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tabRatio="583" activeTab="1"/>
  </bookViews>
  <sheets>
    <sheet name="CPET" sheetId="1" r:id="rId1"/>
    <sheet name="Patient" sheetId="2" r:id="rId2"/>
    <sheet name="Sheet2" sheetId="4" r:id="rId3"/>
    <sheet name="Observations" sheetId="5" r:id="rId4"/>
  </sheets>
  <calcPr calcId="144525"/>
</workbook>
</file>

<file path=xl/sharedStrings.xml><?xml version="1.0" encoding="utf-8"?>
<sst xmlns="http://schemas.openxmlformats.org/spreadsheetml/2006/main" count="64760" uniqueCount="610">
  <si>
    <t>PatientId</t>
  </si>
  <si>
    <t>SessionId</t>
  </si>
  <si>
    <t>Time</t>
  </si>
  <si>
    <t>LocalTime</t>
  </si>
  <si>
    <t>TestLevel</t>
  </si>
  <si>
    <t>HR</t>
  </si>
  <si>
    <t>SpO2</t>
  </si>
  <si>
    <t>VO2</t>
  </si>
  <si>
    <t>VO2/kg</t>
  </si>
  <si>
    <t>VCO2</t>
  </si>
  <si>
    <t>RQ</t>
  </si>
  <si>
    <t>VE</t>
  </si>
  <si>
    <t>VE/VO2</t>
  </si>
  <si>
    <t>VE/VCO2</t>
  </si>
  <si>
    <t>Work</t>
  </si>
  <si>
    <t>PetO2</t>
  </si>
  <si>
    <t>PetCO2</t>
  </si>
  <si>
    <t>VEO22</t>
  </si>
  <si>
    <t>FE02</t>
  </si>
  <si>
    <t>FECO2</t>
  </si>
  <si>
    <t>RER</t>
  </si>
  <si>
    <t>RR</t>
  </si>
  <si>
    <t>METS</t>
  </si>
  <si>
    <t>TMSPD</t>
  </si>
  <si>
    <t>TMELV</t>
  </si>
  <si>
    <t>Vtex</t>
  </si>
  <si>
    <t>Vtin</t>
  </si>
  <si>
    <t>Source</t>
  </si>
  <si>
    <t>TypeUser</t>
  </si>
  <si>
    <t>Summary</t>
  </si>
  <si>
    <t>Baseline</t>
  </si>
  <si>
    <t>3 Cases A&amp;B paired.pdf</t>
  </si>
  <si>
    <t>Unknown</t>
  </si>
  <si>
    <t>Exercise</t>
  </si>
  <si>
    <t>Recovery</t>
  </si>
  <si>
    <t>Warmup</t>
  </si>
  <si>
    <t>deidentified vo2 printouts.pdf</t>
  </si>
  <si>
    <t>CHF.1.xlsx</t>
  </si>
  <si>
    <t>peak rpe 20, sore throat, good test</t>
  </si>
  <si>
    <t>CHF.2.xlsx</t>
  </si>
  <si>
    <t>peak rpe 17-18, good effort!</t>
  </si>
  <si>
    <t>DEAS.1.xlsx</t>
  </si>
  <si>
    <t>YoungAthlete</t>
  </si>
  <si>
    <t>Peak RPE 18.</t>
  </si>
  <si>
    <t>DEAS.2.xlsx</t>
  </si>
  <si>
    <t>Max RPE =18</t>
  </si>
  <si>
    <t>DEAS.3.xlsx</t>
  </si>
  <si>
    <t>Max RPE = 18  Knee did not bother her during test.</t>
  </si>
  <si>
    <t>DEAS.4.xlsx</t>
  </si>
  <si>
    <t>EB.1.xlsx</t>
  </si>
  <si>
    <t>RPE 18; light hand rail use</t>
  </si>
  <si>
    <t>ELDER.1.xlsx</t>
  </si>
  <si>
    <t xml:space="preserve">Max RPE=19, Regular size blood pressure cuff used. </t>
  </si>
  <si>
    <t>PAD.1.xlsx</t>
  </si>
  <si>
    <t>RA.1.xlsx</t>
  </si>
  <si>
    <t>RPE:18   NO HAND USE</t>
  </si>
  <si>
    <t>SMF.1.xlsx</t>
  </si>
  <si>
    <t>Great effort; RPE=18/19; Stopped due to general fatigue/lower back cramp</t>
  </si>
  <si>
    <t>SMF.2.xlsx</t>
  </si>
  <si>
    <t>RPE=19</t>
  </si>
  <si>
    <t>STR.1.xlsx</t>
  </si>
  <si>
    <t>HealthyNonAthlete</t>
  </si>
  <si>
    <t>said he could have gone longer BUT he got dizzy 5/10.  Blood press fine</t>
  </si>
  <si>
    <t>STR.2.xlsx</t>
  </si>
  <si>
    <t>RPE=17</t>
  </si>
  <si>
    <t>STR.3.xlsx</t>
  </si>
  <si>
    <t>STR.4.xlsx</t>
  </si>
  <si>
    <t>Mild gag reflex at beginning of test, but gave great effort at end of test.</t>
  </si>
  <si>
    <t>STR PD-061.xlsx</t>
  </si>
  <si>
    <t>Normal</t>
  </si>
  <si>
    <t>STR PD-079.xlsx</t>
  </si>
  <si>
    <t>STR PD-081.xlsx</t>
  </si>
  <si>
    <t xml:space="preserve">Max RPE: 19/20. </t>
  </si>
  <si>
    <t>STR PD-103.xlsx</t>
  </si>
  <si>
    <t>Test stopped by subject due to shortness of breath; RPE=19</t>
  </si>
  <si>
    <t>STR PD-113.xlsx</t>
  </si>
  <si>
    <t>RPE 20.</t>
  </si>
  <si>
    <t>STR PD-115.xlsx</t>
  </si>
  <si>
    <t>Test stopped by subject due to difficulty breathing; RPE 19</t>
  </si>
  <si>
    <t>STR PD-124.xlsx</t>
  </si>
  <si>
    <t>test stopped by subject due to inability to keep up with treadmill; RPE = 19</t>
  </si>
  <si>
    <t>STR PD-143.xlsx</t>
  </si>
  <si>
    <t>STR PD-170.xlsx</t>
  </si>
  <si>
    <t>STR PD-182.xlsx</t>
  </si>
  <si>
    <t>Peak RPE: 19; great effort</t>
  </si>
  <si>
    <t>STR PD-191.xlsx</t>
  </si>
  <si>
    <t>Abnormal</t>
  </si>
  <si>
    <t>Peak RPE....19
Reason for test termination...SOB, feeling lightheaded 5/10</t>
  </si>
  <si>
    <t>STR PD-192.xlsx</t>
  </si>
  <si>
    <t>STR PD-208.xlsx</t>
  </si>
  <si>
    <t>STR PD-213.xlsx</t>
  </si>
  <si>
    <t>STR PD-218.xlsx</t>
  </si>
  <si>
    <t>Max RPE: 19
Reason for Stopping: Short of breath</t>
  </si>
  <si>
    <t>STR PD-221.xlsx</t>
  </si>
  <si>
    <t>Peak RPE...18
Reason for test termination...overall fatigue</t>
  </si>
  <si>
    <t>STR PD-233.xlsx</t>
  </si>
  <si>
    <t>Peak RPE...18
Reason for test termination...overall fatigue
Great test, maximum effort</t>
  </si>
  <si>
    <t>STR PD-234.xlsx</t>
  </si>
  <si>
    <t>STR PD-250.xlsx</t>
  </si>
  <si>
    <t>Max RPE: 18
Overall Reason for Stopping: Fatigue
Great effort</t>
  </si>
  <si>
    <t>Subject01_BxB.xlsx</t>
  </si>
  <si>
    <t>HFrEF</t>
  </si>
  <si>
    <t>Subject02_BxB.xlsx</t>
  </si>
  <si>
    <t>Subject03_BxB.xlsx</t>
  </si>
  <si>
    <t>Subject04_BxB.xlsx</t>
  </si>
  <si>
    <t>Subject05_BxB.xlsx</t>
  </si>
  <si>
    <t>Subject06_BxB.xlsx</t>
  </si>
  <si>
    <t>Subject07_BxB.xlsx</t>
  </si>
  <si>
    <t>Rest</t>
  </si>
  <si>
    <t>Subject08_BxB.xlsx</t>
  </si>
  <si>
    <t>Subject09_BxB.xlsx</t>
  </si>
  <si>
    <t>Subject10_BxB.xlsx</t>
  </si>
  <si>
    <t>Test</t>
  </si>
  <si>
    <t>Subject11_BxB.xlsx</t>
  </si>
  <si>
    <t>Subject12_BxB.xlsx</t>
  </si>
  <si>
    <t>Subject13_BxB.xlsx</t>
  </si>
  <si>
    <t>Subject14_BxB.xlsx</t>
  </si>
  <si>
    <t>Subject15_BxB.xlsx</t>
  </si>
  <si>
    <t>Subject16_BxB.xlsx</t>
  </si>
  <si>
    <t>Subject18_BxB.xlsx</t>
  </si>
  <si>
    <t>Metabolic Syndrome</t>
  </si>
  <si>
    <t>Subject17_BxB.xlsx</t>
  </si>
  <si>
    <t>Subject21_BxB.xlsx</t>
  </si>
  <si>
    <t>Subject22_BxB.xlsx</t>
  </si>
  <si>
    <t>Subject24_BxB.xlsx</t>
  </si>
  <si>
    <t>Subject19_BxB.xlsx</t>
  </si>
  <si>
    <t>Subject20_BxB.xlsx</t>
  </si>
  <si>
    <t>Subject23_BxB.xlsx</t>
  </si>
  <si>
    <t>Subject25_BxB.xlsx</t>
  </si>
  <si>
    <t>Subject26_BxB.xlsx</t>
  </si>
  <si>
    <t>Subject27_BxB.xlsx</t>
  </si>
  <si>
    <t>Subject28_BxB.xlsx</t>
  </si>
  <si>
    <t>Subject29_BxB.xlsx</t>
  </si>
  <si>
    <t>Subject30_BxB.xlsx</t>
  </si>
  <si>
    <t>Book_Case2_239</t>
  </si>
  <si>
    <t>Normal Man</t>
  </si>
  <si>
    <t>Book_Case2_242</t>
  </si>
  <si>
    <t>Normal Athletic Man</t>
  </si>
  <si>
    <t>Book_Case3_245</t>
  </si>
  <si>
    <t>Book_Case4_249</t>
  </si>
  <si>
    <t>Book_Case5_252</t>
  </si>
  <si>
    <t>Book_Case6_255</t>
  </si>
  <si>
    <t>Book_Case6_256</t>
  </si>
  <si>
    <t>Book_Case6_257</t>
  </si>
  <si>
    <t>Book_Case6_258</t>
  </si>
  <si>
    <t>Book_Case6_259</t>
  </si>
  <si>
    <t>Book_Case6_260</t>
  </si>
  <si>
    <t>Book_Case6_261</t>
  </si>
  <si>
    <t>Book_Case6_262</t>
  </si>
  <si>
    <t>Book_Case6_263</t>
  </si>
  <si>
    <t>Book_Case6_264</t>
  </si>
  <si>
    <t>Book_Case6_265</t>
  </si>
  <si>
    <t>Book_Case6_266</t>
  </si>
  <si>
    <t>Book_Case6_267</t>
  </si>
  <si>
    <t>Book_Case6_268</t>
  </si>
  <si>
    <t>Book_Case6_269</t>
  </si>
  <si>
    <t>Book_Case6_270</t>
  </si>
  <si>
    <t>Book_Case6_271</t>
  </si>
  <si>
    <t>Book_Case6_272</t>
  </si>
  <si>
    <t>Book_Case6_273</t>
  </si>
  <si>
    <t>Book_Case6_274</t>
  </si>
  <si>
    <t>Book_Case6_275</t>
  </si>
  <si>
    <t>Book_Case6_276</t>
  </si>
  <si>
    <t>Book_Case6_277</t>
  </si>
  <si>
    <t>Book_Case6_278</t>
  </si>
  <si>
    <t>Book_Case6_279</t>
  </si>
  <si>
    <t>Book_Case6_280</t>
  </si>
  <si>
    <t>Book_Case6_281</t>
  </si>
  <si>
    <t>Book_Case6_282</t>
  </si>
  <si>
    <t>Book_Case6_282_2</t>
  </si>
  <si>
    <t>Book_Case7_260_1</t>
  </si>
  <si>
    <t>sex</t>
  </si>
  <si>
    <t>age</t>
  </si>
  <si>
    <t>height-cm</t>
  </si>
  <si>
    <t>weight-kg</t>
  </si>
  <si>
    <t>BMI</t>
  </si>
  <si>
    <t>TypeExercise</t>
  </si>
  <si>
    <t>TypePatient</t>
  </si>
  <si>
    <t>FileName</t>
  </si>
  <si>
    <t>Condition</t>
  </si>
  <si>
    <t>Translator</t>
  </si>
  <si>
    <t>PulmonaryLim</t>
  </si>
  <si>
    <t>MuscleSkeletalLim</t>
  </si>
  <si>
    <t>CardiacLim</t>
  </si>
  <si>
    <t>Observations</t>
  </si>
  <si>
    <t>BA-PrimaryPulmonaryLim</t>
  </si>
  <si>
    <t>BA-PrimaryCardiacLim</t>
  </si>
  <si>
    <t>OtherPrimaryLim</t>
  </si>
  <si>
    <t>Healthy</t>
  </si>
  <si>
    <t>Observation</t>
  </si>
  <si>
    <t>F</t>
  </si>
  <si>
    <t>Treadmill</t>
  </si>
  <si>
    <t>OK</t>
  </si>
  <si>
    <t>Duke</t>
  </si>
  <si>
    <t>JP</t>
  </si>
  <si>
    <t>M</t>
  </si>
  <si>
    <t>Peripheral artertial disease</t>
  </si>
  <si>
    <t>Subject01_BxB.xslx</t>
  </si>
  <si>
    <t>University of Virginia</t>
  </si>
  <si>
    <t>HFrEf</t>
  </si>
  <si>
    <t>Subject02_BxB.xslx</t>
  </si>
  <si>
    <t>Subject03_BxB.xslx</t>
  </si>
  <si>
    <t>Subject04_BxB.xslx</t>
  </si>
  <si>
    <t>Subject05_BxB.xslx</t>
  </si>
  <si>
    <t>Subject06_BxB.xslx</t>
  </si>
  <si>
    <t>Subject07_BxB.xslx</t>
  </si>
  <si>
    <t>Subject08_BxB.xslx</t>
  </si>
  <si>
    <t>Subject09_BxB.xslx</t>
  </si>
  <si>
    <t>Subject10_BxB.xslx</t>
  </si>
  <si>
    <t>Subject11_BxB.xslx</t>
  </si>
  <si>
    <t>Subject12_BxB.xslx</t>
  </si>
  <si>
    <t>Subject13_BxB.xslx</t>
  </si>
  <si>
    <t>Subject14_BxB.xslx</t>
  </si>
  <si>
    <t>Subject15_BxB.xslx</t>
  </si>
  <si>
    <t>Subject16_BxB.xslx</t>
  </si>
  <si>
    <t>DW</t>
  </si>
  <si>
    <t>Subject17_BxB.xslx</t>
  </si>
  <si>
    <t>Subject18_BxB.xslx</t>
  </si>
  <si>
    <t>Subject19_BxB.xslx</t>
  </si>
  <si>
    <t>Subject20_BxB.xslx</t>
  </si>
  <si>
    <t>Subject21_BxB.xslx</t>
  </si>
  <si>
    <t>Subject22_BxB.xslx</t>
  </si>
  <si>
    <t>Subject23_BxB.xslx</t>
  </si>
  <si>
    <t>Subject24_BxB.xslx</t>
  </si>
  <si>
    <t>Subject25_BxB.xslx</t>
  </si>
  <si>
    <t>Subject26_BxB.xslx</t>
  </si>
  <si>
    <t>Subject27_BxB.xslx</t>
  </si>
  <si>
    <t>Subject28_BxB.xslx</t>
  </si>
  <si>
    <t>Subject29_BxB.xslx</t>
  </si>
  <si>
    <t>Subject30_BxB.xslx</t>
  </si>
  <si>
    <t>Book_Case1_239</t>
  </si>
  <si>
    <t>Wasserman Book</t>
  </si>
  <si>
    <t>Normal Woman</t>
  </si>
  <si>
    <t>Exceptionally Fit Man with Mild Lung Disease</t>
  </si>
  <si>
    <t>Normal Subject</t>
  </si>
  <si>
    <t>Normal Subject After β-Adrenergic Blockade</t>
  </si>
  <si>
    <t>Book_Case7_260</t>
  </si>
  <si>
    <t>Normal Subject: Immediate Effects
of Cigarette Smoking</t>
  </si>
  <si>
    <t>Book_Case8_263</t>
  </si>
  <si>
    <t xml:space="preserve"> cycle
ergometer</t>
  </si>
  <si>
    <t>Active Normal Man with Suspected
Cardiac Disease</t>
  </si>
  <si>
    <t>Book_Case9_271</t>
  </si>
  <si>
    <t>Normal Sedentary Woman</t>
  </si>
  <si>
    <t>Book_Case10_276</t>
  </si>
  <si>
    <t>Normal Aging Athletic Man</t>
  </si>
  <si>
    <t>Book_Case11_279</t>
  </si>
  <si>
    <t>Normal Aging Athletic Man_2</t>
  </si>
  <si>
    <t>Chronic Heart Failure:
Nonischemic Cardiomyopathy</t>
  </si>
  <si>
    <t>Book_Case12_285</t>
  </si>
  <si>
    <t>Chronic Heart Failure: Before THERAPY</t>
  </si>
  <si>
    <t>Book_Case13_288_1</t>
  </si>
  <si>
    <t xml:space="preserve"> Chronic Heart Failure: Oscillatory Ventilation
and Gas Exchange</t>
  </si>
  <si>
    <t>Book_Case14_293</t>
  </si>
  <si>
    <t>Chronic Heart Failure</t>
  </si>
  <si>
    <t>Chronic Heart Failure: Cardiomyopathy with
Intraventricular Conduction Delay</t>
  </si>
  <si>
    <t>Book_Case15_297</t>
  </si>
  <si>
    <t>Case 16 Myocardial Ischemia:
Undiagnosed Angina and Hypertension</t>
  </si>
  <si>
    <t>Book_Case16_300</t>
  </si>
  <si>
    <t>Case 17 Myocardial Ischemia: Atypical Chest Pain</t>
  </si>
  <si>
    <t>Book_Case17_303</t>
  </si>
  <si>
    <t>Case 18 Myocardial Ischemia: Small Vessel Disease</t>
  </si>
  <si>
    <t>Book_Case18_306</t>
  </si>
  <si>
    <t>Case 19 Myocardial Ischemia: Interim Development of
Coronary Artery Disease over 3 Years</t>
  </si>
  <si>
    <t>Book_Case19_309_1</t>
  </si>
  <si>
    <t>Case 19 Myocardial Ischemia: Interim Development of
Coronary Artery Disease over 3 Years _ YEAR 0</t>
  </si>
  <si>
    <t>Book_Case19_309_2</t>
  </si>
  <si>
    <t>Case 19 Myocardial Ischemia: Interim Development of
Coronary Artery Disease over 3 Years _ YEAR 3</t>
  </si>
  <si>
    <t>Myocardial Ischemia: Coronary Artery Disease
in a Previously Athletic Man</t>
  </si>
  <si>
    <t>Book_Case20_314</t>
  </si>
  <si>
    <t>Case 21 Peripheral Arterial Disease</t>
  </si>
  <si>
    <t>Book_Case21_319</t>
  </si>
  <si>
    <t>Cardiovascular Impairment with Hypertension
and Carboxyhemoglobinemia</t>
  </si>
  <si>
    <t>Book_Case22_322</t>
  </si>
  <si>
    <t>Rate Disturbance due to β-Adrenergic
Blockade for Treatment of Systemic Hypertension</t>
  </si>
  <si>
    <t>Book_Case23_325_1</t>
  </si>
  <si>
    <t>Book_Case23_325_2</t>
  </si>
  <si>
    <t>Rate Disturbance due to β-Adrenergic, consumed β-blocker
Blockade for Treatment of Systemic Hypertension</t>
  </si>
  <si>
    <t>Atrial Fibrillation with Rapid Ventricular
Response during Exercise</t>
  </si>
  <si>
    <t>Book_Case24_330</t>
  </si>
  <si>
    <t>Chronotropic Insuffi ciency with Escape Rhythm</t>
  </si>
  <si>
    <t>Book_Case25_333</t>
  </si>
  <si>
    <t>Hypertrophic Cardiomyopathy with Postexercise
Vasodepressor Syncope</t>
  </si>
  <si>
    <t>Book_Case26_336</t>
  </si>
  <si>
    <t>Mitral Insufficiency</t>
  </si>
  <si>
    <t>Book_Case27_339</t>
  </si>
  <si>
    <t>Congenital Heart Disease Surgically
Corrected in Infancy</t>
  </si>
  <si>
    <t>Book_Case28_342</t>
  </si>
  <si>
    <t>Congenital Heart Disease: Surgically Corrected
Transposition of the Great Arteries</t>
  </si>
  <si>
    <t>Book_Case29_345</t>
  </si>
  <si>
    <t>Patent Ductus Arteriosus with
Left-to-Right Shunt</t>
  </si>
  <si>
    <t>Book_Case30_348</t>
  </si>
  <si>
    <t xml:space="preserve"> Patent Ductus Arteriosus with Right-to-Left
Shunt (Eisenmenger Ductus)</t>
  </si>
  <si>
    <t>Book_Case31_352</t>
  </si>
  <si>
    <t>Eisenmenger Complex (Ventricular Septal
Defect with Pulmonary Hypertension)</t>
  </si>
  <si>
    <t>Book_Case32_355</t>
  </si>
  <si>
    <t>Early Onset of Exercise Lactic Acidosis:
Differentiating Circulatory from Muscular Impairment</t>
  </si>
  <si>
    <t>Book_Case33_358</t>
  </si>
  <si>
    <t>Early Onset of Exercise Lactic Acidosis
Suggesting Circulatory Impairment</t>
  </si>
  <si>
    <t>Book_Case34_362</t>
  </si>
  <si>
    <t>Pulmonary Hypertension with Patent
Foramen Ovale</t>
  </si>
  <si>
    <t>Book_Case35_367</t>
  </si>
  <si>
    <t>Idiopathic Pulmonary Hypertension before and
after Treatment</t>
  </si>
  <si>
    <t>Book_Case36_372</t>
  </si>
  <si>
    <t>PH</t>
  </si>
  <si>
    <t>Long-standing Idiopathic Pulmonary
Hypertension: Serial Tests over 17 Years of Treatment</t>
  </si>
  <si>
    <t>Book_Case37_378_1</t>
  </si>
  <si>
    <t>Book_Case37_378_2</t>
  </si>
  <si>
    <t>Idiopathic Pulmonary Hypertension</t>
  </si>
  <si>
    <t>Book_Case38_384</t>
  </si>
  <si>
    <t>Mixed Connective Tissue Disease with
Pulmonary Involvement</t>
  </si>
  <si>
    <t>Book_Case39_387</t>
  </si>
  <si>
    <t>Pulmonary and Systemic Vasculitis: Air and
Oxygen Breathing Studies</t>
  </si>
  <si>
    <t>Book_Case40_391</t>
  </si>
  <si>
    <t>Scleroderma with Pulmonary and
Pulmonary Vascular Involvement</t>
  </si>
  <si>
    <t>Book_Case41_397</t>
  </si>
  <si>
    <t>Severe Pulmonary Vascular Disease Secondary
to Sarcoidosis: Air and Oxygen Breathing Studies</t>
  </si>
  <si>
    <t>Book_Case42_400</t>
  </si>
  <si>
    <t>Exercise-Induced Pulmonary Hypertension
Secondary to Left Ventricular Diastolic Dysfunction</t>
  </si>
  <si>
    <t>Book_Case43_405</t>
  </si>
  <si>
    <t>Intrapulmonary Right-to-Left Shunt due to
Pulmonary Arteriovenous Fistulae</t>
  </si>
  <si>
    <t>Book_Case44_408</t>
  </si>
  <si>
    <t>Mild Chronic Bronchitis with Normal Exercise
Performance</t>
  </si>
  <si>
    <t>Book_Case45_412</t>
  </si>
  <si>
    <t>Emphysema with Mild Airway Obstruction</t>
  </si>
  <si>
    <t>Book_Case46_415</t>
  </si>
  <si>
    <t>Severe Emphysema</t>
  </si>
  <si>
    <t>Book_Case47_418</t>
  </si>
  <si>
    <t>Emphysema with Pulmonary Vascular Disease</t>
  </si>
  <si>
    <t>Book_Case48_421</t>
  </si>
  <si>
    <t>Severe Emphysema and Bronchitis:
Air and Oxygen Breathing Studies</t>
  </si>
  <si>
    <t>Book_Case49_424</t>
  </si>
  <si>
    <t>Bullous Emphysema: Before Bullectomy</t>
  </si>
  <si>
    <t>Book_Case50_429_1</t>
  </si>
  <si>
    <t>Bullous Emphysema: Before  Bullectomy</t>
  </si>
  <si>
    <t xml:space="preserve">Chronic Obstructive Lung Disease with a
History of Heart Failure </t>
  </si>
  <si>
    <t>Book_Case51_434_1</t>
  </si>
  <si>
    <t>Mild Obstructive Airway Disease with
Disproportionate Exertional Dyspnea</t>
  </si>
  <si>
    <t>Book_Case52_438</t>
  </si>
  <si>
    <t>Mild Pulmonary Asbestosis</t>
  </si>
  <si>
    <t>Book_Case53_442</t>
  </si>
  <si>
    <t>Severe Pulmonary Asbestosis</t>
  </si>
  <si>
    <t>Book_Case54_445</t>
  </si>
  <si>
    <t>Idiopathic Interstitial Lung Disease</t>
  </si>
  <si>
    <t>Book_Case55_448</t>
  </si>
  <si>
    <t>Interstitial Lung Disease</t>
  </si>
  <si>
    <t>Book_Case56_451</t>
  </si>
  <si>
    <t>Sarcoidosis</t>
  </si>
  <si>
    <t>Book_Case57_454</t>
  </si>
  <si>
    <t>Interstitial Pneumonitis: Before 
Corticosteroid Therapy</t>
  </si>
  <si>
    <t>Book_Case58_457</t>
  </si>
  <si>
    <t>Interstitial Pulmonary Fibrosis:
Air and Oxygen Breathing Studies</t>
  </si>
  <si>
    <t>Book_Case59_463</t>
  </si>
  <si>
    <t>Obesity Contributing to Ventilatory Limitation</t>
  </si>
  <si>
    <t>Book_Case60_469</t>
  </si>
  <si>
    <t xml:space="preserve">Extrapulmonary Restriction:
Ankylosing Spondylitis </t>
  </si>
  <si>
    <t>Book_Case61_473</t>
  </si>
  <si>
    <t>Extrapulmonary Restriction: Scoliosis</t>
  </si>
  <si>
    <t>Book_Case62_476</t>
  </si>
  <si>
    <t>McArdle Disease</t>
  </si>
  <si>
    <t>Book_Case63_479</t>
  </si>
  <si>
    <t>Myopathy with Exertional Rhabdomyolysis</t>
  </si>
  <si>
    <t>Book_Case64_483</t>
  </si>
  <si>
    <t>Congenital Mitochondrial Myopathy</t>
  </si>
  <si>
    <t>Book_Case65_486</t>
  </si>
  <si>
    <t>Mitochondrial Myopathy</t>
  </si>
  <si>
    <t>Book_Case66_489</t>
  </si>
  <si>
    <t xml:space="preserve"> Mixed Disorder: Chronic Bronchitis and Obesity</t>
  </si>
  <si>
    <t>Book_Case67_492</t>
  </si>
  <si>
    <t>Mixed Disorder: Peripheral Arterial Disease,
Anemia, Carboxyhemoglobinemia, and Cardiac Dysfunction</t>
  </si>
  <si>
    <t>Book_Case68_495</t>
  </si>
  <si>
    <t>Mixed Disorder: Mild Interstitial Lung Disease,
Obstructive Airway Disease, and Myocardial Ischemia</t>
  </si>
  <si>
    <t>Book_Case69_498</t>
  </si>
  <si>
    <t xml:space="preserve"> Mild Interstitial Lung Disease, Silent Myocardial
Ischemia, and Uncontrolled Systemic Hypertension</t>
  </si>
  <si>
    <t>Book_Case70_501</t>
  </si>
  <si>
    <t>Mixed Disease: Aortic Stenosis, Mitral Stenosis,
and Obstructive Airway Disease_before</t>
  </si>
  <si>
    <t>Book_Case71_505</t>
  </si>
  <si>
    <t>Mixed Disorder: Obstructive Airway Disease,
Talc Pneumoconiosis, and Pulmonary Vascular Disease</t>
  </si>
  <si>
    <t>Book_Case72_509</t>
  </si>
  <si>
    <t>Mixed Disorder: Peripheral Arterial Disease and
Obstructive Lung Disease</t>
  </si>
  <si>
    <t>Book_Case73_512</t>
  </si>
  <si>
    <t>Exercise Testing for Staging and Prognosis in
Chronic Heart Failure</t>
  </si>
  <si>
    <t>Book_Case74_517</t>
  </si>
  <si>
    <t>Exercise Testing in Preoperative Evaluation for
Lung Cancer Resection</t>
  </si>
  <si>
    <t>Book_Case75_521</t>
  </si>
  <si>
    <t>Exercise Testing for Evaluation of Work Fitness: Extreme Obesity</t>
  </si>
  <si>
    <t>Book_Case76_524</t>
  </si>
  <si>
    <t>Exercise Testing for Assessment before and
after Pulmonary Rehabilitation for Chronic Obstructive
Pulmonary Disease _ before</t>
  </si>
  <si>
    <t>Book_Case77_527</t>
  </si>
  <si>
    <t xml:space="preserve">Evaluation of Unexplained Dyspnea:
A Morbidly Obese Asthmatic </t>
  </si>
  <si>
    <t>Book_Case78_533</t>
  </si>
  <si>
    <t xml:space="preserve">Evaluation of Unexplained Dyspnea:
Thromboembolic Pulmonary Vascular Disease </t>
  </si>
  <si>
    <t>Book_Case79_536</t>
  </si>
  <si>
    <t xml:space="preserve">Evaluation of Unexplained Dyspnea: An Obese
Woman at Risk for Pulmonary Hypertension </t>
  </si>
  <si>
    <t>Book_Case80_539</t>
  </si>
  <si>
    <t>Apparently Healthy Man with Unexplained
Tachycardia: Air and Oxygen Breathing</t>
  </si>
  <si>
    <t>Book_Case81_542</t>
  </si>
  <si>
    <t>Apparently Healthy Woman with Mitral Valve
Prolapse, Tachycardia, and Dyspnea</t>
  </si>
  <si>
    <t>Book_Case82_548</t>
  </si>
  <si>
    <t>Apparently Healthy Cigarette Smoker</t>
  </si>
  <si>
    <t>Book_Case83_551</t>
  </si>
  <si>
    <t>Normal Man with Ventilatory Chemorefl ex
Insensitivity</t>
  </si>
  <si>
    <t>Book_Case84_554</t>
  </si>
  <si>
    <t>Ischemic Cardiomyopathy</t>
  </si>
  <si>
    <t>Book_Case85_557</t>
  </si>
  <si>
    <t>Hypertrophic Cardiomyopathy</t>
  </si>
  <si>
    <t>Book_Case86_560</t>
  </si>
  <si>
    <t>Mitral Stenosis before β-Adrenergic Blockade</t>
  </si>
  <si>
    <t>Book_Case87_565</t>
  </si>
  <si>
    <t xml:space="preserve"> Congenital Heart Disease:
Pulmonic Valve Insuffi ciency</t>
  </si>
  <si>
    <t>Book_Case88_571</t>
  </si>
  <si>
    <t>Peripheral Arterial Disease with Pulmonary
Vascular and Obstructive Airway Disease</t>
  </si>
  <si>
    <t>Book_Case89_577</t>
  </si>
  <si>
    <t>Fatigue and Exercise Intolerance Attributed to
Vasoregulatory Asthenia</t>
  </si>
  <si>
    <t>Book_Case90_580</t>
  </si>
  <si>
    <t>Chronic Bronchitis, Cigarette Smoking,
and Obesity</t>
  </si>
  <si>
    <t>Book_Case91_584</t>
  </si>
  <si>
    <t>Early Asbestosis, Chronic Bronchitis,
and Cigarette Smoking</t>
  </si>
  <si>
    <t>Book_Case92_588</t>
  </si>
  <si>
    <t>Pulmonary Alveolar Proteinosis:
Air and Oxygen Breathing</t>
  </si>
  <si>
    <t>Book_Case93_591</t>
  </si>
  <si>
    <t>Alveolar Proteinosis: Before
Whole-Lung Lavage</t>
  </si>
  <si>
    <t>Book_Case94_597</t>
  </si>
  <si>
    <t>Alveolar Proteinosis: Before</t>
  </si>
  <si>
    <t xml:space="preserve"> Pulmonary Microlithiasis: Air and
Oxygen Breathing</t>
  </si>
  <si>
    <t>Book_Case95_603</t>
  </si>
  <si>
    <t>Abnormal Gas Exchange Due to a Circulatory
Disorder in a Man with Systemic Hypertension and
Early Asbestosis</t>
  </si>
  <si>
    <t>Book_Case96_609</t>
  </si>
  <si>
    <t>Pulmonary Vascular Disease Secondary to
Interstitial and Obstructive Lung Disease</t>
  </si>
  <si>
    <t>Book_Case97_612</t>
  </si>
  <si>
    <t>Poor Effort and Hyperventilation</t>
  </si>
  <si>
    <t>Book_Case98_615</t>
  </si>
  <si>
    <t>Poor Effort</t>
  </si>
  <si>
    <t>Book_Case99_619</t>
  </si>
  <si>
    <t xml:space="preserve"> Acute Hyperventilation in a Moderately
Obese Man</t>
  </si>
  <si>
    <t>Book_Case100_622</t>
  </si>
  <si>
    <t xml:space="preserve"> Skeletal Disease Limiting Exercise</t>
  </si>
  <si>
    <t>Book_Case101_625</t>
  </si>
  <si>
    <t>Myasthenia Gravis</t>
  </si>
  <si>
    <t>Book_Case102_628</t>
  </si>
  <si>
    <t>Circulatory Dysfunction and Mild Obstructive
Airway Disease: Cycle and Treadmill Studies</t>
  </si>
  <si>
    <t>Book_Case103_631</t>
  </si>
  <si>
    <t>β-Adrenergic Blockade, Systemic
Hypertension, Pulmonary Vascular Disease, and Mild
Chronic Bronchitis</t>
  </si>
  <si>
    <t>Book_Case104_637</t>
  </si>
  <si>
    <t>β-Adrenergic Blockade, Obesity,
and Asbestosis</t>
  </si>
  <si>
    <t>Book_Case105_640</t>
  </si>
  <si>
    <t>Pulmonary Vascular Disease, Chronic
Bronchitis, Asbestosis, and Myocardial Ischemia</t>
  </si>
  <si>
    <t>Book_Case106_643</t>
  </si>
  <si>
    <t>Systemic Sclerosis and Primary Lung Cancer:
Preoperative Evaluation</t>
  </si>
  <si>
    <t>Book_Case107_646</t>
  </si>
  <si>
    <t>Transition from Normal to Left
Ventricular Dysfunction - Before</t>
  </si>
  <si>
    <t>Book_Case108_649</t>
  </si>
  <si>
    <t>Transition from Normal to Left
Ventricular Dysfunction - After</t>
  </si>
  <si>
    <t>Idiopathic Hyperventilation and
β-Adrenergic Blockade</t>
  </si>
  <si>
    <t>Book_Case109_654</t>
  </si>
  <si>
    <t>Ischemic Cardiomyopathy, Restrictive Lung
Defect, and β-Adrenergic Blockade</t>
  </si>
  <si>
    <t>Book_Case110_657</t>
  </si>
  <si>
    <t>Max RPE: 19/20.</t>
  </si>
  <si>
    <t>STR PD-019.xlsx</t>
  </si>
  <si>
    <t>Peak RPE 20.</t>
  </si>
  <si>
    <t>STR PD-044.xlsx</t>
  </si>
  <si>
    <t xml:space="preserve">Max RPE 18/20. Test stopped due to dyspnea. </t>
  </si>
  <si>
    <t>STR PD-059.xlsx</t>
  </si>
  <si>
    <t xml:space="preserve">19/20 RPE at conclusion of test. Stopped due to fatigue in legs. </t>
  </si>
  <si>
    <t>STR PD-065.xlsx</t>
  </si>
  <si>
    <t>Test stopped by subject due to fatigue and inability to keep up with treadmill speed; RPE of 19</t>
  </si>
  <si>
    <t>STR PD-114.xlsx</t>
  </si>
  <si>
    <t>Peak RPE = 18/20.  Good effort.</t>
  </si>
  <si>
    <t>STR S1-208.xlsx</t>
  </si>
  <si>
    <t>peak rpe 19, good job!</t>
  </si>
  <si>
    <t>STR S1-215.xlsx</t>
  </si>
  <si>
    <t>STR S1-216.xlsx</t>
  </si>
  <si>
    <t>peak rpe 19-20, good job!</t>
  </si>
  <si>
    <t>STR S1-240.xlsx</t>
  </si>
  <si>
    <t>peak rpe 19; great job!</t>
  </si>
  <si>
    <t>STR S1-242.xlsx</t>
  </si>
  <si>
    <t>peak rpe 20, great job!</t>
  </si>
  <si>
    <t>STR S1-246.xlsx</t>
  </si>
  <si>
    <t>peak rpe 19, good job</t>
  </si>
  <si>
    <t>STR S1-247.xlsx</t>
  </si>
  <si>
    <t>peak rpe 19; excellent job!</t>
  </si>
  <si>
    <t>STR S1-254.xlsx</t>
  </si>
  <si>
    <t>peak rpe 20, excellent job!</t>
  </si>
  <si>
    <t>STR S1-265.xlsx</t>
  </si>
  <si>
    <t>peak rpe 18, good test</t>
  </si>
  <si>
    <t>STR S1-268.xlsx</t>
  </si>
  <si>
    <t>peak rpe 19, excellent test</t>
  </si>
  <si>
    <t>STR S1-269.xlsx</t>
  </si>
  <si>
    <t>peak rpe 20, great push!</t>
  </si>
  <si>
    <t>STR S1-271.xlsx</t>
  </si>
  <si>
    <t>peak rpe 18-19, great job!</t>
  </si>
  <si>
    <t>STR S1-274.xlsx</t>
  </si>
  <si>
    <t>peak rpe 18-19, excellent test</t>
  </si>
  <si>
    <t>STR S1-275.xlsx</t>
  </si>
  <si>
    <t xml:space="preserve">Peak RPE was 18-19.  </t>
  </si>
  <si>
    <t>STR S1-276.xlsx</t>
  </si>
  <si>
    <t>peak rpe 19-20, great job!</t>
  </si>
  <si>
    <t>STR S1-280.xlsx</t>
  </si>
  <si>
    <t>Peak RPE was 19.</t>
  </si>
  <si>
    <t>STR S1-281.xlsx</t>
  </si>
  <si>
    <t>peak rpe-19;great effort</t>
  </si>
  <si>
    <t>STR S1-282.xlsx</t>
  </si>
  <si>
    <t>peak rpe 19, excellent test!</t>
  </si>
  <si>
    <t>STR S2-301.xlsx</t>
  </si>
  <si>
    <t>peak rpe 20, good test!</t>
  </si>
  <si>
    <t>STR S2-309.xlsx</t>
  </si>
  <si>
    <t>peak rpe 17, good job!</t>
  </si>
  <si>
    <t>CPX PAD1.xls</t>
  </si>
  <si>
    <t>Peak RPE 19.</t>
  </si>
  <si>
    <t>CPX PAD2.xls</t>
  </si>
  <si>
    <t>CPX PAD3.xls</t>
  </si>
  <si>
    <t>Peak RPE 15.  Good Test!</t>
  </si>
  <si>
    <t>CPX PAD4.xls</t>
  </si>
  <si>
    <t>peak rpe 15, stopped due to burning in calves, good test</t>
  </si>
  <si>
    <t>CPX PAD5.xls</t>
  </si>
  <si>
    <t>peak rpe 17, stopped due to left leg pain 9/10, good test!</t>
  </si>
  <si>
    <t>CPX PAD6.xls</t>
  </si>
  <si>
    <t>7/10 leg pain, stopped due to overall fatigue, peak rpe 13</t>
  </si>
  <si>
    <t>CPX PAD7.xls</t>
  </si>
  <si>
    <t>Stopped due to SOB, Max RPE 18-19</t>
  </si>
  <si>
    <t>CPX PAD8.xls</t>
  </si>
  <si>
    <t>peak rpe 15, good test!</t>
  </si>
  <si>
    <t>CPX PAD9.xls</t>
  </si>
  <si>
    <t>CPX PAD10.xls</t>
  </si>
  <si>
    <t>None</t>
  </si>
  <si>
    <t>CPX PADDM1.xls</t>
  </si>
  <si>
    <t>Max RPE = 17</t>
  </si>
  <si>
    <t>CPX PADDM2.xls</t>
  </si>
  <si>
    <t>Peak RPE 17</t>
  </si>
  <si>
    <t>CPX PADDM3.xls</t>
  </si>
  <si>
    <t>Peak RPE 17 - 5/5 Right leg at end of test</t>
  </si>
  <si>
    <t>CPX PADDM4.xls</t>
  </si>
  <si>
    <t>CPX PADDM5.xls</t>
  </si>
  <si>
    <t>CPX PADDM6.xls</t>
  </si>
  <si>
    <t>Max RPE = 9</t>
  </si>
  <si>
    <t>CPX PADDM7.xls</t>
  </si>
  <si>
    <t>Peak RPE 18/20; Good Test!  Encourage patient from talking during test.</t>
  </si>
  <si>
    <t>CPX PADDM8.xls</t>
  </si>
  <si>
    <t>Peak RPE 13</t>
  </si>
  <si>
    <t>CPX PADDM9.xls</t>
  </si>
  <si>
    <t>Stopped due to SOB and leg pain.  Max RPE = 19</t>
  </si>
  <si>
    <t>CPX PADDM10.xls</t>
  </si>
  <si>
    <t>Subject01</t>
  </si>
  <si>
    <t>Subject02</t>
  </si>
  <si>
    <t>Subject03</t>
  </si>
  <si>
    <t>Subject04</t>
  </si>
  <si>
    <t>Subject05</t>
  </si>
  <si>
    <t>Subject06</t>
  </si>
  <si>
    <t>Subject07</t>
  </si>
  <si>
    <t>Subject08</t>
  </si>
  <si>
    <t>Subject09</t>
  </si>
  <si>
    <t>Subject10</t>
  </si>
  <si>
    <t>Subject11</t>
  </si>
  <si>
    <t>Subject12</t>
  </si>
  <si>
    <t>Subject13</t>
  </si>
  <si>
    <t>Subject14</t>
  </si>
  <si>
    <t>Subject15</t>
  </si>
  <si>
    <t>Subject16</t>
  </si>
  <si>
    <t>Subject17</t>
  </si>
  <si>
    <t>Subject18</t>
  </si>
  <si>
    <t>Subject19</t>
  </si>
  <si>
    <t>Subject20</t>
  </si>
  <si>
    <t>Subject21</t>
  </si>
  <si>
    <t>Subject22</t>
  </si>
  <si>
    <t>Subject23</t>
  </si>
  <si>
    <t>Subject24</t>
  </si>
  <si>
    <t>Subject25</t>
  </si>
  <si>
    <t>Subject26</t>
  </si>
  <si>
    <t>Subject27</t>
  </si>
  <si>
    <t>Subject28</t>
  </si>
  <si>
    <t>Subject29</t>
  </si>
  <si>
    <t>Subject30</t>
  </si>
  <si>
    <t>Date</t>
  </si>
  <si>
    <t>Status</t>
  </si>
  <si>
    <t>Corrected</t>
  </si>
  <si>
    <t>Patient 96 (CASE 23 in the book) is hard for me to know if it is cardiac or not</t>
  </si>
  <si>
    <t>Is case 32 a mix of cardiac and pulmonary limitation</t>
  </si>
  <si>
    <t>In case 33 it looks like the limitation is cardiac but it can also be muscle skeletal, can you clarifiy it?</t>
  </si>
  <si>
    <t>Is case 35 a mix of pulmonary and cardiac limitation or only a cardiac limitation?</t>
  </si>
  <si>
    <t>In case 36 (page 372), does the patient has a combination of cardiac and pulmonary limitation?</t>
  </si>
  <si>
    <t>Patient 37 has idiopathic pulmonary hiperthension, is it a cardiad limitation also or only pulmonary. Also, can the first session be considered as a Cardiac and Pulmonary limitation</t>
  </si>
  <si>
    <t>Patient 38, is idiopatic pulmonary hiperthension a combined pulmonar and cardiac limitation?</t>
  </si>
  <si>
    <t>Is case 40 a mix of cardiac and pulmonary limitation or only a pulmonary one</t>
  </si>
  <si>
    <t>Is case 43 a cardiac limitation only? From the conclusion, it looks like a cardiac limitation but the name says pulmonary limitation</t>
  </si>
  <si>
    <t>Case 48 is pulmonary limitation but I would like to know if it can be also cardiac limitation? I guess pulmonary vascular does not imply cardiac limitation</t>
  </si>
  <si>
    <t>Can case 60 qualify for a mix of muscle skeletal and pulmonary limitation or is it only pulmonary?</t>
  </si>
  <si>
    <t>Is case 63 a muscle skeletal only limitation?</t>
  </si>
  <si>
    <t>Is case 64 a muscle skeletal only limitation?</t>
  </si>
  <si>
    <t>Is case 65 a muscle skeletal only limitation?</t>
  </si>
  <si>
    <t>Is case 66 a muscle skeletal only limitation?</t>
  </si>
  <si>
    <t>It looks like case 68 is a combination of cardiac and muscle skeletal limitation?</t>
  </si>
  <si>
    <t>It looks like case 68 and 70 are a combination of cardiac and pulmonary limitation?</t>
  </si>
  <si>
    <t>Is case 67 a mix of pulmonary with muscle skeletal or only pulmonary</t>
  </si>
  <si>
    <t>Case 75 is hard to know the primary cause, In the text it says that the heart and lung diseases are the limitators. Thus I think it is a cardiac with pulmonary limitation, is it right?</t>
  </si>
  <si>
    <t>Is case 76 a muscle skeletal limitation?</t>
  </si>
  <si>
    <t>Can case 77 after rehab be considered as without limitations or is it going to have a pulmonary limitation</t>
  </si>
  <si>
    <t xml:space="preserve">I don't know how to qualify case 78, it is quite complicated </t>
  </si>
  <si>
    <t>It looks like case 79 is a mix of cardiac with pulmonary limitation, is it right?</t>
  </si>
  <si>
    <t>Does case 80 qualify as a mix of pulmonary with muscle skeletal limitation?</t>
  </si>
  <si>
    <t>It looks like patient 81 is normal case but with a tachycardia, would he qualify for cardiac limitation?</t>
  </si>
  <si>
    <t>Does the case 89 qualify as a mix between cardiac and pulmonary limitation</t>
  </si>
  <si>
    <t>What is the type of limitation of case 90? It is very confusing</t>
  </si>
  <si>
    <t>Does case 94 qualify as normal after the patient has a whole lung lavage</t>
  </si>
  <si>
    <t>What is the type of limitation for the case 96, it looks like a combination of cardiac and pulmonary limitation?</t>
  </si>
  <si>
    <t>What is the type of limitation for the case 97, it looks like a combination of cardiac and pulmonary limitation?</t>
  </si>
  <si>
    <t>It looks like case 98 and 99 are normal</t>
  </si>
  <si>
    <t>Does case 100 qualify as physical limitation because in the conclusion of the analaysis it says that the brething issues were caused by the obesity, or would it be normal?</t>
  </si>
  <si>
    <t>What type of limitations does the case 105 have?</t>
  </si>
  <si>
    <t>What type of limitations does the case 107 have? I see a lot of limitations</t>
  </si>
  <si>
    <t>What type of limitations does the case 109 have?</t>
  </si>
  <si>
    <t>Is case 110 a combination of cardiac and pulmonary limitation?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</si>
</sst>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"/>
    <numFmt numFmtId="177" formatCode="0.000"/>
    <numFmt numFmtId="178" formatCode="0.0"/>
  </numFmts>
  <fonts count="38"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b/>
      <sz val="9"/>
      <color rgb="FF000000"/>
      <name val="Arial"/>
      <charset val="134"/>
    </font>
    <font>
      <b/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8"/>
      <color rgb="FF000000"/>
      <name val="Courier New"/>
      <charset val="134"/>
    </font>
    <font>
      <sz val="11"/>
      <color theme="1"/>
      <name val="等线"/>
      <charset val="134"/>
      <scheme val="minor"/>
    </font>
    <font>
      <sz val="11"/>
      <color rgb="FF3F3F76"/>
      <name val="等线"/>
      <charset val="134"/>
      <scheme val="minor"/>
    </font>
    <font>
      <sz val="12"/>
      <color rgb="FF3F3F76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2"/>
      <color theme="0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sz val="11"/>
      <color theme="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sz val="12"/>
      <color rgb="FF9C5700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6500"/>
      <name val="等线"/>
      <charset val="0"/>
      <scheme val="minor"/>
    </font>
    <font>
      <sz val="12"/>
      <color rgb="FF9C0006"/>
      <name val="等线"/>
      <charset val="134"/>
      <scheme val="minor"/>
    </font>
    <font>
      <b/>
      <sz val="12"/>
      <color rgb="FFFA7D00"/>
      <name val="等线"/>
      <charset val="134"/>
      <scheme val="minor"/>
    </font>
    <font>
      <b/>
      <sz val="12"/>
      <color theme="0"/>
      <name val="等线"/>
      <charset val="134"/>
      <scheme val="minor"/>
    </font>
    <font>
      <i/>
      <sz val="12"/>
      <color rgb="FF7F7F7F"/>
      <name val="等线"/>
      <charset val="134"/>
      <scheme val="minor"/>
    </font>
    <font>
      <sz val="12"/>
      <color rgb="FF006100"/>
      <name val="等线"/>
      <charset val="134"/>
      <scheme val="minor"/>
    </font>
    <font>
      <sz val="12"/>
      <color rgb="FFFA7D00"/>
      <name val="等线"/>
      <charset val="134"/>
      <scheme val="minor"/>
    </font>
    <font>
      <sz val="11"/>
      <color rgb="FF9C6500"/>
      <name val="等线"/>
      <charset val="134"/>
      <scheme val="minor"/>
    </font>
    <font>
      <b/>
      <sz val="12"/>
      <color rgb="FF3F3F3F"/>
      <name val="等线"/>
      <charset val="134"/>
      <scheme val="minor"/>
    </font>
    <font>
      <b/>
      <sz val="12"/>
      <color theme="1"/>
      <name val="等线"/>
      <charset val="134"/>
      <scheme val="minor"/>
    </font>
    <font>
      <sz val="12"/>
      <color rgb="FFFF0000"/>
      <name val="等线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93">
    <xf numFmtId="0" fontId="0" fillId="0" borderId="0"/>
    <xf numFmtId="42" fontId="6" fillId="0" borderId="0" applyFont="0" applyFill="0" applyBorder="0" applyAlignment="0" applyProtection="0">
      <alignment vertical="center"/>
    </xf>
    <xf numFmtId="0" fontId="0" fillId="3" borderId="0" applyNumberFormat="0" applyBorder="0" applyAlignment="0" applyProtection="0"/>
    <xf numFmtId="0" fontId="7" fillId="4" borderId="2" applyNumberFormat="0" applyAlignment="0" applyProtection="0"/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8" fillId="4" borderId="2" applyNumberFormat="0" applyAlignment="0" applyProtection="0"/>
    <xf numFmtId="0" fontId="0" fillId="5" borderId="0" applyNumberFormat="0" applyBorder="0" applyAlignment="0" applyProtection="0"/>
    <xf numFmtId="0" fontId="9" fillId="6" borderId="0" applyNumberFormat="0" applyBorder="0" applyAlignment="0" applyProtection="0"/>
    <xf numFmtId="43" fontId="6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/>
    <xf numFmtId="0" fontId="1" fillId="9" borderId="0" applyNumberFormat="0" applyBorder="0" applyAlignment="0" applyProtection="0"/>
    <xf numFmtId="0" fontId="10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" fillId="12" borderId="0" applyNumberFormat="0" applyBorder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9" fillId="13" borderId="0" applyNumberFormat="0" applyBorder="0" applyAlignment="0" applyProtection="0"/>
    <xf numFmtId="0" fontId="10" fillId="14" borderId="0" applyNumberFormat="0" applyBorder="0" applyAlignment="0" applyProtection="0">
      <alignment vertical="center"/>
    </xf>
    <xf numFmtId="0" fontId="13" fillId="0" borderId="6" applyNumberFormat="0" applyFill="0" applyAlignment="0" applyProtection="0"/>
    <xf numFmtId="0" fontId="10" fillId="15" borderId="0" applyNumberFormat="0" applyBorder="0" applyAlignment="0" applyProtection="0">
      <alignment vertical="center"/>
    </xf>
    <xf numFmtId="0" fontId="20" fillId="16" borderId="7" applyNumberFormat="0" applyAlignment="0" applyProtection="0"/>
    <xf numFmtId="0" fontId="21" fillId="16" borderId="2" applyNumberFormat="0" applyAlignment="0" applyProtection="0"/>
    <xf numFmtId="0" fontId="22" fillId="14" borderId="0" applyNumberFormat="0" applyBorder="0" applyAlignment="0" applyProtection="0"/>
    <xf numFmtId="0" fontId="1" fillId="17" borderId="0" applyNumberFormat="0" applyBorder="0" applyAlignment="0" applyProtection="0"/>
    <xf numFmtId="0" fontId="23" fillId="18" borderId="8" applyNumberFormat="0" applyAlignment="0" applyProtection="0"/>
    <xf numFmtId="0" fontId="0" fillId="19" borderId="0" applyNumberFormat="0" applyBorder="0" applyAlignment="0" applyProtection="0"/>
    <xf numFmtId="0" fontId="22" fillId="20" borderId="0" applyNumberFormat="0" applyBorder="0" applyAlignment="0" applyProtection="0"/>
    <xf numFmtId="0" fontId="24" fillId="0" borderId="9" applyNumberFormat="0" applyFill="0" applyAlignment="0" applyProtection="0"/>
    <xf numFmtId="0" fontId="1" fillId="21" borderId="0" applyNumberFormat="0" applyBorder="0" applyAlignment="0" applyProtection="0"/>
    <xf numFmtId="0" fontId="25" fillId="22" borderId="0" applyNumberFormat="0" applyBorder="0" applyAlignment="0" applyProtection="0"/>
    <xf numFmtId="0" fontId="3" fillId="0" borderId="10" applyNumberFormat="0" applyFill="0" applyAlignment="0" applyProtection="0"/>
    <xf numFmtId="0" fontId="26" fillId="23" borderId="0" applyNumberFormat="0" applyBorder="0" applyAlignment="0" applyProtection="0"/>
    <xf numFmtId="0" fontId="27" fillId="24" borderId="0" applyNumberFormat="0" applyBorder="0" applyAlignment="0" applyProtection="0">
      <alignment vertical="center"/>
    </xf>
    <xf numFmtId="0" fontId="1" fillId="3" borderId="0" applyNumberFormat="0" applyBorder="0" applyAlignment="0" applyProtection="0"/>
    <xf numFmtId="0" fontId="0" fillId="17" borderId="0" applyNumberFormat="0" applyBorder="0" applyAlignment="0" applyProtection="0"/>
    <xf numFmtId="0" fontId="22" fillId="25" borderId="0" applyNumberFormat="0" applyBorder="0" applyAlignment="0" applyProtection="0"/>
    <xf numFmtId="0" fontId="22" fillId="10" borderId="0" applyNumberFormat="0" applyBorder="0" applyAlignment="0" applyProtection="0"/>
    <xf numFmtId="0" fontId="1" fillId="19" borderId="0" applyNumberFormat="0" applyBorder="0" applyAlignment="0" applyProtection="0"/>
    <xf numFmtId="0" fontId="0" fillId="26" borderId="0" applyNumberFormat="0" applyBorder="0" applyAlignment="0" applyProtection="0"/>
    <xf numFmtId="0" fontId="0" fillId="9" borderId="0" applyNumberFormat="0" applyBorder="0" applyAlignment="0" applyProtection="0"/>
    <xf numFmtId="0" fontId="0" fillId="21" borderId="0" applyNumberFormat="0" applyBorder="0" applyAlignment="0" applyProtection="0"/>
    <xf numFmtId="0" fontId="0" fillId="27" borderId="0" applyNumberFormat="0" applyBorder="0" applyAlignment="0" applyProtection="0"/>
    <xf numFmtId="0" fontId="22" fillId="28" borderId="0" applyNumberFormat="0" applyBorder="0" applyAlignment="0" applyProtection="0"/>
    <xf numFmtId="0" fontId="1" fillId="5" borderId="0" applyNumberFormat="0" applyBorder="0" applyAlignment="0" applyProtection="0"/>
    <xf numFmtId="0" fontId="22" fillId="29" borderId="0" applyNumberFormat="0" applyBorder="0" applyAlignment="0" applyProtection="0"/>
    <xf numFmtId="0" fontId="1" fillId="26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22" fillId="32" borderId="0" applyNumberFormat="0" applyBorder="0" applyAlignment="0" applyProtection="0"/>
    <xf numFmtId="0" fontId="1" fillId="27" borderId="0" applyNumberFormat="0" applyBorder="0" applyAlignment="0" applyProtection="0"/>
    <xf numFmtId="0" fontId="0" fillId="11" borderId="0" applyNumberFormat="0" applyBorder="0" applyAlignment="0" applyProtection="0"/>
    <xf numFmtId="0" fontId="10" fillId="33" borderId="0" applyNumberFormat="0" applyBorder="0" applyAlignment="0" applyProtection="0">
      <alignment vertical="center"/>
    </xf>
    <xf numFmtId="0" fontId="22" fillId="13" borderId="0" applyNumberFormat="0" applyBorder="0" applyAlignment="0" applyProtection="0"/>
    <xf numFmtId="0" fontId="0" fillId="12" borderId="0" applyNumberFormat="0" applyBorder="0" applyAlignment="0" applyProtection="0"/>
    <xf numFmtId="0" fontId="10" fillId="34" borderId="0" applyNumberFormat="0" applyBorder="0" applyAlignment="0" applyProtection="0">
      <alignment vertical="center"/>
    </xf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2" fillId="7" borderId="0" applyNumberFormat="0" applyBorder="0" applyAlignment="0" applyProtection="0"/>
    <xf numFmtId="0" fontId="1" fillId="7" borderId="0" applyNumberFormat="0" applyBorder="0" applyAlignment="0" applyProtection="0"/>
    <xf numFmtId="0" fontId="22" fillId="15" borderId="0" applyNumberFormat="0" applyBorder="0" applyAlignment="0" applyProtection="0"/>
    <xf numFmtId="0" fontId="1" fillId="15" borderId="0" applyNumberFormat="0" applyBorder="0" applyAlignment="0" applyProtection="0"/>
    <xf numFmtId="0" fontId="22" fillId="33" borderId="0" applyNumberFormat="0" applyBorder="0" applyAlignment="0" applyProtection="0"/>
    <xf numFmtId="0" fontId="1" fillId="33" borderId="0" applyNumberFormat="0" applyBorder="0" applyAlignment="0" applyProtection="0"/>
    <xf numFmtId="0" fontId="22" fillId="34" borderId="0" applyNumberFormat="0" applyBorder="0" applyAlignment="0" applyProtection="0"/>
    <xf numFmtId="0" fontId="1" fillId="34" borderId="0" applyNumberFormat="0" applyBorder="0" applyAlignment="0" applyProtection="0"/>
    <xf numFmtId="0" fontId="19" fillId="25" borderId="0" applyNumberFormat="0" applyBorder="0" applyAlignment="0" applyProtection="0"/>
    <xf numFmtId="0" fontId="19" fillId="20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2" borderId="0" applyNumberFormat="0" applyBorder="0" applyAlignment="0" applyProtection="0"/>
    <xf numFmtId="0" fontId="28" fillId="6" borderId="0" applyNumberFormat="0" applyBorder="0" applyAlignment="0" applyProtection="0"/>
    <xf numFmtId="0" fontId="29" fillId="16" borderId="2" applyNumberFormat="0" applyAlignment="0" applyProtection="0"/>
    <xf numFmtId="0" fontId="30" fillId="18" borderId="8" applyNumberFormat="0" applyAlignment="0" applyProtection="0"/>
    <xf numFmtId="0" fontId="31" fillId="0" borderId="0" applyNumberFormat="0" applyFill="0" applyBorder="0" applyAlignment="0" applyProtection="0"/>
    <xf numFmtId="0" fontId="32" fillId="23" borderId="0" applyNumberFormat="0" applyBorder="0" applyAlignment="0" applyProtection="0"/>
    <xf numFmtId="0" fontId="33" fillId="0" borderId="9" applyNumberFormat="0" applyFill="0" applyAlignment="0" applyProtection="0"/>
    <xf numFmtId="0" fontId="34" fillId="22" borderId="0" applyNumberFormat="0" applyBorder="0" applyAlignment="0" applyProtection="0"/>
    <xf numFmtId="0" fontId="1" fillId="0" borderId="0"/>
    <xf numFmtId="0" fontId="1" fillId="8" borderId="3" applyNumberFormat="0" applyFont="0" applyAlignment="0" applyProtection="0"/>
    <xf numFmtId="0" fontId="35" fillId="16" borderId="7" applyNumberFormat="0" applyAlignment="0" applyProtection="0"/>
    <xf numFmtId="0" fontId="36" fillId="0" borderId="10" applyNumberFormat="0" applyFill="0" applyAlignment="0" applyProtection="0"/>
    <xf numFmtId="0" fontId="37" fillId="0" borderId="0" applyNumberFormat="0" applyFill="0" applyBorder="0" applyAlignment="0" applyProtection="0"/>
  </cellStyleXfs>
  <cellXfs count="34">
    <xf numFmtId="0" fontId="0" fillId="0" borderId="0" xfId="0"/>
    <xf numFmtId="14" fontId="0" fillId="0" borderId="0" xfId="0" applyNumberFormat="1"/>
    <xf numFmtId="0" fontId="0" fillId="2" borderId="0" xfId="0" applyFill="1"/>
    <xf numFmtId="1" fontId="0" fillId="0" borderId="0" xfId="0" applyNumberFormat="1"/>
    <xf numFmtId="0" fontId="0" fillId="0" borderId="0" xfId="0" applyProtection="1">
      <protection locked="0"/>
    </xf>
    <xf numFmtId="1" fontId="0" fillId="2" borderId="0" xfId="0" applyNumberFormat="1" applyFill="1"/>
    <xf numFmtId="0" fontId="0" fillId="2" borderId="0" xfId="0" applyFill="1" applyProtection="1">
      <protection locked="0"/>
    </xf>
    <xf numFmtId="0" fontId="1" fillId="0" borderId="0" xfId="88" applyAlignment="1">
      <alignment horizontal="right"/>
    </xf>
    <xf numFmtId="0" fontId="1" fillId="0" borderId="0" xfId="0" applyFont="1" applyAlignment="1">
      <alignment horizontal="right"/>
    </xf>
    <xf numFmtId="0" fontId="2" fillId="0" borderId="1" xfId="0" applyFont="1" applyBorder="1"/>
    <xf numFmtId="0" fontId="2" fillId="0" borderId="0" xfId="0" applyFont="1"/>
    <xf numFmtId="0" fontId="3" fillId="0" borderId="1" xfId="0" applyFont="1" applyBorder="1"/>
    <xf numFmtId="0" fontId="3" fillId="2" borderId="1" xfId="0" applyFont="1" applyFill="1" applyBorder="1"/>
    <xf numFmtId="0" fontId="2" fillId="2" borderId="0" xfId="0" applyFont="1" applyFill="1"/>
    <xf numFmtId="0" fontId="0" fillId="0" borderId="1" xfId="0" applyBorder="1"/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0" fontId="0" fillId="0" borderId="0" xfId="0" applyAlignment="1" applyProtection="1">
      <alignment wrapText="1"/>
      <protection locked="0"/>
    </xf>
    <xf numFmtId="0" fontId="0" fillId="2" borderId="0" xfId="0" applyFill="1" applyAlignment="1" applyProtection="1">
      <alignment wrapText="1"/>
      <protection locked="0"/>
    </xf>
    <xf numFmtId="0" fontId="0" fillId="0" borderId="0" xfId="0" applyAlignment="1">
      <alignment vertical="center" wrapText="1"/>
    </xf>
    <xf numFmtId="21" fontId="0" fillId="0" borderId="0" xfId="0" applyNumberFormat="1"/>
    <xf numFmtId="177" fontId="0" fillId="0" borderId="0" xfId="0" applyNumberFormat="1"/>
    <xf numFmtId="20" fontId="0" fillId="0" borderId="0" xfId="0" applyNumberFormat="1"/>
    <xf numFmtId="0" fontId="4" fillId="0" borderId="0" xfId="0" applyFont="1"/>
    <xf numFmtId="0" fontId="3" fillId="0" borderId="0" xfId="0" applyFont="1"/>
    <xf numFmtId="21" fontId="1" fillId="0" borderId="0" xfId="88" applyNumberFormat="1"/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  <xf numFmtId="177" fontId="5" fillId="0" borderId="0" xfId="0" applyNumberFormat="1" applyFont="1" applyAlignment="1">
      <alignment horizontal="left" vertical="center"/>
    </xf>
    <xf numFmtId="0" fontId="1" fillId="0" borderId="0" xfId="88" applyProtection="1">
      <protection locked="0"/>
    </xf>
    <xf numFmtId="178" fontId="0" fillId="0" borderId="0" xfId="0" applyNumberFormat="1" applyProtection="1">
      <protection locked="0"/>
    </xf>
    <xf numFmtId="178" fontId="1" fillId="0" borderId="0" xfId="88" applyNumberFormat="1" applyProtection="1">
      <protection locked="0"/>
    </xf>
    <xf numFmtId="176" fontId="0" fillId="0" borderId="0" xfId="0" applyNumberFormat="1" applyProtection="1">
      <protection locked="0"/>
    </xf>
    <xf numFmtId="177" fontId="0" fillId="0" borderId="0" xfId="0" applyNumberFormat="1" applyProtection="1">
      <protection locked="0"/>
    </xf>
  </cellXfs>
  <cellStyles count="9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Input 2" xf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40% - Accent1 2" xfId="15"/>
    <cellStyle name="60% - 强调文字颜色 2" xfId="16" builtinId="36"/>
    <cellStyle name="标题 4" xfId="17" builtinId="19"/>
    <cellStyle name="警告文本" xfId="18" builtinId="11"/>
    <cellStyle name="40% - Accent5 2" xfId="19"/>
    <cellStyle name="标题" xfId="20" builtinId="15"/>
    <cellStyle name="解释性文本" xfId="21" builtinId="53"/>
    <cellStyle name="40% - Accent6 2" xfId="22"/>
    <cellStyle name="标题 1" xfId="23" builtinId="16"/>
    <cellStyle name="标题 2" xfId="24" builtinId="17"/>
    <cellStyle name="Accent6 2" xfId="25"/>
    <cellStyle name="60% - 强调文字颜色 1" xfId="26" builtinId="32"/>
    <cellStyle name="标题 3" xfId="27" builtinId="18"/>
    <cellStyle name="60% - 强调文字颜色 4" xfId="28" builtinId="44"/>
    <cellStyle name="输出" xfId="29" builtinId="21"/>
    <cellStyle name="计算" xfId="30" builtinId="22"/>
    <cellStyle name="60% - Accent1 2" xfId="31"/>
    <cellStyle name="20% - Accent5 2" xfId="32"/>
    <cellStyle name="检查单元格" xfId="33" builtinId="23"/>
    <cellStyle name="20% - 强调文字颜色 6" xfId="34" builtinId="50"/>
    <cellStyle name="强调文字颜色 2" xfId="35" builtinId="33"/>
    <cellStyle name="链接单元格" xfId="36" builtinId="24"/>
    <cellStyle name="20% - Accent2 2" xfId="37"/>
    <cellStyle name="Neutral 3" xfId="38"/>
    <cellStyle name="汇总" xfId="39" builtinId="25"/>
    <cellStyle name="好" xfId="40" builtinId="26"/>
    <cellStyle name="适中" xfId="41" builtinId="28"/>
    <cellStyle name="20% - Accent3 2" xfId="42"/>
    <cellStyle name="20% - 强调文字颜色 5" xfId="43" builtinId="46"/>
    <cellStyle name="强调文字颜色 1" xfId="44" builtinId="29"/>
    <cellStyle name="60% - Accent2 2" xfId="45"/>
    <cellStyle name="20% - Accent6 2" xfId="46"/>
    <cellStyle name="20% - 强调文字颜色 1" xfId="47" builtinId="30"/>
    <cellStyle name="40% - 强调文字颜色 1" xfId="48" builtinId="31"/>
    <cellStyle name="20% - 强调文字颜色 2" xfId="49" builtinId="34"/>
    <cellStyle name="40% - 强调文字颜色 2" xfId="50" builtinId="35"/>
    <cellStyle name="强调文字颜色 3" xfId="51" builtinId="37"/>
    <cellStyle name="40% - Accent3 2" xfId="52"/>
    <cellStyle name="强调文字颜色 4" xfId="53" builtinId="41"/>
    <cellStyle name="20% - Accent1 2" xfId="54"/>
    <cellStyle name="20% - 强调文字颜色 4" xfId="55" builtinId="42"/>
    <cellStyle name="40% - 强调文字颜色 4" xfId="56" builtinId="43"/>
    <cellStyle name="强调文字颜色 5" xfId="57" builtinId="45"/>
    <cellStyle name="40% - Accent2 2" xfId="58"/>
    <cellStyle name="40% - 强调文字颜色 5" xfId="59" builtinId="47"/>
    <cellStyle name="60% - 强调文字颜色 5" xfId="60" builtinId="48"/>
    <cellStyle name="强调文字颜色 6" xfId="61" builtinId="49"/>
    <cellStyle name="40% - 强调文字颜色 6" xfId="62" builtinId="51"/>
    <cellStyle name="60% - 强调文字颜色 6" xfId="63" builtinId="52"/>
    <cellStyle name="20% - Accent4 2" xfId="64"/>
    <cellStyle name="40% - Accent4 2" xfId="65"/>
    <cellStyle name="60% - Accent1 3" xfId="66"/>
    <cellStyle name="60% - Accent2 3" xfId="67"/>
    <cellStyle name="60% - Accent3 2" xfId="68"/>
    <cellStyle name="60% - Accent3 3" xfId="69"/>
    <cellStyle name="60% - Accent4 2" xfId="70"/>
    <cellStyle name="60% - Accent4 3" xfId="71"/>
    <cellStyle name="60% - Accent5 2" xfId="72"/>
    <cellStyle name="60% - Accent5 3" xfId="73"/>
    <cellStyle name="60% - Accent6 2" xfId="74"/>
    <cellStyle name="60% - Accent6 3" xfId="75"/>
    <cellStyle name="Accent1 2" xfId="76"/>
    <cellStyle name="Accent2 2" xfId="77"/>
    <cellStyle name="Accent3 2" xfId="78"/>
    <cellStyle name="Accent4 2" xfId="79"/>
    <cellStyle name="Accent5 2" xfId="80"/>
    <cellStyle name="Bad 2" xfId="81"/>
    <cellStyle name="Calculation 2" xfId="82"/>
    <cellStyle name="Check Cell 2" xfId="83"/>
    <cellStyle name="Explanatory Text 2" xfId="84"/>
    <cellStyle name="Good 2" xfId="85"/>
    <cellStyle name="Linked Cell 2" xfId="86"/>
    <cellStyle name="Neutral 2" xfId="87"/>
    <cellStyle name="Normal 2" xfId="88"/>
    <cellStyle name="Note 2" xfId="89"/>
    <cellStyle name="Output 2" xfId="90"/>
    <cellStyle name="Total 2" xfId="91"/>
    <cellStyle name="Warning Text 2" xfId="92"/>
  </cellStyles>
  <dxfs count="12">
    <dxf>
      <numFmt numFmtId="21" formatCode="h:mm:ss"/>
    </dxf>
    <dxf>
      <numFmt numFmtId="21" formatCode="h:mm:ss"/>
    </dxf>
    <dxf>
      <numFmt numFmtId="177" formatCode="0.000"/>
    </dxf>
    <dxf>
      <numFmt numFmtId="177" formatCode="0.000"/>
    </dxf>
    <dxf>
      <numFmt numFmtId="177" formatCode="0.000"/>
    </dxf>
    <dxf>
      <numFmt numFmtId="0" formatCode="General"/>
    </dxf>
    <dxf>
      <protection locked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AD20595" totalsRowShown="0">
  <autoFilter ref="A1:AD20595"/>
  <tableColumns count="30">
    <tableColumn id="1" name="PatientId"/>
    <tableColumn id="31" name="SessionId"/>
    <tableColumn id="2" name="Time" dataDxfId="0"/>
    <tableColumn id="3" name="LocalTime" dataDxfId="1"/>
    <tableColumn id="4" name="TestLevel" dataDxfId="2"/>
    <tableColumn id="5" name="HR" dataDxfId="3"/>
    <tableColumn id="6" name="SpO2"/>
    <tableColumn id="7" name="VO2" dataDxfId="4"/>
    <tableColumn id="8" name="VO2/kg"/>
    <tableColumn id="9" name="VCO2"/>
    <tableColumn id="10" name="RQ"/>
    <tableColumn id="11" name="VE"/>
    <tableColumn id="12" name="VE/VO2"/>
    <tableColumn id="17" name="VE/VCO2"/>
    <tableColumn id="13" name="Work"/>
    <tableColumn id="14" name="PetO2"/>
    <tableColumn id="15" name="PetCO2"/>
    <tableColumn id="16" name="VEO22"/>
    <tableColumn id="19" name="FE02"/>
    <tableColumn id="20" name="FECO2"/>
    <tableColumn id="22" name="RER"/>
    <tableColumn id="21" name="RR"/>
    <tableColumn id="23" name="METS"/>
    <tableColumn id="24" name="TMSPD"/>
    <tableColumn id="25" name="TMELV"/>
    <tableColumn id="28" name="Vtex"/>
    <tableColumn id="29" name="Vtin"/>
    <tableColumn id="18" name="Source"/>
    <tableColumn id="26" name="TypeUser"/>
    <tableColumn id="27" name="Summary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U227" totalsRowCount="1">
  <autoFilter ref="A1:U226"/>
  <tableColumns count="21">
    <tableColumn id="1" name="PatientId"/>
    <tableColumn id="2" name="sex"/>
    <tableColumn id="3" name="age"/>
    <tableColumn id="4" name="height-cm"/>
    <tableColumn id="5" name="weight-kg"/>
    <tableColumn id="8" name="BMI" dataDxfId="5"/>
    <tableColumn id="12" name="TypeExercise"/>
    <tableColumn id="15" name="TypePatient" dataDxfId="6"/>
    <tableColumn id="6" name="FileName"/>
    <tableColumn id="9" name="Condition"/>
    <tableColumn id="16" name="Source"/>
    <tableColumn id="7" name="Translator"/>
    <tableColumn id="10" name="PulmonaryLim"/>
    <tableColumn id="11" name="MuscleSkeletalLim"/>
    <tableColumn id="13" name="CardiacLim"/>
    <tableColumn id="14" name="Observations"/>
    <tableColumn id="17" name="BA-PrimaryPulmonaryLim" dataDxfId="7"/>
    <tableColumn id="18" name="BA-PrimaryCardiacLim" dataDxfId="8"/>
    <tableColumn id="19" name="OtherPrimaryLim" dataDxfId="9"/>
    <tableColumn id="20" name="Healthy" dataDxfId="10"/>
    <tableColumn id="21" name="Observation" dataDxfId="1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595"/>
  <sheetViews>
    <sheetView workbookViewId="0">
      <selection activeCell="H17" sqref="H17"/>
    </sheetView>
  </sheetViews>
  <sheetFormatPr defaultColWidth="8.88333333333333" defaultRowHeight="14.25"/>
  <cols>
    <col min="1" max="1" width="13.8833333333333" customWidth="1"/>
    <col min="2" max="2" width="13.4416666666667" customWidth="1"/>
    <col min="3" max="3" width="11.3333333333333" customWidth="1"/>
    <col min="4" max="4" width="11.4416666666667" customWidth="1"/>
    <col min="5" max="5" width="11.1083333333333" customWidth="1"/>
    <col min="8" max="8" width="9.44166666666667" customWidth="1"/>
    <col min="9" max="9" width="9.33333333333333" customWidth="1"/>
    <col min="13" max="13" width="9.44166666666667" customWidth="1"/>
    <col min="14" max="14" width="12.6666666666667" customWidth="1"/>
    <col min="17" max="17" width="9.33333333333333" customWidth="1"/>
    <col min="28" max="28" width="24.4416666666667" customWidth="1"/>
    <col min="29" max="29" width="18" customWidth="1"/>
    <col min="30" max="30" width="66.8833333333333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29">
      <c r="A2">
        <v>1</v>
      </c>
      <c r="B2">
        <v>1</v>
      </c>
      <c r="C2" s="20">
        <v>0.000231481481481481</v>
      </c>
      <c r="D2" s="20">
        <v>0.000231481481481481</v>
      </c>
      <c r="E2" s="21" t="s">
        <v>30</v>
      </c>
      <c r="F2" s="21">
        <v>74</v>
      </c>
      <c r="G2" s="21"/>
      <c r="H2" s="21">
        <v>0.601</v>
      </c>
      <c r="I2" s="21">
        <v>6.4</v>
      </c>
      <c r="J2" s="21">
        <v>0.5</v>
      </c>
      <c r="K2" s="21">
        <v>0.84</v>
      </c>
      <c r="L2" s="21">
        <v>17.1</v>
      </c>
      <c r="M2" s="21">
        <v>29</v>
      </c>
      <c r="N2" s="21">
        <v>34</v>
      </c>
      <c r="O2" s="21">
        <v>0</v>
      </c>
      <c r="P2" s="21">
        <v>109.4</v>
      </c>
      <c r="Q2" s="21">
        <v>33.8</v>
      </c>
      <c r="R2" s="21">
        <v>29</v>
      </c>
      <c r="S2" s="21"/>
      <c r="T2" s="21"/>
      <c r="U2" s="21"/>
      <c r="V2" s="21"/>
      <c r="W2" s="21"/>
      <c r="X2" s="21"/>
      <c r="Y2" s="21"/>
      <c r="Z2" s="21"/>
      <c r="AA2" s="21"/>
      <c r="AB2" s="10" t="s">
        <v>31</v>
      </c>
      <c r="AC2" t="s">
        <v>32</v>
      </c>
    </row>
    <row r="3" spans="1:29">
      <c r="A3">
        <v>1</v>
      </c>
      <c r="B3">
        <v>1</v>
      </c>
      <c r="C3" s="20">
        <v>0.000462962962962963</v>
      </c>
      <c r="D3" s="20">
        <v>0.000462962962962963</v>
      </c>
      <c r="E3" s="21" t="s">
        <v>30</v>
      </c>
      <c r="F3" s="21">
        <v>74</v>
      </c>
      <c r="G3" s="21"/>
      <c r="H3" s="21">
        <v>0.492</v>
      </c>
      <c r="I3" s="21">
        <v>5.2</v>
      </c>
      <c r="J3" s="21">
        <v>0.48</v>
      </c>
      <c r="K3" s="21">
        <v>0.99</v>
      </c>
      <c r="L3" s="21">
        <v>16.8</v>
      </c>
      <c r="M3" s="21">
        <v>34</v>
      </c>
      <c r="N3" s="21">
        <v>35</v>
      </c>
      <c r="O3" s="21">
        <v>0</v>
      </c>
      <c r="P3" s="21">
        <v>112.3</v>
      </c>
      <c r="Q3" s="21">
        <v>33.6</v>
      </c>
      <c r="R3" s="21">
        <v>34</v>
      </c>
      <c r="S3" s="21"/>
      <c r="T3" s="21"/>
      <c r="U3" s="21"/>
      <c r="V3" s="21"/>
      <c r="W3" s="21"/>
      <c r="X3" s="21"/>
      <c r="Y3" s="21"/>
      <c r="Z3" s="21"/>
      <c r="AA3" s="21"/>
      <c r="AB3" s="10" t="s">
        <v>31</v>
      </c>
      <c r="AC3" t="s">
        <v>32</v>
      </c>
    </row>
    <row r="4" spans="1:29">
      <c r="A4">
        <v>1</v>
      </c>
      <c r="B4">
        <v>1</v>
      </c>
      <c r="C4" s="20">
        <v>0.000694444444444444</v>
      </c>
      <c r="D4" s="20">
        <v>0.000694444444444444</v>
      </c>
      <c r="E4" s="21" t="s">
        <v>30</v>
      </c>
      <c r="F4" s="21">
        <v>73</v>
      </c>
      <c r="G4" s="21"/>
      <c r="H4" s="21">
        <v>0.476</v>
      </c>
      <c r="I4" s="21">
        <v>5</v>
      </c>
      <c r="J4" s="21">
        <v>0.443</v>
      </c>
      <c r="K4" s="21">
        <v>0.93</v>
      </c>
      <c r="L4" s="21">
        <v>15.5</v>
      </c>
      <c r="M4" s="21">
        <v>32</v>
      </c>
      <c r="N4" s="21">
        <v>35</v>
      </c>
      <c r="O4" s="21">
        <v>0</v>
      </c>
      <c r="P4" s="21">
        <v>109.5</v>
      </c>
      <c r="Q4" s="21">
        <v>34.7</v>
      </c>
      <c r="R4" s="21">
        <v>32</v>
      </c>
      <c r="S4" s="21"/>
      <c r="T4" s="21"/>
      <c r="U4" s="21"/>
      <c r="V4" s="21"/>
      <c r="W4" s="21"/>
      <c r="X4" s="21"/>
      <c r="Y4" s="21"/>
      <c r="Z4" s="21"/>
      <c r="AA4" s="21"/>
      <c r="AB4" s="10" t="s">
        <v>31</v>
      </c>
      <c r="AC4" t="s">
        <v>32</v>
      </c>
    </row>
    <row r="5" spans="1:29">
      <c r="A5">
        <v>1</v>
      </c>
      <c r="B5">
        <v>1</v>
      </c>
      <c r="C5" s="20">
        <v>0.000925925925925926</v>
      </c>
      <c r="D5" s="20">
        <v>0.000925925925925926</v>
      </c>
      <c r="E5" s="21" t="s">
        <v>30</v>
      </c>
      <c r="F5" s="21">
        <v>74</v>
      </c>
      <c r="G5" s="21"/>
      <c r="H5" s="21">
        <v>0.44</v>
      </c>
      <c r="I5" s="21">
        <v>4.7</v>
      </c>
      <c r="J5" s="21">
        <v>0.389</v>
      </c>
      <c r="K5" s="21">
        <v>0.88</v>
      </c>
      <c r="L5" s="21">
        <v>14.7</v>
      </c>
      <c r="M5" s="21">
        <v>33</v>
      </c>
      <c r="N5" s="21">
        <v>38</v>
      </c>
      <c r="O5" s="21">
        <v>0</v>
      </c>
      <c r="P5" s="21">
        <v>108.7</v>
      </c>
      <c r="Q5" s="21">
        <v>34.7</v>
      </c>
      <c r="R5" s="21">
        <v>33</v>
      </c>
      <c r="S5" s="21"/>
      <c r="T5" s="21"/>
      <c r="U5" s="21"/>
      <c r="V5" s="21"/>
      <c r="W5" s="21"/>
      <c r="X5" s="21"/>
      <c r="Y5" s="21"/>
      <c r="Z5" s="21"/>
      <c r="AA5" s="21"/>
      <c r="AB5" s="10" t="s">
        <v>31</v>
      </c>
      <c r="AC5" t="s">
        <v>32</v>
      </c>
    </row>
    <row r="6" spans="1:29">
      <c r="A6">
        <v>1</v>
      </c>
      <c r="B6">
        <v>1</v>
      </c>
      <c r="C6" s="20">
        <v>0.00115740740740741</v>
      </c>
      <c r="D6" s="20">
        <v>0.00115740740740741</v>
      </c>
      <c r="E6" s="21" t="s">
        <v>30</v>
      </c>
      <c r="F6" s="21">
        <v>75</v>
      </c>
      <c r="G6" s="21"/>
      <c r="H6" s="21">
        <v>0.452</v>
      </c>
      <c r="I6" s="21">
        <v>4.8</v>
      </c>
      <c r="J6" s="21">
        <v>0.433</v>
      </c>
      <c r="K6" s="21">
        <v>0.98</v>
      </c>
      <c r="L6" s="21">
        <v>15.2</v>
      </c>
      <c r="M6" s="21">
        <v>35</v>
      </c>
      <c r="N6" s="21">
        <v>35</v>
      </c>
      <c r="O6" s="21">
        <v>0</v>
      </c>
      <c r="P6" s="21">
        <v>110.4</v>
      </c>
      <c r="Q6" s="21">
        <v>33.8</v>
      </c>
      <c r="R6" s="21">
        <v>35</v>
      </c>
      <c r="S6" s="21"/>
      <c r="T6" s="21"/>
      <c r="V6" s="21"/>
      <c r="W6" s="21"/>
      <c r="X6" s="21"/>
      <c r="Y6" s="21"/>
      <c r="Z6" s="21"/>
      <c r="AA6" s="21"/>
      <c r="AB6" s="10" t="s">
        <v>31</v>
      </c>
      <c r="AC6" t="s">
        <v>32</v>
      </c>
    </row>
    <row r="7" spans="1:29">
      <c r="A7">
        <v>1</v>
      </c>
      <c r="B7">
        <v>1</v>
      </c>
      <c r="C7" s="20">
        <v>0.00138888888888889</v>
      </c>
      <c r="D7" s="20">
        <v>0.00138888888888889</v>
      </c>
      <c r="E7" s="21" t="s">
        <v>30</v>
      </c>
      <c r="F7" s="21">
        <v>74</v>
      </c>
      <c r="G7" s="21"/>
      <c r="H7" s="21">
        <v>0.467</v>
      </c>
      <c r="I7" s="21">
        <v>4.9</v>
      </c>
      <c r="J7" s="21">
        <v>0.4</v>
      </c>
      <c r="K7" s="21">
        <v>0.85</v>
      </c>
      <c r="L7" s="21">
        <v>15.3</v>
      </c>
      <c r="M7" s="21">
        <v>34</v>
      </c>
      <c r="N7" s="21">
        <v>40</v>
      </c>
      <c r="O7" s="21">
        <v>0</v>
      </c>
      <c r="P7" s="21">
        <v>109.4</v>
      </c>
      <c r="Q7" s="21">
        <v>33.7</v>
      </c>
      <c r="R7" s="21">
        <v>34</v>
      </c>
      <c r="S7" s="21"/>
      <c r="T7" s="21"/>
      <c r="U7" s="21"/>
      <c r="V7" s="21"/>
      <c r="W7" s="21"/>
      <c r="X7" s="21"/>
      <c r="Y7" s="21"/>
      <c r="Z7" s="21"/>
      <c r="AA7" s="21"/>
      <c r="AB7" s="10" t="s">
        <v>31</v>
      </c>
      <c r="AC7" t="s">
        <v>32</v>
      </c>
    </row>
    <row r="8" spans="1:29">
      <c r="A8">
        <v>1</v>
      </c>
      <c r="B8">
        <v>1</v>
      </c>
      <c r="C8" s="20">
        <v>0.00162037037037037</v>
      </c>
      <c r="D8" s="20">
        <v>0.00162037037037037</v>
      </c>
      <c r="E8" s="21" t="s">
        <v>30</v>
      </c>
      <c r="F8" s="21">
        <v>78</v>
      </c>
      <c r="G8" s="21"/>
      <c r="H8" s="21">
        <v>0.536</v>
      </c>
      <c r="I8" s="21">
        <v>5.7</v>
      </c>
      <c r="J8" s="21">
        <v>0.385</v>
      </c>
      <c r="K8" s="21">
        <v>0.74</v>
      </c>
      <c r="L8" s="21">
        <v>13.7</v>
      </c>
      <c r="M8" s="21">
        <v>28</v>
      </c>
      <c r="N8" s="21">
        <v>39</v>
      </c>
      <c r="O8" s="21">
        <v>3</v>
      </c>
      <c r="P8" s="21">
        <v>101.1</v>
      </c>
      <c r="Q8" s="21">
        <v>36.5</v>
      </c>
      <c r="R8" s="21">
        <v>28</v>
      </c>
      <c r="S8" s="21"/>
      <c r="T8" s="21"/>
      <c r="U8" s="21"/>
      <c r="V8" s="21"/>
      <c r="W8" s="21"/>
      <c r="X8" s="21"/>
      <c r="Y8" s="21"/>
      <c r="Z8" s="21"/>
      <c r="AA8" s="21"/>
      <c r="AB8" s="10" t="s">
        <v>31</v>
      </c>
      <c r="AC8" t="s">
        <v>32</v>
      </c>
    </row>
    <row r="9" spans="1:29">
      <c r="A9">
        <v>1</v>
      </c>
      <c r="B9">
        <v>1</v>
      </c>
      <c r="C9" s="20">
        <v>0.00185185185185185</v>
      </c>
      <c r="D9" s="20">
        <v>0.000231481481481481</v>
      </c>
      <c r="E9" s="21" t="s">
        <v>33</v>
      </c>
      <c r="F9" s="21">
        <v>86</v>
      </c>
      <c r="G9" s="21"/>
      <c r="H9" s="21">
        <v>0.808</v>
      </c>
      <c r="I9" s="21">
        <v>8.6</v>
      </c>
      <c r="J9" s="21">
        <v>0.531</v>
      </c>
      <c r="K9" s="21">
        <v>0.66</v>
      </c>
      <c r="L9" s="21">
        <v>17.3</v>
      </c>
      <c r="M9" s="21">
        <v>22</v>
      </c>
      <c r="N9" s="21">
        <v>33</v>
      </c>
      <c r="O9" s="21">
        <v>8</v>
      </c>
      <c r="P9" s="21">
        <v>92.7</v>
      </c>
      <c r="Q9" s="21">
        <v>38.5</v>
      </c>
      <c r="R9" s="21">
        <v>22</v>
      </c>
      <c r="S9" s="21"/>
      <c r="T9" s="21"/>
      <c r="U9" s="21"/>
      <c r="V9" s="21"/>
      <c r="W9" s="21"/>
      <c r="X9" s="21"/>
      <c r="Y9" s="21"/>
      <c r="Z9" s="21"/>
      <c r="AA9" s="21"/>
      <c r="AB9" s="10" t="s">
        <v>31</v>
      </c>
      <c r="AC9" t="s">
        <v>32</v>
      </c>
    </row>
    <row r="10" spans="1:29">
      <c r="A10">
        <v>1</v>
      </c>
      <c r="B10">
        <v>1</v>
      </c>
      <c r="C10" s="20">
        <v>0.00208333333333333</v>
      </c>
      <c r="D10" s="20">
        <v>0.000462962962962963</v>
      </c>
      <c r="E10" s="21" t="s">
        <v>33</v>
      </c>
      <c r="F10" s="21">
        <v>86</v>
      </c>
      <c r="G10" s="21"/>
      <c r="H10" s="21">
        <v>0.696</v>
      </c>
      <c r="I10" s="21">
        <v>7.4</v>
      </c>
      <c r="J10" s="21">
        <v>0.475</v>
      </c>
      <c r="K10" s="21">
        <v>0.68</v>
      </c>
      <c r="L10" s="21">
        <v>15.9</v>
      </c>
      <c r="M10" s="21">
        <v>23</v>
      </c>
      <c r="N10" s="21">
        <v>34</v>
      </c>
      <c r="O10" s="21">
        <v>19</v>
      </c>
      <c r="P10" s="21">
        <v>97.4</v>
      </c>
      <c r="Q10" s="21">
        <v>37.8</v>
      </c>
      <c r="R10" s="21">
        <v>23</v>
      </c>
      <c r="S10" s="21"/>
      <c r="T10" s="21"/>
      <c r="U10" s="21"/>
      <c r="V10" s="21"/>
      <c r="W10" s="21"/>
      <c r="X10" s="21"/>
      <c r="Y10" s="21"/>
      <c r="Z10" s="21"/>
      <c r="AA10" s="21"/>
      <c r="AB10" s="10" t="s">
        <v>31</v>
      </c>
      <c r="AC10" t="s">
        <v>32</v>
      </c>
    </row>
    <row r="11" spans="1:29">
      <c r="A11">
        <v>1</v>
      </c>
      <c r="B11">
        <v>1</v>
      </c>
      <c r="C11" s="20">
        <v>0.00231481481481481</v>
      </c>
      <c r="D11" s="20">
        <v>0.000694444444444444</v>
      </c>
      <c r="E11" s="21" t="s">
        <v>33</v>
      </c>
      <c r="F11" s="21">
        <v>86</v>
      </c>
      <c r="G11" s="21"/>
      <c r="H11" s="21">
        <v>0.796</v>
      </c>
      <c r="I11" s="21">
        <v>8.4</v>
      </c>
      <c r="J11" s="21">
        <v>0.604</v>
      </c>
      <c r="K11" s="21">
        <v>0.76</v>
      </c>
      <c r="L11" s="21">
        <v>20.8</v>
      </c>
      <c r="M11" s="21">
        <v>26</v>
      </c>
      <c r="N11" s="21">
        <v>35</v>
      </c>
      <c r="O11" s="21">
        <v>28</v>
      </c>
      <c r="P11" s="21">
        <v>101.3</v>
      </c>
      <c r="Q11" s="21">
        <v>36.6</v>
      </c>
      <c r="R11" s="21">
        <v>26</v>
      </c>
      <c r="S11" s="21"/>
      <c r="T11" s="21"/>
      <c r="U11" s="21"/>
      <c r="V11" s="21"/>
      <c r="W11" s="21"/>
      <c r="X11" s="21"/>
      <c r="Y11" s="21"/>
      <c r="Z11" s="21"/>
      <c r="AA11" s="21"/>
      <c r="AB11" s="10" t="s">
        <v>31</v>
      </c>
      <c r="AC11" t="s">
        <v>32</v>
      </c>
    </row>
    <row r="12" spans="1:29">
      <c r="A12">
        <v>1</v>
      </c>
      <c r="B12">
        <v>1</v>
      </c>
      <c r="C12" s="20">
        <v>0.00254629629629629</v>
      </c>
      <c r="D12" s="20">
        <v>0.000925925925925926</v>
      </c>
      <c r="E12" s="21" t="s">
        <v>33</v>
      </c>
      <c r="F12" s="21">
        <v>92</v>
      </c>
      <c r="G12" s="21"/>
      <c r="H12" s="21">
        <v>0.871</v>
      </c>
      <c r="I12" s="21">
        <v>9.2</v>
      </c>
      <c r="J12" s="21">
        <v>0.689</v>
      </c>
      <c r="K12" s="21">
        <v>0.79</v>
      </c>
      <c r="L12" s="21">
        <v>21.4</v>
      </c>
      <c r="M12" s="21">
        <v>25</v>
      </c>
      <c r="N12" s="21">
        <v>31</v>
      </c>
      <c r="O12" s="21">
        <v>39</v>
      </c>
      <c r="P12" s="21">
        <v>99.8</v>
      </c>
      <c r="Q12" s="21">
        <v>37.9</v>
      </c>
      <c r="R12" s="21">
        <v>25</v>
      </c>
      <c r="S12" s="21"/>
      <c r="T12" s="21"/>
      <c r="U12" s="21"/>
      <c r="V12" s="21"/>
      <c r="W12" s="21"/>
      <c r="X12" s="21"/>
      <c r="Y12" s="21"/>
      <c r="Z12" s="21"/>
      <c r="AA12" s="21"/>
      <c r="AB12" s="10" t="s">
        <v>31</v>
      </c>
      <c r="AC12" t="s">
        <v>32</v>
      </c>
    </row>
    <row r="13" spans="1:29">
      <c r="A13">
        <v>1</v>
      </c>
      <c r="B13">
        <v>1</v>
      </c>
      <c r="C13" s="20">
        <v>0.00277777777777778</v>
      </c>
      <c r="D13" s="20">
        <v>0.00115740740740741</v>
      </c>
      <c r="E13" s="21" t="s">
        <v>33</v>
      </c>
      <c r="F13" s="21">
        <v>94</v>
      </c>
      <c r="G13" s="21"/>
      <c r="H13" s="21">
        <v>1.096</v>
      </c>
      <c r="I13" s="21">
        <v>11.6</v>
      </c>
      <c r="J13" s="21">
        <v>0.767</v>
      </c>
      <c r="K13" s="21">
        <v>0.67</v>
      </c>
      <c r="L13" s="21">
        <v>23.9</v>
      </c>
      <c r="M13" s="21">
        <v>22</v>
      </c>
      <c r="N13" s="21">
        <v>33</v>
      </c>
      <c r="O13" s="21">
        <v>49</v>
      </c>
      <c r="P13" s="21">
        <v>94.7</v>
      </c>
      <c r="Q13" s="21">
        <v>38</v>
      </c>
      <c r="R13" s="21">
        <v>22</v>
      </c>
      <c r="S13" s="21"/>
      <c r="T13" s="21"/>
      <c r="U13" s="21"/>
      <c r="V13" s="21"/>
      <c r="W13" s="21"/>
      <c r="X13" s="21"/>
      <c r="Y13" s="21"/>
      <c r="Z13" s="21"/>
      <c r="AA13" s="21"/>
      <c r="AB13" s="10" t="s">
        <v>31</v>
      </c>
      <c r="AC13" t="s">
        <v>32</v>
      </c>
    </row>
    <row r="14" spans="1:29">
      <c r="A14">
        <v>1</v>
      </c>
      <c r="B14">
        <v>1</v>
      </c>
      <c r="C14" s="20">
        <v>0.00300925925925926</v>
      </c>
      <c r="D14" s="20">
        <v>0.00138888888888889</v>
      </c>
      <c r="E14" s="21" t="s">
        <v>33</v>
      </c>
      <c r="F14" s="21">
        <v>96</v>
      </c>
      <c r="G14" s="21"/>
      <c r="H14" s="21">
        <v>1.123</v>
      </c>
      <c r="I14" s="21">
        <v>11.9</v>
      </c>
      <c r="J14" s="21">
        <v>0.798</v>
      </c>
      <c r="K14" s="21">
        <v>0.71</v>
      </c>
      <c r="L14" s="21">
        <v>23</v>
      </c>
      <c r="M14" s="21">
        <v>21</v>
      </c>
      <c r="N14" s="21">
        <v>29</v>
      </c>
      <c r="O14" s="21">
        <v>59</v>
      </c>
      <c r="P14" s="21">
        <v>93.4</v>
      </c>
      <c r="Q14" s="21">
        <v>39.8</v>
      </c>
      <c r="R14" s="21">
        <v>21</v>
      </c>
      <c r="S14" s="21"/>
      <c r="T14" s="21"/>
      <c r="U14" s="21"/>
      <c r="V14" s="21"/>
      <c r="W14" s="21"/>
      <c r="X14" s="21"/>
      <c r="Y14" s="21"/>
      <c r="Z14" s="21"/>
      <c r="AA14" s="21"/>
      <c r="AB14" s="10" t="s">
        <v>31</v>
      </c>
      <c r="AC14" t="s">
        <v>32</v>
      </c>
    </row>
    <row r="15" spans="1:29">
      <c r="A15">
        <v>1</v>
      </c>
      <c r="B15">
        <v>1</v>
      </c>
      <c r="C15" s="20">
        <v>0.00324074074074074</v>
      </c>
      <c r="D15" s="20">
        <v>0.00162037037037037</v>
      </c>
      <c r="E15" s="21" t="s">
        <v>33</v>
      </c>
      <c r="F15" s="21">
        <v>97</v>
      </c>
      <c r="G15" s="21"/>
      <c r="H15" s="21">
        <v>1.327</v>
      </c>
      <c r="I15" s="21">
        <v>14</v>
      </c>
      <c r="J15" s="21">
        <v>0.951</v>
      </c>
      <c r="K15" s="21">
        <v>0.72</v>
      </c>
      <c r="L15" s="21">
        <v>27.7</v>
      </c>
      <c r="M15" s="21">
        <v>21</v>
      </c>
      <c r="N15" s="21">
        <v>29</v>
      </c>
      <c r="O15" s="21">
        <v>69</v>
      </c>
      <c r="P15" s="21">
        <v>94.2</v>
      </c>
      <c r="Q15" s="21">
        <v>39.6</v>
      </c>
      <c r="R15" s="21">
        <v>21</v>
      </c>
      <c r="S15" s="21"/>
      <c r="T15" s="21"/>
      <c r="U15" s="21"/>
      <c r="V15" s="21"/>
      <c r="W15" s="21"/>
      <c r="X15" s="21"/>
      <c r="Y15" s="21"/>
      <c r="Z15" s="21"/>
      <c r="AA15" s="21"/>
      <c r="AB15" s="10" t="s">
        <v>31</v>
      </c>
      <c r="AC15" t="s">
        <v>32</v>
      </c>
    </row>
    <row r="16" spans="1:29">
      <c r="A16">
        <v>1</v>
      </c>
      <c r="B16">
        <v>1</v>
      </c>
      <c r="C16" s="20">
        <v>0.00347222222222222</v>
      </c>
      <c r="D16" s="20">
        <v>0.00185185185185185</v>
      </c>
      <c r="E16" s="21" t="s">
        <v>33</v>
      </c>
      <c r="F16" s="21">
        <v>101</v>
      </c>
      <c r="G16" s="21"/>
      <c r="H16" s="21">
        <v>1.183</v>
      </c>
      <c r="I16" s="21">
        <v>12.5</v>
      </c>
      <c r="J16" s="21">
        <v>0.851</v>
      </c>
      <c r="K16" s="21">
        <v>0.72</v>
      </c>
      <c r="L16" s="21">
        <v>25.7</v>
      </c>
      <c r="M16" s="21">
        <v>22</v>
      </c>
      <c r="N16" s="21">
        <v>30</v>
      </c>
      <c r="O16" s="21">
        <v>79</v>
      </c>
      <c r="P16" s="21">
        <v>94</v>
      </c>
      <c r="Q16" s="21">
        <v>40.2</v>
      </c>
      <c r="R16" s="21">
        <v>22</v>
      </c>
      <c r="S16" s="21"/>
      <c r="T16" s="21"/>
      <c r="U16" s="21"/>
      <c r="V16" s="21"/>
      <c r="W16" s="21"/>
      <c r="X16" s="21"/>
      <c r="Y16" s="21"/>
      <c r="Z16" s="21"/>
      <c r="AA16" s="21"/>
      <c r="AB16" s="10" t="s">
        <v>31</v>
      </c>
      <c r="AC16" t="s">
        <v>32</v>
      </c>
    </row>
    <row r="17" spans="1:29">
      <c r="A17">
        <v>1</v>
      </c>
      <c r="B17">
        <v>1</v>
      </c>
      <c r="C17" s="20">
        <v>0.0037037037037037</v>
      </c>
      <c r="D17" s="20">
        <v>0.00208333333333333</v>
      </c>
      <c r="E17" s="21" t="s">
        <v>33</v>
      </c>
      <c r="F17" s="21">
        <v>103</v>
      </c>
      <c r="G17" s="21"/>
      <c r="H17" s="21">
        <v>1.556</v>
      </c>
      <c r="I17" s="21">
        <v>16.5</v>
      </c>
      <c r="J17" s="21">
        <v>1.133</v>
      </c>
      <c r="K17" s="21">
        <v>0.73</v>
      </c>
      <c r="L17" s="21">
        <v>32.1</v>
      </c>
      <c r="M17" s="21">
        <v>21</v>
      </c>
      <c r="N17" s="21">
        <v>28</v>
      </c>
      <c r="O17" s="21">
        <v>89</v>
      </c>
      <c r="P17" s="21">
        <v>94.2</v>
      </c>
      <c r="Q17" s="21">
        <v>40.3</v>
      </c>
      <c r="R17" s="21">
        <v>21</v>
      </c>
      <c r="S17" s="21"/>
      <c r="T17" s="21"/>
      <c r="U17" s="21"/>
      <c r="V17" s="21"/>
      <c r="W17" s="21"/>
      <c r="X17" s="21"/>
      <c r="Y17" s="21"/>
      <c r="Z17" s="21"/>
      <c r="AA17" s="21"/>
      <c r="AB17" s="10" t="s">
        <v>31</v>
      </c>
      <c r="AC17" t="s">
        <v>32</v>
      </c>
    </row>
    <row r="18" spans="1:29">
      <c r="A18">
        <v>1</v>
      </c>
      <c r="B18">
        <v>1</v>
      </c>
      <c r="C18" s="20">
        <v>0.00393518518518518</v>
      </c>
      <c r="D18" s="20">
        <v>0.00231481481481481</v>
      </c>
      <c r="E18" s="21" t="s">
        <v>33</v>
      </c>
      <c r="F18" s="21">
        <v>105</v>
      </c>
      <c r="G18" s="21"/>
      <c r="H18" s="21">
        <v>1.563</v>
      </c>
      <c r="I18" s="21">
        <v>16.5</v>
      </c>
      <c r="J18" s="21">
        <v>1.185</v>
      </c>
      <c r="K18" s="21">
        <v>0.76</v>
      </c>
      <c r="L18" s="21">
        <v>33.8</v>
      </c>
      <c r="M18" s="21">
        <v>22</v>
      </c>
      <c r="N18" s="21">
        <v>29</v>
      </c>
      <c r="O18" s="21">
        <v>99</v>
      </c>
      <c r="P18" s="21">
        <v>95.6</v>
      </c>
      <c r="Q18" s="21">
        <v>40.5</v>
      </c>
      <c r="R18" s="21">
        <v>22</v>
      </c>
      <c r="S18" s="21"/>
      <c r="T18" s="21"/>
      <c r="U18" s="21"/>
      <c r="V18" s="21"/>
      <c r="W18" s="21"/>
      <c r="X18" s="21"/>
      <c r="Y18" s="21"/>
      <c r="Z18" s="21"/>
      <c r="AA18" s="21"/>
      <c r="AB18" s="10" t="s">
        <v>31</v>
      </c>
      <c r="AC18" t="s">
        <v>32</v>
      </c>
    </row>
    <row r="19" spans="1:29">
      <c r="A19">
        <v>1</v>
      </c>
      <c r="B19">
        <v>1</v>
      </c>
      <c r="C19" s="20">
        <v>0.00416666666666666</v>
      </c>
      <c r="D19" s="20">
        <v>0.00254629629629629</v>
      </c>
      <c r="E19" s="21" t="s">
        <v>33</v>
      </c>
      <c r="F19" s="21">
        <v>109</v>
      </c>
      <c r="G19" s="21"/>
      <c r="H19" s="21">
        <v>1.744</v>
      </c>
      <c r="I19" s="21">
        <v>18.5</v>
      </c>
      <c r="J19" s="21">
        <v>1.329</v>
      </c>
      <c r="K19" s="21">
        <v>0.76</v>
      </c>
      <c r="L19" s="21">
        <v>36.6</v>
      </c>
      <c r="M19" s="21">
        <v>21</v>
      </c>
      <c r="N19" s="21">
        <v>28</v>
      </c>
      <c r="O19" s="21">
        <v>109</v>
      </c>
      <c r="P19" s="21">
        <v>95.1</v>
      </c>
      <c r="Q19" s="21">
        <v>41.1</v>
      </c>
      <c r="R19" s="21">
        <v>21</v>
      </c>
      <c r="S19" s="21"/>
      <c r="T19" s="21"/>
      <c r="U19" s="21"/>
      <c r="V19" s="21"/>
      <c r="W19" s="21"/>
      <c r="X19" s="21"/>
      <c r="Y19" s="21"/>
      <c r="Z19" s="21"/>
      <c r="AA19" s="21"/>
      <c r="AB19" s="10" t="s">
        <v>31</v>
      </c>
      <c r="AC19" t="s">
        <v>32</v>
      </c>
    </row>
    <row r="20" spans="1:29">
      <c r="A20">
        <v>1</v>
      </c>
      <c r="B20">
        <v>1</v>
      </c>
      <c r="C20" s="20">
        <v>0.00439814814814815</v>
      </c>
      <c r="D20" s="20">
        <v>0.00277777777777778</v>
      </c>
      <c r="E20" s="21" t="s">
        <v>33</v>
      </c>
      <c r="F20" s="21">
        <v>111</v>
      </c>
      <c r="G20" s="21"/>
      <c r="H20" s="21">
        <v>1.787</v>
      </c>
      <c r="I20" s="21">
        <v>18.9</v>
      </c>
      <c r="J20" s="21">
        <v>1.438</v>
      </c>
      <c r="K20" s="21">
        <v>0.81</v>
      </c>
      <c r="L20" s="21">
        <v>38.7</v>
      </c>
      <c r="M20" s="21">
        <v>22</v>
      </c>
      <c r="N20" s="21">
        <v>27</v>
      </c>
      <c r="O20" s="21">
        <v>119</v>
      </c>
      <c r="P20" s="21">
        <v>96</v>
      </c>
      <c r="Q20" s="21">
        <v>41.9</v>
      </c>
      <c r="R20" s="21">
        <v>22</v>
      </c>
      <c r="S20" s="21"/>
      <c r="T20" s="21"/>
      <c r="U20" s="21"/>
      <c r="V20" s="21"/>
      <c r="W20" s="21"/>
      <c r="X20" s="21"/>
      <c r="Y20" s="21"/>
      <c r="Z20" s="21"/>
      <c r="AA20" s="21"/>
      <c r="AB20" s="10" t="s">
        <v>31</v>
      </c>
      <c r="AC20" t="s">
        <v>32</v>
      </c>
    </row>
    <row r="21" spans="1:29">
      <c r="A21">
        <v>1</v>
      </c>
      <c r="B21">
        <v>1</v>
      </c>
      <c r="C21" s="20">
        <v>0.00462962962962963</v>
      </c>
      <c r="D21" s="20">
        <v>0.00300925925925926</v>
      </c>
      <c r="E21" s="21" t="s">
        <v>33</v>
      </c>
      <c r="F21" s="21">
        <v>114</v>
      </c>
      <c r="G21" s="21"/>
      <c r="H21" s="21">
        <v>2.074</v>
      </c>
      <c r="I21" s="21">
        <v>22</v>
      </c>
      <c r="J21" s="21">
        <v>1.668</v>
      </c>
      <c r="K21" s="21">
        <v>0.81</v>
      </c>
      <c r="L21" s="21">
        <v>45.7</v>
      </c>
      <c r="M21" s="21">
        <v>22</v>
      </c>
      <c r="N21" s="21">
        <v>27</v>
      </c>
      <c r="O21" s="21">
        <v>129</v>
      </c>
      <c r="P21" s="21">
        <v>98.1</v>
      </c>
      <c r="Q21" s="21">
        <v>40.9</v>
      </c>
      <c r="R21" s="21">
        <v>22</v>
      </c>
      <c r="S21" s="21"/>
      <c r="T21" s="21"/>
      <c r="U21" s="21"/>
      <c r="V21" s="21"/>
      <c r="W21" s="21"/>
      <c r="X21" s="21"/>
      <c r="Y21" s="21"/>
      <c r="Z21" s="21"/>
      <c r="AA21" s="21"/>
      <c r="AB21" s="10" t="s">
        <v>31</v>
      </c>
      <c r="AC21" t="s">
        <v>32</v>
      </c>
    </row>
    <row r="22" spans="1:29">
      <c r="A22">
        <v>1</v>
      </c>
      <c r="B22">
        <v>1</v>
      </c>
      <c r="C22" s="20">
        <v>0.0048611111111111</v>
      </c>
      <c r="D22" s="20">
        <v>0.00324074074074074</v>
      </c>
      <c r="E22" s="21" t="s">
        <v>33</v>
      </c>
      <c r="F22" s="21">
        <v>117</v>
      </c>
      <c r="G22" s="21"/>
      <c r="H22" s="21">
        <v>1.96</v>
      </c>
      <c r="I22" s="21">
        <v>20.7</v>
      </c>
      <c r="J22" s="21">
        <v>1.599</v>
      </c>
      <c r="K22" s="21">
        <v>0.8</v>
      </c>
      <c r="L22" s="21">
        <v>41.9</v>
      </c>
      <c r="M22" s="21">
        <v>21</v>
      </c>
      <c r="N22" s="21">
        <v>26</v>
      </c>
      <c r="O22" s="21">
        <v>139</v>
      </c>
      <c r="P22" s="21">
        <v>95.7</v>
      </c>
      <c r="Q22" s="21">
        <v>42.6</v>
      </c>
      <c r="R22" s="21">
        <v>21</v>
      </c>
      <c r="S22" s="21"/>
      <c r="T22" s="21"/>
      <c r="U22" s="21"/>
      <c r="V22" s="21"/>
      <c r="W22" s="21"/>
      <c r="X22" s="21"/>
      <c r="Y22" s="21"/>
      <c r="Z22" s="21"/>
      <c r="AA22" s="21"/>
      <c r="AB22" s="10" t="s">
        <v>31</v>
      </c>
      <c r="AC22" t="s">
        <v>32</v>
      </c>
    </row>
    <row r="23" spans="1:29">
      <c r="A23">
        <v>1</v>
      </c>
      <c r="B23">
        <v>1</v>
      </c>
      <c r="C23" s="20">
        <v>0.00509259259259258</v>
      </c>
      <c r="D23" s="20">
        <v>0.00347222222222222</v>
      </c>
      <c r="E23" s="21" t="s">
        <v>33</v>
      </c>
      <c r="F23" s="21">
        <v>116</v>
      </c>
      <c r="G23" s="21"/>
      <c r="H23" s="21">
        <v>2.05</v>
      </c>
      <c r="I23" s="21">
        <v>21.7</v>
      </c>
      <c r="J23" s="21">
        <v>1.652</v>
      </c>
      <c r="K23" s="21">
        <v>0.81</v>
      </c>
      <c r="L23" s="21">
        <v>44</v>
      </c>
      <c r="M23" s="21">
        <v>21</v>
      </c>
      <c r="N23" s="21">
        <v>27</v>
      </c>
      <c r="O23" s="21">
        <v>149</v>
      </c>
      <c r="P23" s="21">
        <v>96</v>
      </c>
      <c r="Q23" s="21">
        <v>42.3</v>
      </c>
      <c r="R23" s="21">
        <v>21</v>
      </c>
      <c r="S23" s="21"/>
      <c r="T23" s="21"/>
      <c r="U23" s="21"/>
      <c r="V23" s="21"/>
      <c r="W23" s="21"/>
      <c r="X23" s="21"/>
      <c r="Y23" s="21"/>
      <c r="Z23" s="21"/>
      <c r="AA23" s="21"/>
      <c r="AB23" s="10" t="s">
        <v>31</v>
      </c>
      <c r="AC23" t="s">
        <v>32</v>
      </c>
    </row>
    <row r="24" spans="1:29">
      <c r="A24">
        <v>1</v>
      </c>
      <c r="B24">
        <v>1</v>
      </c>
      <c r="C24" s="20">
        <v>0.00532407407407406</v>
      </c>
      <c r="D24" s="20">
        <v>0.0037037037037037</v>
      </c>
      <c r="E24" s="21" t="s">
        <v>33</v>
      </c>
      <c r="F24" s="21">
        <v>122</v>
      </c>
      <c r="G24" s="21"/>
      <c r="H24" s="21">
        <v>2.308</v>
      </c>
      <c r="I24" s="21">
        <v>24.4</v>
      </c>
      <c r="J24" s="21">
        <v>1.915</v>
      </c>
      <c r="K24" s="21">
        <v>0.83</v>
      </c>
      <c r="L24" s="21">
        <v>49.5</v>
      </c>
      <c r="M24" s="21">
        <v>22</v>
      </c>
      <c r="N24" s="21">
        <v>26</v>
      </c>
      <c r="O24" s="21">
        <v>159</v>
      </c>
      <c r="P24" s="21">
        <v>98.1</v>
      </c>
      <c r="Q24" s="21">
        <v>42.8</v>
      </c>
      <c r="R24" s="21">
        <v>22</v>
      </c>
      <c r="S24" s="21"/>
      <c r="T24" s="21"/>
      <c r="U24" s="21"/>
      <c r="V24" s="21"/>
      <c r="W24" s="21"/>
      <c r="X24" s="21"/>
      <c r="Y24" s="21"/>
      <c r="Z24" s="21"/>
      <c r="AA24" s="21"/>
      <c r="AB24" s="10" t="s">
        <v>31</v>
      </c>
      <c r="AC24" t="s">
        <v>32</v>
      </c>
    </row>
    <row r="25" spans="1:29">
      <c r="A25">
        <v>1</v>
      </c>
      <c r="B25">
        <v>1</v>
      </c>
      <c r="C25" s="20">
        <v>0.00555555555555554</v>
      </c>
      <c r="D25" s="20">
        <v>0.00393518518518518</v>
      </c>
      <c r="E25" s="21" t="s">
        <v>33</v>
      </c>
      <c r="F25" s="21">
        <v>125</v>
      </c>
      <c r="G25" s="21"/>
      <c r="H25" s="21">
        <v>2.462</v>
      </c>
      <c r="I25" s="21">
        <v>26.1</v>
      </c>
      <c r="J25" s="21">
        <v>2.115</v>
      </c>
      <c r="K25" s="21">
        <v>0.86</v>
      </c>
      <c r="L25" s="21">
        <v>55.1</v>
      </c>
      <c r="M25" s="21">
        <v>22</v>
      </c>
      <c r="N25" s="21">
        <v>26</v>
      </c>
      <c r="O25" s="21">
        <v>169</v>
      </c>
      <c r="P25" s="21">
        <v>98.2</v>
      </c>
      <c r="Q25" s="21">
        <v>42.5</v>
      </c>
      <c r="R25" s="21">
        <v>22</v>
      </c>
      <c r="S25" s="21"/>
      <c r="T25" s="21"/>
      <c r="U25" s="21"/>
      <c r="V25" s="21"/>
      <c r="W25" s="21"/>
      <c r="X25" s="21"/>
      <c r="Y25" s="21"/>
      <c r="Z25" s="21"/>
      <c r="AA25" s="21"/>
      <c r="AB25" s="10" t="s">
        <v>31</v>
      </c>
      <c r="AC25" t="s">
        <v>32</v>
      </c>
    </row>
    <row r="26" spans="1:29">
      <c r="A26">
        <v>1</v>
      </c>
      <c r="B26">
        <v>1</v>
      </c>
      <c r="C26" s="20">
        <v>0.00578703703703702</v>
      </c>
      <c r="D26" s="20">
        <v>0.00416666666666666</v>
      </c>
      <c r="E26" s="21" t="s">
        <v>33</v>
      </c>
      <c r="F26" s="21">
        <v>126</v>
      </c>
      <c r="G26" s="21"/>
      <c r="H26" s="21">
        <v>2.473</v>
      </c>
      <c r="I26" s="21">
        <v>26.2</v>
      </c>
      <c r="J26" s="21">
        <v>2.188</v>
      </c>
      <c r="K26" s="21">
        <v>0.89</v>
      </c>
      <c r="L26" s="21">
        <v>56.4</v>
      </c>
      <c r="M26" s="21">
        <v>23</v>
      </c>
      <c r="N26" s="21">
        <v>26</v>
      </c>
      <c r="O26" s="21">
        <v>179</v>
      </c>
      <c r="P26" s="21">
        <v>98.7</v>
      </c>
      <c r="Q26" s="21">
        <v>43</v>
      </c>
      <c r="R26" s="21">
        <v>23</v>
      </c>
      <c r="S26" s="21"/>
      <c r="T26" s="21"/>
      <c r="U26" s="21"/>
      <c r="V26" s="21"/>
      <c r="W26" s="21"/>
      <c r="X26" s="21"/>
      <c r="Y26" s="21"/>
      <c r="Z26" s="21"/>
      <c r="AA26" s="21"/>
      <c r="AB26" s="10" t="s">
        <v>31</v>
      </c>
      <c r="AC26" t="s">
        <v>32</v>
      </c>
    </row>
    <row r="27" spans="1:29">
      <c r="A27">
        <v>1</v>
      </c>
      <c r="B27">
        <v>1</v>
      </c>
      <c r="C27" s="20">
        <v>0.0060185185185185</v>
      </c>
      <c r="D27" s="20">
        <v>0.00439814814814815</v>
      </c>
      <c r="E27" s="21" t="s">
        <v>33</v>
      </c>
      <c r="F27" s="21">
        <v>131</v>
      </c>
      <c r="G27" s="21"/>
      <c r="H27" s="21">
        <v>2.492</v>
      </c>
      <c r="I27" s="21">
        <v>26.4</v>
      </c>
      <c r="J27" s="21">
        <v>2.21</v>
      </c>
      <c r="K27" s="21">
        <v>0.89</v>
      </c>
      <c r="L27" s="21">
        <v>55.5</v>
      </c>
      <c r="M27" s="21">
        <v>22</v>
      </c>
      <c r="N27" s="21">
        <v>25</v>
      </c>
      <c r="O27" s="21">
        <v>189</v>
      </c>
      <c r="P27" s="21">
        <v>98.4</v>
      </c>
      <c r="Q27" s="21">
        <v>43.3</v>
      </c>
      <c r="R27" s="21">
        <v>22</v>
      </c>
      <c r="S27" s="21"/>
      <c r="T27" s="21"/>
      <c r="U27" s="21"/>
      <c r="V27" s="21"/>
      <c r="W27" s="21"/>
      <c r="X27" s="21"/>
      <c r="Y27" s="21"/>
      <c r="Z27" s="21"/>
      <c r="AA27" s="21"/>
      <c r="AB27" s="10" t="s">
        <v>31</v>
      </c>
      <c r="AC27" t="s">
        <v>32</v>
      </c>
    </row>
    <row r="28" spans="1:29">
      <c r="A28">
        <v>1</v>
      </c>
      <c r="B28">
        <v>1</v>
      </c>
      <c r="C28" s="20">
        <v>0.00624999999999998</v>
      </c>
      <c r="D28" s="20">
        <v>0.00462962962962963</v>
      </c>
      <c r="E28" s="21" t="s">
        <v>33</v>
      </c>
      <c r="F28" s="21">
        <v>133</v>
      </c>
      <c r="G28" s="21"/>
      <c r="H28" s="21">
        <v>2.72</v>
      </c>
      <c r="I28" s="21">
        <v>28.8</v>
      </c>
      <c r="J28" s="21">
        <v>2.474</v>
      </c>
      <c r="K28" s="21">
        <v>0.91</v>
      </c>
      <c r="L28" s="21">
        <v>62.5</v>
      </c>
      <c r="M28" s="21">
        <v>23</v>
      </c>
      <c r="N28" s="21">
        <v>25</v>
      </c>
      <c r="O28" s="21">
        <v>199</v>
      </c>
      <c r="P28" s="21">
        <v>99.4</v>
      </c>
      <c r="Q28" s="21">
        <v>43.3</v>
      </c>
      <c r="R28" s="21">
        <v>23</v>
      </c>
      <c r="S28" s="21"/>
      <c r="T28" s="21"/>
      <c r="U28" s="21"/>
      <c r="V28" s="21"/>
      <c r="W28" s="21"/>
      <c r="X28" s="21"/>
      <c r="Y28" s="21"/>
      <c r="Z28" s="21"/>
      <c r="AA28" s="21"/>
      <c r="AB28" s="10" t="s">
        <v>31</v>
      </c>
      <c r="AC28" t="s">
        <v>32</v>
      </c>
    </row>
    <row r="29" spans="1:29">
      <c r="A29">
        <v>1</v>
      </c>
      <c r="B29">
        <v>1</v>
      </c>
      <c r="C29" s="20">
        <v>0.00648148148148146</v>
      </c>
      <c r="D29" s="20">
        <v>0.00486111111111111</v>
      </c>
      <c r="E29" s="21" t="s">
        <v>33</v>
      </c>
      <c r="F29" s="21">
        <v>133</v>
      </c>
      <c r="G29" s="21"/>
      <c r="H29" s="21">
        <v>2.703</v>
      </c>
      <c r="I29" s="21">
        <v>28.6</v>
      </c>
      <c r="J29" s="21">
        <v>2.467</v>
      </c>
      <c r="K29" s="21">
        <v>0.91</v>
      </c>
      <c r="L29" s="21">
        <v>61.7</v>
      </c>
      <c r="M29" s="21">
        <v>23</v>
      </c>
      <c r="N29" s="21">
        <v>25</v>
      </c>
      <c r="O29" s="21">
        <v>209</v>
      </c>
      <c r="P29" s="21">
        <v>99</v>
      </c>
      <c r="Q29" s="21">
        <v>43.8</v>
      </c>
      <c r="R29" s="21">
        <v>23</v>
      </c>
      <c r="S29" s="21"/>
      <c r="T29" s="21"/>
      <c r="U29" s="21"/>
      <c r="V29" s="21"/>
      <c r="W29" s="21"/>
      <c r="X29" s="21"/>
      <c r="Y29" s="21"/>
      <c r="Z29" s="21"/>
      <c r="AA29" s="21"/>
      <c r="AB29" s="10" t="s">
        <v>31</v>
      </c>
      <c r="AC29" t="s">
        <v>32</v>
      </c>
    </row>
    <row r="30" spans="1:29">
      <c r="A30">
        <v>1</v>
      </c>
      <c r="B30">
        <v>1</v>
      </c>
      <c r="C30" s="20">
        <v>0.00671296296296294</v>
      </c>
      <c r="D30" s="20">
        <v>0.00509259259259259</v>
      </c>
      <c r="E30" s="21" t="s">
        <v>33</v>
      </c>
      <c r="F30" s="21">
        <v>136</v>
      </c>
      <c r="G30" s="21"/>
      <c r="H30" s="21">
        <v>2.834</v>
      </c>
      <c r="I30" s="21">
        <v>30</v>
      </c>
      <c r="J30" s="21">
        <v>2.635</v>
      </c>
      <c r="K30" s="21">
        <v>0.93</v>
      </c>
      <c r="L30" s="21">
        <v>66.2</v>
      </c>
      <c r="M30" s="21">
        <v>23</v>
      </c>
      <c r="N30" s="21">
        <v>25</v>
      </c>
      <c r="O30" s="21">
        <v>220</v>
      </c>
      <c r="P30" s="21">
        <v>100.5</v>
      </c>
      <c r="Q30" s="21">
        <v>43.5</v>
      </c>
      <c r="R30" s="21">
        <v>23</v>
      </c>
      <c r="S30" s="21"/>
      <c r="T30" s="21"/>
      <c r="U30" s="21"/>
      <c r="V30" s="21"/>
      <c r="W30" s="21"/>
      <c r="X30" s="21"/>
      <c r="Y30" s="21"/>
      <c r="Z30" s="21"/>
      <c r="AA30" s="21"/>
      <c r="AB30" s="10" t="s">
        <v>31</v>
      </c>
      <c r="AC30" t="s">
        <v>32</v>
      </c>
    </row>
    <row r="31" spans="1:29">
      <c r="A31">
        <v>1</v>
      </c>
      <c r="B31">
        <v>1</v>
      </c>
      <c r="C31" s="20">
        <v>0.00694444444444442</v>
      </c>
      <c r="D31" s="20">
        <v>0.00532407407407407</v>
      </c>
      <c r="E31" s="21" t="s">
        <v>33</v>
      </c>
      <c r="F31" s="21">
        <v>140</v>
      </c>
      <c r="G31" s="21"/>
      <c r="H31" s="21">
        <v>2.891</v>
      </c>
      <c r="I31" s="21">
        <v>30.6</v>
      </c>
      <c r="J31" s="21">
        <v>2.882</v>
      </c>
      <c r="K31" s="21">
        <v>0.98</v>
      </c>
      <c r="L31" s="21">
        <v>72.1</v>
      </c>
      <c r="M31" s="21">
        <v>25</v>
      </c>
      <c r="N31" s="21">
        <v>26</v>
      </c>
      <c r="O31" s="21">
        <v>229</v>
      </c>
      <c r="P31" s="21">
        <v>102.4</v>
      </c>
      <c r="Q31" s="21">
        <v>43.2</v>
      </c>
      <c r="R31" s="21">
        <v>25</v>
      </c>
      <c r="S31" s="21"/>
      <c r="T31" s="21"/>
      <c r="U31" s="21"/>
      <c r="V31" s="21"/>
      <c r="W31" s="21"/>
      <c r="X31" s="21"/>
      <c r="Y31" s="21"/>
      <c r="Z31" s="21"/>
      <c r="AA31" s="21"/>
      <c r="AB31" s="10" t="s">
        <v>31</v>
      </c>
      <c r="AC31" t="s">
        <v>32</v>
      </c>
    </row>
    <row r="32" spans="1:29">
      <c r="A32">
        <v>1</v>
      </c>
      <c r="B32">
        <v>1</v>
      </c>
      <c r="C32" s="20">
        <v>0.0071759259259259</v>
      </c>
      <c r="D32" s="20">
        <v>0.00555555555555555</v>
      </c>
      <c r="E32" s="21" t="s">
        <v>33</v>
      </c>
      <c r="F32" s="21">
        <v>142</v>
      </c>
      <c r="G32" s="21"/>
      <c r="H32" s="21">
        <v>2.997</v>
      </c>
      <c r="I32" s="21">
        <v>31.7</v>
      </c>
      <c r="J32" s="21">
        <v>2.971</v>
      </c>
      <c r="K32" s="21">
        <v>0.99</v>
      </c>
      <c r="L32" s="21">
        <v>74.9</v>
      </c>
      <c r="M32" s="21">
        <v>25</v>
      </c>
      <c r="N32" s="21">
        <v>25</v>
      </c>
      <c r="O32" s="21">
        <v>239</v>
      </c>
      <c r="P32" s="21">
        <v>101.9</v>
      </c>
      <c r="Q32" s="21">
        <v>43.8</v>
      </c>
      <c r="R32" s="21">
        <v>25</v>
      </c>
      <c r="S32" s="21"/>
      <c r="T32" s="21"/>
      <c r="U32" s="21"/>
      <c r="V32" s="21"/>
      <c r="W32" s="21"/>
      <c r="X32" s="21"/>
      <c r="Y32" s="21"/>
      <c r="Z32" s="21"/>
      <c r="AA32" s="21"/>
      <c r="AB32" s="10" t="s">
        <v>31</v>
      </c>
      <c r="AC32" t="s">
        <v>32</v>
      </c>
    </row>
    <row r="33" spans="1:29">
      <c r="A33">
        <v>1</v>
      </c>
      <c r="B33">
        <v>1</v>
      </c>
      <c r="C33" s="20">
        <v>0.00740740740740738</v>
      </c>
      <c r="D33" s="20">
        <v>0.00578703703703703</v>
      </c>
      <c r="E33" s="21" t="s">
        <v>33</v>
      </c>
      <c r="F33" s="21">
        <v>144</v>
      </c>
      <c r="G33" s="21"/>
      <c r="H33" s="21">
        <v>3.1762</v>
      </c>
      <c r="I33" s="21">
        <v>33.6</v>
      </c>
      <c r="J33" s="21">
        <v>3.208</v>
      </c>
      <c r="K33" s="21">
        <v>1.01</v>
      </c>
      <c r="L33" s="21">
        <v>82.5</v>
      </c>
      <c r="M33" s="21">
        <v>26</v>
      </c>
      <c r="N33" s="21">
        <v>26</v>
      </c>
      <c r="O33" s="21">
        <v>249</v>
      </c>
      <c r="P33" s="21">
        <v>104.6</v>
      </c>
      <c r="Q33" s="21">
        <v>42.7</v>
      </c>
      <c r="R33" s="21">
        <v>26</v>
      </c>
      <c r="S33" s="21"/>
      <c r="T33" s="21"/>
      <c r="U33" s="21"/>
      <c r="V33" s="21"/>
      <c r="W33" s="21"/>
      <c r="X33" s="21"/>
      <c r="Y33" s="21"/>
      <c r="Z33" s="21"/>
      <c r="AA33" s="21"/>
      <c r="AB33" s="10" t="s">
        <v>31</v>
      </c>
      <c r="AC33" t="s">
        <v>32</v>
      </c>
    </row>
    <row r="34" spans="1:29">
      <c r="A34">
        <v>1</v>
      </c>
      <c r="B34">
        <v>1</v>
      </c>
      <c r="C34" s="20">
        <v>0.00763888888888886</v>
      </c>
      <c r="D34" s="20">
        <v>0.00601851851851852</v>
      </c>
      <c r="E34" s="21" t="s">
        <v>33</v>
      </c>
      <c r="F34" s="21">
        <v>146</v>
      </c>
      <c r="G34" s="21"/>
      <c r="H34" s="21">
        <v>3.181</v>
      </c>
      <c r="I34" s="21">
        <v>33.7</v>
      </c>
      <c r="J34" s="21">
        <v>3.252</v>
      </c>
      <c r="K34" s="21">
        <v>1.02</v>
      </c>
      <c r="L34" s="21">
        <v>83</v>
      </c>
      <c r="M34" s="21">
        <v>26</v>
      </c>
      <c r="N34" s="21">
        <v>26</v>
      </c>
      <c r="O34" s="21">
        <v>260</v>
      </c>
      <c r="P34" s="21">
        <v>104</v>
      </c>
      <c r="Q34" s="21">
        <v>43.3</v>
      </c>
      <c r="R34" s="21">
        <v>26</v>
      </c>
      <c r="S34" s="21"/>
      <c r="T34" s="21"/>
      <c r="U34" s="21"/>
      <c r="V34" s="21"/>
      <c r="W34" s="21"/>
      <c r="X34" s="21"/>
      <c r="Y34" s="21"/>
      <c r="Z34" s="21"/>
      <c r="AA34" s="21"/>
      <c r="AB34" s="10" t="s">
        <v>31</v>
      </c>
      <c r="AC34" t="s">
        <v>32</v>
      </c>
    </row>
    <row r="35" spans="1:29">
      <c r="A35">
        <v>1</v>
      </c>
      <c r="B35">
        <v>1</v>
      </c>
      <c r="C35" s="20">
        <v>0.00787037037037034</v>
      </c>
      <c r="D35" s="20">
        <v>0.00625</v>
      </c>
      <c r="E35" s="21" t="s">
        <v>33</v>
      </c>
      <c r="F35" s="21">
        <v>148</v>
      </c>
      <c r="G35" s="21"/>
      <c r="H35" s="21">
        <v>3.281</v>
      </c>
      <c r="I35" s="21">
        <v>34.7</v>
      </c>
      <c r="J35" s="21">
        <v>3.417</v>
      </c>
      <c r="K35" s="21">
        <v>1.04</v>
      </c>
      <c r="L35" s="21">
        <v>87.7</v>
      </c>
      <c r="M35" s="21">
        <v>27</v>
      </c>
      <c r="N35" s="21">
        <v>26</v>
      </c>
      <c r="O35" s="21">
        <v>269</v>
      </c>
      <c r="P35" s="21">
        <v>105.2</v>
      </c>
      <c r="Q35" s="21">
        <v>43</v>
      </c>
      <c r="R35" s="21">
        <v>27</v>
      </c>
      <c r="S35" s="21"/>
      <c r="T35" s="21"/>
      <c r="U35" s="21"/>
      <c r="V35" s="21"/>
      <c r="W35" s="21"/>
      <c r="X35" s="21"/>
      <c r="Y35" s="21"/>
      <c r="Z35" s="21"/>
      <c r="AA35" s="21"/>
      <c r="AB35" s="10" t="s">
        <v>31</v>
      </c>
      <c r="AC35" t="s">
        <v>32</v>
      </c>
    </row>
    <row r="36" spans="1:29">
      <c r="A36">
        <v>1</v>
      </c>
      <c r="B36">
        <v>1</v>
      </c>
      <c r="C36" s="20">
        <v>0.00810185185185182</v>
      </c>
      <c r="D36" s="20">
        <v>0.00648148148148148</v>
      </c>
      <c r="E36" s="21" t="s">
        <v>33</v>
      </c>
      <c r="F36" s="21">
        <v>149</v>
      </c>
      <c r="G36" s="21"/>
      <c r="H36" s="21">
        <v>3.329</v>
      </c>
      <c r="I36" s="21">
        <v>35.2</v>
      </c>
      <c r="J36" s="21">
        <v>3.41</v>
      </c>
      <c r="K36" s="21">
        <v>1.02</v>
      </c>
      <c r="L36" s="21">
        <v>84.8</v>
      </c>
      <c r="M36" s="21">
        <v>25</v>
      </c>
      <c r="N36" s="21">
        <v>25</v>
      </c>
      <c r="O36" s="21">
        <v>279</v>
      </c>
      <c r="P36" s="21">
        <v>103.5</v>
      </c>
      <c r="Q36" s="21">
        <v>44.1</v>
      </c>
      <c r="R36" s="21">
        <v>25</v>
      </c>
      <c r="S36" s="21"/>
      <c r="T36" s="21"/>
      <c r="U36" s="21"/>
      <c r="V36" s="21"/>
      <c r="W36" s="21"/>
      <c r="X36" s="21"/>
      <c r="Y36" s="21"/>
      <c r="Z36" s="21"/>
      <c r="AA36" s="21"/>
      <c r="AB36" s="10" t="s">
        <v>31</v>
      </c>
      <c r="AC36" t="s">
        <v>32</v>
      </c>
    </row>
    <row r="37" spans="1:29">
      <c r="A37">
        <v>1</v>
      </c>
      <c r="B37">
        <v>1</v>
      </c>
      <c r="C37" s="20">
        <v>0.0083333333333333</v>
      </c>
      <c r="D37" s="20">
        <v>0.00671296296296296</v>
      </c>
      <c r="E37" s="21" t="s">
        <v>33</v>
      </c>
      <c r="F37" s="21">
        <v>151</v>
      </c>
      <c r="G37" s="21"/>
      <c r="H37" s="21">
        <v>3.517</v>
      </c>
      <c r="I37" s="21">
        <v>37.2</v>
      </c>
      <c r="J37" s="21">
        <v>3.816</v>
      </c>
      <c r="K37" s="21">
        <v>1.09</v>
      </c>
      <c r="L37" s="21">
        <v>98.7</v>
      </c>
      <c r="M37" s="21">
        <v>28</v>
      </c>
      <c r="N37" s="21">
        <v>26</v>
      </c>
      <c r="O37" s="21">
        <v>289</v>
      </c>
      <c r="P37" s="21">
        <v>107.5</v>
      </c>
      <c r="Q37" s="21">
        <v>42.4</v>
      </c>
      <c r="R37" s="21">
        <v>28</v>
      </c>
      <c r="S37" s="21"/>
      <c r="T37" s="21"/>
      <c r="U37" s="21"/>
      <c r="V37" s="21"/>
      <c r="W37" s="21"/>
      <c r="X37" s="21"/>
      <c r="Y37" s="21"/>
      <c r="Z37" s="21"/>
      <c r="AA37" s="21"/>
      <c r="AB37" s="10" t="s">
        <v>31</v>
      </c>
      <c r="AC37" t="s">
        <v>32</v>
      </c>
    </row>
    <row r="38" spans="1:29">
      <c r="A38">
        <v>1</v>
      </c>
      <c r="B38">
        <v>1</v>
      </c>
      <c r="C38" s="20">
        <v>0.00856481481481478</v>
      </c>
      <c r="D38" s="20">
        <v>0.00694444444444444</v>
      </c>
      <c r="E38" s="21" t="s">
        <v>33</v>
      </c>
      <c r="F38" s="21">
        <v>155</v>
      </c>
      <c r="G38" s="21"/>
      <c r="H38" s="21">
        <v>3.725</v>
      </c>
      <c r="I38" s="21">
        <v>39.4</v>
      </c>
      <c r="J38" s="21">
        <v>4.115</v>
      </c>
      <c r="K38" s="21">
        <v>1.1</v>
      </c>
      <c r="L38" s="21">
        <v>108.4</v>
      </c>
      <c r="M38" s="21">
        <v>29</v>
      </c>
      <c r="N38" s="21">
        <v>26</v>
      </c>
      <c r="O38" s="21">
        <v>299</v>
      </c>
      <c r="P38" s="21">
        <v>109.4</v>
      </c>
      <c r="Q38" s="21">
        <v>41.3</v>
      </c>
      <c r="R38" s="21">
        <v>29</v>
      </c>
      <c r="S38" s="21"/>
      <c r="T38" s="21"/>
      <c r="U38" s="21"/>
      <c r="V38" s="21"/>
      <c r="W38" s="21"/>
      <c r="X38" s="21"/>
      <c r="Y38" s="21"/>
      <c r="Z38" s="21"/>
      <c r="AA38" s="21"/>
      <c r="AB38" s="10" t="s">
        <v>31</v>
      </c>
      <c r="AC38" t="s">
        <v>32</v>
      </c>
    </row>
    <row r="39" spans="1:29">
      <c r="A39">
        <v>1</v>
      </c>
      <c r="B39">
        <v>1</v>
      </c>
      <c r="C39" s="20">
        <v>0.00879629629629626</v>
      </c>
      <c r="D39" s="20">
        <v>0.00717592592592592</v>
      </c>
      <c r="E39" s="21" t="s">
        <v>33</v>
      </c>
      <c r="F39" s="21">
        <v>158</v>
      </c>
      <c r="G39" s="21"/>
      <c r="H39" s="21">
        <v>3.751</v>
      </c>
      <c r="I39" s="21">
        <v>39.7</v>
      </c>
      <c r="J39" s="21">
        <v>4.219</v>
      </c>
      <c r="K39" s="21">
        <v>1.12</v>
      </c>
      <c r="L39" s="21">
        <v>112.3</v>
      </c>
      <c r="M39" s="21">
        <v>30</v>
      </c>
      <c r="N39" s="21">
        <v>27</v>
      </c>
      <c r="O39" s="21">
        <v>309</v>
      </c>
      <c r="P39" s="21">
        <v>110.7</v>
      </c>
      <c r="Q39" s="21">
        <v>40.8</v>
      </c>
      <c r="R39" s="21">
        <v>30</v>
      </c>
      <c r="S39" s="21"/>
      <c r="T39" s="21"/>
      <c r="U39" s="21"/>
      <c r="V39" s="21"/>
      <c r="W39" s="21"/>
      <c r="X39" s="21"/>
      <c r="Y39" s="21"/>
      <c r="Z39" s="21"/>
      <c r="AA39" s="21"/>
      <c r="AB39" s="10" t="s">
        <v>31</v>
      </c>
      <c r="AC39" t="s">
        <v>32</v>
      </c>
    </row>
    <row r="40" spans="1:29">
      <c r="A40">
        <v>1</v>
      </c>
      <c r="B40">
        <v>1</v>
      </c>
      <c r="C40" s="20">
        <v>0.00902777777777774</v>
      </c>
      <c r="D40" s="20">
        <v>0.00740740740740741</v>
      </c>
      <c r="E40" s="21" t="s">
        <v>33</v>
      </c>
      <c r="F40" s="21">
        <v>161</v>
      </c>
      <c r="G40" s="21"/>
      <c r="H40" s="21">
        <v>3.894</v>
      </c>
      <c r="I40" s="21">
        <v>41.2</v>
      </c>
      <c r="J40" s="21">
        <v>4.447</v>
      </c>
      <c r="K40" s="21">
        <v>1.14</v>
      </c>
      <c r="L40" s="21">
        <v>121.3</v>
      </c>
      <c r="M40" s="21">
        <v>31</v>
      </c>
      <c r="N40" s="21">
        <v>27</v>
      </c>
      <c r="O40" s="21">
        <v>320</v>
      </c>
      <c r="P40" s="21">
        <v>112</v>
      </c>
      <c r="Q40" s="21">
        <v>40</v>
      </c>
      <c r="R40" s="21">
        <v>34</v>
      </c>
      <c r="S40" s="21"/>
      <c r="T40" s="21"/>
      <c r="U40" s="21"/>
      <c r="V40" s="21"/>
      <c r="W40" s="21"/>
      <c r="X40" s="21"/>
      <c r="Y40" s="21"/>
      <c r="Z40" s="21"/>
      <c r="AA40" s="21"/>
      <c r="AB40" s="10" t="s">
        <v>31</v>
      </c>
      <c r="AC40" t="s">
        <v>32</v>
      </c>
    </row>
    <row r="41" spans="1:29">
      <c r="A41">
        <v>1</v>
      </c>
      <c r="B41">
        <v>1</v>
      </c>
      <c r="C41" s="20">
        <v>0.00925925925925922</v>
      </c>
      <c r="D41" s="20">
        <v>0.00763888888888889</v>
      </c>
      <c r="E41" s="21" t="s">
        <v>33</v>
      </c>
      <c r="F41" s="21">
        <v>162</v>
      </c>
      <c r="G41" s="21"/>
      <c r="H41" s="21">
        <v>4.02</v>
      </c>
      <c r="I41" s="21">
        <v>42.5</v>
      </c>
      <c r="J41" s="21">
        <v>4.648</v>
      </c>
      <c r="K41" s="21">
        <v>1.16</v>
      </c>
      <c r="L41" s="21">
        <v>129.1</v>
      </c>
      <c r="M41" s="21">
        <v>32</v>
      </c>
      <c r="N41" s="21">
        <v>28</v>
      </c>
      <c r="O41" s="21">
        <v>329</v>
      </c>
      <c r="P41" s="21">
        <v>113.5</v>
      </c>
      <c r="Q41" s="21">
        <v>39</v>
      </c>
      <c r="R41" s="21">
        <v>32</v>
      </c>
      <c r="S41" s="21"/>
      <c r="T41" s="21"/>
      <c r="U41" s="21"/>
      <c r="V41" s="21"/>
      <c r="W41" s="21"/>
      <c r="X41" s="21"/>
      <c r="Y41" s="21"/>
      <c r="Z41" s="21"/>
      <c r="AA41" s="21"/>
      <c r="AB41" s="10" t="s">
        <v>31</v>
      </c>
      <c r="AC41" t="s">
        <v>32</v>
      </c>
    </row>
    <row r="42" spans="1:29">
      <c r="A42">
        <v>1</v>
      </c>
      <c r="B42">
        <v>1</v>
      </c>
      <c r="C42" s="20">
        <v>0.0094907407407407</v>
      </c>
      <c r="D42" s="20">
        <v>0.00787037037037037</v>
      </c>
      <c r="E42" s="21" t="s">
        <v>33</v>
      </c>
      <c r="F42" s="21">
        <v>164</v>
      </c>
      <c r="G42" s="21"/>
      <c r="H42" s="21">
        <v>4.13</v>
      </c>
      <c r="I42" s="21">
        <v>43.7</v>
      </c>
      <c r="J42" s="21">
        <v>4.874</v>
      </c>
      <c r="K42" s="21">
        <v>1.18</v>
      </c>
      <c r="L42" s="21">
        <v>138.1</v>
      </c>
      <c r="M42" s="21">
        <v>33</v>
      </c>
      <c r="N42" s="21">
        <v>28</v>
      </c>
      <c r="O42" s="21">
        <v>340</v>
      </c>
      <c r="P42" s="21">
        <v>114.9</v>
      </c>
      <c r="Q42" s="21">
        <v>38.3</v>
      </c>
      <c r="R42" s="21">
        <v>33</v>
      </c>
      <c r="S42" s="21"/>
      <c r="T42" s="21"/>
      <c r="U42" s="21"/>
      <c r="V42" s="21"/>
      <c r="W42" s="21"/>
      <c r="X42" s="21"/>
      <c r="Y42" s="21"/>
      <c r="Z42" s="21"/>
      <c r="AA42" s="21"/>
      <c r="AB42" s="10" t="s">
        <v>31</v>
      </c>
      <c r="AC42" t="s">
        <v>32</v>
      </c>
    </row>
    <row r="43" spans="1:29">
      <c r="A43">
        <v>1</v>
      </c>
      <c r="B43">
        <v>1</v>
      </c>
      <c r="C43" s="20">
        <v>0.00972222222222218</v>
      </c>
      <c r="D43" s="20">
        <v>0.00810185185185185</v>
      </c>
      <c r="E43" s="21" t="s">
        <v>33</v>
      </c>
      <c r="F43" s="21">
        <v>166</v>
      </c>
      <c r="G43" s="21"/>
      <c r="H43" s="21">
        <v>4.018</v>
      </c>
      <c r="I43" s="21">
        <v>42.5</v>
      </c>
      <c r="J43" s="21">
        <v>4.829</v>
      </c>
      <c r="K43" s="21">
        <v>1.2</v>
      </c>
      <c r="L43" s="21">
        <v>137.1</v>
      </c>
      <c r="M43" s="21">
        <v>34</v>
      </c>
      <c r="N43" s="21">
        <v>28</v>
      </c>
      <c r="O43" s="21">
        <v>350</v>
      </c>
      <c r="P43" s="21">
        <v>115.3</v>
      </c>
      <c r="Q43" s="21">
        <v>38.4</v>
      </c>
      <c r="R43" s="21">
        <v>34</v>
      </c>
      <c r="S43" s="21"/>
      <c r="T43" s="21"/>
      <c r="U43" s="21"/>
      <c r="V43" s="21"/>
      <c r="W43" s="21"/>
      <c r="X43" s="21"/>
      <c r="Y43" s="21"/>
      <c r="Z43" s="21"/>
      <c r="AA43" s="21"/>
      <c r="AB43" s="10" t="s">
        <v>31</v>
      </c>
      <c r="AC43" t="s">
        <v>32</v>
      </c>
    </row>
    <row r="44" spans="1:29">
      <c r="A44">
        <v>1</v>
      </c>
      <c r="B44">
        <v>1</v>
      </c>
      <c r="C44" s="20">
        <v>0.00995370370370366</v>
      </c>
      <c r="D44" s="20">
        <v>0.00833333333333333</v>
      </c>
      <c r="E44" s="21" t="s">
        <v>33</v>
      </c>
      <c r="F44" s="21">
        <v>167</v>
      </c>
      <c r="G44" s="21"/>
      <c r="H44" s="21">
        <v>4.012</v>
      </c>
      <c r="I44" s="21">
        <v>42.5</v>
      </c>
      <c r="J44" s="21">
        <v>4.88</v>
      </c>
      <c r="K44" s="21">
        <v>1.22</v>
      </c>
      <c r="L44" s="21">
        <v>134.4</v>
      </c>
      <c r="M44" s="21">
        <v>33</v>
      </c>
      <c r="N44" s="21">
        <v>27</v>
      </c>
      <c r="O44" s="21">
        <v>301</v>
      </c>
      <c r="P44" s="21">
        <v>114.3</v>
      </c>
      <c r="Q44" s="21">
        <v>39.8</v>
      </c>
      <c r="R44" s="21">
        <v>33</v>
      </c>
      <c r="S44" s="21"/>
      <c r="T44" s="21"/>
      <c r="U44" s="21"/>
      <c r="V44" s="21"/>
      <c r="W44" s="21"/>
      <c r="X44" s="21"/>
      <c r="Y44" s="21"/>
      <c r="Z44" s="21"/>
      <c r="AA44" s="21"/>
      <c r="AB44" s="10" t="s">
        <v>31</v>
      </c>
      <c r="AC44" t="s">
        <v>32</v>
      </c>
    </row>
    <row r="45" spans="1:29">
      <c r="A45">
        <v>1</v>
      </c>
      <c r="B45">
        <v>1</v>
      </c>
      <c r="C45" s="20">
        <v>0.0101851851851851</v>
      </c>
      <c r="D45" s="20">
        <v>0.000231481481481481</v>
      </c>
      <c r="E45" s="21" t="s">
        <v>34</v>
      </c>
      <c r="F45" s="21">
        <v>163</v>
      </c>
      <c r="G45" s="21"/>
      <c r="H45" s="21">
        <v>3.38</v>
      </c>
      <c r="I45" s="21">
        <v>35.8</v>
      </c>
      <c r="J45" s="21">
        <v>4.436</v>
      </c>
      <c r="K45" s="21">
        <v>1.32</v>
      </c>
      <c r="L45" s="21">
        <v>118</v>
      </c>
      <c r="M45" s="21">
        <v>35</v>
      </c>
      <c r="N45" s="21">
        <v>27</v>
      </c>
      <c r="O45" s="21">
        <v>79</v>
      </c>
      <c r="P45" s="21">
        <v>114.3</v>
      </c>
      <c r="Q45" s="21">
        <v>41.4</v>
      </c>
      <c r="R45" s="21">
        <v>35</v>
      </c>
      <c r="S45" s="21"/>
      <c r="T45" s="21"/>
      <c r="U45" s="21"/>
      <c r="V45" s="21"/>
      <c r="W45" s="21"/>
      <c r="X45" s="21"/>
      <c r="Y45" s="21"/>
      <c r="Z45" s="21"/>
      <c r="AA45" s="21"/>
      <c r="AB45" s="10" t="s">
        <v>31</v>
      </c>
      <c r="AC45" t="s">
        <v>32</v>
      </c>
    </row>
    <row r="46" spans="1:29">
      <c r="A46">
        <v>1</v>
      </c>
      <c r="B46">
        <v>1</v>
      </c>
      <c r="C46" s="20">
        <v>0.0104166666666666</v>
      </c>
      <c r="D46" s="20">
        <v>0.000462962962962963</v>
      </c>
      <c r="E46" s="21" t="s">
        <v>34</v>
      </c>
      <c r="F46" s="21">
        <v>155</v>
      </c>
      <c r="G46" s="21"/>
      <c r="H46" s="21">
        <v>2.36</v>
      </c>
      <c r="I46" s="21">
        <v>25</v>
      </c>
      <c r="J46" s="21">
        <v>3.695</v>
      </c>
      <c r="K46" s="21">
        <v>1.57</v>
      </c>
      <c r="L46" s="21">
        <v>110.7</v>
      </c>
      <c r="M46" s="21">
        <v>47</v>
      </c>
      <c r="N46" s="21">
        <v>30</v>
      </c>
      <c r="O46" s="21">
        <v>0</v>
      </c>
      <c r="P46" s="21">
        <v>120.9</v>
      </c>
      <c r="Q46" s="21">
        <v>37.4</v>
      </c>
      <c r="R46" s="21">
        <v>47</v>
      </c>
      <c r="S46" s="21"/>
      <c r="T46" s="21"/>
      <c r="U46" s="21"/>
      <c r="V46" s="21"/>
      <c r="W46" s="21"/>
      <c r="X46" s="21"/>
      <c r="Y46" s="21"/>
      <c r="Z46" s="21"/>
      <c r="AA46" s="21"/>
      <c r="AB46" s="10" t="s">
        <v>31</v>
      </c>
      <c r="AC46" t="s">
        <v>32</v>
      </c>
    </row>
    <row r="47" spans="1:29">
      <c r="A47">
        <v>1</v>
      </c>
      <c r="B47">
        <v>1</v>
      </c>
      <c r="C47" s="20">
        <v>0.0106481481481481</v>
      </c>
      <c r="D47" s="20">
        <v>0.000694444444444444</v>
      </c>
      <c r="E47" s="21" t="s">
        <v>34</v>
      </c>
      <c r="F47" s="21">
        <v>148</v>
      </c>
      <c r="G47" s="21"/>
      <c r="H47" s="21">
        <v>1.81</v>
      </c>
      <c r="I47" s="21">
        <v>19.2</v>
      </c>
      <c r="J47" s="21">
        <v>3.081</v>
      </c>
      <c r="K47" s="21">
        <v>1.7</v>
      </c>
      <c r="L47" s="21">
        <v>97.8</v>
      </c>
      <c r="M47" s="21">
        <v>54</v>
      </c>
      <c r="N47" s="21">
        <v>32</v>
      </c>
      <c r="O47" s="21">
        <v>0</v>
      </c>
      <c r="P47" s="21">
        <v>123.2</v>
      </c>
      <c r="Q47" s="21">
        <v>35.8</v>
      </c>
      <c r="R47" s="21">
        <v>54</v>
      </c>
      <c r="S47" s="21"/>
      <c r="T47" s="21"/>
      <c r="U47" s="21"/>
      <c r="V47" s="21"/>
      <c r="W47" s="21"/>
      <c r="X47" s="21"/>
      <c r="Y47" s="21"/>
      <c r="Z47" s="21"/>
      <c r="AA47" s="21"/>
      <c r="AB47" s="10" t="s">
        <v>31</v>
      </c>
      <c r="AC47" t="s">
        <v>32</v>
      </c>
    </row>
    <row r="48" spans="1:29">
      <c r="A48">
        <v>2</v>
      </c>
      <c r="B48">
        <v>2</v>
      </c>
      <c r="C48" s="20">
        <v>0.000231481481481481</v>
      </c>
      <c r="D48" s="20">
        <v>0.000231481481481481</v>
      </c>
      <c r="E48" s="21" t="s">
        <v>30</v>
      </c>
      <c r="F48" s="21">
        <v>81</v>
      </c>
      <c r="H48" s="21">
        <v>0.391</v>
      </c>
      <c r="I48" s="21">
        <v>5.5</v>
      </c>
      <c r="J48" s="21">
        <v>0.473</v>
      </c>
      <c r="K48" s="21">
        <v>1.22</v>
      </c>
      <c r="L48">
        <v>20.1</v>
      </c>
      <c r="M48" s="21">
        <v>55</v>
      </c>
      <c r="N48" s="21">
        <v>45</v>
      </c>
      <c r="O48" s="21"/>
      <c r="P48" s="21">
        <v>122.7</v>
      </c>
      <c r="Q48" s="21">
        <v>26.4</v>
      </c>
      <c r="R48" s="21">
        <v>55</v>
      </c>
      <c r="S48" s="21"/>
      <c r="T48" s="21"/>
      <c r="U48" s="21"/>
      <c r="V48" s="21"/>
      <c r="W48" s="21"/>
      <c r="X48" s="21"/>
      <c r="Y48" s="21"/>
      <c r="Z48" s="21"/>
      <c r="AA48" s="21"/>
      <c r="AB48" s="10" t="s">
        <v>31</v>
      </c>
      <c r="AC48" t="s">
        <v>32</v>
      </c>
    </row>
    <row r="49" spans="1:29">
      <c r="A49">
        <v>2</v>
      </c>
      <c r="B49">
        <v>2</v>
      </c>
      <c r="C49" s="20">
        <v>0.000462962962962963</v>
      </c>
      <c r="D49" s="20">
        <v>0.000462962962962963</v>
      </c>
      <c r="E49" s="21" t="s">
        <v>30</v>
      </c>
      <c r="F49" s="21">
        <v>88</v>
      </c>
      <c r="H49" s="21">
        <v>0.338</v>
      </c>
      <c r="I49" s="21">
        <v>4.8</v>
      </c>
      <c r="J49" s="21">
        <v>0.571</v>
      </c>
      <c r="K49" s="21">
        <v>1.65</v>
      </c>
      <c r="L49">
        <v>18.7</v>
      </c>
      <c r="M49" s="21">
        <v>56</v>
      </c>
      <c r="N49" s="21">
        <v>34</v>
      </c>
      <c r="O49" s="21"/>
      <c r="P49" s="21">
        <v>123.5</v>
      </c>
      <c r="Q49" s="21">
        <v>26.7</v>
      </c>
      <c r="R49" s="21">
        <v>56</v>
      </c>
      <c r="S49" s="21"/>
      <c r="T49" s="21"/>
      <c r="U49" s="21"/>
      <c r="V49" s="21"/>
      <c r="W49" s="21"/>
      <c r="X49" s="21"/>
      <c r="Y49" s="21"/>
      <c r="Z49" s="21"/>
      <c r="AA49" s="21"/>
      <c r="AB49" s="10" t="s">
        <v>31</v>
      </c>
      <c r="AC49" t="s">
        <v>32</v>
      </c>
    </row>
    <row r="50" spans="1:29">
      <c r="A50">
        <v>2</v>
      </c>
      <c r="B50">
        <v>2</v>
      </c>
      <c r="C50" s="20">
        <v>0.000694444444444444</v>
      </c>
      <c r="D50" s="20">
        <v>0.000694444444444444</v>
      </c>
      <c r="E50" s="21" t="s">
        <v>30</v>
      </c>
      <c r="F50" s="21">
        <v>82</v>
      </c>
      <c r="H50" s="21">
        <v>0.208</v>
      </c>
      <c r="I50" s="21">
        <v>2.9</v>
      </c>
      <c r="J50" s="21">
        <v>0.288</v>
      </c>
      <c r="K50" s="21">
        <v>1.36</v>
      </c>
      <c r="L50">
        <v>8.8</v>
      </c>
      <c r="M50" s="21">
        <v>43</v>
      </c>
      <c r="N50" s="21">
        <v>34</v>
      </c>
      <c r="O50" s="21"/>
      <c r="P50" s="21">
        <v>118.9</v>
      </c>
      <c r="Q50" s="21">
        <v>29.1</v>
      </c>
      <c r="R50" s="21">
        <v>43</v>
      </c>
      <c r="S50" s="21"/>
      <c r="T50" s="21"/>
      <c r="U50" s="21"/>
      <c r="V50" s="21"/>
      <c r="W50" s="21"/>
      <c r="X50" s="21"/>
      <c r="Y50" s="21"/>
      <c r="Z50" s="21"/>
      <c r="AA50" s="21"/>
      <c r="AB50" s="10" t="s">
        <v>31</v>
      </c>
      <c r="AC50" t="s">
        <v>32</v>
      </c>
    </row>
    <row r="51" spans="1:29">
      <c r="A51">
        <v>2</v>
      </c>
      <c r="B51">
        <v>2</v>
      </c>
      <c r="C51" s="20">
        <v>0.000925925925925926</v>
      </c>
      <c r="D51" s="20">
        <v>0.000925925925925926</v>
      </c>
      <c r="E51" s="21" t="s">
        <v>30</v>
      </c>
      <c r="F51" s="21">
        <v>80</v>
      </c>
      <c r="H51" s="21">
        <v>0.266</v>
      </c>
      <c r="I51" s="21">
        <v>3.8</v>
      </c>
      <c r="J51" s="21">
        <v>0.292</v>
      </c>
      <c r="K51" s="21">
        <v>1.1</v>
      </c>
      <c r="L51">
        <v>15.4</v>
      </c>
      <c r="M51" s="21">
        <v>59</v>
      </c>
      <c r="N51" s="21">
        <v>54</v>
      </c>
      <c r="O51" s="21"/>
      <c r="P51" s="21">
        <v>119.3</v>
      </c>
      <c r="Q51" s="21">
        <v>26</v>
      </c>
      <c r="R51" s="21">
        <v>59</v>
      </c>
      <c r="S51" s="21"/>
      <c r="T51" s="21"/>
      <c r="U51" s="21"/>
      <c r="V51" s="21"/>
      <c r="W51" s="21"/>
      <c r="X51" s="21"/>
      <c r="Y51" s="21"/>
      <c r="Z51" s="21"/>
      <c r="AA51" s="21"/>
      <c r="AB51" s="10" t="s">
        <v>31</v>
      </c>
      <c r="AC51" t="s">
        <v>32</v>
      </c>
    </row>
    <row r="52" spans="1:29">
      <c r="A52">
        <v>2</v>
      </c>
      <c r="B52">
        <v>2</v>
      </c>
      <c r="C52" s="20">
        <v>0.00115740740740741</v>
      </c>
      <c r="D52" s="20">
        <v>0.00115740740740741</v>
      </c>
      <c r="E52" s="21" t="s">
        <v>30</v>
      </c>
      <c r="F52" s="21">
        <v>82</v>
      </c>
      <c r="H52" s="21">
        <v>0.244</v>
      </c>
      <c r="I52" s="21">
        <v>3.4</v>
      </c>
      <c r="J52" s="21">
        <v>0.262</v>
      </c>
      <c r="K52" s="21">
        <v>1.13</v>
      </c>
      <c r="L52">
        <v>13.8</v>
      </c>
      <c r="M52" s="21">
        <v>60</v>
      </c>
      <c r="N52" s="21">
        <v>54</v>
      </c>
      <c r="O52" s="21"/>
      <c r="P52" s="21">
        <v>119.4</v>
      </c>
      <c r="Q52" s="21">
        <v>27.6</v>
      </c>
      <c r="R52" s="21">
        <v>60</v>
      </c>
      <c r="S52" s="21"/>
      <c r="T52" s="21"/>
      <c r="U52" s="21"/>
      <c r="V52" s="21"/>
      <c r="W52" s="21"/>
      <c r="X52" s="21"/>
      <c r="Y52" s="21"/>
      <c r="Z52" s="21"/>
      <c r="AA52" s="21"/>
      <c r="AB52" s="10" t="s">
        <v>31</v>
      </c>
      <c r="AC52" t="s">
        <v>32</v>
      </c>
    </row>
    <row r="53" spans="1:29">
      <c r="A53">
        <v>2</v>
      </c>
      <c r="B53">
        <v>2</v>
      </c>
      <c r="C53" s="20">
        <v>0.00138888888888889</v>
      </c>
      <c r="D53" s="20">
        <v>0.00138888888888889</v>
      </c>
      <c r="E53" s="21" t="s">
        <v>30</v>
      </c>
      <c r="F53" s="21">
        <v>80</v>
      </c>
      <c r="H53" s="21">
        <v>0.194</v>
      </c>
      <c r="I53" s="21">
        <v>2.7</v>
      </c>
      <c r="J53" s="21">
        <v>0.233</v>
      </c>
      <c r="K53" s="21">
        <v>1.22</v>
      </c>
      <c r="L53">
        <v>12.5</v>
      </c>
      <c r="M53" s="21">
        <v>66</v>
      </c>
      <c r="N53" s="21">
        <v>55</v>
      </c>
      <c r="O53" s="21"/>
      <c r="P53" s="21">
        <v>117.2</v>
      </c>
      <c r="Q53" s="21">
        <v>29.1</v>
      </c>
      <c r="R53" s="21">
        <v>66</v>
      </c>
      <c r="S53" s="21"/>
      <c r="T53" s="21"/>
      <c r="U53" s="21"/>
      <c r="V53" s="21"/>
      <c r="W53" s="21"/>
      <c r="X53" s="21"/>
      <c r="Y53" s="21"/>
      <c r="Z53" s="21"/>
      <c r="AA53" s="21"/>
      <c r="AB53" s="10" t="s">
        <v>31</v>
      </c>
      <c r="AC53" t="s">
        <v>32</v>
      </c>
    </row>
    <row r="54" spans="1:29">
      <c r="A54">
        <v>2</v>
      </c>
      <c r="B54">
        <v>2</v>
      </c>
      <c r="C54" s="20">
        <v>0.00162037037037037</v>
      </c>
      <c r="D54" s="20">
        <v>0.00162037037037037</v>
      </c>
      <c r="E54" s="21" t="s">
        <v>30</v>
      </c>
      <c r="F54" s="21">
        <v>83</v>
      </c>
      <c r="H54" s="21">
        <v>0.336</v>
      </c>
      <c r="I54" s="21">
        <v>4.7</v>
      </c>
      <c r="J54" s="21">
        <v>0.324</v>
      </c>
      <c r="K54" s="21">
        <v>0.99</v>
      </c>
      <c r="L54">
        <v>16</v>
      </c>
      <c r="M54" s="21">
        <v>50</v>
      </c>
      <c r="N54" s="21">
        <v>51</v>
      </c>
      <c r="O54" s="21"/>
      <c r="P54" s="21">
        <v>119.2</v>
      </c>
      <c r="Q54" s="21">
        <v>27.6</v>
      </c>
      <c r="R54" s="21">
        <v>50</v>
      </c>
      <c r="S54" s="21"/>
      <c r="T54" s="21"/>
      <c r="U54" s="21"/>
      <c r="V54" s="21"/>
      <c r="W54" s="21"/>
      <c r="X54" s="21"/>
      <c r="Y54" s="21"/>
      <c r="Z54" s="21"/>
      <c r="AA54" s="21"/>
      <c r="AB54" s="10" t="s">
        <v>31</v>
      </c>
      <c r="AC54" t="s">
        <v>32</v>
      </c>
    </row>
    <row r="55" spans="1:29">
      <c r="A55">
        <v>2</v>
      </c>
      <c r="B55">
        <v>2</v>
      </c>
      <c r="C55" s="20">
        <v>0.00185185185185185</v>
      </c>
      <c r="D55" s="20">
        <v>0.000231481481481481</v>
      </c>
      <c r="E55" s="21" t="s">
        <v>35</v>
      </c>
      <c r="F55" s="21">
        <v>95</v>
      </c>
      <c r="H55" s="21">
        <v>0.464</v>
      </c>
      <c r="I55" s="21">
        <v>6.5</v>
      </c>
      <c r="J55" s="21">
        <v>0.597</v>
      </c>
      <c r="K55" s="21">
        <v>1.31</v>
      </c>
      <c r="L55">
        <v>28</v>
      </c>
      <c r="M55" s="21">
        <v>68</v>
      </c>
      <c r="N55" s="21">
        <v>52</v>
      </c>
      <c r="O55" s="21"/>
      <c r="P55" s="21">
        <v>124</v>
      </c>
      <c r="Q55" s="21">
        <v>25.6</v>
      </c>
      <c r="R55" s="21">
        <v>68</v>
      </c>
      <c r="S55" s="21"/>
      <c r="T55" s="21"/>
      <c r="U55" s="21"/>
      <c r="V55" s="21"/>
      <c r="W55" s="21"/>
      <c r="X55" s="21"/>
      <c r="Y55" s="21"/>
      <c r="Z55" s="21"/>
      <c r="AA55" s="21"/>
      <c r="AB55" s="10" t="s">
        <v>31</v>
      </c>
      <c r="AC55" t="s">
        <v>32</v>
      </c>
    </row>
    <row r="56" spans="1:29">
      <c r="A56">
        <v>2</v>
      </c>
      <c r="B56">
        <v>2</v>
      </c>
      <c r="C56" s="20">
        <v>0.00208333333333333</v>
      </c>
      <c r="D56" s="20">
        <v>0.000462962962962963</v>
      </c>
      <c r="E56" s="21" t="s">
        <v>35</v>
      </c>
      <c r="F56" s="21">
        <v>100</v>
      </c>
      <c r="H56" s="21">
        <v>0.273</v>
      </c>
      <c r="I56" s="21">
        <v>3.9</v>
      </c>
      <c r="J56" s="21">
        <v>0.36</v>
      </c>
      <c r="K56" s="21">
        <v>1.32</v>
      </c>
      <c r="L56">
        <v>18.8</v>
      </c>
      <c r="M56" s="21">
        <v>86</v>
      </c>
      <c r="N56" s="21">
        <v>64</v>
      </c>
      <c r="O56" s="21"/>
      <c r="P56" s="21">
        <v>125.6</v>
      </c>
      <c r="Q56" s="21">
        <v>24.4</v>
      </c>
      <c r="R56" s="21">
        <v>86</v>
      </c>
      <c r="S56" s="21"/>
      <c r="T56" s="21"/>
      <c r="U56" s="21"/>
      <c r="V56" s="21"/>
      <c r="W56" s="21"/>
      <c r="X56" s="21"/>
      <c r="Y56" s="21"/>
      <c r="Z56" s="21"/>
      <c r="AA56" s="21"/>
      <c r="AB56" s="10" t="s">
        <v>31</v>
      </c>
      <c r="AC56" t="s">
        <v>32</v>
      </c>
    </row>
    <row r="57" spans="1:29">
      <c r="A57">
        <v>2</v>
      </c>
      <c r="B57">
        <v>2</v>
      </c>
      <c r="C57" s="20">
        <v>0.00231481481481481</v>
      </c>
      <c r="D57" s="20">
        <v>0.000694444444444444</v>
      </c>
      <c r="E57" s="21" t="s">
        <v>35</v>
      </c>
      <c r="F57" s="21">
        <v>100</v>
      </c>
      <c r="H57" s="21">
        <v>0.337</v>
      </c>
      <c r="I57" s="21">
        <v>4.8</v>
      </c>
      <c r="J57" s="21">
        <v>0.373</v>
      </c>
      <c r="K57" s="21">
        <v>1.14</v>
      </c>
      <c r="L57">
        <v>18.9</v>
      </c>
      <c r="M57" s="21">
        <v>60</v>
      </c>
      <c r="N57" s="21">
        <v>53</v>
      </c>
      <c r="O57" s="21"/>
      <c r="P57" s="21">
        <v>121.9</v>
      </c>
      <c r="Q57" s="21">
        <v>26.2</v>
      </c>
      <c r="R57" s="21">
        <v>60</v>
      </c>
      <c r="S57" s="21"/>
      <c r="T57" s="21"/>
      <c r="U57" s="21"/>
      <c r="V57" s="21"/>
      <c r="W57" s="21"/>
      <c r="X57" s="21"/>
      <c r="Y57" s="21"/>
      <c r="Z57" s="21"/>
      <c r="AA57" s="21"/>
      <c r="AB57" s="10" t="s">
        <v>31</v>
      </c>
      <c r="AC57" t="s">
        <v>32</v>
      </c>
    </row>
    <row r="58" spans="1:29">
      <c r="A58">
        <v>2</v>
      </c>
      <c r="B58">
        <v>2</v>
      </c>
      <c r="C58" s="20">
        <v>0.00254629629629629</v>
      </c>
      <c r="D58" s="20">
        <v>0.000925925925925926</v>
      </c>
      <c r="E58" s="21" t="s">
        <v>35</v>
      </c>
      <c r="F58" s="21">
        <v>103</v>
      </c>
      <c r="H58" s="21">
        <v>0.287</v>
      </c>
      <c r="I58" s="21">
        <v>4.1</v>
      </c>
      <c r="J58" s="21">
        <v>0.342</v>
      </c>
      <c r="K58" s="21">
        <v>1.21</v>
      </c>
      <c r="L58">
        <v>17.8</v>
      </c>
      <c r="M58" s="21">
        <v>67</v>
      </c>
      <c r="N58" s="21">
        <v>55</v>
      </c>
      <c r="O58" s="21"/>
      <c r="P58" s="21">
        <v>123.1</v>
      </c>
      <c r="Q58" s="21">
        <v>25</v>
      </c>
      <c r="R58" s="21">
        <v>67</v>
      </c>
      <c r="S58" s="21"/>
      <c r="T58" s="21"/>
      <c r="U58" s="21"/>
      <c r="V58" s="21"/>
      <c r="W58" s="21"/>
      <c r="X58" s="21"/>
      <c r="Y58" s="21"/>
      <c r="Z58" s="21"/>
      <c r="AA58" s="21"/>
      <c r="AB58" s="10" t="s">
        <v>31</v>
      </c>
      <c r="AC58" t="s">
        <v>32</v>
      </c>
    </row>
    <row r="59" spans="1:29">
      <c r="A59">
        <v>2</v>
      </c>
      <c r="B59">
        <v>2</v>
      </c>
      <c r="C59" s="20">
        <v>0.00277777777777778</v>
      </c>
      <c r="D59" s="20">
        <v>0.000231481481481481</v>
      </c>
      <c r="E59" s="21" t="s">
        <v>33</v>
      </c>
      <c r="F59" s="21">
        <v>96</v>
      </c>
      <c r="G59" s="21"/>
      <c r="H59" s="21">
        <v>0.496</v>
      </c>
      <c r="I59" s="21">
        <v>7</v>
      </c>
      <c r="J59" s="21">
        <v>0.538</v>
      </c>
      <c r="K59" s="21">
        <v>1.05</v>
      </c>
      <c r="L59">
        <v>24.2</v>
      </c>
      <c r="M59" s="21">
        <v>101</v>
      </c>
      <c r="N59" s="21">
        <v>128</v>
      </c>
      <c r="O59" s="21"/>
      <c r="P59" s="21">
        <v>121.3</v>
      </c>
      <c r="Q59" s="21">
        <v>25.7</v>
      </c>
      <c r="R59" s="21">
        <v>101</v>
      </c>
      <c r="S59" s="21"/>
      <c r="T59" s="21"/>
      <c r="U59" s="21"/>
      <c r="V59" s="21"/>
      <c r="W59" s="21"/>
      <c r="X59" s="21"/>
      <c r="Y59" s="21"/>
      <c r="Z59" s="21"/>
      <c r="AA59" s="21"/>
      <c r="AB59" s="10" t="s">
        <v>31</v>
      </c>
      <c r="AC59" t="s">
        <v>32</v>
      </c>
    </row>
    <row r="60" spans="1:29">
      <c r="A60">
        <v>2</v>
      </c>
      <c r="B60">
        <v>2</v>
      </c>
      <c r="C60" s="20">
        <v>0.00300925925925926</v>
      </c>
      <c r="D60" s="20">
        <v>0.000462962962962963</v>
      </c>
      <c r="E60" s="21" t="s">
        <v>33</v>
      </c>
      <c r="F60" s="21">
        <v>103</v>
      </c>
      <c r="G60" s="21"/>
      <c r="H60" s="21">
        <v>0.663</v>
      </c>
      <c r="I60" s="21">
        <v>9.3</v>
      </c>
      <c r="J60" s="21">
        <v>0.693</v>
      </c>
      <c r="K60" s="21">
        <v>1.05</v>
      </c>
      <c r="L60">
        <v>27.2</v>
      </c>
      <c r="M60" s="21">
        <v>41</v>
      </c>
      <c r="N60" s="21">
        <v>39</v>
      </c>
      <c r="O60" s="21"/>
      <c r="P60" s="21">
        <v>116.6</v>
      </c>
      <c r="Q60" s="21">
        <v>29</v>
      </c>
      <c r="R60" s="21">
        <v>41</v>
      </c>
      <c r="S60" s="21"/>
      <c r="T60" s="21"/>
      <c r="U60" s="21"/>
      <c r="V60" s="21"/>
      <c r="W60" s="21"/>
      <c r="X60" s="21"/>
      <c r="Y60" s="21"/>
      <c r="Z60" s="21"/>
      <c r="AA60" s="21"/>
      <c r="AB60" s="10" t="s">
        <v>31</v>
      </c>
      <c r="AC60" t="s">
        <v>32</v>
      </c>
    </row>
    <row r="61" spans="1:29">
      <c r="A61">
        <v>2</v>
      </c>
      <c r="B61">
        <v>2</v>
      </c>
      <c r="C61" s="20">
        <v>0.00324074074074074</v>
      </c>
      <c r="D61" s="20">
        <v>0.000694444444444444</v>
      </c>
      <c r="E61" s="21" t="s">
        <v>33</v>
      </c>
      <c r="F61" s="21">
        <v>106</v>
      </c>
      <c r="G61" s="21"/>
      <c r="H61" s="21">
        <v>0.579</v>
      </c>
      <c r="I61" s="21">
        <v>8.2</v>
      </c>
      <c r="J61" s="21">
        <v>0.609</v>
      </c>
      <c r="K61" s="21">
        <v>1.05</v>
      </c>
      <c r="L61">
        <v>24</v>
      </c>
      <c r="M61" s="21">
        <v>42</v>
      </c>
      <c r="N61" s="21">
        <v>40</v>
      </c>
      <c r="O61" s="21"/>
      <c r="P61" s="21">
        <v>114.9</v>
      </c>
      <c r="Q61" s="21">
        <v>29.8</v>
      </c>
      <c r="R61" s="21">
        <v>42</v>
      </c>
      <c r="S61" s="21"/>
      <c r="T61" s="21"/>
      <c r="U61" s="21"/>
      <c r="V61" s="21"/>
      <c r="W61" s="21"/>
      <c r="X61" s="21"/>
      <c r="Y61" s="21"/>
      <c r="Z61" s="21"/>
      <c r="AA61" s="21"/>
      <c r="AB61" s="10" t="s">
        <v>31</v>
      </c>
      <c r="AC61" t="s">
        <v>32</v>
      </c>
    </row>
    <row r="62" spans="1:29">
      <c r="A62">
        <v>2</v>
      </c>
      <c r="B62">
        <v>2</v>
      </c>
      <c r="C62" s="20">
        <v>0.00347222222222222</v>
      </c>
      <c r="D62" s="20">
        <v>0.000925925925925926</v>
      </c>
      <c r="E62" s="21" t="s">
        <v>33</v>
      </c>
      <c r="F62" s="21">
        <v>106</v>
      </c>
      <c r="G62" s="21"/>
      <c r="H62" s="21">
        <v>0.632</v>
      </c>
      <c r="I62" s="21">
        <v>8.9</v>
      </c>
      <c r="J62" s="21">
        <v>0.506</v>
      </c>
      <c r="K62" s="21">
        <v>0.86</v>
      </c>
      <c r="L62">
        <v>19</v>
      </c>
      <c r="M62" s="21">
        <v>33</v>
      </c>
      <c r="N62" s="21">
        <v>38</v>
      </c>
      <c r="O62" s="21"/>
      <c r="P62" s="21">
        <v>103.6</v>
      </c>
      <c r="Q62" s="21">
        <v>33.6</v>
      </c>
      <c r="R62" s="21">
        <v>33</v>
      </c>
      <c r="S62" s="21"/>
      <c r="T62" s="21"/>
      <c r="U62" s="21"/>
      <c r="V62" s="21"/>
      <c r="W62" s="21"/>
      <c r="X62" s="21"/>
      <c r="Y62" s="21"/>
      <c r="Z62" s="21"/>
      <c r="AA62" s="21"/>
      <c r="AB62" s="10" t="s">
        <v>31</v>
      </c>
      <c r="AC62" t="s">
        <v>32</v>
      </c>
    </row>
    <row r="63" spans="1:29">
      <c r="A63">
        <v>2</v>
      </c>
      <c r="B63">
        <v>2</v>
      </c>
      <c r="C63" s="20">
        <v>0.0037037037037037</v>
      </c>
      <c r="D63" s="20">
        <v>0.00115740740740741</v>
      </c>
      <c r="E63" s="21" t="s">
        <v>33</v>
      </c>
      <c r="F63" s="21">
        <v>103</v>
      </c>
      <c r="G63" s="21"/>
      <c r="H63" s="21">
        <v>0.649</v>
      </c>
      <c r="I63" s="21">
        <v>9.2</v>
      </c>
      <c r="J63" s="21">
        <v>0.495</v>
      </c>
      <c r="K63" s="21">
        <v>0.96</v>
      </c>
      <c r="L63">
        <v>16.5</v>
      </c>
      <c r="M63" s="21">
        <v>32</v>
      </c>
      <c r="N63" s="21">
        <v>34</v>
      </c>
      <c r="O63" s="21"/>
      <c r="P63" s="21">
        <v>95.6</v>
      </c>
      <c r="Q63" s="21">
        <v>35.7</v>
      </c>
      <c r="R63" s="21">
        <v>32</v>
      </c>
      <c r="S63" s="21"/>
      <c r="T63" s="21"/>
      <c r="U63" s="21"/>
      <c r="V63" s="21"/>
      <c r="W63" s="21"/>
      <c r="X63" s="21"/>
      <c r="Y63" s="21"/>
      <c r="Z63" s="21"/>
      <c r="AA63" s="21"/>
      <c r="AB63" s="10" t="s">
        <v>31</v>
      </c>
      <c r="AC63" t="s">
        <v>32</v>
      </c>
    </row>
    <row r="64" spans="1:29">
      <c r="A64">
        <v>2</v>
      </c>
      <c r="B64">
        <v>2</v>
      </c>
      <c r="C64" s="20">
        <v>0.00393518518518518</v>
      </c>
      <c r="D64" s="20">
        <v>0.00138888888888889</v>
      </c>
      <c r="E64" s="21" t="s">
        <v>33</v>
      </c>
      <c r="F64" s="21">
        <v>108</v>
      </c>
      <c r="G64" s="21"/>
      <c r="H64" s="21">
        <v>0.701</v>
      </c>
      <c r="I64" s="21">
        <v>9.9</v>
      </c>
      <c r="J64" s="21">
        <v>0.491</v>
      </c>
      <c r="K64" s="21">
        <v>0.71</v>
      </c>
      <c r="L64">
        <v>16.7</v>
      </c>
      <c r="M64" s="21">
        <v>28</v>
      </c>
      <c r="N64" s="21">
        <v>39</v>
      </c>
      <c r="O64" s="21"/>
      <c r="P64" s="21">
        <v>93.8</v>
      </c>
      <c r="Q64" s="21">
        <v>35.9</v>
      </c>
      <c r="R64" s="21">
        <v>28</v>
      </c>
      <c r="S64" s="21"/>
      <c r="T64" s="21"/>
      <c r="U64" s="21"/>
      <c r="V64" s="21"/>
      <c r="W64" s="21"/>
      <c r="X64" s="21"/>
      <c r="Y64" s="21"/>
      <c r="Z64" s="21"/>
      <c r="AA64" s="21"/>
      <c r="AB64" s="10" t="s">
        <v>31</v>
      </c>
      <c r="AC64" t="s">
        <v>32</v>
      </c>
    </row>
    <row r="65" spans="1:29">
      <c r="A65">
        <v>2</v>
      </c>
      <c r="B65">
        <v>2</v>
      </c>
      <c r="C65" s="20">
        <v>0.00416666666666666</v>
      </c>
      <c r="D65" s="20">
        <v>0.00162037037037037</v>
      </c>
      <c r="E65" s="21" t="s">
        <v>33</v>
      </c>
      <c r="F65" s="21">
        <v>101</v>
      </c>
      <c r="G65" s="21"/>
      <c r="H65" s="21">
        <v>1.103</v>
      </c>
      <c r="I65" s="21">
        <v>15.6</v>
      </c>
      <c r="J65" s="21">
        <v>0.753</v>
      </c>
      <c r="K65" s="21">
        <v>0.68</v>
      </c>
      <c r="L65">
        <v>23.9</v>
      </c>
      <c r="M65" s="21">
        <v>22</v>
      </c>
      <c r="N65" s="21">
        <v>32</v>
      </c>
      <c r="O65" s="21"/>
      <c r="P65" s="21">
        <v>92.9</v>
      </c>
      <c r="Q65" s="21">
        <v>37.3</v>
      </c>
      <c r="R65" s="21">
        <v>22</v>
      </c>
      <c r="S65" s="21"/>
      <c r="T65" s="21"/>
      <c r="U65" s="21"/>
      <c r="V65" s="21"/>
      <c r="W65" s="21"/>
      <c r="X65" s="21"/>
      <c r="Y65" s="21"/>
      <c r="Z65" s="21"/>
      <c r="AA65" s="21"/>
      <c r="AB65" s="10" t="s">
        <v>31</v>
      </c>
      <c r="AC65" t="s">
        <v>32</v>
      </c>
    </row>
    <row r="66" spans="1:29">
      <c r="A66">
        <v>2</v>
      </c>
      <c r="B66">
        <v>2</v>
      </c>
      <c r="C66" s="20">
        <v>0.00439814814814815</v>
      </c>
      <c r="D66" s="20">
        <v>0.00185185185185185</v>
      </c>
      <c r="E66" s="21" t="s">
        <v>33</v>
      </c>
      <c r="F66" s="21">
        <v>106</v>
      </c>
      <c r="G66" s="21"/>
      <c r="H66" s="21">
        <v>1.081</v>
      </c>
      <c r="I66" s="21">
        <v>16.2</v>
      </c>
      <c r="J66" s="21">
        <v>0.814</v>
      </c>
      <c r="K66" s="21">
        <v>0.76</v>
      </c>
      <c r="L66">
        <v>25.1</v>
      </c>
      <c r="M66" s="21">
        <v>23</v>
      </c>
      <c r="N66" s="21">
        <v>30</v>
      </c>
      <c r="O66" s="21"/>
      <c r="P66" s="21">
        <v>96.6</v>
      </c>
      <c r="Q66" s="21">
        <v>37.4</v>
      </c>
      <c r="R66" s="21">
        <v>23</v>
      </c>
      <c r="S66" s="21"/>
      <c r="T66" s="21"/>
      <c r="U66" s="21"/>
      <c r="V66" s="21"/>
      <c r="W66" s="21"/>
      <c r="X66" s="21"/>
      <c r="Y66" s="21"/>
      <c r="Z66" s="21"/>
      <c r="AA66" s="21"/>
      <c r="AB66" s="10" t="s">
        <v>31</v>
      </c>
      <c r="AC66" t="s">
        <v>32</v>
      </c>
    </row>
    <row r="67" spans="1:29">
      <c r="A67">
        <v>2</v>
      </c>
      <c r="B67">
        <v>2</v>
      </c>
      <c r="C67" s="20">
        <v>0.00462962962962963</v>
      </c>
      <c r="D67" s="20">
        <v>0.00208333333333333</v>
      </c>
      <c r="E67" s="21" t="s">
        <v>33</v>
      </c>
      <c r="F67" s="21">
        <v>109</v>
      </c>
      <c r="G67" s="21"/>
      <c r="H67" s="21">
        <v>1.224</v>
      </c>
      <c r="I67" s="21">
        <v>17.3</v>
      </c>
      <c r="J67" s="21">
        <v>0.947</v>
      </c>
      <c r="K67" s="21">
        <v>0.77</v>
      </c>
      <c r="L67">
        <v>29.9</v>
      </c>
      <c r="M67" s="21">
        <v>25</v>
      </c>
      <c r="N67" s="21">
        <v>32</v>
      </c>
      <c r="O67" s="21"/>
      <c r="P67" s="21">
        <v>98.5</v>
      </c>
      <c r="Q67" s="21">
        <v>36.9</v>
      </c>
      <c r="R67" s="21">
        <v>25</v>
      </c>
      <c r="S67" s="21"/>
      <c r="T67" s="21"/>
      <c r="U67" s="21"/>
      <c r="V67" s="21"/>
      <c r="W67" s="21"/>
      <c r="X67" s="21"/>
      <c r="Y67" s="21"/>
      <c r="Z67" s="21"/>
      <c r="AA67" s="21"/>
      <c r="AB67" s="10" t="s">
        <v>31</v>
      </c>
      <c r="AC67" t="s">
        <v>32</v>
      </c>
    </row>
    <row r="68" spans="1:29">
      <c r="A68">
        <v>2</v>
      </c>
      <c r="B68">
        <v>2</v>
      </c>
      <c r="C68" s="20">
        <v>0.00486111111111111</v>
      </c>
      <c r="D68" s="20">
        <v>0.00231481481481481</v>
      </c>
      <c r="E68" s="21" t="s">
        <v>33</v>
      </c>
      <c r="F68" s="21">
        <v>113</v>
      </c>
      <c r="G68" s="21"/>
      <c r="H68" s="21">
        <v>1.151</v>
      </c>
      <c r="I68" s="21">
        <v>16.2</v>
      </c>
      <c r="J68" s="21">
        <v>0.943</v>
      </c>
      <c r="K68" s="21">
        <v>0.82</v>
      </c>
      <c r="L68">
        <v>28.4</v>
      </c>
      <c r="M68" s="21">
        <v>28</v>
      </c>
      <c r="N68" s="21">
        <v>30</v>
      </c>
      <c r="O68" s="21"/>
      <c r="P68" s="21">
        <v>97.5</v>
      </c>
      <c r="Q68" s="21">
        <v>38.3</v>
      </c>
      <c r="R68" s="21">
        <v>25</v>
      </c>
      <c r="S68" s="21"/>
      <c r="T68" s="21"/>
      <c r="U68" s="21"/>
      <c r="V68" s="21"/>
      <c r="W68" s="21"/>
      <c r="X68" s="21"/>
      <c r="Y68" s="21"/>
      <c r="Z68" s="21"/>
      <c r="AA68" s="21"/>
      <c r="AB68" s="10" t="s">
        <v>31</v>
      </c>
      <c r="AC68" t="s">
        <v>32</v>
      </c>
    </row>
    <row r="69" spans="1:29">
      <c r="A69">
        <v>2</v>
      </c>
      <c r="B69">
        <v>2</v>
      </c>
      <c r="C69" s="20">
        <v>0.00509259259259259</v>
      </c>
      <c r="D69" s="20">
        <v>0.00254629629629629</v>
      </c>
      <c r="E69" s="21" t="s">
        <v>33</v>
      </c>
      <c r="F69" s="21">
        <v>118</v>
      </c>
      <c r="G69" s="21"/>
      <c r="H69" s="21">
        <v>1.203</v>
      </c>
      <c r="I69" s="21">
        <v>17</v>
      </c>
      <c r="J69" s="21">
        <v>1.025</v>
      </c>
      <c r="K69" s="21">
        <v>0.86</v>
      </c>
      <c r="L69">
        <v>28.1</v>
      </c>
      <c r="M69" s="21">
        <v>24</v>
      </c>
      <c r="N69" s="21">
        <v>27</v>
      </c>
      <c r="O69" s="21"/>
      <c r="P69" s="21">
        <v>93.8</v>
      </c>
      <c r="Q69" s="21">
        <v>41</v>
      </c>
      <c r="R69" s="21">
        <v>24</v>
      </c>
      <c r="S69" s="21"/>
      <c r="T69" s="21"/>
      <c r="U69" s="21"/>
      <c r="V69" s="21"/>
      <c r="W69" s="21"/>
      <c r="X69" s="21"/>
      <c r="Y69" s="21"/>
      <c r="Z69" s="21"/>
      <c r="AA69" s="21"/>
      <c r="AB69" s="10" t="s">
        <v>31</v>
      </c>
      <c r="AC69" t="s">
        <v>32</v>
      </c>
    </row>
    <row r="70" spans="1:29">
      <c r="A70">
        <v>2</v>
      </c>
      <c r="B70">
        <v>2</v>
      </c>
      <c r="C70" s="20">
        <v>0.00532407407407407</v>
      </c>
      <c r="D70" s="20">
        <v>0.00277777777777778</v>
      </c>
      <c r="E70" s="21" t="s">
        <v>33</v>
      </c>
      <c r="F70" s="21">
        <v>125</v>
      </c>
      <c r="G70" s="21"/>
      <c r="H70" s="21">
        <v>1.528</v>
      </c>
      <c r="I70" s="21">
        <v>21.6</v>
      </c>
      <c r="J70" s="21">
        <v>1.296</v>
      </c>
      <c r="K70" s="21">
        <v>0.85</v>
      </c>
      <c r="L70">
        <v>36.1</v>
      </c>
      <c r="M70" s="21">
        <v>24</v>
      </c>
      <c r="N70" s="21">
        <v>28</v>
      </c>
      <c r="O70" s="21"/>
      <c r="P70" s="21">
        <v>96</v>
      </c>
      <c r="Q70" s="21">
        <v>40.5</v>
      </c>
      <c r="R70" s="21">
        <v>24</v>
      </c>
      <c r="S70" s="21"/>
      <c r="T70" s="21"/>
      <c r="U70" s="21"/>
      <c r="V70" s="21"/>
      <c r="W70" s="21"/>
      <c r="X70" s="21"/>
      <c r="Y70" s="21"/>
      <c r="Z70" s="21"/>
      <c r="AA70" s="21"/>
      <c r="AB70" s="10" t="s">
        <v>31</v>
      </c>
      <c r="AC70" t="s">
        <v>32</v>
      </c>
    </row>
    <row r="71" spans="1:29">
      <c r="A71">
        <v>2</v>
      </c>
      <c r="B71">
        <v>2</v>
      </c>
      <c r="C71" s="20">
        <v>0.00555555555555555</v>
      </c>
      <c r="D71" s="20">
        <v>0.00300925925925926</v>
      </c>
      <c r="E71" s="21" t="s">
        <v>33</v>
      </c>
      <c r="F71" s="21">
        <v>127</v>
      </c>
      <c r="G71" s="21"/>
      <c r="H71" s="21">
        <v>1.591</v>
      </c>
      <c r="I71" s="21">
        <v>22.4</v>
      </c>
      <c r="J71" s="21">
        <v>1.449</v>
      </c>
      <c r="K71" s="21">
        <v>0.92</v>
      </c>
      <c r="L71">
        <v>40.5</v>
      </c>
      <c r="M71" s="21">
        <v>26</v>
      </c>
      <c r="N71" s="21">
        <v>28</v>
      </c>
      <c r="O71" s="21"/>
      <c r="P71" s="21">
        <v>99.6</v>
      </c>
      <c r="Q71" s="21">
        <v>40</v>
      </c>
      <c r="R71" s="21">
        <v>26</v>
      </c>
      <c r="S71" s="21"/>
      <c r="T71" s="21"/>
      <c r="U71" s="21"/>
      <c r="V71" s="21"/>
      <c r="W71" s="21"/>
      <c r="X71" s="21"/>
      <c r="Y71" s="21"/>
      <c r="Z71" s="21"/>
      <c r="AA71" s="21"/>
      <c r="AB71" s="10" t="s">
        <v>31</v>
      </c>
      <c r="AC71" t="s">
        <v>32</v>
      </c>
    </row>
    <row r="72" spans="1:29">
      <c r="A72">
        <v>2</v>
      </c>
      <c r="B72">
        <v>2</v>
      </c>
      <c r="C72" s="20">
        <v>0.00578703703703703</v>
      </c>
      <c r="D72" s="20">
        <v>0.00324074074074074</v>
      </c>
      <c r="E72" s="21" t="s">
        <v>33</v>
      </c>
      <c r="F72" s="21">
        <v>131</v>
      </c>
      <c r="G72" s="21"/>
      <c r="H72" s="21">
        <v>1.709</v>
      </c>
      <c r="I72" s="21">
        <v>24.1</v>
      </c>
      <c r="J72" s="21">
        <v>1.567</v>
      </c>
      <c r="K72" s="21">
        <v>0.92</v>
      </c>
      <c r="L72">
        <v>42.2</v>
      </c>
      <c r="M72" s="21">
        <v>25</v>
      </c>
      <c r="N72" s="21">
        <v>27</v>
      </c>
      <c r="O72" s="21"/>
      <c r="P72" s="21">
        <v>98.2</v>
      </c>
      <c r="Q72" s="21">
        <v>41.5</v>
      </c>
      <c r="R72" s="21">
        <v>25</v>
      </c>
      <c r="S72" s="21"/>
      <c r="T72" s="21"/>
      <c r="U72" s="21"/>
      <c r="V72" s="21"/>
      <c r="W72" s="21"/>
      <c r="X72" s="21"/>
      <c r="Y72" s="21"/>
      <c r="Z72" s="21"/>
      <c r="AA72" s="21"/>
      <c r="AB72" s="10" t="s">
        <v>31</v>
      </c>
      <c r="AC72" t="s">
        <v>32</v>
      </c>
    </row>
    <row r="73" spans="1:29">
      <c r="A73">
        <v>2</v>
      </c>
      <c r="B73">
        <v>2</v>
      </c>
      <c r="C73" s="20">
        <v>0.00601851851851852</v>
      </c>
      <c r="D73" s="20">
        <v>0.00347222222222222</v>
      </c>
      <c r="E73" s="21" t="s">
        <v>33</v>
      </c>
      <c r="F73" s="21">
        <v>137</v>
      </c>
      <c r="G73" s="21"/>
      <c r="H73" s="21">
        <v>1.835</v>
      </c>
      <c r="I73" s="21">
        <v>25.9</v>
      </c>
      <c r="J73" s="21">
        <v>1.79</v>
      </c>
      <c r="K73" s="21">
        <v>0.98</v>
      </c>
      <c r="L73">
        <v>48.2</v>
      </c>
      <c r="M73" s="21">
        <v>26</v>
      </c>
      <c r="N73" s="21">
        <v>27</v>
      </c>
      <c r="O73" s="21"/>
      <c r="P73" s="21">
        <v>101.6</v>
      </c>
      <c r="Q73" s="21">
        <v>41</v>
      </c>
      <c r="R73" s="21">
        <v>26</v>
      </c>
      <c r="S73" s="21"/>
      <c r="T73" s="21"/>
      <c r="U73" s="21"/>
      <c r="V73" s="21"/>
      <c r="W73" s="21"/>
      <c r="X73" s="21"/>
      <c r="Y73" s="21"/>
      <c r="Z73" s="21"/>
      <c r="AA73" s="21"/>
      <c r="AB73" s="10" t="s">
        <v>31</v>
      </c>
      <c r="AC73" t="s">
        <v>32</v>
      </c>
    </row>
    <row r="74" spans="1:29">
      <c r="A74">
        <v>2</v>
      </c>
      <c r="B74">
        <v>2</v>
      </c>
      <c r="C74" s="20">
        <v>0.00625</v>
      </c>
      <c r="D74" s="20">
        <v>0.0037037037037037</v>
      </c>
      <c r="E74" s="21" t="s">
        <v>33</v>
      </c>
      <c r="F74" s="21">
        <v>138</v>
      </c>
      <c r="G74" s="21"/>
      <c r="H74" s="21">
        <v>1.924</v>
      </c>
      <c r="I74" s="21">
        <v>27.1</v>
      </c>
      <c r="J74" s="21">
        <v>1.909</v>
      </c>
      <c r="K74" s="21">
        <v>0.99</v>
      </c>
      <c r="L74">
        <v>51</v>
      </c>
      <c r="M74" s="21">
        <v>26</v>
      </c>
      <c r="N74" s="21">
        <v>27</v>
      </c>
      <c r="O74" s="21"/>
      <c r="P74" s="21">
        <v>101.9</v>
      </c>
      <c r="Q74" s="21">
        <v>41.4</v>
      </c>
      <c r="R74" s="21">
        <v>26</v>
      </c>
      <c r="S74" s="21"/>
      <c r="T74" s="21"/>
      <c r="U74" s="21"/>
      <c r="V74" s="21"/>
      <c r="W74" s="21"/>
      <c r="X74" s="21"/>
      <c r="Y74" s="21"/>
      <c r="Z74" s="21"/>
      <c r="AA74" s="21"/>
      <c r="AB74" s="10" t="s">
        <v>31</v>
      </c>
      <c r="AC74" t="s">
        <v>32</v>
      </c>
    </row>
    <row r="75" spans="1:29">
      <c r="A75">
        <v>2</v>
      </c>
      <c r="B75">
        <v>2</v>
      </c>
      <c r="C75" s="20">
        <v>0.00648148148148148</v>
      </c>
      <c r="D75" s="20">
        <v>0.00393518518518518</v>
      </c>
      <c r="E75" s="21" t="s">
        <v>33</v>
      </c>
      <c r="F75" s="21">
        <v>143</v>
      </c>
      <c r="G75" s="21"/>
      <c r="H75" s="21">
        <v>2.002</v>
      </c>
      <c r="I75" s="21">
        <v>28.2</v>
      </c>
      <c r="J75" s="21">
        <v>2.092</v>
      </c>
      <c r="K75" s="21">
        <v>1.05</v>
      </c>
      <c r="L75">
        <v>55.5</v>
      </c>
      <c r="M75" s="21">
        <v>28</v>
      </c>
      <c r="N75" s="21">
        <v>27</v>
      </c>
      <c r="O75" s="21"/>
      <c r="P75" s="21">
        <v>104.3</v>
      </c>
      <c r="Q75" s="21">
        <v>40.9</v>
      </c>
      <c r="R75" s="21">
        <v>23</v>
      </c>
      <c r="S75" s="21"/>
      <c r="T75" s="21"/>
      <c r="U75" s="21"/>
      <c r="V75" s="21"/>
      <c r="W75" s="21"/>
      <c r="X75" s="21"/>
      <c r="Y75" s="21"/>
      <c r="Z75" s="21"/>
      <c r="AA75" s="21"/>
      <c r="AB75" s="10" t="s">
        <v>31</v>
      </c>
      <c r="AC75" t="s">
        <v>32</v>
      </c>
    </row>
    <row r="76" spans="1:29">
      <c r="A76">
        <v>2</v>
      </c>
      <c r="B76">
        <v>2</v>
      </c>
      <c r="C76" s="20">
        <v>0.00671296296296296</v>
      </c>
      <c r="D76" s="20">
        <v>0.00416666666666666</v>
      </c>
      <c r="E76" s="21" t="s">
        <v>33</v>
      </c>
      <c r="F76" s="21">
        <v>147</v>
      </c>
      <c r="G76" s="21"/>
      <c r="H76" s="21">
        <v>1.979</v>
      </c>
      <c r="I76" s="21">
        <v>27.9</v>
      </c>
      <c r="J76" s="21">
        <v>2.073</v>
      </c>
      <c r="K76" s="21">
        <v>1.05</v>
      </c>
      <c r="L76">
        <v>54.8</v>
      </c>
      <c r="M76" s="21">
        <v>28</v>
      </c>
      <c r="N76" s="21">
        <v>26</v>
      </c>
      <c r="O76" s="21"/>
      <c r="P76" s="21">
        <v>103.4</v>
      </c>
      <c r="Q76" s="21">
        <v>41.8</v>
      </c>
      <c r="R76" s="21">
        <v>28</v>
      </c>
      <c r="S76" s="21"/>
      <c r="T76" s="21"/>
      <c r="U76" s="21"/>
      <c r="V76" s="21"/>
      <c r="W76" s="21"/>
      <c r="X76" s="21"/>
      <c r="Y76" s="21"/>
      <c r="Z76" s="21"/>
      <c r="AA76" s="21"/>
      <c r="AB76" s="10" t="s">
        <v>31</v>
      </c>
      <c r="AC76" t="s">
        <v>32</v>
      </c>
    </row>
    <row r="77" spans="1:29">
      <c r="A77">
        <v>2</v>
      </c>
      <c r="B77">
        <v>2</v>
      </c>
      <c r="C77" s="20">
        <v>0.00694444444444444</v>
      </c>
      <c r="D77" s="20">
        <v>0.00439814814814815</v>
      </c>
      <c r="E77" s="21" t="s">
        <v>33</v>
      </c>
      <c r="F77" s="21">
        <v>150</v>
      </c>
      <c r="G77" s="21"/>
      <c r="H77" s="21">
        <v>2.022</v>
      </c>
      <c r="I77" s="21">
        <v>28.5</v>
      </c>
      <c r="J77" s="21">
        <v>2.147</v>
      </c>
      <c r="K77" s="21">
        <v>1.06</v>
      </c>
      <c r="L77">
        <v>57</v>
      </c>
      <c r="M77" s="21">
        <v>28</v>
      </c>
      <c r="N77" s="21">
        <v>26</v>
      </c>
      <c r="O77" s="21"/>
      <c r="P77" s="21">
        <v>105.3</v>
      </c>
      <c r="Q77" s="21">
        <v>40.7</v>
      </c>
      <c r="R77" s="21">
        <v>28</v>
      </c>
      <c r="S77" s="21"/>
      <c r="T77" s="21"/>
      <c r="U77" s="21"/>
      <c r="V77" s="21"/>
      <c r="W77" s="21"/>
      <c r="X77" s="21"/>
      <c r="Y77" s="21"/>
      <c r="Z77" s="21"/>
      <c r="AA77" s="21"/>
      <c r="AB77" s="10" t="s">
        <v>31</v>
      </c>
      <c r="AC77" t="s">
        <v>32</v>
      </c>
    </row>
    <row r="78" spans="1:29">
      <c r="A78">
        <v>2</v>
      </c>
      <c r="B78">
        <v>2</v>
      </c>
      <c r="C78" s="20">
        <v>0.00717592592592592</v>
      </c>
      <c r="D78" s="20">
        <v>0.00462962962962963</v>
      </c>
      <c r="E78" s="21" t="s">
        <v>33</v>
      </c>
      <c r="F78" s="21">
        <v>152</v>
      </c>
      <c r="G78" s="21"/>
      <c r="H78" s="21">
        <v>2.134</v>
      </c>
      <c r="I78" s="21">
        <v>30.1</v>
      </c>
      <c r="J78" s="21">
        <v>2.275</v>
      </c>
      <c r="K78" s="21">
        <v>1.07</v>
      </c>
      <c r="L78">
        <v>60.2</v>
      </c>
      <c r="M78" s="21">
        <v>28</v>
      </c>
      <c r="N78" s="21">
        <v>26</v>
      </c>
      <c r="O78" s="21"/>
      <c r="P78" s="21">
        <v>104.3</v>
      </c>
      <c r="Q78" s="21">
        <v>41.6</v>
      </c>
      <c r="R78" s="21">
        <v>28</v>
      </c>
      <c r="S78" s="21"/>
      <c r="T78" s="21"/>
      <c r="U78" s="21"/>
      <c r="V78" s="21"/>
      <c r="W78" s="21"/>
      <c r="X78" s="21"/>
      <c r="Y78" s="21"/>
      <c r="Z78" s="21"/>
      <c r="AA78" s="21"/>
      <c r="AB78" s="10" t="s">
        <v>31</v>
      </c>
      <c r="AC78" t="s">
        <v>32</v>
      </c>
    </row>
    <row r="79" spans="1:29">
      <c r="A79">
        <v>2</v>
      </c>
      <c r="B79">
        <v>2</v>
      </c>
      <c r="C79" s="20">
        <v>0.00740740740740741</v>
      </c>
      <c r="D79" s="20">
        <v>0.00486111111111111</v>
      </c>
      <c r="E79" s="21" t="s">
        <v>33</v>
      </c>
      <c r="F79" s="21">
        <v>155</v>
      </c>
      <c r="G79" s="21"/>
      <c r="H79" s="21">
        <v>2.296</v>
      </c>
      <c r="I79" s="21">
        <v>32.4</v>
      </c>
      <c r="J79" s="21">
        <v>2.462</v>
      </c>
      <c r="K79" s="21">
        <v>1.07</v>
      </c>
      <c r="L79">
        <v>65.3</v>
      </c>
      <c r="M79" s="21">
        <v>28</v>
      </c>
      <c r="N79" s="21">
        <v>27</v>
      </c>
      <c r="O79" s="21"/>
      <c r="P79" s="21">
        <v>105.3</v>
      </c>
      <c r="Q79" s="21">
        <v>41.4</v>
      </c>
      <c r="R79" s="21">
        <v>28</v>
      </c>
      <c r="S79" s="21"/>
      <c r="T79" s="21"/>
      <c r="U79" s="21"/>
      <c r="V79" s="21"/>
      <c r="W79" s="21"/>
      <c r="X79" s="21"/>
      <c r="Y79" s="21"/>
      <c r="Z79" s="21"/>
      <c r="AA79" s="21"/>
      <c r="AB79" s="10" t="s">
        <v>31</v>
      </c>
      <c r="AC79" t="s">
        <v>32</v>
      </c>
    </row>
    <row r="80" spans="1:29">
      <c r="A80">
        <v>2</v>
      </c>
      <c r="B80">
        <v>2</v>
      </c>
      <c r="C80" s="20">
        <v>0.00763888888888889</v>
      </c>
      <c r="D80" s="20">
        <v>0.00509259259259259</v>
      </c>
      <c r="E80" s="21" t="s">
        <v>33</v>
      </c>
      <c r="F80" s="21">
        <v>159</v>
      </c>
      <c r="G80" s="21"/>
      <c r="H80" s="21">
        <v>2.303</v>
      </c>
      <c r="I80" s="21">
        <v>32.5</v>
      </c>
      <c r="J80" s="21">
        <v>2.641</v>
      </c>
      <c r="K80" s="21">
        <v>1.15</v>
      </c>
      <c r="L80">
        <v>72</v>
      </c>
      <c r="M80" s="21">
        <v>31</v>
      </c>
      <c r="N80" s="21">
        <v>27</v>
      </c>
      <c r="O80" s="21"/>
      <c r="P80" s="21">
        <v>108.3</v>
      </c>
      <c r="Q80" s="21">
        <v>40.2</v>
      </c>
      <c r="R80" s="21">
        <v>31</v>
      </c>
      <c r="S80" s="21"/>
      <c r="T80" s="21"/>
      <c r="U80" s="21"/>
      <c r="V80" s="21"/>
      <c r="W80" s="21"/>
      <c r="X80" s="21"/>
      <c r="Y80" s="21"/>
      <c r="Z80" s="21"/>
      <c r="AA80" s="21"/>
      <c r="AB80" s="10" t="s">
        <v>31</v>
      </c>
      <c r="AC80" t="s">
        <v>32</v>
      </c>
    </row>
    <row r="81" spans="1:29">
      <c r="A81">
        <v>2</v>
      </c>
      <c r="B81">
        <v>2</v>
      </c>
      <c r="C81" s="20">
        <v>0.00787037037037037</v>
      </c>
      <c r="D81" s="20">
        <v>0.00532407407407407</v>
      </c>
      <c r="E81" s="21" t="s">
        <v>33</v>
      </c>
      <c r="F81" s="21">
        <v>161</v>
      </c>
      <c r="G81" s="21"/>
      <c r="H81" s="21">
        <v>2.309</v>
      </c>
      <c r="I81" s="21">
        <v>32.6</v>
      </c>
      <c r="J81" s="21">
        <v>2.631</v>
      </c>
      <c r="K81" s="21">
        <v>1.14</v>
      </c>
      <c r="L81">
        <v>69.9</v>
      </c>
      <c r="M81" s="21">
        <v>30</v>
      </c>
      <c r="N81" s="21">
        <v>27</v>
      </c>
      <c r="O81" s="21"/>
      <c r="P81" s="21">
        <v>107.3</v>
      </c>
      <c r="Q81" s="21">
        <v>41</v>
      </c>
      <c r="R81" s="21">
        <v>30</v>
      </c>
      <c r="S81" s="21"/>
      <c r="T81" s="21"/>
      <c r="U81" s="21"/>
      <c r="V81" s="21"/>
      <c r="W81" s="21"/>
      <c r="X81" s="21"/>
      <c r="Y81" s="21"/>
      <c r="Z81" s="21"/>
      <c r="AA81" s="21"/>
      <c r="AB81" s="10" t="s">
        <v>31</v>
      </c>
      <c r="AC81" t="s">
        <v>32</v>
      </c>
    </row>
    <row r="82" spans="1:29">
      <c r="A82">
        <v>2</v>
      </c>
      <c r="B82">
        <v>2</v>
      </c>
      <c r="C82" s="20">
        <v>0.00810185185185185</v>
      </c>
      <c r="D82" s="20">
        <v>0.00555555555555555</v>
      </c>
      <c r="E82" s="21" t="s">
        <v>33</v>
      </c>
      <c r="F82" s="21">
        <v>161</v>
      </c>
      <c r="G82" s="21"/>
      <c r="H82" s="21">
        <v>2.402</v>
      </c>
      <c r="I82" s="21">
        <v>33.9</v>
      </c>
      <c r="J82" s="21">
        <v>2.749</v>
      </c>
      <c r="K82" s="21">
        <v>1.14</v>
      </c>
      <c r="L82">
        <v>72.3</v>
      </c>
      <c r="M82" s="21">
        <v>30</v>
      </c>
      <c r="N82" s="21">
        <v>26</v>
      </c>
      <c r="O82" s="21"/>
      <c r="P82" s="21">
        <v>107.3</v>
      </c>
      <c r="Q82" s="21">
        <v>41.3</v>
      </c>
      <c r="R82" s="21">
        <v>30</v>
      </c>
      <c r="S82" s="21"/>
      <c r="T82" s="21"/>
      <c r="U82" s="21"/>
      <c r="V82" s="21"/>
      <c r="W82" s="21"/>
      <c r="X82" s="21"/>
      <c r="Y82" s="21"/>
      <c r="Z82" s="21"/>
      <c r="AA82" s="21"/>
      <c r="AB82" s="10" t="s">
        <v>31</v>
      </c>
      <c r="AC82" t="s">
        <v>32</v>
      </c>
    </row>
    <row r="83" spans="1:29">
      <c r="A83">
        <v>2</v>
      </c>
      <c r="B83">
        <v>2</v>
      </c>
      <c r="C83" s="20">
        <v>0.00833333333333333</v>
      </c>
      <c r="D83" s="20">
        <v>0.00578703703703703</v>
      </c>
      <c r="E83" s="21" t="s">
        <v>33</v>
      </c>
      <c r="F83" s="21">
        <v>162</v>
      </c>
      <c r="G83" s="21"/>
      <c r="H83" s="21">
        <v>2.44</v>
      </c>
      <c r="I83" s="21">
        <v>34.4</v>
      </c>
      <c r="J83" s="21">
        <v>2.853</v>
      </c>
      <c r="K83">
        <v>1.17</v>
      </c>
      <c r="L83">
        <v>76.7</v>
      </c>
      <c r="M83" s="21">
        <v>31</v>
      </c>
      <c r="N83" s="21">
        <v>27</v>
      </c>
      <c r="O83" s="21"/>
      <c r="P83" s="21">
        <v>108.8</v>
      </c>
      <c r="Q83" s="21">
        <v>40.4</v>
      </c>
      <c r="R83" s="21">
        <v>34</v>
      </c>
      <c r="S83" s="21"/>
      <c r="T83" s="21"/>
      <c r="U83" s="21"/>
      <c r="V83" s="21"/>
      <c r="W83" s="21"/>
      <c r="X83" s="21"/>
      <c r="Y83" s="21"/>
      <c r="Z83" s="21"/>
      <c r="AA83" s="21"/>
      <c r="AB83" s="10" t="s">
        <v>31</v>
      </c>
      <c r="AC83" t="s">
        <v>32</v>
      </c>
    </row>
    <row r="84" spans="1:29">
      <c r="A84">
        <v>2</v>
      </c>
      <c r="B84">
        <v>2</v>
      </c>
      <c r="C84" s="20">
        <v>0.00856481481481481</v>
      </c>
      <c r="D84" s="20">
        <v>0.00601851851851852</v>
      </c>
      <c r="E84" s="21" t="s">
        <v>33</v>
      </c>
      <c r="F84" s="21">
        <v>166</v>
      </c>
      <c r="G84" s="21"/>
      <c r="H84" s="21">
        <v>2.381</v>
      </c>
      <c r="I84" s="21">
        <v>33.6</v>
      </c>
      <c r="J84" s="21">
        <v>2.808</v>
      </c>
      <c r="K84" s="21">
        <v>1.18</v>
      </c>
      <c r="L84">
        <v>75.2</v>
      </c>
      <c r="M84" s="21">
        <v>32</v>
      </c>
      <c r="N84" s="21">
        <v>27</v>
      </c>
      <c r="O84" s="21"/>
      <c r="P84" s="21">
        <v>108.3</v>
      </c>
      <c r="Q84" s="21">
        <v>40.8</v>
      </c>
      <c r="R84" s="21">
        <v>32</v>
      </c>
      <c r="S84" s="21"/>
      <c r="T84" s="21"/>
      <c r="U84" s="21"/>
      <c r="V84" s="21"/>
      <c r="W84" s="21"/>
      <c r="X84" s="21"/>
      <c r="Y84" s="21"/>
      <c r="Z84" s="21"/>
      <c r="AA84" s="21"/>
      <c r="AB84" s="10" t="s">
        <v>31</v>
      </c>
      <c r="AC84" t="s">
        <v>32</v>
      </c>
    </row>
    <row r="85" spans="1:29">
      <c r="A85">
        <v>2</v>
      </c>
      <c r="B85">
        <v>2</v>
      </c>
      <c r="C85" s="20">
        <v>0.00879629629629629</v>
      </c>
      <c r="D85" s="20">
        <v>0.00625</v>
      </c>
      <c r="E85" s="21" t="s">
        <v>33</v>
      </c>
      <c r="F85" s="21">
        <v>166</v>
      </c>
      <c r="G85" s="21"/>
      <c r="H85" s="21">
        <v>2.54</v>
      </c>
      <c r="I85" s="21">
        <v>35.8</v>
      </c>
      <c r="J85" s="21">
        <v>2.913</v>
      </c>
      <c r="K85" s="21">
        <v>1.15</v>
      </c>
      <c r="L85">
        <v>76.9</v>
      </c>
      <c r="M85" s="21">
        <v>30</v>
      </c>
      <c r="N85" s="21">
        <v>26</v>
      </c>
      <c r="O85" s="21"/>
      <c r="P85" s="21">
        <v>107.4</v>
      </c>
      <c r="Q85" s="21">
        <v>41.3</v>
      </c>
      <c r="R85" s="21">
        <v>30</v>
      </c>
      <c r="S85" s="21"/>
      <c r="T85" s="21"/>
      <c r="U85" s="21"/>
      <c r="V85" s="21"/>
      <c r="W85" s="21"/>
      <c r="X85" s="21"/>
      <c r="Y85" s="21"/>
      <c r="Z85" s="21"/>
      <c r="AA85" s="21"/>
      <c r="AB85" s="10" t="s">
        <v>31</v>
      </c>
      <c r="AC85" t="s">
        <v>32</v>
      </c>
    </row>
    <row r="86" spans="1:29">
      <c r="A86">
        <v>2</v>
      </c>
      <c r="B86">
        <v>2</v>
      </c>
      <c r="C86" s="20">
        <v>0.00902777777777778</v>
      </c>
      <c r="D86" s="20">
        <v>0.00648148148148148</v>
      </c>
      <c r="E86" s="21" t="s">
        <v>33</v>
      </c>
      <c r="F86" s="21">
        <v>170</v>
      </c>
      <c r="G86" s="21"/>
      <c r="H86" s="21">
        <v>2.597</v>
      </c>
      <c r="I86" s="21">
        <v>36.6</v>
      </c>
      <c r="J86" s="21">
        <v>3.084</v>
      </c>
      <c r="K86" s="21">
        <v>1.18</v>
      </c>
      <c r="L86">
        <v>81.4</v>
      </c>
      <c r="M86" s="21">
        <v>31</v>
      </c>
      <c r="N86" s="21">
        <v>27</v>
      </c>
      <c r="O86" s="21"/>
      <c r="P86" s="21">
        <v>108.7</v>
      </c>
      <c r="Q86" s="21">
        <v>40.8</v>
      </c>
      <c r="R86" s="21">
        <v>31</v>
      </c>
      <c r="S86" s="21"/>
      <c r="T86" s="21"/>
      <c r="U86" s="21"/>
      <c r="V86" s="21"/>
      <c r="W86" s="21"/>
      <c r="X86" s="21"/>
      <c r="Y86" s="21"/>
      <c r="Z86" s="21"/>
      <c r="AA86" s="21"/>
      <c r="AB86" s="10" t="s">
        <v>31</v>
      </c>
      <c r="AC86" t="s">
        <v>32</v>
      </c>
    </row>
    <row r="87" spans="1:29">
      <c r="A87">
        <v>2</v>
      </c>
      <c r="B87">
        <v>2</v>
      </c>
      <c r="C87" s="20">
        <v>0.00925925925925926</v>
      </c>
      <c r="D87" s="20">
        <v>0.00671296296296296</v>
      </c>
      <c r="E87" s="21" t="s">
        <v>33</v>
      </c>
      <c r="F87" s="21">
        <v>171</v>
      </c>
      <c r="G87" s="21"/>
      <c r="H87" s="21">
        <v>2.603</v>
      </c>
      <c r="I87" s="21">
        <v>36.7</v>
      </c>
      <c r="J87" s="21">
        <v>3.174</v>
      </c>
      <c r="K87" s="21">
        <v>1.22</v>
      </c>
      <c r="L87">
        <v>85.5</v>
      </c>
      <c r="M87" s="21">
        <v>33</v>
      </c>
      <c r="N87" s="21">
        <v>27</v>
      </c>
      <c r="O87" s="21"/>
      <c r="P87" s="21">
        <v>110.1</v>
      </c>
      <c r="Q87" s="21">
        <v>40</v>
      </c>
      <c r="R87" s="21">
        <v>33</v>
      </c>
      <c r="S87" s="21"/>
      <c r="T87" s="21"/>
      <c r="U87" s="21"/>
      <c r="V87" s="21"/>
      <c r="W87" s="21"/>
      <c r="X87" s="21"/>
      <c r="Y87" s="21"/>
      <c r="Z87" s="21"/>
      <c r="AA87" s="21"/>
      <c r="AB87" s="10" t="s">
        <v>31</v>
      </c>
      <c r="AC87" t="s">
        <v>32</v>
      </c>
    </row>
    <row r="88" spans="1:29">
      <c r="A88">
        <v>2</v>
      </c>
      <c r="B88">
        <v>2</v>
      </c>
      <c r="C88" s="20">
        <v>0.00949074074074074</v>
      </c>
      <c r="D88" s="20">
        <v>0.00694444444444444</v>
      </c>
      <c r="E88" s="21" t="s">
        <v>33</v>
      </c>
      <c r="F88" s="21">
        <v>173</v>
      </c>
      <c r="G88" s="21"/>
      <c r="H88" s="21">
        <v>2.781</v>
      </c>
      <c r="I88" s="21">
        <v>39.2</v>
      </c>
      <c r="J88" s="21">
        <v>3.406</v>
      </c>
      <c r="K88" s="21">
        <v>1.23</v>
      </c>
      <c r="L88">
        <v>93.1</v>
      </c>
      <c r="M88" s="21">
        <v>33</v>
      </c>
      <c r="N88" s="21">
        <v>27</v>
      </c>
      <c r="O88" s="21"/>
      <c r="P88" s="21">
        <v>111.2</v>
      </c>
      <c r="Q88" s="21">
        <v>39.5</v>
      </c>
      <c r="R88" s="21">
        <v>33</v>
      </c>
      <c r="S88" s="21"/>
      <c r="T88" s="21"/>
      <c r="U88" s="21"/>
      <c r="V88" s="21"/>
      <c r="W88" s="21"/>
      <c r="X88" s="21"/>
      <c r="Y88" s="21"/>
      <c r="Z88" s="21"/>
      <c r="AA88" s="21"/>
      <c r="AB88" s="10" t="s">
        <v>31</v>
      </c>
      <c r="AC88" t="s">
        <v>32</v>
      </c>
    </row>
    <row r="89" spans="1:29">
      <c r="A89">
        <v>2</v>
      </c>
      <c r="B89">
        <v>2</v>
      </c>
      <c r="C89" s="20">
        <v>0.00972222222222222</v>
      </c>
      <c r="D89" s="20">
        <v>0.00717592592592592</v>
      </c>
      <c r="E89" s="21" t="s">
        <v>33</v>
      </c>
      <c r="F89" s="21">
        <v>175</v>
      </c>
      <c r="G89" s="21"/>
      <c r="H89" s="21">
        <v>2.831</v>
      </c>
      <c r="I89" s="21">
        <v>39.9</v>
      </c>
      <c r="J89" s="21">
        <v>3.52</v>
      </c>
      <c r="K89" s="21">
        <v>1.24</v>
      </c>
      <c r="L89">
        <v>97.3</v>
      </c>
      <c r="M89" s="21">
        <v>34</v>
      </c>
      <c r="N89" s="21">
        <v>27</v>
      </c>
      <c r="O89" s="21"/>
      <c r="P89" s="21">
        <v>111.8</v>
      </c>
      <c r="Q89" s="21">
        <v>39.3</v>
      </c>
      <c r="R89" s="21">
        <v>34</v>
      </c>
      <c r="S89" s="21"/>
      <c r="T89" s="21"/>
      <c r="U89" s="21"/>
      <c r="V89" s="21"/>
      <c r="W89" s="21"/>
      <c r="X89" s="21"/>
      <c r="Y89" s="21"/>
      <c r="Z89" s="21"/>
      <c r="AA89" s="21"/>
      <c r="AB89" s="10" t="s">
        <v>31</v>
      </c>
      <c r="AC89" t="s">
        <v>32</v>
      </c>
    </row>
    <row r="90" spans="1:29">
      <c r="A90">
        <v>2</v>
      </c>
      <c r="B90">
        <v>2</v>
      </c>
      <c r="C90" s="20">
        <v>0.0099537037037037</v>
      </c>
      <c r="D90" s="20">
        <v>0.00740740740740741</v>
      </c>
      <c r="E90" s="21" t="s">
        <v>33</v>
      </c>
      <c r="F90" s="21">
        <v>176</v>
      </c>
      <c r="G90" s="21"/>
      <c r="H90" s="21">
        <v>2.888</v>
      </c>
      <c r="I90" s="21">
        <v>40.7</v>
      </c>
      <c r="J90" s="21">
        <v>3.627</v>
      </c>
      <c r="K90" s="21">
        <v>1.26</v>
      </c>
      <c r="L90">
        <v>103.2</v>
      </c>
      <c r="M90" s="21">
        <v>36</v>
      </c>
      <c r="N90" s="21">
        <v>28</v>
      </c>
      <c r="O90" s="21"/>
      <c r="P90" s="21">
        <v>113.2</v>
      </c>
      <c r="Q90" s="21">
        <v>38.3</v>
      </c>
      <c r="R90" s="21">
        <v>36</v>
      </c>
      <c r="S90" s="21"/>
      <c r="T90" s="21"/>
      <c r="U90" s="21"/>
      <c r="V90" s="21"/>
      <c r="W90" s="21"/>
      <c r="X90" s="21"/>
      <c r="Y90" s="21"/>
      <c r="Z90" s="21"/>
      <c r="AA90" s="21"/>
      <c r="AB90" s="10" t="s">
        <v>31</v>
      </c>
      <c r="AC90" t="s">
        <v>32</v>
      </c>
    </row>
    <row r="91" spans="1:29">
      <c r="A91">
        <v>2</v>
      </c>
      <c r="B91">
        <v>2</v>
      </c>
      <c r="C91" s="20">
        <v>0.0101851851851852</v>
      </c>
      <c r="D91" s="20">
        <v>0.00763888888888889</v>
      </c>
      <c r="E91" s="21" t="s">
        <v>33</v>
      </c>
      <c r="F91" s="21">
        <v>178</v>
      </c>
      <c r="G91" s="21"/>
      <c r="H91" s="21">
        <v>2.971</v>
      </c>
      <c r="I91" s="21">
        <v>41.9</v>
      </c>
      <c r="J91" s="21">
        <v>3.786</v>
      </c>
      <c r="K91" s="21">
        <v>1.27</v>
      </c>
      <c r="L91">
        <v>109.6</v>
      </c>
      <c r="M91" s="21">
        <v>37</v>
      </c>
      <c r="N91" s="21">
        <v>28</v>
      </c>
      <c r="O91" s="21"/>
      <c r="P91" s="21">
        <v>114.6</v>
      </c>
      <c r="Q91" s="21">
        <v>37.2</v>
      </c>
      <c r="R91" s="21">
        <v>37</v>
      </c>
      <c r="S91" s="21"/>
      <c r="T91" s="21"/>
      <c r="U91" s="21"/>
      <c r="V91" s="21"/>
      <c r="W91" s="21"/>
      <c r="X91" s="21"/>
      <c r="Y91" s="21"/>
      <c r="Z91" s="21"/>
      <c r="AA91" s="21"/>
      <c r="AB91" s="10" t="s">
        <v>31</v>
      </c>
      <c r="AC91" t="s">
        <v>32</v>
      </c>
    </row>
    <row r="92" spans="1:29">
      <c r="A92">
        <v>2</v>
      </c>
      <c r="B92">
        <v>2</v>
      </c>
      <c r="C92" s="20">
        <v>0.0104166666666667</v>
      </c>
      <c r="D92" s="20">
        <v>0.00787037037037037</v>
      </c>
      <c r="E92" s="21" t="s">
        <v>33</v>
      </c>
      <c r="F92" s="21">
        <v>180</v>
      </c>
      <c r="G92" s="21"/>
      <c r="H92" s="21">
        <v>3.181</v>
      </c>
      <c r="I92" s="21">
        <v>44.9</v>
      </c>
      <c r="J92" s="21">
        <v>3.98</v>
      </c>
      <c r="K92" s="21">
        <v>1.26</v>
      </c>
      <c r="L92">
        <v>117.2</v>
      </c>
      <c r="M92" s="21">
        <v>37</v>
      </c>
      <c r="N92" s="21">
        <v>29</v>
      </c>
      <c r="O92" s="21"/>
      <c r="P92" s="21">
        <v>115.1</v>
      </c>
      <c r="Q92" s="21">
        <v>36.7</v>
      </c>
      <c r="R92" s="21">
        <v>37</v>
      </c>
      <c r="S92" s="21"/>
      <c r="T92" s="21"/>
      <c r="U92" s="21"/>
      <c r="V92" s="21"/>
      <c r="W92" s="21"/>
      <c r="X92" s="21"/>
      <c r="Y92" s="21"/>
      <c r="Z92" s="21"/>
      <c r="AA92" s="21"/>
      <c r="AB92" s="10" t="s">
        <v>31</v>
      </c>
      <c r="AC92" t="s">
        <v>32</v>
      </c>
    </row>
    <row r="93" spans="1:29">
      <c r="A93">
        <v>2</v>
      </c>
      <c r="B93">
        <v>2</v>
      </c>
      <c r="C93" s="20">
        <v>0.0106481481481482</v>
      </c>
      <c r="D93" s="20">
        <v>0.00810185185185185</v>
      </c>
      <c r="E93" s="21" t="s">
        <v>33</v>
      </c>
      <c r="F93" s="21">
        <v>181</v>
      </c>
      <c r="G93" s="21"/>
      <c r="H93" s="21">
        <v>3.074</v>
      </c>
      <c r="I93" s="21">
        <v>43.4</v>
      </c>
      <c r="J93" s="21">
        <v>3.934</v>
      </c>
      <c r="K93" s="21">
        <v>1.28</v>
      </c>
      <c r="L93">
        <v>116.3</v>
      </c>
      <c r="M93" s="21">
        <v>38</v>
      </c>
      <c r="N93" s="21">
        <v>29</v>
      </c>
      <c r="O93" s="21"/>
      <c r="P93" s="21">
        <v>114.4</v>
      </c>
      <c r="Q93" s="21">
        <v>37.3</v>
      </c>
      <c r="R93" s="21">
        <v>38</v>
      </c>
      <c r="S93" s="21"/>
      <c r="T93" s="21"/>
      <c r="U93" s="21"/>
      <c r="V93" s="21"/>
      <c r="W93" s="21"/>
      <c r="X93" s="21"/>
      <c r="Y93" s="21"/>
      <c r="Z93" s="21"/>
      <c r="AA93" s="21"/>
      <c r="AB93" s="10" t="s">
        <v>31</v>
      </c>
      <c r="AC93" t="s">
        <v>32</v>
      </c>
    </row>
    <row r="94" spans="1:29">
      <c r="A94">
        <v>2</v>
      </c>
      <c r="B94">
        <v>2</v>
      </c>
      <c r="C94" s="20">
        <v>0.0108796296296296</v>
      </c>
      <c r="D94" s="20">
        <v>0.00833333333333333</v>
      </c>
      <c r="E94" s="21" t="s">
        <v>33</v>
      </c>
      <c r="F94" s="21">
        <v>180</v>
      </c>
      <c r="G94" s="21"/>
      <c r="H94" s="21">
        <v>3.23</v>
      </c>
      <c r="I94" s="21">
        <v>45.6</v>
      </c>
      <c r="J94" s="21">
        <v>4.093</v>
      </c>
      <c r="K94" s="21">
        <v>1.27</v>
      </c>
      <c r="L94">
        <v>119.2</v>
      </c>
      <c r="M94" s="21">
        <v>37</v>
      </c>
      <c r="N94" s="21">
        <v>30</v>
      </c>
      <c r="O94" s="21"/>
      <c r="P94" s="21">
        <v>113.6</v>
      </c>
      <c r="Q94" s="21">
        <v>38.1</v>
      </c>
      <c r="R94" s="21">
        <v>37</v>
      </c>
      <c r="S94" s="21"/>
      <c r="T94" s="21"/>
      <c r="U94" s="21"/>
      <c r="V94" s="21"/>
      <c r="W94" s="21"/>
      <c r="X94" s="21"/>
      <c r="Y94" s="21"/>
      <c r="Z94" s="21"/>
      <c r="AA94" s="21"/>
      <c r="AB94" s="10" t="s">
        <v>31</v>
      </c>
      <c r="AC94" t="s">
        <v>32</v>
      </c>
    </row>
    <row r="95" spans="1:29">
      <c r="A95">
        <v>2</v>
      </c>
      <c r="B95">
        <v>2</v>
      </c>
      <c r="C95" s="20">
        <v>0.0111111111111111</v>
      </c>
      <c r="D95" s="20">
        <v>0.00856481481481481</v>
      </c>
      <c r="E95" s="21" t="s">
        <v>33</v>
      </c>
      <c r="F95" s="21">
        <v>183</v>
      </c>
      <c r="G95" s="21"/>
      <c r="H95" s="21">
        <v>3.204</v>
      </c>
      <c r="I95" s="21">
        <v>45.2</v>
      </c>
      <c r="J95" s="21">
        <v>4.283</v>
      </c>
      <c r="K95" s="21">
        <v>1.34</v>
      </c>
      <c r="L95">
        <v>128.1</v>
      </c>
      <c r="M95" s="21">
        <v>40</v>
      </c>
      <c r="N95" s="21">
        <v>29</v>
      </c>
      <c r="O95" s="21"/>
      <c r="P95" s="21">
        <v>115.9</v>
      </c>
      <c r="Q95" s="21">
        <v>37</v>
      </c>
      <c r="R95" s="21">
        <v>40</v>
      </c>
      <c r="S95" s="21"/>
      <c r="T95" s="21"/>
      <c r="U95" s="21"/>
      <c r="V95" s="21"/>
      <c r="W95" s="21"/>
      <c r="X95" s="21"/>
      <c r="Y95" s="21"/>
      <c r="Z95" s="21"/>
      <c r="AA95" s="21"/>
      <c r="AB95" s="10" t="s">
        <v>31</v>
      </c>
      <c r="AC95" t="s">
        <v>32</v>
      </c>
    </row>
    <row r="96" spans="1:29">
      <c r="A96">
        <v>2</v>
      </c>
      <c r="B96">
        <v>2</v>
      </c>
      <c r="C96" s="20">
        <v>0.0113425925925926</v>
      </c>
      <c r="D96" s="20">
        <v>0.00879629629629629</v>
      </c>
      <c r="E96" s="21" t="s">
        <v>33</v>
      </c>
      <c r="F96" s="21">
        <v>184</v>
      </c>
      <c r="G96" s="21"/>
      <c r="H96" s="21">
        <v>3.23</v>
      </c>
      <c r="I96" s="21">
        <v>45.6</v>
      </c>
      <c r="J96" s="21">
        <v>4.264</v>
      </c>
      <c r="K96" s="21">
        <v>1.32</v>
      </c>
      <c r="L96">
        <v>122.8</v>
      </c>
      <c r="M96" s="21">
        <v>38</v>
      </c>
      <c r="N96" s="21">
        <v>30</v>
      </c>
      <c r="O96" s="21"/>
      <c r="P96" s="21">
        <v>115.3</v>
      </c>
      <c r="Q96" s="21">
        <v>37.7</v>
      </c>
      <c r="R96" s="21">
        <v>38</v>
      </c>
      <c r="S96" s="21"/>
      <c r="T96" s="21"/>
      <c r="U96" s="21"/>
      <c r="V96" s="21"/>
      <c r="W96" s="21"/>
      <c r="X96" s="21"/>
      <c r="Y96" s="21"/>
      <c r="Z96" s="21"/>
      <c r="AA96" s="21"/>
      <c r="AB96" s="10" t="s">
        <v>31</v>
      </c>
      <c r="AC96" t="s">
        <v>32</v>
      </c>
    </row>
    <row r="97" spans="1:29">
      <c r="A97">
        <v>2</v>
      </c>
      <c r="B97">
        <v>2</v>
      </c>
      <c r="C97" s="20">
        <v>0.0115740740740741</v>
      </c>
      <c r="D97" s="20">
        <v>0.00902777777777778</v>
      </c>
      <c r="E97" s="21" t="s">
        <v>33</v>
      </c>
      <c r="F97" s="21">
        <v>184</v>
      </c>
      <c r="G97" s="21"/>
      <c r="H97" s="21">
        <v>3.324</v>
      </c>
      <c r="I97" s="21">
        <v>46.9</v>
      </c>
      <c r="J97" s="21">
        <v>4.44</v>
      </c>
      <c r="K97" s="21">
        <v>1.34</v>
      </c>
      <c r="L97">
        <v>134.7</v>
      </c>
      <c r="M97" s="21">
        <v>41</v>
      </c>
      <c r="N97" s="21">
        <v>29</v>
      </c>
      <c r="O97" s="21"/>
      <c r="P97" s="21">
        <v>117.3</v>
      </c>
      <c r="Q97" s="21">
        <v>35.9</v>
      </c>
      <c r="R97" s="21">
        <v>41</v>
      </c>
      <c r="S97" s="21"/>
      <c r="T97" s="21"/>
      <c r="U97" s="21"/>
      <c r="V97" s="21"/>
      <c r="W97" s="21"/>
      <c r="X97" s="21"/>
      <c r="Y97" s="21"/>
      <c r="Z97" s="21"/>
      <c r="AA97" s="21"/>
      <c r="AB97" s="10" t="s">
        <v>31</v>
      </c>
      <c r="AC97" t="s">
        <v>32</v>
      </c>
    </row>
    <row r="98" spans="1:29">
      <c r="A98">
        <v>2</v>
      </c>
      <c r="B98">
        <v>2</v>
      </c>
      <c r="C98" s="20">
        <v>0.0118055555555556</v>
      </c>
      <c r="D98" s="20">
        <v>0.000231481481481481</v>
      </c>
      <c r="E98" s="21" t="s">
        <v>34</v>
      </c>
      <c r="F98" s="21">
        <v>184</v>
      </c>
      <c r="G98" s="21"/>
      <c r="H98" s="21">
        <v>3.366</v>
      </c>
      <c r="I98" s="21">
        <v>47.5</v>
      </c>
      <c r="J98" s="21">
        <v>4.517</v>
      </c>
      <c r="K98" s="21">
        <v>1.34</v>
      </c>
      <c r="L98">
        <v>141.5</v>
      </c>
      <c r="M98" s="21">
        <v>42</v>
      </c>
      <c r="N98" s="21">
        <v>30</v>
      </c>
      <c r="O98" s="21"/>
      <c r="P98" s="21">
        <v>118.9</v>
      </c>
      <c r="Q98" s="21">
        <v>34.4</v>
      </c>
      <c r="R98" s="21">
        <v>42</v>
      </c>
      <c r="S98" s="21"/>
      <c r="T98" s="21"/>
      <c r="U98" s="21"/>
      <c r="V98" s="21"/>
      <c r="W98" s="21"/>
      <c r="X98" s="21"/>
      <c r="Y98" s="21"/>
      <c r="Z98" s="21"/>
      <c r="AA98" s="21"/>
      <c r="AB98" s="10" t="s">
        <v>31</v>
      </c>
      <c r="AC98" t="s">
        <v>32</v>
      </c>
    </row>
    <row r="99" spans="1:29">
      <c r="A99">
        <v>3</v>
      </c>
      <c r="B99">
        <v>3</v>
      </c>
      <c r="C99" s="20">
        <v>0.000231481481481481</v>
      </c>
      <c r="D99" s="20">
        <v>0.000231481481481481</v>
      </c>
      <c r="E99" s="21" t="s">
        <v>30</v>
      </c>
      <c r="F99" s="21">
        <v>65</v>
      </c>
      <c r="H99" s="21">
        <v>0.425</v>
      </c>
      <c r="I99">
        <v>5.2</v>
      </c>
      <c r="J99">
        <v>0.439</v>
      </c>
      <c r="K99">
        <v>1.04</v>
      </c>
      <c r="L99">
        <v>16.5</v>
      </c>
      <c r="M99">
        <v>38</v>
      </c>
      <c r="N99">
        <v>37</v>
      </c>
      <c r="P99">
        <v>119.6</v>
      </c>
      <c r="Q99">
        <v>32.4</v>
      </c>
      <c r="R99">
        <v>38</v>
      </c>
      <c r="AB99" s="10" t="s">
        <v>31</v>
      </c>
      <c r="AC99" t="s">
        <v>32</v>
      </c>
    </row>
    <row r="100" spans="1:29">
      <c r="A100">
        <v>3</v>
      </c>
      <c r="B100">
        <v>3</v>
      </c>
      <c r="C100" s="20">
        <v>0.000462962962962963</v>
      </c>
      <c r="D100" s="20">
        <v>0.000462962962962963</v>
      </c>
      <c r="E100" s="21" t="s">
        <v>30</v>
      </c>
      <c r="F100" s="21">
        <v>61</v>
      </c>
      <c r="H100" s="21">
        <v>0.29</v>
      </c>
      <c r="I100">
        <v>3.6</v>
      </c>
      <c r="J100">
        <v>0.325</v>
      </c>
      <c r="K100">
        <v>1.12</v>
      </c>
      <c r="L100">
        <v>10.8</v>
      </c>
      <c r="M100">
        <v>38</v>
      </c>
      <c r="N100">
        <v>34</v>
      </c>
      <c r="P100">
        <v>114.4</v>
      </c>
      <c r="Q100">
        <v>35.3</v>
      </c>
      <c r="R100">
        <v>38</v>
      </c>
      <c r="AB100" s="10" t="s">
        <v>31</v>
      </c>
      <c r="AC100" t="s">
        <v>32</v>
      </c>
    </row>
    <row r="101" spans="1:29">
      <c r="A101">
        <v>3</v>
      </c>
      <c r="B101">
        <v>3</v>
      </c>
      <c r="C101" s="20">
        <v>0.000694444444444444</v>
      </c>
      <c r="D101" s="20">
        <v>0.000694444444444444</v>
      </c>
      <c r="E101" s="21" t="s">
        <v>30</v>
      </c>
      <c r="F101" s="21">
        <v>60</v>
      </c>
      <c r="H101" s="21">
        <v>0.276</v>
      </c>
      <c r="I101">
        <v>3.4</v>
      </c>
      <c r="J101">
        <v>0.282</v>
      </c>
      <c r="K101">
        <v>1.03</v>
      </c>
      <c r="L101">
        <v>12</v>
      </c>
      <c r="M101">
        <v>43</v>
      </c>
      <c r="N101">
        <v>42</v>
      </c>
      <c r="P101">
        <v>113.4</v>
      </c>
      <c r="Q101">
        <v>35.1</v>
      </c>
      <c r="R101">
        <v>43</v>
      </c>
      <c r="AB101" s="10" t="s">
        <v>31</v>
      </c>
      <c r="AC101" t="s">
        <v>32</v>
      </c>
    </row>
    <row r="102" spans="1:29">
      <c r="A102">
        <v>3</v>
      </c>
      <c r="B102">
        <v>3</v>
      </c>
      <c r="C102" s="20">
        <v>0.000925925925925926</v>
      </c>
      <c r="D102" s="20">
        <v>0.000925925925925926</v>
      </c>
      <c r="E102" s="21" t="s">
        <v>30</v>
      </c>
      <c r="F102" s="21">
        <v>62</v>
      </c>
      <c r="H102" s="21">
        <v>0.318</v>
      </c>
      <c r="I102">
        <v>3.9</v>
      </c>
      <c r="J102">
        <v>0.298</v>
      </c>
      <c r="K102">
        <v>0.95</v>
      </c>
      <c r="L102">
        <v>12</v>
      </c>
      <c r="M102">
        <v>38</v>
      </c>
      <c r="N102">
        <v>40</v>
      </c>
      <c r="P102">
        <v>116</v>
      </c>
      <c r="Q102">
        <v>33.8</v>
      </c>
      <c r="R102">
        <v>38</v>
      </c>
      <c r="AB102" s="10" t="s">
        <v>31</v>
      </c>
      <c r="AC102" t="s">
        <v>32</v>
      </c>
    </row>
    <row r="103" spans="1:29">
      <c r="A103">
        <v>3</v>
      </c>
      <c r="B103">
        <v>3</v>
      </c>
      <c r="C103" s="20">
        <v>0.00115740740740741</v>
      </c>
      <c r="D103" s="20">
        <v>0.00115740740740741</v>
      </c>
      <c r="E103" s="21" t="s">
        <v>30</v>
      </c>
      <c r="F103" s="21">
        <v>67</v>
      </c>
      <c r="H103" s="21">
        <v>0.282</v>
      </c>
      <c r="I103">
        <v>3.5</v>
      </c>
      <c r="J103">
        <v>0.283</v>
      </c>
      <c r="K103">
        <v>1</v>
      </c>
      <c r="L103">
        <v>12</v>
      </c>
      <c r="M103">
        <v>43</v>
      </c>
      <c r="N103">
        <v>42</v>
      </c>
      <c r="P103">
        <v>113.5</v>
      </c>
      <c r="Q103">
        <v>35.4</v>
      </c>
      <c r="R103">
        <v>43</v>
      </c>
      <c r="AB103" s="10" t="s">
        <v>31</v>
      </c>
      <c r="AC103" t="s">
        <v>32</v>
      </c>
    </row>
    <row r="104" spans="1:29">
      <c r="A104">
        <v>3</v>
      </c>
      <c r="B104">
        <v>3</v>
      </c>
      <c r="C104" s="20">
        <v>0.00138888888888889</v>
      </c>
      <c r="D104" s="20">
        <v>0.00138888888888889</v>
      </c>
      <c r="E104" s="21" t="s">
        <v>30</v>
      </c>
      <c r="F104" s="21">
        <v>62</v>
      </c>
      <c r="H104" s="21">
        <v>0.265</v>
      </c>
      <c r="I104">
        <v>3.3</v>
      </c>
      <c r="J104">
        <v>0.265</v>
      </c>
      <c r="K104">
        <v>1</v>
      </c>
      <c r="L104">
        <v>11.2</v>
      </c>
      <c r="M104">
        <v>42</v>
      </c>
      <c r="N104">
        <v>42</v>
      </c>
      <c r="P104">
        <v>112</v>
      </c>
      <c r="Q104">
        <v>35.5</v>
      </c>
      <c r="R104">
        <v>42</v>
      </c>
      <c r="AB104" s="10" t="s">
        <v>31</v>
      </c>
      <c r="AC104" t="s">
        <v>32</v>
      </c>
    </row>
    <row r="105" spans="1:29">
      <c r="A105">
        <v>3</v>
      </c>
      <c r="B105">
        <v>3</v>
      </c>
      <c r="C105" s="20">
        <v>0.00162037037037037</v>
      </c>
      <c r="D105" s="20">
        <v>0.000231481481481481</v>
      </c>
      <c r="E105" s="21" t="s">
        <v>35</v>
      </c>
      <c r="F105" s="21">
        <v>63</v>
      </c>
      <c r="H105" s="21">
        <v>0.231</v>
      </c>
      <c r="I105">
        <v>2.9</v>
      </c>
      <c r="J105">
        <v>0.224</v>
      </c>
      <c r="K105">
        <v>0.91</v>
      </c>
      <c r="L105">
        <v>9.9</v>
      </c>
      <c r="M105">
        <v>51</v>
      </c>
      <c r="N105">
        <v>61</v>
      </c>
      <c r="P105">
        <v>112.5</v>
      </c>
      <c r="Q105">
        <v>34.5</v>
      </c>
      <c r="R105">
        <v>51</v>
      </c>
      <c r="AB105" s="10" t="s">
        <v>31</v>
      </c>
      <c r="AC105" t="s">
        <v>32</v>
      </c>
    </row>
    <row r="106" spans="1:29">
      <c r="A106">
        <v>3</v>
      </c>
      <c r="B106">
        <v>3</v>
      </c>
      <c r="C106" s="20">
        <v>0.00185185185185185</v>
      </c>
      <c r="D106" s="20">
        <v>0.000462962962962963</v>
      </c>
      <c r="E106" s="21" t="s">
        <v>35</v>
      </c>
      <c r="F106" s="21">
        <v>73</v>
      </c>
      <c r="H106" s="21">
        <v>0.419</v>
      </c>
      <c r="I106">
        <v>5.2</v>
      </c>
      <c r="J106">
        <v>0.466</v>
      </c>
      <c r="K106">
        <v>1.13</v>
      </c>
      <c r="L106">
        <v>20</v>
      </c>
      <c r="M106">
        <v>51</v>
      </c>
      <c r="N106">
        <v>45</v>
      </c>
      <c r="P106">
        <v>118.9</v>
      </c>
      <c r="Q106">
        <v>32.6</v>
      </c>
      <c r="R106">
        <v>51</v>
      </c>
      <c r="AB106" s="10" t="s">
        <v>31</v>
      </c>
      <c r="AC106" t="s">
        <v>32</v>
      </c>
    </row>
    <row r="107" spans="1:29">
      <c r="A107">
        <v>3</v>
      </c>
      <c r="B107">
        <v>3</v>
      </c>
      <c r="C107" s="20">
        <v>0.00208333333333333</v>
      </c>
      <c r="D107" s="20">
        <v>0.000694444444444444</v>
      </c>
      <c r="E107" s="21" t="s">
        <v>35</v>
      </c>
      <c r="F107" s="21">
        <v>70</v>
      </c>
      <c r="H107" s="21">
        <v>0.463</v>
      </c>
      <c r="I107">
        <v>5.7</v>
      </c>
      <c r="J107">
        <v>0.463</v>
      </c>
      <c r="K107">
        <v>1</v>
      </c>
      <c r="L107">
        <v>18.9</v>
      </c>
      <c r="M107">
        <v>42</v>
      </c>
      <c r="N107">
        <v>42</v>
      </c>
      <c r="P107">
        <v>118.6</v>
      </c>
      <c r="Q107">
        <v>33.6</v>
      </c>
      <c r="R107">
        <v>42</v>
      </c>
      <c r="AB107" s="10" t="s">
        <v>31</v>
      </c>
      <c r="AC107" t="s">
        <v>32</v>
      </c>
    </row>
    <row r="108" spans="1:29">
      <c r="A108">
        <v>3</v>
      </c>
      <c r="B108">
        <v>3</v>
      </c>
      <c r="C108" s="20">
        <v>0.00231481481481481</v>
      </c>
      <c r="D108" s="20">
        <v>0.000925925925925926</v>
      </c>
      <c r="E108" s="21" t="s">
        <v>35</v>
      </c>
      <c r="F108" s="21">
        <v>66</v>
      </c>
      <c r="H108" s="21">
        <v>0.319</v>
      </c>
      <c r="I108">
        <v>3.9</v>
      </c>
      <c r="J108">
        <v>0.325</v>
      </c>
      <c r="K108">
        <v>1.03</v>
      </c>
      <c r="L108">
        <v>14.1</v>
      </c>
      <c r="M108">
        <v>45</v>
      </c>
      <c r="N108">
        <v>44</v>
      </c>
      <c r="P108">
        <v>119.9</v>
      </c>
      <c r="Q108">
        <v>32.6</v>
      </c>
      <c r="R108">
        <v>45</v>
      </c>
      <c r="AB108" s="10" t="s">
        <v>31</v>
      </c>
      <c r="AC108" t="s">
        <v>32</v>
      </c>
    </row>
    <row r="109" spans="1:29">
      <c r="A109">
        <v>3</v>
      </c>
      <c r="B109">
        <v>3</v>
      </c>
      <c r="C109" s="20">
        <v>0.00254629629629629</v>
      </c>
      <c r="D109" s="20">
        <v>0.00115740740740741</v>
      </c>
      <c r="E109" s="21" t="s">
        <v>35</v>
      </c>
      <c r="F109" s="21">
        <v>64</v>
      </c>
      <c r="H109" s="21">
        <v>0.284</v>
      </c>
      <c r="I109">
        <v>3.6</v>
      </c>
      <c r="J109">
        <v>0.257</v>
      </c>
      <c r="K109">
        <v>0.9</v>
      </c>
      <c r="L109">
        <v>10.4</v>
      </c>
      <c r="M109">
        <v>37</v>
      </c>
      <c r="N109">
        <v>41</v>
      </c>
      <c r="P109">
        <v>113.5</v>
      </c>
      <c r="Q109">
        <v>35.1</v>
      </c>
      <c r="R109">
        <v>37</v>
      </c>
      <c r="AB109" s="10" t="s">
        <v>31</v>
      </c>
      <c r="AC109" t="s">
        <v>32</v>
      </c>
    </row>
    <row r="110" spans="1:29">
      <c r="A110">
        <v>3</v>
      </c>
      <c r="B110">
        <v>3</v>
      </c>
      <c r="C110" s="20">
        <v>0.00277777777777777</v>
      </c>
      <c r="D110" s="20">
        <v>0.00138888888888889</v>
      </c>
      <c r="E110" s="21" t="s">
        <v>35</v>
      </c>
      <c r="F110" s="21">
        <v>62</v>
      </c>
      <c r="H110" s="21">
        <v>0.333</v>
      </c>
      <c r="I110">
        <v>4.4</v>
      </c>
      <c r="J110">
        <v>0.277</v>
      </c>
      <c r="K110">
        <v>0.85</v>
      </c>
      <c r="L110">
        <v>10.5</v>
      </c>
      <c r="M110">
        <v>32</v>
      </c>
      <c r="N110">
        <v>38</v>
      </c>
      <c r="P110">
        <v>110.2</v>
      </c>
      <c r="Q110">
        <v>35.6</v>
      </c>
      <c r="R110">
        <v>32</v>
      </c>
      <c r="AB110" s="10" t="s">
        <v>31</v>
      </c>
      <c r="AC110" t="s">
        <v>32</v>
      </c>
    </row>
    <row r="111" spans="1:29">
      <c r="A111">
        <v>3</v>
      </c>
      <c r="B111">
        <v>3</v>
      </c>
      <c r="C111" s="20">
        <v>0.00300925925925925</v>
      </c>
      <c r="D111" s="20">
        <v>0.000231481481481481</v>
      </c>
      <c r="E111" s="21" t="s">
        <v>33</v>
      </c>
      <c r="F111" s="21">
        <v>70</v>
      </c>
      <c r="H111" s="21">
        <v>0.559</v>
      </c>
      <c r="I111">
        <v>6.9</v>
      </c>
      <c r="J111">
        <v>0.601</v>
      </c>
      <c r="K111">
        <v>1.1</v>
      </c>
      <c r="L111">
        <v>24.5</v>
      </c>
      <c r="M111">
        <v>45</v>
      </c>
      <c r="N111">
        <v>41</v>
      </c>
      <c r="P111">
        <v>117.4</v>
      </c>
      <c r="Q111">
        <v>32.8</v>
      </c>
      <c r="R111">
        <v>45</v>
      </c>
      <c r="AB111" s="10" t="s">
        <v>31</v>
      </c>
      <c r="AC111" t="s">
        <v>32</v>
      </c>
    </row>
    <row r="112" spans="1:29">
      <c r="A112">
        <v>3</v>
      </c>
      <c r="B112">
        <v>3</v>
      </c>
      <c r="C112" s="20">
        <v>0.00324074074074073</v>
      </c>
      <c r="D112" s="20">
        <v>0.000462962962962963</v>
      </c>
      <c r="E112" s="21" t="s">
        <v>33</v>
      </c>
      <c r="F112" s="21">
        <v>82</v>
      </c>
      <c r="H112" s="21">
        <v>0.69</v>
      </c>
      <c r="I112">
        <v>8.5</v>
      </c>
      <c r="J112">
        <v>0.754</v>
      </c>
      <c r="K112">
        <v>1.11</v>
      </c>
      <c r="L112">
        <v>28.7</v>
      </c>
      <c r="M112">
        <v>43</v>
      </c>
      <c r="N112">
        <v>39</v>
      </c>
      <c r="P112">
        <v>117.7</v>
      </c>
      <c r="Q112">
        <v>33.6</v>
      </c>
      <c r="R112">
        <v>43</v>
      </c>
      <c r="AB112" s="10" t="s">
        <v>31</v>
      </c>
      <c r="AC112" t="s">
        <v>32</v>
      </c>
    </row>
    <row r="113" spans="1:29">
      <c r="A113">
        <v>3</v>
      </c>
      <c r="B113">
        <v>3</v>
      </c>
      <c r="C113" s="20">
        <v>0.00347222222222221</v>
      </c>
      <c r="D113" s="20">
        <v>0.000694444444444444</v>
      </c>
      <c r="E113" s="21" t="s">
        <v>33</v>
      </c>
      <c r="F113" s="21">
        <v>86</v>
      </c>
      <c r="H113" s="21">
        <v>0.755</v>
      </c>
      <c r="I113">
        <v>9.3</v>
      </c>
      <c r="J113">
        <v>0.862</v>
      </c>
      <c r="K113">
        <v>1.14</v>
      </c>
      <c r="L113">
        <v>32.7</v>
      </c>
      <c r="M113">
        <v>43</v>
      </c>
      <c r="N113">
        <v>38</v>
      </c>
      <c r="P113">
        <v>118.6</v>
      </c>
      <c r="Q113">
        <v>33.2</v>
      </c>
      <c r="R113">
        <v>43</v>
      </c>
      <c r="AB113" s="10" t="s">
        <v>31</v>
      </c>
      <c r="AC113" t="s">
        <v>32</v>
      </c>
    </row>
    <row r="114" spans="1:29">
      <c r="A114">
        <v>3</v>
      </c>
      <c r="B114">
        <v>3</v>
      </c>
      <c r="C114" s="20">
        <v>0.00370370370370369</v>
      </c>
      <c r="D114" s="20">
        <v>0.000925925925925926</v>
      </c>
      <c r="E114" s="21" t="s">
        <v>33</v>
      </c>
      <c r="F114" s="21">
        <v>86</v>
      </c>
      <c r="H114" s="21">
        <v>0.943</v>
      </c>
      <c r="I114">
        <v>11.7</v>
      </c>
      <c r="J114">
        <v>0.986</v>
      </c>
      <c r="K114">
        <v>1.04</v>
      </c>
      <c r="L114">
        <v>38.6</v>
      </c>
      <c r="M114">
        <v>41</v>
      </c>
      <c r="N114">
        <v>39</v>
      </c>
      <c r="P114">
        <v>118.1</v>
      </c>
      <c r="Q114">
        <v>32.6</v>
      </c>
      <c r="R114">
        <v>41</v>
      </c>
      <c r="AB114" s="10" t="s">
        <v>31</v>
      </c>
      <c r="AC114" t="s">
        <v>32</v>
      </c>
    </row>
    <row r="115" spans="1:29">
      <c r="A115">
        <v>3</v>
      </c>
      <c r="B115">
        <v>3</v>
      </c>
      <c r="C115" s="20">
        <v>0.00393518518518517</v>
      </c>
      <c r="D115" s="20">
        <v>0.00115740740740741</v>
      </c>
      <c r="E115" s="21" t="s">
        <v>33</v>
      </c>
      <c r="F115" s="21">
        <v>90</v>
      </c>
      <c r="H115" s="21">
        <v>1.036</v>
      </c>
      <c r="I115">
        <v>12.8</v>
      </c>
      <c r="J115">
        <v>1.143</v>
      </c>
      <c r="K115">
        <v>1.11</v>
      </c>
      <c r="L115">
        <v>46.1</v>
      </c>
      <c r="M115">
        <v>45</v>
      </c>
      <c r="N115">
        <v>40</v>
      </c>
      <c r="P115">
        <v>119.8</v>
      </c>
      <c r="Q115">
        <v>31.8</v>
      </c>
      <c r="R115">
        <v>45</v>
      </c>
      <c r="AB115" s="10" t="s">
        <v>31</v>
      </c>
      <c r="AC115" t="s">
        <v>32</v>
      </c>
    </row>
    <row r="116" spans="1:29">
      <c r="A116">
        <v>3</v>
      </c>
      <c r="B116">
        <v>3</v>
      </c>
      <c r="C116" s="20">
        <v>0.00416666666666665</v>
      </c>
      <c r="D116" s="20">
        <v>0.00138888888888889</v>
      </c>
      <c r="E116" s="21" t="s">
        <v>33</v>
      </c>
      <c r="F116" s="21">
        <v>90</v>
      </c>
      <c r="H116" s="21">
        <v>1.103</v>
      </c>
      <c r="I116">
        <v>13.6</v>
      </c>
      <c r="J116">
        <v>1.091</v>
      </c>
      <c r="K116">
        <v>1</v>
      </c>
      <c r="L116">
        <v>44.1</v>
      </c>
      <c r="M116">
        <v>41</v>
      </c>
      <c r="N116">
        <v>41</v>
      </c>
      <c r="P116">
        <v>116.9</v>
      </c>
      <c r="Q116">
        <v>32.6</v>
      </c>
      <c r="R116">
        <v>41</v>
      </c>
      <c r="AB116" s="10" t="s">
        <v>31</v>
      </c>
      <c r="AC116" t="s">
        <v>32</v>
      </c>
    </row>
    <row r="117" spans="1:29">
      <c r="A117">
        <v>3</v>
      </c>
      <c r="B117">
        <v>3</v>
      </c>
      <c r="C117" s="20">
        <v>0.00439814814814813</v>
      </c>
      <c r="D117" s="20">
        <v>0.00162037037037037</v>
      </c>
      <c r="E117" s="21" t="s">
        <v>33</v>
      </c>
      <c r="F117" s="21">
        <v>88</v>
      </c>
      <c r="H117" s="21">
        <v>1.105</v>
      </c>
      <c r="I117">
        <v>13.7</v>
      </c>
      <c r="J117">
        <v>1.075</v>
      </c>
      <c r="K117">
        <v>0.98</v>
      </c>
      <c r="L117">
        <v>38.7</v>
      </c>
      <c r="M117">
        <v>35</v>
      </c>
      <c r="N117">
        <v>36</v>
      </c>
      <c r="P117">
        <v>113.7</v>
      </c>
      <c r="Q117">
        <v>34.4</v>
      </c>
      <c r="R117">
        <v>35</v>
      </c>
      <c r="AB117" s="10" t="s">
        <v>31</v>
      </c>
      <c r="AC117" t="s">
        <v>32</v>
      </c>
    </row>
    <row r="118" spans="1:29">
      <c r="A118">
        <v>3</v>
      </c>
      <c r="B118">
        <v>3</v>
      </c>
      <c r="C118" s="20">
        <v>0.00462962962962961</v>
      </c>
      <c r="D118" s="20">
        <v>0.00185185185185185</v>
      </c>
      <c r="E118" s="21" t="s">
        <v>33</v>
      </c>
      <c r="F118" s="21">
        <v>91</v>
      </c>
      <c r="H118" s="21">
        <v>1.068</v>
      </c>
      <c r="I118">
        <v>13.2</v>
      </c>
      <c r="J118">
        <v>1.031</v>
      </c>
      <c r="K118">
        <v>0.97</v>
      </c>
      <c r="L118">
        <v>35.9</v>
      </c>
      <c r="M118">
        <v>34</v>
      </c>
      <c r="N118">
        <v>35</v>
      </c>
      <c r="P118">
        <v>111.4</v>
      </c>
      <c r="Q118">
        <v>35.6</v>
      </c>
      <c r="R118">
        <v>34</v>
      </c>
      <c r="AB118" s="10" t="s">
        <v>31</v>
      </c>
      <c r="AC118" t="s">
        <v>32</v>
      </c>
    </row>
    <row r="119" spans="1:29">
      <c r="A119">
        <v>3</v>
      </c>
      <c r="B119">
        <v>3</v>
      </c>
      <c r="C119" s="20">
        <v>0.00486111111111109</v>
      </c>
      <c r="D119" s="20">
        <v>0.00208333333333333</v>
      </c>
      <c r="E119" s="21" t="s">
        <v>33</v>
      </c>
      <c r="F119" s="21">
        <v>97</v>
      </c>
      <c r="H119" s="21">
        <v>1.181</v>
      </c>
      <c r="I119">
        <v>14.6</v>
      </c>
      <c r="J119">
        <v>1.116</v>
      </c>
      <c r="K119">
        <v>0.95</v>
      </c>
      <c r="L119">
        <v>38.1</v>
      </c>
      <c r="M119">
        <v>32</v>
      </c>
      <c r="N119">
        <v>34</v>
      </c>
      <c r="P119">
        <v>109.8</v>
      </c>
      <c r="Q119">
        <v>36.5</v>
      </c>
      <c r="R119">
        <v>32</v>
      </c>
      <c r="AB119" s="10" t="s">
        <v>31</v>
      </c>
      <c r="AC119" t="s">
        <v>32</v>
      </c>
    </row>
    <row r="120" spans="1:29">
      <c r="A120">
        <v>3</v>
      </c>
      <c r="B120">
        <v>3</v>
      </c>
      <c r="C120" s="20">
        <v>0.00509259259259257</v>
      </c>
      <c r="D120" s="20">
        <v>0.00231481481481481</v>
      </c>
      <c r="E120" s="21" t="s">
        <v>33</v>
      </c>
      <c r="F120" s="21">
        <v>98</v>
      </c>
      <c r="H120" s="21">
        <v>1.274</v>
      </c>
      <c r="I120">
        <v>15.8</v>
      </c>
      <c r="J120">
        <v>1.231</v>
      </c>
      <c r="K120">
        <v>0.97</v>
      </c>
      <c r="L120">
        <v>41.3</v>
      </c>
      <c r="M120">
        <v>32</v>
      </c>
      <c r="N120">
        <v>34</v>
      </c>
      <c r="P120">
        <v>111</v>
      </c>
      <c r="Q120">
        <v>36.1</v>
      </c>
      <c r="R120">
        <v>32</v>
      </c>
      <c r="AB120" s="10" t="s">
        <v>31</v>
      </c>
      <c r="AC120" t="s">
        <v>32</v>
      </c>
    </row>
    <row r="121" spans="1:29">
      <c r="A121">
        <v>3</v>
      </c>
      <c r="B121">
        <v>3</v>
      </c>
      <c r="C121" s="20">
        <v>0.00532407407407405</v>
      </c>
      <c r="D121" s="20">
        <v>0.00254629629629629</v>
      </c>
      <c r="E121" s="21" t="s">
        <v>33</v>
      </c>
      <c r="F121" s="21">
        <v>104</v>
      </c>
      <c r="H121" s="21">
        <v>1.306</v>
      </c>
      <c r="I121">
        <v>16.1</v>
      </c>
      <c r="J121">
        <v>1.333</v>
      </c>
      <c r="K121">
        <v>1.02</v>
      </c>
      <c r="L121">
        <v>44.8</v>
      </c>
      <c r="M121">
        <v>34</v>
      </c>
      <c r="N121">
        <v>34</v>
      </c>
      <c r="P121">
        <v>112.5</v>
      </c>
      <c r="Q121">
        <v>36</v>
      </c>
      <c r="R121">
        <v>34</v>
      </c>
      <c r="AB121" s="10" t="s">
        <v>31</v>
      </c>
      <c r="AC121" t="s">
        <v>32</v>
      </c>
    </row>
    <row r="122" spans="1:29">
      <c r="A122">
        <v>3</v>
      </c>
      <c r="B122">
        <v>3</v>
      </c>
      <c r="C122" s="20">
        <v>0.00555555555555553</v>
      </c>
      <c r="D122" s="20">
        <v>0.00277777777777778</v>
      </c>
      <c r="E122" s="21" t="s">
        <v>33</v>
      </c>
      <c r="F122" s="21">
        <v>108</v>
      </c>
      <c r="H122" s="21">
        <v>1.412</v>
      </c>
      <c r="I122">
        <v>17.6</v>
      </c>
      <c r="J122">
        <v>1.401</v>
      </c>
      <c r="K122">
        <v>0.99</v>
      </c>
      <c r="L122">
        <v>45.7</v>
      </c>
      <c r="M122">
        <v>32</v>
      </c>
      <c r="N122">
        <v>33</v>
      </c>
      <c r="P122">
        <v>111.3</v>
      </c>
      <c r="Q122">
        <v>37</v>
      </c>
      <c r="R122">
        <v>32</v>
      </c>
      <c r="AB122" s="10" t="s">
        <v>31</v>
      </c>
      <c r="AC122" t="s">
        <v>32</v>
      </c>
    </row>
    <row r="123" spans="1:29">
      <c r="A123">
        <v>3</v>
      </c>
      <c r="B123">
        <v>3</v>
      </c>
      <c r="C123" s="20">
        <v>0.00578703703703701</v>
      </c>
      <c r="D123" s="20">
        <v>0.00300925925925926</v>
      </c>
      <c r="E123" s="21" t="s">
        <v>33</v>
      </c>
      <c r="F123" s="21">
        <v>110</v>
      </c>
      <c r="H123" s="21">
        <v>1.46</v>
      </c>
      <c r="I123">
        <v>18</v>
      </c>
      <c r="J123">
        <v>1.526</v>
      </c>
      <c r="K123">
        <v>1.05</v>
      </c>
      <c r="L123">
        <v>49.8</v>
      </c>
      <c r="M123">
        <v>34</v>
      </c>
      <c r="N123">
        <v>33</v>
      </c>
      <c r="P123">
        <v>112</v>
      </c>
      <c r="Q123">
        <v>37.2</v>
      </c>
      <c r="R123">
        <v>34</v>
      </c>
      <c r="AB123" s="10" t="s">
        <v>31</v>
      </c>
      <c r="AC123" t="s">
        <v>32</v>
      </c>
    </row>
    <row r="124" spans="1:29">
      <c r="A124">
        <v>3</v>
      </c>
      <c r="B124">
        <v>3</v>
      </c>
      <c r="C124" s="20">
        <v>0.00601851851851849</v>
      </c>
      <c r="D124" s="20">
        <v>0.00324074074074074</v>
      </c>
      <c r="E124" s="21" t="s">
        <v>33</v>
      </c>
      <c r="F124" s="21">
        <v>114</v>
      </c>
      <c r="H124" s="21">
        <v>1.57</v>
      </c>
      <c r="I124">
        <v>19.4</v>
      </c>
      <c r="J124">
        <v>1.647</v>
      </c>
      <c r="K124">
        <v>1.05</v>
      </c>
      <c r="L124">
        <v>52.1</v>
      </c>
      <c r="M124">
        <v>33</v>
      </c>
      <c r="N124">
        <v>32</v>
      </c>
      <c r="P124">
        <v>111.4</v>
      </c>
      <c r="Q124">
        <v>38.1</v>
      </c>
      <c r="R124">
        <v>33</v>
      </c>
      <c r="AB124" s="10" t="s">
        <v>31</v>
      </c>
      <c r="AC124" t="s">
        <v>32</v>
      </c>
    </row>
    <row r="125" spans="1:29">
      <c r="A125">
        <v>3</v>
      </c>
      <c r="B125">
        <v>3</v>
      </c>
      <c r="C125" s="20">
        <v>0.00624999999999997</v>
      </c>
      <c r="D125" s="20">
        <v>0.00347222222222222</v>
      </c>
      <c r="E125" s="21" t="s">
        <v>33</v>
      </c>
      <c r="F125" s="21">
        <v>114</v>
      </c>
      <c r="H125" s="21">
        <v>1.533</v>
      </c>
      <c r="I125">
        <v>19</v>
      </c>
      <c r="J125">
        <v>1.707</v>
      </c>
      <c r="K125">
        <v>1.14</v>
      </c>
      <c r="L125">
        <v>54</v>
      </c>
      <c r="M125">
        <v>35</v>
      </c>
      <c r="N125">
        <v>32</v>
      </c>
      <c r="P125">
        <v>111.7</v>
      </c>
      <c r="Q125">
        <v>38.4</v>
      </c>
      <c r="R125">
        <v>35</v>
      </c>
      <c r="AB125" s="10" t="s">
        <v>31</v>
      </c>
      <c r="AC125" t="s">
        <v>32</v>
      </c>
    </row>
    <row r="126" spans="1:29">
      <c r="A126">
        <v>3</v>
      </c>
      <c r="B126">
        <v>3</v>
      </c>
      <c r="C126" s="20">
        <v>0.00648148148148145</v>
      </c>
      <c r="D126" s="20">
        <v>0.0037037037037037</v>
      </c>
      <c r="E126" s="21" t="s">
        <v>33</v>
      </c>
      <c r="F126" s="21">
        <v>116</v>
      </c>
      <c r="H126" s="21">
        <v>1.565</v>
      </c>
      <c r="I126">
        <v>19.3</v>
      </c>
      <c r="J126">
        <v>1.755</v>
      </c>
      <c r="K126">
        <v>1.12</v>
      </c>
      <c r="L126">
        <v>54.5</v>
      </c>
      <c r="M126">
        <v>35</v>
      </c>
      <c r="N126">
        <v>31</v>
      </c>
      <c r="P126">
        <v>112.6</v>
      </c>
      <c r="Q126">
        <v>38.3</v>
      </c>
      <c r="R126">
        <v>35</v>
      </c>
      <c r="AB126" s="10" t="s">
        <v>31</v>
      </c>
      <c r="AC126" t="s">
        <v>32</v>
      </c>
    </row>
    <row r="127" spans="1:29">
      <c r="A127">
        <v>3</v>
      </c>
      <c r="B127">
        <v>3</v>
      </c>
      <c r="C127" s="20">
        <v>0.00671296296296293</v>
      </c>
      <c r="D127" s="20">
        <v>0.00393518518518518</v>
      </c>
      <c r="E127" s="21" t="s">
        <v>33</v>
      </c>
      <c r="F127" s="21">
        <v>120</v>
      </c>
      <c r="H127" s="21">
        <v>1.64</v>
      </c>
      <c r="I127">
        <v>20.3</v>
      </c>
      <c r="J127">
        <v>1.844</v>
      </c>
      <c r="K127">
        <v>1.13</v>
      </c>
      <c r="L127">
        <v>57.3</v>
      </c>
      <c r="M127">
        <v>35</v>
      </c>
      <c r="N127">
        <v>31</v>
      </c>
      <c r="P127">
        <v>113.2</v>
      </c>
      <c r="Q127">
        <v>38.4</v>
      </c>
      <c r="R127">
        <v>38</v>
      </c>
      <c r="AB127" s="10" t="s">
        <v>31</v>
      </c>
      <c r="AC127" t="s">
        <v>32</v>
      </c>
    </row>
    <row r="128" spans="1:29">
      <c r="A128">
        <v>3</v>
      </c>
      <c r="B128">
        <v>3</v>
      </c>
      <c r="C128" s="20">
        <v>0.00694444444444441</v>
      </c>
      <c r="D128" s="20">
        <v>0.00416666666666666</v>
      </c>
      <c r="E128" s="21" t="s">
        <v>33</v>
      </c>
      <c r="F128" s="21">
        <v>125</v>
      </c>
      <c r="H128" s="21">
        <v>1.785</v>
      </c>
      <c r="I128">
        <v>22.1</v>
      </c>
      <c r="J128">
        <v>2.039</v>
      </c>
      <c r="K128">
        <v>1.14</v>
      </c>
      <c r="L128">
        <v>63.2</v>
      </c>
      <c r="M128">
        <v>35</v>
      </c>
      <c r="N128">
        <v>31</v>
      </c>
      <c r="P128">
        <v>113.7</v>
      </c>
      <c r="Q128">
        <v>38.4</v>
      </c>
      <c r="R128">
        <v>35</v>
      </c>
      <c r="AB128" s="10" t="s">
        <v>31</v>
      </c>
      <c r="AC128" t="s">
        <v>32</v>
      </c>
    </row>
    <row r="129" spans="1:29">
      <c r="A129">
        <v>3</v>
      </c>
      <c r="B129">
        <v>3</v>
      </c>
      <c r="C129" s="20">
        <v>0.00717592592592589</v>
      </c>
      <c r="D129" s="20">
        <v>0.00439814814814815</v>
      </c>
      <c r="E129" s="21" t="s">
        <v>33</v>
      </c>
      <c r="F129" s="21">
        <v>127</v>
      </c>
      <c r="H129" s="21">
        <v>1.744</v>
      </c>
      <c r="I129">
        <v>21.5</v>
      </c>
      <c r="J129">
        <v>2.058</v>
      </c>
      <c r="K129">
        <v>1.18</v>
      </c>
      <c r="L129">
        <v>62.2</v>
      </c>
      <c r="M129">
        <v>36</v>
      </c>
      <c r="N129">
        <v>30</v>
      </c>
      <c r="P129">
        <v>113.6</v>
      </c>
      <c r="Q129">
        <v>38.9</v>
      </c>
      <c r="R129">
        <v>36</v>
      </c>
      <c r="AB129" s="10" t="s">
        <v>31</v>
      </c>
      <c r="AC129" t="s">
        <v>32</v>
      </c>
    </row>
    <row r="130" spans="1:29">
      <c r="A130">
        <v>3</v>
      </c>
      <c r="B130">
        <v>3</v>
      </c>
      <c r="C130" s="20">
        <v>0.00740740740740737</v>
      </c>
      <c r="D130" s="20">
        <v>0.00462962962962963</v>
      </c>
      <c r="E130" s="21" t="s">
        <v>33</v>
      </c>
      <c r="F130" s="21">
        <v>133</v>
      </c>
      <c r="H130" s="21">
        <v>2.123</v>
      </c>
      <c r="I130">
        <v>26.2</v>
      </c>
      <c r="J130">
        <v>2.657</v>
      </c>
      <c r="K130">
        <v>1.25</v>
      </c>
      <c r="L130">
        <v>92.3</v>
      </c>
      <c r="M130">
        <v>44</v>
      </c>
      <c r="N130">
        <v>35</v>
      </c>
      <c r="P130">
        <v>120.5</v>
      </c>
      <c r="Q130">
        <v>34.7</v>
      </c>
      <c r="R130">
        <v>44</v>
      </c>
      <c r="AB130" s="10" t="s">
        <v>31</v>
      </c>
      <c r="AC130" t="s">
        <v>32</v>
      </c>
    </row>
    <row r="131" spans="1:29">
      <c r="A131">
        <v>3</v>
      </c>
      <c r="B131">
        <v>3</v>
      </c>
      <c r="C131" s="20">
        <v>0.00763888888888885</v>
      </c>
      <c r="D131" s="20">
        <v>0.00486111111111111</v>
      </c>
      <c r="E131" s="21" t="s">
        <v>33</v>
      </c>
      <c r="F131" s="21">
        <v>139</v>
      </c>
      <c r="H131" s="21">
        <v>2.117</v>
      </c>
      <c r="I131">
        <v>26.2</v>
      </c>
      <c r="J131">
        <v>2.879</v>
      </c>
      <c r="K131">
        <v>1.36</v>
      </c>
      <c r="L131">
        <v>103.4</v>
      </c>
      <c r="M131">
        <v>49</v>
      </c>
      <c r="N131">
        <v>36</v>
      </c>
      <c r="P131">
        <v>123.7</v>
      </c>
      <c r="Q131">
        <v>33.3</v>
      </c>
      <c r="R131">
        <v>49</v>
      </c>
      <c r="AB131" s="10" t="s">
        <v>31</v>
      </c>
      <c r="AC131" t="s">
        <v>32</v>
      </c>
    </row>
    <row r="132" spans="1:29">
      <c r="A132">
        <v>3</v>
      </c>
      <c r="B132">
        <v>3</v>
      </c>
      <c r="C132" s="20">
        <v>0.00787037037037033</v>
      </c>
      <c r="D132" s="20">
        <v>0.00509259259259259</v>
      </c>
      <c r="E132" s="21" t="s">
        <v>33</v>
      </c>
      <c r="F132" s="21">
        <v>144</v>
      </c>
      <c r="H132" s="21">
        <v>2.099</v>
      </c>
      <c r="I132">
        <v>25.9</v>
      </c>
      <c r="J132">
        <v>2.913</v>
      </c>
      <c r="K132">
        <v>1.39</v>
      </c>
      <c r="L132">
        <v>103.6</v>
      </c>
      <c r="M132">
        <v>49</v>
      </c>
      <c r="N132">
        <v>36</v>
      </c>
      <c r="P132">
        <v>124.3</v>
      </c>
      <c r="Q132">
        <v>33</v>
      </c>
      <c r="R132">
        <v>49</v>
      </c>
      <c r="AB132" s="10" t="s">
        <v>31</v>
      </c>
      <c r="AC132" t="s">
        <v>32</v>
      </c>
    </row>
    <row r="133" spans="1:29">
      <c r="A133">
        <v>3</v>
      </c>
      <c r="B133">
        <v>3</v>
      </c>
      <c r="C133" s="20">
        <v>0.00810185185185181</v>
      </c>
      <c r="D133" s="20">
        <v>0.00532407407407407</v>
      </c>
      <c r="E133" s="21" t="s">
        <v>33</v>
      </c>
      <c r="F133" s="21">
        <v>146</v>
      </c>
      <c r="H133" s="21">
        <v>2.128</v>
      </c>
      <c r="I133">
        <v>26.3</v>
      </c>
      <c r="J133">
        <v>2.935</v>
      </c>
      <c r="K133">
        <v>1.38</v>
      </c>
      <c r="L133">
        <v>104.5</v>
      </c>
      <c r="M133">
        <v>49</v>
      </c>
      <c r="N133">
        <v>36</v>
      </c>
      <c r="P133">
        <v>123.8</v>
      </c>
      <c r="Q133">
        <v>33.5</v>
      </c>
      <c r="R133">
        <v>49</v>
      </c>
      <c r="AB133" s="10" t="s">
        <v>31</v>
      </c>
      <c r="AC133" t="s">
        <v>32</v>
      </c>
    </row>
    <row r="134" spans="1:29">
      <c r="A134">
        <v>3</v>
      </c>
      <c r="B134">
        <v>3</v>
      </c>
      <c r="C134" s="20">
        <v>0.00833333333333329</v>
      </c>
      <c r="D134" s="20">
        <v>0.00555555555555555</v>
      </c>
      <c r="E134" s="21" t="s">
        <v>33</v>
      </c>
      <c r="F134" s="21">
        <v>146</v>
      </c>
      <c r="H134" s="21">
        <v>2.182</v>
      </c>
      <c r="I134">
        <v>27</v>
      </c>
      <c r="J134">
        <v>3.035</v>
      </c>
      <c r="K134">
        <v>1.39</v>
      </c>
      <c r="L134">
        <v>107.2</v>
      </c>
      <c r="M134">
        <v>49</v>
      </c>
      <c r="N134">
        <v>36</v>
      </c>
      <c r="P134">
        <v>124</v>
      </c>
      <c r="Q134">
        <v>33.5</v>
      </c>
      <c r="R134">
        <v>49</v>
      </c>
      <c r="AB134" s="10" t="s">
        <v>31</v>
      </c>
      <c r="AC134" t="s">
        <v>32</v>
      </c>
    </row>
    <row r="135" spans="1:29">
      <c r="A135">
        <v>3</v>
      </c>
      <c r="B135">
        <v>3</v>
      </c>
      <c r="C135" s="20">
        <v>0.00856481481481477</v>
      </c>
      <c r="D135" s="20">
        <v>0.00578703703703703</v>
      </c>
      <c r="E135" s="21" t="s">
        <v>33</v>
      </c>
      <c r="F135" s="21">
        <v>150</v>
      </c>
      <c r="H135" s="21">
        <v>2.168</v>
      </c>
      <c r="I135">
        <v>26.8</v>
      </c>
      <c r="J135">
        <v>3.162</v>
      </c>
      <c r="K135">
        <v>1.46</v>
      </c>
      <c r="L135">
        <v>114.3</v>
      </c>
      <c r="M135">
        <v>53</v>
      </c>
      <c r="N135">
        <v>36</v>
      </c>
      <c r="P135">
        <v>125.7</v>
      </c>
      <c r="Q135">
        <v>32.8</v>
      </c>
      <c r="R135">
        <v>53</v>
      </c>
      <c r="AB135" s="10" t="s">
        <v>31</v>
      </c>
      <c r="AC135" t="s">
        <v>32</v>
      </c>
    </row>
    <row r="136" spans="1:29">
      <c r="A136">
        <v>3</v>
      </c>
      <c r="B136">
        <v>3</v>
      </c>
      <c r="C136" s="20">
        <v>0.00879629629629625</v>
      </c>
      <c r="D136" s="20">
        <v>0.00601851851851852</v>
      </c>
      <c r="E136" s="21" t="s">
        <v>33</v>
      </c>
      <c r="F136" s="21">
        <v>151</v>
      </c>
      <c r="H136" s="21">
        <v>2.105</v>
      </c>
      <c r="I136">
        <v>26</v>
      </c>
      <c r="J136">
        <v>3.151</v>
      </c>
      <c r="K136">
        <v>1.5</v>
      </c>
      <c r="L136">
        <v>117.2</v>
      </c>
      <c r="M136">
        <v>56</v>
      </c>
      <c r="N136">
        <v>37</v>
      </c>
      <c r="P136">
        <v>126.9</v>
      </c>
      <c r="Q136">
        <v>31.8</v>
      </c>
      <c r="R136">
        <v>56</v>
      </c>
      <c r="AB136" s="10" t="s">
        <v>31</v>
      </c>
      <c r="AC136" t="s">
        <v>32</v>
      </c>
    </row>
    <row r="137" spans="1:29">
      <c r="A137">
        <v>4</v>
      </c>
      <c r="B137">
        <v>4</v>
      </c>
      <c r="C137" s="20">
        <v>0.000185185185185185</v>
      </c>
      <c r="D137" s="22"/>
      <c r="E137" s="21" t="s">
        <v>35</v>
      </c>
      <c r="F137" s="21">
        <v>108</v>
      </c>
      <c r="H137" s="21">
        <v>0.48</v>
      </c>
      <c r="I137">
        <v>4.5</v>
      </c>
      <c r="J137">
        <v>0.41</v>
      </c>
      <c r="L137">
        <v>14.9</v>
      </c>
      <c r="M137">
        <v>31</v>
      </c>
      <c r="N137">
        <v>36</v>
      </c>
      <c r="S137">
        <v>17.22</v>
      </c>
      <c r="T137">
        <v>3.35</v>
      </c>
      <c r="U137">
        <v>0.87</v>
      </c>
      <c r="V137">
        <v>11</v>
      </c>
      <c r="W137">
        <v>1.3</v>
      </c>
      <c r="X137">
        <v>0</v>
      </c>
      <c r="Y137">
        <v>0</v>
      </c>
      <c r="AB137" s="10" t="s">
        <v>36</v>
      </c>
      <c r="AC137" t="s">
        <v>32</v>
      </c>
    </row>
    <row r="138" spans="1:29">
      <c r="A138">
        <v>4</v>
      </c>
      <c r="B138">
        <v>4</v>
      </c>
      <c r="C138" s="20">
        <v>0.000358796296296296</v>
      </c>
      <c r="D138" s="22"/>
      <c r="E138" s="21" t="s">
        <v>35</v>
      </c>
      <c r="F138" s="21">
        <v>109</v>
      </c>
      <c r="H138" s="21">
        <v>0.49</v>
      </c>
      <c r="I138">
        <v>5.5</v>
      </c>
      <c r="J138">
        <v>0.52</v>
      </c>
      <c r="L138">
        <v>18.94</v>
      </c>
      <c r="M138">
        <v>32</v>
      </c>
      <c r="N138">
        <v>37</v>
      </c>
      <c r="S138">
        <v>17.33</v>
      </c>
      <c r="T138">
        <v>3.31</v>
      </c>
      <c r="U138">
        <v>0.89</v>
      </c>
      <c r="V138">
        <v>12</v>
      </c>
      <c r="W138">
        <v>1.6</v>
      </c>
      <c r="X138">
        <v>0</v>
      </c>
      <c r="Y138">
        <v>0</v>
      </c>
      <c r="AB138" s="10" t="s">
        <v>36</v>
      </c>
      <c r="AC138" t="s">
        <v>32</v>
      </c>
    </row>
    <row r="139" spans="1:29">
      <c r="A139">
        <v>4</v>
      </c>
      <c r="B139">
        <v>4</v>
      </c>
      <c r="C139" s="20">
        <v>0.000543981481481481</v>
      </c>
      <c r="E139" s="21" t="s">
        <v>35</v>
      </c>
      <c r="F139" s="21">
        <v>105</v>
      </c>
      <c r="H139" s="21">
        <v>0.63</v>
      </c>
      <c r="I139">
        <v>5.9</v>
      </c>
      <c r="J139">
        <v>0.56</v>
      </c>
      <c r="L139">
        <v>20.47</v>
      </c>
      <c r="M139">
        <v>32</v>
      </c>
      <c r="N139">
        <v>36</v>
      </c>
      <c r="S139">
        <v>17.32</v>
      </c>
      <c r="T139">
        <v>3.34</v>
      </c>
      <c r="U139">
        <v>0.89</v>
      </c>
      <c r="V139">
        <v>11</v>
      </c>
      <c r="W139">
        <v>1.7</v>
      </c>
      <c r="X139">
        <v>0</v>
      </c>
      <c r="Y139">
        <v>0</v>
      </c>
      <c r="AB139" s="10" t="s">
        <v>36</v>
      </c>
      <c r="AC139" t="s">
        <v>32</v>
      </c>
    </row>
    <row r="140" spans="1:29">
      <c r="A140">
        <v>4</v>
      </c>
      <c r="B140">
        <v>4</v>
      </c>
      <c r="C140" s="20">
        <v>0.000729166666666667</v>
      </c>
      <c r="E140" s="21" t="s">
        <v>35</v>
      </c>
      <c r="F140" s="21">
        <v>108</v>
      </c>
      <c r="H140" s="21">
        <v>0.44</v>
      </c>
      <c r="I140">
        <v>4.1</v>
      </c>
      <c r="J140">
        <v>0.43</v>
      </c>
      <c r="L140">
        <v>16.71</v>
      </c>
      <c r="M140">
        <v>38</v>
      </c>
      <c r="N140">
        <v>39</v>
      </c>
      <c r="S140">
        <v>17.83</v>
      </c>
      <c r="T140">
        <v>3.13</v>
      </c>
      <c r="U140">
        <v>0.95</v>
      </c>
      <c r="V140">
        <v>11</v>
      </c>
      <c r="W140">
        <v>1.2</v>
      </c>
      <c r="X140">
        <v>0</v>
      </c>
      <c r="Y140">
        <v>0</v>
      </c>
      <c r="AB140" s="10" t="s">
        <v>36</v>
      </c>
      <c r="AC140" t="s">
        <v>32</v>
      </c>
    </row>
    <row r="141" spans="1:29">
      <c r="A141">
        <v>4</v>
      </c>
      <c r="B141">
        <v>4</v>
      </c>
      <c r="C141" s="20">
        <v>0.000868055555555556</v>
      </c>
      <c r="E141" s="21" t="s">
        <v>35</v>
      </c>
      <c r="F141" s="21">
        <v>111</v>
      </c>
      <c r="H141" s="21">
        <v>0.48</v>
      </c>
      <c r="I141">
        <v>4.5</v>
      </c>
      <c r="J141">
        <v>0.5</v>
      </c>
      <c r="L141">
        <v>19.8</v>
      </c>
      <c r="M141">
        <v>41</v>
      </c>
      <c r="N141">
        <v>39</v>
      </c>
      <c r="S141">
        <v>18.01</v>
      </c>
      <c r="T141">
        <v>3.09</v>
      </c>
      <c r="U141">
        <v>1.05</v>
      </c>
      <c r="V141">
        <v>11</v>
      </c>
      <c r="W141">
        <v>1.3</v>
      </c>
      <c r="X141">
        <v>0</v>
      </c>
      <c r="Y141">
        <v>0</v>
      </c>
      <c r="AB141" s="10" t="s">
        <v>36</v>
      </c>
      <c r="AC141" t="s">
        <v>32</v>
      </c>
    </row>
    <row r="142" spans="1:29">
      <c r="A142">
        <v>4</v>
      </c>
      <c r="B142">
        <v>4</v>
      </c>
      <c r="C142" s="20">
        <v>0.00106481481481481</v>
      </c>
      <c r="E142" s="21" t="s">
        <v>35</v>
      </c>
      <c r="F142" s="21">
        <v>113</v>
      </c>
      <c r="H142" s="21">
        <v>0.4</v>
      </c>
      <c r="I142">
        <v>3.7</v>
      </c>
      <c r="J142">
        <v>0.41</v>
      </c>
      <c r="L142">
        <v>15.8</v>
      </c>
      <c r="M142">
        <v>40</v>
      </c>
      <c r="N142">
        <v>38</v>
      </c>
      <c r="S142">
        <v>17.9</v>
      </c>
      <c r="T142">
        <v>3.16</v>
      </c>
      <c r="U142">
        <v>1.03</v>
      </c>
      <c r="V142">
        <v>14</v>
      </c>
      <c r="W142">
        <v>1.1</v>
      </c>
      <c r="X142">
        <v>0</v>
      </c>
      <c r="Y142">
        <v>0</v>
      </c>
      <c r="AB142" s="10" t="s">
        <v>36</v>
      </c>
      <c r="AC142" t="s">
        <v>32</v>
      </c>
    </row>
    <row r="143" spans="1:29">
      <c r="A143">
        <v>4</v>
      </c>
      <c r="B143">
        <v>4</v>
      </c>
      <c r="C143" s="20">
        <v>0.00125</v>
      </c>
      <c r="E143" s="21" t="s">
        <v>35</v>
      </c>
      <c r="F143" s="21">
        <v>112</v>
      </c>
      <c r="H143" s="21">
        <v>0.56</v>
      </c>
      <c r="I143">
        <v>5.3</v>
      </c>
      <c r="J143">
        <v>0.62</v>
      </c>
      <c r="L143">
        <v>25.57</v>
      </c>
      <c r="M143">
        <v>45</v>
      </c>
      <c r="N143">
        <v>42</v>
      </c>
      <c r="S143">
        <v>18.25</v>
      </c>
      <c r="T143">
        <v>2.92</v>
      </c>
      <c r="U143">
        <v>1.09</v>
      </c>
      <c r="V143">
        <v>11</v>
      </c>
      <c r="W143">
        <v>1.5</v>
      </c>
      <c r="X143">
        <v>0</v>
      </c>
      <c r="Y143">
        <v>0</v>
      </c>
      <c r="AB143" s="10" t="s">
        <v>36</v>
      </c>
      <c r="AC143" t="s">
        <v>32</v>
      </c>
    </row>
    <row r="144" spans="1:29">
      <c r="A144">
        <v>4</v>
      </c>
      <c r="B144">
        <v>4</v>
      </c>
      <c r="C144" s="20">
        <v>0.00144675925925926</v>
      </c>
      <c r="E144" s="21" t="s">
        <v>35</v>
      </c>
      <c r="F144" s="21">
        <v>116</v>
      </c>
      <c r="H144" s="21">
        <v>0.41</v>
      </c>
      <c r="I144">
        <v>3.8</v>
      </c>
      <c r="J144">
        <v>0.45</v>
      </c>
      <c r="L144">
        <v>19.24</v>
      </c>
      <c r="M144">
        <v>47</v>
      </c>
      <c r="N144">
        <v>43</v>
      </c>
      <c r="S144">
        <v>18.34</v>
      </c>
      <c r="T144">
        <v>2.84</v>
      </c>
      <c r="U144">
        <v>1.1</v>
      </c>
      <c r="V144">
        <v>11</v>
      </c>
      <c r="W144">
        <v>1.1</v>
      </c>
      <c r="X144">
        <v>0</v>
      </c>
      <c r="Y144">
        <v>0</v>
      </c>
      <c r="AB144" s="10" t="s">
        <v>36</v>
      </c>
      <c r="AC144" t="s">
        <v>32</v>
      </c>
    </row>
    <row r="145" spans="1:29">
      <c r="A145">
        <v>4</v>
      </c>
      <c r="B145">
        <v>4</v>
      </c>
      <c r="C145" s="20">
        <v>0.0015625</v>
      </c>
      <c r="D145" s="22"/>
      <c r="E145" s="21" t="s">
        <v>35</v>
      </c>
      <c r="F145" s="21">
        <v>115</v>
      </c>
      <c r="H145" s="21">
        <v>0.27</v>
      </c>
      <c r="I145">
        <v>2.5</v>
      </c>
      <c r="J145">
        <v>0.3</v>
      </c>
      <c r="L145">
        <v>13.12</v>
      </c>
      <c r="M145">
        <v>49</v>
      </c>
      <c r="N145">
        <v>43</v>
      </c>
      <c r="S145">
        <v>18.42</v>
      </c>
      <c r="T145">
        <v>2.8</v>
      </c>
      <c r="U145">
        <v>1.12</v>
      </c>
      <c r="V145">
        <v>12</v>
      </c>
      <c r="W145">
        <v>0.7</v>
      </c>
      <c r="X145">
        <v>0</v>
      </c>
      <c r="Y145">
        <v>0</v>
      </c>
      <c r="AB145" s="10" t="s">
        <v>36</v>
      </c>
      <c r="AC145" t="s">
        <v>32</v>
      </c>
    </row>
    <row r="146" spans="1:29">
      <c r="A146">
        <v>4</v>
      </c>
      <c r="B146">
        <v>4</v>
      </c>
      <c r="C146" s="20">
        <v>0.00174768518518519</v>
      </c>
      <c r="D146" s="22"/>
      <c r="E146" s="21" t="s">
        <v>33</v>
      </c>
      <c r="F146" s="21">
        <v>116</v>
      </c>
      <c r="H146" s="21">
        <v>0.2</v>
      </c>
      <c r="I146">
        <v>1.8</v>
      </c>
      <c r="J146">
        <v>0.22</v>
      </c>
      <c r="L146">
        <v>9.95</v>
      </c>
      <c r="M146">
        <v>51</v>
      </c>
      <c r="N146">
        <v>44</v>
      </c>
      <c r="S146">
        <v>18.51</v>
      </c>
      <c r="T146">
        <v>2.73</v>
      </c>
      <c r="U146">
        <v>1.14</v>
      </c>
      <c r="V146">
        <v>19</v>
      </c>
      <c r="W146">
        <v>0.5</v>
      </c>
      <c r="X146">
        <v>2</v>
      </c>
      <c r="Y146">
        <v>0</v>
      </c>
      <c r="AB146" s="10" t="s">
        <v>36</v>
      </c>
      <c r="AC146" t="s">
        <v>32</v>
      </c>
    </row>
    <row r="147" spans="1:29">
      <c r="A147">
        <v>4</v>
      </c>
      <c r="B147">
        <v>4</v>
      </c>
      <c r="C147" s="20">
        <v>0.00190972222222222</v>
      </c>
      <c r="D147" s="20"/>
      <c r="E147" s="21" t="s">
        <v>33</v>
      </c>
      <c r="F147" s="21">
        <v>116</v>
      </c>
      <c r="H147" s="21">
        <v>0.67</v>
      </c>
      <c r="I147">
        <v>6.2</v>
      </c>
      <c r="J147">
        <v>0.63</v>
      </c>
      <c r="L147">
        <v>25.52</v>
      </c>
      <c r="M147">
        <v>38</v>
      </c>
      <c r="N147">
        <v>41</v>
      </c>
      <c r="S147">
        <v>17.85</v>
      </c>
      <c r="T147">
        <v>2.99</v>
      </c>
      <c r="U147">
        <v>0.95</v>
      </c>
      <c r="V147">
        <v>17</v>
      </c>
      <c r="W147">
        <v>1.8</v>
      </c>
      <c r="X147">
        <v>3</v>
      </c>
      <c r="Y147">
        <v>0</v>
      </c>
      <c r="AB147" s="10" t="s">
        <v>36</v>
      </c>
      <c r="AC147" t="s">
        <v>32</v>
      </c>
    </row>
    <row r="148" spans="1:29">
      <c r="A148">
        <v>4</v>
      </c>
      <c r="B148">
        <v>4</v>
      </c>
      <c r="C148" s="20">
        <v>0.00211805555555556</v>
      </c>
      <c r="D148" s="20"/>
      <c r="E148" s="21" t="s">
        <v>33</v>
      </c>
      <c r="F148" s="21">
        <v>114</v>
      </c>
      <c r="H148" s="21">
        <v>1.3</v>
      </c>
      <c r="I148">
        <v>12.2</v>
      </c>
      <c r="J148">
        <v>0.91</v>
      </c>
      <c r="L148">
        <v>27.91</v>
      </c>
      <c r="M148">
        <v>21</v>
      </c>
      <c r="N148">
        <v>31</v>
      </c>
      <c r="S148">
        <v>15.71</v>
      </c>
      <c r="T148">
        <v>3.92</v>
      </c>
      <c r="U148">
        <v>0.69</v>
      </c>
      <c r="V148">
        <v>14</v>
      </c>
      <c r="W148">
        <v>3.5</v>
      </c>
      <c r="X148">
        <v>3</v>
      </c>
      <c r="Y148">
        <v>0</v>
      </c>
      <c r="AB148" s="10" t="s">
        <v>36</v>
      </c>
      <c r="AC148" t="s">
        <v>32</v>
      </c>
    </row>
    <row r="149" spans="1:29">
      <c r="A149">
        <v>4</v>
      </c>
      <c r="B149">
        <v>4</v>
      </c>
      <c r="C149" s="20">
        <v>0.00229166666666667</v>
      </c>
      <c r="D149" s="20"/>
      <c r="E149" s="21" t="s">
        <v>33</v>
      </c>
      <c r="F149" s="21">
        <v>117</v>
      </c>
      <c r="H149" s="21">
        <v>1.42</v>
      </c>
      <c r="I149">
        <v>13.4</v>
      </c>
      <c r="J149">
        <v>1.06</v>
      </c>
      <c r="L149">
        <v>32.58</v>
      </c>
      <c r="M149">
        <v>23</v>
      </c>
      <c r="N149">
        <v>34</v>
      </c>
      <c r="S149">
        <v>15.99</v>
      </c>
      <c r="T149">
        <v>3.94</v>
      </c>
      <c r="U149">
        <v>0.75</v>
      </c>
      <c r="V149">
        <v>20</v>
      </c>
      <c r="W149">
        <v>3.8</v>
      </c>
      <c r="X149">
        <v>3</v>
      </c>
      <c r="Y149">
        <v>0</v>
      </c>
      <c r="AB149" s="10" t="s">
        <v>36</v>
      </c>
      <c r="AC149" t="s">
        <v>32</v>
      </c>
    </row>
    <row r="150" spans="1:29">
      <c r="A150">
        <v>4</v>
      </c>
      <c r="B150">
        <v>4</v>
      </c>
      <c r="C150" s="20">
        <v>0.00244212962962963</v>
      </c>
      <c r="D150" s="20"/>
      <c r="E150" s="21" t="s">
        <v>33</v>
      </c>
      <c r="F150" s="21">
        <v>116</v>
      </c>
      <c r="H150" s="21">
        <v>1.4</v>
      </c>
      <c r="I150">
        <v>13.1</v>
      </c>
      <c r="J150">
        <v>1.04</v>
      </c>
      <c r="L150">
        <v>33.22</v>
      </c>
      <c r="M150">
        <v>24</v>
      </c>
      <c r="N150">
        <v>32</v>
      </c>
      <c r="S150">
        <v>16.16</v>
      </c>
      <c r="T150">
        <v>3.8</v>
      </c>
      <c r="U150">
        <v>0.74</v>
      </c>
      <c r="V150">
        <v>14</v>
      </c>
      <c r="W150">
        <v>3.8</v>
      </c>
      <c r="X150">
        <v>3</v>
      </c>
      <c r="Y150">
        <v>0</v>
      </c>
      <c r="AB150" s="10" t="s">
        <v>36</v>
      </c>
      <c r="AC150" t="s">
        <v>32</v>
      </c>
    </row>
    <row r="151" spans="1:29">
      <c r="A151">
        <v>4</v>
      </c>
      <c r="B151">
        <v>4</v>
      </c>
      <c r="C151" s="20">
        <v>0.00260416666666667</v>
      </c>
      <c r="D151" s="20"/>
      <c r="E151" s="21" t="s">
        <v>33</v>
      </c>
      <c r="F151" s="21">
        <v>121</v>
      </c>
      <c r="H151" s="21">
        <v>1.52</v>
      </c>
      <c r="I151">
        <v>14.2</v>
      </c>
      <c r="J151">
        <v>1.19</v>
      </c>
      <c r="L151">
        <v>33.49</v>
      </c>
      <c r="M151">
        <v>22</v>
      </c>
      <c r="N151">
        <v>28</v>
      </c>
      <c r="S151">
        <v>15.77</v>
      </c>
      <c r="T151">
        <v>4.28</v>
      </c>
      <c r="U151">
        <v>0.78</v>
      </c>
      <c r="V151">
        <v>12</v>
      </c>
      <c r="W151">
        <v>4.4</v>
      </c>
      <c r="X151">
        <v>3</v>
      </c>
      <c r="Y151">
        <v>0</v>
      </c>
      <c r="AB151" s="10" t="s">
        <v>36</v>
      </c>
      <c r="AC151" t="s">
        <v>32</v>
      </c>
    </row>
    <row r="152" spans="1:29">
      <c r="A152">
        <v>4</v>
      </c>
      <c r="B152">
        <v>4</v>
      </c>
      <c r="C152" s="20">
        <v>0.0028125</v>
      </c>
      <c r="D152" s="20"/>
      <c r="E152" s="21" t="s">
        <v>33</v>
      </c>
      <c r="F152" s="21">
        <v>120</v>
      </c>
      <c r="H152" s="21">
        <v>1.49</v>
      </c>
      <c r="I152">
        <v>14</v>
      </c>
      <c r="J152">
        <v>1.18</v>
      </c>
      <c r="L152">
        <v>32.64</v>
      </c>
      <c r="M152">
        <v>22</v>
      </c>
      <c r="N152">
        <v>28</v>
      </c>
      <c r="S152">
        <v>15.71</v>
      </c>
      <c r="T152">
        <v>4.37</v>
      </c>
      <c r="U152">
        <v>0.79</v>
      </c>
      <c r="V152">
        <v>16</v>
      </c>
      <c r="W152">
        <v>4</v>
      </c>
      <c r="X152">
        <v>3</v>
      </c>
      <c r="Y152">
        <v>0</v>
      </c>
      <c r="AB152" s="10" t="s">
        <v>36</v>
      </c>
      <c r="AC152" t="s">
        <v>32</v>
      </c>
    </row>
    <row r="153" spans="1:29">
      <c r="A153">
        <v>4</v>
      </c>
      <c r="B153">
        <v>4</v>
      </c>
      <c r="C153" s="20">
        <v>0.00295138888888889</v>
      </c>
      <c r="D153" s="20"/>
      <c r="E153" s="21" t="s">
        <v>33</v>
      </c>
      <c r="F153" s="21">
        <v>117</v>
      </c>
      <c r="H153" s="21">
        <v>1.43</v>
      </c>
      <c r="I153">
        <v>13.4</v>
      </c>
      <c r="J153">
        <v>1.08</v>
      </c>
      <c r="L153">
        <v>28.97</v>
      </c>
      <c r="M153">
        <v>20</v>
      </c>
      <c r="N153">
        <v>27</v>
      </c>
      <c r="S153">
        <v>15.35</v>
      </c>
      <c r="T153">
        <v>4.49</v>
      </c>
      <c r="U153">
        <v>0.76</v>
      </c>
      <c r="V153">
        <v>16</v>
      </c>
      <c r="W153">
        <v>3.8</v>
      </c>
      <c r="X153">
        <v>3</v>
      </c>
      <c r="Y153">
        <v>0</v>
      </c>
      <c r="AB153" s="10" t="s">
        <v>36</v>
      </c>
      <c r="AC153" t="s">
        <v>32</v>
      </c>
    </row>
    <row r="154" spans="1:29">
      <c r="A154">
        <v>4</v>
      </c>
      <c r="B154">
        <v>4</v>
      </c>
      <c r="C154" s="20">
        <v>0.003125</v>
      </c>
      <c r="D154" s="20"/>
      <c r="E154" s="21" t="s">
        <v>33</v>
      </c>
      <c r="F154" s="21">
        <v>116</v>
      </c>
      <c r="H154" s="21">
        <v>2.05</v>
      </c>
      <c r="I154">
        <v>19.2</v>
      </c>
      <c r="J154">
        <v>1.61</v>
      </c>
      <c r="L154">
        <v>41.18</v>
      </c>
      <c r="M154">
        <v>20</v>
      </c>
      <c r="N154">
        <v>25</v>
      </c>
      <c r="S154">
        <v>15.26</v>
      </c>
      <c r="T154">
        <v>4.73</v>
      </c>
      <c r="U154">
        <v>0.79</v>
      </c>
      <c r="V154">
        <v>16</v>
      </c>
      <c r="W154">
        <v>5.5</v>
      </c>
      <c r="X154">
        <v>3</v>
      </c>
      <c r="Y154">
        <v>3.5</v>
      </c>
      <c r="AB154" s="10" t="s">
        <v>36</v>
      </c>
      <c r="AC154" t="s">
        <v>32</v>
      </c>
    </row>
    <row r="155" spans="1:29">
      <c r="A155">
        <v>4</v>
      </c>
      <c r="B155">
        <v>4</v>
      </c>
      <c r="C155" s="20">
        <v>0.00331018518518519</v>
      </c>
      <c r="D155" s="20"/>
      <c r="E155" s="21" t="s">
        <v>33</v>
      </c>
      <c r="F155" s="21">
        <v>122</v>
      </c>
      <c r="H155" s="21">
        <v>1.54</v>
      </c>
      <c r="I155">
        <v>14.4</v>
      </c>
      <c r="J155">
        <v>1.29</v>
      </c>
      <c r="L155">
        <v>35.47</v>
      </c>
      <c r="M155">
        <v>23</v>
      </c>
      <c r="N155">
        <v>28</v>
      </c>
      <c r="S155">
        <v>15.92</v>
      </c>
      <c r="T155">
        <v>4.38</v>
      </c>
      <c r="U155">
        <v>0.84</v>
      </c>
      <c r="V155">
        <v>15</v>
      </c>
      <c r="W155">
        <v>4.1</v>
      </c>
      <c r="X155">
        <v>3</v>
      </c>
      <c r="Y155">
        <v>5</v>
      </c>
      <c r="AB155" s="10" t="s">
        <v>36</v>
      </c>
      <c r="AC155" t="s">
        <v>32</v>
      </c>
    </row>
    <row r="156" spans="1:29">
      <c r="A156">
        <v>4</v>
      </c>
      <c r="B156">
        <v>4</v>
      </c>
      <c r="C156" s="20">
        <v>0.00353009259259259</v>
      </c>
      <c r="D156" s="20"/>
      <c r="E156" s="21" t="s">
        <v>33</v>
      </c>
      <c r="F156" s="21">
        <v>122</v>
      </c>
      <c r="H156" s="21">
        <v>1.83</v>
      </c>
      <c r="I156">
        <v>17.2</v>
      </c>
      <c r="J156">
        <v>1.53</v>
      </c>
      <c r="L156">
        <v>39.75</v>
      </c>
      <c r="M156">
        <v>22</v>
      </c>
      <c r="N156">
        <v>26</v>
      </c>
      <c r="S156">
        <v>15.62</v>
      </c>
      <c r="T156">
        <v>4.63</v>
      </c>
      <c r="U156">
        <v>0.83</v>
      </c>
      <c r="V156">
        <v>13</v>
      </c>
      <c r="W156">
        <v>4.9</v>
      </c>
      <c r="X156">
        <v>3</v>
      </c>
      <c r="Y156">
        <v>5</v>
      </c>
      <c r="AB156" s="10" t="s">
        <v>36</v>
      </c>
      <c r="AC156" t="s">
        <v>32</v>
      </c>
    </row>
    <row r="157" spans="1:29">
      <c r="A157">
        <v>4</v>
      </c>
      <c r="B157">
        <v>4</v>
      </c>
      <c r="C157" s="20">
        <v>0.00364583333333333</v>
      </c>
      <c r="D157" s="20"/>
      <c r="E157" s="21" t="s">
        <v>33</v>
      </c>
      <c r="F157" s="21">
        <v>121</v>
      </c>
      <c r="H157" s="21">
        <v>1.91</v>
      </c>
      <c r="I157">
        <v>17.9</v>
      </c>
      <c r="J157">
        <v>1.66</v>
      </c>
      <c r="L157">
        <v>45.02</v>
      </c>
      <c r="M157">
        <v>24</v>
      </c>
      <c r="N157">
        <v>27</v>
      </c>
      <c r="S157">
        <v>15.99</v>
      </c>
      <c r="T157">
        <v>4.46</v>
      </c>
      <c r="U157">
        <v>0.87</v>
      </c>
      <c r="V157">
        <v>18</v>
      </c>
      <c r="W157">
        <v>5.1</v>
      </c>
      <c r="X157">
        <v>3</v>
      </c>
      <c r="Y157">
        <v>5</v>
      </c>
      <c r="AB157" s="10" t="s">
        <v>36</v>
      </c>
      <c r="AC157" t="s">
        <v>32</v>
      </c>
    </row>
    <row r="158" spans="1:29">
      <c r="A158">
        <v>4</v>
      </c>
      <c r="B158">
        <v>4</v>
      </c>
      <c r="C158" s="20">
        <v>0.00385416666666667</v>
      </c>
      <c r="D158" s="20"/>
      <c r="E158" s="21" t="s">
        <v>33</v>
      </c>
      <c r="F158" s="21">
        <v>123</v>
      </c>
      <c r="H158" s="21">
        <v>2.02</v>
      </c>
      <c r="I158">
        <v>18.9</v>
      </c>
      <c r="J158">
        <v>1.82</v>
      </c>
      <c r="L158">
        <v>49.51</v>
      </c>
      <c r="M158">
        <v>24</v>
      </c>
      <c r="N158">
        <v>27</v>
      </c>
      <c r="S158">
        <v>16.16</v>
      </c>
      <c r="T158">
        <v>4.43</v>
      </c>
      <c r="U158">
        <v>0.9</v>
      </c>
      <c r="V158">
        <v>17</v>
      </c>
      <c r="W158">
        <v>5.4</v>
      </c>
      <c r="X158">
        <v>3</v>
      </c>
      <c r="Y158">
        <v>5</v>
      </c>
      <c r="AB158" s="10" t="s">
        <v>36</v>
      </c>
      <c r="AC158" t="s">
        <v>32</v>
      </c>
    </row>
    <row r="159" spans="1:29">
      <c r="A159">
        <v>4</v>
      </c>
      <c r="B159">
        <v>4</v>
      </c>
      <c r="C159" s="20">
        <v>0.00399305555555556</v>
      </c>
      <c r="D159" s="20"/>
      <c r="E159" s="21" t="s">
        <v>33</v>
      </c>
      <c r="F159" s="21">
        <v>130</v>
      </c>
      <c r="H159" s="21">
        <v>2.02</v>
      </c>
      <c r="I159">
        <v>18.9</v>
      </c>
      <c r="J159">
        <v>1.85</v>
      </c>
      <c r="L159">
        <v>49.67</v>
      </c>
      <c r="M159">
        <v>25</v>
      </c>
      <c r="N159">
        <v>27</v>
      </c>
      <c r="S159">
        <v>16.17</v>
      </c>
      <c r="T159">
        <v>4.5</v>
      </c>
      <c r="U159">
        <v>0.92</v>
      </c>
      <c r="V159">
        <v>19</v>
      </c>
      <c r="W159">
        <v>5.4</v>
      </c>
      <c r="X159">
        <v>3</v>
      </c>
      <c r="Y159">
        <v>5</v>
      </c>
      <c r="AB159" s="10" t="s">
        <v>36</v>
      </c>
      <c r="AC159" t="s">
        <v>32</v>
      </c>
    </row>
    <row r="160" spans="1:29">
      <c r="A160">
        <v>4</v>
      </c>
      <c r="B160">
        <v>4</v>
      </c>
      <c r="C160" s="20">
        <v>0.00418981481481481</v>
      </c>
      <c r="D160" s="20"/>
      <c r="E160" s="21" t="s">
        <v>33</v>
      </c>
      <c r="F160" s="21">
        <v>131</v>
      </c>
      <c r="H160" s="21">
        <v>1.93</v>
      </c>
      <c r="I160">
        <v>18.1</v>
      </c>
      <c r="J160">
        <v>1.81</v>
      </c>
      <c r="L160">
        <v>47.95</v>
      </c>
      <c r="M160">
        <v>25</v>
      </c>
      <c r="N160">
        <v>26</v>
      </c>
      <c r="S160">
        <v>16.18</v>
      </c>
      <c r="T160">
        <v>4.56</v>
      </c>
      <c r="U160">
        <v>0.94</v>
      </c>
      <c r="V160">
        <v>19</v>
      </c>
      <c r="W160">
        <v>5.2</v>
      </c>
      <c r="X160">
        <v>3</v>
      </c>
      <c r="Y160">
        <v>5</v>
      </c>
      <c r="AB160" s="10" t="s">
        <v>36</v>
      </c>
      <c r="AC160" t="s">
        <v>32</v>
      </c>
    </row>
    <row r="161" spans="1:29">
      <c r="A161">
        <v>4</v>
      </c>
      <c r="B161">
        <v>4</v>
      </c>
      <c r="C161" s="20">
        <v>0.00435185185185185</v>
      </c>
      <c r="D161" s="20"/>
      <c r="E161" s="21" t="s">
        <v>33</v>
      </c>
      <c r="F161" s="21">
        <v>131</v>
      </c>
      <c r="H161" s="21">
        <v>2.05</v>
      </c>
      <c r="I161">
        <v>19.2</v>
      </c>
      <c r="J161">
        <v>1.94</v>
      </c>
      <c r="L161">
        <v>52.68</v>
      </c>
      <c r="M161">
        <v>26</v>
      </c>
      <c r="N161">
        <v>27</v>
      </c>
      <c r="S161">
        <v>16.34</v>
      </c>
      <c r="T161">
        <v>4.44</v>
      </c>
      <c r="U161">
        <v>0.95</v>
      </c>
      <c r="V161">
        <v>17</v>
      </c>
      <c r="W161">
        <v>5.5</v>
      </c>
      <c r="X161">
        <v>3</v>
      </c>
      <c r="Y161">
        <v>5</v>
      </c>
      <c r="AB161" s="10" t="s">
        <v>36</v>
      </c>
      <c r="AC161" t="s">
        <v>32</v>
      </c>
    </row>
    <row r="162" spans="1:29">
      <c r="A162">
        <v>4</v>
      </c>
      <c r="B162">
        <v>4</v>
      </c>
      <c r="C162" s="20">
        <v>0.00453703703703704</v>
      </c>
      <c r="D162" s="20"/>
      <c r="E162" s="21" t="s">
        <v>33</v>
      </c>
      <c r="F162" s="21">
        <v>134</v>
      </c>
      <c r="H162" s="21">
        <v>2.24</v>
      </c>
      <c r="I162">
        <v>21</v>
      </c>
      <c r="J162">
        <v>2.18</v>
      </c>
      <c r="L162">
        <v>58.6</v>
      </c>
      <c r="M162">
        <v>26</v>
      </c>
      <c r="N162">
        <v>27</v>
      </c>
      <c r="S162">
        <v>16.39</v>
      </c>
      <c r="T162">
        <v>4.49</v>
      </c>
      <c r="U162">
        <v>0.97</v>
      </c>
      <c r="V162">
        <v>22</v>
      </c>
      <c r="W162">
        <v>6</v>
      </c>
      <c r="X162">
        <v>3</v>
      </c>
      <c r="Y162">
        <v>7.2</v>
      </c>
      <c r="AB162" s="10" t="s">
        <v>36</v>
      </c>
      <c r="AC162" t="s">
        <v>32</v>
      </c>
    </row>
    <row r="163" spans="1:29">
      <c r="A163">
        <v>4</v>
      </c>
      <c r="B163">
        <v>4</v>
      </c>
      <c r="C163" s="20">
        <v>0.00469907407407407</v>
      </c>
      <c r="D163" s="20"/>
      <c r="E163" s="21" t="s">
        <v>33</v>
      </c>
      <c r="F163" s="21">
        <v>133</v>
      </c>
      <c r="H163" s="21">
        <v>2.1</v>
      </c>
      <c r="I163">
        <v>19.6</v>
      </c>
      <c r="J163">
        <v>2.11</v>
      </c>
      <c r="L163">
        <v>58.86</v>
      </c>
      <c r="M163">
        <v>28</v>
      </c>
      <c r="N163">
        <v>28</v>
      </c>
      <c r="S163">
        <v>16.68</v>
      </c>
      <c r="T163">
        <v>4.32</v>
      </c>
      <c r="U163">
        <v>1.01</v>
      </c>
      <c r="V163">
        <v>18</v>
      </c>
      <c r="W163">
        <v>5.6</v>
      </c>
      <c r="X163">
        <v>3</v>
      </c>
      <c r="Y163">
        <v>7.5</v>
      </c>
      <c r="AB163" s="10" t="s">
        <v>36</v>
      </c>
      <c r="AC163" t="s">
        <v>32</v>
      </c>
    </row>
    <row r="164" spans="1:29">
      <c r="A164">
        <v>4</v>
      </c>
      <c r="B164">
        <v>4</v>
      </c>
      <c r="C164" s="20">
        <v>0.00489583333333333</v>
      </c>
      <c r="D164" s="20"/>
      <c r="E164" s="21" t="s">
        <v>33</v>
      </c>
      <c r="F164" s="21">
        <v>139</v>
      </c>
      <c r="H164" s="21">
        <v>2.11</v>
      </c>
      <c r="I164">
        <v>19.7</v>
      </c>
      <c r="J164">
        <v>2.11</v>
      </c>
      <c r="L164">
        <v>56.41</v>
      </c>
      <c r="M164">
        <v>27</v>
      </c>
      <c r="N164">
        <v>27</v>
      </c>
      <c r="S164">
        <v>16.47</v>
      </c>
      <c r="T164">
        <v>4.51</v>
      </c>
      <c r="U164">
        <v>1</v>
      </c>
      <c r="V164">
        <v>17</v>
      </c>
      <c r="W164">
        <v>5.6</v>
      </c>
      <c r="X164">
        <v>3</v>
      </c>
      <c r="Y164">
        <v>7.5</v>
      </c>
      <c r="AB164" s="10" t="s">
        <v>36</v>
      </c>
      <c r="AC164" t="s">
        <v>32</v>
      </c>
    </row>
    <row r="165" spans="1:29">
      <c r="A165">
        <v>4</v>
      </c>
      <c r="B165">
        <v>4</v>
      </c>
      <c r="C165" s="20">
        <v>0.00506944444444444</v>
      </c>
      <c r="D165" s="20"/>
      <c r="E165" s="21" t="s">
        <v>33</v>
      </c>
      <c r="F165" s="21">
        <v>141</v>
      </c>
      <c r="H165" s="21">
        <v>2.39</v>
      </c>
      <c r="I165">
        <v>22.4</v>
      </c>
      <c r="J165">
        <v>2.41</v>
      </c>
      <c r="L165">
        <v>66.47</v>
      </c>
      <c r="M165">
        <v>28</v>
      </c>
      <c r="N165">
        <v>28</v>
      </c>
      <c r="S165">
        <v>16.63</v>
      </c>
      <c r="T165">
        <v>4.38</v>
      </c>
      <c r="U165">
        <v>1.01</v>
      </c>
      <c r="V165">
        <v>20</v>
      </c>
      <c r="W165">
        <v>6.4</v>
      </c>
      <c r="X165">
        <v>3</v>
      </c>
      <c r="Y165">
        <v>7.5</v>
      </c>
      <c r="AB165" s="10" t="s">
        <v>36</v>
      </c>
      <c r="AC165" t="s">
        <v>32</v>
      </c>
    </row>
    <row r="166" spans="1:29">
      <c r="A166">
        <v>4</v>
      </c>
      <c r="B166">
        <v>4</v>
      </c>
      <c r="C166" s="20">
        <v>0.00523148148148148</v>
      </c>
      <c r="D166" s="20"/>
      <c r="E166" s="21" t="s">
        <v>33</v>
      </c>
      <c r="F166" s="21">
        <v>136</v>
      </c>
      <c r="H166" s="21">
        <v>2.09</v>
      </c>
      <c r="I166">
        <v>19.6</v>
      </c>
      <c r="J166">
        <v>2.14</v>
      </c>
      <c r="L166">
        <v>57.13</v>
      </c>
      <c r="M166">
        <v>27</v>
      </c>
      <c r="N166">
        <v>27</v>
      </c>
      <c r="S166">
        <v>16.55</v>
      </c>
      <c r="T166">
        <v>4.52</v>
      </c>
      <c r="U166">
        <v>1.02</v>
      </c>
      <c r="V166">
        <v>17</v>
      </c>
      <c r="W166">
        <v>5.6</v>
      </c>
      <c r="X166">
        <v>3</v>
      </c>
      <c r="Y166">
        <v>7.8</v>
      </c>
      <c r="AB166" s="10" t="s">
        <v>36</v>
      </c>
      <c r="AC166" t="s">
        <v>32</v>
      </c>
    </row>
    <row r="167" spans="1:29">
      <c r="A167">
        <v>4</v>
      </c>
      <c r="B167">
        <v>4</v>
      </c>
      <c r="C167" s="20">
        <v>0.00538194444444445</v>
      </c>
      <c r="D167" s="20"/>
      <c r="E167" s="21" t="s">
        <v>33</v>
      </c>
      <c r="F167" s="21">
        <v>146</v>
      </c>
      <c r="H167" s="21">
        <v>2.65</v>
      </c>
      <c r="I167">
        <v>24.8</v>
      </c>
      <c r="J167">
        <v>2.64</v>
      </c>
      <c r="L167">
        <v>68.82</v>
      </c>
      <c r="M167">
        <v>26</v>
      </c>
      <c r="N167">
        <v>26</v>
      </c>
      <c r="S167">
        <v>16.34</v>
      </c>
      <c r="T167">
        <v>4.64</v>
      </c>
      <c r="U167">
        <v>1</v>
      </c>
      <c r="V167">
        <v>19</v>
      </c>
      <c r="W167">
        <v>7.1</v>
      </c>
      <c r="X167">
        <v>3</v>
      </c>
      <c r="Y167">
        <v>7.5</v>
      </c>
      <c r="AB167" s="10" t="s">
        <v>36</v>
      </c>
      <c r="AC167" t="s">
        <v>32</v>
      </c>
    </row>
    <row r="168" spans="1:29">
      <c r="A168">
        <v>4</v>
      </c>
      <c r="B168">
        <v>4</v>
      </c>
      <c r="C168" s="20">
        <v>0.00556712962962963</v>
      </c>
      <c r="D168" s="20"/>
      <c r="E168" s="21" t="s">
        <v>33</v>
      </c>
      <c r="F168" s="21">
        <v>134</v>
      </c>
      <c r="H168" s="21">
        <v>2.18</v>
      </c>
      <c r="I168">
        <v>20.4</v>
      </c>
      <c r="J168">
        <v>2.23</v>
      </c>
      <c r="L168">
        <v>58.68</v>
      </c>
      <c r="M168">
        <v>27</v>
      </c>
      <c r="N168">
        <v>26</v>
      </c>
      <c r="S168">
        <v>16.48</v>
      </c>
      <c r="T168">
        <v>4.58</v>
      </c>
      <c r="U168">
        <v>1.02</v>
      </c>
      <c r="V168">
        <v>15</v>
      </c>
      <c r="W168">
        <v>5.8</v>
      </c>
      <c r="X168">
        <v>3</v>
      </c>
      <c r="Y168">
        <v>7.5</v>
      </c>
      <c r="AB168" s="10" t="s">
        <v>36</v>
      </c>
      <c r="AC168" t="s">
        <v>32</v>
      </c>
    </row>
    <row r="169" spans="1:29">
      <c r="A169">
        <v>4</v>
      </c>
      <c r="B169">
        <v>4</v>
      </c>
      <c r="C169" s="20">
        <v>0.00572916666666667</v>
      </c>
      <c r="D169" s="20"/>
      <c r="E169" s="21" t="s">
        <v>33</v>
      </c>
      <c r="F169" s="21">
        <v>145</v>
      </c>
      <c r="H169" s="21">
        <v>2.62</v>
      </c>
      <c r="I169">
        <v>24.6</v>
      </c>
      <c r="J169">
        <v>2.65</v>
      </c>
      <c r="L169">
        <v>65.49</v>
      </c>
      <c r="M169">
        <v>25</v>
      </c>
      <c r="N169">
        <v>25</v>
      </c>
      <c r="S169">
        <v>16.14</v>
      </c>
      <c r="T169">
        <v>4.87</v>
      </c>
      <c r="U169">
        <v>1.01</v>
      </c>
      <c r="V169">
        <v>16</v>
      </c>
      <c r="W169">
        <v>7</v>
      </c>
      <c r="X169">
        <v>3</v>
      </c>
      <c r="Y169">
        <v>7.5</v>
      </c>
      <c r="AB169" s="10" t="s">
        <v>36</v>
      </c>
      <c r="AC169" t="s">
        <v>32</v>
      </c>
    </row>
    <row r="170" spans="1:29">
      <c r="A170">
        <v>4</v>
      </c>
      <c r="B170">
        <v>4</v>
      </c>
      <c r="C170" s="20">
        <v>0.00592592592592593</v>
      </c>
      <c r="D170" s="22"/>
      <c r="E170" s="21" t="s">
        <v>33</v>
      </c>
      <c r="F170" s="21">
        <v>144</v>
      </c>
      <c r="H170" s="21">
        <v>2.82</v>
      </c>
      <c r="I170">
        <v>26.4</v>
      </c>
      <c r="J170">
        <v>2.97</v>
      </c>
      <c r="L170">
        <v>78.18</v>
      </c>
      <c r="M170">
        <v>28</v>
      </c>
      <c r="N170">
        <v>26</v>
      </c>
      <c r="S170">
        <v>16.58</v>
      </c>
      <c r="T170">
        <v>4.58</v>
      </c>
      <c r="U170">
        <v>1.05</v>
      </c>
      <c r="V170">
        <v>22</v>
      </c>
      <c r="W170">
        <v>7.5</v>
      </c>
      <c r="X170">
        <v>3</v>
      </c>
      <c r="Y170">
        <v>9.5</v>
      </c>
      <c r="AB170" s="10" t="s">
        <v>36</v>
      </c>
      <c r="AC170" t="s">
        <v>32</v>
      </c>
    </row>
    <row r="171" spans="1:29">
      <c r="A171">
        <v>4</v>
      </c>
      <c r="B171">
        <v>4</v>
      </c>
      <c r="C171" s="20">
        <v>0.00608796296296296</v>
      </c>
      <c r="D171" s="20"/>
      <c r="E171" s="21" t="s">
        <v>33</v>
      </c>
      <c r="F171" s="21">
        <v>153</v>
      </c>
      <c r="H171" s="21">
        <v>2.37</v>
      </c>
      <c r="I171">
        <v>22.2</v>
      </c>
      <c r="J171">
        <v>2.67</v>
      </c>
      <c r="L171">
        <v>80.75</v>
      </c>
      <c r="M171">
        <v>34</v>
      </c>
      <c r="N171">
        <v>30</v>
      </c>
      <c r="S171">
        <v>17.34</v>
      </c>
      <c r="T171">
        <v>4</v>
      </c>
      <c r="U171">
        <v>1.13</v>
      </c>
      <c r="V171">
        <v>22</v>
      </c>
      <c r="W171">
        <v>6.3</v>
      </c>
      <c r="X171">
        <v>3</v>
      </c>
      <c r="Y171">
        <v>10</v>
      </c>
      <c r="AB171" s="10" t="s">
        <v>36</v>
      </c>
      <c r="AC171" t="s">
        <v>32</v>
      </c>
    </row>
    <row r="172" spans="1:29">
      <c r="A172">
        <v>4</v>
      </c>
      <c r="B172">
        <v>4</v>
      </c>
      <c r="C172" s="20">
        <v>0.00627314814814815</v>
      </c>
      <c r="D172" s="20"/>
      <c r="E172" s="21" t="s">
        <v>33</v>
      </c>
      <c r="F172" s="21">
        <v>156</v>
      </c>
      <c r="H172" s="21">
        <v>2.73</v>
      </c>
      <c r="I172">
        <v>25.6</v>
      </c>
      <c r="J172">
        <v>2.97</v>
      </c>
      <c r="L172">
        <v>82.53</v>
      </c>
      <c r="M172">
        <v>30</v>
      </c>
      <c r="N172">
        <v>28</v>
      </c>
      <c r="S172">
        <v>16.92</v>
      </c>
      <c r="T172">
        <v>4.34</v>
      </c>
      <c r="U172">
        <v>1.09</v>
      </c>
      <c r="V172">
        <v>22</v>
      </c>
      <c r="W172">
        <v>7.3</v>
      </c>
      <c r="X172">
        <v>3</v>
      </c>
      <c r="Y172">
        <v>10</v>
      </c>
      <c r="AB172" s="10" t="s">
        <v>36</v>
      </c>
      <c r="AC172" t="s">
        <v>32</v>
      </c>
    </row>
    <row r="173" spans="1:29">
      <c r="A173">
        <v>4</v>
      </c>
      <c r="B173">
        <v>4</v>
      </c>
      <c r="C173" s="20">
        <v>0.00645833333333333</v>
      </c>
      <c r="D173" s="20"/>
      <c r="E173" s="21" t="s">
        <v>33</v>
      </c>
      <c r="F173" s="21">
        <v>142</v>
      </c>
      <c r="H173" s="21">
        <v>2.45</v>
      </c>
      <c r="I173">
        <v>23</v>
      </c>
      <c r="J173">
        <v>2.63</v>
      </c>
      <c r="L173">
        <v>72.57</v>
      </c>
      <c r="M173">
        <v>30</v>
      </c>
      <c r="N173">
        <v>28</v>
      </c>
      <c r="S173">
        <v>16.84</v>
      </c>
      <c r="T173">
        <v>4.37</v>
      </c>
      <c r="U173">
        <v>1.07</v>
      </c>
      <c r="V173">
        <v>19</v>
      </c>
      <c r="W173">
        <v>6.6</v>
      </c>
      <c r="X173">
        <v>3</v>
      </c>
      <c r="Y173">
        <v>10</v>
      </c>
      <c r="AB173" s="10" t="s">
        <v>36</v>
      </c>
      <c r="AC173" t="s">
        <v>32</v>
      </c>
    </row>
    <row r="174" spans="1:29">
      <c r="A174">
        <v>4</v>
      </c>
      <c r="B174">
        <v>4</v>
      </c>
      <c r="C174" s="20">
        <v>0.00659722222222222</v>
      </c>
      <c r="D174" s="20"/>
      <c r="E174" s="21" t="s">
        <v>33</v>
      </c>
      <c r="F174" s="21">
        <v>124</v>
      </c>
      <c r="H174" s="21">
        <v>2.65</v>
      </c>
      <c r="I174">
        <v>24.9</v>
      </c>
      <c r="J174">
        <v>2.84</v>
      </c>
      <c r="L174">
        <v>75.38</v>
      </c>
      <c r="M174">
        <v>28</v>
      </c>
      <c r="N174">
        <v>27</v>
      </c>
      <c r="S174">
        <v>16.67</v>
      </c>
      <c r="T174">
        <v>4.54</v>
      </c>
      <c r="U174">
        <v>1.07</v>
      </c>
      <c r="V174">
        <v>19</v>
      </c>
      <c r="W174">
        <v>7.1</v>
      </c>
      <c r="X174">
        <v>3</v>
      </c>
      <c r="Y174">
        <v>10</v>
      </c>
      <c r="AB174" s="10" t="s">
        <v>36</v>
      </c>
      <c r="AC174" t="s">
        <v>32</v>
      </c>
    </row>
    <row r="175" spans="1:29">
      <c r="A175">
        <v>4</v>
      </c>
      <c r="B175">
        <v>4</v>
      </c>
      <c r="C175" s="20">
        <v>0.00677083333333333</v>
      </c>
      <c r="D175" s="20"/>
      <c r="E175" s="21" t="s">
        <v>33</v>
      </c>
      <c r="F175" s="21">
        <v>94</v>
      </c>
      <c r="H175" s="21">
        <v>2.69</v>
      </c>
      <c r="I175">
        <v>25.2</v>
      </c>
      <c r="J175">
        <v>2.9</v>
      </c>
      <c r="L175">
        <v>77.94</v>
      </c>
      <c r="M175">
        <v>29</v>
      </c>
      <c r="N175">
        <v>27</v>
      </c>
      <c r="S175">
        <v>16.74</v>
      </c>
      <c r="T175">
        <v>4.48</v>
      </c>
      <c r="U175">
        <v>1.08</v>
      </c>
      <c r="V175">
        <v>20</v>
      </c>
      <c r="W175">
        <v>7.2</v>
      </c>
      <c r="X175">
        <v>3</v>
      </c>
      <c r="Y175">
        <v>10</v>
      </c>
      <c r="AB175" s="10" t="s">
        <v>36</v>
      </c>
      <c r="AC175" t="s">
        <v>32</v>
      </c>
    </row>
    <row r="176" spans="1:29">
      <c r="A176">
        <v>4</v>
      </c>
      <c r="B176">
        <v>4</v>
      </c>
      <c r="C176" s="20">
        <v>0.00694444444444444</v>
      </c>
      <c r="D176" s="22"/>
      <c r="E176" s="21" t="s">
        <v>33</v>
      </c>
      <c r="F176" s="21">
        <v>145</v>
      </c>
      <c r="H176" s="21">
        <v>3.03</v>
      </c>
      <c r="I176">
        <v>28.4</v>
      </c>
      <c r="J176">
        <v>3.38</v>
      </c>
      <c r="L176">
        <v>96.02</v>
      </c>
      <c r="M176">
        <v>32</v>
      </c>
      <c r="N176">
        <v>28</v>
      </c>
      <c r="S176">
        <v>17.08</v>
      </c>
      <c r="T176">
        <v>4.25</v>
      </c>
      <c r="U176">
        <v>1.11</v>
      </c>
      <c r="V176">
        <v>25</v>
      </c>
      <c r="W176">
        <v>8.1</v>
      </c>
      <c r="X176">
        <v>3</v>
      </c>
      <c r="Y176">
        <v>10</v>
      </c>
      <c r="AB176" s="10" t="s">
        <v>36</v>
      </c>
      <c r="AC176" t="s">
        <v>32</v>
      </c>
    </row>
    <row r="177" spans="1:29">
      <c r="A177">
        <v>4</v>
      </c>
      <c r="B177">
        <v>4</v>
      </c>
      <c r="C177" s="20">
        <v>0.00712962962962963</v>
      </c>
      <c r="D177" s="22"/>
      <c r="E177" s="21" t="s">
        <v>33</v>
      </c>
      <c r="F177" s="21">
        <v>160</v>
      </c>
      <c r="H177" s="21">
        <v>2.68</v>
      </c>
      <c r="I177">
        <v>25.2</v>
      </c>
      <c r="J177">
        <v>3.1</v>
      </c>
      <c r="L177">
        <v>94.38</v>
      </c>
      <c r="M177">
        <v>35</v>
      </c>
      <c r="N177">
        <v>30</v>
      </c>
      <c r="S177">
        <v>17.43</v>
      </c>
      <c r="T177">
        <v>3.97</v>
      </c>
      <c r="U177">
        <v>1.16</v>
      </c>
      <c r="V177">
        <v>25</v>
      </c>
      <c r="W177">
        <v>7.2</v>
      </c>
      <c r="X177">
        <v>3</v>
      </c>
      <c r="Y177">
        <v>10</v>
      </c>
      <c r="AB177" s="10" t="s">
        <v>36</v>
      </c>
      <c r="AC177" t="s">
        <v>32</v>
      </c>
    </row>
    <row r="178" spans="1:29">
      <c r="A178">
        <v>4</v>
      </c>
      <c r="B178">
        <v>4</v>
      </c>
      <c r="C178" s="20">
        <v>0.00729166666666667</v>
      </c>
      <c r="D178" s="22"/>
      <c r="E178" s="21" t="s">
        <v>33</v>
      </c>
      <c r="F178" s="21">
        <v>141</v>
      </c>
      <c r="H178" s="21">
        <v>3.09</v>
      </c>
      <c r="I178">
        <v>29</v>
      </c>
      <c r="J178">
        <v>3.55</v>
      </c>
      <c r="L178">
        <v>110.1</v>
      </c>
      <c r="M178">
        <v>36</v>
      </c>
      <c r="N178">
        <v>31</v>
      </c>
      <c r="S178">
        <v>17.48</v>
      </c>
      <c r="T178">
        <v>3.89</v>
      </c>
      <c r="U178">
        <v>1.45</v>
      </c>
      <c r="V178">
        <v>30</v>
      </c>
      <c r="W178">
        <v>8.3</v>
      </c>
      <c r="X178">
        <v>3.3</v>
      </c>
      <c r="Y178">
        <v>10</v>
      </c>
      <c r="AB178" s="10" t="s">
        <v>36</v>
      </c>
      <c r="AC178" t="s">
        <v>32</v>
      </c>
    </row>
    <row r="179" spans="1:29">
      <c r="A179">
        <v>4</v>
      </c>
      <c r="B179">
        <v>4</v>
      </c>
      <c r="C179" s="20">
        <v>0.00747685185185185</v>
      </c>
      <c r="D179" s="22"/>
      <c r="E179" s="21" t="s">
        <v>33</v>
      </c>
      <c r="F179" s="21">
        <v>130</v>
      </c>
      <c r="H179" s="21">
        <v>2.76</v>
      </c>
      <c r="I179">
        <v>25.9</v>
      </c>
      <c r="J179">
        <v>3.16</v>
      </c>
      <c r="L179">
        <v>96.91</v>
      </c>
      <c r="M179">
        <v>35</v>
      </c>
      <c r="N179">
        <v>31</v>
      </c>
      <c r="S179">
        <v>17.43</v>
      </c>
      <c r="T179">
        <v>3.94</v>
      </c>
      <c r="U179">
        <v>1.14</v>
      </c>
      <c r="V179">
        <v>25</v>
      </c>
      <c r="W179">
        <v>7.4</v>
      </c>
      <c r="X179">
        <v>3.4</v>
      </c>
      <c r="Y179">
        <v>10</v>
      </c>
      <c r="AB179" s="10" t="s">
        <v>36</v>
      </c>
      <c r="AC179" t="s">
        <v>32</v>
      </c>
    </row>
    <row r="180" spans="1:29">
      <c r="A180">
        <v>4</v>
      </c>
      <c r="B180">
        <v>4</v>
      </c>
      <c r="C180" s="20">
        <v>0.00765046296296296</v>
      </c>
      <c r="D180" s="22"/>
      <c r="E180" s="21" t="s">
        <v>33</v>
      </c>
      <c r="F180" s="21">
        <v>115</v>
      </c>
      <c r="H180" s="21">
        <v>3.06</v>
      </c>
      <c r="I180">
        <v>28.7</v>
      </c>
      <c r="J180">
        <v>3.6</v>
      </c>
      <c r="L180">
        <v>112.44</v>
      </c>
      <c r="M180">
        <v>37</v>
      </c>
      <c r="N180">
        <v>31</v>
      </c>
      <c r="S180">
        <v>17.57</v>
      </c>
      <c r="T180">
        <v>3.87</v>
      </c>
      <c r="U180">
        <v>1.18</v>
      </c>
      <c r="V180">
        <v>30</v>
      </c>
      <c r="W180">
        <v>8.2</v>
      </c>
      <c r="X180">
        <v>3.4</v>
      </c>
      <c r="Y180">
        <v>10</v>
      </c>
      <c r="AB180" s="10" t="s">
        <v>36</v>
      </c>
      <c r="AC180" t="s">
        <v>32</v>
      </c>
    </row>
    <row r="181" spans="1:29">
      <c r="A181">
        <v>4</v>
      </c>
      <c r="B181">
        <v>4</v>
      </c>
      <c r="C181" s="20">
        <v>0.0078125</v>
      </c>
      <c r="D181" s="22"/>
      <c r="E181" s="21" t="s">
        <v>34</v>
      </c>
      <c r="F181" s="21">
        <v>165</v>
      </c>
      <c r="H181" s="21">
        <v>2.86</v>
      </c>
      <c r="I181">
        <v>27</v>
      </c>
      <c r="J181">
        <v>3.49</v>
      </c>
      <c r="L181">
        <v>112.57</v>
      </c>
      <c r="M181">
        <v>39</v>
      </c>
      <c r="N181">
        <v>32</v>
      </c>
      <c r="S181">
        <v>17.74</v>
      </c>
      <c r="T181">
        <v>3.74</v>
      </c>
      <c r="U181">
        <v>1.21</v>
      </c>
      <c r="V181">
        <v>36</v>
      </c>
      <c r="W181">
        <v>7.7</v>
      </c>
      <c r="X181">
        <v>3.4</v>
      </c>
      <c r="Y181">
        <v>10</v>
      </c>
      <c r="AB181" s="10" t="s">
        <v>36</v>
      </c>
      <c r="AC181" t="s">
        <v>32</v>
      </c>
    </row>
    <row r="182" spans="1:29">
      <c r="A182">
        <v>4</v>
      </c>
      <c r="B182">
        <v>4</v>
      </c>
      <c r="C182" s="20">
        <v>0.00796296296296296</v>
      </c>
      <c r="D182" s="22"/>
      <c r="E182" s="21" t="s">
        <v>34</v>
      </c>
      <c r="F182" s="21">
        <v>166</v>
      </c>
      <c r="H182" s="21">
        <v>1.26</v>
      </c>
      <c r="I182">
        <v>11.9</v>
      </c>
      <c r="J182">
        <v>1.52</v>
      </c>
      <c r="L182">
        <v>47.64</v>
      </c>
      <c r="M182">
        <v>38</v>
      </c>
      <c r="N182">
        <v>31</v>
      </c>
      <c r="S182">
        <v>17.63</v>
      </c>
      <c r="T182">
        <v>3.85</v>
      </c>
      <c r="U182">
        <v>1.2</v>
      </c>
      <c r="V182">
        <v>18</v>
      </c>
      <c r="W182">
        <v>3.4</v>
      </c>
      <c r="X182">
        <v>3.4</v>
      </c>
      <c r="Y182">
        <v>10</v>
      </c>
      <c r="AB182" s="10" t="s">
        <v>36</v>
      </c>
      <c r="AC182" t="s">
        <v>32</v>
      </c>
    </row>
    <row r="183" spans="1:29">
      <c r="A183">
        <v>5</v>
      </c>
      <c r="B183">
        <v>5</v>
      </c>
      <c r="C183" s="20">
        <v>0.000173611111111111</v>
      </c>
      <c r="D183" s="20"/>
      <c r="E183" s="21" t="s">
        <v>35</v>
      </c>
      <c r="F183" s="21">
        <v>96</v>
      </c>
      <c r="H183" s="21">
        <v>0.05</v>
      </c>
      <c r="I183">
        <v>0.6</v>
      </c>
      <c r="J183">
        <v>0.06</v>
      </c>
      <c r="L183">
        <v>5.68</v>
      </c>
      <c r="M183">
        <v>114</v>
      </c>
      <c r="N183">
        <v>103</v>
      </c>
      <c r="S183">
        <v>19.85</v>
      </c>
      <c r="T183">
        <v>1.21</v>
      </c>
      <c r="U183">
        <v>1.11</v>
      </c>
      <c r="V183">
        <v>23</v>
      </c>
      <c r="W183">
        <v>0.2</v>
      </c>
      <c r="X183">
        <v>0</v>
      </c>
      <c r="Y183">
        <v>0</v>
      </c>
      <c r="AB183" s="10" t="s">
        <v>36</v>
      </c>
      <c r="AC183" t="s">
        <v>32</v>
      </c>
    </row>
    <row r="184" spans="1:29">
      <c r="A184">
        <v>5</v>
      </c>
      <c r="B184">
        <v>5</v>
      </c>
      <c r="C184" s="20">
        <v>0.000347222222222222</v>
      </c>
      <c r="D184" s="20"/>
      <c r="E184" s="21" t="s">
        <v>35</v>
      </c>
      <c r="F184" s="21">
        <v>88</v>
      </c>
      <c r="H184" s="21">
        <v>0.16</v>
      </c>
      <c r="I184">
        <v>2</v>
      </c>
      <c r="J184">
        <v>0.13</v>
      </c>
      <c r="L184">
        <v>7.72</v>
      </c>
      <c r="M184">
        <v>48</v>
      </c>
      <c r="N184">
        <v>61</v>
      </c>
      <c r="S184">
        <v>18.53</v>
      </c>
      <c r="T184">
        <v>2.04</v>
      </c>
      <c r="U184">
        <v>0.8</v>
      </c>
      <c r="V184">
        <v>17</v>
      </c>
      <c r="W184">
        <v>0.6</v>
      </c>
      <c r="X184">
        <v>0</v>
      </c>
      <c r="Y184">
        <v>0</v>
      </c>
      <c r="AB184" s="10" t="s">
        <v>36</v>
      </c>
      <c r="AC184" t="s">
        <v>32</v>
      </c>
    </row>
    <row r="185" spans="1:29">
      <c r="A185">
        <v>5</v>
      </c>
      <c r="B185">
        <v>5</v>
      </c>
      <c r="C185" s="20">
        <v>0.000520833333333333</v>
      </c>
      <c r="D185" s="20"/>
      <c r="E185" s="21" t="s">
        <v>35</v>
      </c>
      <c r="F185" s="21">
        <v>83</v>
      </c>
      <c r="H185" s="21">
        <v>0.22</v>
      </c>
      <c r="I185">
        <v>2.8</v>
      </c>
      <c r="J185">
        <v>0.16</v>
      </c>
      <c r="L185">
        <v>6.38</v>
      </c>
      <c r="M185">
        <v>29</v>
      </c>
      <c r="N185">
        <v>40</v>
      </c>
      <c r="S185">
        <v>16.96</v>
      </c>
      <c r="T185">
        <v>3.1</v>
      </c>
      <c r="U185">
        <v>0.73</v>
      </c>
      <c r="V185">
        <v>19</v>
      </c>
      <c r="W185">
        <v>0.8</v>
      </c>
      <c r="X185">
        <v>0</v>
      </c>
      <c r="Y185">
        <v>0</v>
      </c>
      <c r="AB185" s="10" t="s">
        <v>36</v>
      </c>
      <c r="AC185" t="s">
        <v>32</v>
      </c>
    </row>
    <row r="186" spans="1:29">
      <c r="A186">
        <v>5</v>
      </c>
      <c r="B186">
        <v>5</v>
      </c>
      <c r="C186" s="20">
        <v>0.000694444444444444</v>
      </c>
      <c r="D186" s="20"/>
      <c r="E186" s="21" t="s">
        <v>35</v>
      </c>
      <c r="F186" s="21">
        <v>83</v>
      </c>
      <c r="H186" s="21">
        <v>0.33</v>
      </c>
      <c r="I186">
        <v>4.1</v>
      </c>
      <c r="J186">
        <v>0.25</v>
      </c>
      <c r="L186">
        <v>9.15</v>
      </c>
      <c r="M186">
        <v>28</v>
      </c>
      <c r="N186">
        <v>37</v>
      </c>
      <c r="S186">
        <v>16.78</v>
      </c>
      <c r="T186">
        <v>3.29</v>
      </c>
      <c r="U186">
        <v>0.74</v>
      </c>
      <c r="V186">
        <v>12</v>
      </c>
      <c r="W186">
        <v>1.2</v>
      </c>
      <c r="X186">
        <v>0</v>
      </c>
      <c r="Y186">
        <v>0</v>
      </c>
      <c r="AB186" s="10" t="s">
        <v>36</v>
      </c>
      <c r="AC186" t="s">
        <v>32</v>
      </c>
    </row>
    <row r="187" spans="1:29">
      <c r="A187">
        <v>5</v>
      </c>
      <c r="B187">
        <v>5</v>
      </c>
      <c r="C187" s="20">
        <v>0.000902777777777778</v>
      </c>
      <c r="D187" s="20"/>
      <c r="E187" s="21" t="s">
        <v>35</v>
      </c>
      <c r="F187" s="21">
        <v>84</v>
      </c>
      <c r="H187" s="21">
        <v>0.29</v>
      </c>
      <c r="I187">
        <v>3.6</v>
      </c>
      <c r="J187">
        <v>0.21</v>
      </c>
      <c r="L187">
        <v>8.84</v>
      </c>
      <c r="M187">
        <v>31</v>
      </c>
      <c r="N187">
        <v>42</v>
      </c>
      <c r="S187">
        <v>17.21</v>
      </c>
      <c r="T187">
        <v>2.96</v>
      </c>
      <c r="U187">
        <v>0.74</v>
      </c>
      <c r="V187">
        <v>16</v>
      </c>
      <c r="W187">
        <v>1</v>
      </c>
      <c r="X187">
        <v>0</v>
      </c>
      <c r="Y187">
        <v>0</v>
      </c>
      <c r="AB187" s="10" t="s">
        <v>36</v>
      </c>
      <c r="AC187" t="s">
        <v>32</v>
      </c>
    </row>
    <row r="188" spans="1:29">
      <c r="A188">
        <v>5</v>
      </c>
      <c r="B188">
        <v>5</v>
      </c>
      <c r="C188" s="20">
        <v>0.00104166666666667</v>
      </c>
      <c r="D188" s="20"/>
      <c r="E188" s="21" t="s">
        <v>35</v>
      </c>
      <c r="F188" s="21">
        <v>86</v>
      </c>
      <c r="H188" s="21">
        <v>0.29</v>
      </c>
      <c r="I188">
        <v>3.6</v>
      </c>
      <c r="J188">
        <v>0.21</v>
      </c>
      <c r="L188">
        <v>8.24</v>
      </c>
      <c r="M188">
        <v>29</v>
      </c>
      <c r="N188">
        <v>40</v>
      </c>
      <c r="S188">
        <v>16.97</v>
      </c>
      <c r="T188">
        <v>3.07</v>
      </c>
      <c r="U188">
        <v>0.72</v>
      </c>
      <c r="V188">
        <v>16</v>
      </c>
      <c r="W188">
        <v>1</v>
      </c>
      <c r="X188">
        <v>0</v>
      </c>
      <c r="Y188">
        <v>0</v>
      </c>
      <c r="AB188" s="10" t="s">
        <v>36</v>
      </c>
      <c r="AC188" t="s">
        <v>32</v>
      </c>
    </row>
    <row r="189" spans="1:29">
      <c r="A189">
        <v>5</v>
      </c>
      <c r="B189">
        <v>5</v>
      </c>
      <c r="C189" s="20">
        <v>0.00121527777777778</v>
      </c>
      <c r="D189" s="20"/>
      <c r="E189" s="21" t="s">
        <v>35</v>
      </c>
      <c r="F189" s="21">
        <v>87</v>
      </c>
      <c r="H189" s="21">
        <v>0.27</v>
      </c>
      <c r="I189">
        <v>3.4</v>
      </c>
      <c r="J189">
        <v>0.19</v>
      </c>
      <c r="L189">
        <v>7.38</v>
      </c>
      <c r="M189">
        <v>27</v>
      </c>
      <c r="N189">
        <v>38</v>
      </c>
      <c r="S189">
        <v>16.69</v>
      </c>
      <c r="T189">
        <v>3.23</v>
      </c>
      <c r="U189">
        <v>0.71</v>
      </c>
      <c r="V189">
        <v>16</v>
      </c>
      <c r="W189">
        <v>1</v>
      </c>
      <c r="X189">
        <v>0</v>
      </c>
      <c r="Y189">
        <v>0</v>
      </c>
      <c r="AB189" s="10" t="s">
        <v>36</v>
      </c>
      <c r="AC189" t="s">
        <v>32</v>
      </c>
    </row>
    <row r="190" spans="1:29">
      <c r="A190">
        <v>5</v>
      </c>
      <c r="B190">
        <v>5</v>
      </c>
      <c r="C190" s="20">
        <v>0.00141203703703704</v>
      </c>
      <c r="D190" s="20"/>
      <c r="E190" s="21" t="s">
        <v>35</v>
      </c>
      <c r="F190" s="21">
        <v>87</v>
      </c>
      <c r="H190" s="21">
        <v>0.39</v>
      </c>
      <c r="I190">
        <v>4.8</v>
      </c>
      <c r="J190">
        <v>0.27</v>
      </c>
      <c r="L190">
        <v>10.22</v>
      </c>
      <c r="M190">
        <v>26</v>
      </c>
      <c r="N190">
        <v>38</v>
      </c>
      <c r="S190">
        <v>16.6</v>
      </c>
      <c r="T190">
        <v>3.24</v>
      </c>
      <c r="U190">
        <v>0.69</v>
      </c>
      <c r="V190">
        <v>14</v>
      </c>
      <c r="W190">
        <v>1.4</v>
      </c>
      <c r="X190">
        <v>0</v>
      </c>
      <c r="Y190">
        <v>0</v>
      </c>
      <c r="AB190" s="10" t="s">
        <v>36</v>
      </c>
      <c r="AC190" t="s">
        <v>32</v>
      </c>
    </row>
    <row r="191" spans="1:29">
      <c r="A191">
        <v>5</v>
      </c>
      <c r="B191">
        <v>5</v>
      </c>
      <c r="C191" s="20">
        <v>0.00158564814814815</v>
      </c>
      <c r="D191" s="20"/>
      <c r="E191" s="21" t="s">
        <v>33</v>
      </c>
      <c r="F191" s="21">
        <v>81</v>
      </c>
      <c r="H191" s="21">
        <v>0.38</v>
      </c>
      <c r="I191">
        <v>4.7</v>
      </c>
      <c r="J191">
        <v>0.26</v>
      </c>
      <c r="L191">
        <v>9.03</v>
      </c>
      <c r="M191">
        <v>24</v>
      </c>
      <c r="N191">
        <v>35</v>
      </c>
      <c r="S191">
        <v>16.19</v>
      </c>
      <c r="T191">
        <v>3.48</v>
      </c>
      <c r="U191">
        <v>0.68</v>
      </c>
      <c r="V191">
        <v>20</v>
      </c>
      <c r="W191">
        <v>1.3</v>
      </c>
      <c r="X191">
        <v>0.8</v>
      </c>
      <c r="Y191">
        <v>0</v>
      </c>
      <c r="AB191" s="10" t="s">
        <v>36</v>
      </c>
      <c r="AC191" t="s">
        <v>32</v>
      </c>
    </row>
    <row r="192" spans="1:29">
      <c r="A192">
        <v>5</v>
      </c>
      <c r="B192">
        <v>5</v>
      </c>
      <c r="C192" s="20">
        <v>0.00175925925925926</v>
      </c>
      <c r="D192" s="20"/>
      <c r="E192" s="21" t="s">
        <v>33</v>
      </c>
      <c r="F192" s="21">
        <v>98</v>
      </c>
      <c r="H192" s="21">
        <v>0.78</v>
      </c>
      <c r="I192">
        <v>9.7</v>
      </c>
      <c r="J192">
        <v>0.53</v>
      </c>
      <c r="L192">
        <v>18.33</v>
      </c>
      <c r="M192">
        <v>24</v>
      </c>
      <c r="N192">
        <v>35</v>
      </c>
      <c r="S192">
        <v>16.12</v>
      </c>
      <c r="T192">
        <v>3.53</v>
      </c>
      <c r="U192">
        <v>0.68</v>
      </c>
      <c r="V192">
        <v>21</v>
      </c>
      <c r="W192">
        <v>2.8</v>
      </c>
      <c r="X192">
        <v>3</v>
      </c>
      <c r="Y192">
        <v>0</v>
      </c>
      <c r="AB192" s="10" t="s">
        <v>36</v>
      </c>
      <c r="AC192" t="s">
        <v>32</v>
      </c>
    </row>
    <row r="193" spans="1:29">
      <c r="A193">
        <v>5</v>
      </c>
      <c r="B193">
        <v>5</v>
      </c>
      <c r="C193" s="20">
        <v>0.0019212962962963</v>
      </c>
      <c r="D193" s="20"/>
      <c r="E193" s="21" t="s">
        <v>33</v>
      </c>
      <c r="F193" s="21">
        <v>108</v>
      </c>
      <c r="H193" s="21">
        <v>0.78</v>
      </c>
      <c r="I193">
        <v>9.8</v>
      </c>
      <c r="J193">
        <v>0.53</v>
      </c>
      <c r="L193">
        <v>16.9</v>
      </c>
      <c r="M193">
        <v>22</v>
      </c>
      <c r="N193">
        <v>32</v>
      </c>
      <c r="S193">
        <v>15.68</v>
      </c>
      <c r="T193">
        <v>3.85</v>
      </c>
      <c r="U193">
        <v>0.68</v>
      </c>
      <c r="V193">
        <v>17</v>
      </c>
      <c r="W193">
        <v>2.8</v>
      </c>
      <c r="X193">
        <v>3</v>
      </c>
      <c r="Y193">
        <v>0</v>
      </c>
      <c r="AB193" s="10" t="s">
        <v>36</v>
      </c>
      <c r="AC193" t="s">
        <v>32</v>
      </c>
    </row>
    <row r="194" spans="1:29">
      <c r="A194">
        <v>5</v>
      </c>
      <c r="B194">
        <v>5</v>
      </c>
      <c r="C194" s="20">
        <v>0.00208333333333333</v>
      </c>
      <c r="D194" s="20"/>
      <c r="E194" s="21" t="s">
        <v>33</v>
      </c>
      <c r="F194" s="21">
        <v>109</v>
      </c>
      <c r="H194" s="21">
        <v>0.88</v>
      </c>
      <c r="I194">
        <v>11</v>
      </c>
      <c r="J194">
        <v>0.62</v>
      </c>
      <c r="L194">
        <v>18.14</v>
      </c>
      <c r="M194">
        <v>21</v>
      </c>
      <c r="N194">
        <v>29</v>
      </c>
      <c r="S194">
        <v>15.41</v>
      </c>
      <c r="T194">
        <v>4.16</v>
      </c>
      <c r="U194">
        <v>0.7</v>
      </c>
      <c r="V194">
        <v>17</v>
      </c>
      <c r="W194">
        <v>3.1</v>
      </c>
      <c r="X194">
        <v>3</v>
      </c>
      <c r="Y194">
        <v>0</v>
      </c>
      <c r="AB194" s="10" t="s">
        <v>36</v>
      </c>
      <c r="AC194" t="s">
        <v>32</v>
      </c>
    </row>
    <row r="195" spans="1:29">
      <c r="A195">
        <v>5</v>
      </c>
      <c r="B195">
        <v>5</v>
      </c>
      <c r="C195" s="20">
        <v>0.00216435185185185</v>
      </c>
      <c r="D195" s="20"/>
      <c r="E195" s="21" t="s">
        <v>33</v>
      </c>
      <c r="F195" s="21">
        <v>110</v>
      </c>
      <c r="H195" s="21">
        <v>0.94</v>
      </c>
      <c r="I195">
        <v>11.7</v>
      </c>
      <c r="J195">
        <v>0.67</v>
      </c>
      <c r="L195">
        <v>19.04</v>
      </c>
      <c r="M195">
        <v>20</v>
      </c>
      <c r="N195">
        <v>29</v>
      </c>
      <c r="S195">
        <v>15.29</v>
      </c>
      <c r="T195">
        <v>4.29</v>
      </c>
      <c r="U195">
        <v>0.71</v>
      </c>
      <c r="V195">
        <v>25</v>
      </c>
      <c r="W195">
        <v>3.3</v>
      </c>
      <c r="X195">
        <v>3</v>
      </c>
      <c r="Y195">
        <v>0</v>
      </c>
      <c r="AB195" s="10" t="s">
        <v>36</v>
      </c>
      <c r="AC195" t="s">
        <v>32</v>
      </c>
    </row>
    <row r="196" spans="1:29">
      <c r="A196">
        <v>5</v>
      </c>
      <c r="B196">
        <v>5</v>
      </c>
      <c r="C196" s="20">
        <v>0.0024537037037037</v>
      </c>
      <c r="D196" s="20"/>
      <c r="E196" s="21" t="s">
        <v>33</v>
      </c>
      <c r="F196" s="21">
        <v>111</v>
      </c>
      <c r="H196" s="21">
        <v>1.33</v>
      </c>
      <c r="I196">
        <v>16.5</v>
      </c>
      <c r="J196">
        <v>0.93</v>
      </c>
      <c r="L196">
        <v>25.92</v>
      </c>
      <c r="M196">
        <v>20</v>
      </c>
      <c r="N196">
        <v>28</v>
      </c>
      <c r="S196">
        <v>15.1</v>
      </c>
      <c r="T196">
        <v>4.4</v>
      </c>
      <c r="U196">
        <v>0.7</v>
      </c>
      <c r="V196">
        <v>23</v>
      </c>
      <c r="W196">
        <v>4.7</v>
      </c>
      <c r="X196">
        <v>3</v>
      </c>
      <c r="Y196">
        <v>0</v>
      </c>
      <c r="AB196" s="10" t="s">
        <v>36</v>
      </c>
      <c r="AC196" t="s">
        <v>32</v>
      </c>
    </row>
    <row r="197" spans="1:29">
      <c r="A197">
        <v>5</v>
      </c>
      <c r="B197">
        <v>5</v>
      </c>
      <c r="C197" s="20">
        <v>0.00263888888888889</v>
      </c>
      <c r="D197" s="20"/>
      <c r="E197" s="21" t="s">
        <v>33</v>
      </c>
      <c r="F197" s="21">
        <v>112</v>
      </c>
      <c r="H197" s="21">
        <v>1.01</v>
      </c>
      <c r="I197">
        <v>12.6</v>
      </c>
      <c r="J197">
        <v>0.73</v>
      </c>
      <c r="L197">
        <v>19.58</v>
      </c>
      <c r="M197">
        <v>19</v>
      </c>
      <c r="N197">
        <v>27</v>
      </c>
      <c r="S197">
        <v>16.03</v>
      </c>
      <c r="T197">
        <v>4.58</v>
      </c>
      <c r="U197">
        <v>0.73</v>
      </c>
      <c r="V197">
        <v>19</v>
      </c>
      <c r="W197">
        <v>3.6</v>
      </c>
      <c r="X197">
        <v>3</v>
      </c>
      <c r="Y197">
        <v>0</v>
      </c>
      <c r="AB197" s="10" t="s">
        <v>36</v>
      </c>
      <c r="AC197" t="s">
        <v>32</v>
      </c>
    </row>
    <row r="198" spans="1:29">
      <c r="A198">
        <v>5</v>
      </c>
      <c r="B198">
        <v>5</v>
      </c>
      <c r="C198" s="20">
        <v>0.00280092592592593</v>
      </c>
      <c r="D198" s="20"/>
      <c r="E198" s="21" t="s">
        <v>33</v>
      </c>
      <c r="F198" s="21">
        <v>111</v>
      </c>
      <c r="H198" s="21">
        <v>1.01</v>
      </c>
      <c r="I198">
        <v>12.6</v>
      </c>
      <c r="J198">
        <v>0.8</v>
      </c>
      <c r="L198">
        <v>22.03</v>
      </c>
      <c r="M198">
        <v>22</v>
      </c>
      <c r="N198">
        <v>28</v>
      </c>
      <c r="S198">
        <v>15.6</v>
      </c>
      <c r="T198">
        <v>4.44</v>
      </c>
      <c r="U198">
        <v>0.79</v>
      </c>
      <c r="V198">
        <v>22</v>
      </c>
      <c r="W198">
        <v>3.6</v>
      </c>
      <c r="X198">
        <v>3</v>
      </c>
      <c r="Y198">
        <v>0</v>
      </c>
      <c r="AB198" s="10" t="s">
        <v>36</v>
      </c>
      <c r="AC198" t="s">
        <v>32</v>
      </c>
    </row>
    <row r="199" spans="1:29">
      <c r="A199">
        <v>5</v>
      </c>
      <c r="B199">
        <v>5</v>
      </c>
      <c r="C199" s="20">
        <v>0.00296296296296296</v>
      </c>
      <c r="D199" s="20"/>
      <c r="E199" s="21" t="s">
        <v>33</v>
      </c>
      <c r="F199" s="21">
        <v>112</v>
      </c>
      <c r="H199" s="21">
        <v>1.42</v>
      </c>
      <c r="I199">
        <v>17.7</v>
      </c>
      <c r="J199">
        <v>1.09</v>
      </c>
      <c r="L199">
        <v>28.54</v>
      </c>
      <c r="M199">
        <v>20</v>
      </c>
      <c r="N199">
        <v>26</v>
      </c>
      <c r="S199">
        <v>15.18</v>
      </c>
      <c r="T199">
        <v>4.67</v>
      </c>
      <c r="U199">
        <v>0.77</v>
      </c>
      <c r="V199">
        <v>22</v>
      </c>
      <c r="W199">
        <v>5.1</v>
      </c>
      <c r="X199">
        <v>3</v>
      </c>
      <c r="Y199">
        <v>0.5</v>
      </c>
      <c r="AB199" s="10" t="s">
        <v>36</v>
      </c>
      <c r="AC199" t="s">
        <v>32</v>
      </c>
    </row>
    <row r="200" spans="1:29">
      <c r="A200">
        <v>5</v>
      </c>
      <c r="B200">
        <v>5</v>
      </c>
      <c r="C200" s="20">
        <v>0.0031712962962963</v>
      </c>
      <c r="D200" s="20"/>
      <c r="E200" s="21" t="s">
        <v>33</v>
      </c>
      <c r="F200" s="21">
        <v>115</v>
      </c>
      <c r="H200" s="21">
        <v>1</v>
      </c>
      <c r="I200">
        <v>12.5</v>
      </c>
      <c r="J200">
        <v>0.8</v>
      </c>
      <c r="L200">
        <v>20.98</v>
      </c>
      <c r="M200">
        <v>21</v>
      </c>
      <c r="N200">
        <v>26</v>
      </c>
      <c r="S200">
        <v>15.38</v>
      </c>
      <c r="T200">
        <v>4.65</v>
      </c>
      <c r="U200">
        <v>0.8</v>
      </c>
      <c r="V200">
        <v>20</v>
      </c>
      <c r="W200">
        <v>3.6</v>
      </c>
      <c r="X200">
        <v>3</v>
      </c>
      <c r="Y200">
        <v>4.9</v>
      </c>
      <c r="AB200" s="10" t="s">
        <v>36</v>
      </c>
      <c r="AC200" t="s">
        <v>32</v>
      </c>
    </row>
    <row r="201" spans="1:29">
      <c r="A201">
        <v>5</v>
      </c>
      <c r="B201">
        <v>5</v>
      </c>
      <c r="C201" s="20">
        <v>0.00331018518518519</v>
      </c>
      <c r="D201" s="20"/>
      <c r="E201" s="21" t="s">
        <v>33</v>
      </c>
      <c r="F201" s="21">
        <v>120</v>
      </c>
      <c r="H201" s="21">
        <v>1.13</v>
      </c>
      <c r="I201">
        <v>14.1</v>
      </c>
      <c r="J201">
        <v>0.93</v>
      </c>
      <c r="L201">
        <v>24.95</v>
      </c>
      <c r="M201">
        <v>22</v>
      </c>
      <c r="N201">
        <v>27</v>
      </c>
      <c r="S201">
        <v>15.64</v>
      </c>
      <c r="T201">
        <v>4.55</v>
      </c>
      <c r="U201">
        <v>0.82</v>
      </c>
      <c r="V201">
        <v>19</v>
      </c>
      <c r="W201">
        <v>4</v>
      </c>
      <c r="X201">
        <v>3</v>
      </c>
      <c r="Y201">
        <v>5</v>
      </c>
      <c r="AB201" s="10" t="s">
        <v>36</v>
      </c>
      <c r="AC201" t="s">
        <v>32</v>
      </c>
    </row>
    <row r="202" spans="1:29">
      <c r="A202">
        <v>5</v>
      </c>
      <c r="B202">
        <v>5</v>
      </c>
      <c r="C202" s="20">
        <v>0.00349537037037037</v>
      </c>
      <c r="D202" s="20"/>
      <c r="E202" s="21" t="s">
        <v>33</v>
      </c>
      <c r="F202" s="21">
        <v>118</v>
      </c>
      <c r="H202" s="21">
        <v>1.67</v>
      </c>
      <c r="I202">
        <v>20.9</v>
      </c>
      <c r="J202">
        <v>1.29</v>
      </c>
      <c r="L202">
        <v>31.61</v>
      </c>
      <c r="M202">
        <v>19</v>
      </c>
      <c r="N202">
        <v>24</v>
      </c>
      <c r="S202">
        <v>14.8</v>
      </c>
      <c r="T202">
        <v>5.02</v>
      </c>
      <c r="U202">
        <v>0.77</v>
      </c>
      <c r="V202">
        <v>26</v>
      </c>
      <c r="W202">
        <v>6</v>
      </c>
      <c r="X202">
        <v>3</v>
      </c>
      <c r="Y202">
        <v>5</v>
      </c>
      <c r="AB202" s="10" t="s">
        <v>36</v>
      </c>
      <c r="AC202" t="s">
        <v>32</v>
      </c>
    </row>
    <row r="203" spans="1:29">
      <c r="A203">
        <v>5</v>
      </c>
      <c r="B203">
        <v>5</v>
      </c>
      <c r="C203" s="20">
        <v>0.00365740740740741</v>
      </c>
      <c r="D203" s="20"/>
      <c r="E203" s="21" t="s">
        <v>33</v>
      </c>
      <c r="F203" s="21">
        <v>121</v>
      </c>
      <c r="H203" s="21">
        <v>0.92</v>
      </c>
      <c r="I203">
        <v>11.5</v>
      </c>
      <c r="J203">
        <v>0.78</v>
      </c>
      <c r="L203">
        <v>20.6</v>
      </c>
      <c r="M203">
        <v>22</v>
      </c>
      <c r="N203">
        <v>26</v>
      </c>
      <c r="S203">
        <v>15.87</v>
      </c>
      <c r="T203">
        <v>4.63</v>
      </c>
      <c r="U203">
        <v>0.84</v>
      </c>
      <c r="V203">
        <v>21</v>
      </c>
      <c r="W203">
        <v>3.3</v>
      </c>
      <c r="X203">
        <v>3</v>
      </c>
      <c r="Y203">
        <v>5</v>
      </c>
      <c r="AB203" s="10" t="s">
        <v>36</v>
      </c>
      <c r="AC203" t="s">
        <v>32</v>
      </c>
    </row>
    <row r="204" spans="1:29">
      <c r="A204">
        <v>5</v>
      </c>
      <c r="B204">
        <v>5</v>
      </c>
      <c r="C204" s="20">
        <v>0.00381944444444444</v>
      </c>
      <c r="D204" s="20"/>
      <c r="E204" s="21" t="s">
        <v>33</v>
      </c>
      <c r="F204" s="21">
        <v>121</v>
      </c>
      <c r="H204" s="21">
        <v>1.41</v>
      </c>
      <c r="I204">
        <v>17.5</v>
      </c>
      <c r="J204">
        <v>1.19</v>
      </c>
      <c r="L204">
        <v>29.98</v>
      </c>
      <c r="M204">
        <v>21</v>
      </c>
      <c r="N204">
        <v>25</v>
      </c>
      <c r="S204">
        <v>15.41</v>
      </c>
      <c r="T204">
        <v>4.85</v>
      </c>
      <c r="U204">
        <v>0.84</v>
      </c>
      <c r="V204">
        <v>21</v>
      </c>
      <c r="W204">
        <v>5</v>
      </c>
      <c r="X204">
        <v>3</v>
      </c>
      <c r="Y204">
        <v>5</v>
      </c>
      <c r="AB204" s="10" t="s">
        <v>36</v>
      </c>
      <c r="AC204" t="s">
        <v>32</v>
      </c>
    </row>
    <row r="205" spans="1:29">
      <c r="A205">
        <v>5</v>
      </c>
      <c r="B205">
        <v>5</v>
      </c>
      <c r="C205" s="20">
        <v>0.00400462962962963</v>
      </c>
      <c r="D205" s="20"/>
      <c r="E205" s="21" t="s">
        <v>33</v>
      </c>
      <c r="F205" s="21">
        <v>123</v>
      </c>
      <c r="H205" s="21">
        <v>1.41</v>
      </c>
      <c r="I205">
        <v>17.6</v>
      </c>
      <c r="J205">
        <v>1.16</v>
      </c>
      <c r="L205">
        <v>26.83</v>
      </c>
      <c r="M205">
        <v>19</v>
      </c>
      <c r="N205">
        <v>23</v>
      </c>
      <c r="S205">
        <v>14.77</v>
      </c>
      <c r="T205">
        <v>5.29</v>
      </c>
      <c r="U205">
        <v>0.82</v>
      </c>
      <c r="V205">
        <v>20</v>
      </c>
      <c r="W205">
        <v>5</v>
      </c>
      <c r="X205">
        <v>3</v>
      </c>
      <c r="Y205">
        <v>5</v>
      </c>
      <c r="AB205" s="10" t="s">
        <v>36</v>
      </c>
      <c r="AC205" t="s">
        <v>32</v>
      </c>
    </row>
    <row r="206" spans="1:29">
      <c r="A206">
        <v>5</v>
      </c>
      <c r="B206">
        <v>5</v>
      </c>
      <c r="C206" s="20">
        <v>0.00416666666666667</v>
      </c>
      <c r="D206" s="20"/>
      <c r="E206" s="21" t="s">
        <v>33</v>
      </c>
      <c r="F206" s="21">
        <v>126</v>
      </c>
      <c r="H206" s="21">
        <v>1.57</v>
      </c>
      <c r="I206">
        <v>19.6</v>
      </c>
      <c r="J206">
        <v>1.39</v>
      </c>
      <c r="L206">
        <v>32.25</v>
      </c>
      <c r="M206">
        <v>21</v>
      </c>
      <c r="N206">
        <v>23</v>
      </c>
      <c r="S206">
        <v>15.16</v>
      </c>
      <c r="T206">
        <v>5.27</v>
      </c>
      <c r="U206">
        <v>0.88</v>
      </c>
      <c r="V206">
        <v>19</v>
      </c>
      <c r="W206">
        <v>5.6</v>
      </c>
      <c r="X206">
        <v>3</v>
      </c>
      <c r="Y206">
        <v>5</v>
      </c>
      <c r="AB206" s="10" t="s">
        <v>36</v>
      </c>
      <c r="AC206" t="s">
        <v>32</v>
      </c>
    </row>
    <row r="207" spans="1:29">
      <c r="A207">
        <v>5</v>
      </c>
      <c r="B207">
        <v>5</v>
      </c>
      <c r="C207" s="20">
        <v>0.00435185185185185</v>
      </c>
      <c r="D207" s="20"/>
      <c r="E207" s="21" t="s">
        <v>33</v>
      </c>
      <c r="F207" s="21">
        <v>128</v>
      </c>
      <c r="H207" s="21">
        <v>1.65</v>
      </c>
      <c r="I207">
        <v>20.6</v>
      </c>
      <c r="J207">
        <v>1.5</v>
      </c>
      <c r="L207">
        <v>35.21</v>
      </c>
      <c r="M207">
        <v>21</v>
      </c>
      <c r="N207">
        <v>23</v>
      </c>
      <c r="S207">
        <v>15.34</v>
      </c>
      <c r="T207">
        <v>5.22</v>
      </c>
      <c r="U207">
        <v>0.94</v>
      </c>
      <c r="V207">
        <v>23</v>
      </c>
      <c r="W207">
        <v>5.9</v>
      </c>
      <c r="X207">
        <v>3</v>
      </c>
      <c r="Y207">
        <v>5.5</v>
      </c>
      <c r="AB207" s="10" t="s">
        <v>36</v>
      </c>
      <c r="AC207" t="s">
        <v>32</v>
      </c>
    </row>
    <row r="208" spans="1:29">
      <c r="A208">
        <v>5</v>
      </c>
      <c r="B208">
        <v>5</v>
      </c>
      <c r="C208" s="20">
        <v>0.00453703703703704</v>
      </c>
      <c r="D208" s="20"/>
      <c r="E208" s="21" t="s">
        <v>33</v>
      </c>
      <c r="F208" s="21">
        <v>129</v>
      </c>
      <c r="H208" s="21">
        <v>1.16</v>
      </c>
      <c r="I208">
        <v>14.3</v>
      </c>
      <c r="J208">
        <v>1.1</v>
      </c>
      <c r="L208">
        <v>26.45</v>
      </c>
      <c r="M208">
        <v>23</v>
      </c>
      <c r="N208">
        <v>24</v>
      </c>
      <c r="S208">
        <v>15.7</v>
      </c>
      <c r="T208">
        <v>5.07</v>
      </c>
      <c r="U208">
        <v>0.95</v>
      </c>
      <c r="V208">
        <v>15</v>
      </c>
      <c r="W208">
        <v>4.1</v>
      </c>
      <c r="X208">
        <v>3</v>
      </c>
      <c r="Y208">
        <v>7.5</v>
      </c>
      <c r="AB208" s="10" t="s">
        <v>36</v>
      </c>
      <c r="AC208" t="s">
        <v>32</v>
      </c>
    </row>
    <row r="209" spans="1:29">
      <c r="A209">
        <v>5</v>
      </c>
      <c r="B209">
        <v>5</v>
      </c>
      <c r="C209" s="20">
        <v>0.00471064814814815</v>
      </c>
      <c r="D209" s="20"/>
      <c r="E209" s="21" t="s">
        <v>33</v>
      </c>
      <c r="F209" s="21">
        <v>129</v>
      </c>
      <c r="H209" s="21">
        <v>1.93</v>
      </c>
      <c r="I209">
        <v>24</v>
      </c>
      <c r="J209">
        <v>1.76</v>
      </c>
      <c r="L209">
        <v>40.05</v>
      </c>
      <c r="M209">
        <v>21</v>
      </c>
      <c r="N209">
        <v>23</v>
      </c>
      <c r="S209">
        <v>15.19</v>
      </c>
      <c r="T209">
        <v>5.38</v>
      </c>
      <c r="U209">
        <v>0.91</v>
      </c>
      <c r="V209">
        <v>23</v>
      </c>
      <c r="W209">
        <v>6.9</v>
      </c>
      <c r="X209">
        <v>3</v>
      </c>
      <c r="Y209">
        <v>7.5</v>
      </c>
      <c r="AB209" s="10" t="s">
        <v>36</v>
      </c>
      <c r="AC209" t="s">
        <v>32</v>
      </c>
    </row>
    <row r="210" spans="1:29">
      <c r="A210">
        <v>5</v>
      </c>
      <c r="B210">
        <v>5</v>
      </c>
      <c r="C210" s="20">
        <v>0.00487268518518519</v>
      </c>
      <c r="D210" s="20"/>
      <c r="E210" s="21" t="s">
        <v>33</v>
      </c>
      <c r="F210" s="21">
        <v>131</v>
      </c>
      <c r="H210" s="21">
        <v>1.36</v>
      </c>
      <c r="I210">
        <v>16.9</v>
      </c>
      <c r="J210">
        <v>1.34</v>
      </c>
      <c r="L210">
        <v>32.56</v>
      </c>
      <c r="M210">
        <v>24</v>
      </c>
      <c r="N210">
        <v>24</v>
      </c>
      <c r="S210">
        <v>15.87</v>
      </c>
      <c r="T210">
        <v>5.05</v>
      </c>
      <c r="U210">
        <v>0.99</v>
      </c>
      <c r="V210">
        <v>18</v>
      </c>
      <c r="W210">
        <v>4.8</v>
      </c>
      <c r="X210">
        <v>3</v>
      </c>
      <c r="Y210">
        <v>7.5</v>
      </c>
      <c r="AB210" s="10" t="s">
        <v>36</v>
      </c>
      <c r="AC210" t="s">
        <v>32</v>
      </c>
    </row>
    <row r="211" spans="1:29">
      <c r="A211">
        <v>5</v>
      </c>
      <c r="B211">
        <v>5</v>
      </c>
      <c r="C211" s="20">
        <v>0.00505787037037037</v>
      </c>
      <c r="D211" s="20"/>
      <c r="E211" s="21" t="s">
        <v>33</v>
      </c>
      <c r="F211" s="21">
        <v>129</v>
      </c>
      <c r="H211" s="21">
        <v>1.47</v>
      </c>
      <c r="I211">
        <v>18.4</v>
      </c>
      <c r="J211">
        <v>1.42</v>
      </c>
      <c r="L211">
        <v>31.38</v>
      </c>
      <c r="M211">
        <v>21</v>
      </c>
      <c r="N211">
        <v>22</v>
      </c>
      <c r="S211">
        <v>18.26</v>
      </c>
      <c r="T211">
        <v>5.53</v>
      </c>
      <c r="U211">
        <v>0.96</v>
      </c>
      <c r="V211">
        <v>26</v>
      </c>
      <c r="W211">
        <v>5.2</v>
      </c>
      <c r="X211">
        <v>3</v>
      </c>
      <c r="Y211">
        <v>7.5</v>
      </c>
      <c r="AB211" s="10" t="s">
        <v>36</v>
      </c>
      <c r="AC211" t="s">
        <v>32</v>
      </c>
    </row>
    <row r="212" spans="1:29">
      <c r="A212">
        <v>5</v>
      </c>
      <c r="B212">
        <v>5</v>
      </c>
      <c r="C212" s="20">
        <v>0.00521990740740741</v>
      </c>
      <c r="D212" s="20"/>
      <c r="E212" s="21" t="s">
        <v>33</v>
      </c>
      <c r="F212" s="21">
        <v>134</v>
      </c>
      <c r="H212" s="21">
        <v>2.02</v>
      </c>
      <c r="I212">
        <v>25.2</v>
      </c>
      <c r="J212">
        <v>1.92</v>
      </c>
      <c r="L212">
        <v>43.4</v>
      </c>
      <c r="M212">
        <v>21</v>
      </c>
      <c r="N212">
        <v>23</v>
      </c>
      <c r="S212">
        <v>15.33</v>
      </c>
      <c r="T212">
        <v>5.42</v>
      </c>
      <c r="U212">
        <v>0.95</v>
      </c>
      <c r="V212">
        <v>25</v>
      </c>
      <c r="W212">
        <v>7.2</v>
      </c>
      <c r="X212">
        <v>3</v>
      </c>
      <c r="Y212">
        <v>7.6</v>
      </c>
      <c r="AB212" s="10" t="s">
        <v>36</v>
      </c>
      <c r="AC212" t="s">
        <v>32</v>
      </c>
    </row>
    <row r="213" spans="1:29">
      <c r="A213">
        <v>5</v>
      </c>
      <c r="B213">
        <v>5</v>
      </c>
      <c r="C213" s="20">
        <v>0.00538194444444445</v>
      </c>
      <c r="D213" s="20"/>
      <c r="E213" s="21" t="s">
        <v>33</v>
      </c>
      <c r="F213" s="21">
        <v>136</v>
      </c>
      <c r="H213" s="21">
        <v>1.69</v>
      </c>
      <c r="I213">
        <v>21.1</v>
      </c>
      <c r="J213">
        <v>1.73</v>
      </c>
      <c r="L213">
        <v>41.94</v>
      </c>
      <c r="M213">
        <v>25</v>
      </c>
      <c r="N213">
        <v>24</v>
      </c>
      <c r="S213">
        <v>16.01</v>
      </c>
      <c r="T213">
        <v>5.05</v>
      </c>
      <c r="U213">
        <v>1.02</v>
      </c>
      <c r="V213">
        <v>26</v>
      </c>
      <c r="W213">
        <v>6</v>
      </c>
      <c r="X213">
        <v>3</v>
      </c>
      <c r="Y213">
        <v>7.5</v>
      </c>
      <c r="AB213" s="10" t="s">
        <v>36</v>
      </c>
      <c r="AC213" t="s">
        <v>32</v>
      </c>
    </row>
    <row r="214" spans="1:29">
      <c r="A214">
        <v>5</v>
      </c>
      <c r="B214">
        <v>5</v>
      </c>
      <c r="C214" s="20">
        <v>0.00555555555555556</v>
      </c>
      <c r="D214" s="20"/>
      <c r="E214" s="21" t="s">
        <v>33</v>
      </c>
      <c r="F214" s="21">
        <v>137</v>
      </c>
      <c r="H214" s="21">
        <v>1.63</v>
      </c>
      <c r="I214">
        <v>20.3</v>
      </c>
      <c r="J214">
        <v>1.68</v>
      </c>
      <c r="L214">
        <v>40.4</v>
      </c>
      <c r="M214">
        <v>25</v>
      </c>
      <c r="N214">
        <v>24</v>
      </c>
      <c r="S214">
        <v>15.99</v>
      </c>
      <c r="T214">
        <v>5.09</v>
      </c>
      <c r="U214">
        <v>1.03</v>
      </c>
      <c r="V214">
        <v>23</v>
      </c>
      <c r="W214">
        <v>5.8</v>
      </c>
      <c r="X214">
        <v>3</v>
      </c>
      <c r="Y214">
        <v>7.5</v>
      </c>
      <c r="AB214" s="10" t="s">
        <v>36</v>
      </c>
      <c r="AC214" t="s">
        <v>32</v>
      </c>
    </row>
    <row r="215" spans="1:29">
      <c r="A215">
        <v>5</v>
      </c>
      <c r="B215">
        <v>5</v>
      </c>
      <c r="C215" s="20">
        <v>0.00574074074074074</v>
      </c>
      <c r="D215" s="20"/>
      <c r="E215" s="21" t="s">
        <v>33</v>
      </c>
      <c r="F215" s="21">
        <v>139</v>
      </c>
      <c r="H215" s="21">
        <v>1.5</v>
      </c>
      <c r="I215">
        <v>18.6</v>
      </c>
      <c r="J215">
        <v>1.52</v>
      </c>
      <c r="L215">
        <v>34.92</v>
      </c>
      <c r="M215">
        <v>23</v>
      </c>
      <c r="N215">
        <v>23</v>
      </c>
      <c r="S215">
        <v>15.71</v>
      </c>
      <c r="T215">
        <v>5.32</v>
      </c>
      <c r="U215">
        <v>1.02</v>
      </c>
      <c r="V215">
        <v>19</v>
      </c>
      <c r="W215">
        <v>5.3</v>
      </c>
      <c r="X215">
        <v>3</v>
      </c>
      <c r="Y215">
        <v>7.8</v>
      </c>
      <c r="AB215" s="10" t="s">
        <v>36</v>
      </c>
      <c r="AC215" t="s">
        <v>32</v>
      </c>
    </row>
    <row r="216" spans="1:29">
      <c r="A216">
        <v>5</v>
      </c>
      <c r="B216">
        <v>5</v>
      </c>
      <c r="C216" s="20">
        <v>0.00590277777777778</v>
      </c>
      <c r="D216" s="20"/>
      <c r="E216" s="21" t="s">
        <v>33</v>
      </c>
      <c r="F216" s="21">
        <v>139</v>
      </c>
      <c r="H216" s="21">
        <v>1.98</v>
      </c>
      <c r="I216">
        <v>24.7</v>
      </c>
      <c r="J216">
        <v>1.97</v>
      </c>
      <c r="L216">
        <v>45.27</v>
      </c>
      <c r="M216">
        <v>23</v>
      </c>
      <c r="N216">
        <v>23</v>
      </c>
      <c r="S216">
        <v>15.62</v>
      </c>
      <c r="T216">
        <v>5.31</v>
      </c>
      <c r="U216">
        <v>0.99</v>
      </c>
      <c r="V216">
        <v>29</v>
      </c>
      <c r="W216">
        <v>7</v>
      </c>
      <c r="X216">
        <v>3</v>
      </c>
      <c r="Y216">
        <v>10</v>
      </c>
      <c r="AB216" s="10" t="s">
        <v>36</v>
      </c>
      <c r="AC216" t="s">
        <v>32</v>
      </c>
    </row>
    <row r="217" spans="1:29">
      <c r="A217">
        <v>5</v>
      </c>
      <c r="B217">
        <v>5</v>
      </c>
      <c r="C217" s="20">
        <v>0.00607638888888889</v>
      </c>
      <c r="D217" s="20"/>
      <c r="E217" s="21" t="s">
        <v>33</v>
      </c>
      <c r="F217" s="21">
        <v>142</v>
      </c>
      <c r="H217" s="21">
        <v>1.26</v>
      </c>
      <c r="I217">
        <v>15.7</v>
      </c>
      <c r="J217">
        <v>1.31</v>
      </c>
      <c r="L217">
        <v>31.98</v>
      </c>
      <c r="M217">
        <v>25</v>
      </c>
      <c r="N217">
        <v>24</v>
      </c>
      <c r="S217">
        <v>16.1</v>
      </c>
      <c r="T217">
        <v>5.01</v>
      </c>
      <c r="U217">
        <v>1.04</v>
      </c>
      <c r="V217">
        <v>29</v>
      </c>
      <c r="W217">
        <v>4.5</v>
      </c>
      <c r="X217">
        <v>3</v>
      </c>
      <c r="Y217">
        <v>10</v>
      </c>
      <c r="AB217" s="10" t="s">
        <v>36</v>
      </c>
      <c r="AC217" t="s">
        <v>32</v>
      </c>
    </row>
    <row r="218" spans="1:29">
      <c r="A218">
        <v>5</v>
      </c>
      <c r="B218">
        <v>5</v>
      </c>
      <c r="C218" s="20">
        <v>0.00626157407407407</v>
      </c>
      <c r="D218" s="20"/>
      <c r="E218" s="21" t="s">
        <v>33</v>
      </c>
      <c r="F218" s="21">
        <v>140</v>
      </c>
      <c r="H218" s="21">
        <v>2.24</v>
      </c>
      <c r="I218">
        <v>28</v>
      </c>
      <c r="J218">
        <v>2.15</v>
      </c>
      <c r="L218">
        <v>51.06</v>
      </c>
      <c r="M218">
        <v>23</v>
      </c>
      <c r="N218">
        <v>24</v>
      </c>
      <c r="S218">
        <v>16.64</v>
      </c>
      <c r="T218">
        <v>5.15</v>
      </c>
      <c r="U218">
        <v>0.96</v>
      </c>
      <c r="V218">
        <v>29</v>
      </c>
      <c r="W218">
        <v>8</v>
      </c>
      <c r="X218">
        <v>3</v>
      </c>
      <c r="Y218">
        <v>10</v>
      </c>
      <c r="AB218" s="10" t="s">
        <v>36</v>
      </c>
      <c r="AC218" t="s">
        <v>32</v>
      </c>
    </row>
    <row r="219" spans="1:29">
      <c r="A219">
        <v>5</v>
      </c>
      <c r="B219">
        <v>5</v>
      </c>
      <c r="C219" s="20">
        <v>0.00644675925925926</v>
      </c>
      <c r="D219" s="20"/>
      <c r="E219" s="21" t="s">
        <v>33</v>
      </c>
      <c r="F219" s="21">
        <v>143</v>
      </c>
      <c r="H219" s="21">
        <v>1.78</v>
      </c>
      <c r="I219">
        <v>22.2</v>
      </c>
      <c r="J219">
        <v>1.94</v>
      </c>
      <c r="L219">
        <v>46.18</v>
      </c>
      <c r="M219">
        <v>26</v>
      </c>
      <c r="N219">
        <v>24</v>
      </c>
      <c r="S219">
        <v>16.17</v>
      </c>
      <c r="T219">
        <v>5.05</v>
      </c>
      <c r="U219">
        <v>1.07</v>
      </c>
      <c r="V219">
        <v>23</v>
      </c>
      <c r="W219">
        <v>6.4</v>
      </c>
      <c r="X219">
        <v>3</v>
      </c>
      <c r="Y219">
        <v>10</v>
      </c>
      <c r="AB219" s="10" t="s">
        <v>36</v>
      </c>
      <c r="AC219" t="s">
        <v>32</v>
      </c>
    </row>
    <row r="220" spans="1:29">
      <c r="A220">
        <v>5</v>
      </c>
      <c r="B220">
        <v>5</v>
      </c>
      <c r="C220" s="20">
        <v>0.00664351851851852</v>
      </c>
      <c r="D220" s="20"/>
      <c r="E220" s="21" t="s">
        <v>33</v>
      </c>
      <c r="F220" s="21">
        <v>144</v>
      </c>
      <c r="H220" s="21">
        <v>2.04</v>
      </c>
      <c r="I220">
        <v>25.4</v>
      </c>
      <c r="J220">
        <v>2.15</v>
      </c>
      <c r="L220">
        <v>49.94</v>
      </c>
      <c r="M220">
        <v>24</v>
      </c>
      <c r="N220">
        <v>23</v>
      </c>
      <c r="S220">
        <v>15.91</v>
      </c>
      <c r="T220">
        <v>5.26</v>
      </c>
      <c r="U220">
        <v>1.05</v>
      </c>
      <c r="V220">
        <v>30</v>
      </c>
      <c r="W220">
        <v>7.3</v>
      </c>
      <c r="X220">
        <v>3</v>
      </c>
      <c r="Y220">
        <v>10</v>
      </c>
      <c r="AB220" s="10" t="s">
        <v>36</v>
      </c>
      <c r="AC220" t="s">
        <v>32</v>
      </c>
    </row>
    <row r="221" spans="1:29">
      <c r="A221">
        <v>5</v>
      </c>
      <c r="B221">
        <v>5</v>
      </c>
      <c r="C221" s="20">
        <v>0.00678240740740741</v>
      </c>
      <c r="D221" s="20"/>
      <c r="E221" s="21" t="s">
        <v>33</v>
      </c>
      <c r="F221" s="21">
        <v>144</v>
      </c>
      <c r="H221" s="21">
        <v>2.09</v>
      </c>
      <c r="I221">
        <v>26</v>
      </c>
      <c r="J221">
        <v>2.21</v>
      </c>
      <c r="L221">
        <v>54.27</v>
      </c>
      <c r="M221">
        <v>26</v>
      </c>
      <c r="N221">
        <v>25</v>
      </c>
      <c r="S221">
        <v>16.19</v>
      </c>
      <c r="T221">
        <v>4.99</v>
      </c>
      <c r="U221">
        <v>1.06</v>
      </c>
      <c r="V221">
        <v>28</v>
      </c>
      <c r="W221">
        <v>74</v>
      </c>
      <c r="X221">
        <v>3</v>
      </c>
      <c r="Y221">
        <v>10</v>
      </c>
      <c r="AB221" s="10" t="s">
        <v>36</v>
      </c>
      <c r="AC221" t="s">
        <v>32</v>
      </c>
    </row>
    <row r="222" spans="1:29">
      <c r="A222">
        <v>5</v>
      </c>
      <c r="B222">
        <v>5</v>
      </c>
      <c r="C222" s="20">
        <v>0.00694444444444444</v>
      </c>
      <c r="D222" s="20"/>
      <c r="E222" s="21" t="s">
        <v>33</v>
      </c>
      <c r="F222" s="21">
        <v>148</v>
      </c>
      <c r="H222" s="21">
        <v>2.03</v>
      </c>
      <c r="I222">
        <v>25.3</v>
      </c>
      <c r="J222">
        <v>2.24</v>
      </c>
      <c r="L222">
        <v>55.28</v>
      </c>
      <c r="M222">
        <v>27</v>
      </c>
      <c r="N222">
        <v>25</v>
      </c>
      <c r="S222">
        <v>16.38</v>
      </c>
      <c r="T222">
        <v>4.96</v>
      </c>
      <c r="U222">
        <v>1.1</v>
      </c>
      <c r="V222">
        <v>29</v>
      </c>
      <c r="W222">
        <v>7.2</v>
      </c>
      <c r="X222">
        <v>3</v>
      </c>
      <c r="Y222">
        <v>10</v>
      </c>
      <c r="AB222" s="10" t="s">
        <v>36</v>
      </c>
      <c r="AC222" t="s">
        <v>32</v>
      </c>
    </row>
    <row r="223" spans="1:29">
      <c r="A223">
        <v>5</v>
      </c>
      <c r="B223">
        <v>5</v>
      </c>
      <c r="C223" s="20">
        <v>0.00712962962962963</v>
      </c>
      <c r="D223" s="20"/>
      <c r="E223" s="21" t="s">
        <v>33</v>
      </c>
      <c r="F223" s="21">
        <v>150</v>
      </c>
      <c r="H223" s="21">
        <v>1.94</v>
      </c>
      <c r="I223">
        <v>24.1</v>
      </c>
      <c r="J223">
        <v>2.15</v>
      </c>
      <c r="L223">
        <v>51.88</v>
      </c>
      <c r="M223">
        <v>27</v>
      </c>
      <c r="N223">
        <v>24</v>
      </c>
      <c r="S223">
        <v>18.29</v>
      </c>
      <c r="T223">
        <v>5.08</v>
      </c>
      <c r="U223">
        <v>1.14</v>
      </c>
      <c r="V223">
        <v>27</v>
      </c>
      <c r="W223">
        <v>6.9</v>
      </c>
      <c r="X223">
        <v>3</v>
      </c>
      <c r="Y223">
        <v>10</v>
      </c>
      <c r="AB223" s="10" t="s">
        <v>36</v>
      </c>
      <c r="AC223" t="s">
        <v>32</v>
      </c>
    </row>
    <row r="224" spans="1:29">
      <c r="A224">
        <v>5</v>
      </c>
      <c r="B224">
        <v>5</v>
      </c>
      <c r="C224" s="20">
        <v>0.00729166666666667</v>
      </c>
      <c r="D224" s="20"/>
      <c r="E224" s="21" t="s">
        <v>33</v>
      </c>
      <c r="F224" s="21">
        <v>150</v>
      </c>
      <c r="H224" s="21">
        <v>1.94</v>
      </c>
      <c r="I224">
        <v>24.2</v>
      </c>
      <c r="J224">
        <v>2.14</v>
      </c>
      <c r="L224">
        <v>52.52</v>
      </c>
      <c r="M224">
        <v>27</v>
      </c>
      <c r="N224">
        <v>25</v>
      </c>
      <c r="S224">
        <v>16.34</v>
      </c>
      <c r="T224">
        <v>4.99</v>
      </c>
      <c r="U224">
        <v>1.1</v>
      </c>
      <c r="V224">
        <v>29</v>
      </c>
      <c r="W224">
        <v>6.9</v>
      </c>
      <c r="X224">
        <v>3.4</v>
      </c>
      <c r="Y224">
        <v>10</v>
      </c>
      <c r="AB224" s="10" t="s">
        <v>36</v>
      </c>
      <c r="AC224" t="s">
        <v>32</v>
      </c>
    </row>
    <row r="225" spans="1:29">
      <c r="A225">
        <v>5</v>
      </c>
      <c r="B225">
        <v>5</v>
      </c>
      <c r="C225" s="20">
        <v>0.00747685185185185</v>
      </c>
      <c r="D225" s="20"/>
      <c r="E225" s="21" t="s">
        <v>33</v>
      </c>
      <c r="F225" s="21">
        <v>151</v>
      </c>
      <c r="H225" s="21">
        <v>2.3</v>
      </c>
      <c r="I225">
        <v>28.6</v>
      </c>
      <c r="J225">
        <v>2.51</v>
      </c>
      <c r="L225">
        <v>62.96</v>
      </c>
      <c r="M225">
        <v>27</v>
      </c>
      <c r="N225">
        <v>25</v>
      </c>
      <c r="S225">
        <v>16.42</v>
      </c>
      <c r="T225">
        <v>4.88</v>
      </c>
      <c r="U225">
        <v>1.09</v>
      </c>
      <c r="V225">
        <v>30</v>
      </c>
      <c r="W225">
        <v>8.2</v>
      </c>
      <c r="X225">
        <v>3.4</v>
      </c>
      <c r="Y225">
        <v>10</v>
      </c>
      <c r="AB225" s="10" t="s">
        <v>36</v>
      </c>
      <c r="AC225" t="s">
        <v>32</v>
      </c>
    </row>
    <row r="226" spans="1:29">
      <c r="A226">
        <v>5</v>
      </c>
      <c r="B226">
        <v>5</v>
      </c>
      <c r="C226" s="20">
        <v>0.00763888888888889</v>
      </c>
      <c r="D226" s="20"/>
      <c r="E226" s="21" t="s">
        <v>33</v>
      </c>
      <c r="F226" s="21">
        <v>153</v>
      </c>
      <c r="H226" s="21">
        <v>2.18</v>
      </c>
      <c r="I226">
        <v>27.1</v>
      </c>
      <c r="J226">
        <v>2.45</v>
      </c>
      <c r="L226">
        <v>63.01</v>
      </c>
      <c r="M226">
        <v>29</v>
      </c>
      <c r="N226">
        <v>26</v>
      </c>
      <c r="S226">
        <v>16.62</v>
      </c>
      <c r="T226">
        <v>4.76</v>
      </c>
      <c r="U226">
        <v>1.13</v>
      </c>
      <c r="V226">
        <v>32</v>
      </c>
      <c r="W226">
        <v>7.7</v>
      </c>
      <c r="X226">
        <v>3.4</v>
      </c>
      <c r="Y226">
        <v>10</v>
      </c>
      <c r="AB226" s="10" t="s">
        <v>36</v>
      </c>
      <c r="AC226" t="s">
        <v>32</v>
      </c>
    </row>
    <row r="227" spans="1:29">
      <c r="A227">
        <v>5</v>
      </c>
      <c r="B227">
        <v>5</v>
      </c>
      <c r="C227" s="20">
        <v>0.0078125</v>
      </c>
      <c r="D227" s="20"/>
      <c r="E227" s="21" t="s">
        <v>33</v>
      </c>
      <c r="F227" s="21">
        <v>155</v>
      </c>
      <c r="H227" s="21">
        <v>2.18</v>
      </c>
      <c r="I227">
        <v>27.2</v>
      </c>
      <c r="J227">
        <v>2.46</v>
      </c>
      <c r="L227">
        <v>63.51</v>
      </c>
      <c r="M227">
        <v>29</v>
      </c>
      <c r="N227">
        <v>26</v>
      </c>
      <c r="S227">
        <v>16.65</v>
      </c>
      <c r="T227">
        <v>4.75</v>
      </c>
      <c r="U227">
        <v>1.13</v>
      </c>
      <c r="V227">
        <v>29</v>
      </c>
      <c r="W227">
        <v>7.8</v>
      </c>
      <c r="X227">
        <v>3.4</v>
      </c>
      <c r="Y227">
        <v>10</v>
      </c>
      <c r="AB227" s="10" t="s">
        <v>36</v>
      </c>
      <c r="AC227" t="s">
        <v>32</v>
      </c>
    </row>
    <row r="228" spans="1:29">
      <c r="A228">
        <v>5</v>
      </c>
      <c r="B228">
        <v>5</v>
      </c>
      <c r="C228" s="20">
        <v>0.00799768518518519</v>
      </c>
      <c r="D228" s="20"/>
      <c r="E228" s="21" t="s">
        <v>33</v>
      </c>
      <c r="F228" s="21">
        <v>156</v>
      </c>
      <c r="H228" s="21">
        <v>2.05</v>
      </c>
      <c r="I228">
        <v>25.5</v>
      </c>
      <c r="J228">
        <v>2.33</v>
      </c>
      <c r="L228">
        <v>61.13</v>
      </c>
      <c r="M228">
        <v>30</v>
      </c>
      <c r="N228">
        <v>26</v>
      </c>
      <c r="S228">
        <v>16.75</v>
      </c>
      <c r="T228">
        <v>4.67</v>
      </c>
      <c r="U228">
        <v>1.14</v>
      </c>
      <c r="V228">
        <v>29</v>
      </c>
      <c r="W228">
        <v>7.3</v>
      </c>
      <c r="X228">
        <v>3.4</v>
      </c>
      <c r="Y228">
        <v>10</v>
      </c>
      <c r="AB228" s="10" t="s">
        <v>36</v>
      </c>
      <c r="AC228" t="s">
        <v>32</v>
      </c>
    </row>
    <row r="229" spans="1:29">
      <c r="A229">
        <v>5</v>
      </c>
      <c r="B229">
        <v>5</v>
      </c>
      <c r="C229" s="20">
        <v>0.0081712962962963</v>
      </c>
      <c r="D229" s="20"/>
      <c r="E229" s="21" t="s">
        <v>33</v>
      </c>
      <c r="F229" s="21">
        <v>157</v>
      </c>
      <c r="H229" s="21">
        <v>2.3</v>
      </c>
      <c r="I229">
        <v>28.6</v>
      </c>
      <c r="J229">
        <v>2.56</v>
      </c>
      <c r="L229">
        <v>66.16</v>
      </c>
      <c r="M229">
        <v>29</v>
      </c>
      <c r="N229">
        <v>26</v>
      </c>
      <c r="S229">
        <v>16.61</v>
      </c>
      <c r="T229">
        <v>4.74</v>
      </c>
      <c r="U229">
        <v>1.11</v>
      </c>
      <c r="V229">
        <v>32</v>
      </c>
      <c r="W229">
        <v>8.2</v>
      </c>
      <c r="X229">
        <v>3.4</v>
      </c>
      <c r="Y229">
        <v>10</v>
      </c>
      <c r="AB229" s="10" t="s">
        <v>36</v>
      </c>
      <c r="AC229" t="s">
        <v>32</v>
      </c>
    </row>
    <row r="230" spans="1:29">
      <c r="A230">
        <v>5</v>
      </c>
      <c r="B230">
        <v>5</v>
      </c>
      <c r="C230" s="20">
        <v>0.00834490740740741</v>
      </c>
      <c r="D230" s="20"/>
      <c r="E230" s="21" t="s">
        <v>33</v>
      </c>
      <c r="F230" s="21">
        <v>157</v>
      </c>
      <c r="H230" s="21">
        <v>2.05</v>
      </c>
      <c r="I230">
        <v>25.6</v>
      </c>
      <c r="J230">
        <v>2.32</v>
      </c>
      <c r="L230">
        <v>62.27</v>
      </c>
      <c r="M230">
        <v>30</v>
      </c>
      <c r="N230">
        <v>27</v>
      </c>
      <c r="S230">
        <v>16.82</v>
      </c>
      <c r="T230">
        <v>4.57</v>
      </c>
      <c r="U230">
        <v>1.13</v>
      </c>
      <c r="V230">
        <v>28</v>
      </c>
      <c r="W230">
        <v>7.3</v>
      </c>
      <c r="X230">
        <v>3.4</v>
      </c>
      <c r="Y230">
        <v>10</v>
      </c>
      <c r="AB230" s="10" t="s">
        <v>36</v>
      </c>
      <c r="AC230" t="s">
        <v>32</v>
      </c>
    </row>
    <row r="231" spans="1:29">
      <c r="A231">
        <v>5</v>
      </c>
      <c r="B231">
        <v>5</v>
      </c>
      <c r="C231" s="20">
        <v>0.00850694444444444</v>
      </c>
      <c r="D231" s="20"/>
      <c r="E231" s="21" t="s">
        <v>33</v>
      </c>
      <c r="F231" s="21">
        <v>160</v>
      </c>
      <c r="H231" s="21">
        <v>2.34</v>
      </c>
      <c r="I231">
        <v>29.2</v>
      </c>
      <c r="J231">
        <v>2.62</v>
      </c>
      <c r="L231">
        <v>66.41</v>
      </c>
      <c r="M231">
        <v>28</v>
      </c>
      <c r="N231">
        <v>25</v>
      </c>
      <c r="S231">
        <v>16.54</v>
      </c>
      <c r="T231">
        <v>4.84</v>
      </c>
      <c r="U231">
        <v>1.12</v>
      </c>
      <c r="V231">
        <v>29</v>
      </c>
      <c r="W231">
        <v>8.3</v>
      </c>
      <c r="X231">
        <v>3.4</v>
      </c>
      <c r="Y231">
        <v>10.1</v>
      </c>
      <c r="AB231" s="10" t="s">
        <v>36</v>
      </c>
      <c r="AC231" t="s">
        <v>32</v>
      </c>
    </row>
    <row r="232" spans="1:29">
      <c r="A232">
        <v>5</v>
      </c>
      <c r="B232">
        <v>5</v>
      </c>
      <c r="C232" s="20">
        <v>0.00869212962962963</v>
      </c>
      <c r="D232" s="20"/>
      <c r="E232" s="21" t="s">
        <v>33</v>
      </c>
      <c r="F232" s="21">
        <v>160</v>
      </c>
      <c r="H232" s="21">
        <v>2.22</v>
      </c>
      <c r="I232">
        <v>27.7</v>
      </c>
      <c r="J232">
        <v>2.52</v>
      </c>
      <c r="L232">
        <v>68.69</v>
      </c>
      <c r="M232">
        <v>31</v>
      </c>
      <c r="N232">
        <v>27</v>
      </c>
      <c r="S232">
        <v>16.89</v>
      </c>
      <c r="T232">
        <v>4.5</v>
      </c>
      <c r="U232">
        <v>1.14</v>
      </c>
      <c r="V232">
        <v>34</v>
      </c>
      <c r="W232">
        <v>7.9</v>
      </c>
      <c r="X232">
        <v>3.4</v>
      </c>
      <c r="Y232">
        <v>12</v>
      </c>
      <c r="AB232" s="10" t="s">
        <v>36</v>
      </c>
      <c r="AC232" t="s">
        <v>32</v>
      </c>
    </row>
    <row r="233" spans="1:29">
      <c r="A233">
        <v>5</v>
      </c>
      <c r="B233">
        <v>5</v>
      </c>
      <c r="C233" s="20">
        <v>0.00885416666666667</v>
      </c>
      <c r="D233" s="20"/>
      <c r="E233" s="21" t="s">
        <v>34</v>
      </c>
      <c r="F233" s="21">
        <v>163</v>
      </c>
      <c r="H233" s="21">
        <v>2.13</v>
      </c>
      <c r="I233">
        <v>26.6</v>
      </c>
      <c r="J233">
        <v>2.42</v>
      </c>
      <c r="L233">
        <v>68.08</v>
      </c>
      <c r="M233">
        <v>32</v>
      </c>
      <c r="N233">
        <v>28</v>
      </c>
      <c r="S233">
        <v>17.02</v>
      </c>
      <c r="T233">
        <v>4.36</v>
      </c>
      <c r="U233">
        <v>1.14</v>
      </c>
      <c r="V233">
        <v>34</v>
      </c>
      <c r="W233">
        <v>7.6</v>
      </c>
      <c r="X233">
        <v>3.2</v>
      </c>
      <c r="Y233">
        <v>11.7</v>
      </c>
      <c r="AB233" s="10" t="s">
        <v>36</v>
      </c>
      <c r="AC233" t="s">
        <v>32</v>
      </c>
    </row>
    <row r="234" spans="1:29">
      <c r="A234">
        <v>6</v>
      </c>
      <c r="B234">
        <v>6</v>
      </c>
      <c r="C234" s="20">
        <v>0.000208333333333333</v>
      </c>
      <c r="D234" s="20"/>
      <c r="E234" s="21" t="s">
        <v>35</v>
      </c>
      <c r="F234" s="21">
        <v>84</v>
      </c>
      <c r="H234" s="21">
        <v>0.37</v>
      </c>
      <c r="I234">
        <v>4.2</v>
      </c>
      <c r="J234">
        <v>0.29</v>
      </c>
      <c r="L234">
        <v>11.69</v>
      </c>
      <c r="M234">
        <v>32</v>
      </c>
      <c r="N234">
        <v>40</v>
      </c>
      <c r="S234">
        <v>17.3</v>
      </c>
      <c r="T234">
        <v>3.05</v>
      </c>
      <c r="U234">
        <v>0.79</v>
      </c>
      <c r="V234">
        <v>16</v>
      </c>
      <c r="W234">
        <v>1.2</v>
      </c>
      <c r="X234">
        <v>0</v>
      </c>
      <c r="Y234">
        <v>0</v>
      </c>
      <c r="AB234" s="10" t="s">
        <v>36</v>
      </c>
      <c r="AC234" t="s">
        <v>32</v>
      </c>
    </row>
    <row r="235" spans="1:29">
      <c r="A235">
        <v>6</v>
      </c>
      <c r="B235">
        <v>6</v>
      </c>
      <c r="C235" s="20">
        <v>0.000358796296296296</v>
      </c>
      <c r="D235" s="20"/>
      <c r="E235" s="21" t="s">
        <v>35</v>
      </c>
      <c r="F235" s="21">
        <v>81</v>
      </c>
      <c r="H235" s="21">
        <v>0.35</v>
      </c>
      <c r="I235">
        <v>4.1</v>
      </c>
      <c r="J235">
        <v>0.29</v>
      </c>
      <c r="L235">
        <v>11.9</v>
      </c>
      <c r="M235">
        <v>34</v>
      </c>
      <c r="N235">
        <v>41</v>
      </c>
      <c r="S235">
        <v>17.48</v>
      </c>
      <c r="T235">
        <v>3.01</v>
      </c>
      <c r="U235">
        <v>0.83</v>
      </c>
      <c r="V235">
        <v>14</v>
      </c>
      <c r="W235">
        <v>1.2</v>
      </c>
      <c r="X235">
        <v>0</v>
      </c>
      <c r="Y235">
        <v>0</v>
      </c>
      <c r="AB235" s="10" t="s">
        <v>36</v>
      </c>
      <c r="AC235" t="s">
        <v>32</v>
      </c>
    </row>
    <row r="236" spans="1:29">
      <c r="A236">
        <v>6</v>
      </c>
      <c r="B236">
        <v>6</v>
      </c>
      <c r="C236" s="20">
        <v>0.000532407407407407</v>
      </c>
      <c r="D236" s="20"/>
      <c r="E236" s="21" t="s">
        <v>35</v>
      </c>
      <c r="F236" s="21">
        <v>82</v>
      </c>
      <c r="H236" s="21">
        <v>0.28</v>
      </c>
      <c r="I236">
        <v>3.2</v>
      </c>
      <c r="J236">
        <v>0.24</v>
      </c>
      <c r="L236">
        <v>9.88</v>
      </c>
      <c r="M236">
        <v>36</v>
      </c>
      <c r="N236">
        <v>42</v>
      </c>
      <c r="S236">
        <v>17.64</v>
      </c>
      <c r="T236">
        <v>2.93</v>
      </c>
      <c r="U236">
        <v>0.85</v>
      </c>
      <c r="V236">
        <v>25</v>
      </c>
      <c r="W236">
        <v>0.9</v>
      </c>
      <c r="X236">
        <v>0</v>
      </c>
      <c r="Y236">
        <v>0</v>
      </c>
      <c r="AB236" s="10" t="s">
        <v>36</v>
      </c>
      <c r="AC236" t="s">
        <v>32</v>
      </c>
    </row>
    <row r="237" spans="1:29">
      <c r="A237">
        <v>6</v>
      </c>
      <c r="B237">
        <v>6</v>
      </c>
      <c r="C237" s="20">
        <v>0.000752314814814815</v>
      </c>
      <c r="D237" s="20"/>
      <c r="E237" s="21" t="s">
        <v>35</v>
      </c>
      <c r="F237" s="21">
        <v>86</v>
      </c>
      <c r="H237" s="21">
        <v>0.33</v>
      </c>
      <c r="I237">
        <v>3.8</v>
      </c>
      <c r="J237">
        <v>0.28</v>
      </c>
      <c r="L237">
        <v>12.18</v>
      </c>
      <c r="M237">
        <v>37</v>
      </c>
      <c r="N237">
        <v>43</v>
      </c>
      <c r="S237">
        <v>17.73</v>
      </c>
      <c r="T237">
        <v>2.88</v>
      </c>
      <c r="U237">
        <v>0.86</v>
      </c>
      <c r="V237">
        <v>15</v>
      </c>
      <c r="W237">
        <v>1.1</v>
      </c>
      <c r="X237">
        <v>0</v>
      </c>
      <c r="Y237">
        <v>0</v>
      </c>
      <c r="AB237" s="10" t="s">
        <v>36</v>
      </c>
      <c r="AC237" t="s">
        <v>32</v>
      </c>
    </row>
    <row r="238" spans="1:29">
      <c r="A238">
        <v>6</v>
      </c>
      <c r="B238">
        <v>6</v>
      </c>
      <c r="C238" s="20">
        <v>0.000868055555555556</v>
      </c>
      <c r="D238" s="20"/>
      <c r="E238" s="21" t="s">
        <v>35</v>
      </c>
      <c r="F238" s="21">
        <v>82</v>
      </c>
      <c r="H238" s="21">
        <v>0.35</v>
      </c>
      <c r="I238">
        <v>4.1</v>
      </c>
      <c r="J238">
        <v>0.28</v>
      </c>
      <c r="L238">
        <v>12.11</v>
      </c>
      <c r="M238">
        <v>35</v>
      </c>
      <c r="N238">
        <v>43</v>
      </c>
      <c r="S238">
        <v>17.56</v>
      </c>
      <c r="T238">
        <v>2.89</v>
      </c>
      <c r="U238">
        <v>0.81</v>
      </c>
      <c r="V238">
        <v>29</v>
      </c>
      <c r="W238">
        <v>1.2</v>
      </c>
      <c r="X238">
        <v>0</v>
      </c>
      <c r="Y238">
        <v>0</v>
      </c>
      <c r="AB238" s="10" t="s">
        <v>36</v>
      </c>
      <c r="AC238" t="s">
        <v>32</v>
      </c>
    </row>
    <row r="239" spans="1:29">
      <c r="A239">
        <v>6</v>
      </c>
      <c r="B239">
        <v>6</v>
      </c>
      <c r="C239" s="20">
        <v>0.00107638888888889</v>
      </c>
      <c r="D239" s="20"/>
      <c r="E239" s="21" t="s">
        <v>35</v>
      </c>
      <c r="F239" s="21">
        <v>87</v>
      </c>
      <c r="H239" s="21">
        <v>0.33</v>
      </c>
      <c r="I239">
        <v>3.8</v>
      </c>
      <c r="J239">
        <v>0.26</v>
      </c>
      <c r="L239">
        <v>10.72</v>
      </c>
      <c r="M239">
        <v>33</v>
      </c>
      <c r="N239">
        <v>42</v>
      </c>
      <c r="S239">
        <v>17.39</v>
      </c>
      <c r="T239">
        <v>2.95</v>
      </c>
      <c r="U239">
        <v>0.79</v>
      </c>
      <c r="V239">
        <v>25</v>
      </c>
      <c r="W239">
        <v>1.4</v>
      </c>
      <c r="X239">
        <v>0</v>
      </c>
      <c r="Y239">
        <v>0</v>
      </c>
      <c r="AB239" s="10" t="s">
        <v>36</v>
      </c>
      <c r="AC239" t="s">
        <v>32</v>
      </c>
    </row>
    <row r="240" spans="1:29">
      <c r="A240">
        <v>6</v>
      </c>
      <c r="B240">
        <v>6</v>
      </c>
      <c r="C240" s="20">
        <v>0.00123842592592593</v>
      </c>
      <c r="D240" s="20"/>
      <c r="E240" s="21" t="s">
        <v>35</v>
      </c>
      <c r="F240" s="21">
        <v>88</v>
      </c>
      <c r="H240" s="21">
        <v>0.44</v>
      </c>
      <c r="I240">
        <v>5.1</v>
      </c>
      <c r="J240">
        <v>0.34</v>
      </c>
      <c r="L240">
        <v>14.59</v>
      </c>
      <c r="M240">
        <v>33</v>
      </c>
      <c r="N240">
        <v>43</v>
      </c>
      <c r="S240">
        <v>17.46</v>
      </c>
      <c r="T240">
        <v>2.89</v>
      </c>
      <c r="U240">
        <v>0.79</v>
      </c>
      <c r="V240">
        <v>21</v>
      </c>
      <c r="W240">
        <v>1.4</v>
      </c>
      <c r="X240">
        <v>0</v>
      </c>
      <c r="Y240">
        <v>0</v>
      </c>
      <c r="AB240" s="10" t="s">
        <v>36</v>
      </c>
      <c r="AC240" t="s">
        <v>32</v>
      </c>
    </row>
    <row r="241" spans="1:29">
      <c r="A241">
        <v>6</v>
      </c>
      <c r="B241">
        <v>6</v>
      </c>
      <c r="C241" s="20">
        <v>0.00142361111111111</v>
      </c>
      <c r="D241" s="20"/>
      <c r="E241" s="21" t="s">
        <v>35</v>
      </c>
      <c r="F241" s="21">
        <v>86</v>
      </c>
      <c r="H241" s="21">
        <v>0.42</v>
      </c>
      <c r="I241">
        <v>4.8</v>
      </c>
      <c r="J241">
        <v>0.33</v>
      </c>
      <c r="L241">
        <v>13.38</v>
      </c>
      <c r="M241">
        <v>32</v>
      </c>
      <c r="N241">
        <v>41</v>
      </c>
      <c r="S241">
        <v>17.32</v>
      </c>
      <c r="T241">
        <v>3</v>
      </c>
      <c r="U241">
        <v>0.78</v>
      </c>
      <c r="V241">
        <v>19</v>
      </c>
      <c r="W241">
        <v>1.4</v>
      </c>
      <c r="X241">
        <v>0</v>
      </c>
      <c r="Y241">
        <v>0</v>
      </c>
      <c r="AB241" s="10" t="s">
        <v>36</v>
      </c>
      <c r="AC241" t="s">
        <v>32</v>
      </c>
    </row>
    <row r="242" spans="1:29">
      <c r="A242">
        <v>6</v>
      </c>
      <c r="B242">
        <v>6</v>
      </c>
      <c r="C242" s="20">
        <v>0.00159722222222222</v>
      </c>
      <c r="D242" s="20"/>
      <c r="E242" s="21" t="s">
        <v>33</v>
      </c>
      <c r="F242" s="21">
        <v>84</v>
      </c>
      <c r="H242" s="21">
        <v>0.43</v>
      </c>
      <c r="I242">
        <v>4.9</v>
      </c>
      <c r="J242">
        <v>0.34</v>
      </c>
      <c r="L242">
        <v>13.39</v>
      </c>
      <c r="M242">
        <v>31</v>
      </c>
      <c r="N242">
        <v>39</v>
      </c>
      <c r="S242">
        <v>17.23</v>
      </c>
      <c r="T242">
        <v>3.12</v>
      </c>
      <c r="U242">
        <v>0.8</v>
      </c>
      <c r="V242">
        <v>20</v>
      </c>
      <c r="W242">
        <v>1.4</v>
      </c>
      <c r="X242">
        <v>0.1</v>
      </c>
      <c r="Y242">
        <v>0</v>
      </c>
      <c r="AB242" s="10" t="s">
        <v>36</v>
      </c>
      <c r="AC242" t="s">
        <v>32</v>
      </c>
    </row>
    <row r="243" spans="1:29">
      <c r="A243">
        <v>6</v>
      </c>
      <c r="B243">
        <v>6</v>
      </c>
      <c r="C243" s="20">
        <v>0.00173611111111111</v>
      </c>
      <c r="D243" s="20"/>
      <c r="E243" s="21" t="s">
        <v>33</v>
      </c>
      <c r="F243" s="21">
        <v>86</v>
      </c>
      <c r="H243" s="21">
        <v>0.58</v>
      </c>
      <c r="I243">
        <v>6.7</v>
      </c>
      <c r="J243">
        <v>0.47</v>
      </c>
      <c r="L243">
        <v>18.75</v>
      </c>
      <c r="M243">
        <v>32</v>
      </c>
      <c r="N243">
        <v>39</v>
      </c>
      <c r="S243">
        <v>17.23</v>
      </c>
      <c r="T243">
        <v>3.19</v>
      </c>
      <c r="U243">
        <v>0.82</v>
      </c>
      <c r="V243">
        <v>20</v>
      </c>
      <c r="W243">
        <v>1.9</v>
      </c>
      <c r="X243">
        <v>2.6</v>
      </c>
      <c r="Y243">
        <v>0</v>
      </c>
      <c r="AB243" s="10" t="s">
        <v>36</v>
      </c>
      <c r="AC243" t="s">
        <v>32</v>
      </c>
    </row>
    <row r="244" spans="1:29">
      <c r="A244">
        <v>6</v>
      </c>
      <c r="B244">
        <v>6</v>
      </c>
      <c r="C244" s="20">
        <v>0.00194444444444444</v>
      </c>
      <c r="D244" s="20"/>
      <c r="E244" s="21" t="s">
        <v>33</v>
      </c>
      <c r="F244" s="21">
        <v>103</v>
      </c>
      <c r="H244" s="21">
        <v>0.61</v>
      </c>
      <c r="I244">
        <v>7.4</v>
      </c>
      <c r="J244">
        <v>0.49</v>
      </c>
      <c r="L244">
        <v>19.28</v>
      </c>
      <c r="M244">
        <v>32</v>
      </c>
      <c r="N244">
        <v>40</v>
      </c>
      <c r="S244">
        <v>17.25</v>
      </c>
      <c r="T244">
        <v>3.1</v>
      </c>
      <c r="U244">
        <v>0.79</v>
      </c>
      <c r="V244">
        <v>24</v>
      </c>
      <c r="W244">
        <v>2</v>
      </c>
      <c r="X244">
        <v>3</v>
      </c>
      <c r="Y244">
        <v>0</v>
      </c>
      <c r="AB244" s="10" t="s">
        <v>36</v>
      </c>
      <c r="AC244" t="s">
        <v>32</v>
      </c>
    </row>
    <row r="245" spans="1:29">
      <c r="A245">
        <v>6</v>
      </c>
      <c r="B245">
        <v>6</v>
      </c>
      <c r="C245" s="20">
        <v>0.00209490740740741</v>
      </c>
      <c r="D245" s="20"/>
      <c r="E245" s="21" t="s">
        <v>33</v>
      </c>
      <c r="F245" s="21">
        <v>106</v>
      </c>
      <c r="H245" s="21">
        <v>0.92</v>
      </c>
      <c r="I245">
        <v>10.7</v>
      </c>
      <c r="J245">
        <v>0.73</v>
      </c>
      <c r="L245">
        <v>27.12</v>
      </c>
      <c r="M245">
        <v>29</v>
      </c>
      <c r="N245">
        <v>37</v>
      </c>
      <c r="S245">
        <v>16.98</v>
      </c>
      <c r="T245">
        <v>3.31</v>
      </c>
      <c r="U245">
        <v>0.79</v>
      </c>
      <c r="V245">
        <v>17</v>
      </c>
      <c r="W245">
        <v>3.4</v>
      </c>
      <c r="X245">
        <v>3</v>
      </c>
      <c r="Y245">
        <v>0</v>
      </c>
      <c r="AB245" s="10" t="s">
        <v>36</v>
      </c>
      <c r="AC245" t="s">
        <v>32</v>
      </c>
    </row>
    <row r="246" spans="1:29">
      <c r="A246">
        <v>6</v>
      </c>
      <c r="B246">
        <v>6</v>
      </c>
      <c r="C246" s="20">
        <v>0.00229166666666667</v>
      </c>
      <c r="D246" s="20"/>
      <c r="E246" s="21" t="s">
        <v>33</v>
      </c>
      <c r="F246" s="21">
        <v>108</v>
      </c>
      <c r="H246" s="21">
        <v>0.92</v>
      </c>
      <c r="I246">
        <v>10.7</v>
      </c>
      <c r="J246">
        <v>0.71</v>
      </c>
      <c r="L246">
        <v>25.4</v>
      </c>
      <c r="M246">
        <v>27</v>
      </c>
      <c r="N246">
        <v>36</v>
      </c>
      <c r="S246">
        <v>16.73</v>
      </c>
      <c r="T246">
        <v>3.44</v>
      </c>
      <c r="U246">
        <v>0.77</v>
      </c>
      <c r="V246">
        <v>22</v>
      </c>
      <c r="W246">
        <v>3.1</v>
      </c>
      <c r="X246">
        <v>3</v>
      </c>
      <c r="Y246">
        <v>0</v>
      </c>
      <c r="AB246" s="10" t="s">
        <v>36</v>
      </c>
      <c r="AC246" t="s">
        <v>32</v>
      </c>
    </row>
    <row r="247" spans="1:29">
      <c r="A247">
        <v>6</v>
      </c>
      <c r="B247">
        <v>6</v>
      </c>
      <c r="C247" s="20">
        <v>0.0024537037037037</v>
      </c>
      <c r="D247" s="20"/>
      <c r="E247" s="21" t="s">
        <v>33</v>
      </c>
      <c r="F247" s="21">
        <v>113</v>
      </c>
      <c r="H247" s="21">
        <v>1.14</v>
      </c>
      <c r="I247">
        <v>13.1</v>
      </c>
      <c r="J247">
        <v>0.85</v>
      </c>
      <c r="L247">
        <v>30.43</v>
      </c>
      <c r="M247">
        <v>27</v>
      </c>
      <c r="N247">
        <v>36</v>
      </c>
      <c r="S247">
        <v>16.64</v>
      </c>
      <c r="T247">
        <v>3.44</v>
      </c>
      <c r="U247">
        <v>0.75</v>
      </c>
      <c r="V247">
        <v>21</v>
      </c>
      <c r="W247">
        <v>3.8</v>
      </c>
      <c r="X247">
        <v>3</v>
      </c>
      <c r="Y247">
        <v>0</v>
      </c>
      <c r="AB247" s="10" t="s">
        <v>36</v>
      </c>
      <c r="AC247" t="s">
        <v>32</v>
      </c>
    </row>
    <row r="248" spans="1:29">
      <c r="A248">
        <v>6</v>
      </c>
      <c r="B248">
        <v>6</v>
      </c>
      <c r="C248" s="20">
        <v>0.00263888888888889</v>
      </c>
      <c r="D248" s="20"/>
      <c r="E248" s="21" t="s">
        <v>33</v>
      </c>
      <c r="F248" s="21">
        <v>112</v>
      </c>
      <c r="H248" s="21">
        <v>1.3</v>
      </c>
      <c r="I248">
        <v>15.1</v>
      </c>
      <c r="J248">
        <v>0.95</v>
      </c>
      <c r="L248">
        <v>32.34</v>
      </c>
      <c r="M248">
        <v>25</v>
      </c>
      <c r="N248">
        <v>34</v>
      </c>
      <c r="S248">
        <v>16.31</v>
      </c>
      <c r="T248">
        <v>3.62</v>
      </c>
      <c r="U248">
        <v>0.73</v>
      </c>
      <c r="V248">
        <v>19</v>
      </c>
      <c r="W248">
        <v>4.3</v>
      </c>
      <c r="X248">
        <v>3</v>
      </c>
      <c r="Y248">
        <v>0</v>
      </c>
      <c r="AB248" s="10" t="s">
        <v>36</v>
      </c>
      <c r="AC248" t="s">
        <v>32</v>
      </c>
    </row>
    <row r="249" spans="1:29">
      <c r="A249">
        <v>6</v>
      </c>
      <c r="B249">
        <v>6</v>
      </c>
      <c r="C249" s="20">
        <v>0.00278935185185185</v>
      </c>
      <c r="D249" s="20"/>
      <c r="E249" s="21" t="s">
        <v>33</v>
      </c>
      <c r="F249" s="21">
        <v>114</v>
      </c>
      <c r="H249" s="21">
        <v>1.21</v>
      </c>
      <c r="I249">
        <v>14</v>
      </c>
      <c r="J249">
        <v>0.93</v>
      </c>
      <c r="L249">
        <v>32.39</v>
      </c>
      <c r="M249">
        <v>27</v>
      </c>
      <c r="N249">
        <v>35</v>
      </c>
      <c r="S249">
        <v>16.61</v>
      </c>
      <c r="T249">
        <v>3.53</v>
      </c>
      <c r="U249">
        <v>0.77</v>
      </c>
      <c r="V249">
        <v>22</v>
      </c>
      <c r="W249">
        <v>4</v>
      </c>
      <c r="X249">
        <v>3</v>
      </c>
      <c r="Y249">
        <v>0</v>
      </c>
      <c r="AB249" s="10" t="s">
        <v>36</v>
      </c>
      <c r="AC249" t="s">
        <v>32</v>
      </c>
    </row>
    <row r="250" spans="1:29">
      <c r="A250">
        <v>6</v>
      </c>
      <c r="B250">
        <v>6</v>
      </c>
      <c r="C250" s="20">
        <v>0.00296296296296296</v>
      </c>
      <c r="D250" s="20"/>
      <c r="E250" s="21" t="s">
        <v>33</v>
      </c>
      <c r="F250" s="21">
        <v>117</v>
      </c>
      <c r="H250" s="21">
        <v>1.25</v>
      </c>
      <c r="I250">
        <v>14.5</v>
      </c>
      <c r="J250">
        <v>0.95</v>
      </c>
      <c r="L250">
        <v>32.56</v>
      </c>
      <c r="M250">
        <v>26</v>
      </c>
      <c r="N250">
        <v>34</v>
      </c>
      <c r="S250">
        <v>16.49</v>
      </c>
      <c r="T250">
        <v>3.59</v>
      </c>
      <c r="U250">
        <v>0.76</v>
      </c>
      <c r="V250">
        <v>21</v>
      </c>
      <c r="W250">
        <v>4.1</v>
      </c>
      <c r="X250">
        <v>3</v>
      </c>
      <c r="Y250">
        <v>0</v>
      </c>
      <c r="AB250" s="10" t="s">
        <v>36</v>
      </c>
      <c r="AC250" t="s">
        <v>32</v>
      </c>
    </row>
    <row r="251" spans="1:29">
      <c r="A251">
        <v>6</v>
      </c>
      <c r="B251">
        <v>6</v>
      </c>
      <c r="C251" s="20">
        <v>0.00313657407407407</v>
      </c>
      <c r="D251" s="20"/>
      <c r="E251" s="21" t="s">
        <v>33</v>
      </c>
      <c r="F251" s="21">
        <v>117</v>
      </c>
      <c r="H251" s="21">
        <v>1.47</v>
      </c>
      <c r="I251">
        <v>17</v>
      </c>
      <c r="J251">
        <v>1.11</v>
      </c>
      <c r="L251">
        <v>36.24</v>
      </c>
      <c r="M251">
        <v>25</v>
      </c>
      <c r="N251">
        <v>33</v>
      </c>
      <c r="S251">
        <v>16.25</v>
      </c>
      <c r="T251">
        <v>3.77</v>
      </c>
      <c r="U251">
        <v>0.76</v>
      </c>
      <c r="V251">
        <v>20</v>
      </c>
      <c r="W251">
        <v>4.9</v>
      </c>
      <c r="X251">
        <v>3</v>
      </c>
      <c r="Y251">
        <v>4.4</v>
      </c>
      <c r="AB251" s="10" t="s">
        <v>36</v>
      </c>
      <c r="AC251" t="s">
        <v>32</v>
      </c>
    </row>
    <row r="252" spans="1:29">
      <c r="A252">
        <v>6</v>
      </c>
      <c r="B252">
        <v>6</v>
      </c>
      <c r="C252" s="20">
        <v>0.00333333333333333</v>
      </c>
      <c r="D252" s="20"/>
      <c r="E252" s="21" t="s">
        <v>33</v>
      </c>
      <c r="F252" s="21">
        <v>121</v>
      </c>
      <c r="H252" s="21">
        <v>1.3</v>
      </c>
      <c r="I252">
        <v>15.1</v>
      </c>
      <c r="J252">
        <v>1.02</v>
      </c>
      <c r="L252">
        <v>33.23</v>
      </c>
      <c r="M252">
        <v>26</v>
      </c>
      <c r="N252">
        <v>33</v>
      </c>
      <c r="S252">
        <v>16.39</v>
      </c>
      <c r="T252">
        <v>3.77</v>
      </c>
      <c r="U252">
        <v>0.79</v>
      </c>
      <c r="V252">
        <v>18</v>
      </c>
      <c r="W252">
        <v>4.3</v>
      </c>
      <c r="X252">
        <v>3</v>
      </c>
      <c r="Y252">
        <v>5</v>
      </c>
      <c r="AB252" s="10" t="s">
        <v>36</v>
      </c>
      <c r="AC252" t="s">
        <v>32</v>
      </c>
    </row>
    <row r="253" spans="1:29">
      <c r="A253">
        <v>6</v>
      </c>
      <c r="B253">
        <v>6</v>
      </c>
      <c r="C253" s="20">
        <v>0.0034837962962963</v>
      </c>
      <c r="D253" s="20"/>
      <c r="E253" s="21" t="s">
        <v>33</v>
      </c>
      <c r="F253" s="21">
        <v>123</v>
      </c>
      <c r="H253" s="21">
        <v>1.61</v>
      </c>
      <c r="I253">
        <v>18.6</v>
      </c>
      <c r="J253">
        <v>1.25</v>
      </c>
      <c r="L253">
        <v>39.29</v>
      </c>
      <c r="M253">
        <v>24</v>
      </c>
      <c r="N253">
        <v>31</v>
      </c>
      <c r="S253">
        <v>16.2</v>
      </c>
      <c r="T253">
        <v>3.9</v>
      </c>
      <c r="U253">
        <v>0.78</v>
      </c>
      <c r="V253">
        <v>19</v>
      </c>
      <c r="W253">
        <v>5.3</v>
      </c>
      <c r="X253">
        <v>3</v>
      </c>
      <c r="Y253">
        <v>5</v>
      </c>
      <c r="AB253" s="10" t="s">
        <v>36</v>
      </c>
      <c r="AC253" t="s">
        <v>32</v>
      </c>
    </row>
    <row r="254" spans="1:29">
      <c r="A254">
        <v>6</v>
      </c>
      <c r="B254">
        <v>6</v>
      </c>
      <c r="C254" s="20">
        <v>0.00364583333333333</v>
      </c>
      <c r="D254" s="20"/>
      <c r="E254" s="21" t="s">
        <v>33</v>
      </c>
      <c r="F254" s="21">
        <v>125</v>
      </c>
      <c r="H254" s="21">
        <v>1.66</v>
      </c>
      <c r="I254">
        <v>19.2</v>
      </c>
      <c r="J254">
        <v>1.34</v>
      </c>
      <c r="L254">
        <v>43.07</v>
      </c>
      <c r="M254">
        <v>26</v>
      </c>
      <c r="N254">
        <v>32</v>
      </c>
      <c r="S254">
        <v>18.44</v>
      </c>
      <c r="T254">
        <v>3.81</v>
      </c>
      <c r="U254">
        <v>0.8</v>
      </c>
      <c r="V254">
        <v>21</v>
      </c>
      <c r="W254">
        <v>5.5</v>
      </c>
      <c r="X254">
        <v>3</v>
      </c>
      <c r="Y254">
        <v>5</v>
      </c>
      <c r="AB254" s="10" t="s">
        <v>36</v>
      </c>
      <c r="AC254" t="s">
        <v>32</v>
      </c>
    </row>
    <row r="255" spans="1:29">
      <c r="A255">
        <v>6</v>
      </c>
      <c r="B255">
        <v>6</v>
      </c>
      <c r="C255" s="20">
        <v>0.00383101851851852</v>
      </c>
      <c r="D255" s="20"/>
      <c r="E255" s="21" t="s">
        <v>33</v>
      </c>
      <c r="F255" s="21">
        <v>129</v>
      </c>
      <c r="H255" s="21">
        <v>1.66</v>
      </c>
      <c r="I255">
        <v>19.2</v>
      </c>
      <c r="J255">
        <v>1.39</v>
      </c>
      <c r="L255">
        <v>45.84</v>
      </c>
      <c r="M255">
        <v>28</v>
      </c>
      <c r="N255">
        <v>33</v>
      </c>
      <c r="S255">
        <v>16.68</v>
      </c>
      <c r="T255">
        <v>3.72</v>
      </c>
      <c r="U255">
        <v>0.84</v>
      </c>
      <c r="V255">
        <v>27</v>
      </c>
      <c r="W255">
        <v>5.5</v>
      </c>
      <c r="X255">
        <v>3</v>
      </c>
      <c r="Y255">
        <v>5</v>
      </c>
      <c r="AB255" s="10" t="s">
        <v>36</v>
      </c>
      <c r="AC255" t="s">
        <v>32</v>
      </c>
    </row>
    <row r="256" spans="1:29">
      <c r="A256">
        <v>6</v>
      </c>
      <c r="B256">
        <v>6</v>
      </c>
      <c r="C256" s="20">
        <v>0.00400462962962963</v>
      </c>
      <c r="D256" s="20"/>
      <c r="E256" s="21" t="s">
        <v>33</v>
      </c>
      <c r="F256" s="21">
        <v>129</v>
      </c>
      <c r="H256" s="21">
        <v>1.59</v>
      </c>
      <c r="I256">
        <v>18.4</v>
      </c>
      <c r="J256">
        <v>1.34</v>
      </c>
      <c r="L256">
        <v>44.39</v>
      </c>
      <c r="M256">
        <v>28</v>
      </c>
      <c r="N256">
        <v>33</v>
      </c>
      <c r="S256">
        <v>16.72</v>
      </c>
      <c r="T256">
        <v>3.71</v>
      </c>
      <c r="U256">
        <v>0.85</v>
      </c>
      <c r="V256">
        <v>23</v>
      </c>
      <c r="W256">
        <v>5.3</v>
      </c>
      <c r="X256">
        <v>3</v>
      </c>
      <c r="Y256">
        <v>5</v>
      </c>
      <c r="AB256" s="10" t="s">
        <v>36</v>
      </c>
      <c r="AC256" t="s">
        <v>32</v>
      </c>
    </row>
    <row r="257" spans="1:29">
      <c r="A257">
        <v>6</v>
      </c>
      <c r="B257">
        <v>6</v>
      </c>
      <c r="C257" s="20">
        <v>0.00416666666666667</v>
      </c>
      <c r="D257" s="20"/>
      <c r="E257" s="21" t="s">
        <v>33</v>
      </c>
      <c r="F257" s="21">
        <v>130</v>
      </c>
      <c r="H257" s="21">
        <v>1.76</v>
      </c>
      <c r="I257">
        <v>20.4</v>
      </c>
      <c r="J257">
        <v>1.5</v>
      </c>
      <c r="L257">
        <v>49.36</v>
      </c>
      <c r="M257">
        <v>28</v>
      </c>
      <c r="N257">
        <v>33</v>
      </c>
      <c r="S257">
        <v>16.72</v>
      </c>
      <c r="T257">
        <v>3.73</v>
      </c>
      <c r="U257">
        <v>0.85</v>
      </c>
      <c r="V257">
        <v>26</v>
      </c>
      <c r="W257">
        <v>5.8</v>
      </c>
      <c r="X257">
        <v>3</v>
      </c>
      <c r="Y257">
        <v>5</v>
      </c>
      <c r="AB257" s="10" t="s">
        <v>36</v>
      </c>
      <c r="AC257" t="s">
        <v>32</v>
      </c>
    </row>
    <row r="258" spans="1:29">
      <c r="A258">
        <v>6</v>
      </c>
      <c r="B258">
        <v>6</v>
      </c>
      <c r="C258" s="20">
        <v>0.00436342592592593</v>
      </c>
      <c r="D258" s="20"/>
      <c r="E258" s="21" t="s">
        <v>33</v>
      </c>
      <c r="F258" s="21">
        <v>130</v>
      </c>
      <c r="H258" s="21">
        <v>1.59</v>
      </c>
      <c r="I258">
        <v>18.4</v>
      </c>
      <c r="J258">
        <v>1.39</v>
      </c>
      <c r="L258">
        <v>46.1</v>
      </c>
      <c r="M258">
        <v>29</v>
      </c>
      <c r="N258">
        <v>33</v>
      </c>
      <c r="S258">
        <v>16.85</v>
      </c>
      <c r="T258">
        <v>3.69</v>
      </c>
      <c r="U258">
        <v>0.87</v>
      </c>
      <c r="V258">
        <v>25</v>
      </c>
      <c r="W258">
        <v>5.3</v>
      </c>
      <c r="X258">
        <v>3</v>
      </c>
      <c r="Y258">
        <v>5</v>
      </c>
      <c r="AB258" s="10" t="s">
        <v>36</v>
      </c>
      <c r="AC258" t="s">
        <v>32</v>
      </c>
    </row>
    <row r="259" spans="1:29">
      <c r="A259">
        <v>6</v>
      </c>
      <c r="B259">
        <v>6</v>
      </c>
      <c r="C259" s="20">
        <v>0.00452546296296296</v>
      </c>
      <c r="D259" s="20"/>
      <c r="E259" s="21" t="s">
        <v>33</v>
      </c>
      <c r="F259" s="21">
        <v>130</v>
      </c>
      <c r="H259" s="21">
        <v>1.88</v>
      </c>
      <c r="I259">
        <v>21.7</v>
      </c>
      <c r="J259">
        <v>1.6</v>
      </c>
      <c r="L259">
        <v>51.19</v>
      </c>
      <c r="M259">
        <v>27</v>
      </c>
      <c r="N259">
        <v>32</v>
      </c>
      <c r="S259">
        <v>16.62</v>
      </c>
      <c r="T259">
        <v>3.84</v>
      </c>
      <c r="U259">
        <v>0.85</v>
      </c>
      <c r="V259">
        <v>25</v>
      </c>
      <c r="W259">
        <v>6.2</v>
      </c>
      <c r="X259">
        <v>3</v>
      </c>
      <c r="Y259">
        <v>7.5</v>
      </c>
      <c r="AB259" s="10" t="s">
        <v>36</v>
      </c>
      <c r="AC259" t="s">
        <v>32</v>
      </c>
    </row>
    <row r="260" spans="1:29">
      <c r="A260">
        <v>6</v>
      </c>
      <c r="B260">
        <v>6</v>
      </c>
      <c r="C260" s="20">
        <v>0.0046875</v>
      </c>
      <c r="D260" s="20"/>
      <c r="E260" s="21" t="s">
        <v>33</v>
      </c>
      <c r="F260" s="21">
        <v>134</v>
      </c>
      <c r="H260" s="21">
        <v>1.93</v>
      </c>
      <c r="I260">
        <v>22.3</v>
      </c>
      <c r="J260">
        <v>1.68</v>
      </c>
      <c r="L260">
        <v>56.25</v>
      </c>
      <c r="M260">
        <v>29</v>
      </c>
      <c r="N260">
        <v>33</v>
      </c>
      <c r="S260">
        <v>16.88</v>
      </c>
      <c r="T260">
        <v>3.67</v>
      </c>
      <c r="U260">
        <v>0.87</v>
      </c>
      <c r="V260">
        <v>26</v>
      </c>
      <c r="W260">
        <v>6.4</v>
      </c>
      <c r="X260">
        <v>3</v>
      </c>
      <c r="Y260">
        <v>7.5</v>
      </c>
      <c r="AB260" s="10" t="s">
        <v>36</v>
      </c>
      <c r="AC260" t="s">
        <v>32</v>
      </c>
    </row>
    <row r="261" spans="1:29">
      <c r="A261">
        <v>6</v>
      </c>
      <c r="B261">
        <v>6</v>
      </c>
      <c r="C261" s="20">
        <v>0.00487268518518519</v>
      </c>
      <c r="D261" s="20"/>
      <c r="E261" s="21" t="s">
        <v>33</v>
      </c>
      <c r="F261" s="21">
        <v>136</v>
      </c>
      <c r="H261" s="21">
        <v>1.79</v>
      </c>
      <c r="I261">
        <v>20.7</v>
      </c>
      <c r="J261">
        <v>1.62</v>
      </c>
      <c r="L261">
        <v>53.92</v>
      </c>
      <c r="M261">
        <v>30</v>
      </c>
      <c r="N261">
        <v>33</v>
      </c>
      <c r="S261">
        <v>16.98</v>
      </c>
      <c r="T261">
        <v>3.68</v>
      </c>
      <c r="U261">
        <v>0.9</v>
      </c>
      <c r="V261">
        <v>26</v>
      </c>
      <c r="W261">
        <v>5.9</v>
      </c>
      <c r="X261">
        <v>3</v>
      </c>
      <c r="Y261">
        <v>7.5</v>
      </c>
      <c r="AB261" s="10" t="s">
        <v>36</v>
      </c>
      <c r="AC261" t="s">
        <v>32</v>
      </c>
    </row>
    <row r="262" spans="1:29">
      <c r="A262">
        <v>6</v>
      </c>
      <c r="B262">
        <v>6</v>
      </c>
      <c r="C262" s="20">
        <v>0.00503472222222222</v>
      </c>
      <c r="D262" s="20"/>
      <c r="E262" s="21" t="s">
        <v>33</v>
      </c>
      <c r="F262" s="21">
        <v>136</v>
      </c>
      <c r="H262" s="21">
        <v>1.91</v>
      </c>
      <c r="I262">
        <v>22.1</v>
      </c>
      <c r="J262">
        <v>1.68</v>
      </c>
      <c r="L262">
        <v>54.48</v>
      </c>
      <c r="M262">
        <v>29</v>
      </c>
      <c r="N262">
        <v>32</v>
      </c>
      <c r="S262">
        <v>16.79</v>
      </c>
      <c r="T262">
        <v>3.79</v>
      </c>
      <c r="U262">
        <v>0.88</v>
      </c>
      <c r="V262">
        <v>26</v>
      </c>
      <c r="W262">
        <v>6.3</v>
      </c>
      <c r="X262">
        <v>3</v>
      </c>
      <c r="Y262">
        <v>7.5</v>
      </c>
      <c r="AB262" s="10" t="s">
        <v>36</v>
      </c>
      <c r="AC262" t="s">
        <v>32</v>
      </c>
    </row>
    <row r="263" spans="1:29">
      <c r="A263">
        <v>6</v>
      </c>
      <c r="B263">
        <v>6</v>
      </c>
      <c r="C263" s="20">
        <v>0.00521990740740741</v>
      </c>
      <c r="D263" s="20"/>
      <c r="E263" s="21" t="s">
        <v>33</v>
      </c>
      <c r="F263" s="21">
        <v>137</v>
      </c>
      <c r="H263" s="21">
        <v>2.08</v>
      </c>
      <c r="I263">
        <v>24.1</v>
      </c>
      <c r="J263">
        <v>1.87</v>
      </c>
      <c r="L263">
        <v>60.62</v>
      </c>
      <c r="M263">
        <v>29</v>
      </c>
      <c r="N263">
        <v>32</v>
      </c>
      <c r="S263">
        <v>16.85</v>
      </c>
      <c r="T263">
        <v>3.79</v>
      </c>
      <c r="U263">
        <v>0.9</v>
      </c>
      <c r="V263">
        <v>27</v>
      </c>
      <c r="W263">
        <v>6.9</v>
      </c>
      <c r="X263">
        <v>3</v>
      </c>
      <c r="Y263">
        <v>7.5</v>
      </c>
      <c r="AB263" s="10" t="s">
        <v>36</v>
      </c>
      <c r="AC263" t="s">
        <v>32</v>
      </c>
    </row>
    <row r="264" spans="1:29">
      <c r="A264">
        <v>6</v>
      </c>
      <c r="B264">
        <v>6</v>
      </c>
      <c r="C264" s="20">
        <v>0.00539351851851852</v>
      </c>
      <c r="D264" s="20"/>
      <c r="E264" s="21" t="s">
        <v>33</v>
      </c>
      <c r="F264" s="21">
        <v>139</v>
      </c>
      <c r="H264" s="21">
        <v>1.95</v>
      </c>
      <c r="I264">
        <v>22.5</v>
      </c>
      <c r="J264">
        <v>1.83</v>
      </c>
      <c r="L264">
        <v>61.77</v>
      </c>
      <c r="M264">
        <v>32</v>
      </c>
      <c r="N264">
        <v>34</v>
      </c>
      <c r="S264">
        <v>17.15</v>
      </c>
      <c r="T264">
        <v>3.64</v>
      </c>
      <c r="U264">
        <v>0.94</v>
      </c>
      <c r="V264">
        <v>27</v>
      </c>
      <c r="W264">
        <v>6.4</v>
      </c>
      <c r="X264">
        <v>3</v>
      </c>
      <c r="Y264">
        <v>7.5</v>
      </c>
      <c r="AB264" s="10" t="s">
        <v>36</v>
      </c>
      <c r="AC264" t="s">
        <v>32</v>
      </c>
    </row>
    <row r="265" spans="1:29">
      <c r="A265">
        <v>6</v>
      </c>
      <c r="B265">
        <v>6</v>
      </c>
      <c r="C265" s="20">
        <v>0.0055787037037037</v>
      </c>
      <c r="D265" s="20"/>
      <c r="E265" s="21" t="s">
        <v>33</v>
      </c>
      <c r="F265" s="21">
        <v>141</v>
      </c>
      <c r="H265" s="21">
        <v>2.04</v>
      </c>
      <c r="I265">
        <v>23.6</v>
      </c>
      <c r="J265">
        <v>1.91</v>
      </c>
      <c r="L265">
        <v>63.34</v>
      </c>
      <c r="M265">
        <v>31</v>
      </c>
      <c r="N265">
        <v>33</v>
      </c>
      <c r="S265">
        <v>17.07</v>
      </c>
      <c r="T265">
        <v>3.7</v>
      </c>
      <c r="U265">
        <v>0.94</v>
      </c>
      <c r="V265">
        <v>27</v>
      </c>
      <c r="W265">
        <v>6.7</v>
      </c>
      <c r="X265">
        <v>3</v>
      </c>
      <c r="Y265">
        <v>7.5</v>
      </c>
      <c r="AB265" s="10" t="s">
        <v>36</v>
      </c>
      <c r="AC265" t="s">
        <v>32</v>
      </c>
    </row>
    <row r="266" spans="1:29">
      <c r="A266">
        <v>6</v>
      </c>
      <c r="B266">
        <v>6</v>
      </c>
      <c r="C266" s="20">
        <v>0.00575231481481481</v>
      </c>
      <c r="D266" s="20"/>
      <c r="E266" s="21" t="s">
        <v>33</v>
      </c>
      <c r="F266" s="21">
        <v>142</v>
      </c>
      <c r="H266" s="21">
        <v>2</v>
      </c>
      <c r="I266">
        <v>23.1</v>
      </c>
      <c r="J266">
        <v>1.89</v>
      </c>
      <c r="L266">
        <v>63.22</v>
      </c>
      <c r="M266">
        <v>32</v>
      </c>
      <c r="N266">
        <v>33</v>
      </c>
      <c r="S266">
        <v>17.14</v>
      </c>
      <c r="T266">
        <v>3.68</v>
      </c>
      <c r="U266">
        <v>0.95</v>
      </c>
      <c r="V266">
        <v>28</v>
      </c>
      <c r="W266">
        <v>6.6</v>
      </c>
      <c r="X266">
        <v>3</v>
      </c>
      <c r="Y266">
        <v>7.5</v>
      </c>
      <c r="AB266" s="10" t="s">
        <v>36</v>
      </c>
      <c r="AC266" t="s">
        <v>32</v>
      </c>
    </row>
    <row r="267" spans="1:29">
      <c r="A267">
        <v>6</v>
      </c>
      <c r="B267">
        <v>6</v>
      </c>
      <c r="C267" s="20">
        <v>0.00590277777777778</v>
      </c>
      <c r="D267" s="20"/>
      <c r="E267" s="21" t="s">
        <v>33</v>
      </c>
      <c r="F267" s="21">
        <v>144</v>
      </c>
      <c r="H267" s="21">
        <v>2.16</v>
      </c>
      <c r="I267">
        <v>25</v>
      </c>
      <c r="J267">
        <v>2.04</v>
      </c>
      <c r="L267">
        <v>67.81</v>
      </c>
      <c r="M267">
        <v>31</v>
      </c>
      <c r="N267">
        <v>33</v>
      </c>
      <c r="S267">
        <v>17.11</v>
      </c>
      <c r="T267">
        <v>3.7</v>
      </c>
      <c r="U267">
        <v>0.95</v>
      </c>
      <c r="V267">
        <v>27</v>
      </c>
      <c r="W267">
        <v>7.1</v>
      </c>
      <c r="X267">
        <v>3</v>
      </c>
      <c r="Y267">
        <v>9.8</v>
      </c>
      <c r="AB267" s="10" t="s">
        <v>36</v>
      </c>
      <c r="AC267" t="s">
        <v>32</v>
      </c>
    </row>
    <row r="268" spans="1:29">
      <c r="A268">
        <v>6</v>
      </c>
      <c r="B268">
        <v>6</v>
      </c>
      <c r="C268" s="20">
        <v>0.00608796296296296</v>
      </c>
      <c r="D268" s="20"/>
      <c r="E268" s="21" t="s">
        <v>33</v>
      </c>
      <c r="F268" s="21">
        <v>146</v>
      </c>
      <c r="H268" s="21">
        <v>2.02</v>
      </c>
      <c r="I268">
        <v>23.4</v>
      </c>
      <c r="J268">
        <v>1.95</v>
      </c>
      <c r="L268">
        <v>65.42</v>
      </c>
      <c r="M268">
        <v>32</v>
      </c>
      <c r="N268">
        <v>33</v>
      </c>
      <c r="S268">
        <v>17.24</v>
      </c>
      <c r="T268">
        <v>3.66</v>
      </c>
      <c r="U268">
        <v>0.97</v>
      </c>
      <c r="V268">
        <v>26</v>
      </c>
      <c r="W268">
        <v>6.7</v>
      </c>
      <c r="X268">
        <v>3</v>
      </c>
      <c r="Y268">
        <v>10</v>
      </c>
      <c r="AB268" s="10" t="s">
        <v>36</v>
      </c>
      <c r="AC268" t="s">
        <v>32</v>
      </c>
    </row>
    <row r="269" spans="1:29">
      <c r="A269">
        <v>6</v>
      </c>
      <c r="B269">
        <v>6</v>
      </c>
      <c r="C269" s="20">
        <v>0.00625</v>
      </c>
      <c r="D269" s="20"/>
      <c r="E269" s="21" t="s">
        <v>33</v>
      </c>
      <c r="F269" s="21">
        <v>148</v>
      </c>
      <c r="H269" s="21">
        <v>2.13</v>
      </c>
      <c r="I269">
        <v>24.7</v>
      </c>
      <c r="J269">
        <v>2.02</v>
      </c>
      <c r="L269">
        <v>65.68</v>
      </c>
      <c r="M269">
        <v>31</v>
      </c>
      <c r="N269">
        <v>33</v>
      </c>
      <c r="S269">
        <v>17.04</v>
      </c>
      <c r="T269">
        <v>3.77</v>
      </c>
      <c r="U269">
        <v>0.95</v>
      </c>
      <c r="V269">
        <v>25</v>
      </c>
      <c r="W269">
        <v>7</v>
      </c>
      <c r="X269">
        <v>3</v>
      </c>
      <c r="Y269">
        <v>10</v>
      </c>
      <c r="AB269" s="10" t="s">
        <v>36</v>
      </c>
      <c r="AC269" t="s">
        <v>32</v>
      </c>
    </row>
    <row r="270" spans="1:29">
      <c r="A270">
        <v>6</v>
      </c>
      <c r="B270">
        <v>6</v>
      </c>
      <c r="C270" s="20">
        <v>0.00643518518518519</v>
      </c>
      <c r="D270" s="20"/>
      <c r="E270" s="21" t="s">
        <v>33</v>
      </c>
      <c r="F270" s="21">
        <v>148</v>
      </c>
      <c r="H270" s="21">
        <v>2.23</v>
      </c>
      <c r="I270">
        <v>25.9</v>
      </c>
      <c r="J270">
        <v>2.13</v>
      </c>
      <c r="L270">
        <v>70.23</v>
      </c>
      <c r="M270">
        <v>31</v>
      </c>
      <c r="N270">
        <v>33</v>
      </c>
      <c r="S270">
        <v>17.1</v>
      </c>
      <c r="T270">
        <v>3.73</v>
      </c>
      <c r="U270">
        <v>0.95</v>
      </c>
      <c r="V270">
        <v>27</v>
      </c>
      <c r="W270">
        <v>7.4</v>
      </c>
      <c r="X270">
        <v>3</v>
      </c>
      <c r="Y270">
        <v>10</v>
      </c>
      <c r="AB270" s="10" t="s">
        <v>36</v>
      </c>
      <c r="AC270" t="s">
        <v>32</v>
      </c>
    </row>
    <row r="271" spans="1:29">
      <c r="A271">
        <v>6</v>
      </c>
      <c r="B271">
        <v>6</v>
      </c>
      <c r="C271" s="20">
        <v>0.0066087962962963</v>
      </c>
      <c r="D271" s="20"/>
      <c r="E271" s="21" t="s">
        <v>33</v>
      </c>
      <c r="F271" s="21">
        <v>154</v>
      </c>
      <c r="H271" s="21">
        <v>2.08</v>
      </c>
      <c r="I271">
        <v>24.1</v>
      </c>
      <c r="J271">
        <v>2</v>
      </c>
      <c r="L271">
        <v>64.91</v>
      </c>
      <c r="M271">
        <v>31</v>
      </c>
      <c r="N271">
        <v>33</v>
      </c>
      <c r="S271">
        <v>17.07</v>
      </c>
      <c r="T271">
        <v>3.77</v>
      </c>
      <c r="U271">
        <v>0.96</v>
      </c>
      <c r="V271">
        <v>27</v>
      </c>
      <c r="W271">
        <v>6.9</v>
      </c>
      <c r="X271">
        <v>3</v>
      </c>
      <c r="Y271">
        <v>10</v>
      </c>
      <c r="AB271" s="10" t="s">
        <v>36</v>
      </c>
      <c r="AC271" t="s">
        <v>32</v>
      </c>
    </row>
    <row r="272" spans="1:29">
      <c r="A272">
        <v>6</v>
      </c>
      <c r="B272">
        <v>6</v>
      </c>
      <c r="C272" s="20">
        <v>0.00679398148148148</v>
      </c>
      <c r="D272" s="20"/>
      <c r="E272" s="21" t="s">
        <v>33</v>
      </c>
      <c r="F272" s="21">
        <v>151</v>
      </c>
      <c r="H272" s="21">
        <v>2.34</v>
      </c>
      <c r="I272">
        <v>27.1</v>
      </c>
      <c r="J272">
        <v>2.21</v>
      </c>
      <c r="L272">
        <v>71.43</v>
      </c>
      <c r="M272">
        <v>31</v>
      </c>
      <c r="N272">
        <v>32</v>
      </c>
      <c r="S272">
        <v>17</v>
      </c>
      <c r="T272">
        <v>3.79</v>
      </c>
      <c r="U272">
        <v>0.94</v>
      </c>
      <c r="V272">
        <v>26</v>
      </c>
      <c r="W272">
        <v>7.7</v>
      </c>
      <c r="X272">
        <v>3</v>
      </c>
      <c r="Y272">
        <v>10</v>
      </c>
      <c r="AB272" s="10" t="s">
        <v>36</v>
      </c>
      <c r="AC272" t="s">
        <v>32</v>
      </c>
    </row>
    <row r="273" spans="1:29">
      <c r="A273">
        <v>6</v>
      </c>
      <c r="B273">
        <v>6</v>
      </c>
      <c r="C273" s="20">
        <v>0.00699074074074074</v>
      </c>
      <c r="D273" s="20"/>
      <c r="E273" s="21" t="s">
        <v>33</v>
      </c>
      <c r="F273" s="21">
        <v>153</v>
      </c>
      <c r="H273" s="21">
        <v>2.18</v>
      </c>
      <c r="I273">
        <v>25.2</v>
      </c>
      <c r="J273">
        <v>2.12</v>
      </c>
      <c r="L273">
        <v>69.65</v>
      </c>
      <c r="M273">
        <v>32</v>
      </c>
      <c r="N273">
        <v>33</v>
      </c>
      <c r="S273">
        <v>17.16</v>
      </c>
      <c r="T273">
        <v>3.74</v>
      </c>
      <c r="U273">
        <v>0.97</v>
      </c>
      <c r="V273">
        <v>26</v>
      </c>
      <c r="W273">
        <v>7.2</v>
      </c>
      <c r="X273">
        <v>3</v>
      </c>
      <c r="Y273">
        <v>10</v>
      </c>
      <c r="AB273" s="10" t="s">
        <v>36</v>
      </c>
      <c r="AC273" t="s">
        <v>32</v>
      </c>
    </row>
    <row r="274" spans="1:29">
      <c r="A274">
        <v>6</v>
      </c>
      <c r="B274">
        <v>6</v>
      </c>
      <c r="C274" s="20">
        <v>0.00712962962962963</v>
      </c>
      <c r="D274" s="20"/>
      <c r="E274" s="21" t="s">
        <v>33</v>
      </c>
      <c r="F274" s="21">
        <v>153</v>
      </c>
      <c r="H274" s="21">
        <v>2.3</v>
      </c>
      <c r="I274">
        <v>26.7</v>
      </c>
      <c r="J274">
        <v>2.21</v>
      </c>
      <c r="L274">
        <v>71.97</v>
      </c>
      <c r="M274">
        <v>31</v>
      </c>
      <c r="N274">
        <v>33</v>
      </c>
      <c r="S274">
        <v>17.07</v>
      </c>
      <c r="T274">
        <v>3.78</v>
      </c>
      <c r="U274">
        <v>0.96</v>
      </c>
      <c r="V274">
        <v>28</v>
      </c>
      <c r="W274">
        <v>7.6</v>
      </c>
      <c r="X274">
        <v>3</v>
      </c>
      <c r="Y274">
        <v>10</v>
      </c>
      <c r="AB274" s="10" t="s">
        <v>36</v>
      </c>
      <c r="AC274" t="s">
        <v>32</v>
      </c>
    </row>
    <row r="275" spans="1:29">
      <c r="A275">
        <v>6</v>
      </c>
      <c r="B275">
        <v>6</v>
      </c>
      <c r="C275" s="20">
        <v>0.00730324074074074</v>
      </c>
      <c r="D275" s="20"/>
      <c r="E275" s="21" t="s">
        <v>33</v>
      </c>
      <c r="F275" s="21">
        <v>155</v>
      </c>
      <c r="H275" s="21">
        <v>2.36</v>
      </c>
      <c r="I275">
        <v>27.4</v>
      </c>
      <c r="J275">
        <v>2.29</v>
      </c>
      <c r="L275">
        <v>75.55</v>
      </c>
      <c r="M275">
        <v>32</v>
      </c>
      <c r="N275">
        <v>33</v>
      </c>
      <c r="S275">
        <v>17.16</v>
      </c>
      <c r="T275">
        <v>3.72</v>
      </c>
      <c r="U275">
        <v>0.97</v>
      </c>
      <c r="V275">
        <v>28</v>
      </c>
      <c r="W275">
        <v>7.8</v>
      </c>
      <c r="X275">
        <v>3.3</v>
      </c>
      <c r="Y275">
        <v>10</v>
      </c>
      <c r="AB275" s="10" t="s">
        <v>36</v>
      </c>
      <c r="AC275" t="s">
        <v>32</v>
      </c>
    </row>
    <row r="276" spans="1:29">
      <c r="A276">
        <v>6</v>
      </c>
      <c r="B276">
        <v>6</v>
      </c>
      <c r="C276" s="20">
        <v>0.00746527777777778</v>
      </c>
      <c r="D276" s="20"/>
      <c r="E276" s="21" t="s">
        <v>33</v>
      </c>
      <c r="F276" s="21">
        <v>155</v>
      </c>
      <c r="H276" s="21">
        <v>2.31</v>
      </c>
      <c r="I276">
        <v>26.7</v>
      </c>
      <c r="J276">
        <v>2.25</v>
      </c>
      <c r="L276">
        <v>75.42</v>
      </c>
      <c r="M276">
        <v>33</v>
      </c>
      <c r="N276">
        <v>33</v>
      </c>
      <c r="S276">
        <v>17.23</v>
      </c>
      <c r="T276">
        <v>3.67</v>
      </c>
      <c r="U276">
        <v>0.98</v>
      </c>
      <c r="V276">
        <v>30</v>
      </c>
      <c r="W276">
        <v>7.6</v>
      </c>
      <c r="X276">
        <v>3.4</v>
      </c>
      <c r="Y276">
        <v>10</v>
      </c>
      <c r="AB276" s="10" t="s">
        <v>36</v>
      </c>
      <c r="AC276" t="s">
        <v>32</v>
      </c>
    </row>
    <row r="277" spans="1:29">
      <c r="A277">
        <v>6</v>
      </c>
      <c r="B277">
        <v>6</v>
      </c>
      <c r="C277" s="20">
        <v>0.00763888888888889</v>
      </c>
      <c r="D277" s="20"/>
      <c r="E277" s="21" t="s">
        <v>33</v>
      </c>
      <c r="F277" s="21">
        <v>157</v>
      </c>
      <c r="H277" s="21">
        <v>2.37</v>
      </c>
      <c r="I277">
        <v>27.4</v>
      </c>
      <c r="J277">
        <v>2.29</v>
      </c>
      <c r="L277">
        <v>76.17</v>
      </c>
      <c r="M277">
        <v>32</v>
      </c>
      <c r="N277">
        <v>33</v>
      </c>
      <c r="S277">
        <v>17.48</v>
      </c>
      <c r="T277">
        <v>3.69</v>
      </c>
      <c r="U277">
        <v>0.97</v>
      </c>
      <c r="V277">
        <v>28</v>
      </c>
      <c r="W277">
        <v>7.8</v>
      </c>
      <c r="X277">
        <v>3.4</v>
      </c>
      <c r="Y277">
        <v>10</v>
      </c>
      <c r="AB277" s="10" t="s">
        <v>36</v>
      </c>
      <c r="AC277" t="s">
        <v>32</v>
      </c>
    </row>
    <row r="278" spans="1:29">
      <c r="A278">
        <v>6</v>
      </c>
      <c r="B278">
        <v>6</v>
      </c>
      <c r="C278" s="20">
        <v>0.00799768518518519</v>
      </c>
      <c r="D278" s="20"/>
      <c r="E278" s="21" t="s">
        <v>33</v>
      </c>
      <c r="F278" s="21">
        <v>157</v>
      </c>
      <c r="H278" s="21">
        <v>2.45</v>
      </c>
      <c r="I278">
        <v>28.4</v>
      </c>
      <c r="J278">
        <v>2.39</v>
      </c>
      <c r="L278">
        <v>79.76</v>
      </c>
      <c r="M278">
        <v>33</v>
      </c>
      <c r="N278">
        <v>33</v>
      </c>
      <c r="S278">
        <v>17.22</v>
      </c>
      <c r="T278">
        <v>3.68</v>
      </c>
      <c r="U278">
        <v>0.97</v>
      </c>
      <c r="V278">
        <v>32</v>
      </c>
      <c r="W278">
        <v>8.1</v>
      </c>
      <c r="X278">
        <v>3.4</v>
      </c>
      <c r="Y278">
        <v>10</v>
      </c>
      <c r="AB278" s="10" t="s">
        <v>36</v>
      </c>
      <c r="AC278" t="s">
        <v>32</v>
      </c>
    </row>
    <row r="279" spans="1:29">
      <c r="A279">
        <v>6</v>
      </c>
      <c r="B279">
        <v>6</v>
      </c>
      <c r="C279" s="20">
        <v>0.00800925925925926</v>
      </c>
      <c r="D279" s="20"/>
      <c r="E279" s="21" t="s">
        <v>33</v>
      </c>
      <c r="F279" s="21">
        <v>160</v>
      </c>
      <c r="H279" s="21">
        <v>2.37</v>
      </c>
      <c r="I279">
        <v>27.4</v>
      </c>
      <c r="J279">
        <v>2.36</v>
      </c>
      <c r="L279">
        <v>78.77</v>
      </c>
      <c r="M279">
        <v>33</v>
      </c>
      <c r="N279">
        <v>33</v>
      </c>
      <c r="S279">
        <v>17.28</v>
      </c>
      <c r="T279">
        <v>3.68</v>
      </c>
      <c r="U279">
        <v>1</v>
      </c>
      <c r="V279">
        <v>28</v>
      </c>
      <c r="W279">
        <v>7.8</v>
      </c>
      <c r="X279">
        <v>3.4</v>
      </c>
      <c r="Y279">
        <v>10</v>
      </c>
      <c r="AB279" s="10" t="s">
        <v>36</v>
      </c>
      <c r="AC279" t="s">
        <v>32</v>
      </c>
    </row>
    <row r="280" spans="1:29">
      <c r="A280">
        <v>6</v>
      </c>
      <c r="B280">
        <v>6</v>
      </c>
      <c r="C280" s="20">
        <v>0.00815972222222222</v>
      </c>
      <c r="D280" s="20"/>
      <c r="E280" s="21" t="s">
        <v>33</v>
      </c>
      <c r="F280" s="21">
        <v>162</v>
      </c>
      <c r="H280" s="21">
        <v>2.45</v>
      </c>
      <c r="I280">
        <v>28.4</v>
      </c>
      <c r="J280">
        <v>2.45</v>
      </c>
      <c r="L280">
        <v>82.12</v>
      </c>
      <c r="M280">
        <v>34</v>
      </c>
      <c r="N280">
        <v>34</v>
      </c>
      <c r="S280">
        <v>17.31</v>
      </c>
      <c r="T280">
        <v>3.66</v>
      </c>
      <c r="U280">
        <v>1</v>
      </c>
      <c r="V280">
        <v>31</v>
      </c>
      <c r="W280">
        <v>8.1</v>
      </c>
      <c r="X280">
        <v>3.4</v>
      </c>
      <c r="Y280">
        <v>10</v>
      </c>
      <c r="AB280" s="10" t="s">
        <v>36</v>
      </c>
      <c r="AC280" t="s">
        <v>32</v>
      </c>
    </row>
    <row r="281" spans="1:29">
      <c r="A281">
        <v>6</v>
      </c>
      <c r="B281">
        <v>6</v>
      </c>
      <c r="C281" s="20">
        <v>0.00833333333333333</v>
      </c>
      <c r="D281" s="20"/>
      <c r="E281" s="21" t="s">
        <v>33</v>
      </c>
      <c r="F281" s="21">
        <v>162</v>
      </c>
      <c r="H281" s="21">
        <v>2.57</v>
      </c>
      <c r="I281">
        <v>29.8</v>
      </c>
      <c r="J281">
        <v>2.56</v>
      </c>
      <c r="L281">
        <v>85.62</v>
      </c>
      <c r="M281">
        <v>33</v>
      </c>
      <c r="N281">
        <v>33</v>
      </c>
      <c r="S281">
        <v>17.29</v>
      </c>
      <c r="T281">
        <v>3.67</v>
      </c>
      <c r="U281">
        <v>1</v>
      </c>
      <c r="V281">
        <v>33</v>
      </c>
      <c r="W281">
        <v>8.5</v>
      </c>
      <c r="X281">
        <v>3.4</v>
      </c>
      <c r="Y281">
        <v>10</v>
      </c>
      <c r="AB281" s="10" t="s">
        <v>36</v>
      </c>
      <c r="AC281" t="s">
        <v>32</v>
      </c>
    </row>
    <row r="282" spans="1:29">
      <c r="A282">
        <v>6</v>
      </c>
      <c r="B282">
        <v>6</v>
      </c>
      <c r="C282" s="20">
        <v>0.00853009259259259</v>
      </c>
      <c r="D282" s="20"/>
      <c r="E282" s="21" t="s">
        <v>33</v>
      </c>
      <c r="F282" s="21">
        <v>164</v>
      </c>
      <c r="H282" s="21">
        <v>2.33</v>
      </c>
      <c r="I282">
        <v>27</v>
      </c>
      <c r="J282">
        <v>2.34</v>
      </c>
      <c r="L282">
        <v>79.39</v>
      </c>
      <c r="M282">
        <v>34</v>
      </c>
      <c r="N282">
        <v>34</v>
      </c>
      <c r="S282">
        <v>17.36</v>
      </c>
      <c r="T282">
        <v>3.62</v>
      </c>
      <c r="U282">
        <v>1</v>
      </c>
      <c r="V282">
        <v>36</v>
      </c>
      <c r="W282">
        <v>7.7</v>
      </c>
      <c r="X282">
        <v>3.4</v>
      </c>
      <c r="Y282">
        <v>10</v>
      </c>
      <c r="AB282" s="10" t="s">
        <v>36</v>
      </c>
      <c r="AC282" t="s">
        <v>32</v>
      </c>
    </row>
    <row r="283" spans="1:29">
      <c r="A283">
        <v>6</v>
      </c>
      <c r="B283">
        <v>6</v>
      </c>
      <c r="C283" s="20">
        <v>0.00868055555555556</v>
      </c>
      <c r="D283" s="20"/>
      <c r="E283" s="21" t="s">
        <v>33</v>
      </c>
      <c r="F283" s="21">
        <v>164</v>
      </c>
      <c r="H283" s="21">
        <v>2.55</v>
      </c>
      <c r="I283">
        <v>29.5</v>
      </c>
      <c r="J283">
        <v>2.5</v>
      </c>
      <c r="L283">
        <v>83.69</v>
      </c>
      <c r="M283">
        <v>33</v>
      </c>
      <c r="N283">
        <v>33</v>
      </c>
      <c r="S283">
        <v>17.25</v>
      </c>
      <c r="T283">
        <v>3.67</v>
      </c>
      <c r="U283">
        <v>0.98</v>
      </c>
      <c r="V283">
        <v>31</v>
      </c>
      <c r="W283">
        <v>8.4</v>
      </c>
      <c r="X283">
        <v>3.4</v>
      </c>
      <c r="Y283">
        <v>11.9</v>
      </c>
      <c r="AB283" s="10" t="s">
        <v>36</v>
      </c>
      <c r="AC283" t="s">
        <v>32</v>
      </c>
    </row>
    <row r="284" spans="1:29">
      <c r="A284">
        <v>6</v>
      </c>
      <c r="B284">
        <v>6</v>
      </c>
      <c r="C284" s="20">
        <v>0.00885416666666667</v>
      </c>
      <c r="D284" s="20"/>
      <c r="E284" s="21" t="s">
        <v>33</v>
      </c>
      <c r="F284" s="21">
        <v>164</v>
      </c>
      <c r="H284" s="21">
        <v>2.52</v>
      </c>
      <c r="I284">
        <v>29.1</v>
      </c>
      <c r="J284">
        <v>2.52</v>
      </c>
      <c r="L284">
        <v>85.51</v>
      </c>
      <c r="M284">
        <v>34</v>
      </c>
      <c r="N284">
        <v>34</v>
      </c>
      <c r="S284">
        <v>17.36</v>
      </c>
      <c r="T284">
        <v>3.62</v>
      </c>
      <c r="U284">
        <v>1</v>
      </c>
      <c r="V284">
        <v>31</v>
      </c>
      <c r="W284">
        <v>8.3</v>
      </c>
      <c r="X284">
        <v>3.4</v>
      </c>
      <c r="Y284">
        <v>12</v>
      </c>
      <c r="AB284" s="10" t="s">
        <v>36</v>
      </c>
      <c r="AC284" t="s">
        <v>32</v>
      </c>
    </row>
    <row r="285" spans="1:29">
      <c r="A285">
        <v>6</v>
      </c>
      <c r="B285">
        <v>6</v>
      </c>
      <c r="C285" s="20">
        <v>0.00903935185185185</v>
      </c>
      <c r="D285" s="20"/>
      <c r="E285" s="21" t="s">
        <v>33</v>
      </c>
      <c r="F285" s="21">
        <v>166</v>
      </c>
      <c r="H285" s="21">
        <v>2.59</v>
      </c>
      <c r="I285">
        <v>30</v>
      </c>
      <c r="J285">
        <v>2.63</v>
      </c>
      <c r="L285">
        <v>87.99</v>
      </c>
      <c r="M285">
        <v>34</v>
      </c>
      <c r="N285">
        <v>33</v>
      </c>
      <c r="S285">
        <v>17.35</v>
      </c>
      <c r="T285">
        <v>3.67</v>
      </c>
      <c r="U285">
        <v>1.02</v>
      </c>
      <c r="V285">
        <v>36</v>
      </c>
      <c r="W285">
        <v>8.6</v>
      </c>
      <c r="X285">
        <v>3.4</v>
      </c>
      <c r="Y285">
        <v>12</v>
      </c>
      <c r="AB285" s="10" t="s">
        <v>36</v>
      </c>
      <c r="AC285" t="s">
        <v>32</v>
      </c>
    </row>
    <row r="286" spans="1:29">
      <c r="A286">
        <v>6</v>
      </c>
      <c r="B286">
        <v>6</v>
      </c>
      <c r="C286" s="20">
        <v>0.00920138888888889</v>
      </c>
      <c r="D286" s="20"/>
      <c r="E286" s="21" t="s">
        <v>33</v>
      </c>
      <c r="F286" s="21">
        <v>166</v>
      </c>
      <c r="H286" s="21">
        <v>2.68</v>
      </c>
      <c r="I286">
        <v>31</v>
      </c>
      <c r="J286">
        <v>2.81</v>
      </c>
      <c r="L286">
        <v>106.8</v>
      </c>
      <c r="M286">
        <v>40</v>
      </c>
      <c r="N286">
        <v>38</v>
      </c>
      <c r="S286">
        <v>17.86</v>
      </c>
      <c r="T286">
        <v>3.23</v>
      </c>
      <c r="U286">
        <v>1.05</v>
      </c>
      <c r="V286">
        <v>51</v>
      </c>
      <c r="W286">
        <v>8.9</v>
      </c>
      <c r="X286">
        <v>3.4</v>
      </c>
      <c r="Y286">
        <v>12</v>
      </c>
      <c r="AB286" s="10" t="s">
        <v>36</v>
      </c>
      <c r="AC286" t="s">
        <v>32</v>
      </c>
    </row>
    <row r="287" spans="1:29">
      <c r="A287">
        <v>6</v>
      </c>
      <c r="B287">
        <v>6</v>
      </c>
      <c r="C287" s="20">
        <v>0.009375</v>
      </c>
      <c r="D287" s="20"/>
      <c r="E287" s="21" t="s">
        <v>34</v>
      </c>
      <c r="F287" s="21">
        <v>169</v>
      </c>
      <c r="H287" s="21">
        <v>2.48</v>
      </c>
      <c r="I287">
        <v>28.8</v>
      </c>
      <c r="J287">
        <v>2.69</v>
      </c>
      <c r="L287">
        <v>99.71</v>
      </c>
      <c r="M287">
        <v>40</v>
      </c>
      <c r="N287">
        <v>37</v>
      </c>
      <c r="S287">
        <v>17.86</v>
      </c>
      <c r="T287">
        <v>3.31</v>
      </c>
      <c r="U287">
        <v>1.08</v>
      </c>
      <c r="V287">
        <v>43</v>
      </c>
      <c r="W287">
        <v>8.2</v>
      </c>
      <c r="X287">
        <v>3.3</v>
      </c>
      <c r="Y287">
        <v>12</v>
      </c>
      <c r="AB287" s="10" t="s">
        <v>36</v>
      </c>
      <c r="AC287" t="s">
        <v>32</v>
      </c>
    </row>
    <row r="288" spans="1:29">
      <c r="A288">
        <v>6</v>
      </c>
      <c r="B288">
        <v>6</v>
      </c>
      <c r="C288" s="20">
        <v>0.00956018518518519</v>
      </c>
      <c r="D288" s="20"/>
      <c r="E288" s="21" t="s">
        <v>34</v>
      </c>
      <c r="F288" s="21">
        <v>169</v>
      </c>
      <c r="H288" s="21">
        <v>1.47</v>
      </c>
      <c r="I288">
        <v>17</v>
      </c>
      <c r="J288">
        <v>1.54</v>
      </c>
      <c r="L288">
        <v>52.52</v>
      </c>
      <c r="M288">
        <v>36</v>
      </c>
      <c r="N288">
        <v>34</v>
      </c>
      <c r="S288">
        <v>17.5</v>
      </c>
      <c r="T288">
        <v>3.6</v>
      </c>
      <c r="U288">
        <v>1.05</v>
      </c>
      <c r="V288">
        <v>31</v>
      </c>
      <c r="W288">
        <v>4.9</v>
      </c>
      <c r="X288">
        <v>0.4</v>
      </c>
      <c r="Y288">
        <v>2.1</v>
      </c>
      <c r="AB288" s="10" t="s">
        <v>36</v>
      </c>
      <c r="AC288" t="s">
        <v>32</v>
      </c>
    </row>
    <row r="289" spans="1:29">
      <c r="A289">
        <v>6</v>
      </c>
      <c r="B289">
        <v>6</v>
      </c>
      <c r="C289" s="20">
        <v>0.00971064814814815</v>
      </c>
      <c r="D289" s="20"/>
      <c r="E289" s="21" t="s">
        <v>34</v>
      </c>
      <c r="F289" s="21">
        <v>164</v>
      </c>
      <c r="H289" s="21">
        <v>0.84</v>
      </c>
      <c r="I289">
        <v>9.7</v>
      </c>
      <c r="J289">
        <v>0.83</v>
      </c>
      <c r="L289">
        <v>27.12</v>
      </c>
      <c r="M289">
        <v>32</v>
      </c>
      <c r="N289">
        <v>33</v>
      </c>
      <c r="S289">
        <v>17.18</v>
      </c>
      <c r="T289">
        <v>3.77</v>
      </c>
      <c r="U289">
        <v>1</v>
      </c>
      <c r="V289">
        <v>29</v>
      </c>
      <c r="W289">
        <v>2.8</v>
      </c>
      <c r="X289">
        <v>0</v>
      </c>
      <c r="Y289">
        <v>1.6</v>
      </c>
      <c r="AB289" s="10" t="s">
        <v>36</v>
      </c>
      <c r="AC289" t="s">
        <v>32</v>
      </c>
    </row>
    <row r="290" spans="1:30">
      <c r="A290">
        <v>7</v>
      </c>
      <c r="B290">
        <v>7</v>
      </c>
      <c r="C290" s="20">
        <v>0.000208333333333333</v>
      </c>
      <c r="D290" s="20"/>
      <c r="E290" s="21" t="s">
        <v>35</v>
      </c>
      <c r="F290" s="4">
        <v>61</v>
      </c>
      <c r="H290" s="4">
        <v>0.116143763065338</v>
      </c>
      <c r="I290" s="4">
        <v>1.22373688220978</v>
      </c>
      <c r="J290" s="4">
        <v>0.13567528128624</v>
      </c>
      <c r="L290" s="4">
        <v>9.07624816894531</v>
      </c>
      <c r="M290" s="4">
        <v>78.1466674804687</v>
      </c>
      <c r="N290" s="4">
        <v>66.896842956543</v>
      </c>
      <c r="S290" s="4">
        <v>19.3229904174805</v>
      </c>
      <c r="T290" s="4">
        <v>1.86457860469818</v>
      </c>
      <c r="U290" s="4">
        <v>1.16816675662994</v>
      </c>
      <c r="V290" s="4">
        <v>16</v>
      </c>
      <c r="W290" s="4">
        <v>0.349639117717743</v>
      </c>
      <c r="X290" s="4">
        <v>0</v>
      </c>
      <c r="Y290" s="4">
        <v>0</v>
      </c>
      <c r="Z290" s="4"/>
      <c r="AA290" s="4"/>
      <c r="AB290" s="10" t="s">
        <v>37</v>
      </c>
      <c r="AC290" t="s">
        <v>32</v>
      </c>
      <c r="AD290" s="23" t="s">
        <v>38</v>
      </c>
    </row>
    <row r="291" spans="1:30">
      <c r="A291">
        <v>7</v>
      </c>
      <c r="B291">
        <v>7</v>
      </c>
      <c r="C291" s="20">
        <v>0.000347222222222222</v>
      </c>
      <c r="D291" s="20"/>
      <c r="E291" s="21" t="s">
        <v>35</v>
      </c>
      <c r="F291" s="4">
        <v>76</v>
      </c>
      <c r="H291" s="4">
        <v>0.100829467177391</v>
      </c>
      <c r="I291" s="4">
        <v>1.06237936019897</v>
      </c>
      <c r="J291" s="4">
        <v>0.093503013253212</v>
      </c>
      <c r="L291" s="4">
        <v>7.73072385787964</v>
      </c>
      <c r="M291" s="4">
        <v>76.671272277832</v>
      </c>
      <c r="N291" s="4">
        <v>82.6788711547852</v>
      </c>
      <c r="S291" s="4">
        <v>19.3721618652344</v>
      </c>
      <c r="T291" s="4">
        <v>1.5164281129837</v>
      </c>
      <c r="U291" s="4">
        <v>0.927338182926178</v>
      </c>
      <c r="V291" s="4">
        <v>15.5574769973755</v>
      </c>
      <c r="W291" s="4">
        <v>0.303536951541901</v>
      </c>
      <c r="X291" s="4">
        <v>0</v>
      </c>
      <c r="Y291" s="4">
        <v>0</v>
      </c>
      <c r="Z291" s="4"/>
      <c r="AA291" s="4"/>
      <c r="AB291" s="10" t="s">
        <v>37</v>
      </c>
      <c r="AC291" t="s">
        <v>32</v>
      </c>
      <c r="AD291" s="23" t="s">
        <v>38</v>
      </c>
    </row>
    <row r="292" spans="1:30">
      <c r="A292">
        <v>7</v>
      </c>
      <c r="B292">
        <v>7</v>
      </c>
      <c r="C292" s="20">
        <v>0.000555555555555556</v>
      </c>
      <c r="D292" s="20"/>
      <c r="E292" s="21" t="s">
        <v>35</v>
      </c>
      <c r="F292" s="4">
        <v>72</v>
      </c>
      <c r="H292" s="4">
        <v>0.16117337346077</v>
      </c>
      <c r="I292" s="4">
        <v>1.69818675518036</v>
      </c>
      <c r="J292" s="4">
        <v>0.126185312867165</v>
      </c>
      <c r="L292" s="4">
        <v>7.19928741455078</v>
      </c>
      <c r="M292" s="4">
        <v>44.66796875</v>
      </c>
      <c r="N292" s="4">
        <v>57.0532913208008</v>
      </c>
      <c r="S292" s="4">
        <v>18.3314914703369</v>
      </c>
      <c r="T292" s="4">
        <v>2.17973852157593</v>
      </c>
      <c r="U292" s="4">
        <v>0.782916605472565</v>
      </c>
      <c r="V292" s="4">
        <v>19.911506652832</v>
      </c>
      <c r="W292" s="4">
        <v>0.485196202993393</v>
      </c>
      <c r="X292" s="4">
        <v>0</v>
      </c>
      <c r="Y292" s="4">
        <v>0</v>
      </c>
      <c r="Z292" s="4"/>
      <c r="AA292" s="4"/>
      <c r="AB292" s="10" t="s">
        <v>37</v>
      </c>
      <c r="AC292" t="s">
        <v>32</v>
      </c>
      <c r="AD292" s="23" t="s">
        <v>38</v>
      </c>
    </row>
    <row r="293" spans="1:30">
      <c r="A293">
        <v>7</v>
      </c>
      <c r="B293">
        <v>7</v>
      </c>
      <c r="C293" s="20">
        <v>0.000717592592592593</v>
      </c>
      <c r="D293" s="20"/>
      <c r="E293" s="21" t="s">
        <v>35</v>
      </c>
      <c r="F293" s="4">
        <v>77.5</v>
      </c>
      <c r="H293" s="4">
        <v>0.231465548276901</v>
      </c>
      <c r="I293" s="4">
        <v>2.43881320953369</v>
      </c>
      <c r="J293" s="4">
        <v>0.175492286682129</v>
      </c>
      <c r="L293" s="4">
        <v>7.53753757476807</v>
      </c>
      <c r="M293" s="4">
        <v>32.5644035339355</v>
      </c>
      <c r="N293" s="4">
        <v>42.9508209228516</v>
      </c>
      <c r="S293" s="4">
        <v>17.3813743591309</v>
      </c>
      <c r="T293" s="4">
        <v>2.88234734535217</v>
      </c>
      <c r="U293" s="4">
        <v>0.758178889751434</v>
      </c>
      <c r="V293" s="4">
        <v>17.3410396575928</v>
      </c>
      <c r="W293" s="4">
        <v>0.696803748607635</v>
      </c>
      <c r="X293" s="4">
        <v>0</v>
      </c>
      <c r="Y293" s="4">
        <v>0</v>
      </c>
      <c r="Z293" s="4"/>
      <c r="AA293" s="4"/>
      <c r="AB293" s="10" t="s">
        <v>37</v>
      </c>
      <c r="AC293" t="s">
        <v>32</v>
      </c>
      <c r="AD293" s="23" t="s">
        <v>38</v>
      </c>
    </row>
    <row r="294" spans="1:30">
      <c r="A294">
        <v>7</v>
      </c>
      <c r="B294">
        <v>7</v>
      </c>
      <c r="C294" s="20">
        <v>0.000902777777777778</v>
      </c>
      <c r="D294" s="20"/>
      <c r="E294" s="21" t="s">
        <v>35</v>
      </c>
      <c r="F294" s="4">
        <v>71</v>
      </c>
      <c r="H294" s="4">
        <v>0.202102556824684</v>
      </c>
      <c r="I294" s="4">
        <v>2.12943291664124</v>
      </c>
      <c r="J294" s="4">
        <v>0.155898928642273</v>
      </c>
      <c r="L294" s="4">
        <v>6.10172653198242</v>
      </c>
      <c r="M294" s="4">
        <v>30.1912384033203</v>
      </c>
      <c r="N294" s="4">
        <v>39.138988494873</v>
      </c>
      <c r="S294" s="4">
        <v>17.0904693603516</v>
      </c>
      <c r="T294" s="4">
        <v>3.15914154052734</v>
      </c>
      <c r="U294" s="4">
        <v>0.771385252475739</v>
      </c>
      <c r="V294" s="4">
        <v>14.6252288818359</v>
      </c>
      <c r="W294" s="4">
        <v>0.608409404754639</v>
      </c>
      <c r="X294" s="4">
        <v>0</v>
      </c>
      <c r="Y294" s="4">
        <v>0</v>
      </c>
      <c r="Z294" s="4"/>
      <c r="AA294" s="4"/>
      <c r="AB294" s="10" t="s">
        <v>37</v>
      </c>
      <c r="AC294" t="s">
        <v>32</v>
      </c>
      <c r="AD294" s="23" t="s">
        <v>38</v>
      </c>
    </row>
    <row r="295" spans="1:30">
      <c r="A295">
        <v>7</v>
      </c>
      <c r="B295">
        <v>7</v>
      </c>
      <c r="C295" s="20">
        <v>0.00105324074074074</v>
      </c>
      <c r="D295" s="20"/>
      <c r="E295" s="21" t="s">
        <v>35</v>
      </c>
      <c r="F295" s="4">
        <v>67</v>
      </c>
      <c r="H295" s="4">
        <v>0.222182810306549</v>
      </c>
      <c r="I295" s="4">
        <v>2.34100651741028</v>
      </c>
      <c r="J295" s="4">
        <v>0.171676114201546</v>
      </c>
      <c r="L295" s="4">
        <v>6.69406890869141</v>
      </c>
      <c r="M295" s="4">
        <v>30.1286525726318</v>
      </c>
      <c r="N295" s="4">
        <v>38.992431640625</v>
      </c>
      <c r="S295" s="4">
        <v>17.0813751220703</v>
      </c>
      <c r="T295" s="4">
        <v>3.17086267471313</v>
      </c>
      <c r="U295" s="4">
        <v>0.772679567337036</v>
      </c>
      <c r="V295" s="4">
        <v>14.5513334274292</v>
      </c>
      <c r="W295" s="4">
        <v>0.668859004974365</v>
      </c>
      <c r="X295" s="4">
        <v>0</v>
      </c>
      <c r="Y295" s="4">
        <v>0</v>
      </c>
      <c r="Z295" s="4"/>
      <c r="AA295" s="4"/>
      <c r="AB295" s="10" t="s">
        <v>37</v>
      </c>
      <c r="AC295" t="s">
        <v>32</v>
      </c>
      <c r="AD295" s="23" t="s">
        <v>38</v>
      </c>
    </row>
    <row r="296" spans="1:30">
      <c r="A296">
        <v>7</v>
      </c>
      <c r="B296">
        <v>7</v>
      </c>
      <c r="C296" s="20">
        <v>0.00122685185185185</v>
      </c>
      <c r="D296" s="20"/>
      <c r="E296" s="21" t="s">
        <v>35</v>
      </c>
      <c r="F296" s="4">
        <v>74</v>
      </c>
      <c r="H296" s="4">
        <v>0.36355909705162</v>
      </c>
      <c r="I296" s="4">
        <v>3.83060336112976</v>
      </c>
      <c r="J296" s="4">
        <v>0.278289765119553</v>
      </c>
      <c r="L296" s="4">
        <v>11.1800060272217</v>
      </c>
      <c r="M296" s="4">
        <v>30.7515506744385</v>
      </c>
      <c r="N296" s="4">
        <v>40.1739730834961</v>
      </c>
      <c r="S296" s="4">
        <v>17.1655349731445</v>
      </c>
      <c r="T296" s="4">
        <v>3.07879686355591</v>
      </c>
      <c r="U296" s="4">
        <v>0.765459477901459</v>
      </c>
      <c r="V296" s="4">
        <v>16.0535125732422</v>
      </c>
      <c r="W296" s="4">
        <v>1.09445810317993</v>
      </c>
      <c r="X296" s="4">
        <v>0</v>
      </c>
      <c r="Y296" s="4">
        <v>0</v>
      </c>
      <c r="Z296" s="4"/>
      <c r="AA296" s="4"/>
      <c r="AB296" s="10" t="s">
        <v>37</v>
      </c>
      <c r="AC296" t="s">
        <v>32</v>
      </c>
      <c r="AD296" s="23" t="s">
        <v>38</v>
      </c>
    </row>
    <row r="297" spans="1:30">
      <c r="A297">
        <v>7</v>
      </c>
      <c r="B297">
        <v>7</v>
      </c>
      <c r="C297" s="20">
        <v>0.00141203703703704</v>
      </c>
      <c r="D297" s="20"/>
      <c r="E297" s="21" t="s">
        <v>35</v>
      </c>
      <c r="F297" s="4">
        <v>75.5</v>
      </c>
      <c r="H297" s="4">
        <v>0.21268767118454</v>
      </c>
      <c r="I297" s="4">
        <v>2.24096202850342</v>
      </c>
      <c r="J297" s="4">
        <v>0.159549176692963</v>
      </c>
      <c r="L297" s="4">
        <v>6.64564895629883</v>
      </c>
      <c r="M297" s="4">
        <v>31.2460460662842</v>
      </c>
      <c r="N297" s="4">
        <v>41.6526679992676</v>
      </c>
      <c r="S297" s="4">
        <v>17.2377872467041</v>
      </c>
      <c r="T297" s="4">
        <v>2.97094869613647</v>
      </c>
      <c r="U297" s="4">
        <v>0.750157117843628</v>
      </c>
      <c r="V297" s="4">
        <v>21.9244804382324</v>
      </c>
      <c r="W297" s="4">
        <v>0.640274882316589</v>
      </c>
      <c r="X297" s="4">
        <v>0</v>
      </c>
      <c r="Y297" s="4">
        <v>0</v>
      </c>
      <c r="Z297" s="4"/>
      <c r="AA297" s="4"/>
      <c r="AB297" s="10" t="s">
        <v>37</v>
      </c>
      <c r="AC297" t="s">
        <v>32</v>
      </c>
      <c r="AD297" s="23" t="s">
        <v>38</v>
      </c>
    </row>
    <row r="298" spans="1:30">
      <c r="A298">
        <v>7</v>
      </c>
      <c r="B298">
        <v>7</v>
      </c>
      <c r="C298" s="20">
        <v>0.0016087962962963</v>
      </c>
      <c r="D298" s="20"/>
      <c r="E298" s="21" t="s">
        <v>35</v>
      </c>
      <c r="F298" s="4">
        <v>74</v>
      </c>
      <c r="H298" s="4">
        <v>0.207588493824005</v>
      </c>
      <c r="I298" s="4">
        <v>2.18723487854004</v>
      </c>
      <c r="J298" s="4">
        <v>0.16021554172039</v>
      </c>
      <c r="L298" s="4">
        <v>6.5180721282959</v>
      </c>
      <c r="M298" s="4">
        <v>31.3990039825439</v>
      </c>
      <c r="N298" s="4">
        <v>40.6831436157227</v>
      </c>
      <c r="S298" s="4">
        <v>17.2382106781006</v>
      </c>
      <c r="T298" s="4">
        <v>3.04075169563293</v>
      </c>
      <c r="U298" s="4">
        <v>0.771793961524963</v>
      </c>
      <c r="V298" s="4">
        <v>17.4825191497803</v>
      </c>
      <c r="W298" s="4">
        <v>0.62492424249649</v>
      </c>
      <c r="X298" s="4">
        <v>0</v>
      </c>
      <c r="Y298" s="4">
        <v>0</v>
      </c>
      <c r="Z298" s="4"/>
      <c r="AA298" s="4"/>
      <c r="AB298" s="10" t="s">
        <v>37</v>
      </c>
      <c r="AC298" t="s">
        <v>32</v>
      </c>
      <c r="AD298" s="23" t="s">
        <v>38</v>
      </c>
    </row>
    <row r="299" spans="1:30">
      <c r="A299">
        <v>7</v>
      </c>
      <c r="B299">
        <v>7</v>
      </c>
      <c r="C299" s="20">
        <v>0.00173611111111111</v>
      </c>
      <c r="D299" s="20"/>
      <c r="E299" s="21" t="s">
        <v>35</v>
      </c>
      <c r="F299" s="4">
        <v>76</v>
      </c>
      <c r="H299" s="4">
        <v>0.198723763227463</v>
      </c>
      <c r="I299" s="4">
        <v>2.09383273124695</v>
      </c>
      <c r="J299" s="4">
        <v>0.162266910076141</v>
      </c>
      <c r="L299" s="4">
        <v>6.53838491439819</v>
      </c>
      <c r="M299" s="4">
        <v>32.9018783569336</v>
      </c>
      <c r="N299" s="4">
        <v>40.2940139770508</v>
      </c>
      <c r="S299" s="4">
        <v>17.3725337982178</v>
      </c>
      <c r="T299" s="4">
        <v>3.06964492797852</v>
      </c>
      <c r="U299" s="4">
        <v>0.816545069217682</v>
      </c>
      <c r="V299" s="4">
        <v>16.2895927429199</v>
      </c>
      <c r="W299" s="4">
        <v>0.598237931728363</v>
      </c>
      <c r="X299" s="4">
        <v>0</v>
      </c>
      <c r="Y299" s="4">
        <v>0</v>
      </c>
      <c r="Z299" s="4"/>
      <c r="AA299" s="4"/>
      <c r="AB299" s="10" t="s">
        <v>37</v>
      </c>
      <c r="AC299" t="s">
        <v>32</v>
      </c>
      <c r="AD299" s="23" t="s">
        <v>38</v>
      </c>
    </row>
    <row r="300" spans="1:30">
      <c r="A300">
        <v>7</v>
      </c>
      <c r="B300">
        <v>7</v>
      </c>
      <c r="C300" s="20">
        <v>0.00194444444444444</v>
      </c>
      <c r="D300" s="20"/>
      <c r="E300" s="21" t="s">
        <v>35</v>
      </c>
      <c r="F300" s="4">
        <v>77</v>
      </c>
      <c r="H300" s="4">
        <v>0.245562836527824</v>
      </c>
      <c r="I300" s="4">
        <v>2.58734774589539</v>
      </c>
      <c r="J300" s="4">
        <v>0.204735711216927</v>
      </c>
      <c r="L300" s="4">
        <v>8.92409610748291</v>
      </c>
      <c r="M300" s="4">
        <v>36.3413963317871</v>
      </c>
      <c r="N300" s="4">
        <v>43.5883712768555</v>
      </c>
      <c r="S300" s="4">
        <v>17.6980800628662</v>
      </c>
      <c r="T300" s="4">
        <v>2.84063982963562</v>
      </c>
      <c r="U300" s="4">
        <v>0.833740592002869</v>
      </c>
      <c r="V300" s="4">
        <v>16.657413482666</v>
      </c>
      <c r="W300" s="4">
        <v>0.739242196083069</v>
      </c>
      <c r="X300" s="4">
        <v>0</v>
      </c>
      <c r="Y300" s="4">
        <v>0</v>
      </c>
      <c r="Z300" s="4"/>
      <c r="AA300" s="4"/>
      <c r="AB300" s="10" t="s">
        <v>37</v>
      </c>
      <c r="AC300" t="s">
        <v>32</v>
      </c>
      <c r="AD300" s="23" t="s">
        <v>38</v>
      </c>
    </row>
    <row r="301" spans="1:30">
      <c r="A301">
        <v>7</v>
      </c>
      <c r="B301">
        <v>7</v>
      </c>
      <c r="C301" s="20">
        <v>0.00211805555555556</v>
      </c>
      <c r="D301" s="20"/>
      <c r="E301" s="21" t="s">
        <v>35</v>
      </c>
      <c r="F301" s="4">
        <v>80</v>
      </c>
      <c r="H301" s="4">
        <v>0.235425710678101</v>
      </c>
      <c r="I301" s="4">
        <v>2.48053908348083</v>
      </c>
      <c r="J301" s="4">
        <v>0.187942296266556</v>
      </c>
      <c r="L301" s="4">
        <v>8.64945411682129</v>
      </c>
      <c r="M301" s="4">
        <v>36.739631652832</v>
      </c>
      <c r="N301" s="4">
        <v>46.0218620300293</v>
      </c>
      <c r="S301" s="4">
        <v>17.7578735351563</v>
      </c>
      <c r="T301" s="4">
        <v>2.69260716438293</v>
      </c>
      <c r="U301" s="4">
        <v>0.798308312892914</v>
      </c>
      <c r="V301" s="4">
        <v>16.7949619293213</v>
      </c>
      <c r="W301" s="4">
        <v>0.708725452423096</v>
      </c>
      <c r="X301" s="4">
        <v>0</v>
      </c>
      <c r="Y301" s="4">
        <v>0</v>
      </c>
      <c r="Z301" s="4"/>
      <c r="AA301" s="4"/>
      <c r="AB301" s="10" t="s">
        <v>37</v>
      </c>
      <c r="AC301" t="s">
        <v>32</v>
      </c>
      <c r="AD301" s="23" t="s">
        <v>38</v>
      </c>
    </row>
    <row r="302" spans="1:30">
      <c r="A302">
        <v>7</v>
      </c>
      <c r="B302">
        <v>7</v>
      </c>
      <c r="C302" s="20">
        <v>0.00228009259259259</v>
      </c>
      <c r="D302" s="20"/>
      <c r="E302" s="21" t="s">
        <v>35</v>
      </c>
      <c r="F302" s="4">
        <v>81</v>
      </c>
      <c r="H302" s="4">
        <v>0.253575026988983</v>
      </c>
      <c r="I302" s="4">
        <v>2.67176747322083</v>
      </c>
      <c r="J302" s="4">
        <v>0.197797745466232</v>
      </c>
      <c r="L302" s="4">
        <v>8.44112777709961</v>
      </c>
      <c r="M302" s="4">
        <v>33.2884826660156</v>
      </c>
      <c r="N302" s="4">
        <v>42.6755523681641</v>
      </c>
      <c r="S302" s="4">
        <v>17.4419975280762</v>
      </c>
      <c r="T302" s="4">
        <v>2.90063905715942</v>
      </c>
      <c r="U302" s="4">
        <v>0.780036389827728</v>
      </c>
      <c r="V302" s="4">
        <v>20.0400791168213</v>
      </c>
      <c r="W302" s="4">
        <v>0.763362109661102</v>
      </c>
      <c r="X302" s="4">
        <v>0.183834329247475</v>
      </c>
      <c r="Y302" s="4">
        <v>0</v>
      </c>
      <c r="Z302" s="4"/>
      <c r="AA302" s="4"/>
      <c r="AB302" s="10" t="s">
        <v>37</v>
      </c>
      <c r="AC302" t="s">
        <v>32</v>
      </c>
      <c r="AD302" s="23" t="s">
        <v>38</v>
      </c>
    </row>
    <row r="303" spans="1:30">
      <c r="A303">
        <v>7</v>
      </c>
      <c r="B303">
        <v>7</v>
      </c>
      <c r="C303" s="20">
        <v>0.00244212962962963</v>
      </c>
      <c r="D303" s="20"/>
      <c r="E303" s="21" t="s">
        <v>35</v>
      </c>
      <c r="F303" s="4">
        <v>84.5</v>
      </c>
      <c r="H303" s="4">
        <v>0.286504298448563</v>
      </c>
      <c r="I303" s="4">
        <v>3.01872324943542</v>
      </c>
      <c r="J303" s="4">
        <v>0.230875685811043</v>
      </c>
      <c r="L303" s="4">
        <v>9.21103000640869</v>
      </c>
      <c r="M303" s="4">
        <v>32.1497077941895</v>
      </c>
      <c r="N303" s="4">
        <v>39.8960609436035</v>
      </c>
      <c r="S303" s="4">
        <v>17.2975826263428</v>
      </c>
      <c r="T303" s="4">
        <v>3.09988474845886</v>
      </c>
      <c r="U303" s="4">
        <v>0.805836737155914</v>
      </c>
      <c r="V303" s="4">
        <v>17.4545459747314</v>
      </c>
      <c r="W303" s="4">
        <v>0.862492382526398</v>
      </c>
      <c r="X303" s="4">
        <v>0.947200000286102</v>
      </c>
      <c r="Y303" s="4">
        <v>0</v>
      </c>
      <c r="Z303" s="4"/>
      <c r="AA303" s="4"/>
      <c r="AB303" s="10" t="s">
        <v>37</v>
      </c>
      <c r="AC303" t="s">
        <v>32</v>
      </c>
      <c r="AD303" s="23" t="s">
        <v>38</v>
      </c>
    </row>
    <row r="304" spans="1:30">
      <c r="A304">
        <v>7</v>
      </c>
      <c r="B304">
        <v>7</v>
      </c>
      <c r="C304" s="20">
        <v>0.00261574074074074</v>
      </c>
      <c r="D304" s="20"/>
      <c r="E304" s="21" t="s">
        <v>33</v>
      </c>
      <c r="F304" s="4">
        <v>81.5</v>
      </c>
      <c r="H304" s="4">
        <v>0.333786934614182</v>
      </c>
      <c r="I304" s="4">
        <v>3.51691198348999</v>
      </c>
      <c r="J304" s="4">
        <v>0.284498751163483</v>
      </c>
      <c r="L304" s="4">
        <v>11.006573677063</v>
      </c>
      <c r="M304" s="4">
        <v>32.9748497009277</v>
      </c>
      <c r="N304" s="4">
        <v>38.6875991821289</v>
      </c>
      <c r="S304" s="4">
        <v>17.3526821136475</v>
      </c>
      <c r="T304" s="4">
        <v>3.19537901878357</v>
      </c>
      <c r="U304" s="4">
        <v>0.852336406707764</v>
      </c>
      <c r="V304" s="4">
        <v>16.4948463439941</v>
      </c>
      <c r="W304" s="4">
        <v>1.00483202934265</v>
      </c>
      <c r="X304" s="4">
        <v>1</v>
      </c>
      <c r="Y304" s="4">
        <v>0</v>
      </c>
      <c r="Z304" s="4"/>
      <c r="AA304" s="4"/>
      <c r="AB304" s="10" t="s">
        <v>37</v>
      </c>
      <c r="AC304" t="s">
        <v>32</v>
      </c>
      <c r="AD304" s="23" t="s">
        <v>38</v>
      </c>
    </row>
    <row r="305" spans="1:30">
      <c r="A305">
        <v>7</v>
      </c>
      <c r="B305">
        <v>7</v>
      </c>
      <c r="C305" s="20">
        <v>0.00278935185185185</v>
      </c>
      <c r="D305" s="20"/>
      <c r="E305" s="21" t="s">
        <v>33</v>
      </c>
      <c r="F305" s="4">
        <v>85</v>
      </c>
      <c r="H305" s="4">
        <v>0.370439022779465</v>
      </c>
      <c r="I305" s="4">
        <v>3.90309286117554</v>
      </c>
      <c r="J305" s="4">
        <v>0.315032333135605</v>
      </c>
      <c r="L305" s="4">
        <v>11.6163644790649</v>
      </c>
      <c r="M305" s="4">
        <v>31.3583717346191</v>
      </c>
      <c r="N305" s="4">
        <v>36.8735618591309</v>
      </c>
      <c r="S305" s="4">
        <v>17.1693172454834</v>
      </c>
      <c r="T305" s="4">
        <v>3.35061502456665</v>
      </c>
      <c r="U305" s="4">
        <v>0.850429654121399</v>
      </c>
      <c r="V305" s="4">
        <v>23.6530876159668</v>
      </c>
      <c r="W305" s="4">
        <v>1.11516940593719</v>
      </c>
      <c r="X305" s="4">
        <v>1</v>
      </c>
      <c r="Y305" s="4">
        <v>0</v>
      </c>
      <c r="Z305" s="4"/>
      <c r="AA305" s="4"/>
      <c r="AB305" s="10" t="s">
        <v>37</v>
      </c>
      <c r="AC305" t="s">
        <v>32</v>
      </c>
      <c r="AD305" s="23" t="s">
        <v>38</v>
      </c>
    </row>
    <row r="306" spans="1:30">
      <c r="A306">
        <v>7</v>
      </c>
      <c r="B306">
        <v>7</v>
      </c>
      <c r="C306" s="20">
        <v>0.00296296296296296</v>
      </c>
      <c r="D306" s="20"/>
      <c r="E306" s="21" t="s">
        <v>33</v>
      </c>
      <c r="F306" s="4">
        <v>84.5</v>
      </c>
      <c r="H306" s="4">
        <v>0.381170153617859</v>
      </c>
      <c r="I306" s="4">
        <v>4.01616048812866</v>
      </c>
      <c r="J306" s="4">
        <v>0.310431957244873</v>
      </c>
      <c r="L306" s="4">
        <v>10.6626539230347</v>
      </c>
      <c r="M306" s="4">
        <v>27.9734745025635</v>
      </c>
      <c r="N306" s="4">
        <v>34.3477973937988</v>
      </c>
      <c r="S306" s="4">
        <v>16.7459545135498</v>
      </c>
      <c r="T306" s="4">
        <v>3.59413504600525</v>
      </c>
      <c r="U306" s="4">
        <v>0.814418315887451</v>
      </c>
      <c r="V306" s="4">
        <v>15.7687253952026</v>
      </c>
      <c r="W306" s="4">
        <v>1.14747440814972</v>
      </c>
      <c r="X306" s="4">
        <v>1</v>
      </c>
      <c r="Y306" s="4">
        <v>0</v>
      </c>
      <c r="Z306" s="4"/>
      <c r="AA306" s="4"/>
      <c r="AB306" s="10" t="s">
        <v>37</v>
      </c>
      <c r="AC306" t="s">
        <v>32</v>
      </c>
      <c r="AD306" s="23" t="s">
        <v>38</v>
      </c>
    </row>
    <row r="307" spans="1:30">
      <c r="A307">
        <v>7</v>
      </c>
      <c r="B307">
        <v>7</v>
      </c>
      <c r="C307" s="20">
        <v>0.00315972222222222</v>
      </c>
      <c r="D307" s="20"/>
      <c r="E307" s="21" t="s">
        <v>33</v>
      </c>
      <c r="F307" s="4">
        <v>85</v>
      </c>
      <c r="H307" s="4">
        <v>0.447137922048569</v>
      </c>
      <c r="I307" s="4">
        <v>4.71122312545776</v>
      </c>
      <c r="J307" s="4">
        <v>0.363085448741913</v>
      </c>
      <c r="L307" s="4">
        <v>11.9856472015381</v>
      </c>
      <c r="M307" s="4">
        <v>26.8052577972412</v>
      </c>
      <c r="N307" s="4">
        <v>33.0105400085449</v>
      </c>
      <c r="S307" s="4">
        <v>16.5654582977295</v>
      </c>
      <c r="T307" s="4">
        <v>3.73811817169189</v>
      </c>
      <c r="U307" s="4">
        <v>0.812021136283875</v>
      </c>
      <c r="V307" s="4">
        <v>25.735294342041</v>
      </c>
      <c r="W307" s="4">
        <v>1.34606373310089</v>
      </c>
      <c r="X307" s="4">
        <v>1</v>
      </c>
      <c r="Y307" s="4">
        <v>0</v>
      </c>
      <c r="Z307" s="4"/>
      <c r="AA307" s="4"/>
      <c r="AB307" s="10" t="s">
        <v>37</v>
      </c>
      <c r="AC307" t="s">
        <v>32</v>
      </c>
      <c r="AD307" s="23" t="s">
        <v>38</v>
      </c>
    </row>
    <row r="308" spans="1:30">
      <c r="A308">
        <v>7</v>
      </c>
      <c r="B308">
        <v>7</v>
      </c>
      <c r="C308" s="20">
        <v>0.00331018518518519</v>
      </c>
      <c r="D308" s="20"/>
      <c r="E308" s="21" t="s">
        <v>33</v>
      </c>
      <c r="F308" s="4">
        <v>89</v>
      </c>
      <c r="H308" s="4">
        <v>0.483147591352463</v>
      </c>
      <c r="I308" s="4">
        <v>5.09063529968262</v>
      </c>
      <c r="J308" s="4">
        <v>0.378329396247864</v>
      </c>
      <c r="L308" s="4">
        <v>12.2529258728027</v>
      </c>
      <c r="M308" s="4">
        <v>25.3606262207031</v>
      </c>
      <c r="N308" s="4">
        <v>32.3869247436523</v>
      </c>
      <c r="S308" s="4">
        <v>16.3454666137695</v>
      </c>
      <c r="T308" s="4">
        <v>3.80939483642578</v>
      </c>
      <c r="U308" s="4">
        <v>0.783051371574402</v>
      </c>
      <c r="V308" s="4">
        <v>17.8173713684082</v>
      </c>
      <c r="W308" s="4">
        <v>1.45446717739105</v>
      </c>
      <c r="X308" s="4">
        <v>1</v>
      </c>
      <c r="Y308" s="4">
        <v>0</v>
      </c>
      <c r="Z308" s="4"/>
      <c r="AA308" s="4"/>
      <c r="AB308" s="10" t="s">
        <v>37</v>
      </c>
      <c r="AC308" t="s">
        <v>32</v>
      </c>
      <c r="AD308" s="23" t="s">
        <v>38</v>
      </c>
    </row>
    <row r="309" spans="1:30">
      <c r="A309">
        <v>7</v>
      </c>
      <c r="B309">
        <v>7</v>
      </c>
      <c r="C309" s="20">
        <v>0.0034837962962963</v>
      </c>
      <c r="D309" s="20"/>
      <c r="E309" s="21" t="s">
        <v>33</v>
      </c>
      <c r="F309" s="4">
        <v>90.5</v>
      </c>
      <c r="H309" s="4">
        <v>0.454715728759766</v>
      </c>
      <c r="I309" s="4">
        <v>4.79106569290161</v>
      </c>
      <c r="J309" s="4">
        <v>0.339970260858536</v>
      </c>
      <c r="L309" s="4">
        <v>11.2693185806274</v>
      </c>
      <c r="M309" s="4">
        <v>24.7832164764404</v>
      </c>
      <c r="N309" s="4">
        <v>33.1479530334473</v>
      </c>
      <c r="S309" s="4">
        <v>16.2749271392822</v>
      </c>
      <c r="T309" s="4">
        <v>3.72294402122498</v>
      </c>
      <c r="U309" s="4">
        <v>0.747654497623444</v>
      </c>
      <c r="V309" s="4">
        <v>23.7780723571777</v>
      </c>
      <c r="W309" s="4">
        <v>1.36887586116791</v>
      </c>
      <c r="X309" s="4">
        <v>1</v>
      </c>
      <c r="Y309" s="4">
        <v>0</v>
      </c>
      <c r="Z309" s="4"/>
      <c r="AA309" s="4"/>
      <c r="AB309" s="10" t="s">
        <v>37</v>
      </c>
      <c r="AC309" t="s">
        <v>32</v>
      </c>
      <c r="AD309" s="23" t="s">
        <v>38</v>
      </c>
    </row>
    <row r="310" spans="1:30">
      <c r="A310">
        <v>7</v>
      </c>
      <c r="B310">
        <v>7</v>
      </c>
      <c r="C310" s="20">
        <v>0.00365740740740741</v>
      </c>
      <c r="D310" s="20"/>
      <c r="E310" s="21" t="s">
        <v>33</v>
      </c>
      <c r="F310" s="4">
        <v>89</v>
      </c>
      <c r="H310" s="4">
        <v>0.645494818687439</v>
      </c>
      <c r="I310" s="4">
        <v>6.80119037628174</v>
      </c>
      <c r="J310" s="4">
        <v>0.474901467561722</v>
      </c>
      <c r="L310" s="4">
        <v>15.4995136260986</v>
      </c>
      <c r="M310" s="4">
        <v>24.011833190918</v>
      </c>
      <c r="N310" s="4">
        <v>32.6373252868652</v>
      </c>
      <c r="S310" s="4">
        <v>16.1377696990967</v>
      </c>
      <c r="T310" s="4">
        <v>3.78059816360474</v>
      </c>
      <c r="U310" s="4">
        <v>0.735716938972473</v>
      </c>
      <c r="V310" s="4">
        <v>20.3114433288574</v>
      </c>
      <c r="W310" s="4">
        <v>1.94319725036621</v>
      </c>
      <c r="X310" s="4">
        <v>1</v>
      </c>
      <c r="Y310" s="4">
        <v>0</v>
      </c>
      <c r="Z310" s="4"/>
      <c r="AA310" s="4"/>
      <c r="AB310" s="10" t="s">
        <v>37</v>
      </c>
      <c r="AC310" t="s">
        <v>32</v>
      </c>
      <c r="AD310" s="23" t="s">
        <v>38</v>
      </c>
    </row>
    <row r="311" spans="1:30">
      <c r="A311">
        <v>7</v>
      </c>
      <c r="B311">
        <v>7</v>
      </c>
      <c r="C311" s="20">
        <v>0.00384259259259259</v>
      </c>
      <c r="D311" s="20"/>
      <c r="E311" s="21" t="s">
        <v>33</v>
      </c>
      <c r="F311" s="4">
        <v>90</v>
      </c>
      <c r="H311" s="4">
        <v>0.580856621265411</v>
      </c>
      <c r="I311" s="4">
        <v>6.12013673782349</v>
      </c>
      <c r="J311" s="4">
        <v>0.422103255987167</v>
      </c>
      <c r="L311" s="4">
        <v>13.3462963104248</v>
      </c>
      <c r="M311" s="4">
        <v>22.976921081543</v>
      </c>
      <c r="N311" s="4">
        <v>31.618558883667</v>
      </c>
      <c r="S311" s="4">
        <v>15.9315128326416</v>
      </c>
      <c r="T311" s="4">
        <v>3.90114831924438</v>
      </c>
      <c r="U311" s="4">
        <v>0.726690948009491</v>
      </c>
      <c r="V311" s="4">
        <v>18.4162063598633</v>
      </c>
      <c r="W311" s="4">
        <v>1.748610496521</v>
      </c>
      <c r="X311" s="4">
        <v>1.40300798416138</v>
      </c>
      <c r="Y311" s="4">
        <v>0</v>
      </c>
      <c r="Z311" s="4"/>
      <c r="AA311" s="4"/>
      <c r="AB311" s="10" t="s">
        <v>37</v>
      </c>
      <c r="AC311" t="s">
        <v>32</v>
      </c>
      <c r="AD311" s="23" t="s">
        <v>38</v>
      </c>
    </row>
    <row r="312" spans="1:30">
      <c r="A312">
        <v>7</v>
      </c>
      <c r="B312">
        <v>7</v>
      </c>
      <c r="C312" s="20">
        <v>0.00400462962962963</v>
      </c>
      <c r="D312" s="20"/>
      <c r="E312" s="21" t="s">
        <v>33</v>
      </c>
      <c r="F312" s="4">
        <v>90</v>
      </c>
      <c r="H312" s="4">
        <v>0.606051862239838</v>
      </c>
      <c r="I312" s="4">
        <v>6.38560342788696</v>
      </c>
      <c r="J312" s="4">
        <v>0.463014006614685</v>
      </c>
      <c r="L312" s="4">
        <v>14.5164461135864</v>
      </c>
      <c r="M312" s="4">
        <v>23.9524822235107</v>
      </c>
      <c r="N312" s="4">
        <v>31.3520660400391</v>
      </c>
      <c r="S312" s="4">
        <v>16.095703125</v>
      </c>
      <c r="T312" s="4">
        <v>3.93386316299438</v>
      </c>
      <c r="U312" s="4">
        <v>0.763984143733978</v>
      </c>
      <c r="V312" s="4">
        <v>17.3035316467285</v>
      </c>
      <c r="W312" s="4">
        <v>1.82445812225342</v>
      </c>
      <c r="X312" s="4">
        <v>1.49999988079071</v>
      </c>
      <c r="Y312" s="4">
        <v>0</v>
      </c>
      <c r="Z312" s="4"/>
      <c r="AA312" s="4"/>
      <c r="AB312" s="10" t="s">
        <v>37</v>
      </c>
      <c r="AC312" t="s">
        <v>32</v>
      </c>
      <c r="AD312" s="23" t="s">
        <v>38</v>
      </c>
    </row>
    <row r="313" spans="1:30">
      <c r="A313">
        <v>7</v>
      </c>
      <c r="B313">
        <v>7</v>
      </c>
      <c r="C313" s="20">
        <v>0.00416666666666667</v>
      </c>
      <c r="D313" s="20"/>
      <c r="E313" s="21" t="s">
        <v>33</v>
      </c>
      <c r="F313" s="4">
        <v>87</v>
      </c>
      <c r="H313" s="4">
        <v>0.552507102489471</v>
      </c>
      <c r="I313" s="4">
        <v>5.82143449783325</v>
      </c>
      <c r="J313" s="4">
        <v>0.430835485458374</v>
      </c>
      <c r="L313" s="4">
        <v>13.5151605606079</v>
      </c>
      <c r="M313" s="4">
        <v>24.4615154266357</v>
      </c>
      <c r="N313" s="4">
        <v>31.3696556091309</v>
      </c>
      <c r="S313" s="4">
        <v>16.180004119873</v>
      </c>
      <c r="T313" s="4">
        <v>3.93163871765137</v>
      </c>
      <c r="U313" s="4">
        <v>0.779782712459564</v>
      </c>
      <c r="V313" s="4">
        <v>16.9252471923828</v>
      </c>
      <c r="W313" s="4">
        <v>1.66326701641083</v>
      </c>
      <c r="X313" s="4">
        <v>1.49999988079071</v>
      </c>
      <c r="Y313" s="4">
        <v>0</v>
      </c>
      <c r="Z313" s="4"/>
      <c r="AA313" s="4"/>
      <c r="AB313" s="10" t="s">
        <v>37</v>
      </c>
      <c r="AC313" t="s">
        <v>32</v>
      </c>
      <c r="AD313" s="23" t="s">
        <v>38</v>
      </c>
    </row>
    <row r="314" spans="1:30">
      <c r="A314">
        <v>7</v>
      </c>
      <c r="B314">
        <v>7</v>
      </c>
      <c r="C314" s="20">
        <v>0.00434027777777778</v>
      </c>
      <c r="D314" s="20"/>
      <c r="E314" s="21" t="s">
        <v>33</v>
      </c>
      <c r="F314" s="4">
        <v>88.5</v>
      </c>
      <c r="H314" s="4">
        <v>0.559437572956085</v>
      </c>
      <c r="I314" s="4">
        <v>5.89445686340332</v>
      </c>
      <c r="J314" s="4">
        <v>0.435643047094345</v>
      </c>
      <c r="L314" s="4">
        <v>13.2972373962402</v>
      </c>
      <c r="M314" s="4">
        <v>23.7689380645752</v>
      </c>
      <c r="N314" s="4">
        <v>30.5232410430908</v>
      </c>
      <c r="S314" s="4">
        <v>16.0424556732178</v>
      </c>
      <c r="T314" s="4">
        <v>4.03955745697021</v>
      </c>
      <c r="U314" s="4">
        <v>0.778716087341309</v>
      </c>
      <c r="V314" s="4">
        <v>16.5860385894775</v>
      </c>
      <c r="W314" s="4">
        <v>1.68413054943085</v>
      </c>
      <c r="X314" s="4">
        <v>1.49999988079071</v>
      </c>
      <c r="Y314" s="4">
        <v>0</v>
      </c>
      <c r="Z314" s="4"/>
      <c r="AA314" s="4"/>
      <c r="AB314" s="10" t="s">
        <v>37</v>
      </c>
      <c r="AC314" t="s">
        <v>32</v>
      </c>
      <c r="AD314" s="23" t="s">
        <v>38</v>
      </c>
    </row>
    <row r="315" spans="1:30">
      <c r="A315">
        <v>7</v>
      </c>
      <c r="B315">
        <v>7</v>
      </c>
      <c r="C315" s="20">
        <v>0.00452546296296296</v>
      </c>
      <c r="D315" s="20"/>
      <c r="E315" s="21" t="s">
        <v>33</v>
      </c>
      <c r="F315" s="4">
        <v>89</v>
      </c>
      <c r="H315" s="4">
        <v>0.532709956169128</v>
      </c>
      <c r="I315" s="4">
        <v>5.61284399032593</v>
      </c>
      <c r="J315" s="4">
        <v>0.415395081043243</v>
      </c>
      <c r="L315" s="4">
        <v>12.7587842941284</v>
      </c>
      <c r="M315" s="4">
        <v>23.9507141113281</v>
      </c>
      <c r="N315" s="4">
        <v>30.7148170471191</v>
      </c>
      <c r="S315" s="4">
        <v>16.0784912109375</v>
      </c>
      <c r="T315" s="4">
        <v>4.01460838317871</v>
      </c>
      <c r="U315" s="4">
        <v>0.779777228832245</v>
      </c>
      <c r="V315" s="4">
        <v>18.1708068847656</v>
      </c>
      <c r="W315" s="4">
        <v>1.60366976261139</v>
      </c>
      <c r="X315" s="4">
        <v>1.5</v>
      </c>
      <c r="Y315" s="4">
        <v>0</v>
      </c>
      <c r="Z315" s="4"/>
      <c r="AA315" s="4"/>
      <c r="AB315" s="10" t="s">
        <v>37</v>
      </c>
      <c r="AC315" t="s">
        <v>32</v>
      </c>
      <c r="AD315" s="23" t="s">
        <v>38</v>
      </c>
    </row>
    <row r="316" spans="1:30">
      <c r="A316">
        <v>7</v>
      </c>
      <c r="B316">
        <v>7</v>
      </c>
      <c r="C316" s="20">
        <v>0.0046875</v>
      </c>
      <c r="D316" s="20"/>
      <c r="E316" s="21" t="s">
        <v>33</v>
      </c>
      <c r="F316" s="4">
        <v>89</v>
      </c>
      <c r="H316" s="4">
        <v>0.640927612781525</v>
      </c>
      <c r="I316" s="4">
        <v>6.75306844711304</v>
      </c>
      <c r="J316" s="4">
        <v>0.486346751451492</v>
      </c>
      <c r="L316" s="4">
        <v>14.6696939468384</v>
      </c>
      <c r="M316" s="4">
        <v>22.8882236480713</v>
      </c>
      <c r="N316" s="4">
        <v>30.1630344390869</v>
      </c>
      <c r="S316" s="4">
        <v>15.8762254714966</v>
      </c>
      <c r="T316" s="4">
        <v>4.08737468719482</v>
      </c>
      <c r="U316" s="4">
        <v>0.758816957473755</v>
      </c>
      <c r="V316" s="4">
        <v>17.3160171508789</v>
      </c>
      <c r="W316" s="4">
        <v>1.92944812774658</v>
      </c>
      <c r="X316" s="4">
        <v>1.5</v>
      </c>
      <c r="Y316" s="4">
        <v>0</v>
      </c>
      <c r="Z316" s="4"/>
      <c r="AA316" s="4"/>
      <c r="AB316" s="10" t="s">
        <v>37</v>
      </c>
      <c r="AC316" t="s">
        <v>32</v>
      </c>
      <c r="AD316" s="23" t="s">
        <v>38</v>
      </c>
    </row>
    <row r="317" spans="1:30">
      <c r="A317">
        <v>7</v>
      </c>
      <c r="B317">
        <v>7</v>
      </c>
      <c r="C317" s="20">
        <v>0.00486111111111111</v>
      </c>
      <c r="D317" s="20"/>
      <c r="E317" s="21" t="s">
        <v>33</v>
      </c>
      <c r="F317" s="4">
        <v>89</v>
      </c>
      <c r="H317" s="4">
        <v>0.492218106985092</v>
      </c>
      <c r="I317" s="4">
        <v>5.18620586395264</v>
      </c>
      <c r="J317" s="4">
        <v>0.36928117275238</v>
      </c>
      <c r="L317" s="4">
        <v>11.0326147079468</v>
      </c>
      <c r="M317" s="4">
        <v>22.4140777587891</v>
      </c>
      <c r="N317" s="4">
        <v>29.875919342041</v>
      </c>
      <c r="S317" s="4">
        <v>15.7788887023926</v>
      </c>
      <c r="T317" s="4">
        <v>4.12629556655884</v>
      </c>
      <c r="U317" s="4">
        <v>0.75023889541626</v>
      </c>
      <c r="V317" s="4">
        <v>19.8675498962402</v>
      </c>
      <c r="W317" s="4">
        <v>1.48177313804626</v>
      </c>
      <c r="X317" s="4">
        <v>1.5</v>
      </c>
      <c r="Y317" s="4">
        <v>0</v>
      </c>
      <c r="Z317" s="4"/>
      <c r="AA317" s="4"/>
      <c r="AB317" s="10" t="s">
        <v>37</v>
      </c>
      <c r="AC317" t="s">
        <v>32</v>
      </c>
      <c r="AD317" s="23" t="s">
        <v>38</v>
      </c>
    </row>
    <row r="318" spans="1:30">
      <c r="A318">
        <v>7</v>
      </c>
      <c r="B318">
        <v>7</v>
      </c>
      <c r="C318" s="20">
        <v>0.00506944444444444</v>
      </c>
      <c r="D318" s="20"/>
      <c r="E318" s="21" t="s">
        <v>33</v>
      </c>
      <c r="F318" s="4">
        <v>89</v>
      </c>
      <c r="H318" s="4">
        <v>0.562728762626648</v>
      </c>
      <c r="I318" s="4">
        <v>5.92913436889648</v>
      </c>
      <c r="J318" s="4">
        <v>0.419680029153824</v>
      </c>
      <c r="L318" s="4">
        <v>12.2615518569946</v>
      </c>
      <c r="M318" s="4">
        <v>21.7894535064697</v>
      </c>
      <c r="N318" s="4">
        <v>29.2164287567139</v>
      </c>
      <c r="S318" s="4">
        <v>15.6361522674561</v>
      </c>
      <c r="T318" s="4">
        <v>4.21854686737061</v>
      </c>
      <c r="U318" s="4">
        <v>0.745794534683228</v>
      </c>
      <c r="V318" s="4">
        <v>23.9862937927246</v>
      </c>
      <c r="W318" s="4">
        <v>1.69403839111328</v>
      </c>
      <c r="X318" s="4">
        <v>1.49999988079071</v>
      </c>
      <c r="Y318" s="4">
        <v>0</v>
      </c>
      <c r="Z318" s="4"/>
      <c r="AA318" s="4"/>
      <c r="AB318" s="10" t="s">
        <v>37</v>
      </c>
      <c r="AC318" t="s">
        <v>32</v>
      </c>
      <c r="AD318" s="23" t="s">
        <v>38</v>
      </c>
    </row>
    <row r="319" spans="1:30">
      <c r="A319">
        <v>7</v>
      </c>
      <c r="B319">
        <v>7</v>
      </c>
      <c r="C319" s="20">
        <v>0.00520833333333333</v>
      </c>
      <c r="D319" s="20"/>
      <c r="E319" s="21" t="s">
        <v>33</v>
      </c>
      <c r="F319" s="4">
        <v>89</v>
      </c>
      <c r="H319" s="4">
        <v>0.686216413974762</v>
      </c>
      <c r="I319" s="4">
        <v>7.23024940490723</v>
      </c>
      <c r="J319" s="4">
        <v>0.487597405910492</v>
      </c>
      <c r="L319" s="4">
        <v>14.2644901275635</v>
      </c>
      <c r="M319" s="4">
        <v>20.7871589660645</v>
      </c>
      <c r="N319" s="4">
        <v>29.2546482086182</v>
      </c>
      <c r="S319" s="4">
        <v>15.4237442016602</v>
      </c>
      <c r="T319" s="4">
        <v>4.21319913864136</v>
      </c>
      <c r="U319" s="4">
        <v>0.710559248924255</v>
      </c>
      <c r="V319" s="4">
        <v>24.193546295166</v>
      </c>
      <c r="W319" s="4">
        <v>2.0657856464386</v>
      </c>
      <c r="X319" s="4">
        <v>1.87177407741547</v>
      </c>
      <c r="Y319" s="4">
        <v>2.60241913795471</v>
      </c>
      <c r="Z319" s="4"/>
      <c r="AA319" s="4"/>
      <c r="AB319" s="10" t="s">
        <v>37</v>
      </c>
      <c r="AC319" t="s">
        <v>32</v>
      </c>
      <c r="AD319" s="23" t="s">
        <v>38</v>
      </c>
    </row>
    <row r="320" spans="1:30">
      <c r="A320">
        <v>7</v>
      </c>
      <c r="B320">
        <v>7</v>
      </c>
      <c r="C320" s="20">
        <v>0.00538194444444445</v>
      </c>
      <c r="D320" s="20"/>
      <c r="E320" s="21" t="s">
        <v>33</v>
      </c>
      <c r="F320" s="4">
        <v>90.5</v>
      </c>
      <c r="H320" s="4">
        <v>0.777869462966919</v>
      </c>
      <c r="I320" s="4">
        <v>8.19594192504883</v>
      </c>
      <c r="J320" s="4">
        <v>0.534031987190247</v>
      </c>
      <c r="L320" s="4">
        <v>15.6667070388794</v>
      </c>
      <c r="M320" s="4">
        <v>20.1405353546143</v>
      </c>
      <c r="N320" s="4">
        <v>29.3366451263428</v>
      </c>
      <c r="S320" s="4">
        <v>15.2771329879761</v>
      </c>
      <c r="T320" s="4">
        <v>4.2016167640686</v>
      </c>
      <c r="U320" s="4">
        <v>0.686531603336334</v>
      </c>
      <c r="V320" s="4">
        <v>16.1725082397461</v>
      </c>
      <c r="W320" s="4">
        <v>2.34169769287109</v>
      </c>
      <c r="X320" s="4">
        <v>2</v>
      </c>
      <c r="Y320" s="4">
        <v>3.5</v>
      </c>
      <c r="Z320" s="4"/>
      <c r="AA320" s="4"/>
      <c r="AB320" s="10" t="s">
        <v>37</v>
      </c>
      <c r="AC320" t="s">
        <v>32</v>
      </c>
      <c r="AD320" s="23" t="s">
        <v>38</v>
      </c>
    </row>
    <row r="321" spans="1:30">
      <c r="A321">
        <v>7</v>
      </c>
      <c r="B321">
        <v>7</v>
      </c>
      <c r="C321" s="20">
        <v>0.0055787037037037</v>
      </c>
      <c r="D321" s="20"/>
      <c r="E321" s="21" t="s">
        <v>33</v>
      </c>
      <c r="F321" s="4">
        <v>93</v>
      </c>
      <c r="H321" s="4">
        <v>0.737006485462189</v>
      </c>
      <c r="I321" s="4">
        <v>7.76539373397827</v>
      </c>
      <c r="J321" s="4">
        <v>0.533825755119324</v>
      </c>
      <c r="L321" s="4">
        <v>16.148509979248</v>
      </c>
      <c r="M321" s="4">
        <v>21.9109477996826</v>
      </c>
      <c r="N321" s="4">
        <v>30.2505264282227</v>
      </c>
      <c r="S321" s="4">
        <v>15.6906156539917</v>
      </c>
      <c r="T321" s="4">
        <v>4.07576990127563</v>
      </c>
      <c r="U321" s="4">
        <v>0.724316239356995</v>
      </c>
      <c r="V321" s="4">
        <v>24.8373756408691</v>
      </c>
      <c r="W321" s="4">
        <v>2.21868395805359</v>
      </c>
      <c r="X321" s="4">
        <v>2</v>
      </c>
      <c r="Y321" s="4">
        <v>3.50000023841858</v>
      </c>
      <c r="Z321" s="4"/>
      <c r="AA321" s="4"/>
      <c r="AB321" s="10" t="s">
        <v>37</v>
      </c>
      <c r="AC321" t="s">
        <v>32</v>
      </c>
      <c r="AD321" s="23" t="s">
        <v>38</v>
      </c>
    </row>
    <row r="322" spans="1:30">
      <c r="A322">
        <v>7</v>
      </c>
      <c r="B322">
        <v>7</v>
      </c>
      <c r="C322" s="20">
        <v>0.00574074074074074</v>
      </c>
      <c r="D322" s="20"/>
      <c r="E322" s="21" t="s">
        <v>33</v>
      </c>
      <c r="F322" s="4">
        <v>98</v>
      </c>
      <c r="H322" s="4">
        <v>0.797181785106659</v>
      </c>
      <c r="I322" s="4">
        <v>8.39942455291748</v>
      </c>
      <c r="J322" s="4">
        <v>0.57182914018631</v>
      </c>
      <c r="L322" s="4">
        <v>16.538501739502</v>
      </c>
      <c r="M322" s="4">
        <v>20.7462120056152</v>
      </c>
      <c r="N322" s="4">
        <v>28.9221038818359</v>
      </c>
      <c r="S322" s="4">
        <v>15.4045324325562</v>
      </c>
      <c r="T322" s="4">
        <v>4.26115989685059</v>
      </c>
      <c r="U322" s="4">
        <v>0.717313349246979</v>
      </c>
      <c r="V322" s="4">
        <v>21.0970458984375</v>
      </c>
      <c r="W322" s="4">
        <v>2.39983558654785</v>
      </c>
      <c r="X322" s="4">
        <v>2</v>
      </c>
      <c r="Y322" s="4">
        <v>3.49999976158142</v>
      </c>
      <c r="Z322" s="4"/>
      <c r="AA322" s="4"/>
      <c r="AB322" s="10" t="s">
        <v>37</v>
      </c>
      <c r="AC322" t="s">
        <v>32</v>
      </c>
      <c r="AD322" s="23" t="s">
        <v>38</v>
      </c>
    </row>
    <row r="323" spans="1:30">
      <c r="A323">
        <v>7</v>
      </c>
      <c r="B323">
        <v>7</v>
      </c>
      <c r="C323" s="20">
        <v>0.00590277777777778</v>
      </c>
      <c r="D323" s="20"/>
      <c r="E323" s="21" t="s">
        <v>33</v>
      </c>
      <c r="F323" s="4">
        <v>100</v>
      </c>
      <c r="H323" s="4">
        <v>1.14699459075928</v>
      </c>
      <c r="I323" s="4">
        <v>12.0851917266846</v>
      </c>
      <c r="J323" s="4">
        <v>0.817658126354218</v>
      </c>
      <c r="L323" s="4">
        <v>23.3167266845703</v>
      </c>
      <c r="M323" s="4">
        <v>20.328540802002</v>
      </c>
      <c r="N323" s="4">
        <v>28.5164737701416</v>
      </c>
      <c r="S323" s="4">
        <v>15.2963857650757</v>
      </c>
      <c r="T323" s="4">
        <v>4.32121801376343</v>
      </c>
      <c r="U323" s="4">
        <v>0.712870061397552</v>
      </c>
      <c r="V323" s="4">
        <v>30.7242164611816</v>
      </c>
      <c r="W323" s="4">
        <v>3.45291185379028</v>
      </c>
      <c r="X323" s="4">
        <v>2</v>
      </c>
      <c r="Y323" s="4">
        <v>3.50000047683716</v>
      </c>
      <c r="Z323" s="4"/>
      <c r="AA323" s="4"/>
      <c r="AB323" s="10" t="s">
        <v>37</v>
      </c>
      <c r="AC323" t="s">
        <v>32</v>
      </c>
      <c r="AD323" s="23" t="s">
        <v>38</v>
      </c>
    </row>
    <row r="324" spans="1:30">
      <c r="A324">
        <v>7</v>
      </c>
      <c r="B324">
        <v>7</v>
      </c>
      <c r="C324" s="20">
        <v>0.00611111111111111</v>
      </c>
      <c r="D324" s="20"/>
      <c r="E324" s="21" t="s">
        <v>33</v>
      </c>
      <c r="F324" s="4">
        <v>104</v>
      </c>
      <c r="H324" s="4">
        <v>0.838782429695129</v>
      </c>
      <c r="I324" s="4">
        <v>8.83774566650391</v>
      </c>
      <c r="J324" s="4">
        <v>0.633484482765198</v>
      </c>
      <c r="L324" s="4">
        <v>18.1726913452148</v>
      </c>
      <c r="M324" s="4">
        <v>21.6655597686768</v>
      </c>
      <c r="N324" s="4">
        <v>28.6868762969971</v>
      </c>
      <c r="S324" s="4">
        <v>15.5946741104126</v>
      </c>
      <c r="T324" s="4">
        <v>4.29565334320068</v>
      </c>
      <c r="U324" s="4">
        <v>0.755242884159088</v>
      </c>
      <c r="V324" s="4">
        <v>19.3652515411377</v>
      </c>
      <c r="W324" s="4">
        <v>2.52507019042969</v>
      </c>
      <c r="X324" s="4">
        <v>2</v>
      </c>
      <c r="Y324" s="4">
        <v>3.5</v>
      </c>
      <c r="Z324" s="4"/>
      <c r="AA324" s="4"/>
      <c r="AB324" s="10" t="s">
        <v>37</v>
      </c>
      <c r="AC324" t="s">
        <v>32</v>
      </c>
      <c r="AD324" s="23" t="s">
        <v>38</v>
      </c>
    </row>
    <row r="325" spans="1:30">
      <c r="A325">
        <v>7</v>
      </c>
      <c r="B325">
        <v>7</v>
      </c>
      <c r="C325" s="20">
        <v>0.00626157407407407</v>
      </c>
      <c r="D325" s="20"/>
      <c r="E325" s="21" t="s">
        <v>33</v>
      </c>
      <c r="F325" s="4">
        <v>105</v>
      </c>
      <c r="H325" s="4">
        <v>0.830711662769318</v>
      </c>
      <c r="I325" s="4">
        <v>8.75270843505859</v>
      </c>
      <c r="J325" s="4">
        <v>0.668621718883514</v>
      </c>
      <c r="L325" s="4">
        <v>19.1608657836914</v>
      </c>
      <c r="M325" s="4">
        <v>23.0656032562256</v>
      </c>
      <c r="N325" s="4">
        <v>28.6572589874268</v>
      </c>
      <c r="S325" s="4">
        <v>15.8641233444214</v>
      </c>
      <c r="T325" s="4">
        <v>4.29991245269775</v>
      </c>
      <c r="U325" s="4">
        <v>0.804878234863281</v>
      </c>
      <c r="V325" s="4">
        <v>22.8136863708496</v>
      </c>
      <c r="W325" s="4">
        <v>2.50077390670776</v>
      </c>
      <c r="X325" s="4">
        <v>2</v>
      </c>
      <c r="Y325" s="4">
        <v>3.49999952316284</v>
      </c>
      <c r="Z325" s="4"/>
      <c r="AA325" s="4"/>
      <c r="AB325" s="10" t="s">
        <v>37</v>
      </c>
      <c r="AC325" t="s">
        <v>32</v>
      </c>
      <c r="AD325" s="23" t="s">
        <v>38</v>
      </c>
    </row>
    <row r="326" spans="1:30">
      <c r="A326">
        <v>7</v>
      </c>
      <c r="B326">
        <v>7</v>
      </c>
      <c r="C326" s="20">
        <v>0.00642361111111111</v>
      </c>
      <c r="D326" s="20"/>
      <c r="E326" s="21" t="s">
        <v>33</v>
      </c>
      <c r="F326" s="4">
        <v>106</v>
      </c>
      <c r="H326" s="4">
        <v>1.19895541667938</v>
      </c>
      <c r="I326" s="4">
        <v>12.6326713562012</v>
      </c>
      <c r="J326" s="4">
        <v>0.899182081222534</v>
      </c>
      <c r="L326" s="4">
        <v>24.4001407623291</v>
      </c>
      <c r="M326" s="4">
        <v>20.3511657714844</v>
      </c>
      <c r="N326" s="4">
        <v>27.135929107666</v>
      </c>
      <c r="S326" s="4">
        <v>15.2560653686523</v>
      </c>
      <c r="T326" s="4">
        <v>4.53890085220337</v>
      </c>
      <c r="U326" s="4">
        <v>0.749971210956573</v>
      </c>
      <c r="V326" s="4">
        <v>21.9458675384521</v>
      </c>
      <c r="W326" s="4">
        <v>3.60933470726013</v>
      </c>
      <c r="X326" s="4">
        <v>2</v>
      </c>
      <c r="Y326" s="4">
        <v>3.49999976158142</v>
      </c>
      <c r="Z326" s="4"/>
      <c r="AA326" s="4"/>
      <c r="AB326" s="10" t="s">
        <v>37</v>
      </c>
      <c r="AC326" t="s">
        <v>32</v>
      </c>
      <c r="AD326" s="23" t="s">
        <v>38</v>
      </c>
    </row>
    <row r="327" spans="1:30">
      <c r="A327">
        <v>7</v>
      </c>
      <c r="B327">
        <v>7</v>
      </c>
      <c r="C327" s="20">
        <v>0.0066087962962963</v>
      </c>
      <c r="D327" s="20"/>
      <c r="E327" s="21" t="s">
        <v>33</v>
      </c>
      <c r="F327" s="4">
        <v>107</v>
      </c>
      <c r="H327" s="4">
        <v>0.933332443237305</v>
      </c>
      <c r="I327" s="4">
        <v>9.83396244049072</v>
      </c>
      <c r="J327" s="4">
        <v>0.710679411888123</v>
      </c>
      <c r="L327" s="4">
        <v>19.3661956787109</v>
      </c>
      <c r="M327" s="4">
        <v>20.7495155334473</v>
      </c>
      <c r="N327" s="4">
        <v>27.2502555847168</v>
      </c>
      <c r="S327" s="4">
        <v>15.3510541915894</v>
      </c>
      <c r="T327" s="4">
        <v>4.51998996734619</v>
      </c>
      <c r="U327" s="4">
        <v>0.761442959308624</v>
      </c>
      <c r="V327" s="4">
        <v>25.9259281158447</v>
      </c>
      <c r="W327" s="4">
        <v>2.80970358848572</v>
      </c>
      <c r="X327" s="4">
        <v>2</v>
      </c>
      <c r="Y327" s="4">
        <v>5.78796339035034</v>
      </c>
      <c r="Z327" s="4"/>
      <c r="AA327" s="4"/>
      <c r="AB327" s="10" t="s">
        <v>37</v>
      </c>
      <c r="AC327" t="s">
        <v>32</v>
      </c>
      <c r="AD327" s="23" t="s">
        <v>38</v>
      </c>
    </row>
    <row r="328" spans="1:30">
      <c r="A328">
        <v>7</v>
      </c>
      <c r="B328">
        <v>7</v>
      </c>
      <c r="C328" s="20">
        <v>0.00677083333333333</v>
      </c>
      <c r="D328" s="20"/>
      <c r="E328" s="21" t="s">
        <v>33</v>
      </c>
      <c r="F328" s="4">
        <v>108</v>
      </c>
      <c r="H328" s="4">
        <v>1.03807651996613</v>
      </c>
      <c r="I328" s="4">
        <v>10.9375877380371</v>
      </c>
      <c r="J328" s="4">
        <v>0.828631043434143</v>
      </c>
      <c r="L328" s="4">
        <v>23.6804981231689</v>
      </c>
      <c r="M328" s="4">
        <v>22.8119010925293</v>
      </c>
      <c r="N328" s="4">
        <v>28.5778560638428</v>
      </c>
      <c r="S328" s="4">
        <v>15.815113067627</v>
      </c>
      <c r="T328" s="4">
        <v>4.31176614761353</v>
      </c>
      <c r="U328" s="4">
        <v>0.798236966133118</v>
      </c>
      <c r="V328" s="4">
        <v>21.7706832885742</v>
      </c>
      <c r="W328" s="4">
        <v>3.12502503395081</v>
      </c>
      <c r="X328" s="4">
        <v>2</v>
      </c>
      <c r="Y328" s="4">
        <v>7.00000047683716</v>
      </c>
      <c r="Z328" s="4"/>
      <c r="AA328" s="4"/>
      <c r="AB328" s="10" t="s">
        <v>37</v>
      </c>
      <c r="AC328" t="s">
        <v>32</v>
      </c>
      <c r="AD328" s="23" t="s">
        <v>38</v>
      </c>
    </row>
    <row r="329" spans="1:30">
      <c r="A329">
        <v>7</v>
      </c>
      <c r="B329">
        <v>7</v>
      </c>
      <c r="C329" s="20">
        <v>0.00694444444444444</v>
      </c>
      <c r="D329" s="20"/>
      <c r="E329" s="21" t="s">
        <v>33</v>
      </c>
      <c r="F329" s="4">
        <v>109</v>
      </c>
      <c r="H329" s="4">
        <v>0.976072788238525</v>
      </c>
      <c r="I329" s="4">
        <v>10.284291267395</v>
      </c>
      <c r="J329" s="4">
        <v>0.759055614471436</v>
      </c>
      <c r="L329" s="4">
        <v>20.478271484375</v>
      </c>
      <c r="M329" s="4">
        <v>20.9802703857422</v>
      </c>
      <c r="N329" s="4">
        <v>26.9786186218262</v>
      </c>
      <c r="S329" s="4">
        <v>15.3927621841431</v>
      </c>
      <c r="T329" s="4">
        <v>4.56504774093628</v>
      </c>
      <c r="U329" s="4">
        <v>0.777662932872772</v>
      </c>
      <c r="V329" s="4">
        <v>19.7238655090332</v>
      </c>
      <c r="W329" s="4">
        <v>2.93836903572083</v>
      </c>
      <c r="X329" s="4">
        <v>2</v>
      </c>
      <c r="Y329" s="4">
        <v>6.99999904632568</v>
      </c>
      <c r="Z329" s="4"/>
      <c r="AA329" s="4"/>
      <c r="AB329" s="10" t="s">
        <v>37</v>
      </c>
      <c r="AC329" t="s">
        <v>32</v>
      </c>
      <c r="AD329" s="23" t="s">
        <v>38</v>
      </c>
    </row>
    <row r="330" spans="1:30">
      <c r="A330">
        <v>7</v>
      </c>
      <c r="B330">
        <v>7</v>
      </c>
      <c r="C330" s="20">
        <v>0.00711805555555556</v>
      </c>
      <c r="D330" s="20"/>
      <c r="E330" s="21" t="s">
        <v>33</v>
      </c>
      <c r="F330" s="4">
        <v>110</v>
      </c>
      <c r="H330" s="4">
        <v>0.861678540706635</v>
      </c>
      <c r="I330" s="4">
        <v>9.07898807525635</v>
      </c>
      <c r="J330" s="4">
        <v>0.700522363185883</v>
      </c>
      <c r="L330" s="4">
        <v>19.1882152557373</v>
      </c>
      <c r="M330" s="4">
        <v>22.2684154510498</v>
      </c>
      <c r="N330" s="4">
        <v>27.3912963867188</v>
      </c>
      <c r="S330" s="4">
        <v>15.6731195449829</v>
      </c>
      <c r="T330" s="4">
        <v>4.4967737197876</v>
      </c>
      <c r="U330" s="4">
        <v>0.812974154949188</v>
      </c>
      <c r="V330" s="4">
        <v>29.1262149810791</v>
      </c>
      <c r="W330" s="4">
        <v>2.59399652481079</v>
      </c>
      <c r="X330" s="4">
        <v>2</v>
      </c>
      <c r="Y330" s="4">
        <v>7.00000047683716</v>
      </c>
      <c r="Z330" s="4"/>
      <c r="AA330" s="4"/>
      <c r="AB330" s="10" t="s">
        <v>37</v>
      </c>
      <c r="AC330" t="s">
        <v>32</v>
      </c>
      <c r="AD330" s="23" t="s">
        <v>38</v>
      </c>
    </row>
    <row r="331" spans="1:30">
      <c r="A331">
        <v>7</v>
      </c>
      <c r="B331">
        <v>7</v>
      </c>
      <c r="C331" s="20">
        <v>0.00731481481481481</v>
      </c>
      <c r="D331" s="20"/>
      <c r="E331" s="21" t="s">
        <v>33</v>
      </c>
      <c r="F331" s="4">
        <v>109</v>
      </c>
      <c r="H331" s="4">
        <v>1.03981745243073</v>
      </c>
      <c r="I331" s="4">
        <v>10.9559307098389</v>
      </c>
      <c r="J331" s="4">
        <v>0.785988509654999</v>
      </c>
      <c r="L331" s="4">
        <v>21.7979068756104</v>
      </c>
      <c r="M331" s="4">
        <v>20.9632053375244</v>
      </c>
      <c r="N331" s="4">
        <v>27.7331104278564</v>
      </c>
      <c r="S331" s="4">
        <v>15.4147977828979</v>
      </c>
      <c r="T331" s="4">
        <v>4.44200658798218</v>
      </c>
      <c r="U331" s="4">
        <v>0.755890846252441</v>
      </c>
      <c r="V331" s="4">
        <v>25.0447216033936</v>
      </c>
      <c r="W331" s="4">
        <v>3.13026595115662</v>
      </c>
      <c r="X331" s="4">
        <v>2</v>
      </c>
      <c r="Y331" s="4">
        <v>6.99999952316284</v>
      </c>
      <c r="Z331" s="4"/>
      <c r="AA331" s="4"/>
      <c r="AB331" s="10" t="s">
        <v>37</v>
      </c>
      <c r="AC331" t="s">
        <v>32</v>
      </c>
      <c r="AD331" s="23" t="s">
        <v>38</v>
      </c>
    </row>
    <row r="332" spans="1:30">
      <c r="A332">
        <v>7</v>
      </c>
      <c r="B332">
        <v>7</v>
      </c>
      <c r="C332" s="20">
        <v>0.00747685185185185</v>
      </c>
      <c r="D332" s="20"/>
      <c r="E332" s="21" t="s">
        <v>33</v>
      </c>
      <c r="F332" s="4">
        <v>115</v>
      </c>
      <c r="H332" s="4">
        <v>1.23290824890137</v>
      </c>
      <c r="I332" s="4">
        <v>12.9904117584229</v>
      </c>
      <c r="J332" s="4">
        <v>0.900535047054291</v>
      </c>
      <c r="L332" s="4">
        <v>23.0402812957764</v>
      </c>
      <c r="M332" s="4">
        <v>18.6877498626709</v>
      </c>
      <c r="N332" s="4">
        <v>25.5851020812988</v>
      </c>
      <c r="S332" s="4">
        <v>14.7768793106079</v>
      </c>
      <c r="T332" s="4">
        <v>4.81166744232178</v>
      </c>
      <c r="U332" s="4">
        <v>0.730415284633636</v>
      </c>
      <c r="V332" s="4">
        <v>28.3975677490234</v>
      </c>
      <c r="W332" s="4">
        <v>3.71154618263245</v>
      </c>
      <c r="X332" s="4">
        <v>2</v>
      </c>
      <c r="Y332" s="4">
        <v>7.00000047683716</v>
      </c>
      <c r="Z332" s="4"/>
      <c r="AA332" s="4"/>
      <c r="AB332" s="10" t="s">
        <v>37</v>
      </c>
      <c r="AC332" t="s">
        <v>32</v>
      </c>
      <c r="AD332" s="23" t="s">
        <v>38</v>
      </c>
    </row>
    <row r="333" spans="1:30">
      <c r="A333">
        <v>7</v>
      </c>
      <c r="B333">
        <v>7</v>
      </c>
      <c r="C333" s="20">
        <v>0.00763888888888889</v>
      </c>
      <c r="D333" s="20"/>
      <c r="E333" s="21" t="s">
        <v>33</v>
      </c>
      <c r="F333" s="4">
        <v>115</v>
      </c>
      <c r="H333" s="4">
        <v>1.34600138664246</v>
      </c>
      <c r="I333" s="4">
        <v>14.1820058822632</v>
      </c>
      <c r="J333" s="4">
        <v>1.00763988494873</v>
      </c>
      <c r="L333" s="4">
        <v>26.0904235839844</v>
      </c>
      <c r="M333" s="4">
        <v>19.3836536407471</v>
      </c>
      <c r="N333" s="4">
        <v>25.8926067352295</v>
      </c>
      <c r="S333" s="4">
        <v>14.9741430282593</v>
      </c>
      <c r="T333" s="4">
        <v>4.75493574142456</v>
      </c>
      <c r="U333" s="4">
        <v>0.7486172914505</v>
      </c>
      <c r="V333" s="4">
        <v>27.0473327636719</v>
      </c>
      <c r="W333" s="4">
        <v>4.05200147628784</v>
      </c>
      <c r="X333" s="4">
        <v>2</v>
      </c>
      <c r="Y333" s="4">
        <v>7.00000047683716</v>
      </c>
      <c r="Z333" s="4"/>
      <c r="AA333" s="4"/>
      <c r="AB333" s="10" t="s">
        <v>37</v>
      </c>
      <c r="AC333" t="s">
        <v>32</v>
      </c>
      <c r="AD333" s="23" t="s">
        <v>38</v>
      </c>
    </row>
    <row r="334" spans="1:30">
      <c r="A334">
        <v>7</v>
      </c>
      <c r="B334">
        <v>7</v>
      </c>
      <c r="C334" s="20">
        <v>0.00782407407407408</v>
      </c>
      <c r="D334" s="20"/>
      <c r="E334" s="21" t="s">
        <v>33</v>
      </c>
      <c r="F334" s="4">
        <v>118</v>
      </c>
      <c r="H334" s="4">
        <v>1.34128630161285</v>
      </c>
      <c r="I334" s="4">
        <v>14.1323261260986</v>
      </c>
      <c r="J334" s="4">
        <v>1.06085240840912</v>
      </c>
      <c r="L334" s="4">
        <v>26.6384677886963</v>
      </c>
      <c r="M334" s="4">
        <v>19.8603897094727</v>
      </c>
      <c r="N334" s="4">
        <v>25.1104373931885</v>
      </c>
      <c r="S334" s="4">
        <v>15.0629024505615</v>
      </c>
      <c r="T334" s="4">
        <v>4.90166330337524</v>
      </c>
      <c r="U334" s="4">
        <v>0.790921688079834</v>
      </c>
      <c r="V334" s="4">
        <v>25.5629940032959</v>
      </c>
      <c r="W334" s="4">
        <v>4.03780746459961</v>
      </c>
      <c r="X334" s="4">
        <v>2</v>
      </c>
      <c r="Y334" s="4">
        <v>7</v>
      </c>
      <c r="Z334" s="4"/>
      <c r="AA334" s="4"/>
      <c r="AB334" s="10" t="s">
        <v>37</v>
      </c>
      <c r="AC334" t="s">
        <v>32</v>
      </c>
      <c r="AD334" s="23" t="s">
        <v>38</v>
      </c>
    </row>
    <row r="335" spans="1:30">
      <c r="A335">
        <v>7</v>
      </c>
      <c r="B335">
        <v>7</v>
      </c>
      <c r="C335" s="20">
        <v>0.00800925925925926</v>
      </c>
      <c r="D335" s="20"/>
      <c r="E335" s="21" t="s">
        <v>33</v>
      </c>
      <c r="F335" s="4">
        <v>119</v>
      </c>
      <c r="H335" s="4">
        <v>1.30032181739807</v>
      </c>
      <c r="I335" s="4">
        <v>13.7007083892822</v>
      </c>
      <c r="J335" s="4">
        <v>1.09389388561249</v>
      </c>
      <c r="L335" s="4">
        <v>27.0636940002441</v>
      </c>
      <c r="M335" s="4">
        <v>20.8130741119385</v>
      </c>
      <c r="N335" s="4">
        <v>24.7406940460205</v>
      </c>
      <c r="S335" s="4">
        <v>15.2701120376587</v>
      </c>
      <c r="T335" s="4">
        <v>4.97417020797729</v>
      </c>
      <c r="U335" s="4">
        <v>0.841248571872711</v>
      </c>
      <c r="V335" s="4">
        <v>22.0858917236328</v>
      </c>
      <c r="W335" s="4">
        <v>3.9144880771637</v>
      </c>
      <c r="X335" s="4">
        <v>2</v>
      </c>
      <c r="Y335" s="4">
        <v>9.34478569030762</v>
      </c>
      <c r="Z335" s="4"/>
      <c r="AA335" s="4"/>
      <c r="AB335" s="10" t="s">
        <v>37</v>
      </c>
      <c r="AC335" t="s">
        <v>32</v>
      </c>
      <c r="AD335" s="23" t="s">
        <v>38</v>
      </c>
    </row>
    <row r="336" spans="1:30">
      <c r="A336">
        <v>7</v>
      </c>
      <c r="B336">
        <v>7</v>
      </c>
      <c r="C336" s="20">
        <v>0.00815972222222222</v>
      </c>
      <c r="D336" s="20"/>
      <c r="E336" s="21" t="s">
        <v>33</v>
      </c>
      <c r="F336" s="4">
        <v>118</v>
      </c>
      <c r="H336" s="4">
        <v>1.39631760120392</v>
      </c>
      <c r="I336" s="4">
        <v>14.712158203125</v>
      </c>
      <c r="J336" s="4">
        <v>1.2013224363327</v>
      </c>
      <c r="L336" s="4">
        <v>30.0399608612061</v>
      </c>
      <c r="M336" s="4">
        <v>21.5137023925781</v>
      </c>
      <c r="N336" s="4">
        <v>25.0057430267334</v>
      </c>
      <c r="S336" s="4">
        <v>15.4320640563965</v>
      </c>
      <c r="T336" s="4">
        <v>4.92181873321533</v>
      </c>
      <c r="U336" s="4">
        <v>0.860350430011749</v>
      </c>
      <c r="V336" s="4">
        <v>23.8853511810303</v>
      </c>
      <c r="W336" s="4">
        <v>4.20347356796265</v>
      </c>
      <c r="X336" s="4">
        <v>2</v>
      </c>
      <c r="Y336" s="4">
        <v>10.5</v>
      </c>
      <c r="Z336" s="4"/>
      <c r="AA336" s="4"/>
      <c r="AB336" s="10" t="s">
        <v>37</v>
      </c>
      <c r="AC336" t="s">
        <v>32</v>
      </c>
      <c r="AD336" s="23" t="s">
        <v>38</v>
      </c>
    </row>
    <row r="337" spans="1:30">
      <c r="A337">
        <v>7</v>
      </c>
      <c r="B337">
        <v>7</v>
      </c>
      <c r="C337" s="20">
        <v>0.00833333333333333</v>
      </c>
      <c r="D337" s="20"/>
      <c r="E337" s="21" t="s">
        <v>33</v>
      </c>
      <c r="F337" s="4">
        <v>118.5</v>
      </c>
      <c r="H337" s="4">
        <v>1.2714626789093</v>
      </c>
      <c r="I337" s="4">
        <v>13.3966369628906</v>
      </c>
      <c r="J337" s="4">
        <v>1.11779677867889</v>
      </c>
      <c r="L337" s="4">
        <v>28.4427490234375</v>
      </c>
      <c r="M337" s="4">
        <v>22.3701019287109</v>
      </c>
      <c r="N337" s="4">
        <v>25.4453659057617</v>
      </c>
      <c r="S337" s="4">
        <v>15.6214561462402</v>
      </c>
      <c r="T337" s="4">
        <v>4.83742713928223</v>
      </c>
      <c r="U337" s="4">
        <v>0.8791424036026</v>
      </c>
      <c r="V337" s="4">
        <v>23.2108306884766</v>
      </c>
      <c r="W337" s="4">
        <v>3.8276104927063</v>
      </c>
      <c r="X337" s="4">
        <v>2</v>
      </c>
      <c r="Y337" s="4">
        <v>10.5</v>
      </c>
      <c r="Z337" s="4"/>
      <c r="AA337" s="4"/>
      <c r="AB337" s="10" t="s">
        <v>37</v>
      </c>
      <c r="AC337" t="s">
        <v>32</v>
      </c>
      <c r="AD337" s="23" t="s">
        <v>38</v>
      </c>
    </row>
    <row r="338" spans="1:30">
      <c r="A338">
        <v>7</v>
      </c>
      <c r="B338">
        <v>7</v>
      </c>
      <c r="C338" s="20">
        <v>0.00851851851851852</v>
      </c>
      <c r="D338" s="20"/>
      <c r="E338" s="21" t="s">
        <v>33</v>
      </c>
      <c r="F338" s="4">
        <v>120</v>
      </c>
      <c r="H338" s="4">
        <v>1.396000623703</v>
      </c>
      <c r="I338" s="4">
        <v>14.7088184356689</v>
      </c>
      <c r="J338" s="4">
        <v>1.21727275848389</v>
      </c>
      <c r="L338" s="4">
        <v>30.5536212921143</v>
      </c>
      <c r="M338" s="4">
        <v>21.8865375518799</v>
      </c>
      <c r="N338" s="4">
        <v>25.100061416626</v>
      </c>
      <c r="S338" s="4">
        <v>15.512321472168</v>
      </c>
      <c r="T338" s="4">
        <v>4.90344429016113</v>
      </c>
      <c r="U338" s="4">
        <v>0.871971487998962</v>
      </c>
      <c r="V338" s="4">
        <v>23.6842079162598</v>
      </c>
      <c r="W338" s="4">
        <v>4.20251941680908</v>
      </c>
      <c r="X338" s="4">
        <v>2</v>
      </c>
      <c r="Y338" s="4">
        <v>10.4999980926514</v>
      </c>
      <c r="Z338" s="4"/>
      <c r="AA338" s="4"/>
      <c r="AB338" s="10" t="s">
        <v>37</v>
      </c>
      <c r="AC338" t="s">
        <v>32</v>
      </c>
      <c r="AD338" s="23" t="s">
        <v>38</v>
      </c>
    </row>
    <row r="339" spans="1:30">
      <c r="A339">
        <v>7</v>
      </c>
      <c r="B339">
        <v>7</v>
      </c>
      <c r="C339" s="20">
        <v>0.00868055555555556</v>
      </c>
      <c r="D339" s="20"/>
      <c r="E339" s="21" t="s">
        <v>33</v>
      </c>
      <c r="F339" s="4">
        <v>124</v>
      </c>
      <c r="H339" s="4">
        <v>1.27205181121826</v>
      </c>
      <c r="I339" s="4">
        <v>13.4028444290161</v>
      </c>
      <c r="J339" s="4">
        <v>1.12890672683716</v>
      </c>
      <c r="L339" s="4">
        <v>28.5049343109131</v>
      </c>
      <c r="M339" s="4">
        <v>22.4086265563965</v>
      </c>
      <c r="N339" s="4">
        <v>25.2500343322754</v>
      </c>
      <c r="S339" s="4">
        <v>15.6211004257202</v>
      </c>
      <c r="T339" s="4">
        <v>4.87451887130737</v>
      </c>
      <c r="U339" s="4">
        <v>0.887469112873077</v>
      </c>
      <c r="V339" s="4">
        <v>25.3521118164063</v>
      </c>
      <c r="W339" s="4">
        <v>3.82938408851624</v>
      </c>
      <c r="X339" s="4">
        <v>2</v>
      </c>
      <c r="Y339" s="4">
        <v>10.4999990463257</v>
      </c>
      <c r="Z339" s="4"/>
      <c r="AA339" s="4"/>
      <c r="AB339" s="10" t="s">
        <v>37</v>
      </c>
      <c r="AC339" t="s">
        <v>32</v>
      </c>
      <c r="AD339" s="23" t="s">
        <v>38</v>
      </c>
    </row>
    <row r="340" spans="1:30">
      <c r="A340">
        <v>7</v>
      </c>
      <c r="B340">
        <v>7</v>
      </c>
      <c r="C340" s="20">
        <v>0.00885416666666667</v>
      </c>
      <c r="D340" s="20"/>
      <c r="E340" s="21" t="s">
        <v>33</v>
      </c>
      <c r="F340" s="4">
        <v>127</v>
      </c>
      <c r="H340" s="4">
        <v>1.5609005689621</v>
      </c>
      <c r="I340" s="4">
        <v>16.4462699890137</v>
      </c>
      <c r="J340" s="4">
        <v>1.38488709926605</v>
      </c>
      <c r="L340" s="4">
        <v>34.3495597839355</v>
      </c>
      <c r="M340" s="4">
        <v>22.0062446594238</v>
      </c>
      <c r="N340" s="4">
        <v>24.8031482696533</v>
      </c>
      <c r="S340" s="4">
        <v>15.5241165161133</v>
      </c>
      <c r="T340" s="4">
        <v>4.96162462234497</v>
      </c>
      <c r="U340" s="4">
        <v>0.887235939502716</v>
      </c>
      <c r="V340" s="4">
        <v>23.6065578460693</v>
      </c>
      <c r="W340" s="4">
        <v>4.69893407821655</v>
      </c>
      <c r="X340" s="4">
        <v>2</v>
      </c>
      <c r="Y340" s="4">
        <v>10.5</v>
      </c>
      <c r="Z340" s="4"/>
      <c r="AA340" s="4"/>
      <c r="AB340" s="10" t="s">
        <v>37</v>
      </c>
      <c r="AC340" t="s">
        <v>32</v>
      </c>
      <c r="AD340" s="23" t="s">
        <v>38</v>
      </c>
    </row>
    <row r="341" spans="1:30">
      <c r="A341">
        <v>7</v>
      </c>
      <c r="B341">
        <v>7</v>
      </c>
      <c r="C341" s="20">
        <v>0.00905092592592593</v>
      </c>
      <c r="D341" s="20"/>
      <c r="E341" s="21" t="s">
        <v>33</v>
      </c>
      <c r="F341" s="4">
        <v>126</v>
      </c>
      <c r="H341" s="4">
        <v>1.41559422016144</v>
      </c>
      <c r="I341" s="4">
        <v>14.9152641296387</v>
      </c>
      <c r="J341" s="4">
        <v>1.29682433605194</v>
      </c>
      <c r="L341" s="4">
        <v>32.311107635498</v>
      </c>
      <c r="M341" s="4">
        <v>22.8251190185547</v>
      </c>
      <c r="N341" s="4">
        <v>24.9155616760254</v>
      </c>
      <c r="S341" s="4">
        <v>15.6860933303833</v>
      </c>
      <c r="T341" s="4">
        <v>4.93934965133667</v>
      </c>
      <c r="U341" s="4">
        <v>0.916098892688751</v>
      </c>
      <c r="V341" s="4">
        <v>25.2859706878662</v>
      </c>
      <c r="W341" s="4">
        <v>4.26150417327881</v>
      </c>
      <c r="X341" s="4">
        <v>2</v>
      </c>
      <c r="Y341" s="4">
        <v>10.4999990463257</v>
      </c>
      <c r="Z341" s="4"/>
      <c r="AA341" s="4"/>
      <c r="AB341" s="10" t="s">
        <v>37</v>
      </c>
      <c r="AC341" t="s">
        <v>32</v>
      </c>
      <c r="AD341" s="23" t="s">
        <v>38</v>
      </c>
    </row>
    <row r="342" spans="1:30">
      <c r="A342">
        <v>7</v>
      </c>
      <c r="B342">
        <v>7</v>
      </c>
      <c r="C342" s="20">
        <v>0.00922453703703704</v>
      </c>
      <c r="D342" s="20"/>
      <c r="E342" s="21" t="s">
        <v>33</v>
      </c>
      <c r="F342" s="4">
        <v>130</v>
      </c>
      <c r="H342" s="4">
        <v>1.51322793960571</v>
      </c>
      <c r="I342" s="4">
        <v>15.9439716339111</v>
      </c>
      <c r="J342" s="4">
        <v>1.41367495059967</v>
      </c>
      <c r="L342" s="4">
        <v>34.1387329101563</v>
      </c>
      <c r="M342" s="4">
        <v>22.5602054595947</v>
      </c>
      <c r="N342" s="4">
        <v>24.1489276885986</v>
      </c>
      <c r="S342" s="4">
        <v>15.6038799285889</v>
      </c>
      <c r="T342" s="4">
        <v>5.09484243392944</v>
      </c>
      <c r="U342" s="4">
        <v>0.934211492538452</v>
      </c>
      <c r="V342" s="4">
        <v>24.1448707580566</v>
      </c>
      <c r="W342" s="4">
        <v>4.55542039871216</v>
      </c>
      <c r="X342" s="4">
        <v>2</v>
      </c>
      <c r="Y342" s="4">
        <v>10.5</v>
      </c>
      <c r="Z342" s="4"/>
      <c r="AA342" s="4"/>
      <c r="AB342" s="10" t="s">
        <v>37</v>
      </c>
      <c r="AC342" t="s">
        <v>32</v>
      </c>
      <c r="AD342" s="23" t="s">
        <v>38</v>
      </c>
    </row>
    <row r="343" spans="1:30">
      <c r="A343">
        <v>7</v>
      </c>
      <c r="B343">
        <v>7</v>
      </c>
      <c r="C343" s="20">
        <v>0.00939814814814815</v>
      </c>
      <c r="D343" s="20"/>
      <c r="E343" s="21" t="s">
        <v>33</v>
      </c>
      <c r="F343" s="4">
        <v>130</v>
      </c>
      <c r="H343" s="4">
        <v>1.5994154214859</v>
      </c>
      <c r="I343" s="4">
        <v>16.8520774841309</v>
      </c>
      <c r="J343" s="4">
        <v>1.52632963657379</v>
      </c>
      <c r="L343" s="4">
        <v>37.0029602050781</v>
      </c>
      <c r="M343" s="4">
        <v>23.1353034973145</v>
      </c>
      <c r="N343" s="4">
        <v>24.2430992126465</v>
      </c>
      <c r="S343" s="4">
        <v>15.7143230438232</v>
      </c>
      <c r="T343" s="4">
        <v>5.07516145706177</v>
      </c>
      <c r="U343" s="4">
        <v>0.954304695129395</v>
      </c>
      <c r="V343" s="4">
        <v>27.3615646362305</v>
      </c>
      <c r="W343" s="4">
        <v>4.81487941741943</v>
      </c>
      <c r="X343" s="4">
        <v>2.71074914932251</v>
      </c>
      <c r="Y343" s="4">
        <v>8.36775302886963</v>
      </c>
      <c r="Z343" s="4"/>
      <c r="AA343" s="4"/>
      <c r="AB343" s="10" t="s">
        <v>37</v>
      </c>
      <c r="AC343" t="s">
        <v>32</v>
      </c>
      <c r="AD343" s="23" t="s">
        <v>38</v>
      </c>
    </row>
    <row r="344" spans="1:30">
      <c r="A344">
        <v>7</v>
      </c>
      <c r="B344">
        <v>7</v>
      </c>
      <c r="C344" s="20">
        <v>0.00954861111111111</v>
      </c>
      <c r="D344" s="20"/>
      <c r="E344" s="21" t="s">
        <v>33</v>
      </c>
      <c r="F344" s="4">
        <v>132</v>
      </c>
      <c r="H344" s="4">
        <v>1.57874476909637</v>
      </c>
      <c r="I344" s="4">
        <v>16.6342830657959</v>
      </c>
      <c r="J344" s="4">
        <v>1.53429341316223</v>
      </c>
      <c r="L344" s="4">
        <v>37.6078681945801</v>
      </c>
      <c r="M344" s="4">
        <v>23.8213729858398</v>
      </c>
      <c r="N344" s="4">
        <v>24.5115222930908</v>
      </c>
      <c r="S344" s="4">
        <v>15.8460083007812</v>
      </c>
      <c r="T344" s="4">
        <v>5.01998376846313</v>
      </c>
      <c r="U344" s="4">
        <v>0.971843838691711</v>
      </c>
      <c r="V344" s="4">
        <v>26.9662933349609</v>
      </c>
      <c r="W344" s="4">
        <v>4.75265216827393</v>
      </c>
      <c r="X344" s="4">
        <v>3.00000023841858</v>
      </c>
      <c r="Y344" s="4">
        <v>7.50000047683716</v>
      </c>
      <c r="Z344" s="4"/>
      <c r="AA344" s="4"/>
      <c r="AB344" s="10" t="s">
        <v>37</v>
      </c>
      <c r="AC344" t="s">
        <v>32</v>
      </c>
      <c r="AD344" s="23" t="s">
        <v>38</v>
      </c>
    </row>
    <row r="345" spans="1:30">
      <c r="A345">
        <v>7</v>
      </c>
      <c r="B345">
        <v>7</v>
      </c>
      <c r="C345" s="20">
        <v>0.00972222222222222</v>
      </c>
      <c r="D345" s="20"/>
      <c r="E345" s="21" t="s">
        <v>33</v>
      </c>
      <c r="F345" s="4">
        <v>135</v>
      </c>
      <c r="H345" s="4">
        <v>1.64845764636993</v>
      </c>
      <c r="I345" s="4">
        <v>17.3688049316406</v>
      </c>
      <c r="J345" s="4">
        <v>1.61452841758728</v>
      </c>
      <c r="L345" s="4">
        <v>39.6481742858887</v>
      </c>
      <c r="M345" s="4">
        <v>24.0516796112061</v>
      </c>
      <c r="N345" s="4">
        <v>24.5571231842041</v>
      </c>
      <c r="S345" s="4">
        <v>15.8867378234863</v>
      </c>
      <c r="T345" s="4">
        <v>5.01072072982788</v>
      </c>
      <c r="U345" s="4">
        <v>0.979417562484741</v>
      </c>
      <c r="V345" s="4">
        <v>28.4167804718018</v>
      </c>
      <c r="W345" s="4">
        <v>4.96251583099365</v>
      </c>
      <c r="X345" s="4">
        <v>3.00000023841858</v>
      </c>
      <c r="Y345" s="4">
        <v>7.5</v>
      </c>
      <c r="Z345" s="4"/>
      <c r="AA345" s="4"/>
      <c r="AB345" s="10" t="s">
        <v>37</v>
      </c>
      <c r="AC345" t="s">
        <v>32</v>
      </c>
      <c r="AD345" s="23" t="s">
        <v>38</v>
      </c>
    </row>
    <row r="346" spans="1:30">
      <c r="A346">
        <v>7</v>
      </c>
      <c r="B346">
        <v>7</v>
      </c>
      <c r="C346" s="20">
        <v>0.00989583333333333</v>
      </c>
      <c r="D346" s="20"/>
      <c r="E346" s="21" t="s">
        <v>33</v>
      </c>
      <c r="F346" s="4">
        <v>136</v>
      </c>
      <c r="H346" s="4">
        <v>1.69396436214447</v>
      </c>
      <c r="I346" s="4">
        <v>17.8482818603516</v>
      </c>
      <c r="J346" s="4">
        <v>1.70744514465332</v>
      </c>
      <c r="L346" s="4">
        <v>41.9508590698242</v>
      </c>
      <c r="M346" s="4">
        <v>24.7649002075195</v>
      </c>
      <c r="N346" s="4">
        <v>24.5693740844727</v>
      </c>
      <c r="S346" s="4">
        <v>16.0028114318848</v>
      </c>
      <c r="T346" s="4">
        <v>5.00818490982056</v>
      </c>
      <c r="U346" s="4">
        <v>1.00795817375183</v>
      </c>
      <c r="V346" s="4">
        <v>28.8263530731201</v>
      </c>
      <c r="W346" s="4">
        <v>5.09950923919678</v>
      </c>
      <c r="X346" s="4">
        <v>2.99999952316284</v>
      </c>
      <c r="Y346" s="4">
        <v>7.49999952316284</v>
      </c>
      <c r="Z346" s="4"/>
      <c r="AA346" s="4"/>
      <c r="AB346" s="10" t="s">
        <v>37</v>
      </c>
      <c r="AC346" t="s">
        <v>32</v>
      </c>
      <c r="AD346" s="23" t="s">
        <v>38</v>
      </c>
    </row>
    <row r="347" spans="1:30">
      <c r="A347">
        <v>7</v>
      </c>
      <c r="B347">
        <v>7</v>
      </c>
      <c r="C347" s="20">
        <v>0.0100694444444444</v>
      </c>
      <c r="D347" s="20"/>
      <c r="E347" s="21" t="s">
        <v>33</v>
      </c>
      <c r="F347" s="4">
        <v>139</v>
      </c>
      <c r="H347" s="4">
        <v>1.60447359085083</v>
      </c>
      <c r="I347" s="4">
        <v>16.9053726196289</v>
      </c>
      <c r="J347" s="4">
        <v>1.66503834724426</v>
      </c>
      <c r="L347" s="4">
        <v>40.7433738708496</v>
      </c>
      <c r="M347" s="4">
        <v>25.3936080932617</v>
      </c>
      <c r="N347" s="4">
        <v>24.4699306488037</v>
      </c>
      <c r="S347" s="4">
        <v>16.095064163208</v>
      </c>
      <c r="T347" s="4">
        <v>5.02831840515137</v>
      </c>
      <c r="U347" s="4">
        <v>1.03774738311768</v>
      </c>
      <c r="V347" s="4">
        <v>26.5991134643555</v>
      </c>
      <c r="W347" s="4">
        <v>4.83010625839233</v>
      </c>
      <c r="X347" s="4">
        <v>3</v>
      </c>
      <c r="Y347" s="4">
        <v>7.50000047683716</v>
      </c>
      <c r="Z347" s="4"/>
      <c r="AA347" s="4"/>
      <c r="AB347" s="10" t="s">
        <v>37</v>
      </c>
      <c r="AC347" t="s">
        <v>32</v>
      </c>
      <c r="AD347" s="23" t="s">
        <v>38</v>
      </c>
    </row>
    <row r="348" spans="1:30">
      <c r="A348">
        <v>7</v>
      </c>
      <c r="B348">
        <v>7</v>
      </c>
      <c r="C348" s="20">
        <v>0.0102430555555556</v>
      </c>
      <c r="D348" s="20"/>
      <c r="E348" s="21" t="s">
        <v>33</v>
      </c>
      <c r="F348" s="4">
        <v>139</v>
      </c>
      <c r="H348" s="4">
        <v>1.65163350105286</v>
      </c>
      <c r="I348" s="4">
        <v>17.4022674560547</v>
      </c>
      <c r="J348" s="4">
        <v>1.72163605690002</v>
      </c>
      <c r="L348" s="4">
        <v>41.1419067382813</v>
      </c>
      <c r="M348" s="4">
        <v>24.9098281860352</v>
      </c>
      <c r="N348" s="4">
        <v>23.8969821929932</v>
      </c>
      <c r="S348" s="4">
        <v>15.9962100982666</v>
      </c>
      <c r="T348" s="4">
        <v>5.14790821075439</v>
      </c>
      <c r="U348" s="4">
        <v>1.04238379001617</v>
      </c>
      <c r="V348" s="4">
        <v>29.0456409454346</v>
      </c>
      <c r="W348" s="4">
        <v>4.97207641601562</v>
      </c>
      <c r="X348" s="4">
        <v>2.99999976158142</v>
      </c>
      <c r="Y348" s="4">
        <v>7.49999904632568</v>
      </c>
      <c r="Z348" s="4"/>
      <c r="AA348" s="4"/>
      <c r="AB348" s="10" t="s">
        <v>37</v>
      </c>
      <c r="AC348" t="s">
        <v>32</v>
      </c>
      <c r="AD348" s="23" t="s">
        <v>38</v>
      </c>
    </row>
    <row r="349" spans="1:30">
      <c r="A349">
        <v>7</v>
      </c>
      <c r="B349">
        <v>7</v>
      </c>
      <c r="C349" s="20">
        <v>0.0104166666666667</v>
      </c>
      <c r="D349" s="20"/>
      <c r="E349" s="21" t="s">
        <v>33</v>
      </c>
      <c r="F349" s="4">
        <v>142</v>
      </c>
      <c r="H349" s="4">
        <v>1.77354395389557</v>
      </c>
      <c r="I349" s="4">
        <v>18.6867656707764</v>
      </c>
      <c r="J349" s="4">
        <v>1.8455423116684</v>
      </c>
      <c r="L349" s="4">
        <v>44.3966102600098</v>
      </c>
      <c r="M349" s="4">
        <v>25.0327091217041</v>
      </c>
      <c r="N349" s="4">
        <v>24.0561332702637</v>
      </c>
      <c r="S349" s="4">
        <v>16.0223045349121</v>
      </c>
      <c r="T349" s="4">
        <v>5.11411905288696</v>
      </c>
      <c r="U349" s="4">
        <v>1.0405957698822</v>
      </c>
      <c r="V349" s="4">
        <v>30.9677429199219</v>
      </c>
      <c r="W349" s="4">
        <v>5.33907604217529</v>
      </c>
      <c r="X349" s="4">
        <v>3</v>
      </c>
      <c r="Y349" s="4">
        <v>7.50000047683716</v>
      </c>
      <c r="Z349" s="4"/>
      <c r="AA349" s="4"/>
      <c r="AB349" s="10" t="s">
        <v>37</v>
      </c>
      <c r="AC349" t="s">
        <v>32</v>
      </c>
      <c r="AD349" s="23" t="s">
        <v>38</v>
      </c>
    </row>
    <row r="350" spans="1:30">
      <c r="A350">
        <v>7</v>
      </c>
      <c r="B350">
        <v>7</v>
      </c>
      <c r="C350" s="20">
        <v>0.0106018518518519</v>
      </c>
      <c r="D350" s="20"/>
      <c r="E350" s="21" t="s">
        <v>33</v>
      </c>
      <c r="F350" s="4">
        <v>142</v>
      </c>
      <c r="H350" s="4">
        <v>1.73434662818909</v>
      </c>
      <c r="I350" s="4">
        <v>18.2737655639648</v>
      </c>
      <c r="J350" s="4">
        <v>1.841881275177</v>
      </c>
      <c r="L350" s="4">
        <v>46.294189453125</v>
      </c>
      <c r="M350" s="4">
        <v>26.6925811767578</v>
      </c>
      <c r="N350" s="4">
        <v>25.1341876983643</v>
      </c>
      <c r="S350" s="4">
        <v>16.3076133728027</v>
      </c>
      <c r="T350" s="4">
        <v>4.89644193649292</v>
      </c>
      <c r="U350" s="4">
        <v>1.06200301647186</v>
      </c>
      <c r="V350" s="4">
        <v>31.413610458374</v>
      </c>
      <c r="W350" s="4">
        <v>5.22107601165771</v>
      </c>
      <c r="X350" s="4">
        <v>3</v>
      </c>
      <c r="Y350" s="4">
        <v>7.5</v>
      </c>
      <c r="Z350" s="4"/>
      <c r="AA350" s="4"/>
      <c r="AB350" s="10" t="s">
        <v>37</v>
      </c>
      <c r="AC350" t="s">
        <v>32</v>
      </c>
      <c r="AD350" s="23" t="s">
        <v>38</v>
      </c>
    </row>
    <row r="351" spans="1:30">
      <c r="A351">
        <v>7</v>
      </c>
      <c r="B351">
        <v>7</v>
      </c>
      <c r="C351" s="20">
        <v>0.010775462962963</v>
      </c>
      <c r="D351" s="20"/>
      <c r="E351" s="21" t="s">
        <v>33</v>
      </c>
      <c r="F351" s="4">
        <v>145</v>
      </c>
      <c r="H351" s="4">
        <v>1.48646485805511</v>
      </c>
      <c r="I351" s="4">
        <v>15.6619853973389</v>
      </c>
      <c r="J351" s="4">
        <v>1.5964595079422</v>
      </c>
      <c r="L351" s="4">
        <v>39.8734741210938</v>
      </c>
      <c r="M351" s="4">
        <v>26.8243637084961</v>
      </c>
      <c r="N351" s="4">
        <v>24.976188659668</v>
      </c>
      <c r="S351" s="4">
        <v>16.318941116333</v>
      </c>
      <c r="T351" s="4">
        <v>4.92714357376099</v>
      </c>
      <c r="U351" s="4">
        <v>1.07399749755859</v>
      </c>
      <c r="V351" s="4">
        <v>27.2373542785645</v>
      </c>
      <c r="W351" s="4">
        <v>4.47485303878784</v>
      </c>
      <c r="X351" s="4">
        <v>2.14967560768127</v>
      </c>
      <c r="Y351" s="4">
        <v>5.19455242156982</v>
      </c>
      <c r="Z351" s="4"/>
      <c r="AA351" s="4"/>
      <c r="AB351" s="10" t="s">
        <v>37</v>
      </c>
      <c r="AC351" t="s">
        <v>32</v>
      </c>
      <c r="AD351" s="23" t="s">
        <v>38</v>
      </c>
    </row>
    <row r="352" spans="1:30">
      <c r="A352">
        <v>7</v>
      </c>
      <c r="B352">
        <v>7</v>
      </c>
      <c r="C352" s="20">
        <v>0.0109375</v>
      </c>
      <c r="D352" s="20"/>
      <c r="E352" s="21" t="s">
        <v>34</v>
      </c>
      <c r="F352" s="4">
        <v>147</v>
      </c>
      <c r="H352" s="4">
        <v>1.38936424255371</v>
      </c>
      <c r="I352" s="4">
        <v>14.6388940811157</v>
      </c>
      <c r="J352" s="4">
        <v>1.43845343589783</v>
      </c>
      <c r="L352" s="4">
        <v>34.3172149658203</v>
      </c>
      <c r="M352" s="4">
        <v>24.6999416351318</v>
      </c>
      <c r="N352" s="4">
        <v>23.8570213317871</v>
      </c>
      <c r="S352" s="4">
        <v>15.961498260498</v>
      </c>
      <c r="T352" s="4">
        <v>5.15647745132446</v>
      </c>
      <c r="U352" s="4">
        <v>1.03533208370209</v>
      </c>
      <c r="V352" s="4">
        <v>29.1869354248047</v>
      </c>
      <c r="W352" s="4">
        <v>4.18254137039185</v>
      </c>
      <c r="X352" s="4">
        <v>0.799999952316284</v>
      </c>
      <c r="Y352" s="4">
        <v>0</v>
      </c>
      <c r="Z352" s="4"/>
      <c r="AA352" s="4"/>
      <c r="AB352" s="10" t="s">
        <v>37</v>
      </c>
      <c r="AC352" t="s">
        <v>32</v>
      </c>
      <c r="AD352" s="23" t="s">
        <v>38</v>
      </c>
    </row>
    <row r="353" spans="1:30">
      <c r="A353">
        <v>8</v>
      </c>
      <c r="B353">
        <v>8</v>
      </c>
      <c r="C353" s="20">
        <v>0.000231481481481481</v>
      </c>
      <c r="D353" s="20"/>
      <c r="E353" s="21" t="s">
        <v>35</v>
      </c>
      <c r="F353" s="4">
        <v>58</v>
      </c>
      <c r="H353" s="4">
        <v>0.143984168767929</v>
      </c>
      <c r="I353" s="4">
        <v>1.33712613582611</v>
      </c>
      <c r="J353" s="4">
        <v>0.141244992613792</v>
      </c>
      <c r="L353" s="4">
        <v>11.3712377548218</v>
      </c>
      <c r="M353" s="4">
        <v>78.9756088256836</v>
      </c>
      <c r="N353" s="4">
        <v>80.507194519043</v>
      </c>
      <c r="S353" s="4">
        <v>19.41135597229</v>
      </c>
      <c r="T353" s="4">
        <v>1.54557144641876</v>
      </c>
      <c r="U353" s="4">
        <v>0.980975866317749</v>
      </c>
      <c r="V353" s="4">
        <v>11.8168392181396</v>
      </c>
      <c r="W353" s="4">
        <v>0.382036030292511</v>
      </c>
      <c r="X353" s="4">
        <v>0</v>
      </c>
      <c r="Y353" s="4">
        <v>0</v>
      </c>
      <c r="Z353" s="4"/>
      <c r="AA353" s="4"/>
      <c r="AB353" s="10" t="s">
        <v>39</v>
      </c>
      <c r="AC353" t="s">
        <v>32</v>
      </c>
      <c r="AD353" s="23" t="s">
        <v>40</v>
      </c>
    </row>
    <row r="354" spans="1:30">
      <c r="A354">
        <v>8</v>
      </c>
      <c r="B354">
        <v>8</v>
      </c>
      <c r="C354" s="20">
        <v>0.000347222222222222</v>
      </c>
      <c r="D354" s="20"/>
      <c r="E354" s="21" t="s">
        <v>35</v>
      </c>
      <c r="F354" s="4">
        <v>82</v>
      </c>
      <c r="H354" s="4">
        <v>0.232493340969086</v>
      </c>
      <c r="I354" s="4">
        <v>2.15907716751099</v>
      </c>
      <c r="J354" s="4">
        <v>0.171898812055588</v>
      </c>
      <c r="L354" s="4">
        <v>7.24861717224121</v>
      </c>
      <c r="M354" s="4">
        <v>31.1777400970459</v>
      </c>
      <c r="N354" s="4">
        <v>42.1679306030273</v>
      </c>
      <c r="S354" s="4">
        <v>17.2645149230957</v>
      </c>
      <c r="T354" s="4">
        <v>2.91482615470886</v>
      </c>
      <c r="U354" s="4">
        <v>0.739370882511139</v>
      </c>
      <c r="V354" s="4">
        <v>12.1827421188354</v>
      </c>
      <c r="W354" s="4">
        <v>0.616879165172577</v>
      </c>
      <c r="X354" s="4">
        <v>0</v>
      </c>
      <c r="Y354" s="4">
        <v>0</v>
      </c>
      <c r="Z354" s="4"/>
      <c r="AA354" s="4"/>
      <c r="AB354" s="10" t="s">
        <v>39</v>
      </c>
      <c r="AC354" t="s">
        <v>32</v>
      </c>
      <c r="AD354" s="23" t="s">
        <v>40</v>
      </c>
    </row>
    <row r="355" spans="1:30">
      <c r="A355">
        <v>8</v>
      </c>
      <c r="B355">
        <v>8</v>
      </c>
      <c r="C355" s="20">
        <v>0.00056712962962963</v>
      </c>
      <c r="D355" s="20"/>
      <c r="E355" s="21" t="s">
        <v>35</v>
      </c>
      <c r="F355" s="4">
        <v>82</v>
      </c>
      <c r="H355" s="4">
        <v>0.420066863298416</v>
      </c>
      <c r="I355" s="4">
        <v>3.9010009765625</v>
      </c>
      <c r="J355" s="4">
        <v>0.296946346759796</v>
      </c>
      <c r="L355" s="4">
        <v>10.0256128311157</v>
      </c>
      <c r="M355" s="4">
        <v>23.8667068481445</v>
      </c>
      <c r="N355" s="4">
        <v>33.7623710632324</v>
      </c>
      <c r="S355" s="4">
        <v>16.1731357574463</v>
      </c>
      <c r="T355" s="4">
        <v>3.63063883781433</v>
      </c>
      <c r="U355" s="4">
        <v>0.70690256357193</v>
      </c>
      <c r="V355" s="4">
        <v>12.5457401275635</v>
      </c>
      <c r="W355" s="4">
        <v>1.11457169055939</v>
      </c>
      <c r="X355" s="4">
        <v>0</v>
      </c>
      <c r="Y355" s="4">
        <v>0</v>
      </c>
      <c r="Z355" s="4"/>
      <c r="AA355" s="4"/>
      <c r="AB355" s="10" t="s">
        <v>39</v>
      </c>
      <c r="AC355" t="s">
        <v>32</v>
      </c>
      <c r="AD355" s="23" t="s">
        <v>40</v>
      </c>
    </row>
    <row r="356" spans="1:30">
      <c r="A356">
        <v>8</v>
      </c>
      <c r="B356">
        <v>8</v>
      </c>
      <c r="C356" s="20">
        <v>0.000694444444444444</v>
      </c>
      <c r="D356" s="20"/>
      <c r="E356" s="21" t="s">
        <v>35</v>
      </c>
      <c r="F356" s="4">
        <v>81</v>
      </c>
      <c r="H356" s="4">
        <v>0.379570662975311</v>
      </c>
      <c r="I356" s="4">
        <v>3.52492809295654</v>
      </c>
      <c r="J356" s="4">
        <v>0.282346665859222</v>
      </c>
      <c r="L356" s="4">
        <v>9.2039270401001</v>
      </c>
      <c r="M356" s="4">
        <v>24.2482566833496</v>
      </c>
      <c r="N356" s="4">
        <v>32.5979652404785</v>
      </c>
      <c r="S356" s="4">
        <v>16.2094650268555</v>
      </c>
      <c r="T356" s="4">
        <v>3.75879263877869</v>
      </c>
      <c r="U356" s="4">
        <v>0.743857979774475</v>
      </c>
      <c r="V356" s="4">
        <v>16.216215133667</v>
      </c>
      <c r="W356" s="4">
        <v>1.0071222782135</v>
      </c>
      <c r="X356" s="4">
        <v>0</v>
      </c>
      <c r="Y356" s="4">
        <v>0</v>
      </c>
      <c r="Z356" s="4"/>
      <c r="AA356" s="4"/>
      <c r="AB356" s="10" t="s">
        <v>39</v>
      </c>
      <c r="AC356" t="s">
        <v>32</v>
      </c>
      <c r="AD356" s="23" t="s">
        <v>40</v>
      </c>
    </row>
    <row r="357" spans="1:30">
      <c r="A357">
        <v>8</v>
      </c>
      <c r="B357">
        <v>8</v>
      </c>
      <c r="C357" s="20">
        <v>0.000902777777777778</v>
      </c>
      <c r="D357" s="20"/>
      <c r="E357" s="21" t="s">
        <v>35</v>
      </c>
      <c r="F357" s="4">
        <v>80</v>
      </c>
      <c r="H357" s="4">
        <v>0.466000318527222</v>
      </c>
      <c r="I357" s="4">
        <v>4.32756757736206</v>
      </c>
      <c r="J357" s="4">
        <v>0.363828241825104</v>
      </c>
      <c r="L357" s="4">
        <v>11.9562149047852</v>
      </c>
      <c r="M357" s="4">
        <v>25.657096862793</v>
      </c>
      <c r="N357" s="4">
        <v>32.8622512817383</v>
      </c>
      <c r="S357" s="4">
        <v>16.4327297210693</v>
      </c>
      <c r="T357" s="4">
        <v>3.7287917137146</v>
      </c>
      <c r="U357" s="4">
        <v>0.780746757984161</v>
      </c>
      <c r="V357" s="4">
        <v>13.4078216552734</v>
      </c>
      <c r="W357" s="4">
        <v>1.236447930336</v>
      </c>
      <c r="X357" s="4">
        <v>0</v>
      </c>
      <c r="Y357" s="4">
        <v>0</v>
      </c>
      <c r="Z357" s="4"/>
      <c r="AA357" s="4"/>
      <c r="AB357" s="10" t="s">
        <v>39</v>
      </c>
      <c r="AC357" t="s">
        <v>32</v>
      </c>
      <c r="AD357" s="23" t="s">
        <v>40</v>
      </c>
    </row>
    <row r="358" spans="1:30">
      <c r="A358">
        <v>8</v>
      </c>
      <c r="B358">
        <v>8</v>
      </c>
      <c r="C358" s="20">
        <v>0.00105324074074074</v>
      </c>
      <c r="D358" s="20"/>
      <c r="E358" s="21" t="s">
        <v>35</v>
      </c>
      <c r="F358" s="4">
        <v>88</v>
      </c>
      <c r="H358" s="4">
        <v>0.405520170927048</v>
      </c>
      <c r="I358" s="4">
        <v>3.7659113407135</v>
      </c>
      <c r="J358" s="4">
        <v>0.314757883548737</v>
      </c>
      <c r="L358" s="4">
        <v>10.5550270080566</v>
      </c>
      <c r="M358" s="4">
        <v>26.0283641815186</v>
      </c>
      <c r="N358" s="4">
        <v>33.5337982177734</v>
      </c>
      <c r="S358" s="4">
        <v>16.5014724731445</v>
      </c>
      <c r="T358" s="4">
        <v>3.65493083000183</v>
      </c>
      <c r="U358" s="4">
        <v>0.776183068752289</v>
      </c>
      <c r="V358" s="4">
        <v>13.867488861084</v>
      </c>
      <c r="W358" s="4">
        <v>1.07597470283508</v>
      </c>
      <c r="X358" s="4">
        <v>0</v>
      </c>
      <c r="Y358" s="4">
        <v>0</v>
      </c>
      <c r="Z358" s="4"/>
      <c r="AA358" s="4"/>
      <c r="AB358" s="10" t="s">
        <v>39</v>
      </c>
      <c r="AC358" t="s">
        <v>32</v>
      </c>
      <c r="AD358" s="23" t="s">
        <v>40</v>
      </c>
    </row>
    <row r="359" spans="1:30">
      <c r="A359">
        <v>8</v>
      </c>
      <c r="B359">
        <v>8</v>
      </c>
      <c r="C359" s="20">
        <v>0.00122685185185185</v>
      </c>
      <c r="D359" s="20"/>
      <c r="E359" s="21" t="s">
        <v>35</v>
      </c>
      <c r="F359" s="4">
        <v>82</v>
      </c>
      <c r="H359" s="4">
        <v>0.40005424618721</v>
      </c>
      <c r="I359" s="4">
        <v>3.71515130996704</v>
      </c>
      <c r="J359" s="4">
        <v>0.313898146152496</v>
      </c>
      <c r="L359" s="4">
        <v>10.7931032180786</v>
      </c>
      <c r="M359" s="4">
        <v>26.9790992736816</v>
      </c>
      <c r="N359" s="4">
        <v>34.3840942382813</v>
      </c>
      <c r="S359" s="4">
        <v>16.6499271392822</v>
      </c>
      <c r="T359" s="4">
        <v>3.56551647186279</v>
      </c>
      <c r="U359" s="4">
        <v>0.784638941287994</v>
      </c>
      <c r="V359" s="4">
        <v>11.960132598877</v>
      </c>
      <c r="W359" s="4">
        <v>1.06147181987762</v>
      </c>
      <c r="X359" s="4">
        <v>0</v>
      </c>
      <c r="Y359" s="4">
        <v>0</v>
      </c>
      <c r="Z359" s="4"/>
      <c r="AA359" s="4"/>
      <c r="AB359" s="10" t="s">
        <v>39</v>
      </c>
      <c r="AC359" t="s">
        <v>32</v>
      </c>
      <c r="AD359" s="23" t="s">
        <v>40</v>
      </c>
    </row>
    <row r="360" spans="1:30">
      <c r="A360">
        <v>8</v>
      </c>
      <c r="B360">
        <v>8</v>
      </c>
      <c r="C360" s="20">
        <v>0.00138888888888889</v>
      </c>
      <c r="D360" s="20"/>
      <c r="E360" s="21" t="s">
        <v>35</v>
      </c>
      <c r="F360" s="4">
        <v>81</v>
      </c>
      <c r="H360" s="4">
        <v>0.371806859970093</v>
      </c>
      <c r="I360" s="4">
        <v>3.45282864570618</v>
      </c>
      <c r="J360" s="4">
        <v>0.301204532384872</v>
      </c>
      <c r="L360" s="4">
        <v>10.742805480957</v>
      </c>
      <c r="M360" s="4">
        <v>28.8935108184814</v>
      </c>
      <c r="N360" s="4">
        <v>35.6661491394043</v>
      </c>
      <c r="S360" s="4">
        <v>16.9118041992188</v>
      </c>
      <c r="T360" s="4">
        <v>3.43873405456543</v>
      </c>
      <c r="U360" s="4">
        <v>0.810110211372375</v>
      </c>
      <c r="V360" s="4">
        <v>12.6227207183838</v>
      </c>
      <c r="W360" s="4">
        <v>0.986522495746613</v>
      </c>
      <c r="X360" s="4">
        <v>0</v>
      </c>
      <c r="Y360" s="4">
        <v>0</v>
      </c>
      <c r="Z360" s="4"/>
      <c r="AA360" s="4"/>
      <c r="AB360" s="10" t="s">
        <v>39</v>
      </c>
      <c r="AC360" t="s">
        <v>32</v>
      </c>
      <c r="AD360" s="23" t="s">
        <v>40</v>
      </c>
    </row>
    <row r="361" spans="1:30">
      <c r="A361">
        <v>8</v>
      </c>
      <c r="B361">
        <v>8</v>
      </c>
      <c r="C361" s="20">
        <v>0.00157407407407407</v>
      </c>
      <c r="D361" s="20"/>
      <c r="E361" s="21" t="s">
        <v>35</v>
      </c>
      <c r="F361" s="4">
        <v>80</v>
      </c>
      <c r="H361" s="4">
        <v>0.365347027778625</v>
      </c>
      <c r="I361" s="4">
        <v>3.39283871650696</v>
      </c>
      <c r="J361" s="4">
        <v>0.30096372961998</v>
      </c>
      <c r="L361" s="4">
        <v>10.4697275161743</v>
      </c>
      <c r="M361" s="4">
        <v>28.6569385528564</v>
      </c>
      <c r="N361" s="4">
        <v>34.7873382568359</v>
      </c>
      <c r="S361" s="4">
        <v>16.8664455413818</v>
      </c>
      <c r="T361" s="4">
        <v>3.52456521987915</v>
      </c>
      <c r="U361" s="4">
        <v>0.823774933815002</v>
      </c>
      <c r="V361" s="4">
        <v>15.6453714370728</v>
      </c>
      <c r="W361" s="4">
        <v>0.969382464885712</v>
      </c>
      <c r="X361" s="4">
        <v>0</v>
      </c>
      <c r="Y361" s="4">
        <v>0</v>
      </c>
      <c r="Z361" s="4"/>
      <c r="AA361" s="4"/>
      <c r="AB361" s="10" t="s">
        <v>39</v>
      </c>
      <c r="AC361" t="s">
        <v>32</v>
      </c>
      <c r="AD361" s="23" t="s">
        <v>40</v>
      </c>
    </row>
    <row r="362" spans="1:30">
      <c r="A362">
        <v>8</v>
      </c>
      <c r="B362">
        <v>8</v>
      </c>
      <c r="C362" s="20">
        <v>0.00174768518518519</v>
      </c>
      <c r="D362" s="20"/>
      <c r="E362" s="21" t="s">
        <v>35</v>
      </c>
      <c r="F362" s="4">
        <v>82</v>
      </c>
      <c r="H362" s="4">
        <v>0.384019285440445</v>
      </c>
      <c r="I362" s="4">
        <v>3.5662407875061</v>
      </c>
      <c r="J362" s="4">
        <v>0.320291042327881</v>
      </c>
      <c r="L362" s="4">
        <v>11.1362905502319</v>
      </c>
      <c r="M362" s="4">
        <v>28.9993000030518</v>
      </c>
      <c r="N362" s="4">
        <v>34.7692832946777</v>
      </c>
      <c r="S362" s="4">
        <v>16.9055442810059</v>
      </c>
      <c r="T362" s="4">
        <v>3.52635383605957</v>
      </c>
      <c r="U362" s="4">
        <v>0.834049344062805</v>
      </c>
      <c r="V362" s="4">
        <v>11.5310707092285</v>
      </c>
      <c r="W362" s="4">
        <v>1.01892590522766</v>
      </c>
      <c r="X362" s="4">
        <v>0</v>
      </c>
      <c r="Y362" s="4">
        <v>0</v>
      </c>
      <c r="Z362" s="4"/>
      <c r="AA362" s="4"/>
      <c r="AB362" s="10" t="s">
        <v>39</v>
      </c>
      <c r="AC362" t="s">
        <v>32</v>
      </c>
      <c r="AD362" s="23" t="s">
        <v>40</v>
      </c>
    </row>
    <row r="363" spans="1:30">
      <c r="A363">
        <v>8</v>
      </c>
      <c r="B363">
        <v>8</v>
      </c>
      <c r="C363" s="20">
        <v>0.0019212962962963</v>
      </c>
      <c r="D363" s="20"/>
      <c r="E363" s="21" t="s">
        <v>35</v>
      </c>
      <c r="F363" s="4">
        <v>83</v>
      </c>
      <c r="H363" s="4">
        <v>0.571246802806854</v>
      </c>
      <c r="I363" s="4">
        <v>5.30495119094849</v>
      </c>
      <c r="J363" s="4">
        <v>0.477522522211075</v>
      </c>
      <c r="L363" s="4">
        <v>16.4699573516846</v>
      </c>
      <c r="M363" s="4">
        <v>28.8315963745117</v>
      </c>
      <c r="N363" s="4">
        <v>34.4904289245605</v>
      </c>
      <c r="S363" s="4">
        <v>16.8804225921631</v>
      </c>
      <c r="T363" s="4">
        <v>3.55453681945801</v>
      </c>
      <c r="U363" s="4">
        <v>0.835930347442627</v>
      </c>
      <c r="V363" s="4">
        <v>12.195122718811</v>
      </c>
      <c r="W363" s="4">
        <v>1.515700340271</v>
      </c>
      <c r="X363" s="4">
        <v>0</v>
      </c>
      <c r="Y363" s="4">
        <v>0</v>
      </c>
      <c r="Z363" s="4"/>
      <c r="AA363" s="4"/>
      <c r="AB363" s="10" t="s">
        <v>39</v>
      </c>
      <c r="AC363" t="s">
        <v>32</v>
      </c>
      <c r="AD363" s="23" t="s">
        <v>40</v>
      </c>
    </row>
    <row r="364" spans="1:30">
      <c r="A364">
        <v>8</v>
      </c>
      <c r="B364">
        <v>8</v>
      </c>
      <c r="C364" s="20">
        <v>0.00212962962962963</v>
      </c>
      <c r="D364" s="20"/>
      <c r="E364" s="21" t="s">
        <v>35</v>
      </c>
      <c r="F364" s="4">
        <v>88</v>
      </c>
      <c r="H364" s="4">
        <v>0.380171686410904</v>
      </c>
      <c r="I364" s="4">
        <v>3.53050971031189</v>
      </c>
      <c r="J364" s="4">
        <v>0.316397100687027</v>
      </c>
      <c r="L364" s="4">
        <v>10.567102432251</v>
      </c>
      <c r="M364" s="4">
        <v>27.7956066131592</v>
      </c>
      <c r="N364" s="4">
        <v>33.3982276916504</v>
      </c>
      <c r="S364" s="4">
        <v>16.7324752807617</v>
      </c>
      <c r="T364" s="4">
        <v>3.66947865486145</v>
      </c>
      <c r="U364" s="4">
        <v>0.832247912883759</v>
      </c>
      <c r="V364" s="4">
        <v>13.3555927276611</v>
      </c>
      <c r="W364" s="4">
        <v>1.00871706008911</v>
      </c>
      <c r="X364" s="4">
        <v>0</v>
      </c>
      <c r="Y364" s="4">
        <v>0</v>
      </c>
      <c r="Z364" s="4"/>
      <c r="AA364" s="4"/>
      <c r="AB364" s="10" t="s">
        <v>39</v>
      </c>
      <c r="AC364" t="s">
        <v>32</v>
      </c>
      <c r="AD364" s="23" t="s">
        <v>40</v>
      </c>
    </row>
    <row r="365" spans="1:30">
      <c r="A365">
        <v>8</v>
      </c>
      <c r="B365">
        <v>8</v>
      </c>
      <c r="C365" s="20">
        <v>0.00229166666666667</v>
      </c>
      <c r="D365" s="20"/>
      <c r="E365" s="21" t="s">
        <v>35</v>
      </c>
      <c r="F365" s="4">
        <v>85</v>
      </c>
      <c r="H365" s="4">
        <v>0.419032782316208</v>
      </c>
      <c r="I365" s="4">
        <v>3.89139771461487</v>
      </c>
      <c r="J365" s="4">
        <v>0.384181261062622</v>
      </c>
      <c r="L365" s="4">
        <v>13.260612487793</v>
      </c>
      <c r="M365" s="4">
        <v>31.6457633972168</v>
      </c>
      <c r="N365" s="4">
        <v>34.5165519714355</v>
      </c>
      <c r="S365" s="4">
        <v>17.1765441894531</v>
      </c>
      <c r="T365" s="4">
        <v>3.55172896385193</v>
      </c>
      <c r="U365" s="4">
        <v>0.916828632354736</v>
      </c>
      <c r="V365" s="4">
        <v>12.5435543060303</v>
      </c>
      <c r="W365" s="4">
        <v>1.11182796955109</v>
      </c>
      <c r="X365" s="4">
        <v>0.817142844200134</v>
      </c>
      <c r="Y365" s="4">
        <v>0</v>
      </c>
      <c r="Z365" s="4"/>
      <c r="AA365" s="4"/>
      <c r="AB365" s="10" t="s">
        <v>39</v>
      </c>
      <c r="AC365" t="s">
        <v>32</v>
      </c>
      <c r="AD365" s="23" t="s">
        <v>40</v>
      </c>
    </row>
    <row r="366" spans="1:30">
      <c r="A366">
        <v>8</v>
      </c>
      <c r="B366">
        <v>8</v>
      </c>
      <c r="C366" s="20">
        <v>0.00247685185185185</v>
      </c>
      <c r="D366" s="20"/>
      <c r="E366" s="21" t="s">
        <v>33</v>
      </c>
      <c r="F366" s="4">
        <v>94</v>
      </c>
      <c r="H366" s="4">
        <v>0.600250601768494</v>
      </c>
      <c r="I366" s="4">
        <v>5.57429885864258</v>
      </c>
      <c r="J366" s="4">
        <v>0.55855405330658</v>
      </c>
      <c r="L366" s="4">
        <v>18.6693000793457</v>
      </c>
      <c r="M366" s="4">
        <v>31.1025104522705</v>
      </c>
      <c r="N366" s="4">
        <v>33.4243392944336</v>
      </c>
      <c r="S366" s="4">
        <v>17.0996265411377</v>
      </c>
      <c r="T366" s="4">
        <v>3.66645932197571</v>
      </c>
      <c r="U366" s="4">
        <v>0.930534780025482</v>
      </c>
      <c r="V366" s="4">
        <v>15.6148328781128</v>
      </c>
      <c r="W366" s="4">
        <v>1.59265685081482</v>
      </c>
      <c r="X366" s="4">
        <v>1</v>
      </c>
      <c r="Y366" s="4">
        <v>0</v>
      </c>
      <c r="Z366" s="4"/>
      <c r="AA366" s="4"/>
      <c r="AB366" s="10" t="s">
        <v>39</v>
      </c>
      <c r="AC366" t="s">
        <v>32</v>
      </c>
      <c r="AD366" s="23" t="s">
        <v>40</v>
      </c>
    </row>
    <row r="367" spans="1:30">
      <c r="A367">
        <v>8</v>
      </c>
      <c r="B367">
        <v>8</v>
      </c>
      <c r="C367" s="20">
        <v>0.00262731481481481</v>
      </c>
      <c r="D367" s="20"/>
      <c r="E367" s="21" t="s">
        <v>33</v>
      </c>
      <c r="F367" s="4">
        <v>94</v>
      </c>
      <c r="H367" s="4">
        <v>0.497617870569229</v>
      </c>
      <c r="I367" s="4">
        <v>4.62118768692017</v>
      </c>
      <c r="J367" s="4">
        <v>0.43763056397438</v>
      </c>
      <c r="L367" s="4">
        <v>13.5235872268677</v>
      </c>
      <c r="M367" s="4">
        <v>27.1766510009766</v>
      </c>
      <c r="N367" s="4">
        <v>30.901834487915</v>
      </c>
      <c r="S367" s="4">
        <v>16.5925636291504</v>
      </c>
      <c r="T367" s="4">
        <v>3.96258354187012</v>
      </c>
      <c r="U367" s="4">
        <v>0.879451036453247</v>
      </c>
      <c r="V367" s="4">
        <v>18.3767204284668</v>
      </c>
      <c r="W367" s="4">
        <v>1.32033932209015</v>
      </c>
      <c r="X367" s="4">
        <v>1</v>
      </c>
      <c r="Y367" s="4">
        <v>0</v>
      </c>
      <c r="Z367" s="4"/>
      <c r="AA367" s="4"/>
      <c r="AB367" s="10" t="s">
        <v>39</v>
      </c>
      <c r="AC367" t="s">
        <v>32</v>
      </c>
      <c r="AD367" s="23" t="s">
        <v>40</v>
      </c>
    </row>
    <row r="368" spans="1:30">
      <c r="A368">
        <v>8</v>
      </c>
      <c r="B368">
        <v>8</v>
      </c>
      <c r="C368" s="20">
        <v>0.00277777777777778</v>
      </c>
      <c r="D368" s="20"/>
      <c r="E368" s="21" t="s">
        <v>33</v>
      </c>
      <c r="F368" s="4">
        <v>96</v>
      </c>
      <c r="H368" s="4">
        <v>0.486591786146164</v>
      </c>
      <c r="I368" s="4">
        <v>4.51879262924194</v>
      </c>
      <c r="J368" s="4">
        <v>0.437289416790009</v>
      </c>
      <c r="L368" s="4">
        <v>14.3379516601562</v>
      </c>
      <c r="M368" s="4">
        <v>29.4660778045654</v>
      </c>
      <c r="N368" s="4">
        <v>32.7882423400879</v>
      </c>
      <c r="S368" s="4">
        <v>16.9137878417969</v>
      </c>
      <c r="T368" s="4">
        <v>3.73686933517456</v>
      </c>
      <c r="U368" s="4">
        <v>0.898678183555603</v>
      </c>
      <c r="V368" s="4">
        <v>13.0529365539551</v>
      </c>
      <c r="W368" s="4">
        <v>1.29108357429504</v>
      </c>
      <c r="X368" s="4">
        <v>1</v>
      </c>
      <c r="Y368" s="4">
        <v>0</v>
      </c>
      <c r="Z368" s="4"/>
      <c r="AA368" s="4"/>
      <c r="AB368" s="10" t="s">
        <v>39</v>
      </c>
      <c r="AC368" t="s">
        <v>32</v>
      </c>
      <c r="AD368" s="23" t="s">
        <v>40</v>
      </c>
    </row>
    <row r="369" spans="1:30">
      <c r="A369">
        <v>8</v>
      </c>
      <c r="B369">
        <v>8</v>
      </c>
      <c r="C369" s="20">
        <v>0.00296296296296296</v>
      </c>
      <c r="D369" s="20"/>
      <c r="E369" s="21" t="s">
        <v>33</v>
      </c>
      <c r="F369" s="4">
        <v>96</v>
      </c>
      <c r="H369" s="4">
        <v>0.619047939777374</v>
      </c>
      <c r="I369" s="4">
        <v>5.74886226654053</v>
      </c>
      <c r="J369" s="4">
        <v>0.538315176963806</v>
      </c>
      <c r="L369" s="4">
        <v>17.3267040252686</v>
      </c>
      <c r="M369" s="4">
        <v>27.9892768859863</v>
      </c>
      <c r="N369" s="4">
        <v>32.1869125366211</v>
      </c>
      <c r="S369" s="4">
        <v>16.7277317047119</v>
      </c>
      <c r="T369" s="4">
        <v>3.80599188804626</v>
      </c>
      <c r="U369" s="4">
        <v>0.869585633277893</v>
      </c>
      <c r="V369" s="4">
        <v>11.450382232666</v>
      </c>
      <c r="W369" s="4">
        <v>1.64253211021423</v>
      </c>
      <c r="X369" s="4">
        <v>1</v>
      </c>
      <c r="Y369" s="4">
        <v>0</v>
      </c>
      <c r="Z369" s="4"/>
      <c r="AA369" s="4"/>
      <c r="AB369" s="10" t="s">
        <v>39</v>
      </c>
      <c r="AC369" t="s">
        <v>32</v>
      </c>
      <c r="AD369" s="23" t="s">
        <v>40</v>
      </c>
    </row>
    <row r="370" spans="1:30">
      <c r="A370">
        <v>8</v>
      </c>
      <c r="B370">
        <v>8</v>
      </c>
      <c r="C370" s="20">
        <v>0.00314814814814815</v>
      </c>
      <c r="D370" s="20"/>
      <c r="E370" s="21" t="s">
        <v>33</v>
      </c>
      <c r="F370" s="4">
        <v>98</v>
      </c>
      <c r="H370" s="4">
        <v>0.620100200176239</v>
      </c>
      <c r="I370" s="4">
        <v>5.75863409042358</v>
      </c>
      <c r="J370" s="4">
        <v>0.508930921554565</v>
      </c>
      <c r="L370" s="4">
        <v>16.4759941101074</v>
      </c>
      <c r="M370" s="4">
        <v>26.5698890686035</v>
      </c>
      <c r="N370" s="4">
        <v>32.3737335205078</v>
      </c>
      <c r="S370" s="4">
        <v>16.5493831634521</v>
      </c>
      <c r="T370" s="4">
        <v>3.78436207771301</v>
      </c>
      <c r="U370" s="4">
        <v>0.820723712444305</v>
      </c>
      <c r="V370" s="4">
        <v>15.4142580032349</v>
      </c>
      <c r="W370" s="4">
        <v>1.64532399177551</v>
      </c>
      <c r="X370" s="4">
        <v>1</v>
      </c>
      <c r="Y370" s="4">
        <v>0</v>
      </c>
      <c r="Z370" s="4"/>
      <c r="AA370" s="4"/>
      <c r="AB370" s="10" t="s">
        <v>39</v>
      </c>
      <c r="AC370" t="s">
        <v>32</v>
      </c>
      <c r="AD370" s="23" t="s">
        <v>40</v>
      </c>
    </row>
    <row r="371" spans="1:30">
      <c r="A371">
        <v>8</v>
      </c>
      <c r="B371">
        <v>8</v>
      </c>
      <c r="C371" s="20">
        <v>0.00332175925925926</v>
      </c>
      <c r="D371" s="20"/>
      <c r="E371" s="21" t="s">
        <v>33</v>
      </c>
      <c r="F371" s="4">
        <v>98.5</v>
      </c>
      <c r="H371" s="4">
        <v>0.729368686676025</v>
      </c>
      <c r="I371" s="4">
        <v>6.77336931228638</v>
      </c>
      <c r="J371" s="4">
        <v>0.549728333950043</v>
      </c>
      <c r="L371" s="4">
        <v>17.2918815612793</v>
      </c>
      <c r="M371" s="4">
        <v>23.7080116271973</v>
      </c>
      <c r="N371" s="4">
        <v>31.455322265625</v>
      </c>
      <c r="S371" s="4">
        <v>16.0911273956299</v>
      </c>
      <c r="T371" s="4">
        <v>3.89385414123535</v>
      </c>
      <c r="U371" s="4">
        <v>0.753704309463501</v>
      </c>
      <c r="V371" s="4">
        <v>16.0427799224854</v>
      </c>
      <c r="W371" s="4">
        <v>1.93524837493896</v>
      </c>
      <c r="X371" s="4">
        <v>1</v>
      </c>
      <c r="Y371" s="4">
        <v>0</v>
      </c>
      <c r="Z371" s="4"/>
      <c r="AA371" s="4"/>
      <c r="AB371" s="10" t="s">
        <v>39</v>
      </c>
      <c r="AC371" t="s">
        <v>32</v>
      </c>
      <c r="AD371" s="23" t="s">
        <v>40</v>
      </c>
    </row>
    <row r="372" spans="1:30">
      <c r="A372">
        <v>8</v>
      </c>
      <c r="B372">
        <v>8</v>
      </c>
      <c r="C372" s="20">
        <v>0.00350694444444444</v>
      </c>
      <c r="D372" s="20"/>
      <c r="E372" s="21" t="s">
        <v>33</v>
      </c>
      <c r="F372" s="4">
        <v>100</v>
      </c>
      <c r="H372" s="4">
        <v>0.971063494682312</v>
      </c>
      <c r="I372" s="4">
        <v>9.01789665222168</v>
      </c>
      <c r="J372" s="4">
        <v>0.721078932285309</v>
      </c>
      <c r="L372" s="4">
        <v>22.5691375732422</v>
      </c>
      <c r="M372" s="4">
        <v>23.2416706085205</v>
      </c>
      <c r="N372" s="4">
        <v>31.2991218566895</v>
      </c>
      <c r="S372" s="4">
        <v>16.0059986114502</v>
      </c>
      <c r="T372" s="4">
        <v>3.9131178855896</v>
      </c>
      <c r="U372" s="4">
        <v>0.742566227912903</v>
      </c>
      <c r="V372" s="4">
        <v>15.0753755569458</v>
      </c>
      <c r="W372" s="4">
        <v>2.57654190063477</v>
      </c>
      <c r="X372" s="4">
        <v>1</v>
      </c>
      <c r="Y372" s="4">
        <v>0</v>
      </c>
      <c r="Z372" s="4"/>
      <c r="AA372" s="4"/>
      <c r="AB372" s="10" t="s">
        <v>39</v>
      </c>
      <c r="AC372" t="s">
        <v>32</v>
      </c>
      <c r="AD372" s="23" t="s">
        <v>40</v>
      </c>
    </row>
    <row r="373" spans="1:30">
      <c r="A373">
        <v>8</v>
      </c>
      <c r="B373">
        <v>8</v>
      </c>
      <c r="C373" s="20">
        <v>0.00366898148148148</v>
      </c>
      <c r="D373" s="20"/>
      <c r="E373" s="21" t="s">
        <v>33</v>
      </c>
      <c r="F373" s="4">
        <v>102</v>
      </c>
      <c r="H373" s="4">
        <v>0.807811081409454</v>
      </c>
      <c r="I373" s="4">
        <v>7.50183391571045</v>
      </c>
      <c r="J373" s="4">
        <v>0.635566174983978</v>
      </c>
      <c r="L373" s="4">
        <v>19.4446220397949</v>
      </c>
      <c r="M373" s="4">
        <v>24.0707550048828</v>
      </c>
      <c r="N373" s="4">
        <v>30.5941734313965</v>
      </c>
      <c r="S373" s="4">
        <v>16.1293239593506</v>
      </c>
      <c r="T373" s="4">
        <v>4.00224161148071</v>
      </c>
      <c r="U373" s="4">
        <v>0.786775767803192</v>
      </c>
      <c r="V373" s="4">
        <v>16.9014091491699</v>
      </c>
      <c r="W373" s="4">
        <v>2.14338111877441</v>
      </c>
      <c r="X373" s="4">
        <v>1.13626766204834</v>
      </c>
      <c r="Y373" s="4">
        <v>0</v>
      </c>
      <c r="Z373" s="4"/>
      <c r="AA373" s="4"/>
      <c r="AB373" s="10" t="s">
        <v>39</v>
      </c>
      <c r="AC373" t="s">
        <v>32</v>
      </c>
      <c r="AD373" s="23" t="s">
        <v>40</v>
      </c>
    </row>
    <row r="374" spans="1:30">
      <c r="A374">
        <v>8</v>
      </c>
      <c r="B374">
        <v>8</v>
      </c>
      <c r="C374" s="20">
        <v>0.00381944444444444</v>
      </c>
      <c r="D374" s="20"/>
      <c r="E374" s="21" t="s">
        <v>33</v>
      </c>
      <c r="F374" s="4">
        <v>103</v>
      </c>
      <c r="H374" s="4">
        <v>0.721609234809875</v>
      </c>
      <c r="I374" s="4">
        <v>6.70131015777588</v>
      </c>
      <c r="J374" s="4">
        <v>0.583784282207489</v>
      </c>
      <c r="L374" s="4">
        <v>17.8906497955322</v>
      </c>
      <c r="M374" s="4">
        <v>24.7927112579346</v>
      </c>
      <c r="N374" s="4">
        <v>30.6459941864014</v>
      </c>
      <c r="S374" s="4">
        <v>16.2466564178467</v>
      </c>
      <c r="T374" s="4">
        <v>3.99548673629761</v>
      </c>
      <c r="U374" s="4">
        <v>0.809003353118896</v>
      </c>
      <c r="V374" s="4">
        <v>28.0592365264893</v>
      </c>
      <c r="W374" s="4">
        <v>1.91466009616852</v>
      </c>
      <c r="X374" s="4">
        <v>1.5</v>
      </c>
      <c r="Y374" s="4">
        <v>0</v>
      </c>
      <c r="Z374" s="4"/>
      <c r="AA374" s="4"/>
      <c r="AB374" s="10" t="s">
        <v>39</v>
      </c>
      <c r="AC374" t="s">
        <v>32</v>
      </c>
      <c r="AD374" s="23" t="s">
        <v>40</v>
      </c>
    </row>
    <row r="375" spans="1:30">
      <c r="A375">
        <v>8</v>
      </c>
      <c r="B375">
        <v>8</v>
      </c>
      <c r="C375" s="20">
        <v>0.0040162037037037</v>
      </c>
      <c r="D375" s="20"/>
      <c r="E375" s="21" t="s">
        <v>33</v>
      </c>
      <c r="F375" s="4">
        <v>103</v>
      </c>
      <c r="H375" s="4">
        <v>0.777646422386169</v>
      </c>
      <c r="I375" s="4">
        <v>7.2217059135437</v>
      </c>
      <c r="J375" s="4">
        <v>0.585647225379944</v>
      </c>
      <c r="L375" s="4">
        <v>18.463191986084</v>
      </c>
      <c r="M375" s="4">
        <v>23.7423992156982</v>
      </c>
      <c r="N375" s="4">
        <v>31.5261325836182</v>
      </c>
      <c r="S375" s="4">
        <v>16.0987930297852</v>
      </c>
      <c r="T375" s="4">
        <v>3.88519954681396</v>
      </c>
      <c r="U375" s="4">
        <v>0.75310218334198</v>
      </c>
      <c r="V375" s="4">
        <v>17.1135215759277</v>
      </c>
      <c r="W375" s="4">
        <v>2.06334447860718</v>
      </c>
      <c r="X375" s="4">
        <v>1.50000023841858</v>
      </c>
      <c r="Y375" s="4">
        <v>0</v>
      </c>
      <c r="Z375" s="4"/>
      <c r="AA375" s="4"/>
      <c r="AB375" s="10" t="s">
        <v>39</v>
      </c>
      <c r="AC375" t="s">
        <v>32</v>
      </c>
      <c r="AD375" s="23" t="s">
        <v>40</v>
      </c>
    </row>
    <row r="376" spans="1:30">
      <c r="A376">
        <v>8</v>
      </c>
      <c r="B376">
        <v>8</v>
      </c>
      <c r="C376" s="20">
        <v>0.00420138888888889</v>
      </c>
      <c r="D376" s="20"/>
      <c r="E376" s="21" t="s">
        <v>33</v>
      </c>
      <c r="F376" s="4">
        <v>105</v>
      </c>
      <c r="H376" s="4">
        <v>0.872451186180115</v>
      </c>
      <c r="I376" s="4">
        <v>8.10212135314941</v>
      </c>
      <c r="J376" s="4">
        <v>0.676466107368469</v>
      </c>
      <c r="L376" s="4">
        <v>20.202335357666</v>
      </c>
      <c r="M376" s="4">
        <v>23.155834197998</v>
      </c>
      <c r="N376" s="4">
        <v>29.8645191192627</v>
      </c>
      <c r="S376" s="4">
        <v>15.9517583847046</v>
      </c>
      <c r="T376" s="4">
        <v>4.09907865524292</v>
      </c>
      <c r="U376" s="4">
        <v>0.7753626704216</v>
      </c>
      <c r="V376" s="4">
        <v>19.1938571929932</v>
      </c>
      <c r="W376" s="4">
        <v>2.31489181518555</v>
      </c>
      <c r="X376" s="4">
        <v>1.49999988079071</v>
      </c>
      <c r="Y376" s="4">
        <v>0</v>
      </c>
      <c r="Z376" s="4"/>
      <c r="AA376" s="4"/>
      <c r="AB376" s="10" t="s">
        <v>39</v>
      </c>
      <c r="AC376" t="s">
        <v>32</v>
      </c>
      <c r="AD376" s="23" t="s">
        <v>40</v>
      </c>
    </row>
    <row r="377" spans="1:30">
      <c r="A377">
        <v>8</v>
      </c>
      <c r="B377">
        <v>8</v>
      </c>
      <c r="C377" s="20">
        <v>0.00436342592592593</v>
      </c>
      <c r="D377" s="20"/>
      <c r="E377" s="21" t="s">
        <v>33</v>
      </c>
      <c r="F377" s="4">
        <v>108</v>
      </c>
      <c r="H377" s="4">
        <v>0.878768503665924</v>
      </c>
      <c r="I377" s="4">
        <v>8.16078853607178</v>
      </c>
      <c r="J377" s="4">
        <v>0.702338457107544</v>
      </c>
      <c r="L377" s="4">
        <v>20.7961559295654</v>
      </c>
      <c r="M377" s="4">
        <v>23.6651134490967</v>
      </c>
      <c r="N377" s="4">
        <v>29.6098785400391</v>
      </c>
      <c r="S377" s="4">
        <v>16.0335121154785</v>
      </c>
      <c r="T377" s="4">
        <v>4.13392305374146</v>
      </c>
      <c r="U377" s="4">
        <v>0.799230337142944</v>
      </c>
      <c r="V377" s="4">
        <v>16.3710784912109</v>
      </c>
      <c r="W377" s="4">
        <v>2.33165383338928</v>
      </c>
      <c r="X377" s="4">
        <v>1.5</v>
      </c>
      <c r="Y377" s="4">
        <v>0</v>
      </c>
      <c r="Z377" s="4"/>
      <c r="AA377" s="4"/>
      <c r="AB377" s="10" t="s">
        <v>39</v>
      </c>
      <c r="AC377" t="s">
        <v>32</v>
      </c>
      <c r="AD377" s="23" t="s">
        <v>40</v>
      </c>
    </row>
    <row r="378" spans="1:30">
      <c r="A378">
        <v>8</v>
      </c>
      <c r="B378">
        <v>8</v>
      </c>
      <c r="C378" s="20">
        <v>0.00454861111111111</v>
      </c>
      <c r="D378" s="20"/>
      <c r="E378" s="21" t="s">
        <v>33</v>
      </c>
      <c r="F378" s="4">
        <v>108</v>
      </c>
      <c r="H378" s="4">
        <v>0.828244507312775</v>
      </c>
      <c r="I378" s="4">
        <v>7.69159126281738</v>
      </c>
      <c r="J378" s="4">
        <v>0.668430685997009</v>
      </c>
      <c r="L378" s="4">
        <v>19.9325847625732</v>
      </c>
      <c r="M378" s="4">
        <v>24.0660629272461</v>
      </c>
      <c r="N378" s="4">
        <v>29.8199729919434</v>
      </c>
      <c r="S378" s="4">
        <v>16.1070137023926</v>
      </c>
      <c r="T378" s="4">
        <v>4.10506010055542</v>
      </c>
      <c r="U378" s="4">
        <v>0.807045102119446</v>
      </c>
      <c r="V378" s="4">
        <v>18.7852230072021</v>
      </c>
      <c r="W378" s="4">
        <v>2.19759750366211</v>
      </c>
      <c r="X378" s="4">
        <v>1.5</v>
      </c>
      <c r="Y378" s="4">
        <v>0</v>
      </c>
      <c r="Z378" s="4"/>
      <c r="AA378" s="4"/>
      <c r="AB378" s="10" t="s">
        <v>39</v>
      </c>
      <c r="AC378" t="s">
        <v>32</v>
      </c>
      <c r="AD378" s="23" t="s">
        <v>40</v>
      </c>
    </row>
    <row r="379" spans="1:30">
      <c r="A379">
        <v>8</v>
      </c>
      <c r="B379">
        <v>8</v>
      </c>
      <c r="C379" s="20">
        <v>0.00472222222222222</v>
      </c>
      <c r="D379" s="20"/>
      <c r="E379" s="21" t="s">
        <v>33</v>
      </c>
      <c r="F379" s="4">
        <v>110</v>
      </c>
      <c r="H379" s="4">
        <v>0.950993657112122</v>
      </c>
      <c r="I379" s="4">
        <v>8.83151531219482</v>
      </c>
      <c r="J379" s="4">
        <v>0.746898174285889</v>
      </c>
      <c r="L379" s="4">
        <v>21.62278175354</v>
      </c>
      <c r="M379" s="4">
        <v>22.7370414733887</v>
      </c>
      <c r="N379" s="4">
        <v>28.9501056671143</v>
      </c>
      <c r="S379" s="4">
        <v>15.848690032959</v>
      </c>
      <c r="T379" s="4">
        <v>4.22726011276245</v>
      </c>
      <c r="U379" s="4">
        <v>0.785387098789215</v>
      </c>
      <c r="V379" s="4">
        <v>17.0333576202393</v>
      </c>
      <c r="W379" s="4">
        <v>2.52329015731812</v>
      </c>
      <c r="X379" s="4">
        <v>1.49999988079071</v>
      </c>
      <c r="Y379" s="4">
        <v>0</v>
      </c>
      <c r="Z379" s="4"/>
      <c r="AA379" s="4"/>
      <c r="AB379" s="10" t="s">
        <v>39</v>
      </c>
      <c r="AC379" t="s">
        <v>32</v>
      </c>
      <c r="AD379" s="23" t="s">
        <v>40</v>
      </c>
    </row>
    <row r="380" spans="1:30">
      <c r="A380">
        <v>8</v>
      </c>
      <c r="B380">
        <v>8</v>
      </c>
      <c r="C380" s="20">
        <v>0.00487268518518519</v>
      </c>
      <c r="D380" s="20"/>
      <c r="E380" s="21" t="s">
        <v>33</v>
      </c>
      <c r="F380" s="4">
        <v>111</v>
      </c>
      <c r="H380" s="4">
        <v>0.844639778137207</v>
      </c>
      <c r="I380" s="4">
        <v>7.84384775161743</v>
      </c>
      <c r="J380" s="4">
        <v>0.674983084201813</v>
      </c>
      <c r="L380" s="4">
        <v>19.5915565490723</v>
      </c>
      <c r="M380" s="4">
        <v>23.195161819458</v>
      </c>
      <c r="N380" s="4">
        <v>29.0252552032471</v>
      </c>
      <c r="S380" s="4">
        <v>15.9342050552368</v>
      </c>
      <c r="T380" s="4">
        <v>4.21638250350952</v>
      </c>
      <c r="U380" s="4">
        <v>0.799137234687805</v>
      </c>
      <c r="V380" s="4">
        <v>18.1132068634033</v>
      </c>
      <c r="W380" s="4">
        <v>2.24109935760498</v>
      </c>
      <c r="X380" s="4">
        <v>1.50000011920929</v>
      </c>
      <c r="Y380" s="4">
        <v>0</v>
      </c>
      <c r="Z380" s="4"/>
      <c r="AA380" s="4"/>
      <c r="AB380" s="10" t="s">
        <v>39</v>
      </c>
      <c r="AC380" t="s">
        <v>32</v>
      </c>
      <c r="AD380" s="23" t="s">
        <v>40</v>
      </c>
    </row>
    <row r="381" spans="1:30">
      <c r="A381">
        <v>8</v>
      </c>
      <c r="B381">
        <v>8</v>
      </c>
      <c r="C381" s="20">
        <v>0.00503472222222222</v>
      </c>
      <c r="D381" s="20"/>
      <c r="E381" s="21" t="s">
        <v>33</v>
      </c>
      <c r="F381" s="4">
        <v>112</v>
      </c>
      <c r="H381" s="4">
        <v>1.00690042972565</v>
      </c>
      <c r="I381" s="4">
        <v>9.35070037841797</v>
      </c>
      <c r="J381" s="4">
        <v>0.822337746620178</v>
      </c>
      <c r="L381" s="4">
        <v>23.9478244781494</v>
      </c>
      <c r="M381" s="4">
        <v>23.7837066650391</v>
      </c>
      <c r="N381" s="4">
        <v>29.1216411590576</v>
      </c>
      <c r="S381" s="4">
        <v>16.0393295288086</v>
      </c>
      <c r="T381" s="4">
        <v>4.20251512527466</v>
      </c>
      <c r="U381" s="4">
        <v>0.816702127456665</v>
      </c>
      <c r="V381" s="4">
        <v>16.4609050750732</v>
      </c>
      <c r="W381" s="4">
        <v>2.67162871360779</v>
      </c>
      <c r="X381" s="4">
        <v>1.50000011920929</v>
      </c>
      <c r="Y381" s="4">
        <v>0</v>
      </c>
      <c r="Z381" s="4"/>
      <c r="AA381" s="4"/>
      <c r="AB381" s="10" t="s">
        <v>39</v>
      </c>
      <c r="AC381" t="s">
        <v>32</v>
      </c>
      <c r="AD381" s="23" t="s">
        <v>40</v>
      </c>
    </row>
    <row r="382" spans="1:30">
      <c r="A382">
        <v>8</v>
      </c>
      <c r="B382">
        <v>8</v>
      </c>
      <c r="C382" s="20">
        <v>0.00521990740740741</v>
      </c>
      <c r="D382" s="20"/>
      <c r="E382" s="21" t="s">
        <v>33</v>
      </c>
      <c r="F382" s="4">
        <v>113</v>
      </c>
      <c r="H382" s="4">
        <v>1.01721322536469</v>
      </c>
      <c r="I382" s="4">
        <v>9.44647121429443</v>
      </c>
      <c r="J382" s="4">
        <v>0.834242582321167</v>
      </c>
      <c r="L382" s="4">
        <v>23.9044971466064</v>
      </c>
      <c r="M382" s="4">
        <v>23.4999866485596</v>
      </c>
      <c r="N382" s="4">
        <v>28.6541328430176</v>
      </c>
      <c r="S382" s="4">
        <v>15.9764671325684</v>
      </c>
      <c r="T382" s="4">
        <v>4.27042007446289</v>
      </c>
      <c r="U382" s="4">
        <v>0.820125579833984</v>
      </c>
      <c r="V382" s="4">
        <v>22.6130657196045</v>
      </c>
      <c r="W382" s="4">
        <v>2.6989917755127</v>
      </c>
      <c r="X382" s="4">
        <v>2</v>
      </c>
      <c r="Y382" s="4">
        <v>3.5</v>
      </c>
      <c r="Z382" s="4"/>
      <c r="AA382" s="4"/>
      <c r="AB382" s="10" t="s">
        <v>39</v>
      </c>
      <c r="AC382" t="s">
        <v>32</v>
      </c>
      <c r="AD382" s="23" t="s">
        <v>40</v>
      </c>
    </row>
    <row r="383" spans="1:30">
      <c r="A383">
        <v>8</v>
      </c>
      <c r="B383">
        <v>8</v>
      </c>
      <c r="C383" s="20">
        <v>0.00540509259259259</v>
      </c>
      <c r="D383" s="20"/>
      <c r="E383" s="21" t="s">
        <v>33</v>
      </c>
      <c r="F383" s="4">
        <v>114</v>
      </c>
      <c r="H383" s="4">
        <v>0.903351724147797</v>
      </c>
      <c r="I383" s="4">
        <v>8.38908290863037</v>
      </c>
      <c r="J383" s="4">
        <v>0.746918261051178</v>
      </c>
      <c r="L383" s="4">
        <v>22.5576915740967</v>
      </c>
      <c r="M383" s="4">
        <v>24.9711055755615</v>
      </c>
      <c r="N383" s="4">
        <v>30.2010173797607</v>
      </c>
      <c r="S383" s="4">
        <v>16.2620716094971</v>
      </c>
      <c r="T383" s="4">
        <v>4.05372333526611</v>
      </c>
      <c r="U383" s="4">
        <v>0.826829969882965</v>
      </c>
      <c r="V383" s="4">
        <v>22.3463687896729</v>
      </c>
      <c r="W383" s="4">
        <v>2.39688086509705</v>
      </c>
      <c r="X383" s="4">
        <v>2</v>
      </c>
      <c r="Y383" s="4">
        <v>3.49999976158142</v>
      </c>
      <c r="Z383" s="4"/>
      <c r="AA383" s="4"/>
      <c r="AB383" s="10" t="s">
        <v>39</v>
      </c>
      <c r="AC383" t="s">
        <v>32</v>
      </c>
      <c r="AD383" s="23" t="s">
        <v>40</v>
      </c>
    </row>
    <row r="384" spans="1:30">
      <c r="A384">
        <v>8</v>
      </c>
      <c r="B384">
        <v>8</v>
      </c>
      <c r="C384" s="20">
        <v>0.00555555555555556</v>
      </c>
      <c r="D384" s="20"/>
      <c r="E384" s="21" t="s">
        <v>33</v>
      </c>
      <c r="F384" s="4">
        <v>118</v>
      </c>
      <c r="H384" s="4">
        <v>1.0464870929718</v>
      </c>
      <c r="I384" s="4">
        <v>9.71832656860352</v>
      </c>
      <c r="J384" s="4">
        <v>0.853730440139771</v>
      </c>
      <c r="L384" s="4">
        <v>24.8354187011719</v>
      </c>
      <c r="M384" s="4">
        <v>23.7321796417236</v>
      </c>
      <c r="N384" s="4">
        <v>29.0904693603516</v>
      </c>
      <c r="S384" s="4">
        <v>16.0296478271484</v>
      </c>
      <c r="T384" s="4">
        <v>4.20697736740112</v>
      </c>
      <c r="U384" s="4">
        <v>0.815805971622467</v>
      </c>
      <c r="V384" s="4">
        <v>24.1935482025146</v>
      </c>
      <c r="W384" s="4">
        <v>2.77666473388672</v>
      </c>
      <c r="X384" s="4">
        <v>2</v>
      </c>
      <c r="Y384" s="4">
        <v>3.5</v>
      </c>
      <c r="Z384" s="4"/>
      <c r="AA384" s="4"/>
      <c r="AB384" s="10" t="s">
        <v>39</v>
      </c>
      <c r="AC384" t="s">
        <v>32</v>
      </c>
      <c r="AD384" s="23" t="s">
        <v>40</v>
      </c>
    </row>
    <row r="385" spans="1:30">
      <c r="A385">
        <v>8</v>
      </c>
      <c r="B385">
        <v>8</v>
      </c>
      <c r="C385" s="20">
        <v>0.00575231481481481</v>
      </c>
      <c r="D385" s="20"/>
      <c r="E385" s="21" t="s">
        <v>33</v>
      </c>
      <c r="F385" s="4">
        <v>120</v>
      </c>
      <c r="H385" s="4">
        <v>1.10979032516479</v>
      </c>
      <c r="I385" s="4">
        <v>10.3062000274658</v>
      </c>
      <c r="J385" s="4">
        <v>0.902437388896942</v>
      </c>
      <c r="L385" s="4">
        <v>25.8749599456787</v>
      </c>
      <c r="M385" s="4">
        <v>23.3151798248291</v>
      </c>
      <c r="N385" s="4">
        <v>28.6723041534424</v>
      </c>
      <c r="S385" s="4">
        <v>15.9447050094604</v>
      </c>
      <c r="T385" s="4">
        <v>4.26775646209717</v>
      </c>
      <c r="U385" s="4">
        <v>0.813160240650177</v>
      </c>
      <c r="V385" s="4">
        <v>17.6678447723389</v>
      </c>
      <c r="W385" s="4">
        <v>2.94462847709656</v>
      </c>
      <c r="X385" s="4">
        <v>2</v>
      </c>
      <c r="Y385" s="4">
        <v>3.50000023841858</v>
      </c>
      <c r="Z385" s="4"/>
      <c r="AA385" s="4"/>
      <c r="AB385" s="10" t="s">
        <v>39</v>
      </c>
      <c r="AC385" t="s">
        <v>32</v>
      </c>
      <c r="AD385" s="23" t="s">
        <v>40</v>
      </c>
    </row>
    <row r="386" spans="1:30">
      <c r="A386">
        <v>8</v>
      </c>
      <c r="B386">
        <v>8</v>
      </c>
      <c r="C386" s="20">
        <v>0.0059375</v>
      </c>
      <c r="D386" s="20"/>
      <c r="E386" s="21" t="s">
        <v>33</v>
      </c>
      <c r="F386" s="4">
        <v>120</v>
      </c>
      <c r="H386" s="4">
        <v>1.22761738300323</v>
      </c>
      <c r="I386" s="4">
        <v>11.4004144668579</v>
      </c>
      <c r="J386" s="4">
        <v>1.03360843658447</v>
      </c>
      <c r="L386" s="4">
        <v>29.6399230957031</v>
      </c>
      <c r="M386" s="4">
        <v>24.1442680358887</v>
      </c>
      <c r="N386" s="4">
        <v>28.6761627197266</v>
      </c>
      <c r="S386" s="4">
        <v>16.085958480835</v>
      </c>
      <c r="T386" s="4">
        <v>4.26711654663086</v>
      </c>
      <c r="U386" s="4">
        <v>0.841962993144989</v>
      </c>
      <c r="V386" s="4">
        <v>18.4956836700439</v>
      </c>
      <c r="W386" s="4">
        <v>3.25726127624512</v>
      </c>
      <c r="X386" s="4">
        <v>2</v>
      </c>
      <c r="Y386" s="4">
        <v>3.5</v>
      </c>
      <c r="Z386" s="4"/>
      <c r="AA386" s="4"/>
      <c r="AB386" s="10" t="s">
        <v>39</v>
      </c>
      <c r="AC386" t="s">
        <v>32</v>
      </c>
      <c r="AD386" s="23" t="s">
        <v>40</v>
      </c>
    </row>
    <row r="387" spans="1:30">
      <c r="A387">
        <v>8</v>
      </c>
      <c r="B387">
        <v>8</v>
      </c>
      <c r="C387" s="20">
        <v>0.00608796296296296</v>
      </c>
      <c r="D387" s="20"/>
      <c r="E387" s="21" t="s">
        <v>33</v>
      </c>
      <c r="F387" s="4">
        <v>123</v>
      </c>
      <c r="H387" s="4">
        <v>0.967368364334106</v>
      </c>
      <c r="I387" s="4">
        <v>8.98358154296875</v>
      </c>
      <c r="J387" s="4">
        <v>0.885552585124969</v>
      </c>
      <c r="L387" s="4">
        <v>26.0055980682373</v>
      </c>
      <c r="M387" s="4">
        <v>26.8828296661377</v>
      </c>
      <c r="N387" s="4">
        <v>29.3665199279785</v>
      </c>
      <c r="S387" s="4">
        <v>16.5110836029053</v>
      </c>
      <c r="T387" s="4">
        <v>4.16758680343628</v>
      </c>
      <c r="U387" s="4">
        <v>0.915424406528473</v>
      </c>
      <c r="V387" s="4">
        <v>17.7514801025391</v>
      </c>
      <c r="W387" s="4">
        <v>2.56673765182495</v>
      </c>
      <c r="X387" s="4">
        <v>2</v>
      </c>
      <c r="Y387" s="4">
        <v>3.50000023841858</v>
      </c>
      <c r="Z387" s="4"/>
      <c r="AA387" s="4"/>
      <c r="AB387" s="10" t="s">
        <v>39</v>
      </c>
      <c r="AC387" t="s">
        <v>32</v>
      </c>
      <c r="AD387" s="23" t="s">
        <v>40</v>
      </c>
    </row>
    <row r="388" spans="1:30">
      <c r="A388">
        <v>8</v>
      </c>
      <c r="B388">
        <v>8</v>
      </c>
      <c r="C388" s="20">
        <v>0.00627314814814815</v>
      </c>
      <c r="D388" s="20"/>
      <c r="E388" s="21" t="s">
        <v>33</v>
      </c>
      <c r="F388" s="4">
        <v>126</v>
      </c>
      <c r="H388" s="4">
        <v>1.18559539318085</v>
      </c>
      <c r="I388" s="4">
        <v>11.0101728439331</v>
      </c>
      <c r="J388" s="4">
        <v>1.04006779193878</v>
      </c>
      <c r="L388" s="4">
        <v>29.3823509216309</v>
      </c>
      <c r="M388" s="4">
        <v>24.7827816009521</v>
      </c>
      <c r="N388" s="4">
        <v>28.2504196166992</v>
      </c>
      <c r="S388" s="4">
        <v>16.1748809814453</v>
      </c>
      <c r="T388" s="4">
        <v>4.33073854446411</v>
      </c>
      <c r="U388" s="4">
        <v>0.877253592014313</v>
      </c>
      <c r="V388" s="4">
        <v>18.7734661102295</v>
      </c>
      <c r="W388" s="4">
        <v>3.14576363563538</v>
      </c>
      <c r="X388" s="4">
        <v>2</v>
      </c>
      <c r="Y388" s="4">
        <v>3.49999976158142</v>
      </c>
      <c r="Z388" s="4"/>
      <c r="AA388" s="4"/>
      <c r="AB388" s="10" t="s">
        <v>39</v>
      </c>
      <c r="AC388" t="s">
        <v>32</v>
      </c>
      <c r="AD388" s="23" t="s">
        <v>40</v>
      </c>
    </row>
    <row r="389" spans="1:30">
      <c r="A389">
        <v>8</v>
      </c>
      <c r="B389">
        <v>8</v>
      </c>
      <c r="C389" s="20">
        <v>0.00643518518518519</v>
      </c>
      <c r="D389" s="20"/>
      <c r="E389" s="21" t="s">
        <v>33</v>
      </c>
      <c r="F389" s="4">
        <v>127</v>
      </c>
      <c r="H389" s="4">
        <v>1.3216917514801</v>
      </c>
      <c r="I389" s="4">
        <v>12.2740478515625</v>
      </c>
      <c r="J389" s="4">
        <v>1.14598417282104</v>
      </c>
      <c r="L389" s="4">
        <v>32.5445175170898</v>
      </c>
      <c r="M389" s="4">
        <v>24.6233787536621</v>
      </c>
      <c r="N389" s="4">
        <v>28.3987503051758</v>
      </c>
      <c r="S389" s="4">
        <v>16.1545391082764</v>
      </c>
      <c r="T389" s="4">
        <v>4.30835056304932</v>
      </c>
      <c r="U389" s="4">
        <v>0.867058575153351</v>
      </c>
      <c r="V389" s="4">
        <v>22.0588226318359</v>
      </c>
      <c r="W389" s="4">
        <v>3.50687074661255</v>
      </c>
      <c r="X389" s="4">
        <v>2</v>
      </c>
      <c r="Y389" s="4">
        <v>3.5</v>
      </c>
      <c r="Z389" s="4"/>
      <c r="AA389" s="4"/>
      <c r="AB389" s="10" t="s">
        <v>39</v>
      </c>
      <c r="AC389" t="s">
        <v>32</v>
      </c>
      <c r="AD389" s="23" t="s">
        <v>40</v>
      </c>
    </row>
    <row r="390" spans="1:30">
      <c r="A390">
        <v>8</v>
      </c>
      <c r="B390">
        <v>8</v>
      </c>
      <c r="C390" s="20">
        <v>0.00662037037037037</v>
      </c>
      <c r="D390" s="20"/>
      <c r="E390" s="21" t="s">
        <v>33</v>
      </c>
      <c r="F390" s="4">
        <v>128</v>
      </c>
      <c r="H390" s="4">
        <v>1.19402515888214</v>
      </c>
      <c r="I390" s="4">
        <v>11.0884571075439</v>
      </c>
      <c r="J390" s="4">
        <v>1.09797072410583</v>
      </c>
      <c r="L390" s="4">
        <v>32.2723083496094</v>
      </c>
      <c r="M390" s="4">
        <v>27.0281639099121</v>
      </c>
      <c r="N390" s="4">
        <v>29.3926849365234</v>
      </c>
      <c r="S390" s="4">
        <v>16.5310211181641</v>
      </c>
      <c r="T390" s="4">
        <v>4.16390419006348</v>
      </c>
      <c r="U390" s="4">
        <v>0.919554114341736</v>
      </c>
      <c r="V390" s="4">
        <v>19.0476207733154</v>
      </c>
      <c r="W390" s="4">
        <v>3.16813063621521</v>
      </c>
      <c r="X390" s="4">
        <v>2</v>
      </c>
      <c r="Y390" s="4">
        <v>7.00000047683716</v>
      </c>
      <c r="Z390" s="4"/>
      <c r="AA390" s="4"/>
      <c r="AB390" s="10" t="s">
        <v>39</v>
      </c>
      <c r="AC390" t="s">
        <v>32</v>
      </c>
      <c r="AD390" s="23" t="s">
        <v>40</v>
      </c>
    </row>
    <row r="391" spans="1:30">
      <c r="A391">
        <v>8</v>
      </c>
      <c r="B391">
        <v>8</v>
      </c>
      <c r="C391" s="20">
        <v>0.00680555555555556</v>
      </c>
      <c r="D391" s="20"/>
      <c r="E391" s="21" t="s">
        <v>33</v>
      </c>
      <c r="F391" s="4">
        <v>130</v>
      </c>
      <c r="H391" s="4">
        <v>1.31197559833527</v>
      </c>
      <c r="I391" s="4">
        <v>12.1838178634644</v>
      </c>
      <c r="J391" s="4">
        <v>1.19973921775818</v>
      </c>
      <c r="L391" s="4">
        <v>34.7103424072266</v>
      </c>
      <c r="M391" s="4">
        <v>26.4565448760986</v>
      </c>
      <c r="N391" s="4">
        <v>28.9315719604492</v>
      </c>
      <c r="S391" s="4">
        <v>16.4406547546387</v>
      </c>
      <c r="T391" s="4">
        <v>4.22964143753052</v>
      </c>
      <c r="U391" s="4">
        <v>0.914452373981476</v>
      </c>
      <c r="V391" s="4">
        <v>18.1818180084229</v>
      </c>
      <c r="W391" s="4">
        <v>3.48109078407288</v>
      </c>
      <c r="X391" s="4">
        <v>2</v>
      </c>
      <c r="Y391" s="4">
        <v>7</v>
      </c>
      <c r="Z391" s="4"/>
      <c r="AA391" s="4"/>
      <c r="AB391" s="10" t="s">
        <v>39</v>
      </c>
      <c r="AC391" t="s">
        <v>32</v>
      </c>
      <c r="AD391" s="23" t="s">
        <v>40</v>
      </c>
    </row>
    <row r="392" spans="1:30">
      <c r="A392">
        <v>8</v>
      </c>
      <c r="B392">
        <v>8</v>
      </c>
      <c r="C392" s="20">
        <v>0.00694444444444444</v>
      </c>
      <c r="D392" s="20"/>
      <c r="E392" s="21" t="s">
        <v>33</v>
      </c>
      <c r="F392" s="4">
        <v>132</v>
      </c>
      <c r="H392" s="4">
        <v>1.2549569606781</v>
      </c>
      <c r="I392" s="4">
        <v>11.6543073654175</v>
      </c>
      <c r="J392" s="4">
        <v>1.19654369354248</v>
      </c>
      <c r="L392" s="4">
        <v>36.1443099975586</v>
      </c>
      <c r="M392" s="4">
        <v>28.8012351989746</v>
      </c>
      <c r="N392" s="4">
        <v>30.2072620391846</v>
      </c>
      <c r="S392" s="4">
        <v>16.7725734710693</v>
      </c>
      <c r="T392" s="4">
        <v>4.05263614654541</v>
      </c>
      <c r="U392" s="4">
        <v>0.953453958034515</v>
      </c>
      <c r="V392" s="4">
        <v>20.3045692443848</v>
      </c>
      <c r="W392" s="4">
        <v>3.3298020362854</v>
      </c>
      <c r="X392" s="4">
        <v>2</v>
      </c>
      <c r="Y392" s="4">
        <v>7</v>
      </c>
      <c r="Z392" s="4"/>
      <c r="AA392" s="4"/>
      <c r="AB392" s="10" t="s">
        <v>39</v>
      </c>
      <c r="AC392" t="s">
        <v>32</v>
      </c>
      <c r="AD392" s="23" t="s">
        <v>40</v>
      </c>
    </row>
    <row r="393" spans="1:30">
      <c r="A393">
        <v>8</v>
      </c>
      <c r="B393">
        <v>8</v>
      </c>
      <c r="C393" s="20">
        <v>0.00712962962962963</v>
      </c>
      <c r="D393" s="20"/>
      <c r="E393" s="21" t="s">
        <v>33</v>
      </c>
      <c r="F393" s="4">
        <v>136</v>
      </c>
      <c r="H393" s="4">
        <v>1.23975276947021</v>
      </c>
      <c r="I393" s="4">
        <v>11.5131120681763</v>
      </c>
      <c r="J393" s="4">
        <v>1.17229795455933</v>
      </c>
      <c r="L393" s="4">
        <v>34.8322868347168</v>
      </c>
      <c r="M393" s="4">
        <v>28.096155166626</v>
      </c>
      <c r="N393" s="4">
        <v>29.7128276824951</v>
      </c>
      <c r="S393" s="4">
        <v>16.6750965118408</v>
      </c>
      <c r="T393" s="4">
        <v>4.1194224357605</v>
      </c>
      <c r="U393" s="4">
        <v>0.945590078830719</v>
      </c>
      <c r="V393" s="4">
        <v>23.1213874816895</v>
      </c>
      <c r="W393" s="4">
        <v>3.2894606590271</v>
      </c>
      <c r="X393" s="4">
        <v>2</v>
      </c>
      <c r="Y393" s="4">
        <v>7.00000047683716</v>
      </c>
      <c r="Z393" s="4"/>
      <c r="AA393" s="4"/>
      <c r="AB393" s="10" t="s">
        <v>39</v>
      </c>
      <c r="AC393" t="s">
        <v>32</v>
      </c>
      <c r="AD393" s="23" t="s">
        <v>40</v>
      </c>
    </row>
    <row r="394" spans="1:30">
      <c r="A394">
        <v>8</v>
      </c>
      <c r="B394">
        <v>8</v>
      </c>
      <c r="C394" s="20">
        <v>0.00730324074074074</v>
      </c>
      <c r="D394" s="20"/>
      <c r="E394" s="21" t="s">
        <v>33</v>
      </c>
      <c r="F394" s="4">
        <v>137</v>
      </c>
      <c r="H394" s="4">
        <v>1.42848384380341</v>
      </c>
      <c r="I394" s="4">
        <v>13.2657852172852</v>
      </c>
      <c r="J394" s="4">
        <v>1.3657968044281</v>
      </c>
      <c r="L394" s="4">
        <v>40.9484329223633</v>
      </c>
      <c r="M394" s="4">
        <v>28.6656608581543</v>
      </c>
      <c r="N394" s="4">
        <v>29.9813499450684</v>
      </c>
      <c r="S394" s="4">
        <v>16.7505073547363</v>
      </c>
      <c r="T394" s="4">
        <v>4.08286666870117</v>
      </c>
      <c r="U394" s="4">
        <v>0.956116378307343</v>
      </c>
      <c r="V394" s="4">
        <v>19.3298969268799</v>
      </c>
      <c r="W394" s="4">
        <v>3.79022431373596</v>
      </c>
      <c r="X394" s="4">
        <v>2</v>
      </c>
      <c r="Y394" s="4">
        <v>7.00000047683716</v>
      </c>
      <c r="Z394" s="4"/>
      <c r="AA394" s="4"/>
      <c r="AB394" s="10" t="s">
        <v>39</v>
      </c>
      <c r="AC394" t="s">
        <v>32</v>
      </c>
      <c r="AD394" s="23" t="s">
        <v>40</v>
      </c>
    </row>
    <row r="395" spans="1:30">
      <c r="A395">
        <v>8</v>
      </c>
      <c r="B395">
        <v>8</v>
      </c>
      <c r="C395" s="20">
        <v>0.00748842592592593</v>
      </c>
      <c r="D395" s="20"/>
      <c r="E395" s="21" t="s">
        <v>33</v>
      </c>
      <c r="F395" s="4">
        <v>140</v>
      </c>
      <c r="H395" s="4">
        <v>1.36109685897827</v>
      </c>
      <c r="I395" s="4">
        <v>12.6399879455566</v>
      </c>
      <c r="J395" s="4">
        <v>1.34614741802216</v>
      </c>
      <c r="L395" s="4">
        <v>41.1812210083008</v>
      </c>
      <c r="M395" s="4">
        <v>30.2559070587158</v>
      </c>
      <c r="N395" s="4">
        <v>30.5919094085693</v>
      </c>
      <c r="S395" s="4">
        <v>16.9431095123291</v>
      </c>
      <c r="T395" s="4">
        <v>4.00212335586548</v>
      </c>
      <c r="U395" s="4">
        <v>0.989016592502594</v>
      </c>
      <c r="V395" s="4">
        <v>18.5528755187988</v>
      </c>
      <c r="W395" s="4">
        <v>3.61142516136169</v>
      </c>
      <c r="X395" s="4">
        <v>2</v>
      </c>
      <c r="Y395" s="4">
        <v>7.00000047683716</v>
      </c>
      <c r="Z395" s="4"/>
      <c r="AA395" s="4"/>
      <c r="AB395" s="10" t="s">
        <v>39</v>
      </c>
      <c r="AC395" t="s">
        <v>32</v>
      </c>
      <c r="AD395" s="23" t="s">
        <v>40</v>
      </c>
    </row>
    <row r="396" spans="1:30">
      <c r="A396">
        <v>8</v>
      </c>
      <c r="B396">
        <v>8</v>
      </c>
      <c r="C396" s="20">
        <v>0.00766203703703704</v>
      </c>
      <c r="D396" s="20"/>
      <c r="E396" s="21" t="s">
        <v>33</v>
      </c>
      <c r="F396" s="4">
        <v>143</v>
      </c>
      <c r="H396" s="4">
        <v>1.41613078117371</v>
      </c>
      <c r="I396" s="4">
        <v>13.1510667800903</v>
      </c>
      <c r="J396" s="4">
        <v>1.44942188262939</v>
      </c>
      <c r="L396" s="4">
        <v>44.5570220947266</v>
      </c>
      <c r="M396" s="4">
        <v>31.4639167785645</v>
      </c>
      <c r="N396" s="4">
        <v>30.7412376403809</v>
      </c>
      <c r="S396" s="4">
        <v>17.0687408447266</v>
      </c>
      <c r="T396" s="4">
        <v>3.98282337188721</v>
      </c>
      <c r="U396" s="4">
        <v>1.02350854873657</v>
      </c>
      <c r="V396" s="4">
        <v>20.2702713012695</v>
      </c>
      <c r="W396" s="4">
        <v>3.75744771957397</v>
      </c>
      <c r="X396" s="4">
        <v>2</v>
      </c>
      <c r="Y396" s="4">
        <v>7.00000047683716</v>
      </c>
      <c r="Z396" s="4"/>
      <c r="AA396" s="4"/>
      <c r="AB396" s="10" t="s">
        <v>39</v>
      </c>
      <c r="AC396" t="s">
        <v>32</v>
      </c>
      <c r="AD396" s="23" t="s">
        <v>40</v>
      </c>
    </row>
    <row r="397" spans="1:30">
      <c r="A397">
        <v>8</v>
      </c>
      <c r="B397">
        <v>8</v>
      </c>
      <c r="C397" s="20">
        <v>0.00783564814814815</v>
      </c>
      <c r="D397" s="20"/>
      <c r="E397" s="21" t="s">
        <v>33</v>
      </c>
      <c r="F397" s="4">
        <v>146</v>
      </c>
      <c r="H397" s="4">
        <v>1.35379040241241</v>
      </c>
      <c r="I397" s="4">
        <v>12.572135925293</v>
      </c>
      <c r="J397" s="4">
        <v>1.4195328950882</v>
      </c>
      <c r="L397" s="4">
        <v>45.1342353820801</v>
      </c>
      <c r="M397" s="4">
        <v>33.3391609191895</v>
      </c>
      <c r="N397" s="4">
        <v>31.7951316833496</v>
      </c>
      <c r="S397" s="4">
        <v>17.2674140930176</v>
      </c>
      <c r="T397" s="4">
        <v>3.85209727287292</v>
      </c>
      <c r="U397" s="4">
        <v>1.04856181144714</v>
      </c>
      <c r="V397" s="4">
        <v>19.9071025848389</v>
      </c>
      <c r="W397" s="4">
        <v>3.59203886985779</v>
      </c>
      <c r="X397" s="4">
        <v>2</v>
      </c>
      <c r="Y397" s="4">
        <v>7.73623132705688</v>
      </c>
      <c r="Z397" s="4"/>
      <c r="AA397" s="4"/>
      <c r="AB397" s="10" t="s">
        <v>39</v>
      </c>
      <c r="AC397" t="s">
        <v>32</v>
      </c>
      <c r="AD397" s="23" t="s">
        <v>40</v>
      </c>
    </row>
    <row r="398" spans="1:30">
      <c r="A398">
        <v>8</v>
      </c>
      <c r="B398">
        <v>8</v>
      </c>
      <c r="C398" s="20">
        <v>0.00798611111111111</v>
      </c>
      <c r="D398" s="20"/>
      <c r="E398" s="21" t="s">
        <v>33</v>
      </c>
      <c r="F398" s="4">
        <v>149</v>
      </c>
      <c r="H398" s="4">
        <v>1.38403296470642</v>
      </c>
      <c r="I398" s="4">
        <v>12.8529872894287</v>
      </c>
      <c r="J398" s="4">
        <v>1.46116888523102</v>
      </c>
      <c r="L398" s="4">
        <v>46.134838104248</v>
      </c>
      <c r="M398" s="4">
        <v>33.333625793457</v>
      </c>
      <c r="N398" s="4">
        <v>31.5739250183105</v>
      </c>
      <c r="S398" s="4">
        <v>17.2613430023193</v>
      </c>
      <c r="T398" s="4">
        <v>3.87879467010498</v>
      </c>
      <c r="U398" s="4">
        <v>1.05573272705078</v>
      </c>
      <c r="V398" s="4">
        <v>23.4558238983154</v>
      </c>
      <c r="W398" s="4">
        <v>3.67228198051453</v>
      </c>
      <c r="X398" s="4">
        <v>2</v>
      </c>
      <c r="Y398" s="4">
        <v>10.4999990463257</v>
      </c>
      <c r="Z398" s="4"/>
      <c r="AA398" s="4"/>
      <c r="AB398" s="10" t="s">
        <v>39</v>
      </c>
      <c r="AC398" t="s">
        <v>32</v>
      </c>
      <c r="AD398" s="23" t="s">
        <v>40</v>
      </c>
    </row>
    <row r="399" spans="1:30">
      <c r="A399">
        <v>8</v>
      </c>
      <c r="B399">
        <v>8</v>
      </c>
      <c r="C399" s="20">
        <v>0.00818287037037037</v>
      </c>
      <c r="D399" s="20"/>
      <c r="E399" s="21" t="s">
        <v>33</v>
      </c>
      <c r="F399" s="4">
        <v>150.5</v>
      </c>
      <c r="H399" s="4">
        <v>1.40066981315613</v>
      </c>
      <c r="I399" s="4">
        <v>13.0074872970581</v>
      </c>
      <c r="J399" s="4">
        <v>1.47947156429291</v>
      </c>
      <c r="L399" s="4">
        <v>46.502010345459</v>
      </c>
      <c r="M399" s="4">
        <v>33.199836730957</v>
      </c>
      <c r="N399" s="4">
        <v>31.4314994812012</v>
      </c>
      <c r="S399" s="4">
        <v>17.246114730835</v>
      </c>
      <c r="T399" s="4">
        <v>3.89618897438049</v>
      </c>
      <c r="U399" s="4">
        <v>1.05625998973846</v>
      </c>
      <c r="V399" s="4">
        <v>21.4285717010498</v>
      </c>
      <c r="W399" s="4">
        <v>3.7164249420166</v>
      </c>
      <c r="X399" s="4">
        <v>2</v>
      </c>
      <c r="Y399" s="4">
        <v>10.5</v>
      </c>
      <c r="Z399" s="4"/>
      <c r="AA399" s="4"/>
      <c r="AB399" s="10" t="s">
        <v>39</v>
      </c>
      <c r="AC399" t="s">
        <v>32</v>
      </c>
      <c r="AD399" s="23" t="s">
        <v>40</v>
      </c>
    </row>
    <row r="400" spans="1:30">
      <c r="A400">
        <v>8</v>
      </c>
      <c r="B400">
        <v>8</v>
      </c>
      <c r="C400" s="20">
        <v>0.00833333333333333</v>
      </c>
      <c r="D400" s="20"/>
      <c r="E400" s="21" t="s">
        <v>33</v>
      </c>
      <c r="F400" s="4">
        <v>152</v>
      </c>
      <c r="H400" s="4">
        <v>1.4933705329895</v>
      </c>
      <c r="I400" s="4">
        <v>13.8683633804321</v>
      </c>
      <c r="J400" s="4">
        <v>1.58722245693207</v>
      </c>
      <c r="L400" s="4">
        <v>51.3124847412109</v>
      </c>
      <c r="M400" s="4">
        <v>34.3601837158203</v>
      </c>
      <c r="N400" s="4">
        <v>32.3284759521484</v>
      </c>
      <c r="S400" s="4">
        <v>17.3659934997559</v>
      </c>
      <c r="T400" s="4">
        <v>3.78918719291687</v>
      </c>
      <c r="U400" s="4">
        <v>1.0628457069397</v>
      </c>
      <c r="V400" s="4">
        <v>22.8310527801514</v>
      </c>
      <c r="W400" s="4">
        <v>3.96238946914673</v>
      </c>
      <c r="X400" s="4">
        <v>2</v>
      </c>
      <c r="Y400" s="4">
        <v>10.5000009536743</v>
      </c>
      <c r="Z400" s="4"/>
      <c r="AA400" s="4"/>
      <c r="AB400" s="10" t="s">
        <v>39</v>
      </c>
      <c r="AC400" t="s">
        <v>32</v>
      </c>
      <c r="AD400" s="23" t="s">
        <v>40</v>
      </c>
    </row>
    <row r="401" spans="1:30">
      <c r="A401">
        <v>8</v>
      </c>
      <c r="B401">
        <v>8</v>
      </c>
      <c r="C401" s="20">
        <v>0.00850694444444444</v>
      </c>
      <c r="D401" s="20"/>
      <c r="E401" s="21" t="s">
        <v>33</v>
      </c>
      <c r="F401" s="4">
        <v>152</v>
      </c>
      <c r="H401" s="4">
        <v>1.53305089473724</v>
      </c>
      <c r="I401" s="4">
        <v>14.2368593215942</v>
      </c>
      <c r="J401" s="4">
        <v>1.69891452789307</v>
      </c>
      <c r="L401" s="4">
        <v>57.036922454834</v>
      </c>
      <c r="M401" s="4">
        <v>37.2048454284668</v>
      </c>
      <c r="N401" s="4">
        <v>33.572566986084</v>
      </c>
      <c r="S401" s="4">
        <v>17.6083278656006</v>
      </c>
      <c r="T401" s="4">
        <v>3.65019917488098</v>
      </c>
      <c r="U401" s="4">
        <v>1.10819184780121</v>
      </c>
      <c r="V401" s="4">
        <v>27.4869117736816</v>
      </c>
      <c r="W401" s="4">
        <v>4.06767416000366</v>
      </c>
      <c r="X401" s="4">
        <v>2</v>
      </c>
      <c r="Y401" s="4">
        <v>10.5000009536743</v>
      </c>
      <c r="Z401" s="4"/>
      <c r="AA401" s="4"/>
      <c r="AB401" s="10" t="s">
        <v>39</v>
      </c>
      <c r="AC401" t="s">
        <v>32</v>
      </c>
      <c r="AD401" s="23" t="s">
        <v>40</v>
      </c>
    </row>
    <row r="402" spans="1:30">
      <c r="A402">
        <v>8</v>
      </c>
      <c r="B402">
        <v>8</v>
      </c>
      <c r="C402" s="20">
        <v>0.0087037037037037</v>
      </c>
      <c r="D402" s="20"/>
      <c r="E402" s="21" t="s">
        <v>33</v>
      </c>
      <c r="F402" s="4">
        <v>155</v>
      </c>
      <c r="H402" s="4">
        <v>1.38298106193542</v>
      </c>
      <c r="I402" s="4">
        <v>12.8432178497314</v>
      </c>
      <c r="J402" s="4">
        <v>1.58027315139771</v>
      </c>
      <c r="L402" s="4">
        <v>55.7305679321289</v>
      </c>
      <c r="M402" s="4">
        <v>40.297420501709</v>
      </c>
      <c r="N402" s="4">
        <v>35.266414642334</v>
      </c>
      <c r="S402" s="4">
        <v>17.8423042297363</v>
      </c>
      <c r="T402" s="4">
        <v>3.47676348686218</v>
      </c>
      <c r="U402" s="4">
        <v>1.14265716075897</v>
      </c>
      <c r="V402" s="4">
        <v>25.6723690032959</v>
      </c>
      <c r="W402" s="4">
        <v>3.66949081420898</v>
      </c>
      <c r="X402" s="4">
        <v>2</v>
      </c>
      <c r="Y402" s="4">
        <v>10.5</v>
      </c>
      <c r="Z402" s="4"/>
      <c r="AA402" s="4"/>
      <c r="AB402" s="10" t="s">
        <v>39</v>
      </c>
      <c r="AC402" t="s">
        <v>32</v>
      </c>
      <c r="AD402" s="23" t="s">
        <v>40</v>
      </c>
    </row>
    <row r="403" spans="1:30">
      <c r="A403">
        <v>8</v>
      </c>
      <c r="B403">
        <v>8</v>
      </c>
      <c r="C403" s="20">
        <v>0.00886574074074074</v>
      </c>
      <c r="D403" s="20"/>
      <c r="E403" s="21" t="s">
        <v>33</v>
      </c>
      <c r="F403" s="4">
        <v>156</v>
      </c>
      <c r="H403" s="4">
        <v>1.48147404193878</v>
      </c>
      <c r="I403" s="4">
        <v>13.757884979248</v>
      </c>
      <c r="J403" s="4">
        <v>1.65781760215759</v>
      </c>
      <c r="L403" s="4">
        <v>56.1598129272461</v>
      </c>
      <c r="M403" s="4">
        <v>37.9080657958984</v>
      </c>
      <c r="N403" s="4">
        <v>33.8757476806641</v>
      </c>
      <c r="S403" s="4">
        <v>17.6628723144531</v>
      </c>
      <c r="T403" s="4">
        <v>3.61787581443787</v>
      </c>
      <c r="U403" s="4">
        <v>1.11903250217438</v>
      </c>
      <c r="V403" s="4">
        <v>25.2454433441162</v>
      </c>
      <c r="W403" s="4">
        <v>3.93082427978516</v>
      </c>
      <c r="X403" s="4">
        <v>2</v>
      </c>
      <c r="Y403" s="4">
        <v>10.5</v>
      </c>
      <c r="Z403" s="4"/>
      <c r="AA403" s="4"/>
      <c r="AB403" s="10" t="s">
        <v>39</v>
      </c>
      <c r="AC403" t="s">
        <v>32</v>
      </c>
      <c r="AD403" s="23" t="s">
        <v>40</v>
      </c>
    </row>
    <row r="404" spans="1:30">
      <c r="A404">
        <v>8</v>
      </c>
      <c r="B404">
        <v>8</v>
      </c>
      <c r="C404" s="20">
        <v>0.00903935185185185</v>
      </c>
      <c r="D404" s="20"/>
      <c r="E404" s="21" t="s">
        <v>33</v>
      </c>
      <c r="F404" s="4">
        <v>158</v>
      </c>
      <c r="H404" s="4">
        <v>1.53675603866577</v>
      </c>
      <c r="I404" s="4">
        <v>14.2712678909302</v>
      </c>
      <c r="J404" s="4">
        <v>1.74224627017975</v>
      </c>
      <c r="L404" s="4">
        <v>59.3195838928223</v>
      </c>
      <c r="M404" s="4">
        <v>38.6005210876465</v>
      </c>
      <c r="N404" s="4">
        <v>34.0477600097656</v>
      </c>
      <c r="S404" s="4">
        <v>17.7120037078857</v>
      </c>
      <c r="T404" s="4">
        <v>3.59978365898132</v>
      </c>
      <c r="U404" s="4">
        <v>1.13371694087982</v>
      </c>
      <c r="V404" s="4">
        <v>27.0967750549316</v>
      </c>
      <c r="W404" s="4">
        <v>4.07750511169434</v>
      </c>
      <c r="X404" s="4">
        <v>2</v>
      </c>
      <c r="Y404" s="4">
        <v>10.5000009536743</v>
      </c>
      <c r="Z404" s="4"/>
      <c r="AA404" s="4"/>
      <c r="AB404" s="10" t="s">
        <v>39</v>
      </c>
      <c r="AC404" t="s">
        <v>32</v>
      </c>
      <c r="AD404" s="23" t="s">
        <v>40</v>
      </c>
    </row>
    <row r="405" spans="1:30">
      <c r="A405">
        <v>8</v>
      </c>
      <c r="B405">
        <v>8</v>
      </c>
      <c r="C405" s="20">
        <v>0.00921296296296296</v>
      </c>
      <c r="D405" s="20"/>
      <c r="E405" s="21" t="s">
        <v>33</v>
      </c>
      <c r="F405" s="4">
        <v>159</v>
      </c>
      <c r="H405" s="4">
        <v>1.49474191665649</v>
      </c>
      <c r="I405" s="4">
        <v>13.8810987472534</v>
      </c>
      <c r="J405" s="4">
        <v>1.76787066459656</v>
      </c>
      <c r="L405" s="4">
        <v>63.7332801818848</v>
      </c>
      <c r="M405" s="4">
        <v>42.6383171081543</v>
      </c>
      <c r="N405" s="4">
        <v>36.0508728027344</v>
      </c>
      <c r="S405" s="4">
        <v>17.9885215759277</v>
      </c>
      <c r="T405" s="4">
        <v>3.40194058418274</v>
      </c>
      <c r="U405" s="4">
        <v>1.18272638320923</v>
      </c>
      <c r="V405" s="4">
        <v>28.5132389068604</v>
      </c>
      <c r="W405" s="4">
        <v>3.96602821350098</v>
      </c>
      <c r="X405" s="4">
        <v>1.8248473405838</v>
      </c>
      <c r="Y405" s="4">
        <v>8.9674129486084</v>
      </c>
      <c r="Z405" s="4"/>
      <c r="AA405" s="4"/>
      <c r="AB405" s="10" t="s">
        <v>39</v>
      </c>
      <c r="AC405" t="s">
        <v>32</v>
      </c>
      <c r="AD405" s="23" t="s">
        <v>40</v>
      </c>
    </row>
    <row r="406" spans="1:30">
      <c r="A406">
        <v>8</v>
      </c>
      <c r="B406">
        <v>8</v>
      </c>
      <c r="C406" s="20">
        <v>0.00938657407407407</v>
      </c>
      <c r="D406" s="20"/>
      <c r="E406" s="21" t="s">
        <v>34</v>
      </c>
      <c r="F406" s="4">
        <v>160</v>
      </c>
      <c r="H406" s="4">
        <v>1.34694981575012</v>
      </c>
      <c r="I406" s="4">
        <v>12.5086097717285</v>
      </c>
      <c r="J406" s="4">
        <v>1.58827888965607</v>
      </c>
      <c r="L406" s="4">
        <v>55.6863784790039</v>
      </c>
      <c r="M406" s="4">
        <v>41.3425788879395</v>
      </c>
      <c r="N406" s="4">
        <v>35.0608329772949</v>
      </c>
      <c r="S406" s="4">
        <v>17.8982009887695</v>
      </c>
      <c r="T406" s="4">
        <v>3.49687790870666</v>
      </c>
      <c r="U406" s="4">
        <v>1.17916703224182</v>
      </c>
      <c r="V406" s="4">
        <v>24.5064678192139</v>
      </c>
      <c r="W406" s="4">
        <v>3.57388854026794</v>
      </c>
      <c r="X406" s="4">
        <v>0.800000071525574</v>
      </c>
      <c r="Y406" s="4">
        <v>0</v>
      </c>
      <c r="Z406" s="4"/>
      <c r="AA406" s="4"/>
      <c r="AB406" s="10" t="s">
        <v>39</v>
      </c>
      <c r="AC406" t="s">
        <v>32</v>
      </c>
      <c r="AD406" s="23" t="s">
        <v>40</v>
      </c>
    </row>
    <row r="407" spans="1:30">
      <c r="A407">
        <v>8</v>
      </c>
      <c r="B407">
        <v>8</v>
      </c>
      <c r="C407" s="20">
        <v>0.00951388888888889</v>
      </c>
      <c r="D407" s="20"/>
      <c r="E407" s="21" t="s">
        <v>34</v>
      </c>
      <c r="F407" s="4">
        <v>161</v>
      </c>
      <c r="H407" s="4">
        <v>1.35161805152893</v>
      </c>
      <c r="I407" s="4">
        <v>12.5519618988037</v>
      </c>
      <c r="J407" s="4">
        <v>1.54190599918365</v>
      </c>
      <c r="L407" s="4">
        <v>51.014087677002</v>
      </c>
      <c r="M407" s="4">
        <v>37.742977142334</v>
      </c>
      <c r="N407" s="4">
        <v>33.0850830078125</v>
      </c>
      <c r="S407" s="4">
        <v>17.6339092254639</v>
      </c>
      <c r="T407" s="4">
        <v>3.70335483551025</v>
      </c>
      <c r="U407" s="4">
        <v>1.14078533649445</v>
      </c>
      <c r="V407" s="4">
        <v>26.3157901763916</v>
      </c>
      <c r="W407" s="4">
        <v>3.58627486228943</v>
      </c>
      <c r="X407" s="4">
        <v>0.800000011920929</v>
      </c>
      <c r="Y407" s="4">
        <v>0</v>
      </c>
      <c r="Z407" s="4"/>
      <c r="AA407" s="4"/>
      <c r="AB407" s="10" t="s">
        <v>39</v>
      </c>
      <c r="AC407" t="s">
        <v>32</v>
      </c>
      <c r="AD407" s="23" t="s">
        <v>40</v>
      </c>
    </row>
    <row r="408" spans="1:30">
      <c r="A408">
        <v>9</v>
      </c>
      <c r="B408">
        <v>9</v>
      </c>
      <c r="C408" s="20">
        <v>0.000173611111111111</v>
      </c>
      <c r="D408" s="20"/>
      <c r="E408" s="21" t="s">
        <v>35</v>
      </c>
      <c r="F408" s="4">
        <v>80</v>
      </c>
      <c r="H408" s="4">
        <v>0.199132353067398</v>
      </c>
      <c r="I408" s="4">
        <v>4.03770685195923</v>
      </c>
      <c r="J408" s="4">
        <v>0.172508805990219</v>
      </c>
      <c r="L408" s="4">
        <v>10.97336769104</v>
      </c>
      <c r="M408" s="4">
        <v>55.105899810791</v>
      </c>
      <c r="N408" s="4">
        <v>63.6104774475098</v>
      </c>
      <c r="S408" s="4">
        <v>18.7777309417725</v>
      </c>
      <c r="T408" s="4">
        <v>1.96725046634674</v>
      </c>
      <c r="U408" s="4">
        <v>0.866302251815796</v>
      </c>
      <c r="V408" s="4">
        <v>23.7154159545898</v>
      </c>
      <c r="W408" s="4">
        <v>1.15363049507141</v>
      </c>
      <c r="X408" s="4">
        <v>4.10085485782474e-5</v>
      </c>
      <c r="Y408" s="4">
        <v>0.0156383216381073</v>
      </c>
      <c r="Z408" s="4"/>
      <c r="AA408" s="4"/>
      <c r="AB408" s="24" t="s">
        <v>41</v>
      </c>
      <c r="AC408" t="s">
        <v>42</v>
      </c>
      <c r="AD408" s="23" t="s">
        <v>43</v>
      </c>
    </row>
    <row r="409" spans="1:30">
      <c r="A409">
        <v>9</v>
      </c>
      <c r="B409">
        <v>9</v>
      </c>
      <c r="C409" s="20">
        <v>0.000347222222222222</v>
      </c>
      <c r="D409" s="20"/>
      <c r="E409" s="21" t="s">
        <v>35</v>
      </c>
      <c r="F409" s="4">
        <v>80</v>
      </c>
      <c r="H409" s="4">
        <v>0.300400614738464</v>
      </c>
      <c r="I409" s="4">
        <v>6.09107255935669</v>
      </c>
      <c r="J409" s="4">
        <v>0.23637917637825</v>
      </c>
      <c r="L409" s="4">
        <v>10.5738067626953</v>
      </c>
      <c r="M409" s="4">
        <v>35.1990165710449</v>
      </c>
      <c r="N409" s="4">
        <v>44.7323951721191</v>
      </c>
      <c r="S409" s="4">
        <v>17.6127758026123</v>
      </c>
      <c r="T409" s="4">
        <v>2.78072142601013</v>
      </c>
      <c r="U409" s="4">
        <v>0.786879777908325</v>
      </c>
      <c r="V409" s="4">
        <v>23.6686382293701</v>
      </c>
      <c r="W409" s="4">
        <v>1.74030649662018</v>
      </c>
      <c r="X409" s="4">
        <v>2.55797876889119e-5</v>
      </c>
      <c r="Y409" s="4">
        <v>0.0158204920589924</v>
      </c>
      <c r="Z409" s="4"/>
      <c r="AA409" s="4"/>
      <c r="AB409" s="24" t="s">
        <v>41</v>
      </c>
      <c r="AC409" t="s">
        <v>42</v>
      </c>
      <c r="AD409" s="23" t="s">
        <v>43</v>
      </c>
    </row>
    <row r="410" spans="1:30">
      <c r="A410">
        <v>9</v>
      </c>
      <c r="B410">
        <v>9</v>
      </c>
      <c r="C410" s="20">
        <v>0.000543981481481481</v>
      </c>
      <c r="D410" s="20"/>
      <c r="E410" s="21" t="s">
        <v>35</v>
      </c>
      <c r="F410" s="4">
        <v>70.5</v>
      </c>
      <c r="H410" s="4">
        <v>0.295228779315948</v>
      </c>
      <c r="I410" s="4">
        <v>5.9862060546875</v>
      </c>
      <c r="J410" s="4">
        <v>0.235743477940559</v>
      </c>
      <c r="L410" s="4">
        <v>9.96640968322754</v>
      </c>
      <c r="M410" s="4">
        <v>33.7582588195801</v>
      </c>
      <c r="N410" s="4">
        <v>42.2765007019043</v>
      </c>
      <c r="S410" s="4">
        <v>17.4619293212891</v>
      </c>
      <c r="T410" s="4">
        <v>2.93991160392761</v>
      </c>
      <c r="U410" s="4">
        <v>0.798511147499084</v>
      </c>
      <c r="V410" s="4">
        <v>21.1640224456787</v>
      </c>
      <c r="W410" s="4">
        <v>1.71034455299377</v>
      </c>
      <c r="X410" s="4">
        <v>0.000164685130584985</v>
      </c>
      <c r="Y410" s="4">
        <v>0.0171646494418383</v>
      </c>
      <c r="Z410" s="4"/>
      <c r="AA410" s="4"/>
      <c r="AB410" s="24" t="s">
        <v>41</v>
      </c>
      <c r="AC410" t="s">
        <v>42</v>
      </c>
      <c r="AD410" s="23" t="s">
        <v>43</v>
      </c>
    </row>
    <row r="411" spans="1:30">
      <c r="A411">
        <v>9</v>
      </c>
      <c r="B411">
        <v>9</v>
      </c>
      <c r="C411" s="20">
        <v>0.000717592592592593</v>
      </c>
      <c r="D411" s="20"/>
      <c r="E411" s="21" t="s">
        <v>35</v>
      </c>
      <c r="F411" s="4">
        <v>71</v>
      </c>
      <c r="H411" s="4">
        <v>0.294311493635178</v>
      </c>
      <c r="I411" s="4">
        <v>5.96760654449463</v>
      </c>
      <c r="J411" s="4">
        <v>0.237137630581856</v>
      </c>
      <c r="L411" s="4">
        <v>10.1392498016357</v>
      </c>
      <c r="M411" s="4">
        <v>34.4507446289063</v>
      </c>
      <c r="N411" s="4">
        <v>42.7568168640137</v>
      </c>
      <c r="S411" s="4">
        <v>17.5264549255371</v>
      </c>
      <c r="T411" s="4">
        <v>2.9073224067688</v>
      </c>
      <c r="U411" s="4">
        <v>0.805736899375916</v>
      </c>
      <c r="V411" s="4">
        <v>23.8252830505371</v>
      </c>
      <c r="W411" s="4">
        <v>1.70503044128418</v>
      </c>
      <c r="X411" s="4">
        <v>0.0001029963241308</v>
      </c>
      <c r="Y411" s="4">
        <v>0.0168983563780785</v>
      </c>
      <c r="Z411" s="4"/>
      <c r="AA411" s="4"/>
      <c r="AB411" s="24" t="s">
        <v>41</v>
      </c>
      <c r="AC411" t="s">
        <v>42</v>
      </c>
      <c r="AD411" s="23" t="s">
        <v>43</v>
      </c>
    </row>
    <row r="412" spans="1:30">
      <c r="A412">
        <v>9</v>
      </c>
      <c r="B412">
        <v>9</v>
      </c>
      <c r="C412" s="20">
        <v>0.00087962962962963</v>
      </c>
      <c r="D412" s="20"/>
      <c r="E412" s="21" t="s">
        <v>35</v>
      </c>
      <c r="F412" s="4">
        <v>78</v>
      </c>
      <c r="H412" s="4">
        <v>0.329519420862198</v>
      </c>
      <c r="I412" s="4">
        <v>6.68149995803833</v>
      </c>
      <c r="J412" s="4">
        <v>0.264627367258072</v>
      </c>
      <c r="L412" s="4">
        <v>11.2749509811401</v>
      </c>
      <c r="M412" s="4">
        <v>34.2163467407227</v>
      </c>
      <c r="N412" s="4">
        <v>42.6068954467773</v>
      </c>
      <c r="S412" s="4">
        <v>17.505069732666</v>
      </c>
      <c r="T412" s="4">
        <v>2.91741609573364</v>
      </c>
      <c r="U412" s="4">
        <v>0.803070604801178</v>
      </c>
      <c r="V412" s="4">
        <v>22.1402225494385</v>
      </c>
      <c r="W412" s="4">
        <v>1.90900003910065</v>
      </c>
      <c r="X412" s="4">
        <v>0.000195252141566016</v>
      </c>
      <c r="Y412" s="4">
        <v>0.0172804240137339</v>
      </c>
      <c r="Z412" s="4"/>
      <c r="AA412" s="4"/>
      <c r="AB412" s="24" t="s">
        <v>41</v>
      </c>
      <c r="AC412" t="s">
        <v>42</v>
      </c>
      <c r="AD412" s="23" t="s">
        <v>43</v>
      </c>
    </row>
    <row r="413" spans="1:30">
      <c r="A413">
        <v>9</v>
      </c>
      <c r="B413">
        <v>9</v>
      </c>
      <c r="C413" s="20">
        <v>0.00105324074074074</v>
      </c>
      <c r="D413" s="20"/>
      <c r="E413" s="21" t="s">
        <v>35</v>
      </c>
      <c r="F413" s="4">
        <v>79</v>
      </c>
      <c r="H413" s="4">
        <v>0.241044640541077</v>
      </c>
      <c r="I413" s="4">
        <v>4.8875412940979</v>
      </c>
      <c r="J413" s="4">
        <v>0.193375915288925</v>
      </c>
      <c r="L413" s="4">
        <v>8.38749122619629</v>
      </c>
      <c r="M413" s="4">
        <v>34.7964210510254</v>
      </c>
      <c r="N413" s="4">
        <v>43.3740234375</v>
      </c>
      <c r="S413" s="4">
        <v>17.5629463195801</v>
      </c>
      <c r="T413" s="4">
        <v>2.86652684211731</v>
      </c>
      <c r="U413" s="4">
        <v>0.802241086959839</v>
      </c>
      <c r="V413" s="4">
        <v>23.2258071899414</v>
      </c>
      <c r="W413" s="4">
        <v>1.39644038677216</v>
      </c>
      <c r="X413" s="4">
        <v>0.000160647687152959</v>
      </c>
      <c r="Y413" s="4">
        <v>0.0169796664267778</v>
      </c>
      <c r="Z413" s="4"/>
      <c r="AA413" s="4"/>
      <c r="AB413" s="24" t="s">
        <v>41</v>
      </c>
      <c r="AC413" t="s">
        <v>42</v>
      </c>
      <c r="AD413" s="23" t="s">
        <v>43</v>
      </c>
    </row>
    <row r="414" spans="1:30">
      <c r="A414">
        <v>9</v>
      </c>
      <c r="B414">
        <v>9</v>
      </c>
      <c r="C414" s="20">
        <v>0.00121527777777778</v>
      </c>
      <c r="D414" s="20"/>
      <c r="E414" s="21" t="s">
        <v>35</v>
      </c>
      <c r="F414" s="4">
        <v>83</v>
      </c>
      <c r="H414" s="4">
        <v>0.374961107969284</v>
      </c>
      <c r="I414" s="4">
        <v>7.60289812088013</v>
      </c>
      <c r="J414" s="4">
        <v>0.305741339921951</v>
      </c>
      <c r="L414" s="4">
        <v>12.9830226898193</v>
      </c>
      <c r="M414" s="4">
        <v>34.6249847412109</v>
      </c>
      <c r="N414" s="4">
        <v>42.4640731811523</v>
      </c>
      <c r="S414" s="4">
        <v>17.5364723205566</v>
      </c>
      <c r="T414" s="4">
        <v>2.92707228660583</v>
      </c>
      <c r="U414" s="4">
        <v>0.815394818782806</v>
      </c>
      <c r="V414" s="4">
        <v>21.7391319274902</v>
      </c>
      <c r="W414" s="4">
        <v>2.17225670814514</v>
      </c>
      <c r="X414" s="4">
        <v>9.58574819378555e-5</v>
      </c>
      <c r="Y414" s="4">
        <v>0.0159740746021271</v>
      </c>
      <c r="Z414" s="4"/>
      <c r="AA414" s="4"/>
      <c r="AB414" s="24" t="s">
        <v>41</v>
      </c>
      <c r="AC414" t="s">
        <v>42</v>
      </c>
      <c r="AD414" s="23" t="s">
        <v>43</v>
      </c>
    </row>
    <row r="415" spans="1:30">
      <c r="A415">
        <v>9</v>
      </c>
      <c r="B415">
        <v>9</v>
      </c>
      <c r="C415" s="20">
        <v>0.00138888888888889</v>
      </c>
      <c r="D415" s="20"/>
      <c r="E415" s="21" t="s">
        <v>35</v>
      </c>
      <c r="F415" s="4">
        <v>83.5</v>
      </c>
      <c r="H415" s="4">
        <v>0.369310915470123</v>
      </c>
      <c r="I415" s="4">
        <v>7.48833227157593</v>
      </c>
      <c r="J415" s="4">
        <v>0.29468509554863</v>
      </c>
      <c r="L415" s="4">
        <v>12.8647489547729</v>
      </c>
      <c r="M415" s="4">
        <v>34.8344688415527</v>
      </c>
      <c r="N415" s="4">
        <v>43.6559181213379</v>
      </c>
      <c r="S415" s="4">
        <v>17.5698070526123</v>
      </c>
      <c r="T415" s="4">
        <v>2.84828281402588</v>
      </c>
      <c r="U415" s="4">
        <v>0.797932267189026</v>
      </c>
      <c r="V415" s="4">
        <v>23.9520969390869</v>
      </c>
      <c r="W415" s="4">
        <v>2.13952350616455</v>
      </c>
      <c r="X415" s="4">
        <v>0.000134607893414795</v>
      </c>
      <c r="Y415" s="4">
        <v>0.0172619018703699</v>
      </c>
      <c r="Z415" s="4"/>
      <c r="AA415" s="4"/>
      <c r="AB415" s="24" t="s">
        <v>41</v>
      </c>
      <c r="AC415" t="s">
        <v>42</v>
      </c>
      <c r="AD415" s="23" t="s">
        <v>43</v>
      </c>
    </row>
    <row r="416" spans="1:30">
      <c r="A416">
        <v>9</v>
      </c>
      <c r="B416">
        <v>9</v>
      </c>
      <c r="C416" s="20">
        <v>0.00157407407407407</v>
      </c>
      <c r="D416" s="20"/>
      <c r="E416" s="21" t="s">
        <v>35</v>
      </c>
      <c r="F416" s="4">
        <v>87</v>
      </c>
      <c r="H416" s="4">
        <v>0.349753320217133</v>
      </c>
      <c r="I416" s="4">
        <v>7.09177255630493</v>
      </c>
      <c r="J416" s="4">
        <v>0.281672298908234</v>
      </c>
      <c r="L416" s="4">
        <v>11.2521181106567</v>
      </c>
      <c r="M416" s="4">
        <v>32.1715850830078</v>
      </c>
      <c r="N416" s="4">
        <v>39.9475479125977</v>
      </c>
      <c r="S416" s="4">
        <v>17.2849388122559</v>
      </c>
      <c r="T416" s="4">
        <v>3.10896444320679</v>
      </c>
      <c r="U416" s="4">
        <v>0.805345594882965</v>
      </c>
      <c r="V416" s="4">
        <v>26.632848739624</v>
      </c>
      <c r="W416" s="4">
        <v>2.02622079849243</v>
      </c>
      <c r="X416" s="4">
        <v>9.86857630778104e-5</v>
      </c>
      <c r="Y416" s="4">
        <v>0.0165704265236855</v>
      </c>
      <c r="Z416" s="4"/>
      <c r="AA416" s="4"/>
      <c r="AB416" s="24" t="s">
        <v>41</v>
      </c>
      <c r="AC416" t="s">
        <v>42</v>
      </c>
      <c r="AD416" s="23" t="s">
        <v>43</v>
      </c>
    </row>
    <row r="417" spans="1:30">
      <c r="A417">
        <v>9</v>
      </c>
      <c r="B417">
        <v>9</v>
      </c>
      <c r="C417" s="20">
        <v>0.00173611111111111</v>
      </c>
      <c r="D417" s="20"/>
      <c r="E417" s="21" t="s">
        <v>35</v>
      </c>
      <c r="F417" s="4">
        <v>87</v>
      </c>
      <c r="H417" s="4">
        <v>0.388502895832062</v>
      </c>
      <c r="I417" s="4">
        <v>7.87747812271118</v>
      </c>
      <c r="J417" s="4">
        <v>0.334410190582275</v>
      </c>
      <c r="L417" s="4">
        <v>13.46364402771</v>
      </c>
      <c r="M417" s="4">
        <v>34.6551971435547</v>
      </c>
      <c r="N417" s="4">
        <v>40.2608680725098</v>
      </c>
      <c r="S417" s="4">
        <v>17.5058307647705</v>
      </c>
      <c r="T417" s="4">
        <v>3.08498358726501</v>
      </c>
      <c r="U417" s="4">
        <v>0.860766291618347</v>
      </c>
      <c r="V417" s="4">
        <v>25.0871105194092</v>
      </c>
      <c r="W417" s="4">
        <v>2.25070810317993</v>
      </c>
      <c r="X417" s="4">
        <v>0.000140986550832167</v>
      </c>
      <c r="Y417" s="4">
        <v>0.0168901942670345</v>
      </c>
      <c r="Z417" s="4"/>
      <c r="AA417" s="4"/>
      <c r="AB417" s="24" t="s">
        <v>41</v>
      </c>
      <c r="AC417" t="s">
        <v>42</v>
      </c>
      <c r="AD417" s="23" t="s">
        <v>43</v>
      </c>
    </row>
    <row r="418" spans="1:30">
      <c r="A418">
        <v>9</v>
      </c>
      <c r="B418">
        <v>9</v>
      </c>
      <c r="C418" s="20">
        <v>0.0019212962962963</v>
      </c>
      <c r="D418" s="20"/>
      <c r="E418" s="21" t="s">
        <v>35</v>
      </c>
      <c r="F418" s="4">
        <v>107</v>
      </c>
      <c r="H418" s="4">
        <v>0.349562883377075</v>
      </c>
      <c r="I418" s="4">
        <v>7.0879111289978</v>
      </c>
      <c r="J418" s="4">
        <v>0.31121239066124</v>
      </c>
      <c r="L418" s="4">
        <v>12.9809541702271</v>
      </c>
      <c r="M418" s="4">
        <v>37.1348190307617</v>
      </c>
      <c r="N418" s="4">
        <v>41.7109184265137</v>
      </c>
      <c r="S418" s="4">
        <v>17.7147388458252</v>
      </c>
      <c r="T418" s="4">
        <v>2.97908163070679</v>
      </c>
      <c r="U418" s="4">
        <v>0.890290141105652</v>
      </c>
      <c r="V418" s="4">
        <v>22.6843109130859</v>
      </c>
      <c r="W418" s="4">
        <v>2.02511739730835</v>
      </c>
      <c r="X418" s="4">
        <v>0.000151999076479115</v>
      </c>
      <c r="Y418" s="4">
        <v>0.0166544653475285</v>
      </c>
      <c r="Z418" s="4"/>
      <c r="AA418" s="4"/>
      <c r="AB418" s="24" t="s">
        <v>41</v>
      </c>
      <c r="AC418" t="s">
        <v>42</v>
      </c>
      <c r="AD418" s="23" t="s">
        <v>43</v>
      </c>
    </row>
    <row r="419" spans="1:30">
      <c r="A419">
        <v>9</v>
      </c>
      <c r="B419">
        <v>9</v>
      </c>
      <c r="C419" s="20">
        <v>0.00209490740740741</v>
      </c>
      <c r="D419" s="20"/>
      <c r="E419" s="21" t="s">
        <v>35</v>
      </c>
      <c r="F419" s="4">
        <v>85</v>
      </c>
      <c r="H419" s="4">
        <v>0.451860755681992</v>
      </c>
      <c r="I419" s="4">
        <v>9.16215419769287</v>
      </c>
      <c r="J419" s="4">
        <v>0.395762652158737</v>
      </c>
      <c r="L419" s="4">
        <v>15.6061897277832</v>
      </c>
      <c r="M419" s="4">
        <v>34.5376091003418</v>
      </c>
      <c r="N419" s="4">
        <v>39.4332046508789</v>
      </c>
      <c r="S419" s="4">
        <v>17.4829292297363</v>
      </c>
      <c r="T419" s="4">
        <v>3.14886975288391</v>
      </c>
      <c r="U419" s="4">
        <v>0.875850915908813</v>
      </c>
      <c r="V419" s="4">
        <v>19.4174766540527</v>
      </c>
      <c r="W419" s="4">
        <v>2.61775827407837</v>
      </c>
      <c r="X419" s="4">
        <v>0.000171240550116636</v>
      </c>
      <c r="Y419" s="4">
        <v>0.0169297624379396</v>
      </c>
      <c r="Z419" s="4"/>
      <c r="AA419" s="4"/>
      <c r="AB419" s="24" t="s">
        <v>41</v>
      </c>
      <c r="AC419" t="s">
        <v>42</v>
      </c>
      <c r="AD419" s="23" t="s">
        <v>43</v>
      </c>
    </row>
    <row r="420" spans="1:30">
      <c r="A420">
        <v>9</v>
      </c>
      <c r="B420">
        <v>9</v>
      </c>
      <c r="C420" s="20">
        <v>0.00225694444444444</v>
      </c>
      <c r="D420" s="20"/>
      <c r="E420" s="21" t="s">
        <v>35</v>
      </c>
      <c r="F420" s="4">
        <v>94</v>
      </c>
      <c r="H420" s="4">
        <v>0.494866281747818</v>
      </c>
      <c r="I420" s="4">
        <v>10.0341558456421</v>
      </c>
      <c r="J420" s="4">
        <v>0.424515634775162</v>
      </c>
      <c r="L420" s="4">
        <v>15.7694005966187</v>
      </c>
      <c r="M420" s="4">
        <v>31.8659839630127</v>
      </c>
      <c r="N420" s="4">
        <v>37.1468086242676</v>
      </c>
      <c r="S420" s="4">
        <v>17.2076034545898</v>
      </c>
      <c r="T420" s="4">
        <v>3.3402533531189</v>
      </c>
      <c r="U420" s="4">
        <v>0.857839107513428</v>
      </c>
      <c r="V420" s="4">
        <v>31.2965717315674</v>
      </c>
      <c r="W420" s="4">
        <v>2.86690163612366</v>
      </c>
      <c r="X420" s="4">
        <v>0.609741806983948</v>
      </c>
      <c r="Y420" s="4">
        <v>0.0168813932687044</v>
      </c>
      <c r="Z420" s="4"/>
      <c r="AA420" s="4"/>
      <c r="AB420" s="24" t="s">
        <v>41</v>
      </c>
      <c r="AC420" t="s">
        <v>42</v>
      </c>
      <c r="AD420" s="23" t="s">
        <v>43</v>
      </c>
    </row>
    <row r="421" spans="1:30">
      <c r="A421">
        <v>9</v>
      </c>
      <c r="B421">
        <v>9</v>
      </c>
      <c r="C421" s="20">
        <v>0.00244212962962963</v>
      </c>
      <c r="D421" s="20"/>
      <c r="E421" s="21" t="s">
        <v>33</v>
      </c>
      <c r="F421" s="4">
        <v>105.5</v>
      </c>
      <c r="H421" s="4">
        <v>0.601022064685822</v>
      </c>
      <c r="I421" s="4">
        <v>12.1866226196289</v>
      </c>
      <c r="J421" s="4">
        <v>0.574641585350037</v>
      </c>
      <c r="L421" s="4">
        <v>23.0179252624512</v>
      </c>
      <c r="M421" s="4">
        <v>38.2979698181152</v>
      </c>
      <c r="N421" s="4">
        <v>40.0561408996582</v>
      </c>
      <c r="S421" s="4">
        <v>17.7685775756836</v>
      </c>
      <c r="T421" s="4">
        <v>3.10040473937988</v>
      </c>
      <c r="U421" s="4">
        <v>0.956107318401337</v>
      </c>
      <c r="V421" s="4">
        <v>38.1922340393066</v>
      </c>
      <c r="W421" s="4">
        <v>3.48189210891724</v>
      </c>
      <c r="X421" s="4">
        <v>3.98129367828369</v>
      </c>
      <c r="Y421" s="4">
        <v>0.0173238087445498</v>
      </c>
      <c r="Z421" s="4"/>
      <c r="AA421" s="4"/>
      <c r="AB421" s="24" t="s">
        <v>41</v>
      </c>
      <c r="AC421" t="s">
        <v>42</v>
      </c>
      <c r="AD421" s="23" t="s">
        <v>43</v>
      </c>
    </row>
    <row r="422" spans="1:30">
      <c r="A422">
        <v>9</v>
      </c>
      <c r="B422">
        <v>9</v>
      </c>
      <c r="C422" s="20">
        <v>0.00260416666666667</v>
      </c>
      <c r="D422" s="20"/>
      <c r="E422" s="21" t="s">
        <v>33</v>
      </c>
      <c r="F422" s="4">
        <v>132.5</v>
      </c>
      <c r="H422" s="4">
        <v>0.81257027387619</v>
      </c>
      <c r="I422" s="4">
        <v>16.4760799407959</v>
      </c>
      <c r="J422" s="4">
        <v>0.792608559131622</v>
      </c>
      <c r="L422" s="4">
        <v>31.0177097320557</v>
      </c>
      <c r="M422" s="4">
        <v>38.1723403930664</v>
      </c>
      <c r="N422" s="4">
        <v>39.1337051391602</v>
      </c>
      <c r="S422" s="4">
        <v>17.7451457977295</v>
      </c>
      <c r="T422" s="4">
        <v>3.17251658439636</v>
      </c>
      <c r="U422" s="4">
        <v>0.975433886051178</v>
      </c>
      <c r="V422" s="4">
        <v>40.3768463134766</v>
      </c>
      <c r="W422" s="4">
        <v>4.70745134353638</v>
      </c>
      <c r="X422" s="4">
        <v>5.99129915237427</v>
      </c>
      <c r="Y422" s="4">
        <v>0.0212749484926462</v>
      </c>
      <c r="Z422" s="4"/>
      <c r="AA422" s="4"/>
      <c r="AB422" s="24" t="s">
        <v>41</v>
      </c>
      <c r="AC422" t="s">
        <v>42</v>
      </c>
      <c r="AD422" s="23" t="s">
        <v>43</v>
      </c>
    </row>
    <row r="423" spans="1:30">
      <c r="A423">
        <v>9</v>
      </c>
      <c r="B423">
        <v>9</v>
      </c>
      <c r="C423" s="20">
        <v>0.00277777777777778</v>
      </c>
      <c r="D423" s="20"/>
      <c r="E423" s="21" t="s">
        <v>33</v>
      </c>
      <c r="F423" s="4">
        <v>143</v>
      </c>
      <c r="H423" s="4">
        <v>0.895307958126068</v>
      </c>
      <c r="I423" s="4">
        <v>18.1537113189697</v>
      </c>
      <c r="J423" s="4">
        <v>0.890243113040924</v>
      </c>
      <c r="L423" s="4">
        <v>31.7562313079834</v>
      </c>
      <c r="M423" s="4">
        <v>35.4696197509766</v>
      </c>
      <c r="N423" s="4">
        <v>35.6714134216309</v>
      </c>
      <c r="S423" s="4">
        <v>17.48801612854</v>
      </c>
      <c r="T423" s="4">
        <v>3.47653388977051</v>
      </c>
      <c r="U423" s="4">
        <v>0.994342923164368</v>
      </c>
      <c r="V423" s="4">
        <v>35.8804016113281</v>
      </c>
      <c r="W423" s="4">
        <v>5.18677473068237</v>
      </c>
      <c r="X423" s="4">
        <v>5.99202394485474</v>
      </c>
      <c r="Y423" s="4">
        <v>0.017139608040452</v>
      </c>
      <c r="Z423" s="4"/>
      <c r="AA423" s="4"/>
      <c r="AB423" s="24" t="s">
        <v>41</v>
      </c>
      <c r="AC423" t="s">
        <v>42</v>
      </c>
      <c r="AD423" s="23" t="s">
        <v>43</v>
      </c>
    </row>
    <row r="424" spans="1:30">
      <c r="A424">
        <v>9</v>
      </c>
      <c r="B424">
        <v>9</v>
      </c>
      <c r="C424" s="20">
        <v>0.00296296296296296</v>
      </c>
      <c r="D424" s="20"/>
      <c r="E424" s="21" t="s">
        <v>33</v>
      </c>
      <c r="F424" s="4">
        <v>143</v>
      </c>
      <c r="H424" s="4">
        <v>1.67585837841034</v>
      </c>
      <c r="I424" s="4">
        <v>33.980541229248</v>
      </c>
      <c r="J424" s="4">
        <v>1.24483513832092</v>
      </c>
      <c r="L424" s="4">
        <v>39.9778213500977</v>
      </c>
      <c r="M424" s="4">
        <v>23.855131149292</v>
      </c>
      <c r="N424" s="4">
        <v>32.1149520874023</v>
      </c>
      <c r="S424" s="4">
        <v>16.0779991149902</v>
      </c>
      <c r="T424" s="4">
        <v>3.85762119293213</v>
      </c>
      <c r="U424" s="4">
        <v>0.74280446767807</v>
      </c>
      <c r="V424" s="4">
        <v>43.1090774536133</v>
      </c>
      <c r="W424" s="4">
        <v>9.70872592926025</v>
      </c>
      <c r="X424" s="4">
        <v>5.99373483657837</v>
      </c>
      <c r="Y424" s="4">
        <v>0.0212519410997629</v>
      </c>
      <c r="Z424" s="4"/>
      <c r="AA424" s="4"/>
      <c r="AB424" s="24" t="s">
        <v>41</v>
      </c>
      <c r="AC424" t="s">
        <v>42</v>
      </c>
      <c r="AD424" s="23" t="s">
        <v>43</v>
      </c>
    </row>
    <row r="425" spans="1:30">
      <c r="A425">
        <v>9</v>
      </c>
      <c r="B425">
        <v>9</v>
      </c>
      <c r="C425" s="20">
        <v>0.003125</v>
      </c>
      <c r="D425" s="20"/>
      <c r="E425" s="21" t="s">
        <v>33</v>
      </c>
      <c r="F425" s="4">
        <v>150.5</v>
      </c>
      <c r="H425" s="4">
        <v>1.92357194423676</v>
      </c>
      <c r="I425" s="4">
        <v>39.003303527832</v>
      </c>
      <c r="J425" s="4">
        <v>1.38900411128998</v>
      </c>
      <c r="L425" s="4">
        <v>44.526439666748</v>
      </c>
      <c r="M425" s="4">
        <v>23.1477909088135</v>
      </c>
      <c r="N425" s="4">
        <v>32.0563774108887</v>
      </c>
      <c r="S425" s="4">
        <v>15.9523944854736</v>
      </c>
      <c r="T425" s="4">
        <v>3.86465620994568</v>
      </c>
      <c r="U425" s="4">
        <v>0.722096264362335</v>
      </c>
      <c r="V425" s="4">
        <v>42.6742515563965</v>
      </c>
      <c r="W425" s="4">
        <v>11.1438007354736</v>
      </c>
      <c r="X425" s="4">
        <v>5.99359893798828</v>
      </c>
      <c r="Y425" s="4">
        <v>0.0207483246922493</v>
      </c>
      <c r="Z425" s="4"/>
      <c r="AA425" s="4"/>
      <c r="AB425" s="24" t="s">
        <v>41</v>
      </c>
      <c r="AC425" t="s">
        <v>42</v>
      </c>
      <c r="AD425" s="23" t="s">
        <v>43</v>
      </c>
    </row>
    <row r="426" spans="1:30">
      <c r="A426">
        <v>9</v>
      </c>
      <c r="B426">
        <v>9</v>
      </c>
      <c r="C426" s="20">
        <v>0.00329861111111111</v>
      </c>
      <c r="D426" s="20"/>
      <c r="E426" s="21" t="s">
        <v>33</v>
      </c>
      <c r="F426" s="4">
        <v>155</v>
      </c>
      <c r="H426" s="4">
        <v>1.83786106109619</v>
      </c>
      <c r="I426" s="4">
        <v>37.2653884887695</v>
      </c>
      <c r="J426" s="4">
        <v>1.41224694252014</v>
      </c>
      <c r="L426" s="4">
        <v>44.6707382202148</v>
      </c>
      <c r="M426" s="4">
        <v>24.3058300018311</v>
      </c>
      <c r="N426" s="4">
        <v>31.6309680938721</v>
      </c>
      <c r="S426" s="4">
        <v>16.1411018371582</v>
      </c>
      <c r="T426" s="4">
        <v>3.91596508026123</v>
      </c>
      <c r="U426" s="4">
        <v>0.768418788909912</v>
      </c>
      <c r="V426" s="4">
        <v>44.5945930480957</v>
      </c>
      <c r="W426" s="4">
        <v>10.6472539901733</v>
      </c>
      <c r="X426" s="4">
        <v>5.99158763885498</v>
      </c>
      <c r="Y426" s="4">
        <v>0.0159472282975912</v>
      </c>
      <c r="Z426" s="4"/>
      <c r="AA426" s="4"/>
      <c r="AB426" s="24" t="s">
        <v>41</v>
      </c>
      <c r="AC426" t="s">
        <v>42</v>
      </c>
      <c r="AD426" s="23" t="s">
        <v>43</v>
      </c>
    </row>
    <row r="427" spans="1:30">
      <c r="A427">
        <v>9</v>
      </c>
      <c r="B427">
        <v>9</v>
      </c>
      <c r="C427" s="20">
        <v>0.00347222222222222</v>
      </c>
      <c r="D427" s="20"/>
      <c r="E427" s="21" t="s">
        <v>33</v>
      </c>
      <c r="F427" s="4">
        <v>153</v>
      </c>
      <c r="H427" s="4">
        <v>1.80098009109497</v>
      </c>
      <c r="I427" s="4">
        <v>36.5175704956055</v>
      </c>
      <c r="J427" s="4">
        <v>1.39205682277679</v>
      </c>
      <c r="L427" s="4">
        <v>43.5088233947754</v>
      </c>
      <c r="M427" s="4">
        <v>24.1584148406982</v>
      </c>
      <c r="N427" s="4">
        <v>31.2550621032715</v>
      </c>
      <c r="S427" s="4">
        <v>16.1070117950439</v>
      </c>
      <c r="T427" s="4">
        <v>3.96256947517395</v>
      </c>
      <c r="U427" s="4">
        <v>0.772944033145905</v>
      </c>
      <c r="V427" s="4">
        <v>43.5643577575684</v>
      </c>
      <c r="W427" s="4">
        <v>10.4335918426514</v>
      </c>
      <c r="X427" s="4">
        <v>5.99368047714233</v>
      </c>
      <c r="Y427" s="4">
        <v>0.0217724964022636</v>
      </c>
      <c r="Z427" s="4"/>
      <c r="AA427" s="4"/>
      <c r="AB427" s="24" t="s">
        <v>41</v>
      </c>
      <c r="AC427" t="s">
        <v>42</v>
      </c>
      <c r="AD427" s="23" t="s">
        <v>43</v>
      </c>
    </row>
    <row r="428" spans="1:30">
      <c r="A428">
        <v>9</v>
      </c>
      <c r="B428">
        <v>9</v>
      </c>
      <c r="C428" s="20">
        <v>0.00364583333333333</v>
      </c>
      <c r="D428" s="20"/>
      <c r="E428" s="21" t="s">
        <v>33</v>
      </c>
      <c r="F428" s="4">
        <v>153</v>
      </c>
      <c r="H428" s="4">
        <v>1.71448755264282</v>
      </c>
      <c r="I428" s="4">
        <v>34.7638053894043</v>
      </c>
      <c r="J428" s="4">
        <v>1.35689949989319</v>
      </c>
      <c r="L428" s="4">
        <v>42.0057792663574</v>
      </c>
      <c r="M428" s="4">
        <v>24.5004863739014</v>
      </c>
      <c r="N428" s="4">
        <v>30.9571781158447</v>
      </c>
      <c r="S428" s="4">
        <v>16.1551170349121</v>
      </c>
      <c r="T428" s="4">
        <v>4.00026655197144</v>
      </c>
      <c r="U428" s="4">
        <v>0.791431546211243</v>
      </c>
      <c r="V428" s="4">
        <v>42.1186943054199</v>
      </c>
      <c r="W428" s="4">
        <v>9.93251609802246</v>
      </c>
      <c r="X428" s="4">
        <v>5.9916558265686</v>
      </c>
      <c r="Y428" s="4">
        <v>0.0163898840546608</v>
      </c>
      <c r="Z428" s="4"/>
      <c r="AA428" s="4"/>
      <c r="AB428" s="24" t="s">
        <v>41</v>
      </c>
      <c r="AC428" t="s">
        <v>42</v>
      </c>
      <c r="AD428" s="23" t="s">
        <v>43</v>
      </c>
    </row>
    <row r="429" spans="1:30">
      <c r="A429">
        <v>9</v>
      </c>
      <c r="B429">
        <v>9</v>
      </c>
      <c r="C429" s="20">
        <v>0.00381944444444444</v>
      </c>
      <c r="D429" s="20"/>
      <c r="E429" s="21" t="s">
        <v>33</v>
      </c>
      <c r="F429" s="4">
        <v>149</v>
      </c>
      <c r="H429" s="4">
        <v>1.7013190984726</v>
      </c>
      <c r="I429" s="4">
        <v>34.4967956542969</v>
      </c>
      <c r="J429" s="4">
        <v>1.36391150951385</v>
      </c>
      <c r="L429" s="4">
        <v>41.6153373718262</v>
      </c>
      <c r="M429" s="4">
        <v>24.4606304168701</v>
      </c>
      <c r="N429" s="4">
        <v>30.5117568969727</v>
      </c>
      <c r="S429" s="4">
        <v>16.136568069458</v>
      </c>
      <c r="T429" s="4">
        <v>4.05805349349976</v>
      </c>
      <c r="U429" s="4">
        <v>0.801678836345673</v>
      </c>
      <c r="V429" s="4">
        <v>46.478874206543</v>
      </c>
      <c r="W429" s="4">
        <v>9.85622692108154</v>
      </c>
      <c r="X429" s="4">
        <v>5.99168395996094</v>
      </c>
      <c r="Y429" s="4">
        <v>1.48542535305023</v>
      </c>
      <c r="Z429" s="4"/>
      <c r="AA429" s="4"/>
      <c r="AB429" s="24" t="s">
        <v>41</v>
      </c>
      <c r="AC429" t="s">
        <v>42</v>
      </c>
      <c r="AD429" s="23" t="s">
        <v>43</v>
      </c>
    </row>
    <row r="430" spans="1:30">
      <c r="A430">
        <v>9</v>
      </c>
      <c r="B430">
        <v>9</v>
      </c>
      <c r="C430" s="20">
        <v>0.00399305555555556</v>
      </c>
      <c r="D430" s="20"/>
      <c r="E430" s="21" t="s">
        <v>33</v>
      </c>
      <c r="F430" s="4">
        <v>150</v>
      </c>
      <c r="H430" s="4">
        <v>1.72424983978271</v>
      </c>
      <c r="I430" s="4">
        <v>34.9617500305176</v>
      </c>
      <c r="J430" s="4">
        <v>1.38457715511322</v>
      </c>
      <c r="L430" s="4">
        <v>42.3958015441895</v>
      </c>
      <c r="M430" s="4">
        <v>24.5879688262939</v>
      </c>
      <c r="N430" s="4">
        <v>30.6200351715088</v>
      </c>
      <c r="S430" s="4">
        <v>16.160062789917</v>
      </c>
      <c r="T430" s="4">
        <v>4.04384183883667</v>
      </c>
      <c r="U430" s="4">
        <v>0.803002655506134</v>
      </c>
      <c r="V430" s="4">
        <v>41.7457313537598</v>
      </c>
      <c r="W430" s="4">
        <v>9.9890718460083</v>
      </c>
      <c r="X430" s="4">
        <v>5.99363470077515</v>
      </c>
      <c r="Y430" s="4">
        <v>1.91502034664154</v>
      </c>
      <c r="Z430" s="4"/>
      <c r="AA430" s="4"/>
      <c r="AB430" s="24" t="s">
        <v>41</v>
      </c>
      <c r="AC430" t="s">
        <v>42</v>
      </c>
      <c r="AD430" s="23" t="s">
        <v>43</v>
      </c>
    </row>
    <row r="431" spans="1:30">
      <c r="A431">
        <v>9</v>
      </c>
      <c r="B431">
        <v>9</v>
      </c>
      <c r="C431" s="20">
        <v>0.00417824074074074</v>
      </c>
      <c r="D431" s="20"/>
      <c r="E431" s="21" t="s">
        <v>33</v>
      </c>
      <c r="F431" s="4">
        <v>154</v>
      </c>
      <c r="H431" s="4">
        <v>1.75081634521484</v>
      </c>
      <c r="I431" s="4">
        <v>35.5004234313965</v>
      </c>
      <c r="J431" s="4">
        <v>1.42324984073639</v>
      </c>
      <c r="L431" s="4">
        <v>43.428092956543</v>
      </c>
      <c r="M431" s="4">
        <v>24.8044815063477</v>
      </c>
      <c r="N431" s="4">
        <v>30.5133304595947</v>
      </c>
      <c r="S431" s="4">
        <v>16.1915397644043</v>
      </c>
      <c r="T431" s="4">
        <v>4.05781888961792</v>
      </c>
      <c r="U431" s="4">
        <v>0.812906444072723</v>
      </c>
      <c r="V431" s="4">
        <v>43.3924980163574</v>
      </c>
      <c r="W431" s="4">
        <v>10.1429777145386</v>
      </c>
      <c r="X431" s="4">
        <v>5.99304819107056</v>
      </c>
      <c r="Y431" s="4">
        <v>1.91396808624268</v>
      </c>
      <c r="Z431" s="4"/>
      <c r="AA431" s="4"/>
      <c r="AB431" s="24" t="s">
        <v>41</v>
      </c>
      <c r="AC431" t="s">
        <v>42</v>
      </c>
      <c r="AD431" s="23" t="s">
        <v>43</v>
      </c>
    </row>
    <row r="432" spans="1:30">
      <c r="A432">
        <v>9</v>
      </c>
      <c r="B432">
        <v>9</v>
      </c>
      <c r="C432" s="20">
        <v>0.00434027777777778</v>
      </c>
      <c r="D432" s="20"/>
      <c r="E432" s="21" t="s">
        <v>33</v>
      </c>
      <c r="F432" s="4">
        <v>157</v>
      </c>
      <c r="H432" s="4">
        <v>1.94414806365967</v>
      </c>
      <c r="I432" s="4">
        <v>39.4205169677734</v>
      </c>
      <c r="J432" s="4">
        <v>1.55548238754272</v>
      </c>
      <c r="L432" s="4">
        <v>46.8247032165527</v>
      </c>
      <c r="M432" s="4">
        <v>24.0849475860596</v>
      </c>
      <c r="N432" s="4">
        <v>30.1030101776123</v>
      </c>
      <c r="S432" s="4">
        <v>16.0633449554443</v>
      </c>
      <c r="T432" s="4">
        <v>4.11261606216431</v>
      </c>
      <c r="U432" s="4">
        <v>0.800084352493286</v>
      </c>
      <c r="V432" s="4">
        <v>45.5801086425781</v>
      </c>
      <c r="W432" s="4">
        <v>11.2630052566528</v>
      </c>
      <c r="X432" s="4">
        <v>5.99282217025757</v>
      </c>
      <c r="Y432" s="4">
        <v>1.91273069381714</v>
      </c>
      <c r="Z432" s="4"/>
      <c r="AA432" s="4"/>
      <c r="AB432" s="24" t="s">
        <v>41</v>
      </c>
      <c r="AC432" t="s">
        <v>42</v>
      </c>
      <c r="AD432" s="23" t="s">
        <v>43</v>
      </c>
    </row>
    <row r="433" spans="1:30">
      <c r="A433">
        <v>9</v>
      </c>
      <c r="B433">
        <v>9</v>
      </c>
      <c r="C433" s="20">
        <v>0.00451388888888889</v>
      </c>
      <c r="D433" s="20"/>
      <c r="E433" s="21" t="s">
        <v>33</v>
      </c>
      <c r="F433" s="4">
        <v>156</v>
      </c>
      <c r="H433" s="4">
        <v>1.83339083194733</v>
      </c>
      <c r="I433" s="4">
        <v>37.174747467041</v>
      </c>
      <c r="J433" s="4">
        <v>1.50109040737152</v>
      </c>
      <c r="L433" s="4">
        <v>45.5349082946777</v>
      </c>
      <c r="M433" s="4">
        <v>24.8364429473877</v>
      </c>
      <c r="N433" s="4">
        <v>30.3345546722412</v>
      </c>
      <c r="S433" s="4">
        <v>16.1916065216064</v>
      </c>
      <c r="T433" s="4">
        <v>4.08148384094238</v>
      </c>
      <c r="U433" s="4">
        <v>0.81875091791153</v>
      </c>
      <c r="V433" s="4">
        <v>45.2674942016602</v>
      </c>
      <c r="W433" s="4">
        <v>10.621356010437</v>
      </c>
      <c r="X433" s="4">
        <v>5.99229717254639</v>
      </c>
      <c r="Y433" s="4">
        <v>1.91156029701233</v>
      </c>
      <c r="Z433" s="4"/>
      <c r="AA433" s="4"/>
      <c r="AB433" s="24" t="s">
        <v>41</v>
      </c>
      <c r="AC433" t="s">
        <v>42</v>
      </c>
      <c r="AD433" s="23" t="s">
        <v>43</v>
      </c>
    </row>
    <row r="434" spans="1:30">
      <c r="A434">
        <v>9</v>
      </c>
      <c r="B434">
        <v>9</v>
      </c>
      <c r="C434" s="20">
        <v>0.0046875</v>
      </c>
      <c r="D434" s="20"/>
      <c r="E434" s="21" t="s">
        <v>33</v>
      </c>
      <c r="F434" s="4">
        <v>157</v>
      </c>
      <c r="H434" s="4">
        <v>1.88852596282959</v>
      </c>
      <c r="I434" s="4">
        <v>38.2926940917969</v>
      </c>
      <c r="J434" s="4">
        <v>1.5735023021698</v>
      </c>
      <c r="L434" s="4">
        <v>47.0423965454102</v>
      </c>
      <c r="M434" s="4">
        <v>24.9095840454102</v>
      </c>
      <c r="N434" s="4">
        <v>29.8966178894043</v>
      </c>
      <c r="S434" s="4">
        <v>16.1906719207764</v>
      </c>
      <c r="T434" s="4">
        <v>4.14064979553223</v>
      </c>
      <c r="U434" s="4">
        <v>0.833190739154816</v>
      </c>
      <c r="V434" s="4">
        <v>43.5356178283691</v>
      </c>
      <c r="W434" s="4">
        <v>10.940770149231</v>
      </c>
      <c r="X434" s="4">
        <v>5.99216938018799</v>
      </c>
      <c r="Y434" s="4">
        <v>1.91083586215973</v>
      </c>
      <c r="Z434" s="4"/>
      <c r="AA434" s="4"/>
      <c r="AB434" s="24" t="s">
        <v>41</v>
      </c>
      <c r="AC434" t="s">
        <v>42</v>
      </c>
      <c r="AD434" s="23" t="s">
        <v>43</v>
      </c>
    </row>
    <row r="435" spans="1:30">
      <c r="A435">
        <v>9</v>
      </c>
      <c r="B435">
        <v>9</v>
      </c>
      <c r="C435" s="20">
        <v>0.00487268518518519</v>
      </c>
      <c r="D435" s="20"/>
      <c r="E435" s="21" t="s">
        <v>33</v>
      </c>
      <c r="F435" s="4">
        <v>158</v>
      </c>
      <c r="H435" s="4">
        <v>1.81861019134521</v>
      </c>
      <c r="I435" s="4">
        <v>36.8750457763672</v>
      </c>
      <c r="J435" s="4">
        <v>1.53724908828735</v>
      </c>
      <c r="L435" s="4">
        <v>44.9704170227051</v>
      </c>
      <c r="M435" s="4">
        <v>24.7279033660889</v>
      </c>
      <c r="N435" s="4">
        <v>29.2538261413574</v>
      </c>
      <c r="S435" s="4">
        <v>16.1432151794434</v>
      </c>
      <c r="T435" s="4">
        <v>4.23072481155396</v>
      </c>
      <c r="U435" s="4">
        <v>0.84528785943985</v>
      </c>
      <c r="V435" s="4">
        <v>38.4369010925293</v>
      </c>
      <c r="W435" s="4">
        <v>10.5357275009155</v>
      </c>
      <c r="X435" s="4">
        <v>5.99202060699463</v>
      </c>
      <c r="Y435" s="4">
        <v>1.91072177886963</v>
      </c>
      <c r="Z435" s="4"/>
      <c r="AA435" s="4"/>
      <c r="AB435" s="24" t="s">
        <v>41</v>
      </c>
      <c r="AC435" t="s">
        <v>42</v>
      </c>
      <c r="AD435" s="23" t="s">
        <v>43</v>
      </c>
    </row>
    <row r="436" spans="1:30">
      <c r="A436">
        <v>9</v>
      </c>
      <c r="B436">
        <v>9</v>
      </c>
      <c r="C436" s="20">
        <v>0.00503472222222222</v>
      </c>
      <c r="D436" s="20"/>
      <c r="E436" s="21" t="s">
        <v>33</v>
      </c>
      <c r="F436" s="4">
        <v>160</v>
      </c>
      <c r="H436" s="4">
        <v>1.89598250389099</v>
      </c>
      <c r="I436" s="4">
        <v>38.4438858032227</v>
      </c>
      <c r="J436" s="4">
        <v>1.62692224979401</v>
      </c>
      <c r="L436" s="4">
        <v>48.0438079833984</v>
      </c>
      <c r="M436" s="4">
        <v>25.3397941589355</v>
      </c>
      <c r="N436" s="4">
        <v>29.5304870605469</v>
      </c>
      <c r="S436" s="4">
        <v>16.2460784912109</v>
      </c>
      <c r="T436" s="4">
        <v>4.19143342971802</v>
      </c>
      <c r="U436" s="4">
        <v>0.85808926820755</v>
      </c>
      <c r="V436" s="4">
        <v>44.4743919372559</v>
      </c>
      <c r="W436" s="4">
        <v>10.9839677810669</v>
      </c>
      <c r="X436" s="4">
        <v>5.99290895462036</v>
      </c>
      <c r="Y436" s="4">
        <v>1.91337931156158</v>
      </c>
      <c r="Z436" s="4"/>
      <c r="AA436" s="4"/>
      <c r="AB436" s="24" t="s">
        <v>41</v>
      </c>
      <c r="AC436" t="s">
        <v>42</v>
      </c>
      <c r="AD436" s="23" t="s">
        <v>43</v>
      </c>
    </row>
    <row r="437" spans="1:30">
      <c r="A437">
        <v>9</v>
      </c>
      <c r="B437">
        <v>9</v>
      </c>
      <c r="C437" s="20">
        <v>0.00520833333333333</v>
      </c>
      <c r="D437" s="20"/>
      <c r="E437" s="21" t="s">
        <v>33</v>
      </c>
      <c r="F437" s="4">
        <v>158</v>
      </c>
      <c r="H437" s="4">
        <v>1.83440065383911</v>
      </c>
      <c r="I437" s="4">
        <v>37.1952209472656</v>
      </c>
      <c r="J437" s="4">
        <v>1.59511160850525</v>
      </c>
      <c r="L437" s="4">
        <v>47.3014907836914</v>
      </c>
      <c r="M437" s="4">
        <v>25.7858009338379</v>
      </c>
      <c r="N437" s="4">
        <v>29.65403175354</v>
      </c>
      <c r="S437" s="4">
        <v>16.3158550262451</v>
      </c>
      <c r="T437" s="4">
        <v>4.17411231994629</v>
      </c>
      <c r="U437" s="4">
        <v>0.86955463886261</v>
      </c>
      <c r="V437" s="4">
        <v>44.7457618713379</v>
      </c>
      <c r="W437" s="4">
        <v>10.6272058486938</v>
      </c>
      <c r="X437" s="4">
        <v>5.99230003356934</v>
      </c>
      <c r="Y437" s="4">
        <v>3.54692101478577</v>
      </c>
      <c r="Z437" s="4"/>
      <c r="AA437" s="4"/>
      <c r="AB437" s="24" t="s">
        <v>41</v>
      </c>
      <c r="AC437" t="s">
        <v>42</v>
      </c>
      <c r="AD437" s="23" t="s">
        <v>43</v>
      </c>
    </row>
    <row r="438" spans="1:30">
      <c r="A438">
        <v>9</v>
      </c>
      <c r="B438">
        <v>9</v>
      </c>
      <c r="C438" s="20">
        <v>0.00539351851851852</v>
      </c>
      <c r="D438" s="20"/>
      <c r="E438" s="21" t="s">
        <v>33</v>
      </c>
      <c r="F438" s="4">
        <v>159</v>
      </c>
      <c r="H438" s="4">
        <v>1.91197824478149</v>
      </c>
      <c r="I438" s="4">
        <v>38.7682228088379</v>
      </c>
      <c r="J438" s="4">
        <v>1.64941370487213</v>
      </c>
      <c r="L438" s="4">
        <v>48.7386207580566</v>
      </c>
      <c r="M438" s="4">
        <v>25.4912014007568</v>
      </c>
      <c r="N438" s="4">
        <v>29.5490570068359</v>
      </c>
      <c r="S438" s="4">
        <v>16.2693405151367</v>
      </c>
      <c r="T438" s="4">
        <v>4.18881464004517</v>
      </c>
      <c r="U438" s="4">
        <v>0.862673878669739</v>
      </c>
      <c r="V438" s="4">
        <v>45.7724113464355</v>
      </c>
      <c r="W438" s="4">
        <v>11.0766353607178</v>
      </c>
      <c r="X438" s="4">
        <v>5.99346256256104</v>
      </c>
      <c r="Y438" s="4">
        <v>4.01154232025146</v>
      </c>
      <c r="Z438" s="4"/>
      <c r="AA438" s="4"/>
      <c r="AB438" s="24" t="s">
        <v>41</v>
      </c>
      <c r="AC438" t="s">
        <v>42</v>
      </c>
      <c r="AD438" s="23" t="s">
        <v>43</v>
      </c>
    </row>
    <row r="439" spans="1:30">
      <c r="A439">
        <v>9</v>
      </c>
      <c r="B439">
        <v>9</v>
      </c>
      <c r="C439" s="20">
        <v>0.00555555555555556</v>
      </c>
      <c r="D439" s="20"/>
      <c r="E439" s="21" t="s">
        <v>33</v>
      </c>
      <c r="F439" s="4">
        <v>161</v>
      </c>
      <c r="H439" s="4">
        <v>1.91714334487915</v>
      </c>
      <c r="I439" s="4">
        <v>38.8729553222656</v>
      </c>
      <c r="J439" s="4">
        <v>1.66599774360657</v>
      </c>
      <c r="L439" s="4">
        <v>48.9713821411133</v>
      </c>
      <c r="M439" s="4">
        <v>25.5439338684082</v>
      </c>
      <c r="N439" s="4">
        <v>29.3946266174316</v>
      </c>
      <c r="S439" s="4">
        <v>16.2726306915283</v>
      </c>
      <c r="T439" s="4">
        <v>4.21059703826904</v>
      </c>
      <c r="U439" s="4">
        <v>0.86900007724762</v>
      </c>
      <c r="V439" s="4">
        <v>45.5801086425781</v>
      </c>
      <c r="W439" s="4">
        <v>11.1065587997437</v>
      </c>
      <c r="X439" s="4">
        <v>5.99163436889648</v>
      </c>
      <c r="Y439" s="4">
        <v>4.00700330734253</v>
      </c>
      <c r="Z439" s="4"/>
      <c r="AA439" s="4"/>
      <c r="AB439" s="24" t="s">
        <v>41</v>
      </c>
      <c r="AC439" t="s">
        <v>42</v>
      </c>
      <c r="AD439" s="23" t="s">
        <v>43</v>
      </c>
    </row>
    <row r="440" spans="1:30">
      <c r="A440">
        <v>9</v>
      </c>
      <c r="B440">
        <v>9</v>
      </c>
      <c r="C440" s="20">
        <v>0.00572916666666667</v>
      </c>
      <c r="D440" s="20"/>
      <c r="E440" s="21" t="s">
        <v>33</v>
      </c>
      <c r="F440" s="4">
        <v>158</v>
      </c>
      <c r="H440" s="4">
        <v>2.03426861763</v>
      </c>
      <c r="I440" s="4">
        <v>41.2478446960449</v>
      </c>
      <c r="J440" s="4">
        <v>1.73129332065582</v>
      </c>
      <c r="L440" s="4">
        <v>49.7024078369141</v>
      </c>
      <c r="M440" s="4">
        <v>24.4325695037842</v>
      </c>
      <c r="N440" s="4">
        <v>28.7082538604736</v>
      </c>
      <c r="S440" s="4">
        <v>16.0791664123535</v>
      </c>
      <c r="T440" s="4">
        <v>4.31035137176514</v>
      </c>
      <c r="U440" s="4">
        <v>0.851064264774323</v>
      </c>
      <c r="V440" s="4">
        <v>45.2364654541016</v>
      </c>
      <c r="W440" s="4">
        <v>11.7850980758667</v>
      </c>
      <c r="X440" s="4">
        <v>5.99374723434448</v>
      </c>
      <c r="Y440" s="4">
        <v>4.01192283630371</v>
      </c>
      <c r="Z440" s="4"/>
      <c r="AA440" s="4"/>
      <c r="AB440" s="24" t="s">
        <v>41</v>
      </c>
      <c r="AC440" t="s">
        <v>42</v>
      </c>
      <c r="AD440" s="23" t="s">
        <v>43</v>
      </c>
    </row>
    <row r="441" spans="1:30">
      <c r="A441">
        <v>9</v>
      </c>
      <c r="B441">
        <v>9</v>
      </c>
      <c r="C441" s="20">
        <v>0.00590277777777778</v>
      </c>
      <c r="D441" s="20"/>
      <c r="E441" s="21" t="s">
        <v>33</v>
      </c>
      <c r="F441" s="4">
        <v>163</v>
      </c>
      <c r="H441" s="4">
        <v>2.1248574256897</v>
      </c>
      <c r="I441" s="4">
        <v>43.0846672058105</v>
      </c>
      <c r="J441" s="4">
        <v>1.84753704071045</v>
      </c>
      <c r="L441" s="4">
        <v>53.433967590332</v>
      </c>
      <c r="M441" s="4">
        <v>25.1470832824707</v>
      </c>
      <c r="N441" s="4">
        <v>28.9217300415039</v>
      </c>
      <c r="S441" s="4">
        <v>16.1984748840332</v>
      </c>
      <c r="T441" s="4">
        <v>4.27878904342651</v>
      </c>
      <c r="U441" s="4">
        <v>0.869487524032593</v>
      </c>
      <c r="V441" s="4">
        <v>48.2897415161133</v>
      </c>
      <c r="W441" s="4">
        <v>12.3099050521851</v>
      </c>
      <c r="X441" s="4">
        <v>6.82138156890869</v>
      </c>
      <c r="Y441" s="4">
        <v>4.00802516937256</v>
      </c>
      <c r="Z441" s="4"/>
      <c r="AA441" s="4"/>
      <c r="AB441" s="24" t="s">
        <v>41</v>
      </c>
      <c r="AC441" t="s">
        <v>42</v>
      </c>
      <c r="AD441" s="23" t="s">
        <v>43</v>
      </c>
    </row>
    <row r="442" spans="1:30">
      <c r="A442">
        <v>9</v>
      </c>
      <c r="B442">
        <v>9</v>
      </c>
      <c r="C442" s="20">
        <v>0.00608796296296296</v>
      </c>
      <c r="D442" s="20"/>
      <c r="E442" s="21" t="s">
        <v>33</v>
      </c>
      <c r="F442" s="4">
        <v>168</v>
      </c>
      <c r="H442" s="4">
        <v>2.12260937690735</v>
      </c>
      <c r="I442" s="4">
        <v>43.0390853881836</v>
      </c>
      <c r="J442" s="4">
        <v>1.85398697853088</v>
      </c>
      <c r="L442" s="4">
        <v>51.7625694274902</v>
      </c>
      <c r="M442" s="4">
        <v>24.3862915039063</v>
      </c>
      <c r="N442" s="4">
        <v>27.9195976257324</v>
      </c>
      <c r="S442" s="4">
        <v>16.0463790893555</v>
      </c>
      <c r="T442" s="4">
        <v>4.43092489242554</v>
      </c>
      <c r="U442" s="4">
        <v>0.873447060585022</v>
      </c>
      <c r="V442" s="4">
        <v>41.1728057861328</v>
      </c>
      <c r="W442" s="4">
        <v>12.2968816757202</v>
      </c>
      <c r="X442" s="4">
        <v>6.99989080429077</v>
      </c>
      <c r="Y442" s="4">
        <v>4.01237773895264</v>
      </c>
      <c r="Z442" s="4"/>
      <c r="AA442" s="4"/>
      <c r="AB442" s="24" t="s">
        <v>41</v>
      </c>
      <c r="AC442" t="s">
        <v>42</v>
      </c>
      <c r="AD442" s="23" t="s">
        <v>43</v>
      </c>
    </row>
    <row r="443" spans="1:30">
      <c r="A443">
        <v>9</v>
      </c>
      <c r="B443">
        <v>9</v>
      </c>
      <c r="C443" s="20">
        <v>0.00625</v>
      </c>
      <c r="D443" s="20"/>
      <c r="E443" s="21" t="s">
        <v>33</v>
      </c>
      <c r="F443" s="4">
        <v>170</v>
      </c>
      <c r="H443" s="4">
        <v>2.2537202835083</v>
      </c>
      <c r="I443" s="4">
        <v>45.6975555419922</v>
      </c>
      <c r="J443" s="4">
        <v>1.97735190391541</v>
      </c>
      <c r="L443" s="4">
        <v>56.1641654968262</v>
      </c>
      <c r="M443" s="4">
        <v>24.9206466674805</v>
      </c>
      <c r="N443" s="4">
        <v>28.4037284851074</v>
      </c>
      <c r="S443" s="4">
        <v>16.1472663879395</v>
      </c>
      <c r="T443" s="4">
        <v>4.35607433319092</v>
      </c>
      <c r="U443" s="4">
        <v>0.87737238407135</v>
      </c>
      <c r="V443" s="4">
        <v>46.1538429260254</v>
      </c>
      <c r="W443" s="4">
        <v>13.0564441680908</v>
      </c>
      <c r="X443" s="4">
        <v>7.00035047531128</v>
      </c>
      <c r="Y443" s="4">
        <v>4.01261472702026</v>
      </c>
      <c r="Z443" s="4"/>
      <c r="AA443" s="4"/>
      <c r="AB443" s="24" t="s">
        <v>41</v>
      </c>
      <c r="AC443" t="s">
        <v>42</v>
      </c>
      <c r="AD443" s="23" t="s">
        <v>43</v>
      </c>
    </row>
    <row r="444" spans="1:30">
      <c r="A444">
        <v>9</v>
      </c>
      <c r="B444">
        <v>9</v>
      </c>
      <c r="C444" s="20">
        <v>0.00643518518518519</v>
      </c>
      <c r="D444" s="20"/>
      <c r="E444" s="21" t="s">
        <v>33</v>
      </c>
      <c r="F444" s="4">
        <v>172.5</v>
      </c>
      <c r="H444" s="4">
        <v>2.2260262966156</v>
      </c>
      <c r="I444" s="4">
        <v>45.1360168457031</v>
      </c>
      <c r="J444" s="4">
        <v>1.97770988941193</v>
      </c>
      <c r="L444" s="4">
        <v>55.9479026794434</v>
      </c>
      <c r="M444" s="4">
        <v>25.1335315704346</v>
      </c>
      <c r="N444" s="4">
        <v>28.2892360687256</v>
      </c>
      <c r="S444" s="4">
        <v>16.1765480041504</v>
      </c>
      <c r="T444" s="4">
        <v>4.3735179901123</v>
      </c>
      <c r="U444" s="4">
        <v>0.888448596000671</v>
      </c>
      <c r="V444" s="4">
        <v>44.9157867431641</v>
      </c>
      <c r="W444" s="4">
        <v>12.8960046768188</v>
      </c>
      <c r="X444" s="4">
        <v>6.99714374542236</v>
      </c>
      <c r="Y444" s="4">
        <v>4.01010036468506</v>
      </c>
      <c r="Z444" s="4"/>
      <c r="AA444" s="4"/>
      <c r="AB444" s="24" t="s">
        <v>41</v>
      </c>
      <c r="AC444" t="s">
        <v>42</v>
      </c>
      <c r="AD444" s="23" t="s">
        <v>43</v>
      </c>
    </row>
    <row r="445" spans="1:30">
      <c r="A445">
        <v>9</v>
      </c>
      <c r="B445">
        <v>9</v>
      </c>
      <c r="C445" s="20">
        <v>0.00659722222222222</v>
      </c>
      <c r="D445" s="20"/>
      <c r="E445" s="21" t="s">
        <v>33</v>
      </c>
      <c r="F445" s="4">
        <v>173</v>
      </c>
      <c r="H445" s="4">
        <v>2.4801754951477</v>
      </c>
      <c r="I445" s="4">
        <v>50.2892761230469</v>
      </c>
      <c r="J445" s="4">
        <v>2.20087575912476</v>
      </c>
      <c r="L445" s="4">
        <v>60.8543663024902</v>
      </c>
      <c r="M445" s="4">
        <v>24.5363140106201</v>
      </c>
      <c r="N445" s="4">
        <v>27.6500682830811</v>
      </c>
      <c r="S445" s="4">
        <v>16.0617179870605</v>
      </c>
      <c r="T445" s="4">
        <v>4.47369480133057</v>
      </c>
      <c r="U445" s="4">
        <v>0.887387096881866</v>
      </c>
      <c r="V445" s="4">
        <v>47.311824798584</v>
      </c>
      <c r="W445" s="4">
        <v>14.3683643341064</v>
      </c>
      <c r="X445" s="4">
        <v>6.99984359741211</v>
      </c>
      <c r="Y445" s="4">
        <v>5.57833957672119</v>
      </c>
      <c r="Z445" s="4"/>
      <c r="AA445" s="4"/>
      <c r="AB445" s="24" t="s">
        <v>41</v>
      </c>
      <c r="AC445" t="s">
        <v>42</v>
      </c>
      <c r="AD445" s="23" t="s">
        <v>43</v>
      </c>
    </row>
    <row r="446" spans="1:30">
      <c r="A446">
        <v>9</v>
      </c>
      <c r="B446">
        <v>9</v>
      </c>
      <c r="C446" s="20">
        <v>0.00677083333333333</v>
      </c>
      <c r="D446" s="20"/>
      <c r="E446" s="21" t="s">
        <v>33</v>
      </c>
      <c r="F446" s="4">
        <v>174</v>
      </c>
      <c r="H446" s="4">
        <v>2.30186820030212</v>
      </c>
      <c r="I446" s="4">
        <v>46.673828125</v>
      </c>
      <c r="J446" s="4">
        <v>2.10658025741577</v>
      </c>
      <c r="L446" s="4">
        <v>58.9999237060547</v>
      </c>
      <c r="M446" s="4">
        <v>25.6313209533691</v>
      </c>
      <c r="N446" s="4">
        <v>28.0074424743652</v>
      </c>
      <c r="S446" s="4">
        <v>16.2423095703125</v>
      </c>
      <c r="T446" s="4">
        <v>4.41706132888794</v>
      </c>
      <c r="U446" s="4">
        <v>0.9151611328125</v>
      </c>
      <c r="V446" s="4">
        <v>42.9687538146973</v>
      </c>
      <c r="W446" s="4">
        <v>13.3353796005249</v>
      </c>
      <c r="X446" s="4">
        <v>6.99652767181396</v>
      </c>
      <c r="Y446" s="4">
        <v>5.91662693023682</v>
      </c>
      <c r="Z446" s="4"/>
      <c r="AA446" s="4"/>
      <c r="AB446" s="24" t="s">
        <v>41</v>
      </c>
      <c r="AC446" t="s">
        <v>42</v>
      </c>
      <c r="AD446" s="23" t="s">
        <v>43</v>
      </c>
    </row>
    <row r="447" spans="1:30">
      <c r="A447">
        <v>9</v>
      </c>
      <c r="B447">
        <v>9</v>
      </c>
      <c r="C447" s="20">
        <v>0.00694444444444444</v>
      </c>
      <c r="D447" s="20"/>
      <c r="E447" s="21" t="s">
        <v>33</v>
      </c>
      <c r="F447" s="4">
        <v>176</v>
      </c>
      <c r="H447" s="4">
        <v>2.56888103485107</v>
      </c>
      <c r="I447" s="4">
        <v>52.0879135131836</v>
      </c>
      <c r="J447" s="4">
        <v>2.34291291236877</v>
      </c>
      <c r="L447" s="4">
        <v>63.7806358337402</v>
      </c>
      <c r="M447" s="4">
        <v>24.8281784057617</v>
      </c>
      <c r="N447" s="4">
        <v>27.2227935791016</v>
      </c>
      <c r="S447" s="4">
        <v>16.0935821533203</v>
      </c>
      <c r="T447" s="4">
        <v>4.54322910308838</v>
      </c>
      <c r="U447" s="4">
        <v>0.91203635931015</v>
      </c>
      <c r="V447" s="4">
        <v>49.4505500793457</v>
      </c>
      <c r="W447" s="4">
        <v>14.8822612762451</v>
      </c>
      <c r="X447" s="4">
        <v>6.9988956451416</v>
      </c>
      <c r="Y447" s="4">
        <v>5.94036674499512</v>
      </c>
      <c r="Z447" s="4"/>
      <c r="AA447" s="4"/>
      <c r="AB447" s="24" t="s">
        <v>41</v>
      </c>
      <c r="AC447" t="s">
        <v>42</v>
      </c>
      <c r="AD447" s="23" t="s">
        <v>43</v>
      </c>
    </row>
    <row r="448" spans="1:30">
      <c r="A448">
        <v>9</v>
      </c>
      <c r="B448">
        <v>9</v>
      </c>
      <c r="C448" s="20">
        <v>0.00711805555555556</v>
      </c>
      <c r="D448" s="20"/>
      <c r="E448" s="21" t="s">
        <v>33</v>
      </c>
      <c r="F448" s="4">
        <v>177.5</v>
      </c>
      <c r="H448" s="4">
        <v>2.44900131225586</v>
      </c>
      <c r="I448" s="4">
        <v>49.657169342041</v>
      </c>
      <c r="J448" s="4">
        <v>2.25760436058044</v>
      </c>
      <c r="L448" s="4">
        <v>62.8636779785156</v>
      </c>
      <c r="M448" s="4">
        <v>25.6691074371338</v>
      </c>
      <c r="N448" s="4">
        <v>27.8453025817871</v>
      </c>
      <c r="S448" s="4">
        <v>16.2425403594971</v>
      </c>
      <c r="T448" s="4">
        <v>4.44253444671631</v>
      </c>
      <c r="U448" s="4">
        <v>0.921846926212311</v>
      </c>
      <c r="V448" s="4">
        <v>48.0640830993652</v>
      </c>
      <c r="W448" s="4">
        <v>14.187762260437</v>
      </c>
      <c r="X448" s="4">
        <v>6.99626350402832</v>
      </c>
      <c r="Y448" s="4">
        <v>6.01647853851318</v>
      </c>
      <c r="Z448" s="4"/>
      <c r="AA448" s="4"/>
      <c r="AB448" s="24" t="s">
        <v>41</v>
      </c>
      <c r="AC448" t="s">
        <v>42</v>
      </c>
      <c r="AD448" s="23" t="s">
        <v>43</v>
      </c>
    </row>
    <row r="449" spans="1:30">
      <c r="A449">
        <v>9</v>
      </c>
      <c r="B449">
        <v>9</v>
      </c>
      <c r="C449" s="20">
        <v>0.00729166666666667</v>
      </c>
      <c r="D449" s="20"/>
      <c r="E449" s="21" t="s">
        <v>33</v>
      </c>
      <c r="F449" s="4">
        <v>177</v>
      </c>
      <c r="H449" s="4">
        <v>2.52659344673157</v>
      </c>
      <c r="I449" s="4">
        <v>51.23046875</v>
      </c>
      <c r="J449" s="4">
        <v>2.34505987167358</v>
      </c>
      <c r="L449" s="4">
        <v>64.2604751586914</v>
      </c>
      <c r="M449" s="4">
        <v>25.4336433410645</v>
      </c>
      <c r="N449" s="4">
        <v>27.4024887084961</v>
      </c>
      <c r="S449" s="4">
        <v>16.1926860809326</v>
      </c>
      <c r="T449" s="4">
        <v>4.51366519927979</v>
      </c>
      <c r="U449" s="4">
        <v>0.928150832653046</v>
      </c>
      <c r="V449" s="4">
        <v>47.5561408996582</v>
      </c>
      <c r="W449" s="4">
        <v>14.6372766494751</v>
      </c>
      <c r="X449" s="4">
        <v>7.4491114616394</v>
      </c>
      <c r="Y449" s="4">
        <v>6.01805925369263</v>
      </c>
      <c r="Z449" s="4"/>
      <c r="AA449" s="4"/>
      <c r="AB449" s="24" t="s">
        <v>41</v>
      </c>
      <c r="AC449" t="s">
        <v>42</v>
      </c>
      <c r="AD449" s="23" t="s">
        <v>43</v>
      </c>
    </row>
    <row r="450" spans="1:30">
      <c r="A450">
        <v>9</v>
      </c>
      <c r="B450">
        <v>9</v>
      </c>
      <c r="C450" s="20">
        <v>0.00746527777777778</v>
      </c>
      <c r="D450" s="20"/>
      <c r="E450" s="21" t="s">
        <v>33</v>
      </c>
      <c r="F450" s="4">
        <v>180</v>
      </c>
      <c r="H450" s="4">
        <v>2.67470216751099</v>
      </c>
      <c r="I450" s="4">
        <v>54.2335929870605</v>
      </c>
      <c r="J450" s="4">
        <v>2.53816890716553</v>
      </c>
      <c r="L450" s="4">
        <v>69.6483154296875</v>
      </c>
      <c r="M450" s="4">
        <v>26.0396518707275</v>
      </c>
      <c r="N450" s="4">
        <v>27.4403781890869</v>
      </c>
      <c r="S450" s="4">
        <v>16.2826633453369</v>
      </c>
      <c r="T450" s="4">
        <v>4.50744485855103</v>
      </c>
      <c r="U450" s="4">
        <v>0.948953866958618</v>
      </c>
      <c r="V450" s="4">
        <v>48.1605339050293</v>
      </c>
      <c r="W450" s="4">
        <v>15.4953126907349</v>
      </c>
      <c r="X450" s="4">
        <v>7.49704790115356</v>
      </c>
      <c r="Y450" s="4">
        <v>6.01794004440308</v>
      </c>
      <c r="Z450" s="4"/>
      <c r="AA450" s="4"/>
      <c r="AB450" s="24" t="s">
        <v>41</v>
      </c>
      <c r="AC450" t="s">
        <v>42</v>
      </c>
      <c r="AD450" s="23" t="s">
        <v>43</v>
      </c>
    </row>
    <row r="451" spans="1:30">
      <c r="A451">
        <v>9</v>
      </c>
      <c r="B451">
        <v>9</v>
      </c>
      <c r="C451" s="20">
        <v>0.00763888888888889</v>
      </c>
      <c r="D451" s="20"/>
      <c r="E451" s="21" t="s">
        <v>33</v>
      </c>
      <c r="F451" s="4">
        <v>183</v>
      </c>
      <c r="H451" s="4">
        <v>2.49248552322388</v>
      </c>
      <c r="I451" s="4">
        <v>50.5388793945313</v>
      </c>
      <c r="J451" s="4">
        <v>2.4009256362915</v>
      </c>
      <c r="L451" s="4">
        <v>64.9555358886719</v>
      </c>
      <c r="M451" s="4">
        <v>26.060546875</v>
      </c>
      <c r="N451" s="4">
        <v>27.0543727874756</v>
      </c>
      <c r="S451" s="4">
        <v>16.2723007202148</v>
      </c>
      <c r="T451" s="4">
        <v>4.57115745544434</v>
      </c>
      <c r="U451" s="4">
        <v>0.963265657424927</v>
      </c>
      <c r="V451" s="4">
        <v>45.0204620361328</v>
      </c>
      <c r="W451" s="4">
        <v>14.4396800994873</v>
      </c>
      <c r="X451" s="4">
        <v>7.49725103378296</v>
      </c>
      <c r="Y451" s="4">
        <v>6.01805830001831</v>
      </c>
      <c r="Z451" s="4"/>
      <c r="AA451" s="4"/>
      <c r="AB451" s="24" t="s">
        <v>41</v>
      </c>
      <c r="AC451" t="s">
        <v>42</v>
      </c>
      <c r="AD451" s="23" t="s">
        <v>43</v>
      </c>
    </row>
    <row r="452" spans="1:30">
      <c r="A452">
        <v>9</v>
      </c>
      <c r="B452">
        <v>9</v>
      </c>
      <c r="C452" s="20">
        <v>0.0078125</v>
      </c>
      <c r="D452" s="20"/>
      <c r="E452" s="21" t="s">
        <v>33</v>
      </c>
      <c r="F452" s="4">
        <v>183.5</v>
      </c>
      <c r="H452" s="4">
        <v>2.77056622505188</v>
      </c>
      <c r="I452" s="4">
        <v>56.1773834228516</v>
      </c>
      <c r="J452" s="4">
        <v>2.61313486099243</v>
      </c>
      <c r="L452" s="4">
        <v>69.0484924316406</v>
      </c>
      <c r="M452" s="4">
        <v>24.9221591949463</v>
      </c>
      <c r="N452" s="4">
        <v>26.4236240386963</v>
      </c>
      <c r="S452" s="4">
        <v>16.0797824859619</v>
      </c>
      <c r="T452" s="4">
        <v>4.67935991287231</v>
      </c>
      <c r="U452" s="4">
        <v>0.943177163600922</v>
      </c>
      <c r="V452" s="4">
        <v>46.5116233825684</v>
      </c>
      <c r="W452" s="4">
        <v>16.0506801605225</v>
      </c>
      <c r="X452" s="4">
        <v>7.49773359298706</v>
      </c>
      <c r="Y452" s="4">
        <v>6.01823711395264</v>
      </c>
      <c r="Z452" s="4"/>
      <c r="AA452" s="4"/>
      <c r="AB452" s="24" t="s">
        <v>41</v>
      </c>
      <c r="AC452" t="s">
        <v>42</v>
      </c>
      <c r="AD452" s="23" t="s">
        <v>43</v>
      </c>
    </row>
    <row r="453" spans="1:30">
      <c r="A453">
        <v>9</v>
      </c>
      <c r="B453">
        <v>9</v>
      </c>
      <c r="C453" s="20">
        <v>0.00798611111111111</v>
      </c>
      <c r="D453" s="20"/>
      <c r="E453" s="21" t="s">
        <v>33</v>
      </c>
      <c r="F453" s="4">
        <v>184</v>
      </c>
      <c r="H453" s="4">
        <v>2.7123806476593</v>
      </c>
      <c r="I453" s="4">
        <v>54.9975814819336</v>
      </c>
      <c r="J453" s="4">
        <v>2.64984059333801</v>
      </c>
      <c r="L453" s="4">
        <v>72.1581802368164</v>
      </c>
      <c r="M453" s="4">
        <v>26.6032638549805</v>
      </c>
      <c r="N453" s="4">
        <v>27.2311401367188</v>
      </c>
      <c r="S453" s="4">
        <v>16.3543281555176</v>
      </c>
      <c r="T453" s="4">
        <v>4.54171752929687</v>
      </c>
      <c r="U453" s="4">
        <v>0.976942718029022</v>
      </c>
      <c r="V453" s="4">
        <v>43.8246994018555</v>
      </c>
      <c r="W453" s="4">
        <v>15.7135944366455</v>
      </c>
      <c r="X453" s="4">
        <v>7.49726819992065</v>
      </c>
      <c r="Y453" s="4">
        <v>7.50244235992432</v>
      </c>
      <c r="Z453" s="4"/>
      <c r="AA453" s="4"/>
      <c r="AB453" s="24" t="s">
        <v>41</v>
      </c>
      <c r="AC453" t="s">
        <v>42</v>
      </c>
      <c r="AD453" s="23" t="s">
        <v>43</v>
      </c>
    </row>
    <row r="454" spans="1:30">
      <c r="A454">
        <v>9</v>
      </c>
      <c r="B454">
        <v>9</v>
      </c>
      <c r="C454" s="20">
        <v>0.00815972222222222</v>
      </c>
      <c r="D454" s="20"/>
      <c r="E454" s="21" t="s">
        <v>33</v>
      </c>
      <c r="F454" s="4">
        <v>185</v>
      </c>
      <c r="H454" s="4">
        <v>2.66623139381409</v>
      </c>
      <c r="I454" s="4">
        <v>54.0618362426758</v>
      </c>
      <c r="J454" s="4">
        <v>2.6239492893219</v>
      </c>
      <c r="L454" s="4">
        <v>69.6984329223633</v>
      </c>
      <c r="M454" s="4">
        <v>26.1411800384521</v>
      </c>
      <c r="N454" s="4">
        <v>26.5624160766602</v>
      </c>
      <c r="S454" s="4">
        <v>16.2661972045898</v>
      </c>
      <c r="T454" s="4">
        <v>4.65503740310669</v>
      </c>
      <c r="U454" s="4">
        <v>0.984141647815704</v>
      </c>
      <c r="V454" s="4">
        <v>44.928524017334</v>
      </c>
      <c r="W454" s="4">
        <v>15.4462385177612</v>
      </c>
      <c r="X454" s="4">
        <v>7.49679231643677</v>
      </c>
      <c r="Y454" s="4">
        <v>7.91296482086182</v>
      </c>
      <c r="Z454" s="4"/>
      <c r="AA454" s="4"/>
      <c r="AB454" s="24" t="s">
        <v>41</v>
      </c>
      <c r="AC454" t="s">
        <v>42</v>
      </c>
      <c r="AD454" s="23" t="s">
        <v>43</v>
      </c>
    </row>
    <row r="455" spans="1:30">
      <c r="A455">
        <v>9</v>
      </c>
      <c r="B455">
        <v>9</v>
      </c>
      <c r="C455" s="20">
        <v>0.00834490740740741</v>
      </c>
      <c r="D455" s="20"/>
      <c r="E455" s="21" t="s">
        <v>33</v>
      </c>
      <c r="F455" s="4">
        <v>185</v>
      </c>
      <c r="H455" s="4">
        <v>2.73992776870728</v>
      </c>
      <c r="I455" s="4">
        <v>55.5561408996582</v>
      </c>
      <c r="J455" s="4">
        <v>2.66747307777405</v>
      </c>
      <c r="L455" s="4">
        <v>70.3180236816406</v>
      </c>
      <c r="M455" s="4">
        <v>25.6641883850098</v>
      </c>
      <c r="N455" s="4">
        <v>26.3612880706787</v>
      </c>
      <c r="S455" s="4">
        <v>16.1899223327637</v>
      </c>
      <c r="T455" s="4">
        <v>4.69026947021484</v>
      </c>
      <c r="U455" s="4">
        <v>0.973555982112885</v>
      </c>
      <c r="V455" s="4">
        <v>46.0652618408203</v>
      </c>
      <c r="W455" s="4">
        <v>15.8731832504272</v>
      </c>
      <c r="X455" s="4">
        <v>7.49764347076416</v>
      </c>
      <c r="Y455" s="4">
        <v>7.91348552703857</v>
      </c>
      <c r="Z455" s="4"/>
      <c r="AA455" s="4"/>
      <c r="AB455" s="24" t="s">
        <v>41</v>
      </c>
      <c r="AC455" t="s">
        <v>42</v>
      </c>
      <c r="AD455" s="23" t="s">
        <v>43</v>
      </c>
    </row>
    <row r="456" spans="1:30">
      <c r="A456">
        <v>9</v>
      </c>
      <c r="B456">
        <v>9</v>
      </c>
      <c r="C456" s="20">
        <v>0.00850694444444444</v>
      </c>
      <c r="D456" s="20"/>
      <c r="E456" s="21" t="s">
        <v>33</v>
      </c>
      <c r="F456" s="4">
        <v>186.5</v>
      </c>
      <c r="H456" s="4">
        <v>2.84737038612366</v>
      </c>
      <c r="I456" s="4">
        <v>57.7346992492676</v>
      </c>
      <c r="J456" s="4">
        <v>2.84561824798584</v>
      </c>
      <c r="L456" s="4">
        <v>75.3267211914062</v>
      </c>
      <c r="M456" s="4">
        <v>26.4548377990723</v>
      </c>
      <c r="N456" s="4">
        <v>26.4711265563965</v>
      </c>
      <c r="S456" s="4">
        <v>16.3068256378174</v>
      </c>
      <c r="T456" s="4">
        <v>4.67092418670654</v>
      </c>
      <c r="U456" s="4">
        <v>0.999384641647339</v>
      </c>
      <c r="V456" s="4">
        <v>48.7144775390625</v>
      </c>
      <c r="W456" s="4">
        <v>16.4956283569336</v>
      </c>
      <c r="X456" s="4">
        <v>7.49757242202759</v>
      </c>
      <c r="Y456" s="4">
        <v>7.91335296630859</v>
      </c>
      <c r="Z456" s="4"/>
      <c r="AA456" s="4"/>
      <c r="AB456" s="24" t="s">
        <v>41</v>
      </c>
      <c r="AC456" t="s">
        <v>42</v>
      </c>
      <c r="AD456" s="23" t="s">
        <v>43</v>
      </c>
    </row>
    <row r="457" spans="1:30">
      <c r="A457">
        <v>9</v>
      </c>
      <c r="B457">
        <v>9</v>
      </c>
      <c r="C457" s="20">
        <v>0.00868055555555556</v>
      </c>
      <c r="D457" s="20"/>
      <c r="E457" s="21" t="s">
        <v>33</v>
      </c>
      <c r="F457" s="4">
        <v>189</v>
      </c>
      <c r="H457" s="4">
        <v>2.86480951309204</v>
      </c>
      <c r="I457" s="4">
        <v>58.088306427002</v>
      </c>
      <c r="J457" s="4">
        <v>2.92438554763794</v>
      </c>
      <c r="L457" s="4">
        <v>77.6332778930664</v>
      </c>
      <c r="M457" s="4">
        <v>27.0989322662354</v>
      </c>
      <c r="N457" s="4">
        <v>26.5468673706055</v>
      </c>
      <c r="S457" s="4">
        <v>16.3966617584229</v>
      </c>
      <c r="T457" s="4">
        <v>4.65767240524292</v>
      </c>
      <c r="U457" s="4">
        <v>1.02079582214355</v>
      </c>
      <c r="V457" s="4">
        <v>48.5175170898438</v>
      </c>
      <c r="W457" s="4">
        <v>16.596658706665</v>
      </c>
      <c r="X457" s="4">
        <v>7.96334266662598</v>
      </c>
      <c r="Y457" s="4">
        <v>7.9132833480835</v>
      </c>
      <c r="Z457" s="4"/>
      <c r="AA457" s="4"/>
      <c r="AB457" s="24" t="s">
        <v>41</v>
      </c>
      <c r="AC457" t="s">
        <v>42</v>
      </c>
      <c r="AD457" s="23" t="s">
        <v>43</v>
      </c>
    </row>
    <row r="458" spans="1:30">
      <c r="A458">
        <v>9</v>
      </c>
      <c r="B458">
        <v>9</v>
      </c>
      <c r="C458" s="20">
        <v>0.00885416666666667</v>
      </c>
      <c r="D458" s="20"/>
      <c r="E458" s="21" t="s">
        <v>33</v>
      </c>
      <c r="F458" s="4">
        <v>190.5</v>
      </c>
      <c r="H458" s="4">
        <v>2.90809607505798</v>
      </c>
      <c r="I458" s="4">
        <v>58.966007232666</v>
      </c>
      <c r="J458" s="4">
        <v>3.0221734046936</v>
      </c>
      <c r="L458" s="4">
        <v>79.6640319824219</v>
      </c>
      <c r="M458" s="4">
        <v>27.3938789367676</v>
      </c>
      <c r="N458" s="4">
        <v>26.3598480224609</v>
      </c>
      <c r="S458" s="4">
        <v>16.4283123016357</v>
      </c>
      <c r="T458" s="4">
        <v>4.69040203094482</v>
      </c>
      <c r="U458" s="4">
        <v>1.03922748565674</v>
      </c>
      <c r="V458" s="4">
        <v>47.9041938781738</v>
      </c>
      <c r="W458" s="4">
        <v>16.8474311828613</v>
      </c>
      <c r="X458" s="4">
        <v>7.99815845489502</v>
      </c>
      <c r="Y458" s="4">
        <v>7.91324758529663</v>
      </c>
      <c r="Z458" s="4"/>
      <c r="AA458" s="4"/>
      <c r="AB458" s="24" t="s">
        <v>41</v>
      </c>
      <c r="AC458" t="s">
        <v>42</v>
      </c>
      <c r="AD458" s="23" t="s">
        <v>43</v>
      </c>
    </row>
    <row r="459" spans="1:30">
      <c r="A459">
        <v>9</v>
      </c>
      <c r="B459">
        <v>9</v>
      </c>
      <c r="C459" s="20">
        <v>0.00902777777777778</v>
      </c>
      <c r="D459" s="20"/>
      <c r="E459" s="21" t="s">
        <v>33</v>
      </c>
      <c r="F459" s="4">
        <v>192</v>
      </c>
      <c r="H459" s="4">
        <v>2.96195197105408</v>
      </c>
      <c r="I459" s="4">
        <v>60.0580139160156</v>
      </c>
      <c r="J459" s="4">
        <v>3.10574674606323</v>
      </c>
      <c r="L459" s="4">
        <v>82.1269683837891</v>
      </c>
      <c r="M459" s="4">
        <v>27.7273120880127</v>
      </c>
      <c r="N459" s="4">
        <v>26.4435501098633</v>
      </c>
      <c r="S459" s="4">
        <v>16.4739379882813</v>
      </c>
      <c r="T459" s="4">
        <v>4.67566633224487</v>
      </c>
      <c r="U459" s="4">
        <v>1.04854726791382</v>
      </c>
      <c r="V459" s="4">
        <v>49.5526542663574</v>
      </c>
      <c r="W459" s="4">
        <v>17.1594333648682</v>
      </c>
      <c r="X459" s="4">
        <v>7.99820137023926</v>
      </c>
      <c r="Y459" s="4">
        <v>7.91347169876099</v>
      </c>
      <c r="Z459" s="4"/>
      <c r="AA459" s="4"/>
      <c r="AB459" s="24" t="s">
        <v>41</v>
      </c>
      <c r="AC459" t="s">
        <v>42</v>
      </c>
      <c r="AD459" s="23" t="s">
        <v>43</v>
      </c>
    </row>
    <row r="460" spans="1:30">
      <c r="A460">
        <v>9</v>
      </c>
      <c r="B460">
        <v>9</v>
      </c>
      <c r="C460" s="20">
        <v>0.00920138888888889</v>
      </c>
      <c r="D460" s="20"/>
      <c r="E460" s="21" t="s">
        <v>33</v>
      </c>
      <c r="F460" s="4">
        <v>191</v>
      </c>
      <c r="H460" s="4">
        <v>2.95738863945007</v>
      </c>
      <c r="I460" s="4">
        <v>59.9654846191406</v>
      </c>
      <c r="J460" s="4">
        <v>3.13661122322083</v>
      </c>
      <c r="L460" s="4">
        <v>83.4276809692383</v>
      </c>
      <c r="M460" s="4">
        <v>28.2099151611328</v>
      </c>
      <c r="N460" s="4">
        <v>26.598030090332</v>
      </c>
      <c r="S460" s="4">
        <v>16.5393753051758</v>
      </c>
      <c r="T460" s="4">
        <v>4.64872312545776</v>
      </c>
      <c r="U460" s="4">
        <v>1.0606015920639</v>
      </c>
      <c r="V460" s="4">
        <v>48.6157989501953</v>
      </c>
      <c r="W460" s="4">
        <v>17.1329956054688</v>
      </c>
      <c r="X460" s="4">
        <v>7.99841499328613</v>
      </c>
      <c r="Y460" s="4">
        <v>7.91349506378174</v>
      </c>
      <c r="Z460" s="4"/>
      <c r="AA460" s="4"/>
      <c r="AB460" s="24" t="s">
        <v>41</v>
      </c>
      <c r="AC460" t="s">
        <v>42</v>
      </c>
      <c r="AD460" s="23" t="s">
        <v>43</v>
      </c>
    </row>
    <row r="461" spans="1:30">
      <c r="A461">
        <v>9</v>
      </c>
      <c r="B461">
        <v>9</v>
      </c>
      <c r="C461" s="20">
        <v>0.009375</v>
      </c>
      <c r="D461" s="20"/>
      <c r="E461" s="21" t="s">
        <v>33</v>
      </c>
      <c r="F461" s="4">
        <v>193</v>
      </c>
      <c r="H461" s="4">
        <v>2.97527742385864</v>
      </c>
      <c r="I461" s="4">
        <v>60.3282089233398</v>
      </c>
      <c r="J461" s="4">
        <v>3.22309136390686</v>
      </c>
      <c r="L461" s="4">
        <v>86.5968627929687</v>
      </c>
      <c r="M461" s="4">
        <v>29.1054744720459</v>
      </c>
      <c r="N461" s="4">
        <v>26.8676414489746</v>
      </c>
      <c r="S461" s="4">
        <v>16.654764175415</v>
      </c>
      <c r="T461" s="4">
        <v>4.60243892669678</v>
      </c>
      <c r="U461" s="4">
        <v>1.08329105377197</v>
      </c>
      <c r="V461" s="4">
        <v>51.7584609985352</v>
      </c>
      <c r="W461" s="4">
        <v>17.2366313934326</v>
      </c>
      <c r="X461" s="4">
        <v>7.99832057952881</v>
      </c>
      <c r="Y461" s="4">
        <v>9.40181732177734</v>
      </c>
      <c r="Z461" s="4"/>
      <c r="AA461" s="4"/>
      <c r="AB461" s="24" t="s">
        <v>41</v>
      </c>
      <c r="AC461" t="s">
        <v>42</v>
      </c>
      <c r="AD461" s="23" t="s">
        <v>43</v>
      </c>
    </row>
    <row r="462" spans="1:30">
      <c r="A462">
        <v>9</v>
      </c>
      <c r="B462">
        <v>9</v>
      </c>
      <c r="C462" s="20">
        <v>0.00954861111111111</v>
      </c>
      <c r="D462" s="20"/>
      <c r="E462" s="21" t="s">
        <v>33</v>
      </c>
      <c r="F462" s="4">
        <v>195</v>
      </c>
      <c r="H462" s="4">
        <v>3.02748560905457</v>
      </c>
      <c r="I462" s="4">
        <v>61.3868064880371</v>
      </c>
      <c r="J462" s="4">
        <v>3.29533720016479</v>
      </c>
      <c r="L462" s="4">
        <v>87.0919036865234</v>
      </c>
      <c r="M462" s="4">
        <v>28.7670745849609</v>
      </c>
      <c r="N462" s="4">
        <v>26.4288291931152</v>
      </c>
      <c r="S462" s="4">
        <v>16.5997333526611</v>
      </c>
      <c r="T462" s="4">
        <v>4.67818355560303</v>
      </c>
      <c r="U462" s="4">
        <v>1.08847332000732</v>
      </c>
      <c r="V462" s="4">
        <v>50.7152099609375</v>
      </c>
      <c r="W462" s="4">
        <v>17.5390872955322</v>
      </c>
      <c r="X462" s="4">
        <v>7.99784851074219</v>
      </c>
      <c r="Y462" s="4">
        <v>9.90757656097412</v>
      </c>
      <c r="Z462" s="4"/>
      <c r="AA462" s="4"/>
      <c r="AB462" s="24" t="s">
        <v>41</v>
      </c>
      <c r="AC462" t="s">
        <v>42</v>
      </c>
      <c r="AD462" s="23" t="s">
        <v>43</v>
      </c>
    </row>
    <row r="463" spans="1:30">
      <c r="A463">
        <v>9</v>
      </c>
      <c r="B463">
        <v>9</v>
      </c>
      <c r="C463" s="20">
        <v>0.00972222222222222</v>
      </c>
      <c r="D463" s="20"/>
      <c r="E463" s="21" t="s">
        <v>33</v>
      </c>
      <c r="F463" s="4">
        <v>196</v>
      </c>
      <c r="H463" s="4">
        <v>3.07327818870544</v>
      </c>
      <c r="I463" s="4">
        <v>62.3153190612793</v>
      </c>
      <c r="J463" s="4">
        <v>3.42390871047974</v>
      </c>
      <c r="L463" s="4">
        <v>89.7266235351562</v>
      </c>
      <c r="M463" s="4">
        <v>29.1957378387451</v>
      </c>
      <c r="N463" s="4">
        <v>26.205904006958</v>
      </c>
      <c r="S463" s="4">
        <v>16.6409339904785</v>
      </c>
      <c r="T463" s="4">
        <v>4.71759986877441</v>
      </c>
      <c r="U463" s="4">
        <v>1.1140900850296</v>
      </c>
      <c r="V463" s="4">
        <v>51.1140251159668</v>
      </c>
      <c r="W463" s="4">
        <v>17.8043766021729</v>
      </c>
      <c r="X463" s="4">
        <v>7.99846076965332</v>
      </c>
      <c r="Y463" s="4">
        <v>9.90839195251465</v>
      </c>
      <c r="Z463" s="4"/>
      <c r="AA463" s="4"/>
      <c r="AB463" s="24" t="s">
        <v>41</v>
      </c>
      <c r="AC463" t="s">
        <v>42</v>
      </c>
      <c r="AD463" s="23" t="s">
        <v>43</v>
      </c>
    </row>
    <row r="464" spans="1:30">
      <c r="A464">
        <v>9</v>
      </c>
      <c r="B464">
        <v>9</v>
      </c>
      <c r="C464" s="20">
        <v>0.00989583333333333</v>
      </c>
      <c r="D464" s="20"/>
      <c r="E464" s="21" t="s">
        <v>33</v>
      </c>
      <c r="F464" s="4">
        <v>197</v>
      </c>
      <c r="H464" s="4">
        <v>3.13890886306763</v>
      </c>
      <c r="I464" s="4">
        <v>63.6460800170898</v>
      </c>
      <c r="J464" s="4">
        <v>3.56017565727234</v>
      </c>
      <c r="L464" s="4">
        <v>92.7274017333984</v>
      </c>
      <c r="M464" s="4">
        <v>29.5412845611572</v>
      </c>
      <c r="N464" s="4">
        <v>26.0457382202148</v>
      </c>
      <c r="S464" s="4">
        <v>16.6737422943115</v>
      </c>
      <c r="T464" s="4">
        <v>4.74633407592773</v>
      </c>
      <c r="U464" s="4">
        <v>1.13420808315277</v>
      </c>
      <c r="V464" s="4">
        <v>51.9307594299316</v>
      </c>
      <c r="W464" s="4">
        <v>18.1845951080322</v>
      </c>
      <c r="X464" s="4">
        <v>7.99788188934326</v>
      </c>
      <c r="Y464" s="4">
        <v>9.90728664398193</v>
      </c>
      <c r="Z464" s="4"/>
      <c r="AA464" s="4"/>
      <c r="AB464" s="24" t="s">
        <v>41</v>
      </c>
      <c r="AC464" t="s">
        <v>42</v>
      </c>
      <c r="AD464" s="23" t="s">
        <v>43</v>
      </c>
    </row>
    <row r="465" spans="1:30">
      <c r="A465">
        <v>9</v>
      </c>
      <c r="B465">
        <v>9</v>
      </c>
      <c r="C465" s="20">
        <v>0.0100694444444444</v>
      </c>
      <c r="D465" s="20"/>
      <c r="E465" s="21" t="s">
        <v>33</v>
      </c>
      <c r="F465" s="4">
        <v>198</v>
      </c>
      <c r="H465" s="4">
        <v>3.16815972328186</v>
      </c>
      <c r="I465" s="4">
        <v>64.2391891479492</v>
      </c>
      <c r="J465" s="4">
        <v>3.67275762557983</v>
      </c>
      <c r="L465" s="4">
        <v>97.2406539916992</v>
      </c>
      <c r="M465" s="4">
        <v>30.6931037902832</v>
      </c>
      <c r="N465" s="4">
        <v>26.4761962890625</v>
      </c>
      <c r="S465" s="4">
        <v>16.8128795623779</v>
      </c>
      <c r="T465" s="4">
        <v>4.66978168487549</v>
      </c>
      <c r="U465" s="4">
        <v>1.15927159786224</v>
      </c>
      <c r="V465" s="4">
        <v>54.5454559326172</v>
      </c>
      <c r="W465" s="4">
        <v>18.3540534973145</v>
      </c>
      <c r="X465" s="4">
        <v>8.8386812210083</v>
      </c>
      <c r="Y465" s="4">
        <v>9.90651035308838</v>
      </c>
      <c r="Z465" s="4"/>
      <c r="AA465" s="4"/>
      <c r="AB465" s="24" t="s">
        <v>41</v>
      </c>
      <c r="AC465" t="s">
        <v>42</v>
      </c>
      <c r="AD465" s="23" t="s">
        <v>43</v>
      </c>
    </row>
    <row r="466" spans="1:30">
      <c r="A466">
        <v>9</v>
      </c>
      <c r="B466">
        <v>9</v>
      </c>
      <c r="C466" s="20">
        <v>0.0102430555555556</v>
      </c>
      <c r="D466" s="20"/>
      <c r="E466" s="21" t="s">
        <v>33</v>
      </c>
      <c r="F466" s="4">
        <v>199</v>
      </c>
      <c r="H466" s="4">
        <v>3.2128574848175</v>
      </c>
      <c r="I466" s="4">
        <v>65.1455001831055</v>
      </c>
      <c r="J466" s="4">
        <v>3.81050562858582</v>
      </c>
      <c r="L466" s="4">
        <v>101.165100097656</v>
      </c>
      <c r="M466" s="4">
        <v>31.4875774383545</v>
      </c>
      <c r="N466" s="4">
        <v>26.5489959716797</v>
      </c>
      <c r="S466" s="4">
        <v>16.895206451416</v>
      </c>
      <c r="T466" s="4">
        <v>4.65705060958862</v>
      </c>
      <c r="U466" s="4">
        <v>1.18601763248444</v>
      </c>
      <c r="V466" s="4">
        <v>55.4089736938477</v>
      </c>
      <c r="W466" s="4">
        <v>18.613000869751</v>
      </c>
      <c r="X466" s="4">
        <v>8.99525547027588</v>
      </c>
      <c r="Y466" s="4">
        <v>9.90903472900391</v>
      </c>
      <c r="Z466" s="4"/>
      <c r="AA466" s="4"/>
      <c r="AB466" s="24" t="s">
        <v>41</v>
      </c>
      <c r="AC466" t="s">
        <v>42</v>
      </c>
      <c r="AD466" s="23" t="s">
        <v>43</v>
      </c>
    </row>
    <row r="467" spans="1:30">
      <c r="A467">
        <v>9</v>
      </c>
      <c r="B467">
        <v>9</v>
      </c>
      <c r="C467" s="20">
        <v>0.0104166666666667</v>
      </c>
      <c r="D467" s="20"/>
      <c r="E467" s="21" t="s">
        <v>33</v>
      </c>
      <c r="F467" s="4">
        <v>200</v>
      </c>
      <c r="H467" s="4">
        <v>3.23185777664185</v>
      </c>
      <c r="I467" s="4">
        <v>65.53076171875</v>
      </c>
      <c r="J467" s="4">
        <v>3.94348335266113</v>
      </c>
      <c r="L467" s="4">
        <v>103.497550964355</v>
      </c>
      <c r="M467" s="4">
        <v>32.0241661071777</v>
      </c>
      <c r="N467" s="4">
        <v>26.245210647583</v>
      </c>
      <c r="S467" s="4">
        <v>16.9355907440186</v>
      </c>
      <c r="T467" s="4">
        <v>4.71044826507568</v>
      </c>
      <c r="U467" s="4">
        <v>1.2201908826828</v>
      </c>
      <c r="V467" s="4">
        <v>56.3380241394043</v>
      </c>
      <c r="W467" s="4">
        <v>18.7230739593506</v>
      </c>
      <c r="X467" s="4">
        <v>8.99517631530762</v>
      </c>
      <c r="Y467" s="4">
        <v>9.90848541259766</v>
      </c>
      <c r="Z467" s="4"/>
      <c r="AA467" s="4"/>
      <c r="AB467" s="24" t="s">
        <v>41</v>
      </c>
      <c r="AC467" t="s">
        <v>42</v>
      </c>
      <c r="AD467" s="23" t="s">
        <v>43</v>
      </c>
    </row>
    <row r="468" spans="1:30">
      <c r="A468">
        <v>9</v>
      </c>
      <c r="B468">
        <v>9</v>
      </c>
      <c r="C468" s="20">
        <v>0.0106018518518519</v>
      </c>
      <c r="D468" s="20"/>
      <c r="E468" s="21" t="s">
        <v>33</v>
      </c>
      <c r="F468" s="4">
        <v>201</v>
      </c>
      <c r="H468" s="4">
        <v>3.2470281124115</v>
      </c>
      <c r="I468" s="4">
        <v>65.8383636474609</v>
      </c>
      <c r="J468" s="4">
        <v>4.04304695129395</v>
      </c>
      <c r="L468" s="4">
        <v>105.415008544922</v>
      </c>
      <c r="M468" s="4">
        <v>32.4650726318359</v>
      </c>
      <c r="N468" s="4">
        <v>26.0731601715088</v>
      </c>
      <c r="S468" s="4">
        <v>16.9702377319336</v>
      </c>
      <c r="T468" s="4">
        <v>4.74123668670654</v>
      </c>
      <c r="U468" s="4">
        <v>1.24515306949615</v>
      </c>
      <c r="V468" s="4">
        <v>56.6393852233887</v>
      </c>
      <c r="W468" s="4">
        <v>18.8109607696533</v>
      </c>
      <c r="X468" s="4">
        <v>8.99473571777344</v>
      </c>
      <c r="Y468" s="4">
        <v>9.90714931488037</v>
      </c>
      <c r="Z468" s="4"/>
      <c r="AA468" s="4"/>
      <c r="AB468" s="24" t="s">
        <v>41</v>
      </c>
      <c r="AC468" t="s">
        <v>42</v>
      </c>
      <c r="AD468" s="23" t="s">
        <v>43</v>
      </c>
    </row>
    <row r="469" spans="1:30">
      <c r="A469">
        <v>9</v>
      </c>
      <c r="B469">
        <v>9</v>
      </c>
      <c r="C469" s="20">
        <v>0.0107638888888889</v>
      </c>
      <c r="D469" s="20"/>
      <c r="E469" s="21" t="s">
        <v>33</v>
      </c>
      <c r="F469" s="4">
        <v>201</v>
      </c>
      <c r="H469" s="4">
        <v>3.13492488861084</v>
      </c>
      <c r="I469" s="4">
        <v>63.565299987793</v>
      </c>
      <c r="J469" s="4">
        <v>3.99281811714172</v>
      </c>
      <c r="L469" s="4">
        <v>105.806457519531</v>
      </c>
      <c r="M469" s="4">
        <v>33.7508735656738</v>
      </c>
      <c r="N469" s="4">
        <v>26.4991931915283</v>
      </c>
      <c r="S469" s="4">
        <v>17.0997924804688</v>
      </c>
      <c r="T469" s="4">
        <v>4.66562032699585</v>
      </c>
      <c r="U469" s="4">
        <v>1.27365672588348</v>
      </c>
      <c r="V469" s="4">
        <v>58.2928619384766</v>
      </c>
      <c r="W469" s="4">
        <v>18.1615142822266</v>
      </c>
      <c r="X469" s="4">
        <v>9.01365852355957</v>
      </c>
      <c r="Y469" s="4">
        <v>9.66586399078369</v>
      </c>
      <c r="Z469" s="4"/>
      <c r="AA469" s="4"/>
      <c r="AB469" s="24" t="s">
        <v>41</v>
      </c>
      <c r="AC469" t="s">
        <v>42</v>
      </c>
      <c r="AD469" s="23" t="s">
        <v>43</v>
      </c>
    </row>
    <row r="470" spans="1:30">
      <c r="A470">
        <v>9</v>
      </c>
      <c r="B470">
        <v>9</v>
      </c>
      <c r="C470" s="20">
        <v>0.0109490740740741</v>
      </c>
      <c r="D470" s="20"/>
      <c r="E470" s="21" t="s">
        <v>34</v>
      </c>
      <c r="F470" s="4">
        <v>201</v>
      </c>
      <c r="H470" s="4">
        <v>2.60511612892151</v>
      </c>
      <c r="I470" s="4">
        <v>52.8226318359375</v>
      </c>
      <c r="J470" s="4">
        <v>3.34930610656738</v>
      </c>
      <c r="L470" s="4">
        <v>89.7331314086914</v>
      </c>
      <c r="M470" s="4">
        <v>34.4449653625488</v>
      </c>
      <c r="N470" s="4">
        <v>26.7915592193604</v>
      </c>
      <c r="S470" s="4">
        <v>17.1682262420654</v>
      </c>
      <c r="T470" s="4">
        <v>4.61512994766235</v>
      </c>
      <c r="U470" s="4">
        <v>1.28566479682922</v>
      </c>
      <c r="V470" s="4">
        <v>49.5552749633789</v>
      </c>
      <c r="W470" s="4">
        <v>15.0921802520752</v>
      </c>
      <c r="X470" s="4">
        <v>0.726144313812256</v>
      </c>
      <c r="Y470" s="4">
        <v>1.80808305740356</v>
      </c>
      <c r="Z470" s="4"/>
      <c r="AA470" s="4"/>
      <c r="AB470" s="24" t="s">
        <v>41</v>
      </c>
      <c r="AC470" t="s">
        <v>42</v>
      </c>
      <c r="AD470" s="23" t="s">
        <v>43</v>
      </c>
    </row>
    <row r="471" spans="1:30">
      <c r="A471">
        <v>9</v>
      </c>
      <c r="B471">
        <v>9</v>
      </c>
      <c r="C471" s="20">
        <v>0.0111226851851852</v>
      </c>
      <c r="D471" s="20"/>
      <c r="E471" s="21" t="s">
        <v>34</v>
      </c>
      <c r="F471" s="4">
        <v>184</v>
      </c>
      <c r="H471" s="4">
        <v>2.35909461975098</v>
      </c>
      <c r="I471" s="4">
        <v>47.8341789245605</v>
      </c>
      <c r="J471" s="4">
        <v>3.04496312141418</v>
      </c>
      <c r="L471" s="4">
        <v>75.1590347290039</v>
      </c>
      <c r="M471" s="4">
        <v>31.8592700958252</v>
      </c>
      <c r="N471" s="4">
        <v>24.683069229126</v>
      </c>
      <c r="S471" s="4">
        <v>16.8580226898193</v>
      </c>
      <c r="T471" s="4">
        <v>5.00594282150269</v>
      </c>
      <c r="U471" s="4">
        <v>1.2907338142395</v>
      </c>
      <c r="V471" s="4">
        <v>44.5945930480957</v>
      </c>
      <c r="W471" s="4">
        <v>13.6669082641602</v>
      </c>
      <c r="X471" s="4">
        <v>0.000162988202646375</v>
      </c>
      <c r="Y471" s="4">
        <v>0.115528985857964</v>
      </c>
      <c r="Z471" s="4"/>
      <c r="AA471" s="4"/>
      <c r="AB471" s="24" t="s">
        <v>41</v>
      </c>
      <c r="AC471" t="s">
        <v>42</v>
      </c>
      <c r="AD471" s="23" t="s">
        <v>43</v>
      </c>
    </row>
    <row r="472" spans="1:30">
      <c r="A472">
        <v>9</v>
      </c>
      <c r="B472">
        <v>9</v>
      </c>
      <c r="C472" s="20">
        <v>0.0112847222222222</v>
      </c>
      <c r="D472" s="20"/>
      <c r="E472" s="21" t="s">
        <v>34</v>
      </c>
      <c r="F472" s="4">
        <v>180.5</v>
      </c>
      <c r="H472" s="4">
        <v>2.00077867507935</v>
      </c>
      <c r="I472" s="4">
        <v>40.5687866210938</v>
      </c>
      <c r="J472" s="4">
        <v>2.82380294799805</v>
      </c>
      <c r="L472" s="4">
        <v>68.2682723999023</v>
      </c>
      <c r="M472" s="4">
        <v>34.1208534240723</v>
      </c>
      <c r="N472" s="4">
        <v>24.17600440979</v>
      </c>
      <c r="S472" s="4">
        <v>17.0378398895264</v>
      </c>
      <c r="T472" s="4">
        <v>5.10996389389038</v>
      </c>
      <c r="U472" s="4">
        <v>1.41135203838348</v>
      </c>
      <c r="V472" s="4">
        <v>41.0116157531738</v>
      </c>
      <c r="W472" s="4">
        <v>11.5910816192627</v>
      </c>
      <c r="X472" s="4">
        <v>0.000175519657204859</v>
      </c>
      <c r="Y472" s="4">
        <v>0.115414910018444</v>
      </c>
      <c r="Z472" s="4"/>
      <c r="AA472" s="4"/>
      <c r="AB472" s="24" t="s">
        <v>41</v>
      </c>
      <c r="AC472" t="s">
        <v>42</v>
      </c>
      <c r="AD472" s="23" t="s">
        <v>43</v>
      </c>
    </row>
    <row r="473" spans="1:30">
      <c r="A473">
        <v>9</v>
      </c>
      <c r="B473">
        <v>9</v>
      </c>
      <c r="C473" s="20">
        <v>0.0114699074074074</v>
      </c>
      <c r="D473" s="20"/>
      <c r="E473" s="21" t="s">
        <v>34</v>
      </c>
      <c r="F473" s="4">
        <v>170.5</v>
      </c>
      <c r="H473" s="4">
        <v>1.57302892208099</v>
      </c>
      <c r="I473" s="4">
        <v>31.8955192565918</v>
      </c>
      <c r="J473" s="4">
        <v>2.52603888511658</v>
      </c>
      <c r="L473" s="4">
        <v>61.9534797668457</v>
      </c>
      <c r="M473" s="4">
        <v>39.3848304748535</v>
      </c>
      <c r="N473" s="4">
        <v>24.5259399414063</v>
      </c>
      <c r="S473" s="4">
        <v>17.4326248168945</v>
      </c>
      <c r="T473" s="4">
        <v>5.03745365142822</v>
      </c>
      <c r="U473" s="4">
        <v>1.60584390163422</v>
      </c>
      <c r="V473" s="4">
        <v>38.7847442626953</v>
      </c>
      <c r="W473" s="4">
        <v>9.11300563812256</v>
      </c>
      <c r="X473" s="4">
        <v>0.000276648672297597</v>
      </c>
      <c r="Y473" s="4">
        <v>0.115511648356915</v>
      </c>
      <c r="Z473" s="4"/>
      <c r="AA473" s="4"/>
      <c r="AB473" s="24" t="s">
        <v>41</v>
      </c>
      <c r="AC473" t="s">
        <v>42</v>
      </c>
      <c r="AD473" s="23" t="s">
        <v>43</v>
      </c>
    </row>
    <row r="474" spans="1:30">
      <c r="A474">
        <v>9</v>
      </c>
      <c r="B474">
        <v>9</v>
      </c>
      <c r="C474" s="20">
        <v>0.0116319444444444</v>
      </c>
      <c r="D474" s="20"/>
      <c r="E474" s="21" t="s">
        <v>34</v>
      </c>
      <c r="F474" s="4">
        <v>161.5</v>
      </c>
      <c r="H474" s="4">
        <v>1.21179115772247</v>
      </c>
      <c r="I474" s="4">
        <v>24.5708808898926</v>
      </c>
      <c r="J474" s="4">
        <v>2.20452880859375</v>
      </c>
      <c r="L474" s="4">
        <v>60.3556823730469</v>
      </c>
      <c r="M474" s="4">
        <v>49.806999206543</v>
      </c>
      <c r="N474" s="4">
        <v>27.3780422210693</v>
      </c>
      <c r="S474" s="4">
        <v>18.056568145752</v>
      </c>
      <c r="T474" s="4">
        <v>4.51671409606934</v>
      </c>
      <c r="U474" s="4">
        <v>1.81923162937164</v>
      </c>
      <c r="V474" s="4">
        <v>42.0168113708496</v>
      </c>
      <c r="W474" s="4">
        <v>7.02025175094604</v>
      </c>
      <c r="X474" s="4">
        <v>0.00020706735085696</v>
      </c>
      <c r="Y474" s="4">
        <v>0.115102179348469</v>
      </c>
      <c r="Z474" s="4"/>
      <c r="AA474" s="4"/>
      <c r="AB474" s="24" t="s">
        <v>41</v>
      </c>
      <c r="AC474" t="s">
        <v>42</v>
      </c>
      <c r="AD474" s="23" t="s">
        <v>43</v>
      </c>
    </row>
    <row r="475" spans="1:30">
      <c r="A475">
        <v>9</v>
      </c>
      <c r="B475">
        <v>9</v>
      </c>
      <c r="C475" s="20">
        <v>0.0118055555555556</v>
      </c>
      <c r="D475" s="20"/>
      <c r="E475" s="21" t="s">
        <v>34</v>
      </c>
      <c r="F475" s="4">
        <v>155.5</v>
      </c>
      <c r="H475" s="4">
        <v>0.967120468616486</v>
      </c>
      <c r="I475" s="4">
        <v>19.6098175048828</v>
      </c>
      <c r="J475" s="4">
        <v>1.84658479690552</v>
      </c>
      <c r="L475" s="4">
        <v>55.3302688598633</v>
      </c>
      <c r="M475" s="4">
        <v>57.2113494873047</v>
      </c>
      <c r="N475" s="4">
        <v>29.9635677337646</v>
      </c>
      <c r="S475" s="4">
        <v>18.3893070220947</v>
      </c>
      <c r="T475" s="4">
        <v>4.13038063049316</v>
      </c>
      <c r="U475" s="4">
        <v>1.90936374664307</v>
      </c>
      <c r="V475" s="4">
        <v>40.322582244873</v>
      </c>
      <c r="W475" s="4">
        <v>5.60280513763428</v>
      </c>
      <c r="X475" s="4">
        <v>0.00016734134987928</v>
      </c>
      <c r="Y475" s="4">
        <v>0.114966481924057</v>
      </c>
      <c r="Z475" s="4"/>
      <c r="AA475" s="4"/>
      <c r="AB475" s="24" t="s">
        <v>41</v>
      </c>
      <c r="AC475" t="s">
        <v>42</v>
      </c>
      <c r="AD475" s="23" t="s">
        <v>43</v>
      </c>
    </row>
    <row r="476" spans="1:30">
      <c r="A476">
        <v>9</v>
      </c>
      <c r="B476">
        <v>9</v>
      </c>
      <c r="C476" s="20">
        <v>0.0119907407407407</v>
      </c>
      <c r="D476" s="20"/>
      <c r="E476" s="21" t="s">
        <v>34</v>
      </c>
      <c r="F476" s="4">
        <v>147</v>
      </c>
      <c r="H476" s="4">
        <v>0.845297038555145</v>
      </c>
      <c r="I476" s="4">
        <v>17.1396636962891</v>
      </c>
      <c r="J476" s="4">
        <v>1.57483017444611</v>
      </c>
      <c r="L476" s="4">
        <v>49.6983413696289</v>
      </c>
      <c r="M476" s="4">
        <v>58.7939376831055</v>
      </c>
      <c r="N476" s="4">
        <v>31.5579051971436</v>
      </c>
      <c r="S476" s="4">
        <v>18.4781875610352</v>
      </c>
      <c r="T476" s="4">
        <v>3.92375063896179</v>
      </c>
      <c r="U476" s="4">
        <v>1.86304938793182</v>
      </c>
      <c r="V476" s="4">
        <v>40.5405387878418</v>
      </c>
      <c r="W476" s="4">
        <v>4.89704656600952</v>
      </c>
      <c r="X476" s="4">
        <v>0.000181629075086676</v>
      </c>
      <c r="Y476" s="4">
        <v>0.115214385092258</v>
      </c>
      <c r="Z476" s="4"/>
      <c r="AA476" s="4"/>
      <c r="AB476" s="24" t="s">
        <v>41</v>
      </c>
      <c r="AC476" t="s">
        <v>42</v>
      </c>
      <c r="AD476" s="23" t="s">
        <v>43</v>
      </c>
    </row>
    <row r="477" spans="1:30">
      <c r="A477">
        <v>9</v>
      </c>
      <c r="B477">
        <v>9</v>
      </c>
      <c r="C477" s="20">
        <v>0.0121643518518519</v>
      </c>
      <c r="D477" s="20"/>
      <c r="E477" s="21" t="s">
        <v>34</v>
      </c>
      <c r="F477" s="4">
        <v>140</v>
      </c>
      <c r="H477" s="4">
        <v>0.782050251960754</v>
      </c>
      <c r="I477" s="4">
        <v>15.8572406768799</v>
      </c>
      <c r="J477" s="4">
        <v>1.40165627002716</v>
      </c>
      <c r="L477" s="4">
        <v>45.649528503418</v>
      </c>
      <c r="M477" s="4">
        <v>58.3716049194336</v>
      </c>
      <c r="N477" s="4">
        <v>32.5682754516602</v>
      </c>
      <c r="S477" s="4">
        <v>18.4914932250977</v>
      </c>
      <c r="T477" s="4">
        <v>3.80329632759094</v>
      </c>
      <c r="U477" s="4">
        <v>1.79228413105011</v>
      </c>
      <c r="V477" s="4">
        <v>37.2670783996582</v>
      </c>
      <c r="W477" s="4">
        <v>4.53064012527466</v>
      </c>
      <c r="X477" s="4">
        <v>0.00021480665600393</v>
      </c>
      <c r="Y477" s="4">
        <v>0.115523815155029</v>
      </c>
      <c r="Z477" s="4"/>
      <c r="AA477" s="4"/>
      <c r="AB477" s="24" t="s">
        <v>41</v>
      </c>
      <c r="AC477" t="s">
        <v>42</v>
      </c>
      <c r="AD477" s="23" t="s">
        <v>43</v>
      </c>
    </row>
    <row r="478" spans="1:30">
      <c r="A478">
        <v>9</v>
      </c>
      <c r="B478">
        <v>9</v>
      </c>
      <c r="C478" s="20">
        <v>0.0123263888888889</v>
      </c>
      <c r="D478" s="20"/>
      <c r="E478" s="21" t="s">
        <v>34</v>
      </c>
      <c r="F478" s="4">
        <v>134</v>
      </c>
      <c r="H478" s="4">
        <v>0.737969756126404</v>
      </c>
      <c r="I478" s="4">
        <v>14.9634428024292</v>
      </c>
      <c r="J478" s="4">
        <v>1.2802894115448</v>
      </c>
      <c r="L478" s="4">
        <v>42.8844032287598</v>
      </c>
      <c r="M478" s="4">
        <v>58.111328125</v>
      </c>
      <c r="N478" s="4">
        <v>33.4958648681641</v>
      </c>
      <c r="S478" s="4">
        <v>18.5058822631836</v>
      </c>
      <c r="T478" s="4">
        <v>3.69910740852356</v>
      </c>
      <c r="U478" s="4">
        <v>1.73488056659698</v>
      </c>
      <c r="V478" s="4">
        <v>41.9874038696289</v>
      </c>
      <c r="W478" s="4">
        <v>4.27526950836182</v>
      </c>
      <c r="X478" s="4">
        <v>0.000136133181513287</v>
      </c>
      <c r="Y478" s="4">
        <v>0.115082658827305</v>
      </c>
      <c r="Z478" s="4"/>
      <c r="AA478" s="4"/>
      <c r="AB478" s="24" t="s">
        <v>41</v>
      </c>
      <c r="AC478" t="s">
        <v>42</v>
      </c>
      <c r="AD478" s="23" t="s">
        <v>43</v>
      </c>
    </row>
    <row r="479" spans="1:30">
      <c r="A479">
        <v>9</v>
      </c>
      <c r="B479">
        <v>9</v>
      </c>
      <c r="C479" s="20">
        <v>0.0125</v>
      </c>
      <c r="D479" s="20"/>
      <c r="E479" s="21" t="s">
        <v>34</v>
      </c>
      <c r="F479" s="4">
        <v>131</v>
      </c>
      <c r="H479" s="4">
        <v>0.724339187145233</v>
      </c>
      <c r="I479" s="4">
        <v>14.6870622634888</v>
      </c>
      <c r="J479" s="4">
        <v>1.20799243450165</v>
      </c>
      <c r="L479" s="4">
        <v>41.7998275756836</v>
      </c>
      <c r="M479" s="4">
        <v>57.7075347900391</v>
      </c>
      <c r="N479" s="4">
        <v>34.6027221679688</v>
      </c>
      <c r="S479" s="4">
        <v>18.5187282562256</v>
      </c>
      <c r="T479" s="4">
        <v>3.58209466934204</v>
      </c>
      <c r="U479" s="4">
        <v>1.66771650314331</v>
      </c>
      <c r="V479" s="4">
        <v>40.2414512634277</v>
      </c>
      <c r="W479" s="4">
        <v>4.19630336761475</v>
      </c>
      <c r="X479" s="4">
        <v>0.000161785734235309</v>
      </c>
      <c r="Y479" s="4">
        <v>0.114701755344868</v>
      </c>
      <c r="Z479" s="4"/>
      <c r="AA479" s="4"/>
      <c r="AB479" s="24" t="s">
        <v>41</v>
      </c>
      <c r="AC479" t="s">
        <v>42</v>
      </c>
      <c r="AD479" s="23" t="s">
        <v>43</v>
      </c>
    </row>
    <row r="480" spans="1:30">
      <c r="A480">
        <v>9</v>
      </c>
      <c r="B480">
        <v>9</v>
      </c>
      <c r="C480" s="20">
        <v>0.0126736111111111</v>
      </c>
      <c r="D480" s="20"/>
      <c r="E480" s="21" t="s">
        <v>34</v>
      </c>
      <c r="F480" s="4">
        <v>127</v>
      </c>
      <c r="H480" s="4">
        <v>0.678991615772247</v>
      </c>
      <c r="I480" s="4">
        <v>13.7675724029541</v>
      </c>
      <c r="J480" s="4">
        <v>1.12980985641479</v>
      </c>
      <c r="L480" s="4">
        <v>39.9735717773438</v>
      </c>
      <c r="M480" s="4">
        <v>58.8719673156738</v>
      </c>
      <c r="N480" s="4">
        <v>35.3807945251465</v>
      </c>
      <c r="S480" s="4">
        <v>18.5682621002197</v>
      </c>
      <c r="T480" s="4">
        <v>3.50420093536377</v>
      </c>
      <c r="U480" s="4">
        <v>1.66395258903503</v>
      </c>
      <c r="V480" s="4">
        <v>38.3631706237793</v>
      </c>
      <c r="W480" s="4">
        <v>3.93359208106995</v>
      </c>
      <c r="X480" s="4">
        <v>0.000114431939437054</v>
      </c>
      <c r="Y480" s="4">
        <v>0.114909432828426</v>
      </c>
      <c r="Z480" s="4"/>
      <c r="AA480" s="4"/>
      <c r="AB480" s="24" t="s">
        <v>41</v>
      </c>
      <c r="AC480" t="s">
        <v>42</v>
      </c>
      <c r="AD480" s="23" t="s">
        <v>43</v>
      </c>
    </row>
    <row r="481" spans="1:30">
      <c r="A481">
        <v>9</v>
      </c>
      <c r="B481">
        <v>9</v>
      </c>
      <c r="C481" s="20">
        <v>0.0128472222222222</v>
      </c>
      <c r="D481" s="20"/>
      <c r="E481" s="21" t="s">
        <v>34</v>
      </c>
      <c r="F481" s="4">
        <v>126</v>
      </c>
      <c r="H481" s="4">
        <v>0.629190921783447</v>
      </c>
      <c r="I481" s="4">
        <v>12.7577886581421</v>
      </c>
      <c r="J481" s="4">
        <v>1.03573560714722</v>
      </c>
      <c r="L481" s="4">
        <v>37.36328125</v>
      </c>
      <c r="M481" s="4">
        <v>59.383056640625</v>
      </c>
      <c r="N481" s="4">
        <v>36.0741500854492</v>
      </c>
      <c r="S481" s="4">
        <v>18.5963706970215</v>
      </c>
      <c r="T481" s="4">
        <v>3.43762707710266</v>
      </c>
      <c r="U481" s="4">
        <v>1.64613878726959</v>
      </c>
      <c r="V481" s="4">
        <v>38.1086807250977</v>
      </c>
      <c r="W481" s="4">
        <v>3.64508247375488</v>
      </c>
      <c r="X481" s="4">
        <v>0.000186708988621831</v>
      </c>
      <c r="Y481" s="4">
        <v>0.115177825093269</v>
      </c>
      <c r="Z481" s="4"/>
      <c r="AA481" s="4"/>
      <c r="AB481" s="24" t="s">
        <v>41</v>
      </c>
      <c r="AC481" t="s">
        <v>42</v>
      </c>
      <c r="AD481" s="23" t="s">
        <v>43</v>
      </c>
    </row>
    <row r="482" spans="1:30">
      <c r="A482">
        <v>9</v>
      </c>
      <c r="B482">
        <v>9</v>
      </c>
      <c r="C482" s="20">
        <v>0.0129282407407407</v>
      </c>
      <c r="D482" s="20"/>
      <c r="E482" s="21" t="s">
        <v>34</v>
      </c>
      <c r="F482" s="4">
        <v>122</v>
      </c>
      <c r="H482" s="4">
        <v>0.282337218523026</v>
      </c>
      <c r="I482" s="4">
        <v>5.7248101234436</v>
      </c>
      <c r="J482" s="4">
        <v>0.455303013324738</v>
      </c>
      <c r="L482" s="4">
        <v>16.5581760406494</v>
      </c>
      <c r="M482" s="4">
        <v>58.6468048095703</v>
      </c>
      <c r="N482" s="4">
        <v>36.3673782348633</v>
      </c>
      <c r="S482" s="4">
        <v>18.5816211700439</v>
      </c>
      <c r="T482" s="4">
        <v>3.41024923324585</v>
      </c>
      <c r="U482" s="4">
        <v>1.61262130737305</v>
      </c>
      <c r="V482" s="4">
        <v>38.1679382324219</v>
      </c>
      <c r="W482" s="4">
        <v>1.6356600522995</v>
      </c>
      <c r="X482" s="4">
        <v>9.89996478892863e-5</v>
      </c>
      <c r="Y482" s="4">
        <v>0.114958815276623</v>
      </c>
      <c r="Z482" s="4"/>
      <c r="AA482" s="4"/>
      <c r="AB482" s="24" t="s">
        <v>41</v>
      </c>
      <c r="AC482" t="s">
        <v>42</v>
      </c>
      <c r="AD482" s="23" t="s">
        <v>43</v>
      </c>
    </row>
    <row r="483" spans="1:30">
      <c r="A483">
        <v>10</v>
      </c>
      <c r="B483">
        <v>10</v>
      </c>
      <c r="C483" s="20">
        <v>0.000173611111111111</v>
      </c>
      <c r="D483" s="20"/>
      <c r="E483" s="21" t="s">
        <v>35</v>
      </c>
      <c r="F483" s="4">
        <v>86</v>
      </c>
      <c r="H483" s="4">
        <v>0.543868124485016</v>
      </c>
      <c r="I483" s="4">
        <v>8.98955535888672</v>
      </c>
      <c r="J483" s="4">
        <v>0.705679595470428</v>
      </c>
      <c r="L483" s="4">
        <v>29.928035736084</v>
      </c>
      <c r="M483" s="4">
        <v>55.0281105041504</v>
      </c>
      <c r="N483" s="4">
        <v>42.4102325439453</v>
      </c>
      <c r="S483" s="4">
        <v>18.5735187530518</v>
      </c>
      <c r="T483" s="4">
        <v>2.93021059036255</v>
      </c>
      <c r="U483" s="4">
        <v>1.29751968383789</v>
      </c>
      <c r="V483" s="4">
        <v>19.218448638916</v>
      </c>
      <c r="W483" s="4">
        <v>2.56844449043274</v>
      </c>
      <c r="X483" s="4">
        <v>0</v>
      </c>
      <c r="Y483" s="4">
        <v>0.0124614518135786</v>
      </c>
      <c r="Z483" s="4"/>
      <c r="AA483" s="4"/>
      <c r="AB483" s="24" t="s">
        <v>44</v>
      </c>
      <c r="AC483" t="s">
        <v>42</v>
      </c>
      <c r="AD483" s="23" t="s">
        <v>45</v>
      </c>
    </row>
    <row r="484" spans="1:30">
      <c r="A484">
        <v>10</v>
      </c>
      <c r="B484">
        <v>10</v>
      </c>
      <c r="C484" s="20">
        <v>0.000381944444444444</v>
      </c>
      <c r="D484" s="20"/>
      <c r="E484" s="21" t="s">
        <v>35</v>
      </c>
      <c r="F484" s="4">
        <v>77</v>
      </c>
      <c r="H484" s="4">
        <v>0.127518475055695</v>
      </c>
      <c r="I484" s="4">
        <v>2.10774350166321</v>
      </c>
      <c r="J484" s="4">
        <v>0.179014891386032</v>
      </c>
      <c r="L484" s="4">
        <v>7.66799545288086</v>
      </c>
      <c r="M484" s="4">
        <v>60.1324272155762</v>
      </c>
      <c r="N484" s="4">
        <v>42.834400177002</v>
      </c>
      <c r="S484" s="4">
        <v>18.7290115356445</v>
      </c>
      <c r="T484" s="4">
        <v>2.90152359008789</v>
      </c>
      <c r="U484" s="4">
        <v>1.40383493900299</v>
      </c>
      <c r="V484" s="4">
        <v>16.6021041870117</v>
      </c>
      <c r="W484" s="4">
        <v>0.602212429046631</v>
      </c>
      <c r="X484" s="4">
        <v>0</v>
      </c>
      <c r="Y484" s="4">
        <v>0.0124683482572436</v>
      </c>
      <c r="Z484" s="4"/>
      <c r="AA484" s="4"/>
      <c r="AB484" s="24" t="s">
        <v>44</v>
      </c>
      <c r="AC484" t="s">
        <v>42</v>
      </c>
      <c r="AD484" s="23" t="s">
        <v>45</v>
      </c>
    </row>
    <row r="485" spans="1:30">
      <c r="A485">
        <v>10</v>
      </c>
      <c r="B485">
        <v>10</v>
      </c>
      <c r="C485" s="20">
        <v>0.000532407407407407</v>
      </c>
      <c r="D485" s="20"/>
      <c r="E485" s="21" t="s">
        <v>35</v>
      </c>
      <c r="F485" s="4">
        <v>72</v>
      </c>
      <c r="H485" s="4">
        <v>0.262972921133041</v>
      </c>
      <c r="I485" s="4">
        <v>4.34665966033936</v>
      </c>
      <c r="J485" s="4">
        <v>0.383571833372116</v>
      </c>
      <c r="L485" s="4">
        <v>16.4121398925781</v>
      </c>
      <c r="M485" s="4">
        <v>62.4099998474121</v>
      </c>
      <c r="N485" s="4">
        <v>42.787654876709</v>
      </c>
      <c r="S485" s="4">
        <v>18.7871780395508</v>
      </c>
      <c r="T485" s="4">
        <v>2.90461897850037</v>
      </c>
      <c r="U485" s="4">
        <v>1.45859825611115</v>
      </c>
      <c r="V485" s="4">
        <v>19.5121955871582</v>
      </c>
      <c r="W485" s="4">
        <v>1.24190270900726</v>
      </c>
      <c r="X485" s="4">
        <v>0</v>
      </c>
      <c r="Y485" s="4">
        <v>0.0124715836718678</v>
      </c>
      <c r="Z485" s="4"/>
      <c r="AA485" s="4"/>
      <c r="AB485" s="24" t="s">
        <v>44</v>
      </c>
      <c r="AC485" t="s">
        <v>42</v>
      </c>
      <c r="AD485" s="23" t="s">
        <v>45</v>
      </c>
    </row>
    <row r="486" spans="1:30">
      <c r="A486">
        <v>10</v>
      </c>
      <c r="B486">
        <v>10</v>
      </c>
      <c r="C486" s="20">
        <v>0.000706018518518518</v>
      </c>
      <c r="D486" s="20"/>
      <c r="E486" s="21" t="s">
        <v>35</v>
      </c>
      <c r="F486" s="4">
        <v>74</v>
      </c>
      <c r="H486" s="4">
        <v>0.326678156852722</v>
      </c>
      <c r="I486" s="4">
        <v>5.39963912963867</v>
      </c>
      <c r="J486" s="4">
        <v>0.384167402982712</v>
      </c>
      <c r="L486" s="4">
        <v>15.4272899627686</v>
      </c>
      <c r="M486" s="4">
        <v>47.2247352600098</v>
      </c>
      <c r="N486" s="4">
        <v>40.1577262878418</v>
      </c>
      <c r="S486" s="4">
        <v>18.2485504150391</v>
      </c>
      <c r="T486" s="4">
        <v>3.09242391586304</v>
      </c>
      <c r="U486" s="4">
        <v>1.17598128318787</v>
      </c>
      <c r="V486" s="4">
        <v>19.3548393249512</v>
      </c>
      <c r="W486" s="4">
        <v>1.54275405406952</v>
      </c>
      <c r="X486" s="4">
        <v>0</v>
      </c>
      <c r="Y486" s="4">
        <v>0.0124614527449012</v>
      </c>
      <c r="Z486" s="4"/>
      <c r="AA486" s="4"/>
      <c r="AB486" s="24" t="s">
        <v>44</v>
      </c>
      <c r="AC486" t="s">
        <v>42</v>
      </c>
      <c r="AD486" s="23" t="s">
        <v>45</v>
      </c>
    </row>
    <row r="487" spans="1:30">
      <c r="A487">
        <v>10</v>
      </c>
      <c r="B487">
        <v>10</v>
      </c>
      <c r="C487" s="20">
        <v>0.00087962962962963</v>
      </c>
      <c r="D487" s="20"/>
      <c r="E487" s="21" t="s">
        <v>35</v>
      </c>
      <c r="F487" s="4">
        <v>70</v>
      </c>
      <c r="H487" s="4">
        <v>0.182920888066292</v>
      </c>
      <c r="I487" s="4">
        <v>3.02348566055298</v>
      </c>
      <c r="J487" s="4">
        <v>0.190030261874199</v>
      </c>
      <c r="L487" s="4">
        <v>7.34100103378296</v>
      </c>
      <c r="M487" s="4">
        <v>40.1321105957031</v>
      </c>
      <c r="N487" s="4">
        <v>38.6306953430176</v>
      </c>
      <c r="S487" s="4">
        <v>17.8605842590332</v>
      </c>
      <c r="T487" s="4">
        <v>3.21322584152222</v>
      </c>
      <c r="U487" s="4">
        <v>1.03886580467224</v>
      </c>
      <c r="V487" s="4">
        <v>12.3372163772583</v>
      </c>
      <c r="W487" s="4">
        <v>0.86385303735733</v>
      </c>
      <c r="X487" s="4">
        <v>0</v>
      </c>
      <c r="Y487" s="4">
        <v>0.0124614499509335</v>
      </c>
      <c r="Z487" s="4"/>
      <c r="AA487" s="4"/>
      <c r="AB487" s="24" t="s">
        <v>44</v>
      </c>
      <c r="AC487" t="s">
        <v>42</v>
      </c>
      <c r="AD487" s="23" t="s">
        <v>45</v>
      </c>
    </row>
    <row r="488" spans="1:30">
      <c r="A488">
        <v>10</v>
      </c>
      <c r="B488">
        <v>10</v>
      </c>
      <c r="C488" s="20">
        <v>0.00104166666666667</v>
      </c>
      <c r="D488" s="20"/>
      <c r="E488" s="21" t="s">
        <v>35</v>
      </c>
      <c r="F488" s="4">
        <v>74</v>
      </c>
      <c r="H488" s="4">
        <v>0.262174069881439</v>
      </c>
      <c r="I488" s="4">
        <v>4.33345556259155</v>
      </c>
      <c r="J488" s="4">
        <v>0.276117384433746</v>
      </c>
      <c r="L488" s="4">
        <v>11.2051610946655</v>
      </c>
      <c r="M488" s="4">
        <v>42.7393951416016</v>
      </c>
      <c r="N488" s="4">
        <v>40.5811500549316</v>
      </c>
      <c r="S488" s="4">
        <v>18.0398426055908</v>
      </c>
      <c r="T488" s="4">
        <v>3.06069493293762</v>
      </c>
      <c r="U488" s="4">
        <v>1.05318343639374</v>
      </c>
      <c r="V488" s="4">
        <v>17.1796684265137</v>
      </c>
      <c r="W488" s="4">
        <v>1.23813021183014</v>
      </c>
      <c r="X488" s="4">
        <v>0</v>
      </c>
      <c r="Y488" s="4">
        <v>0.012461450882256</v>
      </c>
      <c r="Z488" s="4"/>
      <c r="AA488" s="4"/>
      <c r="AB488" s="24" t="s">
        <v>44</v>
      </c>
      <c r="AC488" t="s">
        <v>42</v>
      </c>
      <c r="AD488" s="23" t="s">
        <v>45</v>
      </c>
    </row>
    <row r="489" spans="1:30">
      <c r="A489">
        <v>10</v>
      </c>
      <c r="B489">
        <v>10</v>
      </c>
      <c r="C489" s="20">
        <v>0.00121527777777778</v>
      </c>
      <c r="D489" s="20"/>
      <c r="E489" s="21" t="s">
        <v>35</v>
      </c>
      <c r="F489" s="4">
        <v>74.5</v>
      </c>
      <c r="H489" s="4">
        <v>0.268699258565903</v>
      </c>
      <c r="I489" s="4">
        <v>4.44130992889404</v>
      </c>
      <c r="J489" s="4">
        <v>0.274076342582703</v>
      </c>
      <c r="L489" s="4">
        <v>11.8276796340942</v>
      </c>
      <c r="M489" s="4">
        <v>44.0182800292969</v>
      </c>
      <c r="N489" s="4">
        <v>43.1546897888184</v>
      </c>
      <c r="S489" s="4">
        <v>18.1434478759766</v>
      </c>
      <c r="T489" s="4">
        <v>2.88059020042419</v>
      </c>
      <c r="U489" s="4">
        <v>1.0200115442276</v>
      </c>
      <c r="V489" s="4">
        <v>16.0320644378662</v>
      </c>
      <c r="W489" s="4">
        <v>1.26894569396973</v>
      </c>
      <c r="X489" s="4">
        <v>0</v>
      </c>
      <c r="Y489" s="4">
        <v>0.0124614518135786</v>
      </c>
      <c r="Z489" s="4"/>
      <c r="AA489" s="4"/>
      <c r="AB489" s="24" t="s">
        <v>44</v>
      </c>
      <c r="AC489" t="s">
        <v>42</v>
      </c>
      <c r="AD489" s="23" t="s">
        <v>45</v>
      </c>
    </row>
    <row r="490" spans="1:30">
      <c r="A490">
        <v>10</v>
      </c>
      <c r="B490">
        <v>10</v>
      </c>
      <c r="C490" s="20">
        <v>0.00141203703703704</v>
      </c>
      <c r="D490" s="20"/>
      <c r="E490" s="21" t="s">
        <v>35</v>
      </c>
      <c r="F490" s="4">
        <v>93</v>
      </c>
      <c r="H490" s="4">
        <v>0.577403783798218</v>
      </c>
      <c r="I490" s="4">
        <v>9.54386425018311</v>
      </c>
      <c r="J490" s="4">
        <v>0.510152339935303</v>
      </c>
      <c r="L490" s="4">
        <v>21.7760429382324</v>
      </c>
      <c r="M490" s="4">
        <v>37.7137184143066</v>
      </c>
      <c r="N490" s="4">
        <v>42.6853713989258</v>
      </c>
      <c r="S490" s="4">
        <v>17.7688465118408</v>
      </c>
      <c r="T490" s="4">
        <v>2.91199564933777</v>
      </c>
      <c r="U490" s="4">
        <v>0.883527874946594</v>
      </c>
      <c r="V490" s="4">
        <v>17.7095642089844</v>
      </c>
      <c r="W490" s="4">
        <v>2.72681832313538</v>
      </c>
      <c r="X490" s="4">
        <v>0</v>
      </c>
      <c r="Y490" s="4">
        <v>0.0124614527449012</v>
      </c>
      <c r="Z490" s="4"/>
      <c r="AA490" s="4"/>
      <c r="AB490" s="24" t="s">
        <v>44</v>
      </c>
      <c r="AC490" t="s">
        <v>42</v>
      </c>
      <c r="AD490" s="23" t="s">
        <v>45</v>
      </c>
    </row>
    <row r="491" spans="1:30">
      <c r="A491">
        <v>10</v>
      </c>
      <c r="B491">
        <v>10</v>
      </c>
      <c r="C491" s="20">
        <v>0.00158564814814815</v>
      </c>
      <c r="D491" s="20"/>
      <c r="E491" s="21" t="s">
        <v>33</v>
      </c>
      <c r="F491" s="4">
        <v>103</v>
      </c>
      <c r="H491" s="4">
        <v>0.543203234672546</v>
      </c>
      <c r="I491" s="4">
        <v>8.97856616973877</v>
      </c>
      <c r="J491" s="4">
        <v>0.512943983078003</v>
      </c>
      <c r="L491" s="4">
        <v>20.8944816589355</v>
      </c>
      <c r="M491" s="4">
        <v>38.4653129577637</v>
      </c>
      <c r="N491" s="4">
        <v>40.734432220459</v>
      </c>
      <c r="S491" s="4">
        <v>17.7902584075928</v>
      </c>
      <c r="T491" s="4">
        <v>3.04945993423462</v>
      </c>
      <c r="U491" s="4">
        <v>0.944294810295105</v>
      </c>
      <c r="V491" s="4">
        <v>19.3798446655273</v>
      </c>
      <c r="W491" s="4">
        <v>2.56530451774597</v>
      </c>
      <c r="X491" s="4">
        <v>0.775312423706055</v>
      </c>
      <c r="Y491" s="4">
        <v>0.012469501234591</v>
      </c>
      <c r="Z491" s="4"/>
      <c r="AA491" s="4"/>
      <c r="AB491" s="24" t="s">
        <v>44</v>
      </c>
      <c r="AC491" t="s">
        <v>42</v>
      </c>
      <c r="AD491" s="23" t="s">
        <v>45</v>
      </c>
    </row>
    <row r="492" spans="1:30">
      <c r="A492">
        <v>10</v>
      </c>
      <c r="B492">
        <v>10</v>
      </c>
      <c r="C492" s="20">
        <v>0.00173611111111111</v>
      </c>
      <c r="D492" s="20"/>
      <c r="E492" s="21" t="s">
        <v>33</v>
      </c>
      <c r="F492" s="4">
        <v>102</v>
      </c>
      <c r="H492" s="4">
        <v>0.551702201366425</v>
      </c>
      <c r="I492" s="4">
        <v>9.11904430389404</v>
      </c>
      <c r="J492" s="4">
        <v>0.608920574188232</v>
      </c>
      <c r="L492" s="4">
        <v>24.9094352722168</v>
      </c>
      <c r="M492" s="4">
        <v>45.150146484375</v>
      </c>
      <c r="N492" s="4">
        <v>40.907527923584</v>
      </c>
      <c r="S492" s="4">
        <v>18.1659660339355</v>
      </c>
      <c r="T492" s="4">
        <v>3.0365424156189</v>
      </c>
      <c r="U492" s="4">
        <v>1.10371243953705</v>
      </c>
      <c r="V492" s="4">
        <v>23.5663795471191</v>
      </c>
      <c r="W492" s="4">
        <v>2.6054413318634</v>
      </c>
      <c r="X492" s="4">
        <v>4.00323963165283</v>
      </c>
      <c r="Y492" s="4">
        <v>0.0125103965401649</v>
      </c>
      <c r="Z492" s="4"/>
      <c r="AA492" s="4"/>
      <c r="AB492" s="24" t="s">
        <v>44</v>
      </c>
      <c r="AC492" t="s">
        <v>42</v>
      </c>
      <c r="AD492" s="23" t="s">
        <v>45</v>
      </c>
    </row>
    <row r="493" spans="1:30">
      <c r="A493">
        <v>10</v>
      </c>
      <c r="B493">
        <v>10</v>
      </c>
      <c r="C493" s="20">
        <v>0.0019212962962963</v>
      </c>
      <c r="D493" s="20"/>
      <c r="E493" s="21" t="s">
        <v>33</v>
      </c>
      <c r="F493" s="4">
        <v>125</v>
      </c>
      <c r="H493" s="4">
        <v>1.2754533290863</v>
      </c>
      <c r="I493" s="4">
        <v>21.0818729400635</v>
      </c>
      <c r="J493" s="4">
        <v>1.40671300888062</v>
      </c>
      <c r="L493" s="4">
        <v>54.1305732727051</v>
      </c>
      <c r="M493" s="4">
        <v>42.4402618408203</v>
      </c>
      <c r="N493" s="4">
        <v>38.4801826477051</v>
      </c>
      <c r="S493" s="4">
        <v>17.9893264770508</v>
      </c>
      <c r="T493" s="4">
        <v>3.22556614875793</v>
      </c>
      <c r="U493" s="4">
        <v>1.10291218757629</v>
      </c>
      <c r="V493" s="4">
        <v>41.0703163146973</v>
      </c>
      <c r="W493" s="4">
        <v>6.02339220046997</v>
      </c>
      <c r="X493" s="4">
        <v>5.96661949157715</v>
      </c>
      <c r="Y493" s="4">
        <v>0.0125467497855425</v>
      </c>
      <c r="Z493" s="4"/>
      <c r="AA493" s="4"/>
      <c r="AB493" s="24" t="s">
        <v>44</v>
      </c>
      <c r="AC493" t="s">
        <v>42</v>
      </c>
      <c r="AD493" s="23" t="s">
        <v>45</v>
      </c>
    </row>
    <row r="494" spans="1:30">
      <c r="A494">
        <v>10</v>
      </c>
      <c r="B494">
        <v>10</v>
      </c>
      <c r="C494" s="20">
        <v>0.00208333333333333</v>
      </c>
      <c r="D494" s="20"/>
      <c r="E494" s="21" t="s">
        <v>33</v>
      </c>
      <c r="F494" s="4">
        <v>137.5</v>
      </c>
      <c r="H494" s="4">
        <v>1.04447221755981</v>
      </c>
      <c r="I494" s="4">
        <v>17.2640037536621</v>
      </c>
      <c r="J494" s="4">
        <v>1.26393902301788</v>
      </c>
      <c r="L494" s="4">
        <v>48.1598701477051</v>
      </c>
      <c r="M494" s="4">
        <v>46.1092872619629</v>
      </c>
      <c r="N494" s="4">
        <v>38.1030006408691</v>
      </c>
      <c r="S494" s="4">
        <v>18.1644287109375</v>
      </c>
      <c r="T494" s="4">
        <v>3.25699687004089</v>
      </c>
      <c r="U494" s="4">
        <v>1.21012222766876</v>
      </c>
      <c r="V494" s="4">
        <v>50.3496513366699</v>
      </c>
      <c r="W494" s="4">
        <v>4.93257236480713</v>
      </c>
      <c r="X494" s="4">
        <v>5.99165868759155</v>
      </c>
      <c r="Y494" s="4">
        <v>0.0125921666622162</v>
      </c>
      <c r="Z494" s="4"/>
      <c r="AA494" s="4"/>
      <c r="AB494" s="24" t="s">
        <v>44</v>
      </c>
      <c r="AC494" t="s">
        <v>42</v>
      </c>
      <c r="AD494" s="23" t="s">
        <v>45</v>
      </c>
    </row>
    <row r="495" spans="1:30">
      <c r="A495">
        <v>10</v>
      </c>
      <c r="B495">
        <v>10</v>
      </c>
      <c r="C495" s="20">
        <v>0.00226851851851852</v>
      </c>
      <c r="D495" s="20"/>
      <c r="E495" s="21" t="s">
        <v>33</v>
      </c>
      <c r="F495" s="4">
        <v>131.5</v>
      </c>
      <c r="H495" s="4">
        <v>1.65626084804535</v>
      </c>
      <c r="I495" s="4">
        <v>27.3762130737305</v>
      </c>
      <c r="J495" s="4">
        <v>1.27544474601746</v>
      </c>
      <c r="L495" s="4">
        <v>49.1679992675781</v>
      </c>
      <c r="M495" s="4">
        <v>29.6861438751221</v>
      </c>
      <c r="N495" s="4">
        <v>38.549690246582</v>
      </c>
      <c r="S495" s="4">
        <v>17.0094223022461</v>
      </c>
      <c r="T495" s="4">
        <v>3.2203209400177</v>
      </c>
      <c r="U495" s="4">
        <v>0.770074784755707</v>
      </c>
      <c r="V495" s="4">
        <v>46.1834487915039</v>
      </c>
      <c r="W495" s="4">
        <v>7.82177495956421</v>
      </c>
      <c r="X495" s="4">
        <v>5.99165821075439</v>
      </c>
      <c r="Y495" s="4">
        <v>0.0125653622671962</v>
      </c>
      <c r="Z495" s="4"/>
      <c r="AA495" s="4"/>
      <c r="AB495" s="24" t="s">
        <v>44</v>
      </c>
      <c r="AC495" t="s">
        <v>42</v>
      </c>
      <c r="AD495" s="23" t="s">
        <v>45</v>
      </c>
    </row>
    <row r="496" spans="1:30">
      <c r="A496">
        <v>10</v>
      </c>
      <c r="B496">
        <v>10</v>
      </c>
      <c r="C496" s="20">
        <v>0.00244212962962963</v>
      </c>
      <c r="D496" s="20"/>
      <c r="E496" s="21" t="s">
        <v>33</v>
      </c>
      <c r="F496" s="4">
        <v>134</v>
      </c>
      <c r="H496" s="4">
        <v>1.68799734115601</v>
      </c>
      <c r="I496" s="4">
        <v>27.9007816314697</v>
      </c>
      <c r="J496" s="4">
        <v>1.25711095333099</v>
      </c>
      <c r="L496" s="4">
        <v>44.8406143188477</v>
      </c>
      <c r="M496" s="4">
        <v>26.5643863677979</v>
      </c>
      <c r="N496" s="4">
        <v>35.6695747375488</v>
      </c>
      <c r="S496" s="4">
        <v>16.5720043182373</v>
      </c>
      <c r="T496" s="4">
        <v>3.47717428207397</v>
      </c>
      <c r="U496" s="4">
        <v>0.74473512172699</v>
      </c>
      <c r="V496" s="4">
        <v>40.322582244873</v>
      </c>
      <c r="W496" s="4">
        <v>7.97165203094482</v>
      </c>
      <c r="X496" s="4">
        <v>5.99165916442871</v>
      </c>
      <c r="Y496" s="4">
        <v>0.0125200748443604</v>
      </c>
      <c r="Z496" s="4"/>
      <c r="AA496" s="4"/>
      <c r="AB496" s="24" t="s">
        <v>44</v>
      </c>
      <c r="AC496" t="s">
        <v>42</v>
      </c>
      <c r="AD496" s="23" t="s">
        <v>45</v>
      </c>
    </row>
    <row r="497" spans="1:30">
      <c r="A497">
        <v>10</v>
      </c>
      <c r="B497">
        <v>10</v>
      </c>
      <c r="C497" s="20">
        <v>0.00260416666666667</v>
      </c>
      <c r="D497" s="20"/>
      <c r="E497" s="21" t="s">
        <v>33</v>
      </c>
      <c r="F497" s="4">
        <v>132.5</v>
      </c>
      <c r="H497" s="4">
        <v>1.99391269683838</v>
      </c>
      <c r="I497" s="4">
        <v>32.9572334289551</v>
      </c>
      <c r="J497" s="4">
        <v>1.30558359622955</v>
      </c>
      <c r="L497" s="4">
        <v>41.7355690002441</v>
      </c>
      <c r="M497" s="4">
        <v>20.9314918518066</v>
      </c>
      <c r="N497" s="4">
        <v>31.966983795166</v>
      </c>
      <c r="S497" s="4">
        <v>15.5068340301514</v>
      </c>
      <c r="T497" s="4">
        <v>3.87556982040405</v>
      </c>
      <c r="U497" s="4">
        <v>0.654784739017487</v>
      </c>
      <c r="V497" s="4">
        <v>33.4728012084961</v>
      </c>
      <c r="W497" s="4">
        <v>9.41635227203369</v>
      </c>
      <c r="X497" s="4">
        <v>5.99165868759155</v>
      </c>
      <c r="Y497" s="4">
        <v>0.0126787004992366</v>
      </c>
      <c r="Z497" s="4"/>
      <c r="AA497" s="4"/>
      <c r="AB497" s="24" t="s">
        <v>44</v>
      </c>
      <c r="AC497" t="s">
        <v>42</v>
      </c>
      <c r="AD497" s="23" t="s">
        <v>45</v>
      </c>
    </row>
    <row r="498" spans="1:30">
      <c r="A498">
        <v>10</v>
      </c>
      <c r="B498">
        <v>10</v>
      </c>
      <c r="C498" s="20">
        <v>0.00278935185185185</v>
      </c>
      <c r="D498" s="20"/>
      <c r="E498" s="21" t="s">
        <v>33</v>
      </c>
      <c r="F498" s="4">
        <v>140</v>
      </c>
      <c r="H498" s="4">
        <v>2.21449780464172</v>
      </c>
      <c r="I498" s="4">
        <v>36.6032676696777</v>
      </c>
      <c r="J498" s="4">
        <v>1.54592931270599</v>
      </c>
      <c r="L498" s="4">
        <v>48.1564559936523</v>
      </c>
      <c r="M498" s="4">
        <v>21.7459945678711</v>
      </c>
      <c r="N498" s="4">
        <v>31.1504898071289</v>
      </c>
      <c r="S498" s="4">
        <v>15.6592102050781</v>
      </c>
      <c r="T498" s="4">
        <v>3.97595596313477</v>
      </c>
      <c r="U498" s="4">
        <v>0.69809478521347</v>
      </c>
      <c r="V498" s="4">
        <v>34.3730087280273</v>
      </c>
      <c r="W498" s="4">
        <v>10.4580764770508</v>
      </c>
      <c r="X498" s="4">
        <v>5.99165868759155</v>
      </c>
      <c r="Y498" s="4">
        <v>0.0125407725572586</v>
      </c>
      <c r="Z498" s="4"/>
      <c r="AA498" s="4"/>
      <c r="AB498" s="24" t="s">
        <v>44</v>
      </c>
      <c r="AC498" t="s">
        <v>42</v>
      </c>
      <c r="AD498" s="23" t="s">
        <v>45</v>
      </c>
    </row>
    <row r="499" spans="1:30">
      <c r="A499">
        <v>10</v>
      </c>
      <c r="B499">
        <v>10</v>
      </c>
      <c r="C499" s="20">
        <v>0.00295138888888889</v>
      </c>
      <c r="D499" s="20"/>
      <c r="E499" s="21" t="s">
        <v>33</v>
      </c>
      <c r="F499" s="4">
        <v>141</v>
      </c>
      <c r="H499" s="4">
        <v>2.47453641891479</v>
      </c>
      <c r="I499" s="4">
        <v>40.9014282226563</v>
      </c>
      <c r="J499" s="4">
        <v>1.85186469554901</v>
      </c>
      <c r="L499" s="4">
        <v>59.1201248168945</v>
      </c>
      <c r="M499" s="4">
        <v>23.891393661499</v>
      </c>
      <c r="N499" s="4">
        <v>31.9246463775635</v>
      </c>
      <c r="S499" s="4">
        <v>16.0794010162354</v>
      </c>
      <c r="T499" s="4">
        <v>3.88036346435547</v>
      </c>
      <c r="U499" s="4">
        <v>0.748368322849274</v>
      </c>
      <c r="V499" s="4">
        <v>37.2928161621094</v>
      </c>
      <c r="W499" s="4">
        <v>11.6861219406128</v>
      </c>
      <c r="X499" s="4">
        <v>5.99165773391724</v>
      </c>
      <c r="Y499" s="4">
        <v>0.0125733288004994</v>
      </c>
      <c r="Z499" s="4"/>
      <c r="AA499" s="4"/>
      <c r="AB499" s="24" t="s">
        <v>44</v>
      </c>
      <c r="AC499" t="s">
        <v>42</v>
      </c>
      <c r="AD499" s="23" t="s">
        <v>45</v>
      </c>
    </row>
    <row r="500" spans="1:30">
      <c r="A500">
        <v>10</v>
      </c>
      <c r="B500">
        <v>10</v>
      </c>
      <c r="C500" s="20">
        <v>0.003125</v>
      </c>
      <c r="D500" s="20"/>
      <c r="E500" s="21" t="s">
        <v>33</v>
      </c>
      <c r="F500" s="4">
        <v>141.5</v>
      </c>
      <c r="H500" s="4">
        <v>2.045245885849</v>
      </c>
      <c r="I500" s="4">
        <v>33.8057174682617</v>
      </c>
      <c r="J500" s="4">
        <v>1.65968108177185</v>
      </c>
      <c r="L500" s="4">
        <v>54.0654754638672</v>
      </c>
      <c r="M500" s="4">
        <v>26.4347076416016</v>
      </c>
      <c r="N500" s="4">
        <v>32.5758209228516</v>
      </c>
      <c r="S500" s="4">
        <v>16.4857578277588</v>
      </c>
      <c r="T500" s="4">
        <v>3.80343961715698</v>
      </c>
      <c r="U500" s="4">
        <v>0.811482429504395</v>
      </c>
      <c r="V500" s="4">
        <v>39.682544708252</v>
      </c>
      <c r="W500" s="4">
        <v>9.65877628326416</v>
      </c>
      <c r="X500" s="4">
        <v>5.99165916442871</v>
      </c>
      <c r="Y500" s="4">
        <v>1.35197699069977</v>
      </c>
      <c r="Z500" s="4"/>
      <c r="AA500" s="4"/>
      <c r="AB500" s="24" t="s">
        <v>44</v>
      </c>
      <c r="AC500" t="s">
        <v>42</v>
      </c>
      <c r="AD500" s="23" t="s">
        <v>45</v>
      </c>
    </row>
    <row r="501" spans="1:30">
      <c r="A501">
        <v>10</v>
      </c>
      <c r="B501">
        <v>10</v>
      </c>
      <c r="C501" s="20">
        <v>0.00329861111111111</v>
      </c>
      <c r="D501" s="20"/>
      <c r="E501" s="21" t="s">
        <v>33</v>
      </c>
      <c r="F501" s="4">
        <v>142</v>
      </c>
      <c r="H501" s="4">
        <v>2.09924864768982</v>
      </c>
      <c r="I501" s="4">
        <v>34.6983261108398</v>
      </c>
      <c r="J501" s="4">
        <v>1.74150705337524</v>
      </c>
      <c r="L501" s="4">
        <v>53.4394950866699</v>
      </c>
      <c r="M501" s="4">
        <v>25.456485748291</v>
      </c>
      <c r="N501" s="4">
        <v>30.6857757568359</v>
      </c>
      <c r="S501" s="4">
        <v>16.2963409423828</v>
      </c>
      <c r="T501" s="4">
        <v>4.03520011901855</v>
      </c>
      <c r="U501" s="4">
        <v>0.829585909843445</v>
      </c>
      <c r="V501" s="4">
        <v>36.3636360168457</v>
      </c>
      <c r="W501" s="4">
        <v>9.91380786895752</v>
      </c>
      <c r="X501" s="4">
        <v>5.99165868759155</v>
      </c>
      <c r="Y501" s="4">
        <v>1.90669453144073</v>
      </c>
      <c r="Z501" s="4"/>
      <c r="AA501" s="4"/>
      <c r="AB501" s="24" t="s">
        <v>44</v>
      </c>
      <c r="AC501" t="s">
        <v>42</v>
      </c>
      <c r="AD501" s="23" t="s">
        <v>45</v>
      </c>
    </row>
    <row r="502" spans="1:30">
      <c r="A502">
        <v>10</v>
      </c>
      <c r="B502">
        <v>10</v>
      </c>
      <c r="C502" s="20">
        <v>0.00347222222222222</v>
      </c>
      <c r="D502" s="20"/>
      <c r="E502" s="21" t="s">
        <v>33</v>
      </c>
      <c r="F502" s="4">
        <v>137</v>
      </c>
      <c r="H502" s="4">
        <v>2.08649277687073</v>
      </c>
      <c r="I502" s="4">
        <v>34.4874839782715</v>
      </c>
      <c r="J502" s="4">
        <v>1.67018055915833</v>
      </c>
      <c r="L502" s="4">
        <v>50.0671539306641</v>
      </c>
      <c r="M502" s="4">
        <v>23.9958438873291</v>
      </c>
      <c r="N502" s="4">
        <v>29.9770908355713</v>
      </c>
      <c r="S502" s="4">
        <v>16.0448188781738</v>
      </c>
      <c r="T502" s="4">
        <v>4.12972211837769</v>
      </c>
      <c r="U502" s="4">
        <v>0.800472736358643</v>
      </c>
      <c r="V502" s="4">
        <v>32.4543647766113</v>
      </c>
      <c r="W502" s="4">
        <v>9.85356712341309</v>
      </c>
      <c r="X502" s="4">
        <v>5.99165916442871</v>
      </c>
      <c r="Y502" s="4">
        <v>1.90681278705597</v>
      </c>
      <c r="Z502" s="4"/>
      <c r="AA502" s="4"/>
      <c r="AB502" s="24" t="s">
        <v>44</v>
      </c>
      <c r="AC502" t="s">
        <v>42</v>
      </c>
      <c r="AD502" s="23" t="s">
        <v>45</v>
      </c>
    </row>
    <row r="503" spans="1:30">
      <c r="A503">
        <v>10</v>
      </c>
      <c r="B503">
        <v>10</v>
      </c>
      <c r="C503" s="20">
        <v>0.00365740740740741</v>
      </c>
      <c r="D503" s="20"/>
      <c r="E503" s="21" t="s">
        <v>33</v>
      </c>
      <c r="F503" s="4">
        <v>142</v>
      </c>
      <c r="H503" s="4">
        <v>2.14142084121704</v>
      </c>
      <c r="I503" s="4">
        <v>35.3953857421875</v>
      </c>
      <c r="J503" s="4">
        <v>1.71084129810333</v>
      </c>
      <c r="L503" s="4">
        <v>50.437816619873</v>
      </c>
      <c r="M503" s="4">
        <v>23.5534343719482</v>
      </c>
      <c r="N503" s="4">
        <v>29.481294631958</v>
      </c>
      <c r="S503" s="4">
        <v>15.9545574188232</v>
      </c>
      <c r="T503" s="4">
        <v>4.19850397109985</v>
      </c>
      <c r="U503" s="4">
        <v>0.798928081989288</v>
      </c>
      <c r="V503" s="4">
        <v>38.143669128418</v>
      </c>
      <c r="W503" s="4">
        <v>10.1129674911499</v>
      </c>
      <c r="X503" s="4">
        <v>5.99165773391724</v>
      </c>
      <c r="Y503" s="4">
        <v>1.90676033496857</v>
      </c>
      <c r="Z503" s="4"/>
      <c r="AA503" s="4"/>
      <c r="AB503" s="24" t="s">
        <v>44</v>
      </c>
      <c r="AC503" t="s">
        <v>42</v>
      </c>
      <c r="AD503" s="23" t="s">
        <v>45</v>
      </c>
    </row>
    <row r="504" spans="1:30">
      <c r="A504">
        <v>10</v>
      </c>
      <c r="B504">
        <v>10</v>
      </c>
      <c r="C504" s="20">
        <v>0.00383101851851852</v>
      </c>
      <c r="D504" s="20"/>
      <c r="E504" s="21" t="s">
        <v>33</v>
      </c>
      <c r="F504" s="4">
        <v>139.5</v>
      </c>
      <c r="H504" s="4">
        <v>2.51876950263977</v>
      </c>
      <c r="I504" s="4">
        <v>41.6325531005859</v>
      </c>
      <c r="J504" s="4">
        <v>2.06078028678894</v>
      </c>
      <c r="L504" s="4">
        <v>62.1765594482422</v>
      </c>
      <c r="M504" s="4">
        <v>24.6852912902832</v>
      </c>
      <c r="N504" s="4">
        <v>30.1713676452637</v>
      </c>
      <c r="S504" s="4">
        <v>16.1631374359131</v>
      </c>
      <c r="T504" s="4">
        <v>4.10334396362305</v>
      </c>
      <c r="U504" s="4">
        <v>0.818169474601746</v>
      </c>
      <c r="V504" s="4">
        <v>40.2414512634277</v>
      </c>
      <c r="W504" s="4">
        <v>11.8950147628784</v>
      </c>
      <c r="X504" s="4">
        <v>5.99165868759155</v>
      </c>
      <c r="Y504" s="4">
        <v>1.90675270557404</v>
      </c>
      <c r="Z504" s="4"/>
      <c r="AA504" s="4"/>
      <c r="AB504" s="24" t="s">
        <v>44</v>
      </c>
      <c r="AC504" t="s">
        <v>42</v>
      </c>
      <c r="AD504" s="23" t="s">
        <v>45</v>
      </c>
    </row>
    <row r="505" spans="1:30">
      <c r="A505">
        <v>10</v>
      </c>
      <c r="B505">
        <v>10</v>
      </c>
      <c r="C505" s="20">
        <v>0.0040162037037037</v>
      </c>
      <c r="D505" s="20"/>
      <c r="E505" s="21" t="s">
        <v>33</v>
      </c>
      <c r="F505" s="4">
        <v>143</v>
      </c>
      <c r="H505" s="4">
        <v>2.33200359344482</v>
      </c>
      <c r="I505" s="4">
        <v>38.5455131530762</v>
      </c>
      <c r="J505" s="4">
        <v>2.04834771156311</v>
      </c>
      <c r="L505" s="4">
        <v>60.3803939819336</v>
      </c>
      <c r="M505" s="4">
        <v>25.8920669555664</v>
      </c>
      <c r="N505" s="4">
        <v>29.4776096343994</v>
      </c>
      <c r="S505" s="4">
        <v>16.3261013031006</v>
      </c>
      <c r="T505" s="4">
        <v>4.19883584976196</v>
      </c>
      <c r="U505" s="4">
        <v>0.878363847732544</v>
      </c>
      <c r="V505" s="4">
        <v>37.2439460754395</v>
      </c>
      <c r="W505" s="4">
        <v>11.0130033493042</v>
      </c>
      <c r="X505" s="4">
        <v>5.99165868759155</v>
      </c>
      <c r="Y505" s="4">
        <v>1.90668714046478</v>
      </c>
      <c r="Z505" s="4"/>
      <c r="AA505" s="4"/>
      <c r="AB505" s="24" t="s">
        <v>44</v>
      </c>
      <c r="AC505" t="s">
        <v>42</v>
      </c>
      <c r="AD505" s="23" t="s">
        <v>45</v>
      </c>
    </row>
    <row r="506" spans="1:30">
      <c r="A506">
        <v>10</v>
      </c>
      <c r="B506">
        <v>10</v>
      </c>
      <c r="C506" s="20">
        <v>0.00416666666666667</v>
      </c>
      <c r="D506" s="20"/>
      <c r="E506" s="21" t="s">
        <v>33</v>
      </c>
      <c r="F506" s="4">
        <v>140</v>
      </c>
      <c r="H506" s="4">
        <v>2.14211964607239</v>
      </c>
      <c r="I506" s="4">
        <v>35.4069366455078</v>
      </c>
      <c r="J506" s="4">
        <v>1.89434885978699</v>
      </c>
      <c r="L506" s="4">
        <v>55.3295402526855</v>
      </c>
      <c r="M506" s="4">
        <v>25.8293418884277</v>
      </c>
      <c r="N506" s="4">
        <v>29.2076835632324</v>
      </c>
      <c r="S506" s="4">
        <v>16.3089599609375</v>
      </c>
      <c r="T506" s="4">
        <v>4.23725748062134</v>
      </c>
      <c r="U506" s="4">
        <v>0.884333848953247</v>
      </c>
      <c r="V506" s="4">
        <v>36.9230766296387</v>
      </c>
      <c r="W506" s="4">
        <v>10.1162672042847</v>
      </c>
      <c r="X506" s="4">
        <v>5.99165821075439</v>
      </c>
      <c r="Y506" s="4">
        <v>1.90680325031281</v>
      </c>
      <c r="Z506" s="4"/>
      <c r="AA506" s="4"/>
      <c r="AB506" s="24" t="s">
        <v>44</v>
      </c>
      <c r="AC506" t="s">
        <v>42</v>
      </c>
      <c r="AD506" s="23" t="s">
        <v>45</v>
      </c>
    </row>
    <row r="507" spans="1:30">
      <c r="A507">
        <v>10</v>
      </c>
      <c r="B507">
        <v>10</v>
      </c>
      <c r="C507" s="20">
        <v>0.00434027777777778</v>
      </c>
      <c r="D507" s="20"/>
      <c r="E507" s="21" t="s">
        <v>33</v>
      </c>
      <c r="F507" s="4">
        <v>140</v>
      </c>
      <c r="H507" s="4">
        <v>2.08637619018555</v>
      </c>
      <c r="I507" s="4">
        <v>34.4855575561523</v>
      </c>
      <c r="J507" s="4">
        <v>1.85327005386353</v>
      </c>
      <c r="L507" s="4">
        <v>54.2096366882324</v>
      </c>
      <c r="M507" s="4">
        <v>25.9826755523682</v>
      </c>
      <c r="N507" s="4">
        <v>29.2508029937744</v>
      </c>
      <c r="S507" s="4">
        <v>16.3324012756348</v>
      </c>
      <c r="T507" s="4">
        <v>4.23106145858765</v>
      </c>
      <c r="U507" s="4">
        <v>0.888272225856781</v>
      </c>
      <c r="V507" s="4">
        <v>34.8837242126465</v>
      </c>
      <c r="W507" s="4">
        <v>9.85301685333252</v>
      </c>
      <c r="X507" s="4">
        <v>5.99165868759155</v>
      </c>
      <c r="Y507" s="4">
        <v>1.90685164928436</v>
      </c>
      <c r="Z507" s="4"/>
      <c r="AA507" s="4"/>
      <c r="AB507" s="24" t="s">
        <v>44</v>
      </c>
      <c r="AC507" t="s">
        <v>42</v>
      </c>
      <c r="AD507" s="23" t="s">
        <v>45</v>
      </c>
    </row>
    <row r="508" spans="1:30">
      <c r="A508">
        <v>10</v>
      </c>
      <c r="B508">
        <v>10</v>
      </c>
      <c r="C508" s="20">
        <v>0.00451388888888889</v>
      </c>
      <c r="D508" s="20"/>
      <c r="E508" s="21" t="s">
        <v>33</v>
      </c>
      <c r="F508" s="4">
        <v>141</v>
      </c>
      <c r="H508" s="4">
        <v>2.44158363342285</v>
      </c>
      <c r="I508" s="4">
        <v>40.3567543029785</v>
      </c>
      <c r="J508" s="4">
        <v>2.13297295570374</v>
      </c>
      <c r="L508" s="4">
        <v>64.3730850219727</v>
      </c>
      <c r="M508" s="4">
        <v>26.3652992248535</v>
      </c>
      <c r="N508" s="4">
        <v>30.1799812316895</v>
      </c>
      <c r="S508" s="4">
        <v>16.4135494232178</v>
      </c>
      <c r="T508" s="4">
        <v>4.10205841064453</v>
      </c>
      <c r="U508" s="4">
        <v>0.873602271080017</v>
      </c>
      <c r="V508" s="4">
        <v>40.053409576416</v>
      </c>
      <c r="W508" s="4">
        <v>11.5305013656616</v>
      </c>
      <c r="X508" s="4">
        <v>5.99165916442871</v>
      </c>
      <c r="Y508" s="4">
        <v>3.40780806541443</v>
      </c>
      <c r="Z508" s="4"/>
      <c r="AA508" s="4"/>
      <c r="AB508" s="24" t="s">
        <v>44</v>
      </c>
      <c r="AC508" t="s">
        <v>42</v>
      </c>
      <c r="AD508" s="23" t="s">
        <v>45</v>
      </c>
    </row>
    <row r="509" spans="1:30">
      <c r="A509">
        <v>10</v>
      </c>
      <c r="B509">
        <v>10</v>
      </c>
      <c r="C509" s="20">
        <v>0.00469907407407407</v>
      </c>
      <c r="D509" s="20"/>
      <c r="E509" s="21" t="s">
        <v>33</v>
      </c>
      <c r="F509" s="4">
        <v>145</v>
      </c>
      <c r="H509" s="4">
        <v>2.49806904792786</v>
      </c>
      <c r="I509" s="4">
        <v>41.290397644043</v>
      </c>
      <c r="J509" s="4">
        <v>2.4754786491394</v>
      </c>
      <c r="L509" s="4">
        <v>78.092658996582</v>
      </c>
      <c r="M509" s="4">
        <v>31.261209487915</v>
      </c>
      <c r="N509" s="4">
        <v>31.5464878082275</v>
      </c>
      <c r="S509" s="4">
        <v>17.0260848999023</v>
      </c>
      <c r="T509" s="4">
        <v>3.92589044570923</v>
      </c>
      <c r="U509" s="4">
        <v>0.990956842899323</v>
      </c>
      <c r="V509" s="4">
        <v>37.5000038146973</v>
      </c>
      <c r="W509" s="4">
        <v>11.7972564697266</v>
      </c>
      <c r="X509" s="4">
        <v>5.99165868759155</v>
      </c>
      <c r="Y509" s="4">
        <v>4.00588226318359</v>
      </c>
      <c r="Z509" s="4"/>
      <c r="AA509" s="4"/>
      <c r="AB509" s="24" t="s">
        <v>44</v>
      </c>
      <c r="AC509" t="s">
        <v>42</v>
      </c>
      <c r="AD509" s="23" t="s">
        <v>45</v>
      </c>
    </row>
    <row r="510" spans="1:30">
      <c r="A510">
        <v>10</v>
      </c>
      <c r="B510">
        <v>10</v>
      </c>
      <c r="C510" s="20">
        <v>0.00486111111111111</v>
      </c>
      <c r="D510" s="20"/>
      <c r="E510" s="21" t="s">
        <v>33</v>
      </c>
      <c r="F510" s="4">
        <v>149.5</v>
      </c>
      <c r="H510" s="4">
        <v>2.0315945148468</v>
      </c>
      <c r="I510" s="4">
        <v>33.5800743103027</v>
      </c>
      <c r="J510" s="4">
        <v>1.9863783121109</v>
      </c>
      <c r="L510" s="4">
        <v>61.523265838623</v>
      </c>
      <c r="M510" s="4">
        <v>30.2832412719727</v>
      </c>
      <c r="N510" s="4">
        <v>30.9725818634033</v>
      </c>
      <c r="S510" s="4">
        <v>16.9108943939209</v>
      </c>
      <c r="T510" s="4">
        <v>3.99791550636291</v>
      </c>
      <c r="U510" s="4">
        <v>0.97774350643158</v>
      </c>
      <c r="V510" s="4">
        <v>34.21240234375</v>
      </c>
      <c r="W510" s="4">
        <v>9.59430694580078</v>
      </c>
      <c r="X510" s="4">
        <v>5.99165868759155</v>
      </c>
      <c r="Y510" s="4">
        <v>4.00537538528442</v>
      </c>
      <c r="Z510" s="4"/>
      <c r="AA510" s="4"/>
      <c r="AB510" s="24" t="s">
        <v>44</v>
      </c>
      <c r="AC510" t="s">
        <v>42</v>
      </c>
      <c r="AD510" s="23" t="s">
        <v>45</v>
      </c>
    </row>
    <row r="511" spans="1:30">
      <c r="A511">
        <v>10</v>
      </c>
      <c r="B511">
        <v>10</v>
      </c>
      <c r="C511" s="20">
        <v>0.00503472222222222</v>
      </c>
      <c r="D511" s="20"/>
      <c r="E511" s="21" t="s">
        <v>33</v>
      </c>
      <c r="F511" s="4">
        <v>148</v>
      </c>
      <c r="H511" s="4">
        <v>2.32065963745117</v>
      </c>
      <c r="I511" s="4">
        <v>38.3580093383789</v>
      </c>
      <c r="J511" s="4">
        <v>2.15816378593445</v>
      </c>
      <c r="L511" s="4">
        <v>65.1867599487305</v>
      </c>
      <c r="M511" s="4">
        <v>28.0897541046143</v>
      </c>
      <c r="N511" s="4">
        <v>30.2047328948975</v>
      </c>
      <c r="S511" s="4">
        <v>16.63991355896</v>
      </c>
      <c r="T511" s="4">
        <v>4.09861707687378</v>
      </c>
      <c r="U511" s="4">
        <v>0.929978609085083</v>
      </c>
      <c r="V511" s="4">
        <v>43.6796798706055</v>
      </c>
      <c r="W511" s="4">
        <v>10.9594316482544</v>
      </c>
      <c r="X511" s="4">
        <v>5.99165868759155</v>
      </c>
      <c r="Y511" s="4">
        <v>4.00640201568604</v>
      </c>
      <c r="Z511" s="4"/>
      <c r="AA511" s="4"/>
      <c r="AB511" s="24" t="s">
        <v>44</v>
      </c>
      <c r="AC511" t="s">
        <v>42</v>
      </c>
      <c r="AD511" s="23" t="s">
        <v>45</v>
      </c>
    </row>
    <row r="512" spans="1:30">
      <c r="A512">
        <v>10</v>
      </c>
      <c r="B512">
        <v>10</v>
      </c>
      <c r="C512" s="20">
        <v>0.00520833333333333</v>
      </c>
      <c r="D512" s="20"/>
      <c r="E512" s="21" t="s">
        <v>33</v>
      </c>
      <c r="F512" s="4">
        <v>148</v>
      </c>
      <c r="H512" s="4">
        <v>2.62162661552429</v>
      </c>
      <c r="I512" s="4">
        <v>43.3326721191406</v>
      </c>
      <c r="J512" s="4">
        <v>2.40281987190247</v>
      </c>
      <c r="L512" s="4">
        <v>70.3705062866211</v>
      </c>
      <c r="M512" s="4">
        <v>26.842306137085</v>
      </c>
      <c r="N512" s="4">
        <v>29.2866344451904</v>
      </c>
      <c r="S512" s="4">
        <v>16.4529304504395</v>
      </c>
      <c r="T512" s="4">
        <v>4.22587585449219</v>
      </c>
      <c r="U512" s="4">
        <v>0.916537821292877</v>
      </c>
      <c r="V512" s="4">
        <v>36.3636360168457</v>
      </c>
      <c r="W512" s="4">
        <v>12.380763053894</v>
      </c>
      <c r="X512" s="4">
        <v>6.80291318893433</v>
      </c>
      <c r="Y512" s="4">
        <v>4.00604200363159</v>
      </c>
      <c r="Z512" s="4"/>
      <c r="AA512" s="4"/>
      <c r="AB512" s="24" t="s">
        <v>44</v>
      </c>
      <c r="AC512" t="s">
        <v>42</v>
      </c>
      <c r="AD512" s="23" t="s">
        <v>45</v>
      </c>
    </row>
    <row r="513" spans="1:30">
      <c r="A513">
        <v>10</v>
      </c>
      <c r="B513">
        <v>10</v>
      </c>
      <c r="C513" s="20">
        <v>0.00538194444444445</v>
      </c>
      <c r="D513" s="20"/>
      <c r="E513" s="21" t="s">
        <v>33</v>
      </c>
      <c r="F513" s="4">
        <v>154</v>
      </c>
      <c r="H513" s="4">
        <v>2.37991118431091</v>
      </c>
      <c r="I513" s="4">
        <v>39.3373756408691</v>
      </c>
      <c r="J513" s="4">
        <v>2.33209300041199</v>
      </c>
      <c r="L513" s="4">
        <v>70.257568359375</v>
      </c>
      <c r="M513" s="4">
        <v>29.5210876464844</v>
      </c>
      <c r="N513" s="4">
        <v>30.1263999938965</v>
      </c>
      <c r="S513" s="4">
        <v>16.8049907684326</v>
      </c>
      <c r="T513" s="4">
        <v>4.10908079147339</v>
      </c>
      <c r="U513" s="4">
        <v>0.97990757226944</v>
      </c>
      <c r="V513" s="4">
        <v>36.9609870910645</v>
      </c>
      <c r="W513" s="4">
        <v>11.2392501831055</v>
      </c>
      <c r="X513" s="4">
        <v>6.99545621871948</v>
      </c>
      <c r="Y513" s="4">
        <v>4.00564479827881</v>
      </c>
      <c r="Z513" s="4"/>
      <c r="AA513" s="4"/>
      <c r="AB513" s="24" t="s">
        <v>44</v>
      </c>
      <c r="AC513" t="s">
        <v>42</v>
      </c>
      <c r="AD513" s="23" t="s">
        <v>45</v>
      </c>
    </row>
    <row r="514" spans="1:30">
      <c r="A514">
        <v>10</v>
      </c>
      <c r="B514">
        <v>10</v>
      </c>
      <c r="C514" s="20">
        <v>0.00556712962962963</v>
      </c>
      <c r="D514" s="20"/>
      <c r="E514" s="21" t="s">
        <v>33</v>
      </c>
      <c r="F514" s="4">
        <v>154.5</v>
      </c>
      <c r="H514" s="4">
        <v>2.15838360786438</v>
      </c>
      <c r="I514" s="4">
        <v>35.6757621765137</v>
      </c>
      <c r="J514" s="4">
        <v>1.96356153488159</v>
      </c>
      <c r="L514" s="4">
        <v>57.9866561889648</v>
      </c>
      <c r="M514" s="4">
        <v>26.8657779693604</v>
      </c>
      <c r="N514" s="4">
        <v>29.5313663482666</v>
      </c>
      <c r="S514" s="4">
        <v>16.4633483886719</v>
      </c>
      <c r="T514" s="4">
        <v>4.19120025634766</v>
      </c>
      <c r="U514" s="4">
        <v>0.909737050533295</v>
      </c>
      <c r="V514" s="4">
        <v>35.714282989502</v>
      </c>
      <c r="W514" s="4">
        <v>10.1930751800537</v>
      </c>
      <c r="X514" s="4">
        <v>6.99545621871948</v>
      </c>
      <c r="Y514" s="4">
        <v>4.00588941574097</v>
      </c>
      <c r="Z514" s="4"/>
      <c r="AA514" s="4"/>
      <c r="AB514" s="24" t="s">
        <v>44</v>
      </c>
      <c r="AC514" t="s">
        <v>42</v>
      </c>
      <c r="AD514" s="23" t="s">
        <v>45</v>
      </c>
    </row>
    <row r="515" spans="1:30">
      <c r="A515">
        <v>10</v>
      </c>
      <c r="B515">
        <v>10</v>
      </c>
      <c r="C515" s="20">
        <v>0.00572916666666667</v>
      </c>
      <c r="D515" s="20"/>
      <c r="E515" s="21" t="s">
        <v>33</v>
      </c>
      <c r="F515" s="4">
        <v>152</v>
      </c>
      <c r="H515" s="4">
        <v>2.89723825454712</v>
      </c>
      <c r="I515" s="4">
        <v>47.8882369995117</v>
      </c>
      <c r="J515" s="4">
        <v>2.44530963897705</v>
      </c>
      <c r="L515" s="4">
        <v>67.5138854980469</v>
      </c>
      <c r="M515" s="4">
        <v>23.3028411865234</v>
      </c>
      <c r="N515" s="4">
        <v>27.6095447540283</v>
      </c>
      <c r="S515" s="4">
        <v>15.8512802124023</v>
      </c>
      <c r="T515" s="4">
        <v>4.48030567169189</v>
      </c>
      <c r="U515" s="4">
        <v>0.84401398897171</v>
      </c>
      <c r="V515" s="4">
        <v>36.6132736206055</v>
      </c>
      <c r="W515" s="4">
        <v>13.6823530197144</v>
      </c>
      <c r="X515" s="4">
        <v>6.99545621871948</v>
      </c>
      <c r="Y515" s="4">
        <v>4.00679874420166</v>
      </c>
      <c r="Z515" s="4"/>
      <c r="AA515" s="4"/>
      <c r="AB515" s="24" t="s">
        <v>44</v>
      </c>
      <c r="AC515" t="s">
        <v>42</v>
      </c>
      <c r="AD515" s="23" t="s">
        <v>45</v>
      </c>
    </row>
    <row r="516" spans="1:30">
      <c r="A516">
        <v>10</v>
      </c>
      <c r="B516">
        <v>10</v>
      </c>
      <c r="C516" s="20">
        <v>0.00591435185185185</v>
      </c>
      <c r="D516" s="20"/>
      <c r="E516" s="21" t="s">
        <v>33</v>
      </c>
      <c r="F516" s="4">
        <v>152.5</v>
      </c>
      <c r="H516" s="4">
        <v>3.06460952758789</v>
      </c>
      <c r="I516" s="4">
        <v>50.6547012329102</v>
      </c>
      <c r="J516" s="4">
        <v>2.810791015625</v>
      </c>
      <c r="L516" s="4">
        <v>81.5090179443359</v>
      </c>
      <c r="M516" s="4">
        <v>26.5968685150146</v>
      </c>
      <c r="N516" s="4">
        <v>28.9986057281494</v>
      </c>
      <c r="S516" s="4">
        <v>16.4109039306641</v>
      </c>
      <c r="T516" s="4">
        <v>4.26745080947876</v>
      </c>
      <c r="U516" s="4">
        <v>0.917177557945251</v>
      </c>
      <c r="V516" s="4">
        <v>37.6411552429199</v>
      </c>
      <c r="W516" s="4">
        <v>14.4727716445923</v>
      </c>
      <c r="X516" s="4">
        <v>6.99545621871948</v>
      </c>
      <c r="Y516" s="4">
        <v>5.39598798751831</v>
      </c>
      <c r="Z516" s="4"/>
      <c r="AA516" s="4"/>
      <c r="AB516" s="24" t="s">
        <v>44</v>
      </c>
      <c r="AC516" t="s">
        <v>42</v>
      </c>
      <c r="AD516" s="23" t="s">
        <v>45</v>
      </c>
    </row>
    <row r="517" spans="1:30">
      <c r="A517">
        <v>10</v>
      </c>
      <c r="B517">
        <v>10</v>
      </c>
      <c r="C517" s="20">
        <v>0.00607638888888889</v>
      </c>
      <c r="D517" s="20"/>
      <c r="E517" s="21" t="s">
        <v>33</v>
      </c>
      <c r="F517" s="4">
        <v>164</v>
      </c>
      <c r="H517" s="4">
        <v>2.52786898612976</v>
      </c>
      <c r="I517" s="4">
        <v>41.782958984375</v>
      </c>
      <c r="J517" s="4">
        <v>2.55257654190063</v>
      </c>
      <c r="L517" s="4">
        <v>76.5358734130859</v>
      </c>
      <c r="M517" s="4">
        <v>30.2768363952637</v>
      </c>
      <c r="N517" s="4">
        <v>29.983772277832</v>
      </c>
      <c r="S517" s="4">
        <v>16.8828830718994</v>
      </c>
      <c r="T517" s="4">
        <v>4.12838697433472</v>
      </c>
      <c r="U517" s="4">
        <v>1.00977408885956</v>
      </c>
      <c r="V517" s="4">
        <v>37.5782890319824</v>
      </c>
      <c r="W517" s="4">
        <v>11.93798828125</v>
      </c>
      <c r="X517" s="4">
        <v>6.99545574188232</v>
      </c>
      <c r="Y517" s="4">
        <v>6.01826524734497</v>
      </c>
      <c r="Z517" s="4"/>
      <c r="AA517" s="4"/>
      <c r="AB517" s="24" t="s">
        <v>44</v>
      </c>
      <c r="AC517" t="s">
        <v>42</v>
      </c>
      <c r="AD517" s="23" t="s">
        <v>45</v>
      </c>
    </row>
    <row r="518" spans="1:30">
      <c r="A518">
        <v>10</v>
      </c>
      <c r="B518">
        <v>10</v>
      </c>
      <c r="C518" s="20">
        <v>0.00626157407407407</v>
      </c>
      <c r="D518" s="20"/>
      <c r="E518" s="21" t="s">
        <v>33</v>
      </c>
      <c r="F518" s="4">
        <v>164.5</v>
      </c>
      <c r="H518" s="4">
        <v>2.83271837234497</v>
      </c>
      <c r="I518" s="4">
        <v>46.8217926025391</v>
      </c>
      <c r="J518" s="4">
        <v>2.72422099113464</v>
      </c>
      <c r="L518" s="4">
        <v>78.2222900390625</v>
      </c>
      <c r="M518" s="4">
        <v>27.6138610839844</v>
      </c>
      <c r="N518" s="4">
        <v>28.7136363983154</v>
      </c>
      <c r="S518" s="4">
        <v>16.5363216400146</v>
      </c>
      <c r="T518" s="4">
        <v>4.3093204498291</v>
      </c>
      <c r="U518" s="4">
        <v>0.961698472499847</v>
      </c>
      <c r="V518" s="4">
        <v>38.3877143859863</v>
      </c>
      <c r="W518" s="4">
        <v>13.3776550292969</v>
      </c>
      <c r="X518" s="4">
        <v>6.99545574188232</v>
      </c>
      <c r="Y518" s="4">
        <v>6.01836252212524</v>
      </c>
      <c r="Z518" s="4"/>
      <c r="AA518" s="4"/>
      <c r="AB518" s="24" t="s">
        <v>44</v>
      </c>
      <c r="AC518" t="s">
        <v>42</v>
      </c>
      <c r="AD518" s="23" t="s">
        <v>45</v>
      </c>
    </row>
    <row r="519" spans="1:30">
      <c r="A519">
        <v>10</v>
      </c>
      <c r="B519">
        <v>10</v>
      </c>
      <c r="C519" s="20">
        <v>0.00643518518518519</v>
      </c>
      <c r="D519" s="20"/>
      <c r="E519" s="21" t="s">
        <v>33</v>
      </c>
      <c r="F519" s="4">
        <v>166</v>
      </c>
      <c r="H519" s="4">
        <v>2.92011642456055</v>
      </c>
      <c r="I519" s="4">
        <v>48.2663879394531</v>
      </c>
      <c r="J519" s="4">
        <v>2.68985819816589</v>
      </c>
      <c r="L519" s="4">
        <v>74.7080535888672</v>
      </c>
      <c r="M519" s="4">
        <v>25.5839290618896</v>
      </c>
      <c r="N519" s="4">
        <v>27.7739753723145</v>
      </c>
      <c r="S519" s="4">
        <v>16.2276039123535</v>
      </c>
      <c r="T519" s="4">
        <v>4.45384216308594</v>
      </c>
      <c r="U519" s="4">
        <v>0.921147584915161</v>
      </c>
      <c r="V519" s="4">
        <v>34.7266883850098</v>
      </c>
      <c r="W519" s="4">
        <v>13.7903966903687</v>
      </c>
      <c r="X519" s="4">
        <v>6.99545669555664</v>
      </c>
      <c r="Y519" s="4">
        <v>6.01832866668701</v>
      </c>
      <c r="Z519" s="4"/>
      <c r="AA519" s="4"/>
      <c r="AB519" s="24" t="s">
        <v>44</v>
      </c>
      <c r="AC519" t="s">
        <v>42</v>
      </c>
      <c r="AD519" s="23" t="s">
        <v>45</v>
      </c>
    </row>
    <row r="520" spans="1:30">
      <c r="A520">
        <v>10</v>
      </c>
      <c r="B520">
        <v>10</v>
      </c>
      <c r="C520" s="20">
        <v>0.00659722222222222</v>
      </c>
      <c r="D520" s="20"/>
      <c r="E520" s="21" t="s">
        <v>33</v>
      </c>
      <c r="F520" s="4">
        <v>168</v>
      </c>
      <c r="H520" s="4">
        <v>2.95011639595032</v>
      </c>
      <c r="I520" s="4">
        <v>48.7622528076172</v>
      </c>
      <c r="J520" s="4">
        <v>2.88770151138306</v>
      </c>
      <c r="L520" s="4">
        <v>83.9499435424805</v>
      </c>
      <c r="M520" s="4">
        <v>28.456485748291</v>
      </c>
      <c r="N520" s="4">
        <v>29.0715446472168</v>
      </c>
      <c r="S520" s="4">
        <v>16.651252746582</v>
      </c>
      <c r="T520" s="4">
        <v>4.2567286491394</v>
      </c>
      <c r="U520" s="4">
        <v>0.97884327173233</v>
      </c>
      <c r="V520" s="4">
        <v>37.8681640625</v>
      </c>
      <c r="W520" s="4">
        <v>13.9320726394653</v>
      </c>
      <c r="X520" s="4">
        <v>7.44136905670166</v>
      </c>
      <c r="Y520" s="4">
        <v>6.0184178352356</v>
      </c>
      <c r="Z520" s="4"/>
      <c r="AA520" s="4"/>
      <c r="AB520" s="24" t="s">
        <v>44</v>
      </c>
      <c r="AC520" t="s">
        <v>42</v>
      </c>
      <c r="AD520" s="23" t="s">
        <v>45</v>
      </c>
    </row>
    <row r="521" spans="1:30">
      <c r="A521">
        <v>10</v>
      </c>
      <c r="B521">
        <v>10</v>
      </c>
      <c r="C521" s="20">
        <v>0.00677083333333333</v>
      </c>
      <c r="D521" s="20"/>
      <c r="E521" s="21" t="s">
        <v>33</v>
      </c>
      <c r="F521" s="4">
        <v>171</v>
      </c>
      <c r="H521" s="4">
        <v>2.99920964241028</v>
      </c>
      <c r="I521" s="4">
        <v>49.5737113952637</v>
      </c>
      <c r="J521" s="4">
        <v>2.97446036338806</v>
      </c>
      <c r="L521" s="4">
        <v>86.4128341674805</v>
      </c>
      <c r="M521" s="4">
        <v>28.8118686676025</v>
      </c>
      <c r="N521" s="4">
        <v>29.0516014099121</v>
      </c>
      <c r="S521" s="4">
        <v>16.6926555633545</v>
      </c>
      <c r="T521" s="4">
        <v>4.25960063934326</v>
      </c>
      <c r="U521" s="4">
        <v>0.991748094558716</v>
      </c>
      <c r="V521" s="4">
        <v>37.841625213623</v>
      </c>
      <c r="W521" s="4">
        <v>14.1639175415039</v>
      </c>
      <c r="X521" s="4">
        <v>7.49346399307251</v>
      </c>
      <c r="Y521" s="4">
        <v>6.01805210113525</v>
      </c>
      <c r="Z521" s="4"/>
      <c r="AA521" s="4"/>
      <c r="AB521" s="24" t="s">
        <v>44</v>
      </c>
      <c r="AC521" t="s">
        <v>42</v>
      </c>
      <c r="AD521" s="23" t="s">
        <v>45</v>
      </c>
    </row>
    <row r="522" spans="1:30">
      <c r="A522">
        <v>10</v>
      </c>
      <c r="B522">
        <v>10</v>
      </c>
      <c r="C522" s="20">
        <v>0.00694444444444444</v>
      </c>
      <c r="D522" s="20"/>
      <c r="E522" s="21" t="s">
        <v>33</v>
      </c>
      <c r="F522" s="4">
        <v>171</v>
      </c>
      <c r="H522" s="4">
        <v>2.93970251083374</v>
      </c>
      <c r="I522" s="4">
        <v>48.5901260375977</v>
      </c>
      <c r="J522" s="4">
        <v>2.84279847145081</v>
      </c>
      <c r="L522" s="4">
        <v>80.5645370483398</v>
      </c>
      <c r="M522" s="4">
        <v>27.4056777954102</v>
      </c>
      <c r="N522" s="4">
        <v>28.3398685455322</v>
      </c>
      <c r="S522" s="4">
        <v>16.4978713989258</v>
      </c>
      <c r="T522" s="4">
        <v>4.36561727523804</v>
      </c>
      <c r="U522" s="4">
        <v>0.967036128044128</v>
      </c>
      <c r="V522" s="4">
        <v>38.7847442626953</v>
      </c>
      <c r="W522" s="4">
        <v>13.8828935623169</v>
      </c>
      <c r="X522" s="4">
        <v>7.49346971511841</v>
      </c>
      <c r="Y522" s="4">
        <v>6.01795530319214</v>
      </c>
      <c r="Z522" s="4"/>
      <c r="AA522" s="4"/>
      <c r="AB522" s="24" t="s">
        <v>44</v>
      </c>
      <c r="AC522" t="s">
        <v>42</v>
      </c>
      <c r="AD522" s="23" t="s">
        <v>45</v>
      </c>
    </row>
    <row r="523" spans="1:30">
      <c r="A523">
        <v>10</v>
      </c>
      <c r="B523">
        <v>10</v>
      </c>
      <c r="C523" s="20">
        <v>0.00712962962962963</v>
      </c>
      <c r="D523" s="20"/>
      <c r="E523" s="21" t="s">
        <v>33</v>
      </c>
      <c r="F523" s="4">
        <v>170</v>
      </c>
      <c r="H523" s="4">
        <v>3.00191903114319</v>
      </c>
      <c r="I523" s="4">
        <v>49.6184959411621</v>
      </c>
      <c r="J523" s="4">
        <v>2.85941314697266</v>
      </c>
      <c r="L523" s="4">
        <v>82.8438339233398</v>
      </c>
      <c r="M523" s="4">
        <v>27.5969581604004</v>
      </c>
      <c r="N523" s="4">
        <v>28.9723205566406</v>
      </c>
      <c r="S523" s="4">
        <v>16.5421543121338</v>
      </c>
      <c r="T523" s="4">
        <v>4.27121734619141</v>
      </c>
      <c r="U523" s="4">
        <v>0.952528417110443</v>
      </c>
      <c r="V523" s="4">
        <v>42.2264862060547</v>
      </c>
      <c r="W523" s="4">
        <v>14.1767129898071</v>
      </c>
      <c r="X523" s="4">
        <v>7.49346399307251</v>
      </c>
      <c r="Y523" s="4">
        <v>6.01791667938232</v>
      </c>
      <c r="Z523" s="4"/>
      <c r="AA523" s="4"/>
      <c r="AB523" s="24" t="s">
        <v>44</v>
      </c>
      <c r="AC523" t="s">
        <v>42</v>
      </c>
      <c r="AD523" s="23" t="s">
        <v>45</v>
      </c>
    </row>
    <row r="524" spans="1:30">
      <c r="A524">
        <v>10</v>
      </c>
      <c r="B524">
        <v>10</v>
      </c>
      <c r="C524" s="20">
        <v>0.00729166666666667</v>
      </c>
      <c r="D524" s="20"/>
      <c r="E524" s="21" t="s">
        <v>33</v>
      </c>
      <c r="F524" s="4">
        <v>173</v>
      </c>
      <c r="H524" s="4">
        <v>3.09653162956238</v>
      </c>
      <c r="I524" s="4">
        <v>51.1823425292969</v>
      </c>
      <c r="J524" s="4">
        <v>3.01882648468018</v>
      </c>
      <c r="L524" s="4">
        <v>88.1287460327148</v>
      </c>
      <c r="M524" s="4">
        <v>28.460470199585</v>
      </c>
      <c r="N524" s="4">
        <v>29.1930484771729</v>
      </c>
      <c r="S524" s="4">
        <v>16.655403137207</v>
      </c>
      <c r="T524" s="4">
        <v>4.23918485641479</v>
      </c>
      <c r="U524" s="4">
        <v>0.974905729293823</v>
      </c>
      <c r="V524" s="4">
        <v>38.4615364074707</v>
      </c>
      <c r="W524" s="4">
        <v>14.6235265731812</v>
      </c>
      <c r="X524" s="4">
        <v>7.49346923828125</v>
      </c>
      <c r="Y524" s="4">
        <v>7.38092470169067</v>
      </c>
      <c r="Z524" s="4"/>
      <c r="AA524" s="4"/>
      <c r="AB524" s="24" t="s">
        <v>44</v>
      </c>
      <c r="AC524" t="s">
        <v>42</v>
      </c>
      <c r="AD524" s="23" t="s">
        <v>45</v>
      </c>
    </row>
    <row r="525" spans="1:30">
      <c r="A525">
        <v>10</v>
      </c>
      <c r="B525">
        <v>10</v>
      </c>
      <c r="C525" s="20">
        <v>0.00746527777777778</v>
      </c>
      <c r="D525" s="20"/>
      <c r="E525" s="21" t="s">
        <v>33</v>
      </c>
      <c r="F525" s="4">
        <v>173</v>
      </c>
      <c r="H525" s="4">
        <v>2.97196197509766</v>
      </c>
      <c r="I525" s="4">
        <v>49.1233367919922</v>
      </c>
      <c r="J525" s="4">
        <v>2.80060148239136</v>
      </c>
      <c r="L525" s="4">
        <v>79.356559753418</v>
      </c>
      <c r="M525" s="4">
        <v>26.7017421722412</v>
      </c>
      <c r="N525" s="4">
        <v>28.3355407714844</v>
      </c>
      <c r="S525" s="4">
        <v>16.4045028686523</v>
      </c>
      <c r="T525" s="4">
        <v>4.36632442474365</v>
      </c>
      <c r="U525" s="4">
        <v>0.942340970039368</v>
      </c>
      <c r="V525" s="4">
        <v>38.461540222168</v>
      </c>
      <c r="W525" s="4">
        <v>14.0352392196655</v>
      </c>
      <c r="X525" s="4">
        <v>7.49346446990967</v>
      </c>
      <c r="Y525" s="4">
        <v>7.9129900932312</v>
      </c>
      <c r="Z525" s="4"/>
      <c r="AA525" s="4"/>
      <c r="AB525" s="24" t="s">
        <v>44</v>
      </c>
      <c r="AC525" t="s">
        <v>42</v>
      </c>
      <c r="AD525" s="23" t="s">
        <v>45</v>
      </c>
    </row>
    <row r="526" spans="1:30">
      <c r="A526">
        <v>10</v>
      </c>
      <c r="B526">
        <v>10</v>
      </c>
      <c r="C526" s="20">
        <v>0.00765046296296296</v>
      </c>
      <c r="D526" s="20"/>
      <c r="E526" s="21" t="s">
        <v>33</v>
      </c>
      <c r="F526" s="4">
        <v>173.5</v>
      </c>
      <c r="H526" s="4">
        <v>3.38834428787231</v>
      </c>
      <c r="I526" s="4">
        <v>56.0056915283203</v>
      </c>
      <c r="J526" s="4">
        <v>3.22923350334167</v>
      </c>
      <c r="L526" s="4">
        <v>90.4914779663086</v>
      </c>
      <c r="M526" s="4">
        <v>26.7066955566406</v>
      </c>
      <c r="N526" s="4">
        <v>28.0225868225098</v>
      </c>
      <c r="S526" s="4">
        <v>16.3950614929199</v>
      </c>
      <c r="T526" s="4">
        <v>4.41461944580078</v>
      </c>
      <c r="U526" s="4">
        <v>0.953041732311249</v>
      </c>
      <c r="V526" s="4">
        <v>38.3877143859863</v>
      </c>
      <c r="W526" s="4">
        <v>16.0016269683838</v>
      </c>
      <c r="X526" s="4">
        <v>7.49346351623535</v>
      </c>
      <c r="Y526" s="4">
        <v>7.91299772262573</v>
      </c>
      <c r="Z526" s="4"/>
      <c r="AA526" s="4"/>
      <c r="AB526" s="24" t="s">
        <v>44</v>
      </c>
      <c r="AC526" t="s">
        <v>42</v>
      </c>
      <c r="AD526" s="23" t="s">
        <v>45</v>
      </c>
    </row>
    <row r="527" spans="1:30">
      <c r="A527">
        <v>10</v>
      </c>
      <c r="B527">
        <v>10</v>
      </c>
      <c r="C527" s="20">
        <v>0.0078125</v>
      </c>
      <c r="D527" s="20"/>
      <c r="E527" s="21" t="s">
        <v>33</v>
      </c>
      <c r="F527" s="4">
        <v>176</v>
      </c>
      <c r="H527" s="4">
        <v>3.40847015380859</v>
      </c>
      <c r="I527" s="4">
        <v>56.3383483886719</v>
      </c>
      <c r="J527" s="4">
        <v>3.35279321670532</v>
      </c>
      <c r="L527" s="4">
        <v>93.9918823242187</v>
      </c>
      <c r="M527" s="4">
        <v>27.5759735107422</v>
      </c>
      <c r="N527" s="4">
        <v>28.0339031219482</v>
      </c>
      <c r="S527" s="4">
        <v>16.5098209381104</v>
      </c>
      <c r="T527" s="4">
        <v>4.41279697418213</v>
      </c>
      <c r="U527" s="4">
        <v>0.983665108680725</v>
      </c>
      <c r="V527" s="4">
        <v>38.8209915161133</v>
      </c>
      <c r="W527" s="4">
        <v>16.0966701507568</v>
      </c>
      <c r="X527" s="4">
        <v>7.49346923828125</v>
      </c>
      <c r="Y527" s="4">
        <v>7.91301345825195</v>
      </c>
      <c r="Z527" s="4"/>
      <c r="AA527" s="4"/>
      <c r="AB527" s="24" t="s">
        <v>44</v>
      </c>
      <c r="AC527" t="s">
        <v>42</v>
      </c>
      <c r="AD527" s="23" t="s">
        <v>45</v>
      </c>
    </row>
    <row r="528" spans="1:30">
      <c r="A528">
        <v>10</v>
      </c>
      <c r="B528">
        <v>10</v>
      </c>
      <c r="C528" s="20">
        <v>0.00798611111111111</v>
      </c>
      <c r="D528" s="20"/>
      <c r="E528" s="21" t="s">
        <v>33</v>
      </c>
      <c r="F528" s="4">
        <v>178</v>
      </c>
      <c r="H528" s="4">
        <v>3.47875356674194</v>
      </c>
      <c r="I528" s="4">
        <v>57.500057220459</v>
      </c>
      <c r="J528" s="4">
        <v>3.455237865448</v>
      </c>
      <c r="L528" s="4">
        <v>102.875190734863</v>
      </c>
      <c r="M528" s="4">
        <v>29.5724277496338</v>
      </c>
      <c r="N528" s="4">
        <v>29.7736930847168</v>
      </c>
      <c r="S528" s="4">
        <v>16.8005962371826</v>
      </c>
      <c r="T528" s="4">
        <v>4.15726137161255</v>
      </c>
      <c r="U528" s="4">
        <v>0.993240177631378</v>
      </c>
      <c r="V528" s="4">
        <v>64.7773361206055</v>
      </c>
      <c r="W528" s="4">
        <v>16.4285869598389</v>
      </c>
      <c r="X528" s="4">
        <v>7.91280841827393</v>
      </c>
      <c r="Y528" s="4">
        <v>7.9130220413208</v>
      </c>
      <c r="Z528" s="4"/>
      <c r="AA528" s="4"/>
      <c r="AB528" s="24" t="s">
        <v>44</v>
      </c>
      <c r="AC528" t="s">
        <v>42</v>
      </c>
      <c r="AD528" s="23" t="s">
        <v>45</v>
      </c>
    </row>
    <row r="529" spans="1:30">
      <c r="A529">
        <v>10</v>
      </c>
      <c r="B529">
        <v>10</v>
      </c>
      <c r="C529" s="20">
        <v>0.00815972222222222</v>
      </c>
      <c r="D529" s="20"/>
      <c r="E529" s="21" t="s">
        <v>33</v>
      </c>
      <c r="F529" s="4">
        <v>179</v>
      </c>
      <c r="H529" s="4">
        <v>3.64978170394897</v>
      </c>
      <c r="I529" s="4">
        <v>60.3269691467285</v>
      </c>
      <c r="J529" s="4">
        <v>3.63442444801331</v>
      </c>
      <c r="L529" s="4">
        <v>120.637657165527</v>
      </c>
      <c r="M529" s="4">
        <v>33.0533905029297</v>
      </c>
      <c r="N529" s="4">
        <v>33.193058013916</v>
      </c>
      <c r="S529" s="4">
        <v>17.2345504760742</v>
      </c>
      <c r="T529" s="4">
        <v>3.73312044143677</v>
      </c>
      <c r="U529" s="4">
        <v>0.995792269706726</v>
      </c>
      <c r="V529" s="4">
        <v>77.9220809936523</v>
      </c>
      <c r="W529" s="4">
        <v>17.2362766265869</v>
      </c>
      <c r="X529" s="4">
        <v>7.99454927444458</v>
      </c>
      <c r="Y529" s="4">
        <v>7.91302299499512</v>
      </c>
      <c r="Z529" s="4"/>
      <c r="AA529" s="4"/>
      <c r="AB529" s="24" t="s">
        <v>44</v>
      </c>
      <c r="AC529" t="s">
        <v>42</v>
      </c>
      <c r="AD529" s="23" t="s">
        <v>45</v>
      </c>
    </row>
    <row r="530" spans="1:30">
      <c r="A530">
        <v>10</v>
      </c>
      <c r="B530">
        <v>10</v>
      </c>
      <c r="C530" s="20">
        <v>0.00833333333333333</v>
      </c>
      <c r="D530" s="20"/>
      <c r="E530" s="21" t="s">
        <v>33</v>
      </c>
      <c r="F530" s="4">
        <v>183</v>
      </c>
      <c r="H530" s="4">
        <v>3.55368232727051</v>
      </c>
      <c r="I530" s="4">
        <v>58.7385520935059</v>
      </c>
      <c r="J530" s="4">
        <v>3.77422833442688</v>
      </c>
      <c r="L530" s="4">
        <v>131.03205871582</v>
      </c>
      <c r="M530" s="4">
        <v>36.8721923828125</v>
      </c>
      <c r="N530" s="4">
        <v>34.7175750732422</v>
      </c>
      <c r="S530" s="4">
        <v>17.5721797943115</v>
      </c>
      <c r="T530" s="4">
        <v>3.57085967063904</v>
      </c>
      <c r="U530" s="4">
        <v>1.06206130981445</v>
      </c>
      <c r="V530" s="4">
        <v>77.0791168212891</v>
      </c>
      <c r="W530" s="4">
        <v>16.7824440002441</v>
      </c>
      <c r="X530" s="4">
        <v>7.99339914321899</v>
      </c>
      <c r="Y530" s="4">
        <v>7.91298055648804</v>
      </c>
      <c r="Z530" s="4"/>
      <c r="AA530" s="4"/>
      <c r="AB530" s="24" t="s">
        <v>44</v>
      </c>
      <c r="AC530" t="s">
        <v>42</v>
      </c>
      <c r="AD530" s="23" t="s">
        <v>45</v>
      </c>
    </row>
    <row r="531" spans="1:30">
      <c r="A531">
        <v>10</v>
      </c>
      <c r="B531">
        <v>10</v>
      </c>
      <c r="C531" s="20">
        <v>0.00850694444444444</v>
      </c>
      <c r="D531" s="20"/>
      <c r="E531" s="21" t="s">
        <v>33</v>
      </c>
      <c r="F531" s="4">
        <v>183</v>
      </c>
      <c r="H531" s="4">
        <v>3.42227673530579</v>
      </c>
      <c r="I531" s="4">
        <v>56.5665588378906</v>
      </c>
      <c r="J531" s="4">
        <v>3.43868660926819</v>
      </c>
      <c r="L531" s="4">
        <v>109.793487548828</v>
      </c>
      <c r="M531" s="4">
        <v>32.0820007324219</v>
      </c>
      <c r="N531" s="4">
        <v>31.9289016723633</v>
      </c>
      <c r="S531" s="4">
        <v>17.1151504516602</v>
      </c>
      <c r="T531" s="4">
        <v>3.87932753562927</v>
      </c>
      <c r="U531" s="4">
        <v>1.00479507446289</v>
      </c>
      <c r="V531" s="4">
        <v>67.1936798095703</v>
      </c>
      <c r="W531" s="4">
        <v>16.1618747711182</v>
      </c>
      <c r="X531" s="4">
        <v>7.9957275390625</v>
      </c>
      <c r="Y531" s="4">
        <v>7.91302251815796</v>
      </c>
      <c r="Z531" s="4"/>
      <c r="AA531" s="4"/>
      <c r="AB531" s="24" t="s">
        <v>44</v>
      </c>
      <c r="AC531" t="s">
        <v>42</v>
      </c>
      <c r="AD531" s="23" t="s">
        <v>45</v>
      </c>
    </row>
    <row r="532" spans="1:30">
      <c r="A532">
        <v>10</v>
      </c>
      <c r="B532">
        <v>10</v>
      </c>
      <c r="C532" s="20">
        <v>0.00868055555555556</v>
      </c>
      <c r="D532" s="20"/>
      <c r="E532" s="21" t="s">
        <v>33</v>
      </c>
      <c r="F532" s="4">
        <v>185</v>
      </c>
      <c r="H532" s="4">
        <v>3.73768615722656</v>
      </c>
      <c r="I532" s="4">
        <v>61.7799377441406</v>
      </c>
      <c r="J532" s="4">
        <v>3.78741908073425</v>
      </c>
      <c r="L532" s="4">
        <v>124.98412322998</v>
      </c>
      <c r="M532" s="4">
        <v>33.4389038085938</v>
      </c>
      <c r="N532" s="4">
        <v>32.999813079834</v>
      </c>
      <c r="S532" s="4">
        <v>17.263822555542</v>
      </c>
      <c r="T532" s="4">
        <v>3.75472116470337</v>
      </c>
      <c r="U532" s="4">
        <v>1.01330578327179</v>
      </c>
      <c r="V532" s="4">
        <v>78.5665054321289</v>
      </c>
      <c r="W532" s="4">
        <v>17.6514110565186</v>
      </c>
      <c r="X532" s="4">
        <v>7.99390125274658</v>
      </c>
      <c r="Y532" s="4">
        <v>9.31894111633301</v>
      </c>
      <c r="Z532" s="4"/>
      <c r="AA532" s="4"/>
      <c r="AB532" s="24" t="s">
        <v>44</v>
      </c>
      <c r="AC532" t="s">
        <v>42</v>
      </c>
      <c r="AD532" s="23" t="s">
        <v>45</v>
      </c>
    </row>
    <row r="533" spans="1:30">
      <c r="A533">
        <v>10</v>
      </c>
      <c r="B533">
        <v>10</v>
      </c>
      <c r="C533" s="20">
        <v>0.00885416666666667</v>
      </c>
      <c r="D533" s="20"/>
      <c r="E533" s="21" t="s">
        <v>33</v>
      </c>
      <c r="F533" s="4">
        <v>187</v>
      </c>
      <c r="H533" s="4">
        <v>3.79761338233948</v>
      </c>
      <c r="I533" s="4">
        <v>62.7704696655273</v>
      </c>
      <c r="J533" s="4">
        <v>3.98862862586975</v>
      </c>
      <c r="L533" s="4">
        <v>136.241821289062</v>
      </c>
      <c r="M533" s="4">
        <v>35.8756446838379</v>
      </c>
      <c r="N533" s="4">
        <v>34.1575584411621</v>
      </c>
      <c r="S533" s="4">
        <v>17.4870491027832</v>
      </c>
      <c r="T533" s="4">
        <v>3.62876343727112</v>
      </c>
      <c r="U533" s="4">
        <v>1.05029881000519</v>
      </c>
      <c r="V533" s="4">
        <v>77.1704177856445</v>
      </c>
      <c r="W533" s="4">
        <v>17.934419631958</v>
      </c>
      <c r="X533" s="4">
        <v>7.994384765625</v>
      </c>
      <c r="Y533" s="4">
        <v>9.90685558319092</v>
      </c>
      <c r="Z533" s="4"/>
      <c r="AA533" s="4"/>
      <c r="AB533" s="24" t="s">
        <v>44</v>
      </c>
      <c r="AC533" t="s">
        <v>42</v>
      </c>
      <c r="AD533" s="23" t="s">
        <v>45</v>
      </c>
    </row>
    <row r="534" spans="1:30">
      <c r="A534">
        <v>10</v>
      </c>
      <c r="B534">
        <v>10</v>
      </c>
      <c r="C534" s="20">
        <v>0.00902777777777778</v>
      </c>
      <c r="D534" s="20"/>
      <c r="E534" s="21" t="s">
        <v>33</v>
      </c>
      <c r="F534" s="4">
        <v>187</v>
      </c>
      <c r="H534" s="4">
        <v>3.66954183578491</v>
      </c>
      <c r="I534" s="4">
        <v>60.6535835266113</v>
      </c>
      <c r="J534" s="4">
        <v>3.78643584251404</v>
      </c>
      <c r="L534" s="4">
        <v>126.628547668457</v>
      </c>
      <c r="M534" s="4">
        <v>34.507999420166</v>
      </c>
      <c r="N534" s="4">
        <v>33.4426765441895</v>
      </c>
      <c r="S534" s="4">
        <v>17.3639221191406</v>
      </c>
      <c r="T534" s="4">
        <v>3.70550322532654</v>
      </c>
      <c r="U534" s="4">
        <v>1.03185522556305</v>
      </c>
      <c r="V534" s="4">
        <v>77.183479309082</v>
      </c>
      <c r="W534" s="4">
        <v>17.3295955657959</v>
      </c>
      <c r="X534" s="4">
        <v>7.99422168731689</v>
      </c>
      <c r="Y534" s="4">
        <v>9.9068546295166</v>
      </c>
      <c r="Z534" s="4"/>
      <c r="AA534" s="4"/>
      <c r="AB534" s="24" t="s">
        <v>44</v>
      </c>
      <c r="AC534" t="s">
        <v>42</v>
      </c>
      <c r="AD534" s="23" t="s">
        <v>45</v>
      </c>
    </row>
    <row r="535" spans="1:30">
      <c r="A535">
        <v>10</v>
      </c>
      <c r="B535">
        <v>10</v>
      </c>
      <c r="C535" s="20">
        <v>0.00920138888888889</v>
      </c>
      <c r="D535" s="20"/>
      <c r="E535" s="21" t="s">
        <v>33</v>
      </c>
      <c r="F535" s="4">
        <v>188</v>
      </c>
      <c r="H535" s="4">
        <v>3.78159785270691</v>
      </c>
      <c r="I535" s="4">
        <v>62.5057487487793</v>
      </c>
      <c r="J535" s="4">
        <v>3.94260191917419</v>
      </c>
      <c r="L535" s="4">
        <v>132.289642333984</v>
      </c>
      <c r="M535" s="4">
        <v>34.9824714660645</v>
      </c>
      <c r="N535" s="4">
        <v>33.5538940429688</v>
      </c>
      <c r="S535" s="4">
        <v>17.4045524597168</v>
      </c>
      <c r="T535" s="4">
        <v>3.69333910942078</v>
      </c>
      <c r="U535" s="4">
        <v>1.04257571697235</v>
      </c>
      <c r="V535" s="4">
        <v>72</v>
      </c>
      <c r="W535" s="4">
        <v>17.8587856292725</v>
      </c>
      <c r="X535" s="4">
        <v>7.99536752700806</v>
      </c>
      <c r="Y535" s="4">
        <v>9.90685367584229</v>
      </c>
      <c r="Z535" s="4"/>
      <c r="AA535" s="4"/>
      <c r="AB535" s="24" t="s">
        <v>44</v>
      </c>
      <c r="AC535" t="s">
        <v>42</v>
      </c>
      <c r="AD535" s="23" t="s">
        <v>45</v>
      </c>
    </row>
    <row r="536" spans="1:30">
      <c r="A536">
        <v>10</v>
      </c>
      <c r="B536">
        <v>10</v>
      </c>
      <c r="C536" s="20">
        <v>0.009375</v>
      </c>
      <c r="D536" s="20"/>
      <c r="E536" s="21" t="s">
        <v>33</v>
      </c>
      <c r="F536" s="4">
        <v>188.5</v>
      </c>
      <c r="H536" s="4">
        <v>4.04065704345703</v>
      </c>
      <c r="I536" s="4">
        <v>66.7877197265625</v>
      </c>
      <c r="J536" s="4">
        <v>4.22141885757446</v>
      </c>
      <c r="L536" s="4">
        <v>140.40739440918</v>
      </c>
      <c r="M536" s="4">
        <v>34.7486534118652</v>
      </c>
      <c r="N536" s="4">
        <v>33.2607116699219</v>
      </c>
      <c r="S536" s="4">
        <v>17.3791656494141</v>
      </c>
      <c r="T536" s="4">
        <v>3.7255392074585</v>
      </c>
      <c r="U536" s="4">
        <v>1.04473578929901</v>
      </c>
      <c r="V536" s="4">
        <v>79.1556854248047</v>
      </c>
      <c r="W536" s="4">
        <v>19.0822048187256</v>
      </c>
      <c r="X536" s="4">
        <v>8.75764465332031</v>
      </c>
      <c r="Y536" s="4">
        <v>9.90685558319092</v>
      </c>
      <c r="Z536" s="4"/>
      <c r="AA536" s="4"/>
      <c r="AB536" s="24" t="s">
        <v>44</v>
      </c>
      <c r="AC536" t="s">
        <v>42</v>
      </c>
      <c r="AD536" s="23" t="s">
        <v>45</v>
      </c>
    </row>
    <row r="537" spans="1:30">
      <c r="A537">
        <v>10</v>
      </c>
      <c r="B537">
        <v>10</v>
      </c>
      <c r="C537" s="20">
        <v>0.00954861111111111</v>
      </c>
      <c r="D537" s="20"/>
      <c r="E537" s="21" t="s">
        <v>33</v>
      </c>
      <c r="F537" s="4">
        <v>191</v>
      </c>
      <c r="H537" s="4">
        <v>4.03707504272461</v>
      </c>
      <c r="I537" s="4">
        <v>66.728515625</v>
      </c>
      <c r="J537" s="4">
        <v>4.32731437683105</v>
      </c>
      <c r="L537" s="4">
        <v>148.595687866211</v>
      </c>
      <c r="M537" s="4">
        <v>36.8077583312988</v>
      </c>
      <c r="N537" s="4">
        <v>34.3390083312988</v>
      </c>
      <c r="S537" s="4">
        <v>17.5594291687012</v>
      </c>
      <c r="T537" s="4">
        <v>3.60977268218994</v>
      </c>
      <c r="U537" s="4">
        <v>1.07189345359802</v>
      </c>
      <c r="V537" s="4">
        <v>81.7995910644531</v>
      </c>
      <c r="W537" s="4">
        <v>19.0652904510498</v>
      </c>
      <c r="X537" s="4">
        <v>8.99439525604248</v>
      </c>
      <c r="Y537" s="4">
        <v>9.90685558319092</v>
      </c>
      <c r="Z537" s="4"/>
      <c r="AA537" s="4"/>
      <c r="AB537" s="24" t="s">
        <v>44</v>
      </c>
      <c r="AC537" t="s">
        <v>42</v>
      </c>
      <c r="AD537" s="23" t="s">
        <v>45</v>
      </c>
    </row>
    <row r="538" spans="1:30">
      <c r="A538">
        <v>10</v>
      </c>
      <c r="B538">
        <v>10</v>
      </c>
      <c r="C538" s="20">
        <v>0.00972222222222222</v>
      </c>
      <c r="D538" s="20"/>
      <c r="E538" s="21" t="s">
        <v>33</v>
      </c>
      <c r="F538" s="4">
        <v>192</v>
      </c>
      <c r="H538" s="4">
        <v>3.97304749488831</v>
      </c>
      <c r="I538" s="4">
        <v>65.6702041625977</v>
      </c>
      <c r="J538" s="4">
        <v>4.27412223815918</v>
      </c>
      <c r="L538" s="4">
        <v>145.273040771484</v>
      </c>
      <c r="M538" s="4">
        <v>36.5646362304688</v>
      </c>
      <c r="N538" s="4">
        <v>33.9889755249023</v>
      </c>
      <c r="S538" s="4">
        <v>17.5342254638672</v>
      </c>
      <c r="T538" s="4">
        <v>3.64653086662292</v>
      </c>
      <c r="U538" s="4">
        <v>1.07577931880951</v>
      </c>
      <c r="V538" s="4">
        <v>76</v>
      </c>
      <c r="W538" s="4">
        <v>18.7629146575928</v>
      </c>
      <c r="X538" s="4">
        <v>8.9942626953125</v>
      </c>
      <c r="Y538" s="4">
        <v>9.90685558319092</v>
      </c>
      <c r="Z538" s="4"/>
      <c r="AA538" s="4"/>
      <c r="AB538" s="24" t="s">
        <v>44</v>
      </c>
      <c r="AC538" t="s">
        <v>42</v>
      </c>
      <c r="AD538" s="23" t="s">
        <v>45</v>
      </c>
    </row>
    <row r="539" spans="1:30">
      <c r="A539">
        <v>10</v>
      </c>
      <c r="B539">
        <v>10</v>
      </c>
      <c r="C539" s="20">
        <v>0.00989583333333333</v>
      </c>
      <c r="D539" s="20"/>
      <c r="E539" s="21" t="s">
        <v>33</v>
      </c>
      <c r="F539" s="4">
        <v>193</v>
      </c>
      <c r="H539" s="4">
        <v>4.15544605255127</v>
      </c>
      <c r="I539" s="4">
        <v>68.68505859375</v>
      </c>
      <c r="J539" s="4">
        <v>4.50794982910156</v>
      </c>
      <c r="L539" s="4">
        <v>147.709762573242</v>
      </c>
      <c r="M539" s="4">
        <v>35.5460662841797</v>
      </c>
      <c r="N539" s="4">
        <v>32.7665061950684</v>
      </c>
      <c r="S539" s="4">
        <v>17.4300918579102</v>
      </c>
      <c r="T539" s="4">
        <v>3.78107380867004</v>
      </c>
      <c r="U539" s="4">
        <v>1.08482933044434</v>
      </c>
      <c r="V539" s="4">
        <v>79.1556777954102</v>
      </c>
      <c r="W539" s="4">
        <v>19.6243019104004</v>
      </c>
      <c r="X539" s="4">
        <v>8.99434757232666</v>
      </c>
      <c r="Y539" s="4">
        <v>9.90685558319092</v>
      </c>
      <c r="Z539" s="4"/>
      <c r="AA539" s="4"/>
      <c r="AB539" s="24" t="s">
        <v>44</v>
      </c>
      <c r="AC539" t="s">
        <v>42</v>
      </c>
      <c r="AD539" s="23" t="s">
        <v>45</v>
      </c>
    </row>
    <row r="540" spans="1:30">
      <c r="A540">
        <v>10</v>
      </c>
      <c r="B540">
        <v>10</v>
      </c>
      <c r="C540" s="20">
        <v>0.0100694444444444</v>
      </c>
      <c r="D540" s="20"/>
      <c r="E540" s="21" t="s">
        <v>33</v>
      </c>
      <c r="F540" s="4">
        <v>194</v>
      </c>
      <c r="H540" s="4">
        <v>4.37806510925293</v>
      </c>
      <c r="I540" s="4">
        <v>72.3647155761719</v>
      </c>
      <c r="J540" s="4">
        <v>4.77049016952515</v>
      </c>
      <c r="L540" s="4">
        <v>155.766693115234</v>
      </c>
      <c r="M540" s="4">
        <v>35.5788879394531</v>
      </c>
      <c r="N540" s="4">
        <v>32.6521377563477</v>
      </c>
      <c r="S540" s="4">
        <v>17.4298667907715</v>
      </c>
      <c r="T540" s="4">
        <v>3.79417157173157</v>
      </c>
      <c r="U540" s="4">
        <v>1.08963441848755</v>
      </c>
      <c r="V540" s="4">
        <v>81.6326599121094</v>
      </c>
      <c r="W540" s="4">
        <v>20.6756324768066</v>
      </c>
      <c r="X540" s="4">
        <v>9.41721153259277</v>
      </c>
      <c r="Y540" s="4">
        <v>9.9068546295166</v>
      </c>
      <c r="Z540" s="4"/>
      <c r="AA540" s="4"/>
      <c r="AB540" s="24" t="s">
        <v>44</v>
      </c>
      <c r="AC540" t="s">
        <v>42</v>
      </c>
      <c r="AD540" s="23" t="s">
        <v>45</v>
      </c>
    </row>
    <row r="541" spans="1:30">
      <c r="A541">
        <v>10</v>
      </c>
      <c r="B541">
        <v>10</v>
      </c>
      <c r="C541" s="20">
        <v>0.0102430555555556</v>
      </c>
      <c r="D541" s="20"/>
      <c r="E541" s="21" t="s">
        <v>33</v>
      </c>
      <c r="F541" s="4">
        <v>195</v>
      </c>
      <c r="H541" s="4">
        <v>4.35045528411865</v>
      </c>
      <c r="I541" s="4">
        <v>71.9083480834961</v>
      </c>
      <c r="J541" s="4">
        <v>4.93788290023804</v>
      </c>
      <c r="L541" s="4">
        <v>166.694244384766</v>
      </c>
      <c r="M541" s="4">
        <v>38.3165054321289</v>
      </c>
      <c r="N541" s="4">
        <v>33.758243560791</v>
      </c>
      <c r="S541" s="4">
        <v>17.6502475738525</v>
      </c>
      <c r="T541" s="4">
        <v>3.6711106300354</v>
      </c>
      <c r="U541" s="4">
        <v>1.13502669334412</v>
      </c>
      <c r="V541" s="4">
        <v>83.1683197021484</v>
      </c>
      <c r="W541" s="4">
        <v>20.5452423095703</v>
      </c>
      <c r="X541" s="4">
        <v>9.49319076538086</v>
      </c>
      <c r="Y541" s="4">
        <v>9.90685367584229</v>
      </c>
      <c r="Z541" s="4"/>
      <c r="AA541" s="4"/>
      <c r="AB541" s="24" t="s">
        <v>44</v>
      </c>
      <c r="AC541" t="s">
        <v>42</v>
      </c>
      <c r="AD541" s="23" t="s">
        <v>45</v>
      </c>
    </row>
    <row r="542" spans="1:30">
      <c r="A542">
        <v>10</v>
      </c>
      <c r="B542">
        <v>10</v>
      </c>
      <c r="C542" s="20">
        <v>0.0104166666666667</v>
      </c>
      <c r="D542" s="20"/>
      <c r="E542" s="21" t="s">
        <v>33</v>
      </c>
      <c r="F542" s="4">
        <v>196</v>
      </c>
      <c r="H542" s="4">
        <v>4.24474191665649</v>
      </c>
      <c r="I542" s="4">
        <v>70.1610260009766</v>
      </c>
      <c r="J542" s="4">
        <v>4.90989542007446</v>
      </c>
      <c r="L542" s="4">
        <v>161.285095214844</v>
      </c>
      <c r="M542" s="4">
        <v>37.9964447021484</v>
      </c>
      <c r="N542" s="4">
        <v>32.8489875793457</v>
      </c>
      <c r="S542" s="4">
        <v>17.6078968048096</v>
      </c>
      <c r="T542" s="4">
        <v>3.77159476280212</v>
      </c>
      <c r="U542" s="4">
        <v>1.1567006111145</v>
      </c>
      <c r="V542" s="4">
        <v>80.5369186401367</v>
      </c>
      <c r="W542" s="4">
        <v>20.0460071563721</v>
      </c>
      <c r="X542" s="4">
        <v>9.49322700500488</v>
      </c>
      <c r="Y542" s="4">
        <v>9.9068546295166</v>
      </c>
      <c r="Z542" s="4"/>
      <c r="AA542" s="4"/>
      <c r="AB542" s="24" t="s">
        <v>44</v>
      </c>
      <c r="AC542" t="s">
        <v>42</v>
      </c>
      <c r="AD542" s="23" t="s">
        <v>45</v>
      </c>
    </row>
    <row r="543" spans="1:30">
      <c r="A543">
        <v>10</v>
      </c>
      <c r="B543">
        <v>10</v>
      </c>
      <c r="C543" s="20">
        <v>0.0105902777777778</v>
      </c>
      <c r="D543" s="20"/>
      <c r="E543" s="21" t="s">
        <v>33</v>
      </c>
      <c r="F543" s="4">
        <v>195</v>
      </c>
      <c r="H543" s="4">
        <v>4.33483743667603</v>
      </c>
      <c r="I543" s="4">
        <v>71.6502075195312</v>
      </c>
      <c r="J543" s="4">
        <v>5.04644632339478</v>
      </c>
      <c r="L543" s="4">
        <v>159.590911865234</v>
      </c>
      <c r="M543" s="4">
        <v>36.8158912658691</v>
      </c>
      <c r="N543" s="4">
        <v>31.6244144439697</v>
      </c>
      <c r="S543" s="4">
        <v>17.4958438873291</v>
      </c>
      <c r="T543" s="4">
        <v>3.91608238220215</v>
      </c>
      <c r="U543" s="4">
        <v>1.16416049003601</v>
      </c>
      <c r="V543" s="4">
        <v>81.3428039550781</v>
      </c>
      <c r="W543" s="4">
        <v>20.4714870452881</v>
      </c>
      <c r="X543" s="4">
        <v>9.49318599700928</v>
      </c>
      <c r="Y543" s="4">
        <v>9.9068546295166</v>
      </c>
      <c r="Z543" s="4"/>
      <c r="AA543" s="4"/>
      <c r="AB543" s="24" t="s">
        <v>44</v>
      </c>
      <c r="AC543" t="s">
        <v>42</v>
      </c>
      <c r="AD543" s="23" t="s">
        <v>45</v>
      </c>
    </row>
    <row r="544" spans="1:30">
      <c r="A544">
        <v>10</v>
      </c>
      <c r="B544">
        <v>10</v>
      </c>
      <c r="C544" s="20">
        <v>0.0107638888888889</v>
      </c>
      <c r="D544" s="20"/>
      <c r="E544" s="21" t="s">
        <v>33</v>
      </c>
      <c r="F544" s="4">
        <v>195</v>
      </c>
      <c r="H544" s="4">
        <v>4.33312463760376</v>
      </c>
      <c r="I544" s="4">
        <v>71.6218948364258</v>
      </c>
      <c r="J544" s="4">
        <v>5.09560489654541</v>
      </c>
      <c r="L544" s="4">
        <v>160.713623046875</v>
      </c>
      <c r="M544" s="4">
        <v>37.0895462036133</v>
      </c>
      <c r="N544" s="4">
        <v>31.5396556854248</v>
      </c>
      <c r="S544" s="4">
        <v>17.5130882263184</v>
      </c>
      <c r="T544" s="4">
        <v>3.92648530006409</v>
      </c>
      <c r="U544" s="4">
        <v>1.17596542835236</v>
      </c>
      <c r="V544" s="4">
        <v>81.0263366699219</v>
      </c>
      <c r="W544" s="4">
        <v>20.4633979797363</v>
      </c>
      <c r="X544" s="4">
        <v>9.49327850341797</v>
      </c>
      <c r="Y544" s="4">
        <v>10.7291259765625</v>
      </c>
      <c r="Z544" s="4"/>
      <c r="AA544" s="4"/>
      <c r="AB544" s="24" t="s">
        <v>44</v>
      </c>
      <c r="AC544" t="s">
        <v>42</v>
      </c>
      <c r="AD544" s="23" t="s">
        <v>45</v>
      </c>
    </row>
    <row r="545" spans="1:30">
      <c r="A545">
        <v>10</v>
      </c>
      <c r="B545">
        <v>10</v>
      </c>
      <c r="C545" s="20">
        <v>0.0109375</v>
      </c>
      <c r="D545" s="20"/>
      <c r="E545" s="21" t="s">
        <v>33</v>
      </c>
      <c r="F545" s="4">
        <v>194</v>
      </c>
      <c r="H545" s="4">
        <v>4.06508922576904</v>
      </c>
      <c r="I545" s="4">
        <v>67.1915588378906</v>
      </c>
      <c r="J545" s="4">
        <v>4.86454391479492</v>
      </c>
      <c r="L545" s="4">
        <v>152.190505981445</v>
      </c>
      <c r="M545" s="4">
        <v>37.4384155273438</v>
      </c>
      <c r="N545" s="4">
        <v>31.2856674194336</v>
      </c>
      <c r="S545" s="4">
        <v>17.5308246612549</v>
      </c>
      <c r="T545" s="4">
        <v>3.95801401138306</v>
      </c>
      <c r="U545" s="4">
        <v>1.19666349887848</v>
      </c>
      <c r="V545" s="4">
        <v>72.7272720336914</v>
      </c>
      <c r="W545" s="4">
        <v>19.1975879669189</v>
      </c>
      <c r="X545" s="4">
        <v>5.67908334732056</v>
      </c>
      <c r="Y545" s="4">
        <v>7.97775363922119</v>
      </c>
      <c r="Z545" s="4"/>
      <c r="AA545" s="4"/>
      <c r="AB545" s="24" t="s">
        <v>44</v>
      </c>
      <c r="AC545" t="s">
        <v>42</v>
      </c>
      <c r="AD545" s="23" t="s">
        <v>45</v>
      </c>
    </row>
    <row r="546" spans="1:30">
      <c r="A546">
        <v>10</v>
      </c>
      <c r="B546">
        <v>10</v>
      </c>
      <c r="C546" s="20">
        <v>0.0111111111111111</v>
      </c>
      <c r="D546" s="20"/>
      <c r="E546" s="21" t="s">
        <v>34</v>
      </c>
      <c r="F546" s="4">
        <v>185</v>
      </c>
      <c r="H546" s="4">
        <v>3.54151821136475</v>
      </c>
      <c r="I546" s="4">
        <v>58.5374908447266</v>
      </c>
      <c r="J546" s="4">
        <v>4.30310106277466</v>
      </c>
      <c r="L546" s="4">
        <v>128.217956542969</v>
      </c>
      <c r="M546" s="4">
        <v>36.2042350769043</v>
      </c>
      <c r="N546" s="4">
        <v>29.7966403961182</v>
      </c>
      <c r="S546" s="4">
        <v>17.4015789031982</v>
      </c>
      <c r="T546" s="4">
        <v>4.1537880897522</v>
      </c>
      <c r="U546" s="4">
        <v>1.21504414081573</v>
      </c>
      <c r="V546" s="4">
        <v>58.7084159851074</v>
      </c>
      <c r="W546" s="4">
        <v>16.7249965667725</v>
      </c>
      <c r="X546" s="4">
        <v>0</v>
      </c>
      <c r="Y546" s="4">
        <v>0.109031610190868</v>
      </c>
      <c r="Z546" s="4"/>
      <c r="AA546" s="4"/>
      <c r="AB546" s="24" t="s">
        <v>44</v>
      </c>
      <c r="AC546" t="s">
        <v>42</v>
      </c>
      <c r="AD546" s="23" t="s">
        <v>45</v>
      </c>
    </row>
    <row r="547" spans="1:30">
      <c r="A547">
        <v>10</v>
      </c>
      <c r="B547">
        <v>10</v>
      </c>
      <c r="C547" s="20">
        <v>0.0112847222222222</v>
      </c>
      <c r="D547" s="20"/>
      <c r="E547" s="21" t="s">
        <v>34</v>
      </c>
      <c r="F547" s="4">
        <v>173</v>
      </c>
      <c r="H547" s="4">
        <v>2.72086763381958</v>
      </c>
      <c r="I547" s="4">
        <v>44.9730186462402</v>
      </c>
      <c r="J547" s="4">
        <v>3.58990979194641</v>
      </c>
      <c r="L547" s="4">
        <v>102.565299987793</v>
      </c>
      <c r="M547" s="4">
        <v>37.6958084106445</v>
      </c>
      <c r="N547" s="4">
        <v>28.5704402923584</v>
      </c>
      <c r="S547" s="4">
        <v>17.4705295562744</v>
      </c>
      <c r="T547" s="4">
        <v>4.33023452758789</v>
      </c>
      <c r="U547" s="4">
        <v>1.31939888000488</v>
      </c>
      <c r="V547" s="4">
        <v>55.4821662902832</v>
      </c>
      <c r="W547" s="4">
        <v>12.8494338989258</v>
      </c>
      <c r="X547" s="4">
        <v>0</v>
      </c>
      <c r="Y547" s="4">
        <v>0.0124696819111705</v>
      </c>
      <c r="Z547" s="4"/>
      <c r="AA547" s="4"/>
      <c r="AB547" s="24" t="s">
        <v>44</v>
      </c>
      <c r="AC547" t="s">
        <v>42</v>
      </c>
      <c r="AD547" s="23" t="s">
        <v>45</v>
      </c>
    </row>
    <row r="548" spans="1:30">
      <c r="A548">
        <v>10</v>
      </c>
      <c r="B548">
        <v>10</v>
      </c>
      <c r="C548" s="20">
        <v>0.0114583333333333</v>
      </c>
      <c r="D548" s="20"/>
      <c r="E548" s="21" t="s">
        <v>34</v>
      </c>
      <c r="F548" s="4">
        <v>155.5</v>
      </c>
      <c r="H548" s="4">
        <v>1.91331899166107</v>
      </c>
      <c r="I548" s="4">
        <v>31.6251068115234</v>
      </c>
      <c r="J548" s="4">
        <v>3.03658676147461</v>
      </c>
      <c r="L548" s="4">
        <v>100.09302520752</v>
      </c>
      <c r="M548" s="4">
        <v>52.3138198852539</v>
      </c>
      <c r="N548" s="4">
        <v>32.962345123291</v>
      </c>
      <c r="S548" s="4">
        <v>18.3086566925049</v>
      </c>
      <c r="T548" s="4">
        <v>3.75841283798218</v>
      </c>
      <c r="U548" s="4">
        <v>1.58707809448242</v>
      </c>
      <c r="V548" s="4">
        <v>65.040641784668</v>
      </c>
      <c r="W548" s="4">
        <v>9.03574466705322</v>
      </c>
      <c r="X548" s="4">
        <v>0</v>
      </c>
      <c r="Y548" s="4">
        <v>0.012461450882256</v>
      </c>
      <c r="Z548" s="4"/>
      <c r="AA548" s="4"/>
      <c r="AB548" s="24" t="s">
        <v>44</v>
      </c>
      <c r="AC548" t="s">
        <v>42</v>
      </c>
      <c r="AD548" s="23" t="s">
        <v>45</v>
      </c>
    </row>
    <row r="549" spans="1:30">
      <c r="A549">
        <v>10</v>
      </c>
      <c r="B549">
        <v>10</v>
      </c>
      <c r="C549" s="20">
        <v>0.0116319444444444</v>
      </c>
      <c r="D549" s="20"/>
      <c r="E549" s="21" t="s">
        <v>34</v>
      </c>
      <c r="F549" s="4">
        <v>145</v>
      </c>
      <c r="H549" s="4">
        <v>1.408931016922</v>
      </c>
      <c r="I549" s="4">
        <v>23.2881164550781</v>
      </c>
      <c r="J549" s="4">
        <v>2.55278158187866</v>
      </c>
      <c r="L549" s="4">
        <v>90.1244583129883</v>
      </c>
      <c r="M549" s="4">
        <v>63.966552734375</v>
      </c>
      <c r="N549" s="4">
        <v>35.3044128417969</v>
      </c>
      <c r="S549" s="4">
        <v>18.6978034973145</v>
      </c>
      <c r="T549" s="4">
        <v>3.51162767410278</v>
      </c>
      <c r="U549" s="4">
        <v>1.81185698509216</v>
      </c>
      <c r="V549" s="4">
        <v>61.8556671142578</v>
      </c>
      <c r="W549" s="4">
        <v>6.65374755859375</v>
      </c>
      <c r="X549" s="4">
        <v>0</v>
      </c>
      <c r="Y549" s="4">
        <v>0.0124700171872973</v>
      </c>
      <c r="Z549" s="4"/>
      <c r="AA549" s="4"/>
      <c r="AB549" s="24" t="s">
        <v>44</v>
      </c>
      <c r="AC549" t="s">
        <v>42</v>
      </c>
      <c r="AD549" s="23" t="s">
        <v>45</v>
      </c>
    </row>
    <row r="550" spans="1:30">
      <c r="A550">
        <v>10</v>
      </c>
      <c r="B550">
        <v>10</v>
      </c>
      <c r="C550" s="20">
        <v>0.0118171296296296</v>
      </c>
      <c r="D550" s="20"/>
      <c r="E550" s="21" t="s">
        <v>34</v>
      </c>
      <c r="F550" s="4">
        <v>132</v>
      </c>
      <c r="H550" s="4">
        <v>0.922608911991119</v>
      </c>
      <c r="I550" s="4">
        <v>15.2497339248657</v>
      </c>
      <c r="J550" s="4">
        <v>1.80464923381805</v>
      </c>
      <c r="L550" s="4">
        <v>70.2529907226562</v>
      </c>
      <c r="M550" s="4">
        <v>76.1460113525391</v>
      </c>
      <c r="N550" s="4">
        <v>38.9288902282715</v>
      </c>
      <c r="S550" s="4">
        <v>19.0078372955322</v>
      </c>
      <c r="T550" s="4">
        <v>3.18835020065308</v>
      </c>
      <c r="U550" s="4">
        <v>1.95602834224701</v>
      </c>
      <c r="V550" s="4">
        <v>56.1097259521484</v>
      </c>
      <c r="W550" s="4">
        <v>4.35706663131714</v>
      </c>
      <c r="X550" s="4">
        <v>0</v>
      </c>
      <c r="Y550" s="4">
        <v>0.0124614527449012</v>
      </c>
      <c r="Z550" s="4"/>
      <c r="AA550" s="4"/>
      <c r="AB550" s="24" t="s">
        <v>44</v>
      </c>
      <c r="AC550" t="s">
        <v>42</v>
      </c>
      <c r="AD550" s="23" t="s">
        <v>45</v>
      </c>
    </row>
    <row r="551" spans="1:30">
      <c r="A551">
        <v>10</v>
      </c>
      <c r="B551">
        <v>10</v>
      </c>
      <c r="C551" s="20">
        <v>0.0120023148148148</v>
      </c>
      <c r="D551" s="20"/>
      <c r="E551" s="21" t="s">
        <v>34</v>
      </c>
      <c r="F551" s="4">
        <v>121</v>
      </c>
      <c r="H551" s="4">
        <v>0.73376727104187</v>
      </c>
      <c r="I551" s="4">
        <v>12.1283845901489</v>
      </c>
      <c r="J551" s="4">
        <v>1.25663328170776</v>
      </c>
      <c r="L551" s="4">
        <v>46.4860229492188</v>
      </c>
      <c r="M551" s="4">
        <v>63.3525428771973</v>
      </c>
      <c r="N551" s="4">
        <v>36.9925117492676</v>
      </c>
      <c r="S551" s="4">
        <v>18.7162971496582</v>
      </c>
      <c r="T551" s="4">
        <v>3.35324740409851</v>
      </c>
      <c r="U551" s="4">
        <v>1.71257746219635</v>
      </c>
      <c r="V551" s="4">
        <v>44.5268974304199</v>
      </c>
      <c r="W551" s="4">
        <v>3.46525263786316</v>
      </c>
      <c r="X551" s="4">
        <v>0</v>
      </c>
      <c r="Y551" s="4">
        <v>0.012461450882256</v>
      </c>
      <c r="Z551" s="4"/>
      <c r="AA551" s="4"/>
      <c r="AB551" s="24" t="s">
        <v>44</v>
      </c>
      <c r="AC551" t="s">
        <v>42</v>
      </c>
      <c r="AD551" s="23" t="s">
        <v>45</v>
      </c>
    </row>
    <row r="552" spans="1:30">
      <c r="A552">
        <v>10</v>
      </c>
      <c r="B552">
        <v>10</v>
      </c>
      <c r="C552" s="20">
        <v>0.0121527777777778</v>
      </c>
      <c r="D552" s="20"/>
      <c r="E552" s="21" t="s">
        <v>34</v>
      </c>
      <c r="F552" s="4">
        <v>117.5</v>
      </c>
      <c r="H552" s="4">
        <v>0.915268540382385</v>
      </c>
      <c r="I552" s="4">
        <v>15.1284055709839</v>
      </c>
      <c r="J552" s="4">
        <v>1.35531711578369</v>
      </c>
      <c r="L552" s="4">
        <v>47.9739189147949</v>
      </c>
      <c r="M552" s="4">
        <v>52.4151306152344</v>
      </c>
      <c r="N552" s="4">
        <v>35.3968238830566</v>
      </c>
      <c r="S552" s="4">
        <v>18.3657932281494</v>
      </c>
      <c r="T552" s="4">
        <v>3.50273561477661</v>
      </c>
      <c r="U552" s="4">
        <v>1.48078632354736</v>
      </c>
      <c r="V552" s="4">
        <v>44.8765907287598</v>
      </c>
      <c r="W552" s="4">
        <v>4.32240152359009</v>
      </c>
      <c r="X552" s="4">
        <v>0</v>
      </c>
      <c r="Y552" s="4">
        <v>0.0124614527449012</v>
      </c>
      <c r="Z552" s="4"/>
      <c r="AA552" s="4"/>
      <c r="AB552" s="24" t="s">
        <v>44</v>
      </c>
      <c r="AC552" t="s">
        <v>42</v>
      </c>
      <c r="AD552" s="23" t="s">
        <v>45</v>
      </c>
    </row>
    <row r="553" spans="1:30">
      <c r="A553">
        <v>10</v>
      </c>
      <c r="B553">
        <v>10</v>
      </c>
      <c r="C553" s="20">
        <v>0.0123263888888889</v>
      </c>
      <c r="D553" s="20"/>
      <c r="E553" s="21" t="s">
        <v>34</v>
      </c>
      <c r="F553" s="4">
        <v>112.5</v>
      </c>
      <c r="H553" s="4">
        <v>0.798111140727997</v>
      </c>
      <c r="I553" s="4">
        <v>13.1919193267822</v>
      </c>
      <c r="J553" s="4">
        <v>1.15913939476013</v>
      </c>
      <c r="L553" s="4">
        <v>42.9402236938477</v>
      </c>
      <c r="M553" s="4">
        <v>53.8023109436035</v>
      </c>
      <c r="N553" s="4">
        <v>37.0449180603027</v>
      </c>
      <c r="S553" s="4">
        <v>18.4457302093506</v>
      </c>
      <c r="T553" s="4">
        <v>3.34869885444641</v>
      </c>
      <c r="U553" s="4">
        <v>1.45235335826874</v>
      </c>
      <c r="V553" s="4">
        <v>32.2797584533691</v>
      </c>
      <c r="W553" s="4">
        <v>3.76911973953247</v>
      </c>
      <c r="X553" s="4">
        <v>0</v>
      </c>
      <c r="Y553" s="4">
        <v>0.0124614518135786</v>
      </c>
      <c r="Z553" s="4"/>
      <c r="AA553" s="4"/>
      <c r="AB553" s="24" t="s">
        <v>44</v>
      </c>
      <c r="AC553" t="s">
        <v>42</v>
      </c>
      <c r="AD553" s="23" t="s">
        <v>45</v>
      </c>
    </row>
    <row r="554" spans="1:30">
      <c r="A554">
        <v>10</v>
      </c>
      <c r="B554">
        <v>10</v>
      </c>
      <c r="C554" s="20">
        <v>0.0125</v>
      </c>
      <c r="D554" s="20"/>
      <c r="E554" s="21" t="s">
        <v>34</v>
      </c>
      <c r="F554" s="4">
        <v>112</v>
      </c>
      <c r="H554" s="4">
        <v>0.658872604370117</v>
      </c>
      <c r="I554" s="4">
        <v>10.890456199646</v>
      </c>
      <c r="J554" s="4">
        <v>0.926984250545502</v>
      </c>
      <c r="L554" s="4">
        <v>33.1961097717285</v>
      </c>
      <c r="M554" s="4">
        <v>50.3831977844238</v>
      </c>
      <c r="N554" s="4">
        <v>35.8108673095703</v>
      </c>
      <c r="S554" s="4">
        <v>18.2996101379395</v>
      </c>
      <c r="T554" s="4">
        <v>3.4627480506897</v>
      </c>
      <c r="U554" s="4">
        <v>1.40692484378815</v>
      </c>
      <c r="V554" s="4">
        <v>31.1688327789307</v>
      </c>
      <c r="W554" s="4">
        <v>3.11155891418457</v>
      </c>
      <c r="X554" s="4">
        <v>0</v>
      </c>
      <c r="Y554" s="4">
        <v>0.012461450882256</v>
      </c>
      <c r="Z554" s="4"/>
      <c r="AA554" s="4"/>
      <c r="AB554" s="24" t="s">
        <v>44</v>
      </c>
      <c r="AC554" t="s">
        <v>42</v>
      </c>
      <c r="AD554" s="23" t="s">
        <v>45</v>
      </c>
    </row>
    <row r="555" spans="1:30">
      <c r="A555">
        <v>10</v>
      </c>
      <c r="B555">
        <v>10</v>
      </c>
      <c r="C555" s="20">
        <v>0.0126851851851852</v>
      </c>
      <c r="D555" s="20"/>
      <c r="E555" s="21" t="s">
        <v>34</v>
      </c>
      <c r="F555" s="4">
        <v>115</v>
      </c>
      <c r="H555" s="4">
        <v>0.691610097885132</v>
      </c>
      <c r="I555" s="4">
        <v>11.4315719604492</v>
      </c>
      <c r="J555" s="4">
        <v>0.941525280475616</v>
      </c>
      <c r="L555" s="4">
        <v>34.0726203918457</v>
      </c>
      <c r="M555" s="4">
        <v>49.2656478881836</v>
      </c>
      <c r="N555" s="4">
        <v>36.1887474060059</v>
      </c>
      <c r="S555" s="4">
        <v>18.2634601593018</v>
      </c>
      <c r="T555" s="4">
        <v>3.42704010009766</v>
      </c>
      <c r="U555" s="4">
        <v>1.36135268211365</v>
      </c>
      <c r="V555" s="4">
        <v>31.2296676635742</v>
      </c>
      <c r="W555" s="4">
        <v>3.26616334915161</v>
      </c>
      <c r="X555" s="4">
        <v>0</v>
      </c>
      <c r="Y555" s="4">
        <v>0.0124695589765906</v>
      </c>
      <c r="Z555" s="4"/>
      <c r="AA555" s="4"/>
      <c r="AB555" s="24" t="s">
        <v>44</v>
      </c>
      <c r="AC555" t="s">
        <v>42</v>
      </c>
      <c r="AD555" s="23" t="s">
        <v>45</v>
      </c>
    </row>
    <row r="556" spans="1:30">
      <c r="A556">
        <v>10</v>
      </c>
      <c r="B556">
        <v>10</v>
      </c>
      <c r="C556" s="20">
        <v>0.0128472222222222</v>
      </c>
      <c r="D556" s="20"/>
      <c r="E556" s="21" t="s">
        <v>34</v>
      </c>
      <c r="F556" s="4">
        <v>113</v>
      </c>
      <c r="H556" s="4">
        <v>0.722031891345978</v>
      </c>
      <c r="I556" s="4">
        <v>11.9344110488892</v>
      </c>
      <c r="J556" s="4">
        <v>0.9266437292099</v>
      </c>
      <c r="L556" s="4">
        <v>32.7705383300781</v>
      </c>
      <c r="M556" s="4">
        <v>45.3865509033203</v>
      </c>
      <c r="N556" s="4">
        <v>35.3647651672363</v>
      </c>
      <c r="S556" s="4">
        <v>18.078800201416</v>
      </c>
      <c r="T556" s="4">
        <v>3.50601816177368</v>
      </c>
      <c r="U556" s="4">
        <v>1.2833833694458</v>
      </c>
      <c r="V556" s="4">
        <v>29.723991394043</v>
      </c>
      <c r="W556" s="4">
        <v>3.40983176231384</v>
      </c>
      <c r="X556" s="4">
        <v>0</v>
      </c>
      <c r="Y556" s="4">
        <v>0.012461450882256</v>
      </c>
      <c r="Z556" s="4"/>
      <c r="AA556" s="4"/>
      <c r="AB556" s="24" t="s">
        <v>44</v>
      </c>
      <c r="AC556" t="s">
        <v>42</v>
      </c>
      <c r="AD556" s="23" t="s">
        <v>45</v>
      </c>
    </row>
    <row r="557" spans="1:30">
      <c r="A557">
        <v>10</v>
      </c>
      <c r="B557">
        <v>10</v>
      </c>
      <c r="C557" s="20">
        <v>0.0129398148148148</v>
      </c>
      <c r="D557" s="20"/>
      <c r="E557" s="21" t="s">
        <v>34</v>
      </c>
      <c r="F557" s="4">
        <v>111</v>
      </c>
      <c r="H557" s="4">
        <v>0.742817461490631</v>
      </c>
      <c r="I557" s="4">
        <v>12.2779741287231</v>
      </c>
      <c r="J557" s="4">
        <v>0.965707659721375</v>
      </c>
      <c r="L557" s="4">
        <v>34.1274795532227</v>
      </c>
      <c r="M557" s="4">
        <v>45.9432907104492</v>
      </c>
      <c r="N557" s="4">
        <v>35.3393478393555</v>
      </c>
      <c r="S557" s="4">
        <v>18.104154586792</v>
      </c>
      <c r="T557" s="4">
        <v>3.50849747657776</v>
      </c>
      <c r="U557" s="4">
        <v>1.30006051063538</v>
      </c>
      <c r="V557" s="4">
        <v>31.6205520629883</v>
      </c>
      <c r="W557" s="4">
        <v>3.50799250602722</v>
      </c>
      <c r="X557" s="4">
        <v>0</v>
      </c>
      <c r="Y557" s="4">
        <v>0.0124614527449012</v>
      </c>
      <c r="Z557" s="4"/>
      <c r="AA557" s="4"/>
      <c r="AB557" s="24" t="s">
        <v>44</v>
      </c>
      <c r="AC557" t="s">
        <v>42</v>
      </c>
      <c r="AD557" s="23" t="s">
        <v>45</v>
      </c>
    </row>
    <row r="558" spans="1:30">
      <c r="A558">
        <v>11</v>
      </c>
      <c r="B558">
        <v>11</v>
      </c>
      <c r="C558" s="20">
        <v>0.000185185185185185</v>
      </c>
      <c r="D558" s="20"/>
      <c r="E558" s="21" t="s">
        <v>35</v>
      </c>
      <c r="F558" s="4">
        <v>88</v>
      </c>
      <c r="H558" s="4">
        <v>0.299567222595215</v>
      </c>
      <c r="I558" s="4">
        <v>4.53889751434326</v>
      </c>
      <c r="J558" s="4">
        <v>0.23907408118248</v>
      </c>
      <c r="L558" s="4">
        <v>9.79860496520996</v>
      </c>
      <c r="M558" s="4">
        <v>32.7092018127441</v>
      </c>
      <c r="N558" s="4">
        <v>40.9856414794922</v>
      </c>
      <c r="S558" s="4">
        <v>17.3608951568604</v>
      </c>
      <c r="T558" s="4">
        <v>3.02277255058289</v>
      </c>
      <c r="U558" s="4">
        <v>0.798064887523651</v>
      </c>
      <c r="V558" s="4">
        <v>17.9748344421387</v>
      </c>
      <c r="W558" s="4">
        <v>1.29682791233063</v>
      </c>
      <c r="X558" s="4">
        <v>0</v>
      </c>
      <c r="Y558" s="4">
        <v>0.11463937163353</v>
      </c>
      <c r="Z558" s="4"/>
      <c r="AA558" s="4"/>
      <c r="AB558" s="24" t="s">
        <v>46</v>
      </c>
      <c r="AC558" t="s">
        <v>42</v>
      </c>
      <c r="AD558" s="23" t="s">
        <v>47</v>
      </c>
    </row>
    <row r="559" spans="1:30">
      <c r="A559">
        <v>11</v>
      </c>
      <c r="B559">
        <v>11</v>
      </c>
      <c r="C559" s="20">
        <v>0.000358796296296296</v>
      </c>
      <c r="D559" s="20"/>
      <c r="E559" s="21" t="s">
        <v>35</v>
      </c>
      <c r="F559" s="4">
        <v>92</v>
      </c>
      <c r="H559" s="4">
        <v>0.46416437625885</v>
      </c>
      <c r="I559" s="4">
        <v>7.0327935218811</v>
      </c>
      <c r="J559" s="4">
        <v>0.392970234155655</v>
      </c>
      <c r="L559" s="4">
        <v>16.5625419616699</v>
      </c>
      <c r="M559" s="4">
        <v>35.6824913024902</v>
      </c>
      <c r="N559" s="4">
        <v>42.1470642089844</v>
      </c>
      <c r="S559" s="4">
        <v>17.6243019104004</v>
      </c>
      <c r="T559" s="4">
        <v>2.94049477577209</v>
      </c>
      <c r="U559" s="4">
        <v>0.846618711948395</v>
      </c>
      <c r="V559" s="4">
        <v>16.1073818206787</v>
      </c>
      <c r="W559" s="4">
        <v>2.00936961174011</v>
      </c>
      <c r="X559" s="4">
        <v>0</v>
      </c>
      <c r="Y559" s="4">
        <v>0.114268995821476</v>
      </c>
      <c r="Z559" s="4"/>
      <c r="AA559" s="4"/>
      <c r="AB559" s="24" t="s">
        <v>46</v>
      </c>
      <c r="AC559" t="s">
        <v>42</v>
      </c>
      <c r="AD559" s="23" t="s">
        <v>47</v>
      </c>
    </row>
    <row r="560" spans="1:30">
      <c r="A560">
        <v>11</v>
      </c>
      <c r="B560">
        <v>11</v>
      </c>
      <c r="C560" s="20">
        <v>0.00056712962962963</v>
      </c>
      <c r="D560" s="20"/>
      <c r="E560" s="21" t="s">
        <v>35</v>
      </c>
      <c r="F560" s="4">
        <v>90</v>
      </c>
      <c r="H560" s="4">
        <v>0.198010444641113</v>
      </c>
      <c r="I560" s="4">
        <v>3.00015830993652</v>
      </c>
      <c r="J560" s="4">
        <v>0.190424859523773</v>
      </c>
      <c r="L560" s="4">
        <v>8.82629299163818</v>
      </c>
      <c r="M560" s="4">
        <v>44.5748863220215</v>
      </c>
      <c r="N560" s="4">
        <v>46.350528717041</v>
      </c>
      <c r="S560" s="4">
        <v>18.2196807861328</v>
      </c>
      <c r="T560" s="4">
        <v>2.67730379104614</v>
      </c>
      <c r="U560" s="4">
        <v>0.961690962314606</v>
      </c>
      <c r="V560" s="4">
        <v>16.4203605651855</v>
      </c>
      <c r="W560" s="4">
        <v>0.857188105583191</v>
      </c>
      <c r="X560" s="4">
        <v>0</v>
      </c>
      <c r="Y560" s="4">
        <v>0.114294767379761</v>
      </c>
      <c r="Z560" s="4"/>
      <c r="AA560" s="4"/>
      <c r="AB560" s="24" t="s">
        <v>46</v>
      </c>
      <c r="AC560" t="s">
        <v>42</v>
      </c>
      <c r="AD560" s="23" t="s">
        <v>47</v>
      </c>
    </row>
    <row r="561" spans="1:30">
      <c r="A561">
        <v>11</v>
      </c>
      <c r="B561">
        <v>11</v>
      </c>
      <c r="C561" s="20">
        <v>0.000787037037037037</v>
      </c>
      <c r="D561" s="20"/>
      <c r="E561" s="21" t="s">
        <v>35</v>
      </c>
      <c r="F561" s="4">
        <v>87</v>
      </c>
      <c r="H561" s="4">
        <v>0.225239217281342</v>
      </c>
      <c r="I561" s="4">
        <v>3.41271543502808</v>
      </c>
      <c r="J561" s="4">
        <v>0.230178385972977</v>
      </c>
      <c r="L561" s="4">
        <v>10.4457931518555</v>
      </c>
      <c r="M561" s="4">
        <v>46.3764419555664</v>
      </c>
      <c r="N561" s="4">
        <v>45.3812942504883</v>
      </c>
      <c r="S561" s="4">
        <v>18.2921085357666</v>
      </c>
      <c r="T561" s="4">
        <v>2.73356413841248</v>
      </c>
      <c r="U561" s="4">
        <v>1.02192854881287</v>
      </c>
      <c r="V561" s="4">
        <v>9.7139778137207</v>
      </c>
      <c r="W561" s="4">
        <v>0.975061535835266</v>
      </c>
      <c r="X561" s="4">
        <v>0</v>
      </c>
      <c r="Y561" s="4">
        <v>0.114479929208755</v>
      </c>
      <c r="Z561" s="4"/>
      <c r="AA561" s="4"/>
      <c r="AB561" s="24" t="s">
        <v>46</v>
      </c>
      <c r="AC561" t="s">
        <v>42</v>
      </c>
      <c r="AD561" s="23" t="s">
        <v>47</v>
      </c>
    </row>
    <row r="562" spans="1:30">
      <c r="A562">
        <v>11</v>
      </c>
      <c r="B562">
        <v>11</v>
      </c>
      <c r="C562" s="20">
        <v>0.00087962962962963</v>
      </c>
      <c r="D562" s="20"/>
      <c r="E562" s="21" t="s">
        <v>35</v>
      </c>
      <c r="F562" s="4">
        <v>83</v>
      </c>
      <c r="H562" s="4">
        <v>0.292953193187714</v>
      </c>
      <c r="I562" s="4">
        <v>4.43868494033813</v>
      </c>
      <c r="J562" s="4">
        <v>0.287979185581207</v>
      </c>
      <c r="L562" s="4">
        <v>14.4637479782104</v>
      </c>
      <c r="M562" s="4">
        <v>49.3722152709961</v>
      </c>
      <c r="N562" s="4">
        <v>50.2249755859375</v>
      </c>
      <c r="S562" s="4">
        <v>18.4729461669922</v>
      </c>
      <c r="T562" s="4">
        <v>2.47383546829224</v>
      </c>
      <c r="U562" s="4">
        <v>0.983021140098572</v>
      </c>
      <c r="V562" s="4">
        <v>23.529411315918</v>
      </c>
      <c r="W562" s="4">
        <v>1.26819574832916</v>
      </c>
      <c r="X562" s="4">
        <v>0</v>
      </c>
      <c r="Y562" s="4">
        <v>0.114401020109653</v>
      </c>
      <c r="Z562" s="4"/>
      <c r="AA562" s="4"/>
      <c r="AB562" s="24" t="s">
        <v>46</v>
      </c>
      <c r="AC562" t="s">
        <v>42</v>
      </c>
      <c r="AD562" s="23" t="s">
        <v>47</v>
      </c>
    </row>
    <row r="563" spans="1:30">
      <c r="A563">
        <v>11</v>
      </c>
      <c r="B563">
        <v>11</v>
      </c>
      <c r="C563" s="20">
        <v>0.00108796296296296</v>
      </c>
      <c r="D563" s="20"/>
      <c r="E563" s="21" t="s">
        <v>35</v>
      </c>
      <c r="F563" s="4">
        <v>94.5</v>
      </c>
      <c r="H563" s="4">
        <v>0.120013765990734</v>
      </c>
      <c r="I563" s="4">
        <v>1.81839036941528</v>
      </c>
      <c r="J563" s="4">
        <v>0.11210934817791</v>
      </c>
      <c r="L563" s="4">
        <v>5.26376390457153</v>
      </c>
      <c r="M563" s="4">
        <v>43.8596687316895</v>
      </c>
      <c r="N563" s="4">
        <v>46.9520530700684</v>
      </c>
      <c r="S563" s="4">
        <v>18.1914024353027</v>
      </c>
      <c r="T563" s="4">
        <v>2.64354801177979</v>
      </c>
      <c r="U563" s="4">
        <v>0.934137403964996</v>
      </c>
      <c r="V563" s="4">
        <v>13.3853883743286</v>
      </c>
      <c r="W563" s="4">
        <v>0.519540131092072</v>
      </c>
      <c r="X563" s="4">
        <v>0</v>
      </c>
      <c r="Y563" s="4">
        <v>0.115996450185776</v>
      </c>
      <c r="Z563" s="4"/>
      <c r="AA563" s="4"/>
      <c r="AB563" s="24" t="s">
        <v>46</v>
      </c>
      <c r="AC563" t="s">
        <v>42</v>
      </c>
      <c r="AD563" s="23" t="s">
        <v>47</v>
      </c>
    </row>
    <row r="564" spans="1:30">
      <c r="A564">
        <v>11</v>
      </c>
      <c r="B564">
        <v>11</v>
      </c>
      <c r="C564" s="20">
        <v>0.00123842592592593</v>
      </c>
      <c r="D564" s="20"/>
      <c r="E564" s="21" t="s">
        <v>35</v>
      </c>
      <c r="F564" s="4">
        <v>94</v>
      </c>
      <c r="H564" s="4">
        <v>0.4058777987957</v>
      </c>
      <c r="I564" s="4">
        <v>6.14966344833374</v>
      </c>
      <c r="J564" s="4">
        <v>0.369641035795212</v>
      </c>
      <c r="L564" s="4">
        <v>14.8554067611694</v>
      </c>
      <c r="M564" s="4">
        <v>36.6006889343262</v>
      </c>
      <c r="N564" s="4">
        <v>40.1887397766113</v>
      </c>
      <c r="S564" s="4">
        <v>17.6626529693604</v>
      </c>
      <c r="T564" s="4">
        <v>3.08172965049744</v>
      </c>
      <c r="U564" s="4">
        <v>0.910719990730286</v>
      </c>
      <c r="V564" s="4">
        <v>13.0813961029053</v>
      </c>
      <c r="W564" s="4">
        <v>1.75704669952393</v>
      </c>
      <c r="X564" s="4">
        <v>0</v>
      </c>
      <c r="Y564" s="4">
        <v>0.1172064691782</v>
      </c>
      <c r="Z564" s="4"/>
      <c r="AA564" s="4"/>
      <c r="AB564" s="24" t="s">
        <v>46</v>
      </c>
      <c r="AC564" t="s">
        <v>42</v>
      </c>
      <c r="AD564" s="23" t="s">
        <v>47</v>
      </c>
    </row>
    <row r="565" spans="1:30">
      <c r="A565">
        <v>11</v>
      </c>
      <c r="B565">
        <v>11</v>
      </c>
      <c r="C565" s="20">
        <v>0.00141203703703704</v>
      </c>
      <c r="D565" s="20"/>
      <c r="E565" s="21" t="s">
        <v>35</v>
      </c>
      <c r="F565" s="4">
        <v>85</v>
      </c>
      <c r="H565" s="4">
        <v>0.216568052768707</v>
      </c>
      <c r="I565" s="4">
        <v>3.28133416175842</v>
      </c>
      <c r="J565" s="4">
        <v>0.1872428804636</v>
      </c>
      <c r="L565" s="4">
        <v>7.21369314193726</v>
      </c>
      <c r="M565" s="4">
        <v>33.3091278076172</v>
      </c>
      <c r="N565" s="4">
        <v>38.5258598327637</v>
      </c>
      <c r="S565" s="4">
        <v>17.3742370605469</v>
      </c>
      <c r="T565" s="4">
        <v>3.21309304237366</v>
      </c>
      <c r="U565" s="4">
        <v>0.864591419696808</v>
      </c>
      <c r="V565" s="4">
        <v>16.3934421539307</v>
      </c>
      <c r="W565" s="4">
        <v>0.937524020671844</v>
      </c>
      <c r="X565" s="4">
        <v>0</v>
      </c>
      <c r="Y565" s="4">
        <v>0.114400215446949</v>
      </c>
      <c r="Z565" s="4"/>
      <c r="AA565" s="4"/>
      <c r="AB565" s="24" t="s">
        <v>46</v>
      </c>
      <c r="AC565" t="s">
        <v>42</v>
      </c>
      <c r="AD565" s="23" t="s">
        <v>47</v>
      </c>
    </row>
    <row r="566" spans="1:30">
      <c r="A566">
        <v>11</v>
      </c>
      <c r="B566">
        <v>11</v>
      </c>
      <c r="C566" s="20">
        <v>0.00158564814814815</v>
      </c>
      <c r="D566" s="20"/>
      <c r="E566" s="21" t="s">
        <v>33</v>
      </c>
      <c r="F566" s="4">
        <v>103</v>
      </c>
      <c r="H566" s="4">
        <v>0.433350473642349</v>
      </c>
      <c r="I566" s="4">
        <v>6.56591606140137</v>
      </c>
      <c r="J566" s="4">
        <v>0.368549555540085</v>
      </c>
      <c r="L566" s="4">
        <v>14.7492485046387</v>
      </c>
      <c r="M566" s="4">
        <v>34.0353813171387</v>
      </c>
      <c r="N566" s="4">
        <v>40.0197143554688</v>
      </c>
      <c r="S566" s="4">
        <v>17.4609470367432</v>
      </c>
      <c r="T566" s="4">
        <v>3.09467124938965</v>
      </c>
      <c r="U566" s="4">
        <v>0.850465357303619</v>
      </c>
      <c r="V566" s="4">
        <v>19.4300518035889</v>
      </c>
      <c r="W566" s="4">
        <v>1.87597596645355</v>
      </c>
      <c r="X566" s="4">
        <v>0.114115074276924</v>
      </c>
      <c r="Y566" s="4">
        <v>0.114509768784046</v>
      </c>
      <c r="Z566" s="4"/>
      <c r="AA566" s="4"/>
      <c r="AB566" s="24" t="s">
        <v>46</v>
      </c>
      <c r="AC566" t="s">
        <v>42</v>
      </c>
      <c r="AD566" s="23" t="s">
        <v>47</v>
      </c>
    </row>
    <row r="567" spans="1:30">
      <c r="A567">
        <v>11</v>
      </c>
      <c r="B567">
        <v>11</v>
      </c>
      <c r="C567" s="20">
        <v>0.00174768518518519</v>
      </c>
      <c r="D567" s="20"/>
      <c r="E567" s="21" t="s">
        <v>33</v>
      </c>
      <c r="F567" s="4">
        <v>107</v>
      </c>
      <c r="H567" s="4">
        <v>0.555691778659821</v>
      </c>
      <c r="I567" s="4">
        <v>8.4195728302002</v>
      </c>
      <c r="J567" s="4">
        <v>0.472595185041428</v>
      </c>
      <c r="L567" s="4">
        <v>19.7899703979492</v>
      </c>
      <c r="M567" s="4">
        <v>35.6132125854492</v>
      </c>
      <c r="N567" s="4">
        <v>41.8750991821289</v>
      </c>
      <c r="S567" s="4">
        <v>17.6150894165039</v>
      </c>
      <c r="T567" s="4">
        <v>2.95932626724243</v>
      </c>
      <c r="U567" s="4">
        <v>0.850462794303894</v>
      </c>
      <c r="V567" s="4">
        <v>21.7864933013916</v>
      </c>
      <c r="W567" s="4">
        <v>2.40559220314026</v>
      </c>
      <c r="X567" s="4">
        <v>2.55457401275635</v>
      </c>
      <c r="Y567" s="4">
        <v>0.115012779831886</v>
      </c>
      <c r="Z567" s="4"/>
      <c r="AA567" s="4"/>
      <c r="AB567" s="24" t="s">
        <v>46</v>
      </c>
      <c r="AC567" t="s">
        <v>42</v>
      </c>
      <c r="AD567" s="23" t="s">
        <v>47</v>
      </c>
    </row>
    <row r="568" spans="1:30">
      <c r="A568">
        <v>11</v>
      </c>
      <c r="B568">
        <v>11</v>
      </c>
      <c r="C568" s="20">
        <v>0.00193287037037037</v>
      </c>
      <c r="D568" s="20"/>
      <c r="E568" s="21" t="s">
        <v>33</v>
      </c>
      <c r="F568" s="4">
        <v>128</v>
      </c>
      <c r="H568" s="4">
        <v>1.12123382091522</v>
      </c>
      <c r="I568" s="4">
        <v>16.9883918762207</v>
      </c>
      <c r="J568" s="4">
        <v>1.0336925983429</v>
      </c>
      <c r="L568" s="4">
        <v>37.1665496826172</v>
      </c>
      <c r="M568" s="4">
        <v>33.1479034423828</v>
      </c>
      <c r="N568" s="4">
        <v>35.9551277160645</v>
      </c>
      <c r="S568" s="4">
        <v>17.3126201629639</v>
      </c>
      <c r="T568" s="4">
        <v>3.439866065979</v>
      </c>
      <c r="U568" s="4">
        <v>0.921924233436584</v>
      </c>
      <c r="V568" s="4">
        <v>18.7500019073486</v>
      </c>
      <c r="W568" s="4">
        <v>4.85382604598999</v>
      </c>
      <c r="X568" s="4">
        <v>5.57413482666016</v>
      </c>
      <c r="Y568" s="4">
        <v>0.115284010767937</v>
      </c>
      <c r="Z568" s="4"/>
      <c r="AA568" s="4"/>
      <c r="AB568" s="24" t="s">
        <v>46</v>
      </c>
      <c r="AC568" t="s">
        <v>42</v>
      </c>
      <c r="AD568" s="23" t="s">
        <v>47</v>
      </c>
    </row>
    <row r="569" spans="1:30">
      <c r="A569">
        <v>11</v>
      </c>
      <c r="B569">
        <v>11</v>
      </c>
      <c r="C569" s="20">
        <v>0.00210648148148148</v>
      </c>
      <c r="D569" s="20"/>
      <c r="E569" s="21" t="s">
        <v>33</v>
      </c>
      <c r="F569" s="4">
        <v>153</v>
      </c>
      <c r="H569" s="4">
        <v>1.21293687820435</v>
      </c>
      <c r="I569" s="4">
        <v>18.3778324127197</v>
      </c>
      <c r="J569" s="4">
        <v>1.27696323394775</v>
      </c>
      <c r="L569" s="4">
        <v>41.7574310302734</v>
      </c>
      <c r="M569" s="4">
        <v>34.4267158508301</v>
      </c>
      <c r="N569" s="4">
        <v>32.7005729675293</v>
      </c>
      <c r="S569" s="4">
        <v>17.3500652313232</v>
      </c>
      <c r="T569" s="4">
        <v>3.77803945541382</v>
      </c>
      <c r="U569" s="4">
        <v>1.05278623104095</v>
      </c>
      <c r="V569" s="4">
        <v>24.810474395752</v>
      </c>
      <c r="W569" s="4">
        <v>5.25080919265747</v>
      </c>
      <c r="X569" s="4">
        <v>5.99165868759155</v>
      </c>
      <c r="Y569" s="4">
        <v>0.116095036268234</v>
      </c>
      <c r="Z569" s="4"/>
      <c r="AA569" s="4"/>
      <c r="AB569" s="24" t="s">
        <v>46</v>
      </c>
      <c r="AC569" t="s">
        <v>42</v>
      </c>
      <c r="AD569" s="23" t="s">
        <v>47</v>
      </c>
    </row>
    <row r="570" spans="1:30">
      <c r="A570">
        <v>11</v>
      </c>
      <c r="B570">
        <v>11</v>
      </c>
      <c r="C570" s="20">
        <v>0.00225694444444444</v>
      </c>
      <c r="D570" s="20"/>
      <c r="E570" s="21" t="s">
        <v>33</v>
      </c>
      <c r="F570" s="4">
        <v>153</v>
      </c>
      <c r="H570" s="4">
        <v>1.24668109416962</v>
      </c>
      <c r="I570" s="4">
        <v>18.8891067504883</v>
      </c>
      <c r="J570" s="4">
        <v>1.24671101570129</v>
      </c>
      <c r="L570" s="4">
        <v>40.6091384887695</v>
      </c>
      <c r="M570" s="4">
        <v>32.5737991333008</v>
      </c>
      <c r="N570" s="4">
        <v>32.5730171203613</v>
      </c>
      <c r="S570" s="4">
        <v>17.1873188018799</v>
      </c>
      <c r="T570" s="4">
        <v>3.79275274276733</v>
      </c>
      <c r="U570" s="4">
        <v>1.0000239610672</v>
      </c>
      <c r="V570" s="4">
        <v>22.9709033966064</v>
      </c>
      <c r="W570" s="4">
        <v>5.39688777923584</v>
      </c>
      <c r="X570" s="4">
        <v>5.99165821075439</v>
      </c>
      <c r="Y570" s="4">
        <v>0.115864783525467</v>
      </c>
      <c r="Z570" s="4"/>
      <c r="AA570" s="4"/>
      <c r="AB570" s="24" t="s">
        <v>46</v>
      </c>
      <c r="AC570" t="s">
        <v>42</v>
      </c>
      <c r="AD570" s="23" t="s">
        <v>47</v>
      </c>
    </row>
    <row r="571" spans="1:30">
      <c r="A571">
        <v>11</v>
      </c>
      <c r="B571">
        <v>11</v>
      </c>
      <c r="C571" s="20">
        <v>0.0024537037037037</v>
      </c>
      <c r="D571" s="20"/>
      <c r="E571" s="21" t="s">
        <v>33</v>
      </c>
      <c r="F571" s="4">
        <v>153</v>
      </c>
      <c r="H571" s="4">
        <v>2.15262317657471</v>
      </c>
      <c r="I571" s="4">
        <v>32.6155014038086</v>
      </c>
      <c r="J571" s="4">
        <v>1.80352401733398</v>
      </c>
      <c r="L571" s="4">
        <v>52.3164329528809</v>
      </c>
      <c r="M571" s="4">
        <v>24.3035717010498</v>
      </c>
      <c r="N571" s="4">
        <v>29.0078945159912</v>
      </c>
      <c r="S571" s="4">
        <v>16.0811538696289</v>
      </c>
      <c r="T571" s="4">
        <v>4.25429916381836</v>
      </c>
      <c r="U571" s="4">
        <v>0.837826192378998</v>
      </c>
      <c r="V571" s="4">
        <v>21.1143703460693</v>
      </c>
      <c r="W571" s="4">
        <v>9.31871509552002</v>
      </c>
      <c r="X571" s="4">
        <v>5.99165868759155</v>
      </c>
      <c r="Y571" s="4">
        <v>0.115975558757782</v>
      </c>
      <c r="Z571" s="4"/>
      <c r="AA571" s="4"/>
      <c r="AB571" s="24" t="s">
        <v>46</v>
      </c>
      <c r="AC571" t="s">
        <v>42</v>
      </c>
      <c r="AD571" s="23" t="s">
        <v>47</v>
      </c>
    </row>
    <row r="572" spans="1:30">
      <c r="A572">
        <v>11</v>
      </c>
      <c r="B572">
        <v>11</v>
      </c>
      <c r="C572" s="20">
        <v>0.00261574074074074</v>
      </c>
      <c r="D572" s="20"/>
      <c r="E572" s="21" t="s">
        <v>33</v>
      </c>
      <c r="F572" s="4">
        <v>159</v>
      </c>
      <c r="H572" s="4">
        <v>2.04510855674744</v>
      </c>
      <c r="I572" s="4">
        <v>30.9864940643311</v>
      </c>
      <c r="J572" s="4">
        <v>1.8486385345459</v>
      </c>
      <c r="L572" s="4">
        <v>51.3697128295898</v>
      </c>
      <c r="M572" s="4">
        <v>25.1183300018311</v>
      </c>
      <c r="N572" s="4">
        <v>27.78786277771</v>
      </c>
      <c r="S572" s="4">
        <v>16.1713943481445</v>
      </c>
      <c r="T572" s="4">
        <v>4.43917560577393</v>
      </c>
      <c r="U572" s="4">
        <v>0.903931736946106</v>
      </c>
      <c r="V572" s="4">
        <v>21.2765941619873</v>
      </c>
      <c r="W572" s="4">
        <v>8.85328388214111</v>
      </c>
      <c r="X572" s="4">
        <v>5.99165773391724</v>
      </c>
      <c r="Y572" s="4">
        <v>0.116006389260292</v>
      </c>
      <c r="Z572" s="4"/>
      <c r="AA572" s="4"/>
      <c r="AB572" s="24" t="s">
        <v>46</v>
      </c>
      <c r="AC572" t="s">
        <v>42</v>
      </c>
      <c r="AD572" s="23" t="s">
        <v>47</v>
      </c>
    </row>
    <row r="573" spans="1:30">
      <c r="A573">
        <v>11</v>
      </c>
      <c r="B573">
        <v>11</v>
      </c>
      <c r="C573" s="20">
        <v>0.00277777777777778</v>
      </c>
      <c r="D573" s="20"/>
      <c r="E573" s="21" t="s">
        <v>33</v>
      </c>
      <c r="F573" s="4">
        <v>160</v>
      </c>
      <c r="H573" s="4">
        <v>2.21939563751221</v>
      </c>
      <c r="I573" s="4">
        <v>33.6272048950195</v>
      </c>
      <c r="J573" s="4">
        <v>2.03261232376099</v>
      </c>
      <c r="L573" s="4">
        <v>55.8492088317871</v>
      </c>
      <c r="M573" s="4">
        <v>25.1641521453857</v>
      </c>
      <c r="N573" s="4">
        <v>27.4765663146973</v>
      </c>
      <c r="S573" s="4">
        <v>16.1679611206055</v>
      </c>
      <c r="T573" s="4">
        <v>4.48899030685425</v>
      </c>
      <c r="U573" s="4">
        <v>0.915840446949005</v>
      </c>
      <c r="V573" s="4">
        <v>29.2072334289551</v>
      </c>
      <c r="W573" s="4">
        <v>9.60777282714844</v>
      </c>
      <c r="X573" s="4">
        <v>5.99165868759155</v>
      </c>
      <c r="Y573" s="4">
        <v>0.115203440189362</v>
      </c>
      <c r="Z573" s="4"/>
      <c r="AA573" s="4"/>
      <c r="AB573" s="24" t="s">
        <v>46</v>
      </c>
      <c r="AC573" t="s">
        <v>42</v>
      </c>
      <c r="AD573" s="23" t="s">
        <v>47</v>
      </c>
    </row>
    <row r="574" spans="1:30">
      <c r="A574">
        <v>11</v>
      </c>
      <c r="B574">
        <v>11</v>
      </c>
      <c r="C574" s="20">
        <v>0.00295138888888889</v>
      </c>
      <c r="D574" s="20"/>
      <c r="E574" s="21" t="s">
        <v>33</v>
      </c>
      <c r="F574" s="4">
        <v>158</v>
      </c>
      <c r="H574" s="4">
        <v>2.06763529777527</v>
      </c>
      <c r="I574" s="4">
        <v>31.327808380127</v>
      </c>
      <c r="J574" s="4">
        <v>1.97760844230652</v>
      </c>
      <c r="L574" s="4">
        <v>56.8601608276367</v>
      </c>
      <c r="M574" s="4">
        <v>27.5000915527344</v>
      </c>
      <c r="N574" s="4">
        <v>28.7519817352295</v>
      </c>
      <c r="S574" s="4">
        <v>16.5355072021484</v>
      </c>
      <c r="T574" s="4">
        <v>4.29155778884888</v>
      </c>
      <c r="U574" s="4">
        <v>0.956459045410156</v>
      </c>
      <c r="V574" s="4">
        <v>29.1464252471924</v>
      </c>
      <c r="W574" s="4">
        <v>8.95080280303955</v>
      </c>
      <c r="X574" s="4">
        <v>5.99165821075439</v>
      </c>
      <c r="Y574" s="4">
        <v>0.116234816610813</v>
      </c>
      <c r="Z574" s="4"/>
      <c r="AA574" s="4"/>
      <c r="AB574" s="24" t="s">
        <v>46</v>
      </c>
      <c r="AC574" t="s">
        <v>42</v>
      </c>
      <c r="AD574" s="23" t="s">
        <v>47</v>
      </c>
    </row>
    <row r="575" spans="1:30">
      <c r="A575">
        <v>11</v>
      </c>
      <c r="B575">
        <v>11</v>
      </c>
      <c r="C575" s="20">
        <v>0.003125</v>
      </c>
      <c r="D575" s="20"/>
      <c r="E575" s="21" t="s">
        <v>33</v>
      </c>
      <c r="F575" s="4">
        <v>162</v>
      </c>
      <c r="H575" s="4">
        <v>2.53108358383179</v>
      </c>
      <c r="I575" s="4">
        <v>38.3497505187988</v>
      </c>
      <c r="J575" s="4">
        <v>2.4246711730957</v>
      </c>
      <c r="L575" s="4">
        <v>67.9788513183594</v>
      </c>
      <c r="M575" s="4">
        <v>26.857608795166</v>
      </c>
      <c r="N575" s="4">
        <v>28.0363178253174</v>
      </c>
      <c r="S575" s="4">
        <v>16.4287109375</v>
      </c>
      <c r="T575" s="4">
        <v>4.40008163452148</v>
      </c>
      <c r="U575" s="4">
        <v>0.957957744598389</v>
      </c>
      <c r="V575" s="4">
        <v>30.7101745605469</v>
      </c>
      <c r="W575" s="4">
        <v>10.9570713043213</v>
      </c>
      <c r="X575" s="4">
        <v>5.99165868759155</v>
      </c>
      <c r="Y575" s="4">
        <v>0.40705019235611</v>
      </c>
      <c r="Z575" s="4"/>
      <c r="AA575" s="4"/>
      <c r="AB575" s="24" t="s">
        <v>46</v>
      </c>
      <c r="AC575" t="s">
        <v>42</v>
      </c>
      <c r="AD575" s="23" t="s">
        <v>47</v>
      </c>
    </row>
    <row r="576" spans="1:30">
      <c r="A576">
        <v>11</v>
      </c>
      <c r="B576">
        <v>11</v>
      </c>
      <c r="C576" s="20">
        <v>0.00331018518518519</v>
      </c>
      <c r="D576" s="20"/>
      <c r="E576" s="21" t="s">
        <v>33</v>
      </c>
      <c r="F576" s="4">
        <v>166</v>
      </c>
      <c r="H576" s="4">
        <v>2.1692910194397</v>
      </c>
      <c r="I576" s="4">
        <v>32.8680458068848</v>
      </c>
      <c r="J576" s="4">
        <v>2.20131659507751</v>
      </c>
      <c r="L576" s="4">
        <v>63.2315673828125</v>
      </c>
      <c r="M576" s="4">
        <v>29.148494720459</v>
      </c>
      <c r="N576" s="4">
        <v>28.7244319915771</v>
      </c>
      <c r="S576" s="4">
        <v>16.7333889007568</v>
      </c>
      <c r="T576" s="4">
        <v>4.29553318023682</v>
      </c>
      <c r="U576" s="4">
        <v>1.01476311683655</v>
      </c>
      <c r="V576" s="4">
        <v>26.9403457641602</v>
      </c>
      <c r="W576" s="4">
        <v>9.39087009429932</v>
      </c>
      <c r="X576" s="4">
        <v>5.99166440963745</v>
      </c>
      <c r="Y576" s="4">
        <v>1.91313254833221</v>
      </c>
      <c r="Z576" s="4"/>
      <c r="AA576" s="4"/>
      <c r="AB576" s="24" t="s">
        <v>46</v>
      </c>
      <c r="AC576" t="s">
        <v>42</v>
      </c>
      <c r="AD576" s="23" t="s">
        <v>47</v>
      </c>
    </row>
    <row r="577" spans="1:30">
      <c r="A577">
        <v>11</v>
      </c>
      <c r="B577">
        <v>11</v>
      </c>
      <c r="C577" s="20">
        <v>0.00347222222222222</v>
      </c>
      <c r="D577" s="20"/>
      <c r="E577" s="21" t="s">
        <v>33</v>
      </c>
      <c r="F577" s="4">
        <v>167</v>
      </c>
      <c r="H577" s="4">
        <v>2.38063287734985</v>
      </c>
      <c r="I577" s="4">
        <v>36.0701942443848</v>
      </c>
      <c r="J577" s="4">
        <v>2.37083745002747</v>
      </c>
      <c r="L577" s="4">
        <v>67.4391326904297</v>
      </c>
      <c r="M577" s="4">
        <v>28.3282375335693</v>
      </c>
      <c r="N577" s="4">
        <v>28.4452781677246</v>
      </c>
      <c r="S577" s="4">
        <v>16.6286430358887</v>
      </c>
      <c r="T577" s="4">
        <v>4.33732748031616</v>
      </c>
      <c r="U577" s="4">
        <v>0.995885372161865</v>
      </c>
      <c r="V577" s="4">
        <v>30.4789543151855</v>
      </c>
      <c r="W577" s="4">
        <v>10.3057699203491</v>
      </c>
      <c r="X577" s="4">
        <v>5.99165916442871</v>
      </c>
      <c r="Y577" s="4">
        <v>1.91186511516571</v>
      </c>
      <c r="Z577" s="4"/>
      <c r="AA577" s="4"/>
      <c r="AB577" s="24" t="s">
        <v>46</v>
      </c>
      <c r="AC577" t="s">
        <v>42</v>
      </c>
      <c r="AD577" s="23" t="s">
        <v>47</v>
      </c>
    </row>
    <row r="578" spans="1:30">
      <c r="A578">
        <v>11</v>
      </c>
      <c r="B578">
        <v>11</v>
      </c>
      <c r="C578" s="20">
        <v>0.00366898148148148</v>
      </c>
      <c r="D578" s="20"/>
      <c r="E578" s="21" t="s">
        <v>33</v>
      </c>
      <c r="F578" s="4">
        <v>167</v>
      </c>
      <c r="H578" s="4">
        <v>2.2234628200531</v>
      </c>
      <c r="I578" s="4">
        <v>33.6888313293457</v>
      </c>
      <c r="J578" s="4">
        <v>2.20646858215332</v>
      </c>
      <c r="L578" s="4">
        <v>62.5535850524902</v>
      </c>
      <c r="M578" s="4">
        <v>28.1334075927734</v>
      </c>
      <c r="N578" s="4">
        <v>28.3500919342041</v>
      </c>
      <c r="S578" s="4">
        <v>16.601993560791</v>
      </c>
      <c r="T578" s="4">
        <v>4.35176277160645</v>
      </c>
      <c r="U578" s="4">
        <v>0.992356836795807</v>
      </c>
      <c r="V578" s="4">
        <v>27.4129066467285</v>
      </c>
      <c r="W578" s="4">
        <v>9.62538051605225</v>
      </c>
      <c r="X578" s="4">
        <v>5.99165821075439</v>
      </c>
      <c r="Y578" s="4">
        <v>1.91379714012146</v>
      </c>
      <c r="Z578" s="4"/>
      <c r="AA578" s="4"/>
      <c r="AB578" s="24" t="s">
        <v>46</v>
      </c>
      <c r="AC578" t="s">
        <v>42</v>
      </c>
      <c r="AD578" s="23" t="s">
        <v>47</v>
      </c>
    </row>
    <row r="579" spans="1:30">
      <c r="A579">
        <v>11</v>
      </c>
      <c r="B579">
        <v>11</v>
      </c>
      <c r="C579" s="20">
        <v>0.00383101851851852</v>
      </c>
      <c r="D579" s="20"/>
      <c r="E579" s="21" t="s">
        <v>33</v>
      </c>
      <c r="F579" s="4">
        <v>166</v>
      </c>
      <c r="H579" s="4">
        <v>2.35194420814514</v>
      </c>
      <c r="I579" s="4">
        <v>35.6355171203613</v>
      </c>
      <c r="J579" s="4">
        <v>2.25120210647583</v>
      </c>
      <c r="L579" s="4">
        <v>61.1351585388184</v>
      </c>
      <c r="M579" s="4">
        <v>25.9934558868408</v>
      </c>
      <c r="N579" s="4">
        <v>27.1566734313965</v>
      </c>
      <c r="S579" s="4">
        <v>16.2795162200928</v>
      </c>
      <c r="T579" s="4">
        <v>4.5413122177124</v>
      </c>
      <c r="U579" s="4">
        <v>0.957166433334351</v>
      </c>
      <c r="V579" s="4">
        <v>26.5095729827881</v>
      </c>
      <c r="W579" s="4">
        <v>10.1815767288208</v>
      </c>
      <c r="X579" s="4">
        <v>5.99165868759155</v>
      </c>
      <c r="Y579" s="4">
        <v>1.91249334812164</v>
      </c>
      <c r="Z579" s="4"/>
      <c r="AA579" s="4"/>
      <c r="AB579" s="24" t="s">
        <v>46</v>
      </c>
      <c r="AC579" t="s">
        <v>42</v>
      </c>
      <c r="AD579" s="23" t="s">
        <v>47</v>
      </c>
    </row>
    <row r="580" spans="1:30">
      <c r="A580">
        <v>11</v>
      </c>
      <c r="B580">
        <v>11</v>
      </c>
      <c r="C580" s="20">
        <v>0.00399305555555556</v>
      </c>
      <c r="D580" s="20"/>
      <c r="E580" s="21" t="s">
        <v>33</v>
      </c>
      <c r="F580" s="4">
        <v>167</v>
      </c>
      <c r="H580" s="4">
        <v>2.59264373779297</v>
      </c>
      <c r="I580" s="4">
        <v>39.2824821472168</v>
      </c>
      <c r="J580" s="4">
        <v>2.51379108428955</v>
      </c>
      <c r="L580" s="4">
        <v>66.5451431274414</v>
      </c>
      <c r="M580" s="4">
        <v>25.6669063568115</v>
      </c>
      <c r="N580" s="4">
        <v>26.4720268249512</v>
      </c>
      <c r="S580" s="4">
        <v>16.207836151123</v>
      </c>
      <c r="T580" s="4">
        <v>4.65770530700684</v>
      </c>
      <c r="U580" s="4">
        <v>0.96958601474762</v>
      </c>
      <c r="V580" s="4">
        <v>25.3521137237549</v>
      </c>
      <c r="W580" s="4">
        <v>11.2235660552979</v>
      </c>
      <c r="X580" s="4">
        <v>5.99165868759155</v>
      </c>
      <c r="Y580" s="4">
        <v>1.911297082901</v>
      </c>
      <c r="Z580" s="4"/>
      <c r="AA580" s="4"/>
      <c r="AB580" s="24" t="s">
        <v>46</v>
      </c>
      <c r="AC580" t="s">
        <v>42</v>
      </c>
      <c r="AD580" s="23" t="s">
        <v>47</v>
      </c>
    </row>
    <row r="581" spans="1:30">
      <c r="A581">
        <v>11</v>
      </c>
      <c r="B581">
        <v>11</v>
      </c>
      <c r="C581" s="20">
        <v>0.00416666666666667</v>
      </c>
      <c r="D581" s="20"/>
      <c r="E581" s="21" t="s">
        <v>33</v>
      </c>
      <c r="F581" s="4">
        <v>171</v>
      </c>
      <c r="H581" s="4">
        <v>2.51596450805664</v>
      </c>
      <c r="I581" s="4">
        <v>38.1206741333008</v>
      </c>
      <c r="J581" s="4">
        <v>2.58022928237915</v>
      </c>
      <c r="L581" s="4">
        <v>73.7305145263672</v>
      </c>
      <c r="M581" s="4">
        <v>29.3050689697266</v>
      </c>
      <c r="N581" s="4">
        <v>28.5751800537109</v>
      </c>
      <c r="S581" s="4">
        <v>16.7464504241943</v>
      </c>
      <c r="T581" s="4">
        <v>4.31774282455444</v>
      </c>
      <c r="U581" s="4">
        <v>1.02554285526276</v>
      </c>
      <c r="V581" s="4">
        <v>31.5167446136475</v>
      </c>
      <c r="W581" s="4">
        <v>10.8916215896606</v>
      </c>
      <c r="X581" s="4">
        <v>5.99165868759155</v>
      </c>
      <c r="Y581" s="4">
        <v>1.90976870059967</v>
      </c>
      <c r="Z581" s="4"/>
      <c r="AA581" s="4"/>
      <c r="AB581" s="24" t="s">
        <v>46</v>
      </c>
      <c r="AC581" t="s">
        <v>42</v>
      </c>
      <c r="AD581" s="23" t="s">
        <v>47</v>
      </c>
    </row>
    <row r="582" spans="1:30">
      <c r="A582">
        <v>11</v>
      </c>
      <c r="B582">
        <v>11</v>
      </c>
      <c r="C582" s="20">
        <v>0.00435185185185185</v>
      </c>
      <c r="D582" s="20"/>
      <c r="E582" s="21" t="s">
        <v>33</v>
      </c>
      <c r="F582" s="4">
        <v>171</v>
      </c>
      <c r="H582" s="4">
        <v>2.21322655677795</v>
      </c>
      <c r="I582" s="4">
        <v>33.5337371826172</v>
      </c>
      <c r="J582" s="4">
        <v>2.26372456550598</v>
      </c>
      <c r="L582" s="4">
        <v>65.3641891479492</v>
      </c>
      <c r="M582" s="4">
        <v>29.5334377288818</v>
      </c>
      <c r="N582" s="4">
        <v>28.8746204376221</v>
      </c>
      <c r="S582" s="4">
        <v>16.7812366485596</v>
      </c>
      <c r="T582" s="4">
        <v>4.2733850479126</v>
      </c>
      <c r="U582" s="4">
        <v>1.02281641960144</v>
      </c>
      <c r="V582" s="4">
        <v>27.2020721435547</v>
      </c>
      <c r="W582" s="4">
        <v>9.58106803894043</v>
      </c>
      <c r="X582" s="4">
        <v>5.99165868759155</v>
      </c>
      <c r="Y582" s="4">
        <v>1.91121864318848</v>
      </c>
      <c r="Z582" s="4"/>
      <c r="AA582" s="4"/>
      <c r="AB582" s="24" t="s">
        <v>46</v>
      </c>
      <c r="AC582" t="s">
        <v>42</v>
      </c>
      <c r="AD582" s="23" t="s">
        <v>47</v>
      </c>
    </row>
    <row r="583" spans="1:30">
      <c r="A583">
        <v>11</v>
      </c>
      <c r="B583">
        <v>11</v>
      </c>
      <c r="C583" s="20">
        <v>0.00452546296296296</v>
      </c>
      <c r="D583" s="20"/>
      <c r="E583" s="21" t="s">
        <v>33</v>
      </c>
      <c r="F583" s="4">
        <v>170</v>
      </c>
      <c r="H583" s="4">
        <v>2.7489287853241</v>
      </c>
      <c r="I583" s="4">
        <v>41.6504364013672</v>
      </c>
      <c r="J583" s="4">
        <v>2.70413851737976</v>
      </c>
      <c r="L583" s="4">
        <v>76.068359375</v>
      </c>
      <c r="M583" s="4">
        <v>27.6720008850098</v>
      </c>
      <c r="N583" s="4">
        <v>28.1303482055664</v>
      </c>
      <c r="S583" s="4">
        <v>16.5376663208008</v>
      </c>
      <c r="T583" s="4">
        <v>4.38545942306519</v>
      </c>
      <c r="U583" s="4">
        <v>0.983706295490265</v>
      </c>
      <c r="V583" s="4">
        <v>34.8387107849121</v>
      </c>
      <c r="W583" s="4">
        <v>11.9001245498657</v>
      </c>
      <c r="X583" s="4">
        <v>5.99165868759155</v>
      </c>
      <c r="Y583" s="4">
        <v>2.37438917160034</v>
      </c>
      <c r="Z583" s="4"/>
      <c r="AA583" s="4"/>
      <c r="AB583" s="24" t="s">
        <v>46</v>
      </c>
      <c r="AC583" t="s">
        <v>42</v>
      </c>
      <c r="AD583" s="23" t="s">
        <v>47</v>
      </c>
    </row>
    <row r="584" spans="1:30">
      <c r="A584">
        <v>11</v>
      </c>
      <c r="B584">
        <v>11</v>
      </c>
      <c r="C584" s="20">
        <v>0.00469907407407407</v>
      </c>
      <c r="D584" s="20"/>
      <c r="E584" s="21" t="s">
        <v>33</v>
      </c>
      <c r="F584" s="4">
        <v>170</v>
      </c>
      <c r="H584" s="4">
        <v>2.33289313316345</v>
      </c>
      <c r="I584" s="4">
        <v>35.346866607666</v>
      </c>
      <c r="J584" s="4">
        <v>2.36676979064941</v>
      </c>
      <c r="L584" s="4">
        <v>68.1683807373047</v>
      </c>
      <c r="M584" s="4">
        <v>29.2205333709717</v>
      </c>
      <c r="N584" s="4">
        <v>28.8022861480713</v>
      </c>
      <c r="S584" s="4">
        <v>16.7439727783203</v>
      </c>
      <c r="T584" s="4">
        <v>4.28403043746948</v>
      </c>
      <c r="U584" s="4">
        <v>1.01452136039734</v>
      </c>
      <c r="V584" s="4">
        <v>27.9441089630127</v>
      </c>
      <c r="W584" s="4">
        <v>10.0991048812866</v>
      </c>
      <c r="X584" s="4">
        <v>5.99165821075439</v>
      </c>
      <c r="Y584" s="4">
        <v>4.00784492492676</v>
      </c>
      <c r="Z584" s="4"/>
      <c r="AA584" s="4"/>
      <c r="AB584" s="24" t="s">
        <v>46</v>
      </c>
      <c r="AC584" t="s">
        <v>42</v>
      </c>
      <c r="AD584" s="23" t="s">
        <v>47</v>
      </c>
    </row>
    <row r="585" spans="1:30">
      <c r="A585">
        <v>11</v>
      </c>
      <c r="B585">
        <v>11</v>
      </c>
      <c r="C585" s="20">
        <v>0.00488425925925926</v>
      </c>
      <c r="D585" s="20"/>
      <c r="E585" s="21" t="s">
        <v>33</v>
      </c>
      <c r="F585" s="4">
        <v>174</v>
      </c>
      <c r="H585" s="4">
        <v>2.52216100692749</v>
      </c>
      <c r="I585" s="4">
        <v>38.2145614624023</v>
      </c>
      <c r="J585" s="4">
        <v>2.51341724395752</v>
      </c>
      <c r="L585" s="4">
        <v>68.7404479980469</v>
      </c>
      <c r="M585" s="4">
        <v>27.2545833587646</v>
      </c>
      <c r="N585" s="4">
        <v>27.3493976593018</v>
      </c>
      <c r="S585" s="4">
        <v>16.4581966400146</v>
      </c>
      <c r="T585" s="4">
        <v>4.50951862335205</v>
      </c>
      <c r="U585" s="4">
        <v>0.996533215045929</v>
      </c>
      <c r="V585" s="4">
        <v>26.7005710601807</v>
      </c>
      <c r="W585" s="4">
        <v>10.9184465408325</v>
      </c>
      <c r="X585" s="4">
        <v>5.99165821075439</v>
      </c>
      <c r="Y585" s="4">
        <v>4.01202487945557</v>
      </c>
      <c r="Z585" s="4"/>
      <c r="AA585" s="4"/>
      <c r="AB585" s="24" t="s">
        <v>46</v>
      </c>
      <c r="AC585" t="s">
        <v>42</v>
      </c>
      <c r="AD585" s="23" t="s">
        <v>47</v>
      </c>
    </row>
    <row r="586" spans="1:30">
      <c r="A586">
        <v>11</v>
      </c>
      <c r="B586">
        <v>11</v>
      </c>
      <c r="C586" s="20">
        <v>0.00503472222222222</v>
      </c>
      <c r="D586" s="20"/>
      <c r="E586" s="21" t="s">
        <v>33</v>
      </c>
      <c r="F586" s="4">
        <v>176</v>
      </c>
      <c r="H586" s="4">
        <v>2.65391039848328</v>
      </c>
      <c r="I586" s="4">
        <v>40.2107620239258</v>
      </c>
      <c r="J586" s="4">
        <v>2.64952278137207</v>
      </c>
      <c r="L586" s="4">
        <v>73.1548461914062</v>
      </c>
      <c r="M586" s="4">
        <v>27.5649261474609</v>
      </c>
      <c r="N586" s="4">
        <v>27.61057472229</v>
      </c>
      <c r="S586" s="4">
        <v>16.5069694519043</v>
      </c>
      <c r="T586" s="4">
        <v>4.46723699569702</v>
      </c>
      <c r="U586" s="4">
        <v>0.998346745967865</v>
      </c>
      <c r="V586" s="4">
        <v>27.0067501068115</v>
      </c>
      <c r="W586" s="4">
        <v>11.4887895584106</v>
      </c>
      <c r="X586" s="4">
        <v>5.99165868759155</v>
      </c>
      <c r="Y586" s="4">
        <v>4.01252174377441</v>
      </c>
      <c r="Z586" s="4"/>
      <c r="AA586" s="4"/>
      <c r="AB586" s="24" t="s">
        <v>46</v>
      </c>
      <c r="AC586" t="s">
        <v>42</v>
      </c>
      <c r="AD586" s="23" t="s">
        <v>47</v>
      </c>
    </row>
    <row r="587" spans="1:30">
      <c r="A587">
        <v>11</v>
      </c>
      <c r="B587">
        <v>11</v>
      </c>
      <c r="C587" s="20">
        <v>0.00520833333333333</v>
      </c>
      <c r="D587" s="20"/>
      <c r="E587" s="21" t="s">
        <v>33</v>
      </c>
      <c r="F587" s="4">
        <v>177.5</v>
      </c>
      <c r="H587" s="4">
        <v>2.91112089157104</v>
      </c>
      <c r="I587" s="4">
        <v>44.1078910827637</v>
      </c>
      <c r="J587" s="4">
        <v>2.97895503044128</v>
      </c>
      <c r="L587" s="4">
        <v>85.7069473266602</v>
      </c>
      <c r="M587" s="4">
        <v>29.441219329834</v>
      </c>
      <c r="N587" s="4">
        <v>28.770809173584</v>
      </c>
      <c r="S587" s="4">
        <v>16.7677917480469</v>
      </c>
      <c r="T587" s="4">
        <v>4.28865909576416</v>
      </c>
      <c r="U587" s="4">
        <v>1.0233017206192</v>
      </c>
      <c r="V587" s="4">
        <v>32.5203247070313</v>
      </c>
      <c r="W587" s="4">
        <v>12.6022548675537</v>
      </c>
      <c r="X587" s="4">
        <v>6.23044061660767</v>
      </c>
      <c r="Y587" s="4">
        <v>4.01251125335693</v>
      </c>
      <c r="Z587" s="4"/>
      <c r="AA587" s="4"/>
      <c r="AB587" s="24" t="s">
        <v>46</v>
      </c>
      <c r="AC587" t="s">
        <v>42</v>
      </c>
      <c r="AD587" s="23" t="s">
        <v>47</v>
      </c>
    </row>
    <row r="588" spans="1:30">
      <c r="A588">
        <v>11</v>
      </c>
      <c r="B588">
        <v>11</v>
      </c>
      <c r="C588" s="20">
        <v>0.00539351851851852</v>
      </c>
      <c r="D588" s="20"/>
      <c r="E588" s="21" t="s">
        <v>33</v>
      </c>
      <c r="F588" s="4">
        <v>181</v>
      </c>
      <c r="H588" s="4">
        <v>2.5345892906189</v>
      </c>
      <c r="I588" s="4">
        <v>38.4028663635254</v>
      </c>
      <c r="J588" s="4">
        <v>2.70067381858826</v>
      </c>
      <c r="L588" s="4">
        <v>80.0953140258789</v>
      </c>
      <c r="M588" s="4">
        <v>31.6009044647217</v>
      </c>
      <c r="N588" s="4">
        <v>29.6575298309326</v>
      </c>
      <c r="S588" s="4">
        <v>17.0187244415283</v>
      </c>
      <c r="T588" s="4">
        <v>4.16156625747681</v>
      </c>
      <c r="U588" s="4">
        <v>1.06552720069885</v>
      </c>
      <c r="V588" s="4">
        <v>33.8558006286621</v>
      </c>
      <c r="W588" s="4">
        <v>10.9722471237183</v>
      </c>
      <c r="X588" s="4">
        <v>6.99550533294678</v>
      </c>
      <c r="Y588" s="4">
        <v>4.01250171661377</v>
      </c>
      <c r="Z588" s="4"/>
      <c r="AA588" s="4"/>
      <c r="AB588" s="24" t="s">
        <v>46</v>
      </c>
      <c r="AC588" t="s">
        <v>42</v>
      </c>
      <c r="AD588" s="23" t="s">
        <v>47</v>
      </c>
    </row>
    <row r="589" spans="1:30">
      <c r="A589">
        <v>11</v>
      </c>
      <c r="B589">
        <v>11</v>
      </c>
      <c r="C589" s="20">
        <v>0.00555555555555556</v>
      </c>
      <c r="D589" s="20"/>
      <c r="E589" s="21" t="s">
        <v>33</v>
      </c>
      <c r="F589" s="4">
        <v>181</v>
      </c>
      <c r="H589" s="4">
        <v>2.96944189071655</v>
      </c>
      <c r="I589" s="4">
        <v>44.9915428161621</v>
      </c>
      <c r="J589" s="4">
        <v>3.14604139328003</v>
      </c>
      <c r="L589" s="4">
        <v>91.0565643310547</v>
      </c>
      <c r="M589" s="4">
        <v>30.6645374298096</v>
      </c>
      <c r="N589" s="4">
        <v>28.9432182312012</v>
      </c>
      <c r="S589" s="4">
        <v>16.9040431976318</v>
      </c>
      <c r="T589" s="4">
        <v>4.26329469680786</v>
      </c>
      <c r="U589" s="4">
        <v>1.05947232246399</v>
      </c>
      <c r="V589" s="4">
        <v>38.8489151000977</v>
      </c>
      <c r="W589" s="4">
        <v>12.8547267913818</v>
      </c>
      <c r="X589" s="4">
        <v>6.99548864364624</v>
      </c>
      <c r="Y589" s="4">
        <v>4.01253318786621</v>
      </c>
      <c r="Z589" s="4"/>
      <c r="AA589" s="4"/>
      <c r="AB589" s="24" t="s">
        <v>46</v>
      </c>
      <c r="AC589" t="s">
        <v>42</v>
      </c>
      <c r="AD589" s="23" t="s">
        <v>47</v>
      </c>
    </row>
    <row r="590" spans="1:30">
      <c r="A590">
        <v>11</v>
      </c>
      <c r="B590">
        <v>11</v>
      </c>
      <c r="C590" s="20">
        <v>0.00572916666666667</v>
      </c>
      <c r="D590" s="20"/>
      <c r="E590" s="21" t="s">
        <v>33</v>
      </c>
      <c r="F590" s="4">
        <v>182</v>
      </c>
      <c r="H590" s="4">
        <v>2.84135222434998</v>
      </c>
      <c r="I590" s="4">
        <v>43.0507926940918</v>
      </c>
      <c r="J590" s="4">
        <v>3.01762413978577</v>
      </c>
      <c r="L590" s="4">
        <v>88.1800537109375</v>
      </c>
      <c r="M590" s="4">
        <v>31.034538269043</v>
      </c>
      <c r="N590" s="4">
        <v>29.2216815948486</v>
      </c>
      <c r="S590" s="4">
        <v>16.950044631958</v>
      </c>
      <c r="T590" s="4">
        <v>4.22304534912109</v>
      </c>
      <c r="U590" s="4">
        <v>1.06203806400299</v>
      </c>
      <c r="V590" s="4">
        <v>34.9288482666016</v>
      </c>
      <c r="W590" s="4">
        <v>12.3002262115479</v>
      </c>
      <c r="X590" s="4">
        <v>6.99551677703857</v>
      </c>
      <c r="Y590" s="4">
        <v>4.01252269744873</v>
      </c>
      <c r="Z590" s="4"/>
      <c r="AA590" s="4"/>
      <c r="AB590" s="24" t="s">
        <v>46</v>
      </c>
      <c r="AC590" t="s">
        <v>42</v>
      </c>
      <c r="AD590" s="23" t="s">
        <v>47</v>
      </c>
    </row>
    <row r="591" spans="1:30">
      <c r="A591">
        <v>11</v>
      </c>
      <c r="B591">
        <v>11</v>
      </c>
      <c r="C591" s="20">
        <v>0.00590277777777778</v>
      </c>
      <c r="D591" s="20"/>
      <c r="E591" s="21" t="s">
        <v>33</v>
      </c>
      <c r="F591" s="4">
        <v>183</v>
      </c>
      <c r="H591" s="4">
        <v>2.83684396743774</v>
      </c>
      <c r="I591" s="4">
        <v>42.9824829101563</v>
      </c>
      <c r="J591" s="4">
        <v>3.15662503242493</v>
      </c>
      <c r="L591" s="4">
        <v>95.795036315918</v>
      </c>
      <c r="M591" s="4">
        <v>33.7681732177734</v>
      </c>
      <c r="N591" s="4">
        <v>30.3472957611084</v>
      </c>
      <c r="S591" s="4">
        <v>17.2346229553223</v>
      </c>
      <c r="T591" s="4">
        <v>4.06782245635986</v>
      </c>
      <c r="U591" s="4">
        <v>1.11272418498993</v>
      </c>
      <c r="V591" s="4">
        <v>37.7358474731445</v>
      </c>
      <c r="W591" s="4">
        <v>12.2807092666626</v>
      </c>
      <c r="X591" s="4">
        <v>6.99553203582764</v>
      </c>
      <c r="Y591" s="4">
        <v>4.28150606155396</v>
      </c>
      <c r="Z591" s="4"/>
      <c r="AA591" s="4"/>
      <c r="AB591" s="24" t="s">
        <v>46</v>
      </c>
      <c r="AC591" t="s">
        <v>42</v>
      </c>
      <c r="AD591" s="23" t="s">
        <v>47</v>
      </c>
    </row>
    <row r="592" spans="1:30">
      <c r="A592">
        <v>11</v>
      </c>
      <c r="B592">
        <v>11</v>
      </c>
      <c r="C592" s="20">
        <v>0.00607638888888889</v>
      </c>
      <c r="D592" s="20"/>
      <c r="E592" s="21" t="s">
        <v>33</v>
      </c>
      <c r="F592" s="4">
        <v>186</v>
      </c>
      <c r="H592" s="4">
        <v>2.90895819664001</v>
      </c>
      <c r="I592" s="4">
        <v>44.075122833252</v>
      </c>
      <c r="J592" s="4">
        <v>3.2611927986145</v>
      </c>
      <c r="L592" s="4">
        <v>97.484375</v>
      </c>
      <c r="M592" s="4">
        <v>33.5117835998535</v>
      </c>
      <c r="N592" s="4">
        <v>29.8922443389893</v>
      </c>
      <c r="S592" s="4">
        <v>17.1998863220215</v>
      </c>
      <c r="T592" s="4">
        <v>4.12912750244141</v>
      </c>
      <c r="U592" s="4">
        <v>1.12108612060547</v>
      </c>
      <c r="V592" s="4">
        <v>37.9746856689453</v>
      </c>
      <c r="W592" s="4">
        <v>12.5928926467896</v>
      </c>
      <c r="X592" s="4">
        <v>6.99554538726807</v>
      </c>
      <c r="Y592" s="4">
        <v>6.01888132095337</v>
      </c>
      <c r="Z592" s="4"/>
      <c r="AA592" s="4"/>
      <c r="AB592" s="24" t="s">
        <v>46</v>
      </c>
      <c r="AC592" t="s">
        <v>42</v>
      </c>
      <c r="AD592" s="23" t="s">
        <v>47</v>
      </c>
    </row>
    <row r="593" spans="1:30">
      <c r="A593">
        <v>11</v>
      </c>
      <c r="B593">
        <v>11</v>
      </c>
      <c r="C593" s="20">
        <v>0.00626157407407407</v>
      </c>
      <c r="D593" s="20"/>
      <c r="E593" s="21" t="s">
        <v>33</v>
      </c>
      <c r="F593" s="4">
        <v>187</v>
      </c>
      <c r="H593" s="4">
        <v>3.17856478691101</v>
      </c>
      <c r="I593" s="4">
        <v>48.1600723266602</v>
      </c>
      <c r="J593" s="4">
        <v>3.57272839546204</v>
      </c>
      <c r="L593" s="4">
        <v>106.659782409668</v>
      </c>
      <c r="M593" s="4">
        <v>33.5559577941895</v>
      </c>
      <c r="N593" s="4">
        <v>29.853874206543</v>
      </c>
      <c r="S593" s="4">
        <v>17.2025814056396</v>
      </c>
      <c r="T593" s="4">
        <v>4.13437938690186</v>
      </c>
      <c r="U593" s="4">
        <v>1.12400674819946</v>
      </c>
      <c r="V593" s="4">
        <v>39.0625</v>
      </c>
      <c r="W593" s="4">
        <v>13.7600202560425</v>
      </c>
      <c r="X593" s="4">
        <v>6.99555683135986</v>
      </c>
      <c r="Y593" s="4">
        <v>6.0187349319458</v>
      </c>
      <c r="Z593" s="4"/>
      <c r="AA593" s="4"/>
      <c r="AB593" s="24" t="s">
        <v>46</v>
      </c>
      <c r="AC593" t="s">
        <v>42</v>
      </c>
      <c r="AD593" s="23" t="s">
        <v>47</v>
      </c>
    </row>
    <row r="594" spans="1:30">
      <c r="A594">
        <v>11</v>
      </c>
      <c r="B594">
        <v>11</v>
      </c>
      <c r="C594" s="20">
        <v>0.00642361111111111</v>
      </c>
      <c r="D594" s="20"/>
      <c r="E594" s="21" t="s">
        <v>33</v>
      </c>
      <c r="F594" s="4">
        <v>186</v>
      </c>
      <c r="H594" s="4">
        <v>2.98048281669617</v>
      </c>
      <c r="I594" s="4">
        <v>45.1588287353516</v>
      </c>
      <c r="J594" s="4">
        <v>3.4003746509552</v>
      </c>
      <c r="L594" s="4">
        <v>101.227088928223</v>
      </c>
      <c r="M594" s="4">
        <v>33.9633178710938</v>
      </c>
      <c r="N594" s="4">
        <v>29.7693920135498</v>
      </c>
      <c r="S594" s="4">
        <v>17.234691619873</v>
      </c>
      <c r="T594" s="4">
        <v>4.14597702026367</v>
      </c>
      <c r="U594" s="4">
        <v>1.14088046550751</v>
      </c>
      <c r="V594" s="4">
        <v>42.6136360168457</v>
      </c>
      <c r="W594" s="4">
        <v>12.9025220870972</v>
      </c>
      <c r="X594" s="4">
        <v>6.9954719543457</v>
      </c>
      <c r="Y594" s="4">
        <v>6.01837635040283</v>
      </c>
      <c r="Z594" s="4"/>
      <c r="AA594" s="4"/>
      <c r="AB594" s="24" t="s">
        <v>46</v>
      </c>
      <c r="AC594" t="s">
        <v>42</v>
      </c>
      <c r="AD594" s="23" t="s">
        <v>47</v>
      </c>
    </row>
    <row r="595" spans="1:30">
      <c r="A595">
        <v>11</v>
      </c>
      <c r="B595">
        <v>11</v>
      </c>
      <c r="C595" s="20">
        <v>0.00659722222222222</v>
      </c>
      <c r="D595" s="20"/>
      <c r="E595" s="21" t="s">
        <v>33</v>
      </c>
      <c r="F595" s="4">
        <v>187</v>
      </c>
      <c r="H595" s="4">
        <v>3.07496738433838</v>
      </c>
      <c r="I595" s="4">
        <v>46.5904159545898</v>
      </c>
      <c r="J595" s="4">
        <v>3.55663824081421</v>
      </c>
      <c r="L595" s="4">
        <v>106.922012329102</v>
      </c>
      <c r="M595" s="4">
        <v>34.7717552185059</v>
      </c>
      <c r="N595" s="4">
        <v>30.0626621246338</v>
      </c>
      <c r="S595" s="4">
        <v>17.3092346191406</v>
      </c>
      <c r="T595" s="4">
        <v>4.10590267181396</v>
      </c>
      <c r="U595" s="4">
        <v>1.15664255619049</v>
      </c>
      <c r="V595" s="4">
        <v>43.3070869445801</v>
      </c>
      <c r="W595" s="4">
        <v>13.3115472793579</v>
      </c>
      <c r="X595" s="4">
        <v>7.14410352706909</v>
      </c>
      <c r="Y595" s="4">
        <v>6.01287889480591</v>
      </c>
      <c r="Z595" s="4"/>
      <c r="AA595" s="4"/>
      <c r="AB595" s="24" t="s">
        <v>46</v>
      </c>
      <c r="AC595" t="s">
        <v>42</v>
      </c>
      <c r="AD595" s="23" t="s">
        <v>47</v>
      </c>
    </row>
    <row r="596" spans="1:30">
      <c r="A596">
        <v>11</v>
      </c>
      <c r="B596">
        <v>11</v>
      </c>
      <c r="C596" s="20">
        <v>0.00677083333333333</v>
      </c>
      <c r="D596" s="20"/>
      <c r="E596" s="21" t="s">
        <v>33</v>
      </c>
      <c r="F596" s="4">
        <v>187</v>
      </c>
      <c r="H596" s="4">
        <v>3.10895442962646</v>
      </c>
      <c r="I596" s="4">
        <v>47.1053695678711</v>
      </c>
      <c r="J596" s="4">
        <v>3.62112236022949</v>
      </c>
      <c r="L596" s="4">
        <v>107.354179382324</v>
      </c>
      <c r="M596" s="4">
        <v>34.5306396484375</v>
      </c>
      <c r="N596" s="4">
        <v>29.6466579437256</v>
      </c>
      <c r="S596" s="4">
        <v>17.2778816223145</v>
      </c>
      <c r="T596" s="4">
        <v>4.16294574737549</v>
      </c>
      <c r="U596" s="4">
        <v>1.16473960876465</v>
      </c>
      <c r="V596" s="4">
        <v>44.6247482299805</v>
      </c>
      <c r="W596" s="4">
        <v>13.4586772918701</v>
      </c>
      <c r="X596" s="4">
        <v>7.49377918243408</v>
      </c>
      <c r="Y596" s="4">
        <v>6.01452541351318</v>
      </c>
      <c r="Z596" s="4"/>
      <c r="AA596" s="4"/>
      <c r="AB596" s="24" t="s">
        <v>46</v>
      </c>
      <c r="AC596" t="s">
        <v>42</v>
      </c>
      <c r="AD596" s="23" t="s">
        <v>47</v>
      </c>
    </row>
    <row r="597" spans="1:30">
      <c r="A597">
        <v>11</v>
      </c>
      <c r="B597">
        <v>11</v>
      </c>
      <c r="C597" s="20">
        <v>0.00694444444444444</v>
      </c>
      <c r="D597" s="20"/>
      <c r="E597" s="21" t="s">
        <v>33</v>
      </c>
      <c r="F597" s="4">
        <v>189</v>
      </c>
      <c r="H597" s="4">
        <v>3.15895533561707</v>
      </c>
      <c r="I597" s="4">
        <v>47.8629608154297</v>
      </c>
      <c r="J597" s="4">
        <v>3.69288110733032</v>
      </c>
      <c r="L597" s="4">
        <v>109.829902648926</v>
      </c>
      <c r="M597" s="4">
        <v>34.7677917480469</v>
      </c>
      <c r="N597" s="4">
        <v>29.7409801483154</v>
      </c>
      <c r="S597" s="4">
        <v>17.299711227417</v>
      </c>
      <c r="T597" s="4">
        <v>4.14986515045166</v>
      </c>
      <c r="U597" s="4">
        <v>1.16901969909668</v>
      </c>
      <c r="V597" s="4">
        <v>46.5116233825684</v>
      </c>
      <c r="W597" s="4">
        <v>13.6751317977905</v>
      </c>
      <c r="X597" s="4">
        <v>7.49388647079468</v>
      </c>
      <c r="Y597" s="4">
        <v>6.0187840461731</v>
      </c>
      <c r="Z597" s="4"/>
      <c r="AA597" s="4"/>
      <c r="AB597" s="24" t="s">
        <v>46</v>
      </c>
      <c r="AC597" t="s">
        <v>42</v>
      </c>
      <c r="AD597" s="23" t="s">
        <v>47</v>
      </c>
    </row>
    <row r="598" spans="1:30">
      <c r="A598">
        <v>11</v>
      </c>
      <c r="B598">
        <v>11</v>
      </c>
      <c r="C598" s="20">
        <v>0.00711805555555556</v>
      </c>
      <c r="D598" s="20"/>
      <c r="E598" s="21" t="s">
        <v>33</v>
      </c>
      <c r="F598" s="4">
        <v>188.5</v>
      </c>
      <c r="H598" s="4">
        <v>3.13843703269958</v>
      </c>
      <c r="I598" s="4">
        <v>47.552074432373</v>
      </c>
      <c r="J598" s="4">
        <v>3.70940566062927</v>
      </c>
      <c r="L598" s="4">
        <v>109.565032958984</v>
      </c>
      <c r="M598" s="4">
        <v>34.9106979370117</v>
      </c>
      <c r="N598" s="4">
        <v>29.5370864868164</v>
      </c>
      <c r="S598" s="4">
        <v>17.3051471710205</v>
      </c>
      <c r="T598" s="4">
        <v>4.17821979522705</v>
      </c>
      <c r="U598" s="4">
        <v>1.18192768096924</v>
      </c>
      <c r="V598" s="4">
        <v>47.8723411560059</v>
      </c>
      <c r="W598" s="4">
        <v>13.5863065719604</v>
      </c>
      <c r="X598" s="4">
        <v>7.49382162094116</v>
      </c>
      <c r="Y598" s="4">
        <v>6.01887369155884</v>
      </c>
      <c r="Z598" s="4"/>
      <c r="AA598" s="4"/>
      <c r="AB598" s="24" t="s">
        <v>46</v>
      </c>
      <c r="AC598" t="s">
        <v>42</v>
      </c>
      <c r="AD598" s="23" t="s">
        <v>47</v>
      </c>
    </row>
    <row r="599" spans="1:30">
      <c r="A599">
        <v>11</v>
      </c>
      <c r="B599">
        <v>11</v>
      </c>
      <c r="C599" s="20">
        <v>0.00729166666666667</v>
      </c>
      <c r="D599" s="20"/>
      <c r="E599" s="21" t="s">
        <v>33</v>
      </c>
      <c r="F599" s="4">
        <v>188</v>
      </c>
      <c r="H599" s="4">
        <v>3.09293413162231</v>
      </c>
      <c r="I599" s="4">
        <v>46.8626365661621</v>
      </c>
      <c r="J599" s="4">
        <v>3.66739535331726</v>
      </c>
      <c r="L599" s="4">
        <v>109.891059875488</v>
      </c>
      <c r="M599" s="4">
        <v>35.529712677002</v>
      </c>
      <c r="N599" s="4">
        <v>29.964334487915</v>
      </c>
      <c r="S599" s="4">
        <v>17.3657360076904</v>
      </c>
      <c r="T599" s="4">
        <v>4.1192102432251</v>
      </c>
      <c r="U599" s="4">
        <v>1.18573343753815</v>
      </c>
      <c r="V599" s="4">
        <v>48.4848518371582</v>
      </c>
      <c r="W599" s="4">
        <v>13.3893251419067</v>
      </c>
      <c r="X599" s="4">
        <v>7.49392032623291</v>
      </c>
      <c r="Y599" s="4">
        <v>6.35138845443726</v>
      </c>
      <c r="Z599" s="4"/>
      <c r="AA599" s="4"/>
      <c r="AB599" s="24" t="s">
        <v>46</v>
      </c>
      <c r="AC599" t="s">
        <v>42</v>
      </c>
      <c r="AD599" s="23" t="s">
        <v>47</v>
      </c>
    </row>
    <row r="600" spans="1:30">
      <c r="A600">
        <v>11</v>
      </c>
      <c r="B600">
        <v>11</v>
      </c>
      <c r="C600" s="20">
        <v>0.00747685185185185</v>
      </c>
      <c r="D600" s="20"/>
      <c r="E600" s="21" t="s">
        <v>33</v>
      </c>
      <c r="F600" s="4">
        <v>191</v>
      </c>
      <c r="H600" s="4">
        <v>3.15146589279175</v>
      </c>
      <c r="I600" s="4">
        <v>47.7494850158691</v>
      </c>
      <c r="J600" s="4">
        <v>3.75000309944153</v>
      </c>
      <c r="L600" s="4">
        <v>109.761421203613</v>
      </c>
      <c r="M600" s="4">
        <v>34.828685760498</v>
      </c>
      <c r="N600" s="4">
        <v>29.2696876525879</v>
      </c>
      <c r="S600" s="4">
        <v>17.290714263916</v>
      </c>
      <c r="T600" s="4">
        <v>4.21601581573486</v>
      </c>
      <c r="U600" s="4">
        <v>1.18992340564728</v>
      </c>
      <c r="V600" s="4">
        <v>49.3046798706055</v>
      </c>
      <c r="W600" s="4">
        <v>13.6427097320557</v>
      </c>
      <c r="X600" s="4">
        <v>6.51737880706787</v>
      </c>
      <c r="Y600" s="4">
        <v>7.56559801101685</v>
      </c>
      <c r="Z600" s="4"/>
      <c r="AA600" s="4"/>
      <c r="AB600" s="24" t="s">
        <v>46</v>
      </c>
      <c r="AC600" t="s">
        <v>42</v>
      </c>
      <c r="AD600" s="23" t="s">
        <v>47</v>
      </c>
    </row>
    <row r="601" spans="1:30">
      <c r="A601">
        <v>11</v>
      </c>
      <c r="B601">
        <v>11</v>
      </c>
      <c r="C601" s="20">
        <v>0.00763888888888889</v>
      </c>
      <c r="D601" s="20"/>
      <c r="E601" s="21" t="s">
        <v>33</v>
      </c>
      <c r="F601" s="4">
        <v>192</v>
      </c>
      <c r="H601" s="4">
        <v>1.89513599872589</v>
      </c>
      <c r="I601" s="4">
        <v>28.7141819000244</v>
      </c>
      <c r="J601" s="4">
        <v>2.22485375404358</v>
      </c>
      <c r="L601" s="4">
        <v>64.5394287109375</v>
      </c>
      <c r="M601" s="4">
        <v>34.0553016662598</v>
      </c>
      <c r="N601" s="4">
        <v>29.0083923339844</v>
      </c>
      <c r="S601" s="4">
        <v>17.2198219299316</v>
      </c>
      <c r="T601" s="4">
        <v>4.25365114212036</v>
      </c>
      <c r="U601" s="4">
        <v>1.17398107051849</v>
      </c>
      <c r="V601" s="4">
        <v>46.1861457824707</v>
      </c>
      <c r="W601" s="4">
        <v>8.20405197143555</v>
      </c>
      <c r="X601" s="4">
        <v>0.210516422986984</v>
      </c>
      <c r="Y601" s="4">
        <v>0.892916738986969</v>
      </c>
      <c r="Z601" s="4"/>
      <c r="AA601" s="4"/>
      <c r="AB601" s="24" t="s">
        <v>46</v>
      </c>
      <c r="AC601" t="s">
        <v>42</v>
      </c>
      <c r="AD601" s="23" t="s">
        <v>47</v>
      </c>
    </row>
    <row r="602" spans="1:30">
      <c r="A602">
        <v>11</v>
      </c>
      <c r="B602">
        <v>11</v>
      </c>
      <c r="C602" s="20">
        <v>0.00782407407407408</v>
      </c>
      <c r="D602" s="20"/>
      <c r="E602" s="21" t="s">
        <v>34</v>
      </c>
      <c r="F602" s="4">
        <v>176.5</v>
      </c>
      <c r="H602" s="4">
        <v>2.52970814704895</v>
      </c>
      <c r="I602" s="4">
        <v>38.3289108276367</v>
      </c>
      <c r="J602" s="4">
        <v>3.08859801292419</v>
      </c>
      <c r="L602" s="4">
        <v>82.4021759033203</v>
      </c>
      <c r="M602" s="4">
        <v>32.573787689209</v>
      </c>
      <c r="N602" s="4">
        <v>26.6794757843018</v>
      </c>
      <c r="S602" s="4">
        <v>17.013729095459</v>
      </c>
      <c r="T602" s="4">
        <v>4.62141036987305</v>
      </c>
      <c r="U602" s="4">
        <v>1.22093057632446</v>
      </c>
      <c r="V602" s="4">
        <v>39.3184776306152</v>
      </c>
      <c r="W602" s="4">
        <v>10.951117515564</v>
      </c>
      <c r="X602" s="4">
        <v>0</v>
      </c>
      <c r="Y602" s="4">
        <v>0.114276237785816</v>
      </c>
      <c r="Z602" s="4"/>
      <c r="AA602" s="4"/>
      <c r="AB602" s="24" t="s">
        <v>46</v>
      </c>
      <c r="AC602" t="s">
        <v>42</v>
      </c>
      <c r="AD602" s="23" t="s">
        <v>47</v>
      </c>
    </row>
    <row r="603" spans="1:30">
      <c r="A603">
        <v>11</v>
      </c>
      <c r="B603">
        <v>11</v>
      </c>
      <c r="C603" s="20">
        <v>0.00799768518518519</v>
      </c>
      <c r="D603" s="20"/>
      <c r="E603" s="21" t="s">
        <v>34</v>
      </c>
      <c r="F603" s="4">
        <v>166</v>
      </c>
      <c r="H603" s="4">
        <v>1.73629295825958</v>
      </c>
      <c r="I603" s="4">
        <v>26.3074684143066</v>
      </c>
      <c r="J603" s="4">
        <v>2.60228228569031</v>
      </c>
      <c r="L603" s="4">
        <v>74.1390609741211</v>
      </c>
      <c r="M603" s="4">
        <v>42.6996269226074</v>
      </c>
      <c r="N603" s="4">
        <v>28.4900150299072</v>
      </c>
      <c r="S603" s="4">
        <v>17.778263092041</v>
      </c>
      <c r="T603" s="4">
        <v>4.33000183105469</v>
      </c>
      <c r="U603" s="4">
        <v>1.4987576007843</v>
      </c>
      <c r="V603" s="4">
        <v>36.2416114807129</v>
      </c>
      <c r="W603" s="4">
        <v>7.51641941070557</v>
      </c>
      <c r="X603" s="4">
        <v>0</v>
      </c>
      <c r="Y603" s="4">
        <v>0.113850839436054</v>
      </c>
      <c r="Z603" s="4"/>
      <c r="AA603" s="4"/>
      <c r="AB603" s="24" t="s">
        <v>46</v>
      </c>
      <c r="AC603" t="s">
        <v>42</v>
      </c>
      <c r="AD603" s="23" t="s">
        <v>47</v>
      </c>
    </row>
    <row r="604" spans="1:30">
      <c r="A604">
        <v>11</v>
      </c>
      <c r="B604">
        <v>11</v>
      </c>
      <c r="C604" s="20">
        <v>0.00815972222222222</v>
      </c>
      <c r="D604" s="20"/>
      <c r="E604" s="21" t="s">
        <v>34</v>
      </c>
      <c r="F604" s="4">
        <v>155.5</v>
      </c>
      <c r="H604" s="4">
        <v>1.24130535125732</v>
      </c>
      <c r="I604" s="4">
        <v>18.8076572418213</v>
      </c>
      <c r="J604" s="4">
        <v>2.24312973022461</v>
      </c>
      <c r="L604" s="4">
        <v>65.7088623046875</v>
      </c>
      <c r="M604" s="4">
        <v>52.9352912902832</v>
      </c>
      <c r="N604" s="4">
        <v>29.293384552002</v>
      </c>
      <c r="S604" s="4">
        <v>18.240535736084</v>
      </c>
      <c r="T604" s="4">
        <v>4.212158203125</v>
      </c>
      <c r="U604" s="4">
        <v>1.80707323551178</v>
      </c>
      <c r="V604" s="4">
        <v>33.874382019043</v>
      </c>
      <c r="W604" s="4">
        <v>5.37361621856689</v>
      </c>
      <c r="X604" s="4">
        <v>0</v>
      </c>
      <c r="Y604" s="4">
        <v>0.113911911845207</v>
      </c>
      <c r="Z604" s="4"/>
      <c r="AA604" s="4"/>
      <c r="AB604" s="24" t="s">
        <v>46</v>
      </c>
      <c r="AC604" t="s">
        <v>42</v>
      </c>
      <c r="AD604" s="23" t="s">
        <v>47</v>
      </c>
    </row>
    <row r="605" spans="1:30">
      <c r="A605">
        <v>11</v>
      </c>
      <c r="B605">
        <v>11</v>
      </c>
      <c r="C605" s="20">
        <v>0.00834490740740741</v>
      </c>
      <c r="D605" s="20"/>
      <c r="E605" s="21" t="s">
        <v>34</v>
      </c>
      <c r="F605" s="4">
        <v>145</v>
      </c>
      <c r="H605" s="4">
        <v>0.834428071975708</v>
      </c>
      <c r="I605" s="4">
        <v>12.6428499221802</v>
      </c>
      <c r="J605" s="4">
        <v>1.63061857223511</v>
      </c>
      <c r="L605" s="4">
        <v>49.3978881835938</v>
      </c>
      <c r="M605" s="4">
        <v>59.1996955871582</v>
      </c>
      <c r="N605" s="4">
        <v>30.2939567565918</v>
      </c>
      <c r="S605" s="4">
        <v>18.4625873565674</v>
      </c>
      <c r="T605" s="4">
        <v>4.07428979873657</v>
      </c>
      <c r="U605" s="4">
        <v>1.95417511463165</v>
      </c>
      <c r="V605" s="4">
        <v>32.5497245788574</v>
      </c>
      <c r="W605" s="4">
        <v>3.61224293708801</v>
      </c>
      <c r="X605" s="4">
        <v>0</v>
      </c>
      <c r="Y605" s="4">
        <v>0.114263758063316</v>
      </c>
      <c r="Z605" s="4"/>
      <c r="AA605" s="4"/>
      <c r="AB605" s="24" t="s">
        <v>46</v>
      </c>
      <c r="AC605" t="s">
        <v>42</v>
      </c>
      <c r="AD605" s="23" t="s">
        <v>47</v>
      </c>
    </row>
    <row r="606" spans="1:30">
      <c r="A606">
        <v>11</v>
      </c>
      <c r="B606">
        <v>11</v>
      </c>
      <c r="C606" s="20">
        <v>0.00851851851851852</v>
      </c>
      <c r="D606" s="20"/>
      <c r="E606" s="21" t="s">
        <v>34</v>
      </c>
      <c r="F606" s="4">
        <v>133</v>
      </c>
      <c r="H606" s="4">
        <v>0.799315750598907</v>
      </c>
      <c r="I606" s="4">
        <v>12.1108446121216</v>
      </c>
      <c r="J606" s="4">
        <v>1.51974761486053</v>
      </c>
      <c r="L606" s="4">
        <v>46.218318939209</v>
      </c>
      <c r="M606" s="4">
        <v>57.8223533630371</v>
      </c>
      <c r="N606" s="4">
        <v>30.4118385314941</v>
      </c>
      <c r="S606" s="4">
        <v>18.4269733428955</v>
      </c>
      <c r="T606" s="4">
        <v>4.05867528915405</v>
      </c>
      <c r="U606" s="4">
        <v>1.90131068229675</v>
      </c>
      <c r="V606" s="4">
        <v>36.0721473693848</v>
      </c>
      <c r="W606" s="4">
        <v>3.46024131774902</v>
      </c>
      <c r="X606" s="4">
        <v>0</v>
      </c>
      <c r="Y606" s="4">
        <v>0.114309050142765</v>
      </c>
      <c r="Z606" s="4"/>
      <c r="AA606" s="4"/>
      <c r="AB606" s="24" t="s">
        <v>46</v>
      </c>
      <c r="AC606" t="s">
        <v>42</v>
      </c>
      <c r="AD606" s="23" t="s">
        <v>47</v>
      </c>
    </row>
    <row r="607" spans="1:30">
      <c r="A607">
        <v>11</v>
      </c>
      <c r="B607">
        <v>11</v>
      </c>
      <c r="C607" s="20">
        <v>0.00868055555555556</v>
      </c>
      <c r="D607" s="20"/>
      <c r="E607" s="21" t="s">
        <v>34</v>
      </c>
      <c r="F607" s="4">
        <v>124</v>
      </c>
      <c r="H607" s="4">
        <v>0.649650752544403</v>
      </c>
      <c r="I607" s="4">
        <v>9.84319305419922</v>
      </c>
      <c r="J607" s="4">
        <v>1.1337878704071</v>
      </c>
      <c r="L607" s="4">
        <v>37.6890525817871</v>
      </c>
      <c r="M607" s="4">
        <v>58.0143280029297</v>
      </c>
      <c r="N607" s="4">
        <v>33.2417144775391</v>
      </c>
      <c r="S607" s="4">
        <v>18.5041561126709</v>
      </c>
      <c r="T607" s="4">
        <v>3.71663355827332</v>
      </c>
      <c r="U607" s="4">
        <v>1.7452267408371</v>
      </c>
      <c r="V607" s="4">
        <v>38.2436294555664</v>
      </c>
      <c r="W607" s="4">
        <v>2.81234097480774</v>
      </c>
      <c r="X607" s="4">
        <v>0</v>
      </c>
      <c r="Y607" s="4">
        <v>0.114315286278725</v>
      </c>
      <c r="Z607" s="4"/>
      <c r="AA607" s="4"/>
      <c r="AB607" s="24" t="s">
        <v>46</v>
      </c>
      <c r="AC607" t="s">
        <v>42</v>
      </c>
      <c r="AD607" s="23" t="s">
        <v>47</v>
      </c>
    </row>
    <row r="608" spans="1:30">
      <c r="A608">
        <v>11</v>
      </c>
      <c r="B608">
        <v>11</v>
      </c>
      <c r="C608" s="20">
        <v>0.00885416666666667</v>
      </c>
      <c r="D608" s="20"/>
      <c r="E608" s="21" t="s">
        <v>34</v>
      </c>
      <c r="F608" s="4">
        <v>118</v>
      </c>
      <c r="H608" s="4">
        <v>0.692018985748291</v>
      </c>
      <c r="I608" s="4">
        <v>10.4851360321045</v>
      </c>
      <c r="J608" s="4">
        <v>1.11800074577332</v>
      </c>
      <c r="L608" s="4">
        <v>37.3053703308105</v>
      </c>
      <c r="M608" s="4">
        <v>53.908016204834</v>
      </c>
      <c r="N608" s="4">
        <v>33.3679313659668</v>
      </c>
      <c r="S608" s="4">
        <v>18.3801803588867</v>
      </c>
      <c r="T608" s="4">
        <v>3.70279407501221</v>
      </c>
      <c r="U608" s="4">
        <v>1.61556363105774</v>
      </c>
      <c r="V608" s="4">
        <v>28.5714282989502</v>
      </c>
      <c r="W608" s="4">
        <v>2.99575304985046</v>
      </c>
      <c r="X608" s="4">
        <v>0</v>
      </c>
      <c r="Y608" s="4">
        <v>0.114391036331654</v>
      </c>
      <c r="Z608" s="4"/>
      <c r="AA608" s="4"/>
      <c r="AB608" s="24" t="s">
        <v>46</v>
      </c>
      <c r="AC608" t="s">
        <v>42</v>
      </c>
      <c r="AD608" s="23" t="s">
        <v>47</v>
      </c>
    </row>
    <row r="609" spans="1:30">
      <c r="A609">
        <v>11</v>
      </c>
      <c r="B609">
        <v>11</v>
      </c>
      <c r="C609" s="20">
        <v>0.00902777777777778</v>
      </c>
      <c r="D609" s="20"/>
      <c r="E609" s="21" t="s">
        <v>34</v>
      </c>
      <c r="F609" s="4">
        <v>109</v>
      </c>
      <c r="H609" s="4">
        <v>0.586704850196838</v>
      </c>
      <c r="I609" s="4">
        <v>8.88946723937988</v>
      </c>
      <c r="J609" s="4">
        <v>0.906761229038239</v>
      </c>
      <c r="L609" s="4">
        <v>31.5106315612793</v>
      </c>
      <c r="M609" s="4">
        <v>53.7078094482422</v>
      </c>
      <c r="N609" s="4">
        <v>34.7507476806641</v>
      </c>
      <c r="S609" s="4">
        <v>18.4040222167969</v>
      </c>
      <c r="T609" s="4">
        <v>3.55708169937134</v>
      </c>
      <c r="U609" s="4">
        <v>1.54551517963409</v>
      </c>
      <c r="V609" s="4">
        <v>28.7868404388428</v>
      </c>
      <c r="W609" s="4">
        <v>2.53984785079956</v>
      </c>
      <c r="X609" s="4">
        <v>0</v>
      </c>
      <c r="Y609" s="4">
        <v>0.114570192992687</v>
      </c>
      <c r="Z609" s="4"/>
      <c r="AA609" s="4"/>
      <c r="AB609" s="24" t="s">
        <v>46</v>
      </c>
      <c r="AC609" t="s">
        <v>42</v>
      </c>
      <c r="AD609" s="23" t="s">
        <v>47</v>
      </c>
    </row>
    <row r="610" spans="1:30">
      <c r="A610">
        <v>11</v>
      </c>
      <c r="B610">
        <v>11</v>
      </c>
      <c r="C610" s="20">
        <v>0.00920138888888889</v>
      </c>
      <c r="D610" s="20"/>
      <c r="E610" s="21" t="s">
        <v>34</v>
      </c>
      <c r="F610" s="4">
        <v>104.5</v>
      </c>
      <c r="H610" s="4">
        <v>0.600483953952789</v>
      </c>
      <c r="I610" s="4">
        <v>9.09824180603027</v>
      </c>
      <c r="J610" s="4">
        <v>0.823040068149567</v>
      </c>
      <c r="L610" s="4">
        <v>29.3219623565674</v>
      </c>
      <c r="M610" s="4">
        <v>48.8305511474609</v>
      </c>
      <c r="N610" s="4">
        <v>35.626407623291</v>
      </c>
      <c r="S610" s="4">
        <v>18.2423973083496</v>
      </c>
      <c r="T610" s="4">
        <v>3.47074890136719</v>
      </c>
      <c r="U610" s="4">
        <v>1.37062788009644</v>
      </c>
      <c r="V610" s="4">
        <v>32</v>
      </c>
      <c r="W610" s="4">
        <v>2.5994975566864</v>
      </c>
      <c r="X610" s="4">
        <v>0</v>
      </c>
      <c r="Y610" s="4">
        <v>0.11353213340044</v>
      </c>
      <c r="Z610" s="4"/>
      <c r="AA610" s="4"/>
      <c r="AB610" s="24" t="s">
        <v>46</v>
      </c>
      <c r="AC610" t="s">
        <v>42</v>
      </c>
      <c r="AD610" s="23" t="s">
        <v>47</v>
      </c>
    </row>
    <row r="611" spans="1:30">
      <c r="A611">
        <v>11</v>
      </c>
      <c r="B611">
        <v>11</v>
      </c>
      <c r="C611" s="20">
        <v>0.009375</v>
      </c>
      <c r="D611" s="20"/>
      <c r="E611" s="21" t="s">
        <v>34</v>
      </c>
      <c r="F611" s="4">
        <v>100</v>
      </c>
      <c r="H611" s="4">
        <v>0.55606609582901</v>
      </c>
      <c r="I611" s="4">
        <v>8.42524433135986</v>
      </c>
      <c r="J611" s="4">
        <v>0.720899343490601</v>
      </c>
      <c r="L611" s="4">
        <v>26.2247047424316</v>
      </c>
      <c r="M611" s="4">
        <v>47.1611289978027</v>
      </c>
      <c r="N611" s="4">
        <v>36.3777618408203</v>
      </c>
      <c r="S611" s="4">
        <v>18.1871814727783</v>
      </c>
      <c r="T611" s="4">
        <v>3.3999457359314</v>
      </c>
      <c r="U611" s="4">
        <v>1.29642748832703</v>
      </c>
      <c r="V611" s="4">
        <v>27.5590534210205</v>
      </c>
      <c r="W611" s="4">
        <v>2.40721273422241</v>
      </c>
      <c r="X611" s="4">
        <v>0</v>
      </c>
      <c r="Y611" s="4">
        <v>0.11427903175354</v>
      </c>
      <c r="Z611" s="4"/>
      <c r="AA611" s="4"/>
      <c r="AB611" s="24" t="s">
        <v>46</v>
      </c>
      <c r="AC611" t="s">
        <v>42</v>
      </c>
      <c r="AD611" s="23" t="s">
        <v>47</v>
      </c>
    </row>
    <row r="612" spans="1:30">
      <c r="A612">
        <v>11</v>
      </c>
      <c r="B612">
        <v>11</v>
      </c>
      <c r="C612" s="20">
        <v>0.00950231481481482</v>
      </c>
      <c r="D612" s="20"/>
      <c r="E612" s="21" t="s">
        <v>34</v>
      </c>
      <c r="F612" s="4">
        <v>97</v>
      </c>
      <c r="H612" s="4">
        <v>0.541543900966644</v>
      </c>
      <c r="I612" s="4">
        <v>8.20521068572998</v>
      </c>
      <c r="J612" s="4">
        <v>0.720549941062927</v>
      </c>
      <c r="L612" s="4">
        <v>26.2944068908691</v>
      </c>
      <c r="M612" s="4">
        <v>48.5545234680176</v>
      </c>
      <c r="N612" s="4">
        <v>36.4921379089355</v>
      </c>
      <c r="S612" s="4">
        <v>18.2481918334961</v>
      </c>
      <c r="T612" s="4">
        <v>3.3893883228302</v>
      </c>
      <c r="U612" s="4">
        <v>1.33054757118225</v>
      </c>
      <c r="V612" s="4">
        <v>33.4883689880371</v>
      </c>
      <c r="W612" s="4">
        <v>2.34434580802917</v>
      </c>
      <c r="X612" s="4">
        <v>0</v>
      </c>
      <c r="Y612" s="4">
        <v>0.114981524646282</v>
      </c>
      <c r="Z612" s="4"/>
      <c r="AA612" s="4"/>
      <c r="AB612" s="24" t="s">
        <v>46</v>
      </c>
      <c r="AC612" t="s">
        <v>42</v>
      </c>
      <c r="AD612" s="23" t="s">
        <v>47</v>
      </c>
    </row>
    <row r="613" spans="1:29">
      <c r="A613">
        <v>12</v>
      </c>
      <c r="B613">
        <v>12</v>
      </c>
      <c r="C613" s="20">
        <v>0.000196759259259259</v>
      </c>
      <c r="D613" s="20"/>
      <c r="E613" s="21" t="s">
        <v>35</v>
      </c>
      <c r="F613" s="4">
        <v>86.5</v>
      </c>
      <c r="H613" s="4">
        <v>0.365064829587936</v>
      </c>
      <c r="I613" s="4">
        <v>5.25273180007935</v>
      </c>
      <c r="J613" s="4">
        <v>0.310690939426422</v>
      </c>
      <c r="L613" s="4">
        <v>10.978157043457</v>
      </c>
      <c r="M613" s="4">
        <v>30.0718021392822</v>
      </c>
      <c r="N613" s="4">
        <v>35.3346557617188</v>
      </c>
      <c r="S613" s="4">
        <v>17.0074615478516</v>
      </c>
      <c r="T613" s="4">
        <v>3.49479866027832</v>
      </c>
      <c r="U613" s="4">
        <v>0.85105687379837</v>
      </c>
      <c r="V613" s="4">
        <v>13.9778680801392</v>
      </c>
      <c r="W613" s="4">
        <v>1.50078046321869</v>
      </c>
      <c r="X613" s="4">
        <v>0.00778137519955635</v>
      </c>
      <c r="Y613" s="4">
        <v>0.131465777754784</v>
      </c>
      <c r="Z613" s="4"/>
      <c r="AA613" s="4"/>
      <c r="AB613" s="24" t="s">
        <v>48</v>
      </c>
      <c r="AC613" t="s">
        <v>42</v>
      </c>
    </row>
    <row r="614" spans="1:29">
      <c r="A614">
        <v>12</v>
      </c>
      <c r="B614">
        <v>12</v>
      </c>
      <c r="C614" s="20">
        <v>0.000451388888888889</v>
      </c>
      <c r="D614" s="20"/>
      <c r="E614" s="21" t="s">
        <v>35</v>
      </c>
      <c r="F614" s="4">
        <v>77</v>
      </c>
      <c r="H614" s="4">
        <v>0.15102531015873</v>
      </c>
      <c r="I614" s="4">
        <v>2.17302632331848</v>
      </c>
      <c r="J614" s="4">
        <v>0.131134942173958</v>
      </c>
      <c r="L614" s="4">
        <v>4.49871683120728</v>
      </c>
      <c r="M614" s="4">
        <v>29.7878341674805</v>
      </c>
      <c r="N614" s="4">
        <v>34.3060111999512</v>
      </c>
      <c r="S614" s="4">
        <v>16.9551773071289</v>
      </c>
      <c r="T614" s="4">
        <v>3.59835577011108</v>
      </c>
      <c r="U614" s="4">
        <v>0.868297755718231</v>
      </c>
      <c r="V614" s="4">
        <v>8.02138996124268</v>
      </c>
      <c r="W614" s="4">
        <v>0.620864689350128</v>
      </c>
      <c r="X614" s="4">
        <v>0.00778137473389506</v>
      </c>
      <c r="Y614" s="4">
        <v>0.131172880530357</v>
      </c>
      <c r="Z614" s="4"/>
      <c r="AA614" s="4"/>
      <c r="AB614" s="24" t="s">
        <v>48</v>
      </c>
      <c r="AC614" t="s">
        <v>42</v>
      </c>
    </row>
    <row r="615" spans="1:29">
      <c r="A615">
        <v>12</v>
      </c>
      <c r="B615">
        <v>12</v>
      </c>
      <c r="C615" s="20">
        <v>0.000543981481481481</v>
      </c>
      <c r="D615" s="20"/>
      <c r="E615" s="21" t="s">
        <v>35</v>
      </c>
      <c r="F615" s="4">
        <v>88</v>
      </c>
      <c r="H615" s="4">
        <v>0.806021749973297</v>
      </c>
      <c r="I615" s="4">
        <v>11.5974369049072</v>
      </c>
      <c r="J615" s="4">
        <v>0.706109166145325</v>
      </c>
      <c r="L615" s="4">
        <v>24.0432662963867</v>
      </c>
      <c r="M615" s="4">
        <v>29.8295497894287</v>
      </c>
      <c r="N615" s="4">
        <v>34.0503540039063</v>
      </c>
      <c r="S615" s="4">
        <v>16.9541149139404</v>
      </c>
      <c r="T615" s="4">
        <v>3.62505793571472</v>
      </c>
      <c r="U615" s="4">
        <v>0.876042306423187</v>
      </c>
      <c r="V615" s="4">
        <v>15.1324071884155</v>
      </c>
      <c r="W615" s="4">
        <v>3.31355333328247</v>
      </c>
      <c r="X615" s="4">
        <v>0.00778137519955635</v>
      </c>
      <c r="Y615" s="4">
        <v>0.131654515862465</v>
      </c>
      <c r="Z615" s="4"/>
      <c r="AA615" s="4"/>
      <c r="AB615" s="24" t="s">
        <v>48</v>
      </c>
      <c r="AC615" t="s">
        <v>42</v>
      </c>
    </row>
    <row r="616" spans="1:29">
      <c r="A616">
        <v>12</v>
      </c>
      <c r="B616">
        <v>12</v>
      </c>
      <c r="C616" s="20">
        <v>0.000706018518518518</v>
      </c>
      <c r="D616" s="20"/>
      <c r="E616" s="21" t="s">
        <v>35</v>
      </c>
      <c r="F616" s="4">
        <v>98.5</v>
      </c>
      <c r="H616" s="4">
        <v>0.975048720836639</v>
      </c>
      <c r="I616" s="4">
        <v>14.0294799804687</v>
      </c>
      <c r="J616" s="4">
        <v>0.824603080749512</v>
      </c>
      <c r="L616" s="4">
        <v>30.4596099853516</v>
      </c>
      <c r="M616" s="4">
        <v>31.2390651702881</v>
      </c>
      <c r="N616" s="4">
        <v>36.9385108947754</v>
      </c>
      <c r="S616" s="4">
        <v>17.1587810516357</v>
      </c>
      <c r="T616" s="4">
        <v>3.34480261802673</v>
      </c>
      <c r="U616" s="4">
        <v>0.84570449590683</v>
      </c>
      <c r="V616" s="4">
        <v>17.3913059234619</v>
      </c>
      <c r="W616" s="4">
        <v>4.0084228515625</v>
      </c>
      <c r="X616" s="4">
        <v>0.00778137519955635</v>
      </c>
      <c r="Y616" s="4">
        <v>0.131874680519104</v>
      </c>
      <c r="Z616" s="4"/>
      <c r="AA616" s="4"/>
      <c r="AB616" s="24" t="s">
        <v>48</v>
      </c>
      <c r="AC616" t="s">
        <v>42</v>
      </c>
    </row>
    <row r="617" spans="1:29">
      <c r="A617">
        <v>12</v>
      </c>
      <c r="B617">
        <v>12</v>
      </c>
      <c r="C617" s="20">
        <v>0.000891203703703704</v>
      </c>
      <c r="D617" s="20"/>
      <c r="E617" s="21" t="s">
        <v>35</v>
      </c>
      <c r="F617" s="4">
        <v>87</v>
      </c>
      <c r="H617" s="4">
        <v>0.457127720117569</v>
      </c>
      <c r="I617" s="4">
        <v>6.5773777961731</v>
      </c>
      <c r="J617" s="4">
        <v>0.464960902929306</v>
      </c>
      <c r="L617" s="4">
        <v>18.8023071289063</v>
      </c>
      <c r="M617" s="4">
        <v>41.1314086914063</v>
      </c>
      <c r="N617" s="4">
        <v>40.4384689331055</v>
      </c>
      <c r="S617" s="4">
        <v>17.9616527557373</v>
      </c>
      <c r="T617" s="4">
        <v>3.05853056907654</v>
      </c>
      <c r="U617" s="4">
        <v>1.01713562011719</v>
      </c>
      <c r="V617" s="4">
        <v>18.4049072265625</v>
      </c>
      <c r="W617" s="4">
        <v>1.8792507648468</v>
      </c>
      <c r="X617" s="4">
        <v>0.00778137473389506</v>
      </c>
      <c r="Y617" s="4">
        <v>0.131563872098923</v>
      </c>
      <c r="Z617" s="4"/>
      <c r="AA617" s="4"/>
      <c r="AB617" s="24" t="s">
        <v>48</v>
      </c>
      <c r="AC617" t="s">
        <v>42</v>
      </c>
    </row>
    <row r="618" spans="1:29">
      <c r="A618">
        <v>12</v>
      </c>
      <c r="B618">
        <v>12</v>
      </c>
      <c r="C618" s="20">
        <v>0.00104166666666667</v>
      </c>
      <c r="D618" s="20"/>
      <c r="E618" s="21" t="s">
        <v>35</v>
      </c>
      <c r="F618" s="4">
        <v>84</v>
      </c>
      <c r="H618" s="4">
        <v>0.429671943187714</v>
      </c>
      <c r="I618" s="4">
        <v>6.18233060836792</v>
      </c>
      <c r="J618" s="4">
        <v>0.51471072435379</v>
      </c>
      <c r="L618" s="4">
        <v>22.7354221343994</v>
      </c>
      <c r="M618" s="4">
        <v>52.913444519043</v>
      </c>
      <c r="N618" s="4">
        <v>44.1712608337402</v>
      </c>
      <c r="S618" s="4">
        <v>18.537504196167</v>
      </c>
      <c r="T618" s="4">
        <v>2.80327892303467</v>
      </c>
      <c r="U618" s="4">
        <v>1.19791555404663</v>
      </c>
      <c r="V618" s="4">
        <v>18.3486251831055</v>
      </c>
      <c r="W618" s="4">
        <v>1.7663801908493</v>
      </c>
      <c r="X618" s="4">
        <v>0.00778137566521764</v>
      </c>
      <c r="Y618" s="4">
        <v>0.131969451904297</v>
      </c>
      <c r="Z618" s="4"/>
      <c r="AA618" s="4"/>
      <c r="AB618" s="24" t="s">
        <v>48</v>
      </c>
      <c r="AC618" t="s">
        <v>42</v>
      </c>
    </row>
    <row r="619" spans="1:29">
      <c r="A619">
        <v>12</v>
      </c>
      <c r="B619">
        <v>12</v>
      </c>
      <c r="C619" s="20">
        <v>0.00122685185185185</v>
      </c>
      <c r="D619" s="20"/>
      <c r="E619" s="21" t="s">
        <v>35</v>
      </c>
      <c r="F619" s="4">
        <v>91</v>
      </c>
      <c r="H619" s="4">
        <v>0.448725759983063</v>
      </c>
      <c r="I619" s="4">
        <v>6.45648670196533</v>
      </c>
      <c r="J619" s="4">
        <v>0.543366849422455</v>
      </c>
      <c r="L619" s="4">
        <v>22.9734745025635</v>
      </c>
      <c r="M619" s="4">
        <v>51.197135925293</v>
      </c>
      <c r="N619" s="4">
        <v>42.2798614501953</v>
      </c>
      <c r="S619" s="4">
        <v>18.4504776000977</v>
      </c>
      <c r="T619" s="4">
        <v>2.9268844127655</v>
      </c>
      <c r="U619" s="4">
        <v>1.21091079711914</v>
      </c>
      <c r="V619" s="4">
        <v>18.7032413482666</v>
      </c>
      <c r="W619" s="4">
        <v>1.84471046924591</v>
      </c>
      <c r="X619" s="4">
        <v>0.00778137519955635</v>
      </c>
      <c r="Y619" s="4">
        <v>0.13152115046978</v>
      </c>
      <c r="Z619" s="4"/>
      <c r="AA619" s="4"/>
      <c r="AB619" s="24" t="s">
        <v>48</v>
      </c>
      <c r="AC619" t="s">
        <v>42</v>
      </c>
    </row>
    <row r="620" spans="1:29">
      <c r="A620">
        <v>12</v>
      </c>
      <c r="B620">
        <v>12</v>
      </c>
      <c r="C620" s="20">
        <v>0.00141203703703704</v>
      </c>
      <c r="D620" s="20"/>
      <c r="E620" s="21" t="s">
        <v>35</v>
      </c>
      <c r="F620" s="4">
        <v>94</v>
      </c>
      <c r="H620" s="4">
        <v>0.449282914400101</v>
      </c>
      <c r="I620" s="4">
        <v>6.46450328826904</v>
      </c>
      <c r="J620" s="4">
        <v>0.574459433555603</v>
      </c>
      <c r="L620" s="4">
        <v>25.688684463501</v>
      </c>
      <c r="M620" s="4">
        <v>57.1770782470703</v>
      </c>
      <c r="N620" s="4">
        <v>44.7180137634277</v>
      </c>
      <c r="S620" s="4">
        <v>18.6805801391602</v>
      </c>
      <c r="T620" s="4">
        <v>2.76943564414978</v>
      </c>
      <c r="U620" s="4">
        <v>1.27861404418945</v>
      </c>
      <c r="V620" s="4">
        <v>19.0234622955322</v>
      </c>
      <c r="W620" s="4">
        <v>1.84700095653534</v>
      </c>
      <c r="X620" s="4">
        <v>0.00778137566521764</v>
      </c>
      <c r="Y620" s="4">
        <v>0.131591990590096</v>
      </c>
      <c r="Z620" s="4"/>
      <c r="AA620" s="4"/>
      <c r="AB620" s="24" t="s">
        <v>48</v>
      </c>
      <c r="AC620" t="s">
        <v>42</v>
      </c>
    </row>
    <row r="621" spans="1:29">
      <c r="A621">
        <v>12</v>
      </c>
      <c r="B621">
        <v>12</v>
      </c>
      <c r="C621" s="20">
        <v>0.00158564814814815</v>
      </c>
      <c r="D621" s="20"/>
      <c r="E621" s="21" t="s">
        <v>35</v>
      </c>
      <c r="F621" s="4">
        <v>86.5</v>
      </c>
      <c r="H621" s="4">
        <v>0.30303767323494</v>
      </c>
      <c r="I621" s="4">
        <v>4.36025476455688</v>
      </c>
      <c r="J621" s="4">
        <v>0.392617493867874</v>
      </c>
      <c r="L621" s="4">
        <v>19.0850009918213</v>
      </c>
      <c r="M621" s="4">
        <v>62.9789733886719</v>
      </c>
      <c r="N621" s="4">
        <v>48.6096534729004</v>
      </c>
      <c r="S621" s="4">
        <v>18.8818283081055</v>
      </c>
      <c r="T621" s="4">
        <v>2.55090951919556</v>
      </c>
      <c r="U621" s="4">
        <v>1.29560625553131</v>
      </c>
      <c r="V621" s="4">
        <v>16.6204986572266</v>
      </c>
      <c r="W621" s="4">
        <v>1.24578702449799</v>
      </c>
      <c r="X621" s="4">
        <v>0.00778137519955635</v>
      </c>
      <c r="Y621" s="4">
        <v>0.131414830684662</v>
      </c>
      <c r="Z621" s="4"/>
      <c r="AA621" s="4"/>
      <c r="AB621" s="24" t="s">
        <v>48</v>
      </c>
      <c r="AC621" t="s">
        <v>42</v>
      </c>
    </row>
    <row r="622" spans="1:29">
      <c r="A622">
        <v>12</v>
      </c>
      <c r="B622">
        <v>12</v>
      </c>
      <c r="C622" s="20">
        <v>0.00174768518518519</v>
      </c>
      <c r="D622" s="20"/>
      <c r="E622" s="21" t="s">
        <v>35</v>
      </c>
      <c r="F622" s="4">
        <v>89.5</v>
      </c>
      <c r="H622" s="4">
        <v>0.259110122919083</v>
      </c>
      <c r="I622" s="4">
        <v>3.72820353507996</v>
      </c>
      <c r="J622" s="4">
        <v>0.349919676780701</v>
      </c>
      <c r="L622" s="4">
        <v>16.9869289398193</v>
      </c>
      <c r="M622" s="4">
        <v>65.558723449707</v>
      </c>
      <c r="N622" s="4">
        <v>48.545223236084</v>
      </c>
      <c r="S622" s="4">
        <v>18.9414310455322</v>
      </c>
      <c r="T622" s="4">
        <v>2.5542106628418</v>
      </c>
      <c r="U622" s="4">
        <v>1.35046696662903</v>
      </c>
      <c r="V622" s="4">
        <v>17.1551113128662</v>
      </c>
      <c r="W622" s="4">
        <v>1.06520104408264</v>
      </c>
      <c r="X622" s="4">
        <v>0.00778137519955635</v>
      </c>
      <c r="Y622" s="4">
        <v>0.131615743041039</v>
      </c>
      <c r="Z622" s="4"/>
      <c r="AA622" s="4"/>
      <c r="AB622" s="24" t="s">
        <v>48</v>
      </c>
      <c r="AC622" t="s">
        <v>42</v>
      </c>
    </row>
    <row r="623" spans="1:29">
      <c r="A623">
        <v>12</v>
      </c>
      <c r="B623">
        <v>12</v>
      </c>
      <c r="C623" s="20">
        <v>0.00190972222222222</v>
      </c>
      <c r="D623" s="20"/>
      <c r="E623" s="21" t="s">
        <v>35</v>
      </c>
      <c r="F623" s="4">
        <v>94</v>
      </c>
      <c r="H623" s="4">
        <v>0.267518818378448</v>
      </c>
      <c r="I623" s="4">
        <v>3.84919214248657</v>
      </c>
      <c r="J623" s="4">
        <v>0.354724079370499</v>
      </c>
      <c r="L623" s="4">
        <v>17.408540725708</v>
      </c>
      <c r="M623" s="4">
        <v>65.0740814208984</v>
      </c>
      <c r="N623" s="4">
        <v>49.076286315918</v>
      </c>
      <c r="S623" s="4">
        <v>18.9361629486084</v>
      </c>
      <c r="T623" s="4">
        <v>2.52701735496521</v>
      </c>
      <c r="U623" s="4">
        <v>1.32597804069519</v>
      </c>
      <c r="V623" s="4">
        <v>12.8205127716064</v>
      </c>
      <c r="W623" s="4">
        <v>1.09976923465729</v>
      </c>
      <c r="X623" s="4">
        <v>0.00778691750019789</v>
      </c>
      <c r="Y623" s="4">
        <v>0.131173655390739</v>
      </c>
      <c r="Z623" s="4"/>
      <c r="AA623" s="4"/>
      <c r="AB623" s="24" t="s">
        <v>48</v>
      </c>
      <c r="AC623" t="s">
        <v>42</v>
      </c>
    </row>
    <row r="624" spans="1:29">
      <c r="A624">
        <v>12</v>
      </c>
      <c r="B624">
        <v>12</v>
      </c>
      <c r="C624" s="20">
        <v>0.00211805555555556</v>
      </c>
      <c r="D624" s="20"/>
      <c r="E624" s="21" t="s">
        <v>35</v>
      </c>
      <c r="F624" s="4">
        <v>100</v>
      </c>
      <c r="H624" s="4">
        <v>0.354544073343277</v>
      </c>
      <c r="I624" s="4">
        <v>5.10135412216187</v>
      </c>
      <c r="J624" s="4">
        <v>0.433951497077942</v>
      </c>
      <c r="L624" s="4">
        <v>19.4984264373779</v>
      </c>
      <c r="M624" s="4">
        <v>54.995777130127</v>
      </c>
      <c r="N624" s="4">
        <v>44.9322700500488</v>
      </c>
      <c r="S624" s="4">
        <v>18.6163578033447</v>
      </c>
      <c r="T624" s="4">
        <v>2.75645852088928</v>
      </c>
      <c r="U624" s="4">
        <v>1.2239705324173</v>
      </c>
      <c r="V624" s="4">
        <v>16.2074565887451</v>
      </c>
      <c r="W624" s="4">
        <v>1.4575297832489</v>
      </c>
      <c r="X624" s="4">
        <v>0.208133921027184</v>
      </c>
      <c r="Y624" s="4">
        <v>0.131757467985153</v>
      </c>
      <c r="Z624" s="4"/>
      <c r="AA624" s="4"/>
      <c r="AB624" s="24" t="s">
        <v>48</v>
      </c>
      <c r="AC624" t="s">
        <v>42</v>
      </c>
    </row>
    <row r="625" spans="1:29">
      <c r="A625">
        <v>12</v>
      </c>
      <c r="B625">
        <v>12</v>
      </c>
      <c r="C625" s="20">
        <v>0.00226851851851852</v>
      </c>
      <c r="D625" s="20"/>
      <c r="E625" s="21" t="s">
        <v>33</v>
      </c>
      <c r="F625" s="4">
        <v>104</v>
      </c>
      <c r="H625" s="4">
        <v>0.238088965415955</v>
      </c>
      <c r="I625" s="4">
        <v>3.42574095726013</v>
      </c>
      <c r="J625" s="4">
        <v>0.269080191850662</v>
      </c>
      <c r="L625" s="4">
        <v>11.7579669952393</v>
      </c>
      <c r="M625" s="4">
        <v>49.3847618103027</v>
      </c>
      <c r="N625" s="4">
        <v>43.6968879699707</v>
      </c>
      <c r="S625" s="4">
        <v>18.4009037017822</v>
      </c>
      <c r="T625" s="4">
        <v>2.83333301544189</v>
      </c>
      <c r="U625" s="4">
        <v>1.13016653060913</v>
      </c>
      <c r="V625" s="4">
        <v>13.5338344573975</v>
      </c>
      <c r="W625" s="4">
        <v>0.978783130645752</v>
      </c>
      <c r="X625" s="4">
        <v>2.99720454216003</v>
      </c>
      <c r="Y625" s="4">
        <v>0.132288157939911</v>
      </c>
      <c r="Z625" s="4"/>
      <c r="AA625" s="4"/>
      <c r="AB625" s="24" t="s">
        <v>48</v>
      </c>
      <c r="AC625" t="s">
        <v>42</v>
      </c>
    </row>
    <row r="626" spans="1:29">
      <c r="A626">
        <v>12</v>
      </c>
      <c r="B626">
        <v>12</v>
      </c>
      <c r="C626" s="20">
        <v>0.00244212962962963</v>
      </c>
      <c r="D626" s="20"/>
      <c r="E626" s="21" t="s">
        <v>33</v>
      </c>
      <c r="F626" s="4">
        <v>117</v>
      </c>
      <c r="H626" s="4">
        <v>1.049360871315</v>
      </c>
      <c r="I626" s="4">
        <v>15.0987195968628</v>
      </c>
      <c r="J626" s="4">
        <v>0.975892305374146</v>
      </c>
      <c r="L626" s="4">
        <v>35.8578414916992</v>
      </c>
      <c r="M626" s="4">
        <v>34.1711235046387</v>
      </c>
      <c r="N626" s="4">
        <v>36.7436447143555</v>
      </c>
      <c r="S626" s="4">
        <v>17.4201850891113</v>
      </c>
      <c r="T626" s="4">
        <v>3.36218690872192</v>
      </c>
      <c r="U626" s="4">
        <v>0.92998731136322</v>
      </c>
      <c r="V626" s="4">
        <v>21.0231246948242</v>
      </c>
      <c r="W626" s="4">
        <v>4.31392002105713</v>
      </c>
      <c r="X626" s="4">
        <v>5.73726654052734</v>
      </c>
      <c r="Y626" s="4">
        <v>0.131722867488861</v>
      </c>
      <c r="Z626" s="4"/>
      <c r="AA626" s="4"/>
      <c r="AB626" s="24" t="s">
        <v>48</v>
      </c>
      <c r="AC626" t="s">
        <v>42</v>
      </c>
    </row>
    <row r="627" spans="1:29">
      <c r="A627">
        <v>12</v>
      </c>
      <c r="B627">
        <v>12</v>
      </c>
      <c r="C627" s="20">
        <v>0.00260416666666667</v>
      </c>
      <c r="D627" s="20"/>
      <c r="E627" s="21" t="s">
        <v>33</v>
      </c>
      <c r="F627" s="4">
        <v>127.5</v>
      </c>
      <c r="H627" s="4">
        <v>0.764713406562805</v>
      </c>
      <c r="I627" s="4">
        <v>11.0030717849731</v>
      </c>
      <c r="J627" s="4">
        <v>0.65126246213913</v>
      </c>
      <c r="L627" s="4">
        <v>21.1686248779297</v>
      </c>
      <c r="M627" s="4">
        <v>27.6817760467529</v>
      </c>
      <c r="N627" s="4">
        <v>32.5039825439453</v>
      </c>
      <c r="S627" s="4">
        <v>16.6673851013184</v>
      </c>
      <c r="T627" s="4">
        <v>3.79566502571106</v>
      </c>
      <c r="U627" s="4">
        <v>0.851642549037933</v>
      </c>
      <c r="V627" s="4">
        <v>24.4399185180664</v>
      </c>
      <c r="W627" s="4">
        <v>3.14373469352722</v>
      </c>
      <c r="X627" s="4">
        <v>5.99944591522217</v>
      </c>
      <c r="Y627" s="4">
        <v>0.131932333111763</v>
      </c>
      <c r="Z627" s="4"/>
      <c r="AA627" s="4"/>
      <c r="AB627" s="24" t="s">
        <v>48</v>
      </c>
      <c r="AC627" t="s">
        <v>42</v>
      </c>
    </row>
    <row r="628" spans="1:29">
      <c r="A628">
        <v>12</v>
      </c>
      <c r="B628">
        <v>12</v>
      </c>
      <c r="C628" s="20">
        <v>0.00278935185185185</v>
      </c>
      <c r="D628" s="20"/>
      <c r="E628" s="21" t="s">
        <v>33</v>
      </c>
      <c r="F628" s="4">
        <v>125</v>
      </c>
      <c r="H628" s="4">
        <v>1.6907958984375</v>
      </c>
      <c r="I628" s="4">
        <v>24.3280010223389</v>
      </c>
      <c r="J628" s="4">
        <v>1.27392041683197</v>
      </c>
      <c r="L628" s="4">
        <v>39.7658615112305</v>
      </c>
      <c r="M628" s="4">
        <v>23.5190200805664</v>
      </c>
      <c r="N628" s="4">
        <v>31.2153415679932</v>
      </c>
      <c r="S628" s="4">
        <v>16.017879486084</v>
      </c>
      <c r="T628" s="4">
        <v>3.95094728469849</v>
      </c>
      <c r="U628" s="4">
        <v>0.753444254398346</v>
      </c>
      <c r="V628" s="4">
        <v>27.4869117736816</v>
      </c>
      <c r="W628" s="4">
        <v>6.95085763931274</v>
      </c>
      <c r="X628" s="4">
        <v>5.99949645996094</v>
      </c>
      <c r="Y628" s="4">
        <v>0.135183930397034</v>
      </c>
      <c r="Z628" s="4"/>
      <c r="AA628" s="4"/>
      <c r="AB628" s="24" t="s">
        <v>48</v>
      </c>
      <c r="AC628" t="s">
        <v>42</v>
      </c>
    </row>
    <row r="629" spans="1:29">
      <c r="A629">
        <v>12</v>
      </c>
      <c r="B629">
        <v>12</v>
      </c>
      <c r="C629" s="20">
        <v>0.00296296296296296</v>
      </c>
      <c r="D629" s="20"/>
      <c r="E629" s="21" t="s">
        <v>33</v>
      </c>
      <c r="F629" s="4">
        <v>137</v>
      </c>
      <c r="H629" s="4">
        <v>2.34045815467834</v>
      </c>
      <c r="I629" s="4">
        <v>33.6756591796875</v>
      </c>
      <c r="J629" s="4">
        <v>1.69483709335327</v>
      </c>
      <c r="L629" s="4">
        <v>45.0177116394043</v>
      </c>
      <c r="M629" s="4">
        <v>19.2345714569092</v>
      </c>
      <c r="N629" s="4">
        <v>26.561674118042</v>
      </c>
      <c r="S629" s="4">
        <v>14.9604215621948</v>
      </c>
      <c r="T629" s="4">
        <v>4.63625288009644</v>
      </c>
      <c r="U629" s="4">
        <v>0.72414755821228</v>
      </c>
      <c r="V629" s="4">
        <v>19.4805202484131</v>
      </c>
      <c r="W629" s="4">
        <v>9.62161731719971</v>
      </c>
      <c r="X629" s="4">
        <v>5.99947547912598</v>
      </c>
      <c r="Y629" s="4">
        <v>0.132237046957016</v>
      </c>
      <c r="Z629" s="4"/>
      <c r="AA629" s="4"/>
      <c r="AB629" s="24" t="s">
        <v>48</v>
      </c>
      <c r="AC629" t="s">
        <v>42</v>
      </c>
    </row>
    <row r="630" spans="1:29">
      <c r="A630">
        <v>12</v>
      </c>
      <c r="B630">
        <v>12</v>
      </c>
      <c r="C630" s="20">
        <v>0.00313657407407407</v>
      </c>
      <c r="D630" s="20"/>
      <c r="E630" s="21" t="s">
        <v>33</v>
      </c>
      <c r="F630" s="4">
        <v>135</v>
      </c>
      <c r="H630" s="4">
        <v>2.25412940979004</v>
      </c>
      <c r="I630" s="4">
        <v>32.433521270752</v>
      </c>
      <c r="J630" s="4">
        <v>1.82846820354462</v>
      </c>
      <c r="L630" s="4">
        <v>48.2352828979492</v>
      </c>
      <c r="M630" s="4">
        <v>21.3986301422119</v>
      </c>
      <c r="N630" s="4">
        <v>26.3801593780518</v>
      </c>
      <c r="S630" s="4">
        <v>15.46120262146</v>
      </c>
      <c r="T630" s="4">
        <v>4.66760444641113</v>
      </c>
      <c r="U630" s="4">
        <v>0.811163783073425</v>
      </c>
      <c r="V630" s="4">
        <v>24.9134941101074</v>
      </c>
      <c r="W630" s="4">
        <v>9.26672077178955</v>
      </c>
      <c r="X630" s="4">
        <v>5.99946689605713</v>
      </c>
      <c r="Y630" s="4">
        <v>0.134600937366486</v>
      </c>
      <c r="Z630" s="4"/>
      <c r="AA630" s="4"/>
      <c r="AB630" s="24" t="s">
        <v>48</v>
      </c>
      <c r="AC630" t="s">
        <v>42</v>
      </c>
    </row>
    <row r="631" spans="1:29">
      <c r="A631">
        <v>12</v>
      </c>
      <c r="B631">
        <v>12</v>
      </c>
      <c r="C631" s="20">
        <v>0.00329861111111111</v>
      </c>
      <c r="D631" s="20"/>
      <c r="E631" s="21" t="s">
        <v>33</v>
      </c>
      <c r="F631" s="4">
        <v>134</v>
      </c>
      <c r="H631" s="4">
        <v>1.80200862884521</v>
      </c>
      <c r="I631" s="4">
        <v>25.9281845092773</v>
      </c>
      <c r="J631" s="4">
        <v>1.49652361869812</v>
      </c>
      <c r="L631" s="4">
        <v>39.9989166259766</v>
      </c>
      <c r="M631" s="4">
        <v>22.196849822998</v>
      </c>
      <c r="N631" s="4">
        <v>26.7278881072998</v>
      </c>
      <c r="S631" s="4">
        <v>15.6359844207764</v>
      </c>
      <c r="T631" s="4">
        <v>4.60734701156616</v>
      </c>
      <c r="U631" s="4">
        <v>0.830475270748138</v>
      </c>
      <c r="V631" s="4">
        <v>29.106029510498</v>
      </c>
      <c r="W631" s="4">
        <v>7.40805292129517</v>
      </c>
      <c r="X631" s="4">
        <v>5.99949979782104</v>
      </c>
      <c r="Y631" s="4">
        <v>0.134131163358688</v>
      </c>
      <c r="Z631" s="4"/>
      <c r="AA631" s="4"/>
      <c r="AB631" s="24" t="s">
        <v>48</v>
      </c>
      <c r="AC631" t="s">
        <v>42</v>
      </c>
    </row>
    <row r="632" spans="1:29">
      <c r="A632">
        <v>12</v>
      </c>
      <c r="B632">
        <v>12</v>
      </c>
      <c r="C632" s="20">
        <v>0.00349537037037037</v>
      </c>
      <c r="D632" s="20"/>
      <c r="E632" s="21" t="s">
        <v>33</v>
      </c>
      <c r="F632" s="4">
        <v>132</v>
      </c>
      <c r="H632" s="4">
        <v>2.17874550819397</v>
      </c>
      <c r="I632" s="4">
        <v>31.3488597869873</v>
      </c>
      <c r="J632" s="4">
        <v>1.74668729305267</v>
      </c>
      <c r="L632" s="4">
        <v>45.6372108459473</v>
      </c>
      <c r="M632" s="4">
        <v>20.94655418396</v>
      </c>
      <c r="N632" s="4">
        <v>26.1278648376465</v>
      </c>
      <c r="S632" s="4">
        <v>15.354510307312</v>
      </c>
      <c r="T632" s="4">
        <v>4.71231651306152</v>
      </c>
      <c r="U632" s="4">
        <v>0.80169403553009</v>
      </c>
      <c r="V632" s="4">
        <v>25.3164577484131</v>
      </c>
      <c r="W632" s="4">
        <v>8.95681667327881</v>
      </c>
      <c r="X632" s="4">
        <v>5.99943971633911</v>
      </c>
      <c r="Y632" s="4">
        <v>0.131442412734032</v>
      </c>
      <c r="Z632" s="4"/>
      <c r="AA632" s="4"/>
      <c r="AB632" s="24" t="s">
        <v>48</v>
      </c>
      <c r="AC632" t="s">
        <v>42</v>
      </c>
    </row>
    <row r="633" spans="1:29">
      <c r="A633">
        <v>12</v>
      </c>
      <c r="B633">
        <v>12</v>
      </c>
      <c r="C633" s="20">
        <v>0.00364583333333333</v>
      </c>
      <c r="D633" s="20"/>
      <c r="E633" s="21" t="s">
        <v>33</v>
      </c>
      <c r="F633" s="4">
        <v>135.5</v>
      </c>
      <c r="H633" s="4">
        <v>2.37507843971252</v>
      </c>
      <c r="I633" s="4">
        <v>34.1737937927246</v>
      </c>
      <c r="J633" s="4">
        <v>2.02535557746887</v>
      </c>
      <c r="L633" s="4">
        <v>51.0430717468262</v>
      </c>
      <c r="M633" s="4">
        <v>21.4911098480225</v>
      </c>
      <c r="N633" s="4">
        <v>25.2020301818848</v>
      </c>
      <c r="S633" s="4">
        <v>15.4353094100952</v>
      </c>
      <c r="T633" s="4">
        <v>4.88381671905518</v>
      </c>
      <c r="U633" s="4">
        <v>0.852753102779388</v>
      </c>
      <c r="V633" s="4">
        <v>27.4809150695801</v>
      </c>
      <c r="W633" s="4">
        <v>9.76394081115723</v>
      </c>
      <c r="X633" s="4">
        <v>5.99946403503418</v>
      </c>
      <c r="Y633" s="4">
        <v>0.769642114639282</v>
      </c>
      <c r="Z633" s="4"/>
      <c r="AA633" s="4"/>
      <c r="AB633" s="24" t="s">
        <v>48</v>
      </c>
      <c r="AC633" t="s">
        <v>42</v>
      </c>
    </row>
    <row r="634" spans="1:29">
      <c r="A634">
        <v>12</v>
      </c>
      <c r="B634">
        <v>12</v>
      </c>
      <c r="C634" s="20">
        <v>0.00383101851851852</v>
      </c>
      <c r="D634" s="20"/>
      <c r="E634" s="21" t="s">
        <v>33</v>
      </c>
      <c r="F634" s="4">
        <v>135</v>
      </c>
      <c r="H634" s="4">
        <v>2.15775322914124</v>
      </c>
      <c r="I634" s="4">
        <v>31.0468120574951</v>
      </c>
      <c r="J634" s="4">
        <v>1.87463819980621</v>
      </c>
      <c r="L634" s="4">
        <v>50.0497360229492</v>
      </c>
      <c r="M634" s="4">
        <v>23.1953010559082</v>
      </c>
      <c r="N634" s="4">
        <v>26.6983451843262</v>
      </c>
      <c r="S634" s="4">
        <v>15.8220748901367</v>
      </c>
      <c r="T634" s="4">
        <v>4.61230421066284</v>
      </c>
      <c r="U634" s="4">
        <v>0.86879175901413</v>
      </c>
      <c r="V634" s="4">
        <v>26.4483604431152</v>
      </c>
      <c r="W634" s="4">
        <v>8.87051773071289</v>
      </c>
      <c r="X634" s="4">
        <v>5.99944019317627</v>
      </c>
      <c r="Y634" s="4">
        <v>1.9285980463028</v>
      </c>
      <c r="Z634" s="4"/>
      <c r="AA634" s="4"/>
      <c r="AB634" s="24" t="s">
        <v>48</v>
      </c>
      <c r="AC634" t="s">
        <v>42</v>
      </c>
    </row>
    <row r="635" spans="1:29">
      <c r="A635">
        <v>12</v>
      </c>
      <c r="B635">
        <v>12</v>
      </c>
      <c r="C635" s="20">
        <v>0.00400462962962963</v>
      </c>
      <c r="D635" s="20"/>
      <c r="E635" s="21" t="s">
        <v>33</v>
      </c>
      <c r="F635" s="4">
        <v>134</v>
      </c>
      <c r="H635" s="4">
        <v>2.03724312782288</v>
      </c>
      <c r="I635" s="4">
        <v>29.3128547668457</v>
      </c>
      <c r="J635" s="4">
        <v>1.81857717037201</v>
      </c>
      <c r="L635" s="4">
        <v>48.7682685852051</v>
      </c>
      <c r="M635" s="4">
        <v>23.9383640289307</v>
      </c>
      <c r="N635" s="4">
        <v>26.8167171478271</v>
      </c>
      <c r="S635" s="4">
        <v>15.9554462432861</v>
      </c>
      <c r="T635" s="4">
        <v>4.59206533432007</v>
      </c>
      <c r="U635" s="4">
        <v>0.89266574382782</v>
      </c>
      <c r="V635" s="4">
        <v>30.2266998291016</v>
      </c>
      <c r="W635" s="4">
        <v>8.37510108947754</v>
      </c>
      <c r="X635" s="4">
        <v>5.9994592666626</v>
      </c>
      <c r="Y635" s="4">
        <v>1.92992413043976</v>
      </c>
      <c r="Z635" s="4"/>
      <c r="AA635" s="4"/>
      <c r="AB635" s="24" t="s">
        <v>48</v>
      </c>
      <c r="AC635" t="s">
        <v>42</v>
      </c>
    </row>
    <row r="636" spans="1:29">
      <c r="A636">
        <v>12</v>
      </c>
      <c r="B636">
        <v>12</v>
      </c>
      <c r="C636" s="20">
        <v>0.00416666666666667</v>
      </c>
      <c r="D636" s="20"/>
      <c r="E636" s="21" t="s">
        <v>33</v>
      </c>
      <c r="F636" s="4">
        <v>133</v>
      </c>
      <c r="H636" s="4">
        <v>2.43279838562012</v>
      </c>
      <c r="I636" s="4">
        <v>35.0042953491211</v>
      </c>
      <c r="J636" s="4">
        <v>2.10402226448059</v>
      </c>
      <c r="L636" s="4">
        <v>55.385986328125</v>
      </c>
      <c r="M636" s="4">
        <v>22.7663688659668</v>
      </c>
      <c r="N636" s="4">
        <v>26.323860168457</v>
      </c>
      <c r="S636" s="4">
        <v>15.7300682067871</v>
      </c>
      <c r="T636" s="4">
        <v>4.67736005783081</v>
      </c>
      <c r="U636" s="4">
        <v>0.864856839179993</v>
      </c>
      <c r="V636" s="4">
        <v>27.108434677124</v>
      </c>
      <c r="W636" s="4">
        <v>10.0012273788452</v>
      </c>
      <c r="X636" s="4">
        <v>5.99948740005493</v>
      </c>
      <c r="Y636" s="4">
        <v>1.93100905418396</v>
      </c>
      <c r="Z636" s="4"/>
      <c r="AA636" s="4"/>
      <c r="AB636" s="24" t="s">
        <v>48</v>
      </c>
      <c r="AC636" t="s">
        <v>42</v>
      </c>
    </row>
    <row r="637" spans="1:29">
      <c r="A637">
        <v>12</v>
      </c>
      <c r="B637">
        <v>12</v>
      </c>
      <c r="C637" s="20">
        <v>0.00435185185185185</v>
      </c>
      <c r="D637" s="20"/>
      <c r="E637" s="21" t="s">
        <v>33</v>
      </c>
      <c r="F637" s="4">
        <v>130.5</v>
      </c>
      <c r="H637" s="4">
        <v>2.05055737495422</v>
      </c>
      <c r="I637" s="4">
        <v>29.5044250488281</v>
      </c>
      <c r="J637" s="4">
        <v>1.84698843955994</v>
      </c>
      <c r="L637" s="4">
        <v>50.1627731323242</v>
      </c>
      <c r="M637" s="4">
        <v>24.4629936218262</v>
      </c>
      <c r="N637" s="4">
        <v>27.1592235565186</v>
      </c>
      <c r="S637" s="4">
        <v>16.0539226531982</v>
      </c>
      <c r="T637" s="4">
        <v>4.53464078903198</v>
      </c>
      <c r="U637" s="4">
        <v>0.900725066661835</v>
      </c>
      <c r="V637" s="4">
        <v>28.9855079650879</v>
      </c>
      <c r="W637" s="4">
        <v>8.42983531951904</v>
      </c>
      <c r="X637" s="4">
        <v>5.99945449829102</v>
      </c>
      <c r="Y637" s="4">
        <v>1.9282066822052</v>
      </c>
      <c r="Z637" s="4"/>
      <c r="AA637" s="4"/>
      <c r="AB637" s="24" t="s">
        <v>48</v>
      </c>
      <c r="AC637" t="s">
        <v>42</v>
      </c>
    </row>
    <row r="638" spans="1:29">
      <c r="A638">
        <v>12</v>
      </c>
      <c r="B638">
        <v>12</v>
      </c>
      <c r="C638" s="20">
        <v>0.00452546296296296</v>
      </c>
      <c r="D638" s="20"/>
      <c r="E638" s="21" t="s">
        <v>33</v>
      </c>
      <c r="F638" s="4">
        <v>133</v>
      </c>
      <c r="H638" s="4">
        <v>2.17415881156921</v>
      </c>
      <c r="I638" s="4">
        <v>31.2828636169434</v>
      </c>
      <c r="J638" s="4">
        <v>1.94034469127655</v>
      </c>
      <c r="L638" s="4">
        <v>51.4936599731445</v>
      </c>
      <c r="M638" s="4">
        <v>23.6844062805176</v>
      </c>
      <c r="N638" s="4">
        <v>26.5384082794189</v>
      </c>
      <c r="S638" s="4">
        <v>15.9022216796875</v>
      </c>
      <c r="T638" s="4">
        <v>4.63980340957642</v>
      </c>
      <c r="U638" s="4">
        <v>0.892457664012909</v>
      </c>
      <c r="V638" s="4">
        <v>24.1935482025146</v>
      </c>
      <c r="W638" s="4">
        <v>8.93796062469482</v>
      </c>
      <c r="X638" s="4">
        <v>5.99945592880249</v>
      </c>
      <c r="Y638" s="4">
        <v>1.92908799648285</v>
      </c>
      <c r="Z638" s="4"/>
      <c r="AA638" s="4"/>
      <c r="AB638" s="24" t="s">
        <v>48</v>
      </c>
      <c r="AC638" t="s">
        <v>42</v>
      </c>
    </row>
    <row r="639" spans="1:29">
      <c r="A639">
        <v>12</v>
      </c>
      <c r="B639">
        <v>12</v>
      </c>
      <c r="C639" s="20">
        <v>0.0046875</v>
      </c>
      <c r="D639" s="20"/>
      <c r="E639" s="21" t="s">
        <v>33</v>
      </c>
      <c r="F639" s="4">
        <v>134</v>
      </c>
      <c r="H639" s="4">
        <v>2.11058449745178</v>
      </c>
      <c r="I639" s="4">
        <v>30.3681259155273</v>
      </c>
      <c r="J639" s="4">
        <v>1.84006071090698</v>
      </c>
      <c r="L639" s="4">
        <v>47.5850601196289</v>
      </c>
      <c r="M639" s="4">
        <v>22.5459156036377</v>
      </c>
      <c r="N639" s="4">
        <v>25.8605918884277</v>
      </c>
      <c r="S639" s="4">
        <v>15.6712217330933</v>
      </c>
      <c r="T639" s="4">
        <v>4.76041603088379</v>
      </c>
      <c r="U639" s="4">
        <v>0.871825158596039</v>
      </c>
      <c r="V639" s="4">
        <v>29.871976852417</v>
      </c>
      <c r="W639" s="4">
        <v>8.67660713195801</v>
      </c>
      <c r="X639" s="4">
        <v>5.99943971633911</v>
      </c>
      <c r="Y639" s="4">
        <v>1.92845833301544</v>
      </c>
      <c r="Z639" s="4"/>
      <c r="AA639" s="4"/>
      <c r="AB639" s="24" t="s">
        <v>48</v>
      </c>
      <c r="AC639" t="s">
        <v>42</v>
      </c>
    </row>
    <row r="640" spans="1:29">
      <c r="A640">
        <v>12</v>
      </c>
      <c r="B640">
        <v>12</v>
      </c>
      <c r="C640" s="20">
        <v>0.00487268518518519</v>
      </c>
      <c r="D640" s="20"/>
      <c r="E640" s="21" t="s">
        <v>33</v>
      </c>
      <c r="F640" s="4">
        <v>133</v>
      </c>
      <c r="H640" s="4">
        <v>2.43598461151123</v>
      </c>
      <c r="I640" s="4">
        <v>35.0501403808594</v>
      </c>
      <c r="J640" s="4">
        <v>2.10698485374451</v>
      </c>
      <c r="L640" s="4">
        <v>53.8686027526855</v>
      </c>
      <c r="M640" s="4">
        <v>22.1136875152588</v>
      </c>
      <c r="N640" s="4">
        <v>25.5666770935059</v>
      </c>
      <c r="S640" s="4">
        <v>15.5761966705322</v>
      </c>
      <c r="T640" s="4">
        <v>4.81469964981079</v>
      </c>
      <c r="U640" s="4">
        <v>0.864941775798798</v>
      </c>
      <c r="V640" s="4">
        <v>30.8681678771973</v>
      </c>
      <c r="W640" s="4">
        <v>10.0143260955811</v>
      </c>
      <c r="X640" s="4">
        <v>5.99945545196533</v>
      </c>
      <c r="Y640" s="4">
        <v>1.9293532371521</v>
      </c>
      <c r="Z640" s="4"/>
      <c r="AA640" s="4"/>
      <c r="AB640" s="24" t="s">
        <v>48</v>
      </c>
      <c r="AC640" t="s">
        <v>42</v>
      </c>
    </row>
    <row r="641" spans="1:29">
      <c r="A641">
        <v>12</v>
      </c>
      <c r="B641">
        <v>12</v>
      </c>
      <c r="C641" s="20">
        <v>0.00503472222222222</v>
      </c>
      <c r="D641" s="20"/>
      <c r="E641" s="21" t="s">
        <v>33</v>
      </c>
      <c r="F641" s="4">
        <v>133</v>
      </c>
      <c r="H641" s="4">
        <v>2.08556938171387</v>
      </c>
      <c r="I641" s="4">
        <v>30.0081958770752</v>
      </c>
      <c r="J641" s="4">
        <v>1.89247357845306</v>
      </c>
      <c r="L641" s="4">
        <v>49.8023414611816</v>
      </c>
      <c r="M641" s="4">
        <v>23.8794937133789</v>
      </c>
      <c r="N641" s="4">
        <v>26.3160037994385</v>
      </c>
      <c r="S641" s="4">
        <v>15.9273738861084</v>
      </c>
      <c r="T641" s="4">
        <v>4.67864370346069</v>
      </c>
      <c r="U641" s="4">
        <v>0.907413363456726</v>
      </c>
      <c r="V641" s="4">
        <v>25.4777069091797</v>
      </c>
      <c r="W641" s="4">
        <v>8.57377052307129</v>
      </c>
      <c r="X641" s="4">
        <v>5.99944591522217</v>
      </c>
      <c r="Y641" s="4">
        <v>2.60585427284241</v>
      </c>
      <c r="Z641" s="4"/>
      <c r="AA641" s="4"/>
      <c r="AB641" s="24" t="s">
        <v>48</v>
      </c>
      <c r="AC641" t="s">
        <v>42</v>
      </c>
    </row>
    <row r="642" spans="1:29">
      <c r="A642">
        <v>12</v>
      </c>
      <c r="B642">
        <v>12</v>
      </c>
      <c r="C642" s="20">
        <v>0.00521990740740741</v>
      </c>
      <c r="D642" s="20"/>
      <c r="E642" s="21" t="s">
        <v>33</v>
      </c>
      <c r="F642" s="4">
        <v>135</v>
      </c>
      <c r="H642" s="4">
        <v>2.60394501686096</v>
      </c>
      <c r="I642" s="4">
        <v>37.4668388366699</v>
      </c>
      <c r="J642" s="4">
        <v>2.34715270996094</v>
      </c>
      <c r="L642" s="4">
        <v>60.2674446105957</v>
      </c>
      <c r="M642" s="4">
        <v>23.1446685791016</v>
      </c>
      <c r="N642" s="4">
        <v>25.6768321990967</v>
      </c>
      <c r="S642" s="4">
        <v>15.7748851776123</v>
      </c>
      <c r="T642" s="4">
        <v>4.79412698745728</v>
      </c>
      <c r="U642" s="4">
        <v>0.901383340358734</v>
      </c>
      <c r="V642" s="4">
        <v>30.6905364990234</v>
      </c>
      <c r="W642" s="4">
        <v>10.7048110961914</v>
      </c>
      <c r="X642" s="4">
        <v>5.99945545196533</v>
      </c>
      <c r="Y642" s="4">
        <v>4.02504062652588</v>
      </c>
      <c r="Z642" s="4"/>
      <c r="AA642" s="4"/>
      <c r="AB642" s="24" t="s">
        <v>48</v>
      </c>
      <c r="AC642" t="s">
        <v>42</v>
      </c>
    </row>
    <row r="643" spans="1:29">
      <c r="A643">
        <v>12</v>
      </c>
      <c r="B643">
        <v>12</v>
      </c>
      <c r="C643" s="20">
        <v>0.00539351851851852</v>
      </c>
      <c r="D643" s="20"/>
      <c r="E643" s="21" t="s">
        <v>33</v>
      </c>
      <c r="F643" s="4">
        <v>136</v>
      </c>
      <c r="H643" s="4">
        <v>2.32397127151489</v>
      </c>
      <c r="I643" s="4">
        <v>33.4384384155273</v>
      </c>
      <c r="J643" s="4">
        <v>2.15875053405762</v>
      </c>
      <c r="L643" s="4">
        <v>56.0979766845703</v>
      </c>
      <c r="M643" s="4">
        <v>24.1388416290283</v>
      </c>
      <c r="N643" s="4">
        <v>25.9863166809082</v>
      </c>
      <c r="S643" s="4">
        <v>15.9584703445435</v>
      </c>
      <c r="T643" s="4">
        <v>4.73744583129883</v>
      </c>
      <c r="U643" s="4">
        <v>0.928905844688416</v>
      </c>
      <c r="V643" s="4">
        <v>27.7227725982666</v>
      </c>
      <c r="W643" s="4">
        <v>9.55383968353271</v>
      </c>
      <c r="X643" s="4">
        <v>5.99945497512817</v>
      </c>
      <c r="Y643" s="4">
        <v>4.02503252029419</v>
      </c>
      <c r="Z643" s="4"/>
      <c r="AA643" s="4"/>
      <c r="AB643" s="24" t="s">
        <v>48</v>
      </c>
      <c r="AC643" t="s">
        <v>42</v>
      </c>
    </row>
    <row r="644" spans="1:29">
      <c r="A644">
        <v>12</v>
      </c>
      <c r="B644">
        <v>12</v>
      </c>
      <c r="C644" s="20">
        <v>0.00556712962962963</v>
      </c>
      <c r="D644" s="20"/>
      <c r="E644" s="21" t="s">
        <v>33</v>
      </c>
      <c r="F644" s="4">
        <v>137</v>
      </c>
      <c r="H644" s="4">
        <v>2.41632270812988</v>
      </c>
      <c r="I644" s="4">
        <v>34.7672386169434</v>
      </c>
      <c r="J644" s="4">
        <v>2.21918058395386</v>
      </c>
      <c r="L644" s="4">
        <v>57.0520477294922</v>
      </c>
      <c r="M644" s="4">
        <v>23.61110496521</v>
      </c>
      <c r="N644" s="4">
        <v>25.708610534668</v>
      </c>
      <c r="S644" s="4">
        <v>15.8584861755371</v>
      </c>
      <c r="T644" s="4">
        <v>4.78821134567261</v>
      </c>
      <c r="U644" s="4">
        <v>0.918412327766418</v>
      </c>
      <c r="V644" s="4">
        <v>27.1668815612793</v>
      </c>
      <c r="W644" s="4">
        <v>9.93349647521973</v>
      </c>
      <c r="X644" s="4">
        <v>5.99943971633911</v>
      </c>
      <c r="Y644" s="4">
        <v>4.02504873275757</v>
      </c>
      <c r="Z644" s="4"/>
      <c r="AA644" s="4"/>
      <c r="AB644" s="24" t="s">
        <v>48</v>
      </c>
      <c r="AC644" t="s">
        <v>42</v>
      </c>
    </row>
    <row r="645" spans="1:29">
      <c r="A645">
        <v>12</v>
      </c>
      <c r="B645">
        <v>12</v>
      </c>
      <c r="C645" s="20">
        <v>0.00572916666666667</v>
      </c>
      <c r="D645" s="20"/>
      <c r="E645" s="21" t="s">
        <v>33</v>
      </c>
      <c r="F645" s="4">
        <v>144</v>
      </c>
      <c r="H645" s="4">
        <v>2.51851272583008</v>
      </c>
      <c r="I645" s="4">
        <v>36.2375984191895</v>
      </c>
      <c r="J645" s="4">
        <v>2.31283807754517</v>
      </c>
      <c r="L645" s="4">
        <v>59.0077323913574</v>
      </c>
      <c r="M645" s="4">
        <v>23.429594039917</v>
      </c>
      <c r="N645" s="4">
        <v>25.5131282806396</v>
      </c>
      <c r="S645" s="4">
        <v>15.81920337677</v>
      </c>
      <c r="T645" s="4">
        <v>4.82459259033203</v>
      </c>
      <c r="U645" s="4">
        <v>0.918334901332855</v>
      </c>
      <c r="V645" s="4">
        <v>29.4530162811279</v>
      </c>
      <c r="W645" s="4">
        <v>10.3535995483398</v>
      </c>
      <c r="X645" s="4">
        <v>6.46197891235352</v>
      </c>
      <c r="Y645" s="4">
        <v>4.02504873275757</v>
      </c>
      <c r="Z645" s="4"/>
      <c r="AA645" s="4"/>
      <c r="AB645" s="24" t="s">
        <v>48</v>
      </c>
      <c r="AC645" t="s">
        <v>42</v>
      </c>
    </row>
    <row r="646" spans="1:29">
      <c r="A646">
        <v>12</v>
      </c>
      <c r="B646">
        <v>12</v>
      </c>
      <c r="C646" s="20">
        <v>0.00591435185185185</v>
      </c>
      <c r="D646" s="20"/>
      <c r="E646" s="21" t="s">
        <v>33</v>
      </c>
      <c r="F646" s="4">
        <v>150</v>
      </c>
      <c r="H646" s="4">
        <v>2.72460103034973</v>
      </c>
      <c r="I646" s="4">
        <v>39.2028961181641</v>
      </c>
      <c r="J646" s="4">
        <v>2.52359771728516</v>
      </c>
      <c r="L646" s="4">
        <v>64.7030563354492</v>
      </c>
      <c r="M646" s="4">
        <v>23.7477169036865</v>
      </c>
      <c r="N646" s="4">
        <v>25.6392116546631</v>
      </c>
      <c r="S646" s="4">
        <v>15.8793058395386</v>
      </c>
      <c r="T646" s="4">
        <v>4.80104637145996</v>
      </c>
      <c r="U646" s="4">
        <v>0.926226496696472</v>
      </c>
      <c r="V646" s="4">
        <v>31.6622676849365</v>
      </c>
      <c r="W646" s="4">
        <v>11.2008275985718</v>
      </c>
      <c r="X646" s="4">
        <v>7.00338554382324</v>
      </c>
      <c r="Y646" s="4">
        <v>4.02504062652588</v>
      </c>
      <c r="Z646" s="4"/>
      <c r="AA646" s="4"/>
      <c r="AB646" s="24" t="s">
        <v>48</v>
      </c>
      <c r="AC646" t="s">
        <v>42</v>
      </c>
    </row>
    <row r="647" spans="1:29">
      <c r="A647">
        <v>12</v>
      </c>
      <c r="B647">
        <v>12</v>
      </c>
      <c r="C647" s="20">
        <v>0.00608796296296296</v>
      </c>
      <c r="D647" s="20"/>
      <c r="E647" s="21" t="s">
        <v>33</v>
      </c>
      <c r="F647" s="4">
        <v>154</v>
      </c>
      <c r="H647" s="4">
        <v>2.70082879066467</v>
      </c>
      <c r="I647" s="4">
        <v>38.8608512878418</v>
      </c>
      <c r="J647" s="4">
        <v>2.56585621833801</v>
      </c>
      <c r="L647" s="4">
        <v>66.0249786376953</v>
      </c>
      <c r="M647" s="4">
        <v>24.4461917877197</v>
      </c>
      <c r="N647" s="4">
        <v>25.7321434020996</v>
      </c>
      <c r="S647" s="4">
        <v>15.9990186691284</v>
      </c>
      <c r="T647" s="4">
        <v>4.78380012512207</v>
      </c>
      <c r="U647" s="4">
        <v>0.950025498867035</v>
      </c>
      <c r="V647" s="4">
        <v>30.8087272644043</v>
      </c>
      <c r="W647" s="4">
        <v>11.1031007766724</v>
      </c>
      <c r="X647" s="4">
        <v>7.00374174118042</v>
      </c>
      <c r="Y647" s="4">
        <v>4.02504873275757</v>
      </c>
      <c r="Z647" s="4"/>
      <c r="AA647" s="4"/>
      <c r="AB647" s="24" t="s">
        <v>48</v>
      </c>
      <c r="AC647" t="s">
        <v>42</v>
      </c>
    </row>
    <row r="648" spans="1:29">
      <c r="A648">
        <v>12</v>
      </c>
      <c r="B648">
        <v>12</v>
      </c>
      <c r="C648" s="20">
        <v>0.00627314814814815</v>
      </c>
      <c r="D648" s="20"/>
      <c r="E648" s="21" t="s">
        <v>33</v>
      </c>
      <c r="F648" s="4">
        <v>155</v>
      </c>
      <c r="H648" s="4">
        <v>2.99095630645752</v>
      </c>
      <c r="I648" s="4">
        <v>43.0353469848633</v>
      </c>
      <c r="J648" s="4">
        <v>2.87975978851318</v>
      </c>
      <c r="L648" s="4">
        <v>74.1943511962891</v>
      </c>
      <c r="M648" s="4">
        <v>24.8062305450439</v>
      </c>
      <c r="N648" s="4">
        <v>25.7640762329102</v>
      </c>
      <c r="S648" s="4">
        <v>16.0575466156006</v>
      </c>
      <c r="T648" s="4">
        <v>4.77789402008057</v>
      </c>
      <c r="U648" s="4">
        <v>0.962822437286377</v>
      </c>
      <c r="V648" s="4">
        <v>27.1493186950684</v>
      </c>
      <c r="W648" s="4">
        <v>12.2958135604858</v>
      </c>
      <c r="X648" s="4">
        <v>7.003342628479</v>
      </c>
      <c r="Y648" s="4">
        <v>4.02504062652588</v>
      </c>
      <c r="Z648" s="4"/>
      <c r="AA648" s="4"/>
      <c r="AB648" s="24" t="s">
        <v>48</v>
      </c>
      <c r="AC648" t="s">
        <v>42</v>
      </c>
    </row>
    <row r="649" spans="1:29">
      <c r="A649">
        <v>12</v>
      </c>
      <c r="B649">
        <v>12</v>
      </c>
      <c r="C649" s="20">
        <v>0.00643518518518519</v>
      </c>
      <c r="D649" s="20"/>
      <c r="E649" s="21" t="s">
        <v>33</v>
      </c>
      <c r="F649" s="4">
        <v>155</v>
      </c>
      <c r="H649" s="4">
        <v>2.68062210083008</v>
      </c>
      <c r="I649" s="4">
        <v>38.5701065063477</v>
      </c>
      <c r="J649" s="4">
        <v>2.64850234985352</v>
      </c>
      <c r="L649" s="4">
        <v>68.7280807495117</v>
      </c>
      <c r="M649" s="4">
        <v>25.6388549804688</v>
      </c>
      <c r="N649" s="4">
        <v>25.9497909545898</v>
      </c>
      <c r="S649" s="4">
        <v>16.1909828186035</v>
      </c>
      <c r="T649" s="4">
        <v>4.74393653869629</v>
      </c>
      <c r="U649" s="4">
        <v>0.988017797470093</v>
      </c>
      <c r="V649" s="4">
        <v>29.6819763183594</v>
      </c>
      <c r="W649" s="4">
        <v>11.0200300216675</v>
      </c>
      <c r="X649" s="4">
        <v>7.00356721878052</v>
      </c>
      <c r="Y649" s="4">
        <v>4.77884769439697</v>
      </c>
      <c r="Z649" s="4"/>
      <c r="AA649" s="4"/>
      <c r="AB649" s="24" t="s">
        <v>48</v>
      </c>
      <c r="AC649" t="s">
        <v>42</v>
      </c>
    </row>
    <row r="650" spans="1:29">
      <c r="A650">
        <v>12</v>
      </c>
      <c r="B650">
        <v>12</v>
      </c>
      <c r="C650" s="20">
        <v>0.00659722222222222</v>
      </c>
      <c r="D650" s="20"/>
      <c r="E650" s="21" t="s">
        <v>33</v>
      </c>
      <c r="F650" s="4">
        <v>161</v>
      </c>
      <c r="H650" s="4">
        <v>2.95370244979858</v>
      </c>
      <c r="I650" s="4">
        <v>42.4993209838867</v>
      </c>
      <c r="J650" s="4">
        <v>2.84518957138062</v>
      </c>
      <c r="L650" s="4">
        <v>72.6235046386719</v>
      </c>
      <c r="M650" s="4">
        <v>24.5872783660889</v>
      </c>
      <c r="N650" s="4">
        <v>25.5250148773193</v>
      </c>
      <c r="S650" s="4">
        <v>16.0136070251465</v>
      </c>
      <c r="T650" s="4">
        <v>4.82226753234863</v>
      </c>
      <c r="U650" s="4">
        <v>0.96326208114624</v>
      </c>
      <c r="V650" s="4">
        <v>28.7081356048584</v>
      </c>
      <c r="W650" s="4">
        <v>12.1426630020142</v>
      </c>
      <c r="X650" s="4">
        <v>7.00338745117187</v>
      </c>
      <c r="Y650" s="4">
        <v>5.93165111541748</v>
      </c>
      <c r="Z650" s="4"/>
      <c r="AA650" s="4"/>
      <c r="AB650" s="24" t="s">
        <v>48</v>
      </c>
      <c r="AC650" t="s">
        <v>42</v>
      </c>
    </row>
    <row r="651" spans="1:29">
      <c r="A651">
        <v>12</v>
      </c>
      <c r="B651">
        <v>12</v>
      </c>
      <c r="C651" s="20">
        <v>0.00677083333333333</v>
      </c>
      <c r="D651" s="20"/>
      <c r="E651" s="21" t="s">
        <v>33</v>
      </c>
      <c r="F651" s="4">
        <v>166</v>
      </c>
      <c r="H651" s="4">
        <v>3.10295605659485</v>
      </c>
      <c r="I651" s="4">
        <v>44.6468544006348</v>
      </c>
      <c r="J651" s="4">
        <v>3.05486536026001</v>
      </c>
      <c r="L651" s="4">
        <v>79.449462890625</v>
      </c>
      <c r="M651" s="4">
        <v>25.6044425964355</v>
      </c>
      <c r="N651" s="4">
        <v>26.0075168609619</v>
      </c>
      <c r="S651" s="4">
        <v>16.1881141662598</v>
      </c>
      <c r="T651" s="4">
        <v>4.73350238800049</v>
      </c>
      <c r="U651" s="4">
        <v>0.984501659870148</v>
      </c>
      <c r="V651" s="4">
        <v>29.0456447601318</v>
      </c>
      <c r="W651" s="4">
        <v>12.7562437057495</v>
      </c>
      <c r="X651" s="4">
        <v>7.00365877151489</v>
      </c>
      <c r="Y651" s="4">
        <v>5.93165159225464</v>
      </c>
      <c r="Z651" s="4"/>
      <c r="AA651" s="4"/>
      <c r="AB651" s="24" t="s">
        <v>48</v>
      </c>
      <c r="AC651" t="s">
        <v>42</v>
      </c>
    </row>
    <row r="652" spans="1:29">
      <c r="A652">
        <v>12</v>
      </c>
      <c r="B652">
        <v>12</v>
      </c>
      <c r="C652" s="20">
        <v>0.00696759259259259</v>
      </c>
      <c r="D652" s="20"/>
      <c r="E652" s="21" t="s">
        <v>33</v>
      </c>
      <c r="F652" s="4">
        <v>165</v>
      </c>
      <c r="H652" s="4">
        <v>3.08925175666809</v>
      </c>
      <c r="I652" s="4">
        <v>44.4496688842773</v>
      </c>
      <c r="J652" s="4">
        <v>3.09340238571167</v>
      </c>
      <c r="L652" s="4">
        <v>80.5690231323242</v>
      </c>
      <c r="M652" s="4">
        <v>26.0804328918457</v>
      </c>
      <c r="N652" s="4">
        <v>26.0454387664795</v>
      </c>
      <c r="S652" s="4">
        <v>16.2583312988281</v>
      </c>
      <c r="T652" s="4">
        <v>4.72663688659668</v>
      </c>
      <c r="U652" s="4">
        <v>1.00134360790253</v>
      </c>
      <c r="V652" s="4">
        <v>28.6567153930664</v>
      </c>
      <c r="W652" s="4">
        <v>12.6999053955078</v>
      </c>
      <c r="X652" s="4">
        <v>7.00354433059692</v>
      </c>
      <c r="Y652" s="4">
        <v>5.93165063858032</v>
      </c>
      <c r="Z652" s="4"/>
      <c r="AA652" s="4"/>
      <c r="AB652" s="24" t="s">
        <v>48</v>
      </c>
      <c r="AC652" t="s">
        <v>42</v>
      </c>
    </row>
    <row r="653" spans="1:29">
      <c r="A653">
        <v>12</v>
      </c>
      <c r="B653">
        <v>12</v>
      </c>
      <c r="C653" s="20">
        <v>0.00711805555555556</v>
      </c>
      <c r="D653" s="20"/>
      <c r="E653" s="21" t="s">
        <v>33</v>
      </c>
      <c r="F653" s="4">
        <v>167</v>
      </c>
      <c r="H653" s="4">
        <v>3.10603308677673</v>
      </c>
      <c r="I653" s="4">
        <v>44.6911277770996</v>
      </c>
      <c r="J653" s="4">
        <v>3.12314534187317</v>
      </c>
      <c r="L653" s="4">
        <v>81.2773056030273</v>
      </c>
      <c r="M653" s="4">
        <v>26.1675586700439</v>
      </c>
      <c r="N653" s="4">
        <v>26.0241832733154</v>
      </c>
      <c r="S653" s="4">
        <v>16.269847869873</v>
      </c>
      <c r="T653" s="4">
        <v>4.73045682907104</v>
      </c>
      <c r="U653" s="4">
        <v>1.00550937652588</v>
      </c>
      <c r="V653" s="4">
        <v>30.9963111877441</v>
      </c>
      <c r="W653" s="4">
        <v>12.7688932418823</v>
      </c>
      <c r="X653" s="4">
        <v>7.28251791000366</v>
      </c>
      <c r="Y653" s="4">
        <v>5.93165063858032</v>
      </c>
      <c r="Z653" s="4"/>
      <c r="AA653" s="4"/>
      <c r="AB653" s="24" t="s">
        <v>48</v>
      </c>
      <c r="AC653" t="s">
        <v>42</v>
      </c>
    </row>
    <row r="654" spans="1:29">
      <c r="A654">
        <v>12</v>
      </c>
      <c r="B654">
        <v>12</v>
      </c>
      <c r="C654" s="20">
        <v>0.00729166666666667</v>
      </c>
      <c r="D654" s="20"/>
      <c r="E654" s="21" t="s">
        <v>33</v>
      </c>
      <c r="F654" s="4">
        <v>172</v>
      </c>
      <c r="H654" s="4">
        <v>3.33437132835388</v>
      </c>
      <c r="I654" s="4">
        <v>47.9765701293945</v>
      </c>
      <c r="J654" s="4">
        <v>3.32074809074402</v>
      </c>
      <c r="L654" s="4">
        <v>86.7111587524414</v>
      </c>
      <c r="M654" s="4">
        <v>26.0052490234375</v>
      </c>
      <c r="N654" s="4">
        <v>26.1119346618652</v>
      </c>
      <c r="S654" s="4">
        <v>16.2501335144043</v>
      </c>
      <c r="T654" s="4">
        <v>4.71471214294434</v>
      </c>
      <c r="U654" s="4">
        <v>0.995914280414581</v>
      </c>
      <c r="V654" s="4">
        <v>31.4341850280762</v>
      </c>
      <c r="W654" s="4">
        <v>13.7075910568237</v>
      </c>
      <c r="X654" s="4">
        <v>7.50539922714233</v>
      </c>
      <c r="Y654" s="4">
        <v>5.93165063858032</v>
      </c>
      <c r="Z654" s="4"/>
      <c r="AA654" s="4"/>
      <c r="AB654" s="24" t="s">
        <v>48</v>
      </c>
      <c r="AC654" t="s">
        <v>42</v>
      </c>
    </row>
    <row r="655" spans="1:29">
      <c r="A655">
        <v>12</v>
      </c>
      <c r="B655">
        <v>12</v>
      </c>
      <c r="C655" s="20">
        <v>0.00746527777777778</v>
      </c>
      <c r="D655" s="20"/>
      <c r="E655" s="21" t="s">
        <v>33</v>
      </c>
      <c r="F655" s="4">
        <v>171</v>
      </c>
      <c r="H655" s="4">
        <v>3.25665664672852</v>
      </c>
      <c r="I655" s="4">
        <v>46.8583755493164</v>
      </c>
      <c r="J655" s="4">
        <v>3.28388667106628</v>
      </c>
      <c r="L655" s="4">
        <v>86.7626266479492</v>
      </c>
      <c r="M655" s="4">
        <v>26.6416263580322</v>
      </c>
      <c r="N655" s="4">
        <v>26.4207134246826</v>
      </c>
      <c r="S655" s="4">
        <v>16.3502159118652</v>
      </c>
      <c r="T655" s="4">
        <v>4.66005611419678</v>
      </c>
      <c r="U655" s="4">
        <v>1.00836133956909</v>
      </c>
      <c r="V655" s="4">
        <v>33.126293182373</v>
      </c>
      <c r="W655" s="4">
        <v>13.3881072998047</v>
      </c>
      <c r="X655" s="4">
        <v>7.50440883636475</v>
      </c>
      <c r="Y655" s="4">
        <v>5.93165063858032</v>
      </c>
      <c r="Z655" s="4"/>
      <c r="AA655" s="4"/>
      <c r="AB655" s="24" t="s">
        <v>48</v>
      </c>
      <c r="AC655" t="s">
        <v>42</v>
      </c>
    </row>
    <row r="656" spans="1:29">
      <c r="A656">
        <v>12</v>
      </c>
      <c r="B656">
        <v>12</v>
      </c>
      <c r="C656" s="20">
        <v>0.00763888888888889</v>
      </c>
      <c r="D656" s="20"/>
      <c r="E656" s="21" t="s">
        <v>33</v>
      </c>
      <c r="F656" s="4">
        <v>173</v>
      </c>
      <c r="H656" s="4">
        <v>3.4051673412323</v>
      </c>
      <c r="I656" s="4">
        <v>48.9952201843262</v>
      </c>
      <c r="J656" s="4">
        <v>3.46908497810364</v>
      </c>
      <c r="L656" s="4">
        <v>89.1412200927734</v>
      </c>
      <c r="M656" s="4">
        <v>26.1782207489014</v>
      </c>
      <c r="N656" s="4">
        <v>25.6958885192871</v>
      </c>
      <c r="S656" s="4">
        <v>16.2588043212891</v>
      </c>
      <c r="T656" s="4">
        <v>4.790358543396</v>
      </c>
      <c r="U656" s="4">
        <v>1.01877081394196</v>
      </c>
      <c r="V656" s="4">
        <v>28.0561122894287</v>
      </c>
      <c r="W656" s="4">
        <v>13.9986343383789</v>
      </c>
      <c r="X656" s="4">
        <v>7.50378227233887</v>
      </c>
      <c r="Y656" s="4">
        <v>5.93165111541748</v>
      </c>
      <c r="Z656" s="4"/>
      <c r="AA656" s="4"/>
      <c r="AB656" s="24" t="s">
        <v>48</v>
      </c>
      <c r="AC656" t="s">
        <v>42</v>
      </c>
    </row>
    <row r="657" spans="1:29">
      <c r="A657">
        <v>12</v>
      </c>
      <c r="B657">
        <v>12</v>
      </c>
      <c r="C657" s="20">
        <v>0.00782407407407408</v>
      </c>
      <c r="D657" s="20"/>
      <c r="E657" s="21" t="s">
        <v>33</v>
      </c>
      <c r="F657" s="4">
        <v>173</v>
      </c>
      <c r="H657" s="4">
        <v>3.41892504692078</v>
      </c>
      <c r="I657" s="4">
        <v>49.193172454834</v>
      </c>
      <c r="J657" s="4">
        <v>3.48298192024231</v>
      </c>
      <c r="L657" s="4">
        <v>91.9143218994141</v>
      </c>
      <c r="M657" s="4">
        <v>26.8839836120605</v>
      </c>
      <c r="N657" s="4">
        <v>26.3895492553711</v>
      </c>
      <c r="S657" s="4">
        <v>16.3817329406738</v>
      </c>
      <c r="T657" s="4">
        <v>4.66549301147461</v>
      </c>
      <c r="U657" s="4">
        <v>1.01873600482941</v>
      </c>
      <c r="V657" s="4">
        <v>34.3511428833008</v>
      </c>
      <c r="W657" s="4">
        <v>14.0551919937134</v>
      </c>
      <c r="X657" s="4">
        <v>7.50464534759521</v>
      </c>
      <c r="Y657" s="4">
        <v>6.62909507751465</v>
      </c>
      <c r="Z657" s="4"/>
      <c r="AA657" s="4"/>
      <c r="AB657" s="24" t="s">
        <v>48</v>
      </c>
      <c r="AC657" t="s">
        <v>42</v>
      </c>
    </row>
    <row r="658" spans="1:29">
      <c r="A658">
        <v>12</v>
      </c>
      <c r="B658">
        <v>12</v>
      </c>
      <c r="C658" s="20">
        <v>0.00799768518518519</v>
      </c>
      <c r="D658" s="20"/>
      <c r="E658" s="21" t="s">
        <v>33</v>
      </c>
      <c r="F658" s="4">
        <v>178</v>
      </c>
      <c r="H658" s="4">
        <v>3.50042796134949</v>
      </c>
      <c r="I658" s="4">
        <v>50.3658752441406</v>
      </c>
      <c r="J658" s="4">
        <v>3.60710406303406</v>
      </c>
      <c r="L658" s="4">
        <v>96.8085861206055</v>
      </c>
      <c r="M658" s="4">
        <v>27.656213760376</v>
      </c>
      <c r="N658" s="4">
        <v>26.8383121490479</v>
      </c>
      <c r="S658" s="4">
        <v>16.4981575012207</v>
      </c>
      <c r="T658" s="4">
        <v>4.58812999725342</v>
      </c>
      <c r="U658" s="4">
        <v>1.03047513961792</v>
      </c>
      <c r="V658" s="4">
        <v>34.2639579772949</v>
      </c>
      <c r="W658" s="4">
        <v>14.3902502059937</v>
      </c>
      <c r="X658" s="4">
        <v>7.50427675247192</v>
      </c>
      <c r="Y658" s="4">
        <v>7.92548274993896</v>
      </c>
      <c r="Z658" s="4"/>
      <c r="AA658" s="4"/>
      <c r="AB658" s="24" t="s">
        <v>48</v>
      </c>
      <c r="AC658" t="s">
        <v>42</v>
      </c>
    </row>
    <row r="659" spans="1:29">
      <c r="A659">
        <v>12</v>
      </c>
      <c r="B659">
        <v>12</v>
      </c>
      <c r="C659" s="20">
        <v>0.0081712962962963</v>
      </c>
      <c r="D659" s="20"/>
      <c r="E659" s="21" t="s">
        <v>33</v>
      </c>
      <c r="F659" s="4">
        <v>181</v>
      </c>
      <c r="H659" s="4">
        <v>3.6223304271698</v>
      </c>
      <c r="I659" s="4">
        <v>52.1198692321777</v>
      </c>
      <c r="J659" s="4">
        <v>3.77924060821533</v>
      </c>
      <c r="L659" s="4">
        <v>99.619255065918</v>
      </c>
      <c r="M659" s="4">
        <v>27.5014266967773</v>
      </c>
      <c r="N659" s="4">
        <v>26.3595962524414</v>
      </c>
      <c r="S659" s="4">
        <v>16.4612216949463</v>
      </c>
      <c r="T659" s="4">
        <v>4.67070627212524</v>
      </c>
      <c r="U659" s="4">
        <v>1.04331743717194</v>
      </c>
      <c r="V659" s="4">
        <v>32.2797584533691</v>
      </c>
      <c r="W659" s="4">
        <v>14.8913908004761</v>
      </c>
      <c r="X659" s="4">
        <v>7.50531148910522</v>
      </c>
      <c r="Y659" s="4">
        <v>7.92548322677612</v>
      </c>
      <c r="Z659" s="4"/>
      <c r="AA659" s="4"/>
      <c r="AB659" s="24" t="s">
        <v>48</v>
      </c>
      <c r="AC659" t="s">
        <v>42</v>
      </c>
    </row>
    <row r="660" spans="1:29">
      <c r="A660">
        <v>12</v>
      </c>
      <c r="B660">
        <v>12</v>
      </c>
      <c r="C660" s="20">
        <v>0.00834490740740741</v>
      </c>
      <c r="D660" s="20"/>
      <c r="E660" s="21" t="s">
        <v>33</v>
      </c>
      <c r="F660" s="4">
        <v>183</v>
      </c>
      <c r="H660" s="4">
        <v>3.77668809890747</v>
      </c>
      <c r="I660" s="4">
        <v>54.3408432006836</v>
      </c>
      <c r="J660" s="4">
        <v>3.92567086219788</v>
      </c>
      <c r="L660" s="4">
        <v>102.368515014648</v>
      </c>
      <c r="M660" s="4">
        <v>27.1053657531738</v>
      </c>
      <c r="N660" s="4">
        <v>26.0766925811768</v>
      </c>
      <c r="S660" s="4">
        <v>16.3994293212891</v>
      </c>
      <c r="T660" s="4">
        <v>4.72095108032227</v>
      </c>
      <c r="U660" s="4">
        <v>1.03944802284241</v>
      </c>
      <c r="V660" s="4">
        <v>33.4961624145508</v>
      </c>
      <c r="W660" s="4">
        <v>15.5259552001953</v>
      </c>
      <c r="X660" s="4">
        <v>7.50438404083252</v>
      </c>
      <c r="Y660" s="4">
        <v>7.92548322677612</v>
      </c>
      <c r="Z660" s="4"/>
      <c r="AA660" s="4"/>
      <c r="AB660" s="24" t="s">
        <v>48</v>
      </c>
      <c r="AC660" t="s">
        <v>42</v>
      </c>
    </row>
    <row r="661" spans="1:29">
      <c r="A661">
        <v>12</v>
      </c>
      <c r="B661">
        <v>12</v>
      </c>
      <c r="C661" s="20">
        <v>0.00850694444444444</v>
      </c>
      <c r="D661" s="20"/>
      <c r="E661" s="21" t="s">
        <v>33</v>
      </c>
      <c r="F661" s="4">
        <v>183</v>
      </c>
      <c r="H661" s="4">
        <v>3.73732352256775</v>
      </c>
      <c r="I661" s="4">
        <v>53.7744445800781</v>
      </c>
      <c r="J661" s="4">
        <v>3.92867708206177</v>
      </c>
      <c r="L661" s="4">
        <v>104.129852294922</v>
      </c>
      <c r="M661" s="4">
        <v>27.8621463775635</v>
      </c>
      <c r="N661" s="4">
        <v>26.5050678253174</v>
      </c>
      <c r="S661" s="4">
        <v>16.5119762420654</v>
      </c>
      <c r="T661" s="4">
        <v>4.64527797698975</v>
      </c>
      <c r="U661" s="4">
        <v>1.05120074748993</v>
      </c>
      <c r="V661" s="4">
        <v>33.7552719116211</v>
      </c>
      <c r="W661" s="4">
        <v>15.3641271591187</v>
      </c>
      <c r="X661" s="4">
        <v>7.74966430664062</v>
      </c>
      <c r="Y661" s="4">
        <v>7.92548322677612</v>
      </c>
      <c r="Z661" s="4"/>
      <c r="AA661" s="4"/>
      <c r="AB661" s="24" t="s">
        <v>48</v>
      </c>
      <c r="AC661" t="s">
        <v>42</v>
      </c>
    </row>
    <row r="662" spans="1:29">
      <c r="A662">
        <v>12</v>
      </c>
      <c r="B662">
        <v>12</v>
      </c>
      <c r="C662" s="20">
        <v>0.00869212962962963</v>
      </c>
      <c r="D662" s="20"/>
      <c r="E662" s="21" t="s">
        <v>33</v>
      </c>
      <c r="F662" s="4">
        <v>185</v>
      </c>
      <c r="H662" s="4">
        <v>3.97331547737122</v>
      </c>
      <c r="I662" s="4">
        <v>57.1700134277344</v>
      </c>
      <c r="J662" s="4">
        <v>4.25165224075317</v>
      </c>
      <c r="L662" s="4">
        <v>118.635345458984</v>
      </c>
      <c r="M662" s="4">
        <v>29.8580226898193</v>
      </c>
      <c r="N662" s="4">
        <v>27.9033508300781</v>
      </c>
      <c r="S662" s="4">
        <v>16.7918300628662</v>
      </c>
      <c r="T662" s="4">
        <v>4.41447019577026</v>
      </c>
      <c r="U662" s="4">
        <v>1.07005155086517</v>
      </c>
      <c r="V662" s="4">
        <v>41.6141242980957</v>
      </c>
      <c r="W662" s="4">
        <v>16.3342895507813</v>
      </c>
      <c r="X662" s="4">
        <v>8.00702571868896</v>
      </c>
      <c r="Y662" s="4">
        <v>7.92548274993896</v>
      </c>
      <c r="Z662" s="4"/>
      <c r="AA662" s="4"/>
      <c r="AB662" s="24" t="s">
        <v>48</v>
      </c>
      <c r="AC662" t="s">
        <v>42</v>
      </c>
    </row>
    <row r="663" spans="1:29">
      <c r="A663">
        <v>12</v>
      </c>
      <c r="B663">
        <v>12</v>
      </c>
      <c r="C663" s="20">
        <v>0.00886574074074074</v>
      </c>
      <c r="D663" s="20"/>
      <c r="E663" s="21" t="s">
        <v>33</v>
      </c>
      <c r="F663" s="4">
        <v>185</v>
      </c>
      <c r="H663" s="4">
        <v>3.62583017349243</v>
      </c>
      <c r="I663" s="4">
        <v>52.170223236084</v>
      </c>
      <c r="J663" s="4">
        <v>3.93035507202148</v>
      </c>
      <c r="L663" s="4">
        <v>113.088745117187</v>
      </c>
      <c r="M663" s="4">
        <v>31.1897525787354</v>
      </c>
      <c r="N663" s="4">
        <v>28.7731628417969</v>
      </c>
      <c r="S663" s="4">
        <v>16.9575290679932</v>
      </c>
      <c r="T663" s="4">
        <v>4.28220987319946</v>
      </c>
      <c r="U663" s="4">
        <v>1.08398759365082</v>
      </c>
      <c r="V663" s="4">
        <v>39.3700790405273</v>
      </c>
      <c r="W663" s="4">
        <v>14.9057779312134</v>
      </c>
      <c r="X663" s="4">
        <v>8.00697326660156</v>
      </c>
      <c r="Y663" s="4">
        <v>7.92548274993896</v>
      </c>
      <c r="Z663" s="4"/>
      <c r="AA663" s="4"/>
      <c r="AB663" s="24" t="s">
        <v>48</v>
      </c>
      <c r="AC663" t="s">
        <v>42</v>
      </c>
    </row>
    <row r="664" spans="1:29">
      <c r="A664">
        <v>12</v>
      </c>
      <c r="B664">
        <v>12</v>
      </c>
      <c r="C664" s="20">
        <v>0.00902777777777778</v>
      </c>
      <c r="D664" s="20"/>
      <c r="E664" s="21" t="s">
        <v>33</v>
      </c>
      <c r="F664" s="4">
        <v>187</v>
      </c>
      <c r="H664" s="4">
        <v>4.02532196044922</v>
      </c>
      <c r="I664" s="4">
        <v>57.9183082580566</v>
      </c>
      <c r="J664" s="4">
        <v>4.26000213623047</v>
      </c>
      <c r="L664" s="4">
        <v>113.346420288086</v>
      </c>
      <c r="M664" s="4">
        <v>28.1583480834961</v>
      </c>
      <c r="N664" s="4">
        <v>26.6071281433105</v>
      </c>
      <c r="S664" s="4">
        <v>16.5521068572998</v>
      </c>
      <c r="T664" s="4">
        <v>4.627601146698</v>
      </c>
      <c r="U664" s="4">
        <v>1.05830097198486</v>
      </c>
      <c r="V664" s="4">
        <v>37.1134033203125</v>
      </c>
      <c r="W664" s="4">
        <v>16.5480880737305</v>
      </c>
      <c r="X664" s="4">
        <v>8.00698757171631</v>
      </c>
      <c r="Y664" s="4">
        <v>7.92548322677612</v>
      </c>
      <c r="Z664" s="4"/>
      <c r="AA664" s="4"/>
      <c r="AB664" s="24" t="s">
        <v>48</v>
      </c>
      <c r="AC664" t="s">
        <v>42</v>
      </c>
    </row>
    <row r="665" spans="1:29">
      <c r="A665">
        <v>12</v>
      </c>
      <c r="B665">
        <v>12</v>
      </c>
      <c r="C665" s="20">
        <v>0.00920138888888889</v>
      </c>
      <c r="D665" s="20"/>
      <c r="E665" s="21" t="s">
        <v>33</v>
      </c>
      <c r="F665" s="4">
        <v>188</v>
      </c>
      <c r="H665" s="4">
        <v>3.9643018245697</v>
      </c>
      <c r="I665" s="4">
        <v>57.0403213500977</v>
      </c>
      <c r="J665" s="4">
        <v>4.25373792648315</v>
      </c>
      <c r="L665" s="4">
        <v>115.991027832031</v>
      </c>
      <c r="M665" s="4">
        <v>29.2588787078857</v>
      </c>
      <c r="N665" s="4">
        <v>27.2680244445801</v>
      </c>
      <c r="S665" s="4">
        <v>16.7043018341064</v>
      </c>
      <c r="T665" s="4">
        <v>4.51638793945312</v>
      </c>
      <c r="U665" s="4">
        <v>1.0730105638504</v>
      </c>
      <c r="V665" s="4">
        <v>37.974681854248</v>
      </c>
      <c r="W665" s="4">
        <v>16.2972354888916</v>
      </c>
      <c r="X665" s="4">
        <v>8.00695896148682</v>
      </c>
      <c r="Y665" s="4">
        <v>8.54987907409668</v>
      </c>
      <c r="Z665" s="4"/>
      <c r="AA665" s="4"/>
      <c r="AB665" s="24" t="s">
        <v>48</v>
      </c>
      <c r="AC665" t="s">
        <v>42</v>
      </c>
    </row>
    <row r="666" spans="1:29">
      <c r="A666">
        <v>12</v>
      </c>
      <c r="B666">
        <v>12</v>
      </c>
      <c r="C666" s="20">
        <v>0.00938657407407407</v>
      </c>
      <c r="D666" s="20"/>
      <c r="E666" s="21" t="s">
        <v>33</v>
      </c>
      <c r="F666" s="4">
        <v>188</v>
      </c>
      <c r="H666" s="4">
        <v>4.06058692932129</v>
      </c>
      <c r="I666" s="4">
        <v>58.4257164001465</v>
      </c>
      <c r="J666" s="4">
        <v>4.35606479644775</v>
      </c>
      <c r="L666" s="4">
        <v>117.834838867187</v>
      </c>
      <c r="M666" s="4">
        <v>29.0191650390625</v>
      </c>
      <c r="N666" s="4">
        <v>27.0507545471191</v>
      </c>
      <c r="S666" s="4">
        <v>16.669527053833</v>
      </c>
      <c r="T666" s="4">
        <v>4.55234241485596</v>
      </c>
      <c r="U666" s="4">
        <v>1.07276725769043</v>
      </c>
      <c r="V666" s="4">
        <v>36.6076889038086</v>
      </c>
      <c r="W666" s="4">
        <v>16.6930618286133</v>
      </c>
      <c r="X666" s="4">
        <v>8.00703525543213</v>
      </c>
      <c r="Y666" s="4">
        <v>9.91940689086914</v>
      </c>
      <c r="Z666" s="4"/>
      <c r="AA666" s="4"/>
      <c r="AB666" s="24" t="s">
        <v>48</v>
      </c>
      <c r="AC666" t="s">
        <v>42</v>
      </c>
    </row>
    <row r="667" spans="1:29">
      <c r="A667">
        <v>12</v>
      </c>
      <c r="B667">
        <v>12</v>
      </c>
      <c r="C667" s="20">
        <v>0.00954861111111111</v>
      </c>
      <c r="D667" s="20"/>
      <c r="E667" s="21" t="s">
        <v>33</v>
      </c>
      <c r="F667" s="4">
        <v>192</v>
      </c>
      <c r="H667" s="4">
        <v>4.26371812820435</v>
      </c>
      <c r="I667" s="4">
        <v>61.3484687805176</v>
      </c>
      <c r="J667" s="4">
        <v>4.66219139099121</v>
      </c>
      <c r="L667" s="4">
        <v>132.383392333984</v>
      </c>
      <c r="M667" s="4">
        <v>31.0488147735596</v>
      </c>
      <c r="N667" s="4">
        <v>28.3950996398926</v>
      </c>
      <c r="S667" s="4">
        <v>16.9316520690918</v>
      </c>
      <c r="T667" s="4">
        <v>4.33867883682251</v>
      </c>
      <c r="U667" s="4">
        <v>1.09345674514771</v>
      </c>
      <c r="V667" s="4">
        <v>43.5413627624512</v>
      </c>
      <c r="W667" s="4">
        <v>17.528133392334</v>
      </c>
      <c r="X667" s="4">
        <v>8.00702953338623</v>
      </c>
      <c r="Y667" s="4">
        <v>9.91941547393799</v>
      </c>
      <c r="Z667" s="4"/>
      <c r="AA667" s="4"/>
      <c r="AB667" s="24" t="s">
        <v>48</v>
      </c>
      <c r="AC667" t="s">
        <v>42</v>
      </c>
    </row>
    <row r="668" spans="1:29">
      <c r="A668">
        <v>12</v>
      </c>
      <c r="B668">
        <v>12</v>
      </c>
      <c r="C668" s="20">
        <v>0.0097337962962963</v>
      </c>
      <c r="D668" s="20"/>
      <c r="E668" s="21" t="s">
        <v>33</v>
      </c>
      <c r="F668" s="4">
        <v>193</v>
      </c>
      <c r="H668" s="4">
        <v>4.16821479797363</v>
      </c>
      <c r="I668" s="4">
        <v>59.9743194580078</v>
      </c>
      <c r="J668" s="4">
        <v>4.62724018096924</v>
      </c>
      <c r="L668" s="4">
        <v>133.447311401367</v>
      </c>
      <c r="M668" s="4">
        <v>32.0154609680176</v>
      </c>
      <c r="N668" s="4">
        <v>28.8395042419434</v>
      </c>
      <c r="S668" s="4">
        <v>17.0393695831299</v>
      </c>
      <c r="T668" s="4">
        <v>4.2724142074585</v>
      </c>
      <c r="U668" s="4">
        <v>1.11012518405914</v>
      </c>
      <c r="V668" s="4">
        <v>41.9313850402832</v>
      </c>
      <c r="W668" s="4">
        <v>17.13551902771</v>
      </c>
      <c r="X668" s="4">
        <v>8.00699043273926</v>
      </c>
      <c r="Y668" s="4">
        <v>9.91937160491943</v>
      </c>
      <c r="Z668" s="4"/>
      <c r="AA668" s="4"/>
      <c r="AB668" s="24" t="s">
        <v>48</v>
      </c>
      <c r="AC668" t="s">
        <v>42</v>
      </c>
    </row>
    <row r="669" spans="1:29">
      <c r="A669">
        <v>12</v>
      </c>
      <c r="B669">
        <v>12</v>
      </c>
      <c r="C669" s="20">
        <v>0.00989583333333333</v>
      </c>
      <c r="D669" s="20"/>
      <c r="E669" s="21" t="s">
        <v>33</v>
      </c>
      <c r="F669" s="4">
        <v>194</v>
      </c>
      <c r="H669" s="4">
        <v>4.31505441665649</v>
      </c>
      <c r="I669" s="4">
        <v>62.0871200561523</v>
      </c>
      <c r="J669" s="4">
        <v>4.77735471725464</v>
      </c>
      <c r="L669" s="4">
        <v>130.130187988281</v>
      </c>
      <c r="M669" s="4">
        <v>30.1572532653809</v>
      </c>
      <c r="N669" s="4">
        <v>27.2389621734619</v>
      </c>
      <c r="S669" s="4">
        <v>16.8015575408936</v>
      </c>
      <c r="T669" s="4">
        <v>4.52111196517944</v>
      </c>
      <c r="U669" s="4">
        <v>1.1071366071701</v>
      </c>
      <c r="V669" s="4">
        <v>40.7331962585449</v>
      </c>
      <c r="W669" s="4">
        <v>17.7391777038574</v>
      </c>
      <c r="X669" s="4">
        <v>8.44361591339111</v>
      </c>
      <c r="Y669" s="4">
        <v>9.9193754196167</v>
      </c>
      <c r="Z669" s="4"/>
      <c r="AA669" s="4"/>
      <c r="AB669" s="24" t="s">
        <v>48</v>
      </c>
      <c r="AC669" t="s">
        <v>42</v>
      </c>
    </row>
    <row r="670" spans="1:29">
      <c r="A670">
        <v>12</v>
      </c>
      <c r="B670">
        <v>12</v>
      </c>
      <c r="C670" s="20">
        <v>0.0100694444444444</v>
      </c>
      <c r="D670" s="20"/>
      <c r="E670" s="21" t="s">
        <v>33</v>
      </c>
      <c r="F670" s="4">
        <v>194</v>
      </c>
      <c r="H670" s="4">
        <v>4.52787971496582</v>
      </c>
      <c r="I670" s="4">
        <v>65.1493530273437</v>
      </c>
      <c r="J670" s="4">
        <v>5.09427738189697</v>
      </c>
      <c r="L670" s="4">
        <v>144.39826965332</v>
      </c>
      <c r="M670" s="4">
        <v>31.8909244537354</v>
      </c>
      <c r="N670" s="4">
        <v>28.3451919555664</v>
      </c>
      <c r="S670" s="4">
        <v>17.0121421813965</v>
      </c>
      <c r="T670" s="4">
        <v>4.34620332717896</v>
      </c>
      <c r="U670" s="4">
        <v>1.12509119510651</v>
      </c>
      <c r="V670" s="4">
        <v>44.8369560241699</v>
      </c>
      <c r="W670" s="4">
        <v>18.6141014099121</v>
      </c>
      <c r="X670" s="4">
        <v>9.00305080413818</v>
      </c>
      <c r="Y670" s="4">
        <v>9.91938209533691</v>
      </c>
      <c r="Z670" s="4"/>
      <c r="AA670" s="4"/>
      <c r="AB670" s="24" t="s">
        <v>48</v>
      </c>
      <c r="AC670" t="s">
        <v>42</v>
      </c>
    </row>
    <row r="671" spans="1:29">
      <c r="A671">
        <v>12</v>
      </c>
      <c r="B671">
        <v>12</v>
      </c>
      <c r="C671" s="20">
        <v>0.0102546296296296</v>
      </c>
      <c r="D671" s="20"/>
      <c r="E671" s="21" t="s">
        <v>33</v>
      </c>
      <c r="F671" s="4">
        <v>198</v>
      </c>
      <c r="H671" s="4">
        <v>4.47599697113037</v>
      </c>
      <c r="I671" s="4">
        <v>64.4028396606445</v>
      </c>
      <c r="J671" s="4">
        <v>5.17682981491089</v>
      </c>
      <c r="L671" s="4">
        <v>147.535598754883</v>
      </c>
      <c r="M671" s="4">
        <v>32.9615058898926</v>
      </c>
      <c r="N671" s="4">
        <v>28.4992179870605</v>
      </c>
      <c r="S671" s="4">
        <v>17.1153030395508</v>
      </c>
      <c r="T671" s="4">
        <v>4.32288837432861</v>
      </c>
      <c r="U671" s="4">
        <v>1.15657579898834</v>
      </c>
      <c r="V671" s="4">
        <v>45.4258651733398</v>
      </c>
      <c r="W671" s="4">
        <v>18.4008121490479</v>
      </c>
      <c r="X671" s="4">
        <v>9.00304889678955</v>
      </c>
      <c r="Y671" s="4">
        <v>9.9193696975708</v>
      </c>
      <c r="Z671" s="4"/>
      <c r="AA671" s="4"/>
      <c r="AB671" s="24" t="s">
        <v>48</v>
      </c>
      <c r="AC671" t="s">
        <v>42</v>
      </c>
    </row>
    <row r="672" spans="1:29">
      <c r="A672">
        <v>12</v>
      </c>
      <c r="B672">
        <v>12</v>
      </c>
      <c r="C672" s="20">
        <v>0.0104166666666667</v>
      </c>
      <c r="D672" s="20"/>
      <c r="E672" s="21" t="s">
        <v>33</v>
      </c>
      <c r="F672" s="4">
        <v>198</v>
      </c>
      <c r="H672" s="4">
        <v>4.46839332580566</v>
      </c>
      <c r="I672" s="4">
        <v>64.2934341430664</v>
      </c>
      <c r="J672" s="4">
        <v>5.24793434143066</v>
      </c>
      <c r="L672" s="4">
        <v>147.646545410156</v>
      </c>
      <c r="M672" s="4">
        <v>33.042423248291</v>
      </c>
      <c r="N672" s="4">
        <v>28.1342220306396</v>
      </c>
      <c r="S672" s="4">
        <v>17.1108360290527</v>
      </c>
      <c r="T672" s="4">
        <v>4.37842893600464</v>
      </c>
      <c r="U672" s="4">
        <v>1.1744567155838</v>
      </c>
      <c r="V672" s="4">
        <v>45.2054824829102</v>
      </c>
      <c r="W672" s="4">
        <v>18.3695526123047</v>
      </c>
      <c r="X672" s="4">
        <v>9.00305080413818</v>
      </c>
      <c r="Y672" s="4">
        <v>9.91946125030518</v>
      </c>
      <c r="Z672" s="4"/>
      <c r="AA672" s="4"/>
      <c r="AB672" s="24" t="s">
        <v>48</v>
      </c>
      <c r="AC672" t="s">
        <v>42</v>
      </c>
    </row>
    <row r="673" spans="1:29">
      <c r="A673">
        <v>12</v>
      </c>
      <c r="B673">
        <v>12</v>
      </c>
      <c r="C673" s="20">
        <v>0.0105902777777778</v>
      </c>
      <c r="D673" s="20"/>
      <c r="E673" s="21" t="s">
        <v>33</v>
      </c>
      <c r="F673" s="4">
        <v>200</v>
      </c>
      <c r="H673" s="4">
        <v>4.62837171554565</v>
      </c>
      <c r="I673" s="4">
        <v>66.5952835083008</v>
      </c>
      <c r="J673" s="4">
        <v>5.42205858230591</v>
      </c>
      <c r="L673" s="4">
        <v>147.617553710937</v>
      </c>
      <c r="M673" s="4">
        <v>31.8940582275391</v>
      </c>
      <c r="N673" s="4">
        <v>27.2253704071045</v>
      </c>
      <c r="S673" s="4">
        <v>16.9753494262695</v>
      </c>
      <c r="T673" s="4">
        <v>4.52326059341431</v>
      </c>
      <c r="U673" s="4">
        <v>1.17148292064667</v>
      </c>
      <c r="V673" s="4">
        <v>46.1215934753418</v>
      </c>
      <c r="W673" s="4">
        <v>19.0272235870361</v>
      </c>
      <c r="X673" s="4">
        <v>9.24969482421875</v>
      </c>
      <c r="Y673" s="4">
        <v>9.91940212249756</v>
      </c>
      <c r="Z673" s="4"/>
      <c r="AA673" s="4"/>
      <c r="AB673" s="24" t="s">
        <v>48</v>
      </c>
      <c r="AC673" t="s">
        <v>42</v>
      </c>
    </row>
    <row r="674" spans="1:29">
      <c r="A674">
        <v>12</v>
      </c>
      <c r="B674">
        <v>12</v>
      </c>
      <c r="C674" s="20">
        <v>0.0107638888888889</v>
      </c>
      <c r="D674" s="20"/>
      <c r="E674" s="21" t="s">
        <v>33</v>
      </c>
      <c r="F674" s="4">
        <v>200</v>
      </c>
      <c r="H674" s="4">
        <v>4.52151203155518</v>
      </c>
      <c r="I674" s="4">
        <v>65.057731628418</v>
      </c>
      <c r="J674" s="4">
        <v>5.38055229187012</v>
      </c>
      <c r="L674" s="4">
        <v>154.697235107422</v>
      </c>
      <c r="M674" s="4">
        <v>34.2136077880859</v>
      </c>
      <c r="N674" s="4">
        <v>28.7511806488037</v>
      </c>
      <c r="S674" s="4">
        <v>17.2303142547607</v>
      </c>
      <c r="T674" s="4">
        <v>4.28531360626221</v>
      </c>
      <c r="U674" s="4">
        <v>1.18998956680298</v>
      </c>
      <c r="V674" s="4">
        <v>50.6493530273438</v>
      </c>
      <c r="W674" s="4">
        <v>18.5879230499268</v>
      </c>
      <c r="X674" s="4">
        <v>9.35915088653564</v>
      </c>
      <c r="Y674" s="4">
        <v>9.78504848480225</v>
      </c>
      <c r="Z674" s="4"/>
      <c r="AA674" s="4"/>
      <c r="AB674" s="24" t="s">
        <v>48</v>
      </c>
      <c r="AC674" t="s">
        <v>42</v>
      </c>
    </row>
    <row r="675" spans="1:29">
      <c r="A675">
        <v>12</v>
      </c>
      <c r="B675">
        <v>12</v>
      </c>
      <c r="C675" s="20">
        <v>0.0109490740740741</v>
      </c>
      <c r="D675" s="20"/>
      <c r="E675" s="21" t="s">
        <v>33</v>
      </c>
      <c r="F675" s="4">
        <v>199</v>
      </c>
      <c r="H675" s="4">
        <v>3.79831767082214</v>
      </c>
      <c r="I675" s="4">
        <v>54.6520576477051</v>
      </c>
      <c r="J675" s="4">
        <v>4.53774309158325</v>
      </c>
      <c r="L675" s="4">
        <v>126.115745544434</v>
      </c>
      <c r="M675" s="4">
        <v>33.203052520752</v>
      </c>
      <c r="N675" s="4">
        <v>27.7926139831543</v>
      </c>
      <c r="S675" s="4">
        <v>17.1137981414795</v>
      </c>
      <c r="T675" s="4">
        <v>4.43172883987427</v>
      </c>
      <c r="U675" s="4">
        <v>1.19467186927795</v>
      </c>
      <c r="V675" s="4">
        <v>41.5879020690918</v>
      </c>
      <c r="W675" s="4">
        <v>15.6148738861084</v>
      </c>
      <c r="X675" s="4">
        <v>1.45587730407715</v>
      </c>
      <c r="Y675" s="4">
        <v>2.20823669433594</v>
      </c>
      <c r="Z675" s="4"/>
      <c r="AA675" s="4"/>
      <c r="AB675" s="24" t="s">
        <v>48</v>
      </c>
      <c r="AC675" t="s">
        <v>42</v>
      </c>
    </row>
    <row r="676" spans="1:29">
      <c r="A676">
        <v>12</v>
      </c>
      <c r="B676">
        <v>12</v>
      </c>
      <c r="C676" s="20">
        <v>0.0111111111111111</v>
      </c>
      <c r="D676" s="20"/>
      <c r="E676" s="21" t="s">
        <v>34</v>
      </c>
      <c r="F676" s="4">
        <v>187</v>
      </c>
      <c r="H676" s="4">
        <v>3.54540538787842</v>
      </c>
      <c r="I676" s="4">
        <v>51.0130310058594</v>
      </c>
      <c r="J676" s="4">
        <v>4.22967624664307</v>
      </c>
      <c r="L676" s="4">
        <v>114.527275085449</v>
      </c>
      <c r="M676" s="4">
        <v>32.3030128479004</v>
      </c>
      <c r="N676" s="4">
        <v>27.0770778656006</v>
      </c>
      <c r="S676" s="4">
        <v>17.0085163116455</v>
      </c>
      <c r="T676" s="4">
        <v>4.54778623580933</v>
      </c>
      <c r="U676" s="4">
        <v>1.19300210475922</v>
      </c>
      <c r="V676" s="4">
        <v>43.3839492797852</v>
      </c>
      <c r="W676" s="4">
        <v>14.5751514434814</v>
      </c>
      <c r="X676" s="4">
        <v>0.00778700225055218</v>
      </c>
      <c r="Y676" s="4">
        <v>0.13260680437088</v>
      </c>
      <c r="Z676" s="4"/>
      <c r="AA676" s="4"/>
      <c r="AB676" s="24" t="s">
        <v>48</v>
      </c>
      <c r="AC676" t="s">
        <v>42</v>
      </c>
    </row>
    <row r="677" spans="1:29">
      <c r="A677">
        <v>12</v>
      </c>
      <c r="B677">
        <v>12</v>
      </c>
      <c r="C677" s="20">
        <v>0.0112847222222222</v>
      </c>
      <c r="D677" s="20"/>
      <c r="E677" s="21" t="s">
        <v>34</v>
      </c>
      <c r="F677" s="4">
        <v>177.5</v>
      </c>
      <c r="H677" s="4">
        <v>2.84395313262939</v>
      </c>
      <c r="I677" s="4">
        <v>40.9201927185059</v>
      </c>
      <c r="J677" s="4">
        <v>3.75714731216431</v>
      </c>
      <c r="L677" s="4">
        <v>106.869033813477</v>
      </c>
      <c r="M677" s="4">
        <v>37.57763671875</v>
      </c>
      <c r="N677" s="4">
        <v>28.4441967010498</v>
      </c>
      <c r="S677" s="4">
        <v>17.4732284545898</v>
      </c>
      <c r="T677" s="4">
        <v>4.33098840713501</v>
      </c>
      <c r="U677" s="4">
        <v>1.32110023498535</v>
      </c>
      <c r="V677" s="4">
        <v>40.322582244873</v>
      </c>
      <c r="W677" s="4">
        <v>11.6914834976196</v>
      </c>
      <c r="X677" s="4">
        <v>0.00778137519955635</v>
      </c>
      <c r="Y677" s="4">
        <v>0.132846787571907</v>
      </c>
      <c r="Z677" s="4"/>
      <c r="AA677" s="4"/>
      <c r="AB677" s="24" t="s">
        <v>48</v>
      </c>
      <c r="AC677" t="s">
        <v>42</v>
      </c>
    </row>
    <row r="678" spans="1:29">
      <c r="A678">
        <v>12</v>
      </c>
      <c r="B678">
        <v>12</v>
      </c>
      <c r="C678" s="20">
        <v>0.0114583333333333</v>
      </c>
      <c r="D678" s="20"/>
      <c r="E678" s="21" t="s">
        <v>34</v>
      </c>
      <c r="F678" s="4">
        <v>166</v>
      </c>
      <c r="H678" s="4">
        <v>1.8213917016983</v>
      </c>
      <c r="I678" s="4">
        <v>26.2070770263672</v>
      </c>
      <c r="J678" s="4">
        <v>2.85709667205811</v>
      </c>
      <c r="L678" s="4">
        <v>92.8370056152344</v>
      </c>
      <c r="M678" s="4">
        <v>50.9703674316406</v>
      </c>
      <c r="N678" s="4">
        <v>32.4934768676758</v>
      </c>
      <c r="S678" s="4">
        <v>18.2600078582764</v>
      </c>
      <c r="T678" s="4">
        <v>3.79607319831848</v>
      </c>
      <c r="U678" s="4">
        <v>1.56863379478455</v>
      </c>
      <c r="V678" s="4">
        <v>42.443733215332</v>
      </c>
      <c r="W678" s="4">
        <v>7.48773622512817</v>
      </c>
      <c r="X678" s="4">
        <v>0.00778137566521764</v>
      </c>
      <c r="Y678" s="4">
        <v>0.132524147629738</v>
      </c>
      <c r="Z678" s="4"/>
      <c r="AA678" s="4"/>
      <c r="AB678" s="24" t="s">
        <v>48</v>
      </c>
      <c r="AC678" t="s">
        <v>42</v>
      </c>
    </row>
    <row r="679" spans="1:29">
      <c r="A679">
        <v>12</v>
      </c>
      <c r="B679">
        <v>12</v>
      </c>
      <c r="C679" s="20">
        <v>0.0116319444444444</v>
      </c>
      <c r="D679" s="20"/>
      <c r="E679" s="21" t="s">
        <v>34</v>
      </c>
      <c r="F679" s="4">
        <v>151</v>
      </c>
      <c r="H679" s="4">
        <v>1.44675695896149</v>
      </c>
      <c r="I679" s="4">
        <v>20.8166484832764</v>
      </c>
      <c r="J679" s="4">
        <v>2.37982630729675</v>
      </c>
      <c r="L679" s="4">
        <v>76.976318359375</v>
      </c>
      <c r="M679" s="4">
        <v>53.2061157226563</v>
      </c>
      <c r="N679" s="4">
        <v>32.3453521728516</v>
      </c>
      <c r="S679" s="4">
        <v>18.3359680175781</v>
      </c>
      <c r="T679" s="4">
        <v>3.81322932243347</v>
      </c>
      <c r="U679" s="4">
        <v>1.6449385881424</v>
      </c>
      <c r="V679" s="4">
        <v>35.7142868041992</v>
      </c>
      <c r="W679" s="4">
        <v>5.94761371612549</v>
      </c>
      <c r="X679" s="4">
        <v>0.00778137473389506</v>
      </c>
      <c r="Y679" s="4">
        <v>0.132658407092094</v>
      </c>
      <c r="Z679" s="4"/>
      <c r="AA679" s="4"/>
      <c r="AB679" s="24" t="s">
        <v>48</v>
      </c>
      <c r="AC679" t="s">
        <v>42</v>
      </c>
    </row>
    <row r="680" spans="1:29">
      <c r="A680">
        <v>12</v>
      </c>
      <c r="B680">
        <v>12</v>
      </c>
      <c r="C680" s="20">
        <v>0.0118055555555556</v>
      </c>
      <c r="D680" s="20"/>
      <c r="E680" s="21" t="s">
        <v>34</v>
      </c>
      <c r="F680" s="4">
        <v>146</v>
      </c>
      <c r="H680" s="4">
        <v>1.26820528507233</v>
      </c>
      <c r="I680" s="4">
        <v>18.2475605010986</v>
      </c>
      <c r="J680" s="4">
        <v>2.10905575752258</v>
      </c>
      <c r="L680" s="4">
        <v>70.3451614379883</v>
      </c>
      <c r="M680" s="4">
        <v>55.4682769775391</v>
      </c>
      <c r="N680" s="4">
        <v>33.3538665771484</v>
      </c>
      <c r="S680" s="4">
        <v>18.4338321685791</v>
      </c>
      <c r="T680" s="4">
        <v>3.69912958145142</v>
      </c>
      <c r="U680" s="4">
        <v>1.66302394866943</v>
      </c>
      <c r="V680" s="4">
        <v>38.0281677246094</v>
      </c>
      <c r="W680" s="4">
        <v>5.21358871459961</v>
      </c>
      <c r="X680" s="4">
        <v>0.00778137473389506</v>
      </c>
      <c r="Y680" s="4">
        <v>0.132012397050858</v>
      </c>
      <c r="Z680" s="4"/>
      <c r="AA680" s="4"/>
      <c r="AB680" s="24" t="s">
        <v>48</v>
      </c>
      <c r="AC680" t="s">
        <v>42</v>
      </c>
    </row>
    <row r="681" spans="1:29">
      <c r="A681">
        <v>12</v>
      </c>
      <c r="B681">
        <v>12</v>
      </c>
      <c r="C681" s="20">
        <v>0.0119791666666667</v>
      </c>
      <c r="D681" s="20"/>
      <c r="E681" s="21" t="s">
        <v>34</v>
      </c>
      <c r="F681" s="4">
        <v>133.5</v>
      </c>
      <c r="H681" s="4">
        <v>1.02124071121216</v>
      </c>
      <c r="I681" s="4">
        <v>14.69411277771</v>
      </c>
      <c r="J681" s="4">
        <v>1.6766322851181</v>
      </c>
      <c r="L681" s="4">
        <v>59.8133964538574</v>
      </c>
      <c r="M681" s="4">
        <v>58.5693435668945</v>
      </c>
      <c r="N681" s="4">
        <v>35.6747245788574</v>
      </c>
      <c r="S681" s="4">
        <v>18.5758056640625</v>
      </c>
      <c r="T681" s="4">
        <v>3.46109127998352</v>
      </c>
      <c r="U681" s="4">
        <v>1.6417601108551</v>
      </c>
      <c r="V681" s="4">
        <v>39.6825408935547</v>
      </c>
      <c r="W681" s="4">
        <v>4.19831800460815</v>
      </c>
      <c r="X681" s="4">
        <v>0.00778652168810368</v>
      </c>
      <c r="Y681" s="4">
        <v>0.132040277123451</v>
      </c>
      <c r="Z681" s="4"/>
      <c r="AA681" s="4"/>
      <c r="AB681" s="24" t="s">
        <v>48</v>
      </c>
      <c r="AC681" t="s">
        <v>42</v>
      </c>
    </row>
    <row r="682" spans="1:29">
      <c r="A682">
        <v>12</v>
      </c>
      <c r="B682">
        <v>12</v>
      </c>
      <c r="C682" s="20">
        <v>0.0121643518518519</v>
      </c>
      <c r="D682" s="20"/>
      <c r="E682" s="21" t="s">
        <v>34</v>
      </c>
      <c r="F682" s="4">
        <v>130</v>
      </c>
      <c r="H682" s="4">
        <v>1.07097733020782</v>
      </c>
      <c r="I682" s="4">
        <v>15.4097471237183</v>
      </c>
      <c r="J682" s="4">
        <v>1.69834792613983</v>
      </c>
      <c r="L682" s="4">
        <v>61.401927947998</v>
      </c>
      <c r="M682" s="4">
        <v>57.3326110839844</v>
      </c>
      <c r="N682" s="4">
        <v>36.1539154052734</v>
      </c>
      <c r="S682" s="4">
        <v>18.5497589111328</v>
      </c>
      <c r="T682" s="4">
        <v>3.41577649116516</v>
      </c>
      <c r="U682" s="4">
        <v>1.58579254150391</v>
      </c>
      <c r="V682" s="4">
        <v>37.8787841796875</v>
      </c>
      <c r="W682" s="4">
        <v>4.40278482437134</v>
      </c>
      <c r="X682" s="4">
        <v>0.00778137473389506</v>
      </c>
      <c r="Y682" s="4">
        <v>0.132583856582642</v>
      </c>
      <c r="Z682" s="4"/>
      <c r="AA682" s="4"/>
      <c r="AB682" s="24" t="s">
        <v>48</v>
      </c>
      <c r="AC682" t="s">
        <v>42</v>
      </c>
    </row>
    <row r="683" spans="1:29">
      <c r="A683">
        <v>12</v>
      </c>
      <c r="B683">
        <v>12</v>
      </c>
      <c r="C683" s="20">
        <v>0.012337962962963</v>
      </c>
      <c r="D683" s="20"/>
      <c r="E683" s="21" t="s">
        <v>34</v>
      </c>
      <c r="F683" s="4">
        <v>124</v>
      </c>
      <c r="H683" s="4">
        <v>0.878719508647919</v>
      </c>
      <c r="I683" s="4">
        <v>12.6434478759766</v>
      </c>
      <c r="J683" s="4">
        <v>1.39207637310028</v>
      </c>
      <c r="L683" s="4">
        <v>51.563591003418</v>
      </c>
      <c r="M683" s="4">
        <v>58.6803741455078</v>
      </c>
      <c r="N683" s="4">
        <v>37.0407791137695</v>
      </c>
      <c r="S683" s="4">
        <v>18.6053504943848</v>
      </c>
      <c r="T683" s="4">
        <v>3.33495187759399</v>
      </c>
      <c r="U683" s="4">
        <v>1.58421015739441</v>
      </c>
      <c r="V683" s="4">
        <v>35.9042549133301</v>
      </c>
      <c r="W683" s="4">
        <v>3.61241364479065</v>
      </c>
      <c r="X683" s="4">
        <v>0.00778654869645834</v>
      </c>
      <c r="Y683" s="4">
        <v>0.132535487413406</v>
      </c>
      <c r="Z683" s="4"/>
      <c r="AA683" s="4"/>
      <c r="AB683" s="24" t="s">
        <v>48</v>
      </c>
      <c r="AC683" t="s">
        <v>42</v>
      </c>
    </row>
    <row r="684" spans="1:29">
      <c r="A684">
        <v>12</v>
      </c>
      <c r="B684">
        <v>12</v>
      </c>
      <c r="C684" s="20">
        <v>0.0125115740740741</v>
      </c>
      <c r="D684" s="20"/>
      <c r="E684" s="21" t="s">
        <v>34</v>
      </c>
      <c r="F684" s="4">
        <v>120.5</v>
      </c>
      <c r="H684" s="4">
        <v>0.835509359836578</v>
      </c>
      <c r="I684" s="4">
        <v>12.0217189788818</v>
      </c>
      <c r="J684" s="4">
        <v>1.20788776874542</v>
      </c>
      <c r="L684" s="4">
        <v>43.1402168273926</v>
      </c>
      <c r="M684" s="4">
        <v>51.6334342956543</v>
      </c>
      <c r="N684" s="4">
        <v>35.7154197692871</v>
      </c>
      <c r="S684" s="4">
        <v>18.3552875518799</v>
      </c>
      <c r="T684" s="4">
        <v>3.45730638504028</v>
      </c>
      <c r="U684" s="4">
        <v>1.44569027423859</v>
      </c>
      <c r="V684" s="4">
        <v>30.7495193481445</v>
      </c>
      <c r="W684" s="4">
        <v>3.4347767829895</v>
      </c>
      <c r="X684" s="4">
        <v>0.00778137426823378</v>
      </c>
      <c r="Y684" s="4">
        <v>0.13210254907608</v>
      </c>
      <c r="Z684" s="4"/>
      <c r="AA684" s="4"/>
      <c r="AB684" s="24" t="s">
        <v>48</v>
      </c>
      <c r="AC684" t="s">
        <v>42</v>
      </c>
    </row>
    <row r="685" spans="1:29">
      <c r="A685">
        <v>12</v>
      </c>
      <c r="B685">
        <v>12</v>
      </c>
      <c r="C685" s="20">
        <v>0.0126851851851852</v>
      </c>
      <c r="D685" s="20"/>
      <c r="E685" s="21" t="s">
        <v>34</v>
      </c>
      <c r="F685" s="4">
        <v>117.5</v>
      </c>
      <c r="H685" s="4">
        <v>1.0200423002243</v>
      </c>
      <c r="I685" s="4">
        <v>14.676869392395</v>
      </c>
      <c r="J685" s="4">
        <v>1.40830230712891</v>
      </c>
      <c r="L685" s="4">
        <v>50.4406623840332</v>
      </c>
      <c r="M685" s="4">
        <v>49.449577331543</v>
      </c>
      <c r="N685" s="4">
        <v>35.8166427612305</v>
      </c>
      <c r="S685" s="4">
        <v>18.2747669219971</v>
      </c>
      <c r="T685" s="4">
        <v>3.44769263267517</v>
      </c>
      <c r="U685" s="4">
        <v>1.38063132762909</v>
      </c>
      <c r="V685" s="4">
        <v>32.4983062744141</v>
      </c>
      <c r="W685" s="4">
        <v>4.1933913230896</v>
      </c>
      <c r="X685" s="4">
        <v>0.00778137473389506</v>
      </c>
      <c r="Y685" s="4">
        <v>0.131701603531837</v>
      </c>
      <c r="Z685" s="4"/>
      <c r="AA685" s="4"/>
      <c r="AB685" s="24" t="s">
        <v>48</v>
      </c>
      <c r="AC685" t="s">
        <v>42</v>
      </c>
    </row>
    <row r="686" spans="1:29">
      <c r="A686">
        <v>12</v>
      </c>
      <c r="B686">
        <v>12</v>
      </c>
      <c r="C686" s="20">
        <v>0.0128472222222222</v>
      </c>
      <c r="D686" s="20"/>
      <c r="E686" s="21" t="s">
        <v>34</v>
      </c>
      <c r="F686" s="4">
        <v>116</v>
      </c>
      <c r="H686" s="4">
        <v>0.681955575942993</v>
      </c>
      <c r="I686" s="4">
        <v>9.81231117248535</v>
      </c>
      <c r="J686" s="4">
        <v>1.00843417644501</v>
      </c>
      <c r="L686" s="4">
        <v>39.1074066162109</v>
      </c>
      <c r="M686" s="4">
        <v>57.3459739685059</v>
      </c>
      <c r="N686" s="4">
        <v>38.7803268432617</v>
      </c>
      <c r="S686" s="4">
        <v>18.5980319976807</v>
      </c>
      <c r="T686" s="4">
        <v>3.18720865249634</v>
      </c>
      <c r="U686" s="4">
        <v>1.47873878479004</v>
      </c>
      <c r="V686" s="4">
        <v>33.5429763793945</v>
      </c>
      <c r="W686" s="4">
        <v>2.80351758003235</v>
      </c>
      <c r="X686" s="4">
        <v>0.00778137473389506</v>
      </c>
      <c r="Y686" s="4">
        <v>0.131598502397537</v>
      </c>
      <c r="Z686" s="4"/>
      <c r="AA686" s="4"/>
      <c r="AB686" s="24" t="s">
        <v>48</v>
      </c>
      <c r="AC686" t="s">
        <v>42</v>
      </c>
    </row>
    <row r="687" spans="1:30">
      <c r="A687">
        <v>13</v>
      </c>
      <c r="B687">
        <v>13</v>
      </c>
      <c r="C687" s="20">
        <v>0.000185185185185185</v>
      </c>
      <c r="D687" s="20"/>
      <c r="E687" s="21" t="s">
        <v>35</v>
      </c>
      <c r="F687" s="4">
        <v>85.5</v>
      </c>
      <c r="H687" s="4">
        <v>0.277555882930756</v>
      </c>
      <c r="I687" s="4">
        <v>4.35847902297974</v>
      </c>
      <c r="J687" s="4">
        <v>0.231780424714088</v>
      </c>
      <c r="L687" s="4">
        <v>8.71089744567871</v>
      </c>
      <c r="M687" s="4">
        <v>31.3843021392822</v>
      </c>
      <c r="N687" s="4">
        <v>37.5825424194336</v>
      </c>
      <c r="S687" s="4">
        <v>17.2113037109375</v>
      </c>
      <c r="T687" s="4">
        <v>3.2653796672821</v>
      </c>
      <c r="U687" s="4">
        <v>0.835076630115509</v>
      </c>
      <c r="V687" s="4">
        <v>14.8606805801392</v>
      </c>
      <c r="W687" s="4">
        <v>1.24527966976166</v>
      </c>
      <c r="X687" s="4">
        <v>-0.00143581966403872</v>
      </c>
      <c r="Y687" s="4">
        <v>0.0124999824911356</v>
      </c>
      <c r="Z687" s="4"/>
      <c r="AA687" s="4"/>
      <c r="AB687" s="24" t="s">
        <v>49</v>
      </c>
      <c r="AC687" t="s">
        <v>32</v>
      </c>
      <c r="AD687" s="23" t="s">
        <v>50</v>
      </c>
    </row>
    <row r="688" spans="1:30">
      <c r="A688">
        <v>13</v>
      </c>
      <c r="B688">
        <v>13</v>
      </c>
      <c r="C688" s="20">
        <v>0.000358796296296296</v>
      </c>
      <c r="D688" s="20"/>
      <c r="E688" s="21" t="s">
        <v>35</v>
      </c>
      <c r="F688" s="4">
        <v>88</v>
      </c>
      <c r="H688" s="4">
        <v>0.291909903287888</v>
      </c>
      <c r="I688" s="4">
        <v>4.58388137817383</v>
      </c>
      <c r="J688" s="4">
        <v>0.24123340845108</v>
      </c>
      <c r="L688" s="4">
        <v>9.30652332305908</v>
      </c>
      <c r="M688" s="4">
        <v>31.8814926147461</v>
      </c>
      <c r="N688" s="4">
        <v>38.578914642334</v>
      </c>
      <c r="S688" s="4">
        <v>17.2763633728027</v>
      </c>
      <c r="T688" s="4">
        <v>3.18209385871887</v>
      </c>
      <c r="U688" s="4">
        <v>0.826396822929382</v>
      </c>
      <c r="V688" s="4">
        <v>11.6054162979126</v>
      </c>
      <c r="W688" s="4">
        <v>1.30968034267426</v>
      </c>
      <c r="X688" s="4">
        <v>-0.00139472691807896</v>
      </c>
      <c r="Y688" s="4">
        <v>0.0124694379046559</v>
      </c>
      <c r="Z688" s="4"/>
      <c r="AA688" s="4"/>
      <c r="AB688" s="24" t="s">
        <v>49</v>
      </c>
      <c r="AC688" t="s">
        <v>32</v>
      </c>
      <c r="AD688" s="23" t="s">
        <v>50</v>
      </c>
    </row>
    <row r="689" spans="1:30">
      <c r="A689">
        <v>13</v>
      </c>
      <c r="B689">
        <v>13</v>
      </c>
      <c r="C689" s="20">
        <v>0.00056712962962963</v>
      </c>
      <c r="D689" s="20"/>
      <c r="E689" s="21" t="s">
        <v>35</v>
      </c>
      <c r="F689" s="4">
        <v>88.5</v>
      </c>
      <c r="H689" s="4">
        <v>0.308568239212036</v>
      </c>
      <c r="I689" s="4">
        <v>4.84546852111816</v>
      </c>
      <c r="J689" s="4">
        <v>0.253026604652405</v>
      </c>
      <c r="L689" s="4">
        <v>9.77746105194092</v>
      </c>
      <c r="M689" s="4">
        <v>31.686544418335</v>
      </c>
      <c r="N689" s="4">
        <v>38.6420288085938</v>
      </c>
      <c r="S689" s="4">
        <v>17.2589473724365</v>
      </c>
      <c r="T689" s="4">
        <v>3.17697381973267</v>
      </c>
      <c r="U689" s="4">
        <v>0.82000207901001</v>
      </c>
      <c r="V689" s="4">
        <v>13.4378499984741</v>
      </c>
      <c r="W689" s="4">
        <v>1.38441956043243</v>
      </c>
      <c r="X689" s="4">
        <v>-0.00122428080067039</v>
      </c>
      <c r="Y689" s="4">
        <v>0.0125172203406692</v>
      </c>
      <c r="Z689" s="4"/>
      <c r="AA689" s="4"/>
      <c r="AB689" s="24" t="s">
        <v>49</v>
      </c>
      <c r="AC689" t="s">
        <v>32</v>
      </c>
      <c r="AD689" s="23" t="s">
        <v>50</v>
      </c>
    </row>
    <row r="690" spans="1:30">
      <c r="A690">
        <v>13</v>
      </c>
      <c r="B690">
        <v>13</v>
      </c>
      <c r="C690" s="20">
        <v>0.000706018518518518</v>
      </c>
      <c r="D690" s="20"/>
      <c r="E690" s="21" t="s">
        <v>35</v>
      </c>
      <c r="F690" s="4">
        <v>78</v>
      </c>
      <c r="H690" s="4">
        <v>0.217362403869629</v>
      </c>
      <c r="I690" s="4">
        <v>3.41325688362122</v>
      </c>
      <c r="J690" s="4">
        <v>0.178731039166451</v>
      </c>
      <c r="L690" s="4">
        <v>6.74158811569214</v>
      </c>
      <c r="M690" s="4">
        <v>31.0154285430908</v>
      </c>
      <c r="N690" s="4">
        <v>37.719181060791</v>
      </c>
      <c r="S690" s="4">
        <v>17.1774387359619</v>
      </c>
      <c r="T690" s="4">
        <v>3.25371956825256</v>
      </c>
      <c r="U690" s="4">
        <v>0.822272121906281</v>
      </c>
      <c r="V690" s="4">
        <v>14.8148145675659</v>
      </c>
      <c r="W690" s="4">
        <v>0.975216269493103</v>
      </c>
      <c r="X690" s="4">
        <v>-0.00117200904060155</v>
      </c>
      <c r="Y690" s="4">
        <v>0.0124716581776738</v>
      </c>
      <c r="Z690" s="4"/>
      <c r="AA690" s="4"/>
      <c r="AB690" s="24" t="s">
        <v>49</v>
      </c>
      <c r="AC690" t="s">
        <v>32</v>
      </c>
      <c r="AD690" s="23" t="s">
        <v>50</v>
      </c>
    </row>
    <row r="691" spans="1:30">
      <c r="A691">
        <v>13</v>
      </c>
      <c r="B691">
        <v>13</v>
      </c>
      <c r="C691" s="20">
        <v>0.000902777777777778</v>
      </c>
      <c r="D691" s="20"/>
      <c r="E691" s="21" t="s">
        <v>35</v>
      </c>
      <c r="F691" s="4">
        <v>82</v>
      </c>
      <c r="H691" s="4">
        <v>0.236432880163193</v>
      </c>
      <c r="I691" s="4">
        <v>3.712721824646</v>
      </c>
      <c r="J691" s="4">
        <v>0.195611581206322</v>
      </c>
      <c r="L691" s="4">
        <v>7.42333650588989</v>
      </c>
      <c r="M691" s="4">
        <v>31.3972263336182</v>
      </c>
      <c r="N691" s="4">
        <v>37.9493713378906</v>
      </c>
      <c r="S691" s="4">
        <v>17.2190914154053</v>
      </c>
      <c r="T691" s="4">
        <v>3.23421621322632</v>
      </c>
      <c r="U691" s="4">
        <v>0.827345073223114</v>
      </c>
      <c r="V691" s="4">
        <v>11.0701103210449</v>
      </c>
      <c r="W691" s="4">
        <v>1.06077766418457</v>
      </c>
      <c r="X691" s="4">
        <v>-0.00124903942923993</v>
      </c>
      <c r="Y691" s="4">
        <v>0.0124997217208147</v>
      </c>
      <c r="Z691" s="4"/>
      <c r="AA691" s="4"/>
      <c r="AB691" s="24" t="s">
        <v>49</v>
      </c>
      <c r="AC691" t="s">
        <v>32</v>
      </c>
      <c r="AD691" s="23" t="s">
        <v>50</v>
      </c>
    </row>
    <row r="692" spans="1:30">
      <c r="A692">
        <v>13</v>
      </c>
      <c r="B692">
        <v>13</v>
      </c>
      <c r="C692" s="20">
        <v>0.00108796296296296</v>
      </c>
      <c r="D692" s="20"/>
      <c r="E692" s="21" t="s">
        <v>35</v>
      </c>
      <c r="F692" s="4">
        <v>86</v>
      </c>
      <c r="H692" s="4">
        <v>0.228639513254166</v>
      </c>
      <c r="I692" s="4">
        <v>3.59034204483032</v>
      </c>
      <c r="J692" s="4">
        <v>0.190340146422386</v>
      </c>
      <c r="L692" s="4">
        <v>7.49541759490967</v>
      </c>
      <c r="M692" s="4">
        <v>32.7826881408691</v>
      </c>
      <c r="N692" s="4">
        <v>39.3790664672852</v>
      </c>
      <c r="S692" s="4">
        <v>17.3723621368408</v>
      </c>
      <c r="T692" s="4">
        <v>3.11823773384094</v>
      </c>
      <c r="U692" s="4">
        <v>0.832490146160126</v>
      </c>
      <c r="V692" s="4">
        <v>11.1801233291626</v>
      </c>
      <c r="W692" s="4">
        <v>1.02581202983856</v>
      </c>
      <c r="X692" s="4">
        <v>-0.00116478919517249</v>
      </c>
      <c r="Y692" s="4">
        <v>0.0124923614785075</v>
      </c>
      <c r="Z692" s="4"/>
      <c r="AA692" s="4"/>
      <c r="AB692" s="24" t="s">
        <v>49</v>
      </c>
      <c r="AC692" t="s">
        <v>32</v>
      </c>
      <c r="AD692" s="23" t="s">
        <v>50</v>
      </c>
    </row>
    <row r="693" spans="1:30">
      <c r="A693">
        <v>13</v>
      </c>
      <c r="B693">
        <v>13</v>
      </c>
      <c r="C693" s="20">
        <v>0.00122685185185185</v>
      </c>
      <c r="D693" s="20"/>
      <c r="E693" s="21" t="s">
        <v>35</v>
      </c>
      <c r="F693" s="4">
        <v>86</v>
      </c>
      <c r="H693" s="4">
        <v>0.286016762256622</v>
      </c>
      <c r="I693" s="4">
        <v>4.49134111404419</v>
      </c>
      <c r="J693" s="4">
        <v>0.234572038054466</v>
      </c>
      <c r="L693" s="4">
        <v>9.81355571746826</v>
      </c>
      <c r="M693" s="4">
        <v>34.3111190795898</v>
      </c>
      <c r="N693" s="4">
        <v>41.8359985351563</v>
      </c>
      <c r="S693" s="4">
        <v>17.5404243469238</v>
      </c>
      <c r="T693" s="4">
        <v>2.93748092651367</v>
      </c>
      <c r="U693" s="4">
        <v>0.820133864879608</v>
      </c>
      <c r="V693" s="4">
        <v>14.8514842987061</v>
      </c>
      <c r="W693" s="4">
        <v>1.28324031829834</v>
      </c>
      <c r="X693" s="4">
        <v>-0.00148950354196131</v>
      </c>
      <c r="Y693" s="4">
        <v>0.0124716842547059</v>
      </c>
      <c r="Z693" s="4"/>
      <c r="AA693" s="4"/>
      <c r="AB693" s="24" t="s">
        <v>49</v>
      </c>
      <c r="AC693" t="s">
        <v>32</v>
      </c>
      <c r="AD693" s="23" t="s">
        <v>50</v>
      </c>
    </row>
    <row r="694" spans="1:30">
      <c r="A694">
        <v>13</v>
      </c>
      <c r="B694">
        <v>13</v>
      </c>
      <c r="C694" s="20">
        <v>0.00141203703703704</v>
      </c>
      <c r="D694" s="20"/>
      <c r="E694" s="21" t="s">
        <v>35</v>
      </c>
      <c r="F694" s="4">
        <v>86.5</v>
      </c>
      <c r="H694" s="4">
        <v>0.271008282899857</v>
      </c>
      <c r="I694" s="4">
        <v>4.25566148757935</v>
      </c>
      <c r="J694" s="4">
        <v>0.217250183224678</v>
      </c>
      <c r="L694" s="4">
        <v>9.07430648803711</v>
      </c>
      <c r="M694" s="4">
        <v>33.4835014343262</v>
      </c>
      <c r="N694" s="4">
        <v>41.7689247131348</v>
      </c>
      <c r="S694" s="4">
        <v>17.4704189300537</v>
      </c>
      <c r="T694" s="4">
        <v>2.94216680526733</v>
      </c>
      <c r="U694" s="4">
        <v>0.801636695861816</v>
      </c>
      <c r="V694" s="4">
        <v>14.6609649658203</v>
      </c>
      <c r="W694" s="4">
        <v>1.21590328216553</v>
      </c>
      <c r="X694" s="4">
        <v>-0.00135948229581118</v>
      </c>
      <c r="Y694" s="4">
        <v>0.0124918520450592</v>
      </c>
      <c r="Z694" s="4"/>
      <c r="AA694" s="4"/>
      <c r="AB694" s="24" t="s">
        <v>49</v>
      </c>
      <c r="AC694" t="s">
        <v>32</v>
      </c>
      <c r="AD694" s="23" t="s">
        <v>50</v>
      </c>
    </row>
    <row r="695" spans="1:30">
      <c r="A695">
        <v>13</v>
      </c>
      <c r="B695">
        <v>13</v>
      </c>
      <c r="C695" s="20">
        <v>0.0015625</v>
      </c>
      <c r="D695" s="20"/>
      <c r="E695" s="21" t="s">
        <v>35</v>
      </c>
      <c r="F695" s="4">
        <v>86</v>
      </c>
      <c r="H695" s="4">
        <v>0.314008384943008</v>
      </c>
      <c r="I695" s="4">
        <v>4.93089532852173</v>
      </c>
      <c r="J695" s="4">
        <v>0.256551563739777</v>
      </c>
      <c r="L695" s="4">
        <v>9.84502220153809</v>
      </c>
      <c r="M695" s="4">
        <v>31.3527374267578</v>
      </c>
      <c r="N695" s="4">
        <v>38.374439239502</v>
      </c>
      <c r="S695" s="4">
        <v>17.22216796875</v>
      </c>
      <c r="T695" s="4">
        <v>3.19885396957397</v>
      </c>
      <c r="U695" s="4">
        <v>0.817021369934082</v>
      </c>
      <c r="V695" s="4">
        <v>13.4831476211548</v>
      </c>
      <c r="W695" s="4">
        <v>1.4088271856308</v>
      </c>
      <c r="X695" s="4">
        <v>-0.00127649481873959</v>
      </c>
      <c r="Y695" s="4">
        <v>0.0124894054606557</v>
      </c>
      <c r="Z695" s="4"/>
      <c r="AA695" s="4"/>
      <c r="AB695" s="24" t="s">
        <v>49</v>
      </c>
      <c r="AC695" t="s">
        <v>32</v>
      </c>
      <c r="AD695" s="23" t="s">
        <v>50</v>
      </c>
    </row>
    <row r="696" spans="1:30">
      <c r="A696">
        <v>13</v>
      </c>
      <c r="B696">
        <v>13</v>
      </c>
      <c r="C696" s="20">
        <v>0.00175925925925926</v>
      </c>
      <c r="D696" s="20"/>
      <c r="E696" s="21" t="s">
        <v>35</v>
      </c>
      <c r="F696" s="4">
        <v>86</v>
      </c>
      <c r="H696" s="4">
        <v>0.215670749545097</v>
      </c>
      <c r="I696" s="4">
        <v>3.3866925239563</v>
      </c>
      <c r="J696" s="4">
        <v>0.180942535400391</v>
      </c>
      <c r="L696" s="4">
        <v>6.93547058105469</v>
      </c>
      <c r="M696" s="4">
        <v>32.1576766967773</v>
      </c>
      <c r="N696" s="4">
        <v>38.3296852111816</v>
      </c>
      <c r="S696" s="4">
        <v>17.2979011535645</v>
      </c>
      <c r="T696" s="4">
        <v>3.20250153541565</v>
      </c>
      <c r="U696" s="4">
        <v>0.838975787162781</v>
      </c>
      <c r="V696" s="4">
        <v>10.701545715332</v>
      </c>
      <c r="W696" s="4">
        <v>0.967626452445984</v>
      </c>
      <c r="X696" s="4">
        <v>-0.00102240382693708</v>
      </c>
      <c r="Y696" s="4">
        <v>0.0124836284667253</v>
      </c>
      <c r="Z696" s="4"/>
      <c r="AA696" s="4"/>
      <c r="AB696" s="24" t="s">
        <v>49</v>
      </c>
      <c r="AC696" t="s">
        <v>32</v>
      </c>
      <c r="AD696" s="23" t="s">
        <v>50</v>
      </c>
    </row>
    <row r="697" spans="1:30">
      <c r="A697">
        <v>13</v>
      </c>
      <c r="B697">
        <v>13</v>
      </c>
      <c r="C697" s="20">
        <v>0.00195601851851852</v>
      </c>
      <c r="D697" s="20"/>
      <c r="E697" s="21" t="s">
        <v>35</v>
      </c>
      <c r="F697" s="4">
        <v>92</v>
      </c>
      <c r="H697" s="4">
        <v>0.279675424098969</v>
      </c>
      <c r="I697" s="4">
        <v>4.39176225662231</v>
      </c>
      <c r="J697" s="4">
        <v>0.23693123459816</v>
      </c>
      <c r="L697" s="4">
        <v>9.67518901824951</v>
      </c>
      <c r="M697" s="4">
        <v>34.5943489074707</v>
      </c>
      <c r="N697" s="4">
        <v>40.8354301452637</v>
      </c>
      <c r="S697" s="4">
        <v>17.5484275817871</v>
      </c>
      <c r="T697" s="4">
        <v>3.00843048095703</v>
      </c>
      <c r="U697" s="4">
        <v>0.847164988517761</v>
      </c>
      <c r="V697" s="4">
        <v>17.6678428649902</v>
      </c>
      <c r="W697" s="4">
        <v>1.2547892332077</v>
      </c>
      <c r="X697" s="4">
        <v>-0.0013289739144966</v>
      </c>
      <c r="Y697" s="4">
        <v>0.0124614015221596</v>
      </c>
      <c r="Z697" s="4"/>
      <c r="AA697" s="4"/>
      <c r="AB697" s="24" t="s">
        <v>49</v>
      </c>
      <c r="AC697" t="s">
        <v>32</v>
      </c>
      <c r="AD697" s="23" t="s">
        <v>50</v>
      </c>
    </row>
    <row r="698" spans="1:30">
      <c r="A698">
        <v>13</v>
      </c>
      <c r="B698">
        <v>13</v>
      </c>
      <c r="C698" s="20">
        <v>0.00211805555555556</v>
      </c>
      <c r="D698" s="20"/>
      <c r="E698" s="21" t="s">
        <v>35</v>
      </c>
      <c r="F698" s="4">
        <v>89</v>
      </c>
      <c r="H698" s="4">
        <v>0.277106314897537</v>
      </c>
      <c r="I698" s="4">
        <v>4.35141944885254</v>
      </c>
      <c r="J698" s="4">
        <v>0.235391736030579</v>
      </c>
      <c r="L698" s="4">
        <v>9.75589847564697</v>
      </c>
      <c r="M698" s="4">
        <v>35.2063369750977</v>
      </c>
      <c r="N698" s="4">
        <v>41.4453735351563</v>
      </c>
      <c r="S698" s="4">
        <v>17.6057243347168</v>
      </c>
      <c r="T698" s="4">
        <v>2.96474075317383</v>
      </c>
      <c r="U698" s="4">
        <v>0.849463641643524</v>
      </c>
      <c r="V698" s="4">
        <v>13.0340328216553</v>
      </c>
      <c r="W698" s="4">
        <v>1.24326264858246</v>
      </c>
      <c r="X698" s="4">
        <v>-0.00131286005489528</v>
      </c>
      <c r="Y698" s="4">
        <v>0.0124704260379076</v>
      </c>
      <c r="Z698" s="4"/>
      <c r="AA698" s="4"/>
      <c r="AB698" s="24" t="s">
        <v>49</v>
      </c>
      <c r="AC698" t="s">
        <v>32</v>
      </c>
      <c r="AD698" s="23" t="s">
        <v>50</v>
      </c>
    </row>
    <row r="699" spans="1:30">
      <c r="A699">
        <v>13</v>
      </c>
      <c r="B699">
        <v>13</v>
      </c>
      <c r="C699" s="20">
        <v>0.00229166666666667</v>
      </c>
      <c r="D699" s="20"/>
      <c r="E699" s="21" t="s">
        <v>35</v>
      </c>
      <c r="F699" s="4">
        <v>87</v>
      </c>
      <c r="H699" s="4">
        <v>0.246174558997154</v>
      </c>
      <c r="I699" s="4">
        <v>3.86569595336914</v>
      </c>
      <c r="J699" s="4">
        <v>0.204767450690269</v>
      </c>
      <c r="L699" s="4">
        <v>8.40791511535645</v>
      </c>
      <c r="M699" s="4">
        <v>34.1542816162109</v>
      </c>
      <c r="N699" s="4">
        <v>41.0607986450195</v>
      </c>
      <c r="S699" s="4">
        <v>17.5161457061768</v>
      </c>
      <c r="T699" s="4">
        <v>2.99216341972351</v>
      </c>
      <c r="U699" s="4">
        <v>0.831797778606415</v>
      </c>
      <c r="V699" s="4">
        <v>16.0106735229492</v>
      </c>
      <c r="W699" s="4">
        <v>1.10448455810547</v>
      </c>
      <c r="X699" s="4">
        <v>-0.00147425604518503</v>
      </c>
      <c r="Y699" s="4">
        <v>0.0124780293554068</v>
      </c>
      <c r="Z699" s="4"/>
      <c r="AA699" s="4"/>
      <c r="AB699" s="24" t="s">
        <v>49</v>
      </c>
      <c r="AC699" t="s">
        <v>32</v>
      </c>
      <c r="AD699" s="23" t="s">
        <v>50</v>
      </c>
    </row>
    <row r="700" spans="1:30">
      <c r="A700">
        <v>13</v>
      </c>
      <c r="B700">
        <v>13</v>
      </c>
      <c r="C700" s="20">
        <v>0.00243055555555556</v>
      </c>
      <c r="D700" s="20"/>
      <c r="E700" s="21" t="s">
        <v>35</v>
      </c>
      <c r="F700" s="4">
        <v>86</v>
      </c>
      <c r="H700" s="4">
        <v>0.396938920021057</v>
      </c>
      <c r="I700" s="4">
        <v>6.23315906524658</v>
      </c>
      <c r="J700" s="4">
        <v>0.33116552233696</v>
      </c>
      <c r="L700" s="4">
        <v>12.9666795730591</v>
      </c>
      <c r="M700" s="4">
        <v>32.6666870117188</v>
      </c>
      <c r="N700" s="4">
        <v>39.1546783447266</v>
      </c>
      <c r="S700" s="4">
        <v>17.3582878112793</v>
      </c>
      <c r="T700" s="4">
        <v>3.13587546348572</v>
      </c>
      <c r="U700" s="4">
        <v>0.834298431873322</v>
      </c>
      <c r="V700" s="4">
        <v>19.3081245422363</v>
      </c>
      <c r="W700" s="4">
        <v>1.78090262413025</v>
      </c>
      <c r="X700" s="4">
        <v>0.92907577753067</v>
      </c>
      <c r="Y700" s="4">
        <v>0.012531578540802</v>
      </c>
      <c r="Z700" s="4"/>
      <c r="AA700" s="4"/>
      <c r="AB700" s="24" t="s">
        <v>49</v>
      </c>
      <c r="AC700" t="s">
        <v>32</v>
      </c>
      <c r="AD700" s="23" t="s">
        <v>50</v>
      </c>
    </row>
    <row r="701" spans="1:30">
      <c r="A701">
        <v>13</v>
      </c>
      <c r="B701">
        <v>13</v>
      </c>
      <c r="C701" s="20">
        <v>0.00260416666666667</v>
      </c>
      <c r="D701" s="20"/>
      <c r="E701" s="21" t="s">
        <v>33</v>
      </c>
      <c r="F701" s="4">
        <v>101</v>
      </c>
      <c r="H701" s="4">
        <v>0.508413195610046</v>
      </c>
      <c r="I701" s="4">
        <v>7.98364734649658</v>
      </c>
      <c r="J701" s="4">
        <v>0.432207733392715</v>
      </c>
      <c r="L701" s="4">
        <v>17.3481769561768</v>
      </c>
      <c r="M701" s="4">
        <v>34.122200012207</v>
      </c>
      <c r="N701" s="4">
        <v>40.1385154724121</v>
      </c>
      <c r="S701" s="4">
        <v>17.4993057250977</v>
      </c>
      <c r="T701" s="4">
        <v>3.05996537208557</v>
      </c>
      <c r="U701" s="4">
        <v>0.850111186504364</v>
      </c>
      <c r="V701" s="4">
        <v>20.4220561981201</v>
      </c>
      <c r="W701" s="4">
        <v>2.28104209899902</v>
      </c>
      <c r="X701" s="4">
        <v>3.3357560634613</v>
      </c>
      <c r="Y701" s="4">
        <v>0.0128855481743813</v>
      </c>
      <c r="Z701" s="4"/>
      <c r="AA701" s="4"/>
      <c r="AB701" s="24" t="s">
        <v>49</v>
      </c>
      <c r="AC701" t="s">
        <v>32</v>
      </c>
      <c r="AD701" s="23" t="s">
        <v>50</v>
      </c>
    </row>
    <row r="702" spans="1:30">
      <c r="A702">
        <v>13</v>
      </c>
      <c r="B702">
        <v>13</v>
      </c>
      <c r="C702" s="20">
        <v>0.00277777777777778</v>
      </c>
      <c r="D702" s="20"/>
      <c r="E702" s="21" t="s">
        <v>33</v>
      </c>
      <c r="F702" s="4">
        <v>106</v>
      </c>
      <c r="H702" s="4">
        <v>0.5766561627388</v>
      </c>
      <c r="I702" s="4">
        <v>9.05527114868164</v>
      </c>
      <c r="J702" s="4">
        <v>0.493832111358643</v>
      </c>
      <c r="L702" s="4">
        <v>18.5868701934814</v>
      </c>
      <c r="M702" s="4">
        <v>32.2321548461914</v>
      </c>
      <c r="N702" s="4">
        <v>37.6380348205566</v>
      </c>
      <c r="S702" s="4">
        <v>17.2926197052002</v>
      </c>
      <c r="T702" s="4">
        <v>3.26058554649353</v>
      </c>
      <c r="U702" s="4">
        <v>0.856371879577637</v>
      </c>
      <c r="V702" s="4">
        <v>20.0267028808594</v>
      </c>
      <c r="W702" s="4">
        <v>2.58722043037415</v>
      </c>
      <c r="X702" s="4">
        <v>3.79164242744446</v>
      </c>
      <c r="Y702" s="4">
        <v>0.0131268976256251</v>
      </c>
      <c r="Z702" s="4"/>
      <c r="AA702" s="4"/>
      <c r="AB702" s="24" t="s">
        <v>49</v>
      </c>
      <c r="AC702" t="s">
        <v>32</v>
      </c>
      <c r="AD702" s="23" t="s">
        <v>50</v>
      </c>
    </row>
    <row r="703" spans="1:30">
      <c r="A703">
        <v>13</v>
      </c>
      <c r="B703">
        <v>13</v>
      </c>
      <c r="C703" s="20">
        <v>0.00297453703703704</v>
      </c>
      <c r="D703" s="20"/>
      <c r="E703" s="21" t="s">
        <v>33</v>
      </c>
      <c r="F703" s="4">
        <v>105</v>
      </c>
      <c r="H703" s="4">
        <v>0.47033965587616</v>
      </c>
      <c r="I703" s="4">
        <v>7.38577604293823</v>
      </c>
      <c r="J703" s="4">
        <v>0.419148653745651</v>
      </c>
      <c r="L703" s="4">
        <v>13.8397150039673</v>
      </c>
      <c r="M703" s="4">
        <v>29.4249382019043</v>
      </c>
      <c r="N703" s="4">
        <v>33.0186309814453</v>
      </c>
      <c r="S703" s="4">
        <v>16.9146385192871</v>
      </c>
      <c r="T703" s="4">
        <v>3.71108794212341</v>
      </c>
      <c r="U703" s="4">
        <v>0.891161620616913</v>
      </c>
      <c r="V703" s="4">
        <v>14.2857131958008</v>
      </c>
      <c r="W703" s="4">
        <v>2.11022162437439</v>
      </c>
      <c r="X703" s="4">
        <v>3.79091286659241</v>
      </c>
      <c r="Y703" s="4">
        <v>0.0127284331247211</v>
      </c>
      <c r="Z703" s="4"/>
      <c r="AA703" s="4"/>
      <c r="AB703" s="24" t="s">
        <v>49</v>
      </c>
      <c r="AC703" t="s">
        <v>32</v>
      </c>
      <c r="AD703" s="23" t="s">
        <v>50</v>
      </c>
    </row>
    <row r="704" spans="1:30">
      <c r="A704">
        <v>13</v>
      </c>
      <c r="B704">
        <v>13</v>
      </c>
      <c r="C704" s="20">
        <v>0.003125</v>
      </c>
      <c r="D704" s="20"/>
      <c r="E704" s="21" t="s">
        <v>33</v>
      </c>
      <c r="F704" s="4">
        <v>104</v>
      </c>
      <c r="H704" s="4">
        <v>0.673715889453888</v>
      </c>
      <c r="I704" s="4">
        <v>10.5794067382812</v>
      </c>
      <c r="J704" s="4">
        <v>0.606384098529816</v>
      </c>
      <c r="L704" s="4">
        <v>18.9757976531982</v>
      </c>
      <c r="M704" s="4">
        <v>28.1658744812012</v>
      </c>
      <c r="N704" s="4">
        <v>31.293363571167</v>
      </c>
      <c r="S704" s="4">
        <v>16.7266845703125</v>
      </c>
      <c r="T704" s="4">
        <v>3.91346549987793</v>
      </c>
      <c r="U704" s="4">
        <v>0.900059044361115</v>
      </c>
      <c r="V704" s="4">
        <v>13.6467018127441</v>
      </c>
      <c r="W704" s="4">
        <v>3.02268767356873</v>
      </c>
      <c r="X704" s="4">
        <v>3.7915632724762</v>
      </c>
      <c r="Y704" s="4">
        <v>0.0133022395893931</v>
      </c>
      <c r="Z704" s="4"/>
      <c r="AA704" s="4"/>
      <c r="AB704" s="24" t="s">
        <v>49</v>
      </c>
      <c r="AC704" t="s">
        <v>32</v>
      </c>
      <c r="AD704" s="23" t="s">
        <v>50</v>
      </c>
    </row>
    <row r="705" spans="1:30">
      <c r="A705">
        <v>13</v>
      </c>
      <c r="B705">
        <v>13</v>
      </c>
      <c r="C705" s="20">
        <v>0.00329861111111111</v>
      </c>
      <c r="D705" s="20"/>
      <c r="E705" s="21" t="s">
        <v>33</v>
      </c>
      <c r="F705" s="4">
        <v>104</v>
      </c>
      <c r="H705" s="4">
        <v>0.748593926429749</v>
      </c>
      <c r="I705" s="4">
        <v>11.7552223205566</v>
      </c>
      <c r="J705" s="4">
        <v>0.61260598897934</v>
      </c>
      <c r="L705" s="4">
        <v>18.2805137634277</v>
      </c>
      <c r="M705" s="4">
        <v>24.4197998046875</v>
      </c>
      <c r="N705" s="4">
        <v>29.8405723571777</v>
      </c>
      <c r="S705" s="4">
        <v>16.1652793884277</v>
      </c>
      <c r="T705" s="4">
        <v>4.10222578048706</v>
      </c>
      <c r="U705" s="4">
        <v>0.818342208862305</v>
      </c>
      <c r="V705" s="4">
        <v>19.7238674163818</v>
      </c>
      <c r="W705" s="4">
        <v>3.35863494873047</v>
      </c>
      <c r="X705" s="4">
        <v>3.78968715667725</v>
      </c>
      <c r="Y705" s="4">
        <v>0.0121500724926591</v>
      </c>
      <c r="Z705" s="4"/>
      <c r="AA705" s="4"/>
      <c r="AB705" s="24" t="s">
        <v>49</v>
      </c>
      <c r="AC705" t="s">
        <v>32</v>
      </c>
      <c r="AD705" s="23" t="s">
        <v>50</v>
      </c>
    </row>
    <row r="706" spans="1:30">
      <c r="A706">
        <v>13</v>
      </c>
      <c r="B706">
        <v>13</v>
      </c>
      <c r="C706" s="20">
        <v>0.00349537037037037</v>
      </c>
      <c r="D706" s="20"/>
      <c r="E706" s="21" t="s">
        <v>33</v>
      </c>
      <c r="F706" s="4">
        <v>103</v>
      </c>
      <c r="H706" s="4">
        <v>0.83708244562149</v>
      </c>
      <c r="I706" s="4">
        <v>13.1447629928589</v>
      </c>
      <c r="J706" s="4">
        <v>0.652803599834442</v>
      </c>
      <c r="L706" s="4">
        <v>19.0993843078613</v>
      </c>
      <c r="M706" s="4">
        <v>22.8166103363037</v>
      </c>
      <c r="N706" s="4">
        <v>29.2574729919434</v>
      </c>
      <c r="S706" s="4">
        <v>15.8726005554199</v>
      </c>
      <c r="T706" s="4">
        <v>4.18328523635864</v>
      </c>
      <c r="U706" s="4">
        <v>0.779855787754059</v>
      </c>
      <c r="V706" s="4">
        <v>17.9964008331299</v>
      </c>
      <c r="W706" s="4">
        <v>3.75564646720886</v>
      </c>
      <c r="X706" s="4">
        <v>3.79268360137939</v>
      </c>
      <c r="Y706" s="4">
        <v>0.0140835531055927</v>
      </c>
      <c r="Z706" s="4"/>
      <c r="AA706" s="4"/>
      <c r="AB706" s="24" t="s">
        <v>49</v>
      </c>
      <c r="AC706" t="s">
        <v>32</v>
      </c>
      <c r="AD706" s="23" t="s">
        <v>50</v>
      </c>
    </row>
    <row r="707" spans="1:30">
      <c r="A707">
        <v>13</v>
      </c>
      <c r="B707">
        <v>13</v>
      </c>
      <c r="C707" s="20">
        <v>0.00366898148148148</v>
      </c>
      <c r="D707" s="20"/>
      <c r="E707" s="21" t="s">
        <v>33</v>
      </c>
      <c r="F707" s="4">
        <v>106.5</v>
      </c>
      <c r="H707" s="4">
        <v>0.941526234149933</v>
      </c>
      <c r="I707" s="4">
        <v>14.7848510742187</v>
      </c>
      <c r="J707" s="4">
        <v>0.726905226707458</v>
      </c>
      <c r="L707" s="4">
        <v>21.4267539978027</v>
      </c>
      <c r="M707" s="4">
        <v>22.7574691772461</v>
      </c>
      <c r="N707" s="4">
        <v>29.4766807556152</v>
      </c>
      <c r="S707" s="4">
        <v>15.8681364059448</v>
      </c>
      <c r="T707" s="4">
        <v>4.15249443054199</v>
      </c>
      <c r="U707" s="4">
        <v>0.772049903869629</v>
      </c>
      <c r="V707" s="4">
        <v>24.2098178863525</v>
      </c>
      <c r="W707" s="4">
        <v>4.2242431640625</v>
      </c>
      <c r="X707" s="4">
        <v>3.79109263420105</v>
      </c>
      <c r="Y707" s="4">
        <v>0.0129642151296139</v>
      </c>
      <c r="Z707" s="4"/>
      <c r="AA707" s="4"/>
      <c r="AB707" s="24" t="s">
        <v>49</v>
      </c>
      <c r="AC707" t="s">
        <v>32</v>
      </c>
      <c r="AD707" s="23" t="s">
        <v>50</v>
      </c>
    </row>
    <row r="708" spans="1:30">
      <c r="A708">
        <v>13</v>
      </c>
      <c r="B708">
        <v>13</v>
      </c>
      <c r="C708" s="20">
        <v>0.00383101851851852</v>
      </c>
      <c r="D708" s="20"/>
      <c r="E708" s="21" t="s">
        <v>33</v>
      </c>
      <c r="F708" s="4">
        <v>103</v>
      </c>
      <c r="H708" s="4">
        <v>0.939033210277557</v>
      </c>
      <c r="I708" s="4">
        <v>14.7457027435303</v>
      </c>
      <c r="J708" s="4">
        <v>0.710036993026733</v>
      </c>
      <c r="L708" s="4">
        <v>21.3378353118896</v>
      </c>
      <c r="M708" s="4">
        <v>22.7231960296631</v>
      </c>
      <c r="N708" s="4">
        <v>30.0517234802246</v>
      </c>
      <c r="S708" s="4">
        <v>15.8782615661621</v>
      </c>
      <c r="T708" s="4">
        <v>4.07384586334229</v>
      </c>
      <c r="U708" s="4">
        <v>0.756136178970337</v>
      </c>
      <c r="V708" s="4">
        <v>21.629415512085</v>
      </c>
      <c r="W708" s="4">
        <v>4.21305799484253</v>
      </c>
      <c r="X708" s="4">
        <v>3.7911548614502</v>
      </c>
      <c r="Y708" s="4">
        <v>0.104668587446213</v>
      </c>
      <c r="Z708" s="4"/>
      <c r="AA708" s="4"/>
      <c r="AB708" s="24" t="s">
        <v>49</v>
      </c>
      <c r="AC708" t="s">
        <v>32</v>
      </c>
      <c r="AD708" s="23" t="s">
        <v>50</v>
      </c>
    </row>
    <row r="709" spans="1:30">
      <c r="A709">
        <v>13</v>
      </c>
      <c r="B709">
        <v>13</v>
      </c>
      <c r="C709" s="20">
        <v>0.00399305555555556</v>
      </c>
      <c r="D709" s="20"/>
      <c r="E709" s="21" t="s">
        <v>33</v>
      </c>
      <c r="F709" s="4">
        <v>104</v>
      </c>
      <c r="H709" s="4">
        <v>1.015141248703</v>
      </c>
      <c r="I709" s="4">
        <v>15.9408330917358</v>
      </c>
      <c r="J709" s="4">
        <v>0.775674164295197</v>
      </c>
      <c r="L709" s="4">
        <v>23.277624130249</v>
      </c>
      <c r="M709" s="4">
        <v>22.9304294586182</v>
      </c>
      <c r="N709" s="4">
        <v>30.0095386505127</v>
      </c>
      <c r="S709" s="4">
        <v>15.915189743042</v>
      </c>
      <c r="T709" s="4">
        <v>4.0794939994812</v>
      </c>
      <c r="U709" s="4">
        <v>0.764104664325714</v>
      </c>
      <c r="V709" s="4">
        <v>20.4778156280518</v>
      </c>
      <c r="W709" s="4">
        <v>4.55452394485474</v>
      </c>
      <c r="X709" s="4">
        <v>3.79238557815552</v>
      </c>
      <c r="Y709" s="4">
        <v>3.66926622390747</v>
      </c>
      <c r="Z709" s="4"/>
      <c r="AA709" s="4"/>
      <c r="AB709" s="24" t="s">
        <v>49</v>
      </c>
      <c r="AC709" t="s">
        <v>32</v>
      </c>
      <c r="AD709" s="23" t="s">
        <v>50</v>
      </c>
    </row>
    <row r="710" spans="1:30">
      <c r="A710">
        <v>13</v>
      </c>
      <c r="B710">
        <v>13</v>
      </c>
      <c r="C710" s="20">
        <v>0.00417824074074074</v>
      </c>
      <c r="D710" s="20"/>
      <c r="E710" s="21" t="s">
        <v>33</v>
      </c>
      <c r="F710" s="4">
        <v>113</v>
      </c>
      <c r="H710" s="4">
        <v>0.774715662002563</v>
      </c>
      <c r="I710" s="4">
        <v>12.165412902832</v>
      </c>
      <c r="J710" s="4">
        <v>0.611452996730804</v>
      </c>
      <c r="L710" s="4">
        <v>18.1063899993896</v>
      </c>
      <c r="M710" s="4">
        <v>23.3716583251953</v>
      </c>
      <c r="N710" s="4">
        <v>29.6120719909668</v>
      </c>
      <c r="S710" s="4">
        <v>15.9827299118042</v>
      </c>
      <c r="T710" s="4">
        <v>4.13364553451538</v>
      </c>
      <c r="U710" s="4">
        <v>0.789261162281036</v>
      </c>
      <c r="V710" s="4">
        <v>27.613410949707</v>
      </c>
      <c r="W710" s="4">
        <v>3.47583222389221</v>
      </c>
      <c r="X710" s="4">
        <v>3.7903516292572</v>
      </c>
      <c r="Y710" s="4">
        <v>4.00147819519043</v>
      </c>
      <c r="Z710" s="4"/>
      <c r="AA710" s="4"/>
      <c r="AB710" s="24" t="s">
        <v>49</v>
      </c>
      <c r="AC710" t="s">
        <v>32</v>
      </c>
      <c r="AD710" s="23" t="s">
        <v>50</v>
      </c>
    </row>
    <row r="711" spans="1:30">
      <c r="A711">
        <v>13</v>
      </c>
      <c r="B711">
        <v>13</v>
      </c>
      <c r="C711" s="20">
        <v>0.00438657407407407</v>
      </c>
      <c r="D711" s="20"/>
      <c r="E711" s="21" t="s">
        <v>33</v>
      </c>
      <c r="F711" s="4">
        <v>113.5</v>
      </c>
      <c r="H711" s="4">
        <v>1.12990248203278</v>
      </c>
      <c r="I711" s="4">
        <v>17.7429370880127</v>
      </c>
      <c r="J711" s="4">
        <v>0.871656119823456</v>
      </c>
      <c r="L711" s="4">
        <v>25.0771484375</v>
      </c>
      <c r="M711" s="4">
        <v>22.1940822601318</v>
      </c>
      <c r="N711" s="4">
        <v>28.7695426940918</v>
      </c>
      <c r="S711" s="4">
        <v>15.7400817871094</v>
      </c>
      <c r="T711" s="4">
        <v>4.25357913970947</v>
      </c>
      <c r="U711" s="4">
        <v>0.771443665027618</v>
      </c>
      <c r="V711" s="4">
        <v>19.8237895965576</v>
      </c>
      <c r="W711" s="4">
        <v>5.06941080093384</v>
      </c>
      <c r="X711" s="4">
        <v>3.79053521156311</v>
      </c>
      <c r="Y711" s="4">
        <v>4.00172281265259</v>
      </c>
      <c r="Z711" s="4"/>
      <c r="AA711" s="4"/>
      <c r="AB711" s="24" t="s">
        <v>49</v>
      </c>
      <c r="AC711" t="s">
        <v>32</v>
      </c>
      <c r="AD711" s="23" t="s">
        <v>50</v>
      </c>
    </row>
    <row r="712" spans="1:30">
      <c r="A712">
        <v>13</v>
      </c>
      <c r="B712">
        <v>13</v>
      </c>
      <c r="C712" s="20">
        <v>0.00451388888888889</v>
      </c>
      <c r="D712" s="20"/>
      <c r="E712" s="21" t="s">
        <v>33</v>
      </c>
      <c r="F712" s="4">
        <v>113</v>
      </c>
      <c r="H712" s="4">
        <v>1.09837353229523</v>
      </c>
      <c r="I712" s="4">
        <v>17.2478351593018</v>
      </c>
      <c r="J712" s="4">
        <v>0.837447464466095</v>
      </c>
      <c r="L712" s="4">
        <v>24.1344032287598</v>
      </c>
      <c r="M712" s="4">
        <v>21.9728565216064</v>
      </c>
      <c r="N712" s="4">
        <v>28.8190059661865</v>
      </c>
      <c r="S712" s="4">
        <v>15.6981248855591</v>
      </c>
      <c r="T712" s="4">
        <v>4.24637317657471</v>
      </c>
      <c r="U712" s="4">
        <v>0.762443244457245</v>
      </c>
      <c r="V712" s="4">
        <v>15.6657953262329</v>
      </c>
      <c r="W712" s="4">
        <v>4.92795276641846</v>
      </c>
      <c r="X712" s="4">
        <v>3.79199314117432</v>
      </c>
      <c r="Y712" s="4">
        <v>4.00393867492676</v>
      </c>
      <c r="Z712" s="4"/>
      <c r="AA712" s="4"/>
      <c r="AB712" s="24" t="s">
        <v>49</v>
      </c>
      <c r="AC712" t="s">
        <v>32</v>
      </c>
      <c r="AD712" s="23" t="s">
        <v>50</v>
      </c>
    </row>
    <row r="713" spans="1:30">
      <c r="A713">
        <v>13</v>
      </c>
      <c r="B713">
        <v>13</v>
      </c>
      <c r="C713" s="20">
        <v>0.00469907407407407</v>
      </c>
      <c r="D713" s="20"/>
      <c r="E713" s="21" t="s">
        <v>33</v>
      </c>
      <c r="F713" s="4">
        <v>114</v>
      </c>
      <c r="H713" s="4">
        <v>1.09438252449036</v>
      </c>
      <c r="I713" s="4">
        <v>17.1851634979248</v>
      </c>
      <c r="J713" s="4">
        <v>0.889096200466156</v>
      </c>
      <c r="L713" s="4">
        <v>24.6433067321777</v>
      </c>
      <c r="M713" s="4">
        <v>22.5180015563965</v>
      </c>
      <c r="N713" s="4">
        <v>27.7172565460205</v>
      </c>
      <c r="S713" s="4">
        <v>15.7686986923218</v>
      </c>
      <c r="T713" s="4">
        <v>4.41343355178833</v>
      </c>
      <c r="U713" s="4">
        <v>0.812418103218079</v>
      </c>
      <c r="V713" s="4">
        <v>18.8087768554688</v>
      </c>
      <c r="W713" s="4">
        <v>4.91004657745361</v>
      </c>
      <c r="X713" s="4">
        <v>3.79237270355225</v>
      </c>
      <c r="Y713" s="4">
        <v>4.00464963912964</v>
      </c>
      <c r="Z713" s="4"/>
      <c r="AA713" s="4"/>
      <c r="AB713" s="24" t="s">
        <v>49</v>
      </c>
      <c r="AC713" t="s">
        <v>32</v>
      </c>
      <c r="AD713" s="23" t="s">
        <v>50</v>
      </c>
    </row>
    <row r="714" spans="1:30">
      <c r="A714">
        <v>13</v>
      </c>
      <c r="B714">
        <v>13</v>
      </c>
      <c r="C714" s="20">
        <v>0.00488425925925926</v>
      </c>
      <c r="D714" s="20"/>
      <c r="E714" s="21" t="s">
        <v>33</v>
      </c>
      <c r="F714" s="4">
        <v>115</v>
      </c>
      <c r="H714" s="4">
        <v>1.15739846229553</v>
      </c>
      <c r="I714" s="4">
        <v>18.1747074127197</v>
      </c>
      <c r="J714" s="4">
        <v>0.910183429718018</v>
      </c>
      <c r="L714" s="4">
        <v>25.452787399292</v>
      </c>
      <c r="M714" s="4">
        <v>21.9913787841797</v>
      </c>
      <c r="N714" s="4">
        <v>27.9644584655762</v>
      </c>
      <c r="S714" s="4">
        <v>15.6748857498169</v>
      </c>
      <c r="T714" s="4">
        <v>4.37484359741211</v>
      </c>
      <c r="U714" s="4">
        <v>0.786404550075531</v>
      </c>
      <c r="V714" s="4">
        <v>22.2496910095215</v>
      </c>
      <c r="W714" s="4">
        <v>5.19277334213257</v>
      </c>
      <c r="X714" s="4">
        <v>3.79224038124084</v>
      </c>
      <c r="Y714" s="4">
        <v>4.00428438186646</v>
      </c>
      <c r="Z714" s="4"/>
      <c r="AA714" s="4"/>
      <c r="AB714" s="24" t="s">
        <v>49</v>
      </c>
      <c r="AC714" t="s">
        <v>32</v>
      </c>
      <c r="AD714" s="23" t="s">
        <v>50</v>
      </c>
    </row>
    <row r="715" spans="1:30">
      <c r="A715">
        <v>13</v>
      </c>
      <c r="B715">
        <v>13</v>
      </c>
      <c r="C715" s="20">
        <v>0.00503472222222222</v>
      </c>
      <c r="D715" s="20"/>
      <c r="E715" s="21" t="s">
        <v>33</v>
      </c>
      <c r="F715" s="4">
        <v>120</v>
      </c>
      <c r="H715" s="4">
        <v>1.454106092453</v>
      </c>
      <c r="I715" s="4">
        <v>22.833927154541</v>
      </c>
      <c r="J715" s="4">
        <v>1.15816724300385</v>
      </c>
      <c r="L715" s="4">
        <v>30.9002361297607</v>
      </c>
      <c r="M715" s="4">
        <v>21.2503318786621</v>
      </c>
      <c r="N715" s="4">
        <v>26.6802883148193</v>
      </c>
      <c r="S715" s="4">
        <v>15.4792461395264</v>
      </c>
      <c r="T715" s="4">
        <v>4.58345794677734</v>
      </c>
      <c r="U715" s="4">
        <v>0.796480536460876</v>
      </c>
      <c r="V715" s="4">
        <v>19.323673248291</v>
      </c>
      <c r="W715" s="4">
        <v>6.52397918701172</v>
      </c>
      <c r="X715" s="4">
        <v>3.79049944877624</v>
      </c>
      <c r="Y715" s="4">
        <v>4.00173568725586</v>
      </c>
      <c r="Z715" s="4"/>
      <c r="AA715" s="4"/>
      <c r="AB715" s="24" t="s">
        <v>49</v>
      </c>
      <c r="AC715" t="s">
        <v>32</v>
      </c>
      <c r="AD715" s="23" t="s">
        <v>50</v>
      </c>
    </row>
    <row r="716" spans="1:30">
      <c r="A716">
        <v>13</v>
      </c>
      <c r="B716">
        <v>13</v>
      </c>
      <c r="C716" s="20">
        <v>0.00523148148148148</v>
      </c>
      <c r="D716" s="20"/>
      <c r="E716" s="21" t="s">
        <v>33</v>
      </c>
      <c r="F716" s="4">
        <v>120</v>
      </c>
      <c r="H716" s="4">
        <v>1.1696914434433</v>
      </c>
      <c r="I716" s="4">
        <v>18.3677444458008</v>
      </c>
      <c r="J716" s="4">
        <v>0.980872452259064</v>
      </c>
      <c r="L716" s="4">
        <v>26.735200881958</v>
      </c>
      <c r="M716" s="4">
        <v>22.8566265106201</v>
      </c>
      <c r="N716" s="4">
        <v>27.2565517425537</v>
      </c>
      <c r="S716" s="4">
        <v>15.8162689208984</v>
      </c>
      <c r="T716" s="4">
        <v>4.4872875213623</v>
      </c>
      <c r="U716" s="4">
        <v>0.838573694229126</v>
      </c>
      <c r="V716" s="4">
        <v>17.8784275054932</v>
      </c>
      <c r="W716" s="4">
        <v>5.24792718887329</v>
      </c>
      <c r="X716" s="4">
        <v>3.8482084274292</v>
      </c>
      <c r="Y716" s="4">
        <v>4.00291013717651</v>
      </c>
      <c r="Z716" s="4"/>
      <c r="AA716" s="4"/>
      <c r="AB716" s="24" t="s">
        <v>49</v>
      </c>
      <c r="AC716" t="s">
        <v>32</v>
      </c>
      <c r="AD716" s="23" t="s">
        <v>50</v>
      </c>
    </row>
    <row r="717" spans="1:30">
      <c r="A717">
        <v>13</v>
      </c>
      <c r="B717">
        <v>13</v>
      </c>
      <c r="C717" s="20">
        <v>0.00539351851851852</v>
      </c>
      <c r="D717" s="20"/>
      <c r="E717" s="21" t="s">
        <v>33</v>
      </c>
      <c r="F717" s="4">
        <v>119</v>
      </c>
      <c r="H717" s="4">
        <v>1.29585206508636</v>
      </c>
      <c r="I717" s="4">
        <v>20.3488540649414</v>
      </c>
      <c r="J717" s="4">
        <v>1.09731316566467</v>
      </c>
      <c r="L717" s="4">
        <v>29.1215400695801</v>
      </c>
      <c r="M717" s="4">
        <v>22.4728889465332</v>
      </c>
      <c r="N717" s="4">
        <v>26.5389499664307</v>
      </c>
      <c r="S717" s="4">
        <v>15.719500541687</v>
      </c>
      <c r="T717" s="4">
        <v>4.60751867294312</v>
      </c>
      <c r="U717" s="4">
        <v>0.846788942813873</v>
      </c>
      <c r="V717" s="4">
        <v>20.3665981292725</v>
      </c>
      <c r="W717" s="4">
        <v>5.81395816802979</v>
      </c>
      <c r="X717" s="4">
        <v>3.99653482437134</v>
      </c>
      <c r="Y717" s="4">
        <v>4.0034008026123</v>
      </c>
      <c r="Z717" s="4"/>
      <c r="AA717" s="4"/>
      <c r="AB717" s="24" t="s">
        <v>49</v>
      </c>
      <c r="AC717" t="s">
        <v>32</v>
      </c>
      <c r="AD717" s="23" t="s">
        <v>50</v>
      </c>
    </row>
    <row r="718" spans="1:30">
      <c r="A718">
        <v>13</v>
      </c>
      <c r="B718">
        <v>13</v>
      </c>
      <c r="C718" s="20">
        <v>0.00555555555555556</v>
      </c>
      <c r="D718" s="20"/>
      <c r="E718" s="21" t="s">
        <v>33</v>
      </c>
      <c r="F718" s="4">
        <v>120</v>
      </c>
      <c r="H718" s="4">
        <v>1.10205972194672</v>
      </c>
      <c r="I718" s="4">
        <v>17.3057193756104</v>
      </c>
      <c r="J718" s="4">
        <v>0.950569927692413</v>
      </c>
      <c r="L718" s="4">
        <v>26.1269092559814</v>
      </c>
      <c r="M718" s="4">
        <v>23.7073440551758</v>
      </c>
      <c r="N718" s="4">
        <v>27.4855213165283</v>
      </c>
      <c r="S718" s="4">
        <v>15.9744729995728</v>
      </c>
      <c r="T718" s="4">
        <v>4.4501805305481</v>
      </c>
      <c r="U718" s="4">
        <v>0.862539410591125</v>
      </c>
      <c r="V718" s="4">
        <v>21.459228515625</v>
      </c>
      <c r="W718" s="4">
        <v>4.94449138641357</v>
      </c>
      <c r="X718" s="4">
        <v>3.99728751182556</v>
      </c>
      <c r="Y718" s="4">
        <v>4.00503969192505</v>
      </c>
      <c r="Z718" s="4"/>
      <c r="AA718" s="4"/>
      <c r="AB718" s="24" t="s">
        <v>49</v>
      </c>
      <c r="AC718" t="s">
        <v>32</v>
      </c>
      <c r="AD718" s="23" t="s">
        <v>50</v>
      </c>
    </row>
    <row r="719" spans="1:30">
      <c r="A719">
        <v>13</v>
      </c>
      <c r="B719">
        <v>13</v>
      </c>
      <c r="C719" s="20">
        <v>0.00576388888888889</v>
      </c>
      <c r="D719" s="20"/>
      <c r="E719" s="21" t="s">
        <v>33</v>
      </c>
      <c r="F719" s="4">
        <v>118</v>
      </c>
      <c r="H719" s="4">
        <v>1.21841859817505</v>
      </c>
      <c r="I719" s="4">
        <v>19.1329116821289</v>
      </c>
      <c r="J719" s="4">
        <v>1.04212009906769</v>
      </c>
      <c r="L719" s="4">
        <v>28.0933303833008</v>
      </c>
      <c r="M719" s="4">
        <v>23.0572071075439</v>
      </c>
      <c r="N719" s="4">
        <v>26.9578628540039</v>
      </c>
      <c r="S719" s="4">
        <v>15.8424224853516</v>
      </c>
      <c r="T719" s="4">
        <v>4.53652048110962</v>
      </c>
      <c r="U719" s="4">
        <v>0.85530549287796</v>
      </c>
      <c r="V719" s="4">
        <v>13.4303302764893</v>
      </c>
      <c r="W719" s="4">
        <v>5.46654605865479</v>
      </c>
      <c r="X719" s="4">
        <v>3.99733901023865</v>
      </c>
      <c r="Y719" s="4">
        <v>4.00469875335693</v>
      </c>
      <c r="Z719" s="4"/>
      <c r="AA719" s="4"/>
      <c r="AB719" s="24" t="s">
        <v>49</v>
      </c>
      <c r="AC719" t="s">
        <v>32</v>
      </c>
      <c r="AD719" s="23" t="s">
        <v>50</v>
      </c>
    </row>
    <row r="720" spans="1:30">
      <c r="A720">
        <v>13</v>
      </c>
      <c r="B720">
        <v>13</v>
      </c>
      <c r="C720" s="20">
        <v>0.00591435185185185</v>
      </c>
      <c r="D720" s="20"/>
      <c r="E720" s="21" t="s">
        <v>33</v>
      </c>
      <c r="F720" s="4">
        <v>120.5</v>
      </c>
      <c r="H720" s="4">
        <v>1.26810216903687</v>
      </c>
      <c r="I720" s="4">
        <v>19.9130954742432</v>
      </c>
      <c r="J720" s="4">
        <v>1.14411115646362</v>
      </c>
      <c r="L720" s="4">
        <v>29.3786640167236</v>
      </c>
      <c r="M720" s="4">
        <v>23.1674270629883</v>
      </c>
      <c r="N720" s="4">
        <v>25.6781558990479</v>
      </c>
      <c r="S720" s="4">
        <v>15.8152742385864</v>
      </c>
      <c r="T720" s="4">
        <v>4.76049613952637</v>
      </c>
      <c r="U720" s="4">
        <v>0.902223169803619</v>
      </c>
      <c r="V720" s="4">
        <v>19.2616367340088</v>
      </c>
      <c r="W720" s="4">
        <v>5.68945598602295</v>
      </c>
      <c r="X720" s="4">
        <v>3.99517893791199</v>
      </c>
      <c r="Y720" s="4">
        <v>4.00148057937622</v>
      </c>
      <c r="Z720" s="4"/>
      <c r="AA720" s="4"/>
      <c r="AB720" s="24" t="s">
        <v>49</v>
      </c>
      <c r="AC720" t="s">
        <v>32</v>
      </c>
      <c r="AD720" s="23" t="s">
        <v>50</v>
      </c>
    </row>
    <row r="721" spans="1:30">
      <c r="A721">
        <v>13</v>
      </c>
      <c r="B721">
        <v>13</v>
      </c>
      <c r="C721" s="20">
        <v>0.00608796296296296</v>
      </c>
      <c r="D721" s="20"/>
      <c r="E721" s="21" t="s">
        <v>33</v>
      </c>
      <c r="F721" s="4">
        <v>124</v>
      </c>
      <c r="H721" s="4">
        <v>1.1248619556427</v>
      </c>
      <c r="I721" s="4">
        <v>17.6637840270996</v>
      </c>
      <c r="J721" s="4">
        <v>1.00165617465973</v>
      </c>
      <c r="L721" s="4">
        <v>26.6721782684326</v>
      </c>
      <c r="M721" s="4">
        <v>23.7115116119385</v>
      </c>
      <c r="N721" s="4">
        <v>26.6280784606934</v>
      </c>
      <c r="S721" s="4">
        <v>15.9454498291016</v>
      </c>
      <c r="T721" s="4">
        <v>4.592125415802</v>
      </c>
      <c r="U721" s="4">
        <v>0.890470325946808</v>
      </c>
      <c r="V721" s="4">
        <v>19.5950355529785</v>
      </c>
      <c r="W721" s="4">
        <v>5.04679536819458</v>
      </c>
      <c r="X721" s="4">
        <v>3.99780559539795</v>
      </c>
      <c r="Y721" s="4">
        <v>4.00542497634888</v>
      </c>
      <c r="Z721" s="4"/>
      <c r="AA721" s="4"/>
      <c r="AB721" s="24" t="s">
        <v>49</v>
      </c>
      <c r="AC721" t="s">
        <v>32</v>
      </c>
      <c r="AD721" s="23" t="s">
        <v>50</v>
      </c>
    </row>
    <row r="722" spans="1:30">
      <c r="A722">
        <v>13</v>
      </c>
      <c r="B722">
        <v>13</v>
      </c>
      <c r="C722" s="20">
        <v>0.00627314814814815</v>
      </c>
      <c r="D722" s="20"/>
      <c r="E722" s="21" t="s">
        <v>33</v>
      </c>
      <c r="F722" s="4">
        <v>123</v>
      </c>
      <c r="H722" s="4">
        <v>1.42020225524902</v>
      </c>
      <c r="I722" s="4">
        <v>22.30153465271</v>
      </c>
      <c r="J722" s="4">
        <v>1.238689661026</v>
      </c>
      <c r="L722" s="4">
        <v>32.0847930908203</v>
      </c>
      <c r="M722" s="4">
        <v>22.5917072296143</v>
      </c>
      <c r="N722" s="4">
        <v>25.9022045135498</v>
      </c>
      <c r="S722" s="4">
        <v>15.7184143066406</v>
      </c>
      <c r="T722" s="4">
        <v>4.71973609924316</v>
      </c>
      <c r="U722" s="4">
        <v>0.872192442417145</v>
      </c>
      <c r="V722" s="4">
        <v>22.0588245391846</v>
      </c>
      <c r="W722" s="4">
        <v>6.37186717987061</v>
      </c>
      <c r="X722" s="4">
        <v>3.99504804611206</v>
      </c>
      <c r="Y722" s="4">
        <v>4.00133991241455</v>
      </c>
      <c r="Z722" s="4"/>
      <c r="AA722" s="4"/>
      <c r="AB722" s="24" t="s">
        <v>49</v>
      </c>
      <c r="AC722" t="s">
        <v>32</v>
      </c>
      <c r="AD722" s="23" t="s">
        <v>50</v>
      </c>
    </row>
    <row r="723" spans="1:30">
      <c r="A723">
        <v>13</v>
      </c>
      <c r="B723">
        <v>13</v>
      </c>
      <c r="C723" s="20">
        <v>0.00643518518518519</v>
      </c>
      <c r="D723" s="20"/>
      <c r="E723" s="21" t="s">
        <v>33</v>
      </c>
      <c r="F723" s="4">
        <v>123</v>
      </c>
      <c r="H723" s="4">
        <v>1.0581761598587</v>
      </c>
      <c r="I723" s="4">
        <v>16.6166133880615</v>
      </c>
      <c r="J723" s="4">
        <v>0.975571155548096</v>
      </c>
      <c r="L723" s="4">
        <v>27.4306087493896</v>
      </c>
      <c r="M723" s="4">
        <v>25.922534942627</v>
      </c>
      <c r="N723" s="4">
        <v>28.1174869537354</v>
      </c>
      <c r="S723" s="4">
        <v>16.3406429290771</v>
      </c>
      <c r="T723" s="4">
        <v>4.35092878341675</v>
      </c>
      <c r="U723" s="4">
        <v>0.921936452388763</v>
      </c>
      <c r="V723" s="4">
        <v>21.2916965484619</v>
      </c>
      <c r="W723" s="4">
        <v>4.74760389328003</v>
      </c>
      <c r="X723" s="4">
        <v>3.99830532073975</v>
      </c>
      <c r="Y723" s="4">
        <v>4.00593852996826</v>
      </c>
      <c r="Z723" s="4"/>
      <c r="AA723" s="4"/>
      <c r="AB723" s="24" t="s">
        <v>49</v>
      </c>
      <c r="AC723" t="s">
        <v>32</v>
      </c>
      <c r="AD723" s="23" t="s">
        <v>50</v>
      </c>
    </row>
    <row r="724" spans="1:30">
      <c r="A724">
        <v>13</v>
      </c>
      <c r="B724">
        <v>13</v>
      </c>
      <c r="C724" s="20">
        <v>0.00662037037037037</v>
      </c>
      <c r="D724" s="20"/>
      <c r="E724" s="21" t="s">
        <v>33</v>
      </c>
      <c r="F724" s="4">
        <v>122</v>
      </c>
      <c r="H724" s="4">
        <v>1.3882964849472</v>
      </c>
      <c r="I724" s="4">
        <v>21.80051612854</v>
      </c>
      <c r="J724" s="4">
        <v>1.24405634403229</v>
      </c>
      <c r="L724" s="4">
        <v>32.9742279052734</v>
      </c>
      <c r="M724" s="4">
        <v>23.7515754699707</v>
      </c>
      <c r="N724" s="4">
        <v>26.5054130554199</v>
      </c>
      <c r="S724" s="4">
        <v>15.9478530883789</v>
      </c>
      <c r="T724" s="4">
        <v>4.61317920684814</v>
      </c>
      <c r="U724" s="4">
        <v>0.896102786064148</v>
      </c>
      <c r="V724" s="4">
        <v>19.7238674163818</v>
      </c>
      <c r="W724" s="4">
        <v>6.22871875762939</v>
      </c>
      <c r="X724" s="4">
        <v>3.99638175964355</v>
      </c>
      <c r="Y724" s="4">
        <v>4.21823835372925</v>
      </c>
      <c r="Z724" s="4"/>
      <c r="AA724" s="4"/>
      <c r="AB724" s="24" t="s">
        <v>49</v>
      </c>
      <c r="AC724" t="s">
        <v>32</v>
      </c>
      <c r="AD724" s="23" t="s">
        <v>50</v>
      </c>
    </row>
    <row r="725" spans="1:30">
      <c r="A725">
        <v>13</v>
      </c>
      <c r="B725">
        <v>13</v>
      </c>
      <c r="C725" s="20">
        <v>0.00677083333333333</v>
      </c>
      <c r="D725" s="20"/>
      <c r="E725" s="21" t="s">
        <v>33</v>
      </c>
      <c r="F725" s="4">
        <v>127</v>
      </c>
      <c r="H725" s="4">
        <v>1.25234615802765</v>
      </c>
      <c r="I725" s="4">
        <v>19.665678024292</v>
      </c>
      <c r="J725" s="4">
        <v>1.17085897922516</v>
      </c>
      <c r="L725" s="4">
        <v>31.9338684082031</v>
      </c>
      <c r="M725" s="4">
        <v>25.4992351531982</v>
      </c>
      <c r="N725" s="4">
        <v>27.2738800048828</v>
      </c>
      <c r="S725" s="4">
        <v>16.2513561248779</v>
      </c>
      <c r="T725" s="4">
        <v>4.48424291610718</v>
      </c>
      <c r="U725" s="4">
        <v>0.93493241071701</v>
      </c>
      <c r="V725" s="4">
        <v>21.6919727325439</v>
      </c>
      <c r="W725" s="4">
        <v>5.61876535415649</v>
      </c>
      <c r="X725" s="4">
        <v>3.99552369117737</v>
      </c>
      <c r="Y725" s="4">
        <v>7.76649856567383</v>
      </c>
      <c r="Z725" s="4"/>
      <c r="AA725" s="4"/>
      <c r="AB725" s="24" t="s">
        <v>49</v>
      </c>
      <c r="AC725" t="s">
        <v>32</v>
      </c>
      <c r="AD725" s="23" t="s">
        <v>50</v>
      </c>
    </row>
    <row r="726" spans="1:30">
      <c r="A726">
        <v>13</v>
      </c>
      <c r="B726">
        <v>13</v>
      </c>
      <c r="C726" s="20">
        <v>0.00697916666666667</v>
      </c>
      <c r="D726" s="20"/>
      <c r="E726" s="21" t="s">
        <v>33</v>
      </c>
      <c r="F726" s="4">
        <v>132</v>
      </c>
      <c r="H726" s="4">
        <v>1.1657829284668</v>
      </c>
      <c r="I726" s="4">
        <v>18.3063697814941</v>
      </c>
      <c r="J726" s="4">
        <v>1.10840773582458</v>
      </c>
      <c r="L726" s="4">
        <v>30.9989700317383</v>
      </c>
      <c r="M726" s="4">
        <v>26.5906887054443</v>
      </c>
      <c r="N726" s="4">
        <v>27.9671173095703</v>
      </c>
      <c r="S726" s="4">
        <v>16.4286727905273</v>
      </c>
      <c r="T726" s="4">
        <v>4.37405014038086</v>
      </c>
      <c r="U726" s="4">
        <v>0.950783967971802</v>
      </c>
      <c r="V726" s="4">
        <v>13.6054420471191</v>
      </c>
      <c r="W726" s="4">
        <v>5.23039150238037</v>
      </c>
      <c r="X726" s="4">
        <v>3.99472427368164</v>
      </c>
      <c r="Y726" s="4">
        <v>7.9078688621521</v>
      </c>
      <c r="Z726" s="4"/>
      <c r="AA726" s="4"/>
      <c r="AB726" s="24" t="s">
        <v>49</v>
      </c>
      <c r="AC726" t="s">
        <v>32</v>
      </c>
      <c r="AD726" s="23" t="s">
        <v>50</v>
      </c>
    </row>
    <row r="727" spans="1:30">
      <c r="A727">
        <v>13</v>
      </c>
      <c r="B727">
        <v>13</v>
      </c>
      <c r="C727" s="20">
        <v>0.00712962962962963</v>
      </c>
      <c r="D727" s="20"/>
      <c r="E727" s="21" t="s">
        <v>33</v>
      </c>
      <c r="F727" s="4">
        <v>137</v>
      </c>
      <c r="H727" s="4">
        <v>1.29120707511902</v>
      </c>
      <c r="I727" s="4">
        <v>20.2759132385254</v>
      </c>
      <c r="J727" s="4">
        <v>1.21055793762207</v>
      </c>
      <c r="L727" s="4">
        <v>31.1608028411865</v>
      </c>
      <c r="M727" s="4">
        <v>24.1330795288086</v>
      </c>
      <c r="N727" s="4">
        <v>25.7408599853516</v>
      </c>
      <c r="S727" s="4">
        <v>15.9831895828247</v>
      </c>
      <c r="T727" s="4">
        <v>4.7489185333252</v>
      </c>
      <c r="U727" s="4">
        <v>0.937539756298065</v>
      </c>
      <c r="V727" s="4">
        <v>23.8663482666016</v>
      </c>
      <c r="W727" s="4">
        <v>5.79311800003052</v>
      </c>
      <c r="X727" s="4">
        <v>3.99431371688843</v>
      </c>
      <c r="Y727" s="4">
        <v>7.90748834609985</v>
      </c>
      <c r="Z727" s="4"/>
      <c r="AA727" s="4"/>
      <c r="AB727" s="24" t="s">
        <v>49</v>
      </c>
      <c r="AC727" t="s">
        <v>32</v>
      </c>
      <c r="AD727" s="23" t="s">
        <v>50</v>
      </c>
    </row>
    <row r="728" spans="1:30">
      <c r="A728">
        <v>13</v>
      </c>
      <c r="B728">
        <v>13</v>
      </c>
      <c r="C728" s="20">
        <v>0.00731481481481481</v>
      </c>
      <c r="D728" s="20"/>
      <c r="E728" s="21" t="s">
        <v>33</v>
      </c>
      <c r="F728" s="4">
        <v>139</v>
      </c>
      <c r="H728" s="4">
        <v>1.55913996696472</v>
      </c>
      <c r="I728" s="4">
        <v>24.4832820892334</v>
      </c>
      <c r="J728" s="4">
        <v>1.39335823059082</v>
      </c>
      <c r="L728" s="4">
        <v>37.1786270141602</v>
      </c>
      <c r="M728" s="4">
        <v>23.8456001281738</v>
      </c>
      <c r="N728" s="4">
        <v>26.6827487945557</v>
      </c>
      <c r="S728" s="4">
        <v>15.9701251983643</v>
      </c>
      <c r="T728" s="4">
        <v>4.58279085159302</v>
      </c>
      <c r="U728" s="4">
        <v>0.893671035766602</v>
      </c>
      <c r="V728" s="4">
        <v>21.6476249694824</v>
      </c>
      <c r="W728" s="4">
        <v>6.99522352218628</v>
      </c>
      <c r="X728" s="4">
        <v>3.997065782547</v>
      </c>
      <c r="Y728" s="4">
        <v>7.91103458404541</v>
      </c>
      <c r="Z728" s="4"/>
      <c r="AA728" s="4"/>
      <c r="AB728" s="24" t="s">
        <v>49</v>
      </c>
      <c r="AC728" t="s">
        <v>32</v>
      </c>
      <c r="AD728" s="23" t="s">
        <v>50</v>
      </c>
    </row>
    <row r="729" spans="1:30">
      <c r="A729">
        <v>13</v>
      </c>
      <c r="B729">
        <v>13</v>
      </c>
      <c r="C729" s="20">
        <v>0.00747685185185185</v>
      </c>
      <c r="D729" s="20"/>
      <c r="E729" s="21" t="s">
        <v>33</v>
      </c>
      <c r="F729" s="4">
        <v>141.5</v>
      </c>
      <c r="H729" s="4">
        <v>1.41455662250519</v>
      </c>
      <c r="I729" s="4">
        <v>22.2128791809082</v>
      </c>
      <c r="J729" s="4">
        <v>1.29639101028442</v>
      </c>
      <c r="L729" s="4">
        <v>35.089111328125</v>
      </c>
      <c r="M729" s="4">
        <v>24.8057308197021</v>
      </c>
      <c r="N729" s="4">
        <v>27.066764831543</v>
      </c>
      <c r="S729" s="4">
        <v>16.1391639709473</v>
      </c>
      <c r="T729" s="4">
        <v>4.51828908920288</v>
      </c>
      <c r="U729" s="4">
        <v>0.916464567184448</v>
      </c>
      <c r="V729" s="4">
        <v>17.4545459747314</v>
      </c>
      <c r="W729" s="4">
        <v>6.3465371131897</v>
      </c>
      <c r="X729" s="4">
        <v>3.99641680717468</v>
      </c>
      <c r="Y729" s="4">
        <v>7.91011810302734</v>
      </c>
      <c r="Z729" s="4"/>
      <c r="AA729" s="4"/>
      <c r="AB729" s="24" t="s">
        <v>49</v>
      </c>
      <c r="AC729" t="s">
        <v>32</v>
      </c>
      <c r="AD729" s="23" t="s">
        <v>50</v>
      </c>
    </row>
    <row r="730" spans="1:30">
      <c r="A730">
        <v>13</v>
      </c>
      <c r="B730">
        <v>13</v>
      </c>
      <c r="C730" s="20">
        <v>0.00765046296296296</v>
      </c>
      <c r="D730" s="20"/>
      <c r="E730" s="21" t="s">
        <v>33</v>
      </c>
      <c r="F730" s="4">
        <v>142</v>
      </c>
      <c r="H730" s="4">
        <v>1.36864197254181</v>
      </c>
      <c r="I730" s="4">
        <v>21.4918785095215</v>
      </c>
      <c r="J730" s="4">
        <v>1.26752877235413</v>
      </c>
      <c r="L730" s="4">
        <v>31.8668308258057</v>
      </c>
      <c r="M730" s="4">
        <v>23.283540725708</v>
      </c>
      <c r="N730" s="4">
        <v>25.1409130096436</v>
      </c>
      <c r="S730" s="4">
        <v>15.8147802352905</v>
      </c>
      <c r="T730" s="4">
        <v>4.86131429672241</v>
      </c>
      <c r="U730" s="4">
        <v>0.926121532917023</v>
      </c>
      <c r="V730" s="4">
        <v>20.2292652130127</v>
      </c>
      <c r="W730" s="4">
        <v>6.14053678512573</v>
      </c>
      <c r="X730" s="4">
        <v>3.99580550193787</v>
      </c>
      <c r="Y730" s="4">
        <v>7.90907526016235</v>
      </c>
      <c r="Z730" s="4"/>
      <c r="AA730" s="4"/>
      <c r="AB730" s="24" t="s">
        <v>49</v>
      </c>
      <c r="AC730" t="s">
        <v>32</v>
      </c>
      <c r="AD730" s="23" t="s">
        <v>50</v>
      </c>
    </row>
    <row r="731" spans="1:30">
      <c r="A731">
        <v>13</v>
      </c>
      <c r="B731">
        <v>13</v>
      </c>
      <c r="C731" s="20">
        <v>0.00782407407407408</v>
      </c>
      <c r="D731" s="20"/>
      <c r="E731" s="21" t="s">
        <v>33</v>
      </c>
      <c r="F731" s="4">
        <v>144</v>
      </c>
      <c r="H731" s="4">
        <v>1.75286400318146</v>
      </c>
      <c r="I731" s="4">
        <v>27.5253448486328</v>
      </c>
      <c r="J731" s="4">
        <v>1.59777438640594</v>
      </c>
      <c r="L731" s="4">
        <v>40.1012725830078</v>
      </c>
      <c r="M731" s="4">
        <v>22.8775730133057</v>
      </c>
      <c r="N731" s="4">
        <v>25.0982074737549</v>
      </c>
      <c r="S731" s="4">
        <v>15.7400312423706</v>
      </c>
      <c r="T731" s="4">
        <v>4.86955165863037</v>
      </c>
      <c r="U731" s="4">
        <v>0.911522150039673</v>
      </c>
      <c r="V731" s="4">
        <v>19.230770111084</v>
      </c>
      <c r="W731" s="4">
        <v>7.86438417434692</v>
      </c>
      <c r="X731" s="4">
        <v>3.99737048149109</v>
      </c>
      <c r="Y731" s="4">
        <v>7.9109935760498</v>
      </c>
      <c r="Z731" s="4"/>
      <c r="AA731" s="4"/>
      <c r="AB731" s="24" t="s">
        <v>49</v>
      </c>
      <c r="AC731" t="s">
        <v>32</v>
      </c>
      <c r="AD731" s="23" t="s">
        <v>50</v>
      </c>
    </row>
    <row r="732" spans="1:30">
      <c r="A732">
        <v>13</v>
      </c>
      <c r="B732">
        <v>13</v>
      </c>
      <c r="C732" s="20">
        <v>0.00798611111111111</v>
      </c>
      <c r="D732" s="20"/>
      <c r="E732" s="21" t="s">
        <v>33</v>
      </c>
      <c r="F732" s="4">
        <v>148.5</v>
      </c>
      <c r="H732" s="4">
        <v>1.82220458984375</v>
      </c>
      <c r="I732" s="4">
        <v>28.6142044067383</v>
      </c>
      <c r="J732" s="4">
        <v>1.68635964393616</v>
      </c>
      <c r="L732" s="4">
        <v>43.2502708435059</v>
      </c>
      <c r="M732" s="4">
        <v>23.7351341247559</v>
      </c>
      <c r="N732" s="4">
        <v>25.6471214294434</v>
      </c>
      <c r="S732" s="4">
        <v>15.9130144119263</v>
      </c>
      <c r="T732" s="4">
        <v>4.76615524291992</v>
      </c>
      <c r="U732" s="4">
        <v>0.925450205802917</v>
      </c>
      <c r="V732" s="4">
        <v>26.1248207092285</v>
      </c>
      <c r="W732" s="4">
        <v>8.17548656463623</v>
      </c>
      <c r="X732" s="4">
        <v>4.11443138122559</v>
      </c>
      <c r="Y732" s="4">
        <v>7.91097450256348</v>
      </c>
      <c r="Z732" s="4"/>
      <c r="AA732" s="4"/>
      <c r="AB732" s="24" t="s">
        <v>49</v>
      </c>
      <c r="AC732" t="s">
        <v>32</v>
      </c>
      <c r="AD732" s="23" t="s">
        <v>50</v>
      </c>
    </row>
    <row r="733" spans="1:30">
      <c r="A733">
        <v>13</v>
      </c>
      <c r="B733">
        <v>13</v>
      </c>
      <c r="C733" s="20">
        <v>0.0081712962962963</v>
      </c>
      <c r="D733" s="20"/>
      <c r="E733" s="21" t="s">
        <v>33</v>
      </c>
      <c r="F733" s="4">
        <v>152.5</v>
      </c>
      <c r="H733" s="4">
        <v>1.74839961528778</v>
      </c>
      <c r="I733" s="4">
        <v>27.4552402496338</v>
      </c>
      <c r="J733" s="4">
        <v>1.67963409423828</v>
      </c>
      <c r="L733" s="4">
        <v>45.0754318237305</v>
      </c>
      <c r="M733" s="4">
        <v>25.7809658050537</v>
      </c>
      <c r="N733" s="4">
        <v>26.8364601135254</v>
      </c>
      <c r="S733" s="4">
        <v>16.2772521972656</v>
      </c>
      <c r="T733" s="4">
        <v>4.55663061141968</v>
      </c>
      <c r="U733" s="4">
        <v>0.960669457912445</v>
      </c>
      <c r="V733" s="4">
        <v>23.2558116912842</v>
      </c>
      <c r="W733" s="4">
        <v>7.84435415267944</v>
      </c>
      <c r="X733" s="4">
        <v>4.99258422851562</v>
      </c>
      <c r="Y733" s="4">
        <v>7.9105429649353</v>
      </c>
      <c r="Z733" s="4"/>
      <c r="AA733" s="4"/>
      <c r="AB733" s="24" t="s">
        <v>49</v>
      </c>
      <c r="AC733" t="s">
        <v>32</v>
      </c>
      <c r="AD733" s="23" t="s">
        <v>50</v>
      </c>
    </row>
    <row r="734" spans="1:30">
      <c r="A734">
        <v>13</v>
      </c>
      <c r="B734">
        <v>13</v>
      </c>
      <c r="C734" s="20">
        <v>0.00835648148148148</v>
      </c>
      <c r="D734" s="20"/>
      <c r="E734" s="21" t="s">
        <v>33</v>
      </c>
      <c r="F734" s="4">
        <v>156</v>
      </c>
      <c r="H734" s="4">
        <v>1.79055559635162</v>
      </c>
      <c r="I734" s="4">
        <v>28.1172180175781</v>
      </c>
      <c r="J734" s="4">
        <v>1.75598680973053</v>
      </c>
      <c r="L734" s="4">
        <v>46.0616912841797</v>
      </c>
      <c r="M734" s="4">
        <v>25.7248039245605</v>
      </c>
      <c r="N734" s="4">
        <v>26.2312278747559</v>
      </c>
      <c r="S734" s="4">
        <v>16.2473163604736</v>
      </c>
      <c r="T734" s="4">
        <v>4.66080284118652</v>
      </c>
      <c r="U734" s="4">
        <v>0.980693817138672</v>
      </c>
      <c r="V734" s="4">
        <v>22.1674880981445</v>
      </c>
      <c r="W734" s="4">
        <v>8.03349113464355</v>
      </c>
      <c r="X734" s="4">
        <v>4.99389696121216</v>
      </c>
      <c r="Y734" s="4">
        <v>7.91095685958862</v>
      </c>
      <c r="Z734" s="4"/>
      <c r="AA734" s="4"/>
      <c r="AB734" s="24" t="s">
        <v>49</v>
      </c>
      <c r="AC734" t="s">
        <v>32</v>
      </c>
      <c r="AD734" s="23" t="s">
        <v>50</v>
      </c>
    </row>
    <row r="735" spans="1:30">
      <c r="A735">
        <v>13</v>
      </c>
      <c r="B735">
        <v>13</v>
      </c>
      <c r="C735" s="20">
        <v>0.00851851851851852</v>
      </c>
      <c r="D735" s="20"/>
      <c r="E735" s="21" t="s">
        <v>33</v>
      </c>
      <c r="F735" s="4">
        <v>157</v>
      </c>
      <c r="H735" s="4">
        <v>1.74930989742279</v>
      </c>
      <c r="I735" s="4">
        <v>27.4695339202881</v>
      </c>
      <c r="J735" s="4">
        <v>1.73041224479675</v>
      </c>
      <c r="L735" s="4">
        <v>44.3010025024414</v>
      </c>
      <c r="M735" s="4">
        <v>25.3248443603516</v>
      </c>
      <c r="N735" s="4">
        <v>25.6014156341553</v>
      </c>
      <c r="S735" s="4">
        <v>16.1646823883057</v>
      </c>
      <c r="T735" s="4">
        <v>4.77446126937866</v>
      </c>
      <c r="U735" s="4">
        <v>0.989197075366974</v>
      </c>
      <c r="V735" s="4">
        <v>21.4899730682373</v>
      </c>
      <c r="W735" s="4">
        <v>7.84843826293945</v>
      </c>
      <c r="X735" s="4">
        <v>4.99386310577393</v>
      </c>
      <c r="Y735" s="4">
        <v>7.91079473495483</v>
      </c>
      <c r="Z735" s="4"/>
      <c r="AA735" s="4"/>
      <c r="AB735" s="24" t="s">
        <v>49</v>
      </c>
      <c r="AC735" t="s">
        <v>32</v>
      </c>
      <c r="AD735" s="23" t="s">
        <v>50</v>
      </c>
    </row>
    <row r="736" spans="1:30">
      <c r="A736">
        <v>13</v>
      </c>
      <c r="B736">
        <v>13</v>
      </c>
      <c r="C736" s="20">
        <v>0.00869212962962963</v>
      </c>
      <c r="D736" s="20"/>
      <c r="E736" s="21" t="s">
        <v>33</v>
      </c>
      <c r="F736" s="4">
        <v>161</v>
      </c>
      <c r="H736" s="4">
        <v>1.8873815536499</v>
      </c>
      <c r="I736" s="4">
        <v>29.6376819610596</v>
      </c>
      <c r="J736" s="4">
        <v>1.84834134578705</v>
      </c>
      <c r="L736" s="4">
        <v>46.2107009887695</v>
      </c>
      <c r="M736" s="4">
        <v>24.4840278625488</v>
      </c>
      <c r="N736" s="4">
        <v>25.0011730194092</v>
      </c>
      <c r="S736" s="4">
        <v>16.0109329223633</v>
      </c>
      <c r="T736" s="4">
        <v>4.88814878463745</v>
      </c>
      <c r="U736" s="4">
        <v>0.979315161705017</v>
      </c>
      <c r="V736" s="4">
        <v>27.0444278717041</v>
      </c>
      <c r="W736" s="4">
        <v>8.46790885925293</v>
      </c>
      <c r="X736" s="4">
        <v>4.99405241012573</v>
      </c>
      <c r="Y736" s="4">
        <v>7.91103172302246</v>
      </c>
      <c r="Z736" s="4"/>
      <c r="AA736" s="4"/>
      <c r="AB736" s="24" t="s">
        <v>49</v>
      </c>
      <c r="AC736" t="s">
        <v>32</v>
      </c>
      <c r="AD736" s="23" t="s">
        <v>50</v>
      </c>
    </row>
    <row r="737" spans="1:30">
      <c r="A737">
        <v>13</v>
      </c>
      <c r="B737">
        <v>13</v>
      </c>
      <c r="C737" s="20">
        <v>0.00885416666666667</v>
      </c>
      <c r="D737" s="20"/>
      <c r="E737" s="21" t="s">
        <v>33</v>
      </c>
      <c r="F737" s="4">
        <v>163.5</v>
      </c>
      <c r="H737" s="4">
        <v>2.12288761138916</v>
      </c>
      <c r="I737" s="4">
        <v>33.3358497619629</v>
      </c>
      <c r="J737" s="4">
        <v>2.11073875427246</v>
      </c>
      <c r="L737" s="4">
        <v>54.2020721435547</v>
      </c>
      <c r="M737" s="4">
        <v>25.5322380065918</v>
      </c>
      <c r="N737" s="4">
        <v>25.6791954040527</v>
      </c>
      <c r="S737" s="4">
        <v>16.1984195709229</v>
      </c>
      <c r="T737" s="4">
        <v>4.7601113319397</v>
      </c>
      <c r="U737" s="4">
        <v>0.99427717924118</v>
      </c>
      <c r="V737" s="4">
        <v>25.6227779388428</v>
      </c>
      <c r="W737" s="4">
        <v>9.52452850341797</v>
      </c>
      <c r="X737" s="4">
        <v>4.99402379989624</v>
      </c>
      <c r="Y737" s="4">
        <v>7.91095113754272</v>
      </c>
      <c r="Z737" s="4"/>
      <c r="AA737" s="4"/>
      <c r="AB737" s="24" t="s">
        <v>49</v>
      </c>
      <c r="AC737" t="s">
        <v>32</v>
      </c>
      <c r="AD737" s="23" t="s">
        <v>50</v>
      </c>
    </row>
    <row r="738" spans="1:30">
      <c r="A738">
        <v>13</v>
      </c>
      <c r="B738">
        <v>13</v>
      </c>
      <c r="C738" s="20">
        <v>0.00903935185185185</v>
      </c>
      <c r="D738" s="20"/>
      <c r="E738" s="21" t="s">
        <v>33</v>
      </c>
      <c r="F738" s="4">
        <v>166</v>
      </c>
      <c r="H738" s="4">
        <v>2.09954786300659</v>
      </c>
      <c r="I738" s="4">
        <v>32.9693450927734</v>
      </c>
      <c r="J738" s="4">
        <v>2.19791126251221</v>
      </c>
      <c r="L738" s="4">
        <v>55.7669296264648</v>
      </c>
      <c r="M738" s="4">
        <v>26.5613994598389</v>
      </c>
      <c r="N738" s="4">
        <v>25.3726940155029</v>
      </c>
      <c r="S738" s="4">
        <v>16.3319053649902</v>
      </c>
      <c r="T738" s="4">
        <v>4.8170337677002</v>
      </c>
      <c r="U738" s="4">
        <v>1.0468498468399</v>
      </c>
      <c r="V738" s="4">
        <v>26.6666679382324</v>
      </c>
      <c r="W738" s="4">
        <v>9.41981315612793</v>
      </c>
      <c r="X738" s="4">
        <v>4.993896484375</v>
      </c>
      <c r="Y738" s="4">
        <v>7.91077613830566</v>
      </c>
      <c r="Z738" s="4"/>
      <c r="AA738" s="4"/>
      <c r="AB738" s="24" t="s">
        <v>49</v>
      </c>
      <c r="AC738" t="s">
        <v>32</v>
      </c>
      <c r="AD738" s="23" t="s">
        <v>50</v>
      </c>
    </row>
    <row r="739" spans="1:30">
      <c r="A739">
        <v>13</v>
      </c>
      <c r="B739">
        <v>13</v>
      </c>
      <c r="C739" s="20">
        <v>0.00920138888888889</v>
      </c>
      <c r="D739" s="20"/>
      <c r="E739" s="21" t="s">
        <v>33</v>
      </c>
      <c r="F739" s="4">
        <v>167.5</v>
      </c>
      <c r="H739" s="4">
        <v>1.9956579208374</v>
      </c>
      <c r="I739" s="4">
        <v>31.3379535675049</v>
      </c>
      <c r="J739" s="4">
        <v>2.14300942420959</v>
      </c>
      <c r="L739" s="4">
        <v>56.2917098999023</v>
      </c>
      <c r="M739" s="4">
        <v>28.2070941925049</v>
      </c>
      <c r="N739" s="4">
        <v>26.2675971984863</v>
      </c>
      <c r="S739" s="4">
        <v>16.5764770507813</v>
      </c>
      <c r="T739" s="4">
        <v>4.65424203872681</v>
      </c>
      <c r="U739" s="4">
        <v>1.07383608818054</v>
      </c>
      <c r="V739" s="4">
        <v>26.6469287872314</v>
      </c>
      <c r="W739" s="4">
        <v>8.95370101928711</v>
      </c>
      <c r="X739" s="4">
        <v>4.99323320388794</v>
      </c>
      <c r="Y739" s="4">
        <v>7.90991020202637</v>
      </c>
      <c r="Z739" s="4"/>
      <c r="AA739" s="4"/>
      <c r="AB739" s="24" t="s">
        <v>49</v>
      </c>
      <c r="AC739" t="s">
        <v>32</v>
      </c>
      <c r="AD739" s="23" t="s">
        <v>50</v>
      </c>
    </row>
    <row r="740" spans="1:30">
      <c r="A740">
        <v>13</v>
      </c>
      <c r="B740">
        <v>13</v>
      </c>
      <c r="C740" s="20">
        <v>0.00938657407407407</v>
      </c>
      <c r="D740" s="20"/>
      <c r="E740" s="21" t="s">
        <v>33</v>
      </c>
      <c r="F740" s="4">
        <v>169</v>
      </c>
      <c r="H740" s="4">
        <v>2.11481785774231</v>
      </c>
      <c r="I740" s="4">
        <v>33.2091293334961</v>
      </c>
      <c r="J740" s="4">
        <v>2.28948974609375</v>
      </c>
      <c r="L740" s="4">
        <v>59.9671173095703</v>
      </c>
      <c r="M740" s="4">
        <v>28.3556880950928</v>
      </c>
      <c r="N740" s="4">
        <v>26.1923503875732</v>
      </c>
      <c r="S740" s="4">
        <v>16.5915012359619</v>
      </c>
      <c r="T740" s="4">
        <v>4.66748380661011</v>
      </c>
      <c r="U740" s="4">
        <v>1.08259427547455</v>
      </c>
      <c r="V740" s="4">
        <v>29.4478511810303</v>
      </c>
      <c r="W740" s="4">
        <v>9.48832225799561</v>
      </c>
      <c r="X740" s="4">
        <v>5.10343408584595</v>
      </c>
      <c r="Y740" s="4">
        <v>7.91183567047119</v>
      </c>
      <c r="Z740" s="4"/>
      <c r="AA740" s="4"/>
      <c r="AB740" s="24" t="s">
        <v>49</v>
      </c>
      <c r="AC740" t="s">
        <v>32</v>
      </c>
      <c r="AD740" s="23" t="s">
        <v>50</v>
      </c>
    </row>
    <row r="741" spans="1:30">
      <c r="A741">
        <v>13</v>
      </c>
      <c r="B741">
        <v>13</v>
      </c>
      <c r="C741" s="20">
        <v>0.00954861111111111</v>
      </c>
      <c r="D741" s="20"/>
      <c r="E741" s="21" t="s">
        <v>33</v>
      </c>
      <c r="F741" s="4">
        <v>171</v>
      </c>
      <c r="H741" s="4">
        <v>1.90303766727448</v>
      </c>
      <c r="I741" s="4">
        <v>29.8835315704346</v>
      </c>
      <c r="J741" s="4">
        <v>2.08351707458496</v>
      </c>
      <c r="L741" s="4">
        <v>55.2735710144043</v>
      </c>
      <c r="M741" s="4">
        <v>29.0449161529541</v>
      </c>
      <c r="N741" s="4">
        <v>26.5289745330811</v>
      </c>
      <c r="S741" s="4">
        <v>16.6839904785156</v>
      </c>
      <c r="T741" s="4">
        <v>4.6087474822998</v>
      </c>
      <c r="U741" s="4">
        <v>1.09483754634857</v>
      </c>
      <c r="V741" s="4">
        <v>30.7467060089111</v>
      </c>
      <c r="W741" s="4">
        <v>8.53815174102783</v>
      </c>
      <c r="X741" s="4">
        <v>5.4919285774231</v>
      </c>
      <c r="Y741" s="4">
        <v>7.91077423095703</v>
      </c>
      <c r="Z741" s="4"/>
      <c r="AA741" s="4"/>
      <c r="AB741" s="24" t="s">
        <v>49</v>
      </c>
      <c r="AC741" t="s">
        <v>32</v>
      </c>
      <c r="AD741" s="23" t="s">
        <v>50</v>
      </c>
    </row>
    <row r="742" spans="1:30">
      <c r="A742">
        <v>13</v>
      </c>
      <c r="B742">
        <v>13</v>
      </c>
      <c r="C742" s="20">
        <v>0.00972222222222222</v>
      </c>
      <c r="D742" s="20"/>
      <c r="E742" s="21" t="s">
        <v>33</v>
      </c>
      <c r="F742" s="4">
        <v>172</v>
      </c>
      <c r="H742" s="4">
        <v>2.3398916721344</v>
      </c>
      <c r="I742" s="4">
        <v>36.743480682373</v>
      </c>
      <c r="J742" s="4">
        <v>2.5139000415802</v>
      </c>
      <c r="L742" s="4">
        <v>65.3662185668945</v>
      </c>
      <c r="M742" s="4">
        <v>27.9355754852295</v>
      </c>
      <c r="N742" s="4">
        <v>26.001916885376</v>
      </c>
      <c r="S742" s="4">
        <v>16.5335826873779</v>
      </c>
      <c r="T742" s="4">
        <v>4.70138835906982</v>
      </c>
      <c r="U742" s="4">
        <v>1.0743659734726</v>
      </c>
      <c r="V742" s="4">
        <v>31.1082324981689</v>
      </c>
      <c r="W742" s="4">
        <v>10.4981374740601</v>
      </c>
      <c r="X742" s="4">
        <v>5.4905424118042</v>
      </c>
      <c r="Y742" s="4">
        <v>7.90864658355713</v>
      </c>
      <c r="Z742" s="4"/>
      <c r="AA742" s="4"/>
      <c r="AB742" s="24" t="s">
        <v>49</v>
      </c>
      <c r="AC742" t="s">
        <v>32</v>
      </c>
      <c r="AD742" s="23" t="s">
        <v>50</v>
      </c>
    </row>
    <row r="743" spans="1:30">
      <c r="A743">
        <v>13</v>
      </c>
      <c r="B743">
        <v>13</v>
      </c>
      <c r="C743" s="20">
        <v>0.00989583333333333</v>
      </c>
      <c r="D743" s="20"/>
      <c r="E743" s="21" t="s">
        <v>33</v>
      </c>
      <c r="F743" s="4">
        <v>173</v>
      </c>
      <c r="H743" s="4">
        <v>2.0708372592926</v>
      </c>
      <c r="I743" s="4">
        <v>32.5185012817383</v>
      </c>
      <c r="J743" s="4">
        <v>2.32633018493652</v>
      </c>
      <c r="L743" s="4">
        <v>62.4709663391113</v>
      </c>
      <c r="M743" s="4">
        <v>30.1670093536377</v>
      </c>
      <c r="N743" s="4">
        <v>26.8538684844971</v>
      </c>
      <c r="S743" s="4">
        <v>16.8182849884033</v>
      </c>
      <c r="T743" s="4">
        <v>4.55343008041382</v>
      </c>
      <c r="U743" s="4">
        <v>1.1233766078949</v>
      </c>
      <c r="V743" s="4">
        <v>27.7044868469238</v>
      </c>
      <c r="W743" s="4">
        <v>9.29100036621094</v>
      </c>
      <c r="X743" s="4">
        <v>5.49218082427979</v>
      </c>
      <c r="Y743" s="4">
        <v>7.91106748580933</v>
      </c>
      <c r="Z743" s="4"/>
      <c r="AA743" s="4"/>
      <c r="AB743" s="24" t="s">
        <v>49</v>
      </c>
      <c r="AC743" t="s">
        <v>32</v>
      </c>
      <c r="AD743" s="23" t="s">
        <v>50</v>
      </c>
    </row>
    <row r="744" spans="1:30">
      <c r="A744">
        <v>13</v>
      </c>
      <c r="B744">
        <v>13</v>
      </c>
      <c r="C744" s="20">
        <v>0.0100694444444444</v>
      </c>
      <c r="D744" s="20"/>
      <c r="E744" s="21" t="s">
        <v>33</v>
      </c>
      <c r="F744" s="4">
        <v>174</v>
      </c>
      <c r="H744" s="4">
        <v>2.25812816619873</v>
      </c>
      <c r="I744" s="4">
        <v>35.4595413208008</v>
      </c>
      <c r="J744" s="4">
        <v>2.51383280754089</v>
      </c>
      <c r="L744" s="4">
        <v>66.1980590820312</v>
      </c>
      <c r="M744" s="4">
        <v>29.3154563903809</v>
      </c>
      <c r="N744" s="4">
        <v>26.333517074585</v>
      </c>
      <c r="S744" s="4">
        <v>16.7073364257813</v>
      </c>
      <c r="T744" s="4">
        <v>4.6426305770874</v>
      </c>
      <c r="U744" s="4">
        <v>1.11323738098145</v>
      </c>
      <c r="V744" s="4">
        <v>31.6831684112549</v>
      </c>
      <c r="W744" s="4">
        <v>10.1312971115112</v>
      </c>
      <c r="X744" s="4">
        <v>5.49187135696411</v>
      </c>
      <c r="Y744" s="4">
        <v>7.9105806350708</v>
      </c>
      <c r="Z744" s="4"/>
      <c r="AA744" s="4"/>
      <c r="AB744" s="24" t="s">
        <v>49</v>
      </c>
      <c r="AC744" t="s">
        <v>32</v>
      </c>
      <c r="AD744" s="23" t="s">
        <v>50</v>
      </c>
    </row>
    <row r="745" spans="1:30">
      <c r="A745">
        <v>13</v>
      </c>
      <c r="B745">
        <v>13</v>
      </c>
      <c r="C745" s="20">
        <v>0.0102546296296296</v>
      </c>
      <c r="D745" s="20"/>
      <c r="E745" s="21" t="s">
        <v>33</v>
      </c>
      <c r="F745" s="4">
        <v>175</v>
      </c>
      <c r="H745" s="4">
        <v>2.19109153747559</v>
      </c>
      <c r="I745" s="4">
        <v>34.4068603515625</v>
      </c>
      <c r="J745" s="4">
        <v>2.48222661018372</v>
      </c>
      <c r="L745" s="4">
        <v>65.2764053344727</v>
      </c>
      <c r="M745" s="4">
        <v>29.7917289733887</v>
      </c>
      <c r="N745" s="4">
        <v>26.2975196838379</v>
      </c>
      <c r="S745" s="4">
        <v>16.7582721710205</v>
      </c>
      <c r="T745" s="4">
        <v>4.64890193939209</v>
      </c>
      <c r="U745" s="4">
        <v>1.13287210464478</v>
      </c>
      <c r="V745" s="4">
        <v>29.9438571929932</v>
      </c>
      <c r="W745" s="4">
        <v>9.83053112030029</v>
      </c>
      <c r="X745" s="4">
        <v>5.49113416671753</v>
      </c>
      <c r="Y745" s="4">
        <v>7.90949296951294</v>
      </c>
      <c r="Z745" s="4"/>
      <c r="AA745" s="4"/>
      <c r="AB745" s="24" t="s">
        <v>49</v>
      </c>
      <c r="AC745" t="s">
        <v>32</v>
      </c>
      <c r="AD745" s="23" t="s">
        <v>50</v>
      </c>
    </row>
    <row r="746" spans="1:30">
      <c r="A746">
        <v>13</v>
      </c>
      <c r="B746">
        <v>13</v>
      </c>
      <c r="C746" s="20">
        <v>0.0104166666666667</v>
      </c>
      <c r="D746" s="20"/>
      <c r="E746" s="21" t="s">
        <v>33</v>
      </c>
      <c r="F746" s="4">
        <v>176</v>
      </c>
      <c r="H746" s="4">
        <v>2.21085524559021</v>
      </c>
      <c r="I746" s="4">
        <v>34.717212677002</v>
      </c>
      <c r="J746" s="4">
        <v>2.5159113407135</v>
      </c>
      <c r="L746" s="4">
        <v>66.6599578857422</v>
      </c>
      <c r="M746" s="4">
        <v>30.1512088775635</v>
      </c>
      <c r="N746" s="4">
        <v>26.4953517913818</v>
      </c>
      <c r="S746" s="4">
        <v>16.8038311004639</v>
      </c>
      <c r="T746" s="4">
        <v>4.6144814491272</v>
      </c>
      <c r="U746" s="4">
        <v>1.13798105716705</v>
      </c>
      <c r="V746" s="4">
        <v>30.2375812530518</v>
      </c>
      <c r="W746" s="4">
        <v>9.91920375823975</v>
      </c>
      <c r="X746" s="4">
        <v>5.49095964431763</v>
      </c>
      <c r="Y746" s="4">
        <v>7.90905237197876</v>
      </c>
      <c r="Z746" s="4"/>
      <c r="AA746" s="4"/>
      <c r="AB746" s="24" t="s">
        <v>49</v>
      </c>
      <c r="AC746" t="s">
        <v>32</v>
      </c>
      <c r="AD746" s="23" t="s">
        <v>50</v>
      </c>
    </row>
    <row r="747" spans="1:30">
      <c r="A747">
        <v>13</v>
      </c>
      <c r="B747">
        <v>13</v>
      </c>
      <c r="C747" s="20">
        <v>0.0105902777777778</v>
      </c>
      <c r="D747" s="20"/>
      <c r="E747" s="21" t="s">
        <v>33</v>
      </c>
      <c r="F747" s="4">
        <v>176</v>
      </c>
      <c r="H747" s="4">
        <v>2.27933764457703</v>
      </c>
      <c r="I747" s="4">
        <v>35.792594909668</v>
      </c>
      <c r="J747" s="4">
        <v>2.61856746673584</v>
      </c>
      <c r="L747" s="4">
        <v>70.8763885498047</v>
      </c>
      <c r="M747" s="4">
        <v>31.0951690673828</v>
      </c>
      <c r="N747" s="4">
        <v>27.0668563842773</v>
      </c>
      <c r="S747" s="4">
        <v>16.9205379486084</v>
      </c>
      <c r="T747" s="4">
        <v>4.51787900924683</v>
      </c>
      <c r="U747" s="4">
        <v>1.14882826805115</v>
      </c>
      <c r="V747" s="4">
        <v>33.012378692627</v>
      </c>
      <c r="W747" s="4">
        <v>10.2264556884766</v>
      </c>
      <c r="X747" s="4">
        <v>5.49140644073486</v>
      </c>
      <c r="Y747" s="4">
        <v>7.90973377227783</v>
      </c>
      <c r="Z747" s="4"/>
      <c r="AA747" s="4"/>
      <c r="AB747" s="24" t="s">
        <v>49</v>
      </c>
      <c r="AC747" t="s">
        <v>32</v>
      </c>
      <c r="AD747" s="23" t="s">
        <v>50</v>
      </c>
    </row>
    <row r="748" spans="1:30">
      <c r="A748">
        <v>13</v>
      </c>
      <c r="B748">
        <v>13</v>
      </c>
      <c r="C748" s="20">
        <v>0.010775462962963</v>
      </c>
      <c r="D748" s="20"/>
      <c r="E748" s="21" t="s">
        <v>33</v>
      </c>
      <c r="F748" s="4">
        <v>177</v>
      </c>
      <c r="H748" s="4">
        <v>2.27523064613342</v>
      </c>
      <c r="I748" s="4">
        <v>35.7281036376953</v>
      </c>
      <c r="J748" s="4">
        <v>2.6238169670105</v>
      </c>
      <c r="L748" s="4">
        <v>70.8151931762695</v>
      </c>
      <c r="M748" s="4">
        <v>31.1244010925293</v>
      </c>
      <c r="N748" s="4">
        <v>26.9893798828125</v>
      </c>
      <c r="S748" s="4">
        <v>16.9207420349121</v>
      </c>
      <c r="T748" s="4">
        <v>4.53072738647461</v>
      </c>
      <c r="U748" s="4">
        <v>1.15320920944214</v>
      </c>
      <c r="V748" s="4">
        <v>32.6086921691895</v>
      </c>
      <c r="W748" s="4">
        <v>10.2080297470093</v>
      </c>
      <c r="X748" s="4">
        <v>5.61048603057861</v>
      </c>
      <c r="Y748" s="4">
        <v>7.91150760650635</v>
      </c>
      <c r="Z748" s="4"/>
      <c r="AA748" s="4"/>
      <c r="AB748" s="24" t="s">
        <v>49</v>
      </c>
      <c r="AC748" t="s">
        <v>32</v>
      </c>
      <c r="AD748" s="23" t="s">
        <v>50</v>
      </c>
    </row>
    <row r="749" spans="1:30">
      <c r="A749">
        <v>13</v>
      </c>
      <c r="B749">
        <v>13</v>
      </c>
      <c r="C749" s="20">
        <v>0.0109490740740741</v>
      </c>
      <c r="D749" s="20"/>
      <c r="E749" s="21" t="s">
        <v>33</v>
      </c>
      <c r="F749" s="4">
        <v>178</v>
      </c>
      <c r="H749" s="4">
        <v>2.30726718902588</v>
      </c>
      <c r="I749" s="4">
        <v>36.2311744689941</v>
      </c>
      <c r="J749" s="4">
        <v>2.66018939018249</v>
      </c>
      <c r="L749" s="4">
        <v>72.0965347290039</v>
      </c>
      <c r="M749" s="4">
        <v>31.2475872039795</v>
      </c>
      <c r="N749" s="4">
        <v>27.1020317077637</v>
      </c>
      <c r="S749" s="4">
        <v>16.93678855896</v>
      </c>
      <c r="T749" s="4">
        <v>4.51206159591675</v>
      </c>
      <c r="U749" s="4">
        <v>1.15296113491058</v>
      </c>
      <c r="V749" s="4">
        <v>32.9670333862305</v>
      </c>
      <c r="W749" s="4">
        <v>10.3517637252808</v>
      </c>
      <c r="X749" s="4">
        <v>5.99117088317871</v>
      </c>
      <c r="Y749" s="4">
        <v>7.91014909744263</v>
      </c>
      <c r="Z749" s="4"/>
      <c r="AA749" s="4"/>
      <c r="AB749" s="24" t="s">
        <v>49</v>
      </c>
      <c r="AC749" t="s">
        <v>32</v>
      </c>
      <c r="AD749" s="23" t="s">
        <v>50</v>
      </c>
    </row>
    <row r="750" spans="1:30">
      <c r="A750">
        <v>13</v>
      </c>
      <c r="B750">
        <v>13</v>
      </c>
      <c r="C750" s="20">
        <v>0.0111226851851852</v>
      </c>
      <c r="D750" s="20"/>
      <c r="E750" s="21" t="s">
        <v>33</v>
      </c>
      <c r="F750" s="4">
        <v>179</v>
      </c>
      <c r="H750" s="4">
        <v>2.29326224327087</v>
      </c>
      <c r="I750" s="4">
        <v>36.0112533569336</v>
      </c>
      <c r="J750" s="4">
        <v>2.63423633575439</v>
      </c>
      <c r="L750" s="4">
        <v>71.2814712524414</v>
      </c>
      <c r="M750" s="4">
        <v>31.0830001831055</v>
      </c>
      <c r="N750" s="4">
        <v>27.0596332550049</v>
      </c>
      <c r="S750" s="4">
        <v>16.9190864562988</v>
      </c>
      <c r="T750" s="4">
        <v>4.51907396316528</v>
      </c>
      <c r="U750" s="4">
        <v>1.14868521690369</v>
      </c>
      <c r="V750" s="4">
        <v>32.432430267334</v>
      </c>
      <c r="W750" s="4">
        <v>10.28892993927</v>
      </c>
      <c r="X750" s="4">
        <v>5.99132919311523</v>
      </c>
      <c r="Y750" s="4">
        <v>7.91083431243896</v>
      </c>
      <c r="Z750" s="4"/>
      <c r="AA750" s="4"/>
      <c r="AB750" s="24" t="s">
        <v>49</v>
      </c>
      <c r="AC750" t="s">
        <v>32</v>
      </c>
      <c r="AD750" s="23" t="s">
        <v>50</v>
      </c>
    </row>
    <row r="751" spans="1:30">
      <c r="A751">
        <v>13</v>
      </c>
      <c r="B751">
        <v>13</v>
      </c>
      <c r="C751" s="20">
        <v>0.0112847222222222</v>
      </c>
      <c r="D751" s="20"/>
      <c r="E751" s="21" t="s">
        <v>33</v>
      </c>
      <c r="F751" s="4">
        <v>180</v>
      </c>
      <c r="H751" s="4">
        <v>2.33647966384888</v>
      </c>
      <c r="I751" s="4">
        <v>36.6898994445801</v>
      </c>
      <c r="J751" s="4">
        <v>2.70816254615784</v>
      </c>
      <c r="L751" s="4">
        <v>72.9819412231445</v>
      </c>
      <c r="M751" s="4">
        <v>31.2358551025391</v>
      </c>
      <c r="N751" s="4">
        <v>26.9488773345947</v>
      </c>
      <c r="S751" s="4">
        <v>16.9303150177002</v>
      </c>
      <c r="T751" s="4">
        <v>4.53746891021729</v>
      </c>
      <c r="U751" s="4">
        <v>1.1590781211853</v>
      </c>
      <c r="V751" s="4">
        <v>34.5075492858887</v>
      </c>
      <c r="W751" s="4">
        <v>10.4828281402588</v>
      </c>
      <c r="X751" s="4">
        <v>5.99145555496216</v>
      </c>
      <c r="Y751" s="4">
        <v>7.9109935760498</v>
      </c>
      <c r="Z751" s="4"/>
      <c r="AA751" s="4"/>
      <c r="AB751" s="24" t="s">
        <v>49</v>
      </c>
      <c r="AC751" t="s">
        <v>32</v>
      </c>
      <c r="AD751" s="23" t="s">
        <v>50</v>
      </c>
    </row>
    <row r="752" spans="1:30">
      <c r="A752">
        <v>13</v>
      </c>
      <c r="B752">
        <v>13</v>
      </c>
      <c r="C752" s="20">
        <v>0.0114699074074074</v>
      </c>
      <c r="D752" s="20"/>
      <c r="E752" s="21" t="s">
        <v>33</v>
      </c>
      <c r="F752" s="4">
        <v>180</v>
      </c>
      <c r="H752" s="4">
        <v>2.45883703231812</v>
      </c>
      <c r="I752" s="4">
        <v>38.6112861633301</v>
      </c>
      <c r="J752" s="4">
        <v>2.83948850631714</v>
      </c>
      <c r="L752" s="4">
        <v>76.5644912719727</v>
      </c>
      <c r="M752" s="4">
        <v>31.1384983062744</v>
      </c>
      <c r="N752" s="4">
        <v>26.964183807373</v>
      </c>
      <c r="S752" s="4">
        <v>16.9212589263916</v>
      </c>
      <c r="T752" s="4">
        <v>4.53492116928101</v>
      </c>
      <c r="U752" s="4">
        <v>1.15480959415436</v>
      </c>
      <c r="V752" s="4">
        <v>36.2318840026855</v>
      </c>
      <c r="W752" s="4">
        <v>11.0317964553833</v>
      </c>
      <c r="X752" s="4">
        <v>5.99136590957642</v>
      </c>
      <c r="Y752" s="4">
        <v>7.91076326370239</v>
      </c>
      <c r="Z752" s="4"/>
      <c r="AA752" s="4"/>
      <c r="AB752" s="24" t="s">
        <v>49</v>
      </c>
      <c r="AC752" t="s">
        <v>32</v>
      </c>
      <c r="AD752" s="23" t="s">
        <v>50</v>
      </c>
    </row>
    <row r="753" spans="1:30">
      <c r="A753">
        <v>13</v>
      </c>
      <c r="B753">
        <v>13</v>
      </c>
      <c r="C753" s="20">
        <v>0.0116435185185185</v>
      </c>
      <c r="D753" s="20"/>
      <c r="E753" s="21" t="s">
        <v>33</v>
      </c>
      <c r="F753" s="4">
        <v>181</v>
      </c>
      <c r="H753" s="4">
        <v>2.32509064674377</v>
      </c>
      <c r="I753" s="4">
        <v>36.511058807373</v>
      </c>
      <c r="J753" s="4">
        <v>2.74236106872559</v>
      </c>
      <c r="L753" s="4">
        <v>74.6005249023437</v>
      </c>
      <c r="M753" s="4">
        <v>32.0849952697754</v>
      </c>
      <c r="N753" s="4">
        <v>27.2030277252197</v>
      </c>
      <c r="S753" s="4">
        <v>17.0203075408936</v>
      </c>
      <c r="T753" s="4">
        <v>4.49542331695557</v>
      </c>
      <c r="U753" s="4">
        <v>1.17946410179138</v>
      </c>
      <c r="V753" s="4">
        <v>37.2157135009766</v>
      </c>
      <c r="W753" s="4">
        <v>10.4317312240601</v>
      </c>
      <c r="X753" s="4">
        <v>5.99146890640259</v>
      </c>
      <c r="Y753" s="4">
        <v>7.91089534759521</v>
      </c>
      <c r="Z753" s="4"/>
      <c r="AA753" s="4"/>
      <c r="AB753" s="24" t="s">
        <v>49</v>
      </c>
      <c r="AC753" t="s">
        <v>32</v>
      </c>
      <c r="AD753" s="23" t="s">
        <v>50</v>
      </c>
    </row>
    <row r="754" spans="1:30">
      <c r="A754">
        <v>13</v>
      </c>
      <c r="B754">
        <v>13</v>
      </c>
      <c r="C754" s="20">
        <v>0.0118171296296296</v>
      </c>
      <c r="D754" s="20"/>
      <c r="E754" s="21" t="s">
        <v>33</v>
      </c>
      <c r="F754" s="4">
        <v>181</v>
      </c>
      <c r="H754" s="4">
        <v>2.39941191673279</v>
      </c>
      <c r="I754" s="4">
        <v>37.6781311035156</v>
      </c>
      <c r="J754" s="4">
        <v>2.826655626297</v>
      </c>
      <c r="L754" s="4">
        <v>77.5015869140625</v>
      </c>
      <c r="M754" s="4">
        <v>32.3002433776855</v>
      </c>
      <c r="N754" s="4">
        <v>27.4181213378906</v>
      </c>
      <c r="S754" s="4">
        <v>17.0475273132324</v>
      </c>
      <c r="T754" s="4">
        <v>4.46047258377075</v>
      </c>
      <c r="U754" s="4">
        <v>1.1780618429184</v>
      </c>
      <c r="V754" s="4">
        <v>39.6825408935547</v>
      </c>
      <c r="W754" s="4">
        <v>10.7651805877686</v>
      </c>
      <c r="X754" s="4">
        <v>5.99117803573608</v>
      </c>
      <c r="Y754" s="4">
        <v>7.91006469726562</v>
      </c>
      <c r="Z754" s="4"/>
      <c r="AA754" s="4"/>
      <c r="AB754" s="24" t="s">
        <v>49</v>
      </c>
      <c r="AC754" t="s">
        <v>32</v>
      </c>
      <c r="AD754" s="23" t="s">
        <v>50</v>
      </c>
    </row>
    <row r="755" spans="1:30">
      <c r="A755">
        <v>13</v>
      </c>
      <c r="B755">
        <v>13</v>
      </c>
      <c r="C755" s="20">
        <v>0.0119791666666667</v>
      </c>
      <c r="D755" s="20"/>
      <c r="E755" s="21" t="s">
        <v>33</v>
      </c>
      <c r="F755" s="4">
        <v>181</v>
      </c>
      <c r="H755" s="4">
        <v>2.49353766441345</v>
      </c>
      <c r="I755" s="4">
        <v>39.156192779541</v>
      </c>
      <c r="J755" s="4">
        <v>2.9477972984314</v>
      </c>
      <c r="L755" s="4">
        <v>80.3837814331055</v>
      </c>
      <c r="M755" s="4">
        <v>32.2368431091309</v>
      </c>
      <c r="N755" s="4">
        <v>27.269100189209</v>
      </c>
      <c r="S755" s="4">
        <v>17.0366363525391</v>
      </c>
      <c r="T755" s="4">
        <v>4.48462438583374</v>
      </c>
      <c r="U755" s="4">
        <v>1.18217480182648</v>
      </c>
      <c r="V755" s="4">
        <v>41.4937782287598</v>
      </c>
      <c r="W755" s="4">
        <v>11.1874837875366</v>
      </c>
      <c r="X755" s="4">
        <v>5.99061155319214</v>
      </c>
      <c r="Y755" s="4">
        <v>7.90867233276367</v>
      </c>
      <c r="Z755" s="4"/>
      <c r="AA755" s="4"/>
      <c r="AB755" s="24" t="s">
        <v>49</v>
      </c>
      <c r="AC755" t="s">
        <v>32</v>
      </c>
      <c r="AD755" s="23" t="s">
        <v>50</v>
      </c>
    </row>
    <row r="756" spans="1:30">
      <c r="A756">
        <v>13</v>
      </c>
      <c r="B756">
        <v>13</v>
      </c>
      <c r="C756" s="20">
        <v>0.0121527777777778</v>
      </c>
      <c r="D756" s="20"/>
      <c r="E756" s="21" t="s">
        <v>33</v>
      </c>
      <c r="F756" s="4">
        <v>181</v>
      </c>
      <c r="H756" s="4">
        <v>2.3340699672699</v>
      </c>
      <c r="I756" s="4">
        <v>36.6520614624023</v>
      </c>
      <c r="J756" s="4">
        <v>2.81757974624634</v>
      </c>
      <c r="L756" s="4">
        <v>79.1078796386719</v>
      </c>
      <c r="M756" s="4">
        <v>33.8926773071289</v>
      </c>
      <c r="N756" s="4">
        <v>28.0765361785889</v>
      </c>
      <c r="S756" s="4">
        <v>17.2086277008057</v>
      </c>
      <c r="T756" s="4">
        <v>4.356773853302</v>
      </c>
      <c r="U756" s="4">
        <v>1.20715308189392</v>
      </c>
      <c r="V756" s="4">
        <v>39.7088050842285</v>
      </c>
      <c r="W756" s="4">
        <v>10.472017288208</v>
      </c>
      <c r="X756" s="4">
        <v>6.00414514541626</v>
      </c>
      <c r="Y756" s="4">
        <v>7.89793157577515</v>
      </c>
      <c r="Z756" s="4"/>
      <c r="AA756" s="4"/>
      <c r="AB756" s="24" t="s">
        <v>49</v>
      </c>
      <c r="AC756" t="s">
        <v>32</v>
      </c>
      <c r="AD756" s="23" t="s">
        <v>50</v>
      </c>
    </row>
    <row r="757" spans="1:30">
      <c r="A757">
        <v>13</v>
      </c>
      <c r="B757">
        <v>13</v>
      </c>
      <c r="C757" s="20">
        <v>0.0123263888888889</v>
      </c>
      <c r="D757" s="20"/>
      <c r="E757" s="21" t="s">
        <v>33</v>
      </c>
      <c r="F757" s="4">
        <v>181</v>
      </c>
      <c r="H757" s="4">
        <v>1.49645721912384</v>
      </c>
      <c r="I757" s="4">
        <v>23.4989700317383</v>
      </c>
      <c r="J757" s="4">
        <v>1.80209839344025</v>
      </c>
      <c r="L757" s="4">
        <v>50.1028289794922</v>
      </c>
      <c r="M757" s="4">
        <v>33.4809646606445</v>
      </c>
      <c r="N757" s="4">
        <v>27.8024940490723</v>
      </c>
      <c r="S757" s="4">
        <v>17.1649513244629</v>
      </c>
      <c r="T757" s="4">
        <v>4.39932680130005</v>
      </c>
      <c r="U757" s="4">
        <v>1.20424318313599</v>
      </c>
      <c r="V757" s="4">
        <v>36.5853652954102</v>
      </c>
      <c r="W757" s="4">
        <v>6.71399164199829</v>
      </c>
      <c r="X757" s="4">
        <v>2.48461389541626</v>
      </c>
      <c r="Y757" s="4">
        <v>1.9184901714325</v>
      </c>
      <c r="Z757" s="4"/>
      <c r="AA757" s="4"/>
      <c r="AB757" s="24" t="s">
        <v>49</v>
      </c>
      <c r="AC757" t="s">
        <v>32</v>
      </c>
      <c r="AD757" s="23" t="s">
        <v>50</v>
      </c>
    </row>
    <row r="758" spans="1:30">
      <c r="A758">
        <v>14</v>
      </c>
      <c r="B758">
        <v>14</v>
      </c>
      <c r="C758" s="20">
        <v>0.000208333333333333</v>
      </c>
      <c r="D758" s="20"/>
      <c r="E758" s="21" t="s">
        <v>35</v>
      </c>
      <c r="F758" s="4">
        <v>87</v>
      </c>
      <c r="H758" s="4">
        <v>0.344282448291779</v>
      </c>
      <c r="I758" s="4">
        <v>3.41334581375122</v>
      </c>
      <c r="J758" s="4">
        <v>0.336689382791519</v>
      </c>
      <c r="L758" s="4">
        <v>13.1200838088989</v>
      </c>
      <c r="M758" s="4">
        <v>38.1084899902344</v>
      </c>
      <c r="N758" s="4">
        <v>38.9679183959961</v>
      </c>
      <c r="S758" s="4">
        <v>17.7105731964111</v>
      </c>
      <c r="T758" s="4">
        <v>3.21288204193115</v>
      </c>
      <c r="U758" s="4">
        <v>0.977945268154144</v>
      </c>
      <c r="V758" s="4">
        <v>16.4473686218262</v>
      </c>
      <c r="W758" s="4">
        <v>0.975241661071777</v>
      </c>
      <c r="X758" s="4">
        <v>0.0311255026608706</v>
      </c>
      <c r="Y758" s="4">
        <v>0.162292659282684</v>
      </c>
      <c r="Z758" s="4"/>
      <c r="AA758" s="4"/>
      <c r="AB758" s="24" t="s">
        <v>51</v>
      </c>
      <c r="AC758" t="s">
        <v>32</v>
      </c>
      <c r="AD758" s="23" t="s">
        <v>52</v>
      </c>
    </row>
    <row r="759" spans="1:30">
      <c r="A759">
        <v>14</v>
      </c>
      <c r="B759">
        <v>14</v>
      </c>
      <c r="C759" s="20">
        <v>0.000347222222222222</v>
      </c>
      <c r="D759" s="20"/>
      <c r="E759" s="21" t="s">
        <v>35</v>
      </c>
      <c r="F759" s="4">
        <v>92</v>
      </c>
      <c r="H759" s="4">
        <v>0.58805787563324</v>
      </c>
      <c r="I759" s="4">
        <v>5.83022689819336</v>
      </c>
      <c r="J759" s="4">
        <v>0.507631301879883</v>
      </c>
      <c r="L759" s="4">
        <v>19.985408782959</v>
      </c>
      <c r="M759" s="4">
        <v>33.9854469299316</v>
      </c>
      <c r="N759" s="4">
        <v>39.369930267334</v>
      </c>
      <c r="S759" s="4">
        <v>17.4061737060547</v>
      </c>
      <c r="T759" s="4">
        <v>3.1806538105011</v>
      </c>
      <c r="U759" s="4">
        <v>0.86323356628418</v>
      </c>
      <c r="V759" s="4">
        <v>25.083610534668</v>
      </c>
      <c r="W759" s="4">
        <v>1.66577911376953</v>
      </c>
      <c r="X759" s="4">
        <v>0.0311255007982254</v>
      </c>
      <c r="Y759" s="4">
        <v>0.16229060292244</v>
      </c>
      <c r="Z759" s="4"/>
      <c r="AA759" s="4"/>
      <c r="AB759" s="24" t="s">
        <v>51</v>
      </c>
      <c r="AC759" t="s">
        <v>32</v>
      </c>
      <c r="AD759" s="23" t="s">
        <v>52</v>
      </c>
    </row>
    <row r="760" spans="1:30">
      <c r="A760">
        <v>14</v>
      </c>
      <c r="B760">
        <v>14</v>
      </c>
      <c r="C760" s="20">
        <v>0.000543981481481481</v>
      </c>
      <c r="D760" s="20"/>
      <c r="E760" s="21" t="s">
        <v>35</v>
      </c>
      <c r="F760" s="4">
        <v>83</v>
      </c>
      <c r="H760" s="4">
        <v>0.696327209472656</v>
      </c>
      <c r="I760" s="4">
        <v>6.90364980697632</v>
      </c>
      <c r="J760" s="4">
        <v>0.561727344989777</v>
      </c>
      <c r="L760" s="4">
        <v>19.2560863494873</v>
      </c>
      <c r="M760" s="4">
        <v>27.6537895202637</v>
      </c>
      <c r="N760" s="4">
        <v>34.2801284790039</v>
      </c>
      <c r="S760" s="4">
        <v>16.6499919891357</v>
      </c>
      <c r="T760" s="4">
        <v>3.64708495140076</v>
      </c>
      <c r="U760" s="4">
        <v>0.80670028924942</v>
      </c>
      <c r="V760" s="4">
        <v>17.6263217926025</v>
      </c>
      <c r="W760" s="4">
        <v>1.97247135639191</v>
      </c>
      <c r="X760" s="4">
        <v>0.0311255026608706</v>
      </c>
      <c r="Y760" s="4">
        <v>0.162328347563744</v>
      </c>
      <c r="Z760" s="4"/>
      <c r="AA760" s="4"/>
      <c r="AB760" s="24" t="s">
        <v>51</v>
      </c>
      <c r="AC760" t="s">
        <v>32</v>
      </c>
      <c r="AD760" s="23" t="s">
        <v>52</v>
      </c>
    </row>
    <row r="761" spans="1:30">
      <c r="A761">
        <v>14</v>
      </c>
      <c r="B761">
        <v>14</v>
      </c>
      <c r="C761" s="20">
        <v>0.000717592592592593</v>
      </c>
      <c r="D761" s="20"/>
      <c r="E761" s="21" t="s">
        <v>35</v>
      </c>
      <c r="F761" s="4">
        <v>77</v>
      </c>
      <c r="H761" s="4">
        <v>0.515842497348785</v>
      </c>
      <c r="I761" s="4">
        <v>5.11425638198853</v>
      </c>
      <c r="J761" s="4">
        <v>0.429998904466629</v>
      </c>
      <c r="L761" s="4">
        <v>16.9267539978027</v>
      </c>
      <c r="M761" s="4">
        <v>32.8138046264648</v>
      </c>
      <c r="N761" s="4">
        <v>39.3646430969238</v>
      </c>
      <c r="S761" s="4">
        <v>17.3033905029297</v>
      </c>
      <c r="T761" s="4">
        <v>3.18112730979919</v>
      </c>
      <c r="U761" s="4">
        <v>0.833585679531097</v>
      </c>
      <c r="V761" s="4">
        <v>20.1477470397949</v>
      </c>
      <c r="W761" s="4">
        <v>1.46121609210968</v>
      </c>
      <c r="X761" s="4">
        <v>0.0311254989355803</v>
      </c>
      <c r="Y761" s="4">
        <v>0.162358716130257</v>
      </c>
      <c r="Z761" s="4"/>
      <c r="AA761" s="4"/>
      <c r="AB761" s="24" t="s">
        <v>51</v>
      </c>
      <c r="AC761" t="s">
        <v>32</v>
      </c>
      <c r="AD761" s="23" t="s">
        <v>52</v>
      </c>
    </row>
    <row r="762" spans="1:30">
      <c r="A762">
        <v>14</v>
      </c>
      <c r="B762">
        <v>14</v>
      </c>
      <c r="C762" s="20">
        <v>0.000891203703703704</v>
      </c>
      <c r="D762" s="20"/>
      <c r="E762" s="21" t="s">
        <v>35</v>
      </c>
      <c r="F762" s="4">
        <v>76</v>
      </c>
      <c r="H762" s="4">
        <v>0.296818941831589</v>
      </c>
      <c r="I762" s="4">
        <v>2.94277477264404</v>
      </c>
      <c r="J762" s="4">
        <v>0.256733298301697</v>
      </c>
      <c r="L762" s="4">
        <v>10.051646232605</v>
      </c>
      <c r="M762" s="4">
        <v>33.8645706176758</v>
      </c>
      <c r="N762" s="4">
        <v>39.1520957946777</v>
      </c>
      <c r="S762" s="4">
        <v>17.3922538757324</v>
      </c>
      <c r="T762" s="4">
        <v>3.19812512397766</v>
      </c>
      <c r="U762" s="4">
        <v>0.86494916677475</v>
      </c>
      <c r="V762" s="4">
        <v>19.1448631286621</v>
      </c>
      <c r="W762" s="4">
        <v>0.840792775154114</v>
      </c>
      <c r="X762" s="4">
        <v>0.0311255026608706</v>
      </c>
      <c r="Y762" s="4">
        <v>0.162332892417908</v>
      </c>
      <c r="Z762" s="4"/>
      <c r="AA762" s="4"/>
      <c r="AB762" s="24" t="s">
        <v>51</v>
      </c>
      <c r="AC762" t="s">
        <v>32</v>
      </c>
      <c r="AD762" s="23" t="s">
        <v>52</v>
      </c>
    </row>
    <row r="763" spans="1:30">
      <c r="A763">
        <v>14</v>
      </c>
      <c r="B763">
        <v>14</v>
      </c>
      <c r="C763" s="20">
        <v>0.00104166666666667</v>
      </c>
      <c r="D763" s="20"/>
      <c r="E763" s="21" t="s">
        <v>35</v>
      </c>
      <c r="F763" s="4">
        <v>86</v>
      </c>
      <c r="H763" s="4">
        <v>0.43331852555275</v>
      </c>
      <c r="I763" s="4">
        <v>4.29608297348022</v>
      </c>
      <c r="J763" s="4">
        <v>0.376885741949081</v>
      </c>
      <c r="L763" s="4">
        <v>15.0590419769287</v>
      </c>
      <c r="M763" s="4">
        <v>34.7528228759766</v>
      </c>
      <c r="N763" s="4">
        <v>39.9565162658691</v>
      </c>
      <c r="S763" s="4">
        <v>17.4793395996094</v>
      </c>
      <c r="T763" s="4">
        <v>3.1345362663269</v>
      </c>
      <c r="U763" s="4">
        <v>0.869766056537628</v>
      </c>
      <c r="V763" s="4">
        <v>23.1481475830078</v>
      </c>
      <c r="W763" s="4">
        <v>1.22745227813721</v>
      </c>
      <c r="X763" s="4">
        <v>0.0311254989355803</v>
      </c>
      <c r="Y763" s="4">
        <v>0.162450805306435</v>
      </c>
      <c r="Z763" s="4"/>
      <c r="AA763" s="4"/>
      <c r="AB763" s="24" t="s">
        <v>51</v>
      </c>
      <c r="AC763" t="s">
        <v>32</v>
      </c>
      <c r="AD763" s="23" t="s">
        <v>52</v>
      </c>
    </row>
    <row r="764" spans="1:30">
      <c r="A764">
        <v>14</v>
      </c>
      <c r="B764">
        <v>14</v>
      </c>
      <c r="C764" s="20">
        <v>0.00121527777777778</v>
      </c>
      <c r="D764" s="20"/>
      <c r="E764" s="21" t="s">
        <v>35</v>
      </c>
      <c r="F764" s="4">
        <v>84.5</v>
      </c>
      <c r="H764" s="4">
        <v>0.428874731063843</v>
      </c>
      <c r="I764" s="4">
        <v>4.25202560424805</v>
      </c>
      <c r="J764" s="4">
        <v>0.357997894287109</v>
      </c>
      <c r="L764" s="4">
        <v>15.5110349655151</v>
      </c>
      <c r="M764" s="4">
        <v>36.166820526123</v>
      </c>
      <c r="N764" s="4">
        <v>43.3271675109863</v>
      </c>
      <c r="S764" s="4">
        <v>17.6397132873535</v>
      </c>
      <c r="T764" s="4">
        <v>2.89385104179382</v>
      </c>
      <c r="U764" s="4">
        <v>0.834737658500671</v>
      </c>
      <c r="V764" s="4">
        <v>16.7832164764404</v>
      </c>
      <c r="W764" s="4">
        <v>1.21486449241638</v>
      </c>
      <c r="X764" s="4">
        <v>0.0311255007982254</v>
      </c>
      <c r="Y764" s="4">
        <v>0.162408441305161</v>
      </c>
      <c r="Z764" s="4"/>
      <c r="AA764" s="4"/>
      <c r="AB764" s="24" t="s">
        <v>51</v>
      </c>
      <c r="AC764" t="s">
        <v>32</v>
      </c>
      <c r="AD764" s="23" t="s">
        <v>52</v>
      </c>
    </row>
    <row r="765" spans="1:30">
      <c r="A765">
        <v>14</v>
      </c>
      <c r="B765">
        <v>14</v>
      </c>
      <c r="C765" s="20">
        <v>0.00142361111111111</v>
      </c>
      <c r="D765" s="20"/>
      <c r="E765" s="21" t="s">
        <v>35</v>
      </c>
      <c r="F765" s="4">
        <v>78</v>
      </c>
      <c r="H765" s="4">
        <v>0.42363566160202</v>
      </c>
      <c r="I765" s="4">
        <v>4.20008325576782</v>
      </c>
      <c r="J765" s="4">
        <v>0.314026176929474</v>
      </c>
      <c r="L765" s="4">
        <v>11.9986724853516</v>
      </c>
      <c r="M765" s="4">
        <v>28.3230934143066</v>
      </c>
      <c r="N765" s="4">
        <v>38.2091484069824</v>
      </c>
      <c r="S765" s="4">
        <v>16.811185836792</v>
      </c>
      <c r="T765" s="4">
        <v>3.27631282806396</v>
      </c>
      <c r="U765" s="4">
        <v>0.741264760494232</v>
      </c>
      <c r="V765" s="4">
        <v>16.7504196166992</v>
      </c>
      <c r="W765" s="4">
        <v>1.20002377033234</v>
      </c>
      <c r="X765" s="4">
        <v>0.0311255026608706</v>
      </c>
      <c r="Y765" s="4">
        <v>0.162597239017487</v>
      </c>
      <c r="Z765" s="4"/>
      <c r="AA765" s="4"/>
      <c r="AB765" s="24" t="s">
        <v>51</v>
      </c>
      <c r="AC765" t="s">
        <v>32</v>
      </c>
      <c r="AD765" s="23" t="s">
        <v>52</v>
      </c>
    </row>
    <row r="766" spans="1:30">
      <c r="A766">
        <v>14</v>
      </c>
      <c r="B766">
        <v>14</v>
      </c>
      <c r="C766" s="20">
        <v>0.0015625</v>
      </c>
      <c r="D766" s="20"/>
      <c r="E766" s="21" t="s">
        <v>35</v>
      </c>
      <c r="F766" s="4">
        <v>85</v>
      </c>
      <c r="H766" s="4">
        <v>0.323818683624268</v>
      </c>
      <c r="I766" s="4">
        <v>3.21046018600464</v>
      </c>
      <c r="J766" s="4">
        <v>0.237959966063499</v>
      </c>
      <c r="L766" s="4">
        <v>8.82716178894043</v>
      </c>
      <c r="M766" s="4">
        <v>27.2595806121826</v>
      </c>
      <c r="N766" s="4">
        <v>37.0951538085938</v>
      </c>
      <c r="S766" s="4">
        <v>16.6561889648438</v>
      </c>
      <c r="T766" s="4">
        <v>3.37351703643799</v>
      </c>
      <c r="U766" s="4">
        <v>0.734855592250824</v>
      </c>
      <c r="V766" s="4">
        <v>19.688268661499</v>
      </c>
      <c r="W766" s="4">
        <v>0.917274355888367</v>
      </c>
      <c r="X766" s="4">
        <v>0.0311255026608706</v>
      </c>
      <c r="Y766" s="4">
        <v>0.162254452705383</v>
      </c>
      <c r="Z766" s="4"/>
      <c r="AA766" s="4"/>
      <c r="AB766" s="24" t="s">
        <v>51</v>
      </c>
      <c r="AC766" t="s">
        <v>32</v>
      </c>
      <c r="AD766" s="23" t="s">
        <v>52</v>
      </c>
    </row>
    <row r="767" spans="1:30">
      <c r="A767">
        <v>14</v>
      </c>
      <c r="B767">
        <v>14</v>
      </c>
      <c r="C767" s="20">
        <v>0.00175925925925926</v>
      </c>
      <c r="D767" s="20"/>
      <c r="E767" s="21" t="s">
        <v>35</v>
      </c>
      <c r="F767" s="4">
        <v>87</v>
      </c>
      <c r="H767" s="4">
        <v>0.446792155504227</v>
      </c>
      <c r="I767" s="4">
        <v>4.42966556549072</v>
      </c>
      <c r="J767" s="4">
        <v>0.329725414514542</v>
      </c>
      <c r="L767" s="4">
        <v>13.3607845306396</v>
      </c>
      <c r="M767" s="4">
        <v>29.9038028717041</v>
      </c>
      <c r="N767" s="4">
        <v>40.5209426879883</v>
      </c>
      <c r="S767" s="4">
        <v>17.0322742462158</v>
      </c>
      <c r="T767" s="4">
        <v>3.09168243408203</v>
      </c>
      <c r="U767" s="4">
        <v>0.737983882427216</v>
      </c>
      <c r="V767" s="4">
        <v>21.4285717010498</v>
      </c>
      <c r="W767" s="4">
        <v>1.26561868190765</v>
      </c>
      <c r="X767" s="4">
        <v>0.0311255026608706</v>
      </c>
      <c r="Y767" s="4">
        <v>0.162369757890701</v>
      </c>
      <c r="Z767" s="4"/>
      <c r="AA767" s="4"/>
      <c r="AB767" s="24" t="s">
        <v>51</v>
      </c>
      <c r="AC767" t="s">
        <v>32</v>
      </c>
      <c r="AD767" s="23" t="s">
        <v>52</v>
      </c>
    </row>
    <row r="768" spans="1:30">
      <c r="A768">
        <v>14</v>
      </c>
      <c r="B768">
        <v>14</v>
      </c>
      <c r="C768" s="20">
        <v>0.00193287037037037</v>
      </c>
      <c r="D768" s="20"/>
      <c r="E768" s="21" t="s">
        <v>35</v>
      </c>
      <c r="F768" s="4">
        <v>98</v>
      </c>
      <c r="H768" s="4">
        <v>0.538355946540833</v>
      </c>
      <c r="I768" s="4">
        <v>5.33746337890625</v>
      </c>
      <c r="J768" s="4">
        <v>0.38273361325264</v>
      </c>
      <c r="L768" s="4">
        <v>15.8646278381348</v>
      </c>
      <c r="M768" s="4">
        <v>29.4686584472656</v>
      </c>
      <c r="N768" s="4">
        <v>41.4508361816406</v>
      </c>
      <c r="S768" s="4">
        <v>16.9983406066895</v>
      </c>
      <c r="T768" s="4">
        <v>3.02328372001648</v>
      </c>
      <c r="U768" s="4">
        <v>0.710930407047272</v>
      </c>
      <c r="V768" s="4">
        <v>19.9071006774902</v>
      </c>
      <c r="W768" s="4">
        <v>1.52498948574066</v>
      </c>
      <c r="X768" s="4">
        <v>0.0539068020880222</v>
      </c>
      <c r="Y768" s="4">
        <v>0.162544623017311</v>
      </c>
      <c r="Z768" s="4"/>
      <c r="AA768" s="4"/>
      <c r="AB768" s="24" t="s">
        <v>51</v>
      </c>
      <c r="AC768" t="s">
        <v>32</v>
      </c>
      <c r="AD768" s="23" t="s">
        <v>52</v>
      </c>
    </row>
    <row r="769" spans="1:30">
      <c r="A769">
        <v>14</v>
      </c>
      <c r="B769">
        <v>14</v>
      </c>
      <c r="C769" s="20">
        <v>0.00211805555555556</v>
      </c>
      <c r="D769" s="20"/>
      <c r="E769" s="21" t="s">
        <v>33</v>
      </c>
      <c r="F769" s="4">
        <v>102</v>
      </c>
      <c r="H769" s="4">
        <v>1.15791118144989</v>
      </c>
      <c r="I769" s="4">
        <v>11.4799671173096</v>
      </c>
      <c r="J769" s="4">
        <v>0.792360484600067</v>
      </c>
      <c r="L769" s="4">
        <v>27.1549377441406</v>
      </c>
      <c r="M769" s="4">
        <v>23.4516582489014</v>
      </c>
      <c r="N769" s="4">
        <v>34.270938873291</v>
      </c>
      <c r="S769" s="4">
        <v>16.0164260864258</v>
      </c>
      <c r="T769" s="4">
        <v>3.64837217330933</v>
      </c>
      <c r="U769" s="4">
        <v>0.684301614761353</v>
      </c>
      <c r="V769" s="4">
        <v>18.0940895080566</v>
      </c>
      <c r="W769" s="4">
        <v>3.27999067306519</v>
      </c>
      <c r="X769" s="4">
        <v>0.986807882785797</v>
      </c>
      <c r="Y769" s="4">
        <v>0.162419751286507</v>
      </c>
      <c r="Z769" s="4"/>
      <c r="AA769" s="4"/>
      <c r="AB769" s="24" t="s">
        <v>51</v>
      </c>
      <c r="AC769" t="s">
        <v>32</v>
      </c>
      <c r="AD769" s="23" t="s">
        <v>52</v>
      </c>
    </row>
    <row r="770" spans="1:30">
      <c r="A770">
        <v>14</v>
      </c>
      <c r="B770">
        <v>14</v>
      </c>
      <c r="C770" s="20">
        <v>0.00228009259259259</v>
      </c>
      <c r="D770" s="20"/>
      <c r="E770" s="21" t="s">
        <v>33</v>
      </c>
      <c r="F770" s="4">
        <v>104.5</v>
      </c>
      <c r="H770" s="4">
        <v>0.791394114494324</v>
      </c>
      <c r="I770" s="4">
        <v>7.84617900848389</v>
      </c>
      <c r="J770" s="4">
        <v>0.58886992931366</v>
      </c>
      <c r="L770" s="4">
        <v>18.5350933074951</v>
      </c>
      <c r="M770" s="4">
        <v>23.4208126068115</v>
      </c>
      <c r="N770" s="4">
        <v>31.475700378418</v>
      </c>
      <c r="S770" s="4">
        <v>15.9438457489014</v>
      </c>
      <c r="T770" s="4">
        <v>3.9686336517334</v>
      </c>
      <c r="U770" s="4">
        <v>0.744091868400574</v>
      </c>
      <c r="V770" s="4">
        <v>17.8837547302246</v>
      </c>
      <c r="W770" s="4">
        <v>2.24176549911499</v>
      </c>
      <c r="X770" s="4">
        <v>1.02714157104492</v>
      </c>
      <c r="Y770" s="4">
        <v>0.162416726350784</v>
      </c>
      <c r="Z770" s="4"/>
      <c r="AA770" s="4"/>
      <c r="AB770" s="24" t="s">
        <v>51</v>
      </c>
      <c r="AC770" t="s">
        <v>32</v>
      </c>
      <c r="AD770" s="23" t="s">
        <v>52</v>
      </c>
    </row>
    <row r="771" spans="1:30">
      <c r="A771">
        <v>14</v>
      </c>
      <c r="B771">
        <v>14</v>
      </c>
      <c r="C771" s="20">
        <v>0.00243055555555556</v>
      </c>
      <c r="D771" s="20"/>
      <c r="E771" s="21" t="s">
        <v>33</v>
      </c>
      <c r="F771" s="4">
        <v>102</v>
      </c>
      <c r="H771" s="4">
        <v>0.837292432785034</v>
      </c>
      <c r="I771" s="4">
        <v>8.30123233795166</v>
      </c>
      <c r="J771" s="4">
        <v>0.651972055435181</v>
      </c>
      <c r="L771" s="4">
        <v>20.9689617156982</v>
      </c>
      <c r="M771" s="4">
        <v>25.043773651123</v>
      </c>
      <c r="N771" s="4">
        <v>32.1623611450195</v>
      </c>
      <c r="S771" s="4">
        <v>16.231876373291</v>
      </c>
      <c r="T771" s="4">
        <v>3.88466620445251</v>
      </c>
      <c r="U771" s="4">
        <v>0.778667092323303</v>
      </c>
      <c r="V771" s="4">
        <v>17.595308303833</v>
      </c>
      <c r="W771" s="4">
        <v>2.37178063392639</v>
      </c>
      <c r="X771" s="4">
        <v>1.02714157104492</v>
      </c>
      <c r="Y771" s="4">
        <v>0.162601843476295</v>
      </c>
      <c r="Z771" s="4"/>
      <c r="AA771" s="4"/>
      <c r="AB771" s="24" t="s">
        <v>51</v>
      </c>
      <c r="AC771" t="s">
        <v>32</v>
      </c>
      <c r="AD771" s="23" t="s">
        <v>52</v>
      </c>
    </row>
    <row r="772" spans="1:30">
      <c r="A772">
        <v>14</v>
      </c>
      <c r="B772">
        <v>14</v>
      </c>
      <c r="C772" s="20">
        <v>0.00261574074074074</v>
      </c>
      <c r="D772" s="20"/>
      <c r="E772" s="21" t="s">
        <v>33</v>
      </c>
      <c r="F772" s="4">
        <v>100</v>
      </c>
      <c r="H772" s="4">
        <v>0.817534327507019</v>
      </c>
      <c r="I772" s="4">
        <v>8.10534286499023</v>
      </c>
      <c r="J772" s="4">
        <v>0.606613159179687</v>
      </c>
      <c r="L772" s="4">
        <v>19.2327461242676</v>
      </c>
      <c r="M772" s="4">
        <v>23.5253067016602</v>
      </c>
      <c r="N772" s="4">
        <v>31.7051258087158</v>
      </c>
      <c r="S772" s="4">
        <v>15.968334197998</v>
      </c>
      <c r="T772" s="4">
        <v>3.94021129608154</v>
      </c>
      <c r="U772" s="4">
        <v>0.742003262042999</v>
      </c>
      <c r="V772" s="4">
        <v>18.7852230072021</v>
      </c>
      <c r="W772" s="4">
        <v>2.31581234931946</v>
      </c>
      <c r="X772" s="4">
        <v>1.02714169025421</v>
      </c>
      <c r="Y772" s="4">
        <v>0.162545099854469</v>
      </c>
      <c r="Z772" s="4"/>
      <c r="AA772" s="4"/>
      <c r="AB772" s="24" t="s">
        <v>51</v>
      </c>
      <c r="AC772" t="s">
        <v>32</v>
      </c>
      <c r="AD772" s="23" t="s">
        <v>52</v>
      </c>
    </row>
    <row r="773" spans="1:30">
      <c r="A773">
        <v>14</v>
      </c>
      <c r="B773">
        <v>14</v>
      </c>
      <c r="C773" s="20">
        <v>0.00278935185185185</v>
      </c>
      <c r="D773" s="20"/>
      <c r="E773" s="21" t="s">
        <v>33</v>
      </c>
      <c r="F773" s="4">
        <v>101.5</v>
      </c>
      <c r="H773" s="4">
        <v>0.997918486595154</v>
      </c>
      <c r="I773" s="4">
        <v>9.89373970031738</v>
      </c>
      <c r="J773" s="4">
        <v>0.70078057050705</v>
      </c>
      <c r="L773" s="4">
        <v>22.7579612731934</v>
      </c>
      <c r="M773" s="4">
        <v>22.8054313659668</v>
      </c>
      <c r="N773" s="4">
        <v>32.4751586914063</v>
      </c>
      <c r="S773" s="4">
        <v>15.8565378189087</v>
      </c>
      <c r="T773" s="4">
        <v>3.84784746170044</v>
      </c>
      <c r="U773" s="4">
        <v>0.702242314815521</v>
      </c>
      <c r="V773" s="4">
        <v>16.7364025115967</v>
      </c>
      <c r="W773" s="4">
        <v>2.82678270339966</v>
      </c>
      <c r="X773" s="4">
        <v>1.02714157104492</v>
      </c>
      <c r="Y773" s="4">
        <v>0.162711456418037</v>
      </c>
      <c r="Z773" s="4"/>
      <c r="AA773" s="4"/>
      <c r="AB773" s="24" t="s">
        <v>51</v>
      </c>
      <c r="AC773" t="s">
        <v>32</v>
      </c>
      <c r="AD773" s="23" t="s">
        <v>52</v>
      </c>
    </row>
    <row r="774" spans="1:30">
      <c r="A774">
        <v>14</v>
      </c>
      <c r="B774">
        <v>14</v>
      </c>
      <c r="C774" s="20">
        <v>0.00295138888888889</v>
      </c>
      <c r="D774" s="20"/>
      <c r="E774" s="21" t="s">
        <v>33</v>
      </c>
      <c r="F774" s="4">
        <v>103</v>
      </c>
      <c r="H774" s="4">
        <v>0.816017031669617</v>
      </c>
      <c r="I774" s="4">
        <v>8.09029960632324</v>
      </c>
      <c r="J774" s="4">
        <v>0.559857726097107</v>
      </c>
      <c r="L774" s="4">
        <v>17.0991497039795</v>
      </c>
      <c r="M774" s="4">
        <v>20.954402923584</v>
      </c>
      <c r="N774" s="4">
        <v>30.541955947876</v>
      </c>
      <c r="S774" s="4">
        <v>15.4274492263794</v>
      </c>
      <c r="T774" s="4">
        <v>4.08892583847046</v>
      </c>
      <c r="U774" s="4">
        <v>0.686085820198059</v>
      </c>
      <c r="V774" s="4">
        <v>24.6406555175781</v>
      </c>
      <c r="W774" s="4">
        <v>2.31151413917541</v>
      </c>
      <c r="X774" s="4">
        <v>1.02714157104492</v>
      </c>
      <c r="Y774" s="4">
        <v>0.162476524710655</v>
      </c>
      <c r="Z774" s="4"/>
      <c r="AA774" s="4"/>
      <c r="AB774" s="24" t="s">
        <v>51</v>
      </c>
      <c r="AC774" t="s">
        <v>32</v>
      </c>
      <c r="AD774" s="23" t="s">
        <v>52</v>
      </c>
    </row>
    <row r="775" spans="1:30">
      <c r="A775">
        <v>14</v>
      </c>
      <c r="B775">
        <v>14</v>
      </c>
      <c r="C775" s="20">
        <v>0.00314814814814815</v>
      </c>
      <c r="D775" s="20"/>
      <c r="E775" s="21" t="s">
        <v>33</v>
      </c>
      <c r="F775" s="4">
        <v>103</v>
      </c>
      <c r="H775" s="4">
        <v>1.15201270580292</v>
      </c>
      <c r="I775" s="4">
        <v>11.4214878082275</v>
      </c>
      <c r="J775" s="4">
        <v>0.776804268360138</v>
      </c>
      <c r="L775" s="4">
        <v>25.0917148590088</v>
      </c>
      <c r="M775" s="4">
        <v>21.78076171875</v>
      </c>
      <c r="N775" s="4">
        <v>32.3012046813965</v>
      </c>
      <c r="S775" s="4">
        <v>15.6506004333496</v>
      </c>
      <c r="T775" s="4">
        <v>3.8684446811676</v>
      </c>
      <c r="U775" s="4">
        <v>0.67430180311203</v>
      </c>
      <c r="V775" s="4">
        <v>24.3902435302734</v>
      </c>
      <c r="W775" s="4">
        <v>3.26328229904175</v>
      </c>
      <c r="X775" s="4">
        <v>1.02714145183563</v>
      </c>
      <c r="Y775" s="4">
        <v>0.162375181913376</v>
      </c>
      <c r="Z775" s="4"/>
      <c r="AA775" s="4"/>
      <c r="AB775" s="24" t="s">
        <v>51</v>
      </c>
      <c r="AC775" t="s">
        <v>32</v>
      </c>
      <c r="AD775" s="23" t="s">
        <v>52</v>
      </c>
    </row>
    <row r="776" spans="1:30">
      <c r="A776">
        <v>14</v>
      </c>
      <c r="B776">
        <v>14</v>
      </c>
      <c r="C776" s="20">
        <v>0.00331018518518519</v>
      </c>
      <c r="D776" s="20"/>
      <c r="E776" s="21" t="s">
        <v>33</v>
      </c>
      <c r="F776" s="4">
        <v>109</v>
      </c>
      <c r="H776" s="4">
        <v>1.21089100837708</v>
      </c>
      <c r="I776" s="4">
        <v>12.0052289962769</v>
      </c>
      <c r="J776" s="4">
        <v>0.811284840106964</v>
      </c>
      <c r="L776" s="4">
        <v>25.9713020324707</v>
      </c>
      <c r="M776" s="4">
        <v>21.448091506958</v>
      </c>
      <c r="N776" s="4">
        <v>32.0125579833984</v>
      </c>
      <c r="S776" s="4">
        <v>15.5737638473511</v>
      </c>
      <c r="T776" s="4">
        <v>3.90297961235046</v>
      </c>
      <c r="U776" s="4">
        <v>0.669990003108978</v>
      </c>
      <c r="V776" s="4">
        <v>17.4545440673828</v>
      </c>
      <c r="W776" s="4">
        <v>3.43006539344788</v>
      </c>
      <c r="X776" s="4">
        <v>1.02714145183563</v>
      </c>
      <c r="Y776" s="4">
        <v>0.162606075406075</v>
      </c>
      <c r="Z776" s="4"/>
      <c r="AA776" s="4"/>
      <c r="AB776" s="24" t="s">
        <v>51</v>
      </c>
      <c r="AC776" t="s">
        <v>32</v>
      </c>
      <c r="AD776" s="23" t="s">
        <v>52</v>
      </c>
    </row>
    <row r="777" spans="1:30">
      <c r="A777">
        <v>14</v>
      </c>
      <c r="B777">
        <v>14</v>
      </c>
      <c r="C777" s="20">
        <v>0.00350694444444444</v>
      </c>
      <c r="D777" s="20"/>
      <c r="E777" s="21" t="s">
        <v>33</v>
      </c>
      <c r="F777" s="4">
        <v>109</v>
      </c>
      <c r="H777" s="4">
        <v>1.11951780319214</v>
      </c>
      <c r="I777" s="4">
        <v>11.0993204116821</v>
      </c>
      <c r="J777" s="4">
        <v>0.781700253486633</v>
      </c>
      <c r="L777" s="4">
        <v>23.1038246154785</v>
      </c>
      <c r="M777" s="4">
        <v>20.637300491333</v>
      </c>
      <c r="N777" s="4">
        <v>29.5558624267578</v>
      </c>
      <c r="S777" s="4">
        <v>15.3274869918823</v>
      </c>
      <c r="T777" s="4">
        <v>4.22397041320801</v>
      </c>
      <c r="U777" s="4">
        <v>0.698247253894806</v>
      </c>
      <c r="V777" s="4">
        <v>17.8997592926025</v>
      </c>
      <c r="W777" s="4">
        <v>3.17123436927795</v>
      </c>
      <c r="X777" s="4">
        <v>1.19839668273926</v>
      </c>
      <c r="Y777" s="4">
        <v>0.162459835410118</v>
      </c>
      <c r="Z777" s="4"/>
      <c r="AA777" s="4"/>
      <c r="AB777" s="24" t="s">
        <v>51</v>
      </c>
      <c r="AC777" t="s">
        <v>32</v>
      </c>
      <c r="AD777" s="23" t="s">
        <v>52</v>
      </c>
    </row>
    <row r="778" spans="1:30">
      <c r="A778">
        <v>14</v>
      </c>
      <c r="B778">
        <v>14</v>
      </c>
      <c r="C778" s="20">
        <v>0.00365740740740741</v>
      </c>
      <c r="D778" s="20"/>
      <c r="E778" s="21" t="s">
        <v>33</v>
      </c>
      <c r="F778" s="4">
        <v>110</v>
      </c>
      <c r="H778" s="4">
        <v>1.09648454189301</v>
      </c>
      <c r="I778" s="4">
        <v>10.8709602355957</v>
      </c>
      <c r="J778" s="4">
        <v>0.785605013370514</v>
      </c>
      <c r="L778" s="4">
        <v>23.819019317627</v>
      </c>
      <c r="M778" s="4">
        <v>21.7230777740479</v>
      </c>
      <c r="N778" s="4">
        <v>30.3193321228027</v>
      </c>
      <c r="S778" s="4">
        <v>15.5862903594971</v>
      </c>
      <c r="T778" s="4">
        <v>4.11855506896973</v>
      </c>
      <c r="U778" s="4">
        <v>0.716476142406464</v>
      </c>
      <c r="V778" s="4">
        <v>18.23708152771</v>
      </c>
      <c r="W778" s="4">
        <v>3.10598874092102</v>
      </c>
      <c r="X778" s="4">
        <v>1.52514958381653</v>
      </c>
      <c r="Y778" s="4">
        <v>0.162623837590218</v>
      </c>
      <c r="Z778" s="4"/>
      <c r="AA778" s="4"/>
      <c r="AB778" s="24" t="s">
        <v>51</v>
      </c>
      <c r="AC778" t="s">
        <v>32</v>
      </c>
      <c r="AD778" s="23" t="s">
        <v>52</v>
      </c>
    </row>
    <row r="779" spans="1:30">
      <c r="A779">
        <v>14</v>
      </c>
      <c r="B779">
        <v>14</v>
      </c>
      <c r="C779" s="20">
        <v>0.00381944444444444</v>
      </c>
      <c r="D779" s="20"/>
      <c r="E779" s="21" t="s">
        <v>33</v>
      </c>
      <c r="F779" s="4">
        <v>111.5</v>
      </c>
      <c r="H779" s="4">
        <v>1.13861072063446</v>
      </c>
      <c r="I779" s="4">
        <v>11.2886152267456</v>
      </c>
      <c r="J779" s="4">
        <v>0.807382464408875</v>
      </c>
      <c r="L779" s="4">
        <v>24.1063442230225</v>
      </c>
      <c r="M779" s="4">
        <v>21.1717166900635</v>
      </c>
      <c r="N779" s="4">
        <v>29.8574028015137</v>
      </c>
      <c r="S779" s="4">
        <v>15.4558954238892</v>
      </c>
      <c r="T779" s="4">
        <v>4.18167877197266</v>
      </c>
      <c r="U779" s="4">
        <v>0.709094405174255</v>
      </c>
      <c r="V779" s="4">
        <v>16.6898460388184</v>
      </c>
      <c r="W779" s="4">
        <v>3.22531867027283</v>
      </c>
      <c r="X779" s="4">
        <v>1.52514970302582</v>
      </c>
      <c r="Y779" s="4">
        <v>0.16251015663147</v>
      </c>
      <c r="Z779" s="4"/>
      <c r="AA779" s="4"/>
      <c r="AB779" s="24" t="s">
        <v>51</v>
      </c>
      <c r="AC779" t="s">
        <v>32</v>
      </c>
      <c r="AD779" s="23" t="s">
        <v>52</v>
      </c>
    </row>
    <row r="780" spans="1:30">
      <c r="A780">
        <v>14</v>
      </c>
      <c r="B780">
        <v>14</v>
      </c>
      <c r="C780" s="20">
        <v>0.00405092592592593</v>
      </c>
      <c r="D780" s="20"/>
      <c r="E780" s="21" t="s">
        <v>33</v>
      </c>
      <c r="F780" s="4">
        <v>114</v>
      </c>
      <c r="H780" s="4">
        <v>0.914023458957672</v>
      </c>
      <c r="I780" s="4">
        <v>9.06197261810303</v>
      </c>
      <c r="J780" s="4">
        <v>0.654843330383301</v>
      </c>
      <c r="L780" s="4">
        <v>19.2558555603027</v>
      </c>
      <c r="M780" s="4">
        <v>21.0671348571777</v>
      </c>
      <c r="N780" s="4">
        <v>29.4052867889404</v>
      </c>
      <c r="S780" s="4">
        <v>15.4196443557739</v>
      </c>
      <c r="T780" s="4">
        <v>4.24533462524414</v>
      </c>
      <c r="U780" s="4">
        <v>0.716440379619598</v>
      </c>
      <c r="V780" s="4">
        <v>9.42901992797852</v>
      </c>
      <c r="W780" s="4">
        <v>2.58913493156433</v>
      </c>
      <c r="X780" s="4">
        <v>1.52514958381653</v>
      </c>
      <c r="Y780" s="4">
        <v>0.162560254335403</v>
      </c>
      <c r="Z780" s="4"/>
      <c r="AA780" s="4"/>
      <c r="AB780" s="24" t="s">
        <v>51</v>
      </c>
      <c r="AC780" t="s">
        <v>32</v>
      </c>
      <c r="AD780" s="23" t="s">
        <v>52</v>
      </c>
    </row>
    <row r="781" spans="1:30">
      <c r="A781">
        <v>14</v>
      </c>
      <c r="B781">
        <v>14</v>
      </c>
      <c r="C781" s="20">
        <v>0.00418981481481481</v>
      </c>
      <c r="D781" s="20"/>
      <c r="E781" s="21" t="s">
        <v>33</v>
      </c>
      <c r="F781" s="4">
        <v>113</v>
      </c>
      <c r="H781" s="4">
        <v>1.16355311870575</v>
      </c>
      <c r="I781" s="4">
        <v>11.5359029769897</v>
      </c>
      <c r="J781" s="4">
        <v>0.850715458393097</v>
      </c>
      <c r="L781" s="4">
        <v>23.3077411651611</v>
      </c>
      <c r="M781" s="4">
        <v>20.0315227508545</v>
      </c>
      <c r="N781" s="4">
        <v>27.3978099822998</v>
      </c>
      <c r="S781" s="4">
        <v>15.1152544021606</v>
      </c>
      <c r="T781" s="4">
        <v>4.5534143447876</v>
      </c>
      <c r="U781" s="4">
        <v>0.731135904788971</v>
      </c>
      <c r="V781" s="4">
        <v>14.4000005722046</v>
      </c>
      <c r="W781" s="4">
        <v>3.29597234725952</v>
      </c>
      <c r="X781" s="4">
        <v>1.52514958381653</v>
      </c>
      <c r="Y781" s="4">
        <v>0.162726625800133</v>
      </c>
      <c r="Z781" s="4"/>
      <c r="AA781" s="4"/>
      <c r="AB781" s="24" t="s">
        <v>51</v>
      </c>
      <c r="AC781" t="s">
        <v>32</v>
      </c>
      <c r="AD781" s="23" t="s">
        <v>52</v>
      </c>
    </row>
    <row r="782" spans="1:30">
      <c r="A782">
        <v>14</v>
      </c>
      <c r="B782">
        <v>14</v>
      </c>
      <c r="C782" s="20">
        <v>0.00436342592592593</v>
      </c>
      <c r="D782" s="20"/>
      <c r="E782" s="21" t="s">
        <v>33</v>
      </c>
      <c r="F782" s="4">
        <v>116</v>
      </c>
      <c r="H782" s="4">
        <v>1.4703289270401</v>
      </c>
      <c r="I782" s="4">
        <v>14.5773944854736</v>
      </c>
      <c r="J782" s="4">
        <v>1.03649377822876</v>
      </c>
      <c r="L782" s="4">
        <v>26.8430118560791</v>
      </c>
      <c r="M782" s="4">
        <v>18.2564678192139</v>
      </c>
      <c r="N782" s="4">
        <v>25.8978996276855</v>
      </c>
      <c r="S782" s="4">
        <v>14.5860662460327</v>
      </c>
      <c r="T782" s="4">
        <v>4.81491184234619</v>
      </c>
      <c r="U782" s="4">
        <v>0.7049400806427</v>
      </c>
      <c r="V782" s="4">
        <v>19.5694732666016</v>
      </c>
      <c r="W782" s="4">
        <v>4.16496992111206</v>
      </c>
      <c r="X782" s="4">
        <v>1.52515482902527</v>
      </c>
      <c r="Y782" s="4">
        <v>0.162551641464233</v>
      </c>
      <c r="Z782" s="4"/>
      <c r="AA782" s="4"/>
      <c r="AB782" s="24" t="s">
        <v>51</v>
      </c>
      <c r="AC782" t="s">
        <v>32</v>
      </c>
      <c r="AD782" s="23" t="s">
        <v>52</v>
      </c>
    </row>
    <row r="783" spans="1:30">
      <c r="A783">
        <v>14</v>
      </c>
      <c r="B783">
        <v>14</v>
      </c>
      <c r="C783" s="20">
        <v>0.00451388888888889</v>
      </c>
      <c r="D783" s="20"/>
      <c r="E783" s="21" t="s">
        <v>33</v>
      </c>
      <c r="F783" s="4">
        <v>118.5</v>
      </c>
      <c r="H783" s="4">
        <v>1.37034738063812</v>
      </c>
      <c r="I783" s="4">
        <v>13.5861396789551</v>
      </c>
      <c r="J783" s="4">
        <v>0.956540882587433</v>
      </c>
      <c r="L783" s="4">
        <v>27.087381362915</v>
      </c>
      <c r="M783" s="4">
        <v>19.7667999267578</v>
      </c>
      <c r="N783" s="4">
        <v>28.3180599212646</v>
      </c>
      <c r="S783" s="4">
        <v>15.0806093215942</v>
      </c>
      <c r="T783" s="4">
        <v>4.40685606002808</v>
      </c>
      <c r="U783" s="4">
        <v>0.698028028011322</v>
      </c>
      <c r="V783" s="4">
        <v>18.9573459625244</v>
      </c>
      <c r="W783" s="4">
        <v>3.88175415992737</v>
      </c>
      <c r="X783" s="4">
        <v>1.52514958381653</v>
      </c>
      <c r="Y783" s="4">
        <v>0.162727266550064</v>
      </c>
      <c r="Z783" s="4"/>
      <c r="AA783" s="4"/>
      <c r="AB783" s="24" t="s">
        <v>51</v>
      </c>
      <c r="AC783" t="s">
        <v>32</v>
      </c>
      <c r="AD783" s="23" t="s">
        <v>52</v>
      </c>
    </row>
    <row r="784" spans="1:30">
      <c r="A784">
        <v>14</v>
      </c>
      <c r="B784">
        <v>14</v>
      </c>
      <c r="C784" s="20">
        <v>0.00471064814814815</v>
      </c>
      <c r="D784" s="20"/>
      <c r="E784" s="21" t="s">
        <v>33</v>
      </c>
      <c r="F784" s="4">
        <v>118</v>
      </c>
      <c r="H784" s="4">
        <v>1.11662518978119</v>
      </c>
      <c r="I784" s="4">
        <v>11.0706424713135</v>
      </c>
      <c r="J784" s="4">
        <v>0.805573225021362</v>
      </c>
      <c r="L784" s="4">
        <v>23.217866897583</v>
      </c>
      <c r="M784" s="4">
        <v>20.7928924560547</v>
      </c>
      <c r="N784" s="4">
        <v>28.8215465545654</v>
      </c>
      <c r="S784" s="4">
        <v>15.3406162261963</v>
      </c>
      <c r="T784" s="4">
        <v>4.33049058914185</v>
      </c>
      <c r="U784" s="4">
        <v>0.72143566608429</v>
      </c>
      <c r="V784" s="4">
        <v>24.2634334564209</v>
      </c>
      <c r="W784" s="4">
        <v>3.16304063796997</v>
      </c>
      <c r="X784" s="4">
        <v>1.52514982223511</v>
      </c>
      <c r="Y784" s="4">
        <v>0.162337243556976</v>
      </c>
      <c r="Z784" s="4"/>
      <c r="AA784" s="4"/>
      <c r="AB784" s="24" t="s">
        <v>51</v>
      </c>
      <c r="AC784" t="s">
        <v>32</v>
      </c>
      <c r="AD784" s="23" t="s">
        <v>52</v>
      </c>
    </row>
    <row r="785" spans="1:30">
      <c r="A785">
        <v>14</v>
      </c>
      <c r="B785">
        <v>14</v>
      </c>
      <c r="C785" s="20">
        <v>0.00487268518518519</v>
      </c>
      <c r="D785" s="20"/>
      <c r="E785" s="21" t="s">
        <v>33</v>
      </c>
      <c r="F785" s="4">
        <v>116</v>
      </c>
      <c r="H785" s="4">
        <v>1.38527739048004</v>
      </c>
      <c r="I785" s="4">
        <v>13.7341613769531</v>
      </c>
      <c r="J785" s="4">
        <v>1.00372040271759</v>
      </c>
      <c r="L785" s="4">
        <v>30.1925411224365</v>
      </c>
      <c r="M785" s="4">
        <v>21.7953033447266</v>
      </c>
      <c r="N785" s="4">
        <v>30.0806293487549</v>
      </c>
      <c r="S785" s="4">
        <v>15.5944290161133</v>
      </c>
      <c r="T785" s="4">
        <v>4.15089416503906</v>
      </c>
      <c r="U785" s="4">
        <v>0.724562764167786</v>
      </c>
      <c r="V785" s="4">
        <v>17.9506359100342</v>
      </c>
      <c r="W785" s="4">
        <v>3.9240460395813</v>
      </c>
      <c r="X785" s="4">
        <v>1.64604306221008</v>
      </c>
      <c r="Y785" s="4">
        <v>0.330121278762817</v>
      </c>
      <c r="Z785" s="4"/>
      <c r="AA785" s="4"/>
      <c r="AB785" s="24" t="s">
        <v>51</v>
      </c>
      <c r="AC785" t="s">
        <v>32</v>
      </c>
      <c r="AD785" s="23" t="s">
        <v>52</v>
      </c>
    </row>
    <row r="786" spans="1:30">
      <c r="A786">
        <v>14</v>
      </c>
      <c r="B786">
        <v>14</v>
      </c>
      <c r="C786" s="20">
        <v>0.0050462962962963</v>
      </c>
      <c r="D786" s="20"/>
      <c r="E786" s="21" t="s">
        <v>33</v>
      </c>
      <c r="F786" s="4">
        <v>118</v>
      </c>
      <c r="H786" s="4">
        <v>1.36179029941559</v>
      </c>
      <c r="I786" s="4">
        <v>13.5013017654419</v>
      </c>
      <c r="J786" s="4">
        <v>1.00489985942841</v>
      </c>
      <c r="L786" s="4">
        <v>28.0243244171143</v>
      </c>
      <c r="M786" s="4">
        <v>20.5790309906006</v>
      </c>
      <c r="N786" s="4">
        <v>27.8876781463623</v>
      </c>
      <c r="S786" s="4">
        <v>15.261679649353</v>
      </c>
      <c r="T786" s="4">
        <v>4.47411060333252</v>
      </c>
      <c r="U786" s="4">
        <v>0.73792552947998</v>
      </c>
      <c r="V786" s="4">
        <v>19.8938999176025</v>
      </c>
      <c r="W786" s="4">
        <v>3.85751485824585</v>
      </c>
      <c r="X786" s="4">
        <v>2.02318334579468</v>
      </c>
      <c r="Y786" s="4">
        <v>3.32247281074524</v>
      </c>
      <c r="Z786" s="4"/>
      <c r="AA786" s="4"/>
      <c r="AB786" s="24" t="s">
        <v>51</v>
      </c>
      <c r="AC786" t="s">
        <v>32</v>
      </c>
      <c r="AD786" s="23" t="s">
        <v>52</v>
      </c>
    </row>
    <row r="787" spans="1:30">
      <c r="A787">
        <v>14</v>
      </c>
      <c r="B787">
        <v>14</v>
      </c>
      <c r="C787" s="20">
        <v>0.00521990740740741</v>
      </c>
      <c r="D787" s="20"/>
      <c r="E787" s="21" t="s">
        <v>33</v>
      </c>
      <c r="F787" s="4">
        <v>123</v>
      </c>
      <c r="H787" s="4">
        <v>1.24071979522705</v>
      </c>
      <c r="I787" s="4">
        <v>12.3009624481201</v>
      </c>
      <c r="J787" s="4">
        <v>0.945215106010437</v>
      </c>
      <c r="L787" s="4">
        <v>27.2463283538818</v>
      </c>
      <c r="M787" s="4">
        <v>21.9600982666016</v>
      </c>
      <c r="N787" s="4">
        <v>28.825532913208</v>
      </c>
      <c r="S787" s="4">
        <v>15.5906095504761</v>
      </c>
      <c r="T787" s="4">
        <v>4.32977151870728</v>
      </c>
      <c r="U787" s="4">
        <v>0.761828005313873</v>
      </c>
      <c r="V787" s="4">
        <v>16.0320644378662</v>
      </c>
      <c r="W787" s="4">
        <v>3.51456069946289</v>
      </c>
      <c r="X787" s="4">
        <v>2.02320957183838</v>
      </c>
      <c r="Y787" s="4">
        <v>3.45430254936218</v>
      </c>
      <c r="Z787" s="4"/>
      <c r="AA787" s="4"/>
      <c r="AB787" s="24" t="s">
        <v>51</v>
      </c>
      <c r="AC787" t="s">
        <v>32</v>
      </c>
      <c r="AD787" s="23" t="s">
        <v>52</v>
      </c>
    </row>
    <row r="788" spans="1:30">
      <c r="A788">
        <v>14</v>
      </c>
      <c r="B788">
        <v>14</v>
      </c>
      <c r="C788" s="20">
        <v>0.00541666666666667</v>
      </c>
      <c r="D788" s="20"/>
      <c r="E788" s="21" t="s">
        <v>33</v>
      </c>
      <c r="F788" s="4">
        <v>125</v>
      </c>
      <c r="H788" s="4">
        <v>1.26256418228149</v>
      </c>
      <c r="I788" s="4">
        <v>12.5175361633301</v>
      </c>
      <c r="J788" s="4">
        <v>0.972116589546204</v>
      </c>
      <c r="L788" s="4">
        <v>27.0961074829102</v>
      </c>
      <c r="M788" s="4">
        <v>21.4611721038818</v>
      </c>
      <c r="N788" s="4">
        <v>27.8733100891113</v>
      </c>
      <c r="S788" s="4">
        <v>15.4564418792725</v>
      </c>
      <c r="T788" s="4">
        <v>4.47629642486572</v>
      </c>
      <c r="U788" s="4">
        <v>0.769954204559326</v>
      </c>
      <c r="V788" s="4">
        <v>17.1919784545898</v>
      </c>
      <c r="W788" s="4">
        <v>3.57643890380859</v>
      </c>
      <c r="X788" s="4">
        <v>2.02322030067444</v>
      </c>
      <c r="Y788" s="4">
        <v>3.45495748519897</v>
      </c>
      <c r="Z788" s="4"/>
      <c r="AA788" s="4"/>
      <c r="AB788" s="24" t="s">
        <v>51</v>
      </c>
      <c r="AC788" t="s">
        <v>32</v>
      </c>
      <c r="AD788" s="23" t="s">
        <v>52</v>
      </c>
    </row>
    <row r="789" spans="1:30">
      <c r="A789">
        <v>14</v>
      </c>
      <c r="B789">
        <v>14</v>
      </c>
      <c r="C789" s="20">
        <v>0.00555555555555556</v>
      </c>
      <c r="D789" s="20"/>
      <c r="E789" s="21" t="s">
        <v>33</v>
      </c>
      <c r="F789" s="4">
        <v>128.5</v>
      </c>
      <c r="H789" s="4">
        <v>1.58195185661316</v>
      </c>
      <c r="I789" s="4">
        <v>15.6840658187866</v>
      </c>
      <c r="J789" s="4">
        <v>1.18233895301819</v>
      </c>
      <c r="L789" s="4">
        <v>32.5182113647461</v>
      </c>
      <c r="M789" s="4">
        <v>20.5557537078857</v>
      </c>
      <c r="N789" s="4">
        <v>27.5032901763916</v>
      </c>
      <c r="S789" s="4">
        <v>15.2433233261108</v>
      </c>
      <c r="T789" s="4">
        <v>4.53605127334595</v>
      </c>
      <c r="U789" s="4">
        <v>0.747392475605011</v>
      </c>
      <c r="V789" s="4">
        <v>20.0668888092041</v>
      </c>
      <c r="W789" s="4">
        <v>4.48116159439087</v>
      </c>
      <c r="X789" s="4">
        <v>2.02324843406677</v>
      </c>
      <c r="Y789" s="4">
        <v>3.45522904396057</v>
      </c>
      <c r="Z789" s="4"/>
      <c r="AA789" s="4"/>
      <c r="AB789" s="24" t="s">
        <v>51</v>
      </c>
      <c r="AC789" t="s">
        <v>32</v>
      </c>
      <c r="AD789" s="23" t="s">
        <v>52</v>
      </c>
    </row>
    <row r="790" spans="1:30">
      <c r="A790">
        <v>14</v>
      </c>
      <c r="B790">
        <v>14</v>
      </c>
      <c r="C790" s="20">
        <v>0.00574074074074074</v>
      </c>
      <c r="D790" s="20"/>
      <c r="E790" s="21" t="s">
        <v>33</v>
      </c>
      <c r="F790" s="4">
        <v>129</v>
      </c>
      <c r="H790" s="4">
        <v>1.46764421463013</v>
      </c>
      <c r="I790" s="4">
        <v>14.5507764816284</v>
      </c>
      <c r="J790" s="4">
        <v>1.11257910728455</v>
      </c>
      <c r="L790" s="4">
        <v>30.4954452514648</v>
      </c>
      <c r="M790" s="4">
        <v>20.7784996032715</v>
      </c>
      <c r="N790" s="4">
        <v>27.4096870422363</v>
      </c>
      <c r="S790" s="4">
        <v>15.2910861968994</v>
      </c>
      <c r="T790" s="4">
        <v>4.5513710975647</v>
      </c>
      <c r="U790" s="4">
        <v>0.758071422576904</v>
      </c>
      <c r="V790" s="4">
        <v>19.1693305969238</v>
      </c>
      <c r="W790" s="4">
        <v>4.15736484527588</v>
      </c>
      <c r="X790" s="4">
        <v>2.02326703071594</v>
      </c>
      <c r="Y790" s="4">
        <v>3.45529413223267</v>
      </c>
      <c r="Z790" s="4"/>
      <c r="AA790" s="4"/>
      <c r="AB790" s="24" t="s">
        <v>51</v>
      </c>
      <c r="AC790" t="s">
        <v>32</v>
      </c>
      <c r="AD790" s="23" t="s">
        <v>52</v>
      </c>
    </row>
    <row r="791" spans="1:30">
      <c r="A791">
        <v>14</v>
      </c>
      <c r="B791">
        <v>14</v>
      </c>
      <c r="C791" s="20">
        <v>0.00591435185185185</v>
      </c>
      <c r="D791" s="20"/>
      <c r="E791" s="21" t="s">
        <v>33</v>
      </c>
      <c r="F791" s="4">
        <v>130</v>
      </c>
      <c r="H791" s="4">
        <v>1.53890705108643</v>
      </c>
      <c r="I791" s="4">
        <v>15.257303237915</v>
      </c>
      <c r="J791" s="4">
        <v>1.1808203458786</v>
      </c>
      <c r="L791" s="4">
        <v>32.4621849060059</v>
      </c>
      <c r="M791" s="4">
        <v>21.094310760498</v>
      </c>
      <c r="N791" s="4">
        <v>27.4912147521973</v>
      </c>
      <c r="S791" s="4">
        <v>15.3643169403076</v>
      </c>
      <c r="T791" s="4">
        <v>4.5379638671875</v>
      </c>
      <c r="U791" s="4">
        <v>0.767311036586761</v>
      </c>
      <c r="V791" s="4">
        <v>19.6463661193848</v>
      </c>
      <c r="W791" s="4">
        <v>4.35922956466675</v>
      </c>
      <c r="X791" s="4">
        <v>2.02324414253235</v>
      </c>
      <c r="Y791" s="4">
        <v>3.45491528511047</v>
      </c>
      <c r="Z791" s="4"/>
      <c r="AA791" s="4"/>
      <c r="AB791" s="24" t="s">
        <v>51</v>
      </c>
      <c r="AC791" t="s">
        <v>32</v>
      </c>
      <c r="AD791" s="23" t="s">
        <v>52</v>
      </c>
    </row>
    <row r="792" spans="1:30">
      <c r="A792">
        <v>14</v>
      </c>
      <c r="B792">
        <v>14</v>
      </c>
      <c r="C792" s="20">
        <v>0.00608796296296296</v>
      </c>
      <c r="D792" s="20"/>
      <c r="E792" s="21" t="s">
        <v>33</v>
      </c>
      <c r="F792" s="4">
        <v>131</v>
      </c>
      <c r="H792" s="4">
        <v>1.5074690580368</v>
      </c>
      <c r="I792" s="4">
        <v>14.9456157684326</v>
      </c>
      <c r="J792" s="4">
        <v>1.1655387878418</v>
      </c>
      <c r="L792" s="4">
        <v>32.2757606506348</v>
      </c>
      <c r="M792" s="4">
        <v>21.4105625152588</v>
      </c>
      <c r="N792" s="4">
        <v>27.6917095184326</v>
      </c>
      <c r="S792" s="4">
        <v>15.4395875930786</v>
      </c>
      <c r="T792" s="4">
        <v>4.50537967681885</v>
      </c>
      <c r="U792" s="4">
        <v>0.773175954818726</v>
      </c>
      <c r="V792" s="4">
        <v>20.646936416626</v>
      </c>
      <c r="W792" s="4">
        <v>4.27017593383789</v>
      </c>
      <c r="X792" s="4">
        <v>2.02327537536621</v>
      </c>
      <c r="Y792" s="4">
        <v>3.4550895690918</v>
      </c>
      <c r="Z792" s="4"/>
      <c r="AA792" s="4"/>
      <c r="AB792" s="24" t="s">
        <v>51</v>
      </c>
      <c r="AC792" t="s">
        <v>32</v>
      </c>
      <c r="AD792" s="23" t="s">
        <v>52</v>
      </c>
    </row>
    <row r="793" spans="1:30">
      <c r="A793">
        <v>14</v>
      </c>
      <c r="B793">
        <v>14</v>
      </c>
      <c r="C793" s="20">
        <v>0.00627314814814815</v>
      </c>
      <c r="D793" s="20"/>
      <c r="E793" s="21" t="s">
        <v>33</v>
      </c>
      <c r="F793" s="4">
        <v>132</v>
      </c>
      <c r="H793" s="4">
        <v>1.38277351856232</v>
      </c>
      <c r="I793" s="4">
        <v>13.7093372344971</v>
      </c>
      <c r="J793" s="4">
        <v>1.08810293674469</v>
      </c>
      <c r="L793" s="4">
        <v>30.3350944519043</v>
      </c>
      <c r="M793" s="4">
        <v>21.9378623962402</v>
      </c>
      <c r="N793" s="4">
        <v>27.8788833618164</v>
      </c>
      <c r="S793" s="4">
        <v>15.5555982589722</v>
      </c>
      <c r="T793" s="4">
        <v>4.47535991668701</v>
      </c>
      <c r="U793" s="4">
        <v>0.786898910999298</v>
      </c>
      <c r="V793" s="4">
        <v>26.2664165496826</v>
      </c>
      <c r="W793" s="4">
        <v>3.91695356369019</v>
      </c>
      <c r="X793" s="4">
        <v>2.02325987815857</v>
      </c>
      <c r="Y793" s="4">
        <v>3.72675347328186</v>
      </c>
      <c r="Z793" s="4"/>
      <c r="AA793" s="4"/>
      <c r="AB793" s="24" t="s">
        <v>51</v>
      </c>
      <c r="AC793" t="s">
        <v>32</v>
      </c>
      <c r="AD793" s="23" t="s">
        <v>52</v>
      </c>
    </row>
    <row r="794" spans="1:30">
      <c r="A794">
        <v>14</v>
      </c>
      <c r="B794">
        <v>14</v>
      </c>
      <c r="C794" s="20">
        <v>0.00643518518518519</v>
      </c>
      <c r="D794" s="20"/>
      <c r="E794" s="21" t="s">
        <v>33</v>
      </c>
      <c r="F794" s="4">
        <v>132</v>
      </c>
      <c r="H794" s="4">
        <v>1.68644547462463</v>
      </c>
      <c r="I794" s="4">
        <v>16.7200546264648</v>
      </c>
      <c r="J794" s="4">
        <v>1.30996084213257</v>
      </c>
      <c r="L794" s="4">
        <v>35.2280693054199</v>
      </c>
      <c r="M794" s="4">
        <v>20.8889465332031</v>
      </c>
      <c r="N794" s="4">
        <v>26.8924598693848</v>
      </c>
      <c r="S794" s="4">
        <v>15.2977924346924</v>
      </c>
      <c r="T794" s="4">
        <v>4.63808059692383</v>
      </c>
      <c r="U794" s="4">
        <v>0.77675849199295</v>
      </c>
      <c r="V794" s="4">
        <v>21.4899730682373</v>
      </c>
      <c r="W794" s="4">
        <v>4.77715826034546</v>
      </c>
      <c r="X794" s="4">
        <v>2.0232412815094</v>
      </c>
      <c r="Y794" s="4">
        <v>6.90762615203857</v>
      </c>
      <c r="Z794" s="4"/>
      <c r="AA794" s="4"/>
      <c r="AB794" s="24" t="s">
        <v>51</v>
      </c>
      <c r="AC794" t="s">
        <v>32</v>
      </c>
      <c r="AD794" s="23" t="s">
        <v>52</v>
      </c>
    </row>
    <row r="795" spans="1:30">
      <c r="A795">
        <v>14</v>
      </c>
      <c r="B795">
        <v>14</v>
      </c>
      <c r="C795" s="20">
        <v>0.0066087962962963</v>
      </c>
      <c r="D795" s="20"/>
      <c r="E795" s="21" t="s">
        <v>33</v>
      </c>
      <c r="F795" s="4">
        <v>133.5</v>
      </c>
      <c r="H795" s="4">
        <v>1.64182209968567</v>
      </c>
      <c r="I795" s="4">
        <v>16.2776412963867</v>
      </c>
      <c r="J795" s="4">
        <v>1.31059014797211</v>
      </c>
      <c r="L795" s="4">
        <v>35.6866683959961</v>
      </c>
      <c r="M795" s="4">
        <v>21.7360134124756</v>
      </c>
      <c r="N795" s="4">
        <v>27.2294654846191</v>
      </c>
      <c r="S795" s="4">
        <v>15.4920692443848</v>
      </c>
      <c r="T795" s="4">
        <v>4.58110952377319</v>
      </c>
      <c r="U795" s="4">
        <v>0.798253417015076</v>
      </c>
      <c r="V795" s="4">
        <v>22.8136901855469</v>
      </c>
      <c r="W795" s="4">
        <v>4.65075445175171</v>
      </c>
      <c r="X795" s="4">
        <v>2.02337956428528</v>
      </c>
      <c r="Y795" s="4">
        <v>6.96595239639282</v>
      </c>
      <c r="Z795" s="4"/>
      <c r="AA795" s="4"/>
      <c r="AB795" s="24" t="s">
        <v>51</v>
      </c>
      <c r="AC795" t="s">
        <v>32</v>
      </c>
      <c r="AD795" s="23" t="s">
        <v>52</v>
      </c>
    </row>
    <row r="796" spans="1:30">
      <c r="A796">
        <v>14</v>
      </c>
      <c r="B796">
        <v>14</v>
      </c>
      <c r="C796" s="20">
        <v>0.00677083333333333</v>
      </c>
      <c r="D796" s="20"/>
      <c r="E796" s="21" t="s">
        <v>33</v>
      </c>
      <c r="F796" s="4">
        <v>132.5</v>
      </c>
      <c r="H796" s="4">
        <v>1.45661306381226</v>
      </c>
      <c r="I796" s="4">
        <v>14.4414100646973</v>
      </c>
      <c r="J796" s="4">
        <v>1.20349752902985</v>
      </c>
      <c r="L796" s="4">
        <v>32.5219612121582</v>
      </c>
      <c r="M796" s="4">
        <v>22.3271102905273</v>
      </c>
      <c r="N796" s="4">
        <v>27.0228729248047</v>
      </c>
      <c r="S796" s="4">
        <v>15.6038618087769</v>
      </c>
      <c r="T796" s="4">
        <v>4.6157488822937</v>
      </c>
      <c r="U796" s="4">
        <v>0.826230108737946</v>
      </c>
      <c r="V796" s="4">
        <v>26.1818180084229</v>
      </c>
      <c r="W796" s="4">
        <v>4.12611722946167</v>
      </c>
      <c r="X796" s="4">
        <v>2.02323126792908</v>
      </c>
      <c r="Y796" s="4">
        <v>6.96595144271851</v>
      </c>
      <c r="Z796" s="4"/>
      <c r="AA796" s="4"/>
      <c r="AB796" s="24" t="s">
        <v>51</v>
      </c>
      <c r="AC796" t="s">
        <v>32</v>
      </c>
      <c r="AD796" s="23" t="s">
        <v>52</v>
      </c>
    </row>
    <row r="797" spans="1:30">
      <c r="A797">
        <v>14</v>
      </c>
      <c r="B797">
        <v>14</v>
      </c>
      <c r="C797" s="20">
        <v>0.00694444444444444</v>
      </c>
      <c r="D797" s="20"/>
      <c r="E797" s="21" t="s">
        <v>33</v>
      </c>
      <c r="F797" s="4">
        <v>137</v>
      </c>
      <c r="H797" s="4">
        <v>1.75440108776093</v>
      </c>
      <c r="I797" s="4">
        <v>17.3937931060791</v>
      </c>
      <c r="J797" s="4">
        <v>1.41766822338104</v>
      </c>
      <c r="L797" s="4">
        <v>38.8486862182617</v>
      </c>
      <c r="M797" s="4">
        <v>22.1435604095459</v>
      </c>
      <c r="N797" s="4">
        <v>27.4032287597656</v>
      </c>
      <c r="S797" s="4">
        <v>15.5808696746826</v>
      </c>
      <c r="T797" s="4">
        <v>4.55228710174561</v>
      </c>
      <c r="U797" s="4">
        <v>0.808063924312592</v>
      </c>
      <c r="V797" s="4">
        <v>20.646936416626</v>
      </c>
      <c r="W797" s="4">
        <v>4.96965503692627</v>
      </c>
      <c r="X797" s="4">
        <v>2.02320575714111</v>
      </c>
      <c r="Y797" s="4">
        <v>6.96595144271851</v>
      </c>
      <c r="Z797" s="4"/>
      <c r="AA797" s="4"/>
      <c r="AB797" s="24" t="s">
        <v>51</v>
      </c>
      <c r="AC797" t="s">
        <v>32</v>
      </c>
      <c r="AD797" s="23" t="s">
        <v>52</v>
      </c>
    </row>
    <row r="798" spans="1:30">
      <c r="A798">
        <v>14</v>
      </c>
      <c r="B798">
        <v>14</v>
      </c>
      <c r="C798" s="20">
        <v>0.00712962962962963</v>
      </c>
      <c r="D798" s="20"/>
      <c r="E798" s="21" t="s">
        <v>33</v>
      </c>
      <c r="F798" s="4">
        <v>142</v>
      </c>
      <c r="H798" s="4">
        <v>1.72616100311279</v>
      </c>
      <c r="I798" s="4">
        <v>17.1138095855713</v>
      </c>
      <c r="J798" s="4">
        <v>1.42308783531189</v>
      </c>
      <c r="L798" s="4">
        <v>38.7124481201172</v>
      </c>
      <c r="M798" s="4">
        <v>22.4269046783447</v>
      </c>
      <c r="N798" s="4">
        <v>27.2031326293945</v>
      </c>
      <c r="S798" s="4">
        <v>15.6296882629395</v>
      </c>
      <c r="T798" s="4">
        <v>4.58543300628662</v>
      </c>
      <c r="U798" s="4">
        <v>0.824423551559448</v>
      </c>
      <c r="V798" s="4">
        <v>21.8181819915771</v>
      </c>
      <c r="W798" s="4">
        <v>4.8896598815918</v>
      </c>
      <c r="X798" s="4">
        <v>2.02339339256287</v>
      </c>
      <c r="Y798" s="4">
        <v>6.96595144271851</v>
      </c>
      <c r="Z798" s="4"/>
      <c r="AA798" s="4"/>
      <c r="AB798" s="24" t="s">
        <v>51</v>
      </c>
      <c r="AC798" t="s">
        <v>32</v>
      </c>
      <c r="AD798" s="23" t="s">
        <v>52</v>
      </c>
    </row>
    <row r="799" spans="1:30">
      <c r="A799">
        <v>14</v>
      </c>
      <c r="B799">
        <v>14</v>
      </c>
      <c r="C799" s="20">
        <v>0.00729166666666667</v>
      </c>
      <c r="D799" s="20"/>
      <c r="E799" s="21" t="s">
        <v>33</v>
      </c>
      <c r="F799" s="4">
        <v>145</v>
      </c>
      <c r="H799" s="4">
        <v>1.82423150539398</v>
      </c>
      <c r="I799" s="4">
        <v>18.0861167907715</v>
      </c>
      <c r="J799" s="4">
        <v>1.51456773281097</v>
      </c>
      <c r="L799" s="4">
        <v>40.8371276855469</v>
      </c>
      <c r="M799" s="4">
        <v>22.3859348297119</v>
      </c>
      <c r="N799" s="4">
        <v>26.9628925323486</v>
      </c>
      <c r="S799" s="4">
        <v>15.6132345199585</v>
      </c>
      <c r="T799" s="4">
        <v>4.62591743469238</v>
      </c>
      <c r="U799" s="4">
        <v>0.830249726772308</v>
      </c>
      <c r="V799" s="4">
        <v>21.4438877105713</v>
      </c>
      <c r="W799" s="4">
        <v>5.16746187210083</v>
      </c>
      <c r="X799" s="4">
        <v>2.02321863174438</v>
      </c>
      <c r="Y799" s="4">
        <v>6.96595096588135</v>
      </c>
      <c r="Z799" s="4"/>
      <c r="AA799" s="4"/>
      <c r="AB799" s="24" t="s">
        <v>51</v>
      </c>
      <c r="AC799" t="s">
        <v>32</v>
      </c>
      <c r="AD799" s="23" t="s">
        <v>52</v>
      </c>
    </row>
    <row r="800" spans="1:30">
      <c r="A800">
        <v>14</v>
      </c>
      <c r="B800">
        <v>14</v>
      </c>
      <c r="C800" s="20">
        <v>0.00748842592592593</v>
      </c>
      <c r="D800" s="20"/>
      <c r="E800" s="21" t="s">
        <v>33</v>
      </c>
      <c r="F800" s="4">
        <v>148</v>
      </c>
      <c r="H800" s="4">
        <v>1.66437041759491</v>
      </c>
      <c r="I800" s="4">
        <v>16.5011940002441</v>
      </c>
      <c r="J800" s="4">
        <v>1.41937351226807</v>
      </c>
      <c r="L800" s="4">
        <v>38.9462585449219</v>
      </c>
      <c r="M800" s="4">
        <v>23.3999938964844</v>
      </c>
      <c r="N800" s="4">
        <v>27.4390487670898</v>
      </c>
      <c r="S800" s="4">
        <v>15.8191223144531</v>
      </c>
      <c r="T800" s="4">
        <v>4.54627990722656</v>
      </c>
      <c r="U800" s="4">
        <v>0.85279905796051</v>
      </c>
      <c r="V800" s="4">
        <v>21.3270130157471</v>
      </c>
      <c r="W800" s="4">
        <v>4.71462678909302</v>
      </c>
      <c r="X800" s="4">
        <v>2.02326822280884</v>
      </c>
      <c r="Y800" s="4">
        <v>6.96595144271851</v>
      </c>
      <c r="Z800" s="4"/>
      <c r="AA800" s="4"/>
      <c r="AB800" s="24" t="s">
        <v>51</v>
      </c>
      <c r="AC800" t="s">
        <v>32</v>
      </c>
      <c r="AD800" s="23" t="s">
        <v>52</v>
      </c>
    </row>
    <row r="801" spans="1:30">
      <c r="A801">
        <v>14</v>
      </c>
      <c r="B801">
        <v>14</v>
      </c>
      <c r="C801" s="20">
        <v>0.00766203703703704</v>
      </c>
      <c r="D801" s="20"/>
      <c r="E801" s="21" t="s">
        <v>33</v>
      </c>
      <c r="F801" s="4">
        <v>147</v>
      </c>
      <c r="H801" s="4">
        <v>1.63165628910065</v>
      </c>
      <c r="I801" s="4">
        <v>16.1768550872803</v>
      </c>
      <c r="J801" s="4">
        <v>1.397256731987</v>
      </c>
      <c r="L801" s="4">
        <v>38.0067749023438</v>
      </c>
      <c r="M801" s="4">
        <v>23.2933712005615</v>
      </c>
      <c r="N801" s="4">
        <v>27.2009963989258</v>
      </c>
      <c r="S801" s="4">
        <v>15.7917451858521</v>
      </c>
      <c r="T801" s="4">
        <v>4.58570766448975</v>
      </c>
      <c r="U801" s="4">
        <v>0.856342554092407</v>
      </c>
      <c r="V801" s="4">
        <v>24.0160102844238</v>
      </c>
      <c r="W801" s="4">
        <v>4.62195873260498</v>
      </c>
      <c r="X801" s="4">
        <v>2.02324557304382</v>
      </c>
      <c r="Y801" s="4">
        <v>7.27177619934082</v>
      </c>
      <c r="Z801" s="4"/>
      <c r="AA801" s="4"/>
      <c r="AB801" s="24" t="s">
        <v>51</v>
      </c>
      <c r="AC801" t="s">
        <v>32</v>
      </c>
      <c r="AD801" s="23" t="s">
        <v>52</v>
      </c>
    </row>
    <row r="802" spans="1:30">
      <c r="A802">
        <v>14</v>
      </c>
      <c r="B802">
        <v>14</v>
      </c>
      <c r="C802" s="20">
        <v>0.00783564814814815</v>
      </c>
      <c r="D802" s="20"/>
      <c r="E802" s="21" t="s">
        <v>33</v>
      </c>
      <c r="F802" s="4">
        <v>147</v>
      </c>
      <c r="H802" s="4">
        <v>1.87531805038452</v>
      </c>
      <c r="I802" s="4">
        <v>18.5926094055176</v>
      </c>
      <c r="J802" s="4">
        <v>1.58690917491913</v>
      </c>
      <c r="L802" s="4">
        <v>42.3115997314453</v>
      </c>
      <c r="M802" s="4">
        <v>22.5623588562012</v>
      </c>
      <c r="N802" s="4">
        <v>26.662899017334</v>
      </c>
      <c r="S802" s="4">
        <v>15.6365747451782</v>
      </c>
      <c r="T802" s="4">
        <v>4.6774730682373</v>
      </c>
      <c r="U802" s="4">
        <v>0.846208035945892</v>
      </c>
      <c r="V802" s="4">
        <v>19.633508682251</v>
      </c>
      <c r="W802" s="4">
        <v>5.31217432022095</v>
      </c>
      <c r="X802" s="4">
        <v>2.02338171005249</v>
      </c>
      <c r="Y802" s="4">
        <v>10.4150915145874</v>
      </c>
      <c r="Z802" s="4"/>
      <c r="AA802" s="4"/>
      <c r="AB802" s="24" t="s">
        <v>51</v>
      </c>
      <c r="AC802" t="s">
        <v>32</v>
      </c>
      <c r="AD802" s="23" t="s">
        <v>52</v>
      </c>
    </row>
    <row r="803" spans="1:30">
      <c r="A803">
        <v>14</v>
      </c>
      <c r="B803">
        <v>14</v>
      </c>
      <c r="C803" s="20">
        <v>0.00800925925925926</v>
      </c>
      <c r="D803" s="20"/>
      <c r="E803" s="21" t="s">
        <v>33</v>
      </c>
      <c r="F803" s="4">
        <v>150</v>
      </c>
      <c r="H803" s="4">
        <v>1.96966469287872</v>
      </c>
      <c r="I803" s="4">
        <v>19.5279960632324</v>
      </c>
      <c r="J803" s="4">
        <v>1.71605515480042</v>
      </c>
      <c r="L803" s="4">
        <v>45.5162620544434</v>
      </c>
      <c r="M803" s="4">
        <v>23.1086349487305</v>
      </c>
      <c r="N803" s="4">
        <v>26.523775100708</v>
      </c>
      <c r="S803" s="4">
        <v>15.7338962554932</v>
      </c>
      <c r="T803" s="4">
        <v>4.70173406600952</v>
      </c>
      <c r="U803" s="4">
        <v>0.87124228477478</v>
      </c>
      <c r="V803" s="4">
        <v>20.533878326416</v>
      </c>
      <c r="W803" s="4">
        <v>5.57942724227905</v>
      </c>
      <c r="X803" s="4">
        <v>2.02337574958801</v>
      </c>
      <c r="Y803" s="4">
        <v>10.4676189422607</v>
      </c>
      <c r="Z803" s="4"/>
      <c r="AA803" s="4"/>
      <c r="AB803" s="24" t="s">
        <v>51</v>
      </c>
      <c r="AC803" t="s">
        <v>32</v>
      </c>
      <c r="AD803" s="23" t="s">
        <v>52</v>
      </c>
    </row>
    <row r="804" spans="1:30">
      <c r="A804">
        <v>14</v>
      </c>
      <c r="B804">
        <v>14</v>
      </c>
      <c r="C804" s="20">
        <v>0.00818287037037037</v>
      </c>
      <c r="D804" s="20"/>
      <c r="E804" s="21" t="s">
        <v>33</v>
      </c>
      <c r="F804" s="4">
        <v>153</v>
      </c>
      <c r="H804" s="4">
        <v>1.77152669429779</v>
      </c>
      <c r="I804" s="4">
        <v>17.5635814666748</v>
      </c>
      <c r="J804" s="4">
        <v>1.59729707241058</v>
      </c>
      <c r="L804" s="4">
        <v>43.1606178283691</v>
      </c>
      <c r="M804" s="4">
        <v>24.3635158538818</v>
      </c>
      <c r="N804" s="4">
        <v>27.0210342407227</v>
      </c>
      <c r="S804" s="4">
        <v>15.9697313308716</v>
      </c>
      <c r="T804" s="4">
        <v>4.61587572097778</v>
      </c>
      <c r="U804" s="4">
        <v>0.901650011539459</v>
      </c>
      <c r="V804" s="4">
        <v>20.2839775085449</v>
      </c>
      <c r="W804" s="4">
        <v>5.01816606521606</v>
      </c>
      <c r="X804" s="4">
        <v>2.02332592010498</v>
      </c>
      <c r="Y804" s="4">
        <v>10.4676284790039</v>
      </c>
      <c r="Z804" s="4"/>
      <c r="AA804" s="4"/>
      <c r="AB804" s="24" t="s">
        <v>51</v>
      </c>
      <c r="AC804" t="s">
        <v>32</v>
      </c>
      <c r="AD804" s="23" t="s">
        <v>52</v>
      </c>
    </row>
    <row r="805" spans="1:30">
      <c r="A805">
        <v>14</v>
      </c>
      <c r="B805">
        <v>14</v>
      </c>
      <c r="C805" s="20">
        <v>0.00835648148148148</v>
      </c>
      <c r="D805" s="20"/>
      <c r="E805" s="21" t="s">
        <v>33</v>
      </c>
      <c r="F805" s="4">
        <v>154</v>
      </c>
      <c r="H805" s="4">
        <v>1.9184662103653</v>
      </c>
      <c r="I805" s="4">
        <v>19.0203952789307</v>
      </c>
      <c r="J805" s="4">
        <v>1.72336280345917</v>
      </c>
      <c r="L805" s="4">
        <v>45.4658012390137</v>
      </c>
      <c r="M805" s="4">
        <v>23.6990375518799</v>
      </c>
      <c r="N805" s="4">
        <v>26.3820247650146</v>
      </c>
      <c r="S805" s="4">
        <v>15.8340311050415</v>
      </c>
      <c r="T805" s="4">
        <v>4.72671699523926</v>
      </c>
      <c r="U805" s="4">
        <v>0.898302376270294</v>
      </c>
      <c r="V805" s="4">
        <v>19.7368392944336</v>
      </c>
      <c r="W805" s="4">
        <v>5.43439865112305</v>
      </c>
      <c r="X805" s="4">
        <v>2.0233519077301</v>
      </c>
      <c r="Y805" s="4">
        <v>10.4676189422607</v>
      </c>
      <c r="Z805" s="4"/>
      <c r="AA805" s="4"/>
      <c r="AB805" s="24" t="s">
        <v>51</v>
      </c>
      <c r="AC805" t="s">
        <v>32</v>
      </c>
      <c r="AD805" s="23" t="s">
        <v>52</v>
      </c>
    </row>
    <row r="806" spans="1:30">
      <c r="A806">
        <v>14</v>
      </c>
      <c r="B806">
        <v>14</v>
      </c>
      <c r="C806" s="20">
        <v>0.00853009259259259</v>
      </c>
      <c r="D806" s="20"/>
      <c r="E806" s="21" t="s">
        <v>33</v>
      </c>
      <c r="F806" s="4">
        <v>155</v>
      </c>
      <c r="H806" s="4">
        <v>1.99488234519958</v>
      </c>
      <c r="I806" s="4">
        <v>19.7780132293701</v>
      </c>
      <c r="J806" s="4">
        <v>1.79084312915802</v>
      </c>
      <c r="L806" s="4">
        <v>46.5847091674805</v>
      </c>
      <c r="M806" s="4">
        <v>23.352108001709</v>
      </c>
      <c r="N806" s="4">
        <v>26.0127239227295</v>
      </c>
      <c r="S806" s="4">
        <v>15.7588233947754</v>
      </c>
      <c r="T806" s="4">
        <v>4.79325532913208</v>
      </c>
      <c r="U806" s="4">
        <v>0.897718667984009</v>
      </c>
      <c r="V806" s="4">
        <v>24.2751178741455</v>
      </c>
      <c r="W806" s="4">
        <v>5.65086078643799</v>
      </c>
      <c r="X806" s="4">
        <v>2.02328872680664</v>
      </c>
      <c r="Y806" s="4">
        <v>10.4676198959351</v>
      </c>
      <c r="Z806" s="4"/>
      <c r="AA806" s="4"/>
      <c r="AB806" s="24" t="s">
        <v>51</v>
      </c>
      <c r="AC806" t="s">
        <v>32</v>
      </c>
      <c r="AD806" s="23" t="s">
        <v>52</v>
      </c>
    </row>
    <row r="807" spans="1:30">
      <c r="A807">
        <v>14</v>
      </c>
      <c r="B807">
        <v>14</v>
      </c>
      <c r="C807" s="20">
        <v>0.00868055555555556</v>
      </c>
      <c r="D807" s="20"/>
      <c r="E807" s="21" t="s">
        <v>33</v>
      </c>
      <c r="F807" s="4">
        <v>156</v>
      </c>
      <c r="H807" s="4">
        <v>1.90845990180969</v>
      </c>
      <c r="I807" s="4">
        <v>18.9211902618408</v>
      </c>
      <c r="J807" s="4">
        <v>1.74724912643433</v>
      </c>
      <c r="L807" s="4">
        <v>47.1660385131836</v>
      </c>
      <c r="M807" s="4">
        <v>24.7141895294189</v>
      </c>
      <c r="N807" s="4">
        <v>26.9944553375244</v>
      </c>
      <c r="S807" s="4">
        <v>16.0257148742676</v>
      </c>
      <c r="T807" s="4">
        <v>4.6203498840332</v>
      </c>
      <c r="U807" s="4">
        <v>0.915528357028961</v>
      </c>
      <c r="V807" s="4">
        <v>22.5056247711182</v>
      </c>
      <c r="W807" s="4">
        <v>5.40605449676514</v>
      </c>
      <c r="X807" s="4">
        <v>2.02327990531921</v>
      </c>
      <c r="Y807" s="4">
        <v>10.4676189422607</v>
      </c>
      <c r="Z807" s="4"/>
      <c r="AA807" s="4"/>
      <c r="AB807" s="24" t="s">
        <v>51</v>
      </c>
      <c r="AC807" t="s">
        <v>32</v>
      </c>
      <c r="AD807" s="23" t="s">
        <v>52</v>
      </c>
    </row>
    <row r="808" spans="1:30">
      <c r="A808">
        <v>14</v>
      </c>
      <c r="B808">
        <v>14</v>
      </c>
      <c r="C808" s="20">
        <v>0.00886574074074074</v>
      </c>
      <c r="D808" s="20"/>
      <c r="E808" s="21" t="s">
        <v>33</v>
      </c>
      <c r="F808" s="4">
        <v>154</v>
      </c>
      <c r="H808" s="4">
        <v>1.85055577754974</v>
      </c>
      <c r="I808" s="4">
        <v>18.3471069335938</v>
      </c>
      <c r="J808" s="4">
        <v>1.70458674430847</v>
      </c>
      <c r="L808" s="4">
        <v>45.9572486877441</v>
      </c>
      <c r="M808" s="4">
        <v>24.8342952728271</v>
      </c>
      <c r="N808" s="4">
        <v>26.9609336853027</v>
      </c>
      <c r="S808" s="4">
        <v>16.0436534881592</v>
      </c>
      <c r="T808" s="4">
        <v>4.62603282928467</v>
      </c>
      <c r="U808" s="4">
        <v>0.921121537685394</v>
      </c>
      <c r="V808" s="4">
        <v>26.2828521728516</v>
      </c>
      <c r="W808" s="4">
        <v>5.24203062057495</v>
      </c>
      <c r="X808" s="4">
        <v>2.02327919006348</v>
      </c>
      <c r="Y808" s="4">
        <v>10.4676198959351</v>
      </c>
      <c r="Z808" s="4"/>
      <c r="AA808" s="4"/>
      <c r="AB808" s="24" t="s">
        <v>51</v>
      </c>
      <c r="AC808" t="s">
        <v>32</v>
      </c>
      <c r="AD808" s="23" t="s">
        <v>52</v>
      </c>
    </row>
    <row r="809" spans="1:30">
      <c r="A809">
        <v>14</v>
      </c>
      <c r="B809">
        <v>14</v>
      </c>
      <c r="C809" s="20">
        <v>0.00902777777777778</v>
      </c>
      <c r="D809" s="20"/>
      <c r="E809" s="21" t="s">
        <v>33</v>
      </c>
      <c r="F809" s="4">
        <v>154.5</v>
      </c>
      <c r="H809" s="4">
        <v>2.14575719833374</v>
      </c>
      <c r="I809" s="4">
        <v>21.2738437652588</v>
      </c>
      <c r="J809" s="4">
        <v>1.96687638759613</v>
      </c>
      <c r="L809" s="4">
        <v>53.1536140441895</v>
      </c>
      <c r="M809" s="4">
        <v>24.7714958190918</v>
      </c>
      <c r="N809" s="4">
        <v>27.0243797302246</v>
      </c>
      <c r="S809" s="4">
        <v>16.0359306335449</v>
      </c>
      <c r="T809" s="4">
        <v>4.61527585983276</v>
      </c>
      <c r="U809" s="4">
        <v>0.916635096073151</v>
      </c>
      <c r="V809" s="4">
        <v>25.0173721313477</v>
      </c>
      <c r="W809" s="4">
        <v>6.07824087142944</v>
      </c>
      <c r="X809" s="4">
        <v>2.17403197288513</v>
      </c>
      <c r="Y809" s="4">
        <v>10.3123579025269</v>
      </c>
      <c r="Z809" s="4"/>
      <c r="AA809" s="4"/>
      <c r="AB809" s="24" t="s">
        <v>51</v>
      </c>
      <c r="AC809" t="s">
        <v>32</v>
      </c>
      <c r="AD809" s="23" t="s">
        <v>52</v>
      </c>
    </row>
    <row r="810" spans="1:30">
      <c r="A810">
        <v>14</v>
      </c>
      <c r="B810">
        <v>14</v>
      </c>
      <c r="C810" s="20">
        <v>0.00921296296296296</v>
      </c>
      <c r="D810" s="20"/>
      <c r="E810" s="21" t="s">
        <v>33</v>
      </c>
      <c r="F810" s="4">
        <v>157.5</v>
      </c>
      <c r="H810" s="4">
        <v>2.0587100982666</v>
      </c>
      <c r="I810" s="4">
        <v>20.4108257293701</v>
      </c>
      <c r="J810" s="4">
        <v>1.94281303882599</v>
      </c>
      <c r="L810" s="4">
        <v>52.7952690124512</v>
      </c>
      <c r="M810" s="4">
        <v>25.6448287963867</v>
      </c>
      <c r="N810" s="4">
        <v>27.1746520996094</v>
      </c>
      <c r="S810" s="4">
        <v>16.175609588623</v>
      </c>
      <c r="T810" s="4">
        <v>4.58991765975952</v>
      </c>
      <c r="U810" s="4">
        <v>0.943704068660736</v>
      </c>
      <c r="V810" s="4">
        <v>22.3463687896729</v>
      </c>
      <c r="W810" s="4">
        <v>5.83166456222534</v>
      </c>
      <c r="X810" s="4">
        <v>3.02013945579529</v>
      </c>
      <c r="Y810" s="4">
        <v>7.68374967575073</v>
      </c>
      <c r="Z810" s="4"/>
      <c r="AA810" s="4"/>
      <c r="AB810" s="24" t="s">
        <v>51</v>
      </c>
      <c r="AC810" t="s">
        <v>32</v>
      </c>
      <c r="AD810" s="23" t="s">
        <v>52</v>
      </c>
    </row>
    <row r="811" spans="1:30">
      <c r="A811">
        <v>14</v>
      </c>
      <c r="B811">
        <v>14</v>
      </c>
      <c r="C811" s="20">
        <v>0.009375</v>
      </c>
      <c r="D811" s="20"/>
      <c r="E811" s="21" t="s">
        <v>33</v>
      </c>
      <c r="F811" s="4">
        <v>161</v>
      </c>
      <c r="H811" s="4">
        <v>1.94601118564606</v>
      </c>
      <c r="I811" s="4">
        <v>19.2934875488281</v>
      </c>
      <c r="J811" s="4">
        <v>1.8684595823288</v>
      </c>
      <c r="L811" s="4">
        <v>49.7060546875</v>
      </c>
      <c r="M811" s="4">
        <v>25.5425319671631</v>
      </c>
      <c r="N811" s="4">
        <v>26.6026916503906</v>
      </c>
      <c r="S811" s="4">
        <v>16.1398601531982</v>
      </c>
      <c r="T811" s="4">
        <v>4.68770790100098</v>
      </c>
      <c r="U811" s="4">
        <v>0.960148453712463</v>
      </c>
      <c r="V811" s="4">
        <v>21.5827331542969</v>
      </c>
      <c r="W811" s="4">
        <v>5.5124249458313</v>
      </c>
      <c r="X811" s="4">
        <v>3.01956534385681</v>
      </c>
      <c r="Y811" s="4">
        <v>7.66379261016846</v>
      </c>
      <c r="Z811" s="4"/>
      <c r="AA811" s="4"/>
      <c r="AB811" s="24" t="s">
        <v>51</v>
      </c>
      <c r="AC811" t="s">
        <v>32</v>
      </c>
      <c r="AD811" s="23" t="s">
        <v>52</v>
      </c>
    </row>
    <row r="812" spans="1:30">
      <c r="A812">
        <v>14</v>
      </c>
      <c r="B812">
        <v>14</v>
      </c>
      <c r="C812" s="20">
        <v>0.00956018518518519</v>
      </c>
      <c r="D812" s="20"/>
      <c r="E812" s="21" t="s">
        <v>33</v>
      </c>
      <c r="F812" s="4">
        <v>162.5</v>
      </c>
      <c r="H812" s="4">
        <v>1.9700973033905</v>
      </c>
      <c r="I812" s="4">
        <v>19.5322856903076</v>
      </c>
      <c r="J812" s="4">
        <v>1.90512645244598</v>
      </c>
      <c r="L812" s="4">
        <v>50.4502487182617</v>
      </c>
      <c r="M812" s="4">
        <v>25.6079978942871</v>
      </c>
      <c r="N812" s="4">
        <v>26.4813117980957</v>
      </c>
      <c r="S812" s="4">
        <v>16.1451854705811</v>
      </c>
      <c r="T812" s="4">
        <v>4.70899724960327</v>
      </c>
      <c r="U812" s="4">
        <v>0.967021524906158</v>
      </c>
      <c r="V812" s="4">
        <v>22.4578914642334</v>
      </c>
      <c r="W812" s="4">
        <v>5.58065319061279</v>
      </c>
      <c r="X812" s="4">
        <v>3.02023673057556</v>
      </c>
      <c r="Y812" s="4">
        <v>7.66379308700562</v>
      </c>
      <c r="Z812" s="4"/>
      <c r="AA812" s="4"/>
      <c r="AB812" s="24" t="s">
        <v>51</v>
      </c>
      <c r="AC812" t="s">
        <v>32</v>
      </c>
      <c r="AD812" s="23" t="s">
        <v>52</v>
      </c>
    </row>
    <row r="813" spans="1:30">
      <c r="A813">
        <v>14</v>
      </c>
      <c r="B813">
        <v>14</v>
      </c>
      <c r="C813" s="20">
        <v>0.00972222222222222</v>
      </c>
      <c r="D813" s="20"/>
      <c r="E813" s="21" t="s">
        <v>33</v>
      </c>
      <c r="F813" s="4">
        <v>163</v>
      </c>
      <c r="H813" s="4">
        <v>1.63809502124786</v>
      </c>
      <c r="I813" s="4">
        <v>16.2406902313232</v>
      </c>
      <c r="J813" s="4">
        <v>1.56570446491241</v>
      </c>
      <c r="L813" s="4">
        <v>42.2395820617676</v>
      </c>
      <c r="M813" s="4">
        <v>25.785795211792</v>
      </c>
      <c r="N813" s="4">
        <v>26.9780044555664</v>
      </c>
      <c r="S813" s="4">
        <v>16.1895046234131</v>
      </c>
      <c r="T813" s="4">
        <v>4.6230583190918</v>
      </c>
      <c r="U813" s="4">
        <v>0.955808103084564</v>
      </c>
      <c r="V813" s="4">
        <v>30.1941051483154</v>
      </c>
      <c r="W813" s="4">
        <v>4.64019727706909</v>
      </c>
      <c r="X813" s="4">
        <v>3.0200572013855</v>
      </c>
      <c r="Y813" s="4">
        <v>7.6637921333313</v>
      </c>
      <c r="Z813" s="4"/>
      <c r="AA813" s="4"/>
      <c r="AB813" s="24" t="s">
        <v>51</v>
      </c>
      <c r="AC813" t="s">
        <v>32</v>
      </c>
      <c r="AD813" s="23" t="s">
        <v>52</v>
      </c>
    </row>
    <row r="814" spans="1:30">
      <c r="A814">
        <v>14</v>
      </c>
      <c r="B814">
        <v>14</v>
      </c>
      <c r="C814" s="20">
        <v>0.00990740740740741</v>
      </c>
      <c r="D814" s="20"/>
      <c r="E814" s="21" t="s">
        <v>33</v>
      </c>
      <c r="F814" s="4">
        <v>163</v>
      </c>
      <c r="H814" s="4">
        <v>2.38882541656494</v>
      </c>
      <c r="I814" s="4">
        <v>23.6837139129639</v>
      </c>
      <c r="J814" s="4">
        <v>2.20883846282959</v>
      </c>
      <c r="L814" s="4">
        <v>59.0042915344238</v>
      </c>
      <c r="M814" s="4">
        <v>24.7001266479492</v>
      </c>
      <c r="N814" s="4">
        <v>26.7128143310547</v>
      </c>
      <c r="S814" s="4">
        <v>16.013355255127</v>
      </c>
      <c r="T814" s="4">
        <v>4.66862201690674</v>
      </c>
      <c r="U814" s="4">
        <v>0.924654603004456</v>
      </c>
      <c r="V814" s="4">
        <v>26.2500038146973</v>
      </c>
      <c r="W814" s="4">
        <v>6.76677560806274</v>
      </c>
      <c r="X814" s="4">
        <v>3.02014636993408</v>
      </c>
      <c r="Y814" s="4">
        <v>7.66379404067993</v>
      </c>
      <c r="Z814" s="4"/>
      <c r="AA814" s="4"/>
      <c r="AB814" s="24" t="s">
        <v>51</v>
      </c>
      <c r="AC814" t="s">
        <v>32</v>
      </c>
      <c r="AD814" s="23" t="s">
        <v>52</v>
      </c>
    </row>
    <row r="815" spans="1:30">
      <c r="A815">
        <v>14</v>
      </c>
      <c r="B815">
        <v>14</v>
      </c>
      <c r="C815" s="20">
        <v>0.0100694444444444</v>
      </c>
      <c r="D815" s="20"/>
      <c r="E815" s="21" t="s">
        <v>33</v>
      </c>
      <c r="F815" s="4">
        <v>163</v>
      </c>
      <c r="H815" s="4">
        <v>2.17775964736938</v>
      </c>
      <c r="I815" s="4">
        <v>21.5911293029785</v>
      </c>
      <c r="J815" s="4">
        <v>2.09406495094299</v>
      </c>
      <c r="L815" s="4">
        <v>57.5344047546387</v>
      </c>
      <c r="M815" s="4">
        <v>26.4190788269043</v>
      </c>
      <c r="N815" s="4">
        <v>27.4749851226807</v>
      </c>
      <c r="S815" s="4">
        <v>16.2977294921875</v>
      </c>
      <c r="T815" s="4">
        <v>4.54014682769775</v>
      </c>
      <c r="U815" s="4">
        <v>0.961568415164948</v>
      </c>
      <c r="V815" s="4">
        <v>26.4123229980469</v>
      </c>
      <c r="W815" s="4">
        <v>6.16889429092407</v>
      </c>
      <c r="X815" s="4">
        <v>3.01996684074402</v>
      </c>
      <c r="Y815" s="4">
        <v>7.66379308700562</v>
      </c>
      <c r="Z815" s="4"/>
      <c r="AA815" s="4"/>
      <c r="AB815" s="24" t="s">
        <v>51</v>
      </c>
      <c r="AC815" t="s">
        <v>32</v>
      </c>
      <c r="AD815" s="23" t="s">
        <v>52</v>
      </c>
    </row>
    <row r="816" spans="1:30">
      <c r="A816">
        <v>14</v>
      </c>
      <c r="B816">
        <v>14</v>
      </c>
      <c r="C816" s="20">
        <v>0.0102546296296296</v>
      </c>
      <c r="D816" s="20"/>
      <c r="E816" s="21" t="s">
        <v>33</v>
      </c>
      <c r="F816" s="4">
        <v>166</v>
      </c>
      <c r="H816" s="4">
        <v>2.13780069351196</v>
      </c>
      <c r="I816" s="4">
        <v>21.1949596405029</v>
      </c>
      <c r="J816" s="4">
        <v>2.1253936290741</v>
      </c>
      <c r="L816" s="4">
        <v>58.4015884399414</v>
      </c>
      <c r="M816" s="4">
        <v>27.3185367584229</v>
      </c>
      <c r="N816" s="4">
        <v>27.4780101776123</v>
      </c>
      <c r="S816" s="4">
        <v>16.4196548461914</v>
      </c>
      <c r="T816" s="4">
        <v>4.53958988189697</v>
      </c>
      <c r="U816" s="4">
        <v>0.994196355342865</v>
      </c>
      <c r="V816" s="4">
        <v>25.9259243011475</v>
      </c>
      <c r="W816" s="4">
        <v>6.05570268630981</v>
      </c>
      <c r="X816" s="4">
        <v>3.02014875411987</v>
      </c>
      <c r="Y816" s="4">
        <v>7.66379261016846</v>
      </c>
      <c r="Z816" s="4"/>
      <c r="AA816" s="4"/>
      <c r="AB816" s="24" t="s">
        <v>51</v>
      </c>
      <c r="AC816" t="s">
        <v>32</v>
      </c>
      <c r="AD816" s="23" t="s">
        <v>52</v>
      </c>
    </row>
    <row r="817" spans="1:30">
      <c r="A817">
        <v>14</v>
      </c>
      <c r="B817">
        <v>14</v>
      </c>
      <c r="C817" s="20">
        <v>0.0104166666666667</v>
      </c>
      <c r="D817" s="20"/>
      <c r="E817" s="21" t="s">
        <v>33</v>
      </c>
      <c r="F817" s="4">
        <v>166</v>
      </c>
      <c r="H817" s="4">
        <v>2.07237362861633</v>
      </c>
      <c r="I817" s="4">
        <v>20.5462913513184</v>
      </c>
      <c r="J817" s="4">
        <v>2.09212040901184</v>
      </c>
      <c r="L817" s="4">
        <v>58.6166114807129</v>
      </c>
      <c r="M817" s="4">
        <v>28.2847709655762</v>
      </c>
      <c r="N817" s="4">
        <v>28.0177993774414</v>
      </c>
      <c r="S817" s="4">
        <v>16.5600395202637</v>
      </c>
      <c r="T817" s="4">
        <v>4.45287370681763</v>
      </c>
      <c r="U817" s="4">
        <v>1.00952863693237</v>
      </c>
      <c r="V817" s="4">
        <v>26.0303707122803</v>
      </c>
      <c r="W817" s="4">
        <v>5.87036895751953</v>
      </c>
      <c r="X817" s="4">
        <v>3.0207998752594</v>
      </c>
      <c r="Y817" s="4">
        <v>7.71807289123535</v>
      </c>
      <c r="Z817" s="4"/>
      <c r="AA817" s="4"/>
      <c r="AB817" s="24" t="s">
        <v>51</v>
      </c>
      <c r="AC817" t="s">
        <v>32</v>
      </c>
      <c r="AD817" s="23" t="s">
        <v>52</v>
      </c>
    </row>
    <row r="818" spans="1:30">
      <c r="A818">
        <v>14</v>
      </c>
      <c r="B818">
        <v>14</v>
      </c>
      <c r="C818" s="20">
        <v>0.0105902777777778</v>
      </c>
      <c r="D818" s="20"/>
      <c r="E818" s="21" t="s">
        <v>33</v>
      </c>
      <c r="F818" s="4">
        <v>166</v>
      </c>
      <c r="H818" s="4">
        <v>2.07570576667786</v>
      </c>
      <c r="I818" s="4">
        <v>20.5793285369873</v>
      </c>
      <c r="J818" s="4">
        <v>2.10310411453247</v>
      </c>
      <c r="L818" s="4">
        <v>59.9083709716797</v>
      </c>
      <c r="M818" s="4">
        <v>28.861686706543</v>
      </c>
      <c r="N818" s="4">
        <v>28.485689163208</v>
      </c>
      <c r="S818" s="4">
        <v>16.6442985534668</v>
      </c>
      <c r="T818" s="4">
        <v>4.38038444519043</v>
      </c>
      <c r="U818" s="4">
        <v>1.0131995677948</v>
      </c>
      <c r="V818" s="4">
        <v>31.0679626464844</v>
      </c>
      <c r="W818" s="4">
        <v>5.87980794906616</v>
      </c>
      <c r="X818" s="4">
        <v>3.02077031135559</v>
      </c>
      <c r="Y818" s="4">
        <v>9.86401748657227</v>
      </c>
      <c r="Z818" s="4"/>
      <c r="AA818" s="4"/>
      <c r="AB818" s="24" t="s">
        <v>51</v>
      </c>
      <c r="AC818" t="s">
        <v>32</v>
      </c>
      <c r="AD818" s="23" t="s">
        <v>52</v>
      </c>
    </row>
    <row r="819" spans="1:30">
      <c r="A819">
        <v>14</v>
      </c>
      <c r="B819">
        <v>14</v>
      </c>
      <c r="C819" s="20">
        <v>0.0107638888888889</v>
      </c>
      <c r="D819" s="20"/>
      <c r="E819" s="21" t="s">
        <v>33</v>
      </c>
      <c r="F819" s="4">
        <v>165</v>
      </c>
      <c r="H819" s="4">
        <v>1.81302487850189</v>
      </c>
      <c r="I819" s="4">
        <v>17.9750099182129</v>
      </c>
      <c r="J819" s="4">
        <v>1.81347727775574</v>
      </c>
      <c r="L819" s="4">
        <v>52.210521697998</v>
      </c>
      <c r="M819" s="4">
        <v>28.7974662780762</v>
      </c>
      <c r="N819" s="4">
        <v>28.7902812957764</v>
      </c>
      <c r="S819" s="4">
        <v>16.6463603973389</v>
      </c>
      <c r="T819" s="4">
        <v>4.33448648452759</v>
      </c>
      <c r="U819" s="4">
        <v>1.00024950504303</v>
      </c>
      <c r="V819" s="4">
        <v>25.2277507781982</v>
      </c>
      <c r="W819" s="4">
        <v>5.13571691513062</v>
      </c>
      <c r="X819" s="4">
        <v>3.01984453201294</v>
      </c>
      <c r="Y819" s="4">
        <v>9.95670032501221</v>
      </c>
      <c r="Z819" s="4"/>
      <c r="AA819" s="4"/>
      <c r="AB819" s="24" t="s">
        <v>51</v>
      </c>
      <c r="AC819" t="s">
        <v>32</v>
      </c>
      <c r="AD819" s="23" t="s">
        <v>52</v>
      </c>
    </row>
    <row r="820" spans="1:30">
      <c r="A820">
        <v>14</v>
      </c>
      <c r="B820">
        <v>14</v>
      </c>
      <c r="C820" s="20">
        <v>0.0109490740740741</v>
      </c>
      <c r="D820" s="20"/>
      <c r="E820" s="21" t="s">
        <v>33</v>
      </c>
      <c r="F820" s="4">
        <v>166</v>
      </c>
      <c r="H820" s="4">
        <v>2.18968892097473</v>
      </c>
      <c r="I820" s="4">
        <v>21.709400177002</v>
      </c>
      <c r="J820" s="4">
        <v>2.1051869392395</v>
      </c>
      <c r="L820" s="4">
        <v>58.9732437133789</v>
      </c>
      <c r="M820" s="4">
        <v>26.9322471618652</v>
      </c>
      <c r="N820" s="4">
        <v>28.0133056640625</v>
      </c>
      <c r="S820" s="4">
        <v>16.3863372802734</v>
      </c>
      <c r="T820" s="4">
        <v>4.45366954803467</v>
      </c>
      <c r="U820" s="4">
        <v>0.961409151554108</v>
      </c>
      <c r="V820" s="4">
        <v>26.4650287628174</v>
      </c>
      <c r="W820" s="4">
        <v>6.20268583297729</v>
      </c>
      <c r="X820" s="4">
        <v>3.02038478851318</v>
      </c>
      <c r="Y820" s="4">
        <v>9.95670127868652</v>
      </c>
      <c r="Z820" s="4"/>
      <c r="AA820" s="4"/>
      <c r="AB820" s="24" t="s">
        <v>51</v>
      </c>
      <c r="AC820" t="s">
        <v>32</v>
      </c>
      <c r="AD820" s="23" t="s">
        <v>52</v>
      </c>
    </row>
    <row r="821" spans="1:30">
      <c r="A821">
        <v>14</v>
      </c>
      <c r="B821">
        <v>14</v>
      </c>
      <c r="C821" s="20">
        <v>0.0111111111111111</v>
      </c>
      <c r="D821" s="20"/>
      <c r="E821" s="21" t="s">
        <v>33</v>
      </c>
      <c r="F821" s="4">
        <v>167</v>
      </c>
      <c r="H821" s="4">
        <v>2.06177520751953</v>
      </c>
      <c r="I821" s="4">
        <v>20.4412155151367</v>
      </c>
      <c r="J821" s="4">
        <v>2.0293128490448</v>
      </c>
      <c r="L821" s="4">
        <v>57.2522239685059</v>
      </c>
      <c r="M821" s="4">
        <v>27.7684116363525</v>
      </c>
      <c r="N821" s="4">
        <v>28.2126159667969</v>
      </c>
      <c r="S821" s="4">
        <v>16.5021572113037</v>
      </c>
      <c r="T821" s="4">
        <v>4.42244672775269</v>
      </c>
      <c r="U821" s="4">
        <v>0.984255135059357</v>
      </c>
      <c r="V821" s="4">
        <v>24.9134941101074</v>
      </c>
      <c r="W821" s="4">
        <v>5.84034729003906</v>
      </c>
      <c r="X821" s="4">
        <v>3.02034211158752</v>
      </c>
      <c r="Y821" s="4">
        <v>9.95670127868652</v>
      </c>
      <c r="Z821" s="4"/>
      <c r="AA821" s="4"/>
      <c r="AB821" s="24" t="s">
        <v>51</v>
      </c>
      <c r="AC821" t="s">
        <v>32</v>
      </c>
      <c r="AD821" s="23" t="s">
        <v>52</v>
      </c>
    </row>
    <row r="822" spans="1:30">
      <c r="A822">
        <v>14</v>
      </c>
      <c r="B822">
        <v>14</v>
      </c>
      <c r="C822" s="20">
        <v>0.0112962962962963</v>
      </c>
      <c r="D822" s="20"/>
      <c r="E822" s="21" t="s">
        <v>33</v>
      </c>
      <c r="F822" s="4">
        <v>167</v>
      </c>
      <c r="H822" s="4">
        <v>2.03547763824463</v>
      </c>
      <c r="I822" s="4">
        <v>20.1804904937744</v>
      </c>
      <c r="J822" s="4">
        <v>2.03125691413879</v>
      </c>
      <c r="L822" s="4">
        <v>57.4128456115723</v>
      </c>
      <c r="M822" s="4">
        <v>28.2060794830322</v>
      </c>
      <c r="N822" s="4">
        <v>28.2646884918213</v>
      </c>
      <c r="S822" s="4">
        <v>16.5584697723389</v>
      </c>
      <c r="T822" s="4">
        <v>4.41434812545776</v>
      </c>
      <c r="U822" s="4">
        <v>0.997926414012909</v>
      </c>
      <c r="V822" s="4">
        <v>29.2861518859863</v>
      </c>
      <c r="W822" s="4">
        <v>5.7658543586731</v>
      </c>
      <c r="X822" s="4">
        <v>3.02026557922363</v>
      </c>
      <c r="Y822" s="4">
        <v>9.95670032501221</v>
      </c>
      <c r="Z822" s="4"/>
      <c r="AA822" s="4"/>
      <c r="AB822" s="24" t="s">
        <v>51</v>
      </c>
      <c r="AC822" t="s">
        <v>32</v>
      </c>
      <c r="AD822" s="23" t="s">
        <v>52</v>
      </c>
    </row>
    <row r="823" spans="1:30">
      <c r="A823">
        <v>14</v>
      </c>
      <c r="B823">
        <v>14</v>
      </c>
      <c r="C823" s="20">
        <v>0.0114699074074074</v>
      </c>
      <c r="D823" s="20"/>
      <c r="E823" s="21" t="s">
        <v>33</v>
      </c>
      <c r="F823" s="4">
        <v>168</v>
      </c>
      <c r="H823" s="4">
        <v>2.23382782936096</v>
      </c>
      <c r="I823" s="4">
        <v>22.147008895874</v>
      </c>
      <c r="J823" s="4">
        <v>2.18904256820679</v>
      </c>
      <c r="L823" s="4">
        <v>61.5311660766602</v>
      </c>
      <c r="M823" s="4">
        <v>27.5451698303223</v>
      </c>
      <c r="N823" s="4">
        <v>28.1087112426758</v>
      </c>
      <c r="S823" s="4">
        <v>16.4702339172363</v>
      </c>
      <c r="T823" s="4">
        <v>4.43865394592285</v>
      </c>
      <c r="U823" s="4">
        <v>0.979951322078705</v>
      </c>
      <c r="V823" s="4">
        <v>28.9455547332764</v>
      </c>
      <c r="W823" s="4">
        <v>6.32771682739258</v>
      </c>
      <c r="X823" s="4">
        <v>3.02001571655273</v>
      </c>
      <c r="Y823" s="4">
        <v>9.95670032501221</v>
      </c>
      <c r="Z823" s="4"/>
      <c r="AA823" s="4"/>
      <c r="AB823" s="24" t="s">
        <v>51</v>
      </c>
      <c r="AC823" t="s">
        <v>32</v>
      </c>
      <c r="AD823" s="23" t="s">
        <v>52</v>
      </c>
    </row>
    <row r="824" spans="1:30">
      <c r="A824">
        <v>14</v>
      </c>
      <c r="B824">
        <v>14</v>
      </c>
      <c r="C824" s="20">
        <v>0.0116435185185185</v>
      </c>
      <c r="D824" s="20"/>
      <c r="E824" s="21" t="s">
        <v>33</v>
      </c>
      <c r="F824" s="4">
        <v>170</v>
      </c>
      <c r="H824" s="4">
        <v>2.24612188339233</v>
      </c>
      <c r="I824" s="4">
        <v>22.2688980102539</v>
      </c>
      <c r="J824" s="4">
        <v>2.24791646003723</v>
      </c>
      <c r="L824" s="4">
        <v>64.431999206543</v>
      </c>
      <c r="M824" s="4">
        <v>28.6858863830566</v>
      </c>
      <c r="N824" s="4">
        <v>28.6629867553711</v>
      </c>
      <c r="S824" s="4">
        <v>16.6291637420654</v>
      </c>
      <c r="T824" s="4">
        <v>4.35355758666992</v>
      </c>
      <c r="U824" s="4">
        <v>1.00079894065857</v>
      </c>
      <c r="V824" s="4">
        <v>27.595272064209</v>
      </c>
      <c r="W824" s="4">
        <v>6.36254215240479</v>
      </c>
      <c r="X824" s="4">
        <v>3.02023220062256</v>
      </c>
      <c r="Y824" s="4">
        <v>9.95670223236084</v>
      </c>
      <c r="Z824" s="4"/>
      <c r="AA824" s="4"/>
      <c r="AB824" s="24" t="s">
        <v>51</v>
      </c>
      <c r="AC824" t="s">
        <v>32</v>
      </c>
      <c r="AD824" s="23" t="s">
        <v>52</v>
      </c>
    </row>
    <row r="825" spans="1:30">
      <c r="A825">
        <v>14</v>
      </c>
      <c r="B825">
        <v>14</v>
      </c>
      <c r="C825" s="20">
        <v>0.0118055555555556</v>
      </c>
      <c r="D825" s="20"/>
      <c r="E825" s="21" t="s">
        <v>33</v>
      </c>
      <c r="F825" s="4">
        <v>172</v>
      </c>
      <c r="H825" s="4">
        <v>1.98626577854156</v>
      </c>
      <c r="I825" s="4">
        <v>19.6925868988037</v>
      </c>
      <c r="J825" s="4">
        <v>2.03825402259827</v>
      </c>
      <c r="L825" s="4">
        <v>59.4784202575684</v>
      </c>
      <c r="M825" s="4">
        <v>29.944845199585</v>
      </c>
      <c r="N825" s="4">
        <v>29.1810626983643</v>
      </c>
      <c r="S825" s="4">
        <v>16.7884654998779</v>
      </c>
      <c r="T825" s="4">
        <v>4.27693367004395</v>
      </c>
      <c r="U825" s="4">
        <v>1.02617383003235</v>
      </c>
      <c r="V825" s="4">
        <v>29.9358501434326</v>
      </c>
      <c r="W825" s="4">
        <v>5.6264533996582</v>
      </c>
      <c r="X825" s="4">
        <v>3.02012181282043</v>
      </c>
      <c r="Y825" s="4">
        <v>10.0668363571167</v>
      </c>
      <c r="Z825" s="4"/>
      <c r="AA825" s="4"/>
      <c r="AB825" s="24" t="s">
        <v>51</v>
      </c>
      <c r="AC825" t="s">
        <v>32</v>
      </c>
      <c r="AD825" s="23" t="s">
        <v>52</v>
      </c>
    </row>
    <row r="826" spans="1:30">
      <c r="A826">
        <v>14</v>
      </c>
      <c r="B826">
        <v>14</v>
      </c>
      <c r="C826" s="20">
        <v>0.0119791666666667</v>
      </c>
      <c r="D826" s="20"/>
      <c r="E826" s="21" t="s">
        <v>33</v>
      </c>
      <c r="F826" s="4">
        <v>171</v>
      </c>
      <c r="H826" s="4">
        <v>2.27161717414856</v>
      </c>
      <c r="I826" s="4">
        <v>22.5216674804688</v>
      </c>
      <c r="J826" s="4">
        <v>2.29558038711548</v>
      </c>
      <c r="L826" s="4">
        <v>64.6290130615234</v>
      </c>
      <c r="M826" s="4">
        <v>28.450662612915</v>
      </c>
      <c r="N826" s="4">
        <v>28.1536693572998</v>
      </c>
      <c r="S826" s="4">
        <v>16.5846500396729</v>
      </c>
      <c r="T826" s="4">
        <v>4.43157529830933</v>
      </c>
      <c r="U826" s="4">
        <v>1.01054894924164</v>
      </c>
      <c r="V826" s="4">
        <v>27.7594184875488</v>
      </c>
      <c r="W826" s="4">
        <v>6.4347620010376</v>
      </c>
      <c r="X826" s="4">
        <v>3.02038264274597</v>
      </c>
      <c r="Y826" s="4">
        <v>12.4828090667725</v>
      </c>
      <c r="Z826" s="4"/>
      <c r="AA826" s="4"/>
      <c r="AB826" s="24" t="s">
        <v>51</v>
      </c>
      <c r="AC826" t="s">
        <v>32</v>
      </c>
      <c r="AD826" s="23" t="s">
        <v>52</v>
      </c>
    </row>
    <row r="827" spans="1:30">
      <c r="A827">
        <v>14</v>
      </c>
      <c r="B827">
        <v>14</v>
      </c>
      <c r="C827" s="20">
        <v>0.0121643518518519</v>
      </c>
      <c r="D827" s="20"/>
      <c r="E827" s="21" t="s">
        <v>33</v>
      </c>
      <c r="F827" s="4">
        <v>172</v>
      </c>
      <c r="H827" s="4">
        <v>2.12920498847961</v>
      </c>
      <c r="I827" s="4">
        <v>21.1097393035889</v>
      </c>
      <c r="J827" s="4">
        <v>2.19780087471008</v>
      </c>
      <c r="L827" s="4">
        <v>63.3675079345703</v>
      </c>
      <c r="M827" s="4">
        <v>29.7611122131348</v>
      </c>
      <c r="N827" s="4">
        <v>28.8322334289551</v>
      </c>
      <c r="S827" s="4">
        <v>16.7575778961182</v>
      </c>
      <c r="T827" s="4">
        <v>4.32818508148193</v>
      </c>
      <c r="U827" s="4">
        <v>1.03221666812897</v>
      </c>
      <c r="V827" s="4">
        <v>26.8028087615967</v>
      </c>
      <c r="W827" s="4">
        <v>6.03135395050049</v>
      </c>
      <c r="X827" s="4">
        <v>3.01975965499878</v>
      </c>
      <c r="Y827" s="4">
        <v>12.5620737075806</v>
      </c>
      <c r="Z827" s="4"/>
      <c r="AA827" s="4"/>
      <c r="AB827" s="24" t="s">
        <v>51</v>
      </c>
      <c r="AC827" t="s">
        <v>32</v>
      </c>
      <c r="AD827" s="23" t="s">
        <v>52</v>
      </c>
    </row>
    <row r="828" spans="1:30">
      <c r="A828">
        <v>14</v>
      </c>
      <c r="B828">
        <v>14</v>
      </c>
      <c r="C828" s="20">
        <v>0.012337962962963</v>
      </c>
      <c r="D828" s="20"/>
      <c r="E828" s="21" t="s">
        <v>33</v>
      </c>
      <c r="F828" s="4">
        <v>172</v>
      </c>
      <c r="H828" s="4">
        <v>2.28282809257507</v>
      </c>
      <c r="I828" s="4">
        <v>22.6328163146973</v>
      </c>
      <c r="J828" s="4">
        <v>2.32427668571472</v>
      </c>
      <c r="L828" s="4">
        <v>66.186149597168</v>
      </c>
      <c r="M828" s="4">
        <v>28.993049621582</v>
      </c>
      <c r="N828" s="4">
        <v>28.4760208129883</v>
      </c>
      <c r="S828" s="4">
        <v>16.6593341827393</v>
      </c>
      <c r="T828" s="4">
        <v>4.38184976577759</v>
      </c>
      <c r="U828" s="4">
        <v>1.01815664768219</v>
      </c>
      <c r="V828" s="4">
        <v>31.6205539703369</v>
      </c>
      <c r="W828" s="4">
        <v>6.46651887893677</v>
      </c>
      <c r="X828" s="4">
        <v>3.02005004882812</v>
      </c>
      <c r="Y828" s="4">
        <v>12.5624904632568</v>
      </c>
      <c r="Z828" s="4"/>
      <c r="AA828" s="4"/>
      <c r="AB828" s="24" t="s">
        <v>51</v>
      </c>
      <c r="AC828" t="s">
        <v>32</v>
      </c>
      <c r="AD828" s="23" t="s">
        <v>52</v>
      </c>
    </row>
    <row r="829" spans="1:30">
      <c r="A829">
        <v>14</v>
      </c>
      <c r="B829">
        <v>14</v>
      </c>
      <c r="C829" s="20">
        <v>0.0125115740740741</v>
      </c>
      <c r="D829" s="20"/>
      <c r="E829" s="21" t="s">
        <v>33</v>
      </c>
      <c r="F829" s="4">
        <v>172</v>
      </c>
      <c r="H829" s="4">
        <v>1.97860872745514</v>
      </c>
      <c r="I829" s="4">
        <v>19.6166706085205</v>
      </c>
      <c r="J829" s="4">
        <v>2.02705693244934</v>
      </c>
      <c r="L829" s="4">
        <v>60.0559616088867</v>
      </c>
      <c r="M829" s="4">
        <v>30.3526210784912</v>
      </c>
      <c r="N829" s="4">
        <v>29.6271705627441</v>
      </c>
      <c r="S829" s="4">
        <v>16.8456783294678</v>
      </c>
      <c r="T829" s="4">
        <v>4.21313905715942</v>
      </c>
      <c r="U829" s="4">
        <v>1.0244859457016</v>
      </c>
      <c r="V829" s="4">
        <v>32.6086959838867</v>
      </c>
      <c r="W829" s="4">
        <v>5.60476303100586</v>
      </c>
      <c r="X829" s="4">
        <v>3.02048969268799</v>
      </c>
      <c r="Y829" s="4">
        <v>12.5631332397461</v>
      </c>
      <c r="Z829" s="4"/>
      <c r="AA829" s="4"/>
      <c r="AB829" s="24" t="s">
        <v>51</v>
      </c>
      <c r="AC829" t="s">
        <v>32</v>
      </c>
      <c r="AD829" s="23" t="s">
        <v>52</v>
      </c>
    </row>
    <row r="830" spans="1:30">
      <c r="A830">
        <v>14</v>
      </c>
      <c r="B830">
        <v>14</v>
      </c>
      <c r="C830" s="20">
        <v>0.0126851851851852</v>
      </c>
      <c r="D830" s="20"/>
      <c r="E830" s="21" t="s">
        <v>33</v>
      </c>
      <c r="F830" s="4">
        <v>175.5</v>
      </c>
      <c r="H830" s="4">
        <v>2.05763268470764</v>
      </c>
      <c r="I830" s="4">
        <v>20.4001445770264</v>
      </c>
      <c r="J830" s="4">
        <v>2.11249303817749</v>
      </c>
      <c r="L830" s="4">
        <v>63.9144439697266</v>
      </c>
      <c r="M830" s="4">
        <v>31.0621242523193</v>
      </c>
      <c r="N830" s="4">
        <v>30.2554569244385</v>
      </c>
      <c r="S830" s="4">
        <v>16.9373817443848</v>
      </c>
      <c r="T830" s="4">
        <v>4.1264762878418</v>
      </c>
      <c r="U830" s="4">
        <v>1.02666187286377</v>
      </c>
      <c r="V830" s="4">
        <v>31.2296714782715</v>
      </c>
      <c r="W830" s="4">
        <v>5.82861280441284</v>
      </c>
      <c r="X830" s="4">
        <v>3.01964974403381</v>
      </c>
      <c r="Y830" s="4">
        <v>12.5618581771851</v>
      </c>
      <c r="Z830" s="4"/>
      <c r="AA830" s="4"/>
      <c r="AB830" s="24" t="s">
        <v>51</v>
      </c>
      <c r="AC830" t="s">
        <v>32</v>
      </c>
      <c r="AD830" s="23" t="s">
        <v>52</v>
      </c>
    </row>
    <row r="831" spans="1:30">
      <c r="A831">
        <v>14</v>
      </c>
      <c r="B831">
        <v>14</v>
      </c>
      <c r="C831" s="20">
        <v>0.0128587962962963</v>
      </c>
      <c r="D831" s="20"/>
      <c r="E831" s="21" t="s">
        <v>33</v>
      </c>
      <c r="F831" s="4">
        <v>176</v>
      </c>
      <c r="H831" s="4">
        <v>2.15550589561462</v>
      </c>
      <c r="I831" s="4">
        <v>21.3704967498779</v>
      </c>
      <c r="J831" s="4">
        <v>2.28266763687134</v>
      </c>
      <c r="L831" s="4">
        <v>69.9239196777344</v>
      </c>
      <c r="M831" s="4">
        <v>32.4396781921387</v>
      </c>
      <c r="N831" s="4">
        <v>30.6325454711914</v>
      </c>
      <c r="S831" s="4">
        <v>17.0815525054932</v>
      </c>
      <c r="T831" s="4">
        <v>4.07612323760986</v>
      </c>
      <c r="U831" s="4">
        <v>1.05899393558502</v>
      </c>
      <c r="V831" s="4">
        <v>28.4167804718018</v>
      </c>
      <c r="W831" s="4">
        <v>6.10585641860962</v>
      </c>
      <c r="X831" s="4">
        <v>3.01993703842163</v>
      </c>
      <c r="Y831" s="4">
        <v>12.5623235702515</v>
      </c>
      <c r="Z831" s="4"/>
      <c r="AA831" s="4"/>
      <c r="AB831" s="24" t="s">
        <v>51</v>
      </c>
      <c r="AC831" t="s">
        <v>32</v>
      </c>
      <c r="AD831" s="23" t="s">
        <v>52</v>
      </c>
    </row>
    <row r="832" spans="1:30">
      <c r="A832">
        <v>14</v>
      </c>
      <c r="B832">
        <v>14</v>
      </c>
      <c r="C832" s="20">
        <v>0.0130324074074074</v>
      </c>
      <c r="D832" s="20"/>
      <c r="E832" s="21" t="s">
        <v>33</v>
      </c>
      <c r="F832" s="4">
        <v>176</v>
      </c>
      <c r="H832" s="4">
        <v>2.24244236946106</v>
      </c>
      <c r="I832" s="4">
        <v>22.2324180603027</v>
      </c>
      <c r="J832" s="4">
        <v>2.41147375106812</v>
      </c>
      <c r="L832" s="4">
        <v>70.9077987670898</v>
      </c>
      <c r="M832" s="4">
        <v>31.6207904815674</v>
      </c>
      <c r="N832" s="4">
        <v>29.4043426513672</v>
      </c>
      <c r="S832" s="4">
        <v>16.9682121276855</v>
      </c>
      <c r="T832" s="4">
        <v>4.24468564987183</v>
      </c>
      <c r="U832" s="4">
        <v>1.07537829875946</v>
      </c>
      <c r="V832" s="4">
        <v>27.686222076416</v>
      </c>
      <c r="W832" s="4">
        <v>6.35211944580078</v>
      </c>
      <c r="X832" s="4">
        <v>3.02017402648926</v>
      </c>
      <c r="Y832" s="4">
        <v>12.562424659729</v>
      </c>
      <c r="Z832" s="4"/>
      <c r="AA832" s="4"/>
      <c r="AB832" s="24" t="s">
        <v>51</v>
      </c>
      <c r="AC832" t="s">
        <v>32</v>
      </c>
      <c r="AD832" s="23" t="s">
        <v>52</v>
      </c>
    </row>
    <row r="833" spans="1:30">
      <c r="A833">
        <v>14</v>
      </c>
      <c r="B833">
        <v>14</v>
      </c>
      <c r="C833" s="20">
        <v>0.0132060185185185</v>
      </c>
      <c r="D833" s="20"/>
      <c r="E833" s="21" t="s">
        <v>33</v>
      </c>
      <c r="F833" s="4">
        <v>177</v>
      </c>
      <c r="H833" s="4">
        <v>2.25357031822205</v>
      </c>
      <c r="I833" s="4">
        <v>22.3427448272705</v>
      </c>
      <c r="J833" s="4">
        <v>2.46551537513733</v>
      </c>
      <c r="L833" s="4">
        <v>71.9163360595703</v>
      </c>
      <c r="M833" s="4">
        <v>31.9121780395508</v>
      </c>
      <c r="N833" s="4">
        <v>29.1688861846924</v>
      </c>
      <c r="S833" s="4">
        <v>16.9893341064453</v>
      </c>
      <c r="T833" s="4">
        <v>4.27860021591187</v>
      </c>
      <c r="U833" s="4">
        <v>1.09404861927032</v>
      </c>
      <c r="V833" s="4">
        <v>27.8145694732666</v>
      </c>
      <c r="W833" s="4">
        <v>6.38364124298096</v>
      </c>
      <c r="X833" s="4">
        <v>3.01987957954407</v>
      </c>
      <c r="Y833" s="4">
        <v>12.7471914291382</v>
      </c>
      <c r="Z833" s="4"/>
      <c r="AA833" s="4"/>
      <c r="AB833" s="24" t="s">
        <v>51</v>
      </c>
      <c r="AC833" t="s">
        <v>32</v>
      </c>
      <c r="AD833" s="23" t="s">
        <v>52</v>
      </c>
    </row>
    <row r="834" spans="1:30">
      <c r="A834">
        <v>14</v>
      </c>
      <c r="B834">
        <v>14</v>
      </c>
      <c r="C834" s="20">
        <v>0.0133796296296296</v>
      </c>
      <c r="D834" s="20"/>
      <c r="E834" s="21" t="s">
        <v>33</v>
      </c>
      <c r="F834" s="4">
        <v>178</v>
      </c>
      <c r="H834" s="4">
        <v>1.94268190860748</v>
      </c>
      <c r="I834" s="4">
        <v>19.2604789733887</v>
      </c>
      <c r="J834" s="4">
        <v>2.09989500045776</v>
      </c>
      <c r="L834" s="4">
        <v>62.9298477172852</v>
      </c>
      <c r="M834" s="4">
        <v>32.3932838439941</v>
      </c>
      <c r="N834" s="4">
        <v>29.9680919647217</v>
      </c>
      <c r="S834" s="4">
        <v>17.0584964752197</v>
      </c>
      <c r="T834" s="4">
        <v>4.16558074951172</v>
      </c>
      <c r="U834" s="4">
        <v>1.080925822258</v>
      </c>
      <c r="V834" s="4">
        <v>28.2637939453125</v>
      </c>
      <c r="W834" s="4">
        <v>5.50299406051636</v>
      </c>
      <c r="X834" s="4">
        <v>3.02025246620178</v>
      </c>
      <c r="Y834" s="4">
        <v>14.9490280151367</v>
      </c>
      <c r="Z834" s="4"/>
      <c r="AA834" s="4"/>
      <c r="AB834" s="24" t="s">
        <v>51</v>
      </c>
      <c r="AC834" t="s">
        <v>32</v>
      </c>
      <c r="AD834" s="23" t="s">
        <v>52</v>
      </c>
    </row>
    <row r="835" spans="1:30">
      <c r="A835">
        <v>14</v>
      </c>
      <c r="B835">
        <v>14</v>
      </c>
      <c r="C835" s="20">
        <v>0.0135416666666667</v>
      </c>
      <c r="D835" s="20"/>
      <c r="E835" s="21" t="s">
        <v>33</v>
      </c>
      <c r="F835" s="4">
        <v>177.5</v>
      </c>
      <c r="H835" s="4">
        <v>1.82821226119995</v>
      </c>
      <c r="I835" s="4">
        <v>18.1255836486816</v>
      </c>
      <c r="J835" s="4">
        <v>1.92461800575256</v>
      </c>
      <c r="L835" s="4">
        <v>61.1169281005859</v>
      </c>
      <c r="M835" s="4">
        <v>33.4298858642578</v>
      </c>
      <c r="N835" s="4">
        <v>31.7553558349609</v>
      </c>
      <c r="S835" s="4">
        <v>17.2006893157959</v>
      </c>
      <c r="T835" s="4">
        <v>3.93342232704163</v>
      </c>
      <c r="U835" s="4">
        <v>1.05273222923279</v>
      </c>
      <c r="V835" s="4">
        <v>34.1637001037598</v>
      </c>
      <c r="W835" s="4">
        <v>5.17873811721802</v>
      </c>
      <c r="X835" s="4">
        <v>3.02003192901611</v>
      </c>
      <c r="Y835" s="4">
        <v>14.9659805297852</v>
      </c>
      <c r="Z835" s="4"/>
      <c r="AA835" s="4"/>
      <c r="AB835" s="24" t="s">
        <v>51</v>
      </c>
      <c r="AC835" t="s">
        <v>32</v>
      </c>
      <c r="AD835" s="23" t="s">
        <v>52</v>
      </c>
    </row>
    <row r="836" spans="1:30">
      <c r="A836">
        <v>14</v>
      </c>
      <c r="B836">
        <v>14</v>
      </c>
      <c r="C836" s="20">
        <v>0.0137268518518519</v>
      </c>
      <c r="D836" s="20"/>
      <c r="E836" s="21" t="s">
        <v>33</v>
      </c>
      <c r="F836" s="4">
        <v>177.5</v>
      </c>
      <c r="H836" s="4">
        <v>2.58342003822327</v>
      </c>
      <c r="I836" s="4">
        <v>25.6129989624023</v>
      </c>
      <c r="J836" s="4">
        <v>2.68085837364197</v>
      </c>
      <c r="L836" s="4">
        <v>79.6647491455078</v>
      </c>
      <c r="M836" s="4">
        <v>30.8369331359863</v>
      </c>
      <c r="N836" s="4">
        <v>29.7161350250244</v>
      </c>
      <c r="S836" s="4">
        <v>16.8988742828369</v>
      </c>
      <c r="T836" s="4">
        <v>4.20062494277954</v>
      </c>
      <c r="U836" s="4">
        <v>1.03771674633026</v>
      </c>
      <c r="V836" s="4">
        <v>30.7889709472656</v>
      </c>
      <c r="W836" s="4">
        <v>7.31799983978271</v>
      </c>
      <c r="X836" s="4">
        <v>3.01982760429382</v>
      </c>
      <c r="Y836" s="4">
        <v>14.9658460617065</v>
      </c>
      <c r="Z836" s="4"/>
      <c r="AA836" s="4"/>
      <c r="AB836" s="24" t="s">
        <v>51</v>
      </c>
      <c r="AC836" t="s">
        <v>32</v>
      </c>
      <c r="AD836" s="23" t="s">
        <v>52</v>
      </c>
    </row>
    <row r="837" spans="1:30">
      <c r="A837">
        <v>14</v>
      </c>
      <c r="B837">
        <v>14</v>
      </c>
      <c r="C837" s="20">
        <v>0.0138888888888889</v>
      </c>
      <c r="D837" s="20"/>
      <c r="E837" s="21" t="s">
        <v>33</v>
      </c>
      <c r="F837" s="4">
        <v>182</v>
      </c>
      <c r="H837" s="4">
        <v>2.27595543861389</v>
      </c>
      <c r="I837" s="4">
        <v>22.5646781921387</v>
      </c>
      <c r="J837" s="4">
        <v>2.48050117492676</v>
      </c>
      <c r="L837" s="4">
        <v>73.9585723876953</v>
      </c>
      <c r="M837" s="4">
        <v>32.4956169128418</v>
      </c>
      <c r="N837" s="4">
        <v>29.8159790039063</v>
      </c>
      <c r="S837" s="4">
        <v>17.063591003418</v>
      </c>
      <c r="T837" s="4">
        <v>4.18661546707153</v>
      </c>
      <c r="U837" s="4">
        <v>1.08987247943878</v>
      </c>
      <c r="V837" s="4">
        <v>29.3296089172363</v>
      </c>
      <c r="W837" s="4">
        <v>6.44705104827881</v>
      </c>
      <c r="X837" s="4">
        <v>3.02029824256897</v>
      </c>
      <c r="Y837" s="4">
        <v>14.9660558700562</v>
      </c>
      <c r="Z837" s="4"/>
      <c r="AA837" s="4"/>
      <c r="AB837" s="24" t="s">
        <v>51</v>
      </c>
      <c r="AC837" t="s">
        <v>32</v>
      </c>
      <c r="AD837" s="23" t="s">
        <v>52</v>
      </c>
    </row>
    <row r="838" spans="1:30">
      <c r="A838">
        <v>14</v>
      </c>
      <c r="B838">
        <v>14</v>
      </c>
      <c r="C838" s="20">
        <v>0.0140856481481482</v>
      </c>
      <c r="D838" s="20"/>
      <c r="E838" s="21" t="s">
        <v>34</v>
      </c>
      <c r="F838" s="4">
        <v>181</v>
      </c>
      <c r="H838" s="4">
        <v>1.0791574716568</v>
      </c>
      <c r="I838" s="4">
        <v>10.6991729736328</v>
      </c>
      <c r="J838" s="4">
        <v>1.17394495010376</v>
      </c>
      <c r="L838" s="4">
        <v>35.9683952331543</v>
      </c>
      <c r="M838" s="4">
        <v>33.3300704956055</v>
      </c>
      <c r="N838" s="4">
        <v>30.6389122009277</v>
      </c>
      <c r="S838" s="4">
        <v>17.1622257232666</v>
      </c>
      <c r="T838" s="4">
        <v>4.07524442672729</v>
      </c>
      <c r="U838" s="4">
        <v>1.0878347158432</v>
      </c>
      <c r="V838" s="4">
        <v>28.2021141052246</v>
      </c>
      <c r="W838" s="4">
        <v>3.0569064617157</v>
      </c>
      <c r="X838" s="4">
        <v>1.13585674762726</v>
      </c>
      <c r="Y838" s="4">
        <v>11.6040201187134</v>
      </c>
      <c r="Z838" s="4"/>
      <c r="AA838" s="4"/>
      <c r="AB838" s="24" t="s">
        <v>51</v>
      </c>
      <c r="AC838" t="s">
        <v>32</v>
      </c>
      <c r="AD838" s="23" t="s">
        <v>52</v>
      </c>
    </row>
    <row r="839" spans="1:29">
      <c r="A839">
        <v>15</v>
      </c>
      <c r="B839">
        <v>15</v>
      </c>
      <c r="C839" s="20">
        <v>0.000208333333333333</v>
      </c>
      <c r="D839" s="20"/>
      <c r="E839" s="21" t="s">
        <v>35</v>
      </c>
      <c r="F839" s="4">
        <v>135.5</v>
      </c>
      <c r="H839" s="4">
        <v>0.117796257138252</v>
      </c>
      <c r="I839" s="4">
        <v>1.44777524471283</v>
      </c>
      <c r="J839" s="4">
        <v>0.102759964764118</v>
      </c>
      <c r="L839" s="4">
        <v>8.06756210327148</v>
      </c>
      <c r="M839" s="4">
        <v>68.4874267578125</v>
      </c>
      <c r="N839" s="4">
        <v>78.5088043212891</v>
      </c>
      <c r="S839" s="4">
        <v>19.2150936126709</v>
      </c>
      <c r="T839" s="4">
        <v>1.58614444732666</v>
      </c>
      <c r="U839" s="4">
        <v>0.872353374958038</v>
      </c>
      <c r="V839" s="4">
        <v>13.0151853561401</v>
      </c>
      <c r="W839" s="4">
        <v>0.413650065660477</v>
      </c>
      <c r="X839" s="4">
        <v>-0.011764895170927</v>
      </c>
      <c r="Y839" s="4">
        <v>0.0994209125638008</v>
      </c>
      <c r="Z839" s="4"/>
      <c r="AA839" s="4"/>
      <c r="AB839" s="24" t="s">
        <v>53</v>
      </c>
      <c r="AC839" t="s">
        <v>32</v>
      </c>
    </row>
    <row r="840" spans="1:29">
      <c r="A840">
        <v>15</v>
      </c>
      <c r="B840">
        <v>15</v>
      </c>
      <c r="C840" s="20">
        <v>0.00037037037037037</v>
      </c>
      <c r="D840" s="20"/>
      <c r="E840" s="21" t="s">
        <v>35</v>
      </c>
      <c r="F840" s="4">
        <v>136</v>
      </c>
      <c r="H840" s="4">
        <v>0.208571553230286</v>
      </c>
      <c r="I840" s="4">
        <v>2.56344938278198</v>
      </c>
      <c r="J840" s="4">
        <v>0.180635035037994</v>
      </c>
      <c r="L840" s="4">
        <v>8.86019992828369</v>
      </c>
      <c r="M840" s="4">
        <v>42.4803848266602</v>
      </c>
      <c r="N840" s="4">
        <v>49.0502853393555</v>
      </c>
      <c r="S840" s="4">
        <v>18.1628475189209</v>
      </c>
      <c r="T840" s="4">
        <v>2.514732837677</v>
      </c>
      <c r="U840" s="4">
        <v>0.866057872772217</v>
      </c>
      <c r="V840" s="4">
        <v>12.5260963439941</v>
      </c>
      <c r="W840" s="4">
        <v>0.732414126396179</v>
      </c>
      <c r="X840" s="4">
        <v>-0.0118047259747982</v>
      </c>
      <c r="Y840" s="4">
        <v>0.0993790403008461</v>
      </c>
      <c r="Z840" s="4"/>
      <c r="AA840" s="4"/>
      <c r="AB840" s="24" t="s">
        <v>53</v>
      </c>
      <c r="AC840" t="s">
        <v>32</v>
      </c>
    </row>
    <row r="841" spans="1:29">
      <c r="A841">
        <v>15</v>
      </c>
      <c r="B841">
        <v>15</v>
      </c>
      <c r="C841" s="20">
        <v>0.000555555555555556</v>
      </c>
      <c r="D841" s="20"/>
      <c r="E841" s="21" t="s">
        <v>35</v>
      </c>
      <c r="F841" s="4">
        <v>136</v>
      </c>
      <c r="H841" s="4">
        <v>0.266302436590195</v>
      </c>
      <c r="I841" s="4">
        <v>3.27299094200134</v>
      </c>
      <c r="J841" s="4">
        <v>0.226076424121857</v>
      </c>
      <c r="L841" s="4">
        <v>10.2327785491943</v>
      </c>
      <c r="M841" s="4">
        <v>38.4254035949707</v>
      </c>
      <c r="N841" s="4">
        <v>45.2624740600586</v>
      </c>
      <c r="S841" s="4">
        <v>17.8810997009277</v>
      </c>
      <c r="T841" s="4">
        <v>2.72185730934143</v>
      </c>
      <c r="U841" s="4">
        <v>0.848946154117584</v>
      </c>
      <c r="V841" s="4">
        <v>11.2640800476074</v>
      </c>
      <c r="W841" s="4">
        <v>0.935140252113342</v>
      </c>
      <c r="X841" s="4">
        <v>-0.0112630249932408</v>
      </c>
      <c r="Y841" s="4">
        <v>0.0995976403355598</v>
      </c>
      <c r="Z841" s="4"/>
      <c r="AA841" s="4"/>
      <c r="AB841" s="24" t="s">
        <v>53</v>
      </c>
      <c r="AC841" t="s">
        <v>32</v>
      </c>
    </row>
    <row r="842" spans="1:29">
      <c r="A842">
        <v>15</v>
      </c>
      <c r="B842">
        <v>15</v>
      </c>
      <c r="C842" s="20">
        <v>0.000740740740740741</v>
      </c>
      <c r="D842" s="20"/>
      <c r="E842" s="21" t="s">
        <v>35</v>
      </c>
      <c r="F842" s="4">
        <v>136</v>
      </c>
      <c r="H842" s="4">
        <v>0.24063266813755</v>
      </c>
      <c r="I842" s="4">
        <v>2.95749664306641</v>
      </c>
      <c r="J842" s="4">
        <v>0.195364460349083</v>
      </c>
      <c r="L842" s="4">
        <v>9.03335952758789</v>
      </c>
      <c r="M842" s="4">
        <v>37.5400390625</v>
      </c>
      <c r="N842" s="4">
        <v>46.2384986877441</v>
      </c>
      <c r="S842" s="4">
        <v>17.8340530395508</v>
      </c>
      <c r="T842" s="4">
        <v>2.6653037071228</v>
      </c>
      <c r="U842" s="4">
        <v>0.811878383159637</v>
      </c>
      <c r="V842" s="4">
        <v>11.7111253738403</v>
      </c>
      <c r="W842" s="4">
        <v>0.844999015331268</v>
      </c>
      <c r="X842" s="4">
        <v>-0.0118720345199108</v>
      </c>
      <c r="Y842" s="4">
        <v>0.0994885265827179</v>
      </c>
      <c r="Z842" s="4"/>
      <c r="AA842" s="4"/>
      <c r="AB842" s="24" t="s">
        <v>53</v>
      </c>
      <c r="AC842" t="s">
        <v>32</v>
      </c>
    </row>
    <row r="843" spans="1:29">
      <c r="A843">
        <v>15</v>
      </c>
      <c r="B843">
        <v>15</v>
      </c>
      <c r="C843" s="20">
        <v>0.000902777777777778</v>
      </c>
      <c r="D843" s="20"/>
      <c r="E843" s="21" t="s">
        <v>35</v>
      </c>
      <c r="F843" s="4">
        <v>136</v>
      </c>
      <c r="H843" s="4">
        <v>0.24552546441555</v>
      </c>
      <c r="I843" s="4">
        <v>3.01763153076172</v>
      </c>
      <c r="J843" s="4">
        <v>0.197229743003845</v>
      </c>
      <c r="L843" s="4">
        <v>9.06059074401855</v>
      </c>
      <c r="M843" s="4">
        <v>36.9028549194336</v>
      </c>
      <c r="N843" s="4">
        <v>45.9392700195313</v>
      </c>
      <c r="S843" s="4">
        <v>17.7863311767578</v>
      </c>
      <c r="T843" s="4">
        <v>2.68241763114929</v>
      </c>
      <c r="U843" s="4">
        <v>0.803296506404877</v>
      </c>
      <c r="V843" s="4">
        <v>12.7750177383423</v>
      </c>
      <c r="W843" s="4">
        <v>0.862180411815643</v>
      </c>
      <c r="X843" s="4">
        <v>-0.0118349753320217</v>
      </c>
      <c r="Y843" s="4">
        <v>0.0993993654847145</v>
      </c>
      <c r="Z843" s="4"/>
      <c r="AA843" s="4"/>
      <c r="AB843" s="24" t="s">
        <v>53</v>
      </c>
      <c r="AC843" t="s">
        <v>32</v>
      </c>
    </row>
    <row r="844" spans="1:29">
      <c r="A844">
        <v>15</v>
      </c>
      <c r="B844">
        <v>15</v>
      </c>
      <c r="C844" s="20">
        <v>0.00105324074074074</v>
      </c>
      <c r="D844" s="20"/>
      <c r="E844" s="21" t="s">
        <v>35</v>
      </c>
      <c r="F844" s="4">
        <v>136</v>
      </c>
      <c r="H844" s="4">
        <v>0.246021285653114</v>
      </c>
      <c r="I844" s="4">
        <v>3.02372550964355</v>
      </c>
      <c r="J844" s="4">
        <v>0.202127620577812</v>
      </c>
      <c r="L844" s="4">
        <v>9.15799999237061</v>
      </c>
      <c r="M844" s="4">
        <v>37.224422454834</v>
      </c>
      <c r="N844" s="4">
        <v>45.3080101013184</v>
      </c>
      <c r="S844" s="4">
        <v>17.8010902404785</v>
      </c>
      <c r="T844" s="4">
        <v>2.71920394897461</v>
      </c>
      <c r="U844" s="4">
        <v>0.821585893630981</v>
      </c>
      <c r="V844" s="4">
        <v>13.4831447601318</v>
      </c>
      <c r="W844" s="4">
        <v>0.863921582698822</v>
      </c>
      <c r="X844" s="4">
        <v>-0.0115175964310765</v>
      </c>
      <c r="Y844" s="4">
        <v>0.0993458405137062</v>
      </c>
      <c r="Z844" s="4"/>
      <c r="AA844" s="4"/>
      <c r="AB844" s="24" t="s">
        <v>53</v>
      </c>
      <c r="AC844" t="s">
        <v>32</v>
      </c>
    </row>
    <row r="845" spans="1:29">
      <c r="A845">
        <v>15</v>
      </c>
      <c r="B845">
        <v>15</v>
      </c>
      <c r="C845" s="20">
        <v>0.00123842592592593</v>
      </c>
      <c r="D845" s="20"/>
      <c r="E845" s="21" t="s">
        <v>35</v>
      </c>
      <c r="F845" s="4">
        <v>138</v>
      </c>
      <c r="H845" s="4">
        <v>0.291271895170212</v>
      </c>
      <c r="I845" s="4">
        <v>3.57987833023071</v>
      </c>
      <c r="J845" s="4">
        <v>0.245134547352791</v>
      </c>
      <c r="L845" s="4">
        <v>11.24143409729</v>
      </c>
      <c r="M845" s="4">
        <v>38.594295501709</v>
      </c>
      <c r="N845" s="4">
        <v>45.8582191467285</v>
      </c>
      <c r="S845" s="4">
        <v>17.8993225097656</v>
      </c>
      <c r="T845" s="4">
        <v>2.68702793121338</v>
      </c>
      <c r="U845" s="4">
        <v>0.84160041809082</v>
      </c>
      <c r="V845" s="4">
        <v>19.230770111084</v>
      </c>
      <c r="W845" s="4">
        <v>1.02282238006592</v>
      </c>
      <c r="X845" s="4">
        <v>0.147606641054153</v>
      </c>
      <c r="Y845" s="4">
        <v>0.0994356051087379</v>
      </c>
      <c r="Z845" s="4"/>
      <c r="AA845" s="4"/>
      <c r="AB845" s="24" t="s">
        <v>53</v>
      </c>
      <c r="AC845" t="s">
        <v>32</v>
      </c>
    </row>
    <row r="846" spans="1:29">
      <c r="A846">
        <v>15</v>
      </c>
      <c r="B846">
        <v>15</v>
      </c>
      <c r="C846" s="20">
        <v>0.00141203703703704</v>
      </c>
      <c r="D846" s="20"/>
      <c r="E846" s="21" t="s">
        <v>33</v>
      </c>
      <c r="F846" s="4">
        <v>136</v>
      </c>
      <c r="H846" s="4">
        <v>0.363638490438461</v>
      </c>
      <c r="I846" s="4">
        <v>4.46930027008057</v>
      </c>
      <c r="J846" s="4">
        <v>0.307762384414673</v>
      </c>
      <c r="L846" s="4">
        <v>14.3786487579346</v>
      </c>
      <c r="M846" s="4">
        <v>39.5410537719727</v>
      </c>
      <c r="N846" s="4">
        <v>46.7199668884277</v>
      </c>
      <c r="S846" s="4">
        <v>17.9690799713135</v>
      </c>
      <c r="T846" s="4">
        <v>2.63819670677185</v>
      </c>
      <c r="U846" s="4">
        <v>0.846341609954834</v>
      </c>
      <c r="V846" s="4">
        <v>19.1693305969238</v>
      </c>
      <c r="W846" s="4">
        <v>1.27694296836853</v>
      </c>
      <c r="X846" s="4">
        <v>1.75407528877258</v>
      </c>
      <c r="Y846" s="4">
        <v>0.0989984720945358</v>
      </c>
      <c r="Z846" s="4"/>
      <c r="AA846" s="4"/>
      <c r="AB846" s="24" t="s">
        <v>53</v>
      </c>
      <c r="AC846" t="s">
        <v>32</v>
      </c>
    </row>
    <row r="847" spans="1:29">
      <c r="A847">
        <v>15</v>
      </c>
      <c r="B847">
        <v>15</v>
      </c>
      <c r="C847" s="20">
        <v>0.00157407407407407</v>
      </c>
      <c r="D847" s="20"/>
      <c r="E847" s="21" t="s">
        <v>33</v>
      </c>
      <c r="F847" s="4">
        <v>136</v>
      </c>
      <c r="H847" s="4">
        <v>0.314772337675095</v>
      </c>
      <c r="I847" s="4">
        <v>3.8687105178833</v>
      </c>
      <c r="J847" s="4">
        <v>0.278111517429352</v>
      </c>
      <c r="L847" s="4">
        <v>13.4324893951416</v>
      </c>
      <c r="M847" s="4">
        <v>42.6736640930176</v>
      </c>
      <c r="N847" s="4">
        <v>48.2989311218262</v>
      </c>
      <c r="S847" s="4">
        <v>18.165018081665</v>
      </c>
      <c r="T847" s="4">
        <v>2.55320763587952</v>
      </c>
      <c r="U847" s="4">
        <v>0.883532285690308</v>
      </c>
      <c r="V847" s="4">
        <v>18.3486251831055</v>
      </c>
      <c r="W847" s="4">
        <v>1.10534584522247</v>
      </c>
      <c r="X847" s="4">
        <v>1.98405361175537</v>
      </c>
      <c r="Y847" s="4">
        <v>0.0989576429128647</v>
      </c>
      <c r="Z847" s="4"/>
      <c r="AA847" s="4"/>
      <c r="AB847" s="24" t="s">
        <v>53</v>
      </c>
      <c r="AC847" t="s">
        <v>32</v>
      </c>
    </row>
    <row r="848" spans="1:29">
      <c r="A848">
        <v>15</v>
      </c>
      <c r="B848">
        <v>15</v>
      </c>
      <c r="C848" s="20">
        <v>0.00177083333333333</v>
      </c>
      <c r="D848" s="20"/>
      <c r="E848" s="21" t="s">
        <v>33</v>
      </c>
      <c r="F848" s="4">
        <v>81</v>
      </c>
      <c r="H848" s="4">
        <v>0.300582051277161</v>
      </c>
      <c r="I848" s="4">
        <v>3.69430470466614</v>
      </c>
      <c r="J848" s="4">
        <v>0.271212875843048</v>
      </c>
      <c r="L848" s="4">
        <v>13.3236227035522</v>
      </c>
      <c r="M848" s="4">
        <v>44.3260765075684</v>
      </c>
      <c r="N848" s="4">
        <v>49.1260681152344</v>
      </c>
      <c r="S848" s="4">
        <v>18.2577095031738</v>
      </c>
      <c r="T848" s="4">
        <v>2.51086950302124</v>
      </c>
      <c r="U848" s="4">
        <v>0.902292311191559</v>
      </c>
      <c r="V848" s="4">
        <v>16.8255748748779</v>
      </c>
      <c r="W848" s="4">
        <v>1.05551564693451</v>
      </c>
      <c r="X848" s="4">
        <v>1.98410129547119</v>
      </c>
      <c r="Y848" s="4">
        <v>0.0991600453853607</v>
      </c>
      <c r="Z848" s="4"/>
      <c r="AA848" s="4"/>
      <c r="AB848" s="24" t="s">
        <v>53</v>
      </c>
      <c r="AC848" t="s">
        <v>32</v>
      </c>
    </row>
    <row r="849" spans="1:29">
      <c r="A849">
        <v>15</v>
      </c>
      <c r="B849">
        <v>15</v>
      </c>
      <c r="C849" s="20">
        <v>0.00190972222222222</v>
      </c>
      <c r="D849" s="20"/>
      <c r="E849" s="21" t="s">
        <v>33</v>
      </c>
      <c r="F849" s="4">
        <v>132</v>
      </c>
      <c r="H849" s="4">
        <v>0.319792181253433</v>
      </c>
      <c r="I849" s="4">
        <v>3.93040680885315</v>
      </c>
      <c r="J849" s="4">
        <v>0.282214909791946</v>
      </c>
      <c r="L849" s="4">
        <v>13.4365282058716</v>
      </c>
      <c r="M849" s="4">
        <v>42.0164375305176</v>
      </c>
      <c r="N849" s="4">
        <v>47.6109809875488</v>
      </c>
      <c r="S849" s="4">
        <v>18.1222381591797</v>
      </c>
      <c r="T849" s="4">
        <v>2.58952355384827</v>
      </c>
      <c r="U849" s="4">
        <v>0.882494688034058</v>
      </c>
      <c r="V849" s="4">
        <v>15.0501670837402</v>
      </c>
      <c r="W849" s="4">
        <v>1.12297332286835</v>
      </c>
      <c r="X849" s="4">
        <v>1.98413264751434</v>
      </c>
      <c r="Y849" s="4">
        <v>0.0992015153169632</v>
      </c>
      <c r="Z849" s="4"/>
      <c r="AA849" s="4"/>
      <c r="AB849" s="24" t="s">
        <v>53</v>
      </c>
      <c r="AC849" t="s">
        <v>32</v>
      </c>
    </row>
    <row r="850" spans="1:29">
      <c r="A850">
        <v>15</v>
      </c>
      <c r="B850">
        <v>15</v>
      </c>
      <c r="C850" s="20">
        <v>0.00209490740740741</v>
      </c>
      <c r="D850" s="20"/>
      <c r="E850" s="21" t="s">
        <v>33</v>
      </c>
      <c r="F850" s="4">
        <v>138</v>
      </c>
      <c r="H850" s="4">
        <v>0.429598450660706</v>
      </c>
      <c r="I850" s="4">
        <v>5.27998113632202</v>
      </c>
      <c r="J850" s="4">
        <v>0.351274460554123</v>
      </c>
      <c r="L850" s="4">
        <v>15.803337097168</v>
      </c>
      <c r="M850" s="4">
        <v>36.7863006591797</v>
      </c>
      <c r="N850" s="4">
        <v>44.9885749816895</v>
      </c>
      <c r="S850" s="4">
        <v>17.7664031982422</v>
      </c>
      <c r="T850" s="4">
        <v>2.73823356628418</v>
      </c>
      <c r="U850" s="4">
        <v>0.817680954933167</v>
      </c>
      <c r="V850" s="4">
        <v>15.0375919342041</v>
      </c>
      <c r="W850" s="4">
        <v>1.50856602191925</v>
      </c>
      <c r="X850" s="4">
        <v>1.98363041877747</v>
      </c>
      <c r="Y850" s="4">
        <v>0.0978329330682755</v>
      </c>
      <c r="Z850" s="4"/>
      <c r="AA850" s="4"/>
      <c r="AB850" s="24" t="s">
        <v>53</v>
      </c>
      <c r="AC850" t="s">
        <v>32</v>
      </c>
    </row>
    <row r="851" spans="1:29">
      <c r="A851">
        <v>15</v>
      </c>
      <c r="B851">
        <v>15</v>
      </c>
      <c r="C851" s="20">
        <v>0.00226851851851852</v>
      </c>
      <c r="D851" s="20"/>
      <c r="E851" s="21" t="s">
        <v>33</v>
      </c>
      <c r="F851" s="4">
        <v>137</v>
      </c>
      <c r="H851" s="4">
        <v>0.410936027765274</v>
      </c>
      <c r="I851" s="4">
        <v>5.05061054229736</v>
      </c>
      <c r="J851" s="4">
        <v>0.320593237876892</v>
      </c>
      <c r="L851" s="4">
        <v>14.1990633010864</v>
      </c>
      <c r="M851" s="4">
        <v>34.552978515625</v>
      </c>
      <c r="N851" s="4">
        <v>44.289966583252</v>
      </c>
      <c r="S851" s="4">
        <v>17.5888824462891</v>
      </c>
      <c r="T851" s="4">
        <v>2.78085851669312</v>
      </c>
      <c r="U851" s="4">
        <v>0.780153632164001</v>
      </c>
      <c r="V851" s="4">
        <v>15.9574460983276</v>
      </c>
      <c r="W851" s="4">
        <v>1.44303154945374</v>
      </c>
      <c r="X851" s="4">
        <v>1.98408424854279</v>
      </c>
      <c r="Y851" s="4">
        <v>0.0990035235881805</v>
      </c>
      <c r="Z851" s="4"/>
      <c r="AA851" s="4"/>
      <c r="AB851" s="24" t="s">
        <v>53</v>
      </c>
      <c r="AC851" t="s">
        <v>32</v>
      </c>
    </row>
    <row r="852" spans="1:29">
      <c r="A852">
        <v>15</v>
      </c>
      <c r="B852">
        <v>15</v>
      </c>
      <c r="C852" s="20">
        <v>0.00244212962962963</v>
      </c>
      <c r="D852" s="20"/>
      <c r="E852" s="21" t="s">
        <v>33</v>
      </c>
      <c r="F852" s="4">
        <v>137</v>
      </c>
      <c r="H852" s="4">
        <v>0.542641878128052</v>
      </c>
      <c r="I852" s="4">
        <v>6.66934204101562</v>
      </c>
      <c r="J852" s="4">
        <v>0.409161567687988</v>
      </c>
      <c r="L852" s="4">
        <v>17.7647457122803</v>
      </c>
      <c r="M852" s="4">
        <v>32.7375144958496</v>
      </c>
      <c r="N852" s="4">
        <v>43.4174346923828</v>
      </c>
      <c r="S852" s="4">
        <v>17.4233360290527</v>
      </c>
      <c r="T852" s="4">
        <v>2.83598947525024</v>
      </c>
      <c r="U852" s="4">
        <v>0.754017651081085</v>
      </c>
      <c r="V852" s="4">
        <v>20.2292652130127</v>
      </c>
      <c r="W852" s="4">
        <v>1.90552628040314</v>
      </c>
      <c r="X852" s="4">
        <v>1.98405563831329</v>
      </c>
      <c r="Y852" s="4">
        <v>0.0990526005625725</v>
      </c>
      <c r="Z852" s="4"/>
      <c r="AA852" s="4"/>
      <c r="AB852" s="24" t="s">
        <v>53</v>
      </c>
      <c r="AC852" t="s">
        <v>32</v>
      </c>
    </row>
    <row r="853" spans="1:29">
      <c r="A853">
        <v>15</v>
      </c>
      <c r="B853">
        <v>15</v>
      </c>
      <c r="C853" s="20">
        <v>0.00263888888888889</v>
      </c>
      <c r="D853" s="20"/>
      <c r="E853" s="21" t="s">
        <v>33</v>
      </c>
      <c r="F853" s="4">
        <v>135</v>
      </c>
      <c r="H853" s="4">
        <v>0.48322868347168</v>
      </c>
      <c r="I853" s="4">
        <v>5.93912363052368</v>
      </c>
      <c r="J853" s="4">
        <v>0.352358788251877</v>
      </c>
      <c r="L853" s="4">
        <v>15.3335628509521</v>
      </c>
      <c r="M853" s="4">
        <v>31.7314834594727</v>
      </c>
      <c r="N853" s="4">
        <v>43.516902923584</v>
      </c>
      <c r="S853" s="4">
        <v>17.3317413330078</v>
      </c>
      <c r="T853" s="4">
        <v>2.82964897155762</v>
      </c>
      <c r="U853" s="4">
        <v>0.729176044464111</v>
      </c>
      <c r="V853" s="4">
        <v>18.3486232757568</v>
      </c>
      <c r="W853" s="4">
        <v>1.69689249992371</v>
      </c>
      <c r="X853" s="4">
        <v>1.9840784072876</v>
      </c>
      <c r="Y853" s="4">
        <v>0.0990967229008675</v>
      </c>
      <c r="Z853" s="4"/>
      <c r="AA853" s="4"/>
      <c r="AB853" s="24" t="s">
        <v>53</v>
      </c>
      <c r="AC853" t="s">
        <v>32</v>
      </c>
    </row>
    <row r="854" spans="1:29">
      <c r="A854">
        <v>15</v>
      </c>
      <c r="B854">
        <v>15</v>
      </c>
      <c r="C854" s="20">
        <v>0.0028125</v>
      </c>
      <c r="D854" s="20"/>
      <c r="E854" s="21" t="s">
        <v>33</v>
      </c>
      <c r="F854" s="4">
        <v>134</v>
      </c>
      <c r="H854" s="4">
        <v>0.597863018512726</v>
      </c>
      <c r="I854" s="4">
        <v>7.3480372428894</v>
      </c>
      <c r="J854" s="4">
        <v>0.436589419841766</v>
      </c>
      <c r="L854" s="4">
        <v>18.8486099243164</v>
      </c>
      <c r="M854" s="4">
        <v>31.5266361236572</v>
      </c>
      <c r="N854" s="4">
        <v>43.1723937988281</v>
      </c>
      <c r="S854" s="4">
        <v>17.3074321746826</v>
      </c>
      <c r="T854" s="4">
        <v>2.85190773010254</v>
      </c>
      <c r="U854" s="4">
        <v>0.73024994134903</v>
      </c>
      <c r="V854" s="4">
        <v>19.8544025421143</v>
      </c>
      <c r="W854" s="4">
        <v>2.09943914413452</v>
      </c>
      <c r="X854" s="4">
        <v>1.98419332504272</v>
      </c>
      <c r="Y854" s="4">
        <v>1.3829847574234</v>
      </c>
      <c r="Z854" s="4"/>
      <c r="AA854" s="4"/>
      <c r="AB854" s="24" t="s">
        <v>53</v>
      </c>
      <c r="AC854" t="s">
        <v>32</v>
      </c>
    </row>
    <row r="855" spans="1:29">
      <c r="A855">
        <v>15</v>
      </c>
      <c r="B855">
        <v>15</v>
      </c>
      <c r="C855" s="20">
        <v>0.00297453703703704</v>
      </c>
      <c r="D855" s="20"/>
      <c r="E855" s="21" t="s">
        <v>33</v>
      </c>
      <c r="F855" s="4">
        <v>101.5</v>
      </c>
      <c r="H855" s="4">
        <v>0.506316125392914</v>
      </c>
      <c r="I855" s="4">
        <v>6.2228798866272</v>
      </c>
      <c r="J855" s="4">
        <v>0.383634924888611</v>
      </c>
      <c r="L855" s="4">
        <v>16.5812644958496</v>
      </c>
      <c r="M855" s="4">
        <v>32.748836517334</v>
      </c>
      <c r="N855" s="4">
        <v>43.2214660644531</v>
      </c>
      <c r="S855" s="4">
        <v>17.4216957092285</v>
      </c>
      <c r="T855" s="4">
        <v>2.8486590385437</v>
      </c>
      <c r="U855" s="4">
        <v>0.7576984167099</v>
      </c>
      <c r="V855" s="4">
        <v>16.1507396697998</v>
      </c>
      <c r="W855" s="4">
        <v>1.77796566486359</v>
      </c>
      <c r="X855" s="4">
        <v>1.98405599594116</v>
      </c>
      <c r="Y855" s="4">
        <v>1.8937474489212</v>
      </c>
      <c r="Z855" s="4"/>
      <c r="AA855" s="4"/>
      <c r="AB855" s="24" t="s">
        <v>53</v>
      </c>
      <c r="AC855" t="s">
        <v>32</v>
      </c>
    </row>
    <row r="856" spans="1:29">
      <c r="A856">
        <v>15</v>
      </c>
      <c r="B856">
        <v>15</v>
      </c>
      <c r="C856" s="20">
        <v>0.00315972222222222</v>
      </c>
      <c r="D856" s="20"/>
      <c r="E856" s="21" t="s">
        <v>33</v>
      </c>
      <c r="F856" s="4">
        <v>127</v>
      </c>
      <c r="H856" s="4">
        <v>0.504068434238434</v>
      </c>
      <c r="I856" s="4">
        <v>6.19525480270386</v>
      </c>
      <c r="J856" s="4">
        <v>0.392153739929199</v>
      </c>
      <c r="L856" s="4">
        <v>16.3747539520264</v>
      </c>
      <c r="M856" s="4">
        <v>32.485179901123</v>
      </c>
      <c r="N856" s="4">
        <v>41.7559547424316</v>
      </c>
      <c r="S856" s="4">
        <v>17.3772773742676</v>
      </c>
      <c r="T856" s="4">
        <v>2.94719505310059</v>
      </c>
      <c r="U856" s="4">
        <v>0.777977168560028</v>
      </c>
      <c r="V856" s="4">
        <v>15.6351795196533</v>
      </c>
      <c r="W856" s="4">
        <v>1.77007281780243</v>
      </c>
      <c r="X856" s="4">
        <v>1.98401665687561</v>
      </c>
      <c r="Y856" s="4">
        <v>1.8937109708786</v>
      </c>
      <c r="Z856" s="4"/>
      <c r="AA856" s="4"/>
      <c r="AB856" s="24" t="s">
        <v>53</v>
      </c>
      <c r="AC856" t="s">
        <v>32</v>
      </c>
    </row>
    <row r="857" spans="1:29">
      <c r="A857">
        <v>15</v>
      </c>
      <c r="B857">
        <v>15</v>
      </c>
      <c r="C857" s="20">
        <v>0.00329861111111111</v>
      </c>
      <c r="D857" s="20"/>
      <c r="E857" s="21" t="s">
        <v>33</v>
      </c>
      <c r="F857" s="4">
        <v>127</v>
      </c>
      <c r="H857" s="4">
        <v>0.60605800151825</v>
      </c>
      <c r="I857" s="4">
        <v>7.44875812530518</v>
      </c>
      <c r="J857" s="4">
        <v>0.47034227848053</v>
      </c>
      <c r="L857" s="4">
        <v>18.701078414917</v>
      </c>
      <c r="M857" s="4">
        <v>30.856912612915</v>
      </c>
      <c r="N857" s="4">
        <v>39.7605743408203</v>
      </c>
      <c r="S857" s="4">
        <v>17.1908473968506</v>
      </c>
      <c r="T857" s="4">
        <v>3.09309649467468</v>
      </c>
      <c r="U857" s="4">
        <v>0.776068091392517</v>
      </c>
      <c r="V857" s="4">
        <v>15.151515007019</v>
      </c>
      <c r="W857" s="4">
        <v>2.12821650505066</v>
      </c>
      <c r="X857" s="4">
        <v>1.9840794801712</v>
      </c>
      <c r="Y857" s="4">
        <v>1.89387094974518</v>
      </c>
      <c r="Z857" s="4"/>
      <c r="AA857" s="4"/>
      <c r="AB857" s="24" t="s">
        <v>53</v>
      </c>
      <c r="AC857" t="s">
        <v>32</v>
      </c>
    </row>
    <row r="858" spans="1:29">
      <c r="A858">
        <v>15</v>
      </c>
      <c r="B858">
        <v>15</v>
      </c>
      <c r="C858" s="20">
        <v>0.00349537037037037</v>
      </c>
      <c r="D858" s="20"/>
      <c r="E858" s="21" t="s">
        <v>33</v>
      </c>
      <c r="F858" s="4">
        <v>120</v>
      </c>
      <c r="H858" s="4">
        <v>0.548192322254181</v>
      </c>
      <c r="I858" s="4">
        <v>6.73755979537964</v>
      </c>
      <c r="J858" s="4">
        <v>0.42242506146431</v>
      </c>
      <c r="L858" s="4">
        <v>16.3828449249268</v>
      </c>
      <c r="M858" s="4">
        <v>29.8852138519287</v>
      </c>
      <c r="N858" s="4">
        <v>38.782844543457</v>
      </c>
      <c r="S858" s="4">
        <v>17.0736179351807</v>
      </c>
      <c r="T858" s="4">
        <v>3.17007732391357</v>
      </c>
      <c r="U858" s="4">
        <v>0.77057820558548</v>
      </c>
      <c r="V858" s="4">
        <v>14.0679941177368</v>
      </c>
      <c r="W858" s="4">
        <v>1.92501711845398</v>
      </c>
      <c r="X858" s="4">
        <v>1.98419034481049</v>
      </c>
      <c r="Y858" s="4">
        <v>1.89400887489319</v>
      </c>
      <c r="Z858" s="4"/>
      <c r="AA858" s="4"/>
      <c r="AB858" s="24" t="s">
        <v>53</v>
      </c>
      <c r="AC858" t="s">
        <v>32</v>
      </c>
    </row>
    <row r="859" spans="1:29">
      <c r="A859">
        <v>15</v>
      </c>
      <c r="B859">
        <v>15</v>
      </c>
      <c r="C859" s="20">
        <v>0.00365740740740741</v>
      </c>
      <c r="D859" s="20"/>
      <c r="E859" s="21" t="s">
        <v>33</v>
      </c>
      <c r="F859" s="4">
        <v>121.5</v>
      </c>
      <c r="H859" s="4">
        <v>0.610674798488617</v>
      </c>
      <c r="I859" s="4">
        <v>7.50550079345703</v>
      </c>
      <c r="J859" s="4">
        <v>0.481953769922256</v>
      </c>
      <c r="L859" s="4">
        <v>18.612813949585</v>
      </c>
      <c r="M859" s="4">
        <v>30.4790935516357</v>
      </c>
      <c r="N859" s="4">
        <v>38.619499206543</v>
      </c>
      <c r="S859" s="4">
        <v>17.1334095001221</v>
      </c>
      <c r="T859" s="4">
        <v>3.18327760696411</v>
      </c>
      <c r="U859" s="4">
        <v>0.789215087890625</v>
      </c>
      <c r="V859" s="4">
        <v>17.2166423797607</v>
      </c>
      <c r="W859" s="4">
        <v>2.14442873001099</v>
      </c>
      <c r="X859" s="4">
        <v>1.98424971103668</v>
      </c>
      <c r="Y859" s="4">
        <v>1.89413321018219</v>
      </c>
      <c r="Z859" s="4"/>
      <c r="AA859" s="4"/>
      <c r="AB859" s="24" t="s">
        <v>53</v>
      </c>
      <c r="AC859" t="s">
        <v>32</v>
      </c>
    </row>
    <row r="860" spans="1:29">
      <c r="A860">
        <v>15</v>
      </c>
      <c r="B860">
        <v>15</v>
      </c>
      <c r="C860" s="20">
        <v>0.00381944444444444</v>
      </c>
      <c r="D860" s="20"/>
      <c r="E860" s="21" t="s">
        <v>33</v>
      </c>
      <c r="F860" s="4">
        <v>121.5</v>
      </c>
      <c r="H860" s="4">
        <v>0.642801940441132</v>
      </c>
      <c r="I860" s="4">
        <v>7.90035963058472</v>
      </c>
      <c r="J860" s="4">
        <v>0.506200551986694</v>
      </c>
      <c r="L860" s="4">
        <v>19.0058841705322</v>
      </c>
      <c r="M860" s="4">
        <v>29.5672473907471</v>
      </c>
      <c r="N860" s="4">
        <v>37.5461540222168</v>
      </c>
      <c r="S860" s="4">
        <v>17.0174999237061</v>
      </c>
      <c r="T860" s="4">
        <v>3.27313947677612</v>
      </c>
      <c r="U860" s="4">
        <v>0.787490725517273</v>
      </c>
      <c r="V860" s="4">
        <v>16.249153137207</v>
      </c>
      <c r="W860" s="4">
        <v>2.2572455406189</v>
      </c>
      <c r="X860" s="4">
        <v>1.98424446582794</v>
      </c>
      <c r="Y860" s="4">
        <v>1.89410793781281</v>
      </c>
      <c r="Z860" s="4"/>
      <c r="AA860" s="4"/>
      <c r="AB860" s="24" t="s">
        <v>53</v>
      </c>
      <c r="AC860" t="s">
        <v>32</v>
      </c>
    </row>
    <row r="861" spans="1:29">
      <c r="A861">
        <v>15</v>
      </c>
      <c r="B861">
        <v>15</v>
      </c>
      <c r="C861" s="20">
        <v>0.00399305555555556</v>
      </c>
      <c r="D861" s="20"/>
      <c r="E861" s="21" t="s">
        <v>33</v>
      </c>
      <c r="F861" s="4">
        <v>121.5</v>
      </c>
      <c r="H861" s="4">
        <v>0.581429123878479</v>
      </c>
      <c r="I861" s="4">
        <v>7.14605665206909</v>
      </c>
      <c r="J861" s="4">
        <v>0.473009198904037</v>
      </c>
      <c r="L861" s="4">
        <v>18.4726161956787</v>
      </c>
      <c r="M861" s="4">
        <v>31.771053314209</v>
      </c>
      <c r="N861" s="4">
        <v>39.0533981323242</v>
      </c>
      <c r="S861" s="4">
        <v>17.2687511444092</v>
      </c>
      <c r="T861" s="4">
        <v>3.14830756187439</v>
      </c>
      <c r="U861" s="4">
        <v>0.813528537750244</v>
      </c>
      <c r="V861" s="4">
        <v>24.5231628417969</v>
      </c>
      <c r="W861" s="4">
        <v>2.04173040390015</v>
      </c>
      <c r="X861" s="4">
        <v>1.98418092727661</v>
      </c>
      <c r="Y861" s="4">
        <v>1.89398896694183</v>
      </c>
      <c r="Z861" s="4"/>
      <c r="AA861" s="4"/>
      <c r="AB861" s="24" t="s">
        <v>53</v>
      </c>
      <c r="AC861" t="s">
        <v>32</v>
      </c>
    </row>
    <row r="862" spans="1:29">
      <c r="A862">
        <v>15</v>
      </c>
      <c r="B862">
        <v>15</v>
      </c>
      <c r="C862" s="20">
        <v>0.00420138888888889</v>
      </c>
      <c r="D862" s="20"/>
      <c r="E862" s="21" t="s">
        <v>33</v>
      </c>
      <c r="F862" s="4">
        <v>122</v>
      </c>
      <c r="H862" s="4">
        <v>0.582635760307312</v>
      </c>
      <c r="I862" s="4">
        <v>7.16088676452637</v>
      </c>
      <c r="J862" s="4">
        <v>0.474469363689423</v>
      </c>
      <c r="L862" s="4">
        <v>18.3831691741943</v>
      </c>
      <c r="M862" s="4">
        <v>31.5517349243164</v>
      </c>
      <c r="N862" s="4">
        <v>38.7446899414063</v>
      </c>
      <c r="S862" s="4">
        <v>17.2425746917725</v>
      </c>
      <c r="T862" s="4">
        <v>3.17307233810425</v>
      </c>
      <c r="U862" s="4">
        <v>0.814349889755249</v>
      </c>
      <c r="V862" s="4">
        <v>17.251293182373</v>
      </c>
      <c r="W862" s="4">
        <v>2.04596757888794</v>
      </c>
      <c r="X862" s="4">
        <v>1.98416030406952</v>
      </c>
      <c r="Y862" s="4">
        <v>3.20760369300842</v>
      </c>
      <c r="Z862" s="4"/>
      <c r="AA862" s="4"/>
      <c r="AB862" s="24" t="s">
        <v>53</v>
      </c>
      <c r="AC862" t="s">
        <v>32</v>
      </c>
    </row>
    <row r="863" spans="1:29">
      <c r="A863">
        <v>15</v>
      </c>
      <c r="B863">
        <v>15</v>
      </c>
      <c r="C863" s="20">
        <v>0.004375</v>
      </c>
      <c r="D863" s="20"/>
      <c r="E863" s="21" t="s">
        <v>33</v>
      </c>
      <c r="F863" s="4">
        <v>119.5</v>
      </c>
      <c r="H863" s="4">
        <v>0.596870899200439</v>
      </c>
      <c r="I863" s="4">
        <v>7.33584403991699</v>
      </c>
      <c r="J863" s="4">
        <v>0.494500875473022</v>
      </c>
      <c r="L863" s="4">
        <v>18.7815380096436</v>
      </c>
      <c r="M863" s="4">
        <v>31.466667175293</v>
      </c>
      <c r="N863" s="4">
        <v>37.9807968139648</v>
      </c>
      <c r="S863" s="4">
        <v>17.221155166626</v>
      </c>
      <c r="T863" s="4">
        <v>3.23605966567993</v>
      </c>
      <c r="U863" s="4">
        <v>0.828488826751709</v>
      </c>
      <c r="V863" s="4">
        <v>23.9520969390869</v>
      </c>
      <c r="W863" s="4">
        <v>2.09595537185669</v>
      </c>
      <c r="X863" s="4">
        <v>1.98414635658264</v>
      </c>
      <c r="Y863" s="4">
        <v>3.98773980140686</v>
      </c>
      <c r="Z863" s="4"/>
      <c r="AA863" s="4"/>
      <c r="AB863" s="24" t="s">
        <v>53</v>
      </c>
      <c r="AC863" t="s">
        <v>32</v>
      </c>
    </row>
    <row r="864" spans="1:29">
      <c r="A864">
        <v>15</v>
      </c>
      <c r="B864">
        <v>15</v>
      </c>
      <c r="C864" s="20">
        <v>0.00452546296296296</v>
      </c>
      <c r="D864" s="20"/>
      <c r="E864" s="21" t="s">
        <v>33</v>
      </c>
      <c r="F864" s="4">
        <v>127</v>
      </c>
      <c r="H864" s="4">
        <v>0.702896416187286</v>
      </c>
      <c r="I864" s="4">
        <v>8.63895034790039</v>
      </c>
      <c r="J864" s="4">
        <v>0.569563508033752</v>
      </c>
      <c r="L864" s="4">
        <v>21.117301940918</v>
      </c>
      <c r="M864" s="4">
        <v>30.0432624816895</v>
      </c>
      <c r="N864" s="4">
        <v>37.0762901306152</v>
      </c>
      <c r="S864" s="4">
        <v>17.0603408813477</v>
      </c>
      <c r="T864" s="4">
        <v>3.31406593322754</v>
      </c>
      <c r="U864" s="4">
        <v>0.810309290885925</v>
      </c>
      <c r="V864" s="4">
        <v>23.0769233703613</v>
      </c>
      <c r="W864" s="4">
        <v>2.46827149391174</v>
      </c>
      <c r="X864" s="4">
        <v>1.98424983024597</v>
      </c>
      <c r="Y864" s="4">
        <v>3.98797464370728</v>
      </c>
      <c r="Z864" s="4"/>
      <c r="AA864" s="4"/>
      <c r="AB864" s="24" t="s">
        <v>53</v>
      </c>
      <c r="AC864" t="s">
        <v>32</v>
      </c>
    </row>
    <row r="865" spans="1:29">
      <c r="A865">
        <v>15</v>
      </c>
      <c r="B865">
        <v>15</v>
      </c>
      <c r="C865" s="20">
        <v>0.0046875</v>
      </c>
      <c r="D865" s="20"/>
      <c r="E865" s="21" t="s">
        <v>33</v>
      </c>
      <c r="F865" s="4">
        <v>127</v>
      </c>
      <c r="H865" s="4">
        <v>0.654158711433411</v>
      </c>
      <c r="I865" s="4">
        <v>8.03993988037109</v>
      </c>
      <c r="J865" s="4">
        <v>0.562429368495941</v>
      </c>
      <c r="L865" s="4">
        <v>21.8883628845215</v>
      </c>
      <c r="M865" s="4">
        <v>33.4603233337402</v>
      </c>
      <c r="N865" s="4">
        <v>38.9175300598145</v>
      </c>
      <c r="S865" s="4">
        <v>17.4189682006836</v>
      </c>
      <c r="T865" s="4">
        <v>3.15907669067383</v>
      </c>
      <c r="U865" s="4">
        <v>0.859775066375732</v>
      </c>
      <c r="V865" s="4">
        <v>20.2565822601318</v>
      </c>
      <c r="W865" s="4">
        <v>2.29712557792664</v>
      </c>
      <c r="X865" s="4">
        <v>1.98424971103668</v>
      </c>
      <c r="Y865" s="4">
        <v>3.98783397674561</v>
      </c>
      <c r="Z865" s="4"/>
      <c r="AA865" s="4"/>
      <c r="AB865" s="24" t="s">
        <v>53</v>
      </c>
      <c r="AC865" t="s">
        <v>32</v>
      </c>
    </row>
    <row r="866" spans="1:29">
      <c r="A866">
        <v>15</v>
      </c>
      <c r="B866">
        <v>15</v>
      </c>
      <c r="C866" s="20">
        <v>0.00488425925925926</v>
      </c>
      <c r="D866" s="20"/>
      <c r="E866" s="21" t="s">
        <v>33</v>
      </c>
      <c r="F866" s="4">
        <v>123</v>
      </c>
      <c r="H866" s="4">
        <v>0.55397230386734</v>
      </c>
      <c r="I866" s="4">
        <v>6.80859851837158</v>
      </c>
      <c r="J866" s="4">
        <v>0.493527054786682</v>
      </c>
      <c r="L866" s="4">
        <v>19.517650604248</v>
      </c>
      <c r="M866" s="4">
        <v>35.232177734375</v>
      </c>
      <c r="N866" s="4">
        <v>39.5472755432129</v>
      </c>
      <c r="S866" s="4">
        <v>17.5735988616943</v>
      </c>
      <c r="T866" s="4">
        <v>3.10935950279236</v>
      </c>
      <c r="U866" s="4">
        <v>0.89088761806488</v>
      </c>
      <c r="V866" s="4">
        <v>18.461540222168</v>
      </c>
      <c r="W866" s="4">
        <v>1.94531381130219</v>
      </c>
      <c r="X866" s="4">
        <v>1.98405861854553</v>
      </c>
      <c r="Y866" s="4">
        <v>3.9876492023468</v>
      </c>
      <c r="Z866" s="4"/>
      <c r="AA866" s="4"/>
      <c r="AB866" s="24" t="s">
        <v>53</v>
      </c>
      <c r="AC866" t="s">
        <v>32</v>
      </c>
    </row>
    <row r="867" spans="1:29">
      <c r="A867">
        <v>15</v>
      </c>
      <c r="B867">
        <v>15</v>
      </c>
      <c r="C867" s="20">
        <v>0.0050462962962963</v>
      </c>
      <c r="D867" s="20"/>
      <c r="E867" s="21" t="s">
        <v>33</v>
      </c>
      <c r="F867" s="4">
        <v>122</v>
      </c>
      <c r="H867" s="4">
        <v>0.614127576351166</v>
      </c>
      <c r="I867" s="4">
        <v>7.54793691635132</v>
      </c>
      <c r="J867" s="4">
        <v>0.54039078950882</v>
      </c>
      <c r="L867" s="4">
        <v>20.4692764282227</v>
      </c>
      <c r="M867" s="4">
        <v>33.3306579589844</v>
      </c>
      <c r="N867" s="4">
        <v>37.8786544799805</v>
      </c>
      <c r="S867" s="4">
        <v>17.3899021148682</v>
      </c>
      <c r="T867" s="4">
        <v>3.24458765983582</v>
      </c>
      <c r="U867" s="4">
        <v>0.879932463169098</v>
      </c>
      <c r="V867" s="4">
        <v>16.4948444366455</v>
      </c>
      <c r="W867" s="4">
        <v>2.1565535068512</v>
      </c>
      <c r="X867" s="4">
        <v>1.98421239852905</v>
      </c>
      <c r="Y867" s="4">
        <v>3.98776865005493</v>
      </c>
      <c r="Z867" s="4"/>
      <c r="AA867" s="4"/>
      <c r="AB867" s="24" t="s">
        <v>53</v>
      </c>
      <c r="AC867" t="s">
        <v>32</v>
      </c>
    </row>
    <row r="868" spans="1:29">
      <c r="A868">
        <v>15</v>
      </c>
      <c r="B868">
        <v>15</v>
      </c>
      <c r="C868" s="20">
        <v>0.00520833333333333</v>
      </c>
      <c r="D868" s="20"/>
      <c r="E868" s="21" t="s">
        <v>33</v>
      </c>
      <c r="F868" s="4">
        <v>121</v>
      </c>
      <c r="H868" s="4">
        <v>0.70394229888916</v>
      </c>
      <c r="I868" s="4">
        <v>8.65180492401123</v>
      </c>
      <c r="J868" s="4">
        <v>0.606785237789154</v>
      </c>
      <c r="L868" s="4">
        <v>22.2633419036865</v>
      </c>
      <c r="M868" s="4">
        <v>31.6266574859619</v>
      </c>
      <c r="N868" s="4">
        <v>36.6906471252441</v>
      </c>
      <c r="S868" s="4">
        <v>17.2130527496338</v>
      </c>
      <c r="T868" s="4">
        <v>3.34838056564331</v>
      </c>
      <c r="U868" s="4">
        <v>0.861981511116028</v>
      </c>
      <c r="V868" s="4">
        <v>22.1893482208252</v>
      </c>
      <c r="W868" s="4">
        <v>2.4719443321228</v>
      </c>
      <c r="X868" s="4">
        <v>1.9840943813324</v>
      </c>
      <c r="Y868" s="4">
        <v>3.98767638206482</v>
      </c>
      <c r="Z868" s="4"/>
      <c r="AA868" s="4"/>
      <c r="AB868" s="24" t="s">
        <v>53</v>
      </c>
      <c r="AC868" t="s">
        <v>32</v>
      </c>
    </row>
    <row r="869" spans="1:29">
      <c r="A869">
        <v>15</v>
      </c>
      <c r="B869">
        <v>15</v>
      </c>
      <c r="C869" s="20">
        <v>0.00540509259259259</v>
      </c>
      <c r="D869" s="20"/>
      <c r="E869" s="21" t="s">
        <v>33</v>
      </c>
      <c r="F869" s="4">
        <v>122</v>
      </c>
      <c r="H869" s="4">
        <v>0.61813360452652</v>
      </c>
      <c r="I869" s="4">
        <v>7.59717321395874</v>
      </c>
      <c r="J869" s="4">
        <v>0.550149500370026</v>
      </c>
      <c r="L869" s="4">
        <v>21.1268482208252</v>
      </c>
      <c r="M869" s="4">
        <v>34.1784477233887</v>
      </c>
      <c r="N869" s="4">
        <v>38.4020118713379</v>
      </c>
      <c r="S869" s="4">
        <v>17.4704608917236</v>
      </c>
      <c r="T869" s="4">
        <v>3.20089793205261</v>
      </c>
      <c r="U869" s="4">
        <v>0.890017151832581</v>
      </c>
      <c r="V869" s="4">
        <v>17.5746917724609</v>
      </c>
      <c r="W869" s="4">
        <v>2.17062091827393</v>
      </c>
      <c r="X869" s="4">
        <v>1.98415398597717</v>
      </c>
      <c r="Y869" s="4">
        <v>3.98775100708008</v>
      </c>
      <c r="Z869" s="4"/>
      <c r="AA869" s="4"/>
      <c r="AB869" s="24" t="s">
        <v>53</v>
      </c>
      <c r="AC869" t="s">
        <v>32</v>
      </c>
    </row>
    <row r="870" spans="1:29">
      <c r="A870">
        <v>15</v>
      </c>
      <c r="B870">
        <v>15</v>
      </c>
      <c r="C870" s="20">
        <v>0.0055787037037037</v>
      </c>
      <c r="D870" s="20"/>
      <c r="E870" s="21" t="s">
        <v>33</v>
      </c>
      <c r="F870" s="4">
        <v>122</v>
      </c>
      <c r="H870" s="4">
        <v>0.660626173019409</v>
      </c>
      <c r="I870" s="4">
        <v>8.11942863464355</v>
      </c>
      <c r="J870" s="4">
        <v>0.5805783867836</v>
      </c>
      <c r="L870" s="4">
        <v>21.5984897613525</v>
      </c>
      <c r="M870" s="4">
        <v>32.6939659118652</v>
      </c>
      <c r="N870" s="4">
        <v>37.2016754150391</v>
      </c>
      <c r="S870" s="4">
        <v>17.3216209411621</v>
      </c>
      <c r="T870" s="4">
        <v>3.30290532112122</v>
      </c>
      <c r="U870" s="4">
        <v>0.878830432891846</v>
      </c>
      <c r="V870" s="4">
        <v>23.062141418457</v>
      </c>
      <c r="W870" s="4">
        <v>2.31983685493469</v>
      </c>
      <c r="X870" s="4">
        <v>1.98417019844055</v>
      </c>
      <c r="Y870" s="4">
        <v>5.30485391616821</v>
      </c>
      <c r="Z870" s="4"/>
      <c r="AA870" s="4"/>
      <c r="AB870" s="24" t="s">
        <v>53</v>
      </c>
      <c r="AC870" t="s">
        <v>32</v>
      </c>
    </row>
    <row r="871" spans="1:29">
      <c r="A871">
        <v>15</v>
      </c>
      <c r="B871">
        <v>15</v>
      </c>
      <c r="C871" s="20">
        <v>0.00574074074074074</v>
      </c>
      <c r="D871" s="20"/>
      <c r="E871" s="21" t="s">
        <v>33</v>
      </c>
      <c r="F871" s="4">
        <v>124</v>
      </c>
      <c r="H871" s="4">
        <v>0.695053279399872</v>
      </c>
      <c r="I871" s="4">
        <v>8.54255485534668</v>
      </c>
      <c r="J871" s="4">
        <v>0.6132692694664</v>
      </c>
      <c r="L871" s="4">
        <v>22.9174766540527</v>
      </c>
      <c r="M871" s="4">
        <v>32.9722595214844</v>
      </c>
      <c r="N871" s="4">
        <v>37.3693542480469</v>
      </c>
      <c r="S871" s="4">
        <v>17.3494606018066</v>
      </c>
      <c r="T871" s="4">
        <v>3.28825855255127</v>
      </c>
      <c r="U871" s="4">
        <v>0.882334172725677</v>
      </c>
      <c r="V871" s="4">
        <v>17.7121772766113</v>
      </c>
      <c r="W871" s="4">
        <v>2.44072985649109</v>
      </c>
      <c r="X871" s="4">
        <v>1.98419237136841</v>
      </c>
      <c r="Y871" s="4">
        <v>5.89465761184692</v>
      </c>
      <c r="Z871" s="4"/>
      <c r="AA871" s="4"/>
      <c r="AB871" s="24" t="s">
        <v>53</v>
      </c>
      <c r="AC871" t="s">
        <v>32</v>
      </c>
    </row>
    <row r="872" spans="1:29">
      <c r="A872">
        <v>15</v>
      </c>
      <c r="B872">
        <v>15</v>
      </c>
      <c r="C872" s="20">
        <v>0.00591435185185185</v>
      </c>
      <c r="D872" s="20"/>
      <c r="E872" s="21" t="s">
        <v>33</v>
      </c>
      <c r="F872" s="4">
        <v>117</v>
      </c>
      <c r="H872" s="4">
        <v>0.646402776241302</v>
      </c>
      <c r="I872" s="4">
        <v>7.94461536407471</v>
      </c>
      <c r="J872" s="4">
        <v>0.588202118873596</v>
      </c>
      <c r="L872" s="4">
        <v>21.991512298584</v>
      </c>
      <c r="M872" s="4">
        <v>34.0213775634766</v>
      </c>
      <c r="N872" s="4">
        <v>37.3876800537109</v>
      </c>
      <c r="S872" s="4">
        <v>17.4395427703857</v>
      </c>
      <c r="T872" s="4">
        <v>3.28662180900574</v>
      </c>
      <c r="U872" s="4">
        <v>0.909962236881256</v>
      </c>
      <c r="V872" s="4">
        <v>19.5058517456055</v>
      </c>
      <c r="W872" s="4">
        <v>2.26989006996155</v>
      </c>
      <c r="X872" s="4">
        <v>1.98423969745636</v>
      </c>
      <c r="Y872" s="4">
        <v>5.8946328163147</v>
      </c>
      <c r="Z872" s="4"/>
      <c r="AA872" s="4"/>
      <c r="AB872" s="24" t="s">
        <v>53</v>
      </c>
      <c r="AC872" t="s">
        <v>32</v>
      </c>
    </row>
    <row r="873" spans="1:29">
      <c r="A873">
        <v>15</v>
      </c>
      <c r="B873">
        <v>15</v>
      </c>
      <c r="C873" s="20">
        <v>0.00609953703703704</v>
      </c>
      <c r="D873" s="20"/>
      <c r="E873" s="21" t="s">
        <v>33</v>
      </c>
      <c r="F873" s="4">
        <v>117</v>
      </c>
      <c r="H873" s="4">
        <v>0.613817930221558</v>
      </c>
      <c r="I873" s="4">
        <v>7.5441312789917</v>
      </c>
      <c r="J873" s="4">
        <v>0.557912409305573</v>
      </c>
      <c r="L873" s="4">
        <v>20.72292137146</v>
      </c>
      <c r="M873" s="4">
        <v>33.7606964111328</v>
      </c>
      <c r="N873" s="4">
        <v>37.1436805725098</v>
      </c>
      <c r="S873" s="4">
        <v>17.4132976531982</v>
      </c>
      <c r="T873" s="4">
        <v>3.30795049667358</v>
      </c>
      <c r="U873" s="4">
        <v>0.908921658992767</v>
      </c>
      <c r="V873" s="4">
        <v>23.3463001251221</v>
      </c>
      <c r="W873" s="4">
        <v>2.15546607971191</v>
      </c>
      <c r="X873" s="4">
        <v>1.9842244386673</v>
      </c>
      <c r="Y873" s="4">
        <v>5.89432334899902</v>
      </c>
      <c r="Z873" s="4"/>
      <c r="AA873" s="4"/>
      <c r="AB873" s="24" t="s">
        <v>53</v>
      </c>
      <c r="AC873" t="s">
        <v>32</v>
      </c>
    </row>
    <row r="874" spans="1:29">
      <c r="A874">
        <v>15</v>
      </c>
      <c r="B874">
        <v>15</v>
      </c>
      <c r="C874" s="20">
        <v>0.00626157407407407</v>
      </c>
      <c r="D874" s="20"/>
      <c r="E874" s="21" t="s">
        <v>33</v>
      </c>
      <c r="F874" s="4">
        <v>121.5</v>
      </c>
      <c r="H874" s="4">
        <v>0.784790337085724</v>
      </c>
      <c r="I874" s="4">
        <v>9.64546871185303</v>
      </c>
      <c r="J874" s="4">
        <v>0.708897888660431</v>
      </c>
      <c r="L874" s="4">
        <v>25.6138477325439</v>
      </c>
      <c r="M874" s="4">
        <v>32.6378211975098</v>
      </c>
      <c r="N874" s="4">
        <v>36.1319274902344</v>
      </c>
      <c r="S874" s="4">
        <v>17.2963447570801</v>
      </c>
      <c r="T874" s="4">
        <v>3.3994677066803</v>
      </c>
      <c r="U874" s="4">
        <v>0.903295874595642</v>
      </c>
      <c r="V874" s="4">
        <v>26.0680637359619</v>
      </c>
      <c r="W874" s="4">
        <v>2.75584816932678</v>
      </c>
      <c r="X874" s="4">
        <v>1.9840075969696</v>
      </c>
      <c r="Y874" s="4">
        <v>5.89424276351929</v>
      </c>
      <c r="Z874" s="4"/>
      <c r="AA874" s="4"/>
      <c r="AB874" s="24" t="s">
        <v>53</v>
      </c>
      <c r="AC874" t="s">
        <v>32</v>
      </c>
    </row>
    <row r="875" spans="1:29">
      <c r="A875">
        <v>15</v>
      </c>
      <c r="B875">
        <v>15</v>
      </c>
      <c r="C875" s="20">
        <v>0.00642361111111111</v>
      </c>
      <c r="D875" s="20"/>
      <c r="E875" s="21" t="s">
        <v>33</v>
      </c>
      <c r="F875" s="4">
        <v>122</v>
      </c>
      <c r="H875" s="4">
        <v>0.735011518001556</v>
      </c>
      <c r="I875" s="4">
        <v>9.03366184234619</v>
      </c>
      <c r="J875" s="4">
        <v>0.66071742773056</v>
      </c>
      <c r="L875" s="4">
        <v>25.3724498748779</v>
      </c>
      <c r="M875" s="4">
        <v>34.5197982788086</v>
      </c>
      <c r="N875" s="4">
        <v>38.4013633728027</v>
      </c>
      <c r="S875" s="4">
        <v>17.4982147216797</v>
      </c>
      <c r="T875" s="4">
        <v>3.20093750953674</v>
      </c>
      <c r="U875" s="4">
        <v>0.898921191692352</v>
      </c>
      <c r="V875" s="4">
        <v>20.9790172576904</v>
      </c>
      <c r="W875" s="4">
        <v>2.58104634284973</v>
      </c>
      <c r="X875" s="4">
        <v>1.98408102989197</v>
      </c>
      <c r="Y875" s="4">
        <v>5.89425182342529</v>
      </c>
      <c r="Z875" s="4"/>
      <c r="AA875" s="4"/>
      <c r="AB875" s="24" t="s">
        <v>53</v>
      </c>
      <c r="AC875" t="s">
        <v>32</v>
      </c>
    </row>
    <row r="876" spans="1:29">
      <c r="A876">
        <v>15</v>
      </c>
      <c r="B876">
        <v>15</v>
      </c>
      <c r="C876" s="20">
        <v>0.00659722222222222</v>
      </c>
      <c r="D876" s="20"/>
      <c r="E876" s="21" t="s">
        <v>33</v>
      </c>
      <c r="F876" s="4">
        <v>109</v>
      </c>
      <c r="H876" s="4">
        <v>0.682606160640717</v>
      </c>
      <c r="I876" s="4">
        <v>8.389573097229</v>
      </c>
      <c r="J876" s="4">
        <v>0.649980425834656</v>
      </c>
      <c r="L876" s="4">
        <v>24.614086151123</v>
      </c>
      <c r="M876" s="4">
        <v>36.0589866638184</v>
      </c>
      <c r="N876" s="4">
        <v>37.8689651489258</v>
      </c>
      <c r="S876" s="4">
        <v>17.6075706481934</v>
      </c>
      <c r="T876" s="4">
        <v>3.24529719352722</v>
      </c>
      <c r="U876" s="4">
        <v>0.952204167842865</v>
      </c>
      <c r="V876" s="4">
        <v>19.8412704467773</v>
      </c>
      <c r="W876" s="4">
        <v>2.39702081680298</v>
      </c>
      <c r="X876" s="4">
        <v>1.98409032821655</v>
      </c>
      <c r="Y876" s="4">
        <v>5.89424276351929</v>
      </c>
      <c r="Z876" s="4"/>
      <c r="AA876" s="4"/>
      <c r="AB876" s="24" t="s">
        <v>53</v>
      </c>
      <c r="AC876" t="s">
        <v>32</v>
      </c>
    </row>
    <row r="877" spans="1:29">
      <c r="A877">
        <v>15</v>
      </c>
      <c r="B877">
        <v>15</v>
      </c>
      <c r="C877" s="20">
        <v>0.00677083333333333</v>
      </c>
      <c r="D877" s="20"/>
      <c r="E877" s="21" t="s">
        <v>33</v>
      </c>
      <c r="F877" s="4">
        <v>124</v>
      </c>
      <c r="H877" s="4">
        <v>0.66557914018631</v>
      </c>
      <c r="I877" s="4">
        <v>8.18030261993408</v>
      </c>
      <c r="J877" s="4">
        <v>0.63430380821228</v>
      </c>
      <c r="L877" s="4">
        <v>23.7087459564209</v>
      </c>
      <c r="M877" s="4">
        <v>35.6212272644043</v>
      </c>
      <c r="N877" s="4">
        <v>37.3775863647461</v>
      </c>
      <c r="S877" s="4">
        <v>17.5660438537598</v>
      </c>
      <c r="T877" s="4">
        <v>3.28743386268616</v>
      </c>
      <c r="U877" s="4">
        <v>0.953010320663452</v>
      </c>
      <c r="V877" s="4">
        <v>20.0400810241699</v>
      </c>
      <c r="W877" s="4">
        <v>2.33722925186157</v>
      </c>
      <c r="X877" s="4">
        <v>1.98416674137115</v>
      </c>
      <c r="Y877" s="4">
        <v>5.8946099281311</v>
      </c>
      <c r="Z877" s="4"/>
      <c r="AA877" s="4"/>
      <c r="AB877" s="24" t="s">
        <v>53</v>
      </c>
      <c r="AC877" t="s">
        <v>32</v>
      </c>
    </row>
    <row r="878" spans="1:29">
      <c r="A878">
        <v>15</v>
      </c>
      <c r="B878">
        <v>15</v>
      </c>
      <c r="C878" s="20">
        <v>0.00694444444444444</v>
      </c>
      <c r="D878" s="20"/>
      <c r="E878" s="21" t="s">
        <v>33</v>
      </c>
      <c r="F878" s="4">
        <v>120.5</v>
      </c>
      <c r="H878" s="4">
        <v>0.781571984291077</v>
      </c>
      <c r="I878" s="4">
        <v>9.60591316223145</v>
      </c>
      <c r="J878" s="4">
        <v>0.722823083400726</v>
      </c>
      <c r="L878" s="4">
        <v>26.7183723449707</v>
      </c>
      <c r="M878" s="4">
        <v>34.1854286193848</v>
      </c>
      <c r="N878" s="4">
        <v>36.9639167785645</v>
      </c>
      <c r="S878" s="4">
        <v>17.4452857971191</v>
      </c>
      <c r="T878" s="4">
        <v>3.32381868362427</v>
      </c>
      <c r="U878" s="4">
        <v>0.924832403659821</v>
      </c>
      <c r="V878" s="4">
        <v>24.1286869049072</v>
      </c>
      <c r="W878" s="4">
        <v>2.74454665184021</v>
      </c>
      <c r="X878" s="4">
        <v>1.98410403728485</v>
      </c>
      <c r="Y878" s="4">
        <v>6.96729373931885</v>
      </c>
      <c r="Z878" s="4"/>
      <c r="AA878" s="4"/>
      <c r="AB878" s="24" t="s">
        <v>53</v>
      </c>
      <c r="AC878" t="s">
        <v>32</v>
      </c>
    </row>
    <row r="879" spans="1:29">
      <c r="A879">
        <v>15</v>
      </c>
      <c r="B879">
        <v>15</v>
      </c>
      <c r="C879" s="20">
        <v>0.00712962962962963</v>
      </c>
      <c r="D879" s="20"/>
      <c r="E879" s="21" t="s">
        <v>33</v>
      </c>
      <c r="F879" s="4">
        <v>115</v>
      </c>
      <c r="H879" s="4">
        <v>0.732804894447327</v>
      </c>
      <c r="I879" s="4">
        <v>9.00654125213623</v>
      </c>
      <c r="J879" s="4">
        <v>0.674058198928833</v>
      </c>
      <c r="L879" s="4">
        <v>25.7381477355957</v>
      </c>
      <c r="M879" s="4">
        <v>35.1227836608887</v>
      </c>
      <c r="N879" s="4">
        <v>38.1838645935059</v>
      </c>
      <c r="S879" s="4">
        <v>17.5421714782715</v>
      </c>
      <c r="T879" s="4">
        <v>3.21891045570374</v>
      </c>
      <c r="U879" s="4">
        <v>0.919833123683929</v>
      </c>
      <c r="V879" s="4">
        <v>25.7510738372803</v>
      </c>
      <c r="W879" s="4">
        <v>2.57329750061035</v>
      </c>
      <c r="X879" s="4">
        <v>1.98417818546295</v>
      </c>
      <c r="Y879" s="4">
        <v>7.89217853546143</v>
      </c>
      <c r="Z879" s="4"/>
      <c r="AA879" s="4"/>
      <c r="AB879" s="24" t="s">
        <v>53</v>
      </c>
      <c r="AC879" t="s">
        <v>32</v>
      </c>
    </row>
    <row r="880" spans="1:29">
      <c r="A880">
        <v>15</v>
      </c>
      <c r="B880">
        <v>15</v>
      </c>
      <c r="C880" s="20">
        <v>0.00730324074074074</v>
      </c>
      <c r="D880" s="20"/>
      <c r="E880" s="21" t="s">
        <v>33</v>
      </c>
      <c r="F880" s="4">
        <v>111</v>
      </c>
      <c r="H880" s="4">
        <v>0.747697472572327</v>
      </c>
      <c r="I880" s="4">
        <v>9.18957805633545</v>
      </c>
      <c r="J880" s="4">
        <v>0.707131266593933</v>
      </c>
      <c r="L880" s="4">
        <v>26.3975925445557</v>
      </c>
      <c r="M880" s="4">
        <v>35.3051795959473</v>
      </c>
      <c r="N880" s="4">
        <v>37.3305397033691</v>
      </c>
      <c r="S880" s="4">
        <v>17.5410690307617</v>
      </c>
      <c r="T880" s="4">
        <v>3.29153704643249</v>
      </c>
      <c r="U880" s="4">
        <v>0.945745170116425</v>
      </c>
      <c r="V880" s="4">
        <v>19.6206665039063</v>
      </c>
      <c r="W880" s="4">
        <v>2.62559366226196</v>
      </c>
      <c r="X880" s="4">
        <v>1.98419892787933</v>
      </c>
      <c r="Y880" s="4">
        <v>7.89308023452759</v>
      </c>
      <c r="Z880" s="4"/>
      <c r="AA880" s="4"/>
      <c r="AB880" s="24" t="s">
        <v>53</v>
      </c>
      <c r="AC880" t="s">
        <v>32</v>
      </c>
    </row>
    <row r="881" spans="1:29">
      <c r="A881">
        <v>15</v>
      </c>
      <c r="B881">
        <v>15</v>
      </c>
      <c r="C881" s="20">
        <v>0.00747685185185185</v>
      </c>
      <c r="D881" s="20"/>
      <c r="E881" s="21" t="s">
        <v>33</v>
      </c>
      <c r="F881" s="4">
        <v>100</v>
      </c>
      <c r="H881" s="4">
        <v>0.727955222129822</v>
      </c>
      <c r="I881" s="4">
        <v>8.94693660736084</v>
      </c>
      <c r="J881" s="4">
        <v>0.694046378135681</v>
      </c>
      <c r="L881" s="4">
        <v>25.6357860565186</v>
      </c>
      <c r="M881" s="4">
        <v>35.2161598205566</v>
      </c>
      <c r="N881" s="4">
        <v>36.9367027282715</v>
      </c>
      <c r="S881" s="4">
        <v>17.5269355773926</v>
      </c>
      <c r="T881" s="4">
        <v>3.32619524002075</v>
      </c>
      <c r="U881" s="4">
        <v>0.953419029712677</v>
      </c>
      <c r="V881" s="4">
        <v>21.1864414215088</v>
      </c>
      <c r="W881" s="4">
        <v>2.55626749992371</v>
      </c>
      <c r="X881" s="4">
        <v>1.98411238193512</v>
      </c>
      <c r="Y881" s="4">
        <v>7.8921947479248</v>
      </c>
      <c r="Z881" s="4"/>
      <c r="AA881" s="4"/>
      <c r="AB881" s="24" t="s">
        <v>53</v>
      </c>
      <c r="AC881" t="s">
        <v>32</v>
      </c>
    </row>
    <row r="882" spans="1:29">
      <c r="A882">
        <v>15</v>
      </c>
      <c r="B882">
        <v>15</v>
      </c>
      <c r="C882" s="20">
        <v>0.00765046296296296</v>
      </c>
      <c r="D882" s="20"/>
      <c r="E882" s="21" t="s">
        <v>33</v>
      </c>
      <c r="F882" s="4">
        <v>100.5</v>
      </c>
      <c r="H882" s="4">
        <v>0.855158507823944</v>
      </c>
      <c r="I882" s="4">
        <v>10.5103282928467</v>
      </c>
      <c r="J882" s="4">
        <v>0.781700491905212</v>
      </c>
      <c r="L882" s="4">
        <v>28.7320613861084</v>
      </c>
      <c r="M882" s="4">
        <v>33.5985221862793</v>
      </c>
      <c r="N882" s="4">
        <v>36.7558441162109</v>
      </c>
      <c r="S882" s="4">
        <v>17.3923568725586</v>
      </c>
      <c r="T882" s="4">
        <v>3.34242486953735</v>
      </c>
      <c r="U882" s="4">
        <v>0.914100110530853</v>
      </c>
      <c r="V882" s="4">
        <v>23.7467041015625</v>
      </c>
      <c r="W882" s="4">
        <v>3.00295090675354</v>
      </c>
      <c r="X882" s="4">
        <v>1.9841730594635</v>
      </c>
      <c r="Y882" s="4">
        <v>7.89241695404053</v>
      </c>
      <c r="Z882" s="4"/>
      <c r="AA882" s="4"/>
      <c r="AB882" s="24" t="s">
        <v>53</v>
      </c>
      <c r="AC882" t="s">
        <v>32</v>
      </c>
    </row>
    <row r="883" spans="1:29">
      <c r="A883">
        <v>15</v>
      </c>
      <c r="B883">
        <v>15</v>
      </c>
      <c r="C883" s="20">
        <v>0.0078125</v>
      </c>
      <c r="D883" s="20"/>
      <c r="E883" s="21" t="s">
        <v>33</v>
      </c>
      <c r="F883" s="4">
        <v>111</v>
      </c>
      <c r="H883" s="4">
        <v>0.756773889064789</v>
      </c>
      <c r="I883" s="4">
        <v>9.30113220214844</v>
      </c>
      <c r="J883" s="4">
        <v>0.718515515327454</v>
      </c>
      <c r="L883" s="4">
        <v>27.2796840667725</v>
      </c>
      <c r="M883" s="4">
        <v>36.0473365783691</v>
      </c>
      <c r="N883" s="4">
        <v>37.9667282104492</v>
      </c>
      <c r="S883" s="4">
        <v>17.6084384918213</v>
      </c>
      <c r="T883" s="4">
        <v>3.23704743385315</v>
      </c>
      <c r="U883" s="4">
        <v>0.949445426464081</v>
      </c>
      <c r="V883" s="4">
        <v>24.8275852203369</v>
      </c>
      <c r="W883" s="4">
        <v>2.65746641159058</v>
      </c>
      <c r="X883" s="4">
        <v>1.98424983024597</v>
      </c>
      <c r="Y883" s="4">
        <v>7.89429807662964</v>
      </c>
      <c r="Z883" s="4"/>
      <c r="AA883" s="4"/>
      <c r="AB883" s="24" t="s">
        <v>53</v>
      </c>
      <c r="AC883" t="s">
        <v>32</v>
      </c>
    </row>
    <row r="884" spans="1:29">
      <c r="A884">
        <v>15</v>
      </c>
      <c r="B884">
        <v>15</v>
      </c>
      <c r="C884" s="20">
        <v>0.00800925925925926</v>
      </c>
      <c r="D884" s="20"/>
      <c r="E884" s="21" t="s">
        <v>33</v>
      </c>
      <c r="F884" s="4">
        <v>104.5</v>
      </c>
      <c r="H884" s="4">
        <v>0.737014055252075</v>
      </c>
      <c r="I884" s="4">
        <v>9.05827331542969</v>
      </c>
      <c r="J884" s="4">
        <v>0.71252703666687</v>
      </c>
      <c r="L884" s="4">
        <v>26.974910736084</v>
      </c>
      <c r="M884" s="4">
        <v>36.6002655029297</v>
      </c>
      <c r="N884" s="4">
        <v>37.8580856323242</v>
      </c>
      <c r="S884" s="4">
        <v>17.6467342376709</v>
      </c>
      <c r="T884" s="4">
        <v>3.24619793891907</v>
      </c>
      <c r="U884" s="4">
        <v>0.966775357723236</v>
      </c>
      <c r="V884" s="4">
        <v>21.9111385345459</v>
      </c>
      <c r="W884" s="4">
        <v>2.58807802200317</v>
      </c>
      <c r="X884" s="4">
        <v>1.98424983024597</v>
      </c>
      <c r="Y884" s="4">
        <v>7.89408206939697</v>
      </c>
      <c r="Z884" s="4"/>
      <c r="AA884" s="4"/>
      <c r="AB884" s="24" t="s">
        <v>53</v>
      </c>
      <c r="AC884" t="s">
        <v>32</v>
      </c>
    </row>
    <row r="885" spans="1:29">
      <c r="A885">
        <v>15</v>
      </c>
      <c r="B885">
        <v>15</v>
      </c>
      <c r="C885" s="20">
        <v>0.00818287037037037</v>
      </c>
      <c r="D885" s="20"/>
      <c r="E885" s="21" t="s">
        <v>33</v>
      </c>
      <c r="F885" s="4">
        <v>114.5</v>
      </c>
      <c r="H885" s="4">
        <v>0.839308083057404</v>
      </c>
      <c r="I885" s="4">
        <v>10.3155193328857</v>
      </c>
      <c r="J885" s="4">
        <v>0.800011575222015</v>
      </c>
      <c r="L885" s="4">
        <v>29.8471126556396</v>
      </c>
      <c r="M885" s="4">
        <v>35.5615692138672</v>
      </c>
      <c r="N885" s="4">
        <v>37.308349609375</v>
      </c>
      <c r="S885" s="4">
        <v>17.5602607727051</v>
      </c>
      <c r="T885" s="4">
        <v>3.29346013069153</v>
      </c>
      <c r="U885" s="4">
        <v>0.953179895877838</v>
      </c>
      <c r="V885" s="4">
        <v>23.7310485839844</v>
      </c>
      <c r="W885" s="4">
        <v>2.94729113578796</v>
      </c>
      <c r="X885" s="4">
        <v>1.98409068584442</v>
      </c>
      <c r="Y885" s="4">
        <v>7.89049100875854</v>
      </c>
      <c r="Z885" s="4"/>
      <c r="AA885" s="4"/>
      <c r="AB885" s="24" t="s">
        <v>53</v>
      </c>
      <c r="AC885" t="s">
        <v>32</v>
      </c>
    </row>
    <row r="886" spans="1:29">
      <c r="A886">
        <v>15</v>
      </c>
      <c r="B886">
        <v>15</v>
      </c>
      <c r="C886" s="20">
        <v>0.00835648148148148</v>
      </c>
      <c r="D886" s="20"/>
      <c r="E886" s="21" t="s">
        <v>33</v>
      </c>
      <c r="F886" s="4">
        <v>103</v>
      </c>
      <c r="H886" s="4">
        <v>0.740850508213043</v>
      </c>
      <c r="I886" s="4">
        <v>9.10542583465576</v>
      </c>
      <c r="J886" s="4">
        <v>0.713926732540131</v>
      </c>
      <c r="L886" s="4">
        <v>27.4428005218506</v>
      </c>
      <c r="M886" s="4">
        <v>37.0422897338867</v>
      </c>
      <c r="N886" s="4">
        <v>38.4392395019531</v>
      </c>
      <c r="S886" s="4">
        <v>17.6881732940674</v>
      </c>
      <c r="T886" s="4">
        <v>3.19772863388062</v>
      </c>
      <c r="U886" s="4">
        <v>0.963658273220062</v>
      </c>
      <c r="V886" s="4">
        <v>28.3018856048584</v>
      </c>
      <c r="W886" s="4">
        <v>2.60155034065247</v>
      </c>
      <c r="X886" s="4">
        <v>1.98420774936676</v>
      </c>
      <c r="Y886" s="4">
        <v>9.23416709899902</v>
      </c>
      <c r="Z886" s="4"/>
      <c r="AA886" s="4"/>
      <c r="AB886" s="24" t="s">
        <v>53</v>
      </c>
      <c r="AC886" t="s">
        <v>32</v>
      </c>
    </row>
    <row r="887" spans="1:29">
      <c r="A887">
        <v>15</v>
      </c>
      <c r="B887">
        <v>15</v>
      </c>
      <c r="C887" s="20">
        <v>0.00850694444444444</v>
      </c>
      <c r="D887" s="20"/>
      <c r="E887" s="21" t="s">
        <v>33</v>
      </c>
      <c r="F887" s="4">
        <v>103</v>
      </c>
      <c r="H887" s="4">
        <v>0.858973562717438</v>
      </c>
      <c r="I887" s="4">
        <v>10.5572175979614</v>
      </c>
      <c r="J887" s="4">
        <v>0.804111421108246</v>
      </c>
      <c r="L887" s="4">
        <v>29.9643421173096</v>
      </c>
      <c r="M887" s="4">
        <v>34.8838920593262</v>
      </c>
      <c r="N887" s="4">
        <v>37.2639198303223</v>
      </c>
      <c r="S887" s="4">
        <v>17.5070285797119</v>
      </c>
      <c r="T887" s="4">
        <v>3.29736471176147</v>
      </c>
      <c r="U887" s="4">
        <v>0.936130583286285</v>
      </c>
      <c r="V887" s="4">
        <v>22.4382953643799</v>
      </c>
      <c r="W887" s="4">
        <v>3.01634788513184</v>
      </c>
      <c r="X887" s="4">
        <v>1.98402297496796</v>
      </c>
      <c r="Y887" s="4">
        <v>9.88734436035156</v>
      </c>
      <c r="Z887" s="4"/>
      <c r="AA887" s="4"/>
      <c r="AB887" s="24" t="s">
        <v>53</v>
      </c>
      <c r="AC887" t="s">
        <v>32</v>
      </c>
    </row>
    <row r="888" spans="1:29">
      <c r="A888">
        <v>15</v>
      </c>
      <c r="B888">
        <v>15</v>
      </c>
      <c r="C888" s="20">
        <v>0.0087037037037037</v>
      </c>
      <c r="D888" s="20"/>
      <c r="E888" s="21" t="s">
        <v>33</v>
      </c>
      <c r="F888" s="4">
        <v>103.5</v>
      </c>
      <c r="H888" s="4">
        <v>0.77663642168045</v>
      </c>
      <c r="I888" s="4">
        <v>9.54525279998779</v>
      </c>
      <c r="J888" s="4">
        <v>0.750746607780457</v>
      </c>
      <c r="L888" s="4">
        <v>28.5329761505127</v>
      </c>
      <c r="M888" s="4">
        <v>36.7391700744629</v>
      </c>
      <c r="N888" s="4">
        <v>38.0061340332031</v>
      </c>
      <c r="S888" s="4">
        <v>17.6592617034912</v>
      </c>
      <c r="T888" s="4">
        <v>3.23370885848999</v>
      </c>
      <c r="U888" s="4">
        <v>0.96666419506073</v>
      </c>
      <c r="V888" s="4">
        <v>21.6476249694824</v>
      </c>
      <c r="W888" s="4">
        <v>2.727215051651</v>
      </c>
      <c r="X888" s="4">
        <v>1.98399710655212</v>
      </c>
      <c r="Y888" s="4">
        <v>9.88761711120605</v>
      </c>
      <c r="Z888" s="4"/>
      <c r="AA888" s="4"/>
      <c r="AB888" s="24" t="s">
        <v>53</v>
      </c>
      <c r="AC888" t="s">
        <v>32</v>
      </c>
    </row>
    <row r="889" spans="1:29">
      <c r="A889">
        <v>15</v>
      </c>
      <c r="B889">
        <v>15</v>
      </c>
      <c r="C889" s="20">
        <v>0.00886574074074074</v>
      </c>
      <c r="D889" s="20"/>
      <c r="E889" s="21" t="s">
        <v>33</v>
      </c>
      <c r="F889" s="4">
        <v>118</v>
      </c>
      <c r="H889" s="4">
        <v>0.77850353717804</v>
      </c>
      <c r="I889" s="4">
        <v>9.56820011138916</v>
      </c>
      <c r="J889" s="4">
        <v>0.758642911911011</v>
      </c>
      <c r="L889" s="4">
        <v>28.3993358612061</v>
      </c>
      <c r="M889" s="4">
        <v>36.4793930053711</v>
      </c>
      <c r="N889" s="4">
        <v>37.4343910217285</v>
      </c>
      <c r="S889" s="4">
        <v>17.6304473876953</v>
      </c>
      <c r="T889" s="4">
        <v>3.28247618675232</v>
      </c>
      <c r="U889" s="4">
        <v>0.974488735198975</v>
      </c>
      <c r="V889" s="4">
        <v>21.474588394165</v>
      </c>
      <c r="W889" s="4">
        <v>2.73377156257629</v>
      </c>
      <c r="X889" s="4">
        <v>1.98420512676239</v>
      </c>
      <c r="Y889" s="4">
        <v>9.88948249816895</v>
      </c>
      <c r="Z889" s="4"/>
      <c r="AA889" s="4"/>
      <c r="AB889" s="24" t="s">
        <v>53</v>
      </c>
      <c r="AC889" t="s">
        <v>32</v>
      </c>
    </row>
    <row r="890" spans="1:29">
      <c r="A890">
        <v>15</v>
      </c>
      <c r="B890">
        <v>15</v>
      </c>
      <c r="C890" s="20">
        <v>0.00902777777777778</v>
      </c>
      <c r="D890" s="20"/>
      <c r="E890" s="21" t="s">
        <v>33</v>
      </c>
      <c r="F890" s="4">
        <v>102</v>
      </c>
      <c r="H890" s="4">
        <v>0.867218017578125</v>
      </c>
      <c r="I890" s="4">
        <v>10.6585464477539</v>
      </c>
      <c r="J890" s="4">
        <v>0.83645886182785</v>
      </c>
      <c r="L890" s="4">
        <v>31.6431674957275</v>
      </c>
      <c r="M890" s="4">
        <v>36.4881324768066</v>
      </c>
      <c r="N890" s="4">
        <v>37.8299140930176</v>
      </c>
      <c r="S890" s="4">
        <v>17.6381778717041</v>
      </c>
      <c r="T890" s="4">
        <v>3.2485888004303</v>
      </c>
      <c r="U890" s="4">
        <v>0.964531242847443</v>
      </c>
      <c r="V890" s="4">
        <v>24.5733776092529</v>
      </c>
      <c r="W890" s="4">
        <v>3.04529905319214</v>
      </c>
      <c r="X890" s="4">
        <v>1.98424971103668</v>
      </c>
      <c r="Y890" s="4">
        <v>9.89102649688721</v>
      </c>
      <c r="Z890" s="4"/>
      <c r="AA890" s="4"/>
      <c r="AB890" s="24" t="s">
        <v>53</v>
      </c>
      <c r="AC890" t="s">
        <v>32</v>
      </c>
    </row>
    <row r="891" spans="1:29">
      <c r="A891">
        <v>15</v>
      </c>
      <c r="B891">
        <v>15</v>
      </c>
      <c r="C891" s="20">
        <v>0.00922453703703704</v>
      </c>
      <c r="D891" s="20"/>
      <c r="E891" s="21" t="s">
        <v>33</v>
      </c>
      <c r="F891" s="4">
        <v>105.5</v>
      </c>
      <c r="H891" s="4">
        <v>0.785064220428467</v>
      </c>
      <c r="I891" s="4">
        <v>9.64883422851562</v>
      </c>
      <c r="J891" s="4">
        <v>0.756625115871429</v>
      </c>
      <c r="L891" s="4">
        <v>29.7613906860352</v>
      </c>
      <c r="M891" s="4">
        <v>37.9095001220703</v>
      </c>
      <c r="N891" s="4">
        <v>39.3343925476074</v>
      </c>
      <c r="S891" s="4">
        <v>17.7624816894531</v>
      </c>
      <c r="T891" s="4">
        <v>3.12586617469788</v>
      </c>
      <c r="U891" s="4">
        <v>0.963774800300598</v>
      </c>
      <c r="V891" s="4">
        <v>28.8634986877441</v>
      </c>
      <c r="W891" s="4">
        <v>2.7568097114563</v>
      </c>
      <c r="X891" s="4">
        <v>1.98319709300995</v>
      </c>
      <c r="Y891" s="4">
        <v>9.89242744445801</v>
      </c>
      <c r="Z891" s="4"/>
      <c r="AA891" s="4"/>
      <c r="AB891" s="24" t="s">
        <v>53</v>
      </c>
      <c r="AC891" t="s">
        <v>32</v>
      </c>
    </row>
    <row r="892" spans="1:29">
      <c r="A892">
        <v>15</v>
      </c>
      <c r="B892">
        <v>15</v>
      </c>
      <c r="C892" s="20">
        <v>0.00928240740740741</v>
      </c>
      <c r="D892" s="20"/>
      <c r="E892" s="21" t="s">
        <v>33</v>
      </c>
      <c r="F892" s="4">
        <v>106</v>
      </c>
      <c r="H892" s="4">
        <v>0.730578780174255</v>
      </c>
      <c r="I892" s="4">
        <v>8.97918128967285</v>
      </c>
      <c r="J892" s="4">
        <v>0.708387315273285</v>
      </c>
      <c r="L892" s="4">
        <v>27.4441661834717</v>
      </c>
      <c r="M892" s="4">
        <v>37.5649642944336</v>
      </c>
      <c r="N892" s="4">
        <v>38.7417526245117</v>
      </c>
      <c r="S892" s="4">
        <v>17.7293815612793</v>
      </c>
      <c r="T892" s="4">
        <v>3.17306351661682</v>
      </c>
      <c r="U892" s="4">
        <v>0.969624817371368</v>
      </c>
      <c r="V892" s="4">
        <v>33.6448593139648</v>
      </c>
      <c r="W892" s="4">
        <v>2.56548047065735</v>
      </c>
      <c r="X892" s="4">
        <v>1.17860865592957</v>
      </c>
      <c r="Y892" s="4">
        <v>8.69850158691406</v>
      </c>
      <c r="Z892" s="4"/>
      <c r="AA892" s="4"/>
      <c r="AB892" s="24" t="s">
        <v>53</v>
      </c>
      <c r="AC892" t="s">
        <v>32</v>
      </c>
    </row>
    <row r="893" spans="1:30">
      <c r="A893">
        <v>16</v>
      </c>
      <c r="B893">
        <v>16</v>
      </c>
      <c r="C893" s="20">
        <v>0.000196759259259259</v>
      </c>
      <c r="D893" s="20"/>
      <c r="E893" s="21" t="s">
        <v>35</v>
      </c>
      <c r="F893" s="4">
        <v>0</v>
      </c>
      <c r="H893" s="4">
        <v>0.270570278167725</v>
      </c>
      <c r="I893" s="4">
        <v>5.6263313293457</v>
      </c>
      <c r="J893" s="4">
        <v>0.263501077890396</v>
      </c>
      <c r="L893" s="4">
        <v>8.83491897583008</v>
      </c>
      <c r="M893" s="4">
        <v>32.6529541015625</v>
      </c>
      <c r="N893" s="4">
        <v>33.5289688110352</v>
      </c>
      <c r="S893" s="4">
        <v>17.2274322509766</v>
      </c>
      <c r="T893" s="4">
        <v>3.67549729347229</v>
      </c>
      <c r="U893" s="4">
        <v>0.9738729596138</v>
      </c>
      <c r="V893" s="4">
        <v>21.0035018920898</v>
      </c>
      <c r="W893" s="4">
        <v>1.60752320289612</v>
      </c>
      <c r="X893" s="4">
        <v>-0.00758161768317223</v>
      </c>
      <c r="Y893" s="4">
        <v>0.0249228086322546</v>
      </c>
      <c r="Z893" s="4"/>
      <c r="AA893" s="4"/>
      <c r="AB893" s="24" t="s">
        <v>54</v>
      </c>
      <c r="AC893" t="s">
        <v>32</v>
      </c>
      <c r="AD893" s="23" t="s">
        <v>55</v>
      </c>
    </row>
    <row r="894" spans="1:30">
      <c r="A894">
        <v>16</v>
      </c>
      <c r="B894">
        <v>16</v>
      </c>
      <c r="C894" s="20">
        <v>0.000358796296296296</v>
      </c>
      <c r="D894" s="20"/>
      <c r="E894" s="21" t="s">
        <v>35</v>
      </c>
      <c r="F894" s="4">
        <v>0</v>
      </c>
      <c r="H894" s="4">
        <v>0.25602126121521</v>
      </c>
      <c r="I894" s="4">
        <v>5.3237943649292</v>
      </c>
      <c r="J894" s="4">
        <v>0.264745444059372</v>
      </c>
      <c r="L894" s="4">
        <v>8.99613571166992</v>
      </c>
      <c r="M894" s="4">
        <v>35.1382369995117</v>
      </c>
      <c r="N894" s="4">
        <v>33.9803237915039</v>
      </c>
      <c r="S894" s="4">
        <v>17.4462871551514</v>
      </c>
      <c r="T894" s="4">
        <v>3.62712168693542</v>
      </c>
      <c r="U894" s="4">
        <v>1.03407597541809</v>
      </c>
      <c r="V894" s="4">
        <v>25.1924419403076</v>
      </c>
      <c r="W894" s="4">
        <v>1.52108407020569</v>
      </c>
      <c r="X894" s="4">
        <v>-0.00756355887278914</v>
      </c>
      <c r="Y894" s="4">
        <v>0.0249228030443192</v>
      </c>
      <c r="Z894" s="4"/>
      <c r="AA894" s="4"/>
      <c r="AB894" s="24" t="s">
        <v>54</v>
      </c>
      <c r="AC894" t="s">
        <v>32</v>
      </c>
      <c r="AD894" s="23" t="s">
        <v>55</v>
      </c>
    </row>
    <row r="895" spans="1:30">
      <c r="A895">
        <v>16</v>
      </c>
      <c r="B895">
        <v>16</v>
      </c>
      <c r="C895" s="20">
        <v>0.000543981481481481</v>
      </c>
      <c r="D895" s="20"/>
      <c r="E895" s="21" t="s">
        <v>35</v>
      </c>
      <c r="F895" s="4">
        <v>0</v>
      </c>
      <c r="H895" s="4">
        <v>0.325114697217941</v>
      </c>
      <c r="I895" s="4">
        <v>6.76054668426514</v>
      </c>
      <c r="J895" s="4">
        <v>0.346148729324341</v>
      </c>
      <c r="L895" s="4">
        <v>12.1802959442139</v>
      </c>
      <c r="M895" s="4">
        <v>37.4646110534668</v>
      </c>
      <c r="N895" s="4">
        <v>35.1880416870117</v>
      </c>
      <c r="S895" s="4">
        <v>17.6423664093018</v>
      </c>
      <c r="T895" s="4">
        <v>3.50396656990051</v>
      </c>
      <c r="U895" s="4">
        <v>1.064697265625</v>
      </c>
      <c r="V895" s="4">
        <v>18.7382888793945</v>
      </c>
      <c r="W895" s="4">
        <v>1.9315847158432</v>
      </c>
      <c r="X895" s="4">
        <v>-0.00744600966572762</v>
      </c>
      <c r="Y895" s="4">
        <v>0.0249228049069643</v>
      </c>
      <c r="Z895" s="4"/>
      <c r="AA895" s="4"/>
      <c r="AB895" s="24" t="s">
        <v>54</v>
      </c>
      <c r="AC895" t="s">
        <v>32</v>
      </c>
      <c r="AD895" s="23" t="s">
        <v>55</v>
      </c>
    </row>
    <row r="896" spans="1:30">
      <c r="A896">
        <v>16</v>
      </c>
      <c r="B896">
        <v>16</v>
      </c>
      <c r="C896" s="20">
        <v>0.000694444444444444</v>
      </c>
      <c r="D896" s="20"/>
      <c r="E896" s="21" t="s">
        <v>35</v>
      </c>
      <c r="F896" s="4">
        <v>0</v>
      </c>
      <c r="H896" s="4">
        <v>0.471802324056625</v>
      </c>
      <c r="I896" s="4">
        <v>9.81081962585449</v>
      </c>
      <c r="J896" s="4">
        <v>0.464322566986084</v>
      </c>
      <c r="L896" s="4">
        <v>16.6206398010254</v>
      </c>
      <c r="M896" s="4">
        <v>35.2279739379883</v>
      </c>
      <c r="N896" s="4">
        <v>35.7954597473145</v>
      </c>
      <c r="S896" s="4">
        <v>17.4913635253906</v>
      </c>
      <c r="T896" s="4">
        <v>3.44529104232788</v>
      </c>
      <c r="U896" s="4">
        <v>0.984146416187286</v>
      </c>
      <c r="V896" s="4">
        <v>14.0845069885254</v>
      </c>
      <c r="W896" s="4">
        <v>2.80309128761291</v>
      </c>
      <c r="X896" s="4">
        <v>-0.00758653273805976</v>
      </c>
      <c r="Y896" s="4">
        <v>0.0249228049069643</v>
      </c>
      <c r="Z896" s="4"/>
      <c r="AA896" s="4"/>
      <c r="AB896" s="24" t="s">
        <v>54</v>
      </c>
      <c r="AC896" t="s">
        <v>32</v>
      </c>
      <c r="AD896" s="23" t="s">
        <v>55</v>
      </c>
    </row>
    <row r="897" spans="1:30">
      <c r="A897">
        <v>16</v>
      </c>
      <c r="B897">
        <v>16</v>
      </c>
      <c r="C897" s="20">
        <v>0.000891203703703704</v>
      </c>
      <c r="D897" s="20"/>
      <c r="E897" s="21" t="s">
        <v>35</v>
      </c>
      <c r="F897" s="4">
        <v>0</v>
      </c>
      <c r="H897" s="4">
        <v>0.226726174354553</v>
      </c>
      <c r="I897" s="4">
        <v>4.71462202072144</v>
      </c>
      <c r="J897" s="4">
        <v>0.222623512148857</v>
      </c>
      <c r="L897" s="4">
        <v>8.22939395904541</v>
      </c>
      <c r="M897" s="4">
        <v>36.2966194152832</v>
      </c>
      <c r="N897" s="4">
        <v>36.965518951416</v>
      </c>
      <c r="S897" s="4">
        <v>17.5944728851318</v>
      </c>
      <c r="T897" s="4">
        <v>3.3375072479248</v>
      </c>
      <c r="U897" s="4">
        <v>0.981904745101929</v>
      </c>
      <c r="V897" s="4">
        <v>10.2564096450806</v>
      </c>
      <c r="W897" s="4">
        <v>1.34703481197357</v>
      </c>
      <c r="X897" s="4">
        <v>-0.00760401831939816</v>
      </c>
      <c r="Y897" s="4">
        <v>0.0249228030443192</v>
      </c>
      <c r="Z897" s="4"/>
      <c r="AA897" s="4"/>
      <c r="AB897" s="24" t="s">
        <v>54</v>
      </c>
      <c r="AC897" t="s">
        <v>32</v>
      </c>
      <c r="AD897" s="23" t="s">
        <v>55</v>
      </c>
    </row>
    <row r="898" spans="1:30">
      <c r="A898">
        <v>16</v>
      </c>
      <c r="B898">
        <v>16</v>
      </c>
      <c r="C898" s="20">
        <v>0.00105324074074074</v>
      </c>
      <c r="D898" s="20"/>
      <c r="E898" s="21" t="s">
        <v>35</v>
      </c>
      <c r="F898" s="4">
        <v>0</v>
      </c>
      <c r="H898" s="4">
        <v>0.21261939406395</v>
      </c>
      <c r="I898" s="4">
        <v>4.42128086090088</v>
      </c>
      <c r="J898" s="4">
        <v>0.218691766262054</v>
      </c>
      <c r="L898" s="4">
        <v>8.46792697906494</v>
      </c>
      <c r="M898" s="4">
        <v>39.8266906738281</v>
      </c>
      <c r="N898" s="4">
        <v>38.720832824707</v>
      </c>
      <c r="S898" s="4">
        <v>17.8611068725586</v>
      </c>
      <c r="T898" s="4">
        <v>3.18796491622925</v>
      </c>
      <c r="U898" s="4">
        <v>1.02855980396271</v>
      </c>
      <c r="V898" s="4">
        <v>8.92857074737549</v>
      </c>
      <c r="W898" s="4">
        <v>1.26322305202484</v>
      </c>
      <c r="X898" s="4">
        <v>-0.00759031157940626</v>
      </c>
      <c r="Y898" s="4">
        <v>0.0249228049069643</v>
      </c>
      <c r="Z898" s="4"/>
      <c r="AA898" s="4"/>
      <c r="AB898" s="24" t="s">
        <v>54</v>
      </c>
      <c r="AC898" t="s">
        <v>32</v>
      </c>
      <c r="AD898" s="23" t="s">
        <v>55</v>
      </c>
    </row>
    <row r="899" spans="1:30">
      <c r="A899">
        <v>16</v>
      </c>
      <c r="B899">
        <v>16</v>
      </c>
      <c r="C899" s="20">
        <v>0.00125</v>
      </c>
      <c r="D899" s="20"/>
      <c r="E899" s="21" t="s">
        <v>35</v>
      </c>
      <c r="F899" s="4">
        <v>0</v>
      </c>
      <c r="H899" s="4">
        <v>0.171760231256485</v>
      </c>
      <c r="I899" s="4">
        <v>3.57164120674133</v>
      </c>
      <c r="J899" s="4">
        <v>0.183018609881401</v>
      </c>
      <c r="L899" s="4">
        <v>6.85931301116943</v>
      </c>
      <c r="M899" s="4">
        <v>39.9353981018066</v>
      </c>
      <c r="N899" s="4">
        <v>37.4787750244141</v>
      </c>
      <c r="S899" s="4">
        <v>17.8458461761475</v>
      </c>
      <c r="T899" s="4">
        <v>3.29224538803101</v>
      </c>
      <c r="U899" s="4">
        <v>1.06554710865021</v>
      </c>
      <c r="V899" s="4">
        <v>10.3092784881592</v>
      </c>
      <c r="W899" s="4">
        <v>1.02046895027161</v>
      </c>
      <c r="X899" s="4">
        <v>-0.00760310422629118</v>
      </c>
      <c r="Y899" s="4">
        <v>0.0249228067696095</v>
      </c>
      <c r="Z899" s="4"/>
      <c r="AA899" s="4"/>
      <c r="AB899" s="24" t="s">
        <v>54</v>
      </c>
      <c r="AC899" t="s">
        <v>32</v>
      </c>
      <c r="AD899" s="23" t="s">
        <v>55</v>
      </c>
    </row>
    <row r="900" spans="1:30">
      <c r="A900">
        <v>16</v>
      </c>
      <c r="B900">
        <v>16</v>
      </c>
      <c r="C900" s="20">
        <v>0.00145833333333333</v>
      </c>
      <c r="D900" s="20"/>
      <c r="E900" s="21" t="s">
        <v>35</v>
      </c>
      <c r="F900" s="4">
        <v>0</v>
      </c>
      <c r="H900" s="4">
        <v>0.20098140835762</v>
      </c>
      <c r="I900" s="4">
        <v>4.17927646636963</v>
      </c>
      <c r="J900" s="4">
        <v>0.21407575905323</v>
      </c>
      <c r="L900" s="4">
        <v>7.78766536712646</v>
      </c>
      <c r="M900" s="4">
        <v>38.7481880187988</v>
      </c>
      <c r="N900" s="4">
        <v>36.3780822753906</v>
      </c>
      <c r="S900" s="4">
        <v>17.7513046264648</v>
      </c>
      <c r="T900" s="4">
        <v>3.39064908027649</v>
      </c>
      <c r="U900" s="4">
        <v>1.06515204906464</v>
      </c>
      <c r="V900" s="4">
        <v>10.2681121826172</v>
      </c>
      <c r="W900" s="4">
        <v>1.19407904148102</v>
      </c>
      <c r="X900" s="4">
        <v>-0.00761269452050328</v>
      </c>
      <c r="Y900" s="4">
        <v>0.0249228049069643</v>
      </c>
      <c r="Z900" s="4"/>
      <c r="AA900" s="4"/>
      <c r="AB900" s="24" t="s">
        <v>54</v>
      </c>
      <c r="AC900" t="s">
        <v>32</v>
      </c>
      <c r="AD900" s="23" t="s">
        <v>55</v>
      </c>
    </row>
    <row r="901" spans="1:30">
      <c r="A901">
        <v>16</v>
      </c>
      <c r="B901">
        <v>16</v>
      </c>
      <c r="C901" s="20">
        <v>0.00158564814814815</v>
      </c>
      <c r="D901" s="20"/>
      <c r="E901" s="21" t="s">
        <v>35</v>
      </c>
      <c r="F901" s="4">
        <v>0</v>
      </c>
      <c r="H901" s="4">
        <v>0.291284829378128</v>
      </c>
      <c r="I901" s="4">
        <v>6.05707693099976</v>
      </c>
      <c r="J901" s="4">
        <v>0.302097767591476</v>
      </c>
      <c r="L901" s="4">
        <v>10.8751974105835</v>
      </c>
      <c r="M901" s="4">
        <v>37.3352699279785</v>
      </c>
      <c r="N901" s="4">
        <v>35.9989318847656</v>
      </c>
      <c r="S901" s="4">
        <v>17.6497955322266</v>
      </c>
      <c r="T901" s="4">
        <v>3.4259729385376</v>
      </c>
      <c r="U901" s="4">
        <v>1.03712153434753</v>
      </c>
      <c r="V901" s="4">
        <v>16.8067226409912</v>
      </c>
      <c r="W901" s="4">
        <v>1.73059344291687</v>
      </c>
      <c r="X901" s="4">
        <v>-0.00742536131292582</v>
      </c>
      <c r="Y901" s="4">
        <v>0.0249228049069643</v>
      </c>
      <c r="Z901" s="4"/>
      <c r="AA901" s="4"/>
      <c r="AB901" s="24" t="s">
        <v>54</v>
      </c>
      <c r="AC901" t="s">
        <v>32</v>
      </c>
      <c r="AD901" s="23" t="s">
        <v>55</v>
      </c>
    </row>
    <row r="902" spans="1:30">
      <c r="A902">
        <v>16</v>
      </c>
      <c r="B902">
        <v>16</v>
      </c>
      <c r="C902" s="20">
        <v>0.00174768518518519</v>
      </c>
      <c r="D902" s="20"/>
      <c r="E902" s="21" t="s">
        <v>33</v>
      </c>
      <c r="F902" s="4">
        <v>0</v>
      </c>
      <c r="H902" s="4">
        <v>0.212915241718292</v>
      </c>
      <c r="I902" s="4">
        <v>4.42743253707886</v>
      </c>
      <c r="J902" s="4">
        <v>0.211286768317223</v>
      </c>
      <c r="L902" s="4">
        <v>7.34795999526978</v>
      </c>
      <c r="M902" s="4">
        <v>34.5111961364746</v>
      </c>
      <c r="N902" s="4">
        <v>34.7771911621094</v>
      </c>
      <c r="S902" s="4">
        <v>17.4136695861816</v>
      </c>
      <c r="T902" s="4">
        <v>3.54498553276062</v>
      </c>
      <c r="U902" s="4">
        <v>0.992351531982422</v>
      </c>
      <c r="V902" s="4">
        <v>16.7949619293213</v>
      </c>
      <c r="W902" s="4">
        <v>1.26498067378998</v>
      </c>
      <c r="X902" s="4">
        <v>-0.00747098820284009</v>
      </c>
      <c r="Y902" s="4">
        <v>0.0249228049069643</v>
      </c>
      <c r="Z902" s="4"/>
      <c r="AA902" s="4"/>
      <c r="AB902" s="24" t="s">
        <v>54</v>
      </c>
      <c r="AC902" t="s">
        <v>32</v>
      </c>
      <c r="AD902" s="23" t="s">
        <v>55</v>
      </c>
    </row>
    <row r="903" spans="1:30">
      <c r="A903">
        <v>16</v>
      </c>
      <c r="B903">
        <v>16</v>
      </c>
      <c r="C903" s="20">
        <v>0.00194444444444444</v>
      </c>
      <c r="D903" s="20"/>
      <c r="E903" s="21" t="s">
        <v>33</v>
      </c>
      <c r="F903" s="4">
        <v>0</v>
      </c>
      <c r="H903" s="4">
        <v>0.405957818031311</v>
      </c>
      <c r="I903" s="4">
        <v>8.44162654876709</v>
      </c>
      <c r="J903" s="4">
        <v>0.382645219564438</v>
      </c>
      <c r="L903" s="4">
        <v>12.4244594573975</v>
      </c>
      <c r="M903" s="4">
        <v>30.605297088623</v>
      </c>
      <c r="N903" s="4">
        <v>32.4699211120605</v>
      </c>
      <c r="S903" s="4">
        <v>17.00514793396</v>
      </c>
      <c r="T903" s="4">
        <v>3.79412484169006</v>
      </c>
      <c r="U903" s="4">
        <v>0.942573845386505</v>
      </c>
      <c r="V903" s="4">
        <v>20.4429302215576</v>
      </c>
      <c r="W903" s="4">
        <v>2.41189336776733</v>
      </c>
      <c r="X903" s="4">
        <v>-0.00749857351183891</v>
      </c>
      <c r="Y903" s="4">
        <v>0.0249228049069643</v>
      </c>
      <c r="Z903" s="4"/>
      <c r="AA903" s="4"/>
      <c r="AB903" s="24" t="s">
        <v>54</v>
      </c>
      <c r="AC903" t="s">
        <v>32</v>
      </c>
      <c r="AD903" s="23" t="s">
        <v>55</v>
      </c>
    </row>
    <row r="904" spans="1:30">
      <c r="A904">
        <v>16</v>
      </c>
      <c r="B904">
        <v>16</v>
      </c>
      <c r="C904" s="20">
        <v>0.00208333333333333</v>
      </c>
      <c r="D904" s="20"/>
      <c r="E904" s="21" t="s">
        <v>33</v>
      </c>
      <c r="F904" s="4">
        <v>0</v>
      </c>
      <c r="H904" s="4">
        <v>0.496027678251266</v>
      </c>
      <c r="I904" s="4">
        <v>10.3145704269409</v>
      </c>
      <c r="J904" s="4">
        <v>0.452527076005936</v>
      </c>
      <c r="L904" s="4">
        <v>14.5331392288208</v>
      </c>
      <c r="M904" s="4">
        <v>29.2990493774414</v>
      </c>
      <c r="N904" s="4">
        <v>32.1155128479004</v>
      </c>
      <c r="S904" s="4">
        <v>16.8560905456543</v>
      </c>
      <c r="T904" s="4">
        <v>3.83560657501221</v>
      </c>
      <c r="U904" s="4">
        <v>0.912302076816559</v>
      </c>
      <c r="V904" s="4">
        <v>26.019079208374</v>
      </c>
      <c r="W904" s="4">
        <v>2.94702005386353</v>
      </c>
      <c r="X904" s="4">
        <v>-0.00764639582484961</v>
      </c>
      <c r="Y904" s="4">
        <v>0.0249228049069643</v>
      </c>
      <c r="Z904" s="4"/>
      <c r="AA904" s="4"/>
      <c r="AB904" s="24" t="s">
        <v>54</v>
      </c>
      <c r="AC904" t="s">
        <v>32</v>
      </c>
      <c r="AD904" s="23" t="s">
        <v>55</v>
      </c>
    </row>
    <row r="905" spans="1:30">
      <c r="A905">
        <v>16</v>
      </c>
      <c r="B905">
        <v>16</v>
      </c>
      <c r="C905" s="20">
        <v>0.00233796296296296</v>
      </c>
      <c r="D905" s="20"/>
      <c r="E905" s="21" t="s">
        <v>33</v>
      </c>
      <c r="F905" s="4">
        <v>0</v>
      </c>
      <c r="H905" s="4">
        <v>0.375895231962204</v>
      </c>
      <c r="I905" s="4">
        <v>7.81649494171143</v>
      </c>
      <c r="J905" s="4">
        <v>0.331067532300949</v>
      </c>
      <c r="L905" s="4">
        <v>11.416090965271</v>
      </c>
      <c r="M905" s="4">
        <v>30.3704071044922</v>
      </c>
      <c r="N905" s="4">
        <v>34.482666015625</v>
      </c>
      <c r="S905" s="4">
        <v>17.0266780853271</v>
      </c>
      <c r="T905" s="4">
        <v>3.57510280609131</v>
      </c>
      <c r="U905" s="4">
        <v>0.880744159221649</v>
      </c>
      <c r="V905" s="4">
        <v>13.6612024307251</v>
      </c>
      <c r="W905" s="4">
        <v>2.23328423500061</v>
      </c>
      <c r="X905" s="4">
        <v>-0.00736324768513441</v>
      </c>
      <c r="Y905" s="4">
        <v>0.0249228049069643</v>
      </c>
      <c r="Z905" s="4"/>
      <c r="AA905" s="4"/>
      <c r="AB905" s="24" t="s">
        <v>54</v>
      </c>
      <c r="AC905" t="s">
        <v>32</v>
      </c>
      <c r="AD905" s="23" t="s">
        <v>55</v>
      </c>
    </row>
    <row r="906" spans="1:30">
      <c r="A906">
        <v>16</v>
      </c>
      <c r="B906">
        <v>16</v>
      </c>
      <c r="C906" s="20">
        <v>0.0024537037037037</v>
      </c>
      <c r="D906" s="20"/>
      <c r="E906" s="21" t="s">
        <v>33</v>
      </c>
      <c r="F906" s="4">
        <v>0</v>
      </c>
      <c r="H906" s="4">
        <v>0.454817056655884</v>
      </c>
      <c r="I906" s="4">
        <v>9.45762252807617</v>
      </c>
      <c r="J906" s="4">
        <v>0.409488469362259</v>
      </c>
      <c r="L906" s="4">
        <v>14.2927989959717</v>
      </c>
      <c r="M906" s="4">
        <v>31.4253807067871</v>
      </c>
      <c r="N906" s="4">
        <v>34.9040336608887</v>
      </c>
      <c r="S906" s="4">
        <v>17.1421356201172</v>
      </c>
      <c r="T906" s="4">
        <v>3.5323920249939</v>
      </c>
      <c r="U906" s="4">
        <v>0.900336682796478</v>
      </c>
      <c r="V906" s="4">
        <v>12.5</v>
      </c>
      <c r="W906" s="4">
        <v>2.70217776298523</v>
      </c>
      <c r="X906" s="4">
        <v>-0.00752199301496148</v>
      </c>
      <c r="Y906" s="4">
        <v>0.0249228067696095</v>
      </c>
      <c r="Z906" s="4"/>
      <c r="AA906" s="4"/>
      <c r="AB906" s="24" t="s">
        <v>54</v>
      </c>
      <c r="AC906" t="s">
        <v>32</v>
      </c>
      <c r="AD906" s="23" t="s">
        <v>55</v>
      </c>
    </row>
    <row r="907" spans="1:30">
      <c r="A907">
        <v>16</v>
      </c>
      <c r="B907">
        <v>16</v>
      </c>
      <c r="C907" s="20">
        <v>0.00261574074074074</v>
      </c>
      <c r="D907" s="20"/>
      <c r="E907" s="21" t="s">
        <v>33</v>
      </c>
      <c r="F907" s="4">
        <v>0</v>
      </c>
      <c r="H907" s="4">
        <v>0.558160662651062</v>
      </c>
      <c r="I907" s="4">
        <v>11.6065845489502</v>
      </c>
      <c r="J907" s="4">
        <v>0.489421874284744</v>
      </c>
      <c r="L907" s="4">
        <v>15.7319717407227</v>
      </c>
      <c r="M907" s="4">
        <v>28.1853828430176</v>
      </c>
      <c r="N907" s="4">
        <v>32.1439895629883</v>
      </c>
      <c r="S907" s="4">
        <v>16.7268333435059</v>
      </c>
      <c r="T907" s="4">
        <v>3.83231139183044</v>
      </c>
      <c r="U907" s="4">
        <v>0.876847684383392</v>
      </c>
      <c r="V907" s="4">
        <v>12.2365732192993</v>
      </c>
      <c r="W907" s="4">
        <v>3.31616711616516</v>
      </c>
      <c r="X907" s="4">
        <v>-0.00752745987847447</v>
      </c>
      <c r="Y907" s="4">
        <v>0.0249228049069643</v>
      </c>
      <c r="Z907" s="4"/>
      <c r="AA907" s="4"/>
      <c r="AB907" s="24" t="s">
        <v>54</v>
      </c>
      <c r="AC907" t="s">
        <v>32</v>
      </c>
      <c r="AD907" s="23" t="s">
        <v>55</v>
      </c>
    </row>
    <row r="908" spans="1:30">
      <c r="A908">
        <v>16</v>
      </c>
      <c r="B908">
        <v>16</v>
      </c>
      <c r="C908" s="20">
        <v>0.00278935185185185</v>
      </c>
      <c r="D908" s="20"/>
      <c r="E908" s="21" t="s">
        <v>33</v>
      </c>
      <c r="F908" s="4">
        <v>0</v>
      </c>
      <c r="H908" s="4">
        <v>0.597275674343109</v>
      </c>
      <c r="I908" s="4">
        <v>12.4199562072754</v>
      </c>
      <c r="J908" s="4">
        <v>0.488008826971054</v>
      </c>
      <c r="L908" s="4">
        <v>14.8337697982788</v>
      </c>
      <c r="M908" s="4">
        <v>24.8357181549072</v>
      </c>
      <c r="N908" s="4">
        <v>30.3965187072754</v>
      </c>
      <c r="S908" s="4">
        <v>16.2200374603271</v>
      </c>
      <c r="T908" s="4">
        <v>4.050461769104</v>
      </c>
      <c r="U908" s="4">
        <v>0.817057907581329</v>
      </c>
      <c r="V908" s="4">
        <v>16.7714881896973</v>
      </c>
      <c r="W908" s="4">
        <v>3.54855895042419</v>
      </c>
      <c r="X908" s="4">
        <v>-0.00759105151519179</v>
      </c>
      <c r="Y908" s="4">
        <v>0.0249228030443192</v>
      </c>
      <c r="Z908" s="4"/>
      <c r="AA908" s="4"/>
      <c r="AB908" s="24" t="s">
        <v>54</v>
      </c>
      <c r="AC908" t="s">
        <v>32</v>
      </c>
      <c r="AD908" s="23" t="s">
        <v>55</v>
      </c>
    </row>
    <row r="909" spans="1:30">
      <c r="A909">
        <v>16</v>
      </c>
      <c r="B909">
        <v>16</v>
      </c>
      <c r="C909" s="20">
        <v>0.00296296296296296</v>
      </c>
      <c r="D909" s="20"/>
      <c r="E909" s="21" t="s">
        <v>33</v>
      </c>
      <c r="F909" s="4">
        <v>0</v>
      </c>
      <c r="H909" s="4">
        <v>0.581720888614655</v>
      </c>
      <c r="I909" s="4">
        <v>12.0965042114258</v>
      </c>
      <c r="J909" s="4">
        <v>0.482085198163986</v>
      </c>
      <c r="L909" s="4">
        <v>14.5061206817627</v>
      </c>
      <c r="M909" s="4">
        <v>24.9365653991699</v>
      </c>
      <c r="N909" s="4">
        <v>30.0903663635254</v>
      </c>
      <c r="S909" s="4">
        <v>16.2271823883057</v>
      </c>
      <c r="T909" s="4">
        <v>4.09123802185059</v>
      </c>
      <c r="U909" s="4">
        <v>0.828722536563873</v>
      </c>
      <c r="V909" s="4">
        <v>15.1706686019897</v>
      </c>
      <c r="W909" s="4">
        <v>3.45614409446716</v>
      </c>
      <c r="X909" s="4">
        <v>-0.00756494887173176</v>
      </c>
      <c r="Y909" s="4">
        <v>0.0249228030443192</v>
      </c>
      <c r="Z909" s="4"/>
      <c r="AA909" s="4"/>
      <c r="AB909" s="24" t="s">
        <v>54</v>
      </c>
      <c r="AC909" t="s">
        <v>32</v>
      </c>
      <c r="AD909" s="23" t="s">
        <v>55</v>
      </c>
    </row>
    <row r="910" spans="1:30">
      <c r="A910">
        <v>16</v>
      </c>
      <c r="B910">
        <v>16</v>
      </c>
      <c r="C910" s="20">
        <v>0.00314814814814815</v>
      </c>
      <c r="D910" s="20"/>
      <c r="E910" s="21" t="s">
        <v>33</v>
      </c>
      <c r="F910" s="4">
        <v>0</v>
      </c>
      <c r="H910" s="4">
        <v>0.472984582185745</v>
      </c>
      <c r="I910" s="4">
        <v>9.83540439605713</v>
      </c>
      <c r="J910" s="4">
        <v>0.41058686375618</v>
      </c>
      <c r="L910" s="4">
        <v>12.5712699890137</v>
      </c>
      <c r="M910" s="4">
        <v>26.5786037445068</v>
      </c>
      <c r="N910" s="4">
        <v>30.6178092956543</v>
      </c>
      <c r="S910" s="4">
        <v>16.4805526733398</v>
      </c>
      <c r="T910" s="4">
        <v>4.02136182785034</v>
      </c>
      <c r="U910" s="4">
        <v>0.868076622486115</v>
      </c>
      <c r="V910" s="4">
        <v>18.6451206207275</v>
      </c>
      <c r="W910" s="4">
        <v>2.81011557579041</v>
      </c>
      <c r="X910" s="4">
        <v>-0.00748153030872345</v>
      </c>
      <c r="Y910" s="4">
        <v>0.0249228049069643</v>
      </c>
      <c r="Z910" s="4"/>
      <c r="AA910" s="4"/>
      <c r="AB910" s="24" t="s">
        <v>54</v>
      </c>
      <c r="AC910" t="s">
        <v>32</v>
      </c>
      <c r="AD910" s="23" t="s">
        <v>55</v>
      </c>
    </row>
    <row r="911" spans="1:30">
      <c r="A911">
        <v>16</v>
      </c>
      <c r="B911">
        <v>16</v>
      </c>
      <c r="C911" s="20">
        <v>0.00333333333333333</v>
      </c>
      <c r="D911" s="20"/>
      <c r="E911" s="21" t="s">
        <v>33</v>
      </c>
      <c r="F911" s="4">
        <v>0</v>
      </c>
      <c r="H911" s="4">
        <v>0.56533020734787</v>
      </c>
      <c r="I911" s="4">
        <v>11.7556705474854</v>
      </c>
      <c r="J911" s="4">
        <v>0.487998634576797</v>
      </c>
      <c r="L911" s="4">
        <v>14.6513042449951</v>
      </c>
      <c r="M911" s="4">
        <v>25.9163646697998</v>
      </c>
      <c r="N911" s="4">
        <v>30.0232486724854</v>
      </c>
      <c r="S911" s="4">
        <v>16.3713932037354</v>
      </c>
      <c r="T911" s="4">
        <v>4.10021638870239</v>
      </c>
      <c r="U911" s="4">
        <v>0.863209903240204</v>
      </c>
      <c r="V911" s="4">
        <v>11.620400428772</v>
      </c>
      <c r="W911" s="4">
        <v>3.35876297950745</v>
      </c>
      <c r="X911" s="4">
        <v>-0.00752015085890889</v>
      </c>
      <c r="Y911" s="4">
        <v>0.0249228049069643</v>
      </c>
      <c r="Z911" s="4"/>
      <c r="AA911" s="4"/>
      <c r="AB911" s="24" t="s">
        <v>54</v>
      </c>
      <c r="AC911" t="s">
        <v>32</v>
      </c>
      <c r="AD911" s="23" t="s">
        <v>55</v>
      </c>
    </row>
    <row r="912" spans="1:30">
      <c r="A912">
        <v>16</v>
      </c>
      <c r="B912">
        <v>16</v>
      </c>
      <c r="C912" s="20">
        <v>0.00347222222222222</v>
      </c>
      <c r="D912" s="20"/>
      <c r="E912" s="21" t="s">
        <v>33</v>
      </c>
      <c r="F912" s="4">
        <v>0</v>
      </c>
      <c r="H912" s="4">
        <v>0.483489722013474</v>
      </c>
      <c r="I912" s="4">
        <v>10.0538511276245</v>
      </c>
      <c r="J912" s="4">
        <v>0.398391723632812</v>
      </c>
      <c r="L912" s="4">
        <v>12.0832538604736</v>
      </c>
      <c r="M912" s="4">
        <v>24.9917488098145</v>
      </c>
      <c r="N912" s="4">
        <v>30.3300819396973</v>
      </c>
      <c r="S912" s="4">
        <v>16.2424240112305</v>
      </c>
      <c r="T912" s="4">
        <v>4.0592303276062</v>
      </c>
      <c r="U912" s="4">
        <v>0.823992133140564</v>
      </c>
      <c r="V912" s="4">
        <v>14.7783250808716</v>
      </c>
      <c r="W912" s="4">
        <v>2.87252879142761</v>
      </c>
      <c r="X912" s="4">
        <v>-0.00746832834556699</v>
      </c>
      <c r="Y912" s="4">
        <v>0.0249228049069643</v>
      </c>
      <c r="Z912" s="4"/>
      <c r="AA912" s="4"/>
      <c r="AB912" s="24" t="s">
        <v>54</v>
      </c>
      <c r="AC912" t="s">
        <v>32</v>
      </c>
      <c r="AD912" s="23" t="s">
        <v>55</v>
      </c>
    </row>
    <row r="913" spans="1:30">
      <c r="A913">
        <v>16</v>
      </c>
      <c r="B913">
        <v>16</v>
      </c>
      <c r="C913" s="20">
        <v>0.00365740740740741</v>
      </c>
      <c r="D913" s="20"/>
      <c r="E913" s="21" t="s">
        <v>33</v>
      </c>
      <c r="F913" s="4">
        <v>0</v>
      </c>
      <c r="H913" s="4">
        <v>0.615899920463562</v>
      </c>
      <c r="I913" s="4">
        <v>12.8072347640991</v>
      </c>
      <c r="J913" s="4">
        <v>0.505444824695587</v>
      </c>
      <c r="L913" s="4">
        <v>14.8627195358276</v>
      </c>
      <c r="M913" s="4">
        <v>24.1317119598389</v>
      </c>
      <c r="N913" s="4">
        <v>29.4052257537842</v>
      </c>
      <c r="S913" s="4">
        <v>16.0785293579102</v>
      </c>
      <c r="T913" s="4">
        <v>4.18565130233765</v>
      </c>
      <c r="U913" s="4">
        <v>0.820660650730133</v>
      </c>
      <c r="V913" s="4">
        <v>14.8148155212402</v>
      </c>
      <c r="W913" s="4">
        <v>3.65920996665955</v>
      </c>
      <c r="X913" s="4">
        <v>-0.00761325657367706</v>
      </c>
      <c r="Y913" s="4">
        <v>0.0249228067696095</v>
      </c>
      <c r="Z913" s="4"/>
      <c r="AA913" s="4"/>
      <c r="AB913" s="24" t="s">
        <v>54</v>
      </c>
      <c r="AC913" t="s">
        <v>32</v>
      </c>
      <c r="AD913" s="23" t="s">
        <v>55</v>
      </c>
    </row>
    <row r="914" spans="1:30">
      <c r="A914">
        <v>16</v>
      </c>
      <c r="B914">
        <v>16</v>
      </c>
      <c r="C914" s="20">
        <v>0.00384259259259259</v>
      </c>
      <c r="D914" s="20"/>
      <c r="E914" s="21" t="s">
        <v>33</v>
      </c>
      <c r="F914" s="4">
        <v>0</v>
      </c>
      <c r="H914" s="4">
        <v>0.764826118946075</v>
      </c>
      <c r="I914" s="4">
        <v>15.9040575027466</v>
      </c>
      <c r="J914" s="4">
        <v>0.622586846351624</v>
      </c>
      <c r="L914" s="4">
        <v>18.3002700805664</v>
      </c>
      <c r="M914" s="4">
        <v>23.927360534668</v>
      </c>
      <c r="N914" s="4">
        <v>29.3939228057861</v>
      </c>
      <c r="S914" s="4">
        <v>16.0440864562988</v>
      </c>
      <c r="T914" s="4">
        <v>4.18726253509521</v>
      </c>
      <c r="U914" s="4">
        <v>0.814024031162262</v>
      </c>
      <c r="V914" s="4">
        <v>19.7368431091309</v>
      </c>
      <c r="W914" s="4">
        <v>4.54401636123657</v>
      </c>
      <c r="X914" s="4">
        <v>-0.00761243421584368</v>
      </c>
      <c r="Y914" s="4">
        <v>0.0249228067696095</v>
      </c>
      <c r="Z914" s="4"/>
      <c r="AA914" s="4"/>
      <c r="AB914" s="24" t="s">
        <v>54</v>
      </c>
      <c r="AC914" t="s">
        <v>32</v>
      </c>
      <c r="AD914" s="23" t="s">
        <v>55</v>
      </c>
    </row>
    <row r="915" spans="1:30">
      <c r="A915">
        <v>16</v>
      </c>
      <c r="B915">
        <v>16</v>
      </c>
      <c r="C915" s="20">
        <v>0.00403935185185185</v>
      </c>
      <c r="D915" s="20"/>
      <c r="E915" s="21" t="s">
        <v>33</v>
      </c>
      <c r="F915" s="4">
        <v>0</v>
      </c>
      <c r="H915" s="4">
        <v>0.734751284122467</v>
      </c>
      <c r="I915" s="4">
        <v>15.2786712646484</v>
      </c>
      <c r="J915" s="4">
        <v>0.592580258846283</v>
      </c>
      <c r="L915" s="4">
        <v>17.9676914215088</v>
      </c>
      <c r="M915" s="4">
        <v>24.4541130065918</v>
      </c>
      <c r="N915" s="4">
        <v>30.3211097717285</v>
      </c>
      <c r="S915" s="4">
        <v>16.157398223877</v>
      </c>
      <c r="T915" s="4">
        <v>4.06046152114868</v>
      </c>
      <c r="U915" s="4">
        <v>0.806504547595978</v>
      </c>
      <c r="V915" s="4">
        <v>13.3481645584106</v>
      </c>
      <c r="W915" s="4">
        <v>4.36533451080322</v>
      </c>
      <c r="X915" s="4">
        <v>-0.00755632668733597</v>
      </c>
      <c r="Y915" s="4">
        <v>0.0249228030443192</v>
      </c>
      <c r="Z915" s="4"/>
      <c r="AA915" s="4"/>
      <c r="AB915" s="24" t="s">
        <v>54</v>
      </c>
      <c r="AC915" t="s">
        <v>32</v>
      </c>
      <c r="AD915" s="23" t="s">
        <v>55</v>
      </c>
    </row>
    <row r="916" spans="1:30">
      <c r="A916">
        <v>16</v>
      </c>
      <c r="B916">
        <v>16</v>
      </c>
      <c r="C916" s="20">
        <v>0.00418981481481481</v>
      </c>
      <c r="D916" s="20"/>
      <c r="E916" s="21" t="s">
        <v>33</v>
      </c>
      <c r="F916" s="4">
        <v>0</v>
      </c>
      <c r="H916" s="4">
        <v>0.55773401260376</v>
      </c>
      <c r="I916" s="4">
        <v>11.5977125167847</v>
      </c>
      <c r="J916" s="4">
        <v>0.473979353904724</v>
      </c>
      <c r="L916" s="4">
        <v>15.0171937942505</v>
      </c>
      <c r="M916" s="4">
        <v>26.9253692626953</v>
      </c>
      <c r="N916" s="4">
        <v>31.6832237243652</v>
      </c>
      <c r="S916" s="4">
        <v>16.5552825927734</v>
      </c>
      <c r="T916" s="4">
        <v>3.88751840591431</v>
      </c>
      <c r="U916" s="4">
        <v>0.849830448627472</v>
      </c>
      <c r="V916" s="4">
        <v>14.4462280273437</v>
      </c>
      <c r="W916" s="4">
        <v>3.31363224983215</v>
      </c>
      <c r="X916" s="4">
        <v>-0.00751907844096422</v>
      </c>
      <c r="Y916" s="4">
        <v>0.0249228049069643</v>
      </c>
      <c r="Z916" s="4"/>
      <c r="AA916" s="4"/>
      <c r="AB916" s="24" t="s">
        <v>54</v>
      </c>
      <c r="AC916" t="s">
        <v>32</v>
      </c>
      <c r="AD916" s="23" t="s">
        <v>55</v>
      </c>
    </row>
    <row r="917" spans="1:30">
      <c r="A917">
        <v>16</v>
      </c>
      <c r="B917">
        <v>16</v>
      </c>
      <c r="C917" s="20">
        <v>0.00434027777777778</v>
      </c>
      <c r="D917" s="20"/>
      <c r="E917" s="21" t="s">
        <v>33</v>
      </c>
      <c r="F917" s="4">
        <v>0</v>
      </c>
      <c r="H917" s="4">
        <v>0.669573247432709</v>
      </c>
      <c r="I917" s="4">
        <v>13.9233360290527</v>
      </c>
      <c r="J917" s="4">
        <v>0.588509380817413</v>
      </c>
      <c r="L917" s="4">
        <v>17.415096282959</v>
      </c>
      <c r="M917" s="4">
        <v>26.0092468261719</v>
      </c>
      <c r="N917" s="4">
        <v>29.5918750762939</v>
      </c>
      <c r="S917" s="4">
        <v>16.3722801208496</v>
      </c>
      <c r="T917" s="4">
        <v>4.15936994552612</v>
      </c>
      <c r="U917" s="4">
        <v>0.878932058811188</v>
      </c>
      <c r="V917" s="4">
        <v>9.13241958618164</v>
      </c>
      <c r="W917" s="4">
        <v>3.97809600830078</v>
      </c>
      <c r="X917" s="4">
        <v>-0.00755633972585201</v>
      </c>
      <c r="Y917" s="4">
        <v>0.0249228030443192</v>
      </c>
      <c r="Z917" s="4"/>
      <c r="AA917" s="4"/>
      <c r="AB917" s="24" t="s">
        <v>54</v>
      </c>
      <c r="AC917" t="s">
        <v>32</v>
      </c>
      <c r="AD917" s="23" t="s">
        <v>55</v>
      </c>
    </row>
    <row r="918" spans="1:30">
      <c r="A918">
        <v>16</v>
      </c>
      <c r="B918">
        <v>16</v>
      </c>
      <c r="C918" s="20">
        <v>0.00451388888888889</v>
      </c>
      <c r="D918" s="20"/>
      <c r="E918" s="21" t="s">
        <v>33</v>
      </c>
      <c r="F918" s="4">
        <v>0</v>
      </c>
      <c r="H918" s="4">
        <v>0.617315351963043</v>
      </c>
      <c r="I918" s="4">
        <v>12.8366680145264</v>
      </c>
      <c r="J918" s="4">
        <v>0.526463627815247</v>
      </c>
      <c r="L918" s="4">
        <v>15.3298978805542</v>
      </c>
      <c r="M918" s="4">
        <v>24.8331718444824</v>
      </c>
      <c r="N918" s="4">
        <v>29.1186275482178</v>
      </c>
      <c r="S918" s="4">
        <v>16.182788848877</v>
      </c>
      <c r="T918" s="4">
        <v>4.22637796401978</v>
      </c>
      <c r="U918" s="4">
        <v>0.852827668190002</v>
      </c>
      <c r="V918" s="4">
        <v>11.7955446243286</v>
      </c>
      <c r="W918" s="4">
        <v>3.66761946678162</v>
      </c>
      <c r="X918" s="4">
        <v>-0.00756210694089532</v>
      </c>
      <c r="Y918" s="4">
        <v>0.0249228067696095</v>
      </c>
      <c r="Z918" s="4"/>
      <c r="AA918" s="4"/>
      <c r="AB918" s="24" t="s">
        <v>54</v>
      </c>
      <c r="AC918" t="s">
        <v>32</v>
      </c>
      <c r="AD918" s="23" t="s">
        <v>55</v>
      </c>
    </row>
    <row r="919" spans="1:30">
      <c r="A919">
        <v>16</v>
      </c>
      <c r="B919">
        <v>16</v>
      </c>
      <c r="C919" s="20">
        <v>0.00472222222222222</v>
      </c>
      <c r="D919" s="20"/>
      <c r="E919" s="21" t="s">
        <v>33</v>
      </c>
      <c r="F919" s="4">
        <v>0</v>
      </c>
      <c r="H919" s="4">
        <v>0.856069445610046</v>
      </c>
      <c r="I919" s="4">
        <v>17.8014030456543</v>
      </c>
      <c r="J919" s="4">
        <v>0.709974050521851</v>
      </c>
      <c r="L919" s="4">
        <v>19.7759437561035</v>
      </c>
      <c r="M919" s="4">
        <v>23.1008644104004</v>
      </c>
      <c r="N919" s="4">
        <v>27.8544597625732</v>
      </c>
      <c r="S919" s="4">
        <v>15.8519992828369</v>
      </c>
      <c r="T919" s="4">
        <v>4.41643381118774</v>
      </c>
      <c r="U919" s="4">
        <v>0.829341650009155</v>
      </c>
      <c r="V919" s="4">
        <v>13.3928565979004</v>
      </c>
      <c r="W919" s="4">
        <v>5.08611536026001</v>
      </c>
      <c r="X919" s="4">
        <v>-0.00757728423923254</v>
      </c>
      <c r="Y919" s="4">
        <v>0.0249228049069643</v>
      </c>
      <c r="Z919" s="4"/>
      <c r="AA919" s="4"/>
      <c r="AB919" s="24" t="s">
        <v>54</v>
      </c>
      <c r="AC919" t="s">
        <v>32</v>
      </c>
      <c r="AD919" s="23" t="s">
        <v>55</v>
      </c>
    </row>
    <row r="920" spans="1:30">
      <c r="A920">
        <v>16</v>
      </c>
      <c r="B920">
        <v>16</v>
      </c>
      <c r="C920" s="20">
        <v>0.00486111111111111</v>
      </c>
      <c r="D920" s="20"/>
      <c r="E920" s="21" t="s">
        <v>33</v>
      </c>
      <c r="F920" s="4">
        <v>0</v>
      </c>
      <c r="H920" s="4">
        <v>0.753321647644043</v>
      </c>
      <c r="I920" s="4">
        <v>15.6648292541504</v>
      </c>
      <c r="J920" s="4">
        <v>0.627105414867401</v>
      </c>
      <c r="L920" s="4">
        <v>17.9846038818359</v>
      </c>
      <c r="M920" s="4">
        <v>23.8737392425537</v>
      </c>
      <c r="N920" s="4">
        <v>28.6787567138672</v>
      </c>
      <c r="S920" s="4">
        <v>16.0133876800537</v>
      </c>
      <c r="T920" s="4">
        <v>4.29063653945923</v>
      </c>
      <c r="U920" s="4">
        <v>0.832453727722168</v>
      </c>
      <c r="V920" s="4">
        <v>15.8590297698975</v>
      </c>
      <c r="W920" s="4">
        <v>4.47566556930542</v>
      </c>
      <c r="X920" s="4">
        <v>-0.00758255226537585</v>
      </c>
      <c r="Y920" s="4">
        <v>0.0249228030443192</v>
      </c>
      <c r="Z920" s="4"/>
      <c r="AA920" s="4"/>
      <c r="AB920" s="24" t="s">
        <v>54</v>
      </c>
      <c r="AC920" t="s">
        <v>32</v>
      </c>
      <c r="AD920" s="23" t="s">
        <v>55</v>
      </c>
    </row>
    <row r="921" spans="1:30">
      <c r="A921">
        <v>16</v>
      </c>
      <c r="B921">
        <v>16</v>
      </c>
      <c r="C921" s="20">
        <v>0.00508101851851852</v>
      </c>
      <c r="D921" s="20"/>
      <c r="E921" s="21" t="s">
        <v>33</v>
      </c>
      <c r="F921" s="4">
        <v>0</v>
      </c>
      <c r="H921" s="4">
        <v>0.853982269763947</v>
      </c>
      <c r="I921" s="4">
        <v>17.7580013275146</v>
      </c>
      <c r="J921" s="4">
        <v>0.712771117687225</v>
      </c>
      <c r="L921" s="4">
        <v>19.3058528900146</v>
      </c>
      <c r="M921" s="4">
        <v>22.6068553924561</v>
      </c>
      <c r="N921" s="4">
        <v>27.0856266021729</v>
      </c>
      <c r="S921" s="4">
        <v>15.7348289489746</v>
      </c>
      <c r="T921" s="4">
        <v>4.54064607620239</v>
      </c>
      <c r="U921" s="4">
        <v>0.83464390039444</v>
      </c>
      <c r="V921" s="4">
        <v>12.2950820922852</v>
      </c>
      <c r="W921" s="4">
        <v>5.07371473312378</v>
      </c>
      <c r="X921" s="4">
        <v>-0.00755813578143716</v>
      </c>
      <c r="Y921" s="4">
        <v>0.0249228049069643</v>
      </c>
      <c r="Z921" s="4"/>
      <c r="AA921" s="4"/>
      <c r="AB921" s="24" t="s">
        <v>54</v>
      </c>
      <c r="AC921" t="s">
        <v>32</v>
      </c>
      <c r="AD921" s="23" t="s">
        <v>55</v>
      </c>
    </row>
    <row r="922" spans="1:30">
      <c r="A922">
        <v>16</v>
      </c>
      <c r="B922">
        <v>16</v>
      </c>
      <c r="C922" s="20">
        <v>0.00521990740740741</v>
      </c>
      <c r="D922" s="20"/>
      <c r="E922" s="21" t="s">
        <v>33</v>
      </c>
      <c r="F922" s="4">
        <v>0</v>
      </c>
      <c r="H922" s="4">
        <v>0.987646341323853</v>
      </c>
      <c r="I922" s="4">
        <v>20.5374584197998</v>
      </c>
      <c r="J922" s="4">
        <v>0.829950869083405</v>
      </c>
      <c r="L922" s="4">
        <v>22.072717666626</v>
      </c>
      <c r="M922" s="4">
        <v>22.3488063812256</v>
      </c>
      <c r="N922" s="4">
        <v>26.5952091217041</v>
      </c>
      <c r="S922" s="4">
        <v>15.6682291030884</v>
      </c>
      <c r="T922" s="4">
        <v>4.62362384796143</v>
      </c>
      <c r="U922" s="4">
        <v>0.84033203125</v>
      </c>
      <c r="V922" s="4">
        <v>14.8514842987061</v>
      </c>
      <c r="W922" s="4">
        <v>5.86784505844116</v>
      </c>
      <c r="X922" s="4">
        <v>-0.00746035855263472</v>
      </c>
      <c r="Y922" s="4">
        <v>0.0249228030443192</v>
      </c>
      <c r="Z922" s="4"/>
      <c r="AA922" s="4"/>
      <c r="AB922" s="24" t="s">
        <v>54</v>
      </c>
      <c r="AC922" t="s">
        <v>32</v>
      </c>
      <c r="AD922" s="23" t="s">
        <v>55</v>
      </c>
    </row>
    <row r="923" spans="1:30">
      <c r="A923">
        <v>16</v>
      </c>
      <c r="B923">
        <v>16</v>
      </c>
      <c r="C923" s="20">
        <v>0.00538194444444445</v>
      </c>
      <c r="D923" s="20"/>
      <c r="E923" s="21" t="s">
        <v>33</v>
      </c>
      <c r="F923" s="4">
        <v>0</v>
      </c>
      <c r="H923" s="4">
        <v>0.935716927051544</v>
      </c>
      <c r="I923" s="4">
        <v>19.4576187133789</v>
      </c>
      <c r="J923" s="4">
        <v>0.795254647731781</v>
      </c>
      <c r="L923" s="4">
        <v>21.6486701965332</v>
      </c>
      <c r="M923" s="4">
        <v>23.1359176635742</v>
      </c>
      <c r="N923" s="4">
        <v>27.2223129272461</v>
      </c>
      <c r="S923" s="4">
        <v>15.8370389938354</v>
      </c>
      <c r="T923" s="4">
        <v>4.51800966262817</v>
      </c>
      <c r="U923" s="4">
        <v>0.84988808631897</v>
      </c>
      <c r="V923" s="4">
        <v>12.6849899291992</v>
      </c>
      <c r="W923" s="4">
        <v>5.55931949615479</v>
      </c>
      <c r="X923" s="4">
        <v>-0.00754557270556688</v>
      </c>
      <c r="Y923" s="4">
        <v>0.0249228049069643</v>
      </c>
      <c r="Z923" s="4"/>
      <c r="AA923" s="4"/>
      <c r="AB923" s="24" t="s">
        <v>54</v>
      </c>
      <c r="AC923" t="s">
        <v>32</v>
      </c>
      <c r="AD923" s="23" t="s">
        <v>55</v>
      </c>
    </row>
    <row r="924" spans="1:30">
      <c r="A924">
        <v>16</v>
      </c>
      <c r="B924">
        <v>16</v>
      </c>
      <c r="C924" s="20">
        <v>0.00559027777777778</v>
      </c>
      <c r="D924" s="20"/>
      <c r="E924" s="21" t="s">
        <v>33</v>
      </c>
      <c r="F924" s="4">
        <v>0</v>
      </c>
      <c r="H924" s="4">
        <v>0.952202320098877</v>
      </c>
      <c r="I924" s="4">
        <v>19.800422668457</v>
      </c>
      <c r="J924" s="4">
        <v>0.840151071548462</v>
      </c>
      <c r="L924" s="4">
        <v>23.0565223693848</v>
      </c>
      <c r="M924" s="4">
        <v>24.2138900756836</v>
      </c>
      <c r="N924" s="4">
        <v>27.4433059692383</v>
      </c>
      <c r="S924" s="4">
        <v>16.0300254821777</v>
      </c>
      <c r="T924" s="4">
        <v>4.48187303543091</v>
      </c>
      <c r="U924" s="4">
        <v>0.88232409954071</v>
      </c>
      <c r="V924" s="4">
        <v>13.6131601333618</v>
      </c>
      <c r="W924" s="4">
        <v>5.65726375579834</v>
      </c>
      <c r="X924" s="4">
        <v>-0.00754303205758333</v>
      </c>
      <c r="Y924" s="4">
        <v>0.0249228049069643</v>
      </c>
      <c r="Z924" s="4"/>
      <c r="AA924" s="4"/>
      <c r="AB924" s="24" t="s">
        <v>54</v>
      </c>
      <c r="AC924" t="s">
        <v>32</v>
      </c>
      <c r="AD924" s="23" t="s">
        <v>55</v>
      </c>
    </row>
    <row r="925" spans="1:30">
      <c r="A925">
        <v>16</v>
      </c>
      <c r="B925">
        <v>16</v>
      </c>
      <c r="C925" s="20">
        <v>0.00576388888888889</v>
      </c>
      <c r="D925" s="20"/>
      <c r="E925" s="21" t="s">
        <v>33</v>
      </c>
      <c r="F925" s="4">
        <v>0</v>
      </c>
      <c r="H925" s="4">
        <v>1.012002825737</v>
      </c>
      <c r="I925" s="4">
        <v>21.0439338684082</v>
      </c>
      <c r="J925" s="4">
        <v>0.897770166397095</v>
      </c>
      <c r="L925" s="4">
        <v>24.3566074371338</v>
      </c>
      <c r="M925" s="4">
        <v>24.0677261352539</v>
      </c>
      <c r="N925" s="4">
        <v>27.1301136016846</v>
      </c>
      <c r="S925" s="4">
        <v>15.9951181411743</v>
      </c>
      <c r="T925" s="4">
        <v>4.53313875198364</v>
      </c>
      <c r="U925" s="4">
        <v>0.887122213840485</v>
      </c>
      <c r="V925" s="4">
        <v>16.4046478271484</v>
      </c>
      <c r="W925" s="4">
        <v>6.0125527381897</v>
      </c>
      <c r="X925" s="4">
        <v>-0.00741437636315823</v>
      </c>
      <c r="Y925" s="4">
        <v>0.0249228049069643</v>
      </c>
      <c r="Z925" s="4"/>
      <c r="AA925" s="4"/>
      <c r="AB925" s="24" t="s">
        <v>54</v>
      </c>
      <c r="AC925" t="s">
        <v>32</v>
      </c>
      <c r="AD925" s="23" t="s">
        <v>55</v>
      </c>
    </row>
    <row r="926" spans="1:30">
      <c r="A926">
        <v>16</v>
      </c>
      <c r="B926">
        <v>16</v>
      </c>
      <c r="C926" s="20">
        <v>0.00591435185185185</v>
      </c>
      <c r="D926" s="20"/>
      <c r="E926" s="21" t="s">
        <v>33</v>
      </c>
      <c r="F926" s="4">
        <v>0</v>
      </c>
      <c r="H926" s="4">
        <v>0.958194077014923</v>
      </c>
      <c r="I926" s="4">
        <v>19.9250164031982</v>
      </c>
      <c r="J926" s="4">
        <v>0.860170841217041</v>
      </c>
      <c r="L926" s="4">
        <v>23.2733612060547</v>
      </c>
      <c r="M926" s="4">
        <v>24.2887763977051</v>
      </c>
      <c r="N926" s="4">
        <v>27.0566730499268</v>
      </c>
      <c r="S926" s="4">
        <v>16.0290069580078</v>
      </c>
      <c r="T926" s="4">
        <v>4.54531097412109</v>
      </c>
      <c r="U926" s="4">
        <v>0.897700011730194</v>
      </c>
      <c r="V926" s="4">
        <v>14.0186910629272</v>
      </c>
      <c r="W926" s="4">
        <v>5.69286203384399</v>
      </c>
      <c r="X926" s="4">
        <v>-0.00753896217793226</v>
      </c>
      <c r="Y926" s="4">
        <v>0.0249228049069643</v>
      </c>
      <c r="Z926" s="4"/>
      <c r="AA926" s="4"/>
      <c r="AB926" s="24" t="s">
        <v>54</v>
      </c>
      <c r="AC926" t="s">
        <v>32</v>
      </c>
      <c r="AD926" s="23" t="s">
        <v>55</v>
      </c>
    </row>
    <row r="927" spans="1:30">
      <c r="A927">
        <v>16</v>
      </c>
      <c r="B927">
        <v>16</v>
      </c>
      <c r="C927" s="20">
        <v>0.00607638888888889</v>
      </c>
      <c r="D927" s="20"/>
      <c r="E927" s="21" t="s">
        <v>33</v>
      </c>
      <c r="F927" s="4">
        <v>0</v>
      </c>
      <c r="H927" s="4">
        <v>0.975658476352692</v>
      </c>
      <c r="I927" s="4">
        <v>20.2881774902344</v>
      </c>
      <c r="J927" s="4">
        <v>0.902511417865753</v>
      </c>
      <c r="L927" s="4">
        <v>24.672119140625</v>
      </c>
      <c r="M927" s="4">
        <v>25.2876586914063</v>
      </c>
      <c r="N927" s="4">
        <v>27.3371829986572</v>
      </c>
      <c r="S927" s="4">
        <v>16.1954116821289</v>
      </c>
      <c r="T927" s="4">
        <v>4.49902296066284</v>
      </c>
      <c r="U927" s="4">
        <v>0.925028026103973</v>
      </c>
      <c r="V927" s="4">
        <v>12.388162612915</v>
      </c>
      <c r="W927" s="4">
        <v>5.79662227630615</v>
      </c>
      <c r="X927" s="4">
        <v>-0.00743862753733993</v>
      </c>
      <c r="Y927" s="4">
        <v>0.0249228049069643</v>
      </c>
      <c r="Z927" s="4"/>
      <c r="AA927" s="4"/>
      <c r="AB927" s="24" t="s">
        <v>54</v>
      </c>
      <c r="AC927" t="s">
        <v>32</v>
      </c>
      <c r="AD927" s="23" t="s">
        <v>55</v>
      </c>
    </row>
    <row r="928" spans="1:30">
      <c r="A928">
        <v>16</v>
      </c>
      <c r="B928">
        <v>16</v>
      </c>
      <c r="C928" s="20">
        <v>0.00628472222222222</v>
      </c>
      <c r="D928" s="20"/>
      <c r="E928" s="21" t="s">
        <v>33</v>
      </c>
      <c r="F928" s="4">
        <v>0</v>
      </c>
      <c r="H928" s="4">
        <v>0.902540564537048</v>
      </c>
      <c r="I928" s="4">
        <v>18.7677383422852</v>
      </c>
      <c r="J928" s="4">
        <v>0.829767763614655</v>
      </c>
      <c r="L928" s="4">
        <v>22.0807609558105</v>
      </c>
      <c r="M928" s="4">
        <v>24.4651184082031</v>
      </c>
      <c r="N928" s="4">
        <v>26.6107730865479</v>
      </c>
      <c r="S928" s="4">
        <v>16.0417957305908</v>
      </c>
      <c r="T928" s="4">
        <v>4.62075567245483</v>
      </c>
      <c r="U928" s="4">
        <v>0.919368922710419</v>
      </c>
      <c r="V928" s="4">
        <v>10.1066818237305</v>
      </c>
      <c r="W928" s="4">
        <v>5.36221075057983</v>
      </c>
      <c r="X928" s="4">
        <v>-0.00754107115790248</v>
      </c>
      <c r="Y928" s="4">
        <v>0.0249228049069643</v>
      </c>
      <c r="Z928" s="4"/>
      <c r="AA928" s="4"/>
      <c r="AB928" s="24" t="s">
        <v>54</v>
      </c>
      <c r="AC928" t="s">
        <v>32</v>
      </c>
      <c r="AD928" s="23" t="s">
        <v>55</v>
      </c>
    </row>
    <row r="929" spans="1:30">
      <c r="A929">
        <v>16</v>
      </c>
      <c r="B929">
        <v>16</v>
      </c>
      <c r="C929" s="20">
        <v>0.00642361111111111</v>
      </c>
      <c r="D929" s="20"/>
      <c r="E929" s="21" t="s">
        <v>33</v>
      </c>
      <c r="F929" s="4">
        <v>0</v>
      </c>
      <c r="H929" s="4">
        <v>0.980511486530304</v>
      </c>
      <c r="I929" s="4">
        <v>20.3890933990479</v>
      </c>
      <c r="J929" s="4">
        <v>0.883038938045502</v>
      </c>
      <c r="L929" s="4">
        <v>22.62109375</v>
      </c>
      <c r="M929" s="4">
        <v>23.070707321167</v>
      </c>
      <c r="N929" s="4">
        <v>25.6173229217529</v>
      </c>
      <c r="S929" s="4">
        <v>15.7665205001831</v>
      </c>
      <c r="T929" s="4">
        <v>4.79844236373901</v>
      </c>
      <c r="U929" s="4">
        <v>0.900590121746063</v>
      </c>
      <c r="V929" s="4">
        <v>9.64630222320557</v>
      </c>
      <c r="W929" s="4">
        <v>5.82545518875122</v>
      </c>
      <c r="X929" s="4">
        <v>-0.00752491224557161</v>
      </c>
      <c r="Y929" s="4">
        <v>0.0249228067696095</v>
      </c>
      <c r="Z929" s="4"/>
      <c r="AA929" s="4"/>
      <c r="AB929" s="24" t="s">
        <v>54</v>
      </c>
      <c r="AC929" t="s">
        <v>32</v>
      </c>
      <c r="AD929" s="23" t="s">
        <v>55</v>
      </c>
    </row>
    <row r="930" spans="1:30">
      <c r="A930">
        <v>16</v>
      </c>
      <c r="B930">
        <v>16</v>
      </c>
      <c r="C930" s="20">
        <v>0.00662037037037037</v>
      </c>
      <c r="D930" s="20"/>
      <c r="E930" s="21" t="s">
        <v>33</v>
      </c>
      <c r="F930" s="4">
        <v>0</v>
      </c>
      <c r="H930" s="4">
        <v>1.32614779472351</v>
      </c>
      <c r="I930" s="4">
        <v>27.5763740539551</v>
      </c>
      <c r="J930" s="4">
        <v>1.16686952114105</v>
      </c>
      <c r="L930" s="4">
        <v>28.554220199585</v>
      </c>
      <c r="M930" s="4">
        <v>21.531702041626</v>
      </c>
      <c r="N930" s="4">
        <v>24.4707908630371</v>
      </c>
      <c r="S930" s="4">
        <v>15.4212741851807</v>
      </c>
      <c r="T930" s="4">
        <v>5.02144193649292</v>
      </c>
      <c r="U930" s="4">
        <v>0.879894018173218</v>
      </c>
      <c r="V930" s="4">
        <v>14.6252269744873</v>
      </c>
      <c r="W930" s="4">
        <v>7.87896394729614</v>
      </c>
      <c r="X930" s="4">
        <v>-0.0074968608096242</v>
      </c>
      <c r="Y930" s="4">
        <v>0.0249228030443192</v>
      </c>
      <c r="Z930" s="4"/>
      <c r="AA930" s="4"/>
      <c r="AB930" s="24" t="s">
        <v>54</v>
      </c>
      <c r="AC930" t="s">
        <v>32</v>
      </c>
      <c r="AD930" s="23" t="s">
        <v>55</v>
      </c>
    </row>
    <row r="931" spans="1:30">
      <c r="A931">
        <v>16</v>
      </c>
      <c r="B931">
        <v>16</v>
      </c>
      <c r="C931" s="20">
        <v>0.00677083333333333</v>
      </c>
      <c r="D931" s="20"/>
      <c r="E931" s="21" t="s">
        <v>33</v>
      </c>
      <c r="F931" s="4">
        <v>0</v>
      </c>
      <c r="H931" s="4">
        <v>1.14642035961151</v>
      </c>
      <c r="I931" s="4">
        <v>23.8390598297119</v>
      </c>
      <c r="J931" s="4">
        <v>1.04481589794159</v>
      </c>
      <c r="L931" s="4">
        <v>27.315315246582</v>
      </c>
      <c r="M931" s="4">
        <v>23.8266143798828</v>
      </c>
      <c r="N931" s="4">
        <v>26.1436634063721</v>
      </c>
      <c r="S931" s="4">
        <v>15.9191036224365</v>
      </c>
      <c r="T931" s="4">
        <v>4.70261764526367</v>
      </c>
      <c r="U931" s="4">
        <v>0.911372423171997</v>
      </c>
      <c r="V931" s="4">
        <v>13.7931032180786</v>
      </c>
      <c r="W931" s="4">
        <v>6.81116008758545</v>
      </c>
      <c r="X931" s="4">
        <v>-0.00753689976409078</v>
      </c>
      <c r="Y931" s="4">
        <v>0.0249228067696095</v>
      </c>
      <c r="Z931" s="4"/>
      <c r="AA931" s="4"/>
      <c r="AB931" s="24" t="s">
        <v>54</v>
      </c>
      <c r="AC931" t="s">
        <v>32</v>
      </c>
      <c r="AD931" s="23" t="s">
        <v>55</v>
      </c>
    </row>
    <row r="932" spans="1:30">
      <c r="A932">
        <v>16</v>
      </c>
      <c r="B932">
        <v>16</v>
      </c>
      <c r="C932" s="20">
        <v>0.00696759259259259</v>
      </c>
      <c r="D932" s="20"/>
      <c r="E932" s="21" t="s">
        <v>33</v>
      </c>
      <c r="F932" s="4">
        <v>0</v>
      </c>
      <c r="H932" s="4">
        <v>1.35262250900269</v>
      </c>
      <c r="I932" s="4">
        <v>28.1268978118896</v>
      </c>
      <c r="J932" s="4">
        <v>1.27426910400391</v>
      </c>
      <c r="L932" s="4">
        <v>33.0403861999512</v>
      </c>
      <c r="M932" s="4">
        <v>24.426908493042</v>
      </c>
      <c r="N932" s="4">
        <v>25.9288921356201</v>
      </c>
      <c r="S932" s="4">
        <v>16.0104122161865</v>
      </c>
      <c r="T932" s="4">
        <v>4.74117136001587</v>
      </c>
      <c r="U932" s="4">
        <v>0.942072987556458</v>
      </c>
      <c r="V932" s="4">
        <v>17.6991157531738</v>
      </c>
      <c r="W932" s="4">
        <v>8.03625679016113</v>
      </c>
      <c r="X932" s="4">
        <v>-0.00748297106474638</v>
      </c>
      <c r="Y932" s="4">
        <v>0.0249228030443192</v>
      </c>
      <c r="Z932" s="4"/>
      <c r="AA932" s="4"/>
      <c r="AB932" s="24" t="s">
        <v>54</v>
      </c>
      <c r="AC932" t="s">
        <v>32</v>
      </c>
      <c r="AD932" s="23" t="s">
        <v>55</v>
      </c>
    </row>
    <row r="933" spans="1:30">
      <c r="A933">
        <v>16</v>
      </c>
      <c r="B933">
        <v>16</v>
      </c>
      <c r="C933" s="20">
        <v>0.0071412037037037</v>
      </c>
      <c r="D933" s="20"/>
      <c r="E933" s="21" t="s">
        <v>33</v>
      </c>
      <c r="F933" s="4">
        <v>0</v>
      </c>
      <c r="H933" s="4">
        <v>1.29264760017395</v>
      </c>
      <c r="I933" s="4">
        <v>26.8797588348389</v>
      </c>
      <c r="J933" s="4">
        <v>1.27948927879333</v>
      </c>
      <c r="L933" s="4">
        <v>34.7058067321777</v>
      </c>
      <c r="M933" s="4">
        <v>26.8486213684082</v>
      </c>
      <c r="N933" s="4">
        <v>27.12473487854</v>
      </c>
      <c r="S933" s="4">
        <v>16.4096603393555</v>
      </c>
      <c r="T933" s="4">
        <v>4.53381967544556</v>
      </c>
      <c r="U933" s="4">
        <v>0.989820659160614</v>
      </c>
      <c r="V933" s="4">
        <v>16.2381591796875</v>
      </c>
      <c r="W933" s="4">
        <v>7.67993116378784</v>
      </c>
      <c r="X933" s="4">
        <v>-0.00756024988368154</v>
      </c>
      <c r="Y933" s="4">
        <v>0.0249228049069643</v>
      </c>
      <c r="Z933" s="4"/>
      <c r="AA933" s="4"/>
      <c r="AB933" s="24" t="s">
        <v>54</v>
      </c>
      <c r="AC933" t="s">
        <v>32</v>
      </c>
      <c r="AD933" s="23" t="s">
        <v>55</v>
      </c>
    </row>
    <row r="934" spans="1:30">
      <c r="A934">
        <v>16</v>
      </c>
      <c r="B934">
        <v>16</v>
      </c>
      <c r="C934" s="20">
        <v>0.00730324074074074</v>
      </c>
      <c r="D934" s="20"/>
      <c r="E934" s="21" t="s">
        <v>33</v>
      </c>
      <c r="F934" s="4">
        <v>0</v>
      </c>
      <c r="H934" s="4">
        <v>1.23734414577484</v>
      </c>
      <c r="I934" s="4">
        <v>25.7297592163086</v>
      </c>
      <c r="J934" s="4">
        <v>1.25525307655334</v>
      </c>
      <c r="L934" s="4">
        <v>33.7716445922852</v>
      </c>
      <c r="M934" s="4">
        <v>27.2936553955078</v>
      </c>
      <c r="N934" s="4">
        <v>26.9042510986328</v>
      </c>
      <c r="S934" s="4">
        <v>16.4604759216309</v>
      </c>
      <c r="T934" s="4">
        <v>4.57060241699219</v>
      </c>
      <c r="U934" s="4">
        <v>1.01447367668152</v>
      </c>
      <c r="V934" s="4">
        <v>21.2615165710449</v>
      </c>
      <c r="W934" s="4">
        <v>7.35135984420776</v>
      </c>
      <c r="X934" s="4">
        <v>-0.00752769084647298</v>
      </c>
      <c r="Y934" s="4">
        <v>0.0249228030443192</v>
      </c>
      <c r="Z934" s="4"/>
      <c r="AA934" s="4"/>
      <c r="AB934" s="24" t="s">
        <v>54</v>
      </c>
      <c r="AC934" t="s">
        <v>32</v>
      </c>
      <c r="AD934" s="23" t="s">
        <v>55</v>
      </c>
    </row>
    <row r="935" spans="1:30">
      <c r="A935">
        <v>16</v>
      </c>
      <c r="B935">
        <v>16</v>
      </c>
      <c r="C935" s="20">
        <v>0.0075</v>
      </c>
      <c r="D935" s="20"/>
      <c r="E935" s="21" t="s">
        <v>33</v>
      </c>
      <c r="F935" s="4">
        <v>0</v>
      </c>
      <c r="H935" s="4">
        <v>1.18821132183075</v>
      </c>
      <c r="I935" s="4">
        <v>24.7080745697021</v>
      </c>
      <c r="J935" s="4">
        <v>1.23240232467651</v>
      </c>
      <c r="L935" s="4">
        <v>34.039176940918</v>
      </c>
      <c r="M935" s="4">
        <v>28.6474094390869</v>
      </c>
      <c r="N935" s="4">
        <v>27.6201820373535</v>
      </c>
      <c r="S935" s="4">
        <v>16.6519165039063</v>
      </c>
      <c r="T935" s="4">
        <v>4.45312881469727</v>
      </c>
      <c r="U935" s="4">
        <v>1.03719115257263</v>
      </c>
      <c r="V935" s="4">
        <v>20.2816905975342</v>
      </c>
      <c r="W935" s="4">
        <v>7.05944967269897</v>
      </c>
      <c r="X935" s="4">
        <v>-0.00754902744665742</v>
      </c>
      <c r="Y935" s="4">
        <v>0.0249228049069643</v>
      </c>
      <c r="Z935" s="4"/>
      <c r="AA935" s="4"/>
      <c r="AB935" s="24" t="s">
        <v>54</v>
      </c>
      <c r="AC935" t="s">
        <v>32</v>
      </c>
      <c r="AD935" s="23" t="s">
        <v>55</v>
      </c>
    </row>
    <row r="936" spans="1:30">
      <c r="A936">
        <v>16</v>
      </c>
      <c r="B936">
        <v>16</v>
      </c>
      <c r="C936" s="20">
        <v>0.00767361111111111</v>
      </c>
      <c r="D936" s="20"/>
      <c r="E936" s="21" t="s">
        <v>33</v>
      </c>
      <c r="F936" s="4">
        <v>0</v>
      </c>
      <c r="H936" s="4">
        <v>1.31047689914703</v>
      </c>
      <c r="I936" s="4">
        <v>27.2505073547363</v>
      </c>
      <c r="J936" s="4">
        <v>1.35545778274536</v>
      </c>
      <c r="L936" s="4">
        <v>36.4060974121094</v>
      </c>
      <c r="M936" s="4">
        <v>27.7807998657227</v>
      </c>
      <c r="N936" s="4">
        <v>26.8588943481445</v>
      </c>
      <c r="S936" s="4">
        <v>16.520788192749</v>
      </c>
      <c r="T936" s="4">
        <v>4.57821893692017</v>
      </c>
      <c r="U936" s="4">
        <v>1.03432404994965</v>
      </c>
      <c r="V936" s="4">
        <v>16.0320644378662</v>
      </c>
      <c r="W936" s="4">
        <v>7.78585910797119</v>
      </c>
      <c r="X936" s="4">
        <v>-0.00745909661054611</v>
      </c>
      <c r="Y936" s="4">
        <v>0.0249228030443192</v>
      </c>
      <c r="Z936" s="4"/>
      <c r="AA936" s="4"/>
      <c r="AB936" s="24" t="s">
        <v>54</v>
      </c>
      <c r="AC936" t="s">
        <v>32</v>
      </c>
      <c r="AD936" s="23" t="s">
        <v>55</v>
      </c>
    </row>
    <row r="937" spans="1:30">
      <c r="A937">
        <v>16</v>
      </c>
      <c r="B937">
        <v>16</v>
      </c>
      <c r="C937" s="20">
        <v>0.00782407407407408</v>
      </c>
      <c r="D937" s="20"/>
      <c r="E937" s="21" t="s">
        <v>33</v>
      </c>
      <c r="F937" s="4">
        <v>0</v>
      </c>
      <c r="H937" s="4">
        <v>1.4996509552002</v>
      </c>
      <c r="I937" s="4">
        <v>31.1842575073242</v>
      </c>
      <c r="J937" s="4">
        <v>1.54940855503082</v>
      </c>
      <c r="L937" s="4">
        <v>40.6467704772949</v>
      </c>
      <c r="M937" s="4">
        <v>27.104154586792</v>
      </c>
      <c r="N937" s="4">
        <v>26.2337322235107</v>
      </c>
      <c r="S937" s="4">
        <v>16.4115390777588</v>
      </c>
      <c r="T937" s="4">
        <v>4.68636894226074</v>
      </c>
      <c r="U937" s="4">
        <v>1.03317940235138</v>
      </c>
      <c r="V937" s="4">
        <v>19.4489479064941</v>
      </c>
      <c r="W937" s="4">
        <v>8.90978813171387</v>
      </c>
      <c r="X937" s="4">
        <v>-0.00747238751500845</v>
      </c>
      <c r="Y937" s="4">
        <v>0.0249228049069643</v>
      </c>
      <c r="Z937" s="4"/>
      <c r="AA937" s="4"/>
      <c r="AB937" s="24" t="s">
        <v>54</v>
      </c>
      <c r="AC937" t="s">
        <v>32</v>
      </c>
      <c r="AD937" s="23" t="s">
        <v>55</v>
      </c>
    </row>
    <row r="938" spans="1:30">
      <c r="A938">
        <v>16</v>
      </c>
      <c r="B938">
        <v>16</v>
      </c>
      <c r="C938" s="20">
        <v>0.00800925925925926</v>
      </c>
      <c r="D938" s="20"/>
      <c r="E938" s="21" t="s">
        <v>33</v>
      </c>
      <c r="F938" s="4">
        <v>0</v>
      </c>
      <c r="H938" s="4">
        <v>1.4336975812912</v>
      </c>
      <c r="I938" s="4">
        <v>29.812801361084</v>
      </c>
      <c r="J938" s="4">
        <v>1.54913675785065</v>
      </c>
      <c r="L938" s="4">
        <v>43.074821472168</v>
      </c>
      <c r="M938" s="4">
        <v>30.0445652008057</v>
      </c>
      <c r="N938" s="4">
        <v>27.8056926727295</v>
      </c>
      <c r="S938" s="4">
        <v>16.8145179748535</v>
      </c>
      <c r="T938" s="4">
        <v>4.42361783981323</v>
      </c>
      <c r="U938" s="4">
        <v>1.0805184841156</v>
      </c>
      <c r="V938" s="4">
        <v>21.4669036865234</v>
      </c>
      <c r="W938" s="4">
        <v>8.51794338226318</v>
      </c>
      <c r="X938" s="4">
        <v>-0.00758648943156004</v>
      </c>
      <c r="Y938" s="4">
        <v>0.0249228049069643</v>
      </c>
      <c r="Z938" s="4"/>
      <c r="AA938" s="4"/>
      <c r="AB938" s="24" t="s">
        <v>54</v>
      </c>
      <c r="AC938" t="s">
        <v>32</v>
      </c>
      <c r="AD938" s="23" t="s">
        <v>55</v>
      </c>
    </row>
    <row r="939" spans="1:30">
      <c r="A939">
        <v>16</v>
      </c>
      <c r="B939">
        <v>16</v>
      </c>
      <c r="C939" s="20">
        <v>0.0081712962962963</v>
      </c>
      <c r="D939" s="20"/>
      <c r="E939" s="21" t="s">
        <v>33</v>
      </c>
      <c r="F939" s="4">
        <v>0</v>
      </c>
      <c r="H939" s="4">
        <v>1.41871416568756</v>
      </c>
      <c r="I939" s="4">
        <v>29.5012302398682</v>
      </c>
      <c r="J939" s="4">
        <v>1.57506489753723</v>
      </c>
      <c r="L939" s="4">
        <v>44.9057159423828</v>
      </c>
      <c r="M939" s="4">
        <v>31.6524047851563</v>
      </c>
      <c r="N939" s="4">
        <v>28.5103912353516</v>
      </c>
      <c r="S939" s="4">
        <v>17.0001392364502</v>
      </c>
      <c r="T939" s="4">
        <v>4.31522464752197</v>
      </c>
      <c r="U939" s="4">
        <v>1.11020588874817</v>
      </c>
      <c r="V939" s="4">
        <v>22.7790431976318</v>
      </c>
      <c r="W939" s="4">
        <v>8.42892265319824</v>
      </c>
      <c r="X939" s="4">
        <v>-0.0076041198335588</v>
      </c>
      <c r="Y939" s="4">
        <v>0.0249228049069643</v>
      </c>
      <c r="Z939" s="4"/>
      <c r="AA939" s="4"/>
      <c r="AB939" s="24" t="s">
        <v>54</v>
      </c>
      <c r="AC939" t="s">
        <v>32</v>
      </c>
      <c r="AD939" s="23" t="s">
        <v>55</v>
      </c>
    </row>
    <row r="940" spans="1:30">
      <c r="A940">
        <v>16</v>
      </c>
      <c r="B940">
        <v>16</v>
      </c>
      <c r="C940" s="20">
        <v>0.00834490740740741</v>
      </c>
      <c r="D940" s="20"/>
      <c r="E940" s="21" t="s">
        <v>33</v>
      </c>
      <c r="F940" s="4">
        <v>0</v>
      </c>
      <c r="H940" s="4">
        <v>1.46256756782532</v>
      </c>
      <c r="I940" s="4">
        <v>30.4131336212158</v>
      </c>
      <c r="J940" s="4">
        <v>1.63363945484161</v>
      </c>
      <c r="L940" s="4">
        <v>46.0246696472168</v>
      </c>
      <c r="M940" s="4">
        <v>31.4684066772461</v>
      </c>
      <c r="N940" s="4">
        <v>28.1730880737305</v>
      </c>
      <c r="S940" s="4">
        <v>16.9716148376465</v>
      </c>
      <c r="T940" s="4">
        <v>4.36640071868896</v>
      </c>
      <c r="U940" s="4">
        <v>1.11696684360504</v>
      </c>
      <c r="V940" s="4">
        <v>23.0621395111084</v>
      </c>
      <c r="W940" s="4">
        <v>8.68946647644043</v>
      </c>
      <c r="X940" s="4">
        <v>-0.00750720407813787</v>
      </c>
      <c r="Y940" s="4">
        <v>0.0249228049069643</v>
      </c>
      <c r="Z940" s="4"/>
      <c r="AA940" s="4"/>
      <c r="AB940" s="24" t="s">
        <v>54</v>
      </c>
      <c r="AC940" t="s">
        <v>32</v>
      </c>
      <c r="AD940" s="23" t="s">
        <v>55</v>
      </c>
    </row>
    <row r="941" spans="1:30">
      <c r="A941">
        <v>16</v>
      </c>
      <c r="B941">
        <v>16</v>
      </c>
      <c r="C941" s="20">
        <v>0.00853009259259259</v>
      </c>
      <c r="D941" s="20"/>
      <c r="E941" s="21" t="s">
        <v>33</v>
      </c>
      <c r="F941" s="4">
        <v>0</v>
      </c>
      <c r="H941" s="4">
        <v>1.36198031902313</v>
      </c>
      <c r="I941" s="4">
        <v>28.3214874267578</v>
      </c>
      <c r="J941" s="4">
        <v>1.55877709388733</v>
      </c>
      <c r="L941" s="4">
        <v>43.8811187744141</v>
      </c>
      <c r="M941" s="4">
        <v>32.2186126708984</v>
      </c>
      <c r="N941" s="4">
        <v>28.1509895324707</v>
      </c>
      <c r="S941" s="4">
        <v>17.0422115325928</v>
      </c>
      <c r="T941" s="4">
        <v>4.36975955963135</v>
      </c>
      <c r="U941" s="4">
        <v>1.14449310302734</v>
      </c>
      <c r="V941" s="4">
        <v>22.9738349914551</v>
      </c>
      <c r="W941" s="4">
        <v>8.09185314178467</v>
      </c>
      <c r="X941" s="4">
        <v>-0.00738907558843493</v>
      </c>
      <c r="Y941" s="4">
        <v>0.0249228049069643</v>
      </c>
      <c r="Z941" s="4"/>
      <c r="AA941" s="4"/>
      <c r="AB941" s="24" t="s">
        <v>54</v>
      </c>
      <c r="AC941" t="s">
        <v>32</v>
      </c>
      <c r="AD941" s="23" t="s">
        <v>55</v>
      </c>
    </row>
    <row r="942" spans="1:30">
      <c r="A942">
        <v>16</v>
      </c>
      <c r="B942">
        <v>16</v>
      </c>
      <c r="C942" s="20">
        <v>0.00869212962962963</v>
      </c>
      <c r="D942" s="20"/>
      <c r="E942" s="21" t="s">
        <v>33</v>
      </c>
      <c r="F942" s="4">
        <v>0</v>
      </c>
      <c r="H942" s="4">
        <v>1.62211012840271</v>
      </c>
      <c r="I942" s="4">
        <v>33.7307167053223</v>
      </c>
      <c r="J942" s="4">
        <v>1.83811974525452</v>
      </c>
      <c r="L942" s="4">
        <v>50.5771598815918</v>
      </c>
      <c r="M942" s="4">
        <v>31.1798553466797</v>
      </c>
      <c r="N942" s="4">
        <v>27.5157051086426</v>
      </c>
      <c r="S942" s="4">
        <v>16.9216327667236</v>
      </c>
      <c r="T942" s="4">
        <v>4.46974086761475</v>
      </c>
      <c r="U942" s="4">
        <v>1.13316583633423</v>
      </c>
      <c r="V942" s="4">
        <v>21.6138324737549</v>
      </c>
      <c r="W942" s="4">
        <v>9.63734722137451</v>
      </c>
      <c r="X942" s="4">
        <v>-0.00744500150904059</v>
      </c>
      <c r="Y942" s="4">
        <v>0.0249228049069643</v>
      </c>
      <c r="Z942" s="4"/>
      <c r="AA942" s="4"/>
      <c r="AB942" s="24" t="s">
        <v>54</v>
      </c>
      <c r="AC942" t="s">
        <v>32</v>
      </c>
      <c r="AD942" s="23" t="s">
        <v>55</v>
      </c>
    </row>
    <row r="943" spans="1:30">
      <c r="A943">
        <v>16</v>
      </c>
      <c r="B943">
        <v>16</v>
      </c>
      <c r="C943" s="20">
        <v>0.00886574074074074</v>
      </c>
      <c r="D943" s="20"/>
      <c r="E943" s="21" t="s">
        <v>33</v>
      </c>
      <c r="F943" s="4">
        <v>0</v>
      </c>
      <c r="H943" s="4">
        <v>1.54717838764191</v>
      </c>
      <c r="I943" s="4">
        <v>32.1725578308105</v>
      </c>
      <c r="J943" s="4">
        <v>1.82232749462128</v>
      </c>
      <c r="L943" s="4">
        <v>54.3684844970703</v>
      </c>
      <c r="M943" s="4">
        <v>35.1404113769531</v>
      </c>
      <c r="N943" s="4">
        <v>29.8346405029297</v>
      </c>
      <c r="S943" s="4">
        <v>17.3420810699463</v>
      </c>
      <c r="T943" s="4">
        <v>4.12537860870361</v>
      </c>
      <c r="U943" s="4">
        <v>1.1778392791748</v>
      </c>
      <c r="V943" s="4">
        <v>23.5910873413086</v>
      </c>
      <c r="W943" s="4">
        <v>9.19215965270996</v>
      </c>
      <c r="X943" s="4">
        <v>-0.00763349514454603</v>
      </c>
      <c r="Y943" s="4">
        <v>0.0249228049069643</v>
      </c>
      <c r="Z943" s="4"/>
      <c r="AA943" s="4"/>
      <c r="AB943" s="24" t="s">
        <v>54</v>
      </c>
      <c r="AC943" t="s">
        <v>32</v>
      </c>
      <c r="AD943" s="23" t="s">
        <v>55</v>
      </c>
    </row>
    <row r="944" spans="1:30">
      <c r="A944">
        <v>16</v>
      </c>
      <c r="B944">
        <v>16</v>
      </c>
      <c r="C944" s="20">
        <v>0.00903935185185185</v>
      </c>
      <c r="D944" s="20"/>
      <c r="E944" s="21" t="s">
        <v>33</v>
      </c>
      <c r="F944" s="4">
        <v>0</v>
      </c>
      <c r="H944" s="4">
        <v>1.4595912694931</v>
      </c>
      <c r="I944" s="4">
        <v>30.3512420654297</v>
      </c>
      <c r="J944" s="4">
        <v>1.75319182872772</v>
      </c>
      <c r="L944" s="4">
        <v>51.8626594543457</v>
      </c>
      <c r="M944" s="4">
        <v>35.5323181152344</v>
      </c>
      <c r="N944" s="4">
        <v>29.5818500518799</v>
      </c>
      <c r="S944" s="4">
        <v>17.3650150299072</v>
      </c>
      <c r="T944" s="4">
        <v>4.16026306152344</v>
      </c>
      <c r="U944" s="4">
        <v>1.20115256309509</v>
      </c>
      <c r="V944" s="4">
        <v>20.0400791168213</v>
      </c>
      <c r="W944" s="4">
        <v>8.67178344726562</v>
      </c>
      <c r="X944" s="4">
        <v>-0.00753706693649292</v>
      </c>
      <c r="Y944" s="4">
        <v>0.0249228030443192</v>
      </c>
      <c r="Z944" s="4"/>
      <c r="AA944" s="4"/>
      <c r="AB944" s="24" t="s">
        <v>54</v>
      </c>
      <c r="AC944" t="s">
        <v>32</v>
      </c>
      <c r="AD944" s="23" t="s">
        <v>55</v>
      </c>
    </row>
    <row r="945" spans="1:30">
      <c r="A945">
        <v>16</v>
      </c>
      <c r="B945">
        <v>16</v>
      </c>
      <c r="C945" s="20">
        <v>0.00920138888888889</v>
      </c>
      <c r="D945" s="20"/>
      <c r="E945" s="21" t="s">
        <v>33</v>
      </c>
      <c r="F945" s="4">
        <v>0</v>
      </c>
      <c r="H945" s="4">
        <v>1.50198197364807</v>
      </c>
      <c r="I945" s="4">
        <v>31.2327289581299</v>
      </c>
      <c r="J945" s="4">
        <v>1.80474925041199</v>
      </c>
      <c r="L945" s="4">
        <v>53.2454528808594</v>
      </c>
      <c r="M945" s="4">
        <v>35.4501266479492</v>
      </c>
      <c r="N945" s="4">
        <v>29.5029640197754</v>
      </c>
      <c r="S945" s="4">
        <v>17.3564224243164</v>
      </c>
      <c r="T945" s="4">
        <v>4.1712794303894</v>
      </c>
      <c r="U945" s="4">
        <v>1.20157849788666</v>
      </c>
      <c r="V945" s="4">
        <v>21.1714897155762</v>
      </c>
      <c r="W945" s="4">
        <v>8.9236364364624</v>
      </c>
      <c r="X945" s="4">
        <v>-0.00747385155409575</v>
      </c>
      <c r="Y945" s="4">
        <v>0.0249228067696095</v>
      </c>
      <c r="Z945" s="4"/>
      <c r="AA945" s="4"/>
      <c r="AB945" s="24" t="s">
        <v>54</v>
      </c>
      <c r="AC945" t="s">
        <v>32</v>
      </c>
      <c r="AD945" s="23" t="s">
        <v>55</v>
      </c>
    </row>
    <row r="946" spans="1:30">
      <c r="A946">
        <v>16</v>
      </c>
      <c r="B946">
        <v>16</v>
      </c>
      <c r="C946" s="20">
        <v>0.00939814814814815</v>
      </c>
      <c r="D946" s="20"/>
      <c r="E946" s="21" t="s">
        <v>33</v>
      </c>
      <c r="F946" s="4">
        <v>0</v>
      </c>
      <c r="H946" s="4">
        <v>1.76516687870026</v>
      </c>
      <c r="I946" s="4">
        <v>36.7054862976074</v>
      </c>
      <c r="J946" s="4">
        <v>2.15840792655945</v>
      </c>
      <c r="L946" s="4">
        <v>66.2865295410156</v>
      </c>
      <c r="M946" s="4">
        <v>37.5525550842285</v>
      </c>
      <c r="N946" s="4">
        <v>30.710844039917</v>
      </c>
      <c r="S946" s="4">
        <v>17.5426425933838</v>
      </c>
      <c r="T946" s="4">
        <v>4.00877046585083</v>
      </c>
      <c r="U946" s="4">
        <v>1.22277843952179</v>
      </c>
      <c r="V946" s="4">
        <v>29.3577976226807</v>
      </c>
      <c r="W946" s="4">
        <v>10.4872817993164</v>
      </c>
      <c r="X946" s="4">
        <v>-0.00761479837819934</v>
      </c>
      <c r="Y946" s="4">
        <v>0.0249228049069643</v>
      </c>
      <c r="Z946" s="4"/>
      <c r="AA946" s="4"/>
      <c r="AB946" s="24" t="s">
        <v>54</v>
      </c>
      <c r="AC946" t="s">
        <v>32</v>
      </c>
      <c r="AD946" s="23" t="s">
        <v>55</v>
      </c>
    </row>
    <row r="947" spans="1:30">
      <c r="A947">
        <v>16</v>
      </c>
      <c r="B947">
        <v>16</v>
      </c>
      <c r="C947" s="20">
        <v>0.00957175925925926</v>
      </c>
      <c r="D947" s="20"/>
      <c r="E947" s="21" t="s">
        <v>33</v>
      </c>
      <c r="F947" s="4">
        <v>0</v>
      </c>
      <c r="H947" s="4">
        <v>1.44096899032593</v>
      </c>
      <c r="I947" s="4">
        <v>29.9640045166016</v>
      </c>
      <c r="J947" s="4">
        <v>1.85678291320801</v>
      </c>
      <c r="L947" s="4">
        <v>59.5965957641602</v>
      </c>
      <c r="M947" s="4">
        <v>41.3586959838867</v>
      </c>
      <c r="N947" s="4">
        <v>32.0966949462891</v>
      </c>
      <c r="S947" s="4">
        <v>17.8146915435791</v>
      </c>
      <c r="T947" s="4">
        <v>3.83734560012817</v>
      </c>
      <c r="U947" s="4">
        <v>1.28856551647186</v>
      </c>
      <c r="V947" s="4">
        <v>23.1213874816895</v>
      </c>
      <c r="W947" s="4">
        <v>8.56114387512207</v>
      </c>
      <c r="X947" s="4">
        <v>-0.00752649083733559</v>
      </c>
      <c r="Y947" s="4">
        <v>0.0249228049069643</v>
      </c>
      <c r="Z947" s="4"/>
      <c r="AA947" s="4"/>
      <c r="AB947" s="24" t="s">
        <v>54</v>
      </c>
      <c r="AC947" t="s">
        <v>32</v>
      </c>
      <c r="AD947" s="23" t="s">
        <v>55</v>
      </c>
    </row>
    <row r="948" spans="1:30">
      <c r="A948">
        <v>16</v>
      </c>
      <c r="B948">
        <v>16</v>
      </c>
      <c r="C948" s="20">
        <v>0.0097337962962963</v>
      </c>
      <c r="D948" s="20"/>
      <c r="E948" s="21" t="s">
        <v>33</v>
      </c>
      <c r="F948" s="4">
        <v>0</v>
      </c>
      <c r="H948" s="4">
        <v>1.74428486824036</v>
      </c>
      <c r="I948" s="4">
        <v>36.2712593078613</v>
      </c>
      <c r="J948" s="4">
        <v>2.20991325378418</v>
      </c>
      <c r="L948" s="4">
        <v>69.3629989624023</v>
      </c>
      <c r="M948" s="4">
        <v>39.7658653259277</v>
      </c>
      <c r="N948" s="4">
        <v>31.3872051239014</v>
      </c>
      <c r="S948" s="4">
        <v>17.7033863067627</v>
      </c>
      <c r="T948" s="4">
        <v>3.92320322990417</v>
      </c>
      <c r="U948" s="4">
        <v>1.26694512367249</v>
      </c>
      <c r="V948" s="4">
        <v>31.0192012786865</v>
      </c>
      <c r="W948" s="4">
        <v>10.3632173538208</v>
      </c>
      <c r="X948" s="4">
        <v>-0.00751126511022449</v>
      </c>
      <c r="Y948" s="4">
        <v>0.0249228067696095</v>
      </c>
      <c r="Z948" s="4"/>
      <c r="AA948" s="4"/>
      <c r="AB948" s="24" t="s">
        <v>54</v>
      </c>
      <c r="AC948" t="s">
        <v>32</v>
      </c>
      <c r="AD948" s="23" t="s">
        <v>55</v>
      </c>
    </row>
    <row r="949" spans="1:30">
      <c r="A949">
        <v>16</v>
      </c>
      <c r="B949">
        <v>16</v>
      </c>
      <c r="C949" s="20">
        <v>0.00989583333333333</v>
      </c>
      <c r="D949" s="20"/>
      <c r="E949" s="21" t="s">
        <v>33</v>
      </c>
      <c r="F949" s="4">
        <v>0</v>
      </c>
      <c r="H949" s="4">
        <v>1.6039491891861</v>
      </c>
      <c r="I949" s="4">
        <v>33.3530693054199</v>
      </c>
      <c r="J949" s="4">
        <v>2.12656879425049</v>
      </c>
      <c r="L949" s="4">
        <v>71.7714157104492</v>
      </c>
      <c r="M949" s="4">
        <v>44.7466888427734</v>
      </c>
      <c r="N949" s="4">
        <v>33.7498664855957</v>
      </c>
      <c r="S949" s="4">
        <v>18.030065536499</v>
      </c>
      <c r="T949" s="4">
        <v>3.65130829811096</v>
      </c>
      <c r="U949" s="4">
        <v>1.32583296298981</v>
      </c>
      <c r="V949" s="4">
        <v>32.7645034790039</v>
      </c>
      <c r="W949" s="4">
        <v>9.52944850921631</v>
      </c>
      <c r="X949" s="4">
        <v>-0.00746799213811755</v>
      </c>
      <c r="Y949" s="4">
        <v>0.0249228049069643</v>
      </c>
      <c r="Z949" s="4"/>
      <c r="AA949" s="4"/>
      <c r="AB949" s="24" t="s">
        <v>54</v>
      </c>
      <c r="AC949" t="s">
        <v>32</v>
      </c>
      <c r="AD949" s="23" t="s">
        <v>55</v>
      </c>
    </row>
    <row r="950" spans="1:30">
      <c r="A950">
        <v>16</v>
      </c>
      <c r="B950">
        <v>16</v>
      </c>
      <c r="C950" s="20">
        <v>0.0100810185185185</v>
      </c>
      <c r="D950" s="20"/>
      <c r="E950" s="21" t="s">
        <v>33</v>
      </c>
      <c r="F950" s="4">
        <v>0</v>
      </c>
      <c r="H950" s="4">
        <v>1.64617609977722</v>
      </c>
      <c r="I950" s="4">
        <v>34.2311515808105</v>
      </c>
      <c r="J950" s="4">
        <v>2.18822431564331</v>
      </c>
      <c r="L950" s="4">
        <v>73.9707183837891</v>
      </c>
      <c r="M950" s="4">
        <v>44.9348754882813</v>
      </c>
      <c r="N950" s="4">
        <v>33.8039932250977</v>
      </c>
      <c r="S950" s="4">
        <v>18.0402946472168</v>
      </c>
      <c r="T950" s="4">
        <v>3.64552330970764</v>
      </c>
      <c r="U950" s="4">
        <v>1.32927715778351</v>
      </c>
      <c r="V950" s="4">
        <v>34.1124458312988</v>
      </c>
      <c r="W950" s="4">
        <v>9.78032875061035</v>
      </c>
      <c r="X950" s="4">
        <v>-0.00741761876270175</v>
      </c>
      <c r="Y950" s="4">
        <v>0.0249228086322546</v>
      </c>
      <c r="Z950" s="4"/>
      <c r="AA950" s="4"/>
      <c r="AB950" s="24" t="s">
        <v>54</v>
      </c>
      <c r="AC950" t="s">
        <v>32</v>
      </c>
      <c r="AD950" s="23" t="s">
        <v>55</v>
      </c>
    </row>
    <row r="951" spans="1:30">
      <c r="A951">
        <v>16</v>
      </c>
      <c r="B951">
        <v>16</v>
      </c>
      <c r="C951" s="20">
        <v>0.0102430555555556</v>
      </c>
      <c r="D951" s="20"/>
      <c r="E951" s="21" t="s">
        <v>33</v>
      </c>
      <c r="F951" s="4">
        <v>0</v>
      </c>
      <c r="H951" s="4">
        <v>1.59331333637238</v>
      </c>
      <c r="I951" s="4">
        <v>33.1319046020508</v>
      </c>
      <c r="J951" s="4">
        <v>2.08814835548401</v>
      </c>
      <c r="L951" s="4">
        <v>72.8062286376953</v>
      </c>
      <c r="M951" s="4">
        <v>45.6948585510254</v>
      </c>
      <c r="N951" s="4">
        <v>34.8664054870605</v>
      </c>
      <c r="S951" s="4">
        <v>18.0989723205566</v>
      </c>
      <c r="T951" s="4">
        <v>3.53567457199097</v>
      </c>
      <c r="U951" s="4">
        <v>1.31056976318359</v>
      </c>
      <c r="V951" s="4">
        <v>34.6070671081543</v>
      </c>
      <c r="W951" s="4">
        <v>9.46625804901123</v>
      </c>
      <c r="X951" s="4">
        <v>-0.007411097176373</v>
      </c>
      <c r="Y951" s="4">
        <v>0.0249228049069643</v>
      </c>
      <c r="Z951" s="4"/>
      <c r="AA951" s="4"/>
      <c r="AB951" s="24" t="s">
        <v>54</v>
      </c>
      <c r="AC951" t="s">
        <v>32</v>
      </c>
      <c r="AD951" s="23" t="s">
        <v>55</v>
      </c>
    </row>
    <row r="952" spans="1:30">
      <c r="A952">
        <v>16</v>
      </c>
      <c r="B952">
        <v>16</v>
      </c>
      <c r="C952" s="20">
        <v>0.0103356481481481</v>
      </c>
      <c r="D952" s="20"/>
      <c r="E952" s="21" t="s">
        <v>33</v>
      </c>
      <c r="F952" s="4">
        <v>0</v>
      </c>
      <c r="H952" s="4">
        <v>0.835090279579163</v>
      </c>
      <c r="I952" s="4">
        <v>17.3651542663574</v>
      </c>
      <c r="J952" s="4">
        <v>1.091268658638</v>
      </c>
      <c r="L952" s="4">
        <v>38.3236503601074</v>
      </c>
      <c r="M952" s="4">
        <v>45.8916244506836</v>
      </c>
      <c r="N952" s="4">
        <v>35.1184387207031</v>
      </c>
      <c r="S952" s="4">
        <v>18.1132698059082</v>
      </c>
      <c r="T952" s="4">
        <v>3.51059055328369</v>
      </c>
      <c r="U952" s="4">
        <v>1.30676734447479</v>
      </c>
      <c r="V952" s="4">
        <v>23.8410606384277</v>
      </c>
      <c r="W952" s="4">
        <v>4.9614725112915</v>
      </c>
      <c r="X952" s="4">
        <v>-0.00758554972708225</v>
      </c>
      <c r="Y952" s="4">
        <v>0.0249228049069643</v>
      </c>
      <c r="Z952" s="4"/>
      <c r="AA952" s="4"/>
      <c r="AB952" s="24" t="s">
        <v>54</v>
      </c>
      <c r="AC952" t="s">
        <v>32</v>
      </c>
      <c r="AD952" s="23" t="s">
        <v>55</v>
      </c>
    </row>
    <row r="953" spans="1:30">
      <c r="A953">
        <v>17</v>
      </c>
      <c r="B953">
        <v>17</v>
      </c>
      <c r="C953" s="20">
        <v>0.000208333333333333</v>
      </c>
      <c r="D953" s="20"/>
      <c r="E953" s="21" t="s">
        <v>35</v>
      </c>
      <c r="F953" s="4">
        <v>92.5</v>
      </c>
      <c r="H953" s="4">
        <v>0.431284427642822</v>
      </c>
      <c r="I953" s="4">
        <v>4.13431739807129</v>
      </c>
      <c r="J953" s="4">
        <v>0.449903100728989</v>
      </c>
      <c r="L953" s="4">
        <v>17.2779579162598</v>
      </c>
      <c r="M953" s="4">
        <v>40.0616302490234</v>
      </c>
      <c r="N953" s="4">
        <v>38.4037322998047</v>
      </c>
      <c r="S953" s="4">
        <v>17.8655090332031</v>
      </c>
      <c r="T953" s="4">
        <v>3.21842956542969</v>
      </c>
      <c r="U953" s="4">
        <v>1.04317033290863</v>
      </c>
      <c r="V953" s="4">
        <v>19.5333690643311</v>
      </c>
      <c r="W953" s="4">
        <v>1.18123352527618</v>
      </c>
      <c r="X953" s="4">
        <v>0</v>
      </c>
      <c r="Y953" s="4">
        <v>0</v>
      </c>
      <c r="Z953" s="4"/>
      <c r="AA953" s="4"/>
      <c r="AB953" s="24" t="s">
        <v>56</v>
      </c>
      <c r="AC953" t="s">
        <v>42</v>
      </c>
      <c r="AD953" s="23" t="s">
        <v>57</v>
      </c>
    </row>
    <row r="954" spans="1:30">
      <c r="A954">
        <v>17</v>
      </c>
      <c r="B954">
        <v>17</v>
      </c>
      <c r="C954" s="20">
        <v>0.00037037037037037</v>
      </c>
      <c r="D954" s="20"/>
      <c r="E954" s="21" t="s">
        <v>35</v>
      </c>
      <c r="F954" s="4">
        <v>84</v>
      </c>
      <c r="H954" s="4">
        <v>0.558443307876587</v>
      </c>
      <c r="I954" s="4">
        <v>5.35326957702637</v>
      </c>
      <c r="J954" s="4">
        <v>0.56279855966568</v>
      </c>
      <c r="L954" s="4">
        <v>21.2016429901123</v>
      </c>
      <c r="M954" s="4">
        <v>37.9656143188477</v>
      </c>
      <c r="N954" s="4">
        <v>37.6718139648438</v>
      </c>
      <c r="S954" s="4">
        <v>17.7195892333984</v>
      </c>
      <c r="T954" s="4">
        <v>3.28022646903992</v>
      </c>
      <c r="U954" s="4">
        <v>1.00779891014099</v>
      </c>
      <c r="V954" s="4">
        <v>13.081395149231</v>
      </c>
      <c r="W954" s="4">
        <v>1.529505610466</v>
      </c>
      <c r="X954" s="4">
        <v>0</v>
      </c>
      <c r="Y954" s="4">
        <v>0</v>
      </c>
      <c r="Z954" s="4"/>
      <c r="AA954" s="4"/>
      <c r="AB954" s="24" t="s">
        <v>56</v>
      </c>
      <c r="AC954" t="s">
        <v>42</v>
      </c>
      <c r="AD954" s="23" t="s">
        <v>57</v>
      </c>
    </row>
    <row r="955" spans="1:30">
      <c r="A955">
        <v>17</v>
      </c>
      <c r="B955">
        <v>17</v>
      </c>
      <c r="C955" s="20">
        <v>0.000543981481481481</v>
      </c>
      <c r="D955" s="20"/>
      <c r="E955" s="21" t="s">
        <v>35</v>
      </c>
      <c r="F955" s="4">
        <v>86</v>
      </c>
      <c r="H955" s="4">
        <v>0.672005951404572</v>
      </c>
      <c r="I955" s="4">
        <v>6.44188737869263</v>
      </c>
      <c r="J955" s="4">
        <v>0.589876532554626</v>
      </c>
      <c r="L955" s="4">
        <v>21.2862129211426</v>
      </c>
      <c r="M955" s="4">
        <v>31.6756324768066</v>
      </c>
      <c r="N955" s="4">
        <v>36.085880279541</v>
      </c>
      <c r="S955" s="4">
        <v>17.1850128173828</v>
      </c>
      <c r="T955" s="4">
        <v>3.42282962799072</v>
      </c>
      <c r="U955" s="4">
        <v>0.877784669399261</v>
      </c>
      <c r="V955" s="4">
        <v>12.2365741729736</v>
      </c>
      <c r="W955" s="4">
        <v>1.84053921699524</v>
      </c>
      <c r="X955" s="4">
        <v>0</v>
      </c>
      <c r="Y955" s="4">
        <v>0</v>
      </c>
      <c r="Z955" s="4"/>
      <c r="AA955" s="4"/>
      <c r="AB955" s="24" t="s">
        <v>56</v>
      </c>
      <c r="AC955" t="s">
        <v>42</v>
      </c>
      <c r="AD955" s="23" t="s">
        <v>57</v>
      </c>
    </row>
    <row r="956" spans="1:30">
      <c r="A956">
        <v>17</v>
      </c>
      <c r="B956">
        <v>17</v>
      </c>
      <c r="C956" s="20">
        <v>0.000729166666666667</v>
      </c>
      <c r="D956" s="20"/>
      <c r="E956" s="21" t="s">
        <v>35</v>
      </c>
      <c r="F956" s="4">
        <v>89</v>
      </c>
      <c r="H956" s="4">
        <v>0.523070991039276</v>
      </c>
      <c r="I956" s="4">
        <v>5.01418828964233</v>
      </c>
      <c r="J956" s="4">
        <v>0.465348958969116</v>
      </c>
      <c r="L956" s="4">
        <v>16.8404693603516</v>
      </c>
      <c r="M956" s="4">
        <v>32.1953811645508</v>
      </c>
      <c r="N956" s="4">
        <v>36.1889038085938</v>
      </c>
      <c r="S956" s="4">
        <v>17.2362117767334</v>
      </c>
      <c r="T956" s="4">
        <v>3.41317844390869</v>
      </c>
      <c r="U956" s="4">
        <v>0.889647781848907</v>
      </c>
      <c r="V956" s="4">
        <v>18.1818180084229</v>
      </c>
      <c r="W956" s="4">
        <v>1.4326251745224</v>
      </c>
      <c r="X956" s="4">
        <v>0</v>
      </c>
      <c r="Y956" s="4">
        <v>0</v>
      </c>
      <c r="Z956" s="4"/>
      <c r="AA956" s="4"/>
      <c r="AB956" s="24" t="s">
        <v>56</v>
      </c>
      <c r="AC956" t="s">
        <v>42</v>
      </c>
      <c r="AD956" s="23" t="s">
        <v>57</v>
      </c>
    </row>
    <row r="957" spans="1:30">
      <c r="A957">
        <v>17</v>
      </c>
      <c r="B957">
        <v>17</v>
      </c>
      <c r="C957" s="20">
        <v>0.000868055555555556</v>
      </c>
      <c r="D957" s="20"/>
      <c r="E957" s="21" t="s">
        <v>35</v>
      </c>
      <c r="F957" s="4">
        <v>83</v>
      </c>
      <c r="H957" s="4">
        <v>0.605884194374084</v>
      </c>
      <c r="I957" s="4">
        <v>5.80804061889648</v>
      </c>
      <c r="J957" s="4">
        <v>0.56142795085907</v>
      </c>
      <c r="L957" s="4">
        <v>22.3873958587646</v>
      </c>
      <c r="M957" s="4">
        <v>36.9499588012695</v>
      </c>
      <c r="N957" s="4">
        <v>39.8758125305176</v>
      </c>
      <c r="S957" s="4">
        <v>17.6872177124023</v>
      </c>
      <c r="T957" s="4">
        <v>3.10124039649963</v>
      </c>
      <c r="U957" s="4">
        <v>0.926625847816467</v>
      </c>
      <c r="V957" s="4">
        <v>15.450644493103</v>
      </c>
      <c r="W957" s="4">
        <v>1.65944015979767</v>
      </c>
      <c r="X957" s="4">
        <v>0</v>
      </c>
      <c r="Y957" s="4">
        <v>0</v>
      </c>
      <c r="Z957" s="4"/>
      <c r="AA957" s="4"/>
      <c r="AB957" s="24" t="s">
        <v>56</v>
      </c>
      <c r="AC957" t="s">
        <v>42</v>
      </c>
      <c r="AD957" s="23" t="s">
        <v>57</v>
      </c>
    </row>
    <row r="958" spans="1:30">
      <c r="A958">
        <v>17</v>
      </c>
      <c r="B958">
        <v>17</v>
      </c>
      <c r="C958" s="20">
        <v>0.00104166666666667</v>
      </c>
      <c r="D958" s="20"/>
      <c r="E958" s="21" t="s">
        <v>35</v>
      </c>
      <c r="F958" s="4">
        <v>76</v>
      </c>
      <c r="H958" s="4">
        <v>0.506307542324066</v>
      </c>
      <c r="I958" s="4">
        <v>4.85349321365356</v>
      </c>
      <c r="J958" s="4">
        <v>0.434843063354492</v>
      </c>
      <c r="L958" s="4">
        <v>16.5342292785645</v>
      </c>
      <c r="M958" s="4">
        <v>32.656494140625</v>
      </c>
      <c r="N958" s="4">
        <v>38.0234413146973</v>
      </c>
      <c r="S958" s="4">
        <v>17.3126106262207</v>
      </c>
      <c r="T958" s="4">
        <v>3.25048279762268</v>
      </c>
      <c r="U958" s="4">
        <v>0.858851611614227</v>
      </c>
      <c r="V958" s="4">
        <v>19.1204586029053</v>
      </c>
      <c r="W958" s="4">
        <v>1.38671231269836</v>
      </c>
      <c r="X958" s="4">
        <v>0</v>
      </c>
      <c r="Y958" s="4">
        <v>0</v>
      </c>
      <c r="Z958" s="4"/>
      <c r="AA958" s="4"/>
      <c r="AB958" s="24" t="s">
        <v>56</v>
      </c>
      <c r="AC958" t="s">
        <v>42</v>
      </c>
      <c r="AD958" s="23" t="s">
        <v>57</v>
      </c>
    </row>
    <row r="959" spans="1:30">
      <c r="A959">
        <v>17</v>
      </c>
      <c r="B959">
        <v>17</v>
      </c>
      <c r="C959" s="20">
        <v>0.00122685185185185</v>
      </c>
      <c r="D959" s="20"/>
      <c r="E959" s="21" t="s">
        <v>35</v>
      </c>
      <c r="F959" s="4">
        <v>83</v>
      </c>
      <c r="H959" s="4">
        <v>0.612098395824432</v>
      </c>
      <c r="I959" s="4">
        <v>5.86760997772217</v>
      </c>
      <c r="J959" s="4">
        <v>0.50345104932785</v>
      </c>
      <c r="L959" s="4">
        <v>18.5803604125977</v>
      </c>
      <c r="M959" s="4">
        <v>30.3551864624023</v>
      </c>
      <c r="N959" s="4">
        <v>36.9059906005859</v>
      </c>
      <c r="S959" s="4">
        <v>17.0682201385498</v>
      </c>
      <c r="T959" s="4">
        <v>3.34775876998901</v>
      </c>
      <c r="U959" s="4">
        <v>0.822500169277191</v>
      </c>
      <c r="V959" s="4">
        <v>11.2429733276367</v>
      </c>
      <c r="W959" s="4">
        <v>1.6764600276947</v>
      </c>
      <c r="X959" s="4">
        <v>0</v>
      </c>
      <c r="Y959" s="4">
        <v>0</v>
      </c>
      <c r="Z959" s="4"/>
      <c r="AA959" s="4"/>
      <c r="AB959" s="24" t="s">
        <v>56</v>
      </c>
      <c r="AC959" t="s">
        <v>42</v>
      </c>
      <c r="AD959" s="23" t="s">
        <v>57</v>
      </c>
    </row>
    <row r="960" spans="1:30">
      <c r="A960">
        <v>17</v>
      </c>
      <c r="B960">
        <v>17</v>
      </c>
      <c r="C960" s="20">
        <v>0.00141203703703704</v>
      </c>
      <c r="D960" s="20"/>
      <c r="E960" s="21" t="s">
        <v>35</v>
      </c>
      <c r="F960" s="4">
        <v>84</v>
      </c>
      <c r="H960" s="4">
        <v>0.483084976673126</v>
      </c>
      <c r="I960" s="4">
        <v>4.63088035583496</v>
      </c>
      <c r="J960" s="4">
        <v>0.404472827911377</v>
      </c>
      <c r="L960" s="4">
        <v>15.1649217605591</v>
      </c>
      <c r="M960" s="4">
        <v>31.3918304443359</v>
      </c>
      <c r="N960" s="4">
        <v>37.4930534362793</v>
      </c>
      <c r="S960" s="4">
        <v>17.1840515136719</v>
      </c>
      <c r="T960" s="4">
        <v>3.29593825340271</v>
      </c>
      <c r="U960" s="4">
        <v>0.837270557880402</v>
      </c>
      <c r="V960" s="4">
        <v>11.3708143234253</v>
      </c>
      <c r="W960" s="4">
        <v>1.3231086730957</v>
      </c>
      <c r="X960" s="4">
        <v>0</v>
      </c>
      <c r="Y960" s="4">
        <v>0</v>
      </c>
      <c r="Z960" s="4"/>
      <c r="AA960" s="4"/>
      <c r="AB960" s="24" t="s">
        <v>56</v>
      </c>
      <c r="AC960" t="s">
        <v>42</v>
      </c>
      <c r="AD960" s="23" t="s">
        <v>57</v>
      </c>
    </row>
    <row r="961" spans="1:30">
      <c r="A961">
        <v>17</v>
      </c>
      <c r="B961">
        <v>17</v>
      </c>
      <c r="C961" s="20">
        <v>0.00158564814814815</v>
      </c>
      <c r="D961" s="20"/>
      <c r="E961" s="21" t="s">
        <v>35</v>
      </c>
      <c r="F961" s="4">
        <v>82</v>
      </c>
      <c r="H961" s="4">
        <v>0.641525447368622</v>
      </c>
      <c r="I961" s="4">
        <v>6.14969968795776</v>
      </c>
      <c r="J961" s="4">
        <v>0.539547622203827</v>
      </c>
      <c r="L961" s="4">
        <v>18.9819946289063</v>
      </c>
      <c r="M961" s="4">
        <v>29.5888404846191</v>
      </c>
      <c r="N961" s="4">
        <v>35.1813163757324</v>
      </c>
      <c r="S961" s="4">
        <v>16.9519271850586</v>
      </c>
      <c r="T961" s="4">
        <v>3.5098762512207</v>
      </c>
      <c r="U961" s="4">
        <v>0.841038525104523</v>
      </c>
      <c r="V961" s="4">
        <v>12.5000009536743</v>
      </c>
      <c r="W961" s="4">
        <v>1.75705707073212</v>
      </c>
      <c r="X961" s="4">
        <v>0</v>
      </c>
      <c r="Y961" s="4">
        <v>0</v>
      </c>
      <c r="Z961" s="4"/>
      <c r="AA961" s="4"/>
      <c r="AB961" s="24" t="s">
        <v>56</v>
      </c>
      <c r="AC961" t="s">
        <v>42</v>
      </c>
      <c r="AD961" s="23" t="s">
        <v>57</v>
      </c>
    </row>
    <row r="962" spans="1:30">
      <c r="A962">
        <v>17</v>
      </c>
      <c r="B962">
        <v>17</v>
      </c>
      <c r="C962" s="20">
        <v>0.00174768518518519</v>
      </c>
      <c r="D962" s="20"/>
      <c r="E962" s="21" t="s">
        <v>35</v>
      </c>
      <c r="F962" s="4">
        <v>82</v>
      </c>
      <c r="H962" s="4">
        <v>0.652567148208618</v>
      </c>
      <c r="I962" s="4">
        <v>6.25554609298706</v>
      </c>
      <c r="J962" s="4">
        <v>0.53661060333252</v>
      </c>
      <c r="L962" s="4">
        <v>19.8603038787842</v>
      </c>
      <c r="M962" s="4">
        <v>30.4341144561768</v>
      </c>
      <c r="N962" s="4">
        <v>37.0106430053711</v>
      </c>
      <c r="S962" s="4">
        <v>17.0784244537354</v>
      </c>
      <c r="T962" s="4">
        <v>3.33840608596802</v>
      </c>
      <c r="U962" s="4">
        <v>0.822307109832764</v>
      </c>
      <c r="V962" s="4">
        <v>12.6582269668579</v>
      </c>
      <c r="W962" s="4">
        <v>1.78729891777039</v>
      </c>
      <c r="X962" s="4">
        <v>0</v>
      </c>
      <c r="Y962" s="4">
        <v>0</v>
      </c>
      <c r="Z962" s="4"/>
      <c r="AA962" s="4"/>
      <c r="AB962" s="24" t="s">
        <v>56</v>
      </c>
      <c r="AC962" t="s">
        <v>42</v>
      </c>
      <c r="AD962" s="23" t="s">
        <v>57</v>
      </c>
    </row>
    <row r="963" spans="1:30">
      <c r="A963">
        <v>17</v>
      </c>
      <c r="B963">
        <v>17</v>
      </c>
      <c r="C963" s="20">
        <v>0.0019212962962963</v>
      </c>
      <c r="D963" s="20"/>
      <c r="E963" s="21" t="s">
        <v>35</v>
      </c>
      <c r="F963" s="4">
        <v>95</v>
      </c>
      <c r="H963" s="4">
        <v>1.14509880542755</v>
      </c>
      <c r="I963" s="4">
        <v>10.9769830703735</v>
      </c>
      <c r="J963" s="4">
        <v>0.972063720226288</v>
      </c>
      <c r="L963" s="4">
        <v>36.3577041625977</v>
      </c>
      <c r="M963" s="4">
        <v>31.7507133483887</v>
      </c>
      <c r="N963" s="4">
        <v>37.4025917053223</v>
      </c>
      <c r="S963" s="4">
        <v>17.2171497344971</v>
      </c>
      <c r="T963" s="4">
        <v>3.30379176139832</v>
      </c>
      <c r="U963" s="4">
        <v>0.848890721797943</v>
      </c>
      <c r="V963" s="4">
        <v>20.2156352996826</v>
      </c>
      <c r="W963" s="4">
        <v>3.13628077507019</v>
      </c>
      <c r="X963" s="4">
        <v>2.81495976448059</v>
      </c>
      <c r="Y963" s="4">
        <v>0</v>
      </c>
      <c r="Z963" s="4"/>
      <c r="AA963" s="4"/>
      <c r="AB963" s="24" t="s">
        <v>56</v>
      </c>
      <c r="AC963" t="s">
        <v>42</v>
      </c>
      <c r="AD963" s="23" t="s">
        <v>57</v>
      </c>
    </row>
    <row r="964" spans="1:30">
      <c r="A964">
        <v>17</v>
      </c>
      <c r="B964">
        <v>17</v>
      </c>
      <c r="C964" s="20">
        <v>0.00210648148148148</v>
      </c>
      <c r="D964" s="20"/>
      <c r="E964" s="21" t="s">
        <v>33</v>
      </c>
      <c r="F964" s="4">
        <v>116</v>
      </c>
      <c r="H964" s="4">
        <v>1.27361512184143</v>
      </c>
      <c r="I964" s="4">
        <v>12.2089471817017</v>
      </c>
      <c r="J964" s="4">
        <v>1.0298238992691</v>
      </c>
      <c r="L964" s="4">
        <v>35.1941452026367</v>
      </c>
      <c r="M964" s="4">
        <v>27.6332664489746</v>
      </c>
      <c r="N964" s="4">
        <v>34.1749153137207</v>
      </c>
      <c r="S964" s="4">
        <v>16.6997165679932</v>
      </c>
      <c r="T964" s="4">
        <v>3.61212706565857</v>
      </c>
      <c r="U964" s="4">
        <v>0.80858325958252</v>
      </c>
      <c r="V964" s="4">
        <v>11.3421545028687</v>
      </c>
      <c r="W964" s="4">
        <v>3.48827052116394</v>
      </c>
      <c r="X964" s="4">
        <v>5.9323878288269</v>
      </c>
      <c r="Y964" s="4">
        <v>0</v>
      </c>
      <c r="Z964" s="4"/>
      <c r="AA964" s="4"/>
      <c r="AB964" s="24" t="s">
        <v>56</v>
      </c>
      <c r="AC964" t="s">
        <v>42</v>
      </c>
      <c r="AD964" s="23" t="s">
        <v>57</v>
      </c>
    </row>
    <row r="965" spans="1:30">
      <c r="A965">
        <v>17</v>
      </c>
      <c r="B965">
        <v>17</v>
      </c>
      <c r="C965" s="20">
        <v>0.00225694444444444</v>
      </c>
      <c r="D965" s="20"/>
      <c r="E965" s="21" t="s">
        <v>33</v>
      </c>
      <c r="F965" s="4">
        <v>130</v>
      </c>
      <c r="H965" s="4">
        <v>1.83261227607727</v>
      </c>
      <c r="I965" s="4">
        <v>17.5675258636475</v>
      </c>
      <c r="J965" s="4">
        <v>1.38051724433899</v>
      </c>
      <c r="L965" s="4">
        <v>43.4303283691406</v>
      </c>
      <c r="M965" s="4">
        <v>23.6985912322998</v>
      </c>
      <c r="N965" s="4">
        <v>31.4594612121582</v>
      </c>
      <c r="S965" s="4">
        <v>16.055326461792</v>
      </c>
      <c r="T965" s="4">
        <v>3.92059946060181</v>
      </c>
      <c r="U965" s="4">
        <v>0.753305673599243</v>
      </c>
      <c r="V965" s="4">
        <v>21.5672168731689</v>
      </c>
      <c r="W965" s="4">
        <v>5.01929330825806</v>
      </c>
      <c r="X965" s="4">
        <v>6.00776386260986</v>
      </c>
      <c r="Y965" s="4">
        <v>0</v>
      </c>
      <c r="Z965" s="4"/>
      <c r="AA965" s="4"/>
      <c r="AB965" s="24" t="s">
        <v>56</v>
      </c>
      <c r="AC965" t="s">
        <v>42</v>
      </c>
      <c r="AD965" s="23" t="s">
        <v>57</v>
      </c>
    </row>
    <row r="966" spans="1:30">
      <c r="A966">
        <v>17</v>
      </c>
      <c r="B966">
        <v>17</v>
      </c>
      <c r="C966" s="20">
        <v>0.00243055555555556</v>
      </c>
      <c r="D966" s="20"/>
      <c r="E966" s="21" t="s">
        <v>33</v>
      </c>
      <c r="F966" s="4">
        <v>129</v>
      </c>
      <c r="H966" s="4">
        <v>2.34433388710022</v>
      </c>
      <c r="I966" s="4">
        <v>22.4729194641113</v>
      </c>
      <c r="J966" s="4">
        <v>1.55230247974396</v>
      </c>
      <c r="L966" s="4">
        <v>47.3439445495605</v>
      </c>
      <c r="M966" s="4">
        <v>20.1950511932373</v>
      </c>
      <c r="N966" s="4">
        <v>30.499174118042</v>
      </c>
      <c r="S966" s="4">
        <v>15.323278427124</v>
      </c>
      <c r="T966" s="4">
        <v>4.04307508468628</v>
      </c>
      <c r="U966" s="4">
        <v>0.662150740623474</v>
      </c>
      <c r="V966" s="4">
        <v>12.5610609054565</v>
      </c>
      <c r="W966" s="4">
        <v>6.42083406448364</v>
      </c>
      <c r="X966" s="4">
        <v>6.02644824981689</v>
      </c>
      <c r="Y966" s="4">
        <v>0</v>
      </c>
      <c r="Z966" s="4"/>
      <c r="AA966" s="4"/>
      <c r="AB966" s="24" t="s">
        <v>56</v>
      </c>
      <c r="AC966" t="s">
        <v>42</v>
      </c>
      <c r="AD966" s="23" t="s">
        <v>57</v>
      </c>
    </row>
    <row r="967" spans="1:30">
      <c r="A967">
        <v>17</v>
      </c>
      <c r="B967">
        <v>17</v>
      </c>
      <c r="C967" s="20">
        <v>0.00260416666666667</v>
      </c>
      <c r="D967" s="20"/>
      <c r="E967" s="21" t="s">
        <v>33</v>
      </c>
      <c r="F967" s="4">
        <v>129</v>
      </c>
      <c r="H967" s="4">
        <v>2.94934272766113</v>
      </c>
      <c r="I967" s="4">
        <v>28.2725677490234</v>
      </c>
      <c r="J967" s="4">
        <v>1.82710814476013</v>
      </c>
      <c r="L967" s="4">
        <v>52.7673568725586</v>
      </c>
      <c r="M967" s="4">
        <v>17.8912258148193</v>
      </c>
      <c r="N967" s="4">
        <v>28.8802585601807</v>
      </c>
      <c r="S967" s="4">
        <v>14.6609601974487</v>
      </c>
      <c r="T967" s="4">
        <v>4.2676477432251</v>
      </c>
      <c r="U967" s="4">
        <v>0.619496703147888</v>
      </c>
      <c r="V967" s="4">
        <v>15.7894735336304</v>
      </c>
      <c r="W967" s="4">
        <v>8.07787609100342</v>
      </c>
      <c r="X967" s="4">
        <v>6</v>
      </c>
      <c r="Y967" s="4">
        <v>0</v>
      </c>
      <c r="Z967" s="4"/>
      <c r="AA967" s="4"/>
      <c r="AB967" s="24" t="s">
        <v>56</v>
      </c>
      <c r="AC967" t="s">
        <v>42</v>
      </c>
      <c r="AD967" s="23" t="s">
        <v>57</v>
      </c>
    </row>
    <row r="968" spans="1:30">
      <c r="A968">
        <v>17</v>
      </c>
      <c r="B968">
        <v>17</v>
      </c>
      <c r="C968" s="20">
        <v>0.00277777777777778</v>
      </c>
      <c r="D968" s="20"/>
      <c r="E968" s="21" t="s">
        <v>33</v>
      </c>
      <c r="F968" s="4">
        <v>129</v>
      </c>
      <c r="H968" s="4">
        <v>3.63441562652588</v>
      </c>
      <c r="I968" s="4">
        <v>34.839714050293</v>
      </c>
      <c r="J968" s="4">
        <v>2.32360887527466</v>
      </c>
      <c r="L968" s="4">
        <v>67.5790710449219</v>
      </c>
      <c r="M968" s="4">
        <v>18.5942058563232</v>
      </c>
      <c r="N968" s="4">
        <v>29.0836696624756</v>
      </c>
      <c r="S968" s="4">
        <v>14.8710784912109</v>
      </c>
      <c r="T968" s="4">
        <v>4.23799562454224</v>
      </c>
      <c r="U968" s="4">
        <v>0.639334917068481</v>
      </c>
      <c r="V968" s="4">
        <v>23.6686382293701</v>
      </c>
      <c r="W968" s="4">
        <v>9.95420360565186</v>
      </c>
      <c r="X968" s="4">
        <v>6</v>
      </c>
      <c r="Y968" s="4">
        <v>0</v>
      </c>
      <c r="Z968" s="4"/>
      <c r="AA968" s="4"/>
      <c r="AB968" s="24" t="s">
        <v>56</v>
      </c>
      <c r="AC968" t="s">
        <v>42</v>
      </c>
      <c r="AD968" s="23" t="s">
        <v>57</v>
      </c>
    </row>
    <row r="969" spans="1:30">
      <c r="A969">
        <v>17</v>
      </c>
      <c r="B969">
        <v>17</v>
      </c>
      <c r="C969" s="20">
        <v>0.00297453703703704</v>
      </c>
      <c r="D969" s="20"/>
      <c r="E969" s="21" t="s">
        <v>33</v>
      </c>
      <c r="F969" s="4">
        <v>130</v>
      </c>
      <c r="H969" s="4">
        <v>3.19558572769165</v>
      </c>
      <c r="I969" s="4">
        <v>30.6330680847168</v>
      </c>
      <c r="J969" s="4">
        <v>2.22818446159363</v>
      </c>
      <c r="L969" s="4">
        <v>61.0366439819336</v>
      </c>
      <c r="M969" s="4">
        <v>19.1002998352051</v>
      </c>
      <c r="N969" s="4">
        <v>27.392993927002</v>
      </c>
      <c r="S969" s="4">
        <v>14.9543552398682</v>
      </c>
      <c r="T969" s="4">
        <v>4.49686145782471</v>
      </c>
      <c r="U969" s="4">
        <v>0.69726949930191</v>
      </c>
      <c r="V969" s="4">
        <v>18.1928424835205</v>
      </c>
      <c r="W969" s="4">
        <v>8.75230503082275</v>
      </c>
      <c r="X969" s="4">
        <v>6.02043628692627</v>
      </c>
      <c r="Y969" s="4">
        <v>0</v>
      </c>
      <c r="Z969" s="4"/>
      <c r="AA969" s="4"/>
      <c r="AB969" s="24" t="s">
        <v>56</v>
      </c>
      <c r="AC969" t="s">
        <v>42</v>
      </c>
      <c r="AD969" s="23" t="s">
        <v>57</v>
      </c>
    </row>
    <row r="970" spans="1:30">
      <c r="A970">
        <v>17</v>
      </c>
      <c r="B970">
        <v>17</v>
      </c>
      <c r="C970" s="20">
        <v>0.003125</v>
      </c>
      <c r="D970" s="20"/>
      <c r="E970" s="21" t="s">
        <v>33</v>
      </c>
      <c r="F970" s="4">
        <v>133</v>
      </c>
      <c r="H970" s="4">
        <v>3.79270100593567</v>
      </c>
      <c r="I970" s="4">
        <v>36.357048034668</v>
      </c>
      <c r="J970" s="4">
        <v>2.68686866760254</v>
      </c>
      <c r="L970" s="4">
        <v>70.6641845703125</v>
      </c>
      <c r="M970" s="4">
        <v>18.6316261291504</v>
      </c>
      <c r="N970" s="4">
        <v>26.2998275756836</v>
      </c>
      <c r="S970" s="4">
        <v>14.7884740829468</v>
      </c>
      <c r="T970" s="4">
        <v>4.68207120895386</v>
      </c>
      <c r="U970" s="4">
        <v>0.708431422710419</v>
      </c>
      <c r="V970" s="4">
        <v>23.0414752960205</v>
      </c>
      <c r="W970" s="4">
        <v>10.3877277374268</v>
      </c>
      <c r="X970" s="4">
        <v>6.0185866355896</v>
      </c>
      <c r="Y970" s="4">
        <v>0</v>
      </c>
      <c r="Z970" s="4"/>
      <c r="AA970" s="4"/>
      <c r="AB970" s="24" t="s">
        <v>56</v>
      </c>
      <c r="AC970" t="s">
        <v>42</v>
      </c>
      <c r="AD970" s="23" t="s">
        <v>57</v>
      </c>
    </row>
    <row r="971" spans="1:30">
      <c r="A971">
        <v>17</v>
      </c>
      <c r="B971">
        <v>17</v>
      </c>
      <c r="C971" s="20">
        <v>0.00329861111111111</v>
      </c>
      <c r="D971" s="20"/>
      <c r="E971" s="21" t="s">
        <v>33</v>
      </c>
      <c r="F971" s="4">
        <v>140</v>
      </c>
      <c r="H971" s="4">
        <v>4.02786874771118</v>
      </c>
      <c r="I971" s="4">
        <v>38.6113815307617</v>
      </c>
      <c r="J971" s="4">
        <v>3.0884485244751</v>
      </c>
      <c r="L971" s="4">
        <v>83.0335083007812</v>
      </c>
      <c r="M971" s="4">
        <v>20.6147499084473</v>
      </c>
      <c r="N971" s="4">
        <v>26.8851852416992</v>
      </c>
      <c r="S971" s="4">
        <v>15.3079128265381</v>
      </c>
      <c r="T971" s="4">
        <v>4.58080673217773</v>
      </c>
      <c r="U971" s="4">
        <v>0.766769886016846</v>
      </c>
      <c r="V971" s="4">
        <v>23.9520969390869</v>
      </c>
      <c r="W971" s="4">
        <v>11.0318231582642</v>
      </c>
      <c r="X971" s="4">
        <v>5.98017358779907</v>
      </c>
      <c r="Y971" s="4">
        <v>1.55469071865082</v>
      </c>
      <c r="Z971" s="4"/>
      <c r="AA971" s="4"/>
      <c r="AB971" s="24" t="s">
        <v>56</v>
      </c>
      <c r="AC971" t="s">
        <v>42</v>
      </c>
      <c r="AD971" s="23" t="s">
        <v>57</v>
      </c>
    </row>
    <row r="972" spans="1:30">
      <c r="A972">
        <v>17</v>
      </c>
      <c r="B972">
        <v>17</v>
      </c>
      <c r="C972" s="20">
        <v>0.00347222222222222</v>
      </c>
      <c r="D972" s="20"/>
      <c r="E972" s="21" t="s">
        <v>33</v>
      </c>
      <c r="F972" s="4">
        <v>144</v>
      </c>
      <c r="H972" s="4">
        <v>3.9121949672699</v>
      </c>
      <c r="I972" s="4">
        <v>37.5025253295898</v>
      </c>
      <c r="J972" s="4">
        <v>3.15519857406616</v>
      </c>
      <c r="L972" s="4">
        <v>83.0291976928711</v>
      </c>
      <c r="M972" s="4">
        <v>21.2231750488281</v>
      </c>
      <c r="N972" s="4">
        <v>26.3150463104248</v>
      </c>
      <c r="S972" s="4">
        <v>15.4215183258057</v>
      </c>
      <c r="T972" s="4">
        <v>4.67906808853149</v>
      </c>
      <c r="U972" s="4">
        <v>0.806503415107727</v>
      </c>
      <c r="V972" s="4">
        <v>26.7857131958008</v>
      </c>
      <c r="W972" s="4">
        <v>10.7150068283081</v>
      </c>
      <c r="X972" s="4">
        <v>5.99241065979004</v>
      </c>
      <c r="Y972" s="4">
        <v>2</v>
      </c>
      <c r="Z972" s="4"/>
      <c r="AA972" s="4"/>
      <c r="AB972" s="24" t="s">
        <v>56</v>
      </c>
      <c r="AC972" t="s">
        <v>42</v>
      </c>
      <c r="AD972" s="23" t="s">
        <v>57</v>
      </c>
    </row>
    <row r="973" spans="1:30">
      <c r="A973">
        <v>17</v>
      </c>
      <c r="B973">
        <v>17</v>
      </c>
      <c r="C973" s="20">
        <v>0.00366898148148148</v>
      </c>
      <c r="D973" s="20"/>
      <c r="E973" s="21" t="s">
        <v>33</v>
      </c>
      <c r="F973" s="4">
        <v>143</v>
      </c>
      <c r="H973" s="4">
        <v>3.72653460502624</v>
      </c>
      <c r="I973" s="4">
        <v>35.7227745056152</v>
      </c>
      <c r="J973" s="4">
        <v>2.90082788467407</v>
      </c>
      <c r="L973" s="4">
        <v>72.3653945922852</v>
      </c>
      <c r="M973" s="4">
        <v>19.4189510345459</v>
      </c>
      <c r="N973" s="4">
        <v>24.9464626312256</v>
      </c>
      <c r="S973" s="4">
        <v>14.9457530975342</v>
      </c>
      <c r="T973" s="4">
        <v>4.93365907669067</v>
      </c>
      <c r="U973" s="4">
        <v>0.77842503786087</v>
      </c>
      <c r="V973" s="4">
        <v>21.4030933380127</v>
      </c>
      <c r="W973" s="4">
        <v>10.206506729126</v>
      </c>
      <c r="X973" s="4">
        <v>5.98174858093262</v>
      </c>
      <c r="Y973" s="4">
        <v>2</v>
      </c>
      <c r="Z973" s="4"/>
      <c r="AA973" s="4"/>
      <c r="AB973" s="24" t="s">
        <v>56</v>
      </c>
      <c r="AC973" t="s">
        <v>42</v>
      </c>
      <c r="AD973" s="23" t="s">
        <v>57</v>
      </c>
    </row>
    <row r="974" spans="1:30">
      <c r="A974">
        <v>17</v>
      </c>
      <c r="B974">
        <v>17</v>
      </c>
      <c r="C974" s="20">
        <v>0.00383101851851852</v>
      </c>
      <c r="D974" s="20"/>
      <c r="E974" s="21" t="s">
        <v>33</v>
      </c>
      <c r="F974" s="4">
        <v>141</v>
      </c>
      <c r="H974" s="4">
        <v>4.24229145050049</v>
      </c>
      <c r="I974" s="4">
        <v>40.6668472290039</v>
      </c>
      <c r="J974" s="4">
        <v>3.28686356544495</v>
      </c>
      <c r="L974" s="4">
        <v>81.458610534668</v>
      </c>
      <c r="M974" s="4">
        <v>19.2015590667725</v>
      </c>
      <c r="N974" s="4">
        <v>24.7830829620361</v>
      </c>
      <c r="S974" s="4">
        <v>14.8827362060547</v>
      </c>
      <c r="T974" s="4">
        <v>4.96593189239502</v>
      </c>
      <c r="U974" s="4">
        <v>0.774784922599792</v>
      </c>
      <c r="V974" s="4">
        <v>22.2057762145996</v>
      </c>
      <c r="W974" s="4">
        <v>11.6190996170044</v>
      </c>
      <c r="X974" s="4">
        <v>6.02176237106323</v>
      </c>
      <c r="Y974" s="4">
        <v>2</v>
      </c>
      <c r="Z974" s="4"/>
      <c r="AA974" s="4"/>
      <c r="AB974" s="24" t="s">
        <v>56</v>
      </c>
      <c r="AC974" t="s">
        <v>42</v>
      </c>
      <c r="AD974" s="23" t="s">
        <v>57</v>
      </c>
    </row>
    <row r="975" spans="1:30">
      <c r="A975">
        <v>17</v>
      </c>
      <c r="B975">
        <v>17</v>
      </c>
      <c r="C975" s="20">
        <v>0.0040162037037037</v>
      </c>
      <c r="D975" s="20"/>
      <c r="E975" s="21" t="s">
        <v>33</v>
      </c>
      <c r="F975" s="4">
        <v>142</v>
      </c>
      <c r="H975" s="4">
        <v>3.77566981315613</v>
      </c>
      <c r="I975" s="4">
        <v>36.1937866210938</v>
      </c>
      <c r="J975" s="4">
        <v>2.99508309364319</v>
      </c>
      <c r="L975" s="4">
        <v>71.6017684936523</v>
      </c>
      <c r="M975" s="4">
        <v>18.9639911651611</v>
      </c>
      <c r="N975" s="4">
        <v>23.9064388275146</v>
      </c>
      <c r="S975" s="4">
        <v>14.7819509506226</v>
      </c>
      <c r="T975" s="4">
        <v>5.14650344848633</v>
      </c>
      <c r="U975" s="4">
        <v>0.793258726596832</v>
      </c>
      <c r="V975" s="4">
        <v>18.3598537445068</v>
      </c>
      <c r="W975" s="4">
        <v>10.3410816192627</v>
      </c>
      <c r="X975" s="4">
        <v>5.98102807998657</v>
      </c>
      <c r="Y975" s="4">
        <v>2</v>
      </c>
      <c r="Z975" s="4"/>
      <c r="AA975" s="4"/>
      <c r="AB975" s="24" t="s">
        <v>56</v>
      </c>
      <c r="AC975" t="s">
        <v>42</v>
      </c>
      <c r="AD975" s="23" t="s">
        <v>57</v>
      </c>
    </row>
    <row r="976" spans="1:30">
      <c r="A976">
        <v>17</v>
      </c>
      <c r="B976">
        <v>17</v>
      </c>
      <c r="C976" s="20">
        <v>0.00416666666666667</v>
      </c>
      <c r="D976" s="20"/>
      <c r="E976" s="21" t="s">
        <v>33</v>
      </c>
      <c r="F976" s="4">
        <v>141</v>
      </c>
      <c r="H976" s="4">
        <v>3.91354084014893</v>
      </c>
      <c r="I976" s="4">
        <v>37.5154266357422</v>
      </c>
      <c r="J976" s="4">
        <v>3.04296135902405</v>
      </c>
      <c r="L976" s="4">
        <v>67.4322662353516</v>
      </c>
      <c r="M976" s="4">
        <v>17.2304992675781</v>
      </c>
      <c r="N976" s="4">
        <v>22.1600799560547</v>
      </c>
      <c r="S976" s="4">
        <v>14.1857242584229</v>
      </c>
      <c r="T976" s="4">
        <v>5.54898500442505</v>
      </c>
      <c r="U976" s="4">
        <v>0.77754682302475</v>
      </c>
      <c r="V976" s="4">
        <v>18.5042400360107</v>
      </c>
      <c r="W976" s="4">
        <v>10.7186937332153</v>
      </c>
      <c r="X976" s="4">
        <v>6.02775621414185</v>
      </c>
      <c r="Y976" s="4">
        <v>2</v>
      </c>
      <c r="Z976" s="4"/>
      <c r="AA976" s="4"/>
      <c r="AB976" s="24" t="s">
        <v>56</v>
      </c>
      <c r="AC976" t="s">
        <v>42</v>
      </c>
      <c r="AD976" s="23" t="s">
        <v>57</v>
      </c>
    </row>
    <row r="977" spans="1:30">
      <c r="A977">
        <v>17</v>
      </c>
      <c r="B977">
        <v>17</v>
      </c>
      <c r="C977" s="20">
        <v>0.00436342592592593</v>
      </c>
      <c r="D977" s="20"/>
      <c r="E977" s="21" t="s">
        <v>33</v>
      </c>
      <c r="F977" s="4">
        <v>141</v>
      </c>
      <c r="H977" s="4">
        <v>4.43279314041138</v>
      </c>
      <c r="I977" s="4">
        <v>42.4930076599121</v>
      </c>
      <c r="J977" s="4">
        <v>3.48117971420288</v>
      </c>
      <c r="L977" s="4">
        <v>80.2897567749023</v>
      </c>
      <c r="M977" s="4">
        <v>18.112678527832</v>
      </c>
      <c r="N977" s="4">
        <v>23.0639514923096</v>
      </c>
      <c r="S977" s="4">
        <v>14.5037126541138</v>
      </c>
      <c r="T977" s="4">
        <v>5.33306264877319</v>
      </c>
      <c r="U977" s="4">
        <v>0.785324215888977</v>
      </c>
      <c r="V977" s="4">
        <v>21.7917671203613</v>
      </c>
      <c r="W977" s="4">
        <v>12.1408596038818</v>
      </c>
      <c r="X977" s="4">
        <v>6.00217914581299</v>
      </c>
      <c r="Y977" s="4">
        <v>2</v>
      </c>
      <c r="Z977" s="4"/>
      <c r="AA977" s="4"/>
      <c r="AB977" s="24" t="s">
        <v>56</v>
      </c>
      <c r="AC977" t="s">
        <v>42</v>
      </c>
      <c r="AD977" s="23" t="s">
        <v>57</v>
      </c>
    </row>
    <row r="978" spans="1:30">
      <c r="A978">
        <v>17</v>
      </c>
      <c r="B978">
        <v>17</v>
      </c>
      <c r="C978" s="20">
        <v>0.00453703703703704</v>
      </c>
      <c r="D978" s="20"/>
      <c r="E978" s="21" t="s">
        <v>33</v>
      </c>
      <c r="F978" s="4">
        <v>142</v>
      </c>
      <c r="H978" s="4">
        <v>4.11825084686279</v>
      </c>
      <c r="I978" s="4">
        <v>39.4777870178223</v>
      </c>
      <c r="J978" s="4">
        <v>3.38440442085266</v>
      </c>
      <c r="L978" s="4">
        <v>84.3427047729492</v>
      </c>
      <c r="M978" s="4">
        <v>20.480224609375</v>
      </c>
      <c r="N978" s="4">
        <v>24.9209880828857</v>
      </c>
      <c r="S978" s="4">
        <v>15.2022285461426</v>
      </c>
      <c r="T978" s="4">
        <v>4.93852806091309</v>
      </c>
      <c r="U978" s="4">
        <v>0.821806311607361</v>
      </c>
      <c r="V978" s="4">
        <v>26.9749526977539</v>
      </c>
      <c r="W978" s="4">
        <v>11.2793674468994</v>
      </c>
      <c r="X978" s="4">
        <v>5.98317289352417</v>
      </c>
      <c r="Y978" s="4">
        <v>2</v>
      </c>
      <c r="Z978" s="4"/>
      <c r="AA978" s="4"/>
      <c r="AB978" s="24" t="s">
        <v>56</v>
      </c>
      <c r="AC978" t="s">
        <v>42</v>
      </c>
      <c r="AD978" s="23" t="s">
        <v>57</v>
      </c>
    </row>
    <row r="979" spans="1:30">
      <c r="A979">
        <v>17</v>
      </c>
      <c r="B979">
        <v>17</v>
      </c>
      <c r="C979" s="20">
        <v>0.00469907407407407</v>
      </c>
      <c r="D979" s="20"/>
      <c r="E979" s="21" t="s">
        <v>33</v>
      </c>
      <c r="F979" s="4">
        <v>142</v>
      </c>
      <c r="H979" s="4">
        <v>4.38898658752441</v>
      </c>
      <c r="I979" s="4">
        <v>42.0730781555176</v>
      </c>
      <c r="J979" s="4">
        <v>3.76870203018188</v>
      </c>
      <c r="L979" s="4">
        <v>98.2641220092773</v>
      </c>
      <c r="M979" s="4">
        <v>22.3887958526611</v>
      </c>
      <c r="N979" s="4">
        <v>26.07373046875</v>
      </c>
      <c r="S979" s="4">
        <v>15.6492671966553</v>
      </c>
      <c r="T979" s="4">
        <v>4.72186231613159</v>
      </c>
      <c r="U979" s="4">
        <v>0.858672499656677</v>
      </c>
      <c r="V979" s="4">
        <v>30.950626373291</v>
      </c>
      <c r="W979" s="4">
        <v>12.0208797454834</v>
      </c>
      <c r="X979" s="4">
        <v>6</v>
      </c>
      <c r="Y979" s="4">
        <v>3.79579949378967</v>
      </c>
      <c r="Z979" s="4"/>
      <c r="AA979" s="4"/>
      <c r="AB979" s="24" t="s">
        <v>56</v>
      </c>
      <c r="AC979" t="s">
        <v>42</v>
      </c>
      <c r="AD979" s="23" t="s">
        <v>57</v>
      </c>
    </row>
    <row r="980" spans="1:30">
      <c r="A980">
        <v>17</v>
      </c>
      <c r="B980">
        <v>17</v>
      </c>
      <c r="C980" s="20">
        <v>0.00487268518518519</v>
      </c>
      <c r="D980" s="20"/>
      <c r="E980" s="21" t="s">
        <v>33</v>
      </c>
      <c r="F980" s="4">
        <v>148</v>
      </c>
      <c r="H980" s="4">
        <v>4.37889671325684</v>
      </c>
      <c r="I980" s="4">
        <v>41.9763526916504</v>
      </c>
      <c r="J980" s="4">
        <v>3.75130105018616</v>
      </c>
      <c r="L980" s="4">
        <v>94.1595916748047</v>
      </c>
      <c r="M980" s="4">
        <v>21.5030403137207</v>
      </c>
      <c r="N980" s="4">
        <v>25.1005153656006</v>
      </c>
      <c r="S980" s="4">
        <v>15.4337024688721</v>
      </c>
      <c r="T980" s="4">
        <v>4.90339612960815</v>
      </c>
      <c r="U980" s="4">
        <v>0.856677234172821</v>
      </c>
      <c r="V980" s="4">
        <v>26.9749488830566</v>
      </c>
      <c r="W980" s="4">
        <v>11.9932432174683</v>
      </c>
      <c r="X980" s="4">
        <v>5.98901653289795</v>
      </c>
      <c r="Y980" s="4">
        <v>4</v>
      </c>
      <c r="Z980" s="4"/>
      <c r="AA980" s="4"/>
      <c r="AB980" s="24" t="s">
        <v>56</v>
      </c>
      <c r="AC980" t="s">
        <v>42</v>
      </c>
      <c r="AD980" s="23" t="s">
        <v>57</v>
      </c>
    </row>
    <row r="981" spans="1:30">
      <c r="A981">
        <v>17</v>
      </c>
      <c r="B981">
        <v>17</v>
      </c>
      <c r="C981" s="20">
        <v>0.00503472222222222</v>
      </c>
      <c r="D981" s="20"/>
      <c r="E981" s="21" t="s">
        <v>33</v>
      </c>
      <c r="F981" s="4">
        <v>155</v>
      </c>
      <c r="H981" s="4">
        <v>4.6964373588562</v>
      </c>
      <c r="I981" s="4">
        <v>45.0203170776367</v>
      </c>
      <c r="J981" s="4">
        <v>4.03711891174316</v>
      </c>
      <c r="L981" s="4">
        <v>103.988265991211</v>
      </c>
      <c r="M981" s="4">
        <v>22.1419467926025</v>
      </c>
      <c r="N981" s="4">
        <v>25.7580394744873</v>
      </c>
      <c r="S981" s="4">
        <v>15.5891971588135</v>
      </c>
      <c r="T981" s="4">
        <v>4.77924108505249</v>
      </c>
      <c r="U981" s="4">
        <v>0.859613060951233</v>
      </c>
      <c r="V981" s="4">
        <v>31.3199081420898</v>
      </c>
      <c r="W981" s="4">
        <v>12.8629474639893</v>
      </c>
      <c r="X981" s="4">
        <v>5.97225904464722</v>
      </c>
      <c r="Y981" s="4">
        <v>4</v>
      </c>
      <c r="Z981" s="4"/>
      <c r="AA981" s="4"/>
      <c r="AB981" s="24" t="s">
        <v>56</v>
      </c>
      <c r="AC981" t="s">
        <v>42</v>
      </c>
      <c r="AD981" s="23" t="s">
        <v>57</v>
      </c>
    </row>
    <row r="982" spans="1:30">
      <c r="A982">
        <v>17</v>
      </c>
      <c r="B982">
        <v>17</v>
      </c>
      <c r="C982" s="20">
        <v>0.00520833333333333</v>
      </c>
      <c r="D982" s="20"/>
      <c r="E982" s="21" t="s">
        <v>33</v>
      </c>
      <c r="F982" s="4">
        <v>160</v>
      </c>
      <c r="H982" s="4">
        <v>4.70633316040039</v>
      </c>
      <c r="I982" s="4">
        <v>45.115177154541</v>
      </c>
      <c r="J982" s="4">
        <v>4.16194772720337</v>
      </c>
      <c r="L982" s="4">
        <v>110.307716369629</v>
      </c>
      <c r="M982" s="4">
        <v>23.4381446838379</v>
      </c>
      <c r="N982" s="4">
        <v>26.5038681030273</v>
      </c>
      <c r="S982" s="4">
        <v>15.8581552505493</v>
      </c>
      <c r="T982" s="4">
        <v>4.64581680297852</v>
      </c>
      <c r="U982" s="4">
        <v>0.884329199790955</v>
      </c>
      <c r="V982" s="4">
        <v>31.8091430664063</v>
      </c>
      <c r="W982" s="4">
        <v>12.8900508880615</v>
      </c>
      <c r="X982" s="4">
        <v>5.96785926818848</v>
      </c>
      <c r="Y982" s="4">
        <v>4</v>
      </c>
      <c r="Z982" s="4"/>
      <c r="AA982" s="4"/>
      <c r="AB982" s="24" t="s">
        <v>56</v>
      </c>
      <c r="AC982" t="s">
        <v>42</v>
      </c>
      <c r="AD982" s="23" t="s">
        <v>57</v>
      </c>
    </row>
    <row r="983" spans="1:30">
      <c r="A983">
        <v>17</v>
      </c>
      <c r="B983">
        <v>17</v>
      </c>
      <c r="C983" s="20">
        <v>0.00539351851851852</v>
      </c>
      <c r="D983" s="20"/>
      <c r="E983" s="21" t="s">
        <v>33</v>
      </c>
      <c r="F983" s="4">
        <v>157</v>
      </c>
      <c r="H983" s="4">
        <v>4.09554529190063</v>
      </c>
      <c r="I983" s="4">
        <v>39.2601318359375</v>
      </c>
      <c r="J983" s="4">
        <v>3.69403171539307</v>
      </c>
      <c r="L983" s="4">
        <v>96.7085494995117</v>
      </c>
      <c r="M983" s="4">
        <v>23.6131076812744</v>
      </c>
      <c r="N983" s="4">
        <v>26.1796741485596</v>
      </c>
      <c r="S983" s="4">
        <v>15.8767204284668</v>
      </c>
      <c r="T983" s="4">
        <v>4.7028112411499</v>
      </c>
      <c r="U983" s="4">
        <v>0.901963353157043</v>
      </c>
      <c r="V983" s="4">
        <v>26.315788269043</v>
      </c>
      <c r="W983" s="4">
        <v>11.2171802520752</v>
      </c>
      <c r="X983" s="4">
        <v>6.39379692077637</v>
      </c>
      <c r="Y983" s="4">
        <v>4</v>
      </c>
      <c r="Z983" s="4"/>
      <c r="AA983" s="4"/>
      <c r="AB983" s="24" t="s">
        <v>56</v>
      </c>
      <c r="AC983" t="s">
        <v>42</v>
      </c>
      <c r="AD983" s="23" t="s">
        <v>57</v>
      </c>
    </row>
    <row r="984" spans="1:30">
      <c r="A984">
        <v>17</v>
      </c>
      <c r="B984">
        <v>17</v>
      </c>
      <c r="C984" s="20">
        <v>0.00555555555555556</v>
      </c>
      <c r="D984" s="20"/>
      <c r="E984" s="21" t="s">
        <v>33</v>
      </c>
      <c r="F984" s="4">
        <v>158</v>
      </c>
      <c r="H984" s="4">
        <v>4.16324901580811</v>
      </c>
      <c r="I984" s="4">
        <v>39.9091415405273</v>
      </c>
      <c r="J984" s="4">
        <v>3.5947060585022</v>
      </c>
      <c r="L984" s="4">
        <v>83.7505722045898</v>
      </c>
      <c r="M984" s="4">
        <v>20.1166381835938</v>
      </c>
      <c r="N984" s="4">
        <v>23.2983093261719</v>
      </c>
      <c r="S984" s="4">
        <v>15.0456285476685</v>
      </c>
      <c r="T984" s="4">
        <v>5.27957773208618</v>
      </c>
      <c r="U984" s="4">
        <v>0.863437652587891</v>
      </c>
      <c r="V984" s="4">
        <v>30.0214424133301</v>
      </c>
      <c r="W984" s="4">
        <v>11.4026117324829</v>
      </c>
      <c r="X984" s="4">
        <v>6.49049282073975</v>
      </c>
      <c r="Y984" s="4">
        <v>4</v>
      </c>
      <c r="Z984" s="4"/>
      <c r="AA984" s="4"/>
      <c r="AB984" s="24" t="s">
        <v>56</v>
      </c>
      <c r="AC984" t="s">
        <v>42</v>
      </c>
      <c r="AD984" s="23" t="s">
        <v>57</v>
      </c>
    </row>
    <row r="985" spans="1:30">
      <c r="A985">
        <v>17</v>
      </c>
      <c r="B985">
        <v>17</v>
      </c>
      <c r="C985" s="20">
        <v>0.00574074074074074</v>
      </c>
      <c r="D985" s="20"/>
      <c r="E985" s="21" t="s">
        <v>33</v>
      </c>
      <c r="F985" s="4">
        <v>160</v>
      </c>
      <c r="H985" s="4">
        <v>4.8964786529541</v>
      </c>
      <c r="I985" s="4">
        <v>46.9379234313965</v>
      </c>
      <c r="J985" s="4">
        <v>4.30288457870483</v>
      </c>
      <c r="L985" s="4">
        <v>98.3439102172852</v>
      </c>
      <c r="M985" s="4">
        <v>20.0846195220947</v>
      </c>
      <c r="N985" s="4">
        <v>22.8553447723389</v>
      </c>
      <c r="S985" s="4">
        <v>15.016716003418</v>
      </c>
      <c r="T985" s="4">
        <v>5.38108396530151</v>
      </c>
      <c r="U985" s="4">
        <v>0.878771245479584</v>
      </c>
      <c r="V985" s="4">
        <v>25.3164577484131</v>
      </c>
      <c r="W985" s="4">
        <v>13.4108352661133</v>
      </c>
      <c r="X985" s="4">
        <v>6.49632358551025</v>
      </c>
      <c r="Y985" s="4">
        <v>4</v>
      </c>
      <c r="Z985" s="4"/>
      <c r="AA985" s="4"/>
      <c r="AB985" s="24" t="s">
        <v>56</v>
      </c>
      <c r="AC985" t="s">
        <v>42</v>
      </c>
      <c r="AD985" s="23" t="s">
        <v>57</v>
      </c>
    </row>
    <row r="986" spans="1:30">
      <c r="A986">
        <v>17</v>
      </c>
      <c r="B986">
        <v>17</v>
      </c>
      <c r="C986" s="20">
        <v>0.00591435185185185</v>
      </c>
      <c r="D986" s="20"/>
      <c r="E986" s="21" t="s">
        <v>33</v>
      </c>
      <c r="F986" s="4">
        <v>162</v>
      </c>
      <c r="H986" s="4">
        <v>4.94453287124634</v>
      </c>
      <c r="I986" s="4">
        <v>47.3985748291016</v>
      </c>
      <c r="J986" s="4">
        <v>4.3401837348938</v>
      </c>
      <c r="L986" s="4">
        <v>105.180595397949</v>
      </c>
      <c r="M986" s="4">
        <v>21.2721004486084</v>
      </c>
      <c r="N986" s="4">
        <v>24.2341346740723</v>
      </c>
      <c r="S986" s="4">
        <v>15.3485708236694</v>
      </c>
      <c r="T986" s="4">
        <v>5.07720851898193</v>
      </c>
      <c r="U986" s="4">
        <v>0.877774298191071</v>
      </c>
      <c r="V986" s="4">
        <v>32.7421531677246</v>
      </c>
      <c r="W986" s="4">
        <v>13.5424499511719</v>
      </c>
      <c r="X986" s="4">
        <v>6.48806238174438</v>
      </c>
      <c r="Y986" s="4">
        <v>4</v>
      </c>
      <c r="Z986" s="4"/>
      <c r="AA986" s="4"/>
      <c r="AB986" s="24" t="s">
        <v>56</v>
      </c>
      <c r="AC986" t="s">
        <v>42</v>
      </c>
      <c r="AD986" s="23" t="s">
        <v>57</v>
      </c>
    </row>
    <row r="987" spans="1:30">
      <c r="A987">
        <v>17</v>
      </c>
      <c r="B987">
        <v>17</v>
      </c>
      <c r="C987" s="20">
        <v>0.00607638888888889</v>
      </c>
      <c r="D987" s="20"/>
      <c r="E987" s="21" t="s">
        <v>33</v>
      </c>
      <c r="F987" s="4">
        <v>164</v>
      </c>
      <c r="H987" s="4">
        <v>4.31522369384766</v>
      </c>
      <c r="I987" s="4">
        <v>41.3659820556641</v>
      </c>
      <c r="J987" s="4">
        <v>3.90767812728882</v>
      </c>
      <c r="L987" s="4">
        <v>95.1848526000977</v>
      </c>
      <c r="M987" s="4">
        <v>22.057918548584</v>
      </c>
      <c r="N987" s="4">
        <v>24.3584175109863</v>
      </c>
      <c r="S987" s="4">
        <v>15.5155715942383</v>
      </c>
      <c r="T987" s="4">
        <v>5.05143690109253</v>
      </c>
      <c r="U987" s="4">
        <v>0.905556321144104</v>
      </c>
      <c r="V987" s="4">
        <v>25.5138206481934</v>
      </c>
      <c r="W987" s="4">
        <v>11.8188524246216</v>
      </c>
      <c r="X987" s="4">
        <v>6.95634317398071</v>
      </c>
      <c r="Y987" s="4">
        <v>4</v>
      </c>
      <c r="Z987" s="4"/>
      <c r="AA987" s="4"/>
      <c r="AB987" s="24" t="s">
        <v>56</v>
      </c>
      <c r="AC987" t="s">
        <v>42</v>
      </c>
      <c r="AD987" s="23" t="s">
        <v>57</v>
      </c>
    </row>
    <row r="988" spans="1:30">
      <c r="A988">
        <v>17</v>
      </c>
      <c r="B988">
        <v>17</v>
      </c>
      <c r="C988" s="20">
        <v>0.00627314814814815</v>
      </c>
      <c r="D988" s="20"/>
      <c r="E988" s="21" t="s">
        <v>33</v>
      </c>
      <c r="F988" s="4">
        <v>164</v>
      </c>
      <c r="H988" s="4">
        <v>4.39903354644775</v>
      </c>
      <c r="I988" s="4">
        <v>42.1693878173828</v>
      </c>
      <c r="J988" s="4">
        <v>3.86235523223877</v>
      </c>
      <c r="L988" s="4">
        <v>88.0061721801758</v>
      </c>
      <c r="M988" s="4">
        <v>20.0057964324951</v>
      </c>
      <c r="N988" s="4">
        <v>22.785623550415</v>
      </c>
      <c r="S988" s="4">
        <v>14.9943609237671</v>
      </c>
      <c r="T988" s="4">
        <v>5.39742946624756</v>
      </c>
      <c r="U988" s="4">
        <v>0.878000855445862</v>
      </c>
      <c r="V988" s="4">
        <v>21.6086444854736</v>
      </c>
      <c r="W988" s="4">
        <v>12.0483961105347</v>
      </c>
      <c r="X988" s="4">
        <v>7.01380586624146</v>
      </c>
      <c r="Y988" s="4">
        <v>4</v>
      </c>
      <c r="Z988" s="4"/>
      <c r="AA988" s="4"/>
      <c r="AB988" s="24" t="s">
        <v>56</v>
      </c>
      <c r="AC988" t="s">
        <v>42</v>
      </c>
      <c r="AD988" s="23" t="s">
        <v>57</v>
      </c>
    </row>
    <row r="989" spans="1:30">
      <c r="A989">
        <v>17</v>
      </c>
      <c r="B989">
        <v>17</v>
      </c>
      <c r="C989" s="20">
        <v>0.00644675925925926</v>
      </c>
      <c r="D989" s="20"/>
      <c r="E989" s="21" t="s">
        <v>33</v>
      </c>
      <c r="F989" s="4">
        <v>163</v>
      </c>
      <c r="H989" s="4">
        <v>5.03439283370972</v>
      </c>
      <c r="I989" s="4">
        <v>48.2599792480469</v>
      </c>
      <c r="J989" s="4">
        <v>4.3413200378418</v>
      </c>
      <c r="L989" s="4">
        <v>93.2775421142578</v>
      </c>
      <c r="M989" s="4">
        <v>18.5280628204346</v>
      </c>
      <c r="N989" s="4">
        <v>21.4859867095947</v>
      </c>
      <c r="S989" s="4">
        <v>14.5417728424072</v>
      </c>
      <c r="T989" s="4">
        <v>5.72153472900391</v>
      </c>
      <c r="U989" s="4">
        <v>0.862332403659821</v>
      </c>
      <c r="V989" s="4">
        <v>24.1125259399414</v>
      </c>
      <c r="W989" s="4">
        <v>13.7885656356812</v>
      </c>
      <c r="X989" s="4">
        <v>7.0430006980896</v>
      </c>
      <c r="Y989" s="4">
        <v>4</v>
      </c>
      <c r="Z989" s="4"/>
      <c r="AA989" s="4"/>
      <c r="AB989" s="24" t="s">
        <v>56</v>
      </c>
      <c r="AC989" t="s">
        <v>42</v>
      </c>
      <c r="AD989" s="23" t="s">
        <v>57</v>
      </c>
    </row>
    <row r="990" spans="1:30">
      <c r="A990">
        <v>17</v>
      </c>
      <c r="B990">
        <v>17</v>
      </c>
      <c r="C990" s="20">
        <v>0.0066087962962963</v>
      </c>
      <c r="D990" s="20"/>
      <c r="E990" s="21" t="s">
        <v>33</v>
      </c>
      <c r="F990" s="4">
        <v>166</v>
      </c>
      <c r="H990" s="4">
        <v>5.04152250289917</v>
      </c>
      <c r="I990" s="4">
        <v>48.3283233642578</v>
      </c>
      <c r="J990" s="4">
        <v>4.45454931259155</v>
      </c>
      <c r="L990" s="4">
        <v>96.6204299926758</v>
      </c>
      <c r="M990" s="4">
        <v>19.1649303436279</v>
      </c>
      <c r="N990" s="4">
        <v>21.6902809143066</v>
      </c>
      <c r="S990" s="4">
        <v>14.7260637283325</v>
      </c>
      <c r="T990" s="4">
        <v>5.66795873641968</v>
      </c>
      <c r="U990" s="4">
        <v>0.883572220802307</v>
      </c>
      <c r="V990" s="4">
        <v>25.0173740386963</v>
      </c>
      <c r="W990" s="4">
        <v>13.8080921173096</v>
      </c>
      <c r="X990" s="4">
        <v>7.00555992126465</v>
      </c>
      <c r="Y990" s="4">
        <v>4</v>
      </c>
      <c r="Z990" s="4"/>
      <c r="AA990" s="4"/>
      <c r="AB990" s="24" t="s">
        <v>56</v>
      </c>
      <c r="AC990" t="s">
        <v>42</v>
      </c>
      <c r="AD990" s="23" t="s">
        <v>57</v>
      </c>
    </row>
    <row r="991" spans="1:30">
      <c r="A991">
        <v>17</v>
      </c>
      <c r="B991">
        <v>17</v>
      </c>
      <c r="C991" s="20">
        <v>0.00678240740740741</v>
      </c>
      <c r="D991" s="20"/>
      <c r="E991" s="21" t="s">
        <v>33</v>
      </c>
      <c r="F991" s="4">
        <v>169</v>
      </c>
      <c r="H991" s="4">
        <v>5.17244625091553</v>
      </c>
      <c r="I991" s="4">
        <v>49.583366394043</v>
      </c>
      <c r="J991" s="4">
        <v>4.67211151123047</v>
      </c>
      <c r="L991" s="4">
        <v>104.204055786133</v>
      </c>
      <c r="M991" s="4">
        <v>20.1459903717041</v>
      </c>
      <c r="N991" s="4">
        <v>22.3034172058105</v>
      </c>
      <c r="S991" s="4">
        <v>15.0036783218384</v>
      </c>
      <c r="T991" s="4">
        <v>5.51318836212158</v>
      </c>
      <c r="U991" s="4">
        <v>0.903269231319427</v>
      </c>
      <c r="V991" s="4">
        <v>27.741081237793</v>
      </c>
      <c r="W991" s="4">
        <v>14.1666765213013</v>
      </c>
      <c r="X991" s="4">
        <v>7.01268148422241</v>
      </c>
      <c r="Y991" s="4">
        <v>5.66849374771118</v>
      </c>
      <c r="Z991" s="4"/>
      <c r="AA991" s="4"/>
      <c r="AB991" s="24" t="s">
        <v>56</v>
      </c>
      <c r="AC991" t="s">
        <v>42</v>
      </c>
      <c r="AD991" s="23" t="s">
        <v>57</v>
      </c>
    </row>
    <row r="992" spans="1:30">
      <c r="A992">
        <v>17</v>
      </c>
      <c r="B992">
        <v>17</v>
      </c>
      <c r="C992" s="20">
        <v>0.00695601851851852</v>
      </c>
      <c r="D992" s="20"/>
      <c r="E992" s="21" t="s">
        <v>33</v>
      </c>
      <c r="F992" s="4">
        <v>169</v>
      </c>
      <c r="H992" s="4">
        <v>4.66378593444824</v>
      </c>
      <c r="I992" s="4">
        <v>44.7073173522949</v>
      </c>
      <c r="J992" s="4">
        <v>4.34869289398193</v>
      </c>
      <c r="L992" s="4">
        <v>102.371368408203</v>
      </c>
      <c r="M992" s="4">
        <v>21.9502716064453</v>
      </c>
      <c r="N992" s="4">
        <v>23.5407218933105</v>
      </c>
      <c r="S992" s="4">
        <v>15.457670211792</v>
      </c>
      <c r="T992" s="4">
        <v>5.22544527053833</v>
      </c>
      <c r="U992" s="4">
        <v>0.932438373565674</v>
      </c>
      <c r="V992" s="4">
        <v>29.0456428527832</v>
      </c>
      <c r="W992" s="4">
        <v>12.7735195159912</v>
      </c>
      <c r="X992" s="4">
        <v>6.97710943222046</v>
      </c>
      <c r="Y992" s="4">
        <v>6</v>
      </c>
      <c r="Z992" s="4"/>
      <c r="AA992" s="4"/>
      <c r="AB992" s="24" t="s">
        <v>56</v>
      </c>
      <c r="AC992" t="s">
        <v>42</v>
      </c>
      <c r="AD992" s="23" t="s">
        <v>57</v>
      </c>
    </row>
    <row r="993" spans="1:30">
      <c r="A993">
        <v>17</v>
      </c>
      <c r="B993">
        <v>17</v>
      </c>
      <c r="C993" s="20">
        <v>0.00711805555555556</v>
      </c>
      <c r="D993" s="20"/>
      <c r="E993" s="21" t="s">
        <v>33</v>
      </c>
      <c r="F993" s="4">
        <v>173</v>
      </c>
      <c r="H993" s="4">
        <v>5.34887218475342</v>
      </c>
      <c r="I993" s="4">
        <v>51.2745933532715</v>
      </c>
      <c r="J993" s="4">
        <v>5.00131416320801</v>
      </c>
      <c r="L993" s="4">
        <v>114.314895629883</v>
      </c>
      <c r="M993" s="4">
        <v>21.3717746734619</v>
      </c>
      <c r="N993" s="4">
        <v>22.8569717407227</v>
      </c>
      <c r="S993" s="4">
        <v>15.3061819076538</v>
      </c>
      <c r="T993" s="4">
        <v>5.38055753707886</v>
      </c>
      <c r="U993" s="4">
        <v>0.935022175312042</v>
      </c>
      <c r="V993" s="4">
        <v>29.4943809509277</v>
      </c>
      <c r="W993" s="4">
        <v>14.649884223938</v>
      </c>
      <c r="X993" s="4">
        <v>6.99999952316284</v>
      </c>
      <c r="Y993" s="4">
        <v>5.99999952316284</v>
      </c>
      <c r="Z993" s="4"/>
      <c r="AA993" s="4"/>
      <c r="AB993" s="24" t="s">
        <v>56</v>
      </c>
      <c r="AC993" t="s">
        <v>42</v>
      </c>
      <c r="AD993" s="23" t="s">
        <v>57</v>
      </c>
    </row>
    <row r="994" spans="1:30">
      <c r="A994">
        <v>17</v>
      </c>
      <c r="B994">
        <v>17</v>
      </c>
      <c r="C994" s="20">
        <v>0.00729166666666667</v>
      </c>
      <c r="D994" s="20"/>
      <c r="E994" s="21" t="s">
        <v>33</v>
      </c>
      <c r="F994" s="4">
        <v>176</v>
      </c>
      <c r="H994" s="4">
        <v>5.67210149765015</v>
      </c>
      <c r="I994" s="4">
        <v>54.3730888366699</v>
      </c>
      <c r="J994" s="4">
        <v>5.4773383140564</v>
      </c>
      <c r="L994" s="4">
        <v>132.134674072266</v>
      </c>
      <c r="M994" s="4">
        <v>23.2955417633057</v>
      </c>
      <c r="N994" s="4">
        <v>24.1238842010498</v>
      </c>
      <c r="S994" s="4">
        <v>15.7378082275391</v>
      </c>
      <c r="T994" s="4">
        <v>5.10001945495605</v>
      </c>
      <c r="U994" s="4">
        <v>0.965662956237793</v>
      </c>
      <c r="V994" s="4">
        <v>39.4218139648438</v>
      </c>
      <c r="W994" s="4">
        <v>15.5351686477661</v>
      </c>
      <c r="X994" s="4">
        <v>7.01018333435059</v>
      </c>
      <c r="Y994" s="4">
        <v>5.99999952316284</v>
      </c>
      <c r="Z994" s="4"/>
      <c r="AA994" s="4"/>
      <c r="AB994" s="24" t="s">
        <v>56</v>
      </c>
      <c r="AC994" t="s">
        <v>42</v>
      </c>
      <c r="AD994" s="23" t="s">
        <v>57</v>
      </c>
    </row>
    <row r="995" spans="1:30">
      <c r="A995">
        <v>17</v>
      </c>
      <c r="B995">
        <v>17</v>
      </c>
      <c r="C995" s="20">
        <v>0.00746527777777778</v>
      </c>
      <c r="D995" s="20"/>
      <c r="E995" s="21" t="s">
        <v>33</v>
      </c>
      <c r="F995" s="4">
        <v>179</v>
      </c>
      <c r="H995" s="4">
        <v>4.56422519683838</v>
      </c>
      <c r="I995" s="4">
        <v>43.7529220581055</v>
      </c>
      <c r="J995" s="4">
        <v>4.5090126991272</v>
      </c>
      <c r="L995" s="4">
        <v>108.894554138184</v>
      </c>
      <c r="M995" s="4">
        <v>23.8582782745361</v>
      </c>
      <c r="N995" s="4">
        <v>24.1504211425781</v>
      </c>
      <c r="S995" s="4">
        <v>15.8366842269897</v>
      </c>
      <c r="T995" s="4">
        <v>5.09441184997559</v>
      </c>
      <c r="U995" s="4">
        <v>0.98790317773819</v>
      </c>
      <c r="V995" s="4">
        <v>36.4126739501953</v>
      </c>
      <c r="W995" s="4">
        <v>12.5008344650269</v>
      </c>
      <c r="X995" s="4">
        <v>7.41348552703857</v>
      </c>
      <c r="Y995" s="4">
        <v>6</v>
      </c>
      <c r="Z995" s="4"/>
      <c r="AA995" s="4"/>
      <c r="AB995" s="24" t="s">
        <v>56</v>
      </c>
      <c r="AC995" t="s">
        <v>42</v>
      </c>
      <c r="AD995" s="23" t="s">
        <v>57</v>
      </c>
    </row>
    <row r="996" spans="1:30">
      <c r="A996">
        <v>17</v>
      </c>
      <c r="B996">
        <v>17</v>
      </c>
      <c r="C996" s="20">
        <v>0.00765046296296296</v>
      </c>
      <c r="D996" s="20"/>
      <c r="E996" s="21" t="s">
        <v>33</v>
      </c>
      <c r="F996" s="4">
        <v>179</v>
      </c>
      <c r="H996" s="4">
        <v>5.51455402374268</v>
      </c>
      <c r="I996" s="4">
        <v>52.8628311157227</v>
      </c>
      <c r="J996" s="4">
        <v>5.45171785354614</v>
      </c>
      <c r="L996" s="4">
        <v>123.486724853516</v>
      </c>
      <c r="M996" s="4">
        <v>22.3928756713867</v>
      </c>
      <c r="N996" s="4">
        <v>22.6509742736816</v>
      </c>
      <c r="S996" s="4">
        <v>15.5019149780273</v>
      </c>
      <c r="T996" s="4">
        <v>5.4290018081665</v>
      </c>
      <c r="U996" s="4">
        <v>0.988605380058289</v>
      </c>
      <c r="V996" s="4">
        <v>38.1436729431152</v>
      </c>
      <c r="W996" s="4">
        <v>15.103666305542</v>
      </c>
      <c r="X996" s="4">
        <v>7.52224969863892</v>
      </c>
      <c r="Y996" s="4">
        <v>5.99999952316284</v>
      </c>
      <c r="Z996" s="4"/>
      <c r="AA996" s="4"/>
      <c r="AB996" s="24" t="s">
        <v>56</v>
      </c>
      <c r="AC996" t="s">
        <v>42</v>
      </c>
      <c r="AD996" s="23" t="s">
        <v>57</v>
      </c>
    </row>
    <row r="997" spans="1:30">
      <c r="A997">
        <v>17</v>
      </c>
      <c r="B997">
        <v>17</v>
      </c>
      <c r="C997" s="20">
        <v>0.0078125</v>
      </c>
      <c r="D997" s="20"/>
      <c r="E997" s="21" t="s">
        <v>33</v>
      </c>
      <c r="F997" s="4">
        <v>181</v>
      </c>
      <c r="H997" s="4">
        <v>4.64544677734375</v>
      </c>
      <c r="I997" s="4">
        <v>44.5315170288086</v>
      </c>
      <c r="J997" s="4">
        <v>4.59704208374023</v>
      </c>
      <c r="L997" s="4">
        <v>100.929962158203</v>
      </c>
      <c r="M997" s="4">
        <v>21.7266426086426</v>
      </c>
      <c r="N997" s="4">
        <v>21.9554138183594</v>
      </c>
      <c r="S997" s="4">
        <v>15.3340129852295</v>
      </c>
      <c r="T997" s="4">
        <v>5.59972667694092</v>
      </c>
      <c r="U997" s="4">
        <v>0.98958021402359</v>
      </c>
      <c r="V997" s="4">
        <v>40.4585266113281</v>
      </c>
      <c r="W997" s="4">
        <v>12.7232904434204</v>
      </c>
      <c r="X997" s="4">
        <v>7.52656841278076</v>
      </c>
      <c r="Y997" s="4">
        <v>5.99999952316284</v>
      </c>
      <c r="Z997" s="4"/>
      <c r="AA997" s="4"/>
      <c r="AB997" s="24" t="s">
        <v>56</v>
      </c>
      <c r="AC997" t="s">
        <v>42</v>
      </c>
      <c r="AD997" s="23" t="s">
        <v>57</v>
      </c>
    </row>
    <row r="998" spans="1:30">
      <c r="A998">
        <v>17</v>
      </c>
      <c r="B998">
        <v>17</v>
      </c>
      <c r="C998" s="20">
        <v>0.00798611111111111</v>
      </c>
      <c r="D998" s="20"/>
      <c r="E998" s="21" t="s">
        <v>33</v>
      </c>
      <c r="F998" s="4">
        <v>179</v>
      </c>
      <c r="H998" s="4">
        <v>6.18114376068115</v>
      </c>
      <c r="I998" s="4">
        <v>59.2527961730957</v>
      </c>
      <c r="J998" s="4">
        <v>5.98880577087402</v>
      </c>
      <c r="L998" s="4">
        <v>128.483261108398</v>
      </c>
      <c r="M998" s="4">
        <v>20.7863254547119</v>
      </c>
      <c r="N998" s="4">
        <v>21.4539031982422</v>
      </c>
      <c r="S998" s="4">
        <v>15.105863571167</v>
      </c>
      <c r="T998" s="4">
        <v>5.72974061965942</v>
      </c>
      <c r="U998" s="4">
        <v>0.968883097171783</v>
      </c>
      <c r="V998" s="4">
        <v>36.2903213500977</v>
      </c>
      <c r="W998" s="4">
        <v>16.929370880127</v>
      </c>
      <c r="X998" s="4">
        <v>7.51169347763062</v>
      </c>
      <c r="Y998" s="4">
        <v>6.00000047683716</v>
      </c>
      <c r="Z998" s="4"/>
      <c r="AA998" s="4"/>
      <c r="AB998" s="24" t="s">
        <v>56</v>
      </c>
      <c r="AC998" t="s">
        <v>42</v>
      </c>
      <c r="AD998" s="23" t="s">
        <v>57</v>
      </c>
    </row>
    <row r="999" spans="1:30">
      <c r="A999">
        <v>17</v>
      </c>
      <c r="B999">
        <v>17</v>
      </c>
      <c r="C999" s="20">
        <v>0.00818287037037037</v>
      </c>
      <c r="D999" s="20"/>
      <c r="E999" s="21" t="s">
        <v>33</v>
      </c>
      <c r="F999" s="4">
        <v>182.5</v>
      </c>
      <c r="H999" s="4">
        <v>5.23447275161743</v>
      </c>
      <c r="I999" s="4">
        <v>50.1779556274414</v>
      </c>
      <c r="J999" s="4">
        <v>5.49197006225586</v>
      </c>
      <c r="L999" s="4">
        <v>133.893630981445</v>
      </c>
      <c r="M999" s="4">
        <v>25.5792007446289</v>
      </c>
      <c r="N999" s="4">
        <v>24.3798904418945</v>
      </c>
      <c r="S999" s="4">
        <v>16.1187801361084</v>
      </c>
      <c r="T999" s="4">
        <v>5.04672002792358</v>
      </c>
      <c r="U999" s="4">
        <v>1.04919254779816</v>
      </c>
      <c r="V999" s="4">
        <v>37.1057472229004</v>
      </c>
      <c r="W999" s="4">
        <v>14.33655834198</v>
      </c>
      <c r="X999" s="4">
        <v>7.48657894134521</v>
      </c>
      <c r="Y999" s="4">
        <v>7.62467527389526</v>
      </c>
      <c r="Z999" s="4"/>
      <c r="AA999" s="4"/>
      <c r="AB999" s="24" t="s">
        <v>56</v>
      </c>
      <c r="AC999" t="s">
        <v>42</v>
      </c>
      <c r="AD999" s="23" t="s">
        <v>57</v>
      </c>
    </row>
    <row r="1000" spans="1:30">
      <c r="A1000">
        <v>17</v>
      </c>
      <c r="B1000">
        <v>17</v>
      </c>
      <c r="C1000" s="20">
        <v>0.00835648148148148</v>
      </c>
      <c r="D1000" s="20"/>
      <c r="E1000" s="21" t="s">
        <v>33</v>
      </c>
      <c r="F1000" s="4">
        <v>184</v>
      </c>
      <c r="H1000" s="4">
        <v>5.39834976196289</v>
      </c>
      <c r="I1000" s="4">
        <v>51.7488899230957</v>
      </c>
      <c r="J1000" s="4">
        <v>5.61341238021851</v>
      </c>
      <c r="L1000" s="4">
        <v>130.426345825195</v>
      </c>
      <c r="M1000" s="4">
        <v>24.1604099273682</v>
      </c>
      <c r="N1000" s="4">
        <v>23.234769821167</v>
      </c>
      <c r="S1000" s="4">
        <v>15.8455562591553</v>
      </c>
      <c r="T1000" s="4">
        <v>5.29349279403687</v>
      </c>
      <c r="U1000" s="4">
        <v>1.03983855247498</v>
      </c>
      <c r="V1000" s="4">
        <v>35.3866348266602</v>
      </c>
      <c r="W1000" s="4">
        <v>14.7853975296021</v>
      </c>
      <c r="X1000" s="4">
        <v>7.5</v>
      </c>
      <c r="Y1000" s="4">
        <v>8</v>
      </c>
      <c r="Z1000" s="4"/>
      <c r="AA1000" s="4"/>
      <c r="AB1000" s="24" t="s">
        <v>56</v>
      </c>
      <c r="AC1000" t="s">
        <v>42</v>
      </c>
      <c r="AD1000" s="23" t="s">
        <v>57</v>
      </c>
    </row>
    <row r="1001" spans="1:30">
      <c r="A1001">
        <v>17</v>
      </c>
      <c r="B1001">
        <v>17</v>
      </c>
      <c r="C1001" s="20">
        <v>0.00851851851851852</v>
      </c>
      <c r="D1001" s="20"/>
      <c r="E1001" s="21" t="s">
        <v>33</v>
      </c>
      <c r="F1001" s="4">
        <v>187</v>
      </c>
      <c r="H1001" s="4">
        <v>6.11623334884644</v>
      </c>
      <c r="I1001" s="4">
        <v>58.6305618286133</v>
      </c>
      <c r="J1001" s="4">
        <v>6.39990997314453</v>
      </c>
      <c r="L1001" s="4">
        <v>147.264205932617</v>
      </c>
      <c r="M1001" s="4">
        <v>24.0775985717773</v>
      </c>
      <c r="N1001" s="4">
        <v>23.0103549957275</v>
      </c>
      <c r="S1001" s="4">
        <v>15.8210906982422</v>
      </c>
      <c r="T1001" s="4">
        <v>5.34471702575684</v>
      </c>
      <c r="U1001" s="4">
        <v>1.04638087749481</v>
      </c>
      <c r="V1001" s="4">
        <v>42.3728828430176</v>
      </c>
      <c r="W1001" s="4">
        <v>16.7515888214111</v>
      </c>
      <c r="X1001" s="4">
        <v>7.51115846633911</v>
      </c>
      <c r="Y1001" s="4">
        <v>8</v>
      </c>
      <c r="Z1001" s="4"/>
      <c r="AA1001" s="4"/>
      <c r="AB1001" s="24" t="s">
        <v>56</v>
      </c>
      <c r="AC1001" t="s">
        <v>42</v>
      </c>
      <c r="AD1001" s="23" t="s">
        <v>57</v>
      </c>
    </row>
    <row r="1002" spans="1:30">
      <c r="A1002">
        <v>17</v>
      </c>
      <c r="B1002">
        <v>17</v>
      </c>
      <c r="C1002" s="20">
        <v>0.00868055555555556</v>
      </c>
      <c r="D1002" s="20"/>
      <c r="E1002" s="21" t="s">
        <v>33</v>
      </c>
      <c r="F1002" s="4">
        <v>187</v>
      </c>
      <c r="H1002" s="4">
        <v>5.90060758590698</v>
      </c>
      <c r="I1002" s="4">
        <v>56.5635604858398</v>
      </c>
      <c r="J1002" s="4">
        <v>6.43289089202881</v>
      </c>
      <c r="L1002" s="4">
        <v>152.906707763672</v>
      </c>
      <c r="M1002" s="4">
        <v>25.9137229919434</v>
      </c>
      <c r="N1002" s="4">
        <v>23.7695159912109</v>
      </c>
      <c r="S1002" s="4">
        <v>16.1405582427979</v>
      </c>
      <c r="T1002" s="4">
        <v>5.17521333694458</v>
      </c>
      <c r="U1002" s="4">
        <v>1.09020817279816</v>
      </c>
      <c r="V1002" s="4">
        <v>42.5531883239746</v>
      </c>
      <c r="W1002" s="4">
        <v>16.1610164642334</v>
      </c>
      <c r="X1002" s="4">
        <v>7.5129075050354</v>
      </c>
      <c r="Y1002" s="4">
        <v>8</v>
      </c>
      <c r="Z1002" s="4"/>
      <c r="AA1002" s="4"/>
      <c r="AB1002" s="24" t="s">
        <v>56</v>
      </c>
      <c r="AC1002" t="s">
        <v>42</v>
      </c>
      <c r="AD1002" s="23" t="s">
        <v>57</v>
      </c>
    </row>
    <row r="1003" spans="1:30">
      <c r="A1003">
        <v>17</v>
      </c>
      <c r="B1003">
        <v>17</v>
      </c>
      <c r="C1003" s="20">
        <v>0.00886574074074074</v>
      </c>
      <c r="D1003" s="20"/>
      <c r="E1003" s="21" t="s">
        <v>33</v>
      </c>
      <c r="F1003" s="4">
        <v>187</v>
      </c>
      <c r="H1003" s="4">
        <v>5.42351531982422</v>
      </c>
      <c r="I1003" s="4">
        <v>51.9901275634766</v>
      </c>
      <c r="J1003" s="4">
        <v>6.08074474334717</v>
      </c>
      <c r="L1003" s="4">
        <v>150.111022949219</v>
      </c>
      <c r="M1003" s="4">
        <v>27.6778087615967</v>
      </c>
      <c r="N1003" s="4">
        <v>24.6862888336182</v>
      </c>
      <c r="S1003" s="4">
        <v>16.417854309082</v>
      </c>
      <c r="T1003" s="4">
        <v>4.98445701599121</v>
      </c>
      <c r="U1003" s="4">
        <v>1.12118148803711</v>
      </c>
      <c r="V1003" s="4">
        <v>41.2757987976074</v>
      </c>
      <c r="W1003" s="4">
        <v>14.8543224334717</v>
      </c>
      <c r="X1003" s="4">
        <v>7.88524150848389</v>
      </c>
      <c r="Y1003" s="4">
        <v>8</v>
      </c>
      <c r="Z1003" s="4"/>
      <c r="AA1003" s="4"/>
      <c r="AB1003" s="24" t="s">
        <v>56</v>
      </c>
      <c r="AC1003" t="s">
        <v>42</v>
      </c>
      <c r="AD1003" s="23" t="s">
        <v>57</v>
      </c>
    </row>
    <row r="1004" spans="1:30">
      <c r="A1004">
        <v>17</v>
      </c>
      <c r="B1004">
        <v>17</v>
      </c>
      <c r="C1004" s="20">
        <v>0.00903935185185185</v>
      </c>
      <c r="D1004" s="20"/>
      <c r="E1004" s="21" t="s">
        <v>33</v>
      </c>
      <c r="F1004" s="4">
        <v>190</v>
      </c>
      <c r="H1004" s="4">
        <v>6.04707288742065</v>
      </c>
      <c r="I1004" s="4">
        <v>57.967586517334</v>
      </c>
      <c r="J1004" s="4">
        <v>6.83030700683594</v>
      </c>
      <c r="L1004" s="4">
        <v>168.474716186523</v>
      </c>
      <c r="M1004" s="4">
        <v>27.8605403900146</v>
      </c>
      <c r="N1004" s="4">
        <v>24.6657600402832</v>
      </c>
      <c r="S1004" s="4">
        <v>16.4398632049561</v>
      </c>
      <c r="T1004" s="4">
        <v>4.98855972290039</v>
      </c>
      <c r="U1004" s="4">
        <v>1.12952280044556</v>
      </c>
      <c r="V1004" s="4">
        <v>45.1745376586914</v>
      </c>
      <c r="W1004" s="4">
        <v>16.5621681213379</v>
      </c>
      <c r="X1004" s="4">
        <v>7.99123859405518</v>
      </c>
      <c r="Y1004" s="4">
        <v>8</v>
      </c>
      <c r="Z1004" s="4"/>
      <c r="AA1004" s="4"/>
      <c r="AB1004" s="24" t="s">
        <v>56</v>
      </c>
      <c r="AC1004" t="s">
        <v>42</v>
      </c>
      <c r="AD1004" s="23" t="s">
        <v>57</v>
      </c>
    </row>
    <row r="1005" spans="1:30">
      <c r="A1005">
        <v>17</v>
      </c>
      <c r="B1005">
        <v>17</v>
      </c>
      <c r="C1005" s="20">
        <v>0.00920138888888889</v>
      </c>
      <c r="D1005" s="20"/>
      <c r="E1005" s="21" t="s">
        <v>33</v>
      </c>
      <c r="F1005" s="4">
        <v>190</v>
      </c>
      <c r="H1005" s="4">
        <v>5.66330003738403</v>
      </c>
      <c r="I1005" s="4">
        <v>54.2887191772461</v>
      </c>
      <c r="J1005" s="4">
        <v>6.44447469711304</v>
      </c>
      <c r="L1005" s="4">
        <v>157.183242797852</v>
      </c>
      <c r="M1005" s="4">
        <v>27.7547092437744</v>
      </c>
      <c r="N1005" s="4">
        <v>24.3903884887695</v>
      </c>
      <c r="S1005" s="4">
        <v>16.4149532318115</v>
      </c>
      <c r="T1005" s="4">
        <v>5.0444164276123</v>
      </c>
      <c r="U1005" s="4">
        <v>1.13793635368347</v>
      </c>
      <c r="V1005" s="4">
        <v>46.0893859863281</v>
      </c>
      <c r="W1005" s="4">
        <v>15.5110626220703</v>
      </c>
      <c r="X1005" s="4">
        <v>8.00516796112061</v>
      </c>
      <c r="Y1005" s="4">
        <v>8</v>
      </c>
      <c r="Z1005" s="4"/>
      <c r="AA1005" s="4"/>
      <c r="AB1005" s="24" t="s">
        <v>56</v>
      </c>
      <c r="AC1005" t="s">
        <v>42</v>
      </c>
      <c r="AD1005" s="23" t="s">
        <v>57</v>
      </c>
    </row>
    <row r="1006" spans="1:30">
      <c r="A1006">
        <v>17</v>
      </c>
      <c r="B1006">
        <v>17</v>
      </c>
      <c r="C1006" s="20">
        <v>0.009375</v>
      </c>
      <c r="D1006" s="20"/>
      <c r="E1006" s="21" t="s">
        <v>33</v>
      </c>
      <c r="F1006" s="4">
        <v>190</v>
      </c>
      <c r="H1006" s="4">
        <v>5.87466239929199</v>
      </c>
      <c r="I1006" s="4">
        <v>56.3148498535156</v>
      </c>
      <c r="J1006" s="4">
        <v>6.72467803955078</v>
      </c>
      <c r="L1006" s="4">
        <v>164.18635559082</v>
      </c>
      <c r="M1006" s="4">
        <v>27.9482192993164</v>
      </c>
      <c r="N1006" s="4">
        <v>24.4154968261719</v>
      </c>
      <c r="S1006" s="4">
        <v>16.4401073455811</v>
      </c>
      <c r="T1006" s="4">
        <v>5.03925943374634</v>
      </c>
      <c r="U1006" s="4">
        <v>1.14469182491302</v>
      </c>
      <c r="V1006" s="4">
        <v>48.9795951843262</v>
      </c>
      <c r="W1006" s="4">
        <v>16.0899562835693</v>
      </c>
      <c r="X1006" s="4">
        <v>8.00272083282471</v>
      </c>
      <c r="Y1006" s="4">
        <v>8</v>
      </c>
      <c r="Z1006" s="4"/>
      <c r="AA1006" s="4"/>
      <c r="AB1006" s="24" t="s">
        <v>56</v>
      </c>
      <c r="AC1006" t="s">
        <v>42</v>
      </c>
      <c r="AD1006" s="23" t="s">
        <v>57</v>
      </c>
    </row>
    <row r="1007" spans="1:30">
      <c r="A1007">
        <v>17</v>
      </c>
      <c r="B1007">
        <v>17</v>
      </c>
      <c r="C1007" s="20">
        <v>0.00956018518518519</v>
      </c>
      <c r="D1007" s="20"/>
      <c r="E1007" s="21" t="s">
        <v>34</v>
      </c>
      <c r="F1007" s="4">
        <v>192.5</v>
      </c>
      <c r="H1007" s="4">
        <v>6.93996953964233</v>
      </c>
      <c r="I1007" s="4">
        <v>66.5269470214844</v>
      </c>
      <c r="J1007" s="4">
        <v>8.22194576263428</v>
      </c>
      <c r="L1007" s="4">
        <v>234.123443603516</v>
      </c>
      <c r="M1007" s="4">
        <v>33.7355155944824</v>
      </c>
      <c r="N1007" s="4">
        <v>28.4754295349121</v>
      </c>
      <c r="S1007" s="4">
        <v>17.1817283630371</v>
      </c>
      <c r="T1007" s="4">
        <v>4.3264307975769</v>
      </c>
      <c r="U1007" s="4">
        <v>1.18472361564636</v>
      </c>
      <c r="V1007" s="4">
        <v>59.5533447265625</v>
      </c>
      <c r="W1007" s="4">
        <v>19.0076999664307</v>
      </c>
      <c r="X1007" s="4">
        <v>8.00589370727539</v>
      </c>
      <c r="Y1007" s="4">
        <v>9.55502414703369</v>
      </c>
      <c r="Z1007" s="4"/>
      <c r="AA1007" s="4"/>
      <c r="AB1007" s="24" t="s">
        <v>56</v>
      </c>
      <c r="AC1007" t="s">
        <v>42</v>
      </c>
      <c r="AD1007" s="23" t="s">
        <v>57</v>
      </c>
    </row>
    <row r="1008" spans="1:30">
      <c r="A1008">
        <v>17</v>
      </c>
      <c r="B1008">
        <v>17</v>
      </c>
      <c r="C1008" s="20">
        <v>0.0097337962962963</v>
      </c>
      <c r="D1008" s="20"/>
      <c r="E1008" s="21" t="s">
        <v>34</v>
      </c>
      <c r="F1008" s="4">
        <v>193</v>
      </c>
      <c r="H1008" s="4">
        <v>4.45379257202148</v>
      </c>
      <c r="I1008" s="4">
        <v>42.6943092346191</v>
      </c>
      <c r="J1008" s="4">
        <v>5.39357280731201</v>
      </c>
      <c r="L1008" s="4">
        <v>159.591842651367</v>
      </c>
      <c r="M1008" s="4">
        <v>35.8327980041504</v>
      </c>
      <c r="N1008" s="4">
        <v>29.589262008667</v>
      </c>
      <c r="S1008" s="4">
        <v>17.3829498291016</v>
      </c>
      <c r="T1008" s="4">
        <v>4.16504621505737</v>
      </c>
      <c r="U1008" s="4">
        <v>1.21100676059723</v>
      </c>
      <c r="V1008" s="4">
        <v>46.8444976806641</v>
      </c>
      <c r="W1008" s="4">
        <v>12.1983737945557</v>
      </c>
      <c r="X1008" s="4">
        <v>8.0898494720459</v>
      </c>
      <c r="Y1008" s="4">
        <v>9.99999809265137</v>
      </c>
      <c r="Z1008" s="4"/>
      <c r="AA1008" s="4"/>
      <c r="AB1008" s="24" t="s">
        <v>56</v>
      </c>
      <c r="AC1008" t="s">
        <v>42</v>
      </c>
      <c r="AD1008" s="23" t="s">
        <v>57</v>
      </c>
    </row>
    <row r="1009" spans="1:30">
      <c r="A1009">
        <v>18</v>
      </c>
      <c r="B1009">
        <v>18</v>
      </c>
      <c r="C1009" s="20">
        <v>0.000231481481481481</v>
      </c>
      <c r="D1009" s="20"/>
      <c r="E1009" s="21" t="s">
        <v>35</v>
      </c>
      <c r="F1009" s="4">
        <v>100</v>
      </c>
      <c r="H1009" s="4">
        <v>0.400831311941147</v>
      </c>
      <c r="I1009" s="4">
        <v>4.37849521636963</v>
      </c>
      <c r="J1009" s="4">
        <v>0.393595278263092</v>
      </c>
      <c r="L1009" s="4">
        <v>13.0043487548828</v>
      </c>
      <c r="M1009" s="4">
        <v>32.4434471130371</v>
      </c>
      <c r="N1009" s="4">
        <v>33.0399017333984</v>
      </c>
      <c r="S1009" s="4">
        <v>17.207649230957</v>
      </c>
      <c r="T1009" s="4">
        <v>3.71890640258789</v>
      </c>
      <c r="U1009" s="4">
        <v>0.981947422027588</v>
      </c>
      <c r="V1009" s="4">
        <v>8.91089057922363</v>
      </c>
      <c r="W1009" s="4">
        <v>1.25099861621857</v>
      </c>
      <c r="X1009" s="4">
        <v>0</v>
      </c>
      <c r="Y1009" s="4">
        <v>0</v>
      </c>
      <c r="Z1009" s="4"/>
      <c r="AA1009" s="4"/>
      <c r="AB1009" s="24" t="s">
        <v>58</v>
      </c>
      <c r="AC1009" t="s">
        <v>42</v>
      </c>
      <c r="AD1009" s="23" t="s">
        <v>59</v>
      </c>
    </row>
    <row r="1010" spans="1:30">
      <c r="A1010">
        <v>18</v>
      </c>
      <c r="B1010">
        <v>18</v>
      </c>
      <c r="C1010" s="20">
        <v>0.00037037037037037</v>
      </c>
      <c r="D1010" s="20"/>
      <c r="E1010" s="21" t="s">
        <v>35</v>
      </c>
      <c r="F1010" s="4">
        <v>100</v>
      </c>
      <c r="H1010" s="4">
        <v>0.413817137479782</v>
      </c>
      <c r="I1010" s="4">
        <v>4.52034616470337</v>
      </c>
      <c r="J1010" s="4">
        <v>0.426342040300369</v>
      </c>
      <c r="L1010" s="4">
        <v>13.7886419296265</v>
      </c>
      <c r="M1010" s="4">
        <v>33.3206176757813</v>
      </c>
      <c r="N1010" s="4">
        <v>32.3417358398438</v>
      </c>
      <c r="S1010" s="4">
        <v>17.2689952850342</v>
      </c>
      <c r="T1010" s="4">
        <v>3.79825162887573</v>
      </c>
      <c r="U1010" s="4">
        <v>1.03026676177979</v>
      </c>
      <c r="V1010" s="4">
        <v>10.0840330123901</v>
      </c>
      <c r="W1010" s="4">
        <v>1.29152750968933</v>
      </c>
      <c r="X1010" s="4">
        <v>0</v>
      </c>
      <c r="Y1010" s="4">
        <v>0</v>
      </c>
      <c r="Z1010" s="4"/>
      <c r="AA1010" s="4"/>
      <c r="AB1010" s="24" t="s">
        <v>58</v>
      </c>
      <c r="AC1010" t="s">
        <v>42</v>
      </c>
      <c r="AD1010" s="23" t="s">
        <v>59</v>
      </c>
    </row>
    <row r="1011" spans="1:30">
      <c r="A1011">
        <v>18</v>
      </c>
      <c r="B1011">
        <v>18</v>
      </c>
      <c r="C1011" s="20">
        <v>0.000532407407407407</v>
      </c>
      <c r="D1011" s="20"/>
      <c r="E1011" s="21" t="s">
        <v>35</v>
      </c>
      <c r="F1011" s="4">
        <v>99.5</v>
      </c>
      <c r="H1011" s="4">
        <v>0.465503007173538</v>
      </c>
      <c r="I1011" s="4">
        <v>5.08493900299072</v>
      </c>
      <c r="J1011" s="4">
        <v>0.474688321352005</v>
      </c>
      <c r="L1011" s="4">
        <v>15.0622510910034</v>
      </c>
      <c r="M1011" s="4">
        <v>32.3569374084473</v>
      </c>
      <c r="N1011" s="4">
        <v>31.7308235168457</v>
      </c>
      <c r="S1011" s="4">
        <v>17.1679496765137</v>
      </c>
      <c r="T1011" s="4">
        <v>3.87062454223633</v>
      </c>
      <c r="U1011" s="4">
        <v>1.0197319984436</v>
      </c>
      <c r="V1011" s="4">
        <v>8.58983516693115</v>
      </c>
      <c r="W1011" s="4">
        <v>1.4528397321701</v>
      </c>
      <c r="X1011" s="4">
        <v>0</v>
      </c>
      <c r="Y1011" s="4">
        <v>0</v>
      </c>
      <c r="Z1011" s="4"/>
      <c r="AA1011" s="4"/>
      <c r="AB1011" s="24" t="s">
        <v>58</v>
      </c>
      <c r="AC1011" t="s">
        <v>42</v>
      </c>
      <c r="AD1011" s="23" t="s">
        <v>59</v>
      </c>
    </row>
    <row r="1012" spans="1:30">
      <c r="A1012">
        <v>18</v>
      </c>
      <c r="B1012">
        <v>18</v>
      </c>
      <c r="C1012" s="20">
        <v>0.000706018518518518</v>
      </c>
      <c r="D1012" s="20"/>
      <c r="E1012" s="21" t="s">
        <v>35</v>
      </c>
      <c r="F1012" s="4">
        <v>100</v>
      </c>
      <c r="H1012" s="4">
        <v>0.738099813461304</v>
      </c>
      <c r="I1012" s="4">
        <v>8.06266021728516</v>
      </c>
      <c r="J1012" s="4">
        <v>0.710020303726196</v>
      </c>
      <c r="L1012" s="4">
        <v>22.1311988830566</v>
      </c>
      <c r="M1012" s="4">
        <v>29.9840183258057</v>
      </c>
      <c r="N1012" s="4">
        <v>31.1698112487793</v>
      </c>
      <c r="S1012" s="4">
        <v>16.9184722900391</v>
      </c>
      <c r="T1012" s="4">
        <v>3.93966221809387</v>
      </c>
      <c r="U1012" s="4">
        <v>0.961957037448883</v>
      </c>
      <c r="V1012" s="4">
        <v>11.6504850387573</v>
      </c>
      <c r="W1012" s="4">
        <v>2.30361723899841</v>
      </c>
      <c r="X1012" s="4">
        <v>0</v>
      </c>
      <c r="Y1012" s="4">
        <v>0</v>
      </c>
      <c r="Z1012" s="4"/>
      <c r="AA1012" s="4"/>
      <c r="AB1012" s="24" t="s">
        <v>58</v>
      </c>
      <c r="AC1012" t="s">
        <v>42</v>
      </c>
      <c r="AD1012" s="23" t="s">
        <v>59</v>
      </c>
    </row>
    <row r="1013" spans="1:30">
      <c r="A1013">
        <v>18</v>
      </c>
      <c r="B1013">
        <v>18</v>
      </c>
      <c r="C1013" s="20">
        <v>0.000902777777777778</v>
      </c>
      <c r="D1013" s="20"/>
      <c r="E1013" s="21" t="s">
        <v>35</v>
      </c>
      <c r="F1013" s="4">
        <v>98</v>
      </c>
      <c r="H1013" s="4">
        <v>0.490977704524994</v>
      </c>
      <c r="I1013" s="4">
        <v>5.36321258544922</v>
      </c>
      <c r="J1013" s="4">
        <v>0.487736374139786</v>
      </c>
      <c r="L1013" s="4">
        <v>16.3734359741211</v>
      </c>
      <c r="M1013" s="4">
        <v>33.3486328125</v>
      </c>
      <c r="N1013" s="4">
        <v>33.5702590942383</v>
      </c>
      <c r="S1013" s="4">
        <v>17.3002185821533</v>
      </c>
      <c r="T1013" s="4">
        <v>3.66076827049255</v>
      </c>
      <c r="U1013" s="4">
        <v>0.993398189544678</v>
      </c>
      <c r="V1013" s="4">
        <v>10.5448150634766</v>
      </c>
      <c r="W1013" s="4">
        <v>1.53234648704529</v>
      </c>
      <c r="X1013" s="4">
        <v>0</v>
      </c>
      <c r="Y1013" s="4">
        <v>0</v>
      </c>
      <c r="Z1013" s="4"/>
      <c r="AA1013" s="4"/>
      <c r="AB1013" s="24" t="s">
        <v>58</v>
      </c>
      <c r="AC1013" t="s">
        <v>42</v>
      </c>
      <c r="AD1013" s="23" t="s">
        <v>59</v>
      </c>
    </row>
    <row r="1014" spans="1:30">
      <c r="A1014">
        <v>18</v>
      </c>
      <c r="B1014">
        <v>18</v>
      </c>
      <c r="C1014" s="20">
        <v>0.00106481481481481</v>
      </c>
      <c r="D1014" s="20"/>
      <c r="E1014" s="21" t="s">
        <v>35</v>
      </c>
      <c r="F1014" s="4">
        <v>103</v>
      </c>
      <c r="H1014" s="4">
        <v>0.178065285086632</v>
      </c>
      <c r="I1014" s="4">
        <v>1.9451025724411</v>
      </c>
      <c r="J1014" s="4">
        <v>0.193577468395233</v>
      </c>
      <c r="L1014" s="4">
        <v>6.58552122116089</v>
      </c>
      <c r="M1014" s="4">
        <v>36.9837455749512</v>
      </c>
      <c r="N1014" s="4">
        <v>34.0200805664063</v>
      </c>
      <c r="S1014" s="4">
        <v>17.5934734344482</v>
      </c>
      <c r="T1014" s="4">
        <v>3.61276960372925</v>
      </c>
      <c r="U1014" s="4">
        <v>1.08711516857147</v>
      </c>
      <c r="V1014" s="4">
        <v>8.46262264251709</v>
      </c>
      <c r="W1014" s="4">
        <v>0.55574357509613</v>
      </c>
      <c r="X1014" s="4">
        <v>0</v>
      </c>
      <c r="Y1014" s="4">
        <v>0</v>
      </c>
      <c r="Z1014" s="4"/>
      <c r="AA1014" s="4"/>
      <c r="AB1014" s="24" t="s">
        <v>58</v>
      </c>
      <c r="AC1014" t="s">
        <v>42</v>
      </c>
      <c r="AD1014" s="23" t="s">
        <v>59</v>
      </c>
    </row>
    <row r="1015" spans="1:30">
      <c r="A1015">
        <v>18</v>
      </c>
      <c r="B1015">
        <v>18</v>
      </c>
      <c r="C1015" s="20">
        <v>0.00130787037037037</v>
      </c>
      <c r="D1015" s="20"/>
      <c r="E1015" s="21" t="s">
        <v>35</v>
      </c>
      <c r="F1015" s="4">
        <v>100</v>
      </c>
      <c r="H1015" s="4">
        <v>0.305654555559158</v>
      </c>
      <c r="I1015" s="4">
        <v>3.33882856369019</v>
      </c>
      <c r="J1015" s="4">
        <v>0.329816520214081</v>
      </c>
      <c r="L1015" s="4">
        <v>10.9303798675537</v>
      </c>
      <c r="M1015" s="4">
        <v>35.7605667114258</v>
      </c>
      <c r="N1015" s="4">
        <v>33.1407890319824</v>
      </c>
      <c r="S1015" s="4">
        <v>17.4847469329834</v>
      </c>
      <c r="T1015" s="4">
        <v>3.70757246017456</v>
      </c>
      <c r="U1015" s="4">
        <v>1.07904994487762</v>
      </c>
      <c r="V1015" s="4">
        <v>8.70827293395996</v>
      </c>
      <c r="W1015" s="4">
        <v>0.953951001167297</v>
      </c>
      <c r="X1015" s="4">
        <v>0</v>
      </c>
      <c r="Y1015" s="4">
        <v>0</v>
      </c>
      <c r="Z1015" s="4"/>
      <c r="AA1015" s="4"/>
      <c r="AB1015" s="24" t="s">
        <v>58</v>
      </c>
      <c r="AC1015" t="s">
        <v>42</v>
      </c>
      <c r="AD1015" s="23" t="s">
        <v>59</v>
      </c>
    </row>
    <row r="1016" spans="1:30">
      <c r="A1016">
        <v>18</v>
      </c>
      <c r="B1016">
        <v>18</v>
      </c>
      <c r="C1016" s="20">
        <v>0.00141203703703704</v>
      </c>
      <c r="D1016" s="20"/>
      <c r="E1016" s="21" t="s">
        <v>35</v>
      </c>
      <c r="F1016" s="4">
        <v>96</v>
      </c>
      <c r="H1016" s="4">
        <v>0.238866984844208</v>
      </c>
      <c r="I1016" s="4">
        <v>2.60927200317383</v>
      </c>
      <c r="J1016" s="4">
        <v>0.246489584445953</v>
      </c>
      <c r="L1016" s="4">
        <v>8.2322473526001</v>
      </c>
      <c r="M1016" s="4">
        <v>34.4637298583984</v>
      </c>
      <c r="N1016" s="4">
        <v>33.3979530334473</v>
      </c>
      <c r="S1016" s="4">
        <v>17.3895416259766</v>
      </c>
      <c r="T1016" s="4">
        <v>3.67939376831055</v>
      </c>
      <c r="U1016" s="4">
        <v>1.03191149234772</v>
      </c>
      <c r="V1016" s="4">
        <v>6.68151426315308</v>
      </c>
      <c r="W1016" s="4">
        <v>0.745506286621094</v>
      </c>
      <c r="X1016" s="4">
        <v>0</v>
      </c>
      <c r="Y1016" s="4">
        <v>0</v>
      </c>
      <c r="Z1016" s="4"/>
      <c r="AA1016" s="4"/>
      <c r="AB1016" s="24" t="s">
        <v>58</v>
      </c>
      <c r="AC1016" t="s">
        <v>42</v>
      </c>
      <c r="AD1016" s="23" t="s">
        <v>59</v>
      </c>
    </row>
    <row r="1017" spans="1:30">
      <c r="A1017">
        <v>18</v>
      </c>
      <c r="B1017">
        <v>18</v>
      </c>
      <c r="C1017" s="20">
        <v>0.0015625</v>
      </c>
      <c r="D1017" s="20"/>
      <c r="E1017" s="21" t="s">
        <v>33</v>
      </c>
      <c r="F1017" s="4">
        <v>102</v>
      </c>
      <c r="H1017" s="4">
        <v>1.02348327636719</v>
      </c>
      <c r="I1017" s="4">
        <v>11.1800565719604</v>
      </c>
      <c r="J1017" s="4">
        <v>0.885689556598663</v>
      </c>
      <c r="L1017" s="4">
        <v>28.891544342041</v>
      </c>
      <c r="M1017" s="4">
        <v>28.2286434173584</v>
      </c>
      <c r="N1017" s="4">
        <v>32.6203956604004</v>
      </c>
      <c r="S1017" s="4">
        <v>16.7554893493652</v>
      </c>
      <c r="T1017" s="4">
        <v>3.76642227172852</v>
      </c>
      <c r="U1017" s="4">
        <v>0.865367889404297</v>
      </c>
      <c r="V1017" s="4">
        <v>26.9662933349609</v>
      </c>
      <c r="W1017" s="4">
        <v>3.19430184364319</v>
      </c>
      <c r="X1017" s="4">
        <v>2.19962549209595</v>
      </c>
      <c r="Y1017" s="4">
        <v>0</v>
      </c>
      <c r="Z1017" s="4"/>
      <c r="AA1017" s="4"/>
      <c r="AB1017" s="24" t="s">
        <v>58</v>
      </c>
      <c r="AC1017" t="s">
        <v>42</v>
      </c>
      <c r="AD1017" s="23" t="s">
        <v>59</v>
      </c>
    </row>
    <row r="1018" spans="1:30">
      <c r="A1018">
        <v>18</v>
      </c>
      <c r="B1018">
        <v>18</v>
      </c>
      <c r="C1018" s="20">
        <v>0.00173611111111111</v>
      </c>
      <c r="D1018" s="20"/>
      <c r="E1018" s="21" t="s">
        <v>33</v>
      </c>
      <c r="F1018" s="4">
        <v>118</v>
      </c>
      <c r="H1018" s="4">
        <v>1.47837316989899</v>
      </c>
      <c r="I1018" s="4">
        <v>16.1490631103516</v>
      </c>
      <c r="J1018" s="4">
        <v>1.25307607650757</v>
      </c>
      <c r="L1018" s="4">
        <v>40.7720718383789</v>
      </c>
      <c r="M1018" s="4">
        <v>27.5790119171143</v>
      </c>
      <c r="N1018" s="4">
        <v>32.5375862121582</v>
      </c>
      <c r="S1018" s="4">
        <v>16.6733131408691</v>
      </c>
      <c r="T1018" s="4">
        <v>3.77594232559204</v>
      </c>
      <c r="U1018" s="4">
        <v>0.847604691982269</v>
      </c>
      <c r="V1018" s="4">
        <v>20.6753959655762</v>
      </c>
      <c r="W1018" s="4">
        <v>4.61401796340942</v>
      </c>
      <c r="X1018" s="4">
        <v>5.98077154159546</v>
      </c>
      <c r="Y1018" s="4">
        <v>0</v>
      </c>
      <c r="Z1018" s="4"/>
      <c r="AA1018" s="4"/>
      <c r="AB1018" s="24" t="s">
        <v>58</v>
      </c>
      <c r="AC1018" t="s">
        <v>42</v>
      </c>
      <c r="AD1018" s="23" t="s">
        <v>59</v>
      </c>
    </row>
    <row r="1019" spans="1:30">
      <c r="A1019">
        <v>18</v>
      </c>
      <c r="B1019">
        <v>18</v>
      </c>
      <c r="C1019" s="20">
        <v>0.00190972222222222</v>
      </c>
      <c r="D1019" s="20"/>
      <c r="E1019" s="21" t="s">
        <v>33</v>
      </c>
      <c r="F1019" s="4">
        <v>148</v>
      </c>
      <c r="H1019" s="4">
        <v>1.65686702728271</v>
      </c>
      <c r="I1019" s="4">
        <v>18.0988464355469</v>
      </c>
      <c r="J1019" s="4">
        <v>1.49947285652161</v>
      </c>
      <c r="L1019" s="4">
        <v>44.7716484069824</v>
      </c>
      <c r="M1019" s="4">
        <v>27.0218715667725</v>
      </c>
      <c r="N1019" s="4">
        <v>29.8582592010498</v>
      </c>
      <c r="S1019" s="4">
        <v>16.5312786102295</v>
      </c>
      <c r="T1019" s="4">
        <v>4.11106538772583</v>
      </c>
      <c r="U1019" s="4">
        <v>0.905004918575287</v>
      </c>
      <c r="V1019" s="4">
        <v>27.8699398040771</v>
      </c>
      <c r="W1019" s="4">
        <v>5.1710991859436</v>
      </c>
      <c r="X1019" s="4">
        <v>6.01546096801758</v>
      </c>
      <c r="Y1019" s="4">
        <v>0</v>
      </c>
      <c r="Z1019" s="4"/>
      <c r="AA1019" s="4"/>
      <c r="AB1019" s="24" t="s">
        <v>58</v>
      </c>
      <c r="AC1019" t="s">
        <v>42</v>
      </c>
      <c r="AD1019" s="23" t="s">
        <v>59</v>
      </c>
    </row>
    <row r="1020" spans="1:30">
      <c r="A1020">
        <v>18</v>
      </c>
      <c r="B1020">
        <v>18</v>
      </c>
      <c r="C1020" s="20">
        <v>0.00210648148148148</v>
      </c>
      <c r="D1020" s="20"/>
      <c r="E1020" s="21" t="s">
        <v>33</v>
      </c>
      <c r="F1020" s="4">
        <v>150</v>
      </c>
      <c r="H1020" s="4">
        <v>2.23983454704285</v>
      </c>
      <c r="I1020" s="4">
        <v>24.4669132232666</v>
      </c>
      <c r="J1020" s="4">
        <v>1.79130339622498</v>
      </c>
      <c r="L1020" s="4">
        <v>48.6171226501465</v>
      </c>
      <c r="M1020" s="4">
        <v>21.7056751251221</v>
      </c>
      <c r="N1020" s="4">
        <v>27.1406402587891</v>
      </c>
      <c r="S1020" s="4">
        <v>15.5749092102051</v>
      </c>
      <c r="T1020" s="4">
        <v>4.51896524429321</v>
      </c>
      <c r="U1020" s="4">
        <v>0.799748063087463</v>
      </c>
      <c r="V1020" s="4">
        <v>24.98512840271</v>
      </c>
      <c r="W1020" s="4">
        <v>6.99054670333862</v>
      </c>
      <c r="X1020" s="4">
        <v>5.98679351806641</v>
      </c>
      <c r="Y1020" s="4">
        <v>0</v>
      </c>
      <c r="Z1020" s="4"/>
      <c r="AA1020" s="4"/>
      <c r="AB1020" s="24" t="s">
        <v>58</v>
      </c>
      <c r="AC1020" t="s">
        <v>42</v>
      </c>
      <c r="AD1020" s="23" t="s">
        <v>59</v>
      </c>
    </row>
    <row r="1021" spans="1:30">
      <c r="A1021">
        <v>18</v>
      </c>
      <c r="B1021">
        <v>18</v>
      </c>
      <c r="C1021" s="20">
        <v>0.00225694444444444</v>
      </c>
      <c r="D1021" s="20"/>
      <c r="E1021" s="21" t="s">
        <v>33</v>
      </c>
      <c r="F1021" s="4">
        <v>158.5</v>
      </c>
      <c r="H1021" s="4">
        <v>2.67248320579529</v>
      </c>
      <c r="I1021" s="4">
        <v>29.1929664611816</v>
      </c>
      <c r="J1021" s="4">
        <v>2.17042183876038</v>
      </c>
      <c r="L1021" s="4">
        <v>58.4446563720703</v>
      </c>
      <c r="M1021" s="4">
        <v>21.8690452575684</v>
      </c>
      <c r="N1021" s="4">
        <v>26.9277858734131</v>
      </c>
      <c r="S1021" s="4">
        <v>15.6005697250366</v>
      </c>
      <c r="T1021" s="4">
        <v>4.55433511734009</v>
      </c>
      <c r="U1021" s="4">
        <v>0.812136769294739</v>
      </c>
      <c r="V1021" s="4">
        <v>27.5650844573975</v>
      </c>
      <c r="W1021" s="4">
        <v>8.34084796905518</v>
      </c>
      <c r="X1021" s="4">
        <v>6.01347637176514</v>
      </c>
      <c r="Y1021" s="4">
        <v>0</v>
      </c>
      <c r="Z1021" s="4"/>
      <c r="AA1021" s="4"/>
      <c r="AB1021" s="24" t="s">
        <v>58</v>
      </c>
      <c r="AC1021" t="s">
        <v>42</v>
      </c>
      <c r="AD1021" s="23" t="s">
        <v>59</v>
      </c>
    </row>
    <row r="1022" spans="1:30">
      <c r="A1022">
        <v>18</v>
      </c>
      <c r="B1022">
        <v>18</v>
      </c>
      <c r="C1022" s="20">
        <v>0.00243055555555556</v>
      </c>
      <c r="D1022" s="20"/>
      <c r="E1022" s="21" t="s">
        <v>33</v>
      </c>
      <c r="F1022" s="4">
        <v>164</v>
      </c>
      <c r="H1022" s="4">
        <v>3.15158081054687</v>
      </c>
      <c r="I1022" s="4">
        <v>34.4264068603516</v>
      </c>
      <c r="J1022" s="4">
        <v>2.7251238822937</v>
      </c>
      <c r="L1022" s="4">
        <v>69.0039978027344</v>
      </c>
      <c r="M1022" s="4">
        <v>21.8950424194336</v>
      </c>
      <c r="N1022" s="4">
        <v>25.3214168548584</v>
      </c>
      <c r="S1022" s="4">
        <v>15.5458250045776</v>
      </c>
      <c r="T1022" s="4">
        <v>4.84057712554932</v>
      </c>
      <c r="U1022" s="4">
        <v>0.864684760570526</v>
      </c>
      <c r="V1022" s="4">
        <v>31.0478649139404</v>
      </c>
      <c r="W1022" s="4">
        <v>9.83611583709717</v>
      </c>
      <c r="X1022" s="4">
        <v>5.97250938415527</v>
      </c>
      <c r="Y1022" s="4">
        <v>0</v>
      </c>
      <c r="Z1022" s="4"/>
      <c r="AA1022" s="4"/>
      <c r="AB1022" s="24" t="s">
        <v>58</v>
      </c>
      <c r="AC1022" t="s">
        <v>42</v>
      </c>
      <c r="AD1022" s="23" t="s">
        <v>59</v>
      </c>
    </row>
    <row r="1023" spans="1:30">
      <c r="A1023">
        <v>18</v>
      </c>
      <c r="B1023">
        <v>18</v>
      </c>
      <c r="C1023" s="20">
        <v>0.00260416666666667</v>
      </c>
      <c r="D1023" s="20"/>
      <c r="E1023" s="21" t="s">
        <v>33</v>
      </c>
      <c r="F1023" s="4">
        <v>173</v>
      </c>
      <c r="H1023" s="4">
        <v>2.90935397148132</v>
      </c>
      <c r="I1023" s="4">
        <v>31.7804336547852</v>
      </c>
      <c r="J1023" s="4">
        <v>2.62643837928772</v>
      </c>
      <c r="L1023" s="4">
        <v>66.1522598266602</v>
      </c>
      <c r="M1023" s="4">
        <v>22.7377834320068</v>
      </c>
      <c r="N1023" s="4">
        <v>25.1870594024658</v>
      </c>
      <c r="S1023" s="4">
        <v>15.7031364440918</v>
      </c>
      <c r="T1023" s="4">
        <v>4.86609077453613</v>
      </c>
      <c r="U1023" s="4">
        <v>0.902756571769714</v>
      </c>
      <c r="V1023" s="4">
        <v>27.8884449005127</v>
      </c>
      <c r="W1023" s="4">
        <v>9.08012390136719</v>
      </c>
      <c r="X1023" s="4">
        <v>5.98545742034912</v>
      </c>
      <c r="Y1023" s="4">
        <v>0</v>
      </c>
      <c r="Z1023" s="4"/>
      <c r="AA1023" s="4"/>
      <c r="AB1023" s="24" t="s">
        <v>58</v>
      </c>
      <c r="AC1023" t="s">
        <v>42</v>
      </c>
      <c r="AD1023" s="23" t="s">
        <v>59</v>
      </c>
    </row>
    <row r="1024" spans="1:30">
      <c r="A1024">
        <v>18</v>
      </c>
      <c r="B1024">
        <v>18</v>
      </c>
      <c r="C1024" s="20">
        <v>0.0028125</v>
      </c>
      <c r="D1024" s="20"/>
      <c r="E1024" s="21" t="s">
        <v>33</v>
      </c>
      <c r="F1024" s="4">
        <v>165</v>
      </c>
      <c r="H1024" s="4">
        <v>2.93886566162109</v>
      </c>
      <c r="I1024" s="4">
        <v>32.1028060913086</v>
      </c>
      <c r="J1024" s="4">
        <v>2.73502707481384</v>
      </c>
      <c r="L1024" s="4">
        <v>67.1985855102539</v>
      </c>
      <c r="M1024" s="4">
        <v>22.8654842376709</v>
      </c>
      <c r="N1024" s="4">
        <v>24.5696239471436</v>
      </c>
      <c r="S1024" s="4">
        <v>15.7013397216797</v>
      </c>
      <c r="T1024" s="4">
        <v>4.98730516433716</v>
      </c>
      <c r="U1024" s="4">
        <v>0.930640399456024</v>
      </c>
      <c r="V1024" s="4">
        <v>27.3037528991699</v>
      </c>
      <c r="W1024" s="4">
        <v>9.17223072052002</v>
      </c>
      <c r="X1024" s="4">
        <v>6</v>
      </c>
      <c r="Y1024" s="4">
        <v>0</v>
      </c>
      <c r="Z1024" s="4"/>
      <c r="AA1024" s="4"/>
      <c r="AB1024" s="24" t="s">
        <v>58</v>
      </c>
      <c r="AC1024" t="s">
        <v>42</v>
      </c>
      <c r="AD1024" s="23" t="s">
        <v>59</v>
      </c>
    </row>
    <row r="1025" spans="1:30">
      <c r="A1025">
        <v>18</v>
      </c>
      <c r="B1025">
        <v>18</v>
      </c>
      <c r="C1025" s="20">
        <v>0.00295138888888889</v>
      </c>
      <c r="D1025" s="20"/>
      <c r="E1025" s="21" t="s">
        <v>33</v>
      </c>
      <c r="F1025" s="4">
        <v>164</v>
      </c>
      <c r="H1025" s="4">
        <v>3.42714095115662</v>
      </c>
      <c r="I1025" s="4">
        <v>37.4364967346191</v>
      </c>
      <c r="J1025" s="4">
        <v>3.16953730583191</v>
      </c>
      <c r="L1025" s="4">
        <v>75.9860534667969</v>
      </c>
      <c r="M1025" s="4">
        <v>22.1718502044678</v>
      </c>
      <c r="N1025" s="4">
        <v>23.9738636016846</v>
      </c>
      <c r="S1025" s="4">
        <v>15.5441188812256</v>
      </c>
      <c r="T1025" s="4">
        <v>5.11026191711426</v>
      </c>
      <c r="U1025" s="4">
        <v>0.924834251403809</v>
      </c>
      <c r="V1025" s="4">
        <v>30.6122455596924</v>
      </c>
      <c r="W1025" s="4">
        <v>10.6961421966553</v>
      </c>
      <c r="X1025" s="4">
        <v>5.97848653793335</v>
      </c>
      <c r="Y1025" s="4">
        <v>1.73180282115936</v>
      </c>
      <c r="Z1025" s="4"/>
      <c r="AA1025" s="4"/>
      <c r="AB1025" s="24" t="s">
        <v>58</v>
      </c>
      <c r="AC1025" t="s">
        <v>42</v>
      </c>
      <c r="AD1025" s="23" t="s">
        <v>59</v>
      </c>
    </row>
    <row r="1026" spans="1:30">
      <c r="A1026">
        <v>18</v>
      </c>
      <c r="B1026">
        <v>18</v>
      </c>
      <c r="C1026" s="20">
        <v>0.003125</v>
      </c>
      <c r="D1026" s="20"/>
      <c r="E1026" s="21" t="s">
        <v>33</v>
      </c>
      <c r="F1026" s="4">
        <v>169</v>
      </c>
      <c r="H1026" s="4">
        <v>3.02463698387146</v>
      </c>
      <c r="I1026" s="4">
        <v>33.0397300720215</v>
      </c>
      <c r="J1026" s="4">
        <v>2.92333889007568</v>
      </c>
      <c r="L1026" s="4">
        <v>73.5770416259766</v>
      </c>
      <c r="M1026" s="4">
        <v>24.3259086608887</v>
      </c>
      <c r="N1026" s="4">
        <v>25.1688385009766</v>
      </c>
      <c r="S1026" s="4">
        <v>15.9783191680908</v>
      </c>
      <c r="T1026" s="4">
        <v>4.86944389343262</v>
      </c>
      <c r="U1026" s="4">
        <v>0.966508984565735</v>
      </c>
      <c r="V1026" s="4">
        <v>22.9153385162354</v>
      </c>
      <c r="W1026" s="4">
        <v>9.43992328643799</v>
      </c>
      <c r="X1026" s="4">
        <v>5.98402261734009</v>
      </c>
      <c r="Y1026" s="4">
        <v>2</v>
      </c>
      <c r="Z1026" s="4"/>
      <c r="AA1026" s="4"/>
      <c r="AB1026" s="24" t="s">
        <v>58</v>
      </c>
      <c r="AC1026" t="s">
        <v>42</v>
      </c>
      <c r="AD1026" s="23" t="s">
        <v>59</v>
      </c>
    </row>
    <row r="1027" spans="1:30">
      <c r="A1027">
        <v>18</v>
      </c>
      <c r="B1027">
        <v>18</v>
      </c>
      <c r="C1027" s="20">
        <v>0.00329861111111111</v>
      </c>
      <c r="D1027" s="20"/>
      <c r="E1027" s="21" t="s">
        <v>33</v>
      </c>
      <c r="F1027" s="4">
        <v>171</v>
      </c>
      <c r="H1027" s="4">
        <v>3.26984548568726</v>
      </c>
      <c r="I1027" s="4">
        <v>35.7182731628418</v>
      </c>
      <c r="J1027" s="4">
        <v>3.09862184524536</v>
      </c>
      <c r="L1027" s="4">
        <v>75.4381484985352</v>
      </c>
      <c r="M1027" s="4">
        <v>23.0708599090576</v>
      </c>
      <c r="N1027" s="4">
        <v>24.3457107543945</v>
      </c>
      <c r="S1027" s="4">
        <v>15.72922706604</v>
      </c>
      <c r="T1027" s="4">
        <v>5.03276872634888</v>
      </c>
      <c r="U1027" s="4">
        <v>0.947635531425476</v>
      </c>
      <c r="V1027" s="4">
        <v>28.9855060577393</v>
      </c>
      <c r="W1027" s="4">
        <v>10.2052211761475</v>
      </c>
      <c r="X1027" s="4">
        <v>5.99220132827759</v>
      </c>
      <c r="Y1027" s="4">
        <v>2</v>
      </c>
      <c r="Z1027" s="4"/>
      <c r="AA1027" s="4"/>
      <c r="AB1027" s="24" t="s">
        <v>58</v>
      </c>
      <c r="AC1027" t="s">
        <v>42</v>
      </c>
      <c r="AD1027" s="23" t="s">
        <v>59</v>
      </c>
    </row>
    <row r="1028" spans="1:30">
      <c r="A1028">
        <v>18</v>
      </c>
      <c r="B1028">
        <v>18</v>
      </c>
      <c r="C1028" s="20">
        <v>0.00350694444444444</v>
      </c>
      <c r="D1028" s="20"/>
      <c r="E1028" s="21" t="s">
        <v>33</v>
      </c>
      <c r="F1028" s="4">
        <v>171</v>
      </c>
      <c r="H1028" s="4">
        <v>3.26709294319153</v>
      </c>
      <c r="I1028" s="4">
        <v>35.6882057189941</v>
      </c>
      <c r="J1028" s="4">
        <v>3.08192920684814</v>
      </c>
      <c r="L1028" s="4">
        <v>75.1556777954102</v>
      </c>
      <c r="M1028" s="4">
        <v>23.0038375854492</v>
      </c>
      <c r="N1028" s="4">
        <v>24.3859195709229</v>
      </c>
      <c r="S1028" s="4">
        <v>15.7188158035278</v>
      </c>
      <c r="T1028" s="4">
        <v>5.02454566955566</v>
      </c>
      <c r="U1028" s="4">
        <v>0.943324625492096</v>
      </c>
      <c r="V1028" s="4">
        <v>30.0835666656494</v>
      </c>
      <c r="W1028" s="4">
        <v>10.1966304779053</v>
      </c>
      <c r="X1028" s="4">
        <v>5.98534822463989</v>
      </c>
      <c r="Y1028" s="4">
        <v>2</v>
      </c>
      <c r="Z1028" s="4"/>
      <c r="AA1028" s="4"/>
      <c r="AB1028" s="24" t="s">
        <v>58</v>
      </c>
      <c r="AC1028" t="s">
        <v>42</v>
      </c>
      <c r="AD1028" s="23" t="s">
        <v>59</v>
      </c>
    </row>
    <row r="1029" spans="1:30">
      <c r="A1029">
        <v>18</v>
      </c>
      <c r="B1029">
        <v>18</v>
      </c>
      <c r="C1029" s="20">
        <v>0.00366898148148148</v>
      </c>
      <c r="D1029" s="20"/>
      <c r="E1029" s="21" t="s">
        <v>33</v>
      </c>
      <c r="F1029" s="4">
        <v>173</v>
      </c>
      <c r="H1029" s="4">
        <v>3.52893424034119</v>
      </c>
      <c r="I1029" s="4">
        <v>38.5484390258789</v>
      </c>
      <c r="J1029" s="4">
        <v>3.29063940048218</v>
      </c>
      <c r="L1029" s="4">
        <v>77.5339736938477</v>
      </c>
      <c r="M1029" s="4">
        <v>21.9709320068359</v>
      </c>
      <c r="N1029" s="4">
        <v>23.5619773864746</v>
      </c>
      <c r="S1029" s="4">
        <v>15.4859256744385</v>
      </c>
      <c r="T1029" s="4">
        <v>5.19887638092041</v>
      </c>
      <c r="U1029" s="4">
        <v>0.93247401714325</v>
      </c>
      <c r="V1029" s="4">
        <v>30.0429191589355</v>
      </c>
      <c r="W1029" s="4">
        <v>11.0138397216797</v>
      </c>
      <c r="X1029" s="4">
        <v>5.97038602828979</v>
      </c>
      <c r="Y1029" s="4">
        <v>2</v>
      </c>
      <c r="Z1029" s="4"/>
      <c r="AA1029" s="4"/>
      <c r="AB1029" s="24" t="s">
        <v>58</v>
      </c>
      <c r="AC1029" t="s">
        <v>42</v>
      </c>
      <c r="AD1029" s="23" t="s">
        <v>59</v>
      </c>
    </row>
    <row r="1030" spans="1:30">
      <c r="A1030">
        <v>18</v>
      </c>
      <c r="B1030">
        <v>18</v>
      </c>
      <c r="C1030" s="20">
        <v>0.00381944444444444</v>
      </c>
      <c r="D1030" s="20"/>
      <c r="E1030" s="21" t="s">
        <v>33</v>
      </c>
      <c r="F1030" s="4">
        <v>171</v>
      </c>
      <c r="H1030" s="4">
        <v>3.79493403434753</v>
      </c>
      <c r="I1030" s="4">
        <v>41.4540977478027</v>
      </c>
      <c r="J1030" s="4">
        <v>3.572261095047</v>
      </c>
      <c r="L1030" s="4">
        <v>87.8662719726562</v>
      </c>
      <c r="M1030" s="4">
        <v>23.1535701751709</v>
      </c>
      <c r="N1030" s="4">
        <v>24.5968227386475</v>
      </c>
      <c r="S1030" s="4">
        <v>15.7547798156738</v>
      </c>
      <c r="T1030" s="4">
        <v>4.98181056976318</v>
      </c>
      <c r="U1030" s="4">
        <v>0.941323637962341</v>
      </c>
      <c r="V1030" s="4">
        <v>40.2384490966797</v>
      </c>
      <c r="W1030" s="4">
        <v>11.8440275192261</v>
      </c>
      <c r="X1030" s="4">
        <v>5.97801780700684</v>
      </c>
      <c r="Y1030" s="4">
        <v>2</v>
      </c>
      <c r="Z1030" s="4"/>
      <c r="AA1030" s="4"/>
      <c r="AB1030" s="24" t="s">
        <v>58</v>
      </c>
      <c r="AC1030" t="s">
        <v>42</v>
      </c>
      <c r="AD1030" s="23" t="s">
        <v>59</v>
      </c>
    </row>
    <row r="1031" spans="1:30">
      <c r="A1031">
        <v>18</v>
      </c>
      <c r="B1031">
        <v>18</v>
      </c>
      <c r="C1031" s="20">
        <v>0.00400462962962963</v>
      </c>
      <c r="D1031" s="20"/>
      <c r="E1031" s="21" t="s">
        <v>33</v>
      </c>
      <c r="F1031" s="4">
        <v>171</v>
      </c>
      <c r="H1031" s="4">
        <v>3.6282970905304</v>
      </c>
      <c r="I1031" s="4">
        <v>39.6338348388672</v>
      </c>
      <c r="J1031" s="4">
        <v>3.50218558311462</v>
      </c>
      <c r="L1031" s="4">
        <v>93.2080078125</v>
      </c>
      <c r="M1031" s="4">
        <v>25.68918800354</v>
      </c>
      <c r="N1031" s="4">
        <v>26.6142406463623</v>
      </c>
      <c r="S1031" s="4">
        <v>16.2428817749023</v>
      </c>
      <c r="T1031" s="4">
        <v>4.60716247558594</v>
      </c>
      <c r="U1031" s="4">
        <v>0.965242207050323</v>
      </c>
      <c r="V1031" s="4">
        <v>30.1507549285889</v>
      </c>
      <c r="W1031" s="4">
        <v>11.3239526748657</v>
      </c>
      <c r="X1031" s="4">
        <v>5.98913383483887</v>
      </c>
      <c r="Y1031" s="4">
        <v>2</v>
      </c>
      <c r="Z1031" s="4"/>
      <c r="AA1031" s="4"/>
      <c r="AB1031" s="24" t="s">
        <v>58</v>
      </c>
      <c r="AC1031" t="s">
        <v>42</v>
      </c>
      <c r="AD1031" s="23" t="s">
        <v>59</v>
      </c>
    </row>
    <row r="1032" spans="1:30">
      <c r="A1032">
        <v>18</v>
      </c>
      <c r="B1032">
        <v>18</v>
      </c>
      <c r="C1032" s="20">
        <v>0.00418981481481481</v>
      </c>
      <c r="D1032" s="20"/>
      <c r="E1032" s="21" t="s">
        <v>33</v>
      </c>
      <c r="F1032" s="4">
        <v>179</v>
      </c>
      <c r="H1032" s="4">
        <v>3.64291834831238</v>
      </c>
      <c r="I1032" s="4">
        <v>39.7935485839844</v>
      </c>
      <c r="J1032" s="4">
        <v>3.5712149143219</v>
      </c>
      <c r="L1032" s="4">
        <v>94.1090698242187</v>
      </c>
      <c r="M1032" s="4">
        <v>25.8334274291992</v>
      </c>
      <c r="N1032" s="4">
        <v>26.3521156311035</v>
      </c>
      <c r="S1032" s="4">
        <v>16.2542533874512</v>
      </c>
      <c r="T1032" s="4">
        <v>4.65256261825562</v>
      </c>
      <c r="U1032" s="4">
        <v>0.980317056179047</v>
      </c>
      <c r="V1032" s="4">
        <v>31.2499980926514</v>
      </c>
      <c r="W1032" s="4">
        <v>11.3695850372314</v>
      </c>
      <c r="X1032" s="4">
        <v>5.98750019073486</v>
      </c>
      <c r="Y1032" s="4">
        <v>2</v>
      </c>
      <c r="Z1032" s="4"/>
      <c r="AA1032" s="4"/>
      <c r="AB1032" s="24" t="s">
        <v>58</v>
      </c>
      <c r="AC1032" t="s">
        <v>42</v>
      </c>
      <c r="AD1032" s="23" t="s">
        <v>59</v>
      </c>
    </row>
    <row r="1033" spans="1:30">
      <c r="A1033">
        <v>18</v>
      </c>
      <c r="B1033">
        <v>18</v>
      </c>
      <c r="C1033" s="20">
        <v>0.00434027777777778</v>
      </c>
      <c r="D1033" s="20"/>
      <c r="E1033" s="21" t="s">
        <v>33</v>
      </c>
      <c r="F1033" s="4">
        <v>157</v>
      </c>
      <c r="H1033" s="4">
        <v>3.71959280967712</v>
      </c>
      <c r="I1033" s="4">
        <v>40.6311073303223</v>
      </c>
      <c r="J1033" s="4">
        <v>3.80043578147888</v>
      </c>
      <c r="L1033" s="4">
        <v>100.96996307373</v>
      </c>
      <c r="M1033" s="4">
        <v>27.145435333252</v>
      </c>
      <c r="N1033" s="4">
        <v>26.5679969787598</v>
      </c>
      <c r="S1033" s="4">
        <v>16.44189453125</v>
      </c>
      <c r="T1033" s="4">
        <v>4.6150074005127</v>
      </c>
      <c r="U1033" s="4">
        <v>1.02173435688019</v>
      </c>
      <c r="V1033" s="4">
        <v>31.5078773498535</v>
      </c>
      <c r="W1033" s="4">
        <v>11.6088876724243</v>
      </c>
      <c r="X1033" s="4">
        <v>6.00000047683716</v>
      </c>
      <c r="Y1033" s="4">
        <v>3.67614388465881</v>
      </c>
      <c r="Z1033" s="4"/>
      <c r="AA1033" s="4"/>
      <c r="AB1033" s="24" t="s">
        <v>58</v>
      </c>
      <c r="AC1033" t="s">
        <v>42</v>
      </c>
      <c r="AD1033" s="23" t="s">
        <v>59</v>
      </c>
    </row>
    <row r="1034" spans="1:30">
      <c r="A1034">
        <v>18</v>
      </c>
      <c r="B1034">
        <v>18</v>
      </c>
      <c r="C1034" s="20">
        <v>0.00452546296296296</v>
      </c>
      <c r="D1034" s="20"/>
      <c r="E1034" s="21" t="s">
        <v>33</v>
      </c>
      <c r="F1034" s="4">
        <v>183</v>
      </c>
      <c r="H1034" s="4">
        <v>3.32410526275635</v>
      </c>
      <c r="I1034" s="4">
        <v>36.3109817504883</v>
      </c>
      <c r="J1034" s="4">
        <v>3.34577560424805</v>
      </c>
      <c r="L1034" s="4">
        <v>87.2835083007812</v>
      </c>
      <c r="M1034" s="4">
        <v>26.2577457427979</v>
      </c>
      <c r="N1034" s="4">
        <v>26.0876750946045</v>
      </c>
      <c r="S1034" s="4">
        <v>16.3045768737793</v>
      </c>
      <c r="T1034" s="4">
        <v>4.69926881790161</v>
      </c>
      <c r="U1034" s="4">
        <v>1.00651919841766</v>
      </c>
      <c r="V1034" s="4">
        <v>32.5890159606934</v>
      </c>
      <c r="W1034" s="4">
        <v>10.374566078186</v>
      </c>
      <c r="X1034" s="4">
        <v>5.98382568359375</v>
      </c>
      <c r="Y1034" s="4">
        <v>4</v>
      </c>
      <c r="Z1034" s="4"/>
      <c r="AA1034" s="4"/>
      <c r="AB1034" s="24" t="s">
        <v>58</v>
      </c>
      <c r="AC1034" t="s">
        <v>42</v>
      </c>
      <c r="AD1034" s="23" t="s">
        <v>59</v>
      </c>
    </row>
    <row r="1035" spans="1:30">
      <c r="A1035">
        <v>18</v>
      </c>
      <c r="B1035">
        <v>18</v>
      </c>
      <c r="C1035" s="20">
        <v>0.0046875</v>
      </c>
      <c r="D1035" s="20"/>
      <c r="E1035" s="21" t="s">
        <v>33</v>
      </c>
      <c r="F1035" s="4">
        <v>181</v>
      </c>
      <c r="H1035" s="4">
        <v>3.99952125549316</v>
      </c>
      <c r="I1035" s="4">
        <v>43.6889152526855</v>
      </c>
      <c r="J1035" s="4">
        <v>3.80528044700623</v>
      </c>
      <c r="L1035" s="4">
        <v>91.0782623291016</v>
      </c>
      <c r="M1035" s="4">
        <v>22.7722911834717</v>
      </c>
      <c r="N1035" s="4">
        <v>23.9347038269043</v>
      </c>
      <c r="S1035" s="4">
        <v>15.6566619873047</v>
      </c>
      <c r="T1035" s="4">
        <v>5.11849546432495</v>
      </c>
      <c r="U1035" s="4">
        <v>0.951433956623077</v>
      </c>
      <c r="V1035" s="4">
        <v>31.2499980926514</v>
      </c>
      <c r="W1035" s="4">
        <v>12.4825468063354</v>
      </c>
      <c r="X1035" s="4">
        <v>5.99999952316284</v>
      </c>
      <c r="Y1035" s="4">
        <v>4</v>
      </c>
      <c r="Z1035" s="4"/>
      <c r="AA1035" s="4"/>
      <c r="AB1035" s="24" t="s">
        <v>58</v>
      </c>
      <c r="AC1035" t="s">
        <v>42</v>
      </c>
      <c r="AD1035" s="23" t="s">
        <v>59</v>
      </c>
    </row>
    <row r="1036" spans="1:30">
      <c r="A1036">
        <v>18</v>
      </c>
      <c r="B1036">
        <v>18</v>
      </c>
      <c r="C1036" s="20">
        <v>0.00486111111111111</v>
      </c>
      <c r="D1036" s="20"/>
      <c r="E1036" s="21" t="s">
        <v>33</v>
      </c>
      <c r="F1036" s="4">
        <v>181</v>
      </c>
      <c r="H1036" s="4">
        <v>4.20374441146851</v>
      </c>
      <c r="I1036" s="4">
        <v>45.9197540283203</v>
      </c>
      <c r="J1036" s="4">
        <v>4.04152297973633</v>
      </c>
      <c r="L1036" s="4">
        <v>108.310691833496</v>
      </c>
      <c r="M1036" s="4">
        <v>25.7652893066406</v>
      </c>
      <c r="N1036" s="4">
        <v>26.7994747161865</v>
      </c>
      <c r="S1036" s="4">
        <v>16.2605400085449</v>
      </c>
      <c r="T1036" s="4">
        <v>4.57560253143311</v>
      </c>
      <c r="U1036" s="4">
        <v>0.961410224437714</v>
      </c>
      <c r="V1036" s="4">
        <v>35.0649375915527</v>
      </c>
      <c r="W1036" s="4">
        <v>13.1199293136597</v>
      </c>
      <c r="X1036" s="4">
        <v>5.98811721801758</v>
      </c>
      <c r="Y1036" s="4">
        <v>4</v>
      </c>
      <c r="Z1036" s="4"/>
      <c r="AA1036" s="4"/>
      <c r="AB1036" s="24" t="s">
        <v>58</v>
      </c>
      <c r="AC1036" t="s">
        <v>42</v>
      </c>
      <c r="AD1036" s="23" t="s">
        <v>59</v>
      </c>
    </row>
    <row r="1037" spans="1:30">
      <c r="A1037">
        <v>18</v>
      </c>
      <c r="B1037">
        <v>18</v>
      </c>
      <c r="C1037" s="20">
        <v>0.00503472222222222</v>
      </c>
      <c r="D1037" s="20"/>
      <c r="E1037" s="21" t="s">
        <v>33</v>
      </c>
      <c r="F1037" s="4">
        <v>187</v>
      </c>
      <c r="H1037" s="4">
        <v>3.92991089820862</v>
      </c>
      <c r="I1037" s="4">
        <v>42.928524017334</v>
      </c>
      <c r="J1037" s="4">
        <v>3.96289610862732</v>
      </c>
      <c r="L1037" s="4">
        <v>111.257759094238</v>
      </c>
      <c r="M1037" s="4">
        <v>28.3105049133301</v>
      </c>
      <c r="N1037" s="4">
        <v>28.0748615264893</v>
      </c>
      <c r="S1037" s="4">
        <v>16.6389980316162</v>
      </c>
      <c r="T1037" s="4">
        <v>4.3694748878479</v>
      </c>
      <c r="U1037" s="4">
        <v>1.00839340686798</v>
      </c>
      <c r="V1037" s="4">
        <v>36.5111541748047</v>
      </c>
      <c r="W1037" s="4">
        <v>12.2652921676636</v>
      </c>
      <c r="X1037" s="4">
        <v>6.38830280303955</v>
      </c>
      <c r="Y1037" s="4">
        <v>4</v>
      </c>
      <c r="Z1037" s="4"/>
      <c r="AA1037" s="4"/>
      <c r="AB1037" s="24" t="s">
        <v>58</v>
      </c>
      <c r="AC1037" t="s">
        <v>42</v>
      </c>
      <c r="AD1037" s="23" t="s">
        <v>59</v>
      </c>
    </row>
    <row r="1038" spans="1:30">
      <c r="A1038">
        <v>18</v>
      </c>
      <c r="B1038">
        <v>18</v>
      </c>
      <c r="C1038" s="20">
        <v>0.00520833333333333</v>
      </c>
      <c r="D1038" s="20"/>
      <c r="E1038" s="21" t="s">
        <v>33</v>
      </c>
      <c r="F1038" s="4">
        <v>193</v>
      </c>
      <c r="H1038" s="4">
        <v>3.87977170944214</v>
      </c>
      <c r="I1038" s="4">
        <v>42.3808250427246</v>
      </c>
      <c r="J1038" s="4">
        <v>3.91689491271973</v>
      </c>
      <c r="L1038" s="4">
        <v>109.339714050293</v>
      </c>
      <c r="M1038" s="4">
        <v>28.1819972991943</v>
      </c>
      <c r="N1038" s="4">
        <v>27.9148960113525</v>
      </c>
      <c r="S1038" s="4">
        <v>16.6183300018311</v>
      </c>
      <c r="T1038" s="4">
        <v>4.39428281784058</v>
      </c>
      <c r="U1038" s="4">
        <v>1.00956845283508</v>
      </c>
      <c r="V1038" s="4">
        <v>35.1105346679688</v>
      </c>
      <c r="W1038" s="4">
        <v>12.1088075637817</v>
      </c>
      <c r="X1038" s="4">
        <v>6.51183366775513</v>
      </c>
      <c r="Y1038" s="4">
        <v>4</v>
      </c>
      <c r="Z1038" s="4"/>
      <c r="AA1038" s="4"/>
      <c r="AB1038" s="24" t="s">
        <v>58</v>
      </c>
      <c r="AC1038" t="s">
        <v>42</v>
      </c>
      <c r="AD1038" s="23" t="s">
        <v>59</v>
      </c>
    </row>
    <row r="1039" spans="1:30">
      <c r="A1039">
        <v>18</v>
      </c>
      <c r="B1039">
        <v>18</v>
      </c>
      <c r="C1039" s="20">
        <v>0.00538194444444445</v>
      </c>
      <c r="D1039" s="20"/>
      <c r="E1039" s="21" t="s">
        <v>33</v>
      </c>
      <c r="F1039" s="4">
        <v>190</v>
      </c>
      <c r="H1039" s="4">
        <v>3.93606686592102</v>
      </c>
      <c r="I1039" s="4">
        <v>42.9957695007324</v>
      </c>
      <c r="J1039" s="4">
        <v>3.85886883735657</v>
      </c>
      <c r="L1039" s="4">
        <v>98.4404525756836</v>
      </c>
      <c r="M1039" s="4">
        <v>25.0098533630371</v>
      </c>
      <c r="N1039" s="4">
        <v>25.5101833343506</v>
      </c>
      <c r="S1039" s="4">
        <v>16.0998840332031</v>
      </c>
      <c r="T1039" s="4">
        <v>4.80479431152344</v>
      </c>
      <c r="U1039" s="4">
        <v>0.980387032032013</v>
      </c>
      <c r="V1039" s="4">
        <v>37.1644859313965</v>
      </c>
      <c r="W1039" s="4">
        <v>12.2845058441162</v>
      </c>
      <c r="X1039" s="4">
        <v>6.51156187057495</v>
      </c>
      <c r="Y1039" s="4">
        <v>4</v>
      </c>
      <c r="Z1039" s="4"/>
      <c r="AA1039" s="4"/>
      <c r="AB1039" s="24" t="s">
        <v>58</v>
      </c>
      <c r="AC1039" t="s">
        <v>42</v>
      </c>
      <c r="AD1039" s="23" t="s">
        <v>59</v>
      </c>
    </row>
    <row r="1040" spans="1:30">
      <c r="A1040">
        <v>18</v>
      </c>
      <c r="B1040">
        <v>18</v>
      </c>
      <c r="C1040" s="20">
        <v>0.00556712962962963</v>
      </c>
      <c r="D1040" s="20"/>
      <c r="E1040" s="21" t="s">
        <v>33</v>
      </c>
      <c r="F1040" s="4">
        <v>190</v>
      </c>
      <c r="H1040" s="4">
        <v>4.29861974716187</v>
      </c>
      <c r="I1040" s="4">
        <v>46.956127166748</v>
      </c>
      <c r="J1040" s="4">
        <v>4.18388366699219</v>
      </c>
      <c r="L1040" s="4">
        <v>105.788009643555</v>
      </c>
      <c r="M1040" s="4">
        <v>24.6097621917725</v>
      </c>
      <c r="N1040" s="4">
        <v>25.2846450805664</v>
      </c>
      <c r="S1040" s="4">
        <v>16.0285148620605</v>
      </c>
      <c r="T1040" s="4">
        <v>4.84731101989746</v>
      </c>
      <c r="U1040" s="4">
        <v>0.973308622837067</v>
      </c>
      <c r="V1040" s="4">
        <v>30.1697082519531</v>
      </c>
      <c r="W1040" s="4">
        <v>13.416036605835</v>
      </c>
      <c r="X1040" s="4">
        <v>6.50050354003906</v>
      </c>
      <c r="Y1040" s="4">
        <v>4</v>
      </c>
      <c r="Z1040" s="4"/>
      <c r="AA1040" s="4"/>
      <c r="AB1040" s="24" t="s">
        <v>58</v>
      </c>
      <c r="AC1040" t="s">
        <v>42</v>
      </c>
      <c r="AD1040" s="23" t="s">
        <v>59</v>
      </c>
    </row>
    <row r="1041" spans="1:30">
      <c r="A1041">
        <v>18</v>
      </c>
      <c r="B1041">
        <v>18</v>
      </c>
      <c r="C1041" s="20">
        <v>0.00572916666666667</v>
      </c>
      <c r="D1041" s="20"/>
      <c r="E1041" s="21" t="s">
        <v>33</v>
      </c>
      <c r="F1041" s="4">
        <v>190</v>
      </c>
      <c r="H1041" s="4">
        <v>4.39061403274536</v>
      </c>
      <c r="I1041" s="4">
        <v>47.9610290527344</v>
      </c>
      <c r="J1041" s="4">
        <v>4.31675148010254</v>
      </c>
      <c r="L1041" s="4">
        <v>112.139762878418</v>
      </c>
      <c r="M1041" s="4">
        <v>25.54079246521</v>
      </c>
      <c r="N1041" s="4">
        <v>25.9778137207031</v>
      </c>
      <c r="S1041" s="4">
        <v>16.1977195739746</v>
      </c>
      <c r="T1041" s="4">
        <v>4.71901750564575</v>
      </c>
      <c r="U1041" s="4">
        <v>0.983177185058594</v>
      </c>
      <c r="V1041" s="4">
        <v>34.7826118469238</v>
      </c>
      <c r="W1041" s="4">
        <v>13.7031507492065</v>
      </c>
      <c r="X1041" s="4">
        <v>6.82115983963013</v>
      </c>
      <c r="Y1041" s="4">
        <v>4</v>
      </c>
      <c r="Z1041" s="4"/>
      <c r="AA1041" s="4"/>
      <c r="AB1041" s="24" t="s">
        <v>58</v>
      </c>
      <c r="AC1041" t="s">
        <v>42</v>
      </c>
      <c r="AD1041" s="23" t="s">
        <v>59</v>
      </c>
    </row>
    <row r="1042" spans="1:30">
      <c r="A1042">
        <v>18</v>
      </c>
      <c r="B1042">
        <v>18</v>
      </c>
      <c r="C1042" s="20">
        <v>0.00590277777777778</v>
      </c>
      <c r="D1042" s="20"/>
      <c r="E1042" s="21" t="s">
        <v>33</v>
      </c>
      <c r="F1042" s="4">
        <v>196</v>
      </c>
      <c r="H1042" s="4">
        <v>4.16675519943237</v>
      </c>
      <c r="I1042" s="4">
        <v>45.5157012939453</v>
      </c>
      <c r="J1042" s="4">
        <v>4.13324165344238</v>
      </c>
      <c r="L1042" s="4">
        <v>104.231430053711</v>
      </c>
      <c r="M1042" s="4">
        <v>25.0150108337402</v>
      </c>
      <c r="N1042" s="4">
        <v>25.2178401947021</v>
      </c>
      <c r="S1042" s="4">
        <v>16.089111328125</v>
      </c>
      <c r="T1042" s="4">
        <v>4.86000823974609</v>
      </c>
      <c r="U1042" s="4">
        <v>0.991956949234009</v>
      </c>
      <c r="V1042" s="4">
        <v>35.9520645141602</v>
      </c>
      <c r="W1042" s="4">
        <v>13.0044860839844</v>
      </c>
      <c r="X1042" s="4">
        <v>6.98322200775146</v>
      </c>
      <c r="Y1042" s="4">
        <v>4</v>
      </c>
      <c r="Z1042" s="4"/>
      <c r="AA1042" s="4"/>
      <c r="AB1042" s="24" t="s">
        <v>58</v>
      </c>
      <c r="AC1042" t="s">
        <v>42</v>
      </c>
      <c r="AD1042" s="23" t="s">
        <v>59</v>
      </c>
    </row>
    <row r="1043" spans="1:30">
      <c r="A1043">
        <v>18</v>
      </c>
      <c r="B1043">
        <v>18</v>
      </c>
      <c r="C1043" s="20">
        <v>0.00607638888888889</v>
      </c>
      <c r="D1043" s="20"/>
      <c r="E1043" s="21" t="s">
        <v>33</v>
      </c>
      <c r="F1043" s="4">
        <v>196</v>
      </c>
      <c r="H1043" s="4">
        <v>4.26861619949341</v>
      </c>
      <c r="I1043" s="4">
        <v>46.6283836364746</v>
      </c>
      <c r="J1043" s="4">
        <v>4.26491117477417</v>
      </c>
      <c r="L1043" s="4">
        <v>112.987205505371</v>
      </c>
      <c r="M1043" s="4">
        <v>26.4692821502686</v>
      </c>
      <c r="N1043" s="4">
        <v>26.4922771453857</v>
      </c>
      <c r="S1043" s="4">
        <v>16.348726272583</v>
      </c>
      <c r="T1043" s="4">
        <v>4.62812423706055</v>
      </c>
      <c r="U1043" s="4">
        <v>0.999132037162781</v>
      </c>
      <c r="V1043" s="4">
        <v>43.080940246582</v>
      </c>
      <c r="W1043" s="4">
        <v>13.322395324707</v>
      </c>
      <c r="X1043" s="4">
        <v>7.00620031356812</v>
      </c>
      <c r="Y1043" s="4">
        <v>4</v>
      </c>
      <c r="Z1043" s="4"/>
      <c r="AA1043" s="4"/>
      <c r="AB1043" s="24" t="s">
        <v>58</v>
      </c>
      <c r="AC1043" t="s">
        <v>42</v>
      </c>
      <c r="AD1043" s="23" t="s">
        <v>59</v>
      </c>
    </row>
    <row r="1044" spans="1:30">
      <c r="A1044">
        <v>18</v>
      </c>
      <c r="B1044">
        <v>18</v>
      </c>
      <c r="C1044" s="20">
        <v>0.00625</v>
      </c>
      <c r="D1044" s="20"/>
      <c r="E1044" s="21" t="s">
        <v>33</v>
      </c>
      <c r="F1044" s="4">
        <v>196</v>
      </c>
      <c r="H1044" s="4">
        <v>4.54013442993164</v>
      </c>
      <c r="I1044" s="4">
        <v>49.5943222045898</v>
      </c>
      <c r="J1044" s="4">
        <v>4.62107086181641</v>
      </c>
      <c r="L1044" s="4">
        <v>123.419311523437</v>
      </c>
      <c r="M1044" s="4">
        <v>27.1840648651123</v>
      </c>
      <c r="N1044" s="4">
        <v>26.7079467773438</v>
      </c>
      <c r="S1044" s="4">
        <v>16.4519443511963</v>
      </c>
      <c r="T1044" s="4">
        <v>4.59104108810425</v>
      </c>
      <c r="U1044" s="4">
        <v>1.01782691478729</v>
      </c>
      <c r="V1044" s="4">
        <v>51.9653587341309</v>
      </c>
      <c r="W1044" s="4">
        <v>14.1698064804077</v>
      </c>
      <c r="X1044" s="4">
        <v>6.98214530944824</v>
      </c>
      <c r="Y1044" s="4">
        <v>4</v>
      </c>
      <c r="Z1044" s="4"/>
      <c r="AA1044" s="4"/>
      <c r="AB1044" s="24" t="s">
        <v>58</v>
      </c>
      <c r="AC1044" t="s">
        <v>42</v>
      </c>
      <c r="AD1044" s="23" t="s">
        <v>59</v>
      </c>
    </row>
    <row r="1045" spans="1:30">
      <c r="A1045">
        <v>18</v>
      </c>
      <c r="B1045">
        <v>18</v>
      </c>
      <c r="C1045" s="20">
        <v>0.00642361111111111</v>
      </c>
      <c r="D1045" s="20"/>
      <c r="E1045" s="21" t="s">
        <v>33</v>
      </c>
      <c r="F1045" s="4">
        <v>200</v>
      </c>
      <c r="H1045" s="4">
        <v>4.83298635482788</v>
      </c>
      <c r="I1045" s="4">
        <v>52.7933006286621</v>
      </c>
      <c r="J1045" s="4">
        <v>4.94613552093506</v>
      </c>
      <c r="L1045" s="4">
        <v>135.803131103516</v>
      </c>
      <c r="M1045" s="4">
        <v>28.0992164611816</v>
      </c>
      <c r="N1045" s="4">
        <v>27.4564113616943</v>
      </c>
      <c r="S1045" s="4">
        <v>16.5930576324463</v>
      </c>
      <c r="T1045" s="4">
        <v>4.46696949005127</v>
      </c>
      <c r="U1045" s="4">
        <v>1.02341187000275</v>
      </c>
      <c r="V1045" s="4">
        <v>48.550235748291</v>
      </c>
      <c r="W1045" s="4">
        <v>15.0838003158569</v>
      </c>
      <c r="X1045" s="4">
        <v>7.00316953659058</v>
      </c>
      <c r="Y1045" s="4">
        <v>5.40053987503052</v>
      </c>
      <c r="Z1045" s="4"/>
      <c r="AA1045" s="4"/>
      <c r="AB1045" s="24" t="s">
        <v>58</v>
      </c>
      <c r="AC1045" t="s">
        <v>42</v>
      </c>
      <c r="AD1045" s="23" t="s">
        <v>59</v>
      </c>
    </row>
    <row r="1046" spans="1:30">
      <c r="A1046">
        <v>18</v>
      </c>
      <c r="B1046">
        <v>18</v>
      </c>
      <c r="C1046" s="20">
        <v>0.00659722222222222</v>
      </c>
      <c r="D1046" s="20"/>
      <c r="E1046" s="21" t="s">
        <v>33</v>
      </c>
      <c r="F1046" s="4">
        <v>203</v>
      </c>
      <c r="H1046" s="4">
        <v>4.54028558731079</v>
      </c>
      <c r="I1046" s="4">
        <v>49.5959739685059</v>
      </c>
      <c r="J1046" s="4">
        <v>4.70432472229004</v>
      </c>
      <c r="L1046" s="4">
        <v>125.51131439209</v>
      </c>
      <c r="M1046" s="4">
        <v>27.6439247131348</v>
      </c>
      <c r="N1046" s="4">
        <v>26.6799850463867</v>
      </c>
      <c r="S1046" s="4">
        <v>16.5097522735596</v>
      </c>
      <c r="T1046" s="4">
        <v>4.59577894210815</v>
      </c>
      <c r="U1046" s="4">
        <v>1.03612971305847</v>
      </c>
      <c r="V1046" s="4">
        <v>43.4210548400879</v>
      </c>
      <c r="W1046" s="4">
        <v>14.1702785491943</v>
      </c>
      <c r="X1046" s="4">
        <v>6.99381637573242</v>
      </c>
      <c r="Y1046" s="4">
        <v>6</v>
      </c>
      <c r="Z1046" s="4"/>
      <c r="AA1046" s="4"/>
      <c r="AB1046" s="24" t="s">
        <v>58</v>
      </c>
      <c r="AC1046" t="s">
        <v>42</v>
      </c>
      <c r="AD1046" s="23" t="s">
        <v>59</v>
      </c>
    </row>
    <row r="1047" spans="1:30">
      <c r="A1047">
        <v>18</v>
      </c>
      <c r="B1047">
        <v>18</v>
      </c>
      <c r="C1047" s="20">
        <v>0.00677083333333333</v>
      </c>
      <c r="D1047" s="20"/>
      <c r="E1047" s="21" t="s">
        <v>33</v>
      </c>
      <c r="F1047" s="4">
        <v>203</v>
      </c>
      <c r="H1047" s="4">
        <v>4.54426336288452</v>
      </c>
      <c r="I1047" s="4">
        <v>49.6394233703613</v>
      </c>
      <c r="J1047" s="4">
        <v>4.73933696746826</v>
      </c>
      <c r="L1047" s="4">
        <v>129.183197021484</v>
      </c>
      <c r="M1047" s="4">
        <v>28.4277534484863</v>
      </c>
      <c r="N1047" s="4">
        <v>27.2576522827148</v>
      </c>
      <c r="S1047" s="4">
        <v>16.6258201599121</v>
      </c>
      <c r="T1047" s="4">
        <v>4.49921798706055</v>
      </c>
      <c r="U1047" s="4">
        <v>1.04292738437653</v>
      </c>
      <c r="V1047" s="4">
        <v>44.9591255187988</v>
      </c>
      <c r="W1047" s="4">
        <v>14.182692527771</v>
      </c>
      <c r="X1047" s="4">
        <v>7.01948213577271</v>
      </c>
      <c r="Y1047" s="4">
        <v>6</v>
      </c>
      <c r="Z1047" s="4"/>
      <c r="AA1047" s="4"/>
      <c r="AB1047" s="24" t="s">
        <v>58</v>
      </c>
      <c r="AC1047" t="s">
        <v>42</v>
      </c>
      <c r="AD1047" s="23" t="s">
        <v>59</v>
      </c>
    </row>
    <row r="1048" spans="1:30">
      <c r="A1048">
        <v>18</v>
      </c>
      <c r="B1048">
        <v>18</v>
      </c>
      <c r="C1048" s="20">
        <v>0.00695601851851852</v>
      </c>
      <c r="D1048" s="20"/>
      <c r="E1048" s="21" t="s">
        <v>33</v>
      </c>
      <c r="F1048" s="4">
        <v>203</v>
      </c>
      <c r="H1048" s="4">
        <v>4.91881799697876</v>
      </c>
      <c r="I1048" s="4">
        <v>53.730884552002</v>
      </c>
      <c r="J1048" s="4">
        <v>5.03423118591309</v>
      </c>
      <c r="L1048" s="4">
        <v>129.983520507812</v>
      </c>
      <c r="M1048" s="4">
        <v>26.4257640838623</v>
      </c>
      <c r="N1048" s="4">
        <v>25.8199348449707</v>
      </c>
      <c r="S1048" s="4">
        <v>16.3177299499512</v>
      </c>
      <c r="T1048" s="4">
        <v>4.74755239486694</v>
      </c>
      <c r="U1048" s="4">
        <v>1.02346360683441</v>
      </c>
      <c r="V1048" s="4">
        <v>44.2260437011719</v>
      </c>
      <c r="W1048" s="4">
        <v>15.3516817092896</v>
      </c>
      <c r="X1048" s="4">
        <v>6.99109315872192</v>
      </c>
      <c r="Y1048" s="4">
        <v>5.99999952316284</v>
      </c>
      <c r="Z1048" s="4"/>
      <c r="AA1048" s="4"/>
      <c r="AB1048" s="24" t="s">
        <v>58</v>
      </c>
      <c r="AC1048" t="s">
        <v>42</v>
      </c>
      <c r="AD1048" s="23" t="s">
        <v>59</v>
      </c>
    </row>
    <row r="1049" spans="1:30">
      <c r="A1049">
        <v>18</v>
      </c>
      <c r="B1049">
        <v>18</v>
      </c>
      <c r="C1049" s="20">
        <v>0.00712962962962963</v>
      </c>
      <c r="D1049" s="20"/>
      <c r="E1049" s="21" t="s">
        <v>33</v>
      </c>
      <c r="F1049" s="4">
        <v>203.5</v>
      </c>
      <c r="H1049" s="4">
        <v>4.95845794677734</v>
      </c>
      <c r="I1049" s="4">
        <v>54.1638946533203</v>
      </c>
      <c r="J1049" s="4">
        <v>5.2418417930603</v>
      </c>
      <c r="L1049" s="4">
        <v>143.827713012695</v>
      </c>
      <c r="M1049" s="4">
        <v>29.0065402984619</v>
      </c>
      <c r="N1049" s="4">
        <v>27.4383926391602</v>
      </c>
      <c r="S1049" s="4">
        <v>16.6994247436523</v>
      </c>
      <c r="T1049" s="4">
        <v>4.46982145309448</v>
      </c>
      <c r="U1049" s="4">
        <v>1.05715155601501</v>
      </c>
      <c r="V1049" s="4">
        <v>40.7331962585449</v>
      </c>
      <c r="W1049" s="4">
        <v>15.4753980636597</v>
      </c>
      <c r="X1049" s="4">
        <v>7.37053632736206</v>
      </c>
      <c r="Y1049" s="4">
        <v>6.00000047683716</v>
      </c>
      <c r="Z1049" s="4"/>
      <c r="AA1049" s="4"/>
      <c r="AB1049" s="24" t="s">
        <v>58</v>
      </c>
      <c r="AC1049" t="s">
        <v>42</v>
      </c>
      <c r="AD1049" s="23" t="s">
        <v>59</v>
      </c>
    </row>
    <row r="1050" spans="1:30">
      <c r="A1050">
        <v>18</v>
      </c>
      <c r="B1050">
        <v>18</v>
      </c>
      <c r="C1050" s="20">
        <v>0.00729166666666667</v>
      </c>
      <c r="D1050" s="20"/>
      <c r="E1050" s="21" t="s">
        <v>33</v>
      </c>
      <c r="F1050" s="4">
        <v>206</v>
      </c>
      <c r="H1050" s="4">
        <v>4.5896258354187</v>
      </c>
      <c r="I1050" s="4">
        <v>50.1349449157715</v>
      </c>
      <c r="J1050" s="4">
        <v>4.97744035720825</v>
      </c>
      <c r="L1050" s="4">
        <v>137.144958496094</v>
      </c>
      <c r="M1050" s="4">
        <v>29.8815116882324</v>
      </c>
      <c r="N1050" s="4">
        <v>27.5533103942871</v>
      </c>
      <c r="S1050" s="4">
        <v>16.8003025054932</v>
      </c>
      <c r="T1050" s="4">
        <v>4.45130395889282</v>
      </c>
      <c r="U1050" s="4">
        <v>1.08449804782867</v>
      </c>
      <c r="V1050" s="4">
        <v>51.0638275146484</v>
      </c>
      <c r="W1050" s="4">
        <v>14.3242702484131</v>
      </c>
      <c r="X1050" s="4">
        <v>7.49794340133667</v>
      </c>
      <c r="Y1050" s="4">
        <v>5.99999952316284</v>
      </c>
      <c r="Z1050" s="4"/>
      <c r="AA1050" s="4"/>
      <c r="AB1050" s="24" t="s">
        <v>58</v>
      </c>
      <c r="AC1050" t="s">
        <v>42</v>
      </c>
      <c r="AD1050" s="23" t="s">
        <v>59</v>
      </c>
    </row>
    <row r="1051" spans="1:30">
      <c r="A1051">
        <v>18</v>
      </c>
      <c r="B1051">
        <v>18</v>
      </c>
      <c r="C1051" s="20">
        <v>0.00746527777777778</v>
      </c>
      <c r="D1051" s="20"/>
      <c r="E1051" s="21" t="s">
        <v>33</v>
      </c>
      <c r="F1051" s="4">
        <v>210</v>
      </c>
      <c r="H1051" s="4">
        <v>5.26374816894531</v>
      </c>
      <c r="I1051" s="4">
        <v>57.4987411499023</v>
      </c>
      <c r="J1051" s="4">
        <v>5.72423696517944</v>
      </c>
      <c r="L1051" s="4">
        <v>159.882690429687</v>
      </c>
      <c r="M1051" s="4">
        <v>30.374303817749</v>
      </c>
      <c r="N1051" s="4">
        <v>27.9308300018311</v>
      </c>
      <c r="S1051" s="4">
        <v>16.8649597167969</v>
      </c>
      <c r="T1051" s="4">
        <v>4.39167499542236</v>
      </c>
      <c r="U1051" s="4">
        <v>1.08748304843903</v>
      </c>
      <c r="V1051" s="4">
        <v>50.7812538146973</v>
      </c>
      <c r="W1051" s="4">
        <v>16.4282112121582</v>
      </c>
      <c r="X1051" s="4">
        <v>7.48457002639771</v>
      </c>
      <c r="Y1051" s="4">
        <v>6.00000047683716</v>
      </c>
      <c r="Z1051" s="4"/>
      <c r="AA1051" s="4"/>
      <c r="AB1051" s="24" t="s">
        <v>58</v>
      </c>
      <c r="AC1051" t="s">
        <v>42</v>
      </c>
      <c r="AD1051" s="23" t="s">
        <v>59</v>
      </c>
    </row>
    <row r="1052" spans="1:30">
      <c r="A1052">
        <v>18</v>
      </c>
      <c r="B1052">
        <v>18</v>
      </c>
      <c r="C1052" s="20">
        <v>0.00765046296296296</v>
      </c>
      <c r="D1052" s="20"/>
      <c r="E1052" s="21" t="s">
        <v>33</v>
      </c>
      <c r="F1052" s="4">
        <v>210</v>
      </c>
      <c r="H1052" s="4">
        <v>5.27332305908203</v>
      </c>
      <c r="I1052" s="4">
        <v>57.6033325195313</v>
      </c>
      <c r="J1052" s="4">
        <v>5.76496887207031</v>
      </c>
      <c r="L1052" s="4">
        <v>163.73583984375</v>
      </c>
      <c r="M1052" s="4">
        <v>31.049840927124</v>
      </c>
      <c r="N1052" s="4">
        <v>28.4018592834473</v>
      </c>
      <c r="S1052" s="4">
        <v>16.9489059448242</v>
      </c>
      <c r="T1052" s="4">
        <v>4.31949663162231</v>
      </c>
      <c r="U1052" s="4">
        <v>1.09323263168335</v>
      </c>
      <c r="V1052" s="4">
        <v>46.9055366516113</v>
      </c>
      <c r="W1052" s="4">
        <v>16.4580955505371</v>
      </c>
      <c r="X1052" s="4">
        <v>7.49771976470947</v>
      </c>
      <c r="Y1052" s="4">
        <v>6.00000047683716</v>
      </c>
      <c r="Z1052" s="4"/>
      <c r="AA1052" s="4"/>
      <c r="AB1052" s="24" t="s">
        <v>58</v>
      </c>
      <c r="AC1052" t="s">
        <v>42</v>
      </c>
      <c r="AD1052" s="23" t="s">
        <v>59</v>
      </c>
    </row>
    <row r="1053" spans="1:30">
      <c r="A1053">
        <v>18</v>
      </c>
      <c r="B1053">
        <v>18</v>
      </c>
      <c r="C1053" s="20">
        <v>0.0078125</v>
      </c>
      <c r="D1053" s="20"/>
      <c r="E1053" s="21" t="s">
        <v>33</v>
      </c>
      <c r="F1053" s="4">
        <v>210</v>
      </c>
      <c r="H1053" s="4">
        <v>5.17684173583984</v>
      </c>
      <c r="I1053" s="4">
        <v>56.5494155883789</v>
      </c>
      <c r="J1053" s="4">
        <v>5.79365348815918</v>
      </c>
      <c r="L1053" s="4">
        <v>169.483047485352</v>
      </c>
      <c r="M1053" s="4">
        <v>32.738697052002</v>
      </c>
      <c r="N1053" s="4">
        <v>29.2532253265381</v>
      </c>
      <c r="S1053" s="4">
        <v>17.1346416473389</v>
      </c>
      <c r="T1053" s="4">
        <v>4.19491386413574</v>
      </c>
      <c r="U1053" s="4">
        <v>1.11914825439453</v>
      </c>
      <c r="V1053" s="4">
        <v>50.8474578857422</v>
      </c>
      <c r="W1053" s="4">
        <v>16.1569766998291</v>
      </c>
      <c r="X1053" s="4">
        <v>7.50656795501709</v>
      </c>
      <c r="Y1053" s="4">
        <v>7.47358751296997</v>
      </c>
      <c r="Z1053" s="4"/>
      <c r="AA1053" s="4"/>
      <c r="AB1053" s="24" t="s">
        <v>58</v>
      </c>
      <c r="AC1053" t="s">
        <v>42</v>
      </c>
      <c r="AD1053" s="23" t="s">
        <v>59</v>
      </c>
    </row>
    <row r="1054" spans="1:30">
      <c r="A1054">
        <v>18</v>
      </c>
      <c r="B1054">
        <v>18</v>
      </c>
      <c r="C1054" s="20">
        <v>0.00798611111111111</v>
      </c>
      <c r="D1054" s="20"/>
      <c r="E1054" s="21" t="s">
        <v>33</v>
      </c>
      <c r="F1054" s="4">
        <v>214</v>
      </c>
      <c r="H1054" s="4">
        <v>5.3476390838623</v>
      </c>
      <c r="I1054" s="4">
        <v>58.4151268005371</v>
      </c>
      <c r="J1054" s="4">
        <v>6.00795984268188</v>
      </c>
      <c r="L1054" s="4">
        <v>172.573745727539</v>
      </c>
      <c r="M1054" s="4">
        <v>32.2710151672363</v>
      </c>
      <c r="N1054" s="4">
        <v>28.7241840362549</v>
      </c>
      <c r="S1054" s="4">
        <v>17.0760803222656</v>
      </c>
      <c r="T1054" s="4">
        <v>4.27143335342407</v>
      </c>
      <c r="U1054" s="4">
        <v>1.12347888946533</v>
      </c>
      <c r="V1054" s="4">
        <v>45.8015213012695</v>
      </c>
      <c r="W1054" s="4">
        <v>16.6900367736816</v>
      </c>
      <c r="X1054" s="4">
        <v>7.48352289199829</v>
      </c>
      <c r="Y1054" s="4">
        <v>8</v>
      </c>
      <c r="Z1054" s="4"/>
      <c r="AA1054" s="4"/>
      <c r="AB1054" s="24" t="s">
        <v>58</v>
      </c>
      <c r="AC1054" t="s">
        <v>42</v>
      </c>
      <c r="AD1054" s="23" t="s">
        <v>59</v>
      </c>
    </row>
    <row r="1055" spans="1:30">
      <c r="A1055">
        <v>18</v>
      </c>
      <c r="B1055">
        <v>18</v>
      </c>
      <c r="C1055" s="20">
        <v>0.00815972222222222</v>
      </c>
      <c r="D1055" s="20"/>
      <c r="E1055" s="21" t="s">
        <v>33</v>
      </c>
      <c r="F1055" s="4">
        <v>214</v>
      </c>
      <c r="H1055" s="4">
        <v>5.36378049850464</v>
      </c>
      <c r="I1055" s="4">
        <v>58.5914497375488</v>
      </c>
      <c r="J1055" s="4">
        <v>5.95198249816895</v>
      </c>
      <c r="L1055" s="4">
        <v>171.306365966797</v>
      </c>
      <c r="M1055" s="4">
        <v>31.9376163482666</v>
      </c>
      <c r="N1055" s="4">
        <v>28.7813968658447</v>
      </c>
      <c r="S1055" s="4">
        <v>17.0467529296875</v>
      </c>
      <c r="T1055" s="4">
        <v>4.26304054260254</v>
      </c>
      <c r="U1055" s="4">
        <v>1.10966181755066</v>
      </c>
      <c r="V1055" s="4">
        <v>46.5116233825684</v>
      </c>
      <c r="W1055" s="4">
        <v>16.7404136657715</v>
      </c>
      <c r="X1055" s="4">
        <v>7.50845718383789</v>
      </c>
      <c r="Y1055" s="4">
        <v>8</v>
      </c>
      <c r="Z1055" s="4"/>
      <c r="AA1055" s="4"/>
      <c r="AB1055" s="24" t="s">
        <v>58</v>
      </c>
      <c r="AC1055" t="s">
        <v>42</v>
      </c>
      <c r="AD1055" s="23" t="s">
        <v>59</v>
      </c>
    </row>
    <row r="1056" spans="1:30">
      <c r="A1056">
        <v>18</v>
      </c>
      <c r="B1056">
        <v>18</v>
      </c>
      <c r="C1056" s="20">
        <v>0.00833333333333333</v>
      </c>
      <c r="D1056" s="20"/>
      <c r="E1056" s="21" t="s">
        <v>33</v>
      </c>
      <c r="F1056" s="4">
        <v>214</v>
      </c>
      <c r="H1056" s="4">
        <v>5.41843938827515</v>
      </c>
      <c r="I1056" s="4">
        <v>59.1885185241699</v>
      </c>
      <c r="J1056" s="4">
        <v>6.05176973342896</v>
      </c>
      <c r="L1056" s="4">
        <v>178.580673217773</v>
      </c>
      <c r="M1056" s="4">
        <v>32.9579544067383</v>
      </c>
      <c r="N1056" s="4">
        <v>29.5088348388672</v>
      </c>
      <c r="S1056" s="4">
        <v>17.1617050170898</v>
      </c>
      <c r="T1056" s="4">
        <v>4.15892648696899</v>
      </c>
      <c r="U1056" s="4">
        <v>1.11688423156738</v>
      </c>
      <c r="V1056" s="4">
        <v>53.8461570739746</v>
      </c>
      <c r="W1056" s="4">
        <v>16.9110050201416</v>
      </c>
      <c r="X1056" s="4">
        <v>7.49974346160889</v>
      </c>
      <c r="Y1056" s="4">
        <v>8</v>
      </c>
      <c r="Z1056" s="4"/>
      <c r="AA1056" s="4"/>
      <c r="AB1056" s="24" t="s">
        <v>58</v>
      </c>
      <c r="AC1056" t="s">
        <v>42</v>
      </c>
      <c r="AD1056" s="23" t="s">
        <v>59</v>
      </c>
    </row>
    <row r="1057" spans="1:30">
      <c r="A1057">
        <v>18</v>
      </c>
      <c r="B1057">
        <v>18</v>
      </c>
      <c r="C1057" s="20">
        <v>0.00850694444444444</v>
      </c>
      <c r="D1057" s="20"/>
      <c r="E1057" s="21" t="s">
        <v>33</v>
      </c>
      <c r="F1057" s="4">
        <v>214</v>
      </c>
      <c r="H1057" s="4">
        <v>5.46748971939087</v>
      </c>
      <c r="I1057" s="4">
        <v>59.7243194580078</v>
      </c>
      <c r="J1057" s="4">
        <v>6.06650400161743</v>
      </c>
      <c r="L1057" s="4">
        <v>178.367248535156</v>
      </c>
      <c r="M1057" s="4">
        <v>32.6232452392578</v>
      </c>
      <c r="N1057" s="4">
        <v>29.4019832611084</v>
      </c>
      <c r="S1057" s="4">
        <v>17.1286563873291</v>
      </c>
      <c r="T1057" s="4">
        <v>4.17390537261963</v>
      </c>
      <c r="U1057" s="4">
        <v>1.10955929756165</v>
      </c>
      <c r="V1057" s="4">
        <v>48.6486473083496</v>
      </c>
      <c r="W1057" s="4">
        <v>17.0640907287598</v>
      </c>
      <c r="X1057" s="4">
        <v>7.86304092407227</v>
      </c>
      <c r="Y1057" s="4">
        <v>8</v>
      </c>
      <c r="Z1057" s="4"/>
      <c r="AA1057" s="4"/>
      <c r="AB1057" s="24" t="s">
        <v>58</v>
      </c>
      <c r="AC1057" t="s">
        <v>42</v>
      </c>
      <c r="AD1057" s="23" t="s">
        <v>59</v>
      </c>
    </row>
    <row r="1058" spans="1:30">
      <c r="A1058">
        <v>18</v>
      </c>
      <c r="B1058">
        <v>18</v>
      </c>
      <c r="C1058" s="20">
        <v>0.00868055555555556</v>
      </c>
      <c r="D1058" s="20"/>
      <c r="E1058" s="21" t="s">
        <v>33</v>
      </c>
      <c r="F1058" s="4">
        <v>203</v>
      </c>
      <c r="H1058" s="4">
        <v>5.46308469772339</v>
      </c>
      <c r="I1058" s="4">
        <v>59.6762008666992</v>
      </c>
      <c r="J1058" s="4">
        <v>6.25933170318604</v>
      </c>
      <c r="L1058" s="4">
        <v>180.744277954102</v>
      </c>
      <c r="M1058" s="4">
        <v>33.0846557617188</v>
      </c>
      <c r="N1058" s="4">
        <v>28.8759708404541</v>
      </c>
      <c r="S1058" s="4">
        <v>17.1539707183838</v>
      </c>
      <c r="T1058" s="4">
        <v>4.24916124343872</v>
      </c>
      <c r="U1058" s="4">
        <v>1.14575040340424</v>
      </c>
      <c r="V1058" s="4">
        <v>53.3880920410156</v>
      </c>
      <c r="W1058" s="4">
        <v>17.0503425598145</v>
      </c>
      <c r="X1058" s="4">
        <v>8</v>
      </c>
      <c r="Y1058" s="4">
        <v>8</v>
      </c>
      <c r="Z1058" s="4"/>
      <c r="AA1058" s="4"/>
      <c r="AB1058" s="24" t="s">
        <v>58</v>
      </c>
      <c r="AC1058" t="s">
        <v>42</v>
      </c>
      <c r="AD1058" s="23" t="s">
        <v>59</v>
      </c>
    </row>
    <row r="1059" spans="1:30">
      <c r="A1059">
        <v>18</v>
      </c>
      <c r="B1059">
        <v>18</v>
      </c>
      <c r="C1059" s="20">
        <v>0.00886574074074074</v>
      </c>
      <c r="D1059" s="20"/>
      <c r="E1059" s="21" t="s">
        <v>33</v>
      </c>
      <c r="F1059" s="4">
        <v>218</v>
      </c>
      <c r="H1059" s="4">
        <v>5.39712524414062</v>
      </c>
      <c r="I1059" s="4">
        <v>58.9556922912598</v>
      </c>
      <c r="J1059" s="4">
        <v>6.2579779624939</v>
      </c>
      <c r="L1059" s="4">
        <v>187.484603881836</v>
      </c>
      <c r="M1059" s="4">
        <v>34.737865447998</v>
      </c>
      <c r="N1059" s="4">
        <v>29.9592952728271</v>
      </c>
      <c r="S1059" s="4">
        <v>17.3240737915039</v>
      </c>
      <c r="T1059" s="4">
        <v>4.09694194793701</v>
      </c>
      <c r="U1059" s="4">
        <v>1.15950202941895</v>
      </c>
      <c r="V1059" s="4">
        <v>52.3038597106934</v>
      </c>
      <c r="W1059" s="4">
        <v>16.8444843292236</v>
      </c>
      <c r="X1059" s="4">
        <v>8.00093364715576</v>
      </c>
      <c r="Y1059" s="4">
        <v>8</v>
      </c>
      <c r="Z1059" s="4"/>
      <c r="AA1059" s="4"/>
      <c r="AB1059" s="24" t="s">
        <v>58</v>
      </c>
      <c r="AC1059" t="s">
        <v>42</v>
      </c>
      <c r="AD1059" s="23" t="s">
        <v>59</v>
      </c>
    </row>
    <row r="1060" spans="1:30">
      <c r="A1060">
        <v>18</v>
      </c>
      <c r="B1060">
        <v>18</v>
      </c>
      <c r="C1060" s="20">
        <v>0.00902777777777778</v>
      </c>
      <c r="D1060" s="20"/>
      <c r="E1060" s="21" t="s">
        <v>33</v>
      </c>
      <c r="F1060" s="4">
        <v>218</v>
      </c>
      <c r="H1060" s="4">
        <v>5.35107660293579</v>
      </c>
      <c r="I1060" s="4">
        <v>58.4526786804199</v>
      </c>
      <c r="J1060" s="4">
        <v>6.17197942733765</v>
      </c>
      <c r="L1060" s="4">
        <v>182.821304321289</v>
      </c>
      <c r="M1060" s="4">
        <v>34.1653327941895</v>
      </c>
      <c r="N1060" s="4">
        <v>29.6211776733398</v>
      </c>
      <c r="S1060" s="4">
        <v>17.2680187225342</v>
      </c>
      <c r="T1060" s="4">
        <v>4.1432580947876</v>
      </c>
      <c r="U1060" s="4">
        <v>1.15340888500214</v>
      </c>
      <c r="V1060" s="4">
        <v>54.3175506591797</v>
      </c>
      <c r="W1060" s="4">
        <v>16.7007656097412</v>
      </c>
      <c r="X1060" s="4">
        <v>8.00083541870117</v>
      </c>
      <c r="Y1060" s="4">
        <v>8</v>
      </c>
      <c r="Z1060" s="4"/>
      <c r="AA1060" s="4"/>
      <c r="AB1060" s="24" t="s">
        <v>58</v>
      </c>
      <c r="AC1060" t="s">
        <v>42</v>
      </c>
      <c r="AD1060" s="23" t="s">
        <v>59</v>
      </c>
    </row>
    <row r="1061" spans="1:30">
      <c r="A1061">
        <v>18</v>
      </c>
      <c r="B1061">
        <v>18</v>
      </c>
      <c r="C1061" s="20">
        <v>0.00920138888888889</v>
      </c>
      <c r="D1061" s="20"/>
      <c r="E1061" s="21" t="s">
        <v>34</v>
      </c>
      <c r="F1061" s="4">
        <v>218</v>
      </c>
      <c r="H1061" s="4">
        <v>5.13206815719604</v>
      </c>
      <c r="I1061" s="4">
        <v>56.0603294372559</v>
      </c>
      <c r="J1061" s="4">
        <v>5.90265083312988</v>
      </c>
      <c r="L1061" s="4">
        <v>178.519821166992</v>
      </c>
      <c r="M1061" s="4">
        <v>34.7851600646973</v>
      </c>
      <c r="N1061" s="4">
        <v>30.2440090179443</v>
      </c>
      <c r="S1061" s="4">
        <v>17.3358325958252</v>
      </c>
      <c r="T1061" s="4">
        <v>4.05876159667969</v>
      </c>
      <c r="U1061" s="4">
        <v>1.15015053749084</v>
      </c>
      <c r="V1061" s="4">
        <v>55.118106842041</v>
      </c>
      <c r="W1061" s="4">
        <v>16.0172367095947</v>
      </c>
      <c r="X1061" s="4">
        <v>6.28720426559448</v>
      </c>
      <c r="Y1061" s="4">
        <v>6.27270317077637</v>
      </c>
      <c r="Z1061" s="4"/>
      <c r="AA1061" s="4"/>
      <c r="AB1061" s="24" t="s">
        <v>58</v>
      </c>
      <c r="AC1061" t="s">
        <v>42</v>
      </c>
      <c r="AD1061" s="23" t="s">
        <v>59</v>
      </c>
    </row>
    <row r="1062" spans="1:30">
      <c r="A1062">
        <v>19</v>
      </c>
      <c r="B1062">
        <v>19</v>
      </c>
      <c r="C1062" s="20">
        <v>0.000185185185185185</v>
      </c>
      <c r="D1062" s="20"/>
      <c r="E1062" s="21" t="s">
        <v>35</v>
      </c>
      <c r="F1062" s="4">
        <v>19</v>
      </c>
      <c r="H1062" s="4">
        <v>0.309523791074753</v>
      </c>
      <c r="I1062" s="4">
        <v>3.57080411911011</v>
      </c>
      <c r="J1062" s="4">
        <v>0.282969832420349</v>
      </c>
      <c r="L1062" s="4">
        <v>13.3335742950439</v>
      </c>
      <c r="M1062" s="4">
        <v>43.0777053833008</v>
      </c>
      <c r="N1062" s="4">
        <v>47.1201248168945</v>
      </c>
      <c r="S1062" s="4">
        <v>18.1572875976563</v>
      </c>
      <c r="T1062" s="4">
        <v>2.63061618804932</v>
      </c>
      <c r="U1062" s="4">
        <v>0.914210259914398</v>
      </c>
      <c r="V1062" s="4">
        <v>10.8892917633057</v>
      </c>
      <c r="W1062" s="4">
        <v>1.02022969722748</v>
      </c>
      <c r="X1062" s="4">
        <v>0</v>
      </c>
      <c r="Y1062" s="4">
        <v>0</v>
      </c>
      <c r="Z1062" s="4"/>
      <c r="AA1062" s="4"/>
      <c r="AB1062" s="24" t="s">
        <v>60</v>
      </c>
      <c r="AC1062" t="s">
        <v>61</v>
      </c>
      <c r="AD1062" s="23" t="s">
        <v>62</v>
      </c>
    </row>
    <row r="1063" spans="1:30">
      <c r="A1063">
        <v>19</v>
      </c>
      <c r="B1063">
        <v>19</v>
      </c>
      <c r="C1063" s="20">
        <v>0.000381944444444444</v>
      </c>
      <c r="D1063" s="20"/>
      <c r="E1063" s="21" t="s">
        <v>35</v>
      </c>
      <c r="F1063" s="4">
        <v>88</v>
      </c>
      <c r="H1063" s="4">
        <v>0.303066402673721</v>
      </c>
      <c r="I1063" s="4">
        <v>3.49630880355835</v>
      </c>
      <c r="J1063" s="4">
        <v>0.303238362073898</v>
      </c>
      <c r="L1063" s="4">
        <v>12.7852993011475</v>
      </c>
      <c r="M1063" s="4">
        <v>42.1864624023438</v>
      </c>
      <c r="N1063" s="4">
        <v>42.162540435791</v>
      </c>
      <c r="S1063" s="4">
        <v>18.0461769104004</v>
      </c>
      <c r="T1063" s="4">
        <v>2.93511867523193</v>
      </c>
      <c r="U1063" s="4">
        <v>1.00056743621826</v>
      </c>
      <c r="V1063" s="4">
        <v>10.707911491394</v>
      </c>
      <c r="W1063" s="4">
        <v>0.998945355415344</v>
      </c>
      <c r="X1063" s="4">
        <v>0</v>
      </c>
      <c r="Y1063" s="4">
        <v>0</v>
      </c>
      <c r="Z1063" s="4"/>
      <c r="AA1063" s="4"/>
      <c r="AB1063" s="24" t="s">
        <v>60</v>
      </c>
      <c r="AC1063" t="s">
        <v>61</v>
      </c>
      <c r="AD1063" s="23" t="s">
        <v>62</v>
      </c>
    </row>
    <row r="1064" spans="1:30">
      <c r="A1064">
        <v>19</v>
      </c>
      <c r="B1064">
        <v>19</v>
      </c>
      <c r="C1064" s="20">
        <v>0.000543981481481481</v>
      </c>
      <c r="D1064" s="20"/>
      <c r="E1064" s="21" t="s">
        <v>35</v>
      </c>
      <c r="F1064" s="4">
        <v>89</v>
      </c>
      <c r="H1064" s="4">
        <v>0.318436950445175</v>
      </c>
      <c r="I1064" s="4">
        <v>3.67363023757935</v>
      </c>
      <c r="J1064" s="4">
        <v>0.328322619199753</v>
      </c>
      <c r="L1064" s="4">
        <v>13.6661958694458</v>
      </c>
      <c r="M1064" s="4">
        <v>42.9164886474609</v>
      </c>
      <c r="N1064" s="4">
        <v>41.6242904663086</v>
      </c>
      <c r="S1064" s="4">
        <v>18.0772495269775</v>
      </c>
      <c r="T1064" s="4">
        <v>2.97252106666565</v>
      </c>
      <c r="U1064" s="4">
        <v>1.03104436397552</v>
      </c>
      <c r="V1064" s="4">
        <v>12.9496412277222</v>
      </c>
      <c r="W1064" s="4">
        <v>1.04960858821869</v>
      </c>
      <c r="X1064" s="4">
        <v>0</v>
      </c>
      <c r="Y1064" s="4">
        <v>0</v>
      </c>
      <c r="Z1064" s="4"/>
      <c r="AA1064" s="4"/>
      <c r="AB1064" s="24" t="s">
        <v>60</v>
      </c>
      <c r="AC1064" t="s">
        <v>61</v>
      </c>
      <c r="AD1064" s="23" t="s">
        <v>62</v>
      </c>
    </row>
    <row r="1065" spans="1:30">
      <c r="A1065">
        <v>19</v>
      </c>
      <c r="B1065">
        <v>19</v>
      </c>
      <c r="C1065" s="20">
        <v>0.000729166666666667</v>
      </c>
      <c r="D1065" s="20"/>
      <c r="E1065" s="21" t="s">
        <v>35</v>
      </c>
      <c r="F1065" s="4">
        <v>92</v>
      </c>
      <c r="H1065" s="4">
        <v>0.236235216259956</v>
      </c>
      <c r="I1065" s="4">
        <v>2.72531461715698</v>
      </c>
      <c r="J1065" s="4">
        <v>0.242796838283539</v>
      </c>
      <c r="L1065" s="4">
        <v>10.0707035064697</v>
      </c>
      <c r="M1065" s="4">
        <v>42.6299858093262</v>
      </c>
      <c r="N1065" s="4">
        <v>41.4779014587402</v>
      </c>
      <c r="S1065" s="4">
        <v>18.0599727630615</v>
      </c>
      <c r="T1065" s="4">
        <v>2.98287439346313</v>
      </c>
      <c r="U1065" s="4">
        <v>1.02777576446533</v>
      </c>
      <c r="V1065" s="4">
        <v>11.0497245788574</v>
      </c>
      <c r="W1065" s="4">
        <v>0.77866131067276</v>
      </c>
      <c r="X1065" s="4">
        <v>0</v>
      </c>
      <c r="Y1065" s="4">
        <v>0</v>
      </c>
      <c r="Z1065" s="4"/>
      <c r="AA1065" s="4"/>
      <c r="AB1065" s="24" t="s">
        <v>60</v>
      </c>
      <c r="AC1065" t="s">
        <v>61</v>
      </c>
      <c r="AD1065" s="23" t="s">
        <v>62</v>
      </c>
    </row>
    <row r="1066" spans="1:30">
      <c r="A1066">
        <v>19</v>
      </c>
      <c r="B1066">
        <v>19</v>
      </c>
      <c r="C1066" s="20">
        <v>0.000925925925925926</v>
      </c>
      <c r="D1066" s="20"/>
      <c r="E1066" s="21" t="s">
        <v>35</v>
      </c>
      <c r="F1066" s="4">
        <v>89</v>
      </c>
      <c r="H1066" s="4">
        <v>0.259770333766937</v>
      </c>
      <c r="I1066" s="4">
        <v>2.996826171875</v>
      </c>
      <c r="J1066" s="4">
        <v>0.26095923781395</v>
      </c>
      <c r="L1066" s="4">
        <v>11.2360887527466</v>
      </c>
      <c r="M1066" s="4">
        <v>43.2539329528809</v>
      </c>
      <c r="N1066" s="4">
        <v>43.0568733215332</v>
      </c>
      <c r="S1066" s="4">
        <v>18.1152248382568</v>
      </c>
      <c r="T1066" s="4">
        <v>2.8749794960022</v>
      </c>
      <c r="U1066" s="4">
        <v>1.00457680225372</v>
      </c>
      <c r="V1066" s="4">
        <v>10.8108110427856</v>
      </c>
      <c r="W1066" s="4">
        <v>0.856236040592194</v>
      </c>
      <c r="X1066" s="4">
        <v>0</v>
      </c>
      <c r="Y1066" s="4">
        <v>0</v>
      </c>
      <c r="Z1066" s="4"/>
      <c r="AA1066" s="4"/>
      <c r="AB1066" s="24" t="s">
        <v>60</v>
      </c>
      <c r="AC1066" t="s">
        <v>61</v>
      </c>
      <c r="AD1066" s="23" t="s">
        <v>62</v>
      </c>
    </row>
    <row r="1067" spans="1:30">
      <c r="A1067">
        <v>19</v>
      </c>
      <c r="B1067">
        <v>19</v>
      </c>
      <c r="C1067" s="20">
        <v>0.00105324074074074</v>
      </c>
      <c r="D1067" s="20"/>
      <c r="E1067" s="21" t="s">
        <v>35</v>
      </c>
      <c r="F1067" s="4">
        <v>88</v>
      </c>
      <c r="H1067" s="4">
        <v>0.244334250688553</v>
      </c>
      <c r="I1067" s="4">
        <v>2.81874871253967</v>
      </c>
      <c r="J1067" s="4">
        <v>0.24156591296196</v>
      </c>
      <c r="L1067" s="4">
        <v>10.6459665298462</v>
      </c>
      <c r="M1067" s="4">
        <v>43.5713233947754</v>
      </c>
      <c r="N1067" s="4">
        <v>44.0706481933594</v>
      </c>
      <c r="S1067" s="4">
        <v>18.1451358795166</v>
      </c>
      <c r="T1067" s="4">
        <v>2.80978322029114</v>
      </c>
      <c r="U1067" s="4">
        <v>0.988669872283936</v>
      </c>
      <c r="V1067" s="4">
        <v>10.5355567932129</v>
      </c>
      <c r="W1067" s="4">
        <v>0.805356800556183</v>
      </c>
      <c r="X1067" s="4">
        <v>0</v>
      </c>
      <c r="Y1067" s="4">
        <v>0</v>
      </c>
      <c r="Z1067" s="4"/>
      <c r="AA1067" s="4"/>
      <c r="AB1067" s="24" t="s">
        <v>60</v>
      </c>
      <c r="AC1067" t="s">
        <v>61</v>
      </c>
      <c r="AD1067" s="23" t="s">
        <v>62</v>
      </c>
    </row>
    <row r="1068" spans="1:30">
      <c r="A1068">
        <v>19</v>
      </c>
      <c r="B1068">
        <v>19</v>
      </c>
      <c r="C1068" s="20">
        <v>0.00122685185185185</v>
      </c>
      <c r="D1068" s="20"/>
      <c r="E1068" s="21" t="s">
        <v>35</v>
      </c>
      <c r="F1068" s="4">
        <v>89</v>
      </c>
      <c r="H1068" s="4">
        <v>0.233338549733162</v>
      </c>
      <c r="I1068" s="4">
        <v>2.69189739227295</v>
      </c>
      <c r="J1068" s="4">
        <v>0.218887642025948</v>
      </c>
      <c r="L1068" s="4">
        <v>9.47991847991943</v>
      </c>
      <c r="M1068" s="4">
        <v>40.6273155212402</v>
      </c>
      <c r="N1068" s="4">
        <v>43.3095207214355</v>
      </c>
      <c r="S1068" s="4">
        <v>17.9744434356689</v>
      </c>
      <c r="T1068" s="4">
        <v>2.85852122306824</v>
      </c>
      <c r="U1068" s="4">
        <v>0.938068926334381</v>
      </c>
      <c r="V1068" s="4">
        <v>12.4740123748779</v>
      </c>
      <c r="W1068" s="4">
        <v>0.769113540649414</v>
      </c>
      <c r="X1068" s="4">
        <v>0</v>
      </c>
      <c r="Y1068" s="4">
        <v>0</v>
      </c>
      <c r="Z1068" s="4"/>
      <c r="AA1068" s="4"/>
      <c r="AB1068" s="24" t="s">
        <v>60</v>
      </c>
      <c r="AC1068" t="s">
        <v>61</v>
      </c>
      <c r="AD1068" s="23" t="s">
        <v>62</v>
      </c>
    </row>
    <row r="1069" spans="1:30">
      <c r="A1069">
        <v>19</v>
      </c>
      <c r="B1069">
        <v>19</v>
      </c>
      <c r="C1069" s="20">
        <v>0.00140046296296296</v>
      </c>
      <c r="D1069" s="20"/>
      <c r="E1069" s="21" t="s">
        <v>35</v>
      </c>
      <c r="F1069" s="4">
        <v>86</v>
      </c>
      <c r="H1069" s="4">
        <v>0.280531972646713</v>
      </c>
      <c r="I1069" s="4">
        <v>3.23634171485901</v>
      </c>
      <c r="J1069" s="4">
        <v>0.253639876842499</v>
      </c>
      <c r="L1069" s="4">
        <v>10.4810552597046</v>
      </c>
      <c r="M1069" s="4">
        <v>37.3613586425781</v>
      </c>
      <c r="N1069" s="4">
        <v>41.3225860595703</v>
      </c>
      <c r="S1069" s="4">
        <v>17.7384204864502</v>
      </c>
      <c r="T1069" s="4">
        <v>2.99409294128418</v>
      </c>
      <c r="U1069" s="4">
        <v>0.904138922691345</v>
      </c>
      <c r="V1069" s="4">
        <v>15.6555776596069</v>
      </c>
      <c r="W1069" s="4">
        <v>0.924669086933136</v>
      </c>
      <c r="X1069" s="4">
        <v>0</v>
      </c>
      <c r="Y1069" s="4">
        <v>0</v>
      </c>
      <c r="Z1069" s="4"/>
      <c r="AA1069" s="4"/>
      <c r="AB1069" s="24" t="s">
        <v>60</v>
      </c>
      <c r="AC1069" t="s">
        <v>61</v>
      </c>
      <c r="AD1069" s="23" t="s">
        <v>62</v>
      </c>
    </row>
    <row r="1070" spans="1:30">
      <c r="A1070">
        <v>19</v>
      </c>
      <c r="B1070">
        <v>19</v>
      </c>
      <c r="C1070" s="20">
        <v>0.00157407407407407</v>
      </c>
      <c r="D1070" s="20"/>
      <c r="E1070" s="21" t="s">
        <v>35</v>
      </c>
      <c r="F1070" s="4">
        <v>88</v>
      </c>
      <c r="H1070" s="4">
        <v>0.38912159204483</v>
      </c>
      <c r="I1070" s="4">
        <v>4.48907995223999</v>
      </c>
      <c r="J1070" s="4">
        <v>0.34351459145546</v>
      </c>
      <c r="L1070" s="4">
        <v>15.36949634552</v>
      </c>
      <c r="M1070" s="4">
        <v>39.4979286193848</v>
      </c>
      <c r="N1070" s="4">
        <v>44.7419013977051</v>
      </c>
      <c r="S1070" s="4">
        <v>17.9254169464111</v>
      </c>
      <c r="T1070" s="4">
        <v>2.76836085319519</v>
      </c>
      <c r="U1070" s="4">
        <v>0.882794976234436</v>
      </c>
      <c r="V1070" s="4">
        <v>19.9866733551025</v>
      </c>
      <c r="W1070" s="4">
        <v>1.28259432315826</v>
      </c>
      <c r="X1070" s="4">
        <v>0</v>
      </c>
      <c r="Y1070" s="4">
        <v>0</v>
      </c>
      <c r="Z1070" s="4"/>
      <c r="AA1070" s="4"/>
      <c r="AB1070" s="24" t="s">
        <v>60</v>
      </c>
      <c r="AC1070" t="s">
        <v>61</v>
      </c>
      <c r="AD1070" s="23" t="s">
        <v>62</v>
      </c>
    </row>
    <row r="1071" spans="1:30">
      <c r="A1071">
        <v>19</v>
      </c>
      <c r="B1071">
        <v>19</v>
      </c>
      <c r="C1071" s="20">
        <v>0.00175925925925926</v>
      </c>
      <c r="D1071" s="20"/>
      <c r="E1071" s="21" t="s">
        <v>35</v>
      </c>
      <c r="F1071" s="4">
        <v>95</v>
      </c>
      <c r="H1071" s="4">
        <v>0.44439372420311</v>
      </c>
      <c r="I1071" s="4">
        <v>5.1267237663269</v>
      </c>
      <c r="J1071" s="4">
        <v>0.361090302467346</v>
      </c>
      <c r="L1071" s="4">
        <v>16.2281703948975</v>
      </c>
      <c r="M1071" s="4">
        <v>36.5175514221191</v>
      </c>
      <c r="N1071" s="4">
        <v>44.942138671875</v>
      </c>
      <c r="S1071" s="4">
        <v>17.7285537719727</v>
      </c>
      <c r="T1071" s="4">
        <v>2.75631165504456</v>
      </c>
      <c r="U1071" s="4">
        <v>0.812545895576477</v>
      </c>
      <c r="V1071" s="4">
        <v>22.4859466552734</v>
      </c>
      <c r="W1071" s="4">
        <v>1.46477818489075</v>
      </c>
      <c r="X1071" s="4">
        <v>1.375</v>
      </c>
      <c r="Y1071" s="4">
        <v>0</v>
      </c>
      <c r="Z1071" s="4"/>
      <c r="AA1071" s="4"/>
      <c r="AB1071" s="24" t="s">
        <v>60</v>
      </c>
      <c r="AC1071" t="s">
        <v>61</v>
      </c>
      <c r="AD1071" s="23" t="s">
        <v>62</v>
      </c>
    </row>
    <row r="1072" spans="1:30">
      <c r="A1072">
        <v>19</v>
      </c>
      <c r="B1072">
        <v>19</v>
      </c>
      <c r="C1072" s="20">
        <v>0.0019212962962963</v>
      </c>
      <c r="D1072" s="20"/>
      <c r="E1072" s="21" t="s">
        <v>33</v>
      </c>
      <c r="F1072" s="4">
        <v>95</v>
      </c>
      <c r="H1072" s="4">
        <v>0.554192662239075</v>
      </c>
      <c r="I1072" s="4">
        <v>6.39341306686401</v>
      </c>
      <c r="J1072" s="4">
        <v>0.450538724660873</v>
      </c>
      <c r="L1072" s="4">
        <v>19.6388931274414</v>
      </c>
      <c r="M1072" s="4">
        <v>35.4369430541992</v>
      </c>
      <c r="N1072" s="4">
        <v>43.5898017883301</v>
      </c>
      <c r="S1072" s="4">
        <v>17.6303234100342</v>
      </c>
      <c r="T1072" s="4">
        <v>2.84058213233948</v>
      </c>
      <c r="U1072" s="4">
        <v>0.812964081764221</v>
      </c>
      <c r="V1072" s="4">
        <v>17.467248916626</v>
      </c>
      <c r="W1072" s="4">
        <v>1.82668948173523</v>
      </c>
      <c r="X1072" s="4">
        <v>1.375</v>
      </c>
      <c r="Y1072" s="4">
        <v>0</v>
      </c>
      <c r="Z1072" s="4"/>
      <c r="AA1072" s="4"/>
      <c r="AB1072" s="24" t="s">
        <v>60</v>
      </c>
      <c r="AC1072" t="s">
        <v>61</v>
      </c>
      <c r="AD1072" s="23" t="s">
        <v>62</v>
      </c>
    </row>
    <row r="1073" spans="1:30">
      <c r="A1073">
        <v>19</v>
      </c>
      <c r="B1073">
        <v>19</v>
      </c>
      <c r="C1073" s="20">
        <v>0.00208333333333333</v>
      </c>
      <c r="D1073" s="20"/>
      <c r="E1073" s="21" t="s">
        <v>33</v>
      </c>
      <c r="F1073" s="4">
        <v>96</v>
      </c>
      <c r="H1073" s="4">
        <v>0.710344672203064</v>
      </c>
      <c r="I1073" s="4">
        <v>8.19485187530518</v>
      </c>
      <c r="J1073" s="4">
        <v>0.508150577545166</v>
      </c>
      <c r="L1073" s="4">
        <v>20.4364547729492</v>
      </c>
      <c r="M1073" s="4">
        <v>28.7697734832764</v>
      </c>
      <c r="N1073" s="4">
        <v>40.2173194885254</v>
      </c>
      <c r="S1073" s="4">
        <v>16.9500465393066</v>
      </c>
      <c r="T1073" s="4">
        <v>3.07563257217407</v>
      </c>
      <c r="U1073" s="4">
        <v>0.715357780456543</v>
      </c>
      <c r="V1073" s="4">
        <v>20.4498977661133</v>
      </c>
      <c r="W1073" s="4">
        <v>2.34138631820679</v>
      </c>
      <c r="X1073" s="4">
        <v>2.99999976158142</v>
      </c>
      <c r="Y1073" s="4">
        <v>0</v>
      </c>
      <c r="Z1073" s="4"/>
      <c r="AA1073" s="4"/>
      <c r="AB1073" s="24" t="s">
        <v>60</v>
      </c>
      <c r="AC1073" t="s">
        <v>61</v>
      </c>
      <c r="AD1073" s="23" t="s">
        <v>62</v>
      </c>
    </row>
    <row r="1074" spans="1:30">
      <c r="A1074">
        <v>19</v>
      </c>
      <c r="B1074">
        <v>19</v>
      </c>
      <c r="C1074" s="20">
        <v>0.00226851851851852</v>
      </c>
      <c r="D1074" s="20"/>
      <c r="E1074" s="21" t="s">
        <v>33</v>
      </c>
      <c r="F1074" s="4">
        <v>106</v>
      </c>
      <c r="H1074" s="4">
        <v>0.825241982936859</v>
      </c>
      <c r="I1074" s="4">
        <v>9.52035903930664</v>
      </c>
      <c r="J1074" s="4">
        <v>0.587694823741913</v>
      </c>
      <c r="L1074" s="4">
        <v>21.2921123504639</v>
      </c>
      <c r="M1074" s="4">
        <v>25.8010540008545</v>
      </c>
      <c r="N1074" s="4">
        <v>36.2298774719238</v>
      </c>
      <c r="S1074" s="4">
        <v>16.4941387176514</v>
      </c>
      <c r="T1074" s="4">
        <v>3.40974116325378</v>
      </c>
      <c r="U1074" s="4">
        <v>0.712148487567902</v>
      </c>
      <c r="V1074" s="4">
        <v>22.3325042724609</v>
      </c>
      <c r="W1074" s="4">
        <v>2.72010254859924</v>
      </c>
      <c r="X1074" s="4">
        <v>2.99999952316284</v>
      </c>
      <c r="Y1074" s="4">
        <v>0</v>
      </c>
      <c r="Z1074" s="4"/>
      <c r="AA1074" s="4"/>
      <c r="AB1074" s="24" t="s">
        <v>60</v>
      </c>
      <c r="AC1074" t="s">
        <v>61</v>
      </c>
      <c r="AD1074" s="23" t="s">
        <v>62</v>
      </c>
    </row>
    <row r="1075" spans="1:30">
      <c r="A1075">
        <v>19</v>
      </c>
      <c r="B1075">
        <v>19</v>
      </c>
      <c r="C1075" s="20">
        <v>0.00244212962962963</v>
      </c>
      <c r="D1075" s="20"/>
      <c r="E1075" s="21" t="s">
        <v>33</v>
      </c>
      <c r="F1075" s="4">
        <v>103</v>
      </c>
      <c r="H1075" s="4">
        <v>0.932661592960358</v>
      </c>
      <c r="I1075" s="4">
        <v>10.7595987319946</v>
      </c>
      <c r="J1075" s="4">
        <v>0.708230137825012</v>
      </c>
      <c r="L1075" s="4">
        <v>24.9723739624023</v>
      </c>
      <c r="M1075" s="4">
        <v>26.7753849029541</v>
      </c>
      <c r="N1075" s="4">
        <v>35.26025390625</v>
      </c>
      <c r="S1075" s="4">
        <v>16.6108455657959</v>
      </c>
      <c r="T1075" s="4">
        <v>3.50228524208069</v>
      </c>
      <c r="U1075" s="4">
        <v>0.759364545345306</v>
      </c>
      <c r="V1075" s="4">
        <v>24.2098197937012</v>
      </c>
      <c r="W1075" s="4">
        <v>3.07417106628418</v>
      </c>
      <c r="X1075" s="4">
        <v>3</v>
      </c>
      <c r="Y1075" s="4">
        <v>0</v>
      </c>
      <c r="Z1075" s="4"/>
      <c r="AA1075" s="4"/>
      <c r="AB1075" s="24" t="s">
        <v>60</v>
      </c>
      <c r="AC1075" t="s">
        <v>61</v>
      </c>
      <c r="AD1075" s="23" t="s">
        <v>62</v>
      </c>
    </row>
    <row r="1076" spans="1:30">
      <c r="A1076">
        <v>19</v>
      </c>
      <c r="B1076">
        <v>19</v>
      </c>
      <c r="C1076" s="20">
        <v>0.00260416666666667</v>
      </c>
      <c r="D1076" s="20"/>
      <c r="E1076" s="21" t="s">
        <v>33</v>
      </c>
      <c r="F1076" s="4">
        <v>100</v>
      </c>
      <c r="H1076" s="4">
        <v>0.82140451669693</v>
      </c>
      <c r="I1076" s="4">
        <v>9.47608757019043</v>
      </c>
      <c r="J1076" s="4">
        <v>0.619994699954987</v>
      </c>
      <c r="L1076" s="4">
        <v>22.1388053894043</v>
      </c>
      <c r="M1076" s="4">
        <v>26.9523792266846</v>
      </c>
      <c r="N1076" s="4">
        <v>35.7080574035645</v>
      </c>
      <c r="S1076" s="4">
        <v>16.6436042785645</v>
      </c>
      <c r="T1076" s="4">
        <v>3.45887684822082</v>
      </c>
      <c r="U1076" s="4">
        <v>0.754798233509064</v>
      </c>
      <c r="V1076" s="4">
        <v>26.1437873840332</v>
      </c>
      <c r="W1076" s="4">
        <v>2.70745348930359</v>
      </c>
      <c r="X1076" s="4">
        <v>2.99999976158142</v>
      </c>
      <c r="Y1076" s="4">
        <v>0</v>
      </c>
      <c r="Z1076" s="4"/>
      <c r="AA1076" s="4"/>
      <c r="AB1076" s="24" t="s">
        <v>60</v>
      </c>
      <c r="AC1076" t="s">
        <v>61</v>
      </c>
      <c r="AD1076" s="23" t="s">
        <v>62</v>
      </c>
    </row>
    <row r="1077" spans="1:30">
      <c r="A1077">
        <v>19</v>
      </c>
      <c r="B1077">
        <v>19</v>
      </c>
      <c r="C1077" s="20">
        <v>0.00278935185185185</v>
      </c>
      <c r="D1077" s="20"/>
      <c r="E1077" s="21" t="s">
        <v>33</v>
      </c>
      <c r="F1077" s="4">
        <v>100</v>
      </c>
      <c r="H1077" s="4">
        <v>1.04883313179016</v>
      </c>
      <c r="I1077" s="4">
        <v>12.0998058319092</v>
      </c>
      <c r="J1077" s="4">
        <v>0.778393745422363</v>
      </c>
      <c r="L1077" s="4">
        <v>28.7057628631592</v>
      </c>
      <c r="M1077" s="4">
        <v>27.3692378997803</v>
      </c>
      <c r="N1077" s="4">
        <v>36.8782043457031</v>
      </c>
      <c r="S1077" s="4">
        <v>16.7208499908447</v>
      </c>
      <c r="T1077" s="4">
        <v>3.35042548179626</v>
      </c>
      <c r="U1077" s="4">
        <v>0.742152154445648</v>
      </c>
      <c r="V1077" s="4">
        <v>30.5149383544922</v>
      </c>
      <c r="W1077" s="4">
        <v>3.45708727836609</v>
      </c>
      <c r="X1077" s="4">
        <v>2.99999976158142</v>
      </c>
      <c r="Y1077" s="4">
        <v>0</v>
      </c>
      <c r="Z1077" s="4"/>
      <c r="AA1077" s="4"/>
      <c r="AB1077" s="24" t="s">
        <v>60</v>
      </c>
      <c r="AC1077" t="s">
        <v>61</v>
      </c>
      <c r="AD1077" s="23" t="s">
        <v>62</v>
      </c>
    </row>
    <row r="1078" spans="1:30">
      <c r="A1078">
        <v>19</v>
      </c>
      <c r="B1078">
        <v>19</v>
      </c>
      <c r="C1078" s="20">
        <v>0.00295138888888889</v>
      </c>
      <c r="D1078" s="20"/>
      <c r="E1078" s="21" t="s">
        <v>33</v>
      </c>
      <c r="F1078" s="4">
        <v>99</v>
      </c>
      <c r="H1078" s="4">
        <v>0.996369957923889</v>
      </c>
      <c r="I1078" s="4">
        <v>11.4945669174194</v>
      </c>
      <c r="J1078" s="4">
        <v>0.743522107601166</v>
      </c>
      <c r="L1078" s="4">
        <v>26.6640548706055</v>
      </c>
      <c r="M1078" s="4">
        <v>26.7611999511719</v>
      </c>
      <c r="N1078" s="4">
        <v>35.8618202209473</v>
      </c>
      <c r="S1078" s="4">
        <v>16.62109375</v>
      </c>
      <c r="T1078" s="4">
        <v>3.44423866271973</v>
      </c>
      <c r="U1078" s="4">
        <v>0.746230959892273</v>
      </c>
      <c r="V1078" s="4">
        <v>25.9179267883301</v>
      </c>
      <c r="W1078" s="4">
        <v>3.28416204452515</v>
      </c>
      <c r="X1078" s="4">
        <v>2.99999976158142</v>
      </c>
      <c r="Y1078" s="4">
        <v>0</v>
      </c>
      <c r="Z1078" s="4"/>
      <c r="AA1078" s="4"/>
      <c r="AB1078" s="24" t="s">
        <v>60</v>
      </c>
      <c r="AC1078" t="s">
        <v>61</v>
      </c>
      <c r="AD1078" s="23" t="s">
        <v>62</v>
      </c>
    </row>
    <row r="1079" spans="1:30">
      <c r="A1079">
        <v>19</v>
      </c>
      <c r="B1079">
        <v>19</v>
      </c>
      <c r="C1079" s="20">
        <v>0.00313657407407407</v>
      </c>
      <c r="D1079" s="20"/>
      <c r="E1079" s="21" t="s">
        <v>33</v>
      </c>
      <c r="F1079" s="4">
        <v>99</v>
      </c>
      <c r="H1079" s="4">
        <v>0.852700412273407</v>
      </c>
      <c r="I1079" s="4">
        <v>9.83713150024414</v>
      </c>
      <c r="J1079" s="4">
        <v>0.69107449054718</v>
      </c>
      <c r="L1079" s="4">
        <v>24.8910636901855</v>
      </c>
      <c r="M1079" s="4">
        <v>29.1908664703369</v>
      </c>
      <c r="N1079" s="4">
        <v>36.0179176330566</v>
      </c>
      <c r="S1079" s="4">
        <v>16.9243354797363</v>
      </c>
      <c r="T1079" s="4">
        <v>3.42934083938599</v>
      </c>
      <c r="U1079" s="4">
        <v>0.81045401096344</v>
      </c>
      <c r="V1079" s="4">
        <v>25.3012046813965</v>
      </c>
      <c r="W1079" s="4">
        <v>2.81060910224915</v>
      </c>
      <c r="X1079" s="4">
        <v>3</v>
      </c>
      <c r="Y1079" s="4">
        <v>0</v>
      </c>
      <c r="Z1079" s="4"/>
      <c r="AA1079" s="4"/>
      <c r="AB1079" s="24" t="s">
        <v>60</v>
      </c>
      <c r="AC1079" t="s">
        <v>61</v>
      </c>
      <c r="AD1079" s="23" t="s">
        <v>62</v>
      </c>
    </row>
    <row r="1080" spans="1:30">
      <c r="A1080">
        <v>19</v>
      </c>
      <c r="B1080">
        <v>19</v>
      </c>
      <c r="C1080" s="20">
        <v>0.00332175925925926</v>
      </c>
      <c r="D1080" s="20"/>
      <c r="E1080" s="21" t="s">
        <v>33</v>
      </c>
      <c r="F1080" s="4">
        <v>98.5</v>
      </c>
      <c r="H1080" s="4">
        <v>0.95608526468277</v>
      </c>
      <c r="I1080" s="4">
        <v>11.0298252105713</v>
      </c>
      <c r="J1080" s="4">
        <v>0.721800088882446</v>
      </c>
      <c r="L1080" s="4">
        <v>25.080810546875</v>
      </c>
      <c r="M1080" s="4">
        <v>26.2328186035156</v>
      </c>
      <c r="N1080" s="4">
        <v>34.7475852966309</v>
      </c>
      <c r="S1080" s="4">
        <v>16.5256023406982</v>
      </c>
      <c r="T1080" s="4">
        <v>3.55337858200073</v>
      </c>
      <c r="U1080" s="4">
        <v>0.754953682422638</v>
      </c>
      <c r="V1080" s="4">
        <v>22.8716640472412</v>
      </c>
      <c r="W1080" s="4">
        <v>3.1513786315918</v>
      </c>
      <c r="X1080" s="4">
        <v>3</v>
      </c>
      <c r="Y1080" s="4">
        <v>0</v>
      </c>
      <c r="Z1080" s="4"/>
      <c r="AA1080" s="4"/>
      <c r="AB1080" s="24" t="s">
        <v>60</v>
      </c>
      <c r="AC1080" t="s">
        <v>61</v>
      </c>
      <c r="AD1080" s="23" t="s">
        <v>62</v>
      </c>
    </row>
    <row r="1081" spans="1:30">
      <c r="A1081">
        <v>19</v>
      </c>
      <c r="B1081">
        <v>19</v>
      </c>
      <c r="C1081" s="20">
        <v>0.00349537037037037</v>
      </c>
      <c r="D1081" s="20"/>
      <c r="E1081" s="21" t="s">
        <v>33</v>
      </c>
      <c r="F1081" s="4">
        <v>100</v>
      </c>
      <c r="H1081" s="4">
        <v>1.17978942394257</v>
      </c>
      <c r="I1081" s="4">
        <v>13.6105756759644</v>
      </c>
      <c r="J1081" s="4">
        <v>0.900997638702393</v>
      </c>
      <c r="L1081" s="4">
        <v>30.2655258178711</v>
      </c>
      <c r="M1081" s="4">
        <v>25.6533279418945</v>
      </c>
      <c r="N1081" s="4">
        <v>33.5911254882813</v>
      </c>
      <c r="S1081" s="4">
        <v>16.4171772003174</v>
      </c>
      <c r="T1081" s="4">
        <v>3.67431378364563</v>
      </c>
      <c r="U1081" s="4">
        <v>0.763693630695343</v>
      </c>
      <c r="V1081" s="4">
        <v>20.2976989746094</v>
      </c>
      <c r="W1081" s="4">
        <v>3.88873600959778</v>
      </c>
      <c r="X1081" s="4">
        <v>2.99999976158142</v>
      </c>
      <c r="Y1081" s="4">
        <v>0</v>
      </c>
      <c r="Z1081" s="4"/>
      <c r="AA1081" s="4"/>
      <c r="AB1081" s="24" t="s">
        <v>60</v>
      </c>
      <c r="AC1081" t="s">
        <v>61</v>
      </c>
      <c r="AD1081" s="23" t="s">
        <v>62</v>
      </c>
    </row>
    <row r="1082" spans="1:30">
      <c r="A1082">
        <v>19</v>
      </c>
      <c r="B1082">
        <v>19</v>
      </c>
      <c r="C1082" s="20">
        <v>0.00364583333333333</v>
      </c>
      <c r="D1082" s="20"/>
      <c r="E1082" s="21" t="s">
        <v>33</v>
      </c>
      <c r="F1082" s="4">
        <v>101</v>
      </c>
      <c r="H1082" s="4">
        <v>1.04165804386139</v>
      </c>
      <c r="I1082" s="4">
        <v>12.0170307159424</v>
      </c>
      <c r="J1082" s="4">
        <v>0.851583957672119</v>
      </c>
      <c r="L1082" s="4">
        <v>27.5238857269287</v>
      </c>
      <c r="M1082" s="4">
        <v>26.4231491088867</v>
      </c>
      <c r="N1082" s="4">
        <v>32.3208122253418</v>
      </c>
      <c r="S1082" s="4">
        <v>16.4968662261963</v>
      </c>
      <c r="T1082" s="4">
        <v>3.81702375411987</v>
      </c>
      <c r="U1082" s="4">
        <v>0.81752735376358</v>
      </c>
      <c r="V1082" s="4">
        <v>23.2558116912842</v>
      </c>
      <c r="W1082" s="4">
        <v>3.43343734741211</v>
      </c>
      <c r="X1082" s="4">
        <v>3</v>
      </c>
      <c r="Y1082" s="4">
        <v>0</v>
      </c>
      <c r="Z1082" s="4"/>
      <c r="AA1082" s="4"/>
      <c r="AB1082" s="24" t="s">
        <v>60</v>
      </c>
      <c r="AC1082" t="s">
        <v>61</v>
      </c>
      <c r="AD1082" s="23" t="s">
        <v>62</v>
      </c>
    </row>
    <row r="1083" spans="1:30">
      <c r="A1083">
        <v>19</v>
      </c>
      <c r="B1083">
        <v>19</v>
      </c>
      <c r="C1083" s="20">
        <v>0.00381944444444444</v>
      </c>
      <c r="D1083" s="20"/>
      <c r="E1083" s="21" t="s">
        <v>33</v>
      </c>
      <c r="F1083" s="4">
        <v>101</v>
      </c>
      <c r="H1083" s="4">
        <v>1.18260550498962</v>
      </c>
      <c r="I1083" s="4">
        <v>13.6430635452271</v>
      </c>
      <c r="J1083" s="4">
        <v>0.952394604682922</v>
      </c>
      <c r="L1083" s="4">
        <v>30.7770652770996</v>
      </c>
      <c r="M1083" s="4">
        <v>26.0247936248779</v>
      </c>
      <c r="N1083" s="4">
        <v>32.3154563903809</v>
      </c>
      <c r="S1083" s="4">
        <v>16.4408321380615</v>
      </c>
      <c r="T1083" s="4">
        <v>3.81767797470093</v>
      </c>
      <c r="U1083" s="4">
        <v>0.805335819721222</v>
      </c>
      <c r="V1083" s="4">
        <v>23.0473747253418</v>
      </c>
      <c r="W1083" s="4">
        <v>3.89801812171936</v>
      </c>
      <c r="X1083" s="4">
        <v>3</v>
      </c>
      <c r="Y1083" s="4">
        <v>0</v>
      </c>
      <c r="Z1083" s="4"/>
      <c r="AA1083" s="4"/>
      <c r="AB1083" s="24" t="s">
        <v>60</v>
      </c>
      <c r="AC1083" t="s">
        <v>61</v>
      </c>
      <c r="AD1083" s="23" t="s">
        <v>62</v>
      </c>
    </row>
    <row r="1084" spans="1:30">
      <c r="A1084">
        <v>19</v>
      </c>
      <c r="B1084">
        <v>19</v>
      </c>
      <c r="C1084" s="20">
        <v>0.00400462962962963</v>
      </c>
      <c r="D1084" s="20"/>
      <c r="E1084" s="21" t="s">
        <v>33</v>
      </c>
      <c r="F1084" s="4">
        <v>106</v>
      </c>
      <c r="H1084" s="4">
        <v>1.14015233516693</v>
      </c>
      <c r="I1084" s="4">
        <v>13.1533050537109</v>
      </c>
      <c r="J1084" s="4">
        <v>0.907756865024567</v>
      </c>
      <c r="L1084" s="4">
        <v>29.2140007019043</v>
      </c>
      <c r="M1084" s="4">
        <v>25.6228923797607</v>
      </c>
      <c r="N1084" s="4">
        <v>32.1826286315918</v>
      </c>
      <c r="S1084" s="4">
        <v>16.3794059753418</v>
      </c>
      <c r="T1084" s="4">
        <v>3.83329129219055</v>
      </c>
      <c r="U1084" s="4">
        <v>0.796171545982361</v>
      </c>
      <c r="V1084" s="4">
        <v>23.5447998046875</v>
      </c>
      <c r="W1084" s="4">
        <v>3.75808715820312</v>
      </c>
      <c r="X1084" s="4">
        <v>2.99999976158142</v>
      </c>
      <c r="Y1084" s="4">
        <v>0</v>
      </c>
      <c r="Z1084" s="4"/>
      <c r="AA1084" s="4"/>
      <c r="AB1084" s="24" t="s">
        <v>60</v>
      </c>
      <c r="AC1084" t="s">
        <v>61</v>
      </c>
      <c r="AD1084" s="23" t="s">
        <v>62</v>
      </c>
    </row>
    <row r="1085" spans="1:30">
      <c r="A1085">
        <v>19</v>
      </c>
      <c r="B1085">
        <v>19</v>
      </c>
      <c r="C1085" s="20">
        <v>0.00418981481481481</v>
      </c>
      <c r="D1085" s="20"/>
      <c r="E1085" s="21" t="s">
        <v>33</v>
      </c>
      <c r="F1085" s="4">
        <v>104</v>
      </c>
      <c r="H1085" s="4">
        <v>1.36045491695404</v>
      </c>
      <c r="I1085" s="4">
        <v>15.6948137283325</v>
      </c>
      <c r="J1085" s="4">
        <v>1.07410526275635</v>
      </c>
      <c r="L1085" s="4">
        <v>33.5073127746582</v>
      </c>
      <c r="M1085" s="4">
        <v>24.6294918060303</v>
      </c>
      <c r="N1085" s="4">
        <v>31.1955585479736</v>
      </c>
      <c r="S1085" s="4">
        <v>16.2023639678955</v>
      </c>
      <c r="T1085" s="4">
        <v>3.9533326625824</v>
      </c>
      <c r="U1085" s="4">
        <v>0.789519190788269</v>
      </c>
      <c r="V1085" s="4">
        <v>22.7129325866699</v>
      </c>
      <c r="W1085" s="4">
        <v>4.4842324256897</v>
      </c>
      <c r="X1085" s="4">
        <v>2.99999976158142</v>
      </c>
      <c r="Y1085" s="4">
        <v>0</v>
      </c>
      <c r="Z1085" s="4"/>
      <c r="AA1085" s="4"/>
      <c r="AB1085" s="24" t="s">
        <v>60</v>
      </c>
      <c r="AC1085" t="s">
        <v>61</v>
      </c>
      <c r="AD1085" s="23" t="s">
        <v>62</v>
      </c>
    </row>
    <row r="1086" spans="1:30">
      <c r="A1086">
        <v>19</v>
      </c>
      <c r="B1086">
        <v>19</v>
      </c>
      <c r="C1086" s="20">
        <v>0.00434027777777778</v>
      </c>
      <c r="D1086" s="20"/>
      <c r="E1086" s="21" t="s">
        <v>33</v>
      </c>
      <c r="F1086" s="4">
        <v>107</v>
      </c>
      <c r="H1086" s="4">
        <v>1.45216310024261</v>
      </c>
      <c r="I1086" s="4">
        <v>16.752799987793</v>
      </c>
      <c r="J1086" s="4">
        <v>1.18894517421722</v>
      </c>
      <c r="L1086" s="4">
        <v>36.1484146118164</v>
      </c>
      <c r="M1086" s="4">
        <v>24.8928070068359</v>
      </c>
      <c r="N1086" s="4">
        <v>30.4037685394287</v>
      </c>
      <c r="S1086" s="4">
        <v>16.2224731445313</v>
      </c>
      <c r="T1086" s="4">
        <v>4.05517292022705</v>
      </c>
      <c r="U1086" s="4">
        <v>0.818740785121918</v>
      </c>
      <c r="V1086" s="4">
        <v>25.9179267883301</v>
      </c>
      <c r="W1086" s="4">
        <v>4.78651428222656</v>
      </c>
      <c r="X1086" s="4">
        <v>2.99999976158142</v>
      </c>
      <c r="Y1086" s="4">
        <v>0</v>
      </c>
      <c r="Z1086" s="4"/>
      <c r="AA1086" s="4"/>
      <c r="AB1086" s="24" t="s">
        <v>60</v>
      </c>
      <c r="AC1086" t="s">
        <v>61</v>
      </c>
      <c r="AD1086" s="23" t="s">
        <v>62</v>
      </c>
    </row>
    <row r="1087" spans="1:30">
      <c r="A1087">
        <v>19</v>
      </c>
      <c r="B1087">
        <v>19</v>
      </c>
      <c r="C1087" s="20">
        <v>0.00451388888888889</v>
      </c>
      <c r="D1087" s="20"/>
      <c r="E1087" s="21" t="s">
        <v>33</v>
      </c>
      <c r="F1087" s="4">
        <v>110</v>
      </c>
      <c r="H1087" s="4">
        <v>1.36093378067017</v>
      </c>
      <c r="I1087" s="4">
        <v>15.7003374099731</v>
      </c>
      <c r="J1087" s="4">
        <v>1.15951335430145</v>
      </c>
      <c r="L1087" s="4">
        <v>35.2698020935059</v>
      </c>
      <c r="M1087" s="4">
        <v>25.9158840179443</v>
      </c>
      <c r="N1087" s="4">
        <v>30.4177627563477</v>
      </c>
      <c r="S1087" s="4">
        <v>16.375904083252</v>
      </c>
      <c r="T1087" s="4">
        <v>4.05324935913086</v>
      </c>
      <c r="U1087" s="4">
        <v>0.851998388767242</v>
      </c>
      <c r="V1087" s="4">
        <v>20.7468891143799</v>
      </c>
      <c r="W1087" s="4">
        <v>4.48581075668335</v>
      </c>
      <c r="X1087" s="4">
        <v>3</v>
      </c>
      <c r="Y1087" s="4">
        <v>0</v>
      </c>
      <c r="Z1087" s="4"/>
      <c r="AA1087" s="4"/>
      <c r="AB1087" s="24" t="s">
        <v>60</v>
      </c>
      <c r="AC1087" t="s">
        <v>61</v>
      </c>
      <c r="AD1087" s="23" t="s">
        <v>62</v>
      </c>
    </row>
    <row r="1088" spans="1:30">
      <c r="A1088">
        <v>19</v>
      </c>
      <c r="B1088">
        <v>19</v>
      </c>
      <c r="C1088" s="20">
        <v>0.00469907407407407</v>
      </c>
      <c r="D1088" s="20"/>
      <c r="E1088" s="21" t="s">
        <v>33</v>
      </c>
      <c r="F1088" s="4">
        <v>110</v>
      </c>
      <c r="H1088" s="4">
        <v>1.3587908744812</v>
      </c>
      <c r="I1088" s="4">
        <v>15.6756162643433</v>
      </c>
      <c r="J1088" s="4">
        <v>1.18809151649475</v>
      </c>
      <c r="L1088" s="4">
        <v>34.8769721984863</v>
      </c>
      <c r="M1088" s="4">
        <v>25.667652130127</v>
      </c>
      <c r="N1088" s="4">
        <v>29.3554592132568</v>
      </c>
      <c r="S1088" s="4">
        <v>16.3094806671143</v>
      </c>
      <c r="T1088" s="4">
        <v>4.19842910766602</v>
      </c>
      <c r="U1088" s="4">
        <v>0.874374091625214</v>
      </c>
      <c r="V1088" s="4">
        <v>23.0179023742676</v>
      </c>
      <c r="W1088" s="4">
        <v>4.47874736785889</v>
      </c>
      <c r="X1088" s="4">
        <v>3</v>
      </c>
      <c r="Y1088" s="4">
        <v>0</v>
      </c>
      <c r="Z1088" s="4"/>
      <c r="AA1088" s="4"/>
      <c r="AB1088" s="24" t="s">
        <v>60</v>
      </c>
      <c r="AC1088" t="s">
        <v>61</v>
      </c>
      <c r="AD1088" s="23" t="s">
        <v>62</v>
      </c>
    </row>
    <row r="1089" spans="1:30">
      <c r="A1089">
        <v>19</v>
      </c>
      <c r="B1089">
        <v>19</v>
      </c>
      <c r="C1089" s="20">
        <v>0.00488425925925926</v>
      </c>
      <c r="D1089" s="20"/>
      <c r="E1089" s="21" t="s">
        <v>33</v>
      </c>
      <c r="F1089" s="4">
        <v>112</v>
      </c>
      <c r="H1089" s="4">
        <v>1.55621695518494</v>
      </c>
      <c r="I1089" s="4">
        <v>17.9532108306885</v>
      </c>
      <c r="J1089" s="4">
        <v>1.35654664039612</v>
      </c>
      <c r="L1089" s="4">
        <v>39.9501495361328</v>
      </c>
      <c r="M1089" s="4">
        <v>25.6713237762451</v>
      </c>
      <c r="N1089" s="4">
        <v>29.4498901367188</v>
      </c>
      <c r="S1089" s="4">
        <v>16.3128128051758</v>
      </c>
      <c r="T1089" s="4">
        <v>4.18510103225708</v>
      </c>
      <c r="U1089" s="4">
        <v>0.871695041656494</v>
      </c>
      <c r="V1089" s="4">
        <v>25.9579753875732</v>
      </c>
      <c r="W1089" s="4">
        <v>5.12948894500732</v>
      </c>
      <c r="X1089" s="4">
        <v>3.00000023841858</v>
      </c>
      <c r="Y1089" s="4">
        <v>0</v>
      </c>
      <c r="Z1089" s="4"/>
      <c r="AA1089" s="4"/>
      <c r="AB1089" s="24" t="s">
        <v>60</v>
      </c>
      <c r="AC1089" t="s">
        <v>61</v>
      </c>
      <c r="AD1089" s="23" t="s">
        <v>62</v>
      </c>
    </row>
    <row r="1090" spans="1:30">
      <c r="A1090">
        <v>19</v>
      </c>
      <c r="B1090">
        <v>19</v>
      </c>
      <c r="C1090" s="20">
        <v>0.00503472222222222</v>
      </c>
      <c r="D1090" s="20"/>
      <c r="E1090" s="21" t="s">
        <v>33</v>
      </c>
      <c r="F1090" s="4">
        <v>110</v>
      </c>
      <c r="H1090" s="4">
        <v>1.35461902618408</v>
      </c>
      <c r="I1090" s="4">
        <v>15.6274881362915</v>
      </c>
      <c r="J1090" s="4">
        <v>1.23650419712067</v>
      </c>
      <c r="L1090" s="4">
        <v>37.6837310791016</v>
      </c>
      <c r="M1090" s="4">
        <v>27.8186931610107</v>
      </c>
      <c r="N1090" s="4">
        <v>30.4760227203369</v>
      </c>
      <c r="S1090" s="4">
        <v>16.6322174072266</v>
      </c>
      <c r="T1090" s="4">
        <v>4.04545164108276</v>
      </c>
      <c r="U1090" s="4">
        <v>0.9128058552742</v>
      </c>
      <c r="V1090" s="4">
        <v>26.1818180084229</v>
      </c>
      <c r="W1090" s="4">
        <v>4.46499681472778</v>
      </c>
      <c r="X1090" s="4">
        <v>3</v>
      </c>
      <c r="Y1090" s="4">
        <v>0</v>
      </c>
      <c r="Z1090" s="4"/>
      <c r="AA1090" s="4"/>
      <c r="AB1090" s="24" t="s">
        <v>60</v>
      </c>
      <c r="AC1090" t="s">
        <v>61</v>
      </c>
      <c r="AD1090" s="23" t="s">
        <v>62</v>
      </c>
    </row>
    <row r="1091" spans="1:30">
      <c r="A1091">
        <v>19</v>
      </c>
      <c r="B1091">
        <v>19</v>
      </c>
      <c r="C1091" s="20">
        <v>0.00523148148148148</v>
      </c>
      <c r="D1091" s="20"/>
      <c r="E1091" s="21" t="s">
        <v>33</v>
      </c>
      <c r="F1091" s="4">
        <v>113</v>
      </c>
      <c r="H1091" s="4">
        <v>1.50664615631104</v>
      </c>
      <c r="I1091" s="4">
        <v>17.3813400268555</v>
      </c>
      <c r="J1091" s="4">
        <v>1.35205936431885</v>
      </c>
      <c r="L1091" s="4">
        <v>39.519458770752</v>
      </c>
      <c r="M1091" s="4">
        <v>26.2300872802734</v>
      </c>
      <c r="N1091" s="4">
        <v>29.2290859222412</v>
      </c>
      <c r="S1091" s="4">
        <v>16.3863353729248</v>
      </c>
      <c r="T1091" s="4">
        <v>4.21635913848877</v>
      </c>
      <c r="U1091" s="4">
        <v>0.897396743297577</v>
      </c>
      <c r="V1091" s="4">
        <v>21.7785835266113</v>
      </c>
      <c r="W1091" s="4">
        <v>4.96609735488892</v>
      </c>
      <c r="X1091" s="4">
        <v>3.00000023841858</v>
      </c>
      <c r="Y1091" s="4">
        <v>0</v>
      </c>
      <c r="Z1091" s="4"/>
      <c r="AA1091" s="4"/>
      <c r="AB1091" s="24" t="s">
        <v>60</v>
      </c>
      <c r="AC1091" t="s">
        <v>61</v>
      </c>
      <c r="AD1091" s="23" t="s">
        <v>62</v>
      </c>
    </row>
    <row r="1092" spans="1:30">
      <c r="A1092">
        <v>19</v>
      </c>
      <c r="B1092">
        <v>19</v>
      </c>
      <c r="C1092" s="20">
        <v>0.00538194444444445</v>
      </c>
      <c r="D1092" s="20"/>
      <c r="E1092" s="21" t="s">
        <v>33</v>
      </c>
      <c r="F1092" s="4">
        <v>118</v>
      </c>
      <c r="H1092" s="4">
        <v>1.72422790527344</v>
      </c>
      <c r="I1092" s="4">
        <v>19.8914604187012</v>
      </c>
      <c r="J1092" s="4">
        <v>1.55894470214844</v>
      </c>
      <c r="L1092" s="4">
        <v>44.2524871826172</v>
      </c>
      <c r="M1092" s="4">
        <v>25.6651039123535</v>
      </c>
      <c r="N1092" s="4">
        <v>28.3861808776855</v>
      </c>
      <c r="S1092" s="4">
        <v>16.2793769836426</v>
      </c>
      <c r="T1092" s="4">
        <v>4.3403582572937</v>
      </c>
      <c r="U1092" s="4">
        <v>0.904140770435333</v>
      </c>
      <c r="V1092" s="4">
        <v>23.1839237213135</v>
      </c>
      <c r="W1092" s="4">
        <v>5.683274269104</v>
      </c>
      <c r="X1092" s="4">
        <v>2.99999952316284</v>
      </c>
      <c r="Y1092" s="4">
        <v>0</v>
      </c>
      <c r="Z1092" s="4"/>
      <c r="AA1092" s="4"/>
      <c r="AB1092" s="24" t="s">
        <v>60</v>
      </c>
      <c r="AC1092" t="s">
        <v>61</v>
      </c>
      <c r="AD1092" s="23" t="s">
        <v>62</v>
      </c>
    </row>
    <row r="1093" spans="1:30">
      <c r="A1093">
        <v>19</v>
      </c>
      <c r="B1093">
        <v>19</v>
      </c>
      <c r="C1093" s="20">
        <v>0.00555555555555556</v>
      </c>
      <c r="D1093" s="20"/>
      <c r="E1093" s="21" t="s">
        <v>33</v>
      </c>
      <c r="F1093" s="4">
        <v>116.5</v>
      </c>
      <c r="H1093" s="4">
        <v>1.51191413402557</v>
      </c>
      <c r="I1093" s="4">
        <v>17.4421138763428</v>
      </c>
      <c r="J1093" s="4">
        <v>1.44395792484283</v>
      </c>
      <c r="L1093" s="4">
        <v>41.9780960083008</v>
      </c>
      <c r="M1093" s="4">
        <v>27.7648677825928</v>
      </c>
      <c r="N1093" s="4">
        <v>29.0715503692627</v>
      </c>
      <c r="S1093" s="4">
        <v>16.5849742889404</v>
      </c>
      <c r="T1093" s="4">
        <v>4.23887729644775</v>
      </c>
      <c r="U1093" s="4">
        <v>0.955052852630615</v>
      </c>
      <c r="V1093" s="4">
        <v>23.4833679199219</v>
      </c>
      <c r="W1093" s="4">
        <v>4.98346090316772</v>
      </c>
      <c r="X1093" s="4">
        <v>3</v>
      </c>
      <c r="Y1093" s="4">
        <v>0</v>
      </c>
      <c r="Z1093" s="4"/>
      <c r="AA1093" s="4"/>
      <c r="AB1093" s="24" t="s">
        <v>60</v>
      </c>
      <c r="AC1093" t="s">
        <v>61</v>
      </c>
      <c r="AD1093" s="23" t="s">
        <v>62</v>
      </c>
    </row>
    <row r="1094" spans="1:30">
      <c r="A1094">
        <v>19</v>
      </c>
      <c r="B1094">
        <v>19</v>
      </c>
      <c r="C1094" s="20">
        <v>0.00572916666666667</v>
      </c>
      <c r="D1094" s="20"/>
      <c r="E1094" s="21" t="s">
        <v>33</v>
      </c>
      <c r="F1094" s="4">
        <v>120</v>
      </c>
      <c r="H1094" s="4">
        <v>1.58170115947723</v>
      </c>
      <c r="I1094" s="4">
        <v>18.2472076416016</v>
      </c>
      <c r="J1094" s="4">
        <v>1.49833941459656</v>
      </c>
      <c r="L1094" s="4">
        <v>42.7435493469238</v>
      </c>
      <c r="M1094" s="4">
        <v>27.0237827301025</v>
      </c>
      <c r="N1094" s="4">
        <v>28.5272808074951</v>
      </c>
      <c r="S1094" s="4">
        <v>16.4728813171387</v>
      </c>
      <c r="T1094" s="4">
        <v>4.31900215148926</v>
      </c>
      <c r="U1094" s="4">
        <v>0.947296142578125</v>
      </c>
      <c r="V1094" s="4">
        <v>23.8095226287842</v>
      </c>
      <c r="W1094" s="4">
        <v>5.21348810195923</v>
      </c>
      <c r="X1094" s="4">
        <v>3</v>
      </c>
      <c r="Y1094" s="4">
        <v>0</v>
      </c>
      <c r="Z1094" s="4"/>
      <c r="AA1094" s="4"/>
      <c r="AB1094" s="24" t="s">
        <v>60</v>
      </c>
      <c r="AC1094" t="s">
        <v>61</v>
      </c>
      <c r="AD1094" s="23" t="s">
        <v>62</v>
      </c>
    </row>
    <row r="1095" spans="1:30">
      <c r="A1095">
        <v>19</v>
      </c>
      <c r="B1095">
        <v>19</v>
      </c>
      <c r="C1095" s="20">
        <v>0.00591435185185185</v>
      </c>
      <c r="D1095" s="20"/>
      <c r="E1095" s="21" t="s">
        <v>33</v>
      </c>
      <c r="F1095" s="4">
        <v>119</v>
      </c>
      <c r="H1095" s="4">
        <v>1.73097097873688</v>
      </c>
      <c r="I1095" s="4">
        <v>19.9692516326904</v>
      </c>
      <c r="J1095" s="4">
        <v>1.63987278938293</v>
      </c>
      <c r="L1095" s="4">
        <v>46.8196105957031</v>
      </c>
      <c r="M1095" s="4">
        <v>27.0481777191162</v>
      </c>
      <c r="N1095" s="4">
        <v>28.5507583618164</v>
      </c>
      <c r="S1095" s="4">
        <v>16.4768390655518</v>
      </c>
      <c r="T1095" s="4">
        <v>4.31548309326172</v>
      </c>
      <c r="U1095" s="4">
        <v>0.947371602058411</v>
      </c>
      <c r="V1095" s="4">
        <v>26.9058322906494</v>
      </c>
      <c r="W1095" s="4">
        <v>5.70550060272217</v>
      </c>
      <c r="X1095" s="4">
        <v>3.00000023841858</v>
      </c>
      <c r="Y1095" s="4">
        <v>0</v>
      </c>
      <c r="Z1095" s="4"/>
      <c r="AA1095" s="4"/>
      <c r="AB1095" s="24" t="s">
        <v>60</v>
      </c>
      <c r="AC1095" t="s">
        <v>61</v>
      </c>
      <c r="AD1095" s="23" t="s">
        <v>62</v>
      </c>
    </row>
    <row r="1096" spans="1:30">
      <c r="A1096">
        <v>19</v>
      </c>
      <c r="B1096">
        <v>19</v>
      </c>
      <c r="C1096" s="20">
        <v>0.00608796296296296</v>
      </c>
      <c r="D1096" s="20"/>
      <c r="E1096" s="21" t="s">
        <v>33</v>
      </c>
      <c r="F1096" s="4">
        <v>118</v>
      </c>
      <c r="H1096" s="4">
        <v>1.66788685321808</v>
      </c>
      <c r="I1096" s="4">
        <v>19.2414855957031</v>
      </c>
      <c r="J1096" s="4">
        <v>1.6403021812439</v>
      </c>
      <c r="L1096" s="4">
        <v>48.2045745849609</v>
      </c>
      <c r="M1096" s="4">
        <v>28.9015846252441</v>
      </c>
      <c r="N1096" s="4">
        <v>29.3876190185547</v>
      </c>
      <c r="S1096" s="4">
        <v>16.7311363220215</v>
      </c>
      <c r="T1096" s="4">
        <v>4.19366788864136</v>
      </c>
      <c r="U1096" s="4">
        <v>0.983461320400238</v>
      </c>
      <c r="V1096" s="4">
        <v>27.5952682495117</v>
      </c>
      <c r="W1096" s="4">
        <v>5.49756717681885</v>
      </c>
      <c r="X1096" s="4">
        <v>3</v>
      </c>
      <c r="Y1096" s="4">
        <v>0</v>
      </c>
      <c r="Z1096" s="4"/>
      <c r="AA1096" s="4"/>
      <c r="AB1096" s="24" t="s">
        <v>60</v>
      </c>
      <c r="AC1096" t="s">
        <v>61</v>
      </c>
      <c r="AD1096" s="23" t="s">
        <v>62</v>
      </c>
    </row>
    <row r="1097" spans="1:30">
      <c r="A1097">
        <v>19</v>
      </c>
      <c r="B1097">
        <v>19</v>
      </c>
      <c r="C1097" s="20">
        <v>0.00626157407407407</v>
      </c>
      <c r="D1097" s="20"/>
      <c r="E1097" s="21" t="s">
        <v>33</v>
      </c>
      <c r="F1097" s="4">
        <v>123</v>
      </c>
      <c r="H1097" s="4">
        <v>1.67668461799622</v>
      </c>
      <c r="I1097" s="4">
        <v>19.3429794311523</v>
      </c>
      <c r="J1097" s="4">
        <v>1.66823637485504</v>
      </c>
      <c r="L1097" s="4">
        <v>48.7973556518555</v>
      </c>
      <c r="M1097" s="4">
        <v>29.103479385376</v>
      </c>
      <c r="N1097" s="4">
        <v>29.2508640289307</v>
      </c>
      <c r="S1097" s="4">
        <v>16.7502365112305</v>
      </c>
      <c r="T1097" s="4">
        <v>4.21306705474854</v>
      </c>
      <c r="U1097" s="4">
        <v>0.994961321353912</v>
      </c>
      <c r="V1097" s="4">
        <v>27.5229377746582</v>
      </c>
      <c r="W1097" s="4">
        <v>5.52656555175781</v>
      </c>
      <c r="X1097" s="4">
        <v>3.00000023841858</v>
      </c>
      <c r="Y1097" s="4">
        <v>0</v>
      </c>
      <c r="Z1097" s="4"/>
      <c r="AA1097" s="4"/>
      <c r="AB1097" s="24" t="s">
        <v>60</v>
      </c>
      <c r="AC1097" t="s">
        <v>61</v>
      </c>
      <c r="AD1097" s="23" t="s">
        <v>62</v>
      </c>
    </row>
    <row r="1098" spans="1:30">
      <c r="A1098">
        <v>19</v>
      </c>
      <c r="B1098">
        <v>19</v>
      </c>
      <c r="C1098" s="20">
        <v>0.00643518518518519</v>
      </c>
      <c r="D1098" s="20"/>
      <c r="E1098" s="21" t="s">
        <v>33</v>
      </c>
      <c r="F1098" s="4">
        <v>124</v>
      </c>
      <c r="H1098" s="4">
        <v>1.63519334793091</v>
      </c>
      <c r="I1098" s="4">
        <v>18.8643188476563</v>
      </c>
      <c r="J1098" s="4">
        <v>1.61650395393372</v>
      </c>
      <c r="L1098" s="4">
        <v>46.9800109863281</v>
      </c>
      <c r="M1098" s="4">
        <v>28.7305545806885</v>
      </c>
      <c r="N1098" s="4">
        <v>29.0627250671387</v>
      </c>
      <c r="S1098" s="4">
        <v>16.7015361785889</v>
      </c>
      <c r="T1098" s="4">
        <v>4.24009275436401</v>
      </c>
      <c r="U1098" s="4">
        <v>0.988570511341095</v>
      </c>
      <c r="V1098" s="4">
        <v>25.0347709655762</v>
      </c>
      <c r="W1098" s="4">
        <v>5.38980531692505</v>
      </c>
      <c r="X1098" s="4">
        <v>3.00000023841858</v>
      </c>
      <c r="Y1098" s="4">
        <v>0</v>
      </c>
      <c r="Z1098" s="4"/>
      <c r="AA1098" s="4"/>
      <c r="AB1098" s="24" t="s">
        <v>60</v>
      </c>
      <c r="AC1098" t="s">
        <v>61</v>
      </c>
      <c r="AD1098" s="23" t="s">
        <v>62</v>
      </c>
    </row>
    <row r="1099" spans="1:30">
      <c r="A1099">
        <v>19</v>
      </c>
      <c r="B1099">
        <v>19</v>
      </c>
      <c r="C1099" s="20">
        <v>0.00659722222222222</v>
      </c>
      <c r="D1099" s="20"/>
      <c r="E1099" s="21" t="s">
        <v>33</v>
      </c>
      <c r="F1099" s="4">
        <v>125</v>
      </c>
      <c r="H1099" s="4">
        <v>1.7662205696106</v>
      </c>
      <c r="I1099" s="4">
        <v>20.3759059906006</v>
      </c>
      <c r="J1099" s="4">
        <v>1.72316229343414</v>
      </c>
      <c r="L1099" s="4">
        <v>48.7411003112793</v>
      </c>
      <c r="M1099" s="4">
        <v>27.5962696075439</v>
      </c>
      <c r="N1099" s="4">
        <v>28.2858448028564</v>
      </c>
      <c r="S1099" s="4">
        <v>16.5393161773682</v>
      </c>
      <c r="T1099" s="4">
        <v>4.35547304153442</v>
      </c>
      <c r="U1099" s="4">
        <v>0.975621223449707</v>
      </c>
      <c r="V1099" s="4">
        <v>21.5208034515381</v>
      </c>
      <c r="W1099" s="4">
        <v>5.8216872215271</v>
      </c>
      <c r="X1099" s="4">
        <v>2.99999976158142</v>
      </c>
      <c r="Y1099" s="4">
        <v>0</v>
      </c>
      <c r="Z1099" s="4"/>
      <c r="AA1099" s="4"/>
      <c r="AB1099" s="24" t="s">
        <v>60</v>
      </c>
      <c r="AC1099" t="s">
        <v>61</v>
      </c>
      <c r="AD1099" s="23" t="s">
        <v>62</v>
      </c>
    </row>
    <row r="1100" spans="1:30">
      <c r="A1100">
        <v>19</v>
      </c>
      <c r="B1100">
        <v>19</v>
      </c>
      <c r="C1100" s="20">
        <v>0.00678240740740741</v>
      </c>
      <c r="D1100" s="20"/>
      <c r="E1100" s="21" t="s">
        <v>33</v>
      </c>
      <c r="F1100" s="4">
        <v>124</v>
      </c>
      <c r="H1100" s="4">
        <v>1.82805979251862</v>
      </c>
      <c r="I1100" s="4">
        <v>21.0893115997314</v>
      </c>
      <c r="J1100" s="4">
        <v>1.79644477367401</v>
      </c>
      <c r="L1100" s="4">
        <v>48.7205276489258</v>
      </c>
      <c r="M1100" s="4">
        <v>26.6514949798584</v>
      </c>
      <c r="N1100" s="4">
        <v>27.1205253601074</v>
      </c>
      <c r="S1100" s="4">
        <v>16.376522064209</v>
      </c>
      <c r="T1100" s="4">
        <v>4.5408878326416</v>
      </c>
      <c r="U1100" s="4">
        <v>0.98270571231842</v>
      </c>
      <c r="V1100" s="4">
        <v>22.3463668823242</v>
      </c>
      <c r="W1100" s="4">
        <v>6.02551746368408</v>
      </c>
      <c r="X1100" s="4">
        <v>2.99999952316284</v>
      </c>
      <c r="Y1100" s="4">
        <v>0</v>
      </c>
      <c r="Z1100" s="4"/>
      <c r="AA1100" s="4"/>
      <c r="AB1100" s="24" t="s">
        <v>60</v>
      </c>
      <c r="AC1100" t="s">
        <v>61</v>
      </c>
      <c r="AD1100" s="23" t="s">
        <v>62</v>
      </c>
    </row>
    <row r="1101" spans="1:30">
      <c r="A1101">
        <v>19</v>
      </c>
      <c r="B1101">
        <v>19</v>
      </c>
      <c r="C1101" s="20">
        <v>0.00694444444444444</v>
      </c>
      <c r="D1101" s="20"/>
      <c r="E1101" s="21" t="s">
        <v>33</v>
      </c>
      <c r="F1101" s="4">
        <v>128</v>
      </c>
      <c r="H1101" s="4">
        <v>1.95216679573059</v>
      </c>
      <c r="I1101" s="4">
        <v>22.5210647583008</v>
      </c>
      <c r="J1101" s="4">
        <v>1.94208467006683</v>
      </c>
      <c r="L1101" s="4">
        <v>56.6816558837891</v>
      </c>
      <c r="M1101" s="4">
        <v>29.0352516174316</v>
      </c>
      <c r="N1101" s="4">
        <v>29.1859855651855</v>
      </c>
      <c r="S1101" s="4">
        <v>16.74049949646</v>
      </c>
      <c r="T1101" s="4">
        <v>4.22234392166138</v>
      </c>
      <c r="U1101" s="4">
        <v>0.994835436344147</v>
      </c>
      <c r="V1101" s="4">
        <v>29.3911838531494</v>
      </c>
      <c r="W1101" s="4">
        <v>6.43458986282349</v>
      </c>
      <c r="X1101" s="4">
        <v>2.99999976158142</v>
      </c>
      <c r="Y1101" s="4">
        <v>0</v>
      </c>
      <c r="Z1101" s="4"/>
      <c r="AA1101" s="4"/>
      <c r="AB1101" s="24" t="s">
        <v>60</v>
      </c>
      <c r="AC1101" t="s">
        <v>61</v>
      </c>
      <c r="AD1101" s="23" t="s">
        <v>62</v>
      </c>
    </row>
    <row r="1102" spans="1:30">
      <c r="A1102">
        <v>19</v>
      </c>
      <c r="B1102">
        <v>19</v>
      </c>
      <c r="C1102" s="20">
        <v>0.00711805555555556</v>
      </c>
      <c r="D1102" s="20"/>
      <c r="E1102" s="21" t="s">
        <v>33</v>
      </c>
      <c r="F1102" s="4">
        <v>132</v>
      </c>
      <c r="H1102" s="4">
        <v>1.89889097213745</v>
      </c>
      <c r="I1102" s="4">
        <v>21.9064502716064</v>
      </c>
      <c r="J1102" s="4">
        <v>1.93063807487488</v>
      </c>
      <c r="L1102" s="4">
        <v>56.4828834533691</v>
      </c>
      <c r="M1102" s="4">
        <v>29.7451953887939</v>
      </c>
      <c r="N1102" s="4">
        <v>29.2560710906982</v>
      </c>
      <c r="S1102" s="4">
        <v>16.8219261169434</v>
      </c>
      <c r="T1102" s="4">
        <v>4.21228885650635</v>
      </c>
      <c r="U1102" s="4">
        <v>1.01671874523163</v>
      </c>
      <c r="V1102" s="4">
        <v>28.3018894195557</v>
      </c>
      <c r="W1102" s="4">
        <v>6.25898599624634</v>
      </c>
      <c r="X1102" s="4">
        <v>3.00000023841858</v>
      </c>
      <c r="Y1102" s="4">
        <v>0</v>
      </c>
      <c r="Z1102" s="4"/>
      <c r="AA1102" s="4"/>
      <c r="AB1102" s="24" t="s">
        <v>60</v>
      </c>
      <c r="AC1102" t="s">
        <v>61</v>
      </c>
      <c r="AD1102" s="23" t="s">
        <v>62</v>
      </c>
    </row>
    <row r="1103" spans="1:30">
      <c r="A1103">
        <v>19</v>
      </c>
      <c r="B1103">
        <v>19</v>
      </c>
      <c r="C1103" s="20">
        <v>0.00730324074074074</v>
      </c>
      <c r="D1103" s="20"/>
      <c r="E1103" s="21" t="s">
        <v>33</v>
      </c>
      <c r="F1103" s="4">
        <v>137</v>
      </c>
      <c r="H1103" s="4">
        <v>1.98551046848297</v>
      </c>
      <c r="I1103" s="4">
        <v>22.9057331085205</v>
      </c>
      <c r="J1103" s="4">
        <v>2.04653263092041</v>
      </c>
      <c r="L1103" s="4">
        <v>59.9437065124512</v>
      </c>
      <c r="M1103" s="4">
        <v>30.1905765533447</v>
      </c>
      <c r="N1103" s="4">
        <v>29.2903747558594</v>
      </c>
      <c r="S1103" s="4">
        <v>16.8708114624023</v>
      </c>
      <c r="T1103" s="4">
        <v>4.2073802947998</v>
      </c>
      <c r="U1103" s="4">
        <v>1.03073370456696</v>
      </c>
      <c r="V1103" s="4">
        <v>29.2504577636719</v>
      </c>
      <c r="W1103" s="4">
        <v>6.54449510574341</v>
      </c>
      <c r="X1103" s="4">
        <v>3.00000023841858</v>
      </c>
      <c r="Y1103" s="4">
        <v>0</v>
      </c>
      <c r="Z1103" s="4"/>
      <c r="AA1103" s="4"/>
      <c r="AB1103" s="24" t="s">
        <v>60</v>
      </c>
      <c r="AC1103" t="s">
        <v>61</v>
      </c>
      <c r="AD1103" s="23" t="s">
        <v>62</v>
      </c>
    </row>
    <row r="1104" spans="1:30">
      <c r="A1104">
        <v>19</v>
      </c>
      <c r="B1104">
        <v>19</v>
      </c>
      <c r="C1104" s="20">
        <v>0.00747685185185185</v>
      </c>
      <c r="D1104" s="20"/>
      <c r="E1104" s="21" t="s">
        <v>33</v>
      </c>
      <c r="F1104" s="4">
        <v>137</v>
      </c>
      <c r="H1104" s="4">
        <v>1.88913822174072</v>
      </c>
      <c r="I1104" s="4">
        <v>21.7939395904541</v>
      </c>
      <c r="J1104" s="4">
        <v>1.96195602416992</v>
      </c>
      <c r="L1104" s="4">
        <v>57.7108688354492</v>
      </c>
      <c r="M1104" s="4">
        <v>30.5487804412842</v>
      </c>
      <c r="N1104" s="4">
        <v>29.4149646759033</v>
      </c>
      <c r="S1104" s="4">
        <v>16.9119892120361</v>
      </c>
      <c r="T1104" s="4">
        <v>4.18971633911133</v>
      </c>
      <c r="U1104" s="4">
        <v>1.03854548931122</v>
      </c>
      <c r="V1104" s="4">
        <v>29.5358619689941</v>
      </c>
      <c r="W1104" s="4">
        <v>6.22684001922607</v>
      </c>
      <c r="X1104" s="4">
        <v>2.99999952316284</v>
      </c>
      <c r="Y1104" s="4">
        <v>0</v>
      </c>
      <c r="Z1104" s="4"/>
      <c r="AA1104" s="4"/>
      <c r="AB1104" s="24" t="s">
        <v>60</v>
      </c>
      <c r="AC1104" t="s">
        <v>61</v>
      </c>
      <c r="AD1104" s="23" t="s">
        <v>62</v>
      </c>
    </row>
    <row r="1105" spans="1:30">
      <c r="A1105">
        <v>19</v>
      </c>
      <c r="B1105">
        <v>19</v>
      </c>
      <c r="C1105" s="20">
        <v>0.00765046296296296</v>
      </c>
      <c r="D1105" s="20"/>
      <c r="E1105" s="21" t="s">
        <v>33</v>
      </c>
      <c r="F1105" s="4">
        <v>135</v>
      </c>
      <c r="H1105" s="4">
        <v>1.92119181156158</v>
      </c>
      <c r="I1105" s="4">
        <v>22.1637229919434</v>
      </c>
      <c r="J1105" s="4">
        <v>1.98106396198273</v>
      </c>
      <c r="L1105" s="4">
        <v>58.4064178466797</v>
      </c>
      <c r="M1105" s="4">
        <v>30.4011383056641</v>
      </c>
      <c r="N1105" s="4">
        <v>29.4823474884033</v>
      </c>
      <c r="S1105" s="4">
        <v>16.8986339569092</v>
      </c>
      <c r="T1105" s="4">
        <v>4.18024349212646</v>
      </c>
      <c r="U1105" s="4">
        <v>1.03116405010223</v>
      </c>
      <c r="V1105" s="4">
        <v>27.4151439666748</v>
      </c>
      <c r="W1105" s="4">
        <v>6.33249235153198</v>
      </c>
      <c r="X1105" s="4">
        <v>3</v>
      </c>
      <c r="Y1105" s="4">
        <v>0</v>
      </c>
      <c r="Z1105" s="4"/>
      <c r="AA1105" s="4"/>
      <c r="AB1105" s="24" t="s">
        <v>60</v>
      </c>
      <c r="AC1105" t="s">
        <v>61</v>
      </c>
      <c r="AD1105" s="23" t="s">
        <v>62</v>
      </c>
    </row>
    <row r="1106" spans="1:30">
      <c r="A1106">
        <v>19</v>
      </c>
      <c r="B1106">
        <v>19</v>
      </c>
      <c r="C1106" s="20">
        <v>0.00782407407407408</v>
      </c>
      <c r="D1106" s="20"/>
      <c r="E1106" s="21" t="s">
        <v>33</v>
      </c>
      <c r="F1106" s="4">
        <v>143</v>
      </c>
      <c r="H1106" s="4">
        <v>2.07984495162964</v>
      </c>
      <c r="I1106" s="4">
        <v>23.9940166473389</v>
      </c>
      <c r="J1106" s="4">
        <v>2.12982201576233</v>
      </c>
      <c r="L1106" s="4">
        <v>61.7644081115723</v>
      </c>
      <c r="M1106" s="4">
        <v>29.6966400146484</v>
      </c>
      <c r="N1106" s="4">
        <v>28.9997978210449</v>
      </c>
      <c r="S1106" s="4">
        <v>16.8089008331299</v>
      </c>
      <c r="T1106" s="4">
        <v>4.24914789199829</v>
      </c>
      <c r="U1106" s="4">
        <v>1.02402925491333</v>
      </c>
      <c r="V1106" s="4">
        <v>28.513240814209</v>
      </c>
      <c r="W1106" s="4">
        <v>6.85543346405029</v>
      </c>
      <c r="X1106" s="4">
        <v>3.00000023841858</v>
      </c>
      <c r="Y1106" s="4">
        <v>0</v>
      </c>
      <c r="Z1106" s="4"/>
      <c r="AA1106" s="4"/>
      <c r="AB1106" s="24" t="s">
        <v>60</v>
      </c>
      <c r="AC1106" t="s">
        <v>61</v>
      </c>
      <c r="AD1106" s="23" t="s">
        <v>62</v>
      </c>
    </row>
    <row r="1107" spans="1:30">
      <c r="A1107">
        <v>19</v>
      </c>
      <c r="B1107">
        <v>19</v>
      </c>
      <c r="C1107" s="20">
        <v>0.00798611111111111</v>
      </c>
      <c r="D1107" s="20"/>
      <c r="E1107" s="21" t="s">
        <v>33</v>
      </c>
      <c r="F1107" s="4">
        <v>143</v>
      </c>
      <c r="H1107" s="4">
        <v>2.02936172485352</v>
      </c>
      <c r="I1107" s="4">
        <v>23.4116191864014</v>
      </c>
      <c r="J1107" s="4">
        <v>2.10860824584961</v>
      </c>
      <c r="L1107" s="4">
        <v>61.4903678894043</v>
      </c>
      <c r="M1107" s="4">
        <v>30.3003482818604</v>
      </c>
      <c r="N1107" s="4">
        <v>29.1615886688232</v>
      </c>
      <c r="S1107" s="4">
        <v>16.8785400390625</v>
      </c>
      <c r="T1107" s="4">
        <v>4.22577142715454</v>
      </c>
      <c r="U1107" s="4">
        <v>1.0390499830246</v>
      </c>
      <c r="V1107" s="4">
        <v>29.8083724975586</v>
      </c>
      <c r="W1107" s="4">
        <v>6.68903398513794</v>
      </c>
      <c r="X1107" s="4">
        <v>2.99999976158142</v>
      </c>
      <c r="Y1107" s="4">
        <v>0</v>
      </c>
      <c r="Z1107" s="4"/>
      <c r="AA1107" s="4"/>
      <c r="AB1107" s="24" t="s">
        <v>60</v>
      </c>
      <c r="AC1107" t="s">
        <v>61</v>
      </c>
      <c r="AD1107" s="23" t="s">
        <v>62</v>
      </c>
    </row>
    <row r="1108" spans="1:30">
      <c r="A1108">
        <v>19</v>
      </c>
      <c r="B1108">
        <v>19</v>
      </c>
      <c r="C1108" s="20">
        <v>0.0081712962962963</v>
      </c>
      <c r="D1108" s="20"/>
      <c r="E1108" s="21" t="s">
        <v>33</v>
      </c>
      <c r="F1108" s="4">
        <v>144</v>
      </c>
      <c r="H1108" s="4">
        <v>2.13522791862488</v>
      </c>
      <c r="I1108" s="4">
        <v>24.6329402923584</v>
      </c>
      <c r="J1108" s="4">
        <v>2.22506070137024</v>
      </c>
      <c r="L1108" s="4">
        <v>64.7359390258789</v>
      </c>
      <c r="M1108" s="4">
        <v>30.3180465698242</v>
      </c>
      <c r="N1108" s="4">
        <v>29.0940093994141</v>
      </c>
      <c r="S1108" s="4">
        <v>16.8783626556396</v>
      </c>
      <c r="T1108" s="4">
        <v>4.23548936843872</v>
      </c>
      <c r="U1108" s="4">
        <v>1.04207170009613</v>
      </c>
      <c r="V1108" s="4">
        <v>30.0751876831055</v>
      </c>
      <c r="W1108" s="4">
        <v>7.03798294067383</v>
      </c>
      <c r="X1108" s="4">
        <v>3</v>
      </c>
      <c r="Y1108" s="4">
        <v>0</v>
      </c>
      <c r="Z1108" s="4"/>
      <c r="AA1108" s="4"/>
      <c r="AB1108" s="24" t="s">
        <v>60</v>
      </c>
      <c r="AC1108" t="s">
        <v>61</v>
      </c>
      <c r="AD1108" s="23" t="s">
        <v>62</v>
      </c>
    </row>
    <row r="1109" spans="1:30">
      <c r="A1109">
        <v>19</v>
      </c>
      <c r="B1109">
        <v>19</v>
      </c>
      <c r="C1109" s="20">
        <v>0.00833333333333333</v>
      </c>
      <c r="D1109" s="20"/>
      <c r="E1109" s="21" t="s">
        <v>33</v>
      </c>
      <c r="F1109" s="4">
        <v>149</v>
      </c>
      <c r="H1109" s="4">
        <v>2.17575669288635</v>
      </c>
      <c r="I1109" s="4">
        <v>25.1004981994629</v>
      </c>
      <c r="J1109" s="4">
        <v>2.30468583106995</v>
      </c>
      <c r="L1109" s="4">
        <v>67.8543701171875</v>
      </c>
      <c r="M1109" s="4">
        <v>31.1865615844727</v>
      </c>
      <c r="N1109" s="4">
        <v>29.4419174194336</v>
      </c>
      <c r="S1109" s="4">
        <v>16.977388381958</v>
      </c>
      <c r="T1109" s="4">
        <v>4.18588638305664</v>
      </c>
      <c r="U1109" s="4">
        <v>1.05925714969635</v>
      </c>
      <c r="V1109" s="4">
        <v>30.2811832427979</v>
      </c>
      <c r="W1109" s="4">
        <v>7.17157077789307</v>
      </c>
      <c r="X1109" s="4">
        <v>3.00000023841858</v>
      </c>
      <c r="Y1109" s="4">
        <v>0</v>
      </c>
      <c r="Z1109" s="4"/>
      <c r="AA1109" s="4"/>
      <c r="AB1109" s="24" t="s">
        <v>60</v>
      </c>
      <c r="AC1109" t="s">
        <v>61</v>
      </c>
      <c r="AD1109" s="23" t="s">
        <v>62</v>
      </c>
    </row>
    <row r="1110" spans="1:30">
      <c r="A1110">
        <v>19</v>
      </c>
      <c r="B1110">
        <v>19</v>
      </c>
      <c r="C1110" s="20">
        <v>0.00851851851851852</v>
      </c>
      <c r="D1110" s="20"/>
      <c r="E1110" s="21" t="s">
        <v>33</v>
      </c>
      <c r="F1110" s="4">
        <v>150</v>
      </c>
      <c r="H1110" s="4">
        <v>2.0196225643158</v>
      </c>
      <c r="I1110" s="4">
        <v>23.2992649078369</v>
      </c>
      <c r="J1110" s="4">
        <v>2.14863801002502</v>
      </c>
      <c r="L1110" s="4">
        <v>62.992919921875</v>
      </c>
      <c r="M1110" s="4">
        <v>31.1904411315918</v>
      </c>
      <c r="N1110" s="4">
        <v>29.3176040649414</v>
      </c>
      <c r="S1110" s="4">
        <v>16.9740924835205</v>
      </c>
      <c r="T1110" s="4">
        <v>4.2034592628479</v>
      </c>
      <c r="U1110" s="4">
        <v>1.06388092041016</v>
      </c>
      <c r="V1110" s="4">
        <v>29.0381088256836</v>
      </c>
      <c r="W1110" s="4">
        <v>6.65693283081055</v>
      </c>
      <c r="X1110" s="4">
        <v>3</v>
      </c>
      <c r="Y1110" s="4">
        <v>0</v>
      </c>
      <c r="Z1110" s="4"/>
      <c r="AA1110" s="4"/>
      <c r="AB1110" s="24" t="s">
        <v>60</v>
      </c>
      <c r="AC1110" t="s">
        <v>61</v>
      </c>
      <c r="AD1110" s="23" t="s">
        <v>62</v>
      </c>
    </row>
    <row r="1111" spans="1:30">
      <c r="A1111">
        <v>19</v>
      </c>
      <c r="B1111">
        <v>19</v>
      </c>
      <c r="C1111" s="20">
        <v>0.00868055555555556</v>
      </c>
      <c r="D1111" s="20"/>
      <c r="E1111" s="21" t="s">
        <v>33</v>
      </c>
      <c r="F1111" s="4">
        <v>150</v>
      </c>
      <c r="H1111" s="4">
        <v>2.18030643463135</v>
      </c>
      <c r="I1111" s="4">
        <v>25.1529846191406</v>
      </c>
      <c r="J1111" s="4">
        <v>2.2855920791626</v>
      </c>
      <c r="L1111" s="4">
        <v>66.8152236938477</v>
      </c>
      <c r="M1111" s="4">
        <v>30.6448783874512</v>
      </c>
      <c r="N1111" s="4">
        <v>29.2332229614258</v>
      </c>
      <c r="S1111" s="4">
        <v>16.9164905548096</v>
      </c>
      <c r="T1111" s="4">
        <v>4.21550035476685</v>
      </c>
      <c r="U1111" s="4">
        <v>1.04828941822052</v>
      </c>
      <c r="V1111" s="4">
        <v>29.681978225708</v>
      </c>
      <c r="W1111" s="4">
        <v>7.1865668296814</v>
      </c>
      <c r="X1111" s="4">
        <v>3.00000023841858</v>
      </c>
      <c r="Y1111" s="4">
        <v>0</v>
      </c>
      <c r="Z1111" s="4"/>
      <c r="AA1111" s="4"/>
      <c r="AB1111" s="24" t="s">
        <v>60</v>
      </c>
      <c r="AC1111" t="s">
        <v>61</v>
      </c>
      <c r="AD1111" s="23" t="s">
        <v>62</v>
      </c>
    </row>
    <row r="1112" spans="1:30">
      <c r="A1112">
        <v>19</v>
      </c>
      <c r="B1112">
        <v>19</v>
      </c>
      <c r="C1112" s="20">
        <v>0.00886574074074074</v>
      </c>
      <c r="D1112" s="20"/>
      <c r="E1112" s="21" t="s">
        <v>33</v>
      </c>
      <c r="F1112" s="4">
        <v>151.5</v>
      </c>
      <c r="H1112" s="4">
        <v>2.18312215805054</v>
      </c>
      <c r="I1112" s="4">
        <v>25.1854686737061</v>
      </c>
      <c r="J1112" s="4">
        <v>2.32765555381775</v>
      </c>
      <c r="L1112" s="4">
        <v>69.5904388427734</v>
      </c>
      <c r="M1112" s="4">
        <v>31.8765659332275</v>
      </c>
      <c r="N1112" s="4">
        <v>29.8972244262695</v>
      </c>
      <c r="S1112" s="4">
        <v>17.0575885772705</v>
      </c>
      <c r="T1112" s="4">
        <v>4.12273836135864</v>
      </c>
      <c r="U1112" s="4">
        <v>1.06620490550995</v>
      </c>
      <c r="V1112" s="4">
        <v>31.3111515045166</v>
      </c>
      <c r="W1112" s="4">
        <v>7.19584798812866</v>
      </c>
      <c r="X1112" s="4">
        <v>2.99999976158142</v>
      </c>
      <c r="Y1112" s="4">
        <v>0</v>
      </c>
      <c r="Z1112" s="4"/>
      <c r="AA1112" s="4"/>
      <c r="AB1112" s="24" t="s">
        <v>60</v>
      </c>
      <c r="AC1112" t="s">
        <v>61</v>
      </c>
      <c r="AD1112" s="23" t="s">
        <v>62</v>
      </c>
    </row>
    <row r="1113" spans="1:30">
      <c r="A1113">
        <v>19</v>
      </c>
      <c r="B1113">
        <v>19</v>
      </c>
      <c r="C1113" s="20">
        <v>0.00903935185185185</v>
      </c>
      <c r="D1113" s="20"/>
      <c r="E1113" s="21" t="s">
        <v>33</v>
      </c>
      <c r="F1113" s="4">
        <v>155</v>
      </c>
      <c r="H1113" s="4">
        <v>2.19693088531494</v>
      </c>
      <c r="I1113" s="4">
        <v>25.3447723388672</v>
      </c>
      <c r="J1113" s="4">
        <v>2.35440754890442</v>
      </c>
      <c r="L1113" s="4">
        <v>70.1766815185547</v>
      </c>
      <c r="M1113" s="4">
        <v>31.9430541992188</v>
      </c>
      <c r="N1113" s="4">
        <v>29.8065147399902</v>
      </c>
      <c r="S1113" s="4">
        <v>17.0612907409668</v>
      </c>
      <c r="T1113" s="4">
        <v>4.13515567779541</v>
      </c>
      <c r="U1113" s="4">
        <v>1.07168030738831</v>
      </c>
      <c r="V1113" s="4">
        <v>32</v>
      </c>
      <c r="W1113" s="4">
        <v>7.24136352539062</v>
      </c>
      <c r="X1113" s="4">
        <v>2.99999976158142</v>
      </c>
      <c r="Y1113" s="4">
        <v>0</v>
      </c>
      <c r="Z1113" s="4"/>
      <c r="AA1113" s="4"/>
      <c r="AB1113" s="24" t="s">
        <v>60</v>
      </c>
      <c r="AC1113" t="s">
        <v>61</v>
      </c>
      <c r="AD1113" s="23" t="s">
        <v>62</v>
      </c>
    </row>
    <row r="1114" spans="1:30">
      <c r="A1114">
        <v>19</v>
      </c>
      <c r="B1114">
        <v>19</v>
      </c>
      <c r="C1114" s="20">
        <v>0.00921296296296296</v>
      </c>
      <c r="D1114" s="20"/>
      <c r="E1114" s="21" t="s">
        <v>33</v>
      </c>
      <c r="F1114" s="4">
        <v>158</v>
      </c>
      <c r="H1114" s="4">
        <v>2.24482583999634</v>
      </c>
      <c r="I1114" s="4">
        <v>25.897310256958</v>
      </c>
      <c r="J1114" s="4">
        <v>2.41045618057251</v>
      </c>
      <c r="L1114" s="4">
        <v>72.6800994873047</v>
      </c>
      <c r="M1114" s="4">
        <v>32.3767204284668</v>
      </c>
      <c r="N1114" s="4">
        <v>30.1520099639893</v>
      </c>
      <c r="S1114" s="4">
        <v>17.1115856170654</v>
      </c>
      <c r="T1114" s="4">
        <v>4.08822870254517</v>
      </c>
      <c r="U1114" s="4">
        <v>1.07378315925598</v>
      </c>
      <c r="V1114" s="4">
        <v>31.5789470672607</v>
      </c>
      <c r="W1114" s="4">
        <v>7.39923143386841</v>
      </c>
      <c r="X1114" s="4">
        <v>3</v>
      </c>
      <c r="Y1114" s="4">
        <v>0</v>
      </c>
      <c r="Z1114" s="4"/>
      <c r="AA1114" s="4"/>
      <c r="AB1114" s="24" t="s">
        <v>60</v>
      </c>
      <c r="AC1114" t="s">
        <v>61</v>
      </c>
      <c r="AD1114" s="23" t="s">
        <v>62</v>
      </c>
    </row>
    <row r="1115" spans="1:30">
      <c r="A1115">
        <v>19</v>
      </c>
      <c r="B1115">
        <v>19</v>
      </c>
      <c r="C1115" s="20">
        <v>0.00938657407407407</v>
      </c>
      <c r="D1115" s="20"/>
      <c r="E1115" s="21" t="s">
        <v>33</v>
      </c>
      <c r="F1115" s="4">
        <v>160</v>
      </c>
      <c r="H1115" s="4">
        <v>2.26247191429138</v>
      </c>
      <c r="I1115" s="4">
        <v>26.1008834838867</v>
      </c>
      <c r="J1115" s="4">
        <v>2.42158246040344</v>
      </c>
      <c r="L1115" s="4">
        <v>71.9126052856445</v>
      </c>
      <c r="M1115" s="4">
        <v>31.7849712371826</v>
      </c>
      <c r="N1115" s="4">
        <v>29.696533203125</v>
      </c>
      <c r="S1115" s="4">
        <v>17.0430908203125</v>
      </c>
      <c r="T1115" s="4">
        <v>4.15032386779785</v>
      </c>
      <c r="U1115" s="4">
        <v>1.07032597064972</v>
      </c>
      <c r="V1115" s="4">
        <v>30.8880348205566</v>
      </c>
      <c r="W1115" s="4">
        <v>7.45739507675171</v>
      </c>
      <c r="X1115" s="4">
        <v>3.00000023841858</v>
      </c>
      <c r="Y1115" s="4">
        <v>0</v>
      </c>
      <c r="Z1115" s="4"/>
      <c r="AA1115" s="4"/>
      <c r="AB1115" s="24" t="s">
        <v>60</v>
      </c>
      <c r="AC1115" t="s">
        <v>61</v>
      </c>
      <c r="AD1115" s="23" t="s">
        <v>62</v>
      </c>
    </row>
    <row r="1116" spans="1:30">
      <c r="A1116">
        <v>19</v>
      </c>
      <c r="B1116">
        <v>19</v>
      </c>
      <c r="C1116" s="20">
        <v>0.00954861111111111</v>
      </c>
      <c r="D1116" s="20"/>
      <c r="E1116" s="21" t="s">
        <v>33</v>
      </c>
      <c r="F1116" s="4">
        <v>161</v>
      </c>
      <c r="H1116" s="4">
        <v>2.41411280632019</v>
      </c>
      <c r="I1116" s="4">
        <v>27.8502788543701</v>
      </c>
      <c r="J1116" s="4">
        <v>2.58713579177856</v>
      </c>
      <c r="L1116" s="4">
        <v>77.8183517456055</v>
      </c>
      <c r="M1116" s="4">
        <v>32.2347602844238</v>
      </c>
      <c r="N1116" s="4">
        <v>30.0789585113525</v>
      </c>
      <c r="S1116" s="4">
        <v>17.0964012145996</v>
      </c>
      <c r="T1116" s="4">
        <v>4.09806346893311</v>
      </c>
      <c r="U1116" s="4">
        <v>1.07167148590088</v>
      </c>
      <c r="V1116" s="4">
        <v>34.9344940185547</v>
      </c>
      <c r="W1116" s="4">
        <v>7.95722246170044</v>
      </c>
      <c r="X1116" s="4">
        <v>3</v>
      </c>
      <c r="Y1116" s="4">
        <v>0</v>
      </c>
      <c r="Z1116" s="4"/>
      <c r="AA1116" s="4"/>
      <c r="AB1116" s="24" t="s">
        <v>60</v>
      </c>
      <c r="AC1116" t="s">
        <v>61</v>
      </c>
      <c r="AD1116" s="23" t="s">
        <v>62</v>
      </c>
    </row>
    <row r="1117" spans="1:30">
      <c r="A1117">
        <v>19</v>
      </c>
      <c r="B1117">
        <v>19</v>
      </c>
      <c r="C1117" s="20">
        <v>0.00972222222222222</v>
      </c>
      <c r="D1117" s="20"/>
      <c r="E1117" s="21" t="s">
        <v>33</v>
      </c>
      <c r="F1117" s="4">
        <v>163</v>
      </c>
      <c r="H1117" s="4">
        <v>2.28357648849487</v>
      </c>
      <c r="I1117" s="4">
        <v>26.3443546295166</v>
      </c>
      <c r="J1117" s="4">
        <v>2.48809695243835</v>
      </c>
      <c r="L1117" s="4">
        <v>76.1812744140625</v>
      </c>
      <c r="M1117" s="4">
        <v>33.3605079650879</v>
      </c>
      <c r="N1117" s="4">
        <v>30.6182899475098</v>
      </c>
      <c r="S1117" s="4">
        <v>17.2123947143555</v>
      </c>
      <c r="T1117" s="4">
        <v>4.02655744552612</v>
      </c>
      <c r="U1117" s="4">
        <v>1.08956146240234</v>
      </c>
      <c r="V1117" s="4">
        <v>32.4543571472168</v>
      </c>
      <c r="W1117" s="4">
        <v>7.52695846557617</v>
      </c>
      <c r="X1117" s="4">
        <v>2.99999976158142</v>
      </c>
      <c r="Y1117" s="4">
        <v>0</v>
      </c>
      <c r="Z1117" s="4"/>
      <c r="AA1117" s="4"/>
      <c r="AB1117" s="24" t="s">
        <v>60</v>
      </c>
      <c r="AC1117" t="s">
        <v>61</v>
      </c>
      <c r="AD1117" s="23" t="s">
        <v>62</v>
      </c>
    </row>
    <row r="1118" spans="1:30">
      <c r="A1118">
        <v>19</v>
      </c>
      <c r="B1118">
        <v>19</v>
      </c>
      <c r="C1118" s="20">
        <v>0.00989583333333333</v>
      </c>
      <c r="D1118" s="20"/>
      <c r="E1118" s="21" t="s">
        <v>33</v>
      </c>
      <c r="F1118" s="4">
        <v>167</v>
      </c>
      <c r="H1118" s="4">
        <v>2.37558531761169</v>
      </c>
      <c r="I1118" s="4">
        <v>27.4058094024658</v>
      </c>
      <c r="J1118" s="4">
        <v>2.54721474647522</v>
      </c>
      <c r="L1118" s="4">
        <v>75.5926818847656</v>
      </c>
      <c r="M1118" s="4">
        <v>31.8206558227539</v>
      </c>
      <c r="N1118" s="4">
        <v>29.6766033172607</v>
      </c>
      <c r="S1118" s="4">
        <v>17.045919418335</v>
      </c>
      <c r="T1118" s="4">
        <v>4.15308141708374</v>
      </c>
      <c r="U1118" s="4">
        <v>1.07224726676941</v>
      </c>
      <c r="V1118" s="4">
        <v>31.5997352600098</v>
      </c>
      <c r="W1118" s="4">
        <v>7.83023118972778</v>
      </c>
      <c r="X1118" s="4">
        <v>3</v>
      </c>
      <c r="Y1118" s="4">
        <v>0</v>
      </c>
      <c r="Z1118" s="4"/>
      <c r="AA1118" s="4"/>
      <c r="AB1118" s="24" t="s">
        <v>60</v>
      </c>
      <c r="AC1118" t="s">
        <v>61</v>
      </c>
      <c r="AD1118" s="23" t="s">
        <v>62</v>
      </c>
    </row>
    <row r="1119" spans="1:30">
      <c r="A1119">
        <v>19</v>
      </c>
      <c r="B1119">
        <v>19</v>
      </c>
      <c r="C1119" s="20">
        <v>0.0100810185185185</v>
      </c>
      <c r="D1119" s="20"/>
      <c r="E1119" s="21" t="s">
        <v>33</v>
      </c>
      <c r="F1119" s="4">
        <v>167</v>
      </c>
      <c r="H1119" s="4">
        <v>2.38714218139648</v>
      </c>
      <c r="I1119" s="4">
        <v>27.539134979248</v>
      </c>
      <c r="J1119" s="4">
        <v>2.54096245765686</v>
      </c>
      <c r="L1119" s="4">
        <v>73.9735488891602</v>
      </c>
      <c r="M1119" s="4">
        <v>30.9883289337158</v>
      </c>
      <c r="N1119" s="4">
        <v>29.1124134063721</v>
      </c>
      <c r="S1119" s="4">
        <v>16.9477653503418</v>
      </c>
      <c r="T1119" s="4">
        <v>4.23280334472656</v>
      </c>
      <c r="U1119" s="4">
        <v>1.06443703174591</v>
      </c>
      <c r="V1119" s="4">
        <v>31.0077495574951</v>
      </c>
      <c r="W1119" s="4">
        <v>7.86832427978516</v>
      </c>
      <c r="X1119" s="4">
        <v>3</v>
      </c>
      <c r="Y1119" s="4">
        <v>0</v>
      </c>
      <c r="Z1119" s="4"/>
      <c r="AA1119" s="4"/>
      <c r="AB1119" s="24" t="s">
        <v>60</v>
      </c>
      <c r="AC1119" t="s">
        <v>61</v>
      </c>
      <c r="AD1119" s="23" t="s">
        <v>62</v>
      </c>
    </row>
    <row r="1120" spans="1:30">
      <c r="A1120">
        <v>19</v>
      </c>
      <c r="B1120">
        <v>19</v>
      </c>
      <c r="C1120" s="20">
        <v>0.0102546296296296</v>
      </c>
      <c r="D1120" s="20"/>
      <c r="E1120" s="21" t="s">
        <v>33</v>
      </c>
      <c r="F1120" s="4">
        <v>169</v>
      </c>
      <c r="H1120" s="4">
        <v>2.66346454620361</v>
      </c>
      <c r="I1120" s="4">
        <v>30.7269115447998</v>
      </c>
      <c r="J1120" s="4">
        <v>2.87796711921692</v>
      </c>
      <c r="L1120" s="4">
        <v>87.2227935791016</v>
      </c>
      <c r="M1120" s="4">
        <v>32.7478713989258</v>
      </c>
      <c r="N1120" s="4">
        <v>30.3070850372314</v>
      </c>
      <c r="S1120" s="4">
        <v>17.1497020721436</v>
      </c>
      <c r="T1120" s="4">
        <v>4.06750535964966</v>
      </c>
      <c r="U1120" s="4">
        <v>1.08053517341614</v>
      </c>
      <c r="V1120" s="4">
        <v>35.6435661315918</v>
      </c>
      <c r="W1120" s="4">
        <v>8.77911758422852</v>
      </c>
      <c r="X1120" s="4">
        <v>3</v>
      </c>
      <c r="Y1120" s="4">
        <v>0</v>
      </c>
      <c r="Z1120" s="4"/>
      <c r="AA1120" s="4"/>
      <c r="AB1120" s="24" t="s">
        <v>60</v>
      </c>
      <c r="AC1120" t="s">
        <v>61</v>
      </c>
      <c r="AD1120" s="23" t="s">
        <v>62</v>
      </c>
    </row>
    <row r="1121" spans="1:30">
      <c r="A1121">
        <v>19</v>
      </c>
      <c r="B1121">
        <v>19</v>
      </c>
      <c r="C1121" s="20">
        <v>0.0104166666666667</v>
      </c>
      <c r="D1121" s="20"/>
      <c r="E1121" s="21" t="s">
        <v>33</v>
      </c>
      <c r="F1121" s="4">
        <v>170.5</v>
      </c>
      <c r="H1121" s="4">
        <v>2.45098900794983</v>
      </c>
      <c r="I1121" s="4">
        <v>28.2756996154785</v>
      </c>
      <c r="J1121" s="4">
        <v>2.67387294769287</v>
      </c>
      <c r="L1121" s="4">
        <v>79.903076171875</v>
      </c>
      <c r="M1121" s="4">
        <v>32.600341796875</v>
      </c>
      <c r="N1121" s="4">
        <v>29.8829002380371</v>
      </c>
      <c r="S1121" s="4">
        <v>17.1243991851807</v>
      </c>
      <c r="T1121" s="4">
        <v>4.12466096878052</v>
      </c>
      <c r="U1121" s="4">
        <v>1.09093630313873</v>
      </c>
      <c r="V1121" s="4">
        <v>32.8767127990723</v>
      </c>
      <c r="W1121" s="4">
        <v>8.07877159118652</v>
      </c>
      <c r="X1121" s="4">
        <v>3.00000047683716</v>
      </c>
      <c r="Y1121" s="4">
        <v>0</v>
      </c>
      <c r="Z1121" s="4"/>
      <c r="AA1121" s="4"/>
      <c r="AB1121" s="24" t="s">
        <v>60</v>
      </c>
      <c r="AC1121" t="s">
        <v>61</v>
      </c>
      <c r="AD1121" s="23" t="s">
        <v>62</v>
      </c>
    </row>
    <row r="1122" spans="1:30">
      <c r="A1122">
        <v>19</v>
      </c>
      <c r="B1122">
        <v>19</v>
      </c>
      <c r="C1122" s="20">
        <v>0.0106018518518519</v>
      </c>
      <c r="D1122" s="20"/>
      <c r="E1122" s="21" t="s">
        <v>33</v>
      </c>
      <c r="F1122" s="4">
        <v>173</v>
      </c>
      <c r="H1122" s="4">
        <v>2.51877164840698</v>
      </c>
      <c r="I1122" s="4">
        <v>29.0576705932617</v>
      </c>
      <c r="J1122" s="4">
        <v>2.7544858455658</v>
      </c>
      <c r="L1122" s="4">
        <v>84.3579788208008</v>
      </c>
      <c r="M1122" s="4">
        <v>33.4917144775391</v>
      </c>
      <c r="N1122" s="4">
        <v>30.6256713867188</v>
      </c>
      <c r="S1122" s="4">
        <v>17.2239284515381</v>
      </c>
      <c r="T1122" s="4">
        <v>4.02559089660645</v>
      </c>
      <c r="U1122" s="4">
        <v>1.09358298778534</v>
      </c>
      <c r="V1122" s="4">
        <v>33.8983039855957</v>
      </c>
      <c r="W1122" s="4">
        <v>8.30219173431396</v>
      </c>
      <c r="X1122" s="4">
        <v>2.99999976158142</v>
      </c>
      <c r="Y1122" s="4">
        <v>0</v>
      </c>
      <c r="Z1122" s="4"/>
      <c r="AA1122" s="4"/>
      <c r="AB1122" s="24" t="s">
        <v>60</v>
      </c>
      <c r="AC1122" t="s">
        <v>61</v>
      </c>
      <c r="AD1122" s="23" t="s">
        <v>62</v>
      </c>
    </row>
    <row r="1123" spans="1:30">
      <c r="A1123">
        <v>19</v>
      </c>
      <c r="B1123">
        <v>19</v>
      </c>
      <c r="C1123" s="20">
        <v>0.010775462962963</v>
      </c>
      <c r="D1123" s="20"/>
      <c r="E1123" s="21" t="s">
        <v>33</v>
      </c>
      <c r="F1123" s="4">
        <v>172.5</v>
      </c>
      <c r="H1123" s="4">
        <v>2.58275175094604</v>
      </c>
      <c r="I1123" s="4">
        <v>29.7957725524902</v>
      </c>
      <c r="J1123" s="4">
        <v>2.81552028656006</v>
      </c>
      <c r="L1123" s="4">
        <v>85.536994934082</v>
      </c>
      <c r="M1123" s="4">
        <v>33.1185493469238</v>
      </c>
      <c r="N1123" s="4">
        <v>30.3805294036865</v>
      </c>
      <c r="S1123" s="4">
        <v>17.1847286224365</v>
      </c>
      <c r="T1123" s="4">
        <v>4.05775594711304</v>
      </c>
      <c r="U1123" s="4">
        <v>1.09012424945831</v>
      </c>
      <c r="V1123" s="4">
        <v>32.989688873291</v>
      </c>
      <c r="W1123" s="4">
        <v>8.51307773590088</v>
      </c>
      <c r="X1123" s="4">
        <v>3</v>
      </c>
      <c r="Y1123" s="4">
        <v>0</v>
      </c>
      <c r="Z1123" s="4"/>
      <c r="AA1123" s="4"/>
      <c r="AB1123" s="24" t="s">
        <v>60</v>
      </c>
      <c r="AC1123" t="s">
        <v>61</v>
      </c>
      <c r="AD1123" s="23" t="s">
        <v>62</v>
      </c>
    </row>
    <row r="1124" spans="1:30">
      <c r="A1124">
        <v>19</v>
      </c>
      <c r="B1124">
        <v>19</v>
      </c>
      <c r="C1124" s="20">
        <v>0.0109375</v>
      </c>
      <c r="D1124" s="20"/>
      <c r="E1124" s="21" t="s">
        <v>33</v>
      </c>
      <c r="F1124" s="4">
        <v>173</v>
      </c>
      <c r="H1124" s="4">
        <v>2.73228597640991</v>
      </c>
      <c r="I1124" s="4">
        <v>31.520866394043</v>
      </c>
      <c r="J1124" s="4">
        <v>3.00106191635132</v>
      </c>
      <c r="L1124" s="4">
        <v>92.6462554931641</v>
      </c>
      <c r="M1124" s="4">
        <v>33.9079627990723</v>
      </c>
      <c r="N1124" s="4">
        <v>30.8711566925049</v>
      </c>
      <c r="S1124" s="4">
        <v>17.2659358978271</v>
      </c>
      <c r="T1124" s="4">
        <v>3.99389123916626</v>
      </c>
      <c r="U1124" s="4">
        <v>1.09837031364441</v>
      </c>
      <c r="V1124" s="4">
        <v>37.6569023132324</v>
      </c>
      <c r="W1124" s="4">
        <v>9.00596141815186</v>
      </c>
      <c r="X1124" s="4">
        <v>2.99999976158142</v>
      </c>
      <c r="Y1124" s="4">
        <v>0</v>
      </c>
      <c r="Z1124" s="4"/>
      <c r="AA1124" s="4"/>
      <c r="AB1124" s="24" t="s">
        <v>60</v>
      </c>
      <c r="AC1124" t="s">
        <v>61</v>
      </c>
      <c r="AD1124" s="23" t="s">
        <v>62</v>
      </c>
    </row>
    <row r="1125" spans="1:30">
      <c r="A1125">
        <v>19</v>
      </c>
      <c r="B1125">
        <v>19</v>
      </c>
      <c r="C1125" s="20">
        <v>0.0111111111111111</v>
      </c>
      <c r="D1125" s="20"/>
      <c r="E1125" s="21" t="s">
        <v>33</v>
      </c>
      <c r="F1125" s="4">
        <v>178</v>
      </c>
      <c r="H1125" s="4">
        <v>2.53804993629456</v>
      </c>
      <c r="I1125" s="4">
        <v>29.2800731658936</v>
      </c>
      <c r="J1125" s="4">
        <v>2.81712770462036</v>
      </c>
      <c r="L1125" s="4">
        <v>87.421028137207</v>
      </c>
      <c r="M1125" s="4">
        <v>34.4441719055176</v>
      </c>
      <c r="N1125" s="4">
        <v>31.0319728851318</v>
      </c>
      <c r="S1125" s="4">
        <v>17.3145389556885</v>
      </c>
      <c r="T1125" s="4">
        <v>3.97338676452637</v>
      </c>
      <c r="U1125" s="4">
        <v>1.10995757579803</v>
      </c>
      <c r="V1125" s="4">
        <v>33.1034469604492</v>
      </c>
      <c r="W1125" s="4">
        <v>8.36573505401611</v>
      </c>
      <c r="X1125" s="4">
        <v>3</v>
      </c>
      <c r="Y1125" s="4">
        <v>0</v>
      </c>
      <c r="Z1125" s="4"/>
      <c r="AA1125" s="4"/>
      <c r="AB1125" s="24" t="s">
        <v>60</v>
      </c>
      <c r="AC1125" t="s">
        <v>61</v>
      </c>
      <c r="AD1125" s="23" t="s">
        <v>62</v>
      </c>
    </row>
    <row r="1126" spans="1:30">
      <c r="A1126">
        <v>19</v>
      </c>
      <c r="B1126">
        <v>19</v>
      </c>
      <c r="C1126" s="20">
        <v>0.0112962962962963</v>
      </c>
      <c r="D1126" s="20"/>
      <c r="E1126" s="21" t="s">
        <v>33</v>
      </c>
      <c r="F1126" s="4">
        <v>180</v>
      </c>
      <c r="H1126" s="4">
        <v>2.71546673774719</v>
      </c>
      <c r="I1126" s="4">
        <v>31.326831817627</v>
      </c>
      <c r="J1126" s="4">
        <v>2.96945190429687</v>
      </c>
      <c r="L1126" s="4">
        <v>88.5508880615234</v>
      </c>
      <c r="M1126" s="4">
        <v>32.6098213195801</v>
      </c>
      <c r="N1126" s="4">
        <v>29.8206176757813</v>
      </c>
      <c r="S1126" s="4">
        <v>17.1234703063965</v>
      </c>
      <c r="T1126" s="4">
        <v>4.13318824768066</v>
      </c>
      <c r="U1126" s="4">
        <v>1.09353280067444</v>
      </c>
      <c r="V1126" s="4">
        <v>33.4987564086914</v>
      </c>
      <c r="W1126" s="4">
        <v>8.95052337646484</v>
      </c>
      <c r="X1126" s="4">
        <v>2.99999976158142</v>
      </c>
      <c r="Y1126" s="4">
        <v>0</v>
      </c>
      <c r="Z1126" s="4"/>
      <c r="AA1126" s="4"/>
      <c r="AB1126" s="24" t="s">
        <v>60</v>
      </c>
      <c r="AC1126" t="s">
        <v>61</v>
      </c>
      <c r="AD1126" s="23" t="s">
        <v>62</v>
      </c>
    </row>
    <row r="1127" spans="1:30">
      <c r="A1127">
        <v>19</v>
      </c>
      <c r="B1127">
        <v>19</v>
      </c>
      <c r="C1127" s="20">
        <v>0.0114699074074074</v>
      </c>
      <c r="D1127" s="20"/>
      <c r="E1127" s="21" t="s">
        <v>33</v>
      </c>
      <c r="F1127" s="4">
        <v>182</v>
      </c>
      <c r="H1127" s="4">
        <v>2.84448289871216</v>
      </c>
      <c r="I1127" s="4">
        <v>32.8152198791504</v>
      </c>
      <c r="J1127" s="4">
        <v>3.15059161186218</v>
      </c>
      <c r="L1127" s="4">
        <v>95.5194091796875</v>
      </c>
      <c r="M1127" s="4">
        <v>33.5805892944336</v>
      </c>
      <c r="N1127" s="4">
        <v>30.317928314209</v>
      </c>
      <c r="S1127" s="4">
        <v>17.2230815887451</v>
      </c>
      <c r="T1127" s="4">
        <v>4.06602811813354</v>
      </c>
      <c r="U1127" s="4">
        <v>1.10761487483978</v>
      </c>
      <c r="V1127" s="4">
        <v>36.3636322021484</v>
      </c>
      <c r="W1127" s="4">
        <v>9.37577724456787</v>
      </c>
      <c r="X1127" s="4">
        <v>3</v>
      </c>
      <c r="Y1127" s="4">
        <v>0</v>
      </c>
      <c r="Z1127" s="4"/>
      <c r="AA1127" s="4"/>
      <c r="AB1127" s="24" t="s">
        <v>60</v>
      </c>
      <c r="AC1127" t="s">
        <v>61</v>
      </c>
      <c r="AD1127" s="23" t="s">
        <v>62</v>
      </c>
    </row>
    <row r="1128" spans="1:30">
      <c r="A1128">
        <v>19</v>
      </c>
      <c r="B1128">
        <v>19</v>
      </c>
      <c r="C1128" s="20">
        <v>0.0116435185185185</v>
      </c>
      <c r="D1128" s="20"/>
      <c r="E1128" s="21" t="s">
        <v>33</v>
      </c>
      <c r="F1128" s="4">
        <v>182</v>
      </c>
      <c r="H1128" s="4">
        <v>2.74295377731323</v>
      </c>
      <c r="I1128" s="4">
        <v>31.6439361572266</v>
      </c>
      <c r="J1128" s="4">
        <v>3.08337044715881</v>
      </c>
      <c r="L1128" s="4">
        <v>98.3469314575195</v>
      </c>
      <c r="M1128" s="4">
        <v>35.8543891906738</v>
      </c>
      <c r="N1128" s="4">
        <v>31.8959178924561</v>
      </c>
      <c r="S1128" s="4">
        <v>17.4470481872559</v>
      </c>
      <c r="T1128" s="4">
        <v>3.86682772636414</v>
      </c>
      <c r="U1128" s="4">
        <v>1.12410593032837</v>
      </c>
      <c r="V1128" s="4">
        <v>38.8098297119141</v>
      </c>
      <c r="W1128" s="4">
        <v>9.04112434387207</v>
      </c>
      <c r="X1128" s="4">
        <v>3</v>
      </c>
      <c r="Y1128" s="4">
        <v>0</v>
      </c>
      <c r="Z1128" s="4"/>
      <c r="AA1128" s="4"/>
      <c r="AB1128" s="24" t="s">
        <v>60</v>
      </c>
      <c r="AC1128" t="s">
        <v>61</v>
      </c>
      <c r="AD1128" s="23" t="s">
        <v>62</v>
      </c>
    </row>
    <row r="1129" spans="1:30">
      <c r="A1129">
        <v>19</v>
      </c>
      <c r="B1129">
        <v>19</v>
      </c>
      <c r="C1129" s="20">
        <v>0.0118171296296296</v>
      </c>
      <c r="D1129" s="20"/>
      <c r="E1129" s="21" t="s">
        <v>33</v>
      </c>
      <c r="F1129" s="4">
        <v>183</v>
      </c>
      <c r="H1129" s="4">
        <v>2.84076547622681</v>
      </c>
      <c r="I1129" s="4">
        <v>32.7723350524902</v>
      </c>
      <c r="J1129" s="4">
        <v>3.14967703819275</v>
      </c>
      <c r="L1129" s="4">
        <v>97.0235443115234</v>
      </c>
      <c r="M1129" s="4">
        <v>34.1540145874023</v>
      </c>
      <c r="N1129" s="4">
        <v>30.8042831420898</v>
      </c>
      <c r="S1129" s="4">
        <v>17.2846450805664</v>
      </c>
      <c r="T1129" s="4">
        <v>4.00246143341064</v>
      </c>
      <c r="U1129" s="4">
        <v>1.10874235630035</v>
      </c>
      <c r="V1129" s="4">
        <v>36.9863014221191</v>
      </c>
      <c r="W1129" s="4">
        <v>9.36352443695068</v>
      </c>
      <c r="X1129" s="4">
        <v>3.00000023841858</v>
      </c>
      <c r="Y1129" s="4">
        <v>0</v>
      </c>
      <c r="Z1129" s="4"/>
      <c r="AA1129" s="4"/>
      <c r="AB1129" s="24" t="s">
        <v>60</v>
      </c>
      <c r="AC1129" t="s">
        <v>61</v>
      </c>
      <c r="AD1129" s="23" t="s">
        <v>62</v>
      </c>
    </row>
    <row r="1130" spans="1:30">
      <c r="A1130">
        <v>19</v>
      </c>
      <c r="B1130">
        <v>19</v>
      </c>
      <c r="C1130" s="20">
        <v>0.0119791666666667</v>
      </c>
      <c r="D1130" s="20"/>
      <c r="E1130" s="21" t="s">
        <v>33</v>
      </c>
      <c r="F1130" s="4">
        <v>185</v>
      </c>
      <c r="H1130" s="4">
        <v>2.92758941650391</v>
      </c>
      <c r="I1130" s="4">
        <v>33.7739753723145</v>
      </c>
      <c r="J1130" s="4">
        <v>3.34001064300537</v>
      </c>
      <c r="L1130" s="4">
        <v>107.510902404785</v>
      </c>
      <c r="M1130" s="4">
        <v>36.7233543395996</v>
      </c>
      <c r="N1130" s="4">
        <v>32.1887893676758</v>
      </c>
      <c r="S1130" s="4">
        <v>17.5180263519287</v>
      </c>
      <c r="T1130" s="4">
        <v>3.83198928833008</v>
      </c>
      <c r="U1130" s="4">
        <v>1.14087402820587</v>
      </c>
      <c r="V1130" s="4">
        <v>42.6136360168457</v>
      </c>
      <c r="W1130" s="4">
        <v>9.64970684051514</v>
      </c>
      <c r="X1130" s="4">
        <v>2.99999976158142</v>
      </c>
      <c r="Y1130" s="4">
        <v>0</v>
      </c>
      <c r="Z1130" s="4"/>
      <c r="AA1130" s="4"/>
      <c r="AB1130" s="24" t="s">
        <v>60</v>
      </c>
      <c r="AC1130" t="s">
        <v>61</v>
      </c>
      <c r="AD1130" s="23" t="s">
        <v>62</v>
      </c>
    </row>
    <row r="1131" spans="1:30">
      <c r="A1131">
        <v>19</v>
      </c>
      <c r="B1131">
        <v>19</v>
      </c>
      <c r="C1131" s="20">
        <v>0.0121527777777778</v>
      </c>
      <c r="D1131" s="20"/>
      <c r="E1131" s="21" t="s">
        <v>33</v>
      </c>
      <c r="F1131" s="4">
        <v>186</v>
      </c>
      <c r="H1131" s="4">
        <v>2.75119662284851</v>
      </c>
      <c r="I1131" s="4">
        <v>31.7390289306641</v>
      </c>
      <c r="J1131" s="4">
        <v>3.16319632530212</v>
      </c>
      <c r="L1131" s="4">
        <v>104.130165100098</v>
      </c>
      <c r="M1131" s="4">
        <v>37.8490447998047</v>
      </c>
      <c r="N1131" s="4">
        <v>32.9192848205566</v>
      </c>
      <c r="S1131" s="4">
        <v>17.6138019561768</v>
      </c>
      <c r="T1131" s="4">
        <v>3.74783301353455</v>
      </c>
      <c r="U1131" s="4">
        <v>1.1497528553009</v>
      </c>
      <c r="V1131" s="4">
        <v>39.7088012695313</v>
      </c>
      <c r="W1131" s="4">
        <v>9.06829357147217</v>
      </c>
      <c r="X1131" s="4">
        <v>2.99999952316284</v>
      </c>
      <c r="Y1131" s="4">
        <v>0</v>
      </c>
      <c r="Z1131" s="4"/>
      <c r="AA1131" s="4"/>
      <c r="AB1131" s="24" t="s">
        <v>60</v>
      </c>
      <c r="AC1131" t="s">
        <v>61</v>
      </c>
      <c r="AD1131" s="23" t="s">
        <v>62</v>
      </c>
    </row>
    <row r="1132" spans="1:30">
      <c r="A1132">
        <v>19</v>
      </c>
      <c r="B1132">
        <v>19</v>
      </c>
      <c r="C1132" s="20">
        <v>0.012337962962963</v>
      </c>
      <c r="D1132" s="20"/>
      <c r="E1132" s="21" t="s">
        <v>33</v>
      </c>
      <c r="F1132" s="4">
        <v>188</v>
      </c>
      <c r="H1132" s="4">
        <v>3.00795102119446</v>
      </c>
      <c r="I1132" s="4">
        <v>34.7010612487793</v>
      </c>
      <c r="J1132" s="4">
        <v>3.43165946006775</v>
      </c>
      <c r="L1132" s="4">
        <v>111.684898376465</v>
      </c>
      <c r="M1132" s="4">
        <v>37.1298942565918</v>
      </c>
      <c r="N1132" s="4">
        <v>32.5454483032227</v>
      </c>
      <c r="S1132" s="4">
        <v>17.5555019378662</v>
      </c>
      <c r="T1132" s="4">
        <v>3.79043364524841</v>
      </c>
      <c r="U1132" s="4">
        <v>1.14086282253265</v>
      </c>
      <c r="V1132" s="4">
        <v>45.3972244262695</v>
      </c>
      <c r="W1132" s="4">
        <v>9.91458892822266</v>
      </c>
      <c r="X1132" s="4">
        <v>3</v>
      </c>
      <c r="Y1132" s="4">
        <v>0</v>
      </c>
      <c r="Z1132" s="4"/>
      <c r="AA1132" s="4"/>
      <c r="AB1132" s="24" t="s">
        <v>60</v>
      </c>
      <c r="AC1132" t="s">
        <v>61</v>
      </c>
      <c r="AD1132" s="23" t="s">
        <v>62</v>
      </c>
    </row>
    <row r="1133" spans="1:30">
      <c r="A1133">
        <v>19</v>
      </c>
      <c r="B1133">
        <v>19</v>
      </c>
      <c r="C1133" s="20">
        <v>0.0125</v>
      </c>
      <c r="D1133" s="20"/>
      <c r="E1133" s="21" t="s">
        <v>33</v>
      </c>
      <c r="F1133" s="4">
        <v>189</v>
      </c>
      <c r="H1133" s="4">
        <v>2.90304350852966</v>
      </c>
      <c r="I1133" s="4">
        <v>33.4908027648926</v>
      </c>
      <c r="J1133" s="4">
        <v>3.33301210403442</v>
      </c>
      <c r="L1133" s="4">
        <v>111.324142456055</v>
      </c>
      <c r="M1133" s="4">
        <v>38.3473892211914</v>
      </c>
      <c r="N1133" s="4">
        <v>33.400463104248</v>
      </c>
      <c r="S1133" s="4">
        <v>17.6581249237061</v>
      </c>
      <c r="T1133" s="4">
        <v>3.69441914558411</v>
      </c>
      <c r="U1133" s="4">
        <v>1.14810955524445</v>
      </c>
      <c r="V1133" s="4">
        <v>44.7457618713379</v>
      </c>
      <c r="W1133" s="4">
        <v>9.5688009262085</v>
      </c>
      <c r="X1133" s="4">
        <v>3</v>
      </c>
      <c r="Y1133" s="4">
        <v>0</v>
      </c>
      <c r="Z1133" s="4"/>
      <c r="AA1133" s="4"/>
      <c r="AB1133" s="24" t="s">
        <v>60</v>
      </c>
      <c r="AC1133" t="s">
        <v>61</v>
      </c>
      <c r="AD1133" s="23" t="s">
        <v>62</v>
      </c>
    </row>
    <row r="1134" spans="1:30">
      <c r="A1134">
        <v>19</v>
      </c>
      <c r="B1134">
        <v>19</v>
      </c>
      <c r="C1134" s="20">
        <v>0.0126851851851852</v>
      </c>
      <c r="D1134" s="20"/>
      <c r="E1134" s="21" t="s">
        <v>33</v>
      </c>
      <c r="F1134" s="4">
        <v>189</v>
      </c>
      <c r="H1134" s="4">
        <v>3.0188000202179</v>
      </c>
      <c r="I1134" s="4">
        <v>34.8262214660645</v>
      </c>
      <c r="J1134" s="4">
        <v>3.44289803504944</v>
      </c>
      <c r="L1134" s="4">
        <v>114.575698852539</v>
      </c>
      <c r="M1134" s="4">
        <v>37.9540557861328</v>
      </c>
      <c r="N1134" s="4">
        <v>33.2788543701172</v>
      </c>
      <c r="S1134" s="4">
        <v>17.6292476654053</v>
      </c>
      <c r="T1134" s="4">
        <v>3.70778155326843</v>
      </c>
      <c r="U1134" s="4">
        <v>1.14048564434052</v>
      </c>
      <c r="V1134" s="4">
        <v>47.2440872192383</v>
      </c>
      <c r="W1134" s="4">
        <v>9.95034885406494</v>
      </c>
      <c r="X1134" s="4">
        <v>2.99999952316284</v>
      </c>
      <c r="Y1134" s="4">
        <v>0</v>
      </c>
      <c r="Z1134" s="4"/>
      <c r="AA1134" s="4"/>
      <c r="AB1134" s="24" t="s">
        <v>60</v>
      </c>
      <c r="AC1134" t="s">
        <v>61</v>
      </c>
      <c r="AD1134" s="23" t="s">
        <v>62</v>
      </c>
    </row>
    <row r="1135" spans="1:30">
      <c r="A1135">
        <v>19</v>
      </c>
      <c r="B1135">
        <v>19</v>
      </c>
      <c r="C1135" s="20">
        <v>0.0128472222222222</v>
      </c>
      <c r="D1135" s="20"/>
      <c r="E1135" s="21" t="s">
        <v>33</v>
      </c>
      <c r="F1135" s="4">
        <v>189</v>
      </c>
      <c r="H1135" s="4">
        <v>2.95652651786804</v>
      </c>
      <c r="I1135" s="4">
        <v>34.1078071594238</v>
      </c>
      <c r="J1135" s="4">
        <v>3.3954815864563</v>
      </c>
      <c r="L1135" s="4">
        <v>115.577163696289</v>
      </c>
      <c r="M1135" s="4">
        <v>39.092212677002</v>
      </c>
      <c r="N1135" s="4">
        <v>34.038516998291</v>
      </c>
      <c r="S1135" s="4">
        <v>17.7204208374023</v>
      </c>
      <c r="T1135" s="4">
        <v>3.62591576576233</v>
      </c>
      <c r="U1135" s="4">
        <v>1.14846980571747</v>
      </c>
      <c r="V1135" s="4">
        <v>46.348316192627</v>
      </c>
      <c r="W1135" s="4">
        <v>9.74508762359619</v>
      </c>
      <c r="X1135" s="4">
        <v>3.00000023841858</v>
      </c>
      <c r="Y1135" s="4">
        <v>0</v>
      </c>
      <c r="Z1135" s="4"/>
      <c r="AA1135" s="4"/>
      <c r="AB1135" s="24" t="s">
        <v>60</v>
      </c>
      <c r="AC1135" t="s">
        <v>61</v>
      </c>
      <c r="AD1135" s="23" t="s">
        <v>62</v>
      </c>
    </row>
    <row r="1136" spans="1:30">
      <c r="A1136">
        <v>19</v>
      </c>
      <c r="B1136">
        <v>19</v>
      </c>
      <c r="C1136" s="20">
        <v>0.0130324074074074</v>
      </c>
      <c r="D1136" s="20"/>
      <c r="E1136" s="21" t="s">
        <v>33</v>
      </c>
      <c r="F1136" s="4">
        <v>190</v>
      </c>
      <c r="H1136" s="4">
        <v>3.02349996566772</v>
      </c>
      <c r="I1136" s="4">
        <v>34.8804397583008</v>
      </c>
      <c r="J1136" s="4">
        <v>3.44245719909668</v>
      </c>
      <c r="L1136" s="4">
        <v>114.84846496582</v>
      </c>
      <c r="M1136" s="4">
        <v>37.9852714538574</v>
      </c>
      <c r="N1136" s="4">
        <v>33.3623504638672</v>
      </c>
      <c r="S1136" s="4">
        <v>17.6332588195801</v>
      </c>
      <c r="T1136" s="4">
        <v>3.69860434532166</v>
      </c>
      <c r="U1136" s="4">
        <v>1.1385669708252</v>
      </c>
      <c r="V1136" s="4">
        <v>45.8015213012695</v>
      </c>
      <c r="W1136" s="4">
        <v>9.96584033966064</v>
      </c>
      <c r="X1136" s="4">
        <v>2.99999952316284</v>
      </c>
      <c r="Y1136" s="4">
        <v>0</v>
      </c>
      <c r="Z1136" s="4"/>
      <c r="AA1136" s="4"/>
      <c r="AB1136" s="24" t="s">
        <v>60</v>
      </c>
      <c r="AC1136" t="s">
        <v>61</v>
      </c>
      <c r="AD1136" s="23" t="s">
        <v>62</v>
      </c>
    </row>
    <row r="1137" spans="1:30">
      <c r="A1137">
        <v>19</v>
      </c>
      <c r="B1137">
        <v>19</v>
      </c>
      <c r="C1137" s="20">
        <v>0.0131944444444444</v>
      </c>
      <c r="D1137" s="20"/>
      <c r="E1137" s="21" t="s">
        <v>33</v>
      </c>
      <c r="F1137" s="4">
        <v>191</v>
      </c>
      <c r="H1137" s="4">
        <v>3.06234812736511</v>
      </c>
      <c r="I1137" s="4">
        <v>35.3286094665527</v>
      </c>
      <c r="J1137" s="4">
        <v>3.41893768310547</v>
      </c>
      <c r="L1137" s="4">
        <v>113.369346618652</v>
      </c>
      <c r="M1137" s="4">
        <v>37.0203971862793</v>
      </c>
      <c r="N1137" s="4">
        <v>33.1592330932617</v>
      </c>
      <c r="S1137" s="4">
        <v>17.562349319458</v>
      </c>
      <c r="T1137" s="4">
        <v>3.72104072570801</v>
      </c>
      <c r="U1137" s="4">
        <v>1.11644315719604</v>
      </c>
      <c r="V1137" s="4">
        <v>46.875</v>
      </c>
      <c r="W1137" s="4">
        <v>10.0938882827759</v>
      </c>
      <c r="X1137" s="4">
        <v>2.99999976158142</v>
      </c>
      <c r="Y1137" s="4">
        <v>0</v>
      </c>
      <c r="Z1137" s="4"/>
      <c r="AA1137" s="4"/>
      <c r="AB1137" s="24" t="s">
        <v>60</v>
      </c>
      <c r="AC1137" t="s">
        <v>61</v>
      </c>
      <c r="AD1137" s="23" t="s">
        <v>62</v>
      </c>
    </row>
    <row r="1138" spans="1:30">
      <c r="A1138">
        <v>19</v>
      </c>
      <c r="B1138">
        <v>19</v>
      </c>
      <c r="C1138" s="20">
        <v>0.0133680555555556</v>
      </c>
      <c r="D1138" s="20"/>
      <c r="E1138" s="21" t="s">
        <v>33</v>
      </c>
      <c r="F1138" s="4">
        <v>192</v>
      </c>
      <c r="H1138" s="4">
        <v>3.13768029212952</v>
      </c>
      <c r="I1138" s="4">
        <v>36.1976776123047</v>
      </c>
      <c r="J1138" s="4">
        <v>3.53857159614563</v>
      </c>
      <c r="L1138" s="4">
        <v>119.53931427002</v>
      </c>
      <c r="M1138" s="4">
        <v>38.0979919433594</v>
      </c>
      <c r="N1138" s="4">
        <v>33.7817993164063</v>
      </c>
      <c r="S1138" s="4">
        <v>17.6502895355225</v>
      </c>
      <c r="T1138" s="4">
        <v>3.65318965911865</v>
      </c>
      <c r="U1138" s="4">
        <v>1.12776672840118</v>
      </c>
      <c r="V1138" s="4">
        <v>50.8806228637695</v>
      </c>
      <c r="W1138" s="4">
        <v>10.3421936035156</v>
      </c>
      <c r="X1138" s="4">
        <v>3</v>
      </c>
      <c r="Y1138" s="4">
        <v>0</v>
      </c>
      <c r="Z1138" s="4"/>
      <c r="AA1138" s="4"/>
      <c r="AB1138" s="24" t="s">
        <v>60</v>
      </c>
      <c r="AC1138" t="s">
        <v>61</v>
      </c>
      <c r="AD1138" s="23" t="s">
        <v>62</v>
      </c>
    </row>
    <row r="1139" spans="1:30">
      <c r="A1139">
        <v>19</v>
      </c>
      <c r="B1139">
        <v>19</v>
      </c>
      <c r="C1139" s="20">
        <v>0.0135416666666667</v>
      </c>
      <c r="D1139" s="20"/>
      <c r="E1139" s="21" t="s">
        <v>33</v>
      </c>
      <c r="F1139" s="4">
        <v>194</v>
      </c>
      <c r="H1139" s="4">
        <v>2.64707183837891</v>
      </c>
      <c r="I1139" s="4">
        <v>30.5377979278564</v>
      </c>
      <c r="J1139" s="4">
        <v>2.95014452934265</v>
      </c>
      <c r="L1139" s="4">
        <v>98.4082717895508</v>
      </c>
      <c r="M1139" s="4">
        <v>37.1762771606445</v>
      </c>
      <c r="N1139" s="4">
        <v>33.3571014404297</v>
      </c>
      <c r="S1139" s="4">
        <v>17.5778541564941</v>
      </c>
      <c r="T1139" s="4">
        <v>3.69920778274536</v>
      </c>
      <c r="U1139" s="4">
        <v>1.11449360847473</v>
      </c>
      <c r="V1139" s="4">
        <v>45.1436386108398</v>
      </c>
      <c r="W1139" s="4">
        <v>8.72508525848389</v>
      </c>
      <c r="X1139" s="4">
        <v>3</v>
      </c>
      <c r="Y1139" s="4">
        <v>0</v>
      </c>
      <c r="Z1139" s="4"/>
      <c r="AA1139" s="4"/>
      <c r="AB1139" s="24" t="s">
        <v>60</v>
      </c>
      <c r="AC1139" t="s">
        <v>61</v>
      </c>
      <c r="AD1139" s="23" t="s">
        <v>62</v>
      </c>
    </row>
    <row r="1140" spans="1:30">
      <c r="A1140">
        <v>19</v>
      </c>
      <c r="B1140">
        <v>19</v>
      </c>
      <c r="C1140" s="20">
        <v>0.0137152777777778</v>
      </c>
      <c r="D1140" s="20"/>
      <c r="E1140" s="21" t="s">
        <v>34</v>
      </c>
      <c r="F1140" s="4">
        <v>192</v>
      </c>
      <c r="H1140" s="4">
        <v>2.40307092666626</v>
      </c>
      <c r="I1140" s="4">
        <v>27.7228946685791</v>
      </c>
      <c r="J1140" s="4">
        <v>2.60140872001648</v>
      </c>
      <c r="L1140" s="4">
        <v>89.6355895996094</v>
      </c>
      <c r="M1140" s="4">
        <v>37.3004341125488</v>
      </c>
      <c r="N1140" s="4">
        <v>34.4565582275391</v>
      </c>
      <c r="S1140" s="4">
        <v>17.6109428405762</v>
      </c>
      <c r="T1140" s="4">
        <v>3.58248567581177</v>
      </c>
      <c r="U1140" s="4">
        <v>1.08253514766693</v>
      </c>
      <c r="V1140" s="4">
        <v>39.0370864868164</v>
      </c>
      <c r="W1140" s="4">
        <v>7.92082691192627</v>
      </c>
      <c r="X1140" s="4">
        <v>3</v>
      </c>
      <c r="Y1140" s="4">
        <v>0</v>
      </c>
      <c r="Z1140" s="4"/>
      <c r="AA1140" s="4"/>
      <c r="AB1140" s="24" t="s">
        <v>60</v>
      </c>
      <c r="AC1140" t="s">
        <v>61</v>
      </c>
      <c r="AD1140" s="23" t="s">
        <v>62</v>
      </c>
    </row>
    <row r="1141" spans="1:30">
      <c r="A1141">
        <v>20</v>
      </c>
      <c r="B1141">
        <v>20</v>
      </c>
      <c r="C1141" s="20">
        <v>0.000196759259259259</v>
      </c>
      <c r="D1141" s="20"/>
      <c r="E1141" s="21" t="s">
        <v>35</v>
      </c>
      <c r="F1141" s="4">
        <v>66</v>
      </c>
      <c r="H1141" s="4">
        <v>0.423916012048721</v>
      </c>
      <c r="I1141" s="4">
        <v>5.16112470626831</v>
      </c>
      <c r="J1141" s="4">
        <v>0.48259425163269</v>
      </c>
      <c r="L1141" s="4">
        <v>20.4936485290527</v>
      </c>
      <c r="M1141" s="4">
        <v>48.3436546325684</v>
      </c>
      <c r="N1141" s="4">
        <v>42.4655876159668</v>
      </c>
      <c r="S1141" s="4">
        <v>18.3455295562744</v>
      </c>
      <c r="T1141" s="4">
        <v>2.91025900840759</v>
      </c>
      <c r="U1141" s="4">
        <v>1.13841950893402</v>
      </c>
      <c r="V1141" s="4">
        <v>10.3270225524902</v>
      </c>
      <c r="W1141" s="4">
        <v>1.4746071100235</v>
      </c>
      <c r="X1141" s="4">
        <v>0</v>
      </c>
      <c r="Y1141" s="4">
        <v>0</v>
      </c>
      <c r="Z1141" s="4"/>
      <c r="AA1141" s="4"/>
      <c r="AB1141" s="24" t="s">
        <v>63</v>
      </c>
      <c r="AC1141" t="s">
        <v>61</v>
      </c>
      <c r="AD1141" s="23" t="s">
        <v>64</v>
      </c>
    </row>
    <row r="1142" spans="1:30">
      <c r="A1142">
        <v>20</v>
      </c>
      <c r="B1142">
        <v>20</v>
      </c>
      <c r="C1142" s="20">
        <v>0.000358796296296296</v>
      </c>
      <c r="D1142" s="20"/>
      <c r="E1142" s="21" t="s">
        <v>35</v>
      </c>
      <c r="F1142" s="4">
        <v>67</v>
      </c>
      <c r="H1142" s="4">
        <v>0.33408597111702</v>
      </c>
      <c r="I1142" s="4">
        <v>4.06745529174805</v>
      </c>
      <c r="J1142" s="4">
        <v>0.446231693029404</v>
      </c>
      <c r="L1142" s="4">
        <v>19.2973899841309</v>
      </c>
      <c r="M1142" s="4">
        <v>57.7617492675781</v>
      </c>
      <c r="N1142" s="4">
        <v>43.2452239990234</v>
      </c>
      <c r="S1142" s="4">
        <v>18.6813907623291</v>
      </c>
      <c r="T1142" s="4">
        <v>2.85836696624756</v>
      </c>
      <c r="U1142" s="4">
        <v>1.33567917346954</v>
      </c>
      <c r="V1142" s="4">
        <v>13.2743358612061</v>
      </c>
      <c r="W1142" s="4">
        <v>1.16213011741638</v>
      </c>
      <c r="X1142" s="4">
        <v>0</v>
      </c>
      <c r="Y1142" s="4">
        <v>0</v>
      </c>
      <c r="Z1142" s="4"/>
      <c r="AA1142" s="4"/>
      <c r="AB1142" s="24" t="s">
        <v>63</v>
      </c>
      <c r="AC1142" t="s">
        <v>61</v>
      </c>
      <c r="AD1142" s="23" t="s">
        <v>64</v>
      </c>
    </row>
    <row r="1143" spans="1:30">
      <c r="A1143">
        <v>20</v>
      </c>
      <c r="B1143">
        <v>20</v>
      </c>
      <c r="C1143" s="20">
        <v>0.000543981481481481</v>
      </c>
      <c r="D1143" s="20"/>
      <c r="E1143" s="21" t="s">
        <v>35</v>
      </c>
      <c r="F1143" s="4">
        <v>71.5</v>
      </c>
      <c r="H1143" s="4">
        <v>0.190269768238068</v>
      </c>
      <c r="I1143" s="4">
        <v>2.31651091575623</v>
      </c>
      <c r="J1143" s="4">
        <v>0.271787106990814</v>
      </c>
      <c r="L1143" s="4">
        <v>12.261700630188</v>
      </c>
      <c r="M1143" s="4">
        <v>64.4437637329102</v>
      </c>
      <c r="N1143" s="4">
        <v>45.1150932312012</v>
      </c>
      <c r="S1143" s="4">
        <v>18.8788452148438</v>
      </c>
      <c r="T1143" s="4">
        <v>2.74150252342224</v>
      </c>
      <c r="U1143" s="4">
        <v>1.4284303188324</v>
      </c>
      <c r="V1143" s="4">
        <v>14.9346618652344</v>
      </c>
      <c r="W1143" s="4">
        <v>0.661860287189484</v>
      </c>
      <c r="X1143" s="4">
        <v>0</v>
      </c>
      <c r="Y1143" s="4">
        <v>0</v>
      </c>
      <c r="Z1143" s="4"/>
      <c r="AA1143" s="4"/>
      <c r="AB1143" s="24" t="s">
        <v>63</v>
      </c>
      <c r="AC1143" t="s">
        <v>61</v>
      </c>
      <c r="AD1143" s="23" t="s">
        <v>64</v>
      </c>
    </row>
    <row r="1144" spans="1:30">
      <c r="A1144">
        <v>20</v>
      </c>
      <c r="B1144">
        <v>20</v>
      </c>
      <c r="C1144" s="20">
        <v>0.000717592592592593</v>
      </c>
      <c r="D1144" s="20"/>
      <c r="E1144" s="21" t="s">
        <v>35</v>
      </c>
      <c r="F1144" s="4">
        <v>72</v>
      </c>
      <c r="H1144" s="4">
        <v>0.336465269327164</v>
      </c>
      <c r="I1144" s="4">
        <v>4.09642314910889</v>
      </c>
      <c r="J1144" s="4">
        <v>0.465149313211441</v>
      </c>
      <c r="L1144" s="4">
        <v>22.1524085998535</v>
      </c>
      <c r="M1144" s="4">
        <v>65.8386154174805</v>
      </c>
      <c r="N1144" s="4">
        <v>47.6242942810059</v>
      </c>
      <c r="S1144" s="4">
        <v>18.940336227417</v>
      </c>
      <c r="T1144" s="4">
        <v>2.59919118881226</v>
      </c>
      <c r="U1144" s="4">
        <v>1.38245856761932</v>
      </c>
      <c r="V1144" s="4">
        <v>11.9442596435547</v>
      </c>
      <c r="W1144" s="4">
        <v>1.17040657997131</v>
      </c>
      <c r="X1144" s="4">
        <v>0</v>
      </c>
      <c r="Y1144" s="4">
        <v>0</v>
      </c>
      <c r="Z1144" s="4"/>
      <c r="AA1144" s="4"/>
      <c r="AB1144" s="24" t="s">
        <v>63</v>
      </c>
      <c r="AC1144" t="s">
        <v>61</v>
      </c>
      <c r="AD1144" s="23" t="s">
        <v>64</v>
      </c>
    </row>
    <row r="1145" spans="1:30">
      <c r="A1145">
        <v>20</v>
      </c>
      <c r="B1145">
        <v>20</v>
      </c>
      <c r="C1145" s="20">
        <v>0.000902777777777778</v>
      </c>
      <c r="D1145" s="20"/>
      <c r="E1145" s="21" t="s">
        <v>35</v>
      </c>
      <c r="F1145" s="4">
        <v>70</v>
      </c>
      <c r="H1145" s="4">
        <v>0.31483069062233</v>
      </c>
      <c r="I1145" s="4">
        <v>3.83302450180054</v>
      </c>
      <c r="J1145" s="4">
        <v>0.390870809555054</v>
      </c>
      <c r="L1145" s="4">
        <v>17.5081348419189</v>
      </c>
      <c r="M1145" s="4">
        <v>55.611270904541</v>
      </c>
      <c r="N1145" s="4">
        <v>44.7926368713379</v>
      </c>
      <c r="S1145" s="4">
        <v>18.6372661590576</v>
      </c>
      <c r="T1145" s="4">
        <v>2.7610650062561</v>
      </c>
      <c r="U1145" s="4">
        <v>1.24152708053589</v>
      </c>
      <c r="V1145" s="4">
        <v>11.1386137008667</v>
      </c>
      <c r="W1145" s="4">
        <v>1.09514987468719</v>
      </c>
      <c r="X1145" s="4">
        <v>0</v>
      </c>
      <c r="Y1145" s="4">
        <v>0</v>
      </c>
      <c r="Z1145" s="4"/>
      <c r="AA1145" s="4"/>
      <c r="AB1145" s="24" t="s">
        <v>63</v>
      </c>
      <c r="AC1145" t="s">
        <v>61</v>
      </c>
      <c r="AD1145" s="23" t="s">
        <v>64</v>
      </c>
    </row>
    <row r="1146" spans="1:30">
      <c r="A1146">
        <v>20</v>
      </c>
      <c r="B1146">
        <v>20</v>
      </c>
      <c r="C1146" s="20">
        <v>0.00107638888888889</v>
      </c>
      <c r="D1146" s="20"/>
      <c r="E1146" s="21" t="s">
        <v>35</v>
      </c>
      <c r="F1146" s="4">
        <v>71</v>
      </c>
      <c r="H1146" s="4">
        <v>0.198924869298935</v>
      </c>
      <c r="I1146" s="4">
        <v>2.42188572883606</v>
      </c>
      <c r="J1146" s="4">
        <v>0.267740726470947</v>
      </c>
      <c r="L1146" s="4">
        <v>12.6638469696045</v>
      </c>
      <c r="M1146" s="4">
        <v>63.6614570617676</v>
      </c>
      <c r="N1146" s="4">
        <v>47.2989196777344</v>
      </c>
      <c r="S1146" s="4">
        <v>18.8865909576416</v>
      </c>
      <c r="T1146" s="4">
        <v>2.61681652069092</v>
      </c>
      <c r="U1146" s="4">
        <v>1.34593892097473</v>
      </c>
      <c r="V1146" s="4">
        <v>15.6249990463257</v>
      </c>
      <c r="W1146" s="4">
        <v>0.691967368125916</v>
      </c>
      <c r="X1146" s="4">
        <v>0</v>
      </c>
      <c r="Y1146" s="4">
        <v>0</v>
      </c>
      <c r="Z1146" s="4"/>
      <c r="AA1146" s="4"/>
      <c r="AB1146" s="24" t="s">
        <v>63</v>
      </c>
      <c r="AC1146" t="s">
        <v>61</v>
      </c>
      <c r="AD1146" s="23" t="s">
        <v>64</v>
      </c>
    </row>
    <row r="1147" spans="1:30">
      <c r="A1147">
        <v>20</v>
      </c>
      <c r="B1147">
        <v>20</v>
      </c>
      <c r="C1147" s="20">
        <v>0.00122685185185185</v>
      </c>
      <c r="D1147" s="20"/>
      <c r="E1147" s="21" t="s">
        <v>35</v>
      </c>
      <c r="F1147" s="4">
        <v>72</v>
      </c>
      <c r="H1147" s="4">
        <v>0.242322519421577</v>
      </c>
      <c r="I1147" s="4">
        <v>2.95024657249451</v>
      </c>
      <c r="J1147" s="4">
        <v>0.318834245204926</v>
      </c>
      <c r="L1147" s="4">
        <v>15.042010307312</v>
      </c>
      <c r="M1147" s="4">
        <v>62.0743408203125</v>
      </c>
      <c r="N1147" s="4">
        <v>47.178150177002</v>
      </c>
      <c r="S1147" s="4">
        <v>18.8465042114258</v>
      </c>
      <c r="T1147" s="4">
        <v>2.62343049049377</v>
      </c>
      <c r="U1147" s="4">
        <v>1.31574332714081</v>
      </c>
      <c r="V1147" s="4">
        <v>13.6986312866211</v>
      </c>
      <c r="W1147" s="4">
        <v>0.842927575111389</v>
      </c>
      <c r="X1147" s="4">
        <v>0</v>
      </c>
      <c r="Y1147" s="4">
        <v>0</v>
      </c>
      <c r="Z1147" s="4"/>
      <c r="AA1147" s="4"/>
      <c r="AB1147" s="24" t="s">
        <v>63</v>
      </c>
      <c r="AC1147" t="s">
        <v>61</v>
      </c>
      <c r="AD1147" s="23" t="s">
        <v>64</v>
      </c>
    </row>
    <row r="1148" spans="1:30">
      <c r="A1148">
        <v>20</v>
      </c>
      <c r="B1148">
        <v>20</v>
      </c>
      <c r="C1148" s="20">
        <v>0.00142361111111111</v>
      </c>
      <c r="D1148" s="20"/>
      <c r="E1148" s="21" t="s">
        <v>35</v>
      </c>
      <c r="F1148" s="4">
        <v>74</v>
      </c>
      <c r="H1148" s="4">
        <v>0.190274208784103</v>
      </c>
      <c r="I1148" s="4">
        <v>2.3165647983551</v>
      </c>
      <c r="J1148" s="4">
        <v>0.221265688538551</v>
      </c>
      <c r="L1148" s="4">
        <v>10.5539216995239</v>
      </c>
      <c r="M1148" s="4">
        <v>55.4669075012207</v>
      </c>
      <c r="N1148" s="4">
        <v>47.6979598999023</v>
      </c>
      <c r="S1148" s="4">
        <v>18.6674633026123</v>
      </c>
      <c r="T1148" s="4">
        <v>2.59537839889526</v>
      </c>
      <c r="U1148" s="4">
        <v>1.16287803649902</v>
      </c>
      <c r="V1148" s="4">
        <v>14.8331270217896</v>
      </c>
      <c r="W1148" s="4">
        <v>0.661875665187836</v>
      </c>
      <c r="X1148" s="4">
        <v>0</v>
      </c>
      <c r="Y1148" s="4">
        <v>0</v>
      </c>
      <c r="Z1148" s="4"/>
      <c r="AA1148" s="4"/>
      <c r="AB1148" s="24" t="s">
        <v>63</v>
      </c>
      <c r="AC1148" t="s">
        <v>61</v>
      </c>
      <c r="AD1148" s="23" t="s">
        <v>64</v>
      </c>
    </row>
    <row r="1149" spans="1:30">
      <c r="A1149">
        <v>20</v>
      </c>
      <c r="B1149">
        <v>20</v>
      </c>
      <c r="C1149" s="20">
        <v>0.0015625</v>
      </c>
      <c r="D1149" s="20"/>
      <c r="E1149" s="21" t="s">
        <v>35</v>
      </c>
      <c r="F1149" s="4">
        <v>73</v>
      </c>
      <c r="H1149" s="4">
        <v>0.163085356354713</v>
      </c>
      <c r="I1149" s="4">
        <v>1.98554396629333</v>
      </c>
      <c r="J1149" s="4">
        <v>0.189452737569809</v>
      </c>
      <c r="L1149" s="4">
        <v>9.2585277557373</v>
      </c>
      <c r="M1149" s="4">
        <v>56.771053314209</v>
      </c>
      <c r="N1149" s="4">
        <v>48.8698539733887</v>
      </c>
      <c r="S1149" s="4">
        <v>18.7202091217041</v>
      </c>
      <c r="T1149" s="4">
        <v>2.53410172462463</v>
      </c>
      <c r="U1149" s="4">
        <v>1.16167843341827</v>
      </c>
      <c r="V1149" s="4">
        <v>14.4230766296387</v>
      </c>
      <c r="W1149" s="4">
        <v>0.567298293113708</v>
      </c>
      <c r="X1149" s="4">
        <v>0</v>
      </c>
      <c r="Y1149" s="4">
        <v>0</v>
      </c>
      <c r="Z1149" s="4"/>
      <c r="AA1149" s="4"/>
      <c r="AB1149" s="24" t="s">
        <v>63</v>
      </c>
      <c r="AC1149" t="s">
        <v>61</v>
      </c>
      <c r="AD1149" s="23" t="s">
        <v>64</v>
      </c>
    </row>
    <row r="1150" spans="1:30">
      <c r="A1150">
        <v>20</v>
      </c>
      <c r="B1150">
        <v>20</v>
      </c>
      <c r="C1150" s="20">
        <v>0.00179398148148148</v>
      </c>
      <c r="D1150" s="20"/>
      <c r="E1150" s="21" t="s">
        <v>35</v>
      </c>
      <c r="F1150" s="4">
        <v>72</v>
      </c>
      <c r="H1150" s="4">
        <v>0.146173402667046</v>
      </c>
      <c r="I1150" s="4">
        <v>1.77964305877686</v>
      </c>
      <c r="J1150" s="4">
        <v>0.167131870985031</v>
      </c>
      <c r="L1150" s="4">
        <v>8.29050827026367</v>
      </c>
      <c r="M1150" s="4">
        <v>56.7169418334961</v>
      </c>
      <c r="N1150" s="4">
        <v>49.6045913696289</v>
      </c>
      <c r="S1150" s="4">
        <v>18.7263240814209</v>
      </c>
      <c r="T1150" s="4">
        <v>2.49717283248901</v>
      </c>
      <c r="U1150" s="4">
        <v>1.14338088035583</v>
      </c>
      <c r="V1150" s="4">
        <v>12.1951217651367</v>
      </c>
      <c r="W1150" s="4">
        <v>0.508469462394714</v>
      </c>
      <c r="X1150" s="4">
        <v>0</v>
      </c>
      <c r="Y1150" s="4">
        <v>0</v>
      </c>
      <c r="Z1150" s="4"/>
      <c r="AA1150" s="4"/>
      <c r="AB1150" s="24" t="s">
        <v>63</v>
      </c>
      <c r="AC1150" t="s">
        <v>61</v>
      </c>
      <c r="AD1150" s="23" t="s">
        <v>64</v>
      </c>
    </row>
    <row r="1151" spans="1:30">
      <c r="A1151">
        <v>20</v>
      </c>
      <c r="B1151">
        <v>20</v>
      </c>
      <c r="C1151" s="20">
        <v>0.00196759259259259</v>
      </c>
      <c r="D1151" s="20"/>
      <c r="E1151" s="21" t="s">
        <v>35</v>
      </c>
      <c r="F1151" s="4">
        <v>71</v>
      </c>
      <c r="H1151" s="4">
        <v>0.330067694187164</v>
      </c>
      <c r="I1151" s="4">
        <v>4.01853322982788</v>
      </c>
      <c r="J1151" s="4">
        <v>0.318286687135696</v>
      </c>
      <c r="L1151" s="4">
        <v>15.8442506790161</v>
      </c>
      <c r="M1151" s="4">
        <v>48.0030326843262</v>
      </c>
      <c r="N1151" s="4">
        <v>49.7798080444336</v>
      </c>
      <c r="S1151" s="4">
        <v>18.41969871521</v>
      </c>
      <c r="T1151" s="4">
        <v>2.48868298530579</v>
      </c>
      <c r="U1151" s="4">
        <v>0.964307308197021</v>
      </c>
      <c r="V1151" s="4">
        <v>12.0886507034302</v>
      </c>
      <c r="W1151" s="4">
        <v>1.14815235137939</v>
      </c>
      <c r="X1151" s="4">
        <v>0</v>
      </c>
      <c r="Y1151" s="4">
        <v>0</v>
      </c>
      <c r="Z1151" s="4"/>
      <c r="AA1151" s="4"/>
      <c r="AB1151" s="24" t="s">
        <v>63</v>
      </c>
      <c r="AC1151" t="s">
        <v>61</v>
      </c>
      <c r="AD1151" s="23" t="s">
        <v>64</v>
      </c>
    </row>
    <row r="1152" spans="1:30">
      <c r="A1152">
        <v>20</v>
      </c>
      <c r="B1152">
        <v>20</v>
      </c>
      <c r="C1152" s="20">
        <v>0.00210648148148148</v>
      </c>
      <c r="D1152" s="20"/>
      <c r="E1152" s="21" t="s">
        <v>33</v>
      </c>
      <c r="F1152" s="4">
        <v>71</v>
      </c>
      <c r="H1152" s="4">
        <v>0.31499856710434</v>
      </c>
      <c r="I1152" s="4">
        <v>3.83506846427917</v>
      </c>
      <c r="J1152" s="4">
        <v>0.265996664762497</v>
      </c>
      <c r="L1152" s="4">
        <v>12.8760786056519</v>
      </c>
      <c r="M1152" s="4">
        <v>40.8766250610352</v>
      </c>
      <c r="N1152" s="4">
        <v>48.4069175720215</v>
      </c>
      <c r="S1152" s="4">
        <v>18.0551605224609</v>
      </c>
      <c r="T1152" s="4">
        <v>2.55827951431274</v>
      </c>
      <c r="U1152" s="4">
        <v>0.844437718391418</v>
      </c>
      <c r="V1152" s="4">
        <v>14.2067880630493</v>
      </c>
      <c r="W1152" s="4">
        <v>1.0957338809967</v>
      </c>
      <c r="X1152" s="4">
        <v>0.603788554668427</v>
      </c>
      <c r="Y1152" s="4">
        <v>0</v>
      </c>
      <c r="Z1152" s="4"/>
      <c r="AA1152" s="4"/>
      <c r="AB1152" s="24" t="s">
        <v>63</v>
      </c>
      <c r="AC1152" t="s">
        <v>61</v>
      </c>
      <c r="AD1152" s="23" t="s">
        <v>64</v>
      </c>
    </row>
    <row r="1153" spans="1:30">
      <c r="A1153">
        <v>20</v>
      </c>
      <c r="B1153">
        <v>20</v>
      </c>
      <c r="C1153" s="20">
        <v>0.00225694444444444</v>
      </c>
      <c r="D1153" s="20"/>
      <c r="E1153" s="21" t="s">
        <v>33</v>
      </c>
      <c r="F1153" s="4">
        <v>72</v>
      </c>
      <c r="H1153" s="4">
        <v>0.252218782901764</v>
      </c>
      <c r="I1153" s="4">
        <v>3.0707323551178</v>
      </c>
      <c r="J1153" s="4">
        <v>0.209676384925842</v>
      </c>
      <c r="L1153" s="4">
        <v>9.51859188079834</v>
      </c>
      <c r="M1153" s="4">
        <v>37.7394256591797</v>
      </c>
      <c r="N1153" s="4">
        <v>45.3965835571289</v>
      </c>
      <c r="S1153" s="4">
        <v>17.8242168426514</v>
      </c>
      <c r="T1153" s="4">
        <v>2.72529149055481</v>
      </c>
      <c r="U1153" s="4">
        <v>0.831327378749847</v>
      </c>
      <c r="V1153" s="4">
        <v>14.598539352417</v>
      </c>
      <c r="W1153" s="4">
        <v>0.877352118492126</v>
      </c>
      <c r="X1153" s="4">
        <v>3</v>
      </c>
      <c r="Y1153" s="4">
        <v>0</v>
      </c>
      <c r="Z1153" s="4"/>
      <c r="AA1153" s="4"/>
      <c r="AB1153" s="24" t="s">
        <v>63</v>
      </c>
      <c r="AC1153" t="s">
        <v>61</v>
      </c>
      <c r="AD1153" s="23" t="s">
        <v>64</v>
      </c>
    </row>
    <row r="1154" spans="1:30">
      <c r="A1154">
        <v>20</v>
      </c>
      <c r="B1154">
        <v>20</v>
      </c>
      <c r="C1154" s="20">
        <v>0.00244212962962963</v>
      </c>
      <c r="D1154" s="20"/>
      <c r="E1154" s="21" t="s">
        <v>33</v>
      </c>
      <c r="F1154" s="4">
        <v>83</v>
      </c>
      <c r="H1154" s="4">
        <v>0.461061149835587</v>
      </c>
      <c r="I1154" s="4">
        <v>5.61336231231689</v>
      </c>
      <c r="J1154" s="4">
        <v>0.400424361228943</v>
      </c>
      <c r="L1154" s="4">
        <v>17.4829006195068</v>
      </c>
      <c r="M1154" s="4">
        <v>37.918830871582</v>
      </c>
      <c r="N1154" s="4">
        <v>43.6609306335449</v>
      </c>
      <c r="S1154" s="4">
        <v>17.8139457702637</v>
      </c>
      <c r="T1154" s="4">
        <v>2.8319821357727</v>
      </c>
      <c r="U1154" s="4">
        <v>0.868484258651733</v>
      </c>
      <c r="V1154" s="4">
        <v>18.5643558502197</v>
      </c>
      <c r="W1154" s="4">
        <v>1.60381782054901</v>
      </c>
      <c r="X1154" s="4">
        <v>3</v>
      </c>
      <c r="Y1154" s="4">
        <v>0</v>
      </c>
      <c r="Z1154" s="4"/>
      <c r="AA1154" s="4"/>
      <c r="AB1154" s="24" t="s">
        <v>63</v>
      </c>
      <c r="AC1154" t="s">
        <v>61</v>
      </c>
      <c r="AD1154" s="23" t="s">
        <v>64</v>
      </c>
    </row>
    <row r="1155" spans="1:30">
      <c r="A1155">
        <v>20</v>
      </c>
      <c r="B1155">
        <v>20</v>
      </c>
      <c r="C1155" s="20">
        <v>0.00261574074074074</v>
      </c>
      <c r="D1155" s="20"/>
      <c r="E1155" s="21" t="s">
        <v>33</v>
      </c>
      <c r="F1155" s="4">
        <v>91</v>
      </c>
      <c r="H1155" s="4">
        <v>0.780430436134338</v>
      </c>
      <c r="I1155" s="4">
        <v>9.50164413452148</v>
      </c>
      <c r="J1155" s="4">
        <v>0.580267727375031</v>
      </c>
      <c r="L1155" s="4">
        <v>21.2744216918945</v>
      </c>
      <c r="M1155" s="4">
        <v>27.2598571777344</v>
      </c>
      <c r="N1155" s="4">
        <v>36.6631126403809</v>
      </c>
      <c r="S1155" s="4">
        <v>16.7086200714111</v>
      </c>
      <c r="T1155" s="4">
        <v>3.36513996124268</v>
      </c>
      <c r="U1155" s="4">
        <v>0.743522703647614</v>
      </c>
      <c r="V1155" s="4">
        <v>19.5694694519043</v>
      </c>
      <c r="W1155" s="4">
        <v>2.71475553512573</v>
      </c>
      <c r="X1155" s="4">
        <v>2.99999976158142</v>
      </c>
      <c r="Y1155" s="4">
        <v>0</v>
      </c>
      <c r="Z1155" s="4"/>
      <c r="AA1155" s="4"/>
      <c r="AB1155" s="24" t="s">
        <v>63</v>
      </c>
      <c r="AC1155" t="s">
        <v>61</v>
      </c>
      <c r="AD1155" s="23" t="s">
        <v>64</v>
      </c>
    </row>
    <row r="1156" spans="1:30">
      <c r="A1156">
        <v>20</v>
      </c>
      <c r="B1156">
        <v>20</v>
      </c>
      <c r="C1156" s="20">
        <v>0.00278935185185185</v>
      </c>
      <c r="D1156" s="20"/>
      <c r="E1156" s="21" t="s">
        <v>33</v>
      </c>
      <c r="F1156" s="4">
        <v>91</v>
      </c>
      <c r="H1156" s="4">
        <v>0.608799517154694</v>
      </c>
      <c r="I1156" s="4">
        <v>7.41205883026123</v>
      </c>
      <c r="J1156" s="4">
        <v>0.442757487297058</v>
      </c>
      <c r="L1156" s="4">
        <v>16.0005187988281</v>
      </c>
      <c r="M1156" s="4">
        <v>26.2820816040039</v>
      </c>
      <c r="N1156" s="4">
        <v>36.1383361816406</v>
      </c>
      <c r="S1156" s="4">
        <v>16.5669937133789</v>
      </c>
      <c r="T1156" s="4">
        <v>3.41346621513367</v>
      </c>
      <c r="U1156" s="4">
        <v>0.727263212203979</v>
      </c>
      <c r="V1156" s="4">
        <v>19.7498378753662</v>
      </c>
      <c r="W1156" s="4">
        <v>2.11773109436035</v>
      </c>
      <c r="X1156" s="4">
        <v>3.00000023841858</v>
      </c>
      <c r="Y1156" s="4">
        <v>0</v>
      </c>
      <c r="Z1156" s="4"/>
      <c r="AA1156" s="4"/>
      <c r="AB1156" s="24" t="s">
        <v>63</v>
      </c>
      <c r="AC1156" t="s">
        <v>61</v>
      </c>
      <c r="AD1156" s="23" t="s">
        <v>64</v>
      </c>
    </row>
    <row r="1157" spans="1:30">
      <c r="A1157">
        <v>20</v>
      </c>
      <c r="B1157">
        <v>20</v>
      </c>
      <c r="C1157" s="20">
        <v>0.00296296296296296</v>
      </c>
      <c r="D1157" s="20"/>
      <c r="E1157" s="21" t="s">
        <v>33</v>
      </c>
      <c r="F1157" s="4">
        <v>91</v>
      </c>
      <c r="H1157" s="4">
        <v>0.88653951883316</v>
      </c>
      <c r="I1157" s="4">
        <v>10.7935085296631</v>
      </c>
      <c r="J1157" s="4">
        <v>0.622516095638275</v>
      </c>
      <c r="L1157" s="4">
        <v>22.6195507049561</v>
      </c>
      <c r="M1157" s="4">
        <v>25.5144309997559</v>
      </c>
      <c r="N1157" s="4">
        <v>36.3356895446777</v>
      </c>
      <c r="S1157" s="4">
        <v>16.4605083465576</v>
      </c>
      <c r="T1157" s="4">
        <v>3.39520931243896</v>
      </c>
      <c r="U1157" s="4">
        <v>0.702186524868011</v>
      </c>
      <c r="V1157" s="4">
        <v>20.6327362060547</v>
      </c>
      <c r="W1157" s="4">
        <v>3.08385968208313</v>
      </c>
      <c r="X1157" s="4">
        <v>3</v>
      </c>
      <c r="Y1157" s="4">
        <v>0</v>
      </c>
      <c r="Z1157" s="4"/>
      <c r="AA1157" s="4"/>
      <c r="AB1157" s="24" t="s">
        <v>63</v>
      </c>
      <c r="AC1157" t="s">
        <v>61</v>
      </c>
      <c r="AD1157" s="23" t="s">
        <v>64</v>
      </c>
    </row>
    <row r="1158" spans="1:30">
      <c r="A1158">
        <v>20</v>
      </c>
      <c r="B1158">
        <v>20</v>
      </c>
      <c r="C1158" s="20">
        <v>0.00313657407407407</v>
      </c>
      <c r="D1158" s="20"/>
      <c r="E1158" s="21" t="s">
        <v>33</v>
      </c>
      <c r="F1158" s="4">
        <v>96</v>
      </c>
      <c r="H1158" s="4">
        <v>1.15343463420868</v>
      </c>
      <c r="I1158" s="4">
        <v>14.0429239273071</v>
      </c>
      <c r="J1158" s="4">
        <v>0.767396152019501</v>
      </c>
      <c r="L1158" s="4">
        <v>25.7563972473145</v>
      </c>
      <c r="M1158" s="4">
        <v>22.3301753997803</v>
      </c>
      <c r="N1158" s="4">
        <v>33.5633659362793</v>
      </c>
      <c r="S1158" s="4">
        <v>15.8638877868652</v>
      </c>
      <c r="T1158" s="4">
        <v>3.67246341705322</v>
      </c>
      <c r="U1158" s="4">
        <v>0.665313959121704</v>
      </c>
      <c r="V1158" s="4">
        <v>19.7889194488525</v>
      </c>
      <c r="W1158" s="4">
        <v>4.01226377487183</v>
      </c>
      <c r="X1158" s="4">
        <v>3</v>
      </c>
      <c r="Y1158" s="4">
        <v>0</v>
      </c>
      <c r="Z1158" s="4"/>
      <c r="AA1158" s="4"/>
      <c r="AB1158" s="24" t="s">
        <v>63</v>
      </c>
      <c r="AC1158" t="s">
        <v>61</v>
      </c>
      <c r="AD1158" s="23" t="s">
        <v>64</v>
      </c>
    </row>
    <row r="1159" spans="1:30">
      <c r="A1159">
        <v>20</v>
      </c>
      <c r="B1159">
        <v>20</v>
      </c>
      <c r="C1159" s="20">
        <v>0.00332175925925926</v>
      </c>
      <c r="D1159" s="20"/>
      <c r="E1159" s="21" t="s">
        <v>33</v>
      </c>
      <c r="F1159" s="4">
        <v>97</v>
      </c>
      <c r="H1159" s="4">
        <v>0.877896666526794</v>
      </c>
      <c r="I1159" s="4">
        <v>10.6882829666138</v>
      </c>
      <c r="J1159" s="4">
        <v>0.642775535583496</v>
      </c>
      <c r="L1159" s="4">
        <v>21.7408828735352</v>
      </c>
      <c r="M1159" s="4">
        <v>24.7647399902344</v>
      </c>
      <c r="N1159" s="4">
        <v>33.8234443664551</v>
      </c>
      <c r="S1159" s="4">
        <v>16.2939929962158</v>
      </c>
      <c r="T1159" s="4">
        <v>3.64433431625366</v>
      </c>
      <c r="U1159" s="4">
        <v>0.732176780700684</v>
      </c>
      <c r="V1159" s="4">
        <v>15.3452682495117</v>
      </c>
      <c r="W1159" s="4">
        <v>3.05379509925842</v>
      </c>
      <c r="X1159" s="4">
        <v>3</v>
      </c>
      <c r="Y1159" s="4">
        <v>0</v>
      </c>
      <c r="Z1159" s="4"/>
      <c r="AA1159" s="4"/>
      <c r="AB1159" s="24" t="s">
        <v>63</v>
      </c>
      <c r="AC1159" t="s">
        <v>61</v>
      </c>
      <c r="AD1159" s="23" t="s">
        <v>64</v>
      </c>
    </row>
    <row r="1160" spans="1:30">
      <c r="A1160">
        <v>20</v>
      </c>
      <c r="B1160">
        <v>20</v>
      </c>
      <c r="C1160" s="20">
        <v>0.00347222222222222</v>
      </c>
      <c r="D1160" s="20"/>
      <c r="E1160" s="21" t="s">
        <v>33</v>
      </c>
      <c r="F1160" s="4">
        <v>97</v>
      </c>
      <c r="H1160" s="4">
        <v>1.03674364089966</v>
      </c>
      <c r="I1160" s="4">
        <v>12.6222248077393</v>
      </c>
      <c r="J1160" s="4">
        <v>0.748077869415283</v>
      </c>
      <c r="L1160" s="4">
        <v>23.6398963928223</v>
      </c>
      <c r="M1160" s="4">
        <v>22.8020648956299</v>
      </c>
      <c r="N1160" s="4">
        <v>31.6008491516113</v>
      </c>
      <c r="S1160" s="4">
        <v>15.9059724807739</v>
      </c>
      <c r="T1160" s="4">
        <v>3.89787030220032</v>
      </c>
      <c r="U1160" s="4">
        <v>0.721564948558807</v>
      </c>
      <c r="V1160" s="4">
        <v>17.3787097930908</v>
      </c>
      <c r="W1160" s="4">
        <v>3.60634994506836</v>
      </c>
      <c r="X1160" s="4">
        <v>3</v>
      </c>
      <c r="Y1160" s="4">
        <v>1.47480082511902</v>
      </c>
      <c r="Z1160" s="4"/>
      <c r="AA1160" s="4"/>
      <c r="AB1160" s="24" t="s">
        <v>63</v>
      </c>
      <c r="AC1160" t="s">
        <v>61</v>
      </c>
      <c r="AD1160" s="23" t="s">
        <v>64</v>
      </c>
    </row>
    <row r="1161" spans="1:30">
      <c r="A1161">
        <v>20</v>
      </c>
      <c r="B1161">
        <v>20</v>
      </c>
      <c r="C1161" s="20">
        <v>0.00366898148148148</v>
      </c>
      <c r="D1161" s="20"/>
      <c r="E1161" s="21" t="s">
        <v>33</v>
      </c>
      <c r="F1161" s="4">
        <v>102</v>
      </c>
      <c r="H1161" s="4">
        <v>1.31141996383667</v>
      </c>
      <c r="I1161" s="4">
        <v>15.9663753509521</v>
      </c>
      <c r="J1161" s="4">
        <v>0.947413325309753</v>
      </c>
      <c r="L1161" s="4">
        <v>29.9501686096191</v>
      </c>
      <c r="M1161" s="4">
        <v>22.8379688262939</v>
      </c>
      <c r="N1161" s="4">
        <v>31.6125679016113</v>
      </c>
      <c r="S1161" s="4">
        <v>15.9129133224487</v>
      </c>
      <c r="T1161" s="4">
        <v>3.8964376449585</v>
      </c>
      <c r="U1161" s="4">
        <v>0.72243320941925</v>
      </c>
      <c r="V1161" s="4">
        <v>18.1928424835205</v>
      </c>
      <c r="W1161" s="4">
        <v>4.56182146072388</v>
      </c>
      <c r="X1161" s="4">
        <v>2.99999976158142</v>
      </c>
      <c r="Y1161" s="4">
        <v>5</v>
      </c>
      <c r="Z1161" s="4"/>
      <c r="AA1161" s="4"/>
      <c r="AB1161" s="24" t="s">
        <v>63</v>
      </c>
      <c r="AC1161" t="s">
        <v>61</v>
      </c>
      <c r="AD1161" s="23" t="s">
        <v>64</v>
      </c>
    </row>
    <row r="1162" spans="1:30">
      <c r="A1162">
        <v>20</v>
      </c>
      <c r="B1162">
        <v>20</v>
      </c>
      <c r="C1162" s="20">
        <v>0.00381944444444444</v>
      </c>
      <c r="D1162" s="20"/>
      <c r="E1162" s="21" t="s">
        <v>33</v>
      </c>
      <c r="F1162" s="4">
        <v>104</v>
      </c>
      <c r="H1162" s="4">
        <v>1.1235499382019</v>
      </c>
      <c r="I1162" s="4">
        <v>13.6790809631348</v>
      </c>
      <c r="J1162" s="4">
        <v>0.887567460536957</v>
      </c>
      <c r="L1162" s="4">
        <v>29.0607357025146</v>
      </c>
      <c r="M1162" s="4">
        <v>25.865104675293</v>
      </c>
      <c r="N1162" s="4">
        <v>32.742000579834</v>
      </c>
      <c r="S1162" s="4">
        <v>16.4346179962158</v>
      </c>
      <c r="T1162" s="4">
        <v>3.76323390007019</v>
      </c>
      <c r="U1162" s="4">
        <v>0.789967060089111</v>
      </c>
      <c r="V1162" s="4">
        <v>18.0451126098633</v>
      </c>
      <c r="W1162" s="4">
        <v>3.90830874443054</v>
      </c>
      <c r="X1162" s="4">
        <v>2.99999976158142</v>
      </c>
      <c r="Y1162" s="4">
        <v>5</v>
      </c>
      <c r="Z1162" s="4"/>
      <c r="AA1162" s="4"/>
      <c r="AB1162" s="24" t="s">
        <v>63</v>
      </c>
      <c r="AC1162" t="s">
        <v>61</v>
      </c>
      <c r="AD1162" s="23" t="s">
        <v>64</v>
      </c>
    </row>
    <row r="1163" spans="1:30">
      <c r="A1163">
        <v>20</v>
      </c>
      <c r="B1163">
        <v>20</v>
      </c>
      <c r="C1163" s="20">
        <v>0.00399305555555556</v>
      </c>
      <c r="D1163" s="20"/>
      <c r="E1163" s="21" t="s">
        <v>33</v>
      </c>
      <c r="F1163" s="4">
        <v>106</v>
      </c>
      <c r="H1163" s="4">
        <v>1.31505286693573</v>
      </c>
      <c r="I1163" s="4">
        <v>16.0106048583984</v>
      </c>
      <c r="J1163" s="4">
        <v>1.02721512317657</v>
      </c>
      <c r="L1163" s="4">
        <v>32.5116081237793</v>
      </c>
      <c r="M1163" s="4">
        <v>24.7226619720459</v>
      </c>
      <c r="N1163" s="4">
        <v>31.6502437591553</v>
      </c>
      <c r="S1163" s="4">
        <v>16.2355556488037</v>
      </c>
      <c r="T1163" s="4">
        <v>3.89168691635132</v>
      </c>
      <c r="U1163" s="4">
        <v>0.781120777130127</v>
      </c>
      <c r="V1163" s="4">
        <v>19.80198097229</v>
      </c>
      <c r="W1163" s="4">
        <v>4.57445859909058</v>
      </c>
      <c r="X1163" s="4">
        <v>2.98112225532532</v>
      </c>
      <c r="Y1163" s="4">
        <v>5</v>
      </c>
      <c r="Z1163" s="4"/>
      <c r="AA1163" s="4"/>
      <c r="AB1163" s="24" t="s">
        <v>63</v>
      </c>
      <c r="AC1163" t="s">
        <v>61</v>
      </c>
      <c r="AD1163" s="23" t="s">
        <v>64</v>
      </c>
    </row>
    <row r="1164" spans="1:30">
      <c r="A1164">
        <v>20</v>
      </c>
      <c r="B1164">
        <v>20</v>
      </c>
      <c r="C1164" s="20">
        <v>0.00418981481481481</v>
      </c>
      <c r="D1164" s="20"/>
      <c r="E1164" s="21" t="s">
        <v>33</v>
      </c>
      <c r="F1164" s="4">
        <v>108</v>
      </c>
      <c r="H1164" s="4">
        <v>1.28013038635254</v>
      </c>
      <c r="I1164" s="4">
        <v>15.5854291915894</v>
      </c>
      <c r="J1164" s="4">
        <v>1.04659354686737</v>
      </c>
      <c r="L1164" s="4">
        <v>33.3311576843262</v>
      </c>
      <c r="M1164" s="4">
        <v>26.0373153686523</v>
      </c>
      <c r="N1164" s="4">
        <v>31.8472805023193</v>
      </c>
      <c r="S1164" s="4">
        <v>16.4373588562012</v>
      </c>
      <c r="T1164" s="4">
        <v>3.86776947975159</v>
      </c>
      <c r="U1164" s="4">
        <v>0.817567944526672</v>
      </c>
      <c r="V1164" s="4">
        <v>18.1818199157715</v>
      </c>
      <c r="W1164" s="4">
        <v>4.45297956466675</v>
      </c>
      <c r="X1164" s="4">
        <v>3.00000023841858</v>
      </c>
      <c r="Y1164" s="4">
        <v>5.00000047683716</v>
      </c>
      <c r="Z1164" s="4"/>
      <c r="AA1164" s="4"/>
      <c r="AB1164" s="24" t="s">
        <v>63</v>
      </c>
      <c r="AC1164" t="s">
        <v>61</v>
      </c>
      <c r="AD1164" s="23" t="s">
        <v>64</v>
      </c>
    </row>
    <row r="1165" spans="1:30">
      <c r="A1165">
        <v>20</v>
      </c>
      <c r="B1165">
        <v>20</v>
      </c>
      <c r="C1165" s="20">
        <v>0.00436342592592593</v>
      </c>
      <c r="D1165" s="20"/>
      <c r="E1165" s="21" t="s">
        <v>33</v>
      </c>
      <c r="F1165" s="4">
        <v>109</v>
      </c>
      <c r="H1165" s="4">
        <v>1.26919531822205</v>
      </c>
      <c r="I1165" s="4">
        <v>15.4522953033447</v>
      </c>
      <c r="J1165" s="4">
        <v>1.05889081954956</v>
      </c>
      <c r="L1165" s="4">
        <v>32.84912109375</v>
      </c>
      <c r="M1165" s="4">
        <v>25.8818492889404</v>
      </c>
      <c r="N1165" s="4">
        <v>31.0221977233887</v>
      </c>
      <c r="S1165" s="4">
        <v>16.3938121795654</v>
      </c>
      <c r="T1165" s="4">
        <v>3.9695360660553</v>
      </c>
      <c r="U1165" s="4">
        <v>0.834300935268402</v>
      </c>
      <c r="V1165" s="4">
        <v>20.4081649780273</v>
      </c>
      <c r="W1165" s="4">
        <v>4.41494131088257</v>
      </c>
      <c r="X1165" s="4">
        <v>3.00000023841858</v>
      </c>
      <c r="Y1165" s="4">
        <v>5.00000047683716</v>
      </c>
      <c r="Z1165" s="4"/>
      <c r="AA1165" s="4"/>
      <c r="AB1165" s="24" t="s">
        <v>63</v>
      </c>
      <c r="AC1165" t="s">
        <v>61</v>
      </c>
      <c r="AD1165" s="23" t="s">
        <v>64</v>
      </c>
    </row>
    <row r="1166" spans="1:30">
      <c r="A1166">
        <v>20</v>
      </c>
      <c r="B1166">
        <v>20</v>
      </c>
      <c r="C1166" s="20">
        <v>0.00451388888888889</v>
      </c>
      <c r="D1166" s="20"/>
      <c r="E1166" s="21" t="s">
        <v>33</v>
      </c>
      <c r="F1166" s="4">
        <v>111</v>
      </c>
      <c r="H1166" s="4">
        <v>1.48696291446686</v>
      </c>
      <c r="I1166" s="4">
        <v>18.1035900115967</v>
      </c>
      <c r="J1166" s="4">
        <v>1.2507883310318</v>
      </c>
      <c r="L1166" s="4">
        <v>39.0150756835938</v>
      </c>
      <c r="M1166" s="4">
        <v>26.2380962371826</v>
      </c>
      <c r="N1166" s="4">
        <v>31.1923885345459</v>
      </c>
      <c r="S1166" s="4">
        <v>16.4488525390625</v>
      </c>
      <c r="T1166" s="4">
        <v>3.94808077812195</v>
      </c>
      <c r="U1166" s="4">
        <v>0.841169834136963</v>
      </c>
      <c r="V1166" s="4">
        <v>21.6606502532959</v>
      </c>
      <c r="W1166" s="4">
        <v>5.17245435714722</v>
      </c>
      <c r="X1166" s="4">
        <v>3.00000023841858</v>
      </c>
      <c r="Y1166" s="4">
        <v>5.00000047683716</v>
      </c>
      <c r="Z1166" s="4"/>
      <c r="AA1166" s="4"/>
      <c r="AB1166" s="24" t="s">
        <v>63</v>
      </c>
      <c r="AC1166" t="s">
        <v>61</v>
      </c>
      <c r="AD1166" s="23" t="s">
        <v>64</v>
      </c>
    </row>
    <row r="1167" spans="1:30">
      <c r="A1167">
        <v>20</v>
      </c>
      <c r="B1167">
        <v>20</v>
      </c>
      <c r="C1167" s="20">
        <v>0.0046875</v>
      </c>
      <c r="D1167" s="20"/>
      <c r="E1167" s="21" t="s">
        <v>33</v>
      </c>
      <c r="F1167" s="4">
        <v>112</v>
      </c>
      <c r="H1167" s="4">
        <v>1.39161038398743</v>
      </c>
      <c r="I1167" s="4">
        <v>16.942684173584</v>
      </c>
      <c r="J1167" s="4">
        <v>1.23229360580444</v>
      </c>
      <c r="L1167" s="4">
        <v>39.1064147949219</v>
      </c>
      <c r="M1167" s="4">
        <v>28.1015548706055</v>
      </c>
      <c r="N1167" s="4">
        <v>31.7346572875977</v>
      </c>
      <c r="S1167" s="4">
        <v>16.706392288208</v>
      </c>
      <c r="T1167" s="4">
        <v>3.88120985031128</v>
      </c>
      <c r="U1167" s="4">
        <v>0.885516226291656</v>
      </c>
      <c r="V1167" s="4">
        <v>20.6611576080322</v>
      </c>
      <c r="W1167" s="4">
        <v>4.84076690673828</v>
      </c>
      <c r="X1167" s="4">
        <v>3.00000023841858</v>
      </c>
      <c r="Y1167" s="4">
        <v>5</v>
      </c>
      <c r="Z1167" s="4"/>
      <c r="AA1167" s="4"/>
      <c r="AB1167" s="24" t="s">
        <v>63</v>
      </c>
      <c r="AC1167" t="s">
        <v>61</v>
      </c>
      <c r="AD1167" s="23" t="s">
        <v>64</v>
      </c>
    </row>
    <row r="1168" spans="1:30">
      <c r="A1168">
        <v>20</v>
      </c>
      <c r="B1168">
        <v>20</v>
      </c>
      <c r="C1168" s="20">
        <v>0.00486111111111111</v>
      </c>
      <c r="D1168" s="20"/>
      <c r="E1168" s="21" t="s">
        <v>33</v>
      </c>
      <c r="F1168" s="4">
        <v>112</v>
      </c>
      <c r="H1168" s="4">
        <v>1.44683516025543</v>
      </c>
      <c r="I1168" s="4">
        <v>17.6150379180908</v>
      </c>
      <c r="J1168" s="4">
        <v>1.29724335670471</v>
      </c>
      <c r="L1168" s="4">
        <v>40.795295715332</v>
      </c>
      <c r="M1168" s="4">
        <v>28.1962299346924</v>
      </c>
      <c r="N1168" s="4">
        <v>31.447681427002</v>
      </c>
      <c r="S1168" s="4">
        <v>16.710563659668</v>
      </c>
      <c r="T1168" s="4">
        <v>3.91624093055725</v>
      </c>
      <c r="U1168" s="4">
        <v>0.896607577800751</v>
      </c>
      <c r="V1168" s="4">
        <v>23.684211730957</v>
      </c>
      <c r="W1168" s="4">
        <v>5.03286790847778</v>
      </c>
      <c r="X1168" s="4">
        <v>2.99999976158142</v>
      </c>
      <c r="Y1168" s="4">
        <v>5.71638202667236</v>
      </c>
      <c r="Z1168" s="4"/>
      <c r="AA1168" s="4"/>
      <c r="AB1168" s="24" t="s">
        <v>63</v>
      </c>
      <c r="AC1168" t="s">
        <v>61</v>
      </c>
      <c r="AD1168" s="23" t="s">
        <v>64</v>
      </c>
    </row>
    <row r="1169" spans="1:30">
      <c r="A1169">
        <v>20</v>
      </c>
      <c r="B1169">
        <v>20</v>
      </c>
      <c r="C1169" s="20">
        <v>0.00505787037037037</v>
      </c>
      <c r="D1169" s="20"/>
      <c r="E1169" s="21" t="s">
        <v>33</v>
      </c>
      <c r="F1169" s="4">
        <v>113</v>
      </c>
      <c r="H1169" s="4">
        <v>1.35721397399902</v>
      </c>
      <c r="I1169" s="4">
        <v>16.5239124298096</v>
      </c>
      <c r="J1169" s="4">
        <v>1.2508807182312</v>
      </c>
      <c r="L1169" s="4">
        <v>40.6993064880371</v>
      </c>
      <c r="M1169" s="4">
        <v>29.9873905181885</v>
      </c>
      <c r="N1169" s="4">
        <v>32.5365219116211</v>
      </c>
      <c r="S1169" s="4">
        <v>16.9418716430664</v>
      </c>
      <c r="T1169" s="4">
        <v>3.78647661209106</v>
      </c>
      <c r="U1169" s="4">
        <v>0.921653270721436</v>
      </c>
      <c r="V1169" s="4">
        <v>21.1143703460693</v>
      </c>
      <c r="W1169" s="4">
        <v>4.72111797332764</v>
      </c>
      <c r="X1169" s="4">
        <v>3</v>
      </c>
      <c r="Y1169" s="4">
        <v>7.49999952316284</v>
      </c>
      <c r="Z1169" s="4"/>
      <c r="AA1169" s="4"/>
      <c r="AB1169" s="24" t="s">
        <v>63</v>
      </c>
      <c r="AC1169" t="s">
        <v>61</v>
      </c>
      <c r="AD1169" s="23" t="s">
        <v>64</v>
      </c>
    </row>
    <row r="1170" spans="1:30">
      <c r="A1170">
        <v>20</v>
      </c>
      <c r="B1170">
        <v>20</v>
      </c>
      <c r="C1170" s="20">
        <v>0.00520833333333333</v>
      </c>
      <c r="D1170" s="20"/>
      <c r="E1170" s="21" t="s">
        <v>33</v>
      </c>
      <c r="F1170" s="4">
        <v>115</v>
      </c>
      <c r="H1170" s="4">
        <v>1.52393424510956</v>
      </c>
      <c r="I1170" s="4">
        <v>18.5537109375</v>
      </c>
      <c r="J1170" s="4">
        <v>1.42012739181519</v>
      </c>
      <c r="L1170" s="4">
        <v>45.5536079406738</v>
      </c>
      <c r="M1170" s="4">
        <v>29.8921089172363</v>
      </c>
      <c r="N1170" s="4">
        <v>32.0771293640137</v>
      </c>
      <c r="S1170" s="4">
        <v>16.9203948974609</v>
      </c>
      <c r="T1170" s="4">
        <v>3.84011340141296</v>
      </c>
      <c r="U1170" s="4">
        <v>0.931882321834564</v>
      </c>
      <c r="V1170" s="4">
        <v>22.9709033966064</v>
      </c>
      <c r="W1170" s="4">
        <v>5.30106019973755</v>
      </c>
      <c r="X1170" s="4">
        <v>3</v>
      </c>
      <c r="Y1170" s="4">
        <v>7.5</v>
      </c>
      <c r="Z1170" s="4"/>
      <c r="AA1170" s="4"/>
      <c r="AB1170" s="24" t="s">
        <v>63</v>
      </c>
      <c r="AC1170" t="s">
        <v>61</v>
      </c>
      <c r="AD1170" s="23" t="s">
        <v>64</v>
      </c>
    </row>
    <row r="1171" spans="1:30">
      <c r="A1171">
        <v>20</v>
      </c>
      <c r="B1171">
        <v>20</v>
      </c>
      <c r="C1171" s="20">
        <v>0.00538194444444445</v>
      </c>
      <c r="D1171" s="20"/>
      <c r="E1171" s="21" t="s">
        <v>33</v>
      </c>
      <c r="F1171" s="4">
        <v>117</v>
      </c>
      <c r="H1171" s="4">
        <v>1.51123690605164</v>
      </c>
      <c r="I1171" s="4">
        <v>18.3991222381592</v>
      </c>
      <c r="J1171" s="4">
        <v>1.44808840751648</v>
      </c>
      <c r="L1171" s="4">
        <v>47.2772560119629</v>
      </c>
      <c r="M1171" s="4">
        <v>31.2838153839111</v>
      </c>
      <c r="N1171" s="4">
        <v>32.6480445861816</v>
      </c>
      <c r="S1171" s="4">
        <v>17.0777282714844</v>
      </c>
      <c r="T1171" s="4">
        <v>3.77361702919006</v>
      </c>
      <c r="U1171" s="4">
        <v>0.958214044570923</v>
      </c>
      <c r="V1171" s="4">
        <v>24.8104763031006</v>
      </c>
      <c r="W1171" s="4">
        <v>5.25689220428467</v>
      </c>
      <c r="X1171" s="4">
        <v>2.99999976158142</v>
      </c>
      <c r="Y1171" s="4">
        <v>7.49999952316284</v>
      </c>
      <c r="Z1171" s="4"/>
      <c r="AA1171" s="4"/>
      <c r="AB1171" s="24" t="s">
        <v>63</v>
      </c>
      <c r="AC1171" t="s">
        <v>61</v>
      </c>
      <c r="AD1171" s="23" t="s">
        <v>64</v>
      </c>
    </row>
    <row r="1172" spans="1:30">
      <c r="A1172">
        <v>20</v>
      </c>
      <c r="B1172">
        <v>20</v>
      </c>
      <c r="C1172" s="20">
        <v>0.0055787037037037</v>
      </c>
      <c r="D1172" s="20"/>
      <c r="E1172" s="21" t="s">
        <v>33</v>
      </c>
      <c r="F1172" s="4">
        <v>117</v>
      </c>
      <c r="H1172" s="4">
        <v>1.4231870174408</v>
      </c>
      <c r="I1172" s="4">
        <v>17.3271255493164</v>
      </c>
      <c r="J1172" s="4">
        <v>1.38006293773651</v>
      </c>
      <c r="L1172" s="4">
        <v>45.1518058776855</v>
      </c>
      <c r="M1172" s="4">
        <v>31.7258415222168</v>
      </c>
      <c r="N1172" s="4">
        <v>32.7172088623047</v>
      </c>
      <c r="S1172" s="4">
        <v>17.1223011016846</v>
      </c>
      <c r="T1172" s="4">
        <v>3.76570582389832</v>
      </c>
      <c r="U1172" s="4">
        <v>0.969698965549469</v>
      </c>
      <c r="V1172" s="4">
        <v>24.547046661377</v>
      </c>
      <c r="W1172" s="4">
        <v>4.95060729980469</v>
      </c>
      <c r="X1172" s="4">
        <v>3</v>
      </c>
      <c r="Y1172" s="4">
        <v>7.5</v>
      </c>
      <c r="Z1172" s="4"/>
      <c r="AA1172" s="4"/>
      <c r="AB1172" s="24" t="s">
        <v>63</v>
      </c>
      <c r="AC1172" t="s">
        <v>61</v>
      </c>
      <c r="AD1172" s="23" t="s">
        <v>64</v>
      </c>
    </row>
    <row r="1173" spans="1:30">
      <c r="A1173">
        <v>20</v>
      </c>
      <c r="B1173">
        <v>20</v>
      </c>
      <c r="C1173" s="20">
        <v>0.00572916666666667</v>
      </c>
      <c r="D1173" s="20"/>
      <c r="E1173" s="21" t="s">
        <v>33</v>
      </c>
      <c r="F1173" s="4">
        <v>118</v>
      </c>
      <c r="H1173" s="4">
        <v>1.62521743774414</v>
      </c>
      <c r="I1173" s="4">
        <v>19.7868213653564</v>
      </c>
      <c r="J1173" s="4">
        <v>1.5637903213501</v>
      </c>
      <c r="L1173" s="4">
        <v>50.758472442627</v>
      </c>
      <c r="M1173" s="4">
        <v>31.231803894043</v>
      </c>
      <c r="N1173" s="4">
        <v>32.4586181640625</v>
      </c>
      <c r="S1173" s="4">
        <v>17.0680351257324</v>
      </c>
      <c r="T1173" s="4">
        <v>3.79539966583252</v>
      </c>
      <c r="U1173" s="4">
        <v>0.962203741073608</v>
      </c>
      <c r="V1173" s="4">
        <v>27.1288623809814</v>
      </c>
      <c r="W1173" s="4">
        <v>5.65337753295898</v>
      </c>
      <c r="X1173" s="4">
        <v>3</v>
      </c>
      <c r="Y1173" s="4">
        <v>7.5</v>
      </c>
      <c r="Z1173" s="4"/>
      <c r="AA1173" s="4"/>
      <c r="AB1173" s="24" t="s">
        <v>63</v>
      </c>
      <c r="AC1173" t="s">
        <v>61</v>
      </c>
      <c r="AD1173" s="23" t="s">
        <v>64</v>
      </c>
    </row>
    <row r="1174" spans="1:30">
      <c r="A1174">
        <v>20</v>
      </c>
      <c r="B1174">
        <v>20</v>
      </c>
      <c r="C1174" s="20">
        <v>0.00591435185185185</v>
      </c>
      <c r="D1174" s="20"/>
      <c r="E1174" s="21" t="s">
        <v>33</v>
      </c>
      <c r="F1174" s="4">
        <v>120</v>
      </c>
      <c r="H1174" s="4">
        <v>1.59630167484283</v>
      </c>
      <c r="I1174" s="4">
        <v>19.4347743988037</v>
      </c>
      <c r="J1174" s="4">
        <v>1.61457312107086</v>
      </c>
      <c r="L1174" s="4">
        <v>53.792610168457</v>
      </c>
      <c r="M1174" s="4">
        <v>33.6982727050781</v>
      </c>
      <c r="N1174" s="4">
        <v>33.3169250488281</v>
      </c>
      <c r="S1174" s="4">
        <v>17.3141403198242</v>
      </c>
      <c r="T1174" s="4">
        <v>3.69857954978943</v>
      </c>
      <c r="U1174" s="4">
        <v>1.0114461183548</v>
      </c>
      <c r="V1174" s="4">
        <v>25.7985248565674</v>
      </c>
      <c r="W1174" s="4">
        <v>5.5527925491333</v>
      </c>
      <c r="X1174" s="4">
        <v>3</v>
      </c>
      <c r="Y1174" s="4">
        <v>7.5</v>
      </c>
      <c r="Z1174" s="4"/>
      <c r="AA1174" s="4"/>
      <c r="AB1174" s="24" t="s">
        <v>63</v>
      </c>
      <c r="AC1174" t="s">
        <v>61</v>
      </c>
      <c r="AD1174" s="23" t="s">
        <v>64</v>
      </c>
    </row>
    <row r="1175" spans="1:30">
      <c r="A1175">
        <v>20</v>
      </c>
      <c r="B1175">
        <v>20</v>
      </c>
      <c r="C1175" s="20">
        <v>0.00607638888888889</v>
      </c>
      <c r="D1175" s="20"/>
      <c r="E1175" s="21" t="s">
        <v>33</v>
      </c>
      <c r="F1175" s="4">
        <v>120</v>
      </c>
      <c r="H1175" s="4">
        <v>1.51587569713593</v>
      </c>
      <c r="I1175" s="4">
        <v>18.4555988311768</v>
      </c>
      <c r="J1175" s="4">
        <v>1.58561789989471</v>
      </c>
      <c r="L1175" s="4">
        <v>53.4331016540527</v>
      </c>
      <c r="M1175" s="4">
        <v>35.2490005493164</v>
      </c>
      <c r="N1175" s="4">
        <v>33.698600769043</v>
      </c>
      <c r="S1175" s="4">
        <v>17.4486255645752</v>
      </c>
      <c r="T1175" s="4">
        <v>3.65709471702576</v>
      </c>
      <c r="U1175" s="4">
        <v>1.04600787162781</v>
      </c>
      <c r="V1175" s="4">
        <v>26.3350391387939</v>
      </c>
      <c r="W1175" s="4">
        <v>5.27302837371826</v>
      </c>
      <c r="X1175" s="4">
        <v>3</v>
      </c>
      <c r="Y1175" s="4">
        <v>7.49999952316284</v>
      </c>
      <c r="Z1175" s="4"/>
      <c r="AA1175" s="4"/>
      <c r="AB1175" s="24" t="s">
        <v>63</v>
      </c>
      <c r="AC1175" t="s">
        <v>61</v>
      </c>
      <c r="AD1175" s="23" t="s">
        <v>64</v>
      </c>
    </row>
    <row r="1176" spans="1:30">
      <c r="A1176">
        <v>20</v>
      </c>
      <c r="B1176">
        <v>20</v>
      </c>
      <c r="C1176" s="20">
        <v>0.00626157407407407</v>
      </c>
      <c r="D1176" s="20"/>
      <c r="E1176" s="21" t="s">
        <v>33</v>
      </c>
      <c r="F1176" s="4">
        <v>120</v>
      </c>
      <c r="H1176" s="4">
        <v>1.48446047306061</v>
      </c>
      <c r="I1176" s="4">
        <v>18.0731220245361</v>
      </c>
      <c r="J1176" s="4">
        <v>1.54604196548462</v>
      </c>
      <c r="L1176" s="4">
        <v>51.7006072998047</v>
      </c>
      <c r="M1176" s="4">
        <v>34.8278770446777</v>
      </c>
      <c r="N1176" s="4">
        <v>33.4406242370605</v>
      </c>
      <c r="S1176" s="4">
        <v>17.409725189209</v>
      </c>
      <c r="T1176" s="4">
        <v>3.68500471115112</v>
      </c>
      <c r="U1176" s="4">
        <v>1.04148411750793</v>
      </c>
      <c r="V1176" s="4">
        <v>25.6566886901855</v>
      </c>
      <c r="W1176" s="4">
        <v>5.16374921798706</v>
      </c>
      <c r="X1176" s="4">
        <v>2.98686599731445</v>
      </c>
      <c r="Y1176" s="4">
        <v>8.29370784759521</v>
      </c>
      <c r="Z1176" s="4"/>
      <c r="AA1176" s="4"/>
      <c r="AB1176" s="24" t="s">
        <v>63</v>
      </c>
      <c r="AC1176" t="s">
        <v>61</v>
      </c>
      <c r="AD1176" s="23" t="s">
        <v>64</v>
      </c>
    </row>
    <row r="1177" spans="1:30">
      <c r="A1177">
        <v>20</v>
      </c>
      <c r="B1177">
        <v>20</v>
      </c>
      <c r="C1177" s="20">
        <v>0.00643518518518519</v>
      </c>
      <c r="D1177" s="20"/>
      <c r="E1177" s="21" t="s">
        <v>33</v>
      </c>
      <c r="F1177" s="4">
        <v>121</v>
      </c>
      <c r="H1177" s="4">
        <v>1.50734806060791</v>
      </c>
      <c r="I1177" s="4">
        <v>18.3517761230469</v>
      </c>
      <c r="J1177" s="4">
        <v>1.52024185657501</v>
      </c>
      <c r="L1177" s="4">
        <v>50.9307060241699</v>
      </c>
      <c r="M1177" s="4">
        <v>33.7882843017578</v>
      </c>
      <c r="N1177" s="4">
        <v>33.5017127990723</v>
      </c>
      <c r="S1177" s="4">
        <v>17.3259830474854</v>
      </c>
      <c r="T1177" s="4">
        <v>3.67840361595154</v>
      </c>
      <c r="U1177" s="4">
        <v>1.00855398178101</v>
      </c>
      <c r="V1177" s="4">
        <v>25.1572322845459</v>
      </c>
      <c r="W1177" s="4">
        <v>5.2433648109436</v>
      </c>
      <c r="X1177" s="4">
        <v>3</v>
      </c>
      <c r="Y1177" s="4">
        <v>10</v>
      </c>
      <c r="Z1177" s="4"/>
      <c r="AA1177" s="4"/>
      <c r="AB1177" s="24" t="s">
        <v>63</v>
      </c>
      <c r="AC1177" t="s">
        <v>61</v>
      </c>
      <c r="AD1177" s="23" t="s">
        <v>64</v>
      </c>
    </row>
    <row r="1178" spans="1:30">
      <c r="A1178">
        <v>20</v>
      </c>
      <c r="B1178">
        <v>20</v>
      </c>
      <c r="C1178" s="20">
        <v>0.0066087962962963</v>
      </c>
      <c r="D1178" s="20"/>
      <c r="E1178" s="21" t="s">
        <v>33</v>
      </c>
      <c r="F1178" s="4">
        <v>123</v>
      </c>
      <c r="H1178" s="4">
        <v>1.68305027484894</v>
      </c>
      <c r="I1178" s="4">
        <v>20.4909286499023</v>
      </c>
      <c r="J1178" s="4">
        <v>1.71185612678528</v>
      </c>
      <c r="L1178" s="4">
        <v>58.1192665100098</v>
      </c>
      <c r="M1178" s="4">
        <v>34.5321044921875</v>
      </c>
      <c r="N1178" s="4">
        <v>33.9510231018066</v>
      </c>
      <c r="S1178" s="4">
        <v>17.3974990844727</v>
      </c>
      <c r="T1178" s="4">
        <v>3.63024067878723</v>
      </c>
      <c r="U1178" s="4">
        <v>1.01711523532867</v>
      </c>
      <c r="V1178" s="4">
        <v>28.0748672485352</v>
      </c>
      <c r="W1178" s="4">
        <v>5.85455083847046</v>
      </c>
      <c r="X1178" s="4">
        <v>3</v>
      </c>
      <c r="Y1178" s="4">
        <v>9.99999904632568</v>
      </c>
      <c r="Z1178" s="4"/>
      <c r="AA1178" s="4"/>
      <c r="AB1178" s="24" t="s">
        <v>63</v>
      </c>
      <c r="AC1178" t="s">
        <v>61</v>
      </c>
      <c r="AD1178" s="23" t="s">
        <v>64</v>
      </c>
    </row>
    <row r="1179" spans="1:30">
      <c r="A1179">
        <v>20</v>
      </c>
      <c r="B1179">
        <v>20</v>
      </c>
      <c r="C1179" s="20">
        <v>0.00677083333333333</v>
      </c>
      <c r="D1179" s="20"/>
      <c r="E1179" s="21" t="s">
        <v>33</v>
      </c>
      <c r="F1179" s="4">
        <v>125</v>
      </c>
      <c r="H1179" s="4">
        <v>1.61583149433136</v>
      </c>
      <c r="I1179" s="4">
        <v>19.6725482940674</v>
      </c>
      <c r="J1179" s="4">
        <v>1.66691696643829</v>
      </c>
      <c r="L1179" s="4">
        <v>57.0669250488281</v>
      </c>
      <c r="M1179" s="4">
        <v>35.3173751831055</v>
      </c>
      <c r="N1179" s="4">
        <v>34.2350120544434</v>
      </c>
      <c r="S1179" s="4">
        <v>17.465784072876</v>
      </c>
      <c r="T1179" s="4">
        <v>3.60043883323669</v>
      </c>
      <c r="U1179" s="4">
        <v>1.03161561489105</v>
      </c>
      <c r="V1179" s="4">
        <v>29.8295440673828</v>
      </c>
      <c r="W1179" s="4">
        <v>5.62072801589966</v>
      </c>
      <c r="X1179" s="4">
        <v>2.99999976158142</v>
      </c>
      <c r="Y1179" s="4">
        <v>10</v>
      </c>
      <c r="Z1179" s="4"/>
      <c r="AA1179" s="4"/>
      <c r="AB1179" s="24" t="s">
        <v>63</v>
      </c>
      <c r="AC1179" t="s">
        <v>61</v>
      </c>
      <c r="AD1179" s="23" t="s">
        <v>64</v>
      </c>
    </row>
    <row r="1180" spans="1:30">
      <c r="A1180">
        <v>20</v>
      </c>
      <c r="B1180">
        <v>20</v>
      </c>
      <c r="C1180" s="20">
        <v>0.00695601851851852</v>
      </c>
      <c r="D1180" s="20"/>
      <c r="E1180" s="21" t="s">
        <v>33</v>
      </c>
      <c r="F1180" s="4">
        <v>127</v>
      </c>
      <c r="H1180" s="4">
        <v>1.49884867668152</v>
      </c>
      <c r="I1180" s="4">
        <v>18.2482967376709</v>
      </c>
      <c r="J1180" s="4">
        <v>1.60731959342957</v>
      </c>
      <c r="L1180" s="4">
        <v>56.3471221923828</v>
      </c>
      <c r="M1180" s="4">
        <v>37.5936012268066</v>
      </c>
      <c r="N1180" s="4">
        <v>35.0565757751465</v>
      </c>
      <c r="S1180" s="4">
        <v>17.6484718322754</v>
      </c>
      <c r="T1180" s="4">
        <v>3.51694750785828</v>
      </c>
      <c r="U1180" s="4">
        <v>1.0723694562912</v>
      </c>
      <c r="V1180" s="4">
        <v>29.321928024292</v>
      </c>
      <c r="W1180" s="4">
        <v>5.21379899978638</v>
      </c>
      <c r="X1180" s="4">
        <v>2.99999952316284</v>
      </c>
      <c r="Y1180" s="4">
        <v>10</v>
      </c>
      <c r="Z1180" s="4"/>
      <c r="AA1180" s="4"/>
      <c r="AB1180" s="24" t="s">
        <v>63</v>
      </c>
      <c r="AC1180" t="s">
        <v>61</v>
      </c>
      <c r="AD1180" s="23" t="s">
        <v>64</v>
      </c>
    </row>
    <row r="1181" spans="1:30">
      <c r="A1181">
        <v>20</v>
      </c>
      <c r="B1181">
        <v>20</v>
      </c>
      <c r="C1181" s="20">
        <v>0.00711805555555556</v>
      </c>
      <c r="D1181" s="20"/>
      <c r="E1181" s="21" t="s">
        <v>33</v>
      </c>
      <c r="F1181" s="4">
        <v>129</v>
      </c>
      <c r="H1181" s="4">
        <v>1.57782542705536</v>
      </c>
      <c r="I1181" s="4">
        <v>19.2098293304443</v>
      </c>
      <c r="J1181" s="4">
        <v>1.71653974056244</v>
      </c>
      <c r="L1181" s="4">
        <v>60.100471496582</v>
      </c>
      <c r="M1181" s="4">
        <v>38.0906982421875</v>
      </c>
      <c r="N1181" s="4">
        <v>35.0125732421875</v>
      </c>
      <c r="S1181" s="4">
        <v>17.6810131072998</v>
      </c>
      <c r="T1181" s="4">
        <v>3.52129888534546</v>
      </c>
      <c r="U1181" s="4">
        <v>1.08791482448578</v>
      </c>
      <c r="V1181" s="4">
        <v>29.8719749450684</v>
      </c>
      <c r="W1181" s="4">
        <v>5.48852252960205</v>
      </c>
      <c r="X1181" s="4">
        <v>3</v>
      </c>
      <c r="Y1181" s="4">
        <v>10</v>
      </c>
      <c r="Z1181" s="4"/>
      <c r="AA1181" s="4"/>
      <c r="AB1181" s="24" t="s">
        <v>63</v>
      </c>
      <c r="AC1181" t="s">
        <v>61</v>
      </c>
      <c r="AD1181" s="23" t="s">
        <v>64</v>
      </c>
    </row>
    <row r="1182" spans="1:30">
      <c r="A1182">
        <v>20</v>
      </c>
      <c r="B1182">
        <v>20</v>
      </c>
      <c r="C1182" s="20">
        <v>0.00729166666666667</v>
      </c>
      <c r="D1182" s="20"/>
      <c r="E1182" s="21" t="s">
        <v>33</v>
      </c>
      <c r="F1182" s="4">
        <v>130</v>
      </c>
      <c r="H1182" s="4">
        <v>1.45609056949615</v>
      </c>
      <c r="I1182" s="4">
        <v>17.7277221679688</v>
      </c>
      <c r="J1182" s="4">
        <v>1.60346364974976</v>
      </c>
      <c r="L1182" s="4">
        <v>56.4413108825684</v>
      </c>
      <c r="M1182" s="4">
        <v>38.7622261047363</v>
      </c>
      <c r="N1182" s="4">
        <v>35.1996192932129</v>
      </c>
      <c r="S1182" s="4">
        <v>17.7287178039551</v>
      </c>
      <c r="T1182" s="4">
        <v>3.50278425216675</v>
      </c>
      <c r="U1182" s="4">
        <v>1.10121142864227</v>
      </c>
      <c r="V1182" s="4">
        <v>33.035099029541</v>
      </c>
      <c r="W1182" s="4">
        <v>5.0650634765625</v>
      </c>
      <c r="X1182" s="4">
        <v>3.00000023841858</v>
      </c>
      <c r="Y1182" s="4">
        <v>10.0000009536743</v>
      </c>
      <c r="Z1182" s="4"/>
      <c r="AA1182" s="4"/>
      <c r="AB1182" s="24" t="s">
        <v>63</v>
      </c>
      <c r="AC1182" t="s">
        <v>61</v>
      </c>
      <c r="AD1182" s="23" t="s">
        <v>64</v>
      </c>
    </row>
    <row r="1183" spans="1:30">
      <c r="A1183">
        <v>20</v>
      </c>
      <c r="B1183">
        <v>20</v>
      </c>
      <c r="C1183" s="20">
        <v>0.00746527777777778</v>
      </c>
      <c r="D1183" s="20"/>
      <c r="E1183" s="21" t="s">
        <v>33</v>
      </c>
      <c r="F1183" s="4">
        <v>130</v>
      </c>
      <c r="H1183" s="4">
        <v>1.45781576633453</v>
      </c>
      <c r="I1183" s="4">
        <v>17.7487258911133</v>
      </c>
      <c r="J1183" s="4">
        <v>1.58436286449432</v>
      </c>
      <c r="L1183" s="4">
        <v>56.969654083252</v>
      </c>
      <c r="M1183" s="4">
        <v>39.0787734985352</v>
      </c>
      <c r="N1183" s="4">
        <v>35.9574546813965</v>
      </c>
      <c r="S1183" s="4">
        <v>17.7641372680664</v>
      </c>
      <c r="T1183" s="4">
        <v>3.42981934547424</v>
      </c>
      <c r="U1183" s="4">
        <v>1.08680593967438</v>
      </c>
      <c r="V1183" s="4">
        <v>31.3111553192139</v>
      </c>
      <c r="W1183" s="4">
        <v>5.07106447219849</v>
      </c>
      <c r="X1183" s="4">
        <v>3</v>
      </c>
      <c r="Y1183" s="4">
        <v>10.0000009536743</v>
      </c>
      <c r="Z1183" s="4"/>
      <c r="AA1183" s="4"/>
      <c r="AB1183" s="24" t="s">
        <v>63</v>
      </c>
      <c r="AC1183" t="s">
        <v>61</v>
      </c>
      <c r="AD1183" s="23" t="s">
        <v>64</v>
      </c>
    </row>
    <row r="1184" spans="1:30">
      <c r="A1184">
        <v>20</v>
      </c>
      <c r="B1184">
        <v>20</v>
      </c>
      <c r="C1184" s="20">
        <v>0.00765046296296296</v>
      </c>
      <c r="D1184" s="20"/>
      <c r="E1184" s="21" t="s">
        <v>33</v>
      </c>
      <c r="F1184" s="4">
        <v>131</v>
      </c>
      <c r="H1184" s="4">
        <v>1.59391534328461</v>
      </c>
      <c r="I1184" s="4">
        <v>19.4057216644287</v>
      </c>
      <c r="J1184" s="4">
        <v>1.72925305366516</v>
      </c>
      <c r="L1184" s="4">
        <v>60.7162284851074</v>
      </c>
      <c r="M1184" s="4">
        <v>38.0925064086914</v>
      </c>
      <c r="N1184" s="4">
        <v>35.1112442016602</v>
      </c>
      <c r="S1184" s="4">
        <v>17.6831798553467</v>
      </c>
      <c r="T1184" s="4">
        <v>3.51151871681213</v>
      </c>
      <c r="U1184" s="4">
        <v>1.08490896224976</v>
      </c>
      <c r="V1184" s="4">
        <v>34.1124420166016</v>
      </c>
      <c r="W1184" s="4">
        <v>5.5444917678833</v>
      </c>
      <c r="X1184" s="4">
        <v>3.12128853797913</v>
      </c>
      <c r="Y1184" s="4">
        <v>10</v>
      </c>
      <c r="Z1184" s="4"/>
      <c r="AA1184" s="4"/>
      <c r="AB1184" s="24" t="s">
        <v>63</v>
      </c>
      <c r="AC1184" t="s">
        <v>61</v>
      </c>
      <c r="AD1184" s="23" t="s">
        <v>64</v>
      </c>
    </row>
    <row r="1185" spans="1:30">
      <c r="A1185">
        <v>20</v>
      </c>
      <c r="B1185">
        <v>20</v>
      </c>
      <c r="C1185" s="20">
        <v>0.0078125</v>
      </c>
      <c r="D1185" s="20"/>
      <c r="E1185" s="21" t="s">
        <v>33</v>
      </c>
      <c r="F1185" s="4">
        <v>134</v>
      </c>
      <c r="H1185" s="4">
        <v>1.41943848133087</v>
      </c>
      <c r="I1185" s="4">
        <v>17.2814884185791</v>
      </c>
      <c r="J1185" s="4">
        <v>1.5913462638855</v>
      </c>
      <c r="L1185" s="4">
        <v>58.811450958252</v>
      </c>
      <c r="M1185" s="4">
        <v>41.4328994750977</v>
      </c>
      <c r="N1185" s="4">
        <v>36.9570426940918</v>
      </c>
      <c r="S1185" s="4">
        <v>17.9234466552734</v>
      </c>
      <c r="T1185" s="4">
        <v>3.33809685707092</v>
      </c>
      <c r="U1185" s="4">
        <v>1.1211097240448</v>
      </c>
      <c r="V1185" s="4">
        <v>37.7622337341309</v>
      </c>
      <c r="W1185" s="4">
        <v>4.93756818771362</v>
      </c>
      <c r="X1185" s="4">
        <v>3.39999985694885</v>
      </c>
      <c r="Y1185" s="4">
        <v>10</v>
      </c>
      <c r="Z1185" s="4"/>
      <c r="AA1185" s="4"/>
      <c r="AB1185" s="24" t="s">
        <v>63</v>
      </c>
      <c r="AC1185" t="s">
        <v>61</v>
      </c>
      <c r="AD1185" s="23" t="s">
        <v>64</v>
      </c>
    </row>
    <row r="1186" spans="1:30">
      <c r="A1186">
        <v>20</v>
      </c>
      <c r="B1186">
        <v>20</v>
      </c>
      <c r="C1186" s="20">
        <v>0.00798611111111111</v>
      </c>
      <c r="D1186" s="20"/>
      <c r="E1186" s="21" t="s">
        <v>33</v>
      </c>
      <c r="F1186" s="4">
        <v>137</v>
      </c>
      <c r="H1186" s="4">
        <v>1.15582025051117</v>
      </c>
      <c r="I1186" s="4">
        <v>14.0719680786133</v>
      </c>
      <c r="J1186" s="4">
        <v>1.30580163002014</v>
      </c>
      <c r="L1186" s="4">
        <v>48.930534362793</v>
      </c>
      <c r="M1186" s="4">
        <v>42.3340339660645</v>
      </c>
      <c r="N1186" s="4">
        <v>37.4716453552246</v>
      </c>
      <c r="S1186" s="4">
        <v>17.9824447631836</v>
      </c>
      <c r="T1186" s="4">
        <v>3.29279470443726</v>
      </c>
      <c r="U1186" s="4">
        <v>1.12976181507111</v>
      </c>
      <c r="V1186" s="4">
        <v>37.2670783996582</v>
      </c>
      <c r="W1186" s="4">
        <v>4.02056217193604</v>
      </c>
      <c r="X1186" s="4">
        <v>3.3871636390686</v>
      </c>
      <c r="Y1186" s="4">
        <v>10</v>
      </c>
      <c r="Z1186" s="4"/>
      <c r="AA1186" s="4"/>
      <c r="AB1186" s="24" t="s">
        <v>63</v>
      </c>
      <c r="AC1186" t="s">
        <v>61</v>
      </c>
      <c r="AD1186" s="23" t="s">
        <v>64</v>
      </c>
    </row>
    <row r="1187" spans="1:30">
      <c r="A1187">
        <v>20</v>
      </c>
      <c r="B1187">
        <v>20</v>
      </c>
      <c r="C1187" s="20">
        <v>0.0081712962962963</v>
      </c>
      <c r="D1187" s="20"/>
      <c r="E1187" s="21" t="s">
        <v>33</v>
      </c>
      <c r="F1187" s="4">
        <v>139</v>
      </c>
      <c r="H1187" s="4">
        <v>1.49139320850372</v>
      </c>
      <c r="I1187" s="4">
        <v>18.157527923584</v>
      </c>
      <c r="J1187" s="4">
        <v>1.72890293598175</v>
      </c>
      <c r="L1187" s="4">
        <v>66.3567504882812</v>
      </c>
      <c r="M1187" s="4">
        <v>44.4931297302246</v>
      </c>
      <c r="N1187" s="4">
        <v>38.3808403015137</v>
      </c>
      <c r="S1187" s="4">
        <v>18.1090469360352</v>
      </c>
      <c r="T1187" s="4">
        <v>3.21571111679077</v>
      </c>
      <c r="U1187" s="4">
        <v>1.15925359725952</v>
      </c>
      <c r="V1187" s="4">
        <v>36.3416137695313</v>
      </c>
      <c r="W1187" s="4">
        <v>5.18786525726318</v>
      </c>
      <c r="X1187" s="4">
        <v>3.3883101940155</v>
      </c>
      <c r="Y1187" s="4">
        <v>10</v>
      </c>
      <c r="Z1187" s="4"/>
      <c r="AA1187" s="4"/>
      <c r="AB1187" s="24" t="s">
        <v>63</v>
      </c>
      <c r="AC1187" t="s">
        <v>61</v>
      </c>
      <c r="AD1187" s="23" t="s">
        <v>64</v>
      </c>
    </row>
    <row r="1188" spans="1:30">
      <c r="A1188">
        <v>20</v>
      </c>
      <c r="B1188">
        <v>20</v>
      </c>
      <c r="C1188" s="20">
        <v>0.00833333333333333</v>
      </c>
      <c r="D1188" s="20"/>
      <c r="E1188" s="21" t="s">
        <v>33</v>
      </c>
      <c r="F1188" s="4">
        <v>141</v>
      </c>
      <c r="H1188" s="4">
        <v>1.90023219585419</v>
      </c>
      <c r="I1188" s="4">
        <v>23.1350917816162</v>
      </c>
      <c r="J1188" s="4">
        <v>2.13936376571655</v>
      </c>
      <c r="L1188" s="4">
        <v>77.3237609863281</v>
      </c>
      <c r="M1188" s="4">
        <v>40.6917419433594</v>
      </c>
      <c r="N1188" s="4">
        <v>36.1433448791504</v>
      </c>
      <c r="S1188" s="4">
        <v>17.8655376434326</v>
      </c>
      <c r="T1188" s="4">
        <v>3.4123420715332</v>
      </c>
      <c r="U1188" s="4">
        <v>1.12584328651428</v>
      </c>
      <c r="V1188" s="4">
        <v>35.7142868041992</v>
      </c>
      <c r="W1188" s="4">
        <v>6.61002635955811</v>
      </c>
      <c r="X1188" s="4">
        <v>3.40000057220459</v>
      </c>
      <c r="Y1188" s="4">
        <v>10</v>
      </c>
      <c r="Z1188" s="4"/>
      <c r="AA1188" s="4"/>
      <c r="AB1188" s="24" t="s">
        <v>63</v>
      </c>
      <c r="AC1188" t="s">
        <v>61</v>
      </c>
      <c r="AD1188" s="23" t="s">
        <v>64</v>
      </c>
    </row>
    <row r="1189" spans="1:30">
      <c r="A1189">
        <v>20</v>
      </c>
      <c r="B1189">
        <v>20</v>
      </c>
      <c r="C1189" s="20">
        <v>0.00851851851851852</v>
      </c>
      <c r="D1189" s="20"/>
      <c r="E1189" s="21" t="s">
        <v>33</v>
      </c>
      <c r="F1189" s="4">
        <v>139.5</v>
      </c>
      <c r="H1189" s="4">
        <v>1.75704109668732</v>
      </c>
      <c r="I1189" s="4">
        <v>21.3917579650879</v>
      </c>
      <c r="J1189" s="4">
        <v>2.0019588470459</v>
      </c>
      <c r="L1189" s="4">
        <v>74.7855529785156</v>
      </c>
      <c r="M1189" s="4">
        <v>42.563346862793</v>
      </c>
      <c r="N1189" s="4">
        <v>37.3561897277832</v>
      </c>
      <c r="S1189" s="4">
        <v>17.9926071166992</v>
      </c>
      <c r="T1189" s="4">
        <v>3.30283832550049</v>
      </c>
      <c r="U1189" s="4">
        <v>1.13939213752747</v>
      </c>
      <c r="V1189" s="4">
        <v>37.2439460754395</v>
      </c>
      <c r="W1189" s="4">
        <v>6.11193084716797</v>
      </c>
      <c r="X1189" s="4">
        <v>3.38913702964783</v>
      </c>
      <c r="Y1189" s="4">
        <v>10.0000009536743</v>
      </c>
      <c r="Z1189" s="4"/>
      <c r="AA1189" s="4"/>
      <c r="AB1189" s="24" t="s">
        <v>63</v>
      </c>
      <c r="AC1189" t="s">
        <v>61</v>
      </c>
      <c r="AD1189" s="23" t="s">
        <v>64</v>
      </c>
    </row>
    <row r="1190" spans="1:30">
      <c r="A1190">
        <v>20</v>
      </c>
      <c r="B1190">
        <v>20</v>
      </c>
      <c r="C1190" s="20">
        <v>0.00868055555555556</v>
      </c>
      <c r="D1190" s="20"/>
      <c r="E1190" s="21" t="s">
        <v>33</v>
      </c>
      <c r="F1190" s="4">
        <v>141</v>
      </c>
      <c r="H1190" s="4">
        <v>1.82790315151215</v>
      </c>
      <c r="I1190" s="4">
        <v>22.2544937133789</v>
      </c>
      <c r="J1190" s="4">
        <v>2.08158087730408</v>
      </c>
      <c r="L1190" s="4">
        <v>77.6861801147461</v>
      </c>
      <c r="M1190" s="4">
        <v>42.5001602172852</v>
      </c>
      <c r="N1190" s="4">
        <v>37.3207588195801</v>
      </c>
      <c r="S1190" s="4">
        <v>17.9885883331299</v>
      </c>
      <c r="T1190" s="4">
        <v>3.30593633651733</v>
      </c>
      <c r="U1190" s="4">
        <v>1.13878071308136</v>
      </c>
      <c r="V1190" s="4">
        <v>37.3185882568359</v>
      </c>
      <c r="W1190" s="4">
        <v>6.35842657089233</v>
      </c>
      <c r="X1190" s="4">
        <v>3.39999985694885</v>
      </c>
      <c r="Y1190" s="4">
        <v>9.99999904632568</v>
      </c>
      <c r="Z1190" s="4"/>
      <c r="AA1190" s="4"/>
      <c r="AB1190" s="24" t="s">
        <v>63</v>
      </c>
      <c r="AC1190" t="s">
        <v>61</v>
      </c>
      <c r="AD1190" s="23" t="s">
        <v>64</v>
      </c>
    </row>
    <row r="1191" spans="1:30">
      <c r="A1191">
        <v>20</v>
      </c>
      <c r="B1191">
        <v>20</v>
      </c>
      <c r="C1191" s="20">
        <v>0.00886574074074074</v>
      </c>
      <c r="D1191" s="20"/>
      <c r="E1191" s="21" t="s">
        <v>33</v>
      </c>
      <c r="F1191" s="4">
        <v>141</v>
      </c>
      <c r="H1191" s="4">
        <v>1.68621253967285</v>
      </c>
      <c r="I1191" s="4">
        <v>20.5294284820557</v>
      </c>
      <c r="J1191" s="4">
        <v>1.92147266864777</v>
      </c>
      <c r="L1191" s="4">
        <v>71.7384719848633</v>
      </c>
      <c r="M1191" s="4">
        <v>42.5441474914551</v>
      </c>
      <c r="N1191" s="4">
        <v>37.3351516723633</v>
      </c>
      <c r="S1191" s="4">
        <v>17.9911994934082</v>
      </c>
      <c r="T1191" s="4">
        <v>3.30467653274536</v>
      </c>
      <c r="U1191" s="4">
        <v>1.13951981067657</v>
      </c>
      <c r="V1191" s="4">
        <v>38.3386535644531</v>
      </c>
      <c r="W1191" s="4">
        <v>5.86555099487305</v>
      </c>
      <c r="X1191" s="4">
        <v>3.39999961853027</v>
      </c>
      <c r="Y1191" s="4">
        <v>9.99999904632568</v>
      </c>
      <c r="Z1191" s="4"/>
      <c r="AA1191" s="4"/>
      <c r="AB1191" s="24" t="s">
        <v>63</v>
      </c>
      <c r="AC1191" t="s">
        <v>61</v>
      </c>
      <c r="AD1191" s="23" t="s">
        <v>64</v>
      </c>
    </row>
    <row r="1192" spans="1:30">
      <c r="A1192">
        <v>20</v>
      </c>
      <c r="B1192">
        <v>20</v>
      </c>
      <c r="C1192" s="20">
        <v>0.00903935185185185</v>
      </c>
      <c r="D1192" s="20"/>
      <c r="E1192" s="21" t="s">
        <v>33</v>
      </c>
      <c r="F1192" s="4">
        <v>142</v>
      </c>
      <c r="H1192" s="4">
        <v>1.60539269447327</v>
      </c>
      <c r="I1192" s="4">
        <v>19.5454578399658</v>
      </c>
      <c r="J1192" s="4">
        <v>1.84231960773468</v>
      </c>
      <c r="L1192" s="4">
        <v>68.562385559082</v>
      </c>
      <c r="M1192" s="4">
        <v>42.7075462341309</v>
      </c>
      <c r="N1192" s="4">
        <v>37.2152519226074</v>
      </c>
      <c r="S1192" s="4">
        <v>17.9976596832275</v>
      </c>
      <c r="T1192" s="4">
        <v>3.3151867389679</v>
      </c>
      <c r="U1192" s="4">
        <v>1.14758193492889</v>
      </c>
      <c r="V1192" s="4">
        <v>36.5111541748047</v>
      </c>
      <c r="W1192" s="4">
        <v>5.58441638946533</v>
      </c>
      <c r="X1192" s="4">
        <v>3.39999985694885</v>
      </c>
      <c r="Y1192" s="4">
        <v>10.6580114364624</v>
      </c>
      <c r="Z1192" s="4"/>
      <c r="AA1192" s="4"/>
      <c r="AB1192" s="24" t="s">
        <v>63</v>
      </c>
      <c r="AC1192" t="s">
        <v>61</v>
      </c>
      <c r="AD1192" s="23" t="s">
        <v>64</v>
      </c>
    </row>
    <row r="1193" spans="1:30">
      <c r="A1193">
        <v>20</v>
      </c>
      <c r="B1193">
        <v>20</v>
      </c>
      <c r="C1193" s="20">
        <v>0.00921296296296296</v>
      </c>
      <c r="D1193" s="20"/>
      <c r="E1193" s="21" t="s">
        <v>33</v>
      </c>
      <c r="F1193" s="4">
        <v>144</v>
      </c>
      <c r="H1193" s="4">
        <v>1.52655923366547</v>
      </c>
      <c r="I1193" s="4">
        <v>18.5856685638428</v>
      </c>
      <c r="J1193" s="4">
        <v>1.73865532875061</v>
      </c>
      <c r="L1193" s="4">
        <v>64.4721298217773</v>
      </c>
      <c r="M1193" s="4">
        <v>42.2336235046387</v>
      </c>
      <c r="N1193" s="4">
        <v>37.0816040039063</v>
      </c>
      <c r="S1193" s="4">
        <v>17.9698657989502</v>
      </c>
      <c r="T1193" s="4">
        <v>3.32699966430664</v>
      </c>
      <c r="U1193" s="4">
        <v>1.13893735408783</v>
      </c>
      <c r="V1193" s="4">
        <v>35.6435699462891</v>
      </c>
      <c r="W1193" s="4">
        <v>5.31019115447998</v>
      </c>
      <c r="X1193" s="4">
        <v>3.40000033378601</v>
      </c>
      <c r="Y1193" s="4">
        <v>12.0000019073486</v>
      </c>
      <c r="Z1193" s="4"/>
      <c r="AA1193" s="4"/>
      <c r="AB1193" s="24" t="s">
        <v>63</v>
      </c>
      <c r="AC1193" t="s">
        <v>61</v>
      </c>
      <c r="AD1193" s="23" t="s">
        <v>64</v>
      </c>
    </row>
    <row r="1194" spans="1:30">
      <c r="A1194">
        <v>20</v>
      </c>
      <c r="B1194">
        <v>20</v>
      </c>
      <c r="C1194" s="20">
        <v>0.00938657407407407</v>
      </c>
      <c r="D1194" s="20"/>
      <c r="E1194" s="21" t="s">
        <v>33</v>
      </c>
      <c r="F1194" s="4">
        <v>146</v>
      </c>
      <c r="H1194" s="4">
        <v>1.2576961517334</v>
      </c>
      <c r="I1194" s="4">
        <v>15.312294960022</v>
      </c>
      <c r="J1194" s="4">
        <v>1.42571318149567</v>
      </c>
      <c r="L1194" s="4">
        <v>53.6225357055664</v>
      </c>
      <c r="M1194" s="4">
        <v>42.6355247497559</v>
      </c>
      <c r="N1194" s="4">
        <v>37.611026763916</v>
      </c>
      <c r="S1194" s="4">
        <v>18.0010643005371</v>
      </c>
      <c r="T1194" s="4">
        <v>3.28073644638062</v>
      </c>
      <c r="U1194" s="4">
        <v>1.13359105587006</v>
      </c>
      <c r="V1194" s="4">
        <v>40.8163261413574</v>
      </c>
      <c r="W1194" s="4">
        <v>4.37494134902954</v>
      </c>
      <c r="X1194" s="4">
        <v>2.82088422775269</v>
      </c>
      <c r="Y1194" s="4">
        <v>11.0408153533936</v>
      </c>
      <c r="Z1194" s="4"/>
      <c r="AA1194" s="4"/>
      <c r="AB1194" s="24" t="s">
        <v>63</v>
      </c>
      <c r="AC1194" t="s">
        <v>61</v>
      </c>
      <c r="AD1194" s="23" t="s">
        <v>64</v>
      </c>
    </row>
    <row r="1195" spans="1:29">
      <c r="A1195">
        <v>21</v>
      </c>
      <c r="B1195">
        <v>21</v>
      </c>
      <c r="C1195" s="20">
        <v>0.000173611111111111</v>
      </c>
      <c r="D1195" s="20"/>
      <c r="E1195" s="21" t="s">
        <v>35</v>
      </c>
      <c r="F1195" s="4">
        <v>79</v>
      </c>
      <c r="H1195" s="4">
        <v>0.0415624380111694</v>
      </c>
      <c r="I1195" s="4">
        <v>0.678822338581085</v>
      </c>
      <c r="J1195" s="4">
        <v>0.0477058999240398</v>
      </c>
      <c r="L1195" s="4">
        <v>3.07226920127869</v>
      </c>
      <c r="M1195" s="4">
        <v>73.9193725585937</v>
      </c>
      <c r="N1195" s="4">
        <v>64.4001922607422</v>
      </c>
      <c r="S1195" s="4">
        <v>19.2682914733887</v>
      </c>
      <c r="T1195" s="4">
        <v>1.90110373497009</v>
      </c>
      <c r="U1195" s="4">
        <v>1.14781284332275</v>
      </c>
      <c r="V1195" s="4">
        <v>11.9126424789429</v>
      </c>
      <c r="W1195" s="4">
        <v>0.193949237465858</v>
      </c>
      <c r="X1195" s="4">
        <v>-0.0362959206104279</v>
      </c>
      <c r="Y1195" s="4">
        <v>0.0537219755351543</v>
      </c>
      <c r="Z1195" s="4"/>
      <c r="AA1195" s="4"/>
      <c r="AB1195" s="24" t="s">
        <v>65</v>
      </c>
      <c r="AC1195" t="s">
        <v>61</v>
      </c>
    </row>
    <row r="1196" spans="1:29">
      <c r="A1196">
        <v>21</v>
      </c>
      <c r="B1196">
        <v>21</v>
      </c>
      <c r="C1196" s="20">
        <v>0.00037037037037037</v>
      </c>
      <c r="D1196" s="20"/>
      <c r="E1196" s="21" t="s">
        <v>35</v>
      </c>
      <c r="F1196" s="4">
        <v>79</v>
      </c>
      <c r="H1196" s="4">
        <v>0.148959144949913</v>
      </c>
      <c r="I1196" s="4">
        <v>2.43288898468018</v>
      </c>
      <c r="J1196" s="4">
        <v>0.167177751660347</v>
      </c>
      <c r="L1196" s="4">
        <v>7.64304685592651</v>
      </c>
      <c r="M1196" s="4">
        <v>51.309684753418</v>
      </c>
      <c r="N1196" s="4">
        <v>45.7180862426758</v>
      </c>
      <c r="S1196" s="4">
        <v>18.5441284179688</v>
      </c>
      <c r="T1196" s="4">
        <v>2.66164064407349</v>
      </c>
      <c r="U1196" s="4">
        <v>1.12230610847473</v>
      </c>
      <c r="V1196" s="4">
        <v>14.2348747253418</v>
      </c>
      <c r="W1196" s="4">
        <v>0.695111155509949</v>
      </c>
      <c r="X1196" s="4">
        <v>-0.0359253995120525</v>
      </c>
      <c r="Y1196" s="4">
        <v>0.0545096099376678</v>
      </c>
      <c r="Z1196" s="4"/>
      <c r="AA1196" s="4"/>
      <c r="AB1196" s="24" t="s">
        <v>65</v>
      </c>
      <c r="AC1196" t="s">
        <v>61</v>
      </c>
    </row>
    <row r="1197" spans="1:29">
      <c r="A1197">
        <v>21</v>
      </c>
      <c r="B1197">
        <v>21</v>
      </c>
      <c r="C1197" s="20">
        <v>0.000543981481481481</v>
      </c>
      <c r="D1197" s="20"/>
      <c r="E1197" s="21" t="s">
        <v>35</v>
      </c>
      <c r="F1197" s="4">
        <v>81</v>
      </c>
      <c r="H1197" s="4">
        <v>0.107337854802608</v>
      </c>
      <c r="I1197" s="4">
        <v>1.7531054019928</v>
      </c>
      <c r="J1197" s="4">
        <v>0.113875940442085</v>
      </c>
      <c r="L1197" s="4">
        <v>7.95965671539307</v>
      </c>
      <c r="M1197" s="4">
        <v>74.1551666259766</v>
      </c>
      <c r="N1197" s="4">
        <v>69.8976135253906</v>
      </c>
      <c r="S1197" s="4">
        <v>19.3030204772949</v>
      </c>
      <c r="T1197" s="4">
        <v>1.75477755069733</v>
      </c>
      <c r="U1197" s="4">
        <v>1.06091129779816</v>
      </c>
      <c r="V1197" s="4">
        <v>23.4222507476807</v>
      </c>
      <c r="W1197" s="4">
        <v>0.500887274742126</v>
      </c>
      <c r="X1197" s="4">
        <v>-0.0358540676534176</v>
      </c>
      <c r="Y1197" s="4">
        <v>0.0544914901256561</v>
      </c>
      <c r="Z1197" s="4"/>
      <c r="AA1197" s="4"/>
      <c r="AB1197" s="24" t="s">
        <v>65</v>
      </c>
      <c r="AC1197" t="s">
        <v>61</v>
      </c>
    </row>
    <row r="1198" spans="1:29">
      <c r="A1198">
        <v>21</v>
      </c>
      <c r="B1198">
        <v>21</v>
      </c>
      <c r="C1198" s="20">
        <v>0.000694444444444444</v>
      </c>
      <c r="D1198" s="20"/>
      <c r="E1198" s="21" t="s">
        <v>35</v>
      </c>
      <c r="F1198" s="4">
        <v>81</v>
      </c>
      <c r="H1198" s="4">
        <v>0.156059607863426</v>
      </c>
      <c r="I1198" s="4">
        <v>2.54885792732239</v>
      </c>
      <c r="J1198" s="4">
        <v>0.132073506712914</v>
      </c>
      <c r="L1198" s="4">
        <v>8.24239063262939</v>
      </c>
      <c r="M1198" s="4">
        <v>52.8156547546387</v>
      </c>
      <c r="N1198" s="4">
        <v>62.407600402832</v>
      </c>
      <c r="S1198" s="4">
        <v>18.7436065673828</v>
      </c>
      <c r="T1198" s="4">
        <v>1.96076488494873</v>
      </c>
      <c r="U1198" s="4">
        <v>0.846301674842834</v>
      </c>
      <c r="V1198" s="4">
        <v>13.8355121612549</v>
      </c>
      <c r="W1198" s="4">
        <v>0.728245139122009</v>
      </c>
      <c r="X1198" s="4">
        <v>-0.0358505472540855</v>
      </c>
      <c r="Y1198" s="4">
        <v>0.0545583628118038</v>
      </c>
      <c r="Z1198" s="4"/>
      <c r="AA1198" s="4"/>
      <c r="AB1198" s="24" t="s">
        <v>65</v>
      </c>
      <c r="AC1198" t="s">
        <v>61</v>
      </c>
    </row>
    <row r="1199" spans="1:29">
      <c r="A1199">
        <v>21</v>
      </c>
      <c r="B1199">
        <v>21</v>
      </c>
      <c r="C1199" s="20">
        <v>0.00087962962962963</v>
      </c>
      <c r="D1199" s="20"/>
      <c r="E1199" s="21" t="s">
        <v>35</v>
      </c>
      <c r="F1199" s="4">
        <v>80</v>
      </c>
      <c r="H1199" s="4">
        <v>0.21731224656105</v>
      </c>
      <c r="I1199" s="4">
        <v>3.54927229881287</v>
      </c>
      <c r="J1199" s="4">
        <v>0.166659504175186</v>
      </c>
      <c r="L1199" s="4">
        <v>7.85039854049683</v>
      </c>
      <c r="M1199" s="4">
        <v>36.1249694824219</v>
      </c>
      <c r="N1199" s="4">
        <v>47.1044158935547</v>
      </c>
      <c r="S1199" s="4">
        <v>17.7839736938477</v>
      </c>
      <c r="T1199" s="4">
        <v>2.58490324020386</v>
      </c>
      <c r="U1199" s="4">
        <v>0.766912639141083</v>
      </c>
      <c r="V1199" s="4">
        <v>10.9555692672729</v>
      </c>
      <c r="W1199" s="4">
        <v>1.01407778263092</v>
      </c>
      <c r="X1199" s="4">
        <v>-0.0356058329343796</v>
      </c>
      <c r="Y1199" s="4">
        <v>0.054995734244585</v>
      </c>
      <c r="Z1199" s="4"/>
      <c r="AA1199" s="4"/>
      <c r="AB1199" s="24" t="s">
        <v>65</v>
      </c>
      <c r="AC1199" t="s">
        <v>61</v>
      </c>
    </row>
    <row r="1200" spans="1:29">
      <c r="A1200">
        <v>21</v>
      </c>
      <c r="B1200">
        <v>21</v>
      </c>
      <c r="C1200" s="20">
        <v>0.00107638888888889</v>
      </c>
      <c r="D1200" s="20"/>
      <c r="E1200" s="21" t="s">
        <v>35</v>
      </c>
      <c r="F1200" s="4">
        <v>78</v>
      </c>
      <c r="H1200" s="4">
        <v>0.212870851159096</v>
      </c>
      <c r="I1200" s="4">
        <v>3.47673273086548</v>
      </c>
      <c r="J1200" s="4">
        <v>0.155856713652611</v>
      </c>
      <c r="L1200" s="4">
        <v>6.80711650848389</v>
      </c>
      <c r="M1200" s="4">
        <v>31.9776821136475</v>
      </c>
      <c r="N1200" s="4">
        <v>43.675479888916</v>
      </c>
      <c r="S1200" s="4">
        <v>17.4019317626953</v>
      </c>
      <c r="T1200" s="4">
        <v>2.78477025032043</v>
      </c>
      <c r="U1200" s="4">
        <v>0.732165575027466</v>
      </c>
      <c r="V1200" s="4">
        <v>10.7526865005493</v>
      </c>
      <c r="W1200" s="4">
        <v>0.993352234363556</v>
      </c>
      <c r="X1200" s="4">
        <v>-0.0357413329184055</v>
      </c>
      <c r="Y1200" s="4">
        <v>0.054669588804245</v>
      </c>
      <c r="Z1200" s="4"/>
      <c r="AA1200" s="4"/>
      <c r="AB1200" s="24" t="s">
        <v>65</v>
      </c>
      <c r="AC1200" t="s">
        <v>61</v>
      </c>
    </row>
    <row r="1201" spans="1:29">
      <c r="A1201">
        <v>21</v>
      </c>
      <c r="B1201">
        <v>21</v>
      </c>
      <c r="C1201" s="20">
        <v>0.00121527777777778</v>
      </c>
      <c r="D1201" s="20"/>
      <c r="E1201" s="21" t="s">
        <v>35</v>
      </c>
      <c r="F1201" s="4">
        <v>79</v>
      </c>
      <c r="H1201" s="4">
        <v>0.288734972476959</v>
      </c>
      <c r="I1201" s="4">
        <v>4.71579074859619</v>
      </c>
      <c r="J1201" s="4">
        <v>0.214132860302925</v>
      </c>
      <c r="L1201" s="4">
        <v>9.03091430664062</v>
      </c>
      <c r="M1201" s="4">
        <v>31.2775211334229</v>
      </c>
      <c r="N1201" s="4">
        <v>42.1743507385254</v>
      </c>
      <c r="S1201" s="4">
        <v>17.3151397705078</v>
      </c>
      <c r="T1201" s="4">
        <v>2.88244605064392</v>
      </c>
      <c r="U1201" s="4">
        <v>0.741624236106873</v>
      </c>
      <c r="V1201" s="4">
        <v>15.3061218261719</v>
      </c>
      <c r="W1201" s="4">
        <v>1.34736883640289</v>
      </c>
      <c r="X1201" s="4">
        <v>-0.0362204499542713</v>
      </c>
      <c r="Y1201" s="4">
        <v>0.0540632046759129</v>
      </c>
      <c r="Z1201" s="4"/>
      <c r="AA1201" s="4"/>
      <c r="AB1201" s="24" t="s">
        <v>65</v>
      </c>
      <c r="AC1201" t="s">
        <v>61</v>
      </c>
    </row>
    <row r="1202" spans="1:29">
      <c r="A1202">
        <v>21</v>
      </c>
      <c r="B1202">
        <v>21</v>
      </c>
      <c r="C1202" s="20">
        <v>0.00138888888888889</v>
      </c>
      <c r="D1202" s="20"/>
      <c r="E1202" s="21" t="s">
        <v>35</v>
      </c>
      <c r="F1202" s="4">
        <v>86</v>
      </c>
      <c r="H1202" s="4">
        <v>0.30827733874321</v>
      </c>
      <c r="I1202" s="4">
        <v>5.03496789932251</v>
      </c>
      <c r="J1202" s="4">
        <v>0.23078715801239</v>
      </c>
      <c r="L1202" s="4">
        <v>9.57451152801514</v>
      </c>
      <c r="M1202" s="4">
        <v>31.0581092834473</v>
      </c>
      <c r="N1202" s="4">
        <v>41.486328125</v>
      </c>
      <c r="S1202" s="4">
        <v>17.2838687896729</v>
      </c>
      <c r="T1202" s="4">
        <v>2.92957162857056</v>
      </c>
      <c r="U1202" s="4">
        <v>0.748634874820709</v>
      </c>
      <c r="V1202" s="4">
        <v>23.2408008575439</v>
      </c>
      <c r="W1202" s="4">
        <v>1.43856227397919</v>
      </c>
      <c r="X1202" s="4">
        <v>-0.0358525961637497</v>
      </c>
      <c r="Y1202" s="4">
        <v>0.0547612011432648</v>
      </c>
      <c r="Z1202" s="4"/>
      <c r="AA1202" s="4"/>
      <c r="AB1202" s="24" t="s">
        <v>65</v>
      </c>
      <c r="AC1202" t="s">
        <v>61</v>
      </c>
    </row>
    <row r="1203" spans="1:29">
      <c r="A1203">
        <v>21</v>
      </c>
      <c r="B1203">
        <v>21</v>
      </c>
      <c r="C1203" s="20">
        <v>0.00158564814814815</v>
      </c>
      <c r="D1203" s="20"/>
      <c r="E1203" s="21" t="s">
        <v>35</v>
      </c>
      <c r="F1203" s="4">
        <v>81</v>
      </c>
      <c r="H1203" s="4">
        <v>0.309806913137436</v>
      </c>
      <c r="I1203" s="4">
        <v>5.05994987487793</v>
      </c>
      <c r="J1203" s="4">
        <v>0.228454113006592</v>
      </c>
      <c r="L1203" s="4">
        <v>9.81632328033447</v>
      </c>
      <c r="M1203" s="4">
        <v>31.6852951049805</v>
      </c>
      <c r="N1203" s="4">
        <v>42.9684677124023</v>
      </c>
      <c r="S1203" s="4">
        <v>17.3651275634766</v>
      </c>
      <c r="T1203" s="4">
        <v>2.82992243766785</v>
      </c>
      <c r="U1203" s="4">
        <v>0.737408041954041</v>
      </c>
      <c r="V1203" s="4">
        <v>18.5185203552246</v>
      </c>
      <c r="W1203" s="4">
        <v>1.44569993019104</v>
      </c>
      <c r="X1203" s="4">
        <v>-0.035861574113369</v>
      </c>
      <c r="Y1203" s="4">
        <v>0.0548996217548847</v>
      </c>
      <c r="Z1203" s="4"/>
      <c r="AA1203" s="4"/>
      <c r="AB1203" s="24" t="s">
        <v>65</v>
      </c>
      <c r="AC1203" t="s">
        <v>61</v>
      </c>
    </row>
    <row r="1204" spans="1:29">
      <c r="A1204">
        <v>21</v>
      </c>
      <c r="B1204">
        <v>21</v>
      </c>
      <c r="C1204" s="20">
        <v>0.00175925925925926</v>
      </c>
      <c r="D1204" s="20"/>
      <c r="E1204" s="21" t="s">
        <v>35</v>
      </c>
      <c r="F1204" s="4">
        <v>83</v>
      </c>
      <c r="H1204" s="4">
        <v>0.299638032913208</v>
      </c>
      <c r="I1204" s="4">
        <v>4.89386558532715</v>
      </c>
      <c r="J1204" s="4">
        <v>0.224809795618057</v>
      </c>
      <c r="L1204" s="4">
        <v>9.9046049118042</v>
      </c>
      <c r="M1204" s="4">
        <v>33.055233001709</v>
      </c>
      <c r="N1204" s="4">
        <v>44.0577087402344</v>
      </c>
      <c r="S1204" s="4">
        <v>17.5035171508789</v>
      </c>
      <c r="T1204" s="4">
        <v>2.76092147827148</v>
      </c>
      <c r="U1204" s="4">
        <v>0.750271201133728</v>
      </c>
      <c r="V1204" s="4">
        <v>16.0750179290771</v>
      </c>
      <c r="W1204" s="4">
        <v>1.39824736118317</v>
      </c>
      <c r="X1204" s="4">
        <v>-0.0356494337320328</v>
      </c>
      <c r="Y1204" s="4">
        <v>0.0548287183046341</v>
      </c>
      <c r="Z1204" s="4"/>
      <c r="AA1204" s="4"/>
      <c r="AB1204" s="24" t="s">
        <v>65</v>
      </c>
      <c r="AC1204" t="s">
        <v>61</v>
      </c>
    </row>
    <row r="1205" spans="1:29">
      <c r="A1205">
        <v>21</v>
      </c>
      <c r="B1205">
        <v>21</v>
      </c>
      <c r="C1205" s="20">
        <v>0.0019212962962963</v>
      </c>
      <c r="D1205" s="20"/>
      <c r="E1205" s="21" t="s">
        <v>35</v>
      </c>
      <c r="F1205" s="4">
        <v>78</v>
      </c>
      <c r="H1205" s="4">
        <v>0.202777028083801</v>
      </c>
      <c r="I1205" s="4">
        <v>3.31187438964844</v>
      </c>
      <c r="J1205" s="4">
        <v>0.157513275742531</v>
      </c>
      <c r="L1205" s="4">
        <v>7.43478012084961</v>
      </c>
      <c r="M1205" s="4">
        <v>36.6648063659668</v>
      </c>
      <c r="N1205" s="4">
        <v>47.2009735107422</v>
      </c>
      <c r="S1205" s="4">
        <v>17.8236865997314</v>
      </c>
      <c r="T1205" s="4">
        <v>2.57968044281006</v>
      </c>
      <c r="U1205" s="4">
        <v>0.776780664920807</v>
      </c>
      <c r="V1205" s="4">
        <v>16.8185005187988</v>
      </c>
      <c r="W1205" s="4">
        <v>0.946249842643738</v>
      </c>
      <c r="X1205" s="4">
        <v>-0.0357277989387512</v>
      </c>
      <c r="Y1205" s="4">
        <v>0.0547622703015804</v>
      </c>
      <c r="Z1205" s="4"/>
      <c r="AA1205" s="4"/>
      <c r="AB1205" s="24" t="s">
        <v>65</v>
      </c>
      <c r="AC1205" t="s">
        <v>61</v>
      </c>
    </row>
    <row r="1206" spans="1:29">
      <c r="A1206">
        <v>21</v>
      </c>
      <c r="B1206">
        <v>21</v>
      </c>
      <c r="C1206" s="20">
        <v>0.00211805555555556</v>
      </c>
      <c r="D1206" s="20"/>
      <c r="E1206" s="21" t="s">
        <v>35</v>
      </c>
      <c r="F1206" s="4">
        <v>81</v>
      </c>
      <c r="H1206" s="4">
        <v>0.176344975829124</v>
      </c>
      <c r="I1206" s="4">
        <v>2.88017058372498</v>
      </c>
      <c r="J1206" s="4">
        <v>0.140255570411682</v>
      </c>
      <c r="L1206" s="4">
        <v>6.61402368545532</v>
      </c>
      <c r="M1206" s="4">
        <v>37.5061645507813</v>
      </c>
      <c r="N1206" s="4">
        <v>47.1569404602051</v>
      </c>
      <c r="S1206" s="4">
        <v>17.8811683654785</v>
      </c>
      <c r="T1206" s="4">
        <v>2.58202147483826</v>
      </c>
      <c r="U1206" s="4">
        <v>0.795347690582275</v>
      </c>
      <c r="V1206" s="4">
        <v>16.9683265686035</v>
      </c>
      <c r="W1206" s="4">
        <v>0.822905898094177</v>
      </c>
      <c r="X1206" s="4">
        <v>-0.0358568243682384</v>
      </c>
      <c r="Y1206" s="4">
        <v>0.0547232553362846</v>
      </c>
      <c r="Z1206" s="4"/>
      <c r="AA1206" s="4"/>
      <c r="AB1206" s="24" t="s">
        <v>65</v>
      </c>
      <c r="AC1206" t="s">
        <v>61</v>
      </c>
    </row>
    <row r="1207" spans="1:29">
      <c r="A1207">
        <v>21</v>
      </c>
      <c r="B1207">
        <v>21</v>
      </c>
      <c r="C1207" s="20">
        <v>0.00228009259259259</v>
      </c>
      <c r="D1207" s="20"/>
      <c r="E1207" s="21" t="s">
        <v>35</v>
      </c>
      <c r="F1207" s="4">
        <v>82</v>
      </c>
      <c r="H1207" s="4">
        <v>0.195284113287926</v>
      </c>
      <c r="I1207" s="4">
        <v>3.18949580192566</v>
      </c>
      <c r="J1207" s="4">
        <v>0.159470111131668</v>
      </c>
      <c r="L1207" s="4">
        <v>7.33380365371704</v>
      </c>
      <c r="M1207" s="4">
        <v>37.5545310974121</v>
      </c>
      <c r="N1207" s="4">
        <v>45.9885787963867</v>
      </c>
      <c r="S1207" s="4">
        <v>17.8709011077881</v>
      </c>
      <c r="T1207" s="4">
        <v>2.64656853675842</v>
      </c>
      <c r="U1207" s="4">
        <v>0.816605627536774</v>
      </c>
      <c r="V1207" s="4">
        <v>13.7614679336548</v>
      </c>
      <c r="W1207" s="4">
        <v>0.911284506320953</v>
      </c>
      <c r="X1207" s="4">
        <v>-0.0361227132380009</v>
      </c>
      <c r="Y1207" s="4">
        <v>0.0540472604334354</v>
      </c>
      <c r="Z1207" s="4"/>
      <c r="AA1207" s="4"/>
      <c r="AB1207" s="24" t="s">
        <v>65</v>
      </c>
      <c r="AC1207" t="s">
        <v>61</v>
      </c>
    </row>
    <row r="1208" spans="1:29">
      <c r="A1208">
        <v>21</v>
      </c>
      <c r="B1208">
        <v>21</v>
      </c>
      <c r="C1208" s="20">
        <v>0.00243055555555556</v>
      </c>
      <c r="D1208" s="20"/>
      <c r="E1208" s="21" t="s">
        <v>35</v>
      </c>
      <c r="F1208" s="4">
        <v>89</v>
      </c>
      <c r="H1208" s="4">
        <v>0.277513891458511</v>
      </c>
      <c r="I1208" s="4">
        <v>4.53252124786377</v>
      </c>
      <c r="J1208" s="4">
        <v>0.223796635866165</v>
      </c>
      <c r="L1208" s="4">
        <v>10.8171634674072</v>
      </c>
      <c r="M1208" s="4">
        <v>38.978816986084</v>
      </c>
      <c r="N1208" s="4">
        <v>48.334789276123</v>
      </c>
      <c r="S1208" s="4">
        <v>17.9895935058594</v>
      </c>
      <c r="T1208" s="4">
        <v>2.52005863189697</v>
      </c>
      <c r="U1208" s="4">
        <v>0.806433975696564</v>
      </c>
      <c r="V1208" s="4">
        <v>22.0913105010986</v>
      </c>
      <c r="W1208" s="4">
        <v>1.29500603675842</v>
      </c>
      <c r="X1208" s="4">
        <v>-0.0358642339706421</v>
      </c>
      <c r="Y1208" s="4">
        <v>0.0545532591640949</v>
      </c>
      <c r="Z1208" s="4"/>
      <c r="AA1208" s="4"/>
      <c r="AB1208" s="24" t="s">
        <v>65</v>
      </c>
      <c r="AC1208" t="s">
        <v>61</v>
      </c>
    </row>
    <row r="1209" spans="1:29">
      <c r="A1209">
        <v>21</v>
      </c>
      <c r="B1209">
        <v>21</v>
      </c>
      <c r="C1209" s="20">
        <v>0.00263888888888889</v>
      </c>
      <c r="D1209" s="20"/>
      <c r="E1209" s="21" t="s">
        <v>35</v>
      </c>
      <c r="F1209" s="4">
        <v>77</v>
      </c>
      <c r="H1209" s="4">
        <v>0.253438413143158</v>
      </c>
      <c r="I1209" s="4">
        <v>4.13930606842041</v>
      </c>
      <c r="J1209" s="4">
        <v>0.188534125685692</v>
      </c>
      <c r="L1209" s="4">
        <v>9.27903461456299</v>
      </c>
      <c r="M1209" s="4">
        <v>36.6125831604004</v>
      </c>
      <c r="N1209" s="4">
        <v>49.2167358398438</v>
      </c>
      <c r="S1209" s="4">
        <v>17.8417778015137</v>
      </c>
      <c r="T1209" s="4">
        <v>2.47571873664856</v>
      </c>
      <c r="U1209" s="4">
        <v>0.743905067443848</v>
      </c>
      <c r="V1209" s="4">
        <v>16.4024047851563</v>
      </c>
      <c r="W1209" s="4">
        <v>1.18265891075134</v>
      </c>
      <c r="X1209" s="4">
        <v>-0.0357330590486526</v>
      </c>
      <c r="Y1209" s="4">
        <v>0.0547717846930027</v>
      </c>
      <c r="Z1209" s="4"/>
      <c r="AA1209" s="4"/>
      <c r="AB1209" s="24" t="s">
        <v>65</v>
      </c>
      <c r="AC1209" t="s">
        <v>61</v>
      </c>
    </row>
    <row r="1210" spans="1:29">
      <c r="A1210">
        <v>21</v>
      </c>
      <c r="B1210">
        <v>21</v>
      </c>
      <c r="C1210" s="20">
        <v>0.00282407407407407</v>
      </c>
      <c r="D1210" s="20"/>
      <c r="E1210" s="21" t="s">
        <v>33</v>
      </c>
      <c r="F1210" s="4">
        <v>79.5</v>
      </c>
      <c r="H1210" s="4">
        <v>0.366427659988403</v>
      </c>
      <c r="I1210" s="4">
        <v>5.98471355438232</v>
      </c>
      <c r="J1210" s="4">
        <v>0.268836230039597</v>
      </c>
      <c r="L1210" s="4">
        <v>12.2088375091553</v>
      </c>
      <c r="M1210" s="4">
        <v>33.318546295166</v>
      </c>
      <c r="N1210" s="4">
        <v>45.4136619567871</v>
      </c>
      <c r="S1210" s="4">
        <v>17.5431842803955</v>
      </c>
      <c r="T1210" s="4">
        <v>2.67971277236938</v>
      </c>
      <c r="U1210" s="4">
        <v>0.733667969703674</v>
      </c>
      <c r="V1210" s="4">
        <v>15.5743036270142</v>
      </c>
      <c r="W1210" s="4">
        <v>1.70991814136505</v>
      </c>
      <c r="X1210" s="4">
        <v>0.0387806408107281</v>
      </c>
      <c r="Y1210" s="4">
        <v>0.0545360371470451</v>
      </c>
      <c r="Z1210" s="4"/>
      <c r="AA1210" s="4"/>
      <c r="AB1210" s="24" t="s">
        <v>65</v>
      </c>
      <c r="AC1210" t="s">
        <v>61</v>
      </c>
    </row>
    <row r="1211" spans="1:29">
      <c r="A1211">
        <v>21</v>
      </c>
      <c r="B1211">
        <v>21</v>
      </c>
      <c r="C1211" s="20">
        <v>0.00296296296296296</v>
      </c>
      <c r="D1211" s="20"/>
      <c r="E1211" s="21" t="s">
        <v>33</v>
      </c>
      <c r="F1211" s="4">
        <v>94</v>
      </c>
      <c r="H1211" s="4">
        <v>0.300397932529449</v>
      </c>
      <c r="I1211" s="4">
        <v>4.90627670288086</v>
      </c>
      <c r="J1211" s="4">
        <v>0.237640351057053</v>
      </c>
      <c r="L1211" s="4">
        <v>11.0194807052612</v>
      </c>
      <c r="M1211" s="4">
        <v>36.6829452514648</v>
      </c>
      <c r="N1211" s="4">
        <v>46.3704109191895</v>
      </c>
      <c r="S1211" s="4">
        <v>17.8154411315918</v>
      </c>
      <c r="T1211" s="4">
        <v>2.62514591217041</v>
      </c>
      <c r="U1211" s="4">
        <v>0.791085183620453</v>
      </c>
      <c r="V1211" s="4">
        <v>25.4022026062012</v>
      </c>
      <c r="W1211" s="4">
        <v>1.40179336071014</v>
      </c>
      <c r="X1211" s="4">
        <v>0.954901933670044</v>
      </c>
      <c r="Y1211" s="4">
        <v>0.0577489659190178</v>
      </c>
      <c r="Z1211" s="4"/>
      <c r="AA1211" s="4"/>
      <c r="AB1211" s="24" t="s">
        <v>65</v>
      </c>
      <c r="AC1211" t="s">
        <v>61</v>
      </c>
    </row>
    <row r="1212" spans="1:29">
      <c r="A1212">
        <v>21</v>
      </c>
      <c r="B1212">
        <v>21</v>
      </c>
      <c r="C1212" s="20">
        <v>0.003125</v>
      </c>
      <c r="D1212" s="20"/>
      <c r="E1212" s="21" t="s">
        <v>33</v>
      </c>
      <c r="F1212" s="4">
        <v>101.5</v>
      </c>
      <c r="H1212" s="4">
        <v>0.396307229995728</v>
      </c>
      <c r="I1212" s="4">
        <v>6.47272443771362</v>
      </c>
      <c r="J1212" s="4">
        <v>0.326372742652893</v>
      </c>
      <c r="L1212" s="4">
        <v>14.5306549072266</v>
      </c>
      <c r="M1212" s="4">
        <v>36.6651268005371</v>
      </c>
      <c r="N1212" s="4">
        <v>44.521656036377</v>
      </c>
      <c r="S1212" s="4">
        <v>17.7917098999023</v>
      </c>
      <c r="T1212" s="4">
        <v>2.73243999481201</v>
      </c>
      <c r="U1212" s="4">
        <v>0.823534667491913</v>
      </c>
      <c r="V1212" s="4">
        <v>24.4233379364014</v>
      </c>
      <c r="W1212" s="4">
        <v>1.84934985637665</v>
      </c>
      <c r="X1212" s="4">
        <v>2.45713543891907</v>
      </c>
      <c r="Y1212" s="4">
        <v>0.055687639862299</v>
      </c>
      <c r="Z1212" s="4"/>
      <c r="AA1212" s="4"/>
      <c r="AB1212" s="24" t="s">
        <v>65</v>
      </c>
      <c r="AC1212" t="s">
        <v>61</v>
      </c>
    </row>
    <row r="1213" spans="1:29">
      <c r="A1213">
        <v>21</v>
      </c>
      <c r="B1213">
        <v>21</v>
      </c>
      <c r="C1213" s="20">
        <v>0.00331018518518519</v>
      </c>
      <c r="D1213" s="20"/>
      <c r="E1213" s="21" t="s">
        <v>33</v>
      </c>
      <c r="F1213" s="4">
        <v>108</v>
      </c>
      <c r="H1213" s="4">
        <v>0.433336287736893</v>
      </c>
      <c r="I1213" s="4">
        <v>7.07750463485718</v>
      </c>
      <c r="J1213" s="4">
        <v>0.33499801158905</v>
      </c>
      <c r="L1213" s="4">
        <v>14.9151124954224</v>
      </c>
      <c r="M1213" s="4">
        <v>34.4192543029785</v>
      </c>
      <c r="N1213" s="4">
        <v>44.5229873657227</v>
      </c>
      <c r="S1213" s="4">
        <v>17.623083114624</v>
      </c>
      <c r="T1213" s="4">
        <v>2.73244500160217</v>
      </c>
      <c r="U1213" s="4">
        <v>0.773067057132721</v>
      </c>
      <c r="V1213" s="4">
        <v>23.3766231536865</v>
      </c>
      <c r="W1213" s="4">
        <v>2.02214407920837</v>
      </c>
      <c r="X1213" s="4">
        <v>2.95456790924072</v>
      </c>
      <c r="Y1213" s="4">
        <v>0.0558418743312359</v>
      </c>
      <c r="Z1213" s="4"/>
      <c r="AA1213" s="4"/>
      <c r="AB1213" s="24" t="s">
        <v>65</v>
      </c>
      <c r="AC1213" t="s">
        <v>61</v>
      </c>
    </row>
    <row r="1214" spans="1:29">
      <c r="A1214">
        <v>21</v>
      </c>
      <c r="B1214">
        <v>21</v>
      </c>
      <c r="C1214" s="20">
        <v>0.00347222222222222</v>
      </c>
      <c r="D1214" s="20"/>
      <c r="E1214" s="21" t="s">
        <v>33</v>
      </c>
      <c r="F1214" s="4">
        <v>102</v>
      </c>
      <c r="H1214" s="4">
        <v>0.508763909339905</v>
      </c>
      <c r="I1214" s="4">
        <v>8.30943298339844</v>
      </c>
      <c r="J1214" s="4">
        <v>0.374545037746429</v>
      </c>
      <c r="L1214" s="4">
        <v>15.5971059799194</v>
      </c>
      <c r="M1214" s="4">
        <v>30.6568641662598</v>
      </c>
      <c r="N1214" s="4">
        <v>41.6428031921387</v>
      </c>
      <c r="S1214" s="4">
        <v>17.2462062835693</v>
      </c>
      <c r="T1214" s="4">
        <v>2.91873979568481</v>
      </c>
      <c r="U1214" s="4">
        <v>0.736186325550079</v>
      </c>
      <c r="V1214" s="4">
        <v>25.4057865142822</v>
      </c>
      <c r="W1214" s="4">
        <v>2.3741238117218</v>
      </c>
      <c r="X1214" s="4">
        <v>2.95483565330505</v>
      </c>
      <c r="Y1214" s="4">
        <v>0.0561952590942383</v>
      </c>
      <c r="Z1214" s="4"/>
      <c r="AA1214" s="4"/>
      <c r="AB1214" s="24" t="s">
        <v>65</v>
      </c>
      <c r="AC1214" t="s">
        <v>61</v>
      </c>
    </row>
    <row r="1215" spans="1:29">
      <c r="A1215">
        <v>21</v>
      </c>
      <c r="B1215">
        <v>21</v>
      </c>
      <c r="C1215" s="20">
        <v>0.00366898148148148</v>
      </c>
      <c r="D1215" s="20"/>
      <c r="E1215" s="21" t="s">
        <v>33</v>
      </c>
      <c r="F1215" s="4">
        <v>102</v>
      </c>
      <c r="H1215" s="4">
        <v>0.577120006084442</v>
      </c>
      <c r="I1215" s="4">
        <v>9.42586612701416</v>
      </c>
      <c r="J1215" s="4">
        <v>0.418955832719803</v>
      </c>
      <c r="L1215" s="4">
        <v>17.814474105835</v>
      </c>
      <c r="M1215" s="4">
        <v>30.8678855895996</v>
      </c>
      <c r="N1215" s="4">
        <v>42.521125793457</v>
      </c>
      <c r="S1215" s="4">
        <v>17.2797870635986</v>
      </c>
      <c r="T1215" s="4">
        <v>2.85929775238037</v>
      </c>
      <c r="U1215" s="4">
        <v>0.725942313671112</v>
      </c>
      <c r="V1215" s="4">
        <v>25.3317241668701</v>
      </c>
      <c r="W1215" s="4">
        <v>2.69310450553894</v>
      </c>
      <c r="X1215" s="4">
        <v>2.95473098754883</v>
      </c>
      <c r="Y1215" s="4">
        <v>0.0558660849928856</v>
      </c>
      <c r="Z1215" s="4"/>
      <c r="AA1215" s="4"/>
      <c r="AB1215" s="24" t="s">
        <v>65</v>
      </c>
      <c r="AC1215" t="s">
        <v>61</v>
      </c>
    </row>
    <row r="1216" spans="1:29">
      <c r="A1216">
        <v>21</v>
      </c>
      <c r="B1216">
        <v>21</v>
      </c>
      <c r="C1216" s="20">
        <v>0.00383101851851852</v>
      </c>
      <c r="D1216" s="20"/>
      <c r="E1216" s="21" t="s">
        <v>33</v>
      </c>
      <c r="F1216" s="4">
        <v>104</v>
      </c>
      <c r="H1216" s="4">
        <v>0.470010697841644</v>
      </c>
      <c r="I1216" s="4">
        <v>7.6764931678772</v>
      </c>
      <c r="J1216" s="4">
        <v>0.341351807117462</v>
      </c>
      <c r="L1216" s="4">
        <v>14.3509302139282</v>
      </c>
      <c r="M1216" s="4">
        <v>30.5331993103027</v>
      </c>
      <c r="N1216" s="4">
        <v>42.0414657592773</v>
      </c>
      <c r="S1216" s="4">
        <v>17.2394027709961</v>
      </c>
      <c r="T1216" s="4">
        <v>2.89146304130554</v>
      </c>
      <c r="U1216" s="4">
        <v>0.726263880729675</v>
      </c>
      <c r="V1216" s="4">
        <v>20.3666000366211</v>
      </c>
      <c r="W1216" s="4">
        <v>2.19328379631042</v>
      </c>
      <c r="X1216" s="4">
        <v>2.95417046546936</v>
      </c>
      <c r="Y1216" s="4">
        <v>0.0544480048120022</v>
      </c>
      <c r="Z1216" s="4"/>
      <c r="AA1216" s="4"/>
      <c r="AB1216" s="24" t="s">
        <v>65</v>
      </c>
      <c r="AC1216" t="s">
        <v>61</v>
      </c>
    </row>
    <row r="1217" spans="1:29">
      <c r="A1217">
        <v>21</v>
      </c>
      <c r="B1217">
        <v>21</v>
      </c>
      <c r="C1217" s="20">
        <v>0.00400462962962963</v>
      </c>
      <c r="D1217" s="20"/>
      <c r="E1217" s="21" t="s">
        <v>33</v>
      </c>
      <c r="F1217" s="4">
        <v>99.5</v>
      </c>
      <c r="H1217" s="4">
        <v>0.618061125278473</v>
      </c>
      <c r="I1217" s="4">
        <v>10.0945405960083</v>
      </c>
      <c r="J1217" s="4">
        <v>0.453466594219208</v>
      </c>
      <c r="L1217" s="4">
        <v>17.1187934875488</v>
      </c>
      <c r="M1217" s="4">
        <v>27.6975727081299</v>
      </c>
      <c r="N1217" s="4">
        <v>37.7509460449219</v>
      </c>
      <c r="S1217" s="4">
        <v>16.8538093566895</v>
      </c>
      <c r="T1217" s="4">
        <v>3.21552324295044</v>
      </c>
      <c r="U1217" s="4">
        <v>0.733692169189453</v>
      </c>
      <c r="V1217" s="4">
        <v>24.8790607452393</v>
      </c>
      <c r="W1217" s="4">
        <v>2.88415455818176</v>
      </c>
      <c r="X1217" s="4">
        <v>2.95448637008667</v>
      </c>
      <c r="Y1217" s="4">
        <v>0.0554607808589935</v>
      </c>
      <c r="Z1217" s="4"/>
      <c r="AA1217" s="4"/>
      <c r="AB1217" s="24" t="s">
        <v>65</v>
      </c>
      <c r="AC1217" t="s">
        <v>61</v>
      </c>
    </row>
    <row r="1218" spans="1:29">
      <c r="A1218">
        <v>21</v>
      </c>
      <c r="B1218">
        <v>21</v>
      </c>
      <c r="C1218" s="20">
        <v>0.00417824074074074</v>
      </c>
      <c r="D1218" s="20"/>
      <c r="E1218" s="21" t="s">
        <v>33</v>
      </c>
      <c r="F1218" s="4">
        <v>106</v>
      </c>
      <c r="H1218" s="4">
        <v>0.591423034667969</v>
      </c>
      <c r="I1218" s="4">
        <v>9.65947151184082</v>
      </c>
      <c r="J1218" s="4">
        <v>0.420415878295898</v>
      </c>
      <c r="L1218" s="4">
        <v>16.0464553833008</v>
      </c>
      <c r="M1218" s="4">
        <v>27.1319427490234</v>
      </c>
      <c r="N1218" s="4">
        <v>38.1680526733398</v>
      </c>
      <c r="S1218" s="4">
        <v>16.7897491455078</v>
      </c>
      <c r="T1218" s="4">
        <v>3.18087577819824</v>
      </c>
      <c r="U1218" s="4">
        <v>0.710854768753052</v>
      </c>
      <c r="V1218" s="4">
        <v>27.027027130127</v>
      </c>
      <c r="W1218" s="4">
        <v>2.75984907150269</v>
      </c>
      <c r="X1218" s="4">
        <v>2.95666718482971</v>
      </c>
      <c r="Y1218" s="4">
        <v>0.0596610046923161</v>
      </c>
      <c r="Z1218" s="4"/>
      <c r="AA1218" s="4"/>
      <c r="AB1218" s="24" t="s">
        <v>65</v>
      </c>
      <c r="AC1218" t="s">
        <v>61</v>
      </c>
    </row>
    <row r="1219" spans="1:29">
      <c r="A1219">
        <v>21</v>
      </c>
      <c r="B1219">
        <v>21</v>
      </c>
      <c r="C1219" s="20">
        <v>0.00434027777777778</v>
      </c>
      <c r="D1219" s="20"/>
      <c r="E1219" s="21" t="s">
        <v>33</v>
      </c>
      <c r="F1219" s="4">
        <v>100</v>
      </c>
      <c r="H1219" s="4">
        <v>0.614104390144348</v>
      </c>
      <c r="I1219" s="4">
        <v>10.0299167633057</v>
      </c>
      <c r="J1219" s="4">
        <v>0.421165138483047</v>
      </c>
      <c r="L1219" s="4">
        <v>16.7964687347412</v>
      </c>
      <c r="M1219" s="4">
        <v>27.3511619567871</v>
      </c>
      <c r="N1219" s="4">
        <v>39.8809585571289</v>
      </c>
      <c r="S1219" s="4">
        <v>16.8459873199463</v>
      </c>
      <c r="T1219" s="4">
        <v>3.04603552818298</v>
      </c>
      <c r="U1219" s="4">
        <v>0.68582010269165</v>
      </c>
      <c r="V1219" s="4">
        <v>25.3878707885742</v>
      </c>
      <c r="W1219" s="4">
        <v>2.86569046974182</v>
      </c>
      <c r="X1219" s="4">
        <v>2.95693373680115</v>
      </c>
      <c r="Y1219" s="4">
        <v>0.0601629763841629</v>
      </c>
      <c r="Z1219" s="4"/>
      <c r="AA1219" s="4"/>
      <c r="AB1219" s="24" t="s">
        <v>65</v>
      </c>
      <c r="AC1219" t="s">
        <v>61</v>
      </c>
    </row>
    <row r="1220" spans="1:29">
      <c r="A1220">
        <v>21</v>
      </c>
      <c r="B1220">
        <v>21</v>
      </c>
      <c r="C1220" s="20">
        <v>0.00452546296296296</v>
      </c>
      <c r="D1220" s="20"/>
      <c r="E1220" s="21" t="s">
        <v>33</v>
      </c>
      <c r="F1220" s="4">
        <v>105.5</v>
      </c>
      <c r="H1220" s="4">
        <v>0.666172325611115</v>
      </c>
      <c r="I1220" s="4">
        <v>10.8803205490112</v>
      </c>
      <c r="J1220" s="4">
        <v>0.445319563150406</v>
      </c>
      <c r="L1220" s="4">
        <v>17.938268661499</v>
      </c>
      <c r="M1220" s="4">
        <v>26.9273700714111</v>
      </c>
      <c r="N1220" s="4">
        <v>40.2817878723145</v>
      </c>
      <c r="S1220" s="4">
        <v>16.797721862793</v>
      </c>
      <c r="T1220" s="4">
        <v>3.01616859436035</v>
      </c>
      <c r="U1220" s="4">
        <v>0.668475031852722</v>
      </c>
      <c r="V1220" s="4">
        <v>23.7623767852783</v>
      </c>
      <c r="W1220" s="4">
        <v>3.1086630821228</v>
      </c>
      <c r="X1220" s="4">
        <v>2.95425176620483</v>
      </c>
      <c r="Y1220" s="4">
        <v>3.04518389701843</v>
      </c>
      <c r="Z1220" s="4"/>
      <c r="AA1220" s="4"/>
      <c r="AB1220" s="24" t="s">
        <v>65</v>
      </c>
      <c r="AC1220" t="s">
        <v>61</v>
      </c>
    </row>
    <row r="1221" spans="1:29">
      <c r="A1221">
        <v>21</v>
      </c>
      <c r="B1221">
        <v>21</v>
      </c>
      <c r="C1221" s="20">
        <v>0.00469907407407407</v>
      </c>
      <c r="D1221" s="20"/>
      <c r="E1221" s="21" t="s">
        <v>33</v>
      </c>
      <c r="F1221" s="4">
        <v>107</v>
      </c>
      <c r="H1221" s="4">
        <v>0.536468803882599</v>
      </c>
      <c r="I1221" s="4">
        <v>8.76192569732666</v>
      </c>
      <c r="J1221" s="4">
        <v>0.375321269035339</v>
      </c>
      <c r="L1221" s="4">
        <v>14.3928909301758</v>
      </c>
      <c r="M1221" s="4">
        <v>26.8289432525635</v>
      </c>
      <c r="N1221" s="4">
        <v>38.3481903076172</v>
      </c>
      <c r="S1221" s="4">
        <v>16.7533931732178</v>
      </c>
      <c r="T1221" s="4">
        <v>3.16615033149719</v>
      </c>
      <c r="U1221" s="4">
        <v>0.699614346027374</v>
      </c>
      <c r="V1221" s="4">
        <v>27.1493186950684</v>
      </c>
      <c r="W1221" s="4">
        <v>2.50340723991394</v>
      </c>
      <c r="X1221" s="4">
        <v>2.95620799064636</v>
      </c>
      <c r="Y1221" s="4">
        <v>4.84669065475464</v>
      </c>
      <c r="Z1221" s="4"/>
      <c r="AA1221" s="4"/>
      <c r="AB1221" s="24" t="s">
        <v>65</v>
      </c>
      <c r="AC1221" t="s">
        <v>61</v>
      </c>
    </row>
    <row r="1222" spans="1:29">
      <c r="A1222">
        <v>21</v>
      </c>
      <c r="B1222">
        <v>21</v>
      </c>
      <c r="C1222" s="20">
        <v>0.00488425925925926</v>
      </c>
      <c r="D1222" s="20"/>
      <c r="E1222" s="21" t="s">
        <v>33</v>
      </c>
      <c r="F1222" s="4">
        <v>112</v>
      </c>
      <c r="H1222" s="4">
        <v>0.652324676513672</v>
      </c>
      <c r="I1222" s="4">
        <v>10.6541528701782</v>
      </c>
      <c r="J1222" s="4">
        <v>0.450092822313309</v>
      </c>
      <c r="L1222" s="4">
        <v>17.1292171478271</v>
      </c>
      <c r="M1222" s="4">
        <v>26.2587299346924</v>
      </c>
      <c r="N1222" s="4">
        <v>38.0570755004883</v>
      </c>
      <c r="S1222" s="4">
        <v>16.6716861724854</v>
      </c>
      <c r="T1222" s="4">
        <v>3.19008851051331</v>
      </c>
      <c r="U1222" s="4">
        <v>0.689982831478119</v>
      </c>
      <c r="V1222" s="4">
        <v>22.6272811889648</v>
      </c>
      <c r="W1222" s="4">
        <v>3.04404377937317</v>
      </c>
      <c r="X1222" s="4">
        <v>2.95467281341553</v>
      </c>
      <c r="Y1222" s="4">
        <v>4.84449768066406</v>
      </c>
      <c r="Z1222" s="4"/>
      <c r="AA1222" s="4"/>
      <c r="AB1222" s="24" t="s">
        <v>65</v>
      </c>
      <c r="AC1222" t="s">
        <v>61</v>
      </c>
    </row>
    <row r="1223" spans="1:29">
      <c r="A1223">
        <v>21</v>
      </c>
      <c r="B1223">
        <v>21</v>
      </c>
      <c r="C1223" s="20">
        <v>0.00505787037037037</v>
      </c>
      <c r="D1223" s="20"/>
      <c r="E1223" s="21" t="s">
        <v>33</v>
      </c>
      <c r="F1223" s="4">
        <v>114</v>
      </c>
      <c r="H1223" s="4">
        <v>0.861259460449219</v>
      </c>
      <c r="I1223" s="4">
        <v>14.0665998458862</v>
      </c>
      <c r="J1223" s="4">
        <v>0.562536597251892</v>
      </c>
      <c r="L1223" s="4">
        <v>20.5926303863525</v>
      </c>
      <c r="M1223" s="4">
        <v>23.9099025726318</v>
      </c>
      <c r="N1223" s="4">
        <v>36.6067390441895</v>
      </c>
      <c r="S1223" s="4">
        <v>16.2910404205322</v>
      </c>
      <c r="T1223" s="4">
        <v>3.31500005722046</v>
      </c>
      <c r="U1223" s="4">
        <v>0.65315580368042</v>
      </c>
      <c r="V1223" s="4">
        <v>20.4778156280518</v>
      </c>
      <c r="W1223" s="4">
        <v>4.01902866363525</v>
      </c>
      <c r="X1223" s="4">
        <v>2.95701289176941</v>
      </c>
      <c r="Y1223" s="4">
        <v>4.84773445129395</v>
      </c>
      <c r="Z1223" s="4"/>
      <c r="AA1223" s="4"/>
      <c r="AB1223" s="24" t="s">
        <v>65</v>
      </c>
      <c r="AC1223" t="s">
        <v>61</v>
      </c>
    </row>
    <row r="1224" spans="1:29">
      <c r="A1224">
        <v>21</v>
      </c>
      <c r="B1224">
        <v>21</v>
      </c>
      <c r="C1224" s="20">
        <v>0.00523148148148148</v>
      </c>
      <c r="D1224" s="20"/>
      <c r="E1224" s="21" t="s">
        <v>33</v>
      </c>
      <c r="F1224" s="4">
        <v>119.5</v>
      </c>
      <c r="H1224" s="4">
        <v>0.905495285987854</v>
      </c>
      <c r="I1224" s="4">
        <v>14.7890853881836</v>
      </c>
      <c r="J1224" s="4">
        <v>0.631790995597839</v>
      </c>
      <c r="L1224" s="4">
        <v>21.2409725189209</v>
      </c>
      <c r="M1224" s="4">
        <v>23.4578495025635</v>
      </c>
      <c r="N1224" s="4">
        <v>33.6202507019043</v>
      </c>
      <c r="S1224" s="4">
        <v>16.1537609100342</v>
      </c>
      <c r="T1224" s="4">
        <v>3.60577893257141</v>
      </c>
      <c r="U1224" s="4">
        <v>0.697729766368866</v>
      </c>
      <c r="V1224" s="4">
        <v>24.0320434570313</v>
      </c>
      <c r="W1224" s="4">
        <v>4.22545289993286</v>
      </c>
      <c r="X1224" s="4">
        <v>2.95451760292053</v>
      </c>
      <c r="Y1224" s="4">
        <v>4.84435224533081</v>
      </c>
      <c r="Z1224" s="4"/>
      <c r="AA1224" s="4"/>
      <c r="AB1224" s="24" t="s">
        <v>65</v>
      </c>
      <c r="AC1224" t="s">
        <v>61</v>
      </c>
    </row>
    <row r="1225" spans="1:29">
      <c r="A1225">
        <v>21</v>
      </c>
      <c r="B1225">
        <v>21</v>
      </c>
      <c r="C1225" s="20">
        <v>0.00540509259259259</v>
      </c>
      <c r="D1225" s="20"/>
      <c r="E1225" s="21" t="s">
        <v>33</v>
      </c>
      <c r="F1225" s="4">
        <v>120.5</v>
      </c>
      <c r="H1225" s="4">
        <v>0.900355339050293</v>
      </c>
      <c r="I1225" s="4">
        <v>14.7051362991333</v>
      </c>
      <c r="J1225" s="4">
        <v>0.652958333492279</v>
      </c>
      <c r="L1225" s="4">
        <v>21.5165615081787</v>
      </c>
      <c r="M1225" s="4">
        <v>23.897855758667</v>
      </c>
      <c r="N1225" s="4">
        <v>32.9524269104004</v>
      </c>
      <c r="S1225" s="4">
        <v>16.2130069732666</v>
      </c>
      <c r="T1225" s="4">
        <v>3.67796516418457</v>
      </c>
      <c r="U1225" s="4">
        <v>0.725222945213318</v>
      </c>
      <c r="V1225" s="4">
        <v>23.6220474243164</v>
      </c>
      <c r="W1225" s="4">
        <v>4.20146751403809</v>
      </c>
      <c r="X1225" s="4">
        <v>2.95580434799194</v>
      </c>
      <c r="Y1225" s="4">
        <v>4.84604930877686</v>
      </c>
      <c r="Z1225" s="4"/>
      <c r="AA1225" s="4"/>
      <c r="AB1225" s="24" t="s">
        <v>65</v>
      </c>
      <c r="AC1225" t="s">
        <v>61</v>
      </c>
    </row>
    <row r="1226" spans="1:29">
      <c r="A1226">
        <v>21</v>
      </c>
      <c r="B1226">
        <v>21</v>
      </c>
      <c r="C1226" s="20">
        <v>0.00556712962962963</v>
      </c>
      <c r="D1226" s="20"/>
      <c r="E1226" s="21" t="s">
        <v>33</v>
      </c>
      <c r="F1226" s="4">
        <v>120</v>
      </c>
      <c r="H1226" s="4">
        <v>0.928762912750244</v>
      </c>
      <c r="I1226" s="4">
        <v>15.1691055297852</v>
      </c>
      <c r="J1226" s="4">
        <v>0.697505593299866</v>
      </c>
      <c r="L1226" s="4">
        <v>22.6093769073486</v>
      </c>
      <c r="M1226" s="4">
        <v>24.3435401916504</v>
      </c>
      <c r="N1226" s="4">
        <v>32.4146156311035</v>
      </c>
      <c r="S1226" s="4">
        <v>16.2729682922363</v>
      </c>
      <c r="T1226" s="4">
        <v>3.73825478553772</v>
      </c>
      <c r="U1226" s="4">
        <v>0.751004993915558</v>
      </c>
      <c r="V1226" s="4">
        <v>21.8499622344971</v>
      </c>
      <c r="W1226" s="4">
        <v>4.33403015136719</v>
      </c>
      <c r="X1226" s="4">
        <v>2.95621967315674</v>
      </c>
      <c r="Y1226" s="4">
        <v>4.84666967391968</v>
      </c>
      <c r="Z1226" s="4"/>
      <c r="AA1226" s="4"/>
      <c r="AB1226" s="24" t="s">
        <v>65</v>
      </c>
      <c r="AC1226" t="s">
        <v>61</v>
      </c>
    </row>
    <row r="1227" spans="1:29">
      <c r="A1227">
        <v>21</v>
      </c>
      <c r="B1227">
        <v>21</v>
      </c>
      <c r="C1227" s="20">
        <v>0.00575231481481481</v>
      </c>
      <c r="D1227" s="20"/>
      <c r="E1227" s="21" t="s">
        <v>33</v>
      </c>
      <c r="F1227" s="4">
        <v>127</v>
      </c>
      <c r="H1227" s="4">
        <v>0.924147844314575</v>
      </c>
      <c r="I1227" s="4">
        <v>15.0937299728394</v>
      </c>
      <c r="J1227" s="4">
        <v>0.712419927120209</v>
      </c>
      <c r="L1227" s="4">
        <v>22.0490036010742</v>
      </c>
      <c r="M1227" s="4">
        <v>23.8587398529053</v>
      </c>
      <c r="N1227" s="4">
        <v>30.9494476318359</v>
      </c>
      <c r="S1227" s="4">
        <v>16.1572132110596</v>
      </c>
      <c r="T1227" s="4">
        <v>3.91327953338623</v>
      </c>
      <c r="U1227" s="4">
        <v>0.77089387178421</v>
      </c>
      <c r="V1227" s="4">
        <v>25.8939590454102</v>
      </c>
      <c r="W1227" s="4">
        <v>4.3124942779541</v>
      </c>
      <c r="X1227" s="4">
        <v>2.95521473884583</v>
      </c>
      <c r="Y1227" s="4">
        <v>4.84527730941772</v>
      </c>
      <c r="Z1227" s="4"/>
      <c r="AA1227" s="4"/>
      <c r="AB1227" s="24" t="s">
        <v>65</v>
      </c>
      <c r="AC1227" t="s">
        <v>61</v>
      </c>
    </row>
    <row r="1228" spans="1:29">
      <c r="A1228">
        <v>21</v>
      </c>
      <c r="B1228">
        <v>21</v>
      </c>
      <c r="C1228" s="20">
        <v>0.00592592592592593</v>
      </c>
      <c r="D1228" s="20"/>
      <c r="E1228" s="21" t="s">
        <v>33</v>
      </c>
      <c r="F1228" s="4">
        <v>129</v>
      </c>
      <c r="H1228" s="4">
        <v>1.03091299533844</v>
      </c>
      <c r="I1228" s="4">
        <v>16.8374805450439</v>
      </c>
      <c r="J1228" s="4">
        <v>0.826851367950439</v>
      </c>
      <c r="L1228" s="4">
        <v>24.5751571655273</v>
      </c>
      <c r="M1228" s="4">
        <v>23.8382453918457</v>
      </c>
      <c r="N1228" s="4">
        <v>29.7213726043701</v>
      </c>
      <c r="S1228" s="4">
        <v>16.1202869415283</v>
      </c>
      <c r="T1228" s="4">
        <v>4.07324075698853</v>
      </c>
      <c r="U1228" s="4">
        <v>0.802057385444641</v>
      </c>
      <c r="V1228" s="4">
        <v>23.6220474243164</v>
      </c>
      <c r="W1228" s="4">
        <v>4.81070852279663</v>
      </c>
      <c r="X1228" s="4">
        <v>2.95687675476074</v>
      </c>
      <c r="Y1228" s="4">
        <v>7.0123553276062</v>
      </c>
      <c r="Z1228" s="4"/>
      <c r="AA1228" s="4"/>
      <c r="AB1228" s="24" t="s">
        <v>65</v>
      </c>
      <c r="AC1228" t="s">
        <v>61</v>
      </c>
    </row>
    <row r="1229" spans="1:29">
      <c r="A1229">
        <v>21</v>
      </c>
      <c r="B1229">
        <v>21</v>
      </c>
      <c r="C1229" s="20">
        <v>0.00609953703703704</v>
      </c>
      <c r="D1229" s="20"/>
      <c r="E1229" s="21" t="s">
        <v>33</v>
      </c>
      <c r="F1229" s="4">
        <v>133</v>
      </c>
      <c r="H1229" s="4">
        <v>1.00807905197144</v>
      </c>
      <c r="I1229" s="4">
        <v>16.4645442962646</v>
      </c>
      <c r="J1229" s="4">
        <v>0.852479338645935</v>
      </c>
      <c r="L1229" s="4">
        <v>26.0054149627686</v>
      </c>
      <c r="M1229" s="4">
        <v>25.7969989776611</v>
      </c>
      <c r="N1229" s="4">
        <v>30.5056247711182</v>
      </c>
      <c r="S1229" s="4">
        <v>16.4438362121582</v>
      </c>
      <c r="T1229" s="4">
        <v>3.96945118904114</v>
      </c>
      <c r="U1229" s="4">
        <v>0.84564733505249</v>
      </c>
      <c r="V1229" s="4">
        <v>23.9520969390869</v>
      </c>
      <c r="W1229" s="4">
        <v>4.70415544509888</v>
      </c>
      <c r="X1229" s="4">
        <v>2.95509505271912</v>
      </c>
      <c r="Y1229" s="4">
        <v>7.35196590423584</v>
      </c>
      <c r="Z1229" s="4"/>
      <c r="AA1229" s="4"/>
      <c r="AB1229" s="24" t="s">
        <v>65</v>
      </c>
      <c r="AC1229" t="s">
        <v>61</v>
      </c>
    </row>
    <row r="1230" spans="1:29">
      <c r="A1230">
        <v>21</v>
      </c>
      <c r="B1230">
        <v>21</v>
      </c>
      <c r="C1230" s="20">
        <v>0.00625</v>
      </c>
      <c r="D1230" s="20"/>
      <c r="E1230" s="21" t="s">
        <v>33</v>
      </c>
      <c r="F1230" s="4">
        <v>136</v>
      </c>
      <c r="H1230" s="4">
        <v>1.01862263679504</v>
      </c>
      <c r="I1230" s="4">
        <v>16.6367473602295</v>
      </c>
      <c r="J1230" s="4">
        <v>0.890335917472839</v>
      </c>
      <c r="L1230" s="4">
        <v>27.0640048980713</v>
      </c>
      <c r="M1230" s="4">
        <v>26.5692157745361</v>
      </c>
      <c r="N1230" s="4">
        <v>30.3975219726563</v>
      </c>
      <c r="S1230" s="4">
        <v>16.5476760864258</v>
      </c>
      <c r="T1230" s="4">
        <v>3.98336505889893</v>
      </c>
      <c r="U1230" s="4">
        <v>0.874058663845062</v>
      </c>
      <c r="V1230" s="4">
        <v>23.4192047119141</v>
      </c>
      <c r="W1230" s="4">
        <v>4.75335645675659</v>
      </c>
      <c r="X1230" s="4">
        <v>2.9558413028717</v>
      </c>
      <c r="Y1230" s="4">
        <v>7.35309314727783</v>
      </c>
      <c r="Z1230" s="4"/>
      <c r="AA1230" s="4"/>
      <c r="AB1230" s="24" t="s">
        <v>65</v>
      </c>
      <c r="AC1230" t="s">
        <v>61</v>
      </c>
    </row>
    <row r="1231" spans="1:29">
      <c r="A1231">
        <v>21</v>
      </c>
      <c r="B1231">
        <v>21</v>
      </c>
      <c r="C1231" s="20">
        <v>0.00642361111111111</v>
      </c>
      <c r="D1231" s="20"/>
      <c r="E1231" s="21" t="s">
        <v>33</v>
      </c>
      <c r="F1231" s="4">
        <v>137</v>
      </c>
      <c r="H1231" s="4">
        <v>1.03005123138428</v>
      </c>
      <c r="I1231" s="4">
        <v>16.8234062194824</v>
      </c>
      <c r="J1231" s="4">
        <v>0.915959477424622</v>
      </c>
      <c r="L1231" s="4">
        <v>27.3726863861084</v>
      </c>
      <c r="M1231" s="4">
        <v>26.5741024017334</v>
      </c>
      <c r="N1231" s="4">
        <v>29.8841667175293</v>
      </c>
      <c r="S1231" s="4">
        <v>16.5341472625732</v>
      </c>
      <c r="T1231" s="4">
        <v>4.05107307434082</v>
      </c>
      <c r="U1231" s="4">
        <v>0.889236807823181</v>
      </c>
      <c r="V1231" s="4">
        <v>23.6530914306641</v>
      </c>
      <c r="W1231" s="4">
        <v>4.8066873550415</v>
      </c>
      <c r="X1231" s="4">
        <v>2.95616102218628</v>
      </c>
      <c r="Y1231" s="4">
        <v>7.35338687896729</v>
      </c>
      <c r="Z1231" s="4"/>
      <c r="AA1231" s="4"/>
      <c r="AB1231" s="24" t="s">
        <v>65</v>
      </c>
      <c r="AC1231" t="s">
        <v>61</v>
      </c>
    </row>
    <row r="1232" spans="1:29">
      <c r="A1232">
        <v>21</v>
      </c>
      <c r="B1232">
        <v>21</v>
      </c>
      <c r="C1232" s="20">
        <v>0.0066087962962963</v>
      </c>
      <c r="D1232" s="20"/>
      <c r="E1232" s="21" t="s">
        <v>33</v>
      </c>
      <c r="F1232" s="4">
        <v>140</v>
      </c>
      <c r="H1232" s="4">
        <v>1.04641401767731</v>
      </c>
      <c r="I1232" s="4">
        <v>17.0906524658203</v>
      </c>
      <c r="J1232" s="4">
        <v>0.937798619270325</v>
      </c>
      <c r="L1232" s="4">
        <v>27.8442821502686</v>
      </c>
      <c r="M1232" s="4">
        <v>26.6092395782471</v>
      </c>
      <c r="N1232" s="4">
        <v>29.6911106109619</v>
      </c>
      <c r="S1232" s="4">
        <v>16.5333938598633</v>
      </c>
      <c r="T1232" s="4">
        <v>4.07713985443115</v>
      </c>
      <c r="U1232" s="4">
        <v>0.896202266216278</v>
      </c>
      <c r="V1232" s="4">
        <v>22.9591827392578</v>
      </c>
      <c r="W1232" s="4">
        <v>4.88304376602173</v>
      </c>
      <c r="X1232" s="4">
        <v>2.95688271522522</v>
      </c>
      <c r="Y1232" s="4">
        <v>7.35348844528198</v>
      </c>
      <c r="Z1232" s="4"/>
      <c r="AA1232" s="4"/>
      <c r="AB1232" s="24" t="s">
        <v>65</v>
      </c>
      <c r="AC1232" t="s">
        <v>61</v>
      </c>
    </row>
    <row r="1233" spans="1:29">
      <c r="A1233">
        <v>21</v>
      </c>
      <c r="B1233">
        <v>21</v>
      </c>
      <c r="C1233" s="20">
        <v>0.00677083333333333</v>
      </c>
      <c r="D1233" s="20"/>
      <c r="E1233" s="21" t="s">
        <v>33</v>
      </c>
      <c r="F1233" s="4">
        <v>139.5</v>
      </c>
      <c r="H1233" s="4">
        <v>1.06972062587738</v>
      </c>
      <c r="I1233" s="4">
        <v>17.4713115692139</v>
      </c>
      <c r="J1233" s="4">
        <v>0.970284402370453</v>
      </c>
      <c r="L1233" s="4">
        <v>28.1229705810547</v>
      </c>
      <c r="M1233" s="4">
        <v>26.2900142669678</v>
      </c>
      <c r="N1233" s="4">
        <v>28.9842548370361</v>
      </c>
      <c r="S1233" s="4">
        <v>16.4695377349854</v>
      </c>
      <c r="T1233" s="4">
        <v>4.17557382583618</v>
      </c>
      <c r="U1233" s="4">
        <v>0.90704470872879</v>
      </c>
      <c r="V1233" s="4">
        <v>25.5138206481934</v>
      </c>
      <c r="W1233" s="4">
        <v>4.99180316925049</v>
      </c>
      <c r="X1233" s="4">
        <v>2.95702147483826</v>
      </c>
      <c r="Y1233" s="4">
        <v>7.35416412353516</v>
      </c>
      <c r="Z1233" s="4"/>
      <c r="AA1233" s="4"/>
      <c r="AB1233" s="24" t="s">
        <v>65</v>
      </c>
      <c r="AC1233" t="s">
        <v>61</v>
      </c>
    </row>
    <row r="1234" spans="1:29">
      <c r="A1234">
        <v>21</v>
      </c>
      <c r="B1234">
        <v>21</v>
      </c>
      <c r="C1234" s="20">
        <v>0.00695601851851852</v>
      </c>
      <c r="D1234" s="20"/>
      <c r="E1234" s="21" t="s">
        <v>33</v>
      </c>
      <c r="F1234" s="4">
        <v>139.5</v>
      </c>
      <c r="H1234" s="4">
        <v>1.03816568851471</v>
      </c>
      <c r="I1234" s="4">
        <v>16.9559364318848</v>
      </c>
      <c r="J1234" s="4">
        <v>0.934568345546722</v>
      </c>
      <c r="L1234" s="4">
        <v>28.1647758483887</v>
      </c>
      <c r="M1234" s="4">
        <v>27.1293640136719</v>
      </c>
      <c r="N1234" s="4">
        <v>30.1366672515869</v>
      </c>
      <c r="S1234" s="4">
        <v>16.6141700744629</v>
      </c>
      <c r="T1234" s="4">
        <v>4.0174446105957</v>
      </c>
      <c r="U1234" s="4">
        <v>0.900211155414581</v>
      </c>
      <c r="V1234" s="4">
        <v>30.1697044372559</v>
      </c>
      <c r="W1234" s="4">
        <v>4.84455347061157</v>
      </c>
      <c r="X1234" s="4">
        <v>2.95701026916504</v>
      </c>
      <c r="Y1234" s="4">
        <v>7.35419082641602</v>
      </c>
      <c r="Z1234" s="4"/>
      <c r="AA1234" s="4"/>
      <c r="AB1234" s="24" t="s">
        <v>65</v>
      </c>
      <c r="AC1234" t="s">
        <v>61</v>
      </c>
    </row>
    <row r="1235" spans="1:29">
      <c r="A1235">
        <v>21</v>
      </c>
      <c r="B1235">
        <v>21</v>
      </c>
      <c r="C1235" s="20">
        <v>0.00711805555555556</v>
      </c>
      <c r="D1235" s="20"/>
      <c r="E1235" s="21" t="s">
        <v>33</v>
      </c>
      <c r="F1235" s="4">
        <v>141</v>
      </c>
      <c r="H1235" s="4">
        <v>1.18195450305939</v>
      </c>
      <c r="I1235" s="4">
        <v>19.3043804168701</v>
      </c>
      <c r="J1235" s="4">
        <v>1.04203641414642</v>
      </c>
      <c r="L1235" s="4">
        <v>30.5409317016602</v>
      </c>
      <c r="M1235" s="4">
        <v>25.8393459320068</v>
      </c>
      <c r="N1235" s="4">
        <v>29.3088912963867</v>
      </c>
      <c r="S1235" s="4">
        <v>16.4162635803223</v>
      </c>
      <c r="T1235" s="4">
        <v>4.1298189163208</v>
      </c>
      <c r="U1235" s="4">
        <v>0.881621420383453</v>
      </c>
      <c r="V1235" s="4">
        <v>25.1572322845459</v>
      </c>
      <c r="W1235" s="4">
        <v>5.51553726196289</v>
      </c>
      <c r="X1235" s="4">
        <v>2.95676493644714</v>
      </c>
      <c r="Y1235" s="4">
        <v>7.35350227355957</v>
      </c>
      <c r="Z1235" s="4"/>
      <c r="AA1235" s="4"/>
      <c r="AB1235" s="24" t="s">
        <v>65</v>
      </c>
      <c r="AC1235" t="s">
        <v>61</v>
      </c>
    </row>
    <row r="1236" spans="1:29">
      <c r="A1236">
        <v>21</v>
      </c>
      <c r="B1236">
        <v>21</v>
      </c>
      <c r="C1236" s="20">
        <v>0.00729166666666667</v>
      </c>
      <c r="D1236" s="20"/>
      <c r="E1236" s="21" t="s">
        <v>33</v>
      </c>
      <c r="F1236" s="4">
        <v>147</v>
      </c>
      <c r="H1236" s="4">
        <v>1.24157726764679</v>
      </c>
      <c r="I1236" s="4">
        <v>20.2781753540039</v>
      </c>
      <c r="J1236" s="4">
        <v>1.1807347536087</v>
      </c>
      <c r="L1236" s="4">
        <v>34.6811027526855</v>
      </c>
      <c r="M1236" s="4">
        <v>27.9330997467041</v>
      </c>
      <c r="N1236" s="4">
        <v>29.3724746704102</v>
      </c>
      <c r="S1236" s="4">
        <v>16.6930084228516</v>
      </c>
      <c r="T1236" s="4">
        <v>4.12083005905151</v>
      </c>
      <c r="U1236" s="4">
        <v>0.950995802879333</v>
      </c>
      <c r="V1236" s="4">
        <v>28.4167823791504</v>
      </c>
      <c r="W1236" s="4">
        <v>5.79376459121704</v>
      </c>
      <c r="X1236" s="4">
        <v>2.9558699131012</v>
      </c>
      <c r="Y1236" s="4">
        <v>9.18359279632568</v>
      </c>
      <c r="Z1236" s="4"/>
      <c r="AA1236" s="4"/>
      <c r="AB1236" s="24" t="s">
        <v>65</v>
      </c>
      <c r="AC1236" t="s">
        <v>61</v>
      </c>
    </row>
    <row r="1237" spans="1:29">
      <c r="A1237">
        <v>21</v>
      </c>
      <c r="B1237">
        <v>21</v>
      </c>
      <c r="C1237" s="20">
        <v>0.00746527777777778</v>
      </c>
      <c r="D1237" s="20"/>
      <c r="E1237" s="21" t="s">
        <v>33</v>
      </c>
      <c r="F1237" s="4">
        <v>151</v>
      </c>
      <c r="H1237" s="4">
        <v>1.04164373874664</v>
      </c>
      <c r="I1237" s="4">
        <v>17.0127429962158</v>
      </c>
      <c r="J1237" s="4">
        <v>1.03892862796783</v>
      </c>
      <c r="L1237" s="4">
        <v>31.2232818603516</v>
      </c>
      <c r="M1237" s="4">
        <v>29.9750099182129</v>
      </c>
      <c r="N1237" s="4">
        <v>30.0533466339111</v>
      </c>
      <c r="S1237" s="4">
        <v>16.9434642791748</v>
      </c>
      <c r="T1237" s="4">
        <v>4.02829933166504</v>
      </c>
      <c r="U1237" s="4">
        <v>0.997393429279327</v>
      </c>
      <c r="V1237" s="4">
        <v>27.5771522521973</v>
      </c>
      <c r="W1237" s="4">
        <v>4.86078357696533</v>
      </c>
      <c r="X1237" s="4">
        <v>2.95525193214416</v>
      </c>
      <c r="Y1237" s="4">
        <v>9.84729671478271</v>
      </c>
      <c r="Z1237" s="4"/>
      <c r="AA1237" s="4"/>
      <c r="AB1237" s="24" t="s">
        <v>65</v>
      </c>
      <c r="AC1237" t="s">
        <v>61</v>
      </c>
    </row>
    <row r="1238" spans="1:29">
      <c r="A1238">
        <v>21</v>
      </c>
      <c r="B1238">
        <v>21</v>
      </c>
      <c r="C1238" s="20">
        <v>0.00765046296296296</v>
      </c>
      <c r="D1238" s="20"/>
      <c r="E1238" s="21" t="s">
        <v>33</v>
      </c>
      <c r="F1238" s="4">
        <v>152</v>
      </c>
      <c r="H1238" s="4">
        <v>1.23801565170288</v>
      </c>
      <c r="I1238" s="4">
        <v>20.2200050354004</v>
      </c>
      <c r="J1238" s="4">
        <v>1.20671808719635</v>
      </c>
      <c r="L1238" s="4">
        <v>35.7754554748535</v>
      </c>
      <c r="M1238" s="4">
        <v>28.8974170684814</v>
      </c>
      <c r="N1238" s="4">
        <v>29.6469039916992</v>
      </c>
      <c r="S1238" s="4">
        <v>16.8141250610352</v>
      </c>
      <c r="T1238" s="4">
        <v>4.08301448822021</v>
      </c>
      <c r="U1238" s="4">
        <v>0.97471958398819</v>
      </c>
      <c r="V1238" s="4">
        <v>30.4568519592285</v>
      </c>
      <c r="W1238" s="4">
        <v>5.77714443206787</v>
      </c>
      <c r="X1238" s="4">
        <v>2.95614242553711</v>
      </c>
      <c r="Y1238" s="4">
        <v>9.84774112701416</v>
      </c>
      <c r="Z1238" s="4"/>
      <c r="AA1238" s="4"/>
      <c r="AB1238" s="24" t="s">
        <v>65</v>
      </c>
      <c r="AC1238" t="s">
        <v>61</v>
      </c>
    </row>
    <row r="1239" spans="1:29">
      <c r="A1239">
        <v>21</v>
      </c>
      <c r="B1239">
        <v>21</v>
      </c>
      <c r="C1239" s="20">
        <v>0.0078125</v>
      </c>
      <c r="D1239" s="20"/>
      <c r="E1239" s="21" t="s">
        <v>33</v>
      </c>
      <c r="F1239" s="4">
        <v>155</v>
      </c>
      <c r="H1239" s="4">
        <v>1.20589256286621</v>
      </c>
      <c r="I1239" s="4">
        <v>19.6953506469727</v>
      </c>
      <c r="J1239" s="4">
        <v>1.2004246711731</v>
      </c>
      <c r="L1239" s="4">
        <v>36.3552398681641</v>
      </c>
      <c r="M1239" s="4">
        <v>30.1479930877686</v>
      </c>
      <c r="N1239" s="4">
        <v>30.2853145599365</v>
      </c>
      <c r="S1239" s="4">
        <v>16.9680023193359</v>
      </c>
      <c r="T1239" s="4">
        <v>3.99775409698486</v>
      </c>
      <c r="U1239" s="4">
        <v>0.995465695858002</v>
      </c>
      <c r="V1239" s="4">
        <v>29.4736843109131</v>
      </c>
      <c r="W1239" s="4">
        <v>5.62724304199219</v>
      </c>
      <c r="X1239" s="4">
        <v>2.95698261260986</v>
      </c>
      <c r="Y1239" s="4">
        <v>9.85029220581055</v>
      </c>
      <c r="Z1239" s="4"/>
      <c r="AA1239" s="4"/>
      <c r="AB1239" s="24" t="s">
        <v>65</v>
      </c>
      <c r="AC1239" t="s">
        <v>61</v>
      </c>
    </row>
    <row r="1240" spans="1:29">
      <c r="A1240">
        <v>21</v>
      </c>
      <c r="B1240">
        <v>21</v>
      </c>
      <c r="C1240" s="20">
        <v>0.00798611111111111</v>
      </c>
      <c r="D1240" s="20"/>
      <c r="E1240" s="21" t="s">
        <v>33</v>
      </c>
      <c r="F1240" s="4">
        <v>158</v>
      </c>
      <c r="H1240" s="4">
        <v>1.19008386135101</v>
      </c>
      <c r="I1240" s="4">
        <v>19.4371547698975</v>
      </c>
      <c r="J1240" s="4">
        <v>1.21694183349609</v>
      </c>
      <c r="L1240" s="4">
        <v>36.4770584106445</v>
      </c>
      <c r="M1240" s="4">
        <v>30.6508293151855</v>
      </c>
      <c r="N1240" s="4">
        <v>29.974365234375</v>
      </c>
      <c r="S1240" s="4">
        <v>17.0109691619873</v>
      </c>
      <c r="T1240" s="4">
        <v>4.03876876831055</v>
      </c>
      <c r="U1240" s="4">
        <v>1.02256810665131</v>
      </c>
      <c r="V1240" s="4">
        <v>27.9069766998291</v>
      </c>
      <c r="W1240" s="4">
        <v>5.55347299575806</v>
      </c>
      <c r="X1240" s="4">
        <v>2.95441508293152</v>
      </c>
      <c r="Y1240" s="4">
        <v>9.84486103057861</v>
      </c>
      <c r="Z1240" s="4"/>
      <c r="AA1240" s="4"/>
      <c r="AB1240" s="24" t="s">
        <v>65</v>
      </c>
      <c r="AC1240" t="s">
        <v>61</v>
      </c>
    </row>
    <row r="1241" spans="1:29">
      <c r="A1241">
        <v>21</v>
      </c>
      <c r="B1241">
        <v>21</v>
      </c>
      <c r="C1241" s="20">
        <v>0.00815972222222222</v>
      </c>
      <c r="D1241" s="20"/>
      <c r="E1241" s="21" t="s">
        <v>33</v>
      </c>
      <c r="F1241" s="4">
        <v>159</v>
      </c>
      <c r="H1241" s="4">
        <v>1.15277290344238</v>
      </c>
      <c r="I1241" s="4">
        <v>18.8277702331543</v>
      </c>
      <c r="J1241" s="4">
        <v>1.17419493198395</v>
      </c>
      <c r="L1241" s="4">
        <v>34.0038261413574</v>
      </c>
      <c r="M1241" s="4">
        <v>29.4974193572998</v>
      </c>
      <c r="N1241" s="4">
        <v>28.9592685699463</v>
      </c>
      <c r="S1241" s="4">
        <v>16.8607273101807</v>
      </c>
      <c r="T1241" s="4">
        <v>4.17894220352173</v>
      </c>
      <c r="U1241" s="4">
        <v>1.01858305931091</v>
      </c>
      <c r="V1241" s="4">
        <v>27.7961654663086</v>
      </c>
      <c r="W1241" s="4">
        <v>5.37936305999756</v>
      </c>
      <c r="X1241" s="4">
        <v>2.95538282394409</v>
      </c>
      <c r="Y1241" s="4">
        <v>9.84599876403809</v>
      </c>
      <c r="Z1241" s="4"/>
      <c r="AA1241" s="4"/>
      <c r="AB1241" s="24" t="s">
        <v>65</v>
      </c>
      <c r="AC1241" t="s">
        <v>61</v>
      </c>
    </row>
    <row r="1242" spans="1:29">
      <c r="A1242">
        <v>21</v>
      </c>
      <c r="B1242">
        <v>21</v>
      </c>
      <c r="C1242" s="20">
        <v>0.00833333333333333</v>
      </c>
      <c r="D1242" s="20"/>
      <c r="E1242" s="21" t="s">
        <v>33</v>
      </c>
      <c r="F1242" s="4">
        <v>160.5</v>
      </c>
      <c r="H1242" s="4">
        <v>1.39875221252441</v>
      </c>
      <c r="I1242" s="4">
        <v>22.8452491760254</v>
      </c>
      <c r="J1242" s="4">
        <v>1.40596771240234</v>
      </c>
      <c r="L1242" s="4">
        <v>40.5084648132324</v>
      </c>
      <c r="M1242" s="4">
        <v>28.9604301452637</v>
      </c>
      <c r="N1242" s="4">
        <v>28.811803817749</v>
      </c>
      <c r="S1242" s="4">
        <v>16.796724319458</v>
      </c>
      <c r="T1242" s="4">
        <v>4.20014810562134</v>
      </c>
      <c r="U1242" s="4">
        <v>1.00515854358673</v>
      </c>
      <c r="V1242" s="4">
        <v>32.0855598449707</v>
      </c>
      <c r="W1242" s="4">
        <v>6.52721405029297</v>
      </c>
      <c r="X1242" s="4">
        <v>2.95703721046448</v>
      </c>
      <c r="Y1242" s="4">
        <v>9.85086059570312</v>
      </c>
      <c r="Z1242" s="4"/>
      <c r="AA1242" s="4"/>
      <c r="AB1242" s="24" t="s">
        <v>65</v>
      </c>
      <c r="AC1242" t="s">
        <v>61</v>
      </c>
    </row>
    <row r="1243" spans="1:29">
      <c r="A1243">
        <v>21</v>
      </c>
      <c r="B1243">
        <v>21</v>
      </c>
      <c r="C1243" s="20">
        <v>0.00850694444444444</v>
      </c>
      <c r="D1243" s="20"/>
      <c r="E1243" s="21" t="s">
        <v>33</v>
      </c>
      <c r="F1243" s="4">
        <v>162</v>
      </c>
      <c r="H1243" s="4">
        <v>1.48187863826752</v>
      </c>
      <c r="I1243" s="4">
        <v>24.2029190063477</v>
      </c>
      <c r="J1243" s="4">
        <v>1.57301712036133</v>
      </c>
      <c r="L1243" s="4">
        <v>47.0277328491211</v>
      </c>
      <c r="M1243" s="4">
        <v>31.7352123260498</v>
      </c>
      <c r="N1243" s="4">
        <v>29.8965167999268</v>
      </c>
      <c r="S1243" s="4">
        <v>17.1144351959229</v>
      </c>
      <c r="T1243" s="4">
        <v>4.04912376403809</v>
      </c>
      <c r="U1243" s="4">
        <v>1.06150197982788</v>
      </c>
      <c r="V1243" s="4">
        <v>31.8513603210449</v>
      </c>
      <c r="W1243" s="4">
        <v>6.91511964797974</v>
      </c>
      <c r="X1243" s="4">
        <v>2.95660257339478</v>
      </c>
      <c r="Y1243" s="4">
        <v>9.84804344177246</v>
      </c>
      <c r="Z1243" s="4"/>
      <c r="AA1243" s="4"/>
      <c r="AB1243" s="24" t="s">
        <v>65</v>
      </c>
      <c r="AC1243" t="s">
        <v>61</v>
      </c>
    </row>
    <row r="1244" spans="1:29">
      <c r="A1244">
        <v>21</v>
      </c>
      <c r="B1244">
        <v>21</v>
      </c>
      <c r="C1244" s="20">
        <v>0.00868055555555556</v>
      </c>
      <c r="D1244" s="20"/>
      <c r="E1244" s="21" t="s">
        <v>33</v>
      </c>
      <c r="F1244" s="4">
        <v>163</v>
      </c>
      <c r="H1244" s="4">
        <v>1.38459444046021</v>
      </c>
      <c r="I1244" s="4">
        <v>22.6140155792236</v>
      </c>
      <c r="J1244" s="4">
        <v>1.53400135040283</v>
      </c>
      <c r="L1244" s="4">
        <v>47.5930709838867</v>
      </c>
      <c r="M1244" s="4">
        <v>34.3732948303223</v>
      </c>
      <c r="N1244" s="4">
        <v>31.0254421234131</v>
      </c>
      <c r="S1244" s="4">
        <v>17.3741512298584</v>
      </c>
      <c r="T1244" s="4">
        <v>3.9031822681427</v>
      </c>
      <c r="U1244" s="4">
        <v>1.10790657997131</v>
      </c>
      <c r="V1244" s="4">
        <v>32.7645072937012</v>
      </c>
      <c r="W1244" s="4">
        <v>6.46114730834961</v>
      </c>
      <c r="X1244" s="4">
        <v>3.34428644180298</v>
      </c>
      <c r="Y1244" s="4">
        <v>9.84936141967773</v>
      </c>
      <c r="Z1244" s="4"/>
      <c r="AA1244" s="4"/>
      <c r="AB1244" s="24" t="s">
        <v>65</v>
      </c>
      <c r="AC1244" t="s">
        <v>61</v>
      </c>
    </row>
    <row r="1245" spans="1:29">
      <c r="A1245">
        <v>21</v>
      </c>
      <c r="B1245">
        <v>21</v>
      </c>
      <c r="C1245" s="20">
        <v>0.00886574074074074</v>
      </c>
      <c r="D1245" s="20"/>
      <c r="E1245" s="21" t="s">
        <v>33</v>
      </c>
      <c r="F1245" s="4">
        <v>168</v>
      </c>
      <c r="H1245" s="4">
        <v>1.3212513923645</v>
      </c>
      <c r="I1245" s="4">
        <v>21.579460144043</v>
      </c>
      <c r="J1245" s="4">
        <v>1.50680065155029</v>
      </c>
      <c r="L1245" s="4">
        <v>47.9224433898926</v>
      </c>
      <c r="M1245" s="4">
        <v>36.2704963684082</v>
      </c>
      <c r="N1245" s="4">
        <v>31.8041038513184</v>
      </c>
      <c r="S1245" s="4">
        <v>17.5381603240967</v>
      </c>
      <c r="T1245" s="4">
        <v>3.80856132507324</v>
      </c>
      <c r="U1245" s="4">
        <v>1.1404345035553</v>
      </c>
      <c r="V1245" s="4">
        <v>33.128833770752</v>
      </c>
      <c r="W1245" s="4">
        <v>6.16556024551392</v>
      </c>
      <c r="X1245" s="4">
        <v>3.35962533950806</v>
      </c>
      <c r="Y1245" s="4">
        <v>9.84716892242432</v>
      </c>
      <c r="Z1245" s="4"/>
      <c r="AA1245" s="4"/>
      <c r="AB1245" s="24" t="s">
        <v>65</v>
      </c>
      <c r="AC1245" t="s">
        <v>61</v>
      </c>
    </row>
    <row r="1246" spans="1:29">
      <c r="A1246">
        <v>21</v>
      </c>
      <c r="B1246">
        <v>21</v>
      </c>
      <c r="C1246" s="20">
        <v>0.00902777777777778</v>
      </c>
      <c r="D1246" s="20"/>
      <c r="E1246" s="21" t="s">
        <v>33</v>
      </c>
      <c r="F1246" s="4">
        <v>170</v>
      </c>
      <c r="H1246" s="4">
        <v>1.42946302890778</v>
      </c>
      <c r="I1246" s="4">
        <v>23.3468360900879</v>
      </c>
      <c r="J1246" s="4">
        <v>1.64397096633911</v>
      </c>
      <c r="L1246" s="4">
        <v>52.2196502685547</v>
      </c>
      <c r="M1246" s="4">
        <v>36.5309562683105</v>
      </c>
      <c r="N1246" s="4">
        <v>31.7643394470215</v>
      </c>
      <c r="S1246" s="4">
        <v>17.5558052062988</v>
      </c>
      <c r="T1246" s="4">
        <v>3.81326794624329</v>
      </c>
      <c r="U1246" s="4">
        <v>1.15006184577942</v>
      </c>
      <c r="V1246" s="4">
        <v>34.5821304321289</v>
      </c>
      <c r="W1246" s="4">
        <v>6.67052459716797</v>
      </c>
      <c r="X1246" s="4">
        <v>3.36127948760986</v>
      </c>
      <c r="Y1246" s="4">
        <v>9.8501033782959</v>
      </c>
      <c r="Z1246" s="4"/>
      <c r="AA1246" s="4"/>
      <c r="AB1246" s="24" t="s">
        <v>65</v>
      </c>
      <c r="AC1246" t="s">
        <v>61</v>
      </c>
    </row>
    <row r="1247" spans="1:29">
      <c r="A1247">
        <v>21</v>
      </c>
      <c r="B1247">
        <v>21</v>
      </c>
      <c r="C1247" s="20">
        <v>0.00920138888888889</v>
      </c>
      <c r="D1247" s="20"/>
      <c r="E1247" s="21" t="s">
        <v>33</v>
      </c>
      <c r="F1247" s="4">
        <v>171</v>
      </c>
      <c r="H1247" s="4">
        <v>1.37500536441803</v>
      </c>
      <c r="I1247" s="4">
        <v>22.4574012756348</v>
      </c>
      <c r="J1247" s="4">
        <v>1.64167594909668</v>
      </c>
      <c r="L1247" s="4">
        <v>53.2644653320313</v>
      </c>
      <c r="M1247" s="4">
        <v>38.7376403808594</v>
      </c>
      <c r="N1247" s="4">
        <v>32.4451751708984</v>
      </c>
      <c r="S1247" s="4">
        <v>17.7201519012451</v>
      </c>
      <c r="T1247" s="4">
        <v>3.73404145240784</v>
      </c>
      <c r="U1247" s="4">
        <v>1.19394147396088</v>
      </c>
      <c r="V1247" s="4">
        <v>35.3403167724609</v>
      </c>
      <c r="W1247" s="4">
        <v>6.41640043258667</v>
      </c>
      <c r="X1247" s="4">
        <v>3.35955786705017</v>
      </c>
      <c r="Y1247" s="4">
        <v>9.84619522094727</v>
      </c>
      <c r="Z1247" s="4"/>
      <c r="AA1247" s="4"/>
      <c r="AB1247" s="24" t="s">
        <v>65</v>
      </c>
      <c r="AC1247" t="s">
        <v>61</v>
      </c>
    </row>
    <row r="1248" spans="1:29">
      <c r="A1248">
        <v>21</v>
      </c>
      <c r="B1248">
        <v>21</v>
      </c>
      <c r="C1248" s="20">
        <v>0.00938657407407407</v>
      </c>
      <c r="D1248" s="20"/>
      <c r="E1248" s="21" t="s">
        <v>33</v>
      </c>
      <c r="F1248" s="4">
        <v>171</v>
      </c>
      <c r="H1248" s="4">
        <v>1.31159114837646</v>
      </c>
      <c r="I1248" s="4">
        <v>21.4216823577881</v>
      </c>
      <c r="J1248" s="4">
        <v>1.57664477825165</v>
      </c>
      <c r="L1248" s="4">
        <v>50.5377502441406</v>
      </c>
      <c r="M1248" s="4">
        <v>38.5316352844238</v>
      </c>
      <c r="N1248" s="4">
        <v>32.0539855957031</v>
      </c>
      <c r="S1248" s="4">
        <v>17.6976299285889</v>
      </c>
      <c r="T1248" s="4">
        <v>3.7791154384613</v>
      </c>
      <c r="U1248" s="4">
        <v>1.20208561420441</v>
      </c>
      <c r="V1248" s="4">
        <v>34.3730087280273</v>
      </c>
      <c r="W1248" s="4">
        <v>6.12048053741455</v>
      </c>
      <c r="X1248" s="4">
        <v>3.35981059074402</v>
      </c>
      <c r="Y1248" s="4">
        <v>9.84769535064697</v>
      </c>
      <c r="Z1248" s="4"/>
      <c r="AA1248" s="4"/>
      <c r="AB1248" s="24" t="s">
        <v>65</v>
      </c>
      <c r="AC1248" t="s">
        <v>61</v>
      </c>
    </row>
    <row r="1249" spans="1:29">
      <c r="A1249">
        <v>21</v>
      </c>
      <c r="B1249">
        <v>21</v>
      </c>
      <c r="C1249" s="20">
        <v>0.00956018518518519</v>
      </c>
      <c r="D1249" s="20"/>
      <c r="E1249" s="21" t="s">
        <v>33</v>
      </c>
      <c r="F1249" s="4">
        <v>171</v>
      </c>
      <c r="H1249" s="4">
        <v>1.51344358921051</v>
      </c>
      <c r="I1249" s="4">
        <v>24.7184562683105</v>
      </c>
      <c r="J1249" s="4">
        <v>1.79545557498932</v>
      </c>
      <c r="L1249" s="4">
        <v>58.2595825195313</v>
      </c>
      <c r="M1249" s="4">
        <v>38.4947166442871</v>
      </c>
      <c r="N1249" s="4">
        <v>32.448356628418</v>
      </c>
      <c r="S1249" s="4">
        <v>17.7047882080078</v>
      </c>
      <c r="T1249" s="4">
        <v>3.73368740081787</v>
      </c>
      <c r="U1249" s="4">
        <v>1.18633794784546</v>
      </c>
      <c r="V1249" s="4">
        <v>37.5000038146973</v>
      </c>
      <c r="W1249" s="4">
        <v>7.06241607666016</v>
      </c>
      <c r="X1249" s="4">
        <v>3.35934996604919</v>
      </c>
      <c r="Y1249" s="4">
        <v>9.84674549102783</v>
      </c>
      <c r="Z1249" s="4"/>
      <c r="AA1249" s="4"/>
      <c r="AB1249" s="24" t="s">
        <v>65</v>
      </c>
      <c r="AC1249" t="s">
        <v>61</v>
      </c>
    </row>
    <row r="1250" spans="1:29">
      <c r="A1250">
        <v>21</v>
      </c>
      <c r="B1250">
        <v>21</v>
      </c>
      <c r="C1250" s="20">
        <v>0.00972222222222222</v>
      </c>
      <c r="D1250" s="20"/>
      <c r="E1250" s="21" t="s">
        <v>33</v>
      </c>
      <c r="F1250" s="4">
        <v>173</v>
      </c>
      <c r="H1250" s="4">
        <v>1.43577563762665</v>
      </c>
      <c r="I1250" s="4">
        <v>23.4499378204346</v>
      </c>
      <c r="J1250" s="4">
        <v>1.79006767272949</v>
      </c>
      <c r="L1250" s="4">
        <v>59.6738700866699</v>
      </c>
      <c r="M1250" s="4">
        <v>41.5621147155762</v>
      </c>
      <c r="N1250" s="4">
        <v>33.3360977172852</v>
      </c>
      <c r="S1250" s="4">
        <v>17.9070663452148</v>
      </c>
      <c r="T1250" s="4">
        <v>3.63526582717895</v>
      </c>
      <c r="U1250" s="4">
        <v>1.2467600107193</v>
      </c>
      <c r="V1250" s="4">
        <v>37.5</v>
      </c>
      <c r="W1250" s="4">
        <v>6.69998216629028</v>
      </c>
      <c r="X1250" s="4">
        <v>3.36037635803223</v>
      </c>
      <c r="Y1250" s="4">
        <v>9.8480863571167</v>
      </c>
      <c r="Z1250" s="4"/>
      <c r="AA1250" s="4"/>
      <c r="AB1250" s="24" t="s">
        <v>65</v>
      </c>
      <c r="AC1250" t="s">
        <v>61</v>
      </c>
    </row>
    <row r="1251" spans="1:29">
      <c r="A1251">
        <v>21</v>
      </c>
      <c r="B1251">
        <v>21</v>
      </c>
      <c r="C1251" s="20">
        <v>0.00990740740740741</v>
      </c>
      <c r="D1251" s="20"/>
      <c r="E1251" s="21" t="s">
        <v>33</v>
      </c>
      <c r="F1251" s="4">
        <v>176</v>
      </c>
      <c r="H1251" s="4">
        <v>1.29543399810791</v>
      </c>
      <c r="I1251" s="4">
        <v>21.1577949523926</v>
      </c>
      <c r="J1251" s="4">
        <v>1.61464524269104</v>
      </c>
      <c r="L1251" s="4">
        <v>53.8616981506348</v>
      </c>
      <c r="M1251" s="4">
        <v>41.5781097412109</v>
      </c>
      <c r="N1251" s="4">
        <v>33.3582229614258</v>
      </c>
      <c r="S1251" s="4">
        <v>17.9084434509277</v>
      </c>
      <c r="T1251" s="4">
        <v>3.63288116455078</v>
      </c>
      <c r="U1251" s="4">
        <v>1.24641263484955</v>
      </c>
      <c r="V1251" s="4">
        <v>33.623908996582</v>
      </c>
      <c r="W1251" s="4">
        <v>6.04508447647095</v>
      </c>
      <c r="X1251" s="4">
        <v>3.3602602481842</v>
      </c>
      <c r="Y1251" s="4">
        <v>9.8479700088501</v>
      </c>
      <c r="Z1251" s="4"/>
      <c r="AA1251" s="4"/>
      <c r="AB1251" s="24" t="s">
        <v>65</v>
      </c>
      <c r="AC1251" t="s">
        <v>61</v>
      </c>
    </row>
    <row r="1252" spans="1:29">
      <c r="A1252">
        <v>21</v>
      </c>
      <c r="B1252">
        <v>21</v>
      </c>
      <c r="C1252" s="20">
        <v>0.0100810185185185</v>
      </c>
      <c r="D1252" s="20"/>
      <c r="E1252" s="21" t="s">
        <v>34</v>
      </c>
      <c r="F1252" s="4">
        <v>173.5</v>
      </c>
      <c r="H1252" s="4">
        <v>1.12789845466614</v>
      </c>
      <c r="I1252" s="4">
        <v>18.4215049743652</v>
      </c>
      <c r="J1252" s="4">
        <v>1.3462620973587</v>
      </c>
      <c r="L1252" s="4">
        <v>41.796142578125</v>
      </c>
      <c r="M1252" s="4">
        <v>37.0566520690918</v>
      </c>
      <c r="N1252" s="4">
        <v>31.0460662841797</v>
      </c>
      <c r="S1252" s="4">
        <v>17.5743217468262</v>
      </c>
      <c r="T1252" s="4">
        <v>3.90051603317261</v>
      </c>
      <c r="U1252" s="4">
        <v>1.19360220432281</v>
      </c>
      <c r="V1252" s="4">
        <v>32</v>
      </c>
      <c r="W1252" s="4">
        <v>5.26328706741333</v>
      </c>
      <c r="X1252" s="4">
        <v>1.74371778964996</v>
      </c>
      <c r="Y1252" s="4">
        <v>8.73422241210937</v>
      </c>
      <c r="Z1252" s="4"/>
      <c r="AA1252" s="4"/>
      <c r="AB1252" s="24" t="s">
        <v>65</v>
      </c>
      <c r="AC1252" t="s">
        <v>61</v>
      </c>
    </row>
    <row r="1253" spans="1:30">
      <c r="A1253">
        <v>22</v>
      </c>
      <c r="B1253">
        <v>22</v>
      </c>
      <c r="C1253" s="20">
        <v>0.000231481481481481</v>
      </c>
      <c r="D1253" s="20"/>
      <c r="E1253" s="21" t="s">
        <v>35</v>
      </c>
      <c r="F1253" s="4">
        <v>0</v>
      </c>
      <c r="H1253" s="4">
        <v>0.514917373657227</v>
      </c>
      <c r="I1253" s="4">
        <v>4.444167137146</v>
      </c>
      <c r="J1253" s="4">
        <v>0.488470524549484</v>
      </c>
      <c r="L1253" s="4">
        <v>14.9986515045166</v>
      </c>
      <c r="M1253" s="4">
        <v>29.1282691955566</v>
      </c>
      <c r="N1253" s="4">
        <v>30.7053356170654</v>
      </c>
      <c r="S1253" s="4">
        <v>16.8177700042725</v>
      </c>
      <c r="T1253" s="4">
        <v>3.99310684204102</v>
      </c>
      <c r="U1253" s="4">
        <v>0.948638677597046</v>
      </c>
      <c r="V1253" s="4">
        <v>8.78906154632568</v>
      </c>
      <c r="Y1253" s="4">
        <v>1.26976203918457</v>
      </c>
      <c r="Z1253" s="4"/>
      <c r="AA1253" s="4"/>
      <c r="AB1253" s="24" t="s">
        <v>66</v>
      </c>
      <c r="AC1253" t="s">
        <v>61</v>
      </c>
      <c r="AD1253" s="23" t="s">
        <v>67</v>
      </c>
    </row>
    <row r="1254" spans="1:30">
      <c r="A1254">
        <v>22</v>
      </c>
      <c r="B1254">
        <v>22</v>
      </c>
      <c r="C1254" s="20">
        <v>0.000393518518518519</v>
      </c>
      <c r="D1254" s="20"/>
      <c r="E1254" s="21" t="s">
        <v>35</v>
      </c>
      <c r="F1254" s="4">
        <v>0</v>
      </c>
      <c r="H1254" s="4">
        <v>0.5191330909729</v>
      </c>
      <c r="I1254" s="4">
        <v>4.48055219650269</v>
      </c>
      <c r="J1254" s="4">
        <v>0.495995968580246</v>
      </c>
      <c r="L1254" s="4">
        <v>15.5504207611084</v>
      </c>
      <c r="M1254" s="4">
        <v>29.9545936584473</v>
      </c>
      <c r="N1254" s="4">
        <v>31.3519096374512</v>
      </c>
      <c r="S1254" s="4">
        <v>16.925724029541</v>
      </c>
      <c r="T1254" s="4">
        <v>3.91157007217407</v>
      </c>
      <c r="U1254" s="4">
        <v>0.955431222915649</v>
      </c>
      <c r="V1254" s="4">
        <v>8.7976541519165</v>
      </c>
      <c r="Y1254" s="4">
        <v>1.28015780448914</v>
      </c>
      <c r="Z1254" s="4"/>
      <c r="AA1254" s="4"/>
      <c r="AB1254" s="24" t="s">
        <v>66</v>
      </c>
      <c r="AC1254" t="s">
        <v>61</v>
      </c>
      <c r="AD1254" s="23" t="s">
        <v>67</v>
      </c>
    </row>
    <row r="1255" spans="1:30">
      <c r="A1255">
        <v>22</v>
      </c>
      <c r="B1255">
        <v>22</v>
      </c>
      <c r="C1255" s="20">
        <v>0.000543981481481481</v>
      </c>
      <c r="D1255" s="20"/>
      <c r="E1255" s="21" t="s">
        <v>35</v>
      </c>
      <c r="F1255" s="4">
        <v>0</v>
      </c>
      <c r="H1255" s="4">
        <v>0.452700793743134</v>
      </c>
      <c r="I1255" s="4">
        <v>3.90718603134155</v>
      </c>
      <c r="J1255" s="4">
        <v>0.436108291149139</v>
      </c>
      <c r="L1255" s="4">
        <v>13.6811075210571</v>
      </c>
      <c r="M1255" s="4">
        <v>30.2210807800293</v>
      </c>
      <c r="N1255" s="4">
        <v>31.3708953857422</v>
      </c>
      <c r="S1255" s="4">
        <v>16.954460144043</v>
      </c>
      <c r="T1255" s="4">
        <v>3.90921354293823</v>
      </c>
      <c r="U1255" s="4">
        <v>0.963347733020782</v>
      </c>
      <c r="V1255" s="4">
        <v>8.72727298736572</v>
      </c>
      <c r="Y1255" s="4">
        <v>1.11633884906769</v>
      </c>
      <c r="Z1255" s="4"/>
      <c r="AA1255" s="4"/>
      <c r="AB1255" s="24" t="s">
        <v>66</v>
      </c>
      <c r="AC1255" t="s">
        <v>61</v>
      </c>
      <c r="AD1255" s="23" t="s">
        <v>67</v>
      </c>
    </row>
    <row r="1256" spans="1:30">
      <c r="A1256">
        <v>22</v>
      </c>
      <c r="B1256">
        <v>22</v>
      </c>
      <c r="C1256" s="20">
        <v>0.000694444444444444</v>
      </c>
      <c r="D1256" s="20"/>
      <c r="E1256" s="21" t="s">
        <v>35</v>
      </c>
      <c r="F1256" s="4">
        <v>0</v>
      </c>
      <c r="H1256" s="4">
        <v>0.494033724069595</v>
      </c>
      <c r="I1256" s="4">
        <v>4.26392364501953</v>
      </c>
      <c r="J1256" s="4">
        <v>0.48706191778183</v>
      </c>
      <c r="L1256" s="4">
        <v>15.3963241577148</v>
      </c>
      <c r="M1256" s="4">
        <v>31.1645202636719</v>
      </c>
      <c r="N1256" s="4">
        <v>31.6106090545654</v>
      </c>
      <c r="S1256" s="4">
        <v>17.056734085083</v>
      </c>
      <c r="T1256" s="4">
        <v>3.87983560562134</v>
      </c>
      <c r="U1256" s="4">
        <v>0.985888004302979</v>
      </c>
      <c r="V1256" s="4">
        <v>9.7560977935791</v>
      </c>
      <c r="Y1256" s="4">
        <v>1.21826386451721</v>
      </c>
      <c r="Z1256" s="4"/>
      <c r="AA1256" s="4"/>
      <c r="AB1256" s="24" t="s">
        <v>66</v>
      </c>
      <c r="AC1256" t="s">
        <v>61</v>
      </c>
      <c r="AD1256" s="23" t="s">
        <v>67</v>
      </c>
    </row>
    <row r="1257" spans="1:30">
      <c r="A1257">
        <v>22</v>
      </c>
      <c r="B1257">
        <v>22</v>
      </c>
      <c r="C1257" s="20">
        <v>0.000925925925925926</v>
      </c>
      <c r="D1257" s="20"/>
      <c r="E1257" s="21" t="s">
        <v>35</v>
      </c>
      <c r="F1257" s="4">
        <v>0</v>
      </c>
      <c r="H1257" s="4">
        <v>0.470562905073166</v>
      </c>
      <c r="I1257" s="4">
        <v>4.06135082244873</v>
      </c>
      <c r="J1257" s="4">
        <v>0.46123543381691</v>
      </c>
      <c r="L1257" s="4">
        <v>14.8987674713135</v>
      </c>
      <c r="M1257" s="4">
        <v>31.661584854126</v>
      </c>
      <c r="N1257" s="4">
        <v>32.301872253418</v>
      </c>
      <c r="S1257" s="4">
        <v>17.1222820281982</v>
      </c>
      <c r="T1257" s="4">
        <v>3.79767203330994</v>
      </c>
      <c r="U1257" s="4">
        <v>0.98017805814743</v>
      </c>
      <c r="V1257" s="4">
        <v>11.9880123138428</v>
      </c>
      <c r="Y1257" s="4">
        <v>1.16038596630096</v>
      </c>
      <c r="Z1257" s="4"/>
      <c r="AA1257" s="4"/>
      <c r="AB1257" s="24" t="s">
        <v>66</v>
      </c>
      <c r="AC1257" t="s">
        <v>61</v>
      </c>
      <c r="AD1257" s="23" t="s">
        <v>67</v>
      </c>
    </row>
    <row r="1258" spans="1:30">
      <c r="A1258">
        <v>22</v>
      </c>
      <c r="B1258">
        <v>22</v>
      </c>
      <c r="C1258" s="20">
        <v>0.00105324074074074</v>
      </c>
      <c r="D1258" s="20"/>
      <c r="E1258" s="21" t="s">
        <v>35</v>
      </c>
      <c r="F1258" s="4">
        <v>0</v>
      </c>
      <c r="H1258" s="4">
        <v>0.461069226264954</v>
      </c>
      <c r="I1258" s="4">
        <v>3.97941255569458</v>
      </c>
      <c r="J1258" s="4">
        <v>0.465563774108887</v>
      </c>
      <c r="L1258" s="4">
        <v>15.2202606201172</v>
      </c>
      <c r="M1258" s="4">
        <v>33.0107917785645</v>
      </c>
      <c r="N1258" s="4">
        <v>32.6921081542969</v>
      </c>
      <c r="S1258" s="4">
        <v>17.2555484771729</v>
      </c>
      <c r="T1258" s="4">
        <v>3.75277328491211</v>
      </c>
      <c r="U1258" s="4">
        <v>1.00974810123444</v>
      </c>
      <c r="V1258" s="4">
        <v>10.6856632232666</v>
      </c>
      <c r="Y1258" s="4">
        <v>1.13697504997253</v>
      </c>
      <c r="Z1258" s="4"/>
      <c r="AA1258" s="4"/>
      <c r="AB1258" s="24" t="s">
        <v>66</v>
      </c>
      <c r="AC1258" t="s">
        <v>61</v>
      </c>
      <c r="AD1258" s="23" t="s">
        <v>67</v>
      </c>
    </row>
    <row r="1259" spans="1:30">
      <c r="A1259">
        <v>22</v>
      </c>
      <c r="B1259">
        <v>22</v>
      </c>
      <c r="C1259" s="20">
        <v>0.00121527777777778</v>
      </c>
      <c r="D1259" s="20"/>
      <c r="E1259" s="21" t="s">
        <v>35</v>
      </c>
      <c r="F1259" s="4">
        <v>0</v>
      </c>
      <c r="H1259" s="4">
        <v>0.351506561040878</v>
      </c>
      <c r="I1259" s="4">
        <v>3.03379535675049</v>
      </c>
      <c r="J1259" s="4">
        <v>0.354623824357986</v>
      </c>
      <c r="L1259" s="4">
        <v>11.4684553146362</v>
      </c>
      <c r="M1259" s="4">
        <v>32.6265754699707</v>
      </c>
      <c r="N1259" s="4">
        <v>32.3397750854492</v>
      </c>
      <c r="S1259" s="4">
        <v>17.2128448486328</v>
      </c>
      <c r="T1259" s="4">
        <v>3.79322409629822</v>
      </c>
      <c r="U1259" s="4">
        <v>1.00886833667755</v>
      </c>
      <c r="V1259" s="4">
        <v>12.491325378418</v>
      </c>
      <c r="Y1259" s="4">
        <v>0.86679869890213</v>
      </c>
      <c r="Z1259" s="4"/>
      <c r="AA1259" s="4"/>
      <c r="AB1259" s="24" t="s">
        <v>66</v>
      </c>
      <c r="AC1259" t="s">
        <v>61</v>
      </c>
      <c r="AD1259" s="23" t="s">
        <v>67</v>
      </c>
    </row>
    <row r="1260" spans="1:30">
      <c r="A1260">
        <v>22</v>
      </c>
      <c r="B1260">
        <v>22</v>
      </c>
      <c r="C1260" s="20">
        <v>0.00140046296296296</v>
      </c>
      <c r="D1260" s="20"/>
      <c r="E1260" s="21" t="s">
        <v>35</v>
      </c>
      <c r="F1260" s="4">
        <v>0</v>
      </c>
      <c r="H1260" s="4">
        <v>0.443634510040283</v>
      </c>
      <c r="I1260" s="4">
        <v>3.82893633842468</v>
      </c>
      <c r="J1260" s="4">
        <v>0.445962280035019</v>
      </c>
      <c r="L1260" s="4">
        <v>15.086802482605</v>
      </c>
      <c r="M1260" s="4">
        <v>34.0072784423828</v>
      </c>
      <c r="N1260" s="4">
        <v>33.8297729492188</v>
      </c>
      <c r="S1260" s="4">
        <v>17.3668766021729</v>
      </c>
      <c r="T1260" s="4">
        <v>3.62792229652405</v>
      </c>
      <c r="U1260" s="4">
        <v>1.00524699687958</v>
      </c>
      <c r="V1260" s="4">
        <v>11.5163145065308</v>
      </c>
      <c r="Y1260" s="4">
        <v>1.09398186206818</v>
      </c>
      <c r="Z1260" s="4"/>
      <c r="AA1260" s="4"/>
      <c r="AB1260" s="24" t="s">
        <v>66</v>
      </c>
      <c r="AC1260" t="s">
        <v>61</v>
      </c>
      <c r="AD1260" s="23" t="s">
        <v>67</v>
      </c>
    </row>
    <row r="1261" spans="1:30">
      <c r="A1261">
        <v>22</v>
      </c>
      <c r="B1261">
        <v>22</v>
      </c>
      <c r="C1261" s="20">
        <v>0.00162037037037037</v>
      </c>
      <c r="D1261" s="20"/>
      <c r="E1261" s="21" t="s">
        <v>35</v>
      </c>
      <c r="F1261" s="4">
        <v>0</v>
      </c>
      <c r="H1261" s="4">
        <v>0.572291016578674</v>
      </c>
      <c r="I1261" s="4">
        <v>4.93934965133667</v>
      </c>
      <c r="J1261" s="4">
        <v>0.546524882316589</v>
      </c>
      <c r="L1261" s="4">
        <v>18.0105094909668</v>
      </c>
      <c r="M1261" s="4">
        <v>31.4708938598633</v>
      </c>
      <c r="N1261" s="4">
        <v>32.9546012878418</v>
      </c>
      <c r="S1261" s="4">
        <v>17.119499206543</v>
      </c>
      <c r="T1261" s="4">
        <v>3.72328329086304</v>
      </c>
      <c r="U1261" s="4">
        <v>0.954977214336395</v>
      </c>
      <c r="V1261" s="4">
        <v>12.8893671035767</v>
      </c>
      <c r="Y1261" s="4">
        <v>1.41124272346497</v>
      </c>
      <c r="Z1261" s="4"/>
      <c r="AA1261" s="4"/>
      <c r="AB1261" s="24" t="s">
        <v>66</v>
      </c>
      <c r="AC1261" t="s">
        <v>61</v>
      </c>
      <c r="AD1261" s="23" t="s">
        <v>67</v>
      </c>
    </row>
    <row r="1262" spans="1:30">
      <c r="A1262">
        <v>22</v>
      </c>
      <c r="B1262">
        <v>22</v>
      </c>
      <c r="C1262" s="20">
        <v>0.00175925925925926</v>
      </c>
      <c r="D1262" s="20"/>
      <c r="E1262" s="21" t="s">
        <v>35</v>
      </c>
      <c r="F1262" s="4">
        <v>0</v>
      </c>
      <c r="H1262" s="4">
        <v>0.738849103450775</v>
      </c>
      <c r="I1262" s="4">
        <v>6.37688493728638</v>
      </c>
      <c r="J1262" s="4">
        <v>0.672407925128937</v>
      </c>
      <c r="L1262" s="4">
        <v>22.8512020111084</v>
      </c>
      <c r="M1262" s="4">
        <v>30.9281044006348</v>
      </c>
      <c r="N1262" s="4">
        <v>33.9841346740723</v>
      </c>
      <c r="S1262" s="4">
        <v>17.0893516540527</v>
      </c>
      <c r="T1262" s="4">
        <v>3.61177396774292</v>
      </c>
      <c r="U1262" s="4">
        <v>0.910074770450592</v>
      </c>
      <c r="V1262" s="4">
        <v>14.4694519042969</v>
      </c>
      <c r="Y1262" s="4">
        <v>1.82196712493896</v>
      </c>
      <c r="Z1262" s="4"/>
      <c r="AA1262" s="4"/>
      <c r="AB1262" s="24" t="s">
        <v>66</v>
      </c>
      <c r="AC1262" t="s">
        <v>61</v>
      </c>
      <c r="AD1262" s="23" t="s">
        <v>67</v>
      </c>
    </row>
    <row r="1263" spans="1:30">
      <c r="A1263">
        <v>22</v>
      </c>
      <c r="B1263">
        <v>22</v>
      </c>
      <c r="C1263" s="20">
        <v>0.00194444444444444</v>
      </c>
      <c r="D1263" s="20"/>
      <c r="E1263" s="21" t="s">
        <v>33</v>
      </c>
      <c r="F1263" s="4">
        <v>0</v>
      </c>
      <c r="H1263" s="4">
        <v>0.938261747360229</v>
      </c>
      <c r="I1263" s="4">
        <v>8.09798240661621</v>
      </c>
      <c r="J1263" s="4">
        <v>0.856751263141632</v>
      </c>
      <c r="L1263" s="4">
        <v>25.8800258636475</v>
      </c>
      <c r="M1263" s="4">
        <v>27.5829486846924</v>
      </c>
      <c r="N1263" s="4">
        <v>30.2071647644043</v>
      </c>
      <c r="S1263" s="4">
        <v>16.6195487976074</v>
      </c>
      <c r="T1263" s="4">
        <v>4.0583667755127</v>
      </c>
      <c r="U1263" s="4">
        <v>0.913126051425934</v>
      </c>
      <c r="V1263" s="4">
        <v>15.5440406799316</v>
      </c>
      <c r="Y1263" s="4">
        <v>2.3137092590332</v>
      </c>
      <c r="Z1263" s="4"/>
      <c r="AA1263" s="4"/>
      <c r="AB1263" s="24" t="s">
        <v>66</v>
      </c>
      <c r="AC1263" t="s">
        <v>61</v>
      </c>
      <c r="AD1263" s="23" t="s">
        <v>67</v>
      </c>
    </row>
    <row r="1264" spans="1:30">
      <c r="A1264">
        <v>22</v>
      </c>
      <c r="B1264">
        <v>22</v>
      </c>
      <c r="C1264" s="20">
        <v>0.00210648148148148</v>
      </c>
      <c r="D1264" s="20"/>
      <c r="E1264" s="21" t="s">
        <v>33</v>
      </c>
      <c r="F1264" s="4">
        <v>0</v>
      </c>
      <c r="H1264" s="4">
        <v>0.842474937438965</v>
      </c>
      <c r="I1264" s="4">
        <v>7.27126264572144</v>
      </c>
      <c r="J1264" s="4">
        <v>0.817938387393951</v>
      </c>
      <c r="L1264" s="4">
        <v>24.3257541656494</v>
      </c>
      <c r="M1264" s="4">
        <v>28.8741569519043</v>
      </c>
      <c r="N1264" s="4">
        <v>29.7403259277344</v>
      </c>
      <c r="S1264" s="4">
        <v>16.7619171142578</v>
      </c>
      <c r="T1264" s="4">
        <v>4.12133741378784</v>
      </c>
      <c r="U1264" s="4">
        <v>0.97087562084198</v>
      </c>
      <c r="V1264" s="4">
        <v>16.6320171356201</v>
      </c>
      <c r="Y1264" s="4">
        <v>2.07750368118286</v>
      </c>
      <c r="Z1264" s="4"/>
      <c r="AA1264" s="4"/>
      <c r="AB1264" s="24" t="s">
        <v>66</v>
      </c>
      <c r="AC1264" t="s">
        <v>61</v>
      </c>
      <c r="AD1264" s="23" t="s">
        <v>67</v>
      </c>
    </row>
    <row r="1265" spans="1:30">
      <c r="A1265">
        <v>22</v>
      </c>
      <c r="B1265">
        <v>22</v>
      </c>
      <c r="C1265" s="20">
        <v>0.00229166666666667</v>
      </c>
      <c r="D1265" s="20"/>
      <c r="E1265" s="21" t="s">
        <v>33</v>
      </c>
      <c r="F1265" s="4">
        <v>0</v>
      </c>
      <c r="H1265" s="4">
        <v>0.735525131225586</v>
      </c>
      <c r="I1265" s="4">
        <v>6.34819650650024</v>
      </c>
      <c r="J1265" s="4">
        <v>0.735099196434021</v>
      </c>
      <c r="L1265" s="4">
        <v>22.2282009124756</v>
      </c>
      <c r="M1265" s="4">
        <v>30.2208576202393</v>
      </c>
      <c r="N1265" s="4">
        <v>30.2383689880371</v>
      </c>
      <c r="S1265" s="4">
        <v>16.9240951538086</v>
      </c>
      <c r="T1265" s="4">
        <v>4.05406808853149</v>
      </c>
      <c r="U1265" s="4">
        <v>0.999420881271362</v>
      </c>
      <c r="V1265" s="4">
        <v>18.1928443908691</v>
      </c>
      <c r="Y1265" s="4">
        <v>1.81377041339874</v>
      </c>
      <c r="Z1265" s="4"/>
      <c r="AA1265" s="4"/>
      <c r="AB1265" s="24" t="s">
        <v>66</v>
      </c>
      <c r="AC1265" t="s">
        <v>61</v>
      </c>
      <c r="AD1265" s="23" t="s">
        <v>67</v>
      </c>
    </row>
    <row r="1266" spans="1:30">
      <c r="A1266">
        <v>22</v>
      </c>
      <c r="B1266">
        <v>22</v>
      </c>
      <c r="C1266" s="20">
        <v>0.00244212962962963</v>
      </c>
      <c r="D1266" s="20"/>
      <c r="E1266" s="21" t="s">
        <v>33</v>
      </c>
      <c r="F1266" s="4">
        <v>0</v>
      </c>
      <c r="H1266" s="4">
        <v>0.720953226089478</v>
      </c>
      <c r="I1266" s="4">
        <v>6.22242879867554</v>
      </c>
      <c r="J1266" s="4">
        <v>0.673590838909149</v>
      </c>
      <c r="L1266" s="4">
        <v>19.7426929473877</v>
      </c>
      <c r="M1266" s="4">
        <v>27.3841514587402</v>
      </c>
      <c r="N1266" s="4">
        <v>29.3096218109131</v>
      </c>
      <c r="S1266" s="4">
        <v>16.5685234069824</v>
      </c>
      <c r="T1266" s="4">
        <v>4.1813793182373</v>
      </c>
      <c r="U1266" s="4">
        <v>0.934305906295776</v>
      </c>
      <c r="V1266" s="4">
        <v>9.3823299407959</v>
      </c>
      <c r="Y1266" s="4">
        <v>1.77783679962158</v>
      </c>
      <c r="Z1266" s="4"/>
      <c r="AA1266" s="4"/>
      <c r="AB1266" s="24" t="s">
        <v>66</v>
      </c>
      <c r="AC1266" t="s">
        <v>61</v>
      </c>
      <c r="AD1266" s="23" t="s">
        <v>67</v>
      </c>
    </row>
    <row r="1267" spans="1:30">
      <c r="A1267">
        <v>22</v>
      </c>
      <c r="B1267">
        <v>22</v>
      </c>
      <c r="C1267" s="20">
        <v>0.00260416666666667</v>
      </c>
      <c r="D1267" s="20"/>
      <c r="E1267" s="21" t="s">
        <v>33</v>
      </c>
      <c r="F1267" s="4">
        <v>0</v>
      </c>
      <c r="H1267" s="4">
        <v>0.588495254516602</v>
      </c>
      <c r="I1267" s="4">
        <v>5.07920551300049</v>
      </c>
      <c r="J1267" s="4">
        <v>0.468547224998474</v>
      </c>
      <c r="L1267" s="4">
        <v>13.2248487472534</v>
      </c>
      <c r="M1267" s="4">
        <v>22.4723110198975</v>
      </c>
      <c r="N1267" s="4">
        <v>28.2252197265625</v>
      </c>
      <c r="S1267" s="4">
        <v>15.7692632675171</v>
      </c>
      <c r="T1267" s="4">
        <v>4.3408088684082</v>
      </c>
      <c r="U1267" s="4">
        <v>0.79617840051651</v>
      </c>
      <c r="V1267" s="4">
        <v>13.1099786758423</v>
      </c>
      <c r="Y1267" s="4">
        <v>1.4512015581131</v>
      </c>
      <c r="Z1267" s="4"/>
      <c r="AA1267" s="4"/>
      <c r="AB1267" s="24" t="s">
        <v>66</v>
      </c>
      <c r="AC1267" t="s">
        <v>61</v>
      </c>
      <c r="AD1267" s="23" t="s">
        <v>67</v>
      </c>
    </row>
    <row r="1268" spans="1:30">
      <c r="A1268">
        <v>22</v>
      </c>
      <c r="B1268">
        <v>22</v>
      </c>
      <c r="C1268" s="20">
        <v>0.00280092592592593</v>
      </c>
      <c r="D1268" s="20"/>
      <c r="E1268" s="21" t="s">
        <v>33</v>
      </c>
      <c r="F1268" s="4">
        <v>0</v>
      </c>
      <c r="H1268" s="4">
        <v>1.63851022720337</v>
      </c>
      <c r="I1268" s="4">
        <v>14.1417121887207</v>
      </c>
      <c r="J1268" s="4">
        <v>1.1537948846817</v>
      </c>
      <c r="L1268" s="4">
        <v>31.1484985351563</v>
      </c>
      <c r="M1268" s="4">
        <v>19.0102558135986</v>
      </c>
      <c r="N1268" s="4">
        <v>26.9965648651123</v>
      </c>
      <c r="S1268" s="4">
        <v>14.9506053924561</v>
      </c>
      <c r="T1268" s="4">
        <v>4.53684043884277</v>
      </c>
      <c r="U1268" s="4">
        <v>0.704173147678375</v>
      </c>
      <c r="V1268" s="4">
        <v>17.9640712738037</v>
      </c>
      <c r="Y1268" s="4">
        <v>4.04048919677734</v>
      </c>
      <c r="Z1268" s="4"/>
      <c r="AA1268" s="4"/>
      <c r="AB1268" s="24" t="s">
        <v>66</v>
      </c>
      <c r="AC1268" t="s">
        <v>61</v>
      </c>
      <c r="AD1268" s="23" t="s">
        <v>67</v>
      </c>
    </row>
    <row r="1269" spans="1:30">
      <c r="A1269">
        <v>22</v>
      </c>
      <c r="B1269">
        <v>22</v>
      </c>
      <c r="C1269" s="20">
        <v>0.00298611111111111</v>
      </c>
      <c r="D1269" s="20"/>
      <c r="E1269" s="21" t="s">
        <v>33</v>
      </c>
      <c r="F1269" s="4">
        <v>0</v>
      </c>
      <c r="H1269" s="4">
        <v>1.37425553798676</v>
      </c>
      <c r="I1269" s="4">
        <v>11.8609733581543</v>
      </c>
      <c r="J1269" s="4">
        <v>0.951748132705688</v>
      </c>
      <c r="L1269" s="4">
        <v>24.5877799987793</v>
      </c>
      <c r="M1269" s="4">
        <v>17.8917083740234</v>
      </c>
      <c r="N1269" s="4">
        <v>25.8343353271484</v>
      </c>
      <c r="S1269" s="4">
        <v>14.5926628112793</v>
      </c>
      <c r="T1269" s="4">
        <v>4.7391881942749</v>
      </c>
      <c r="U1269" s="4">
        <v>0.69255542755127</v>
      </c>
      <c r="V1269" s="4">
        <v>22.6272773742676</v>
      </c>
      <c r="Y1269" s="4">
        <v>3.38884949684143</v>
      </c>
      <c r="Z1269" s="4"/>
      <c r="AA1269" s="4"/>
      <c r="AB1269" s="24" t="s">
        <v>66</v>
      </c>
      <c r="AC1269" t="s">
        <v>61</v>
      </c>
      <c r="AD1269" s="23" t="s">
        <v>67</v>
      </c>
    </row>
    <row r="1270" spans="1:30">
      <c r="A1270">
        <v>22</v>
      </c>
      <c r="B1270">
        <v>22</v>
      </c>
      <c r="C1270" s="20">
        <v>0.00314814814814815</v>
      </c>
      <c r="D1270" s="20"/>
      <c r="E1270" s="21" t="s">
        <v>33</v>
      </c>
      <c r="F1270" s="4">
        <v>0</v>
      </c>
      <c r="H1270" s="4">
        <v>2.10284996032715</v>
      </c>
      <c r="I1270" s="4">
        <v>18.1493511199951</v>
      </c>
      <c r="J1270" s="4">
        <v>1.47839891910553</v>
      </c>
      <c r="L1270" s="4">
        <v>40.8669052124023</v>
      </c>
      <c r="M1270" s="4">
        <v>19.4340572357178</v>
      </c>
      <c r="N1270" s="4">
        <v>27.6426773071289</v>
      </c>
      <c r="S1270" s="4">
        <v>15.0826950073242</v>
      </c>
      <c r="T1270" s="4">
        <v>4.4317364692688</v>
      </c>
      <c r="U1270" s="4">
        <v>0.70304536819458</v>
      </c>
      <c r="V1270" s="4">
        <v>16.4948463439941</v>
      </c>
      <c r="Y1270" s="4">
        <v>5.18552875518799</v>
      </c>
      <c r="Z1270" s="4"/>
      <c r="AA1270" s="4"/>
      <c r="AB1270" s="24" t="s">
        <v>66</v>
      </c>
      <c r="AC1270" t="s">
        <v>61</v>
      </c>
      <c r="AD1270" s="23" t="s">
        <v>67</v>
      </c>
    </row>
    <row r="1271" spans="1:30">
      <c r="A1271">
        <v>22</v>
      </c>
      <c r="B1271">
        <v>22</v>
      </c>
      <c r="C1271" s="20">
        <v>0.00332175925925926</v>
      </c>
      <c r="D1271" s="20"/>
      <c r="E1271" s="21" t="s">
        <v>33</v>
      </c>
      <c r="F1271" s="4">
        <v>0</v>
      </c>
      <c r="H1271" s="4">
        <v>1.25318849086761</v>
      </c>
      <c r="I1271" s="4">
        <v>10.8160638809204</v>
      </c>
      <c r="J1271" s="4">
        <v>1.02917158603668</v>
      </c>
      <c r="L1271" s="4">
        <v>29.4355983734131</v>
      </c>
      <c r="M1271" s="4">
        <v>23.4885635375977</v>
      </c>
      <c r="N1271" s="4">
        <v>28.6012535095215</v>
      </c>
      <c r="S1271" s="4">
        <v>15.9658622741699</v>
      </c>
      <c r="T1271" s="4">
        <v>4.28419923782349</v>
      </c>
      <c r="U1271" s="4">
        <v>0.821242451667786</v>
      </c>
      <c r="V1271" s="4">
        <v>12.5086870193481</v>
      </c>
      <c r="Y1271" s="4">
        <v>3.09030389785767</v>
      </c>
      <c r="Z1271" s="4"/>
      <c r="AA1271" s="4"/>
      <c r="AB1271" s="24" t="s">
        <v>66</v>
      </c>
      <c r="AC1271" t="s">
        <v>61</v>
      </c>
      <c r="AD1271" s="23" t="s">
        <v>67</v>
      </c>
    </row>
    <row r="1272" spans="1:30">
      <c r="A1272">
        <v>22</v>
      </c>
      <c r="B1272">
        <v>22</v>
      </c>
      <c r="C1272" s="20">
        <v>0.00350694444444444</v>
      </c>
      <c r="D1272" s="20"/>
      <c r="E1272" s="21" t="s">
        <v>33</v>
      </c>
      <c r="F1272" s="4">
        <v>0</v>
      </c>
      <c r="H1272" s="4">
        <v>1.89404821395874</v>
      </c>
      <c r="I1272" s="4">
        <v>16.3472175598145</v>
      </c>
      <c r="J1272" s="4">
        <v>1.46904349327087</v>
      </c>
      <c r="L1272" s="4">
        <v>35.4637107849121</v>
      </c>
      <c r="M1272" s="4">
        <v>18.7237644195557</v>
      </c>
      <c r="N1272" s="4">
        <v>24.140682220459</v>
      </c>
      <c r="S1272" s="4">
        <v>14.7619895935059</v>
      </c>
      <c r="T1272" s="4">
        <v>5.06856107711792</v>
      </c>
      <c r="U1272" s="4">
        <v>0.775610387325287</v>
      </c>
      <c r="V1272" s="4">
        <v>14.5985403060913</v>
      </c>
      <c r="Y1272" s="4">
        <v>4.6706337928772</v>
      </c>
      <c r="Z1272" s="4"/>
      <c r="AA1272" s="4"/>
      <c r="AB1272" s="24" t="s">
        <v>66</v>
      </c>
      <c r="AC1272" t="s">
        <v>61</v>
      </c>
      <c r="AD1272" s="23" t="s">
        <v>67</v>
      </c>
    </row>
    <row r="1273" spans="1:30">
      <c r="A1273">
        <v>22</v>
      </c>
      <c r="B1273">
        <v>22</v>
      </c>
      <c r="C1273" s="20">
        <v>0.00366898148148148</v>
      </c>
      <c r="D1273" s="20"/>
      <c r="E1273" s="21" t="s">
        <v>33</v>
      </c>
      <c r="F1273" s="4">
        <v>0</v>
      </c>
      <c r="H1273" s="4">
        <v>2.08465456962585</v>
      </c>
      <c r="I1273" s="4">
        <v>17.9923095703125</v>
      </c>
      <c r="J1273" s="4">
        <v>1.61260521411896</v>
      </c>
      <c r="L1273" s="4">
        <v>39.0873603820801</v>
      </c>
      <c r="M1273" s="4">
        <v>18.7500419616699</v>
      </c>
      <c r="N1273" s="4">
        <v>24.2386417388916</v>
      </c>
      <c r="S1273" s="4">
        <v>14.7734279632568</v>
      </c>
      <c r="T1273" s="4">
        <v>5.04824495315552</v>
      </c>
      <c r="U1273" s="4">
        <v>0.773559927940369</v>
      </c>
      <c r="V1273" s="4">
        <v>17.5438594818115</v>
      </c>
      <c r="Y1273" s="4">
        <v>5.14065980911255</v>
      </c>
      <c r="Z1273" s="4"/>
      <c r="AA1273" s="4"/>
      <c r="AB1273" s="24" t="s">
        <v>66</v>
      </c>
      <c r="AC1273" t="s">
        <v>61</v>
      </c>
      <c r="AD1273" s="23" t="s">
        <v>67</v>
      </c>
    </row>
    <row r="1274" spans="1:30">
      <c r="A1274">
        <v>22</v>
      </c>
      <c r="B1274">
        <v>22</v>
      </c>
      <c r="C1274" s="20">
        <v>0.00385416666666667</v>
      </c>
      <c r="D1274" s="20"/>
      <c r="E1274" s="21" t="s">
        <v>33</v>
      </c>
      <c r="F1274" s="4">
        <v>0</v>
      </c>
      <c r="H1274" s="4">
        <v>1.68214190006256</v>
      </c>
      <c r="I1274" s="4">
        <v>14.51828956604</v>
      </c>
      <c r="J1274" s="4">
        <v>1.35556697845459</v>
      </c>
      <c r="L1274" s="4">
        <v>33.7844276428223</v>
      </c>
      <c r="M1274" s="4">
        <v>20.084171295166</v>
      </c>
      <c r="N1274" s="4">
        <v>24.9227275848389</v>
      </c>
      <c r="S1274" s="4">
        <v>15.1421823501587</v>
      </c>
      <c r="T1274" s="4">
        <v>4.9106764793396</v>
      </c>
      <c r="U1274" s="4">
        <v>0.80585765838623</v>
      </c>
      <c r="V1274" s="4">
        <v>14.8606805801392</v>
      </c>
      <c r="Y1274" s="4">
        <v>4.1480827331543</v>
      </c>
      <c r="Z1274" s="4"/>
      <c r="AA1274" s="4"/>
      <c r="AB1274" s="24" t="s">
        <v>66</v>
      </c>
      <c r="AC1274" t="s">
        <v>61</v>
      </c>
      <c r="AD1274" s="23" t="s">
        <v>67</v>
      </c>
    </row>
    <row r="1275" spans="1:30">
      <c r="A1275">
        <v>22</v>
      </c>
      <c r="B1275">
        <v>22</v>
      </c>
      <c r="C1275" s="20">
        <v>0.0040162037037037</v>
      </c>
      <c r="D1275" s="20"/>
      <c r="E1275" s="21" t="s">
        <v>33</v>
      </c>
      <c r="F1275" s="4">
        <v>0</v>
      </c>
      <c r="H1275" s="4">
        <v>2.11267256736755</v>
      </c>
      <c r="I1275" s="4">
        <v>18.2341289520264</v>
      </c>
      <c r="J1275" s="4">
        <v>1.69387102127075</v>
      </c>
      <c r="L1275" s="4">
        <v>41.0034141540527</v>
      </c>
      <c r="M1275" s="4">
        <v>19.4083156585693</v>
      </c>
      <c r="N1275" s="4">
        <v>24.2069282531738</v>
      </c>
      <c r="S1275" s="4">
        <v>14.9456415176392</v>
      </c>
      <c r="T1275" s="4">
        <v>5.05471563339233</v>
      </c>
      <c r="U1275" s="4">
        <v>0.801766932010651</v>
      </c>
      <c r="V1275" s="4">
        <v>16.3599166870117</v>
      </c>
      <c r="Y1275" s="4">
        <v>5.20975112915039</v>
      </c>
      <c r="Z1275" s="4"/>
      <c r="AA1275" s="4"/>
      <c r="AB1275" s="24" t="s">
        <v>66</v>
      </c>
      <c r="AC1275" t="s">
        <v>61</v>
      </c>
      <c r="AD1275" s="23" t="s">
        <v>67</v>
      </c>
    </row>
    <row r="1276" spans="1:30">
      <c r="A1276">
        <v>22</v>
      </c>
      <c r="B1276">
        <v>22</v>
      </c>
      <c r="C1276" s="20">
        <v>0.00416666666666667</v>
      </c>
      <c r="D1276" s="20"/>
      <c r="E1276" s="21" t="s">
        <v>33</v>
      </c>
      <c r="F1276" s="4">
        <v>0</v>
      </c>
      <c r="H1276" s="4">
        <v>2.30315923690796</v>
      </c>
      <c r="I1276" s="4">
        <v>19.8781890869141</v>
      </c>
      <c r="J1276" s="4">
        <v>1.90454661846161</v>
      </c>
      <c r="L1276" s="4">
        <v>48.3402938842773</v>
      </c>
      <c r="M1276" s="4">
        <v>20.9886894226074</v>
      </c>
      <c r="N1276" s="4">
        <v>25.3815231323242</v>
      </c>
      <c r="S1276" s="4">
        <v>15.3665237426758</v>
      </c>
      <c r="T1276" s="4">
        <v>4.8225736618042</v>
      </c>
      <c r="U1276" s="4">
        <v>0.826927900314331</v>
      </c>
      <c r="V1276" s="4">
        <v>19.5121936798096</v>
      </c>
      <c r="Y1276" s="4">
        <v>5.67948246002197</v>
      </c>
      <c r="Z1276" s="4"/>
      <c r="AA1276" s="4"/>
      <c r="AB1276" s="24" t="s">
        <v>66</v>
      </c>
      <c r="AC1276" t="s">
        <v>61</v>
      </c>
      <c r="AD1276" s="23" t="s">
        <v>67</v>
      </c>
    </row>
    <row r="1277" spans="1:30">
      <c r="A1277">
        <v>22</v>
      </c>
      <c r="B1277">
        <v>22</v>
      </c>
      <c r="C1277" s="20">
        <v>0.00438657407407407</v>
      </c>
      <c r="D1277" s="20"/>
      <c r="E1277" s="21" t="s">
        <v>33</v>
      </c>
      <c r="F1277" s="4">
        <v>0</v>
      </c>
      <c r="H1277" s="4">
        <v>1.7197448015213</v>
      </c>
      <c r="I1277" s="4">
        <v>14.8428344726562</v>
      </c>
      <c r="J1277" s="4">
        <v>1.44745969772339</v>
      </c>
      <c r="L1277" s="4">
        <v>37.0648040771484</v>
      </c>
      <c r="M1277" s="4">
        <v>21.5525016784668</v>
      </c>
      <c r="N1277" s="4">
        <v>25.6067943572998</v>
      </c>
      <c r="S1277" s="4">
        <v>15.4949436187744</v>
      </c>
      <c r="T1277" s="4">
        <v>4.78045988082886</v>
      </c>
      <c r="U1277" s="4">
        <v>0.841671228408813</v>
      </c>
      <c r="V1277" s="4">
        <v>15.8646211624146</v>
      </c>
      <c r="Y1277" s="4">
        <v>4.24080991744995</v>
      </c>
      <c r="Z1277" s="4"/>
      <c r="AA1277" s="4"/>
      <c r="AB1277" s="24" t="s">
        <v>66</v>
      </c>
      <c r="AC1277" t="s">
        <v>61</v>
      </c>
      <c r="AD1277" s="23" t="s">
        <v>67</v>
      </c>
    </row>
    <row r="1278" spans="1:30">
      <c r="A1278">
        <v>22</v>
      </c>
      <c r="B1278">
        <v>22</v>
      </c>
      <c r="C1278" s="20">
        <v>0.00451388888888889</v>
      </c>
      <c r="D1278" s="20"/>
      <c r="E1278" s="21" t="s">
        <v>33</v>
      </c>
      <c r="F1278" s="4">
        <v>0</v>
      </c>
      <c r="H1278" s="4">
        <v>2.19032597541809</v>
      </c>
      <c r="I1278" s="4">
        <v>18.9043426513672</v>
      </c>
      <c r="J1278" s="4">
        <v>1.83026146888733</v>
      </c>
      <c r="L1278" s="4">
        <v>45.9919471740723</v>
      </c>
      <c r="M1278" s="4">
        <v>20.9977645874023</v>
      </c>
      <c r="N1278" s="4">
        <v>25.1286220550537</v>
      </c>
      <c r="S1278" s="4">
        <v>15.3584232330322</v>
      </c>
      <c r="T1278" s="4">
        <v>4.87068319320679</v>
      </c>
      <c r="U1278" s="4">
        <v>0.835611462593079</v>
      </c>
      <c r="V1278" s="4">
        <v>20.5655536651611</v>
      </c>
      <c r="Y1278" s="4">
        <v>5.40124082565308</v>
      </c>
      <c r="Z1278" s="4"/>
      <c r="AA1278" s="4"/>
      <c r="AB1278" s="24" t="s">
        <v>66</v>
      </c>
      <c r="AC1278" t="s">
        <v>61</v>
      </c>
      <c r="AD1278" s="23" t="s">
        <v>67</v>
      </c>
    </row>
    <row r="1279" spans="1:30">
      <c r="A1279">
        <v>22</v>
      </c>
      <c r="B1279">
        <v>22</v>
      </c>
      <c r="C1279" s="20">
        <v>0.0046875</v>
      </c>
      <c r="D1279" s="20"/>
      <c r="E1279" s="21" t="s">
        <v>33</v>
      </c>
      <c r="F1279" s="4">
        <v>0</v>
      </c>
      <c r="H1279" s="4">
        <v>2.01421546936035</v>
      </c>
      <c r="I1279" s="4">
        <v>17.3843612670898</v>
      </c>
      <c r="J1279" s="4">
        <v>1.70269286632538</v>
      </c>
      <c r="L1279" s="4">
        <v>42.9746398925781</v>
      </c>
      <c r="M1279" s="4">
        <v>21.33567237854</v>
      </c>
      <c r="N1279" s="4">
        <v>25.2392196655273</v>
      </c>
      <c r="S1279" s="4">
        <v>15.4352359771729</v>
      </c>
      <c r="T1279" s="4">
        <v>4.84948825836182</v>
      </c>
      <c r="U1279" s="4">
        <v>0.845337986946106</v>
      </c>
      <c r="V1279" s="4">
        <v>16.3710765838623</v>
      </c>
      <c r="Y1279" s="4">
        <v>4.96696043014526</v>
      </c>
      <c r="Z1279" s="4"/>
      <c r="AA1279" s="4"/>
      <c r="AB1279" s="24" t="s">
        <v>66</v>
      </c>
      <c r="AC1279" t="s">
        <v>61</v>
      </c>
      <c r="AD1279" s="23" t="s">
        <v>67</v>
      </c>
    </row>
    <row r="1280" spans="1:30">
      <c r="A1280">
        <v>22</v>
      </c>
      <c r="B1280">
        <v>22</v>
      </c>
      <c r="C1280" s="20">
        <v>0.00490740740740741</v>
      </c>
      <c r="D1280" s="20"/>
      <c r="E1280" s="21" t="s">
        <v>33</v>
      </c>
      <c r="F1280" s="4">
        <v>0</v>
      </c>
      <c r="H1280" s="4">
        <v>1.52580153942108</v>
      </c>
      <c r="I1280" s="4">
        <v>13.1689414978027</v>
      </c>
      <c r="J1280" s="4">
        <v>1.32690250873566</v>
      </c>
      <c r="L1280" s="4">
        <v>34.418041229248</v>
      </c>
      <c r="M1280" s="4">
        <v>22.55735206604</v>
      </c>
      <c r="N1280" s="4">
        <v>25.9386367797852</v>
      </c>
      <c r="S1280" s="4">
        <v>15.7059803009033</v>
      </c>
      <c r="T1280" s="4">
        <v>4.71974229812622</v>
      </c>
      <c r="U1280" s="4">
        <v>0.869642913341522</v>
      </c>
      <c r="V1280" s="4">
        <v>15.4320983886719</v>
      </c>
      <c r="Y1280" s="4">
        <v>3.76255464553833</v>
      </c>
      <c r="Z1280" s="4"/>
      <c r="AA1280" s="4"/>
      <c r="AB1280" s="24" t="s">
        <v>66</v>
      </c>
      <c r="AC1280" t="s">
        <v>61</v>
      </c>
      <c r="AD1280" s="23" t="s">
        <v>67</v>
      </c>
    </row>
    <row r="1281" spans="1:30">
      <c r="A1281">
        <v>22</v>
      </c>
      <c r="B1281">
        <v>22</v>
      </c>
      <c r="C1281" s="20">
        <v>0.00505787037037037</v>
      </c>
      <c r="D1281" s="20"/>
      <c r="E1281" s="21" t="s">
        <v>33</v>
      </c>
      <c r="F1281" s="4">
        <v>0</v>
      </c>
      <c r="H1281" s="4">
        <v>2.64691710472107</v>
      </c>
      <c r="I1281" s="4">
        <v>22.8451061248779</v>
      </c>
      <c r="J1281" s="4">
        <v>2.12044191360474</v>
      </c>
      <c r="L1281" s="4">
        <v>51.736328125</v>
      </c>
      <c r="M1281" s="4">
        <v>19.5458812713623</v>
      </c>
      <c r="N1281" s="4">
        <v>24.3988418579102</v>
      </c>
      <c r="S1281" s="4">
        <v>14.9886980056763</v>
      </c>
      <c r="T1281" s="4">
        <v>5.01527309417725</v>
      </c>
      <c r="U1281" s="4">
        <v>0.801098704338074</v>
      </c>
      <c r="V1281" s="4">
        <v>19.5599021911621</v>
      </c>
      <c r="Y1281" s="4">
        <v>6.52717304229736</v>
      </c>
      <c r="Z1281" s="4"/>
      <c r="AA1281" s="4"/>
      <c r="AB1281" s="24" t="s">
        <v>66</v>
      </c>
      <c r="AC1281" t="s">
        <v>61</v>
      </c>
      <c r="AD1281" s="23" t="s">
        <v>67</v>
      </c>
    </row>
    <row r="1282" spans="1:30">
      <c r="A1282">
        <v>22</v>
      </c>
      <c r="B1282">
        <v>22</v>
      </c>
      <c r="C1282" s="20">
        <v>0.00521990740740741</v>
      </c>
      <c r="D1282" s="20"/>
      <c r="E1282" s="21" t="s">
        <v>33</v>
      </c>
      <c r="F1282" s="4">
        <v>0</v>
      </c>
      <c r="H1282" s="4">
        <v>1.74858367443085</v>
      </c>
      <c r="I1282" s="4">
        <v>15.0917377471924</v>
      </c>
      <c r="J1282" s="4">
        <v>1.47924959659576</v>
      </c>
      <c r="L1282" s="4">
        <v>39.2027969360352</v>
      </c>
      <c r="M1282" s="4">
        <v>22.4197425842285</v>
      </c>
      <c r="N1282" s="4">
        <v>26.5018138885498</v>
      </c>
      <c r="S1282" s="4">
        <v>15.7006921768188</v>
      </c>
      <c r="T1282" s="4">
        <v>4.62035417556763</v>
      </c>
      <c r="U1282" s="4">
        <v>0.845970153808594</v>
      </c>
      <c r="V1282" s="4">
        <v>17.0940170288086</v>
      </c>
      <c r="Y1282" s="4">
        <v>4.31192493438721</v>
      </c>
      <c r="Z1282" s="4"/>
      <c r="AA1282" s="4"/>
      <c r="AB1282" s="24" t="s">
        <v>66</v>
      </c>
      <c r="AC1282" t="s">
        <v>61</v>
      </c>
      <c r="AD1282" s="23" t="s">
        <v>67</v>
      </c>
    </row>
    <row r="1283" spans="1:30">
      <c r="A1283">
        <v>22</v>
      </c>
      <c r="B1283">
        <v>22</v>
      </c>
      <c r="C1283" s="20">
        <v>0.00541666666666667</v>
      </c>
      <c r="D1283" s="20"/>
      <c r="E1283" s="21" t="s">
        <v>33</v>
      </c>
      <c r="F1283" s="4">
        <v>0</v>
      </c>
      <c r="H1283" s="4">
        <v>2.16388154029846</v>
      </c>
      <c r="I1283" s="4">
        <v>18.6761054992676</v>
      </c>
      <c r="J1283" s="4">
        <v>1.78046000003815</v>
      </c>
      <c r="L1283" s="4">
        <v>44.5521926879883</v>
      </c>
      <c r="M1283" s="4">
        <v>20.5890159606934</v>
      </c>
      <c r="N1283" s="4">
        <v>25.022855758667</v>
      </c>
      <c r="S1283" s="4">
        <v>15.2634191513062</v>
      </c>
      <c r="T1283" s="4">
        <v>4.89113712310791</v>
      </c>
      <c r="U1283" s="4">
        <v>0.822808444499969</v>
      </c>
      <c r="V1283" s="4">
        <v>17.4825172424316</v>
      </c>
      <c r="Y1283" s="4">
        <v>5.33603000640869</v>
      </c>
      <c r="Z1283" s="4"/>
      <c r="AA1283" s="4"/>
      <c r="AB1283" s="24" t="s">
        <v>66</v>
      </c>
      <c r="AC1283" t="s">
        <v>61</v>
      </c>
      <c r="AD1283" s="23" t="s">
        <v>67</v>
      </c>
    </row>
    <row r="1284" spans="1:30">
      <c r="A1284">
        <v>22</v>
      </c>
      <c r="B1284">
        <v>22</v>
      </c>
      <c r="C1284" s="20">
        <v>0.00555555555555556</v>
      </c>
      <c r="D1284" s="20"/>
      <c r="E1284" s="21" t="s">
        <v>33</v>
      </c>
      <c r="F1284" s="4">
        <v>0</v>
      </c>
      <c r="H1284" s="4">
        <v>2.73458647727966</v>
      </c>
      <c r="I1284" s="4">
        <v>23.6017665863037</v>
      </c>
      <c r="J1284" s="4">
        <v>2.26862263679504</v>
      </c>
      <c r="L1284" s="4">
        <v>54.7770118713379</v>
      </c>
      <c r="M1284" s="4">
        <v>20.0311870574951</v>
      </c>
      <c r="N1284" s="4">
        <v>24.1454925537109</v>
      </c>
      <c r="S1284" s="4">
        <v>15.0967178344727</v>
      </c>
      <c r="T1284" s="4">
        <v>5.06739044189453</v>
      </c>
      <c r="U1284" s="4">
        <v>0.829603552818298</v>
      </c>
      <c r="V1284" s="4">
        <v>20.0501251220703</v>
      </c>
      <c r="Y1284" s="4">
        <v>6.74336194992065</v>
      </c>
      <c r="Z1284" s="4"/>
      <c r="AA1284" s="4"/>
      <c r="AB1284" s="24" t="s">
        <v>66</v>
      </c>
      <c r="AC1284" t="s">
        <v>61</v>
      </c>
      <c r="AD1284" s="23" t="s">
        <v>67</v>
      </c>
    </row>
    <row r="1285" spans="1:30">
      <c r="A1285">
        <v>22</v>
      </c>
      <c r="B1285">
        <v>22</v>
      </c>
      <c r="C1285" s="20">
        <v>0.00575231481481481</v>
      </c>
      <c r="D1285" s="20"/>
      <c r="E1285" s="21" t="s">
        <v>33</v>
      </c>
      <c r="F1285" s="4">
        <v>0</v>
      </c>
      <c r="H1285" s="4">
        <v>2.31039834022522</v>
      </c>
      <c r="I1285" s="4">
        <v>19.9406681060791</v>
      </c>
      <c r="J1285" s="4">
        <v>2.01570868492126</v>
      </c>
      <c r="L1285" s="4">
        <v>52.830192565918</v>
      </c>
      <c r="M1285" s="4">
        <v>22.8662700653076</v>
      </c>
      <c r="N1285" s="4">
        <v>26.2092399597168</v>
      </c>
      <c r="S1285" s="4">
        <v>15.7735681533813</v>
      </c>
      <c r="T1285" s="4">
        <v>4.67141819000244</v>
      </c>
      <c r="U1285" s="4">
        <v>0.872450709342957</v>
      </c>
      <c r="V1285" s="4">
        <v>20.930233001709</v>
      </c>
      <c r="Y1285" s="4">
        <v>5.69733381271362</v>
      </c>
      <c r="Z1285" s="4"/>
      <c r="AA1285" s="4"/>
      <c r="AB1285" s="24" t="s">
        <v>66</v>
      </c>
      <c r="AC1285" t="s">
        <v>61</v>
      </c>
      <c r="AD1285" s="23" t="s">
        <v>67</v>
      </c>
    </row>
    <row r="1286" spans="1:30">
      <c r="A1286">
        <v>22</v>
      </c>
      <c r="B1286">
        <v>22</v>
      </c>
      <c r="C1286" s="20">
        <v>0.00591435185185185</v>
      </c>
      <c r="D1286" s="20"/>
      <c r="E1286" s="21" t="s">
        <v>33</v>
      </c>
      <c r="F1286" s="4">
        <v>0</v>
      </c>
      <c r="H1286" s="4">
        <v>1.97733891010284</v>
      </c>
      <c r="I1286" s="4">
        <v>17.0660858154297</v>
      </c>
      <c r="J1286" s="4">
        <v>1.74279403686523</v>
      </c>
      <c r="L1286" s="4">
        <v>45.6233825683594</v>
      </c>
      <c r="M1286" s="4">
        <v>23.0731220245361</v>
      </c>
      <c r="N1286" s="4">
        <v>26.1782989501953</v>
      </c>
      <c r="S1286" s="4">
        <v>15.8100490570068</v>
      </c>
      <c r="T1286" s="4">
        <v>4.67687034606934</v>
      </c>
      <c r="U1286" s="4">
        <v>0.8813835978508</v>
      </c>
      <c r="V1286" s="4">
        <v>17.1796703338623</v>
      </c>
      <c r="Y1286" s="4">
        <v>4.87602472305298</v>
      </c>
      <c r="Z1286" s="4"/>
      <c r="AA1286" s="4"/>
      <c r="AB1286" s="24" t="s">
        <v>66</v>
      </c>
      <c r="AC1286" t="s">
        <v>61</v>
      </c>
      <c r="AD1286" s="23" t="s">
        <v>67</v>
      </c>
    </row>
    <row r="1287" spans="1:30">
      <c r="A1287">
        <v>22</v>
      </c>
      <c r="B1287">
        <v>22</v>
      </c>
      <c r="C1287" s="20">
        <v>0.00607638888888889</v>
      </c>
      <c r="D1287" s="20"/>
      <c r="E1287" s="21" t="s">
        <v>33</v>
      </c>
      <c r="F1287" s="4">
        <v>0</v>
      </c>
      <c r="H1287" s="4">
        <v>2.61329936981201</v>
      </c>
      <c r="I1287" s="4">
        <v>22.5549564361572</v>
      </c>
      <c r="J1287" s="4">
        <v>2.23286724090576</v>
      </c>
      <c r="L1287" s="4">
        <v>55.6085319519043</v>
      </c>
      <c r="M1287" s="4">
        <v>21.2790508270264</v>
      </c>
      <c r="N1287" s="4">
        <v>24.904541015625</v>
      </c>
      <c r="S1287" s="4">
        <v>15.4097347259521</v>
      </c>
      <c r="T1287" s="4">
        <v>4.91409587860107</v>
      </c>
      <c r="U1287" s="4">
        <v>0.854424595832825</v>
      </c>
      <c r="V1287" s="4">
        <v>20.8478088378906</v>
      </c>
      <c r="Y1287" s="4">
        <v>6.44427347183228</v>
      </c>
      <c r="Z1287" s="4"/>
      <c r="AA1287" s="4"/>
      <c r="AB1287" s="24" t="s">
        <v>66</v>
      </c>
      <c r="AC1287" t="s">
        <v>61</v>
      </c>
      <c r="AD1287" s="23" t="s">
        <v>67</v>
      </c>
    </row>
    <row r="1288" spans="1:30">
      <c r="A1288">
        <v>22</v>
      </c>
      <c r="B1288">
        <v>22</v>
      </c>
      <c r="C1288" s="20">
        <v>0.00627314814814815</v>
      </c>
      <c r="D1288" s="20"/>
      <c r="E1288" s="21" t="s">
        <v>33</v>
      </c>
      <c r="F1288" s="4">
        <v>0</v>
      </c>
      <c r="H1288" s="4">
        <v>2.08255076408386</v>
      </c>
      <c r="I1288" s="4">
        <v>17.9741535186768</v>
      </c>
      <c r="J1288" s="4">
        <v>1.84227967262268</v>
      </c>
      <c r="L1288" s="4">
        <v>47.9350891113281</v>
      </c>
      <c r="M1288" s="4">
        <v>23.0174884796143</v>
      </c>
      <c r="N1288" s="4">
        <v>26.0194416046143</v>
      </c>
      <c r="S1288" s="4">
        <v>15.7940683364868</v>
      </c>
      <c r="T1288" s="4">
        <v>4.70517253875732</v>
      </c>
      <c r="U1288" s="4">
        <v>0.884626567363739</v>
      </c>
      <c r="V1288" s="4">
        <v>17.8997611999512</v>
      </c>
      <c r="Y1288" s="4">
        <v>5.13547229766846</v>
      </c>
      <c r="Z1288" s="4"/>
      <c r="AA1288" s="4"/>
      <c r="AB1288" s="24" t="s">
        <v>66</v>
      </c>
      <c r="AC1288" t="s">
        <v>61</v>
      </c>
      <c r="AD1288" s="23" t="s">
        <v>67</v>
      </c>
    </row>
    <row r="1289" spans="1:30">
      <c r="A1289">
        <v>22</v>
      </c>
      <c r="B1289">
        <v>22</v>
      </c>
      <c r="C1289" s="20">
        <v>0.00644675925925926</v>
      </c>
      <c r="D1289" s="20"/>
      <c r="E1289" s="21" t="s">
        <v>33</v>
      </c>
      <c r="F1289" s="4">
        <v>0</v>
      </c>
      <c r="H1289" s="4">
        <v>2.57987761497498</v>
      </c>
      <c r="I1289" s="4">
        <v>22.2664985656738</v>
      </c>
      <c r="J1289" s="4">
        <v>2.22293353080749</v>
      </c>
      <c r="L1289" s="4">
        <v>55.0517845153809</v>
      </c>
      <c r="M1289" s="4">
        <v>21.3389129638672</v>
      </c>
      <c r="N1289" s="4">
        <v>24.7653751373291</v>
      </c>
      <c r="S1289" s="4">
        <v>15.4166498184204</v>
      </c>
      <c r="T1289" s="4">
        <v>4.94146585464478</v>
      </c>
      <c r="U1289" s="4">
        <v>0.861643016338348</v>
      </c>
      <c r="V1289" s="4">
        <v>20.9643611907959</v>
      </c>
      <c r="Y1289" s="4">
        <v>6.36185693740845</v>
      </c>
      <c r="Z1289" s="4"/>
      <c r="AA1289" s="4"/>
      <c r="AB1289" s="24" t="s">
        <v>66</v>
      </c>
      <c r="AC1289" t="s">
        <v>61</v>
      </c>
      <c r="AD1289" s="23" t="s">
        <v>67</v>
      </c>
    </row>
    <row r="1290" spans="1:30">
      <c r="A1290">
        <v>22</v>
      </c>
      <c r="B1290">
        <v>22</v>
      </c>
      <c r="C1290" s="20">
        <v>0.0066087962962963</v>
      </c>
      <c r="D1290" s="20"/>
      <c r="E1290" s="21" t="s">
        <v>33</v>
      </c>
      <c r="F1290" s="4">
        <v>0</v>
      </c>
      <c r="H1290" s="4">
        <v>2.51618814468384</v>
      </c>
      <c r="I1290" s="4">
        <v>21.7168064117432</v>
      </c>
      <c r="J1290" s="4">
        <v>2.21675872802734</v>
      </c>
      <c r="L1290" s="4">
        <v>56.4151306152344</v>
      </c>
      <c r="M1290" s="4">
        <v>22.4208717346191</v>
      </c>
      <c r="N1290" s="4">
        <v>25.4493770599365</v>
      </c>
      <c r="S1290" s="4">
        <v>15.6612501144409</v>
      </c>
      <c r="T1290" s="4">
        <v>4.8096809387207</v>
      </c>
      <c r="U1290" s="4">
        <v>0.88099879026413</v>
      </c>
      <c r="V1290" s="4">
        <v>20.6896553039551</v>
      </c>
      <c r="Y1290" s="4">
        <v>6.2048020362854</v>
      </c>
      <c r="Z1290" s="4"/>
      <c r="AA1290" s="4"/>
      <c r="AB1290" s="24" t="s">
        <v>66</v>
      </c>
      <c r="AC1290" t="s">
        <v>61</v>
      </c>
      <c r="AD1290" s="23" t="s">
        <v>67</v>
      </c>
    </row>
    <row r="1291" spans="1:30">
      <c r="A1291">
        <v>22</v>
      </c>
      <c r="B1291">
        <v>22</v>
      </c>
      <c r="C1291" s="20">
        <v>0.00677083333333333</v>
      </c>
      <c r="D1291" s="20"/>
      <c r="E1291" s="21" t="s">
        <v>33</v>
      </c>
      <c r="F1291" s="4">
        <v>0</v>
      </c>
      <c r="H1291" s="4">
        <v>2.4684567451477</v>
      </c>
      <c r="I1291" s="4">
        <v>21.3048439025879</v>
      </c>
      <c r="J1291" s="4">
        <v>2.23221588134766</v>
      </c>
      <c r="L1291" s="4">
        <v>57.9032974243164</v>
      </c>
      <c r="M1291" s="4">
        <v>23.4572868347168</v>
      </c>
      <c r="N1291" s="4">
        <v>25.9398288726807</v>
      </c>
      <c r="S1291" s="4">
        <v>15.8692350387573</v>
      </c>
      <c r="T1291" s="4">
        <v>4.7194447517395</v>
      </c>
      <c r="U1291" s="4">
        <v>0.904296100139618</v>
      </c>
      <c r="V1291" s="4">
        <v>21.0674171447754</v>
      </c>
      <c r="Y1291" s="4">
        <v>6.08709812164307</v>
      </c>
      <c r="Z1291" s="4"/>
      <c r="AA1291" s="4"/>
      <c r="AB1291" s="24" t="s">
        <v>66</v>
      </c>
      <c r="AC1291" t="s">
        <v>61</v>
      </c>
      <c r="AD1291" s="23" t="s">
        <v>67</v>
      </c>
    </row>
    <row r="1292" spans="1:30">
      <c r="A1292">
        <v>22</v>
      </c>
      <c r="B1292">
        <v>22</v>
      </c>
      <c r="C1292" s="20">
        <v>0.00695601851851852</v>
      </c>
      <c r="D1292" s="20"/>
      <c r="E1292" s="21" t="s">
        <v>33</v>
      </c>
      <c r="F1292" s="4">
        <v>0</v>
      </c>
      <c r="H1292" s="4">
        <v>2.3931782245636</v>
      </c>
      <c r="I1292" s="4">
        <v>20.6551265716553</v>
      </c>
      <c r="J1292" s="4">
        <v>2.21192955970764</v>
      </c>
      <c r="L1292" s="4">
        <v>57.95263671875</v>
      </c>
      <c r="M1292" s="4">
        <v>24.215763092041</v>
      </c>
      <c r="N1292" s="4">
        <v>26.2000370025635</v>
      </c>
      <c r="S1292" s="4">
        <v>16.0071029663086</v>
      </c>
      <c r="T1292" s="4">
        <v>4.67292594909668</v>
      </c>
      <c r="U1292" s="4">
        <v>0.924264430999756</v>
      </c>
      <c r="V1292" s="4">
        <v>19.1448631286621</v>
      </c>
      <c r="Y1292" s="4">
        <v>5.90146493911743</v>
      </c>
      <c r="Z1292" s="4"/>
      <c r="AA1292" s="4"/>
      <c r="AB1292" s="24" t="s">
        <v>66</v>
      </c>
      <c r="AC1292" t="s">
        <v>61</v>
      </c>
      <c r="AD1292" s="23" t="s">
        <v>67</v>
      </c>
    </row>
    <row r="1293" spans="1:30">
      <c r="A1293">
        <v>22</v>
      </c>
      <c r="B1293">
        <v>22</v>
      </c>
      <c r="C1293" s="20">
        <v>0.00711805555555556</v>
      </c>
      <c r="D1293" s="20"/>
      <c r="E1293" s="21" t="s">
        <v>33</v>
      </c>
      <c r="F1293" s="4">
        <v>0</v>
      </c>
      <c r="H1293" s="4">
        <v>2.48772478103638</v>
      </c>
      <c r="I1293" s="4">
        <v>21.4711437225342</v>
      </c>
      <c r="J1293" s="4">
        <v>2.24064302444458</v>
      </c>
      <c r="L1293" s="4">
        <v>54.2867660522461</v>
      </c>
      <c r="M1293" s="4">
        <v>21.8218536376953</v>
      </c>
      <c r="N1293" s="4">
        <v>24.2282085418701</v>
      </c>
      <c r="S1293" s="4">
        <v>15.4934225082397</v>
      </c>
      <c r="T1293" s="4">
        <v>5.05003595352173</v>
      </c>
      <c r="U1293" s="4">
        <v>0.900679647922516</v>
      </c>
      <c r="V1293" s="4">
        <v>20.7468891143799</v>
      </c>
      <c r="Y1293" s="4">
        <v>6.13461256027222</v>
      </c>
      <c r="Z1293" s="4"/>
      <c r="AA1293" s="4"/>
      <c r="AB1293" s="24" t="s">
        <v>66</v>
      </c>
      <c r="AC1293" t="s">
        <v>61</v>
      </c>
      <c r="AD1293" s="23" t="s">
        <v>67</v>
      </c>
    </row>
    <row r="1294" spans="1:30">
      <c r="A1294">
        <v>22</v>
      </c>
      <c r="B1294">
        <v>22</v>
      </c>
      <c r="C1294" s="20">
        <v>0.00730324074074074</v>
      </c>
      <c r="D1294" s="20"/>
      <c r="E1294" s="21" t="s">
        <v>33</v>
      </c>
      <c r="F1294" s="4">
        <v>0</v>
      </c>
      <c r="H1294" s="4">
        <v>2.63436579704285</v>
      </c>
      <c r="I1294" s="4">
        <v>22.7367782592773</v>
      </c>
      <c r="J1294" s="4">
        <v>2.40484571456909</v>
      </c>
      <c r="L1294" s="4">
        <v>62.034065246582</v>
      </c>
      <c r="M1294" s="4">
        <v>23.5480079650879</v>
      </c>
      <c r="N1294" s="4">
        <v>25.7954444885254</v>
      </c>
      <c r="S1294" s="4">
        <v>15.8795127868652</v>
      </c>
      <c r="T1294" s="4">
        <v>4.7456169128418</v>
      </c>
      <c r="U1294" s="4">
        <v>0.912874639034271</v>
      </c>
      <c r="V1294" s="4">
        <v>22.5000019073486</v>
      </c>
      <c r="Y1294" s="4">
        <v>6.49622249603271</v>
      </c>
      <c r="Z1294" s="4"/>
      <c r="AA1294" s="4"/>
      <c r="AB1294" s="24" t="s">
        <v>66</v>
      </c>
      <c r="AC1294" t="s">
        <v>61</v>
      </c>
      <c r="AD1294" s="23" t="s">
        <v>67</v>
      </c>
    </row>
    <row r="1295" spans="1:30">
      <c r="A1295">
        <v>22</v>
      </c>
      <c r="B1295">
        <v>22</v>
      </c>
      <c r="C1295" s="20">
        <v>0.00748842592592593</v>
      </c>
      <c r="D1295" s="20"/>
      <c r="E1295" s="21" t="s">
        <v>33</v>
      </c>
      <c r="F1295" s="4">
        <v>0</v>
      </c>
      <c r="H1295" s="4">
        <v>2.6623387336731</v>
      </c>
      <c r="I1295" s="4">
        <v>22.9782066345215</v>
      </c>
      <c r="J1295" s="4">
        <v>2.50787854194641</v>
      </c>
      <c r="L1295" s="4">
        <v>65.2346115112305</v>
      </c>
      <c r="M1295" s="4">
        <v>24.5027465820313</v>
      </c>
      <c r="N1295" s="4">
        <v>26.011869430542</v>
      </c>
      <c r="S1295" s="4">
        <v>16.0464954376221</v>
      </c>
      <c r="T1295" s="4">
        <v>4.70640230178833</v>
      </c>
      <c r="U1295" s="4">
        <v>0.941983282566071</v>
      </c>
      <c r="V1295" s="4">
        <v>23.1511268615723</v>
      </c>
      <c r="Y1295" s="4">
        <v>6.56520175933838</v>
      </c>
      <c r="Z1295" s="4"/>
      <c r="AA1295" s="4"/>
      <c r="AB1295" s="24" t="s">
        <v>66</v>
      </c>
      <c r="AC1295" t="s">
        <v>61</v>
      </c>
      <c r="AD1295" s="23" t="s">
        <v>67</v>
      </c>
    </row>
    <row r="1296" spans="1:30">
      <c r="A1296">
        <v>22</v>
      </c>
      <c r="B1296">
        <v>22</v>
      </c>
      <c r="C1296" s="20">
        <v>0.00763888888888889</v>
      </c>
      <c r="D1296" s="20"/>
      <c r="E1296" s="21" t="s">
        <v>33</v>
      </c>
      <c r="F1296" s="4">
        <v>0</v>
      </c>
      <c r="H1296" s="4">
        <v>2.63578295707703</v>
      </c>
      <c r="I1296" s="4">
        <v>22.7490081787109</v>
      </c>
      <c r="J1296" s="4">
        <v>2.51278901100159</v>
      </c>
      <c r="L1296" s="4">
        <v>65.4633865356445</v>
      </c>
      <c r="M1296" s="4">
        <v>24.8364105224609</v>
      </c>
      <c r="N1296" s="4">
        <v>26.0520820617676</v>
      </c>
      <c r="S1296" s="4">
        <v>16.1006202697754</v>
      </c>
      <c r="T1296" s="4">
        <v>4.69917583465576</v>
      </c>
      <c r="U1296" s="4">
        <v>0.953336834907532</v>
      </c>
      <c r="V1296" s="4">
        <v>23.3644866943359</v>
      </c>
      <c r="Y1296" s="4">
        <v>6.49971675872803</v>
      </c>
      <c r="Z1296" s="4"/>
      <c r="AA1296" s="4"/>
      <c r="AB1296" s="24" t="s">
        <v>66</v>
      </c>
      <c r="AC1296" t="s">
        <v>61</v>
      </c>
      <c r="AD1296" s="23" t="s">
        <v>67</v>
      </c>
    </row>
    <row r="1297" spans="1:30">
      <c r="A1297">
        <v>22</v>
      </c>
      <c r="B1297">
        <v>22</v>
      </c>
      <c r="C1297" s="20">
        <v>0.0078125</v>
      </c>
      <c r="D1297" s="20"/>
      <c r="E1297" s="21" t="s">
        <v>33</v>
      </c>
      <c r="F1297" s="4">
        <v>0</v>
      </c>
      <c r="H1297" s="4">
        <v>2.76490020751953</v>
      </c>
      <c r="I1297" s="4">
        <v>23.8633975982666</v>
      </c>
      <c r="J1297" s="4">
        <v>2.61897921562195</v>
      </c>
      <c r="L1297" s="4">
        <v>67.9764633178711</v>
      </c>
      <c r="M1297" s="4">
        <v>24.5855026245117</v>
      </c>
      <c r="N1297" s="4">
        <v>25.9553279876709</v>
      </c>
      <c r="S1297" s="4">
        <v>16.0575504302979</v>
      </c>
      <c r="T1297" s="4">
        <v>4.71655654907227</v>
      </c>
      <c r="U1297" s="4">
        <v>0.947223782539368</v>
      </c>
      <c r="V1297" s="4">
        <v>23.9520931243896</v>
      </c>
      <c r="Y1297" s="4">
        <v>6.81811380386353</v>
      </c>
      <c r="Z1297" s="4"/>
      <c r="AA1297" s="4"/>
      <c r="AB1297" s="24" t="s">
        <v>66</v>
      </c>
      <c r="AC1297" t="s">
        <v>61</v>
      </c>
      <c r="AD1297" s="23" t="s">
        <v>67</v>
      </c>
    </row>
    <row r="1298" spans="1:30">
      <c r="A1298">
        <v>22</v>
      </c>
      <c r="B1298">
        <v>22</v>
      </c>
      <c r="C1298" s="20">
        <v>0.00799768518518519</v>
      </c>
      <c r="D1298" s="20"/>
      <c r="E1298" s="21" t="s">
        <v>33</v>
      </c>
      <c r="F1298" s="4">
        <v>0</v>
      </c>
      <c r="H1298" s="4">
        <v>2.74960470199585</v>
      </c>
      <c r="I1298" s="4">
        <v>23.7313861846924</v>
      </c>
      <c r="J1298" s="4">
        <v>2.60450625419617</v>
      </c>
      <c r="L1298" s="4">
        <v>64.2102966308594</v>
      </c>
      <c r="M1298" s="4">
        <v>23.3525562286377</v>
      </c>
      <c r="N1298" s="4">
        <v>24.6535396575928</v>
      </c>
      <c r="S1298" s="4">
        <v>15.7997636795044</v>
      </c>
      <c r="T1298" s="4">
        <v>4.96349430084229</v>
      </c>
      <c r="U1298" s="4">
        <v>0.947229325771332</v>
      </c>
      <c r="V1298" s="4">
        <v>21.9111385345459</v>
      </c>
      <c r="Y1298" s="4">
        <v>6.78039598464966</v>
      </c>
      <c r="Z1298" s="4"/>
      <c r="AA1298" s="4"/>
      <c r="AB1298" s="24" t="s">
        <v>66</v>
      </c>
      <c r="AC1298" t="s">
        <v>61</v>
      </c>
      <c r="AD1298" s="23" t="s">
        <v>67</v>
      </c>
    </row>
    <row r="1299" spans="1:30">
      <c r="A1299">
        <v>22</v>
      </c>
      <c r="B1299">
        <v>22</v>
      </c>
      <c r="C1299" s="20">
        <v>0.00815972222222222</v>
      </c>
      <c r="D1299" s="20"/>
      <c r="E1299" s="21" t="s">
        <v>33</v>
      </c>
      <c r="F1299" s="4">
        <v>0</v>
      </c>
      <c r="H1299" s="4">
        <v>2.9344334602356</v>
      </c>
      <c r="I1299" s="4">
        <v>25.3266124725342</v>
      </c>
      <c r="J1299" s="4">
        <v>2.86291694641113</v>
      </c>
      <c r="L1299" s="4">
        <v>74.7941589355469</v>
      </c>
      <c r="M1299" s="4">
        <v>25.4884490966797</v>
      </c>
      <c r="N1299" s="4">
        <v>26.1251583099365</v>
      </c>
      <c r="S1299" s="4">
        <v>16.2021923065186</v>
      </c>
      <c r="T1299" s="4">
        <v>4.68609857559204</v>
      </c>
      <c r="U1299" s="4">
        <v>0.97562849521637</v>
      </c>
      <c r="V1299" s="4">
        <v>25.9740257263184</v>
      </c>
      <c r="Y1299" s="4">
        <v>7.23617506027222</v>
      </c>
      <c r="Z1299" s="4"/>
      <c r="AA1299" s="4"/>
      <c r="AB1299" s="24" t="s">
        <v>66</v>
      </c>
      <c r="AC1299" t="s">
        <v>61</v>
      </c>
      <c r="AD1299" s="23" t="s">
        <v>67</v>
      </c>
    </row>
    <row r="1300" spans="1:30">
      <c r="A1300">
        <v>22</v>
      </c>
      <c r="B1300">
        <v>22</v>
      </c>
      <c r="C1300" s="20">
        <v>0.00836805555555556</v>
      </c>
      <c r="D1300" s="20"/>
      <c r="E1300" s="21" t="s">
        <v>33</v>
      </c>
      <c r="F1300" s="4">
        <v>0</v>
      </c>
      <c r="H1300" s="4">
        <v>2.3792679309845</v>
      </c>
      <c r="I1300" s="4">
        <v>20.5350704193115</v>
      </c>
      <c r="J1300" s="4">
        <v>2.40006422996521</v>
      </c>
      <c r="L1300" s="4">
        <v>65.1757736206055</v>
      </c>
      <c r="M1300" s="4">
        <v>27.3932056427002</v>
      </c>
      <c r="N1300" s="4">
        <v>27.1558456420898</v>
      </c>
      <c r="S1300" s="4">
        <v>16.5009078979492</v>
      </c>
      <c r="T1300" s="4">
        <v>4.50969791412354</v>
      </c>
      <c r="U1300" s="4">
        <v>1.00874066352844</v>
      </c>
      <c r="V1300" s="4">
        <v>23.8365497589111</v>
      </c>
      <c r="Y1300" s="4">
        <v>5.86716318130493</v>
      </c>
      <c r="Z1300" s="4"/>
      <c r="AA1300" s="4"/>
      <c r="AB1300" s="24" t="s">
        <v>66</v>
      </c>
      <c r="AC1300" t="s">
        <v>61</v>
      </c>
      <c r="AD1300" s="23" t="s">
        <v>67</v>
      </c>
    </row>
    <row r="1301" spans="1:30">
      <c r="A1301">
        <v>22</v>
      </c>
      <c r="B1301">
        <v>22</v>
      </c>
      <c r="C1301" s="20">
        <v>0.00850694444444444</v>
      </c>
      <c r="D1301" s="20"/>
      <c r="E1301" s="21" t="s">
        <v>33</v>
      </c>
      <c r="F1301" s="4">
        <v>0</v>
      </c>
      <c r="H1301" s="4">
        <v>3.5344979763031</v>
      </c>
      <c r="I1301" s="4">
        <v>30.5056705474854</v>
      </c>
      <c r="J1301" s="4">
        <v>3.3486442565918</v>
      </c>
      <c r="L1301" s="4">
        <v>83.677978515625</v>
      </c>
      <c r="M1301" s="4">
        <v>23.6746425628662</v>
      </c>
      <c r="N1301" s="4">
        <v>24.9886131286621</v>
      </c>
      <c r="S1301" s="4">
        <v>15.8694953918457</v>
      </c>
      <c r="T1301" s="4">
        <v>4.89747381210327</v>
      </c>
      <c r="U1301" s="4">
        <v>0.947417199611664</v>
      </c>
      <c r="V1301" s="4">
        <v>29.8260173797607</v>
      </c>
      <c r="Y1301" s="4">
        <v>8.71590614318848</v>
      </c>
      <c r="Z1301" s="4"/>
      <c r="AA1301" s="4"/>
      <c r="AB1301" s="24" t="s">
        <v>66</v>
      </c>
      <c r="AC1301" t="s">
        <v>61</v>
      </c>
      <c r="AD1301" s="23" t="s">
        <v>67</v>
      </c>
    </row>
    <row r="1302" spans="1:30">
      <c r="A1302">
        <v>22</v>
      </c>
      <c r="B1302">
        <v>22</v>
      </c>
      <c r="C1302" s="20">
        <v>0.00868055555555556</v>
      </c>
      <c r="D1302" s="20"/>
      <c r="E1302" s="21" t="s">
        <v>33</v>
      </c>
      <c r="F1302" s="4">
        <v>0</v>
      </c>
      <c r="H1302" s="4">
        <v>2.85995650291443</v>
      </c>
      <c r="I1302" s="4">
        <v>24.6838130950928</v>
      </c>
      <c r="J1302" s="4">
        <v>2.88874816894531</v>
      </c>
      <c r="L1302" s="4">
        <v>78.4350433349609</v>
      </c>
      <c r="M1302" s="4">
        <v>27.425256729126</v>
      </c>
      <c r="N1302" s="4">
        <v>27.1519145965576</v>
      </c>
      <c r="S1302" s="4">
        <v>16.5048637390137</v>
      </c>
      <c r="T1302" s="4">
        <v>4.51034259796143</v>
      </c>
      <c r="U1302" s="4">
        <v>1.01006722450256</v>
      </c>
      <c r="V1302" s="4">
        <v>27.7044830322266</v>
      </c>
      <c r="Y1302" s="4">
        <v>7.05251789093018</v>
      </c>
      <c r="Z1302" s="4"/>
      <c r="AA1302" s="4"/>
      <c r="AB1302" s="24" t="s">
        <v>66</v>
      </c>
      <c r="AC1302" t="s">
        <v>61</v>
      </c>
      <c r="AD1302" s="23" t="s">
        <v>67</v>
      </c>
    </row>
    <row r="1303" spans="1:30">
      <c r="A1303">
        <v>22</v>
      </c>
      <c r="B1303">
        <v>22</v>
      </c>
      <c r="C1303" s="20">
        <v>0.00886574074074074</v>
      </c>
      <c r="D1303" s="20"/>
      <c r="E1303" s="21" t="s">
        <v>33</v>
      </c>
      <c r="F1303" s="4">
        <v>0</v>
      </c>
      <c r="H1303" s="4">
        <v>2.9017767906189</v>
      </c>
      <c r="I1303" s="4">
        <v>25.0447578430176</v>
      </c>
      <c r="J1303" s="4">
        <v>2.90756583213806</v>
      </c>
      <c r="L1303" s="4">
        <v>75.5214233398437</v>
      </c>
      <c r="M1303" s="4">
        <v>26.0259246826172</v>
      </c>
      <c r="N1303" s="4">
        <v>25.9741058349609</v>
      </c>
      <c r="S1303" s="4">
        <v>16.2742824554443</v>
      </c>
      <c r="T1303" s="4">
        <v>4.71306753158569</v>
      </c>
      <c r="U1303" s="4">
        <v>1.00199496746063</v>
      </c>
      <c r="V1303" s="4">
        <v>26.5486698150635</v>
      </c>
      <c r="Y1303" s="4">
        <v>7.15564489364624</v>
      </c>
      <c r="Z1303" s="4"/>
      <c r="AA1303" s="4"/>
      <c r="AB1303" s="24" t="s">
        <v>66</v>
      </c>
      <c r="AC1303" t="s">
        <v>61</v>
      </c>
      <c r="AD1303" s="23" t="s">
        <v>67</v>
      </c>
    </row>
    <row r="1304" spans="1:30">
      <c r="A1304">
        <v>22</v>
      </c>
      <c r="B1304">
        <v>22</v>
      </c>
      <c r="C1304" s="20">
        <v>0.00902777777777778</v>
      </c>
      <c r="D1304" s="20"/>
      <c r="E1304" s="21" t="s">
        <v>33</v>
      </c>
      <c r="F1304" s="4">
        <v>0</v>
      </c>
      <c r="H1304" s="4">
        <v>3.12247943878174</v>
      </c>
      <c r="I1304" s="4">
        <v>26.9496059417725</v>
      </c>
      <c r="J1304" s="4">
        <v>3.18066477775574</v>
      </c>
      <c r="L1304" s="4">
        <v>86.6669540405273</v>
      </c>
      <c r="M1304" s="4">
        <v>27.7558116912842</v>
      </c>
      <c r="N1304" s="4">
        <v>27.2480621337891</v>
      </c>
      <c r="S1304" s="4">
        <v>16.5498390197754</v>
      </c>
      <c r="T1304" s="4">
        <v>4.494553565979</v>
      </c>
      <c r="U1304" s="4">
        <v>1.01863431930542</v>
      </c>
      <c r="V1304" s="4">
        <v>30.1507549285889</v>
      </c>
      <c r="Y1304" s="4">
        <v>7.6998872756958</v>
      </c>
      <c r="Z1304" s="4"/>
      <c r="AA1304" s="4"/>
      <c r="AB1304" s="24" t="s">
        <v>66</v>
      </c>
      <c r="AC1304" t="s">
        <v>61</v>
      </c>
      <c r="AD1304" s="23" t="s">
        <v>67</v>
      </c>
    </row>
    <row r="1305" spans="1:30">
      <c r="A1305">
        <v>22</v>
      </c>
      <c r="B1305">
        <v>22</v>
      </c>
      <c r="C1305" s="20">
        <v>0.00921296296296296</v>
      </c>
      <c r="D1305" s="20"/>
      <c r="E1305" s="21" t="s">
        <v>33</v>
      </c>
      <c r="F1305" s="4">
        <v>0</v>
      </c>
      <c r="H1305" s="4">
        <v>2.72101187705994</v>
      </c>
      <c r="I1305" s="4">
        <v>23.4846057891846</v>
      </c>
      <c r="J1305" s="4">
        <v>2.83449053764343</v>
      </c>
      <c r="L1305" s="4">
        <v>76.7551422119141</v>
      </c>
      <c r="M1305" s="4">
        <v>28.208309173584</v>
      </c>
      <c r="N1305" s="4">
        <v>27.0789909362793</v>
      </c>
      <c r="S1305" s="4">
        <v>16.5994739532471</v>
      </c>
      <c r="T1305" s="4">
        <v>4.52232789993286</v>
      </c>
      <c r="U1305" s="4">
        <v>1.04170453548431</v>
      </c>
      <c r="V1305" s="4">
        <v>25.5164031982422</v>
      </c>
      <c r="Y1305" s="4">
        <v>6.70988750457764</v>
      </c>
      <c r="Z1305" s="4"/>
      <c r="AA1305" s="4"/>
      <c r="AB1305" s="24" t="s">
        <v>66</v>
      </c>
      <c r="AC1305" t="s">
        <v>61</v>
      </c>
      <c r="AD1305" s="23" t="s">
        <v>67</v>
      </c>
    </row>
    <row r="1306" spans="1:30">
      <c r="A1306">
        <v>22</v>
      </c>
      <c r="B1306">
        <v>22</v>
      </c>
      <c r="C1306" s="20">
        <v>0.00938657407407407</v>
      </c>
      <c r="D1306" s="20"/>
      <c r="E1306" s="21" t="s">
        <v>33</v>
      </c>
      <c r="F1306" s="4">
        <v>0</v>
      </c>
      <c r="H1306" s="4">
        <v>3.3397912979126</v>
      </c>
      <c r="I1306" s="4">
        <v>28.8251895904541</v>
      </c>
      <c r="J1306" s="4">
        <v>3.35654425621033</v>
      </c>
      <c r="L1306" s="4">
        <v>85.698616027832</v>
      </c>
      <c r="M1306" s="4">
        <v>25.6598720550537</v>
      </c>
      <c r="N1306" s="4">
        <v>25.5317993164063</v>
      </c>
      <c r="S1306" s="4">
        <v>16.2047309875488</v>
      </c>
      <c r="T1306" s="4">
        <v>4.79401683807373</v>
      </c>
      <c r="U1306" s="4">
        <v>1.00501620769501</v>
      </c>
      <c r="V1306" s="4">
        <v>27.7044868469238</v>
      </c>
      <c r="Y1306" s="4">
        <v>8.23576831817627</v>
      </c>
      <c r="Z1306" s="4"/>
      <c r="AA1306" s="4"/>
      <c r="AB1306" s="24" t="s">
        <v>66</v>
      </c>
      <c r="AC1306" t="s">
        <v>61</v>
      </c>
      <c r="AD1306" s="23" t="s">
        <v>67</v>
      </c>
    </row>
    <row r="1307" spans="1:30">
      <c r="A1307">
        <v>22</v>
      </c>
      <c r="B1307">
        <v>22</v>
      </c>
      <c r="C1307" s="20">
        <v>0.00956018518518519</v>
      </c>
      <c r="D1307" s="20"/>
      <c r="E1307" s="21" t="s">
        <v>33</v>
      </c>
      <c r="F1307" s="4">
        <v>0</v>
      </c>
      <c r="H1307" s="4">
        <v>3.2234423160553</v>
      </c>
      <c r="I1307" s="4">
        <v>27.8209991455078</v>
      </c>
      <c r="J1307" s="4">
        <v>3.3842658996582</v>
      </c>
      <c r="L1307" s="4">
        <v>93.3534240722656</v>
      </c>
      <c r="M1307" s="4">
        <v>28.960786819458</v>
      </c>
      <c r="N1307" s="4">
        <v>27.5845413208008</v>
      </c>
      <c r="S1307" s="4">
        <v>16.7050685882568</v>
      </c>
      <c r="T1307" s="4">
        <v>4.44016551971436</v>
      </c>
      <c r="U1307" s="4">
        <v>1.04989182949066</v>
      </c>
      <c r="V1307" s="4">
        <v>32.5865592956543</v>
      </c>
      <c r="Y1307" s="4">
        <v>7.94885683059692</v>
      </c>
      <c r="Z1307" s="4"/>
      <c r="AA1307" s="4"/>
      <c r="AB1307" s="24" t="s">
        <v>66</v>
      </c>
      <c r="AC1307" t="s">
        <v>61</v>
      </c>
      <c r="AD1307" s="23" t="s">
        <v>67</v>
      </c>
    </row>
    <row r="1308" spans="1:30">
      <c r="A1308">
        <v>22</v>
      </c>
      <c r="B1308">
        <v>22</v>
      </c>
      <c r="C1308" s="20">
        <v>0.00972222222222222</v>
      </c>
      <c r="D1308" s="20"/>
      <c r="E1308" s="21" t="s">
        <v>33</v>
      </c>
      <c r="F1308" s="4">
        <v>0</v>
      </c>
      <c r="H1308" s="4">
        <v>2.93001198768616</v>
      </c>
      <c r="I1308" s="4">
        <v>25.2884502410889</v>
      </c>
      <c r="J1308" s="4">
        <v>3.12407612800598</v>
      </c>
      <c r="L1308" s="4">
        <v>86.5999298095703</v>
      </c>
      <c r="M1308" s="4">
        <v>29.5561695098877</v>
      </c>
      <c r="N1308" s="4">
        <v>27.7201728820801</v>
      </c>
      <c r="S1308" s="4">
        <v>16.7763252258301</v>
      </c>
      <c r="T1308" s="4">
        <v>4.41861057281494</v>
      </c>
      <c r="U1308" s="4">
        <v>1.06623327732086</v>
      </c>
      <c r="V1308" s="4">
        <v>30.9050769805908</v>
      </c>
      <c r="Y1308" s="4">
        <v>7.22527170181274</v>
      </c>
      <c r="Z1308" s="4"/>
      <c r="AA1308" s="4"/>
      <c r="AB1308" s="24" t="s">
        <v>66</v>
      </c>
      <c r="AC1308" t="s">
        <v>61</v>
      </c>
      <c r="AD1308" s="23" t="s">
        <v>67</v>
      </c>
    </row>
    <row r="1309" spans="1:30">
      <c r="A1309">
        <v>22</v>
      </c>
      <c r="B1309">
        <v>22</v>
      </c>
      <c r="C1309" s="20">
        <v>0.00990740740740741</v>
      </c>
      <c r="D1309" s="20"/>
      <c r="E1309" s="21" t="s">
        <v>33</v>
      </c>
      <c r="F1309" s="4">
        <v>0</v>
      </c>
      <c r="H1309" s="4">
        <v>3.12488102912903</v>
      </c>
      <c r="I1309" s="4">
        <v>26.9703330993652</v>
      </c>
      <c r="J1309" s="4">
        <v>3.24783325195312</v>
      </c>
      <c r="L1309" s="4">
        <v>87.769905090332</v>
      </c>
      <c r="M1309" s="4">
        <v>28.087438583374</v>
      </c>
      <c r="N1309" s="4">
        <v>27.0241413116455</v>
      </c>
      <c r="S1309" s="4">
        <v>16.5829315185547</v>
      </c>
      <c r="T1309" s="4">
        <v>4.53142881393433</v>
      </c>
      <c r="U1309" s="4">
        <v>1.03934621810913</v>
      </c>
      <c r="V1309" s="4">
        <v>29.3937530517578</v>
      </c>
      <c r="Y1309" s="4">
        <v>7.70580959320068</v>
      </c>
      <c r="Z1309" s="4"/>
      <c r="AA1309" s="4"/>
      <c r="AB1309" s="24" t="s">
        <v>66</v>
      </c>
      <c r="AC1309" t="s">
        <v>61</v>
      </c>
      <c r="AD1309" s="23" t="s">
        <v>67</v>
      </c>
    </row>
    <row r="1310" spans="1:30">
      <c r="A1310">
        <v>22</v>
      </c>
      <c r="B1310">
        <v>22</v>
      </c>
      <c r="C1310" s="20">
        <v>0.0100694444444444</v>
      </c>
      <c r="D1310" s="20"/>
      <c r="E1310" s="21" t="s">
        <v>33</v>
      </c>
      <c r="F1310" s="4">
        <v>0</v>
      </c>
      <c r="H1310" s="4">
        <v>3.45992922782898</v>
      </c>
      <c r="I1310" s="4">
        <v>29.8620796203613</v>
      </c>
      <c r="J1310" s="4">
        <v>3.63380885124207</v>
      </c>
      <c r="L1310" s="4">
        <v>99.8013381958008</v>
      </c>
      <c r="M1310" s="4">
        <v>28.8449077606201</v>
      </c>
      <c r="N1310" s="4">
        <v>27.4646644592285</v>
      </c>
      <c r="S1310" s="4">
        <v>16.6877346038818</v>
      </c>
      <c r="T1310" s="4">
        <v>4.45937061309814</v>
      </c>
      <c r="U1310" s="4">
        <v>1.0502552986145</v>
      </c>
      <c r="V1310" s="4">
        <v>33.7078666687012</v>
      </c>
      <c r="Y1310" s="4">
        <v>8.53202247619629</v>
      </c>
      <c r="Z1310" s="4"/>
      <c r="AA1310" s="4"/>
      <c r="AB1310" s="24" t="s">
        <v>66</v>
      </c>
      <c r="AC1310" t="s">
        <v>61</v>
      </c>
      <c r="AD1310" s="23" t="s">
        <v>67</v>
      </c>
    </row>
    <row r="1311" spans="1:30">
      <c r="A1311">
        <v>22</v>
      </c>
      <c r="B1311">
        <v>22</v>
      </c>
      <c r="C1311" s="20">
        <v>0.0102546296296296</v>
      </c>
      <c r="D1311" s="20"/>
      <c r="E1311" s="21" t="s">
        <v>33</v>
      </c>
      <c r="F1311" s="4">
        <v>0</v>
      </c>
      <c r="H1311" s="4">
        <v>3.19962215423584</v>
      </c>
      <c r="I1311" s="4">
        <v>27.6154117584229</v>
      </c>
      <c r="J1311" s="4">
        <v>3.43420004844666</v>
      </c>
      <c r="L1311" s="4">
        <v>98.102897644043</v>
      </c>
      <c r="M1311" s="4">
        <v>30.6607761383057</v>
      </c>
      <c r="N1311" s="4">
        <v>28.5664482116699</v>
      </c>
      <c r="S1311" s="4">
        <v>16.9204597473145</v>
      </c>
      <c r="T1311" s="4">
        <v>4.28888416290283</v>
      </c>
      <c r="U1311" s="4">
        <v>1.07331418991089</v>
      </c>
      <c r="V1311" s="4">
        <v>33.4987564086914</v>
      </c>
      <c r="Y1311" s="4">
        <v>7.89011764526367</v>
      </c>
      <c r="Z1311" s="4"/>
      <c r="AA1311" s="4"/>
      <c r="AB1311" s="24" t="s">
        <v>66</v>
      </c>
      <c r="AC1311" t="s">
        <v>61</v>
      </c>
      <c r="AD1311" s="23" t="s">
        <v>67</v>
      </c>
    </row>
    <row r="1312" spans="1:30">
      <c r="A1312">
        <v>22</v>
      </c>
      <c r="B1312">
        <v>22</v>
      </c>
      <c r="C1312" s="20">
        <v>0.0104282407407407</v>
      </c>
      <c r="D1312" s="20"/>
      <c r="E1312" s="21" t="s">
        <v>33</v>
      </c>
      <c r="F1312" s="4">
        <v>0</v>
      </c>
      <c r="H1312" s="4">
        <v>3.43919777870178</v>
      </c>
      <c r="I1312" s="4">
        <v>29.6831493377686</v>
      </c>
      <c r="J1312" s="4">
        <v>3.76121616363525</v>
      </c>
      <c r="L1312" s="4">
        <v>107.539268493652</v>
      </c>
      <c r="M1312" s="4">
        <v>31.2687072753906</v>
      </c>
      <c r="N1312" s="4">
        <v>28.5916213989258</v>
      </c>
      <c r="S1312" s="4">
        <v>16.9820957183838</v>
      </c>
      <c r="T1312" s="4">
        <v>4.28511381149292</v>
      </c>
      <c r="U1312" s="4">
        <v>1.09363186359406</v>
      </c>
      <c r="V1312" s="4">
        <v>37.6831855773926</v>
      </c>
      <c r="Y1312" s="4">
        <v>8.48089981079102</v>
      </c>
      <c r="Z1312" s="4"/>
      <c r="AA1312" s="4"/>
      <c r="AB1312" s="24" t="s">
        <v>66</v>
      </c>
      <c r="AC1312" t="s">
        <v>61</v>
      </c>
      <c r="AD1312" s="23" t="s">
        <v>67</v>
      </c>
    </row>
    <row r="1313" spans="1:30">
      <c r="A1313">
        <v>22</v>
      </c>
      <c r="B1313">
        <v>22</v>
      </c>
      <c r="C1313" s="20">
        <v>0.0106018518518519</v>
      </c>
      <c r="D1313" s="20"/>
      <c r="E1313" s="21" t="s">
        <v>33</v>
      </c>
      <c r="F1313" s="4">
        <v>0</v>
      </c>
      <c r="H1313" s="4">
        <v>3.31657099723816</v>
      </c>
      <c r="I1313" s="4">
        <v>28.6247787475586</v>
      </c>
      <c r="J1313" s="4">
        <v>3.7112774848938</v>
      </c>
      <c r="L1313" s="4">
        <v>107.952156066895</v>
      </c>
      <c r="M1313" s="4">
        <v>32.5493278503418</v>
      </c>
      <c r="N1313" s="4">
        <v>29.0876007080078</v>
      </c>
      <c r="S1313" s="4">
        <v>17.1179962158203</v>
      </c>
      <c r="T1313" s="4">
        <v>4.21269512176514</v>
      </c>
      <c r="U1313" s="4">
        <v>1.11901044845581</v>
      </c>
      <c r="V1313" s="4">
        <v>36.2903251647949</v>
      </c>
      <c r="Y1313" s="4">
        <v>8.17850780487061</v>
      </c>
      <c r="Z1313" s="4"/>
      <c r="AA1313" s="4"/>
      <c r="AB1313" s="24" t="s">
        <v>66</v>
      </c>
      <c r="AC1313" t="s">
        <v>61</v>
      </c>
      <c r="AD1313" s="23" t="s">
        <v>67</v>
      </c>
    </row>
    <row r="1314" spans="1:30">
      <c r="A1314">
        <v>22</v>
      </c>
      <c r="B1314">
        <v>22</v>
      </c>
      <c r="C1314" s="20">
        <v>0.0107638888888889</v>
      </c>
      <c r="D1314" s="20"/>
      <c r="E1314" s="21" t="s">
        <v>33</v>
      </c>
      <c r="F1314" s="4">
        <v>0</v>
      </c>
      <c r="H1314" s="4">
        <v>3.43607664108276</v>
      </c>
      <c r="I1314" s="4">
        <v>29.6562118530273</v>
      </c>
      <c r="J1314" s="4">
        <v>3.92777681350708</v>
      </c>
      <c r="L1314" s="4">
        <v>110.340141296387</v>
      </c>
      <c r="M1314" s="4">
        <v>32.112247467041</v>
      </c>
      <c r="N1314" s="4">
        <v>28.092264175415</v>
      </c>
      <c r="S1314" s="4">
        <v>17.046911239624</v>
      </c>
      <c r="T1314" s="4">
        <v>4.3605055809021</v>
      </c>
      <c r="U1314" s="4">
        <v>1.14309930801392</v>
      </c>
      <c r="V1314" s="4">
        <v>36.8600692749023</v>
      </c>
      <c r="Y1314" s="4">
        <v>8.47320365905762</v>
      </c>
      <c r="Z1314" s="4"/>
      <c r="AA1314" s="4"/>
      <c r="AB1314" s="24" t="s">
        <v>66</v>
      </c>
      <c r="AC1314" t="s">
        <v>61</v>
      </c>
      <c r="AD1314" s="23" t="s">
        <v>67</v>
      </c>
    </row>
    <row r="1315" spans="1:30">
      <c r="A1315">
        <v>22</v>
      </c>
      <c r="B1315">
        <v>22</v>
      </c>
      <c r="C1315" s="20">
        <v>0.0109375</v>
      </c>
      <c r="D1315" s="20"/>
      <c r="E1315" s="21" t="s">
        <v>33</v>
      </c>
      <c r="F1315" s="4">
        <v>0</v>
      </c>
      <c r="H1315" s="4">
        <v>3.57570958137512</v>
      </c>
      <c r="I1315" s="4">
        <v>30.8613605499268</v>
      </c>
      <c r="J1315" s="4">
        <v>4.20508289337158</v>
      </c>
      <c r="L1315" s="4">
        <v>120.050308227539</v>
      </c>
      <c r="M1315" s="4">
        <v>33.5738410949707</v>
      </c>
      <c r="N1315" s="4">
        <v>28.5488567352295</v>
      </c>
      <c r="S1315" s="4">
        <v>17.1914691925049</v>
      </c>
      <c r="T1315" s="4">
        <v>4.29136419296265</v>
      </c>
      <c r="U1315" s="4">
        <v>1.17601358890533</v>
      </c>
      <c r="V1315" s="4">
        <v>40.1875419616699</v>
      </c>
      <c r="Y1315" s="4">
        <v>8.81753158569336</v>
      </c>
      <c r="Z1315" s="4"/>
      <c r="AA1315" s="4"/>
      <c r="AB1315" s="24" t="s">
        <v>66</v>
      </c>
      <c r="AC1315" t="s">
        <v>61</v>
      </c>
      <c r="AD1315" s="23" t="s">
        <v>67</v>
      </c>
    </row>
    <row r="1316" spans="1:30">
      <c r="A1316">
        <v>22</v>
      </c>
      <c r="B1316">
        <v>22</v>
      </c>
      <c r="C1316" s="20">
        <v>0.0111226851851852</v>
      </c>
      <c r="D1316" s="20"/>
      <c r="E1316" s="21" t="s">
        <v>33</v>
      </c>
      <c r="F1316" s="4">
        <v>0</v>
      </c>
      <c r="H1316" s="4">
        <v>3.5024585723877</v>
      </c>
      <c r="I1316" s="4">
        <v>30.2291431427002</v>
      </c>
      <c r="J1316" s="4">
        <v>4.21417045593262</v>
      </c>
      <c r="L1316" s="4">
        <v>124.023216247559</v>
      </c>
      <c r="M1316" s="4">
        <v>35.4103317260742</v>
      </c>
      <c r="N1316" s="4">
        <v>29.4300422668457</v>
      </c>
      <c r="S1316" s="4">
        <v>17.3663635253906</v>
      </c>
      <c r="T1316" s="4">
        <v>4.16403913497925</v>
      </c>
      <c r="U1316" s="4">
        <v>1.20320355892181</v>
      </c>
      <c r="V1316" s="4">
        <v>41.561710357666</v>
      </c>
      <c r="Y1316" s="4">
        <v>8.63689804077148</v>
      </c>
      <c r="Z1316" s="4"/>
      <c r="AA1316" s="4"/>
      <c r="AB1316" s="24" t="s">
        <v>66</v>
      </c>
      <c r="AC1316" t="s">
        <v>61</v>
      </c>
      <c r="AD1316" s="23" t="s">
        <v>67</v>
      </c>
    </row>
    <row r="1317" spans="1:30">
      <c r="A1317">
        <v>22</v>
      </c>
      <c r="B1317">
        <v>22</v>
      </c>
      <c r="C1317" s="20">
        <v>0.0112847222222222</v>
      </c>
      <c r="D1317" s="20"/>
      <c r="E1317" s="21" t="s">
        <v>33</v>
      </c>
      <c r="F1317" s="4">
        <v>0</v>
      </c>
      <c r="H1317" s="4">
        <v>3.47745990753174</v>
      </c>
      <c r="I1317" s="4">
        <v>30.0133838653564</v>
      </c>
      <c r="J1317" s="4">
        <v>4.26658153533936</v>
      </c>
      <c r="L1317" s="4">
        <v>127.483383178711</v>
      </c>
      <c r="M1317" s="4">
        <v>36.6599159240723</v>
      </c>
      <c r="N1317" s="4">
        <v>29.8795146942139</v>
      </c>
      <c r="S1317" s="4">
        <v>17.4717273712158</v>
      </c>
      <c r="T1317" s="4">
        <v>4.10197591781616</v>
      </c>
      <c r="U1317" s="4">
        <v>1.22692477703094</v>
      </c>
      <c r="V1317" s="4">
        <v>43.1965484619141</v>
      </c>
      <c r="Y1317" s="4">
        <v>8.57525253295898</v>
      </c>
      <c r="Z1317" s="4"/>
      <c r="AA1317" s="4"/>
      <c r="AB1317" s="24" t="s">
        <v>66</v>
      </c>
      <c r="AC1317" t="s">
        <v>61</v>
      </c>
      <c r="AD1317" s="23" t="s">
        <v>67</v>
      </c>
    </row>
    <row r="1318" spans="1:30">
      <c r="A1318">
        <v>22</v>
      </c>
      <c r="B1318">
        <v>22</v>
      </c>
      <c r="C1318" s="20">
        <v>0.0114583333333333</v>
      </c>
      <c r="D1318" s="20"/>
      <c r="E1318" s="21" t="s">
        <v>33</v>
      </c>
      <c r="F1318" s="4">
        <v>0</v>
      </c>
      <c r="H1318" s="4">
        <v>3.48982667922974</v>
      </c>
      <c r="I1318" s="4">
        <v>30.1201190948486</v>
      </c>
      <c r="J1318" s="4">
        <v>4.31540775299072</v>
      </c>
      <c r="L1318" s="4">
        <v>133.357620239258</v>
      </c>
      <c r="M1318" s="4">
        <v>38.213249206543</v>
      </c>
      <c r="N1318" s="4">
        <v>30.9026699066162</v>
      </c>
      <c r="S1318" s="4">
        <v>17.6062984466553</v>
      </c>
      <c r="T1318" s="4">
        <v>3.96747827529907</v>
      </c>
      <c r="U1318" s="4">
        <v>1.23656797409058</v>
      </c>
      <c r="V1318" s="4">
        <v>46.6321220397949</v>
      </c>
      <c r="Y1318" s="4">
        <v>8.60574817657471</v>
      </c>
      <c r="Z1318" s="4"/>
      <c r="AA1318" s="4"/>
      <c r="AB1318" s="24" t="s">
        <v>66</v>
      </c>
      <c r="AC1318" t="s">
        <v>61</v>
      </c>
      <c r="AD1318" s="23" t="s">
        <v>67</v>
      </c>
    </row>
    <row r="1319" spans="1:30">
      <c r="A1319">
        <v>22</v>
      </c>
      <c r="B1319">
        <v>22</v>
      </c>
      <c r="C1319" s="20">
        <v>0.0116319444444444</v>
      </c>
      <c r="D1319" s="20"/>
      <c r="E1319" s="21" t="s">
        <v>33</v>
      </c>
      <c r="F1319" s="4">
        <v>0</v>
      </c>
      <c r="H1319" s="4">
        <v>3.49185991287231</v>
      </c>
      <c r="I1319" s="4">
        <v>30.1376686096191</v>
      </c>
      <c r="J1319" s="4">
        <v>4.33574867248535</v>
      </c>
      <c r="L1319" s="4">
        <v>130.558837890625</v>
      </c>
      <c r="M1319" s="4">
        <v>37.3894844055176</v>
      </c>
      <c r="N1319" s="4">
        <v>30.1121788024902</v>
      </c>
      <c r="S1319" s="4">
        <v>17.5293788909912</v>
      </c>
      <c r="T1319" s="4">
        <v>4.07057523727417</v>
      </c>
      <c r="U1319" s="4">
        <v>1.24167311191559</v>
      </c>
      <c r="V1319" s="4">
        <v>41.0677642822266</v>
      </c>
      <c r="Y1319" s="4">
        <v>8.61076259613037</v>
      </c>
      <c r="Z1319" s="4"/>
      <c r="AA1319" s="4"/>
      <c r="AB1319" s="24" t="s">
        <v>66</v>
      </c>
      <c r="AC1319" t="s">
        <v>61</v>
      </c>
      <c r="AD1319" s="23" t="s">
        <v>67</v>
      </c>
    </row>
    <row r="1320" spans="1:30">
      <c r="A1320">
        <v>22</v>
      </c>
      <c r="B1320">
        <v>22</v>
      </c>
      <c r="C1320" s="20">
        <v>0.0117939814814815</v>
      </c>
      <c r="D1320" s="20"/>
      <c r="E1320" s="21" t="s">
        <v>34</v>
      </c>
      <c r="F1320" s="4">
        <v>0</v>
      </c>
      <c r="H1320" s="4">
        <v>2.60564160346985</v>
      </c>
      <c r="I1320" s="4">
        <v>22.488862991333</v>
      </c>
      <c r="J1320" s="4">
        <v>3.24458408355713</v>
      </c>
      <c r="L1320" s="4">
        <v>93.126335144043</v>
      </c>
      <c r="M1320" s="4">
        <v>35.7402687072754</v>
      </c>
      <c r="N1320" s="4">
        <v>28.7020874023438</v>
      </c>
      <c r="S1320" s="4">
        <v>17.369478225708</v>
      </c>
      <c r="T1320" s="4">
        <v>4.26858758926392</v>
      </c>
      <c r="U1320" s="4">
        <v>1.24521505832672</v>
      </c>
      <c r="V1320" s="4">
        <v>35.4243545532227</v>
      </c>
      <c r="Y1320" s="4">
        <v>6.42538928985596</v>
      </c>
      <c r="Z1320" s="4"/>
      <c r="AA1320" s="4"/>
      <c r="AB1320" s="24" t="s">
        <v>66</v>
      </c>
      <c r="AC1320" t="s">
        <v>61</v>
      </c>
      <c r="AD1320" s="23" t="s">
        <v>67</v>
      </c>
    </row>
    <row r="1321" spans="1:29">
      <c r="A1321">
        <v>23</v>
      </c>
      <c r="B1321">
        <v>23</v>
      </c>
      <c r="C1321" s="20">
        <v>0.000219907407407407</v>
      </c>
      <c r="D1321" s="20"/>
      <c r="E1321" s="21" t="s">
        <v>35</v>
      </c>
      <c r="F1321" s="4">
        <v>81</v>
      </c>
      <c r="H1321" s="4">
        <v>0.240458443760872</v>
      </c>
      <c r="I1321" s="4">
        <v>3.28169083595276</v>
      </c>
      <c r="J1321" s="4">
        <v>0.181813105940819</v>
      </c>
      <c r="L1321" s="4">
        <v>11.6493644714355</v>
      </c>
      <c r="M1321" s="4">
        <v>48.446475982666</v>
      </c>
      <c r="N1321" s="4">
        <v>64.0732955932617</v>
      </c>
      <c r="S1321" s="4">
        <v>18.5286178588867</v>
      </c>
      <c r="T1321" s="4">
        <v>1.96164691448212</v>
      </c>
      <c r="U1321" s="4">
        <v>0.756110310554504</v>
      </c>
      <c r="V1321" s="4">
        <v>15.2052707672119</v>
      </c>
      <c r="W1321" s="4">
        <v>0.93762594461441</v>
      </c>
      <c r="AB1321" t="s">
        <v>68</v>
      </c>
      <c r="AC1321" t="s">
        <v>69</v>
      </c>
    </row>
    <row r="1322" spans="1:29">
      <c r="A1322">
        <v>23</v>
      </c>
      <c r="B1322">
        <v>23</v>
      </c>
      <c r="C1322" s="20">
        <v>0.000347222222222222</v>
      </c>
      <c r="D1322" s="20"/>
      <c r="E1322" s="21" t="s">
        <v>35</v>
      </c>
      <c r="F1322" s="4">
        <v>84</v>
      </c>
      <c r="H1322" s="4">
        <v>0.193606108427048</v>
      </c>
      <c r="I1322" s="4">
        <v>2.64226698875427</v>
      </c>
      <c r="J1322" s="4">
        <v>0.152030542492867</v>
      </c>
      <c r="L1322" s="4">
        <v>6.33390426635742</v>
      </c>
      <c r="M1322" s="4">
        <v>32.7154159545898</v>
      </c>
      <c r="N1322" s="4">
        <v>41.662052154541</v>
      </c>
      <c r="S1322" s="4">
        <v>17.3461475372314</v>
      </c>
      <c r="T1322" s="4">
        <v>2.99529933929443</v>
      </c>
      <c r="U1322" s="4">
        <v>0.785256922245026</v>
      </c>
      <c r="V1322" s="4">
        <v>16.3785266876221</v>
      </c>
      <c r="W1322" s="4">
        <v>0.754933416843414</v>
      </c>
      <c r="AB1322" t="s">
        <v>68</v>
      </c>
      <c r="AC1322" t="s">
        <v>69</v>
      </c>
    </row>
    <row r="1323" spans="1:29">
      <c r="A1323">
        <v>23</v>
      </c>
      <c r="B1323">
        <v>23</v>
      </c>
      <c r="C1323" s="20">
        <v>0.000520833333333333</v>
      </c>
      <c r="D1323" s="20"/>
      <c r="E1323" s="21" t="s">
        <v>35</v>
      </c>
      <c r="F1323" s="4">
        <v>81</v>
      </c>
      <c r="H1323" s="4">
        <v>0.293358236551285</v>
      </c>
      <c r="I1323" s="4">
        <v>4.00364828109741</v>
      </c>
      <c r="J1323" s="4">
        <v>0.246332973241806</v>
      </c>
      <c r="L1323" s="4">
        <v>9.92796421051025</v>
      </c>
      <c r="M1323" s="4">
        <v>33.8424606323242</v>
      </c>
      <c r="N1323" s="4">
        <v>40.3030242919922</v>
      </c>
      <c r="S1323" s="4">
        <v>17.4243602752686</v>
      </c>
      <c r="T1323" s="4">
        <v>3.09485173225403</v>
      </c>
      <c r="U1323" s="4">
        <v>0.839700222015381</v>
      </c>
      <c r="V1323" s="4">
        <v>16.4609050750732</v>
      </c>
      <c r="W1323" s="4">
        <v>1.14389955997467</v>
      </c>
      <c r="AB1323" t="s">
        <v>68</v>
      </c>
      <c r="AC1323" t="s">
        <v>69</v>
      </c>
    </row>
    <row r="1324" spans="1:29">
      <c r="A1324">
        <v>23</v>
      </c>
      <c r="B1324">
        <v>23</v>
      </c>
      <c r="C1324" s="20">
        <v>0.000729166666666667</v>
      </c>
      <c r="D1324" s="20"/>
      <c r="E1324" s="21" t="s">
        <v>35</v>
      </c>
      <c r="F1324" s="4">
        <v>83</v>
      </c>
      <c r="H1324" s="4">
        <v>0.258542954921722</v>
      </c>
      <c r="I1324" s="4">
        <v>3.5285017490387</v>
      </c>
      <c r="J1324" s="4">
        <v>0.228000655770302</v>
      </c>
      <c r="L1324" s="4">
        <v>9.80336284637451</v>
      </c>
      <c r="M1324" s="4">
        <v>37.9177322387695</v>
      </c>
      <c r="N1324" s="4">
        <v>42.9970817565918</v>
      </c>
      <c r="S1324" s="4">
        <v>17.7735424041748</v>
      </c>
      <c r="T1324" s="4">
        <v>2.90337944030762</v>
      </c>
      <c r="U1324" s="4">
        <v>0.881867587566376</v>
      </c>
      <c r="V1324" s="4">
        <v>16.5380382537842</v>
      </c>
      <c r="W1324" s="4">
        <v>1.0081433057785</v>
      </c>
      <c r="AB1324" t="s">
        <v>68</v>
      </c>
      <c r="AC1324" t="s">
        <v>69</v>
      </c>
    </row>
    <row r="1325" spans="1:29">
      <c r="A1325">
        <v>23</v>
      </c>
      <c r="B1325">
        <v>23</v>
      </c>
      <c r="C1325" s="20">
        <v>0.000891203703703704</v>
      </c>
      <c r="D1325" s="20"/>
      <c r="E1325" s="21" t="s">
        <v>35</v>
      </c>
      <c r="F1325" s="4">
        <v>81</v>
      </c>
      <c r="H1325" s="4">
        <v>0.25366872549057</v>
      </c>
      <c r="I1325" s="4">
        <v>3.46198010444641</v>
      </c>
      <c r="J1325" s="4">
        <v>0.200343444943428</v>
      </c>
      <c r="L1325" s="4">
        <v>8.87656307220459</v>
      </c>
      <c r="M1325" s="4">
        <v>34.9927368164063</v>
      </c>
      <c r="N1325" s="4">
        <v>44.3067321777344</v>
      </c>
      <c r="S1325" s="4">
        <v>17.5766983032227</v>
      </c>
      <c r="T1325" s="4">
        <v>2.81888890266418</v>
      </c>
      <c r="U1325" s="4">
        <v>0.789783775806427</v>
      </c>
      <c r="V1325" s="4">
        <v>12.8022756576538</v>
      </c>
      <c r="W1325" s="4">
        <v>0.989137172698975</v>
      </c>
      <c r="AB1325" t="s">
        <v>68</v>
      </c>
      <c r="AC1325" t="s">
        <v>69</v>
      </c>
    </row>
    <row r="1326" spans="1:29">
      <c r="A1326">
        <v>23</v>
      </c>
      <c r="B1326">
        <v>23</v>
      </c>
      <c r="C1326" s="20">
        <v>0.00104166666666667</v>
      </c>
      <c r="D1326" s="20"/>
      <c r="E1326" s="21" t="s">
        <v>35</v>
      </c>
      <c r="F1326" s="4">
        <v>86.5</v>
      </c>
      <c r="H1326" s="4">
        <v>0.402135401964188</v>
      </c>
      <c r="I1326" s="4">
        <v>5.48820018768311</v>
      </c>
      <c r="J1326" s="4">
        <v>0.29697573184967</v>
      </c>
      <c r="L1326" s="4">
        <v>12.6886920928955</v>
      </c>
      <c r="M1326" s="4">
        <v>31.5532836914063</v>
      </c>
      <c r="N1326" s="4">
        <v>42.7263603210449</v>
      </c>
      <c r="S1326" s="4">
        <v>17.2519836425781</v>
      </c>
      <c r="T1326" s="4">
        <v>2.92177605628967</v>
      </c>
      <c r="U1326" s="4">
        <v>0.738496840000153</v>
      </c>
      <c r="V1326" s="4">
        <v>18.5328178405762</v>
      </c>
      <c r="W1326" s="4">
        <v>1.56805717945099</v>
      </c>
      <c r="AB1326" t="s">
        <v>68</v>
      </c>
      <c r="AC1326" t="s">
        <v>69</v>
      </c>
    </row>
    <row r="1327" spans="1:29">
      <c r="A1327">
        <v>23</v>
      </c>
      <c r="B1327">
        <v>23</v>
      </c>
      <c r="C1327" s="20">
        <v>0.00121527777777778</v>
      </c>
      <c r="D1327" s="20"/>
      <c r="E1327" s="21" t="s">
        <v>35</v>
      </c>
      <c r="F1327" s="4">
        <v>90</v>
      </c>
      <c r="H1327" s="4">
        <v>0.391118735074997</v>
      </c>
      <c r="I1327" s="4">
        <v>5.33784866333008</v>
      </c>
      <c r="J1327" s="4">
        <v>0.28518533706665</v>
      </c>
      <c r="L1327" s="4">
        <v>11.8350381851196</v>
      </c>
      <c r="M1327" s="4">
        <v>30.2594509124756</v>
      </c>
      <c r="N1327" s="4">
        <v>41.4994621276855</v>
      </c>
      <c r="S1327" s="4">
        <v>17.1022529602051</v>
      </c>
      <c r="T1327" s="4">
        <v>3.00699400901794</v>
      </c>
      <c r="U1327" s="4">
        <v>0.729152858257294</v>
      </c>
      <c r="V1327" s="4">
        <v>20.2839736938477</v>
      </c>
      <c r="W1327" s="4">
        <v>1.52509963512421</v>
      </c>
      <c r="AB1327" t="s">
        <v>68</v>
      </c>
      <c r="AC1327" t="s">
        <v>69</v>
      </c>
    </row>
    <row r="1328" spans="1:29">
      <c r="A1328">
        <v>23</v>
      </c>
      <c r="B1328">
        <v>23</v>
      </c>
      <c r="C1328" s="20">
        <v>0.00138888888888889</v>
      </c>
      <c r="D1328" s="20"/>
      <c r="E1328" s="21" t="s">
        <v>35</v>
      </c>
      <c r="F1328" s="4">
        <v>87</v>
      </c>
      <c r="H1328" s="4">
        <v>0.381898552179337</v>
      </c>
      <c r="I1328" s="4">
        <v>5.21201515197754</v>
      </c>
      <c r="J1328" s="4">
        <v>0.281768828630447</v>
      </c>
      <c r="L1328" s="4">
        <v>11.3759860992432</v>
      </c>
      <c r="M1328" s="4">
        <v>29.7879791259766</v>
      </c>
      <c r="N1328" s="4">
        <v>40.3734741210938</v>
      </c>
      <c r="S1328" s="4">
        <v>17.0340194702148</v>
      </c>
      <c r="T1328" s="4">
        <v>3.08972215652466</v>
      </c>
      <c r="U1328" s="4">
        <v>0.737810671329498</v>
      </c>
      <c r="V1328" s="4">
        <v>16.1290321350098</v>
      </c>
      <c r="W1328" s="4">
        <v>1.4891471862793</v>
      </c>
      <c r="AB1328" t="s">
        <v>68</v>
      </c>
      <c r="AC1328" t="s">
        <v>69</v>
      </c>
    </row>
    <row r="1329" spans="1:29">
      <c r="A1329">
        <v>23</v>
      </c>
      <c r="B1329">
        <v>23</v>
      </c>
      <c r="C1329" s="20">
        <v>0.00157407407407407</v>
      </c>
      <c r="D1329" s="20"/>
      <c r="E1329" s="21" t="s">
        <v>35</v>
      </c>
      <c r="F1329" s="4">
        <v>88</v>
      </c>
      <c r="H1329" s="4">
        <v>0.355015993118286</v>
      </c>
      <c r="I1329" s="4">
        <v>4.84513139724731</v>
      </c>
      <c r="J1329" s="4">
        <v>0.273737847805023</v>
      </c>
      <c r="L1329" s="4">
        <v>11.5095481872559</v>
      </c>
      <c r="M1329" s="4">
        <v>32.4198036193848</v>
      </c>
      <c r="N1329" s="4">
        <v>42.0458793640137</v>
      </c>
      <c r="S1329" s="4">
        <v>17.3246669769287</v>
      </c>
      <c r="T1329" s="4">
        <v>2.96834850311279</v>
      </c>
      <c r="U1329" s="4">
        <v>0.771057784557343</v>
      </c>
      <c r="V1329" s="4">
        <v>18.6799507141113</v>
      </c>
      <c r="W1329" s="4">
        <v>1.38432323932648</v>
      </c>
      <c r="AB1329" t="s">
        <v>68</v>
      </c>
      <c r="AC1329" t="s">
        <v>69</v>
      </c>
    </row>
    <row r="1330" spans="1:29">
      <c r="A1330">
        <v>23</v>
      </c>
      <c r="B1330">
        <v>23</v>
      </c>
      <c r="C1330" s="20">
        <v>0.00174768518518519</v>
      </c>
      <c r="D1330" s="20"/>
      <c r="E1330" s="21" t="s">
        <v>35</v>
      </c>
      <c r="F1330" s="4">
        <v>83</v>
      </c>
      <c r="H1330" s="4">
        <v>0.288127839565277</v>
      </c>
      <c r="I1330" s="4">
        <v>3.9322657585144</v>
      </c>
      <c r="J1330" s="4">
        <v>0.225616410374641</v>
      </c>
      <c r="L1330" s="4">
        <v>9.2212438583374</v>
      </c>
      <c r="M1330" s="4">
        <v>32.0040016174316</v>
      </c>
      <c r="N1330" s="4">
        <v>40.8713340759277</v>
      </c>
      <c r="S1330" s="4">
        <v>17.2680435180664</v>
      </c>
      <c r="T1330" s="4">
        <v>3.05247831344604</v>
      </c>
      <c r="U1330" s="4">
        <v>0.783042728900909</v>
      </c>
      <c r="V1330" s="4">
        <v>16.2822246551514</v>
      </c>
      <c r="W1330" s="4">
        <v>1.12350451946259</v>
      </c>
      <c r="AB1330" t="s">
        <v>68</v>
      </c>
      <c r="AC1330" t="s">
        <v>69</v>
      </c>
    </row>
    <row r="1331" spans="1:29">
      <c r="A1331">
        <v>23</v>
      </c>
      <c r="B1331">
        <v>23</v>
      </c>
      <c r="C1331" s="20">
        <v>0.00193287037037037</v>
      </c>
      <c r="D1331" s="20"/>
      <c r="E1331" s="21" t="s">
        <v>35</v>
      </c>
      <c r="F1331" s="4">
        <v>83.5</v>
      </c>
      <c r="H1331" s="4">
        <v>0.29567015171051</v>
      </c>
      <c r="I1331" s="4">
        <v>4.03520059585571</v>
      </c>
      <c r="J1331" s="4">
        <v>0.233107581734657</v>
      </c>
      <c r="L1331" s="4">
        <v>9.48596382141113</v>
      </c>
      <c r="M1331" s="4">
        <v>32.0829277038574</v>
      </c>
      <c r="N1331" s="4">
        <v>40.6935005187988</v>
      </c>
      <c r="S1331" s="4">
        <v>17.2727661132813</v>
      </c>
      <c r="T1331" s="4">
        <v>3.06563234329224</v>
      </c>
      <c r="U1331" s="4">
        <v>0.788404166698456</v>
      </c>
      <c r="V1331" s="4">
        <v>14.7601480484009</v>
      </c>
      <c r="W1331" s="4">
        <v>1.15291440486908</v>
      </c>
      <c r="AB1331" t="s">
        <v>68</v>
      </c>
      <c r="AC1331" t="s">
        <v>69</v>
      </c>
    </row>
    <row r="1332" spans="1:29">
      <c r="A1332">
        <v>23</v>
      </c>
      <c r="B1332">
        <v>23</v>
      </c>
      <c r="C1332" s="20">
        <v>0.00209490740740741</v>
      </c>
      <c r="D1332" s="20"/>
      <c r="E1332" s="21" t="s">
        <v>33</v>
      </c>
      <c r="F1332" s="4">
        <v>94</v>
      </c>
      <c r="H1332" s="4">
        <v>0.447179883718491</v>
      </c>
      <c r="I1332" s="4">
        <v>6.10295104980469</v>
      </c>
      <c r="J1332" s="4">
        <v>0.35513174533844</v>
      </c>
      <c r="L1332" s="4">
        <v>15.0050945281982</v>
      </c>
      <c r="M1332" s="4">
        <v>33.5549392700195</v>
      </c>
      <c r="N1332" s="4">
        <v>42.2521934509277</v>
      </c>
      <c r="S1332" s="4">
        <v>17.4292240142822</v>
      </c>
      <c r="T1332" s="4">
        <v>2.9540057182312</v>
      </c>
      <c r="U1332" s="4">
        <v>0.794158577919006</v>
      </c>
      <c r="V1332" s="4">
        <v>21.4592266082764</v>
      </c>
      <c r="W1332" s="4">
        <v>1.7437002658844</v>
      </c>
      <c r="AB1332" t="s">
        <v>68</v>
      </c>
      <c r="AC1332" t="s">
        <v>69</v>
      </c>
    </row>
    <row r="1333" spans="1:29">
      <c r="A1333">
        <v>23</v>
      </c>
      <c r="B1333">
        <v>23</v>
      </c>
      <c r="C1333" s="20">
        <v>0.00228009259259259</v>
      </c>
      <c r="D1333" s="20"/>
      <c r="E1333" s="21" t="s">
        <v>33</v>
      </c>
      <c r="F1333" s="4">
        <v>95</v>
      </c>
      <c r="H1333" s="4">
        <v>0.554781377315521</v>
      </c>
      <c r="I1333" s="4">
        <v>7.571457862854</v>
      </c>
      <c r="J1333" s="4">
        <v>0.430387645959854</v>
      </c>
      <c r="L1333" s="4">
        <v>17.4757766723633</v>
      </c>
      <c r="M1333" s="4">
        <v>31.5002937316895</v>
      </c>
      <c r="N1333" s="4">
        <v>40.604736328125</v>
      </c>
      <c r="S1333" s="4">
        <v>17.2152671813965</v>
      </c>
      <c r="T1333" s="4">
        <v>3.07227182388306</v>
      </c>
      <c r="U1333" s="4">
        <v>0.775778830051422</v>
      </c>
      <c r="V1333" s="4">
        <v>21.7785835266113</v>
      </c>
      <c r="W1333" s="4">
        <v>2.16327357292175</v>
      </c>
      <c r="AB1333" t="s">
        <v>68</v>
      </c>
      <c r="AC1333" t="s">
        <v>69</v>
      </c>
    </row>
    <row r="1334" spans="1:29">
      <c r="A1334">
        <v>23</v>
      </c>
      <c r="B1334">
        <v>23</v>
      </c>
      <c r="C1334" s="20">
        <v>0.0024537037037037</v>
      </c>
      <c r="D1334" s="20"/>
      <c r="E1334" s="21" t="s">
        <v>33</v>
      </c>
      <c r="F1334" s="4">
        <v>104</v>
      </c>
      <c r="H1334" s="4">
        <v>0.566029608249664</v>
      </c>
      <c r="I1334" s="4">
        <v>7.7249698638916</v>
      </c>
      <c r="J1334" s="4">
        <v>0.455473363399506</v>
      </c>
      <c r="L1334" s="4">
        <v>17.111608505249</v>
      </c>
      <c r="M1334" s="4">
        <v>30.2309417724609</v>
      </c>
      <c r="N1334" s="4">
        <v>37.5688438415527</v>
      </c>
      <c r="S1334" s="4">
        <v>17.0342254638672</v>
      </c>
      <c r="T1334" s="4">
        <v>3.31724524497986</v>
      </c>
      <c r="U1334" s="4">
        <v>0.804681181907654</v>
      </c>
      <c r="V1334" s="4">
        <v>20.5902519226074</v>
      </c>
      <c r="W1334" s="4">
        <v>2.20713424682617</v>
      </c>
      <c r="AB1334" t="s">
        <v>68</v>
      </c>
      <c r="AC1334" t="s">
        <v>69</v>
      </c>
    </row>
    <row r="1335" spans="1:29">
      <c r="A1335">
        <v>23</v>
      </c>
      <c r="B1335">
        <v>23</v>
      </c>
      <c r="C1335" s="20">
        <v>0.00261574074074074</v>
      </c>
      <c r="D1335" s="20"/>
      <c r="E1335" s="21" t="s">
        <v>33</v>
      </c>
      <c r="F1335" s="4">
        <v>98</v>
      </c>
      <c r="H1335" s="4">
        <v>0.472986966371536</v>
      </c>
      <c r="I1335" s="4">
        <v>6.45515727996826</v>
      </c>
      <c r="J1335" s="4">
        <v>0.387293666601181</v>
      </c>
      <c r="L1335" s="4">
        <v>14.0455503463745</v>
      </c>
      <c r="M1335" s="4">
        <v>29.695426940918</v>
      </c>
      <c r="N1335" s="4">
        <v>36.2658920288086</v>
      </c>
      <c r="S1335" s="4">
        <v>16.9515151977539</v>
      </c>
      <c r="T1335" s="4">
        <v>3.43496012687683</v>
      </c>
      <c r="U1335" s="4">
        <v>0.818825244903564</v>
      </c>
      <c r="V1335" s="4">
        <v>21.2916946411133</v>
      </c>
      <c r="W1335" s="4">
        <v>1.8443306684494</v>
      </c>
      <c r="AB1335" t="s">
        <v>68</v>
      </c>
      <c r="AC1335" t="s">
        <v>69</v>
      </c>
    </row>
    <row r="1336" spans="1:29">
      <c r="A1336">
        <v>23</v>
      </c>
      <c r="B1336">
        <v>23</v>
      </c>
      <c r="C1336" s="20">
        <v>0.00280092592592593</v>
      </c>
      <c r="D1336" s="20"/>
      <c r="E1336" s="21" t="s">
        <v>33</v>
      </c>
      <c r="F1336" s="4">
        <v>98.5</v>
      </c>
      <c r="H1336" s="4">
        <v>0.719448864459991</v>
      </c>
      <c r="I1336" s="4">
        <v>9.81878089904785</v>
      </c>
      <c r="J1336" s="4">
        <v>0.578981459140778</v>
      </c>
      <c r="L1336" s="4">
        <v>20.3982982635498</v>
      </c>
      <c r="M1336" s="4">
        <v>28.3526725769043</v>
      </c>
      <c r="N1336" s="4">
        <v>35.2313499450684</v>
      </c>
      <c r="S1336" s="4">
        <v>16.7754135131836</v>
      </c>
      <c r="T1336" s="4">
        <v>3.53468060493469</v>
      </c>
      <c r="U1336" s="4">
        <v>0.804756939411163</v>
      </c>
      <c r="V1336" s="4">
        <v>23.0769233703613</v>
      </c>
      <c r="W1336" s="4">
        <v>2.80536603927612</v>
      </c>
      <c r="AB1336" t="s">
        <v>68</v>
      </c>
      <c r="AC1336" t="s">
        <v>69</v>
      </c>
    </row>
    <row r="1337" spans="1:29">
      <c r="A1337">
        <v>23</v>
      </c>
      <c r="B1337">
        <v>23</v>
      </c>
      <c r="C1337" s="20">
        <v>0.00298611111111111</v>
      </c>
      <c r="D1337" s="20"/>
      <c r="E1337" s="21" t="s">
        <v>33</v>
      </c>
      <c r="F1337" s="4">
        <v>107</v>
      </c>
      <c r="H1337" s="4">
        <v>0.786072373390198</v>
      </c>
      <c r="I1337" s="4">
        <v>10.7280349731445</v>
      </c>
      <c r="J1337" s="4">
        <v>0.544214367866516</v>
      </c>
      <c r="L1337" s="4">
        <v>19.6920051574707</v>
      </c>
      <c r="M1337" s="4">
        <v>25.0511341094971</v>
      </c>
      <c r="N1337" s="4">
        <v>36.1842803955078</v>
      </c>
      <c r="S1337" s="4">
        <v>16.3422603607178</v>
      </c>
      <c r="T1337" s="4">
        <v>3.44292116165161</v>
      </c>
      <c r="U1337" s="4">
        <v>0.692320942878723</v>
      </c>
      <c r="V1337" s="4">
        <v>18.7969913482666</v>
      </c>
      <c r="W1337" s="4">
        <v>3.06515288352966</v>
      </c>
      <c r="AB1337" t="s">
        <v>68</v>
      </c>
      <c r="AC1337" t="s">
        <v>69</v>
      </c>
    </row>
    <row r="1338" spans="1:29">
      <c r="A1338">
        <v>23</v>
      </c>
      <c r="B1338">
        <v>23</v>
      </c>
      <c r="C1338" s="20">
        <v>0.003125</v>
      </c>
      <c r="D1338" s="20"/>
      <c r="E1338" s="21" t="s">
        <v>33</v>
      </c>
      <c r="F1338" s="4">
        <v>107</v>
      </c>
      <c r="H1338" s="4">
        <v>0.879221379756927</v>
      </c>
      <c r="I1338" s="4">
        <v>11.9992990493774</v>
      </c>
      <c r="J1338" s="4">
        <v>0.612233221530914</v>
      </c>
      <c r="L1338" s="4">
        <v>20.5183143615723</v>
      </c>
      <c r="M1338" s="4">
        <v>23.3369140625</v>
      </c>
      <c r="N1338" s="4">
        <v>33.5138854980469</v>
      </c>
      <c r="S1338" s="4">
        <v>16.0000972747803</v>
      </c>
      <c r="T1338" s="4">
        <v>3.71405458450317</v>
      </c>
      <c r="U1338" s="4">
        <v>0.696335673332214</v>
      </c>
      <c r="V1338" s="4">
        <v>18.5328178405762</v>
      </c>
      <c r="W1338" s="4">
        <v>3.42837119102478</v>
      </c>
      <c r="AB1338" t="s">
        <v>68</v>
      </c>
      <c r="AC1338" t="s">
        <v>69</v>
      </c>
    </row>
    <row r="1339" spans="1:29">
      <c r="A1339">
        <v>23</v>
      </c>
      <c r="B1339">
        <v>23</v>
      </c>
      <c r="C1339" s="20">
        <v>0.00329861111111111</v>
      </c>
      <c r="D1339" s="20"/>
      <c r="E1339" s="21" t="s">
        <v>33</v>
      </c>
      <c r="F1339" s="4">
        <v>106</v>
      </c>
      <c r="H1339" s="4">
        <v>0.959116399288177</v>
      </c>
      <c r="I1339" s="4">
        <v>13.0896778106689</v>
      </c>
      <c r="J1339" s="4">
        <v>0.672353148460388</v>
      </c>
      <c r="L1339" s="4">
        <v>21.1457023620605</v>
      </c>
      <c r="M1339" s="4">
        <v>22.0470657348633</v>
      </c>
      <c r="N1339" s="4">
        <v>31.4502906799316</v>
      </c>
      <c r="S1339" s="4">
        <v>15.7056179046631</v>
      </c>
      <c r="T1339" s="4">
        <v>3.95511054992676</v>
      </c>
      <c r="U1339" s="4">
        <v>0.701013088226318</v>
      </c>
      <c r="V1339" s="4">
        <v>20.6327362060547</v>
      </c>
      <c r="W1339" s="4">
        <v>3.73990797996521</v>
      </c>
      <c r="AB1339" t="s">
        <v>68</v>
      </c>
      <c r="AC1339" t="s">
        <v>69</v>
      </c>
    </row>
    <row r="1340" spans="1:29">
      <c r="A1340">
        <v>23</v>
      </c>
      <c r="B1340">
        <v>23</v>
      </c>
      <c r="C1340" s="20">
        <v>0.00347222222222222</v>
      </c>
      <c r="D1340" s="20"/>
      <c r="E1340" s="21" t="s">
        <v>33</v>
      </c>
      <c r="F1340" s="4">
        <v>107</v>
      </c>
      <c r="H1340" s="4">
        <v>0.949101984500885</v>
      </c>
      <c r="I1340" s="4">
        <v>12.9530048370361</v>
      </c>
      <c r="J1340" s="4">
        <v>0.674644589424133</v>
      </c>
      <c r="L1340" s="4">
        <v>21.6304683685303</v>
      </c>
      <c r="M1340" s="4">
        <v>22.7904567718506</v>
      </c>
      <c r="N1340" s="4">
        <v>32.0620193481445</v>
      </c>
      <c r="S1340" s="4">
        <v>15.8652620315552</v>
      </c>
      <c r="T1340" s="4">
        <v>3.88038206100464</v>
      </c>
      <c r="U1340" s="4">
        <v>0.710824131965637</v>
      </c>
      <c r="V1340" s="4">
        <v>20.2020206451416</v>
      </c>
      <c r="W1340" s="4">
        <v>3.70085859298706</v>
      </c>
      <c r="AB1340" t="s">
        <v>68</v>
      </c>
      <c r="AC1340" t="s">
        <v>69</v>
      </c>
    </row>
    <row r="1341" spans="1:29">
      <c r="A1341">
        <v>23</v>
      </c>
      <c r="B1341">
        <v>23</v>
      </c>
      <c r="C1341" s="20">
        <v>0.00365740740740741</v>
      </c>
      <c r="D1341" s="20"/>
      <c r="E1341" s="21" t="s">
        <v>33</v>
      </c>
      <c r="F1341" s="4">
        <v>108</v>
      </c>
      <c r="H1341" s="4">
        <v>0.936833500862122</v>
      </c>
      <c r="I1341" s="4">
        <v>12.785569190979</v>
      </c>
      <c r="J1341" s="4">
        <v>0.691036522388458</v>
      </c>
      <c r="L1341" s="4">
        <v>21.8986415863037</v>
      </c>
      <c r="M1341" s="4">
        <v>23.3751697540283</v>
      </c>
      <c r="N1341" s="4">
        <v>31.6895580291748</v>
      </c>
      <c r="S1341" s="4">
        <v>15.9626379013062</v>
      </c>
      <c r="T1341" s="4">
        <v>3.92544007301331</v>
      </c>
      <c r="U1341" s="4">
        <v>0.737630009651184</v>
      </c>
      <c r="V1341" s="4">
        <v>22.915340423584</v>
      </c>
      <c r="W1341" s="4">
        <v>3.65301966667175</v>
      </c>
      <c r="AB1341" t="s">
        <v>68</v>
      </c>
      <c r="AC1341" t="s">
        <v>69</v>
      </c>
    </row>
    <row r="1342" spans="1:29">
      <c r="A1342">
        <v>23</v>
      </c>
      <c r="B1342">
        <v>23</v>
      </c>
      <c r="C1342" s="20">
        <v>0.00381944444444444</v>
      </c>
      <c r="D1342" s="20"/>
      <c r="E1342" s="21" t="s">
        <v>33</v>
      </c>
      <c r="F1342" s="4">
        <v>112</v>
      </c>
      <c r="H1342" s="4">
        <v>0.84700208902359</v>
      </c>
      <c r="I1342" s="4">
        <v>11.5595817565918</v>
      </c>
      <c r="J1342" s="4">
        <v>0.637593030929565</v>
      </c>
      <c r="L1342" s="4">
        <v>20.6075496673584</v>
      </c>
      <c r="M1342" s="4">
        <v>24.3299865722656</v>
      </c>
      <c r="N1342" s="4">
        <v>32.3208503723145</v>
      </c>
      <c r="S1342" s="4">
        <v>16.1419410705566</v>
      </c>
      <c r="T1342" s="4">
        <v>3.8495078086853</v>
      </c>
      <c r="U1342" s="4">
        <v>0.752764403820038</v>
      </c>
      <c r="V1342" s="4">
        <v>16.7130928039551</v>
      </c>
      <c r="W1342" s="4">
        <v>3.30273771286011</v>
      </c>
      <c r="AB1342" t="s">
        <v>68</v>
      </c>
      <c r="AC1342" t="s">
        <v>69</v>
      </c>
    </row>
    <row r="1343" spans="1:29">
      <c r="A1343">
        <v>23</v>
      </c>
      <c r="B1343">
        <v>23</v>
      </c>
      <c r="C1343" s="20">
        <v>0.00400462962962963</v>
      </c>
      <c r="D1343" s="20"/>
      <c r="E1343" s="21" t="s">
        <v>33</v>
      </c>
      <c r="F1343" s="4">
        <v>114</v>
      </c>
      <c r="H1343" s="4">
        <v>0.960041642189026</v>
      </c>
      <c r="I1343" s="4">
        <v>13.1023054122925</v>
      </c>
      <c r="J1343" s="4">
        <v>0.724090397357941</v>
      </c>
      <c r="L1343" s="4">
        <v>22.0296173095703</v>
      </c>
      <c r="M1343" s="4">
        <v>22.9465217590332</v>
      </c>
      <c r="N1343" s="4">
        <v>30.423849105835</v>
      </c>
      <c r="S1343" s="4">
        <v>15.8510150909424</v>
      </c>
      <c r="T1343" s="4">
        <v>4.0870361328125</v>
      </c>
      <c r="U1343" s="4">
        <v>0.754228115081787</v>
      </c>
      <c r="V1343" s="4">
        <v>18.7265930175781</v>
      </c>
      <c r="W1343" s="4">
        <v>3.74351572990417</v>
      </c>
      <c r="AB1343" t="s">
        <v>68</v>
      </c>
      <c r="AC1343" t="s">
        <v>69</v>
      </c>
    </row>
    <row r="1344" spans="1:29">
      <c r="A1344">
        <v>23</v>
      </c>
      <c r="B1344">
        <v>23</v>
      </c>
      <c r="C1344" s="20">
        <v>0.00420138888888889</v>
      </c>
      <c r="D1344" s="20"/>
      <c r="E1344" s="21" t="s">
        <v>33</v>
      </c>
      <c r="F1344" s="4">
        <v>116</v>
      </c>
      <c r="H1344" s="4">
        <v>1.0784615278244</v>
      </c>
      <c r="I1344" s="4">
        <v>14.7184572219849</v>
      </c>
      <c r="J1344" s="4">
        <v>0.803473472595215</v>
      </c>
      <c r="L1344" s="4">
        <v>23.5450248718262</v>
      </c>
      <c r="M1344" s="4">
        <v>21.8320484161377</v>
      </c>
      <c r="N1344" s="4">
        <v>29.3040466308594</v>
      </c>
      <c r="S1344" s="4">
        <v>15.6021060943604</v>
      </c>
      <c r="T1344" s="4">
        <v>4.2417140007019</v>
      </c>
      <c r="U1344" s="4">
        <v>0.745018184185028</v>
      </c>
      <c r="V1344" s="4">
        <v>17.2910671234131</v>
      </c>
      <c r="W1344" s="4">
        <v>4.20527362823486</v>
      </c>
      <c r="AB1344" t="s">
        <v>68</v>
      </c>
      <c r="AC1344" t="s">
        <v>69</v>
      </c>
    </row>
    <row r="1345" spans="1:29">
      <c r="A1345">
        <v>23</v>
      </c>
      <c r="B1345">
        <v>23</v>
      </c>
      <c r="C1345" s="20">
        <v>0.00435185185185185</v>
      </c>
      <c r="D1345" s="20"/>
      <c r="E1345" s="21" t="s">
        <v>33</v>
      </c>
      <c r="F1345" s="4">
        <v>118</v>
      </c>
      <c r="H1345" s="4">
        <v>0.98944079875946</v>
      </c>
      <c r="I1345" s="4">
        <v>13.5035343170166</v>
      </c>
      <c r="J1345" s="4">
        <v>0.753383219242096</v>
      </c>
      <c r="L1345" s="4">
        <v>21.8008823394775</v>
      </c>
      <c r="M1345" s="4">
        <v>22.0335388183594</v>
      </c>
      <c r="N1345" s="4">
        <v>28.9373073577881</v>
      </c>
      <c r="S1345" s="4">
        <v>15.6317272186279</v>
      </c>
      <c r="T1345" s="4">
        <v>4.29491567611694</v>
      </c>
      <c r="U1345" s="4">
        <v>0.761423230171204</v>
      </c>
      <c r="V1345" s="4">
        <v>19.4017772674561</v>
      </c>
      <c r="W1345" s="4">
        <v>3.85815262794495</v>
      </c>
      <c r="AB1345" t="s">
        <v>68</v>
      </c>
      <c r="AC1345" t="s">
        <v>69</v>
      </c>
    </row>
    <row r="1346" spans="1:29">
      <c r="A1346">
        <v>23</v>
      </c>
      <c r="B1346">
        <v>23</v>
      </c>
      <c r="C1346" s="20">
        <v>0.00452546296296296</v>
      </c>
      <c r="D1346" s="20"/>
      <c r="E1346" s="21" t="s">
        <v>33</v>
      </c>
      <c r="F1346" s="4">
        <v>120</v>
      </c>
      <c r="H1346" s="4">
        <v>1.37009847164154</v>
      </c>
      <c r="I1346" s="4">
        <v>18.6986141204834</v>
      </c>
      <c r="J1346" s="4">
        <v>1.00925767421722</v>
      </c>
      <c r="L1346" s="4">
        <v>28.7660160064697</v>
      </c>
      <c r="M1346" s="4">
        <v>20.9955825805664</v>
      </c>
      <c r="N1346" s="4">
        <v>28.5021514892578</v>
      </c>
      <c r="S1346" s="4">
        <v>15.3997411727905</v>
      </c>
      <c r="T1346" s="4">
        <v>4.3599534034729</v>
      </c>
      <c r="U1346" s="4">
        <v>0.736631512641907</v>
      </c>
      <c r="V1346" s="4">
        <v>18.9633388519287</v>
      </c>
      <c r="W1346" s="4">
        <v>5.34246110916138</v>
      </c>
      <c r="AB1346" t="s">
        <v>68</v>
      </c>
      <c r="AC1346" t="s">
        <v>69</v>
      </c>
    </row>
    <row r="1347" spans="1:29">
      <c r="A1347">
        <v>23</v>
      </c>
      <c r="B1347">
        <v>23</v>
      </c>
      <c r="C1347" s="20">
        <v>0.00469907407407407</v>
      </c>
      <c r="D1347" s="20"/>
      <c r="E1347" s="21" t="s">
        <v>33</v>
      </c>
      <c r="F1347" s="4">
        <v>122</v>
      </c>
      <c r="H1347" s="4">
        <v>1.27499628067017</v>
      </c>
      <c r="I1347" s="4">
        <v>17.4006938934326</v>
      </c>
      <c r="J1347" s="4">
        <v>1.02466106414795</v>
      </c>
      <c r="L1347" s="4">
        <v>29.1434803009033</v>
      </c>
      <c r="M1347" s="4">
        <v>22.8576984405518</v>
      </c>
      <c r="N1347" s="4">
        <v>28.4420680999756</v>
      </c>
      <c r="S1347" s="4">
        <v>15.7754907608032</v>
      </c>
      <c r="T1347" s="4">
        <v>4.36888313293457</v>
      </c>
      <c r="U1347" s="4">
        <v>0.803658068180084</v>
      </c>
      <c r="V1347" s="4">
        <v>21.2314224243164</v>
      </c>
      <c r="W1347" s="4">
        <v>4.97162675857544</v>
      </c>
      <c r="AB1347" t="s">
        <v>68</v>
      </c>
      <c r="AC1347" t="s">
        <v>69</v>
      </c>
    </row>
    <row r="1348" spans="1:29">
      <c r="A1348">
        <v>23</v>
      </c>
      <c r="B1348">
        <v>23</v>
      </c>
      <c r="C1348" s="20">
        <v>0.00487268518518519</v>
      </c>
      <c r="D1348" s="20"/>
      <c r="E1348" s="21" t="s">
        <v>33</v>
      </c>
      <c r="F1348" s="4">
        <v>125</v>
      </c>
      <c r="H1348" s="4">
        <v>1.23550689220428</v>
      </c>
      <c r="I1348" s="4">
        <v>16.8617572784424</v>
      </c>
      <c r="J1348" s="4">
        <v>1.03608620166779</v>
      </c>
      <c r="L1348" s="4">
        <v>29.7254581451416</v>
      </c>
      <c r="M1348" s="4">
        <v>24.0593223571777</v>
      </c>
      <c r="N1348" s="4">
        <v>28.6901397705078</v>
      </c>
      <c r="S1348" s="4">
        <v>15.9959983825684</v>
      </c>
      <c r="T1348" s="4">
        <v>4.33136415481567</v>
      </c>
      <c r="U1348" s="4">
        <v>0.838591992855072</v>
      </c>
      <c r="V1348" s="4">
        <v>19.3174495697021</v>
      </c>
      <c r="W1348" s="4">
        <v>4.81764507293701</v>
      </c>
      <c r="AB1348" t="s">
        <v>68</v>
      </c>
      <c r="AC1348" t="s">
        <v>69</v>
      </c>
    </row>
    <row r="1349" spans="1:29">
      <c r="A1349">
        <v>23</v>
      </c>
      <c r="B1349">
        <v>23</v>
      </c>
      <c r="C1349" s="20">
        <v>0.00503472222222222</v>
      </c>
      <c r="D1349" s="20"/>
      <c r="E1349" s="21" t="s">
        <v>33</v>
      </c>
      <c r="F1349" s="4">
        <v>128</v>
      </c>
      <c r="H1349" s="4">
        <v>1.47595393657684</v>
      </c>
      <c r="I1349" s="4">
        <v>20.1432914733887</v>
      </c>
      <c r="J1349" s="4">
        <v>1.26823949813843</v>
      </c>
      <c r="L1349" s="4">
        <v>35.8978958129883</v>
      </c>
      <c r="M1349" s="4">
        <v>24.3218269348145</v>
      </c>
      <c r="N1349" s="4">
        <v>28.3052978515625</v>
      </c>
      <c r="S1349" s="4">
        <v>16.0274448394775</v>
      </c>
      <c r="T1349" s="4">
        <v>4.38966035842896</v>
      </c>
      <c r="U1349" s="4">
        <v>0.85926765203476</v>
      </c>
      <c r="V1349" s="4">
        <v>25.1924438476563</v>
      </c>
      <c r="W1349" s="4">
        <v>5.75522613525391</v>
      </c>
      <c r="AB1349" t="s">
        <v>68</v>
      </c>
      <c r="AC1349" t="s">
        <v>69</v>
      </c>
    </row>
    <row r="1350" spans="1:29">
      <c r="A1350">
        <v>23</v>
      </c>
      <c r="B1350">
        <v>23</v>
      </c>
      <c r="C1350" s="20">
        <v>0.00521990740740741</v>
      </c>
      <c r="D1350" s="20"/>
      <c r="E1350" s="21" t="s">
        <v>33</v>
      </c>
      <c r="F1350" s="4">
        <v>130</v>
      </c>
      <c r="H1350" s="4">
        <v>1.31891846656799</v>
      </c>
      <c r="I1350" s="4">
        <v>18.0001277923584</v>
      </c>
      <c r="J1350" s="4">
        <v>1.2241804599762</v>
      </c>
      <c r="L1350" s="4">
        <v>36.0733032226563</v>
      </c>
      <c r="M1350" s="4">
        <v>27.3506698608398</v>
      </c>
      <c r="N1350" s="4">
        <v>29.4673080444336</v>
      </c>
      <c r="S1350" s="4">
        <v>16.506519317627</v>
      </c>
      <c r="T1350" s="4">
        <v>4.21799230575562</v>
      </c>
      <c r="U1350" s="4">
        <v>0.928169906139374</v>
      </c>
      <c r="V1350" s="4">
        <v>22.857141494751</v>
      </c>
      <c r="W1350" s="4">
        <v>5.14289379119873</v>
      </c>
      <c r="AB1350" t="s">
        <v>68</v>
      </c>
      <c r="AC1350" t="s">
        <v>69</v>
      </c>
    </row>
    <row r="1351" spans="1:29">
      <c r="A1351">
        <v>23</v>
      </c>
      <c r="B1351">
        <v>23</v>
      </c>
      <c r="C1351" s="20">
        <v>0.00541666666666667</v>
      </c>
      <c r="D1351" s="20"/>
      <c r="E1351" s="21" t="s">
        <v>33</v>
      </c>
      <c r="F1351" s="4">
        <v>130</v>
      </c>
      <c r="H1351" s="4">
        <v>1.16900455951691</v>
      </c>
      <c r="I1351" s="4">
        <v>15.954155921936</v>
      </c>
      <c r="J1351" s="4">
        <v>1.1107611656189</v>
      </c>
      <c r="L1351" s="4">
        <v>32.4268074035645</v>
      </c>
      <c r="M1351" s="4">
        <v>27.7388210296631</v>
      </c>
      <c r="N1351" s="4">
        <v>29.1933212280273</v>
      </c>
      <c r="S1351" s="4">
        <v>16.5481052398682</v>
      </c>
      <c r="T1351" s="4">
        <v>4.25716114044189</v>
      </c>
      <c r="U1351" s="4">
        <v>0.950176954269409</v>
      </c>
      <c r="V1351" s="4">
        <v>18.0614070892334</v>
      </c>
      <c r="W1351" s="4">
        <v>4.55833005905151</v>
      </c>
      <c r="AB1351" t="s">
        <v>68</v>
      </c>
      <c r="AC1351" t="s">
        <v>69</v>
      </c>
    </row>
    <row r="1352" spans="1:29">
      <c r="A1352">
        <v>23</v>
      </c>
      <c r="B1352">
        <v>23</v>
      </c>
      <c r="C1352" s="20">
        <v>0.0055787037037037</v>
      </c>
      <c r="D1352" s="20"/>
      <c r="E1352" s="21" t="s">
        <v>33</v>
      </c>
      <c r="F1352" s="4">
        <v>129.5</v>
      </c>
      <c r="H1352" s="4">
        <v>1.30002629756927</v>
      </c>
      <c r="I1352" s="4">
        <v>17.7422943115234</v>
      </c>
      <c r="J1352" s="4">
        <v>1.20161831378937</v>
      </c>
      <c r="L1352" s="4">
        <v>32.9079933166504</v>
      </c>
      <c r="M1352" s="4">
        <v>25.3133296966553</v>
      </c>
      <c r="N1352" s="4">
        <v>27.3863945007324</v>
      </c>
      <c r="S1352" s="4">
        <v>16.1536273956299</v>
      </c>
      <c r="T1352" s="4">
        <v>4.5354585647583</v>
      </c>
      <c r="U1352" s="4">
        <v>0.92430305480957</v>
      </c>
      <c r="V1352" s="4">
        <v>16.5975093841553</v>
      </c>
      <c r="W1352" s="4">
        <v>5.06922674179077</v>
      </c>
      <c r="AB1352" t="s">
        <v>68</v>
      </c>
      <c r="AC1352" t="s">
        <v>69</v>
      </c>
    </row>
    <row r="1353" spans="1:29">
      <c r="A1353">
        <v>23</v>
      </c>
      <c r="B1353">
        <v>23</v>
      </c>
      <c r="C1353" s="20">
        <v>0.00575231481481481</v>
      </c>
      <c r="D1353" s="20"/>
      <c r="E1353" s="21" t="s">
        <v>33</v>
      </c>
      <c r="F1353" s="4">
        <v>132</v>
      </c>
      <c r="H1353" s="4">
        <v>1.42044103145599</v>
      </c>
      <c r="I1353" s="4">
        <v>19.3856716156006</v>
      </c>
      <c r="J1353" s="4">
        <v>1.30034685134888</v>
      </c>
      <c r="L1353" s="4">
        <v>34.8170394897461</v>
      </c>
      <c r="M1353" s="4">
        <v>24.5114288330078</v>
      </c>
      <c r="N1353" s="4">
        <v>26.7751941680908</v>
      </c>
      <c r="S1353" s="4">
        <v>16.0063495635986</v>
      </c>
      <c r="T1353" s="4">
        <v>4.63809585571289</v>
      </c>
      <c r="U1353" s="4">
        <v>0.915452897548676</v>
      </c>
      <c r="V1353" s="4">
        <v>20.0400791168213</v>
      </c>
      <c r="W1353" s="4">
        <v>5.53876352310181</v>
      </c>
      <c r="AB1353" t="s">
        <v>68</v>
      </c>
      <c r="AC1353" t="s">
        <v>69</v>
      </c>
    </row>
    <row r="1354" spans="1:29">
      <c r="A1354">
        <v>23</v>
      </c>
      <c r="B1354">
        <v>23</v>
      </c>
      <c r="C1354" s="20">
        <v>0.00592592592592593</v>
      </c>
      <c r="D1354" s="20"/>
      <c r="E1354" s="21" t="s">
        <v>33</v>
      </c>
      <c r="F1354" s="4">
        <v>134</v>
      </c>
      <c r="H1354" s="4">
        <v>1.41741383075714</v>
      </c>
      <c r="I1354" s="4">
        <v>19.3443565368652</v>
      </c>
      <c r="J1354" s="4">
        <v>1.31952369213104</v>
      </c>
      <c r="L1354" s="4">
        <v>36.5190124511719</v>
      </c>
      <c r="M1354" s="4">
        <v>25.7645378112793</v>
      </c>
      <c r="N1354" s="4">
        <v>27.6759052276611</v>
      </c>
      <c r="S1354" s="4">
        <v>16.2308158874512</v>
      </c>
      <c r="T1354" s="4">
        <v>4.48841905593872</v>
      </c>
      <c r="U1354" s="4">
        <v>0.930937528610229</v>
      </c>
      <c r="V1354" s="4">
        <v>20.9351005554199</v>
      </c>
      <c r="W1354" s="4">
        <v>5.52695894241333</v>
      </c>
      <c r="AB1354" t="s">
        <v>68</v>
      </c>
      <c r="AC1354" t="s">
        <v>69</v>
      </c>
    </row>
    <row r="1355" spans="1:29">
      <c r="A1355">
        <v>23</v>
      </c>
      <c r="B1355">
        <v>23</v>
      </c>
      <c r="C1355" s="20">
        <v>0.00607638888888889</v>
      </c>
      <c r="D1355" s="20"/>
      <c r="E1355" s="21" t="s">
        <v>33</v>
      </c>
      <c r="F1355" s="4">
        <v>134</v>
      </c>
      <c r="H1355" s="4">
        <v>1.1476503610611</v>
      </c>
      <c r="I1355" s="4">
        <v>15.6627216339111</v>
      </c>
      <c r="J1355" s="4">
        <v>1.08491337299347</v>
      </c>
      <c r="L1355" s="4">
        <v>29.5684871673584</v>
      </c>
      <c r="M1355" s="4">
        <v>25.764368057251</v>
      </c>
      <c r="N1355" s="4">
        <v>27.2542381286621</v>
      </c>
      <c r="S1355" s="4">
        <v>16.2163791656494</v>
      </c>
      <c r="T1355" s="4">
        <v>4.557213306427</v>
      </c>
      <c r="U1355" s="4">
        <v>0.945334434509277</v>
      </c>
      <c r="V1355" s="4">
        <v>25.9365997314453</v>
      </c>
      <c r="W1355" s="4">
        <v>4.47506332397461</v>
      </c>
      <c r="AB1355" t="s">
        <v>68</v>
      </c>
      <c r="AC1355" t="s">
        <v>69</v>
      </c>
    </row>
    <row r="1356" spans="1:29">
      <c r="A1356">
        <v>23</v>
      </c>
      <c r="B1356">
        <v>23</v>
      </c>
      <c r="C1356" s="20">
        <v>0.00626157407407407</v>
      </c>
      <c r="D1356" s="20"/>
      <c r="E1356" s="21" t="s">
        <v>33</v>
      </c>
      <c r="F1356" s="4">
        <v>136</v>
      </c>
      <c r="H1356" s="4">
        <v>1.58167862892151</v>
      </c>
      <c r="I1356" s="4">
        <v>21.5861854553223</v>
      </c>
      <c r="J1356" s="4">
        <v>1.4202641248703</v>
      </c>
      <c r="L1356" s="4">
        <v>37.2638969421387</v>
      </c>
      <c r="M1356" s="4">
        <v>23.5597152709961</v>
      </c>
      <c r="N1356" s="4">
        <v>26.2373008728027</v>
      </c>
      <c r="S1356" s="4">
        <v>15.8262052536011</v>
      </c>
      <c r="T1356" s="4">
        <v>4.73240232467651</v>
      </c>
      <c r="U1356" s="4">
        <v>0.897947371006012</v>
      </c>
      <c r="V1356" s="4">
        <v>22.4159393310547</v>
      </c>
      <c r="W1356" s="4">
        <v>6.16748142242432</v>
      </c>
      <c r="AB1356" t="s">
        <v>68</v>
      </c>
      <c r="AC1356" t="s">
        <v>69</v>
      </c>
    </row>
    <row r="1357" spans="1:29">
      <c r="A1357">
        <v>23</v>
      </c>
      <c r="B1357">
        <v>23</v>
      </c>
      <c r="C1357" s="20">
        <v>0.00642361111111111</v>
      </c>
      <c r="D1357" s="20"/>
      <c r="E1357" s="21" t="s">
        <v>33</v>
      </c>
      <c r="F1357" s="4">
        <v>137</v>
      </c>
      <c r="H1357" s="4">
        <v>1.43972539901733</v>
      </c>
      <c r="I1357" s="4">
        <v>19.6488571166992</v>
      </c>
      <c r="J1357" s="4">
        <v>1.39063215255737</v>
      </c>
      <c r="L1357" s="4">
        <v>38.7273139953613</v>
      </c>
      <c r="M1357" s="4">
        <v>26.899097442627</v>
      </c>
      <c r="N1357" s="4">
        <v>27.8487110137939</v>
      </c>
      <c r="S1357" s="4">
        <v>16.3959331512451</v>
      </c>
      <c r="T1357" s="4">
        <v>4.46074724197388</v>
      </c>
      <c r="U1357" s="4">
        <v>0.965900957584381</v>
      </c>
      <c r="V1357" s="4">
        <v>22.3880596160889</v>
      </c>
      <c r="W1357" s="4">
        <v>5.61395931243896</v>
      </c>
      <c r="AB1357" t="s">
        <v>68</v>
      </c>
      <c r="AC1357" t="s">
        <v>69</v>
      </c>
    </row>
    <row r="1358" spans="1:29">
      <c r="A1358">
        <v>23</v>
      </c>
      <c r="B1358">
        <v>23</v>
      </c>
      <c r="C1358" s="20">
        <v>0.00662037037037037</v>
      </c>
      <c r="D1358" s="20"/>
      <c r="E1358" s="21" t="s">
        <v>33</v>
      </c>
      <c r="F1358" s="4">
        <v>140</v>
      </c>
      <c r="H1358" s="4">
        <v>1.47330045700073</v>
      </c>
      <c r="I1358" s="4">
        <v>20.1070785522461</v>
      </c>
      <c r="J1358" s="4">
        <v>1.47901821136475</v>
      </c>
      <c r="L1358" s="4">
        <v>41.1169242858887</v>
      </c>
      <c r="M1358" s="4">
        <v>27.9080371856689</v>
      </c>
      <c r="N1358" s="4">
        <v>27.8001480102539</v>
      </c>
      <c r="S1358" s="4">
        <v>16.5251274108887</v>
      </c>
      <c r="T1358" s="4">
        <v>4.46840000152588</v>
      </c>
      <c r="U1358" s="4">
        <v>1.00388085842133</v>
      </c>
      <c r="V1358" s="4">
        <v>21.6086444854736</v>
      </c>
      <c r="W1358" s="4">
        <v>5.74487972259521</v>
      </c>
      <c r="AB1358" t="s">
        <v>68</v>
      </c>
      <c r="AC1358" t="s">
        <v>69</v>
      </c>
    </row>
    <row r="1359" spans="1:29">
      <c r="A1359">
        <v>23</v>
      </c>
      <c r="B1359">
        <v>23</v>
      </c>
      <c r="C1359" s="20">
        <v>0.00679398148148148</v>
      </c>
      <c r="D1359" s="20"/>
      <c r="E1359" s="21" t="s">
        <v>33</v>
      </c>
      <c r="F1359" s="4">
        <v>141.5</v>
      </c>
      <c r="H1359" s="4">
        <v>1.51399612426758</v>
      </c>
      <c r="I1359" s="4">
        <v>20.6624774932861</v>
      </c>
      <c r="J1359" s="4">
        <v>1.54290819168091</v>
      </c>
      <c r="L1359" s="4">
        <v>43.7965278625488</v>
      </c>
      <c r="M1359" s="4">
        <v>28.9277667999268</v>
      </c>
      <c r="N1359" s="4">
        <v>28.3856983184814</v>
      </c>
      <c r="S1359" s="4">
        <v>16.6671981811523</v>
      </c>
      <c r="T1359" s="4">
        <v>4.37702369689941</v>
      </c>
      <c r="U1359" s="4">
        <v>1.01909649372101</v>
      </c>
      <c r="V1359" s="4">
        <v>23.9043846130371</v>
      </c>
      <c r="W1359" s="4">
        <v>5.90356492996216</v>
      </c>
      <c r="AB1359" t="s">
        <v>68</v>
      </c>
      <c r="AC1359" t="s">
        <v>69</v>
      </c>
    </row>
    <row r="1360" spans="1:29">
      <c r="A1360">
        <v>23</v>
      </c>
      <c r="B1360">
        <v>23</v>
      </c>
      <c r="C1360" s="20">
        <v>0.00695601851851852</v>
      </c>
      <c r="D1360" s="20"/>
      <c r="E1360" s="21" t="s">
        <v>33</v>
      </c>
      <c r="F1360" s="4">
        <v>142</v>
      </c>
      <c r="H1360" s="4">
        <v>1.4991968870163</v>
      </c>
      <c r="I1360" s="4">
        <v>20.4605026245117</v>
      </c>
      <c r="J1360" s="4">
        <v>1.55286169052124</v>
      </c>
      <c r="L1360" s="4">
        <v>44.7006721496582</v>
      </c>
      <c r="M1360" s="4">
        <v>29.8164119720459</v>
      </c>
      <c r="N1360" s="4">
        <v>28.7859973907471</v>
      </c>
      <c r="S1360" s="4">
        <v>16.7801036834717</v>
      </c>
      <c r="T1360" s="4">
        <v>4.31668567657471</v>
      </c>
      <c r="U1360" s="4">
        <v>1.03579568862915</v>
      </c>
      <c r="V1360" s="4">
        <v>25.2631587982178</v>
      </c>
      <c r="W1360" s="4">
        <v>5.84585809707642</v>
      </c>
      <c r="AB1360" t="s">
        <v>68</v>
      </c>
      <c r="AC1360" t="s">
        <v>69</v>
      </c>
    </row>
    <row r="1361" spans="1:29">
      <c r="A1361">
        <v>23</v>
      </c>
      <c r="B1361">
        <v>23</v>
      </c>
      <c r="C1361" s="20">
        <v>0.00712962962962963</v>
      </c>
      <c r="D1361" s="20"/>
      <c r="E1361" s="21" t="s">
        <v>33</v>
      </c>
      <c r="F1361" s="4">
        <v>144</v>
      </c>
      <c r="H1361" s="4">
        <v>1.47251689434052</v>
      </c>
      <c r="I1361" s="4">
        <v>20.0963840484619</v>
      </c>
      <c r="J1361" s="4">
        <v>1.53125882148743</v>
      </c>
      <c r="L1361" s="4">
        <v>44.0605010986328</v>
      </c>
      <c r="M1361" s="4">
        <v>29.9218978881836</v>
      </c>
      <c r="N1361" s="4">
        <v>28.7740383148193</v>
      </c>
      <c r="S1361" s="4">
        <v>16.7912406921387</v>
      </c>
      <c r="T1361" s="4">
        <v>4.31845664978027</v>
      </c>
      <c r="U1361" s="4">
        <v>1.03989219665527</v>
      </c>
      <c r="V1361" s="4">
        <v>24.0160102844238</v>
      </c>
      <c r="W1361" s="4">
        <v>5.74182415008545</v>
      </c>
      <c r="AB1361" t="s">
        <v>68</v>
      </c>
      <c r="AC1361" t="s">
        <v>69</v>
      </c>
    </row>
    <row r="1362" spans="1:29">
      <c r="A1362">
        <v>23</v>
      </c>
      <c r="B1362">
        <v>23</v>
      </c>
      <c r="C1362" s="20">
        <v>0.00729166666666667</v>
      </c>
      <c r="D1362" s="20"/>
      <c r="E1362" s="21" t="s">
        <v>33</v>
      </c>
      <c r="F1362" s="4">
        <v>145.5</v>
      </c>
      <c r="H1362" s="4">
        <v>1.58531260490417</v>
      </c>
      <c r="I1362" s="4">
        <v>21.6357803344727</v>
      </c>
      <c r="J1362" s="4">
        <v>1.67224502563477</v>
      </c>
      <c r="L1362" s="4">
        <v>47.6077575683594</v>
      </c>
      <c r="M1362" s="4">
        <v>30.030517578125</v>
      </c>
      <c r="N1362" s="4">
        <v>28.469367980957</v>
      </c>
      <c r="S1362" s="4">
        <v>16.7934169769287</v>
      </c>
      <c r="T1362" s="4">
        <v>4.3642201423645</v>
      </c>
      <c r="U1362" s="4">
        <v>1.05483615398407</v>
      </c>
      <c r="V1362" s="4">
        <v>24.7083053588867</v>
      </c>
      <c r="W1362" s="4">
        <v>6.18165159225464</v>
      </c>
      <c r="AB1362" t="s">
        <v>68</v>
      </c>
      <c r="AC1362" t="s">
        <v>69</v>
      </c>
    </row>
    <row r="1363" spans="1:29">
      <c r="A1363">
        <v>23</v>
      </c>
      <c r="B1363">
        <v>23</v>
      </c>
      <c r="C1363" s="20">
        <v>0.00746527777777778</v>
      </c>
      <c r="D1363" s="20"/>
      <c r="E1363" s="21" t="s">
        <v>33</v>
      </c>
      <c r="F1363" s="4">
        <v>147</v>
      </c>
      <c r="H1363" s="4">
        <v>1.55866372585297</v>
      </c>
      <c r="I1363" s="4">
        <v>21.2720851898193</v>
      </c>
      <c r="J1363" s="4">
        <v>1.68118321895599</v>
      </c>
      <c r="L1363" s="4">
        <v>48.7098960876465</v>
      </c>
      <c r="M1363" s="4">
        <v>31.2510623931885</v>
      </c>
      <c r="N1363" s="4">
        <v>28.9735794067383</v>
      </c>
      <c r="S1363" s="4">
        <v>16.9357585906982</v>
      </c>
      <c r="T1363" s="4">
        <v>4.28893232345581</v>
      </c>
      <c r="U1363" s="4">
        <v>1.07860541343689</v>
      </c>
      <c r="V1363" s="4">
        <v>23.9043846130371</v>
      </c>
      <c r="W1363" s="4">
        <v>6.07773876190186</v>
      </c>
      <c r="AB1363" t="s">
        <v>68</v>
      </c>
      <c r="AC1363" t="s">
        <v>69</v>
      </c>
    </row>
    <row r="1364" spans="1:29">
      <c r="A1364">
        <v>23</v>
      </c>
      <c r="B1364">
        <v>23</v>
      </c>
      <c r="C1364" s="20">
        <v>0.00763888888888889</v>
      </c>
      <c r="D1364" s="20"/>
      <c r="E1364" s="21" t="s">
        <v>33</v>
      </c>
      <c r="F1364" s="4">
        <v>148.5</v>
      </c>
      <c r="H1364" s="4">
        <v>1.62467777729034</v>
      </c>
      <c r="I1364" s="4">
        <v>22.1730213165283</v>
      </c>
      <c r="J1364" s="4">
        <v>1.77910530567169</v>
      </c>
      <c r="L1364" s="4">
        <v>50.8303260803223</v>
      </c>
      <c r="M1364" s="4">
        <v>31.2864036560059</v>
      </c>
      <c r="N1364" s="4">
        <v>28.5707244873047</v>
      </c>
      <c r="S1364" s="4">
        <v>16.9267330169678</v>
      </c>
      <c r="T1364" s="4">
        <v>4.34881925582886</v>
      </c>
      <c r="U1364" s="4">
        <v>1.09505116939545</v>
      </c>
      <c r="V1364" s="4">
        <v>24.5566177368164</v>
      </c>
      <c r="W1364" s="4">
        <v>6.33514881134033</v>
      </c>
      <c r="AB1364" t="s">
        <v>68</v>
      </c>
      <c r="AC1364" t="s">
        <v>69</v>
      </c>
    </row>
    <row r="1365" spans="1:29">
      <c r="A1365">
        <v>23</v>
      </c>
      <c r="B1365">
        <v>23</v>
      </c>
      <c r="C1365" s="20">
        <v>0.0078125</v>
      </c>
      <c r="D1365" s="20"/>
      <c r="E1365" s="21" t="s">
        <v>33</v>
      </c>
      <c r="F1365" s="4">
        <v>150</v>
      </c>
      <c r="H1365" s="4">
        <v>1.66046011447906</v>
      </c>
      <c r="I1365" s="4">
        <v>22.6613655090332</v>
      </c>
      <c r="J1365" s="4">
        <v>1.85073959827423</v>
      </c>
      <c r="L1365" s="4">
        <v>54.9431190490723</v>
      </c>
      <c r="M1365" s="4">
        <v>33.0890922546387</v>
      </c>
      <c r="N1365" s="4">
        <v>29.6871147155762</v>
      </c>
      <c r="S1365" s="4">
        <v>17.1301498413086</v>
      </c>
      <c r="T1365" s="4">
        <v>4.18675851821899</v>
      </c>
      <c r="U1365" s="4">
        <v>1.11459445953369</v>
      </c>
      <c r="V1365" s="4">
        <v>29.0255699157715</v>
      </c>
      <c r="W1365" s="4">
        <v>6.47467565536499</v>
      </c>
      <c r="AB1365" t="s">
        <v>68</v>
      </c>
      <c r="AC1365" t="s">
        <v>69</v>
      </c>
    </row>
    <row r="1366" spans="1:29">
      <c r="A1366">
        <v>23</v>
      </c>
      <c r="B1366">
        <v>23</v>
      </c>
      <c r="C1366" s="20">
        <v>0.00798611111111111</v>
      </c>
      <c r="D1366" s="20"/>
      <c r="E1366" s="21" t="s">
        <v>33</v>
      </c>
      <c r="F1366" s="4">
        <v>151</v>
      </c>
      <c r="H1366" s="4">
        <v>1.48027884960175</v>
      </c>
      <c r="I1366" s="4">
        <v>20.2023162841797</v>
      </c>
      <c r="J1366" s="4">
        <v>1.65710806846619</v>
      </c>
      <c r="L1366" s="4">
        <v>49.9059944152832</v>
      </c>
      <c r="M1366" s="4">
        <v>33.7139129638672</v>
      </c>
      <c r="N1366" s="4">
        <v>30.1163177490234</v>
      </c>
      <c r="S1366" s="4">
        <v>17.1970386505127</v>
      </c>
      <c r="T1366" s="4">
        <v>4.12765455245972</v>
      </c>
      <c r="U1366" s="4">
        <v>1.1194566488266</v>
      </c>
      <c r="V1366" s="4">
        <v>27.3437480926514</v>
      </c>
      <c r="W1366" s="4">
        <v>5.77209043502808</v>
      </c>
      <c r="AB1366" t="s">
        <v>68</v>
      </c>
      <c r="AC1366" t="s">
        <v>69</v>
      </c>
    </row>
    <row r="1367" spans="1:29">
      <c r="A1367">
        <v>23</v>
      </c>
      <c r="B1367">
        <v>23</v>
      </c>
      <c r="C1367" s="20">
        <v>0.0081712962962963</v>
      </c>
      <c r="D1367" s="20"/>
      <c r="E1367" s="21" t="s">
        <v>33</v>
      </c>
      <c r="F1367" s="4">
        <v>151.5</v>
      </c>
      <c r="H1367" s="4">
        <v>1.60749733448029</v>
      </c>
      <c r="I1367" s="4">
        <v>21.938549041748</v>
      </c>
      <c r="J1367" s="4">
        <v>1.7209335565567</v>
      </c>
      <c r="L1367" s="4">
        <v>50.5481147766113</v>
      </c>
      <c r="M1367" s="4">
        <v>31.4452247619629</v>
      </c>
      <c r="N1367" s="4">
        <v>29.3724956512451</v>
      </c>
      <c r="S1367" s="4">
        <v>16.9670734405518</v>
      </c>
      <c r="T1367" s="4">
        <v>4.23123788833618</v>
      </c>
      <c r="U1367" s="4">
        <v>1.07056701183319</v>
      </c>
      <c r="V1367" s="4">
        <v>22.4438915252686</v>
      </c>
      <c r="W1367" s="4">
        <v>6.26815700531006</v>
      </c>
      <c r="AB1367" t="s">
        <v>68</v>
      </c>
      <c r="AC1367" t="s">
        <v>69</v>
      </c>
    </row>
    <row r="1368" spans="1:29">
      <c r="A1368">
        <v>23</v>
      </c>
      <c r="B1368">
        <v>23</v>
      </c>
      <c r="C1368" s="20">
        <v>0.00834490740740741</v>
      </c>
      <c r="D1368" s="20"/>
      <c r="E1368" s="21" t="s">
        <v>33</v>
      </c>
      <c r="F1368" s="4">
        <v>153</v>
      </c>
      <c r="H1368" s="4">
        <v>1.67861080169678</v>
      </c>
      <c r="I1368" s="4">
        <v>22.9090805053711</v>
      </c>
      <c r="J1368" s="4">
        <v>1.83817648887634</v>
      </c>
      <c r="L1368" s="4">
        <v>52.3508987426758</v>
      </c>
      <c r="M1368" s="4">
        <v>31.1870384216309</v>
      </c>
      <c r="N1368" s="4">
        <v>28.4797992706299</v>
      </c>
      <c r="S1368" s="4">
        <v>16.9139423370361</v>
      </c>
      <c r="T1368" s="4">
        <v>4.36257553100586</v>
      </c>
      <c r="U1368" s="4">
        <v>1.09505820274353</v>
      </c>
      <c r="V1368" s="4">
        <v>23.529411315918</v>
      </c>
      <c r="W1368" s="4">
        <v>6.54545164108276</v>
      </c>
      <c r="AB1368" t="s">
        <v>68</v>
      </c>
      <c r="AC1368" t="s">
        <v>69</v>
      </c>
    </row>
    <row r="1369" spans="1:29">
      <c r="A1369">
        <v>23</v>
      </c>
      <c r="B1369">
        <v>23</v>
      </c>
      <c r="C1369" s="20">
        <v>0.00850694444444444</v>
      </c>
      <c r="D1369" s="20"/>
      <c r="E1369" s="21" t="s">
        <v>33</v>
      </c>
      <c r="F1369" s="4">
        <v>153</v>
      </c>
      <c r="H1369" s="4">
        <v>1.76568496227264</v>
      </c>
      <c r="I1369" s="4">
        <v>24.0974369049072</v>
      </c>
      <c r="J1369" s="4">
        <v>1.94389319419861</v>
      </c>
      <c r="L1369" s="4">
        <v>56.9060935974121</v>
      </c>
      <c r="M1369" s="4">
        <v>32.2289047241211</v>
      </c>
      <c r="N1369" s="4">
        <v>29.2742900848389</v>
      </c>
      <c r="S1369" s="4">
        <v>17.0393981933594</v>
      </c>
      <c r="T1369" s="4">
        <v>4.24525499343872</v>
      </c>
      <c r="U1369" s="4">
        <v>1.10092866420746</v>
      </c>
      <c r="V1369" s="4">
        <v>26.9865055084229</v>
      </c>
      <c r="W1369" s="4">
        <v>6.88498210906982</v>
      </c>
      <c r="AB1369" t="s">
        <v>68</v>
      </c>
      <c r="AC1369" t="s">
        <v>69</v>
      </c>
    </row>
    <row r="1370" spans="1:29">
      <c r="A1370">
        <v>23</v>
      </c>
      <c r="B1370">
        <v>23</v>
      </c>
      <c r="C1370" s="20">
        <v>0.00868055555555556</v>
      </c>
      <c r="D1370" s="20"/>
      <c r="E1370" s="21" t="s">
        <v>33</v>
      </c>
      <c r="F1370" s="4">
        <v>154</v>
      </c>
      <c r="H1370" s="4">
        <v>1.62559270858765</v>
      </c>
      <c r="I1370" s="4">
        <v>22.1855087280273</v>
      </c>
      <c r="J1370" s="4">
        <v>1.83941912651062</v>
      </c>
      <c r="L1370" s="4">
        <v>56.6864891052246</v>
      </c>
      <c r="M1370" s="4">
        <v>34.8712730407715</v>
      </c>
      <c r="N1370" s="4">
        <v>30.8176040649414</v>
      </c>
      <c r="S1370" s="4">
        <v>17.3123359680176</v>
      </c>
      <c r="T1370" s="4">
        <v>4.03462076187134</v>
      </c>
      <c r="U1370" s="4">
        <v>1.13153755664825</v>
      </c>
      <c r="V1370" s="4">
        <v>27.6315784454346</v>
      </c>
      <c r="W1370" s="4">
        <v>6.33871698379517</v>
      </c>
      <c r="AB1370" t="s">
        <v>68</v>
      </c>
      <c r="AC1370" t="s">
        <v>69</v>
      </c>
    </row>
    <row r="1371" spans="1:29">
      <c r="A1371">
        <v>23</v>
      </c>
      <c r="B1371">
        <v>23</v>
      </c>
      <c r="C1371" s="20">
        <v>0.00887731481481482</v>
      </c>
      <c r="D1371" s="20"/>
      <c r="E1371" s="21" t="s">
        <v>33</v>
      </c>
      <c r="F1371" s="4">
        <v>157</v>
      </c>
      <c r="H1371" s="4">
        <v>1.62405824661255</v>
      </c>
      <c r="I1371" s="4">
        <v>22.1645660400391</v>
      </c>
      <c r="J1371" s="4">
        <v>1.81073570251465</v>
      </c>
      <c r="L1371" s="4">
        <v>54.8315544128418</v>
      </c>
      <c r="M1371" s="4">
        <v>33.7620620727539</v>
      </c>
      <c r="N1371" s="4">
        <v>30.2813682556152</v>
      </c>
      <c r="S1371" s="4">
        <v>17.2058219909668</v>
      </c>
      <c r="T1371" s="4">
        <v>4.10538053512573</v>
      </c>
      <c r="U1371" s="4">
        <v>1.11494505405426</v>
      </c>
      <c r="V1371" s="4">
        <v>25.0447216033936</v>
      </c>
      <c r="W1371" s="4">
        <v>6.33273315429687</v>
      </c>
      <c r="AB1371" t="s">
        <v>68</v>
      </c>
      <c r="AC1371" t="s">
        <v>69</v>
      </c>
    </row>
    <row r="1372" spans="1:29">
      <c r="A1372">
        <v>23</v>
      </c>
      <c r="B1372">
        <v>23</v>
      </c>
      <c r="C1372" s="20">
        <v>0.00905092592592593</v>
      </c>
      <c r="D1372" s="20"/>
      <c r="E1372" s="21" t="s">
        <v>33</v>
      </c>
      <c r="F1372" s="4">
        <v>158</v>
      </c>
      <c r="H1372" s="4">
        <v>1.75218045711517</v>
      </c>
      <c r="I1372" s="4">
        <v>23.9131317138672</v>
      </c>
      <c r="J1372" s="4">
        <v>1.92804825305939</v>
      </c>
      <c r="L1372" s="4">
        <v>57.3024139404297</v>
      </c>
      <c r="M1372" s="4">
        <v>32.7034873962402</v>
      </c>
      <c r="N1372" s="4">
        <v>29.7204246520996</v>
      </c>
      <c r="S1372" s="4">
        <v>17.0964374542236</v>
      </c>
      <c r="T1372" s="4">
        <v>4.18213033676147</v>
      </c>
      <c r="U1372" s="4">
        <v>1.10037076473236</v>
      </c>
      <c r="V1372" s="4">
        <v>27.79616355896</v>
      </c>
      <c r="W1372" s="4">
        <v>6.83232355117798</v>
      </c>
      <c r="AB1372" t="s">
        <v>68</v>
      </c>
      <c r="AC1372" t="s">
        <v>69</v>
      </c>
    </row>
    <row r="1373" spans="1:29">
      <c r="A1373">
        <v>23</v>
      </c>
      <c r="B1373">
        <v>23</v>
      </c>
      <c r="C1373" s="20">
        <v>0.00920138888888889</v>
      </c>
      <c r="D1373" s="20"/>
      <c r="E1373" s="21" t="s">
        <v>33</v>
      </c>
      <c r="F1373" s="4">
        <v>160</v>
      </c>
      <c r="H1373" s="4">
        <v>1.83962619304657</v>
      </c>
      <c r="I1373" s="4">
        <v>25.1065616607666</v>
      </c>
      <c r="J1373" s="4">
        <v>2.06194663047791</v>
      </c>
      <c r="L1373" s="4">
        <v>64.1416473388672</v>
      </c>
      <c r="M1373" s="4">
        <v>34.8666725158691</v>
      </c>
      <c r="N1373" s="4">
        <v>31.1073265075684</v>
      </c>
      <c r="S1373" s="4">
        <v>17.3197574615479</v>
      </c>
      <c r="T1373" s="4">
        <v>3.99742960929871</v>
      </c>
      <c r="U1373" s="4">
        <v>1.12085092067719</v>
      </c>
      <c r="V1373" s="4">
        <v>32.4074096679688</v>
      </c>
      <c r="W1373" s="4">
        <v>7.17330312728882</v>
      </c>
      <c r="AB1373" t="s">
        <v>68</v>
      </c>
      <c r="AC1373" t="s">
        <v>69</v>
      </c>
    </row>
    <row r="1374" spans="1:29">
      <c r="A1374">
        <v>23</v>
      </c>
      <c r="B1374">
        <v>23</v>
      </c>
      <c r="C1374" s="20">
        <v>0.00938657407407407</v>
      </c>
      <c r="D1374" s="20"/>
      <c r="E1374" s="21" t="s">
        <v>33</v>
      </c>
      <c r="F1374" s="4">
        <v>162</v>
      </c>
      <c r="H1374" s="4">
        <v>1.68309330940247</v>
      </c>
      <c r="I1374" s="4">
        <v>22.9702568054199</v>
      </c>
      <c r="J1374" s="4">
        <v>1.92801868915558</v>
      </c>
      <c r="L1374" s="4">
        <v>60.707160949707</v>
      </c>
      <c r="M1374" s="4">
        <v>36.0688018798828</v>
      </c>
      <c r="N1374" s="4">
        <v>31.4868106842041</v>
      </c>
      <c r="S1374" s="4">
        <v>17.4227828979492</v>
      </c>
      <c r="T1374" s="4">
        <v>3.94970393180847</v>
      </c>
      <c r="U1374" s="4">
        <v>1.14552092552185</v>
      </c>
      <c r="V1374" s="4">
        <v>28.7425155639648</v>
      </c>
      <c r="W1374" s="4">
        <v>6.56293058395386</v>
      </c>
      <c r="AB1374" t="s">
        <v>68</v>
      </c>
      <c r="AC1374" t="s">
        <v>69</v>
      </c>
    </row>
    <row r="1375" spans="1:29">
      <c r="A1375">
        <v>23</v>
      </c>
      <c r="B1375">
        <v>23</v>
      </c>
      <c r="C1375" s="20">
        <v>0.00956018518518519</v>
      </c>
      <c r="D1375" s="20"/>
      <c r="E1375" s="21" t="s">
        <v>33</v>
      </c>
      <c r="F1375" s="4">
        <v>164</v>
      </c>
      <c r="H1375" s="4">
        <v>1.69753730297089</v>
      </c>
      <c r="I1375" s="4">
        <v>23.1673831939697</v>
      </c>
      <c r="J1375" s="4">
        <v>1.93255305290222</v>
      </c>
      <c r="L1375" s="4">
        <v>59.5674819946289</v>
      </c>
      <c r="M1375" s="4">
        <v>35.0905303955078</v>
      </c>
      <c r="N1375" s="4">
        <v>30.823205947876</v>
      </c>
      <c r="S1375" s="4">
        <v>17.329927444458</v>
      </c>
      <c r="T1375" s="4">
        <v>4.03388595581055</v>
      </c>
      <c r="U1375" s="4">
        <v>1.13844513893127</v>
      </c>
      <c r="V1375" s="4">
        <v>25.3878707885742</v>
      </c>
      <c r="W1375" s="4">
        <v>6.61925220489502</v>
      </c>
      <c r="AB1375" t="s">
        <v>68</v>
      </c>
      <c r="AC1375" t="s">
        <v>69</v>
      </c>
    </row>
    <row r="1376" spans="1:29">
      <c r="A1376">
        <v>23</v>
      </c>
      <c r="B1376">
        <v>23</v>
      </c>
      <c r="C1376" s="20">
        <v>0.00974537037037037</v>
      </c>
      <c r="D1376" s="20"/>
      <c r="E1376" s="21" t="s">
        <v>33</v>
      </c>
      <c r="F1376" s="4">
        <v>165</v>
      </c>
      <c r="H1376" s="4">
        <v>1.84766519069672</v>
      </c>
      <c r="I1376" s="4">
        <v>25.2162742614746</v>
      </c>
      <c r="J1376" s="4">
        <v>2.08672380447388</v>
      </c>
      <c r="L1376" s="4">
        <v>62.5175323486328</v>
      </c>
      <c r="M1376" s="4">
        <v>33.8359642028809</v>
      </c>
      <c r="N1376" s="4">
        <v>29.9596576690674</v>
      </c>
      <c r="S1376" s="4">
        <v>17.2029762268066</v>
      </c>
      <c r="T1376" s="4">
        <v>4.14901638031006</v>
      </c>
      <c r="U1376" s="4">
        <v>1.12938416004181</v>
      </c>
      <c r="V1376" s="4">
        <v>26.1682262420654</v>
      </c>
      <c r="W1376" s="4">
        <v>7.20464992523193</v>
      </c>
      <c r="AB1376" t="s">
        <v>68</v>
      </c>
      <c r="AC1376" t="s">
        <v>69</v>
      </c>
    </row>
    <row r="1377" spans="1:29">
      <c r="A1377">
        <v>23</v>
      </c>
      <c r="B1377">
        <v>23</v>
      </c>
      <c r="C1377" s="20">
        <v>0.00989583333333333</v>
      </c>
      <c r="D1377" s="20"/>
      <c r="E1377" s="21" t="s">
        <v>33</v>
      </c>
      <c r="F1377" s="4">
        <v>167</v>
      </c>
      <c r="H1377" s="4">
        <v>1.87387907505035</v>
      </c>
      <c r="I1377" s="4">
        <v>25.574031829834</v>
      </c>
      <c r="J1377" s="4">
        <v>2.17974948883057</v>
      </c>
      <c r="L1377" s="4">
        <v>67.6991195678711</v>
      </c>
      <c r="M1377" s="4">
        <v>36.1277961730957</v>
      </c>
      <c r="N1377" s="4">
        <v>31.0582103729248</v>
      </c>
      <c r="S1377" s="4">
        <v>17.4158916473389</v>
      </c>
      <c r="T1377" s="4">
        <v>4.00363636016846</v>
      </c>
      <c r="U1377" s="4">
        <v>1.1632285118103</v>
      </c>
      <c r="V1377" s="4">
        <v>31.18039894104</v>
      </c>
      <c r="W1377" s="4">
        <v>7.30686616897583</v>
      </c>
      <c r="AB1377" t="s">
        <v>68</v>
      </c>
      <c r="AC1377" t="s">
        <v>69</v>
      </c>
    </row>
    <row r="1378" spans="1:29">
      <c r="A1378">
        <v>23</v>
      </c>
      <c r="B1378">
        <v>23</v>
      </c>
      <c r="C1378" s="20">
        <v>0.0100694444444444</v>
      </c>
      <c r="D1378" s="20"/>
      <c r="E1378" s="21" t="s">
        <v>33</v>
      </c>
      <c r="F1378" s="4">
        <v>169</v>
      </c>
      <c r="H1378" s="4">
        <v>1.83838391304016</v>
      </c>
      <c r="I1378" s="4">
        <v>25.0896072387695</v>
      </c>
      <c r="J1378" s="4">
        <v>2.19631290435791</v>
      </c>
      <c r="L1378" s="4">
        <v>72.7908706665039</v>
      </c>
      <c r="M1378" s="4">
        <v>39.5950317382813</v>
      </c>
      <c r="N1378" s="4">
        <v>33.1423034667969</v>
      </c>
      <c r="S1378" s="4">
        <v>17.7039985656738</v>
      </c>
      <c r="T1378" s="4">
        <v>3.7543568611145</v>
      </c>
      <c r="U1378" s="4">
        <v>1.1946976184845</v>
      </c>
      <c r="V1378" s="4">
        <v>32.8992462158203</v>
      </c>
      <c r="W1378" s="4">
        <v>7.16845941543579</v>
      </c>
      <c r="AB1378" t="s">
        <v>68</v>
      </c>
      <c r="AC1378" t="s">
        <v>69</v>
      </c>
    </row>
    <row r="1379" spans="1:29">
      <c r="A1379">
        <v>23</v>
      </c>
      <c r="B1379">
        <v>23</v>
      </c>
      <c r="C1379" s="20">
        <v>0.0102430555555556</v>
      </c>
      <c r="D1379" s="20"/>
      <c r="E1379" s="21" t="s">
        <v>33</v>
      </c>
      <c r="F1379" s="4">
        <v>170</v>
      </c>
      <c r="H1379" s="4">
        <v>1.83782827854156</v>
      </c>
      <c r="I1379" s="4">
        <v>25.0820236206055</v>
      </c>
      <c r="J1379" s="4">
        <v>2.21953725814819</v>
      </c>
      <c r="L1379" s="4">
        <v>73.5349731445312</v>
      </c>
      <c r="M1379" s="4">
        <v>40.0118827819824</v>
      </c>
      <c r="N1379" s="4">
        <v>33.1307678222656</v>
      </c>
      <c r="S1379" s="4">
        <v>17.7293395996094</v>
      </c>
      <c r="T1379" s="4">
        <v>3.75563669204712</v>
      </c>
      <c r="U1379" s="4">
        <v>1.20769572257996</v>
      </c>
      <c r="V1379" s="4">
        <v>31.957389831543</v>
      </c>
      <c r="W1379" s="4">
        <v>7.16629266738892</v>
      </c>
      <c r="AB1379" t="s">
        <v>68</v>
      </c>
      <c r="AC1379" t="s">
        <v>69</v>
      </c>
    </row>
    <row r="1380" spans="1:29">
      <c r="A1380">
        <v>23</v>
      </c>
      <c r="B1380">
        <v>23</v>
      </c>
      <c r="C1380" s="20">
        <v>0.0104166666666667</v>
      </c>
      <c r="D1380" s="20"/>
      <c r="E1380" s="21" t="s">
        <v>33</v>
      </c>
      <c r="F1380" s="4">
        <v>171</v>
      </c>
      <c r="H1380" s="4">
        <v>1.83866441249847</v>
      </c>
      <c r="I1380" s="4">
        <v>25.0934352874756</v>
      </c>
      <c r="J1380" s="4">
        <v>2.20692110061645</v>
      </c>
      <c r="L1380" s="4">
        <v>74.5434265136719</v>
      </c>
      <c r="M1380" s="4">
        <v>40.5421600341797</v>
      </c>
      <c r="N1380" s="4">
        <v>33.7771148681641</v>
      </c>
      <c r="S1380" s="4">
        <v>17.7760467529297</v>
      </c>
      <c r="T1380" s="4">
        <v>3.6845428943634</v>
      </c>
      <c r="U1380" s="4">
        <v>1.20028483867645</v>
      </c>
      <c r="V1380" s="4">
        <v>31.5789470672607</v>
      </c>
      <c r="W1380" s="4">
        <v>7.16955280303955</v>
      </c>
      <c r="AB1380" t="s">
        <v>68</v>
      </c>
      <c r="AC1380" t="s">
        <v>69</v>
      </c>
    </row>
    <row r="1381" spans="1:29">
      <c r="A1381">
        <v>23</v>
      </c>
      <c r="B1381">
        <v>23</v>
      </c>
      <c r="C1381" s="20">
        <v>0.0106018518518519</v>
      </c>
      <c r="D1381" s="20"/>
      <c r="E1381" s="21" t="s">
        <v>33</v>
      </c>
      <c r="F1381" s="4">
        <v>172</v>
      </c>
      <c r="H1381" s="4">
        <v>1.89190006256104</v>
      </c>
      <c r="I1381" s="4">
        <v>25.819974899292</v>
      </c>
      <c r="J1381" s="4">
        <v>2.28569436073303</v>
      </c>
      <c r="L1381" s="4">
        <v>78.8951187133789</v>
      </c>
      <c r="M1381" s="4">
        <v>41.7015266418457</v>
      </c>
      <c r="N1381" s="4">
        <v>34.5169143676758</v>
      </c>
      <c r="S1381" s="4">
        <v>17.8591499328613</v>
      </c>
      <c r="T1381" s="4">
        <v>3.60642194747925</v>
      </c>
      <c r="U1381" s="4">
        <v>1.20814752578735</v>
      </c>
      <c r="V1381" s="4">
        <v>34.5710639953613</v>
      </c>
      <c r="W1381" s="4">
        <v>7.37713575363159</v>
      </c>
      <c r="AB1381" t="s">
        <v>68</v>
      </c>
      <c r="AC1381" t="s">
        <v>69</v>
      </c>
    </row>
    <row r="1382" spans="1:29">
      <c r="A1382">
        <v>23</v>
      </c>
      <c r="B1382">
        <v>23</v>
      </c>
      <c r="C1382" s="20">
        <v>0.010775462962963</v>
      </c>
      <c r="D1382" s="20"/>
      <c r="E1382" s="21" t="s">
        <v>33</v>
      </c>
      <c r="F1382" s="4">
        <v>173</v>
      </c>
      <c r="H1382" s="4">
        <v>1.99295246601105</v>
      </c>
      <c r="I1382" s="4">
        <v>27.1991024017334</v>
      </c>
      <c r="J1382" s="4">
        <v>2.41038179397583</v>
      </c>
      <c r="L1382" s="4">
        <v>84.7288818359375</v>
      </c>
      <c r="M1382" s="4">
        <v>42.5142517089844</v>
      </c>
      <c r="N1382" s="4">
        <v>35.1516418457031</v>
      </c>
      <c r="S1382" s="4">
        <v>17.9172515869141</v>
      </c>
      <c r="T1382" s="4">
        <v>3.54202222824097</v>
      </c>
      <c r="U1382" s="4">
        <v>1.20945274829865</v>
      </c>
      <c r="V1382" s="4">
        <v>38.7346687316895</v>
      </c>
      <c r="W1382" s="4">
        <v>7.77117204666138</v>
      </c>
      <c r="AB1382" t="s">
        <v>68</v>
      </c>
      <c r="AC1382" t="s">
        <v>69</v>
      </c>
    </row>
    <row r="1383" spans="1:29">
      <c r="A1383">
        <v>23</v>
      </c>
      <c r="B1383">
        <v>23</v>
      </c>
      <c r="C1383" s="20">
        <v>0.0109375</v>
      </c>
      <c r="D1383" s="20"/>
      <c r="E1383" s="21" t="s">
        <v>33</v>
      </c>
      <c r="F1383" s="4">
        <v>176</v>
      </c>
      <c r="H1383" s="4">
        <v>1.84426844120026</v>
      </c>
      <c r="I1383" s="4">
        <v>25.1699161529541</v>
      </c>
      <c r="J1383" s="4">
        <v>2.29036378860474</v>
      </c>
      <c r="L1383" s="4">
        <v>82.0642623901367</v>
      </c>
      <c r="M1383" s="4">
        <v>44.4969177246094</v>
      </c>
      <c r="N1383" s="4">
        <v>35.8302307128906</v>
      </c>
      <c r="S1383" s="4">
        <v>18.0331478118896</v>
      </c>
      <c r="T1383" s="4">
        <v>3.47566771507263</v>
      </c>
      <c r="U1383" s="4">
        <v>1.24188196659088</v>
      </c>
      <c r="V1383" s="4">
        <v>33.7790298461914</v>
      </c>
      <c r="W1383" s="4">
        <v>7.19140481948853</v>
      </c>
      <c r="AB1383" t="s">
        <v>68</v>
      </c>
      <c r="AC1383" t="s">
        <v>69</v>
      </c>
    </row>
    <row r="1384" spans="1:29">
      <c r="A1384">
        <v>23</v>
      </c>
      <c r="B1384">
        <v>23</v>
      </c>
      <c r="C1384" s="20">
        <v>0.0111111111111111</v>
      </c>
      <c r="D1384" s="20"/>
      <c r="E1384" s="21" t="s">
        <v>33</v>
      </c>
      <c r="F1384" s="4">
        <v>176</v>
      </c>
      <c r="H1384" s="4">
        <v>1.94393789768219</v>
      </c>
      <c r="I1384" s="4">
        <v>26.5301704406738</v>
      </c>
      <c r="J1384" s="4">
        <v>2.4193058013916</v>
      </c>
      <c r="L1384" s="4">
        <v>87.1020431518555</v>
      </c>
      <c r="M1384" s="4">
        <v>44.8070106506348</v>
      </c>
      <c r="N1384" s="4">
        <v>36.0029067993164</v>
      </c>
      <c r="S1384" s="4">
        <v>18.0517406463623</v>
      </c>
      <c r="T1384" s="4">
        <v>3.45918750762939</v>
      </c>
      <c r="U1384" s="4">
        <v>1.24453866481781</v>
      </c>
      <c r="V1384" s="4">
        <v>35.856575012207</v>
      </c>
      <c r="W1384" s="4">
        <v>7.58004856109619</v>
      </c>
      <c r="AB1384" t="s">
        <v>68</v>
      </c>
      <c r="AC1384" t="s">
        <v>69</v>
      </c>
    </row>
    <row r="1385" spans="1:29">
      <c r="A1385">
        <v>23</v>
      </c>
      <c r="B1385">
        <v>23</v>
      </c>
      <c r="C1385" s="20">
        <v>0.0112847222222222</v>
      </c>
      <c r="D1385" s="20"/>
      <c r="E1385" s="21" t="s">
        <v>34</v>
      </c>
      <c r="F1385" s="4">
        <v>177</v>
      </c>
      <c r="H1385" s="4">
        <v>1.90586614608765</v>
      </c>
      <c r="I1385" s="4">
        <v>26.0105800628662</v>
      </c>
      <c r="J1385" s="4">
        <v>2.41488718986511</v>
      </c>
      <c r="L1385" s="4">
        <v>89.8411102294922</v>
      </c>
      <c r="M1385" s="4">
        <v>47.1392555236816</v>
      </c>
      <c r="N1385" s="4">
        <v>37.2030258178711</v>
      </c>
      <c r="S1385" s="4">
        <v>18.1823062896729</v>
      </c>
      <c r="T1385" s="4">
        <v>3.34887027740478</v>
      </c>
      <c r="U1385" s="4">
        <v>1.26708126068115</v>
      </c>
      <c r="V1385" s="4">
        <v>39.4477310180664</v>
      </c>
      <c r="W1385" s="4">
        <v>7.43159437179565</v>
      </c>
      <c r="AB1385" t="s">
        <v>68</v>
      </c>
      <c r="AC1385" t="s">
        <v>69</v>
      </c>
    </row>
    <row r="1386" spans="1:29">
      <c r="A1386">
        <v>24</v>
      </c>
      <c r="B1386">
        <v>24</v>
      </c>
      <c r="C1386" s="20">
        <v>0.000173611111111111</v>
      </c>
      <c r="D1386" s="20"/>
      <c r="E1386" s="21" t="s">
        <v>35</v>
      </c>
      <c r="F1386" s="4">
        <v>89</v>
      </c>
      <c r="H1386" s="4">
        <v>0.163499265909195</v>
      </c>
      <c r="I1386" s="4">
        <v>1.96020925045013</v>
      </c>
      <c r="J1386" s="4">
        <v>0.170186132192612</v>
      </c>
      <c r="L1386" s="4">
        <v>14.4357271194458</v>
      </c>
      <c r="M1386" s="4">
        <v>88.2923049926758</v>
      </c>
      <c r="N1386" s="4">
        <v>84.8231658935547</v>
      </c>
      <c r="S1386" s="4">
        <v>19.541690826416</v>
      </c>
      <c r="T1386" s="4">
        <v>1.48311924934387</v>
      </c>
      <c r="U1386" s="4">
        <v>1.04089844226837</v>
      </c>
      <c r="V1386" s="4">
        <v>31.9148921966553</v>
      </c>
      <c r="W1386" s="4">
        <v>0.560059785842896</v>
      </c>
      <c r="AB1386" t="s">
        <v>70</v>
      </c>
      <c r="AC1386" t="s">
        <v>69</v>
      </c>
    </row>
    <row r="1387" spans="1:29">
      <c r="A1387">
        <v>24</v>
      </c>
      <c r="B1387">
        <v>24</v>
      </c>
      <c r="C1387" s="20">
        <v>0.00037037037037037</v>
      </c>
      <c r="D1387" s="20"/>
      <c r="E1387" s="21" t="s">
        <v>35</v>
      </c>
      <c r="F1387" s="4">
        <v>88</v>
      </c>
      <c r="H1387" s="4">
        <v>0.338605582714081</v>
      </c>
      <c r="I1387" s="4">
        <v>4.05957651138306</v>
      </c>
      <c r="J1387" s="4">
        <v>0.327330112457275</v>
      </c>
      <c r="L1387" s="4">
        <v>15.7112865447998</v>
      </c>
      <c r="M1387" s="4">
        <v>46.3999633789063</v>
      </c>
      <c r="N1387" s="4">
        <v>47.998291015625</v>
      </c>
      <c r="S1387" s="4">
        <v>18.3202056884766</v>
      </c>
      <c r="T1387" s="4">
        <v>2.59037303924561</v>
      </c>
      <c r="U1387" s="4">
        <v>0.966700255870819</v>
      </c>
      <c r="V1387" s="4">
        <v>27.4756698608398</v>
      </c>
      <c r="W1387" s="4">
        <v>1.1598789691925</v>
      </c>
      <c r="AB1387" t="s">
        <v>70</v>
      </c>
      <c r="AC1387" t="s">
        <v>69</v>
      </c>
    </row>
    <row r="1388" spans="1:29">
      <c r="A1388">
        <v>24</v>
      </c>
      <c r="B1388">
        <v>24</v>
      </c>
      <c r="C1388" s="20">
        <v>0.000555555555555556</v>
      </c>
      <c r="D1388" s="20"/>
      <c r="E1388" s="21" t="s">
        <v>35</v>
      </c>
      <c r="F1388" s="4">
        <v>89</v>
      </c>
      <c r="H1388" s="4">
        <v>0.244963124394417</v>
      </c>
      <c r="I1388" s="4">
        <v>2.93688774108887</v>
      </c>
      <c r="J1388" s="4">
        <v>0.224388435482979</v>
      </c>
      <c r="L1388" s="4">
        <v>11.825023651123</v>
      </c>
      <c r="M1388" s="4">
        <v>48.2726669311523</v>
      </c>
      <c r="N1388" s="4">
        <v>52.6988983154297</v>
      </c>
      <c r="S1388" s="4">
        <v>18.4487571716309</v>
      </c>
      <c r="T1388" s="4">
        <v>2.36293959617615</v>
      </c>
      <c r="U1388" s="4">
        <v>0.91600900888443</v>
      </c>
      <c r="V1388" s="4">
        <v>18.7969913482666</v>
      </c>
      <c r="W1388" s="4">
        <v>0.839110791683197</v>
      </c>
      <c r="AB1388" t="s">
        <v>70</v>
      </c>
      <c r="AC1388" t="s">
        <v>69</v>
      </c>
    </row>
    <row r="1389" spans="1:29">
      <c r="A1389">
        <v>24</v>
      </c>
      <c r="B1389">
        <v>24</v>
      </c>
      <c r="C1389" s="20">
        <v>0.000694444444444444</v>
      </c>
      <c r="D1389" s="20"/>
      <c r="E1389" s="21" t="s">
        <v>35</v>
      </c>
      <c r="F1389" s="4">
        <v>85.5</v>
      </c>
      <c r="H1389" s="4">
        <v>0.252917855978012</v>
      </c>
      <c r="I1389" s="4">
        <v>3.03225779533386</v>
      </c>
      <c r="J1389" s="4">
        <v>0.228410616517067</v>
      </c>
      <c r="L1389" s="4">
        <v>12.0097360610962</v>
      </c>
      <c r="M1389" s="4">
        <v>47.4847297668457</v>
      </c>
      <c r="N1389" s="4">
        <v>52.5795860290527</v>
      </c>
      <c r="S1389" s="4">
        <v>18.4143848419189</v>
      </c>
      <c r="T1389" s="4">
        <v>2.36822533607483</v>
      </c>
      <c r="U1389" s="4">
        <v>0.903101980686188</v>
      </c>
      <c r="V1389" s="4">
        <v>20.083683013916</v>
      </c>
      <c r="W1389" s="4">
        <v>0.866359353065491</v>
      </c>
      <c r="AB1389" t="s">
        <v>70</v>
      </c>
      <c r="AC1389" t="s">
        <v>69</v>
      </c>
    </row>
    <row r="1390" spans="1:29">
      <c r="A1390">
        <v>24</v>
      </c>
      <c r="B1390">
        <v>24</v>
      </c>
      <c r="C1390" s="20">
        <v>0.000891203703703704</v>
      </c>
      <c r="D1390" s="20"/>
      <c r="E1390" s="21" t="s">
        <v>35</v>
      </c>
      <c r="F1390" s="4">
        <v>85</v>
      </c>
      <c r="H1390" s="4">
        <v>0.265468150377274</v>
      </c>
      <c r="I1390" s="4">
        <v>3.1827244758606</v>
      </c>
      <c r="J1390" s="4">
        <v>0.241230115294456</v>
      </c>
      <c r="L1390" s="4">
        <v>11.470516204834</v>
      </c>
      <c r="M1390" s="4">
        <v>43.2086334228516</v>
      </c>
      <c r="N1390" s="4">
        <v>47.5501022338867</v>
      </c>
      <c r="S1390" s="4">
        <v>18.1611213684082</v>
      </c>
      <c r="T1390" s="4">
        <v>2.6144802570343</v>
      </c>
      <c r="U1390" s="4">
        <v>0.908697009086609</v>
      </c>
      <c r="V1390" s="4">
        <v>25.3012046813965</v>
      </c>
      <c r="W1390" s="4">
        <v>0.909349858760834</v>
      </c>
      <c r="AB1390" t="s">
        <v>70</v>
      </c>
      <c r="AC1390" t="s">
        <v>69</v>
      </c>
    </row>
    <row r="1391" spans="1:29">
      <c r="A1391">
        <v>24</v>
      </c>
      <c r="B1391">
        <v>24</v>
      </c>
      <c r="C1391" s="20">
        <v>0.00104166666666667</v>
      </c>
      <c r="D1391" s="20"/>
      <c r="E1391" s="21" t="s">
        <v>35</v>
      </c>
      <c r="F1391" s="4">
        <v>86</v>
      </c>
      <c r="H1391" s="4">
        <v>0.279732763767242</v>
      </c>
      <c r="I1391" s="4">
        <v>3.35374450683594</v>
      </c>
      <c r="J1391" s="4">
        <v>0.247269794344902</v>
      </c>
      <c r="L1391" s="4">
        <v>12.0240278244019</v>
      </c>
      <c r="M1391" s="4">
        <v>42.9839820861816</v>
      </c>
      <c r="N1391" s="4">
        <v>48.6271591186523</v>
      </c>
      <c r="S1391" s="4">
        <v>18.16135597229</v>
      </c>
      <c r="T1391" s="4">
        <v>2.55748820304871</v>
      </c>
      <c r="U1391" s="4">
        <v>0.883950054645538</v>
      </c>
      <c r="V1391" s="4">
        <v>21.9780235290527</v>
      </c>
      <c r="W1391" s="4">
        <v>0.958212733268738</v>
      </c>
      <c r="AB1391" t="s">
        <v>70</v>
      </c>
      <c r="AC1391" t="s">
        <v>69</v>
      </c>
    </row>
    <row r="1392" spans="1:29">
      <c r="A1392">
        <v>24</v>
      </c>
      <c r="B1392">
        <v>24</v>
      </c>
      <c r="C1392" s="20">
        <v>0.00126157407407407</v>
      </c>
      <c r="D1392" s="20"/>
      <c r="E1392" s="21" t="s">
        <v>35</v>
      </c>
      <c r="F1392" s="4">
        <v>89</v>
      </c>
      <c r="H1392" s="4">
        <v>0.271286070346832</v>
      </c>
      <c r="I1392" s="4">
        <v>3.25247621536255</v>
      </c>
      <c r="J1392" s="4">
        <v>0.228055417537689</v>
      </c>
      <c r="L1392" s="4">
        <v>11.4823131561279</v>
      </c>
      <c r="M1392" s="4">
        <v>42.3254814147949</v>
      </c>
      <c r="N1392" s="4">
        <v>50.3487854003906</v>
      </c>
      <c r="S1392" s="4">
        <v>18.1443500518799</v>
      </c>
      <c r="T1392" s="4">
        <v>2.47146201133728</v>
      </c>
      <c r="U1392" s="4">
        <v>0.840645492076874</v>
      </c>
      <c r="V1392" s="4">
        <v>16.2689819335938</v>
      </c>
      <c r="W1392" s="4">
        <v>0.929278910160065</v>
      </c>
      <c r="AB1392" t="s">
        <v>70</v>
      </c>
      <c r="AC1392" t="s">
        <v>69</v>
      </c>
    </row>
    <row r="1393" spans="1:29">
      <c r="A1393">
        <v>24</v>
      </c>
      <c r="B1393">
        <v>24</v>
      </c>
      <c r="C1393" s="20">
        <v>0.00138888888888889</v>
      </c>
      <c r="D1393" s="20"/>
      <c r="E1393" s="21" t="s">
        <v>35</v>
      </c>
      <c r="F1393" s="4">
        <v>89</v>
      </c>
      <c r="H1393" s="4">
        <v>0.26896408200264</v>
      </c>
      <c r="I1393" s="4">
        <v>3.22463750839233</v>
      </c>
      <c r="J1393" s="4">
        <v>0.21921318769455</v>
      </c>
      <c r="L1393" s="4">
        <v>11.2413539886475</v>
      </c>
      <c r="M1393" s="4">
        <v>41.7950019836426</v>
      </c>
      <c r="N1393" s="4">
        <v>51.2804641723633</v>
      </c>
      <c r="S1393" s="4">
        <v>18.1245784759521</v>
      </c>
      <c r="T1393" s="4">
        <v>2.42732214927673</v>
      </c>
      <c r="U1393" s="4">
        <v>0.815027713775635</v>
      </c>
      <c r="V1393" s="4">
        <v>20.9424095153809</v>
      </c>
      <c r="W1393" s="4">
        <v>0.921325027942657</v>
      </c>
      <c r="AB1393" t="s">
        <v>70</v>
      </c>
      <c r="AC1393" t="s">
        <v>69</v>
      </c>
    </row>
    <row r="1394" spans="1:29">
      <c r="A1394">
        <v>24</v>
      </c>
      <c r="B1394">
        <v>24</v>
      </c>
      <c r="C1394" s="20">
        <v>0.00157407407407407</v>
      </c>
      <c r="D1394" s="20"/>
      <c r="E1394" s="21" t="s">
        <v>33</v>
      </c>
      <c r="F1394" s="4">
        <v>89</v>
      </c>
      <c r="H1394" s="4">
        <v>0.374186813831329</v>
      </c>
      <c r="I1394" s="4">
        <v>4.48616361618042</v>
      </c>
      <c r="J1394" s="4">
        <v>0.314879268407822</v>
      </c>
      <c r="L1394" s="4">
        <v>14.4213886260986</v>
      </c>
      <c r="M1394" s="4">
        <v>38.5406112670898</v>
      </c>
      <c r="N1394" s="4">
        <v>45.7997398376465</v>
      </c>
      <c r="S1394" s="4">
        <v>17.8692378997803</v>
      </c>
      <c r="T1394" s="4">
        <v>2.7129647731781</v>
      </c>
      <c r="U1394" s="4">
        <v>0.841502845287323</v>
      </c>
      <c r="V1394" s="4">
        <v>29.9438552856445</v>
      </c>
      <c r="W1394" s="4">
        <v>1.2817610502243</v>
      </c>
      <c r="AB1394" t="s">
        <v>70</v>
      </c>
      <c r="AC1394" t="s">
        <v>69</v>
      </c>
    </row>
    <row r="1395" spans="1:29">
      <c r="A1395">
        <v>24</v>
      </c>
      <c r="B1395">
        <v>24</v>
      </c>
      <c r="C1395" s="20">
        <v>0.00175925925925926</v>
      </c>
      <c r="D1395" s="20"/>
      <c r="E1395" s="21" t="s">
        <v>33</v>
      </c>
      <c r="F1395" s="4">
        <v>89</v>
      </c>
      <c r="H1395" s="4">
        <v>0.289829969406128</v>
      </c>
      <c r="I1395" s="4">
        <v>3.47480082511902</v>
      </c>
      <c r="J1395" s="4">
        <v>0.242748066782951</v>
      </c>
      <c r="L1395" s="4">
        <v>11.7074270248413</v>
      </c>
      <c r="M1395" s="4">
        <v>40.3941230773926</v>
      </c>
      <c r="N1395" s="4">
        <v>48.2287139892578</v>
      </c>
      <c r="S1395" s="4">
        <v>18.0126514434814</v>
      </c>
      <c r="T1395" s="4">
        <v>2.57835030555725</v>
      </c>
      <c r="U1395" s="4">
        <v>0.837553381919861</v>
      </c>
      <c r="V1395" s="4">
        <v>25.9419403076172</v>
      </c>
      <c r="W1395" s="4">
        <v>0.992800235748291</v>
      </c>
      <c r="AB1395" t="s">
        <v>70</v>
      </c>
      <c r="AC1395" t="s">
        <v>69</v>
      </c>
    </row>
    <row r="1396" spans="1:29">
      <c r="A1396">
        <v>24</v>
      </c>
      <c r="B1396">
        <v>24</v>
      </c>
      <c r="C1396" s="20">
        <v>0.0019212962962963</v>
      </c>
      <c r="D1396" s="20"/>
      <c r="E1396" s="21" t="s">
        <v>33</v>
      </c>
      <c r="F1396" s="4">
        <v>91</v>
      </c>
      <c r="H1396" s="4">
        <v>0.327403753995895</v>
      </c>
      <c r="I1396" s="4">
        <v>3.92527675628662</v>
      </c>
      <c r="J1396" s="4">
        <v>0.265234053134918</v>
      </c>
      <c r="L1396" s="4">
        <v>13.5184412002563</v>
      </c>
      <c r="M1396" s="4">
        <v>41.2898178100586</v>
      </c>
      <c r="N1396" s="4">
        <v>50.9679679870605</v>
      </c>
      <c r="S1396" s="4">
        <v>18.0931816101074</v>
      </c>
      <c r="T1396" s="4">
        <v>2.44196629524231</v>
      </c>
      <c r="U1396" s="4">
        <v>0.810113072395325</v>
      </c>
      <c r="V1396" s="4">
        <v>25.974027633667</v>
      </c>
      <c r="W1396" s="4">
        <v>1.12150764465332</v>
      </c>
      <c r="AB1396" t="s">
        <v>70</v>
      </c>
      <c r="AC1396" t="s">
        <v>69</v>
      </c>
    </row>
    <row r="1397" spans="1:29">
      <c r="A1397">
        <v>24</v>
      </c>
      <c r="B1397">
        <v>24</v>
      </c>
      <c r="C1397" s="20">
        <v>0.00209490740740741</v>
      </c>
      <c r="D1397" s="20"/>
      <c r="E1397" s="21" t="s">
        <v>33</v>
      </c>
      <c r="F1397" s="4">
        <v>93</v>
      </c>
      <c r="H1397" s="4">
        <v>0.476311653852463</v>
      </c>
      <c r="I1397" s="4">
        <v>5.71054840087891</v>
      </c>
      <c r="J1397" s="4">
        <v>0.378436952829361</v>
      </c>
      <c r="L1397" s="4">
        <v>18.1853694915771</v>
      </c>
      <c r="M1397" s="4">
        <v>38.1795616149902</v>
      </c>
      <c r="N1397" s="4">
        <v>48.0538940429688</v>
      </c>
      <c r="S1397" s="4">
        <v>17.8717441558838</v>
      </c>
      <c r="T1397" s="4">
        <v>2.58765053749084</v>
      </c>
      <c r="U1397" s="4">
        <v>0.794515430927277</v>
      </c>
      <c r="V1397" s="4">
        <v>28.1312789916992</v>
      </c>
      <c r="W1397" s="4">
        <v>1.63158524036407</v>
      </c>
      <c r="AB1397" t="s">
        <v>70</v>
      </c>
      <c r="AC1397" t="s">
        <v>69</v>
      </c>
    </row>
    <row r="1398" spans="1:29">
      <c r="A1398">
        <v>24</v>
      </c>
      <c r="B1398">
        <v>24</v>
      </c>
      <c r="C1398" s="20">
        <v>0.00225694444444444</v>
      </c>
      <c r="D1398" s="20"/>
      <c r="E1398" s="21" t="s">
        <v>33</v>
      </c>
      <c r="F1398" s="4">
        <v>105.5</v>
      </c>
      <c r="H1398" s="4">
        <v>0.6527219414711</v>
      </c>
      <c r="I1398" s="4">
        <v>7.82554960250854</v>
      </c>
      <c r="J1398" s="4">
        <v>0.491798758506775</v>
      </c>
      <c r="L1398" s="4">
        <v>21.5162734985352</v>
      </c>
      <c r="M1398" s="4">
        <v>32.9639205932617</v>
      </c>
      <c r="N1398" s="4">
        <v>43.7501564025879</v>
      </c>
      <c r="S1398" s="4">
        <v>17.4182014465332</v>
      </c>
      <c r="T1398" s="4">
        <v>2.83834171295166</v>
      </c>
      <c r="U1398" s="4">
        <v>0.753458261489868</v>
      </c>
      <c r="V1398" s="4">
        <v>33.9462509155273</v>
      </c>
      <c r="W1398" s="4">
        <v>2.23587131500244</v>
      </c>
      <c r="AB1398" t="s">
        <v>70</v>
      </c>
      <c r="AC1398" t="s">
        <v>69</v>
      </c>
    </row>
    <row r="1399" spans="1:29">
      <c r="A1399">
        <v>24</v>
      </c>
      <c r="B1399">
        <v>24</v>
      </c>
      <c r="C1399" s="20">
        <v>0.00243055555555556</v>
      </c>
      <c r="D1399" s="20"/>
      <c r="E1399" s="21" t="s">
        <v>33</v>
      </c>
      <c r="F1399" s="4">
        <v>109</v>
      </c>
      <c r="H1399" s="4">
        <v>0.717536807060242</v>
      </c>
      <c r="I1399" s="4">
        <v>8.60262107849121</v>
      </c>
      <c r="J1399" s="4">
        <v>0.53753387928009</v>
      </c>
      <c r="L1399" s="4">
        <v>24.1349620819092</v>
      </c>
      <c r="M1399" s="4">
        <v>33.6358528137207</v>
      </c>
      <c r="N1399" s="4">
        <v>44.8994255065918</v>
      </c>
      <c r="S1399" s="4">
        <v>17.4918479919434</v>
      </c>
      <c r="T1399" s="4">
        <v>2.7667224407196</v>
      </c>
      <c r="U1399" s="4">
        <v>0.749137699604034</v>
      </c>
      <c r="V1399" s="4">
        <v>28</v>
      </c>
      <c r="W1399" s="4">
        <v>2.45789170265198</v>
      </c>
      <c r="AB1399" t="s">
        <v>70</v>
      </c>
      <c r="AC1399" t="s">
        <v>69</v>
      </c>
    </row>
    <row r="1400" spans="1:29">
      <c r="A1400">
        <v>24</v>
      </c>
      <c r="B1400">
        <v>24</v>
      </c>
      <c r="C1400" s="20">
        <v>0.00261574074074074</v>
      </c>
      <c r="D1400" s="20"/>
      <c r="E1400" s="21" t="s">
        <v>33</v>
      </c>
      <c r="F1400" s="4">
        <v>109</v>
      </c>
      <c r="H1400" s="4">
        <v>0.824344515800476</v>
      </c>
      <c r="I1400" s="4">
        <v>9.88315010070801</v>
      </c>
      <c r="J1400" s="4">
        <v>0.612584888935089</v>
      </c>
      <c r="L1400" s="4">
        <v>24.3193683624268</v>
      </c>
      <c r="M1400" s="4">
        <v>29.5014610290527</v>
      </c>
      <c r="N1400" s="4">
        <v>39.6995887756348</v>
      </c>
      <c r="S1400" s="4">
        <v>17.0138492584229</v>
      </c>
      <c r="T1400" s="4">
        <v>3.12388062477112</v>
      </c>
      <c r="U1400" s="4">
        <v>0.743117570877075</v>
      </c>
      <c r="V1400" s="4">
        <v>30.6513404846191</v>
      </c>
      <c r="W1400" s="4">
        <v>2.82375717163086</v>
      </c>
      <c r="AB1400" t="s">
        <v>70</v>
      </c>
      <c r="AC1400" t="s">
        <v>69</v>
      </c>
    </row>
    <row r="1401" spans="1:29">
      <c r="A1401">
        <v>24</v>
      </c>
      <c r="B1401">
        <v>24</v>
      </c>
      <c r="C1401" s="20">
        <v>0.00277777777777778</v>
      </c>
      <c r="D1401" s="20"/>
      <c r="E1401" s="21" t="s">
        <v>33</v>
      </c>
      <c r="F1401" s="4">
        <v>112</v>
      </c>
      <c r="H1401" s="4">
        <v>0.976380288600922</v>
      </c>
      <c r="I1401" s="4">
        <v>11.70592212677</v>
      </c>
      <c r="J1401" s="4">
        <v>0.696858167648315</v>
      </c>
      <c r="L1401" s="4">
        <v>26.8386173248291</v>
      </c>
      <c r="M1401" s="4">
        <v>27.4878730773926</v>
      </c>
      <c r="N1401" s="4">
        <v>38.513744354248</v>
      </c>
      <c r="S1401" s="4">
        <v>16.753662109375</v>
      </c>
      <c r="T1401" s="4">
        <v>3.21890449523926</v>
      </c>
      <c r="U1401" s="4">
        <v>0.71371591091156</v>
      </c>
      <c r="V1401" s="4">
        <v>30.6122455596924</v>
      </c>
      <c r="W1401" s="4">
        <v>3.34454917907715</v>
      </c>
      <c r="AB1401" t="s">
        <v>70</v>
      </c>
      <c r="AC1401" t="s">
        <v>69</v>
      </c>
    </row>
    <row r="1402" spans="1:29">
      <c r="A1402">
        <v>24</v>
      </c>
      <c r="B1402">
        <v>24</v>
      </c>
      <c r="C1402" s="20">
        <v>0.00296296296296296</v>
      </c>
      <c r="D1402" s="20"/>
      <c r="E1402" s="21" t="s">
        <v>33</v>
      </c>
      <c r="F1402" s="4">
        <v>111</v>
      </c>
      <c r="H1402" s="4">
        <v>0.930093467235565</v>
      </c>
      <c r="I1402" s="4">
        <v>11.1509847640991</v>
      </c>
      <c r="J1402" s="4">
        <v>0.686084926128387</v>
      </c>
      <c r="L1402" s="4">
        <v>25.8468952178955</v>
      </c>
      <c r="M1402" s="4">
        <v>27.7895679473877</v>
      </c>
      <c r="N1402" s="4">
        <v>37.6730270385742</v>
      </c>
      <c r="S1402" s="4">
        <v>16.7770328521729</v>
      </c>
      <c r="T1402" s="4">
        <v>3.28978633880615</v>
      </c>
      <c r="U1402" s="4">
        <v>0.737651586532593</v>
      </c>
      <c r="V1402" s="4">
        <v>28.9505424499512</v>
      </c>
      <c r="W1402" s="4">
        <v>3.18599557876587</v>
      </c>
      <c r="AB1402" t="s">
        <v>70</v>
      </c>
      <c r="AC1402" t="s">
        <v>69</v>
      </c>
    </row>
    <row r="1403" spans="1:29">
      <c r="A1403">
        <v>24</v>
      </c>
      <c r="B1403">
        <v>24</v>
      </c>
      <c r="C1403" s="20">
        <v>0.00313657407407407</v>
      </c>
      <c r="D1403" s="20"/>
      <c r="E1403" s="21" t="s">
        <v>33</v>
      </c>
      <c r="F1403" s="4">
        <v>112</v>
      </c>
      <c r="H1403" s="4">
        <v>1.05391550064087</v>
      </c>
      <c r="I1403" s="4">
        <v>12.6354999542236</v>
      </c>
      <c r="J1403" s="4">
        <v>0.785008013248444</v>
      </c>
      <c r="L1403" s="4">
        <v>27.7969360351563</v>
      </c>
      <c r="M1403" s="4">
        <v>26.3749198913574</v>
      </c>
      <c r="N1403" s="4">
        <v>35.4097480773926</v>
      </c>
      <c r="S1403" s="4">
        <v>16.5467510223389</v>
      </c>
      <c r="T1403" s="4">
        <v>3.49748420715332</v>
      </c>
      <c r="U1403" s="4">
        <v>0.7448490858078</v>
      </c>
      <c r="V1403" s="4">
        <v>33.4961624145508</v>
      </c>
      <c r="W1403" s="4">
        <v>3.61014294624329</v>
      </c>
      <c r="AB1403" t="s">
        <v>70</v>
      </c>
      <c r="AC1403" t="s">
        <v>69</v>
      </c>
    </row>
    <row r="1404" spans="1:29">
      <c r="A1404">
        <v>24</v>
      </c>
      <c r="B1404">
        <v>24</v>
      </c>
      <c r="C1404" s="20">
        <v>0.00331018518518519</v>
      </c>
      <c r="D1404" s="20"/>
      <c r="E1404" s="21" t="s">
        <v>33</v>
      </c>
      <c r="F1404" s="4">
        <v>112</v>
      </c>
      <c r="H1404" s="4">
        <v>1.04640126228333</v>
      </c>
      <c r="I1404" s="4">
        <v>12.5454111099243</v>
      </c>
      <c r="J1404" s="4">
        <v>0.798862755298615</v>
      </c>
      <c r="L1404" s="4">
        <v>27.8816356658936</v>
      </c>
      <c r="M1404" s="4">
        <v>26.6452617645264</v>
      </c>
      <c r="N1404" s="4">
        <v>34.9016609191895</v>
      </c>
      <c r="S1404" s="4">
        <v>16.5734405517578</v>
      </c>
      <c r="T1404" s="4">
        <v>3.54777145385742</v>
      </c>
      <c r="U1404" s="4">
        <v>0.763438284397125</v>
      </c>
      <c r="V1404" s="4">
        <v>30.5927333831787</v>
      </c>
      <c r="W1404" s="4">
        <v>3.58440327644348</v>
      </c>
      <c r="AB1404" t="s">
        <v>70</v>
      </c>
      <c r="AC1404" t="s">
        <v>69</v>
      </c>
    </row>
    <row r="1405" spans="1:29">
      <c r="A1405">
        <v>24</v>
      </c>
      <c r="B1405">
        <v>24</v>
      </c>
      <c r="C1405" s="20">
        <v>0.00347222222222222</v>
      </c>
      <c r="D1405" s="20"/>
      <c r="E1405" s="21" t="s">
        <v>33</v>
      </c>
      <c r="F1405" s="4">
        <v>112</v>
      </c>
      <c r="H1405" s="4">
        <v>1.04459750652313</v>
      </c>
      <c r="I1405" s="4">
        <v>12.5237855911255</v>
      </c>
      <c r="J1405" s="4">
        <v>0.826133787631989</v>
      </c>
      <c r="L1405" s="4">
        <v>29.3081207275391</v>
      </c>
      <c r="M1405" s="4">
        <v>28.0568542480469</v>
      </c>
      <c r="N1405" s="4">
        <v>35.4762420654297</v>
      </c>
      <c r="S1405" s="4">
        <v>16.7680759429932</v>
      </c>
      <c r="T1405" s="4">
        <v>3.49089622497559</v>
      </c>
      <c r="U1405" s="4">
        <v>0.790863275527954</v>
      </c>
      <c r="V1405" s="4">
        <v>30.8143787384033</v>
      </c>
      <c r="W1405" s="4">
        <v>3.57822442054749</v>
      </c>
      <c r="AB1405" t="s">
        <v>70</v>
      </c>
      <c r="AC1405" t="s">
        <v>69</v>
      </c>
    </row>
    <row r="1406" spans="1:29">
      <c r="A1406">
        <v>24</v>
      </c>
      <c r="B1406">
        <v>24</v>
      </c>
      <c r="C1406" s="20">
        <v>0.00364583333333333</v>
      </c>
      <c r="D1406" s="20"/>
      <c r="E1406" s="21" t="s">
        <v>33</v>
      </c>
      <c r="F1406" s="4">
        <v>114</v>
      </c>
      <c r="H1406" s="4">
        <v>1.04894089698792</v>
      </c>
      <c r="I1406" s="4">
        <v>12.5758581161499</v>
      </c>
      <c r="J1406" s="4">
        <v>0.850153625011444</v>
      </c>
      <c r="L1406" s="4">
        <v>29.9446067810059</v>
      </c>
      <c r="M1406" s="4">
        <v>28.5474681854248</v>
      </c>
      <c r="N1406" s="4">
        <v>35.222583770752</v>
      </c>
      <c r="S1406" s="4">
        <v>16.822151184082</v>
      </c>
      <c r="T1406" s="4">
        <v>3.51570534706116</v>
      </c>
      <c r="U1406" s="4">
        <v>0.810487627983093</v>
      </c>
      <c r="V1406" s="4">
        <v>30.8483276367188</v>
      </c>
      <c r="W1406" s="4">
        <v>3.59310221672058</v>
      </c>
      <c r="AB1406" t="s">
        <v>70</v>
      </c>
      <c r="AC1406" t="s">
        <v>69</v>
      </c>
    </row>
    <row r="1407" spans="1:29">
      <c r="A1407">
        <v>24</v>
      </c>
      <c r="B1407">
        <v>24</v>
      </c>
      <c r="C1407" s="20">
        <v>0.00381944444444444</v>
      </c>
      <c r="D1407" s="20"/>
      <c r="E1407" s="21" t="s">
        <v>33</v>
      </c>
      <c r="F1407" s="4">
        <v>118</v>
      </c>
      <c r="H1407" s="4">
        <v>1.08274209499359</v>
      </c>
      <c r="I1407" s="4">
        <v>12.981104850769</v>
      </c>
      <c r="J1407" s="4">
        <v>0.879445314407349</v>
      </c>
      <c r="L1407" s="4">
        <v>30.8343906402588</v>
      </c>
      <c r="M1407" s="4">
        <v>28.4780559539795</v>
      </c>
      <c r="N1407" s="4">
        <v>35.0611801147461</v>
      </c>
      <c r="S1407" s="4">
        <v>16.8105392456055</v>
      </c>
      <c r="T1407" s="4">
        <v>3.5317018032074</v>
      </c>
      <c r="U1407" s="4">
        <v>0.812238931655884</v>
      </c>
      <c r="V1407" s="4">
        <v>29.0858726501465</v>
      </c>
      <c r="W1407" s="4">
        <v>3.70888710021973</v>
      </c>
      <c r="AB1407" t="s">
        <v>70</v>
      </c>
      <c r="AC1407" t="s">
        <v>69</v>
      </c>
    </row>
    <row r="1408" spans="1:29">
      <c r="A1408">
        <v>24</v>
      </c>
      <c r="B1408">
        <v>24</v>
      </c>
      <c r="C1408" s="20">
        <v>0.00400462962962963</v>
      </c>
      <c r="D1408" s="20"/>
      <c r="E1408" s="21" t="s">
        <v>33</v>
      </c>
      <c r="F1408" s="4">
        <v>122</v>
      </c>
      <c r="H1408" s="4">
        <v>1.15343046188354</v>
      </c>
      <c r="I1408" s="4">
        <v>13.8285942077637</v>
      </c>
      <c r="J1408" s="4">
        <v>0.955155909061432</v>
      </c>
      <c r="L1408" s="4">
        <v>31.3764610290527</v>
      </c>
      <c r="M1408" s="4">
        <v>27.2027339935303</v>
      </c>
      <c r="N1408" s="4">
        <v>32.8495712280273</v>
      </c>
      <c r="S1408" s="4">
        <v>16.6019954681396</v>
      </c>
      <c r="T1408" s="4">
        <v>3.76674699783325</v>
      </c>
      <c r="U1408" s="4">
        <v>0.828100144863129</v>
      </c>
      <c r="V1408" s="4">
        <v>25.9259243011475</v>
      </c>
      <c r="W1408" s="4">
        <v>3.95102691650391</v>
      </c>
      <c r="AB1408" t="s">
        <v>70</v>
      </c>
      <c r="AC1408" t="s">
        <v>69</v>
      </c>
    </row>
    <row r="1409" spans="1:29">
      <c r="A1409">
        <v>24</v>
      </c>
      <c r="B1409">
        <v>24</v>
      </c>
      <c r="C1409" s="20">
        <v>0.00416666666666667</v>
      </c>
      <c r="D1409" s="20"/>
      <c r="E1409" s="21" t="s">
        <v>33</v>
      </c>
      <c r="F1409" s="4">
        <v>127</v>
      </c>
      <c r="H1409" s="4">
        <v>1.37571620941162</v>
      </c>
      <c r="I1409" s="4">
        <v>16.4936008453369</v>
      </c>
      <c r="J1409" s="4">
        <v>1.1843044757843</v>
      </c>
      <c r="L1409" s="4">
        <v>36.1308555603027</v>
      </c>
      <c r="M1409" s="4">
        <v>26.2633056640625</v>
      </c>
      <c r="N1409" s="4">
        <v>30.5080795288086</v>
      </c>
      <c r="S1409" s="4">
        <v>16.4148483276367</v>
      </c>
      <c r="T1409" s="4">
        <v>4.05270051956177</v>
      </c>
      <c r="U1409" s="4">
        <v>0.860863924026489</v>
      </c>
      <c r="V1409" s="4">
        <v>29.3501052856445</v>
      </c>
      <c r="W1409" s="4">
        <v>4.71245718002319</v>
      </c>
      <c r="AB1409" t="s">
        <v>70</v>
      </c>
      <c r="AC1409" t="s">
        <v>69</v>
      </c>
    </row>
    <row r="1410" spans="1:29">
      <c r="A1410">
        <v>24</v>
      </c>
      <c r="B1410">
        <v>24</v>
      </c>
      <c r="C1410" s="20">
        <v>0.00435185185185185</v>
      </c>
      <c r="D1410" s="20"/>
      <c r="E1410" s="21" t="s">
        <v>33</v>
      </c>
      <c r="F1410" s="4">
        <v>130</v>
      </c>
      <c r="H1410" s="4">
        <v>1.32286822795868</v>
      </c>
      <c r="I1410" s="4">
        <v>15.8600006103516</v>
      </c>
      <c r="J1410" s="4">
        <v>1.18463253974915</v>
      </c>
      <c r="L1410" s="4">
        <v>36.6277770996094</v>
      </c>
      <c r="M1410" s="4">
        <v>27.6881523132324</v>
      </c>
      <c r="N1410" s="4">
        <v>30.9191036224365</v>
      </c>
      <c r="S1410" s="4">
        <v>16.6156463623047</v>
      </c>
      <c r="T1410" s="4">
        <v>3.99928641319275</v>
      </c>
      <c r="U1410" s="4">
        <v>0.895503044128418</v>
      </c>
      <c r="V1410" s="4">
        <v>26.9403457641602</v>
      </c>
      <c r="W1410" s="4">
        <v>4.53142881393433</v>
      </c>
      <c r="AB1410" t="s">
        <v>70</v>
      </c>
      <c r="AC1410" t="s">
        <v>69</v>
      </c>
    </row>
    <row r="1411" spans="1:29">
      <c r="A1411">
        <v>24</v>
      </c>
      <c r="B1411">
        <v>24</v>
      </c>
      <c r="C1411" s="20">
        <v>0.00452546296296296</v>
      </c>
      <c r="D1411" s="20"/>
      <c r="E1411" s="21" t="s">
        <v>33</v>
      </c>
      <c r="F1411" s="4">
        <v>132</v>
      </c>
      <c r="H1411" s="4">
        <v>1.33158385753632</v>
      </c>
      <c r="I1411" s="4">
        <v>15.9644937515259</v>
      </c>
      <c r="J1411" s="4">
        <v>1.23920929431915</v>
      </c>
      <c r="L1411" s="4">
        <v>37.4360427856445</v>
      </c>
      <c r="M1411" s="4">
        <v>28.113920211792</v>
      </c>
      <c r="N1411" s="4">
        <v>30.2096214294434</v>
      </c>
      <c r="S1411" s="4">
        <v>16.649112701416</v>
      </c>
      <c r="T1411" s="4">
        <v>4.09220314025879</v>
      </c>
      <c r="U1411" s="4">
        <v>0.930628061294556</v>
      </c>
      <c r="V1411" s="4">
        <v>28</v>
      </c>
      <c r="W1411" s="4">
        <v>4.56128406524658</v>
      </c>
      <c r="AB1411" t="s">
        <v>70</v>
      </c>
      <c r="AC1411" t="s">
        <v>69</v>
      </c>
    </row>
    <row r="1412" spans="1:29">
      <c r="A1412">
        <v>24</v>
      </c>
      <c r="B1412">
        <v>24</v>
      </c>
      <c r="C1412" s="20">
        <v>0.00469907407407407</v>
      </c>
      <c r="D1412" s="20"/>
      <c r="E1412" s="21" t="s">
        <v>33</v>
      </c>
      <c r="F1412" s="4">
        <v>131</v>
      </c>
      <c r="H1412" s="4">
        <v>1.46549296379089</v>
      </c>
      <c r="I1412" s="4">
        <v>17.5699443817139</v>
      </c>
      <c r="J1412" s="4">
        <v>1.38728737831116</v>
      </c>
      <c r="L1412" s="4">
        <v>41.6579666137695</v>
      </c>
      <c r="M1412" s="4">
        <v>28.4259071350098</v>
      </c>
      <c r="N1412" s="4">
        <v>30.0283603668213</v>
      </c>
      <c r="S1412" s="4">
        <v>16.6817779541016</v>
      </c>
      <c r="T1412" s="4">
        <v>4.11663389205933</v>
      </c>
      <c r="U1412" s="4">
        <v>0.9466353058815</v>
      </c>
      <c r="V1412" s="4">
        <v>32.2147636413574</v>
      </c>
      <c r="W1412" s="4">
        <v>5.01998424530029</v>
      </c>
      <c r="AB1412" t="s">
        <v>70</v>
      </c>
      <c r="AC1412" t="s">
        <v>69</v>
      </c>
    </row>
    <row r="1413" spans="1:29">
      <c r="A1413">
        <v>24</v>
      </c>
      <c r="B1413">
        <v>24</v>
      </c>
      <c r="C1413" s="20">
        <v>0.00486111111111111</v>
      </c>
      <c r="D1413" s="20"/>
      <c r="E1413" s="21" t="s">
        <v>33</v>
      </c>
      <c r="F1413" s="4">
        <v>132</v>
      </c>
      <c r="H1413" s="4">
        <v>1.45839011669159</v>
      </c>
      <c r="I1413" s="4">
        <v>17.4847869873047</v>
      </c>
      <c r="J1413" s="4">
        <v>1.4281485080719</v>
      </c>
      <c r="L1413" s="4">
        <v>43.3329391479492</v>
      </c>
      <c r="M1413" s="4">
        <v>29.7128582000732</v>
      </c>
      <c r="N1413" s="4">
        <v>30.3420391082764</v>
      </c>
      <c r="S1413" s="4">
        <v>16.838062286377</v>
      </c>
      <c r="T1413" s="4">
        <v>4.07443237304687</v>
      </c>
      <c r="U1413" s="4">
        <v>0.979263722896576</v>
      </c>
      <c r="V1413" s="4">
        <v>33.2871017456055</v>
      </c>
      <c r="W1413" s="4">
        <v>4.99565362930298</v>
      </c>
      <c r="AB1413" t="s">
        <v>70</v>
      </c>
      <c r="AC1413" t="s">
        <v>69</v>
      </c>
    </row>
    <row r="1414" spans="1:29">
      <c r="A1414">
        <v>24</v>
      </c>
      <c r="B1414">
        <v>24</v>
      </c>
      <c r="C1414" s="20">
        <v>0.0050462962962963</v>
      </c>
      <c r="D1414" s="20"/>
      <c r="E1414" s="21" t="s">
        <v>33</v>
      </c>
      <c r="F1414" s="4">
        <v>135</v>
      </c>
      <c r="H1414" s="4">
        <v>1.32941234111786</v>
      </c>
      <c r="I1414" s="4">
        <v>15.9384593963623</v>
      </c>
      <c r="J1414" s="4">
        <v>1.33449554443359</v>
      </c>
      <c r="L1414" s="4">
        <v>41.1179389953613</v>
      </c>
      <c r="M1414" s="4">
        <v>30.9294090270996</v>
      </c>
      <c r="N1414" s="4">
        <v>30.8115978240967</v>
      </c>
      <c r="S1414" s="4">
        <v>16.9790496826172</v>
      </c>
      <c r="T1414" s="4">
        <v>4.01290941238403</v>
      </c>
      <c r="U1414" s="4">
        <v>1.00382363796234</v>
      </c>
      <c r="V1414" s="4">
        <v>27.5229339599609</v>
      </c>
      <c r="W1414" s="4">
        <v>4.55384540557861</v>
      </c>
      <c r="AB1414" t="s">
        <v>70</v>
      </c>
      <c r="AC1414" t="s">
        <v>69</v>
      </c>
    </row>
    <row r="1415" spans="1:29">
      <c r="A1415">
        <v>24</v>
      </c>
      <c r="B1415">
        <v>24</v>
      </c>
      <c r="C1415" s="20">
        <v>0.00521990740740741</v>
      </c>
      <c r="D1415" s="20"/>
      <c r="E1415" s="21" t="s">
        <v>33</v>
      </c>
      <c r="F1415" s="4">
        <v>136</v>
      </c>
      <c r="H1415" s="4">
        <v>1.45869982242584</v>
      </c>
      <c r="I1415" s="4">
        <v>17.4885005950928</v>
      </c>
      <c r="J1415" s="4">
        <v>1.44024324417114</v>
      </c>
      <c r="L1415" s="4">
        <v>42.5568084716797</v>
      </c>
      <c r="M1415" s="4">
        <v>29.1744804382324</v>
      </c>
      <c r="N1415" s="4">
        <v>29.5483474731445</v>
      </c>
      <c r="S1415" s="4">
        <v>16.7552642822266</v>
      </c>
      <c r="T1415" s="4">
        <v>4.18278646469116</v>
      </c>
      <c r="U1415" s="4">
        <v>0.98734724521637</v>
      </c>
      <c r="V1415" s="4">
        <v>30.7101745605469</v>
      </c>
      <c r="W1415" s="4">
        <v>4.99671459197998</v>
      </c>
      <c r="AB1415" t="s">
        <v>70</v>
      </c>
      <c r="AC1415" t="s">
        <v>69</v>
      </c>
    </row>
    <row r="1416" spans="1:29">
      <c r="A1416">
        <v>24</v>
      </c>
      <c r="B1416">
        <v>24</v>
      </c>
      <c r="C1416" s="20">
        <v>0.00538194444444445</v>
      </c>
      <c r="D1416" s="20"/>
      <c r="E1416" s="21" t="s">
        <v>33</v>
      </c>
      <c r="F1416" s="4">
        <v>140</v>
      </c>
      <c r="H1416" s="4">
        <v>1.51975703239441</v>
      </c>
      <c r="I1416" s="4">
        <v>18.2205200195313</v>
      </c>
      <c r="J1416" s="4">
        <v>1.5128778219223</v>
      </c>
      <c r="L1416" s="4">
        <v>44.8583831787109</v>
      </c>
      <c r="M1416" s="4">
        <v>29.5168132781982</v>
      </c>
      <c r="N1416" s="4">
        <v>29.6510276794434</v>
      </c>
      <c r="S1416" s="4">
        <v>16.7967357635498</v>
      </c>
      <c r="T1416" s="4">
        <v>4.16842651367187</v>
      </c>
      <c r="U1416" s="4">
        <v>0.995473504066467</v>
      </c>
      <c r="V1416" s="4">
        <v>31.2732677459717</v>
      </c>
      <c r="W1416" s="4">
        <v>5.2058629989624</v>
      </c>
      <c r="AB1416" t="s">
        <v>70</v>
      </c>
      <c r="AC1416" t="s">
        <v>69</v>
      </c>
    </row>
    <row r="1417" spans="1:29">
      <c r="A1417">
        <v>24</v>
      </c>
      <c r="B1417">
        <v>24</v>
      </c>
      <c r="C1417" s="20">
        <v>0.00555555555555556</v>
      </c>
      <c r="D1417" s="20"/>
      <c r="E1417" s="21" t="s">
        <v>33</v>
      </c>
      <c r="F1417" s="4">
        <v>142</v>
      </c>
      <c r="H1417" s="4">
        <v>1.47547209262848</v>
      </c>
      <c r="I1417" s="4">
        <v>17.6895847320557</v>
      </c>
      <c r="J1417" s="4">
        <v>1.50612568855286</v>
      </c>
      <c r="L1417" s="4">
        <v>44.6507225036621</v>
      </c>
      <c r="M1417" s="4">
        <v>30.2619895935059</v>
      </c>
      <c r="N1417" s="4">
        <v>29.6460800170898</v>
      </c>
      <c r="S1417" s="4">
        <v>16.8773307800293</v>
      </c>
      <c r="T1417" s="4">
        <v>4.16907453536987</v>
      </c>
      <c r="U1417" s="4">
        <v>1.02077543735504</v>
      </c>
      <c r="V1417" s="4">
        <v>31.2296714782715</v>
      </c>
      <c r="W1417" s="4">
        <v>5.0541672706604</v>
      </c>
      <c r="AB1417" t="s">
        <v>70</v>
      </c>
      <c r="AC1417" t="s">
        <v>69</v>
      </c>
    </row>
    <row r="1418" spans="1:29">
      <c r="A1418">
        <v>24</v>
      </c>
      <c r="B1418">
        <v>24</v>
      </c>
      <c r="C1418" s="20">
        <v>0.00574074074074074</v>
      </c>
      <c r="D1418" s="20"/>
      <c r="E1418" s="21" t="s">
        <v>33</v>
      </c>
      <c r="F1418" s="4">
        <v>144</v>
      </c>
      <c r="H1418" s="4">
        <v>1.53745222091675</v>
      </c>
      <c r="I1418" s="4">
        <v>18.4326705932617</v>
      </c>
      <c r="J1418" s="4">
        <v>1.58110499382019</v>
      </c>
      <c r="L1418" s="4">
        <v>46.6143913269043</v>
      </c>
      <c r="M1418" s="4">
        <v>30.3192462921143</v>
      </c>
      <c r="N1418" s="4">
        <v>29.4821605682373</v>
      </c>
      <c r="S1418" s="4">
        <v>16.8785648345947</v>
      </c>
      <c r="T1418" s="4">
        <v>4.19201993942261</v>
      </c>
      <c r="U1418" s="4">
        <v>1.02839291095734</v>
      </c>
      <c r="V1418" s="4">
        <v>31.0478668212891</v>
      </c>
      <c r="W1418" s="4">
        <v>5.26647710800171</v>
      </c>
      <c r="AB1418" t="s">
        <v>70</v>
      </c>
      <c r="AC1418" t="s">
        <v>69</v>
      </c>
    </row>
    <row r="1419" spans="1:29">
      <c r="A1419">
        <v>24</v>
      </c>
      <c r="B1419">
        <v>24</v>
      </c>
      <c r="C1419" s="20">
        <v>0.00590277777777778</v>
      </c>
      <c r="D1419" s="20"/>
      <c r="E1419" s="21" t="s">
        <v>33</v>
      </c>
      <c r="F1419" s="4">
        <v>145</v>
      </c>
      <c r="H1419" s="4">
        <v>1.61617708206177</v>
      </c>
      <c r="I1419" s="4">
        <v>19.3765106201172</v>
      </c>
      <c r="J1419" s="4">
        <v>1.68769073486328</v>
      </c>
      <c r="L1419" s="4">
        <v>49.4397773742676</v>
      </c>
      <c r="M1419" s="4">
        <v>30.5905704498291</v>
      </c>
      <c r="N1419" s="4">
        <v>29.2943344116211</v>
      </c>
      <c r="S1419" s="4">
        <v>16.9013004302979</v>
      </c>
      <c r="T1419" s="4">
        <v>4.2186164855957</v>
      </c>
      <c r="U1419" s="4">
        <v>1.04424870014191</v>
      </c>
      <c r="V1419" s="4">
        <v>36.363639831543</v>
      </c>
      <c r="W1419" s="4">
        <v>5.53614568710327</v>
      </c>
      <c r="AB1419" t="s">
        <v>70</v>
      </c>
      <c r="AC1419" t="s">
        <v>69</v>
      </c>
    </row>
    <row r="1420" spans="1:29">
      <c r="A1420">
        <v>24</v>
      </c>
      <c r="B1420">
        <v>24</v>
      </c>
      <c r="C1420" s="20">
        <v>0.00608796296296296</v>
      </c>
      <c r="D1420" s="20"/>
      <c r="E1420" s="21" t="s">
        <v>33</v>
      </c>
      <c r="F1420" s="4">
        <v>147</v>
      </c>
      <c r="H1420" s="4">
        <v>1.67656946182251</v>
      </c>
      <c r="I1420" s="4">
        <v>20.1005611419678</v>
      </c>
      <c r="J1420" s="4">
        <v>1.76787495613098</v>
      </c>
      <c r="L1420" s="4">
        <v>52.6387062072754</v>
      </c>
      <c r="M1420" s="4">
        <v>31.3966751098633</v>
      </c>
      <c r="N1420" s="4">
        <v>29.7751293182373</v>
      </c>
      <c r="S1420" s="4">
        <v>16.9966602325439</v>
      </c>
      <c r="T1420" s="4">
        <v>4.15112686157227</v>
      </c>
      <c r="U1420" s="4">
        <v>1.05445969104767</v>
      </c>
      <c r="V1420" s="4">
        <v>35.1333770751953</v>
      </c>
      <c r="W1420" s="4">
        <v>5.74301767349243</v>
      </c>
      <c r="AB1420" t="s">
        <v>70</v>
      </c>
      <c r="AC1420" t="s">
        <v>69</v>
      </c>
    </row>
    <row r="1421" spans="1:29">
      <c r="A1421">
        <v>24</v>
      </c>
      <c r="B1421">
        <v>24</v>
      </c>
      <c r="C1421" s="20">
        <v>0.00625</v>
      </c>
      <c r="D1421" s="20"/>
      <c r="E1421" s="21" t="s">
        <v>33</v>
      </c>
      <c r="F1421" s="4">
        <v>147</v>
      </c>
      <c r="H1421" s="4">
        <v>1.59021580219269</v>
      </c>
      <c r="I1421" s="4">
        <v>19.065258026123</v>
      </c>
      <c r="J1421" s="4">
        <v>1.71150588989258</v>
      </c>
      <c r="L1421" s="4">
        <v>51.6501541137695</v>
      </c>
      <c r="M1421" s="4">
        <v>32.4799652099609</v>
      </c>
      <c r="N1421" s="4">
        <v>30.1781921386719</v>
      </c>
      <c r="S1421" s="4">
        <v>17.1109638214111</v>
      </c>
      <c r="T1421" s="4">
        <v>4.09618759155273</v>
      </c>
      <c r="U1421" s="4">
        <v>1.07627272605896</v>
      </c>
      <c r="V1421" s="4">
        <v>33.7315521240234</v>
      </c>
      <c r="W1421" s="4">
        <v>5.44721651077271</v>
      </c>
      <c r="AB1421" t="s">
        <v>70</v>
      </c>
      <c r="AC1421" t="s">
        <v>69</v>
      </c>
    </row>
    <row r="1422" spans="1:29">
      <c r="A1422">
        <v>24</v>
      </c>
      <c r="B1422">
        <v>24</v>
      </c>
      <c r="C1422" s="20">
        <v>0.00643518518518519</v>
      </c>
      <c r="D1422" s="20"/>
      <c r="E1422" s="21" t="s">
        <v>33</v>
      </c>
      <c r="F1422" s="4">
        <v>150</v>
      </c>
      <c r="H1422" s="4">
        <v>1.66063678264618</v>
      </c>
      <c r="I1422" s="4">
        <v>19.9095420837402</v>
      </c>
      <c r="J1422" s="4">
        <v>1.78831374645233</v>
      </c>
      <c r="L1422" s="4">
        <v>53.3926849365234</v>
      </c>
      <c r="M1422" s="4">
        <v>32.1519355773926</v>
      </c>
      <c r="N1422" s="4">
        <v>29.8564414978027</v>
      </c>
      <c r="S1422" s="4">
        <v>17.0714073181152</v>
      </c>
      <c r="T1422" s="4">
        <v>4.1398983001709</v>
      </c>
      <c r="U1422" s="4">
        <v>1.07688438892365</v>
      </c>
      <c r="V1422" s="4">
        <v>34.4827575683594</v>
      </c>
      <c r="W1422" s="4">
        <v>5.68844079971313</v>
      </c>
      <c r="AB1422" t="s">
        <v>70</v>
      </c>
      <c r="AC1422" t="s">
        <v>69</v>
      </c>
    </row>
    <row r="1423" spans="1:29">
      <c r="A1423">
        <v>24</v>
      </c>
      <c r="B1423">
        <v>24</v>
      </c>
      <c r="C1423" s="20">
        <v>0.0066087962962963</v>
      </c>
      <c r="D1423" s="20"/>
      <c r="E1423" s="21" t="s">
        <v>33</v>
      </c>
      <c r="F1423" s="4">
        <v>152</v>
      </c>
      <c r="H1423" s="4">
        <v>1.70757794380188</v>
      </c>
      <c r="I1423" s="4">
        <v>20.4723243713379</v>
      </c>
      <c r="J1423" s="4">
        <v>1.85298049449921</v>
      </c>
      <c r="L1423" s="4">
        <v>55.2585258483887</v>
      </c>
      <c r="M1423" s="4">
        <v>32.3607635498047</v>
      </c>
      <c r="N1423" s="4">
        <v>29.8214282989502</v>
      </c>
      <c r="S1423" s="4">
        <v>17.0898265838623</v>
      </c>
      <c r="T1423" s="4">
        <v>4.14470052719116</v>
      </c>
      <c r="U1423" s="4">
        <v>1.08515131473541</v>
      </c>
      <c r="V1423" s="4">
        <v>35.0194549560547</v>
      </c>
      <c r="W1423" s="4">
        <v>5.84923553466797</v>
      </c>
      <c r="AB1423" t="s">
        <v>70</v>
      </c>
      <c r="AC1423" t="s">
        <v>69</v>
      </c>
    </row>
    <row r="1424" spans="1:29">
      <c r="A1424">
        <v>24</v>
      </c>
      <c r="B1424">
        <v>24</v>
      </c>
      <c r="C1424" s="20">
        <v>0.00677083333333333</v>
      </c>
      <c r="D1424" s="20"/>
      <c r="E1424" s="21" t="s">
        <v>33</v>
      </c>
      <c r="F1424" s="4">
        <v>154</v>
      </c>
      <c r="H1424" s="4">
        <v>1.73908030986786</v>
      </c>
      <c r="I1424" s="4">
        <v>20.8500099182129</v>
      </c>
      <c r="J1424" s="4">
        <v>1.9298552274704</v>
      </c>
      <c r="L1424" s="4">
        <v>57.5021057128906</v>
      </c>
      <c r="M1424" s="4">
        <v>33.0646629333496</v>
      </c>
      <c r="N1424" s="4">
        <v>29.7960720062256</v>
      </c>
      <c r="S1424" s="4">
        <v>17.152759552002</v>
      </c>
      <c r="T1424" s="4">
        <v>4.14815998077393</v>
      </c>
      <c r="U1424" s="4">
        <v>1.10969877243042</v>
      </c>
      <c r="V1424" s="4">
        <v>37.4739761352539</v>
      </c>
      <c r="W1424" s="4">
        <v>5.95714569091797</v>
      </c>
      <c r="AB1424" t="s">
        <v>70</v>
      </c>
      <c r="AC1424" t="s">
        <v>69</v>
      </c>
    </row>
    <row r="1425" spans="1:29">
      <c r="A1425">
        <v>24</v>
      </c>
      <c r="B1425">
        <v>24</v>
      </c>
      <c r="C1425" s="20">
        <v>0.00695601851851852</v>
      </c>
      <c r="D1425" s="20"/>
      <c r="E1425" s="21" t="s">
        <v>33</v>
      </c>
      <c r="F1425" s="4">
        <v>155</v>
      </c>
      <c r="H1425" s="4">
        <v>1.68282949924469</v>
      </c>
      <c r="I1425" s="4">
        <v>20.1756134033203</v>
      </c>
      <c r="J1425" s="4">
        <v>1.89245200157166</v>
      </c>
      <c r="L1425" s="4">
        <v>56.9400024414063</v>
      </c>
      <c r="M1425" s="4">
        <v>33.8358726501465</v>
      </c>
      <c r="N1425" s="4">
        <v>30.0879497528076</v>
      </c>
      <c r="S1425" s="4">
        <v>17.2278156280518</v>
      </c>
      <c r="T1425" s="4">
        <v>4.1082878112793</v>
      </c>
      <c r="U1425" s="4">
        <v>1.12456548213959</v>
      </c>
      <c r="V1425" s="4">
        <v>35.4330711364746</v>
      </c>
      <c r="W1425" s="4">
        <v>5.76446104049683</v>
      </c>
      <c r="AB1425" t="s">
        <v>70</v>
      </c>
      <c r="AC1425" t="s">
        <v>69</v>
      </c>
    </row>
    <row r="1426" spans="1:29">
      <c r="A1426">
        <v>24</v>
      </c>
      <c r="B1426">
        <v>24</v>
      </c>
      <c r="C1426" s="20">
        <v>0.00711805555555556</v>
      </c>
      <c r="D1426" s="20"/>
      <c r="E1426" s="21" t="s">
        <v>33</v>
      </c>
      <c r="F1426" s="4">
        <v>155.5</v>
      </c>
      <c r="H1426" s="4">
        <v>1.7207989692688</v>
      </c>
      <c r="I1426" s="4">
        <v>20.6308326721191</v>
      </c>
      <c r="J1426" s="4">
        <v>1.94098246097565</v>
      </c>
      <c r="L1426" s="4">
        <v>56.3702087402344</v>
      </c>
      <c r="M1426" s="4">
        <v>32.7581596374512</v>
      </c>
      <c r="N1426" s="4">
        <v>29.0421009063721</v>
      </c>
      <c r="S1426" s="4">
        <v>17.1030426025391</v>
      </c>
      <c r="T1426" s="4">
        <v>4.25478887557983</v>
      </c>
      <c r="U1426" s="4">
        <v>1.12795424461365</v>
      </c>
      <c r="V1426" s="4">
        <v>33.2640342712402</v>
      </c>
      <c r="W1426" s="4">
        <v>5.89452362060547</v>
      </c>
      <c r="AB1426" t="s">
        <v>70</v>
      </c>
      <c r="AC1426" t="s">
        <v>69</v>
      </c>
    </row>
    <row r="1427" spans="1:29">
      <c r="A1427">
        <v>24</v>
      </c>
      <c r="B1427">
        <v>24</v>
      </c>
      <c r="C1427" s="20">
        <v>0.00730324074074074</v>
      </c>
      <c r="D1427" s="20"/>
      <c r="E1427" s="21" t="s">
        <v>33</v>
      </c>
      <c r="F1427" s="4">
        <v>157</v>
      </c>
      <c r="H1427" s="4">
        <v>1.81403696537018</v>
      </c>
      <c r="I1427" s="4">
        <v>21.7486724853516</v>
      </c>
      <c r="J1427" s="4">
        <v>2.0564341545105</v>
      </c>
      <c r="L1427" s="4">
        <v>61.0276260375977</v>
      </c>
      <c r="M1427" s="4">
        <v>33.6418876647949</v>
      </c>
      <c r="N1427" s="4">
        <v>29.6764316558838</v>
      </c>
      <c r="S1427" s="4">
        <v>17.1995162963867</v>
      </c>
      <c r="T1427" s="4">
        <v>4.16469097137451</v>
      </c>
      <c r="U1427" s="4">
        <v>1.13362312316895</v>
      </c>
      <c r="V1427" s="4">
        <v>37.6884422302246</v>
      </c>
      <c r="W1427" s="4">
        <v>6.21390628814697</v>
      </c>
      <c r="AB1427" t="s">
        <v>70</v>
      </c>
      <c r="AC1427" t="s">
        <v>69</v>
      </c>
    </row>
    <row r="1428" spans="1:29">
      <c r="A1428">
        <v>24</v>
      </c>
      <c r="B1428">
        <v>24</v>
      </c>
      <c r="C1428" s="20">
        <v>0.00747685185185185</v>
      </c>
      <c r="D1428" s="20"/>
      <c r="E1428" s="21" t="s">
        <v>33</v>
      </c>
      <c r="F1428" s="4">
        <v>160</v>
      </c>
      <c r="H1428" s="4">
        <v>1.8404803276062</v>
      </c>
      <c r="I1428" s="4">
        <v>22.0657043457031</v>
      </c>
      <c r="J1428" s="4">
        <v>2.13735961914062</v>
      </c>
      <c r="L1428" s="4">
        <v>64.3464813232422</v>
      </c>
      <c r="M1428" s="4">
        <v>34.9617881774902</v>
      </c>
      <c r="N1428" s="4">
        <v>30.1055946350098</v>
      </c>
      <c r="S1428" s="4">
        <v>17.320426940918</v>
      </c>
      <c r="T1428" s="4">
        <v>4.10585784912109</v>
      </c>
      <c r="U1428" s="4">
        <v>1.16130530834198</v>
      </c>
      <c r="V1428" s="4">
        <v>39.840633392334</v>
      </c>
      <c r="W1428" s="4">
        <v>6.3044867515564</v>
      </c>
      <c r="AB1428" t="s">
        <v>70</v>
      </c>
      <c r="AC1428" t="s">
        <v>69</v>
      </c>
    </row>
    <row r="1429" spans="1:29">
      <c r="A1429">
        <v>24</v>
      </c>
      <c r="B1429">
        <v>24</v>
      </c>
      <c r="C1429" s="20">
        <v>0.00765046296296296</v>
      </c>
      <c r="D1429" s="20"/>
      <c r="E1429" s="21" t="s">
        <v>33</v>
      </c>
      <c r="F1429" s="4">
        <v>162</v>
      </c>
      <c r="H1429" s="4">
        <v>1.83195996284485</v>
      </c>
      <c r="I1429" s="4">
        <v>21.9635524749756</v>
      </c>
      <c r="J1429" s="4">
        <v>2.15228772163391</v>
      </c>
      <c r="L1429" s="4">
        <v>65.6008529663086</v>
      </c>
      <c r="M1429" s="4">
        <v>35.8091087341309</v>
      </c>
      <c r="N1429" s="4">
        <v>30.4795932769775</v>
      </c>
      <c r="S1429" s="4">
        <v>17.3963794708252</v>
      </c>
      <c r="T1429" s="4">
        <v>4.05595207214355</v>
      </c>
      <c r="U1429" s="4">
        <v>1.17485523223877</v>
      </c>
      <c r="V1429" s="4">
        <v>41.1522636413574</v>
      </c>
      <c r="W1429" s="4">
        <v>6.2753005027771</v>
      </c>
      <c r="AB1429" t="s">
        <v>70</v>
      </c>
      <c r="AC1429" t="s">
        <v>69</v>
      </c>
    </row>
    <row r="1430" spans="1:29">
      <c r="A1430">
        <v>24</v>
      </c>
      <c r="B1430">
        <v>24</v>
      </c>
      <c r="C1430" s="20">
        <v>0.00782407407407408</v>
      </c>
      <c r="D1430" s="20"/>
      <c r="E1430" s="21" t="s">
        <v>33</v>
      </c>
      <c r="F1430" s="4">
        <v>166</v>
      </c>
      <c r="H1430" s="4">
        <v>1.78300404548645</v>
      </c>
      <c r="I1430" s="4">
        <v>21.376615524292</v>
      </c>
      <c r="J1430" s="4">
        <v>2.14689564704895</v>
      </c>
      <c r="L1430" s="4">
        <v>65.0120086669922</v>
      </c>
      <c r="M1430" s="4">
        <v>36.4620628356934</v>
      </c>
      <c r="N1430" s="4">
        <v>30.281867980957</v>
      </c>
      <c r="S1430" s="4">
        <v>17.4392871856689</v>
      </c>
      <c r="T1430" s="4">
        <v>4.08214044570923</v>
      </c>
      <c r="U1430" s="4">
        <v>1.2040890455246</v>
      </c>
      <c r="V1430" s="4">
        <v>39.9733505249023</v>
      </c>
      <c r="W1430" s="4">
        <v>6.10760450363159</v>
      </c>
      <c r="AB1430" t="s">
        <v>70</v>
      </c>
      <c r="AC1430" t="s">
        <v>69</v>
      </c>
    </row>
    <row r="1431" spans="1:29">
      <c r="A1431">
        <v>24</v>
      </c>
      <c r="B1431">
        <v>24</v>
      </c>
      <c r="C1431" s="20">
        <v>0.00798611111111111</v>
      </c>
      <c r="D1431" s="20"/>
      <c r="E1431" s="21" t="s">
        <v>33</v>
      </c>
      <c r="F1431" s="4">
        <v>168.5</v>
      </c>
      <c r="H1431" s="4">
        <v>1.81235432624817</v>
      </c>
      <c r="I1431" s="4">
        <v>21.7285003662109</v>
      </c>
      <c r="J1431" s="4">
        <v>2.26387763023376</v>
      </c>
      <c r="L1431" s="4">
        <v>69.2770538330078</v>
      </c>
      <c r="M1431" s="4">
        <v>38.2248954772949</v>
      </c>
      <c r="N1431" s="4">
        <v>30.6010589599609</v>
      </c>
      <c r="S1431" s="4">
        <v>17.5705223083496</v>
      </c>
      <c r="T1431" s="4">
        <v>4.03993034362793</v>
      </c>
      <c r="U1431" s="4">
        <v>1.2491363286972</v>
      </c>
      <c r="V1431" s="4">
        <v>41.6088790893555</v>
      </c>
      <c r="W1431" s="4">
        <v>6.20814275741577</v>
      </c>
      <c r="AB1431" t="s">
        <v>70</v>
      </c>
      <c r="AC1431" t="s">
        <v>69</v>
      </c>
    </row>
    <row r="1432" spans="1:29">
      <c r="A1432">
        <v>24</v>
      </c>
      <c r="B1432">
        <v>24</v>
      </c>
      <c r="C1432" s="20">
        <v>0.00815972222222222</v>
      </c>
      <c r="D1432" s="20"/>
      <c r="E1432" s="21" t="s">
        <v>33</v>
      </c>
      <c r="F1432" s="4">
        <v>171</v>
      </c>
      <c r="H1432" s="4">
        <v>1.81899333000183</v>
      </c>
      <c r="I1432" s="4">
        <v>21.8080959320068</v>
      </c>
      <c r="J1432" s="4">
        <v>2.35819935798645</v>
      </c>
      <c r="L1432" s="4">
        <v>71.350227355957</v>
      </c>
      <c r="M1432" s="4">
        <v>39.2251167297363</v>
      </c>
      <c r="N1432" s="4">
        <v>30.2562313079834</v>
      </c>
      <c r="S1432" s="4">
        <v>17.6255340576172</v>
      </c>
      <c r="T1432" s="4">
        <v>4.08547019958496</v>
      </c>
      <c r="U1432" s="4">
        <v>1.29643106460571</v>
      </c>
      <c r="V1432" s="4">
        <v>42.9128723144531</v>
      </c>
      <c r="W1432" s="4">
        <v>6.23088455200195</v>
      </c>
      <c r="AB1432" t="s">
        <v>70</v>
      </c>
      <c r="AC1432" t="s">
        <v>69</v>
      </c>
    </row>
    <row r="1433" spans="1:29">
      <c r="A1433">
        <v>24</v>
      </c>
      <c r="B1433">
        <v>24</v>
      </c>
      <c r="C1433" s="20">
        <v>0.00834490740740741</v>
      </c>
      <c r="D1433" s="20"/>
      <c r="E1433" s="21" t="s">
        <v>33</v>
      </c>
      <c r="F1433" s="4">
        <v>173</v>
      </c>
      <c r="H1433" s="4">
        <v>1.7586042881012</v>
      </c>
      <c r="I1433" s="4">
        <v>21.0840854644775</v>
      </c>
      <c r="J1433" s="4">
        <v>2.33365392684937</v>
      </c>
      <c r="L1433" s="4">
        <v>72.4783782958984</v>
      </c>
      <c r="M1433" s="4">
        <v>41.2135810852051</v>
      </c>
      <c r="N1433" s="4">
        <v>31.0578956604004</v>
      </c>
      <c r="S1433" s="4">
        <v>17.7664413452148</v>
      </c>
      <c r="T1433" s="4">
        <v>3.98102045059204</v>
      </c>
      <c r="U1433" s="4">
        <v>1.32699203491211</v>
      </c>
      <c r="V1433" s="4">
        <v>43.8247032165527</v>
      </c>
      <c r="W1433" s="4">
        <v>6.02402448654175</v>
      </c>
      <c r="AB1433" t="s">
        <v>70</v>
      </c>
      <c r="AC1433" t="s">
        <v>69</v>
      </c>
    </row>
    <row r="1434" spans="1:29">
      <c r="A1434">
        <v>24</v>
      </c>
      <c r="B1434">
        <v>24</v>
      </c>
      <c r="C1434" s="20">
        <v>0.0084375</v>
      </c>
      <c r="D1434" s="20"/>
      <c r="E1434" s="21" t="s">
        <v>34</v>
      </c>
      <c r="F1434" s="4">
        <v>175</v>
      </c>
      <c r="H1434" s="4">
        <v>1.67787253856659</v>
      </c>
      <c r="I1434" s="4">
        <v>20.1161842346191</v>
      </c>
      <c r="J1434" s="4">
        <v>2.2767767906189</v>
      </c>
      <c r="L1434" s="4">
        <v>71.640380859375</v>
      </c>
      <c r="M1434" s="4">
        <v>42.6971549987793</v>
      </c>
      <c r="N1434" s="4">
        <v>31.4657020568848</v>
      </c>
      <c r="S1434" s="4">
        <v>17.8587322235107</v>
      </c>
      <c r="T1434" s="4">
        <v>3.92991757392883</v>
      </c>
      <c r="U1434" s="4">
        <v>1.35694265365601</v>
      </c>
      <c r="V1434" s="4">
        <v>43.9560432434082</v>
      </c>
      <c r="W1434" s="4">
        <v>5.74748134613037</v>
      </c>
      <c r="AB1434" t="s">
        <v>70</v>
      </c>
      <c r="AC1434" t="s">
        <v>69</v>
      </c>
    </row>
    <row r="1435" spans="1:30">
      <c r="A1435">
        <v>25</v>
      </c>
      <c r="B1435">
        <v>25</v>
      </c>
      <c r="C1435" s="20">
        <v>0.000173611111111111</v>
      </c>
      <c r="D1435" s="20"/>
      <c r="E1435" s="21" t="s">
        <v>35</v>
      </c>
      <c r="F1435" s="4">
        <v>106</v>
      </c>
      <c r="H1435" s="4">
        <v>0.360527515411377</v>
      </c>
      <c r="I1435" s="4">
        <v>4.31299924850464</v>
      </c>
      <c r="J1435" s="4">
        <v>0.399463474750519</v>
      </c>
      <c r="L1435" s="4">
        <v>16.6303119659424</v>
      </c>
      <c r="M1435" s="4">
        <v>46.1277198791504</v>
      </c>
      <c r="N1435" s="4">
        <v>41.6316223144531</v>
      </c>
      <c r="S1435" s="4">
        <v>18.226224899292</v>
      </c>
      <c r="T1435" s="4">
        <v>2.98024344444275</v>
      </c>
      <c r="U1435" s="4">
        <v>1.10799717903137</v>
      </c>
      <c r="V1435" s="4">
        <v>15.151515007019</v>
      </c>
      <c r="W1435" s="4">
        <v>1.23228549957275</v>
      </c>
      <c r="AB1435" t="s">
        <v>71</v>
      </c>
      <c r="AC1435" t="s">
        <v>69</v>
      </c>
      <c r="AD1435" s="4" t="s">
        <v>72</v>
      </c>
    </row>
    <row r="1436" spans="1:30">
      <c r="A1436">
        <v>25</v>
      </c>
      <c r="B1436">
        <v>25</v>
      </c>
      <c r="C1436" s="20">
        <v>0.00037037037037037</v>
      </c>
      <c r="D1436" s="20"/>
      <c r="E1436" s="21" t="s">
        <v>35</v>
      </c>
      <c r="F1436" s="4">
        <v>104</v>
      </c>
      <c r="H1436" s="4">
        <v>0.4118692278862</v>
      </c>
      <c r="I1436" s="4">
        <v>4.92720127105713</v>
      </c>
      <c r="J1436" s="4">
        <v>0.443724125623703</v>
      </c>
      <c r="L1436" s="4">
        <v>17.6521892547607</v>
      </c>
      <c r="M1436" s="4">
        <v>42.8587226867676</v>
      </c>
      <c r="N1436" s="4">
        <v>39.7819023132324</v>
      </c>
      <c r="S1436" s="4">
        <v>18.0375709533691</v>
      </c>
      <c r="T1436" s="4">
        <v>3.11698627471924</v>
      </c>
      <c r="U1436" s="4">
        <v>1.07734227180481</v>
      </c>
      <c r="V1436" s="4">
        <v>14.6788988113403</v>
      </c>
      <c r="W1436" s="4">
        <v>1.40777182579041</v>
      </c>
      <c r="AB1436" t="s">
        <v>71</v>
      </c>
      <c r="AC1436" t="s">
        <v>69</v>
      </c>
      <c r="AD1436" s="4" t="s">
        <v>72</v>
      </c>
    </row>
    <row r="1437" spans="1:30">
      <c r="A1437">
        <v>25</v>
      </c>
      <c r="B1437">
        <v>25</v>
      </c>
      <c r="C1437" s="20">
        <v>0.000520833333333333</v>
      </c>
      <c r="D1437" s="20"/>
      <c r="E1437" s="21" t="s">
        <v>35</v>
      </c>
      <c r="F1437" s="4">
        <v>102</v>
      </c>
      <c r="H1437" s="4">
        <v>0.447393506765366</v>
      </c>
      <c r="I1437" s="4">
        <v>5.35217952728271</v>
      </c>
      <c r="J1437" s="4">
        <v>0.468888819217682</v>
      </c>
      <c r="L1437" s="4">
        <v>17.327522277832</v>
      </c>
      <c r="M1437" s="4">
        <v>38.7299385070801</v>
      </c>
      <c r="N1437" s="4">
        <v>36.9544372558594</v>
      </c>
      <c r="S1437" s="4">
        <v>17.7475471496582</v>
      </c>
      <c r="T1437" s="4">
        <v>3.35244750976562</v>
      </c>
      <c r="U1437" s="4">
        <v>1.04804563522339</v>
      </c>
      <c r="V1437" s="4">
        <v>13.9103555679321</v>
      </c>
      <c r="W1437" s="4">
        <v>1.52919411659241</v>
      </c>
      <c r="AB1437" t="s">
        <v>71</v>
      </c>
      <c r="AC1437" t="s">
        <v>69</v>
      </c>
      <c r="AD1437" s="4" t="s">
        <v>72</v>
      </c>
    </row>
    <row r="1438" spans="1:30">
      <c r="A1438">
        <v>25</v>
      </c>
      <c r="B1438">
        <v>25</v>
      </c>
      <c r="C1438" s="20">
        <v>0.000717592592592593</v>
      </c>
      <c r="D1438" s="20"/>
      <c r="E1438" s="21" t="s">
        <v>35</v>
      </c>
      <c r="F1438" s="4">
        <v>104</v>
      </c>
      <c r="H1438" s="4">
        <v>0.444652289152145</v>
      </c>
      <c r="I1438" s="4">
        <v>5.31938600540161</v>
      </c>
      <c r="J1438" s="4">
        <v>0.476875394582748</v>
      </c>
      <c r="L1438" s="4">
        <v>18.411901473999</v>
      </c>
      <c r="M1438" s="4">
        <v>41.407413482666</v>
      </c>
      <c r="N1438" s="4">
        <v>38.6094589233398</v>
      </c>
      <c r="S1438" s="4">
        <v>17.9388618469238</v>
      </c>
      <c r="T1438" s="4">
        <v>3.21042943000793</v>
      </c>
      <c r="U1438" s="4">
        <v>1.07246804237366</v>
      </c>
      <c r="V1438" s="4">
        <v>13.5746612548828</v>
      </c>
      <c r="W1438" s="4">
        <v>1.51982462406158</v>
      </c>
      <c r="AB1438" t="s">
        <v>71</v>
      </c>
      <c r="AC1438" t="s">
        <v>69</v>
      </c>
      <c r="AD1438" s="4" t="s">
        <v>72</v>
      </c>
    </row>
    <row r="1439" spans="1:30">
      <c r="A1439">
        <v>25</v>
      </c>
      <c r="B1439">
        <v>25</v>
      </c>
      <c r="C1439" s="20">
        <v>0.000891203703703704</v>
      </c>
      <c r="D1439" s="20"/>
      <c r="E1439" s="21" t="s">
        <v>35</v>
      </c>
      <c r="F1439" s="4">
        <v>107</v>
      </c>
      <c r="H1439" s="4">
        <v>0.415142148733139</v>
      </c>
      <c r="I1439" s="4">
        <v>4.9663553237915</v>
      </c>
      <c r="J1439" s="4">
        <v>0.468687474727631</v>
      </c>
      <c r="L1439" s="4">
        <v>17.6924533843994</v>
      </c>
      <c r="M1439" s="4">
        <v>42.6178207397461</v>
      </c>
      <c r="N1439" s="4">
        <v>37.7489356994629</v>
      </c>
      <c r="S1439" s="4">
        <v>17.990104675293</v>
      </c>
      <c r="T1439" s="4">
        <v>3.28264164924622</v>
      </c>
      <c r="U1439" s="4">
        <v>1.12898075580597</v>
      </c>
      <c r="V1439" s="4">
        <v>12.5</v>
      </c>
      <c r="W1439" s="4">
        <v>1.41895866394043</v>
      </c>
      <c r="AB1439" t="s">
        <v>71</v>
      </c>
      <c r="AC1439" t="s">
        <v>69</v>
      </c>
      <c r="AD1439" s="4" t="s">
        <v>72</v>
      </c>
    </row>
    <row r="1440" spans="1:30">
      <c r="A1440">
        <v>25</v>
      </c>
      <c r="B1440">
        <v>25</v>
      </c>
      <c r="C1440" s="20">
        <v>0.00107638888888889</v>
      </c>
      <c r="D1440" s="20"/>
      <c r="E1440" s="21" t="s">
        <v>35</v>
      </c>
      <c r="F1440" s="4">
        <v>108.5</v>
      </c>
      <c r="H1440" s="4">
        <v>0.399315625429153</v>
      </c>
      <c r="I1440" s="4">
        <v>4.77702236175537</v>
      </c>
      <c r="J1440" s="4">
        <v>0.473194271326065</v>
      </c>
      <c r="L1440" s="4">
        <v>17.8773994445801</v>
      </c>
      <c r="M1440" s="4">
        <v>44.7700958251953</v>
      </c>
      <c r="N1440" s="4">
        <v>37.7802543640137</v>
      </c>
      <c r="S1440" s="4">
        <v>18.0998382568359</v>
      </c>
      <c r="T1440" s="4">
        <v>3.27989959716797</v>
      </c>
      <c r="U1440" s="4">
        <v>1.18501317501068</v>
      </c>
      <c r="V1440" s="4">
        <v>14.5366449356079</v>
      </c>
      <c r="W1440" s="4">
        <v>1.36486351490021</v>
      </c>
      <c r="AB1440" t="s">
        <v>71</v>
      </c>
      <c r="AC1440" t="s">
        <v>69</v>
      </c>
      <c r="AD1440" s="4" t="s">
        <v>72</v>
      </c>
    </row>
    <row r="1441" spans="1:30">
      <c r="A1441">
        <v>25</v>
      </c>
      <c r="B1441">
        <v>25</v>
      </c>
      <c r="C1441" s="20">
        <v>0.00125</v>
      </c>
      <c r="D1441" s="20"/>
      <c r="E1441" s="21" t="s">
        <v>35</v>
      </c>
      <c r="F1441" s="4">
        <v>109.5</v>
      </c>
      <c r="H1441" s="4">
        <v>0.28655618429184</v>
      </c>
      <c r="I1441" s="4">
        <v>3.42807841300964</v>
      </c>
      <c r="J1441" s="4">
        <v>0.349975615739822</v>
      </c>
      <c r="L1441" s="4">
        <v>14.378457069397</v>
      </c>
      <c r="M1441" s="4">
        <v>50.1767463684082</v>
      </c>
      <c r="N1441" s="4">
        <v>41.0841674804688</v>
      </c>
      <c r="S1441" s="4">
        <v>18.3873252868652</v>
      </c>
      <c r="T1441" s="4">
        <v>3.01932287216187</v>
      </c>
      <c r="U1441" s="4">
        <v>1.22131586074829</v>
      </c>
      <c r="V1441" s="4">
        <v>16.3487720489502</v>
      </c>
      <c r="W1441" s="4">
        <v>0.97945100069046</v>
      </c>
      <c r="AB1441" t="s">
        <v>71</v>
      </c>
      <c r="AC1441" t="s">
        <v>69</v>
      </c>
      <c r="AD1441" s="4" t="s">
        <v>72</v>
      </c>
    </row>
    <row r="1442" spans="1:30">
      <c r="A1442">
        <v>25</v>
      </c>
      <c r="B1442">
        <v>25</v>
      </c>
      <c r="C1442" s="20">
        <v>0.00138888888888889</v>
      </c>
      <c r="D1442" s="20"/>
      <c r="E1442" s="21" t="s">
        <v>35</v>
      </c>
      <c r="F1442" s="4">
        <v>103.5</v>
      </c>
      <c r="H1442" s="4">
        <v>0.327518492937088</v>
      </c>
      <c r="I1442" s="4">
        <v>3.91811156272888</v>
      </c>
      <c r="J1442" s="4">
        <v>0.391356140375137</v>
      </c>
      <c r="L1442" s="4">
        <v>16.8381538391113</v>
      </c>
      <c r="M1442" s="4">
        <v>51.4113082885742</v>
      </c>
      <c r="N1442" s="4">
        <v>43.0251426696777</v>
      </c>
      <c r="S1442" s="4">
        <v>18.4617881774902</v>
      </c>
      <c r="T1442" s="4">
        <v>2.88493847846985</v>
      </c>
      <c r="U1442" s="4">
        <v>1.19491314888</v>
      </c>
      <c r="V1442" s="4">
        <v>9.95850658416748</v>
      </c>
      <c r="W1442" s="4">
        <v>1.11946046352386</v>
      </c>
      <c r="AB1442" t="s">
        <v>71</v>
      </c>
      <c r="AC1442" t="s">
        <v>69</v>
      </c>
      <c r="AD1442" s="4" t="s">
        <v>72</v>
      </c>
    </row>
    <row r="1443" spans="1:30">
      <c r="A1443">
        <v>25</v>
      </c>
      <c r="B1443">
        <v>25</v>
      </c>
      <c r="C1443" s="20">
        <v>0.00157407407407407</v>
      </c>
      <c r="D1443" s="20"/>
      <c r="E1443" s="21" t="s">
        <v>35</v>
      </c>
      <c r="F1443" s="4">
        <v>106</v>
      </c>
      <c r="H1443" s="4">
        <v>0.343475610017776</v>
      </c>
      <c r="I1443" s="4">
        <v>4.10900688171387</v>
      </c>
      <c r="J1443" s="4">
        <v>0.373015850782394</v>
      </c>
      <c r="L1443" s="4">
        <v>15.2527151107788</v>
      </c>
      <c r="M1443" s="4">
        <v>44.406982421875</v>
      </c>
      <c r="N1443" s="4">
        <v>40.8902587890625</v>
      </c>
      <c r="S1443" s="4">
        <v>18.1337661743164</v>
      </c>
      <c r="T1443" s="4">
        <v>3.03357338905334</v>
      </c>
      <c r="U1443" s="4">
        <v>1.08600389957428</v>
      </c>
      <c r="V1443" s="4">
        <v>11.152416229248</v>
      </c>
      <c r="W1443" s="4">
        <v>1.17400193214417</v>
      </c>
      <c r="AB1443" t="s">
        <v>71</v>
      </c>
      <c r="AC1443" t="s">
        <v>69</v>
      </c>
      <c r="AD1443" s="4" t="s">
        <v>72</v>
      </c>
    </row>
    <row r="1444" spans="1:30">
      <c r="A1444">
        <v>25</v>
      </c>
      <c r="B1444">
        <v>25</v>
      </c>
      <c r="C1444" s="20">
        <v>0.00175925925925926</v>
      </c>
      <c r="D1444" s="20"/>
      <c r="E1444" s="21" t="s">
        <v>35</v>
      </c>
      <c r="F1444" s="4">
        <v>105</v>
      </c>
      <c r="H1444" s="4">
        <v>0.417507827281952</v>
      </c>
      <c r="I1444" s="4">
        <v>4.99465608596802</v>
      </c>
      <c r="J1444" s="4">
        <v>0.454333961009979</v>
      </c>
      <c r="L1444" s="4">
        <v>17.4610538482666</v>
      </c>
      <c r="M1444" s="4">
        <v>41.8220977783203</v>
      </c>
      <c r="N1444" s="4">
        <v>38.432201385498</v>
      </c>
      <c r="S1444" s="4">
        <v>17.9589729309082</v>
      </c>
      <c r="T1444" s="4">
        <v>3.2250349521637</v>
      </c>
      <c r="U1444" s="4">
        <v>1.08820462226868</v>
      </c>
      <c r="V1444" s="4">
        <v>11.0429458618164</v>
      </c>
      <c r="W1444" s="4">
        <v>1.42704463005066</v>
      </c>
      <c r="AB1444" t="s">
        <v>71</v>
      </c>
      <c r="AC1444" t="s">
        <v>69</v>
      </c>
      <c r="AD1444" s="4" t="s">
        <v>72</v>
      </c>
    </row>
    <row r="1445" spans="1:30">
      <c r="A1445">
        <v>25</v>
      </c>
      <c r="B1445">
        <v>25</v>
      </c>
      <c r="C1445" s="20">
        <v>0.00194444444444444</v>
      </c>
      <c r="D1445" s="20"/>
      <c r="E1445" s="21" t="s">
        <v>35</v>
      </c>
      <c r="F1445" s="4">
        <v>107</v>
      </c>
      <c r="H1445" s="4">
        <v>0.333302706480026</v>
      </c>
      <c r="I1445" s="4">
        <v>3.98730826377869</v>
      </c>
      <c r="J1445" s="4">
        <v>0.369553029537201</v>
      </c>
      <c r="L1445" s="4">
        <v>14.7892894744873</v>
      </c>
      <c r="M1445" s="4">
        <v>44.3719444274902</v>
      </c>
      <c r="N1445" s="4">
        <v>40.0193977355957</v>
      </c>
      <c r="S1445" s="4">
        <v>18.1184024810791</v>
      </c>
      <c r="T1445" s="4">
        <v>3.09869337081909</v>
      </c>
      <c r="U1445" s="4">
        <v>1.10876095294952</v>
      </c>
      <c r="V1445" s="4">
        <v>11.5163145065308</v>
      </c>
      <c r="W1445" s="4">
        <v>1.13923096656799</v>
      </c>
      <c r="AB1445" t="s">
        <v>71</v>
      </c>
      <c r="AC1445" t="s">
        <v>69</v>
      </c>
      <c r="AD1445" s="4" t="s">
        <v>72</v>
      </c>
    </row>
    <row r="1446" spans="1:30">
      <c r="A1446">
        <v>25</v>
      </c>
      <c r="B1446">
        <v>25</v>
      </c>
      <c r="C1446" s="20">
        <v>0.00211805555555556</v>
      </c>
      <c r="D1446" s="20"/>
      <c r="E1446" s="21" t="s">
        <v>35</v>
      </c>
      <c r="F1446" s="4">
        <v>106</v>
      </c>
      <c r="H1446" s="4">
        <v>0.276398420333862</v>
      </c>
      <c r="I1446" s="4">
        <v>3.30656099319458</v>
      </c>
      <c r="J1446" s="4">
        <v>0.313928574323654</v>
      </c>
      <c r="L1446" s="4">
        <v>12.9055614471436</v>
      </c>
      <c r="M1446" s="4">
        <v>46.6918792724609</v>
      </c>
      <c r="N1446" s="4">
        <v>41.1098670959473</v>
      </c>
      <c r="S1446" s="4">
        <v>18.2437629699707</v>
      </c>
      <c r="T1446" s="4">
        <v>3.01753377914429</v>
      </c>
      <c r="U1446" s="4">
        <v>1.13578283786774</v>
      </c>
      <c r="V1446" s="4">
        <v>11.960132598877</v>
      </c>
      <c r="W1446" s="4">
        <v>0.944731712341309</v>
      </c>
      <c r="AB1446" t="s">
        <v>71</v>
      </c>
      <c r="AC1446" t="s">
        <v>69</v>
      </c>
      <c r="AD1446" s="4" t="s">
        <v>72</v>
      </c>
    </row>
    <row r="1447" spans="1:30">
      <c r="A1447">
        <v>25</v>
      </c>
      <c r="B1447">
        <v>25</v>
      </c>
      <c r="C1447" s="20">
        <v>0.00226851851851852</v>
      </c>
      <c r="D1447" s="20"/>
      <c r="E1447" s="21" t="s">
        <v>35</v>
      </c>
      <c r="F1447" s="4">
        <v>110</v>
      </c>
      <c r="H1447" s="4">
        <v>0.191103756427765</v>
      </c>
      <c r="I1447" s="4">
        <v>2.28617882728577</v>
      </c>
      <c r="J1447" s="4">
        <v>0.215685173869133</v>
      </c>
      <c r="L1447" s="4">
        <v>8.86135864257812</v>
      </c>
      <c r="M1447" s="4">
        <v>46.3693580627441</v>
      </c>
      <c r="N1447" s="4">
        <v>41.0846900939941</v>
      </c>
      <c r="S1447" s="4">
        <v>18.2289638519287</v>
      </c>
      <c r="T1447" s="4">
        <v>3.01936507225037</v>
      </c>
      <c r="U1447" s="4">
        <v>1.12862861156464</v>
      </c>
      <c r="V1447" s="4">
        <v>19.4017772674561</v>
      </c>
      <c r="W1447" s="4">
        <v>0.653193950653076</v>
      </c>
      <c r="AB1447" t="s">
        <v>71</v>
      </c>
      <c r="AC1447" t="s">
        <v>69</v>
      </c>
      <c r="AD1447" s="4" t="s">
        <v>72</v>
      </c>
    </row>
    <row r="1448" spans="1:30">
      <c r="A1448">
        <v>25</v>
      </c>
      <c r="B1448">
        <v>25</v>
      </c>
      <c r="C1448" s="20">
        <v>0.00244212962962963</v>
      </c>
      <c r="D1448" s="20"/>
      <c r="E1448" s="21" t="s">
        <v>35</v>
      </c>
      <c r="F1448" s="4">
        <v>111</v>
      </c>
      <c r="H1448" s="4">
        <v>0.256987512111664</v>
      </c>
      <c r="I1448" s="4">
        <v>3.07434773445129</v>
      </c>
      <c r="J1448" s="4">
        <v>0.28425332903862</v>
      </c>
      <c r="L1448" s="4">
        <v>11.8035459518433</v>
      </c>
      <c r="M1448" s="4">
        <v>45.9304275512695</v>
      </c>
      <c r="N1448" s="4">
        <v>41.5247421264648</v>
      </c>
      <c r="S1448" s="4">
        <v>18.2156295776367</v>
      </c>
      <c r="T1448" s="4">
        <v>2.98781299591064</v>
      </c>
      <c r="U1448" s="4">
        <v>1.10609781742096</v>
      </c>
      <c r="V1448" s="4">
        <v>19.1204586029053</v>
      </c>
      <c r="W1448" s="4">
        <v>0.878385066986084</v>
      </c>
      <c r="AB1448" t="s">
        <v>71</v>
      </c>
      <c r="AC1448" t="s">
        <v>69</v>
      </c>
      <c r="AD1448" s="4" t="s">
        <v>72</v>
      </c>
    </row>
    <row r="1449" spans="1:30">
      <c r="A1449">
        <v>25</v>
      </c>
      <c r="B1449">
        <v>25</v>
      </c>
      <c r="C1449" s="20">
        <v>0.00260416666666667</v>
      </c>
      <c r="D1449" s="20"/>
      <c r="E1449" s="21" t="s">
        <v>33</v>
      </c>
      <c r="F1449" s="4">
        <v>115.5</v>
      </c>
      <c r="H1449" s="4">
        <v>0.444682776927948</v>
      </c>
      <c r="I1449" s="4">
        <v>5.31975078582764</v>
      </c>
      <c r="J1449" s="4">
        <v>0.429406255483627</v>
      </c>
      <c r="L1449" s="4">
        <v>17.8357963562012</v>
      </c>
      <c r="M1449" s="4">
        <v>40.1090316772461</v>
      </c>
      <c r="N1449" s="4">
        <v>41.5359497070313</v>
      </c>
      <c r="S1449" s="4">
        <v>17.9099769592285</v>
      </c>
      <c r="T1449" s="4">
        <v>2.98717260360718</v>
      </c>
      <c r="U1449" s="4">
        <v>0.965646266937256</v>
      </c>
      <c r="V1449" s="4">
        <v>16.9371929168701</v>
      </c>
      <c r="W1449" s="4">
        <v>1.51992881298065</v>
      </c>
      <c r="AB1449" t="s">
        <v>71</v>
      </c>
      <c r="AC1449" t="s">
        <v>69</v>
      </c>
      <c r="AD1449" s="4" t="s">
        <v>72</v>
      </c>
    </row>
    <row r="1450" spans="1:30">
      <c r="A1450">
        <v>25</v>
      </c>
      <c r="B1450">
        <v>25</v>
      </c>
      <c r="C1450" s="20">
        <v>0.00277777777777778</v>
      </c>
      <c r="D1450" s="20"/>
      <c r="E1450" s="21" t="s">
        <v>33</v>
      </c>
      <c r="F1450" s="4">
        <v>122.5</v>
      </c>
      <c r="H1450" s="4">
        <v>0.805629849433899</v>
      </c>
      <c r="I1450" s="4">
        <v>9.63776969909668</v>
      </c>
      <c r="J1450" s="4">
        <v>0.576050043106079</v>
      </c>
      <c r="L1450" s="4">
        <v>21.5402641296387</v>
      </c>
      <c r="M1450" s="4">
        <v>26.7371730804443</v>
      </c>
      <c r="N1450" s="4">
        <v>37.3930435180664</v>
      </c>
      <c r="S1450" s="4">
        <v>16.6348609924316</v>
      </c>
      <c r="T1450" s="4">
        <v>3.31417560577393</v>
      </c>
      <c r="U1450" s="4">
        <v>0.715030670166016</v>
      </c>
      <c r="V1450" s="4">
        <v>16.3710784912109</v>
      </c>
      <c r="W1450" s="4">
        <v>2.75364851951599</v>
      </c>
      <c r="AB1450" t="s">
        <v>71</v>
      </c>
      <c r="AC1450" t="s">
        <v>69</v>
      </c>
      <c r="AD1450" s="4" t="s">
        <v>72</v>
      </c>
    </row>
    <row r="1451" spans="1:30">
      <c r="A1451">
        <v>25</v>
      </c>
      <c r="B1451">
        <v>25</v>
      </c>
      <c r="C1451" s="20">
        <v>0.00297453703703704</v>
      </c>
      <c r="D1451" s="20"/>
      <c r="E1451" s="21" t="s">
        <v>33</v>
      </c>
      <c r="F1451" s="4">
        <v>123.5</v>
      </c>
      <c r="H1451" s="4">
        <v>0.709337651729584</v>
      </c>
      <c r="I1451" s="4">
        <v>8.48582363128662</v>
      </c>
      <c r="J1451" s="4">
        <v>0.529996514320374</v>
      </c>
      <c r="L1451" s="4">
        <v>16.7941284179688</v>
      </c>
      <c r="M1451" s="4">
        <v>23.6757888793945</v>
      </c>
      <c r="N1451" s="4">
        <v>31.6872425079346</v>
      </c>
      <c r="S1451" s="4">
        <v>16.0433902740479</v>
      </c>
      <c r="T1451" s="4">
        <v>3.90365076065063</v>
      </c>
      <c r="U1451" s="4">
        <v>0.747170984745026</v>
      </c>
      <c r="V1451" s="4">
        <v>28.9505424499512</v>
      </c>
      <c r="W1451" s="4">
        <v>2.42452096939087</v>
      </c>
      <c r="AB1451" t="s">
        <v>71</v>
      </c>
      <c r="AC1451" t="s">
        <v>69</v>
      </c>
      <c r="AD1451" s="4" t="s">
        <v>72</v>
      </c>
    </row>
    <row r="1452" spans="1:30">
      <c r="A1452">
        <v>25</v>
      </c>
      <c r="B1452">
        <v>25</v>
      </c>
      <c r="C1452" s="20">
        <v>0.00314814814814815</v>
      </c>
      <c r="D1452" s="20"/>
      <c r="E1452" s="21" t="s">
        <v>33</v>
      </c>
      <c r="F1452" s="4">
        <v>121</v>
      </c>
      <c r="H1452" s="4">
        <v>0.689558506011963</v>
      </c>
      <c r="I1452" s="4">
        <v>8.24920463562012</v>
      </c>
      <c r="J1452" s="4">
        <v>0.504502236843109</v>
      </c>
      <c r="L1452" s="4">
        <v>18.8406772613525</v>
      </c>
      <c r="M1452" s="4">
        <v>27.322811126709</v>
      </c>
      <c r="N1452" s="4">
        <v>37.3450813293457</v>
      </c>
      <c r="S1452" s="4">
        <v>16.7115650177002</v>
      </c>
      <c r="T1452" s="4">
        <v>3.31833863258362</v>
      </c>
      <c r="U1452" s="4">
        <v>0.731630802154541</v>
      </c>
      <c r="V1452" s="4">
        <v>19.2431049346924</v>
      </c>
      <c r="W1452" s="4">
        <v>2.35691571235657</v>
      </c>
      <c r="AB1452" t="s">
        <v>71</v>
      </c>
      <c r="AC1452" t="s">
        <v>69</v>
      </c>
      <c r="AD1452" s="4" t="s">
        <v>72</v>
      </c>
    </row>
    <row r="1453" spans="1:30">
      <c r="A1453">
        <v>25</v>
      </c>
      <c r="B1453">
        <v>25</v>
      </c>
      <c r="C1453" s="20">
        <v>0.00329861111111111</v>
      </c>
      <c r="D1453" s="20"/>
      <c r="E1453" s="21" t="s">
        <v>33</v>
      </c>
      <c r="F1453" s="4">
        <v>123.5</v>
      </c>
      <c r="H1453" s="4">
        <v>1.05981540679932</v>
      </c>
      <c r="I1453" s="4">
        <v>12.6785974502563</v>
      </c>
      <c r="J1453" s="4">
        <v>0.668838262557983</v>
      </c>
      <c r="L1453" s="4">
        <v>23.160774230957</v>
      </c>
      <c r="M1453" s="4">
        <v>21.8535919189453</v>
      </c>
      <c r="N1453" s="4">
        <v>34.6283645629883</v>
      </c>
      <c r="S1453" s="4">
        <v>15.7712574005127</v>
      </c>
      <c r="T1453" s="4">
        <v>3.57584404945374</v>
      </c>
      <c r="U1453" s="4">
        <v>0.631089389324188</v>
      </c>
      <c r="V1453" s="4">
        <v>18.1680526733398</v>
      </c>
      <c r="W1453" s="4">
        <v>3.62245631217957</v>
      </c>
      <c r="AB1453" t="s">
        <v>71</v>
      </c>
      <c r="AC1453" t="s">
        <v>69</v>
      </c>
      <c r="AD1453" s="4" t="s">
        <v>72</v>
      </c>
    </row>
    <row r="1454" spans="1:30">
      <c r="A1454">
        <v>25</v>
      </c>
      <c r="B1454">
        <v>25</v>
      </c>
      <c r="C1454" s="20">
        <v>0.00347222222222222</v>
      </c>
      <c r="D1454" s="20"/>
      <c r="E1454" s="21" t="s">
        <v>33</v>
      </c>
      <c r="F1454" s="4">
        <v>127</v>
      </c>
      <c r="H1454" s="4">
        <v>1.14309167861938</v>
      </c>
      <c r="I1454" s="4">
        <v>13.6748332977295</v>
      </c>
      <c r="J1454" s="4">
        <v>0.741149306297302</v>
      </c>
      <c r="L1454" s="4">
        <v>22.8565864562988</v>
      </c>
      <c r="M1454" s="4">
        <v>19.9954090118408</v>
      </c>
      <c r="N1454" s="4">
        <v>30.8393821716309</v>
      </c>
      <c r="S1454" s="4">
        <v>15.2687702178955</v>
      </c>
      <c r="T1454" s="4">
        <v>4.01019716262817</v>
      </c>
      <c r="U1454" s="4">
        <v>0.64837259054184</v>
      </c>
      <c r="V1454" s="4">
        <v>16.5175495147705</v>
      </c>
      <c r="W1454" s="4">
        <v>3.90709519386291</v>
      </c>
      <c r="AB1454" t="s">
        <v>71</v>
      </c>
      <c r="AC1454" t="s">
        <v>69</v>
      </c>
      <c r="AD1454" s="4" t="s">
        <v>72</v>
      </c>
    </row>
    <row r="1455" spans="1:30">
      <c r="A1455">
        <v>25</v>
      </c>
      <c r="B1455">
        <v>25</v>
      </c>
      <c r="C1455" s="20">
        <v>0.00368055555555556</v>
      </c>
      <c r="D1455" s="20"/>
      <c r="E1455" s="21" t="s">
        <v>33</v>
      </c>
      <c r="F1455" s="4">
        <v>127</v>
      </c>
      <c r="H1455" s="4">
        <v>1.18045735359192</v>
      </c>
      <c r="I1455" s="4">
        <v>14.1218395233154</v>
      </c>
      <c r="J1455" s="4">
        <v>0.833669006824493</v>
      </c>
      <c r="L1455" s="4">
        <v>24.5087852478027</v>
      </c>
      <c r="M1455" s="4">
        <v>20.7621097564697</v>
      </c>
      <c r="N1455" s="4">
        <v>29.3987007141113</v>
      </c>
      <c r="S1455" s="4">
        <v>15.4067697525024</v>
      </c>
      <c r="T1455" s="4">
        <v>4.20454597473145</v>
      </c>
      <c r="U1455" s="4">
        <v>0.706225454807281</v>
      </c>
      <c r="V1455" s="4">
        <v>17.0940170288086</v>
      </c>
      <c r="W1455" s="4">
        <v>4.03481149673462</v>
      </c>
      <c r="AB1455" t="s">
        <v>71</v>
      </c>
      <c r="AC1455" t="s">
        <v>69</v>
      </c>
      <c r="AD1455" s="4" t="s">
        <v>72</v>
      </c>
    </row>
    <row r="1456" spans="1:30">
      <c r="A1456">
        <v>25</v>
      </c>
      <c r="B1456">
        <v>25</v>
      </c>
      <c r="C1456" s="20">
        <v>0.00384259259259259</v>
      </c>
      <c r="D1456" s="20"/>
      <c r="E1456" s="21" t="s">
        <v>33</v>
      </c>
      <c r="F1456" s="4">
        <v>124</v>
      </c>
      <c r="H1456" s="4">
        <v>1.02063751220703</v>
      </c>
      <c r="I1456" s="4">
        <v>12.2099113464355</v>
      </c>
      <c r="J1456" s="4">
        <v>0.731159389019012</v>
      </c>
      <c r="L1456" s="4">
        <v>21.5340118408203</v>
      </c>
      <c r="M1456" s="4">
        <v>21.0985889434814</v>
      </c>
      <c r="N1456" s="4">
        <v>29.4518699645996</v>
      </c>
      <c r="S1456" s="4">
        <v>15.4826822280884</v>
      </c>
      <c r="T1456" s="4">
        <v>4.19699430465698</v>
      </c>
      <c r="U1456" s="4">
        <v>0.716375172138214</v>
      </c>
      <c r="V1456" s="4">
        <v>21.2464599609375</v>
      </c>
      <c r="W1456" s="4">
        <v>3.48854613304138</v>
      </c>
      <c r="AB1456" t="s">
        <v>71</v>
      </c>
      <c r="AC1456" t="s">
        <v>69</v>
      </c>
      <c r="AD1456" s="4" t="s">
        <v>72</v>
      </c>
    </row>
    <row r="1457" spans="1:30">
      <c r="A1457">
        <v>25</v>
      </c>
      <c r="B1457">
        <v>25</v>
      </c>
      <c r="C1457" s="20">
        <v>0.00400462962962963</v>
      </c>
      <c r="D1457" s="20"/>
      <c r="E1457" s="21" t="s">
        <v>33</v>
      </c>
      <c r="F1457" s="4">
        <v>123</v>
      </c>
      <c r="H1457" s="4">
        <v>1.09520375728607</v>
      </c>
      <c r="I1457" s="4">
        <v>13.1019487380981</v>
      </c>
      <c r="J1457" s="4">
        <v>0.797602653503418</v>
      </c>
      <c r="L1457" s="4">
        <v>24.252721786499</v>
      </c>
      <c r="M1457" s="4">
        <v>22.1444835662842</v>
      </c>
      <c r="N1457" s="4">
        <v>30.4070224761963</v>
      </c>
      <c r="S1457" s="4">
        <v>15.7266674041748</v>
      </c>
      <c r="T1457" s="4">
        <v>4.06637716293335</v>
      </c>
      <c r="U1457" s="4">
        <v>0.72826874256134</v>
      </c>
      <c r="V1457" s="4">
        <v>16.9133205413818</v>
      </c>
      <c r="W1457" s="4">
        <v>3.7434139251709</v>
      </c>
      <c r="AB1457" t="s">
        <v>71</v>
      </c>
      <c r="AC1457" t="s">
        <v>69</v>
      </c>
      <c r="AD1457" s="4" t="s">
        <v>72</v>
      </c>
    </row>
    <row r="1458" spans="1:30">
      <c r="A1458">
        <v>25</v>
      </c>
      <c r="B1458">
        <v>25</v>
      </c>
      <c r="C1458" s="20">
        <v>0.00418981481481481</v>
      </c>
      <c r="D1458" s="20"/>
      <c r="E1458" s="21" t="s">
        <v>33</v>
      </c>
      <c r="F1458" s="4">
        <v>129</v>
      </c>
      <c r="H1458" s="4">
        <v>1.21895682811737</v>
      </c>
      <c r="I1458" s="4">
        <v>14.5824098587036</v>
      </c>
      <c r="J1458" s="4">
        <v>0.91020280122757</v>
      </c>
      <c r="L1458" s="4">
        <v>26.4344158172607</v>
      </c>
      <c r="M1458" s="4">
        <v>21.6860961914063</v>
      </c>
      <c r="N1458" s="4">
        <v>29.0423355102539</v>
      </c>
      <c r="S1458" s="4">
        <v>15.5946788787842</v>
      </c>
      <c r="T1458" s="4">
        <v>4.25551748275757</v>
      </c>
      <c r="U1458" s="4">
        <v>0.746706366539001</v>
      </c>
      <c r="V1458" s="4">
        <v>18.67995262146</v>
      </c>
      <c r="W1458" s="4">
        <v>4.16640281677246</v>
      </c>
      <c r="AB1458" t="s">
        <v>71</v>
      </c>
      <c r="AC1458" t="s">
        <v>69</v>
      </c>
      <c r="AD1458" s="4" t="s">
        <v>72</v>
      </c>
    </row>
    <row r="1459" spans="1:30">
      <c r="A1459">
        <v>25</v>
      </c>
      <c r="B1459">
        <v>25</v>
      </c>
      <c r="C1459" s="20">
        <v>0.00435185185185185</v>
      </c>
      <c r="D1459" s="20"/>
      <c r="E1459" s="21" t="s">
        <v>33</v>
      </c>
      <c r="F1459" s="4">
        <v>129</v>
      </c>
      <c r="H1459" s="4">
        <v>1.0319014787674</v>
      </c>
      <c r="I1459" s="4">
        <v>12.3446626663208</v>
      </c>
      <c r="J1459" s="4">
        <v>0.811721563339233</v>
      </c>
      <c r="L1459" s="4">
        <v>23.7163639068604</v>
      </c>
      <c r="M1459" s="4">
        <v>22.9831676483154</v>
      </c>
      <c r="N1459" s="4">
        <v>29.2173633575439</v>
      </c>
      <c r="S1459" s="4">
        <v>15.8518228530884</v>
      </c>
      <c r="T1459" s="4">
        <v>4.23015069961548</v>
      </c>
      <c r="U1459" s="4">
        <v>0.786626994609833</v>
      </c>
      <c r="V1459" s="4">
        <v>17.1673812866211</v>
      </c>
      <c r="W1459" s="4">
        <v>3.52704644203186</v>
      </c>
      <c r="AB1459" t="s">
        <v>71</v>
      </c>
      <c r="AC1459" t="s">
        <v>69</v>
      </c>
      <c r="AD1459" s="4" t="s">
        <v>72</v>
      </c>
    </row>
    <row r="1460" spans="1:30">
      <c r="A1460">
        <v>25</v>
      </c>
      <c r="B1460">
        <v>25</v>
      </c>
      <c r="C1460" s="20">
        <v>0.00453703703703704</v>
      </c>
      <c r="D1460" s="20"/>
      <c r="E1460" s="21" t="s">
        <v>33</v>
      </c>
      <c r="F1460" s="4">
        <v>127</v>
      </c>
      <c r="H1460" s="4">
        <v>1.10220491886139</v>
      </c>
      <c r="I1460" s="4">
        <v>13.1857042312622</v>
      </c>
      <c r="J1460" s="4">
        <v>0.860004425048828</v>
      </c>
      <c r="L1460" s="4">
        <v>24.2289123535156</v>
      </c>
      <c r="M1460" s="4">
        <v>21.9822216033936</v>
      </c>
      <c r="N1460" s="4">
        <v>28.1730098724365</v>
      </c>
      <c r="S1460" s="4">
        <v>15.6275606155396</v>
      </c>
      <c r="T1460" s="4">
        <v>4.38549470901489</v>
      </c>
      <c r="U1460" s="4">
        <v>0.780258178710937</v>
      </c>
      <c r="V1460" s="4">
        <v>11.4649686813354</v>
      </c>
      <c r="W1460" s="4">
        <v>3.76734399795532</v>
      </c>
      <c r="AB1460" t="s">
        <v>71</v>
      </c>
      <c r="AC1460" t="s">
        <v>69</v>
      </c>
      <c r="AD1460" s="4" t="s">
        <v>72</v>
      </c>
    </row>
    <row r="1461" spans="1:30">
      <c r="A1461">
        <v>25</v>
      </c>
      <c r="B1461">
        <v>25</v>
      </c>
      <c r="C1461" s="20">
        <v>0.00469907407407407</v>
      </c>
      <c r="D1461" s="20"/>
      <c r="E1461" s="21" t="s">
        <v>33</v>
      </c>
      <c r="F1461" s="4">
        <v>127</v>
      </c>
      <c r="H1461" s="4">
        <v>1.36659896373749</v>
      </c>
      <c r="I1461" s="4">
        <v>16.3486557006836</v>
      </c>
      <c r="J1461" s="4">
        <v>1.07172930240631</v>
      </c>
      <c r="L1461" s="4">
        <v>28.0222053527832</v>
      </c>
      <c r="M1461" s="4">
        <v>20.5050678253174</v>
      </c>
      <c r="N1461" s="4">
        <v>26.1467189788818</v>
      </c>
      <c r="S1461" s="4">
        <v>15.2398929595947</v>
      </c>
      <c r="T1461" s="4">
        <v>4.72224473953247</v>
      </c>
      <c r="U1461" s="4">
        <v>0.784231007099152</v>
      </c>
      <c r="V1461" s="4">
        <v>21.0526313781738</v>
      </c>
      <c r="W1461" s="4">
        <v>4.67104434967041</v>
      </c>
      <c r="AB1461" t="s">
        <v>71</v>
      </c>
      <c r="AC1461" t="s">
        <v>69</v>
      </c>
      <c r="AD1461" s="4" t="s">
        <v>72</v>
      </c>
    </row>
    <row r="1462" spans="1:30">
      <c r="A1462">
        <v>25</v>
      </c>
      <c r="B1462">
        <v>25</v>
      </c>
      <c r="C1462" s="20">
        <v>0.00488425925925926</v>
      </c>
      <c r="D1462" s="20"/>
      <c r="E1462" s="21" t="s">
        <v>33</v>
      </c>
      <c r="F1462" s="4">
        <v>129</v>
      </c>
      <c r="H1462" s="4">
        <v>1.2841649055481</v>
      </c>
      <c r="I1462" s="4">
        <v>15.3624954223633</v>
      </c>
      <c r="J1462" s="4">
        <v>0.990417122840881</v>
      </c>
      <c r="L1462" s="4">
        <v>27.5626945495605</v>
      </c>
      <c r="M1462" s="4">
        <v>21.4635162353516</v>
      </c>
      <c r="N1462" s="4">
        <v>27.8293800354004</v>
      </c>
      <c r="S1462" s="4">
        <v>15.5099306106567</v>
      </c>
      <c r="T1462" s="4">
        <v>4.43917798995972</v>
      </c>
      <c r="U1462" s="4">
        <v>0.771253824234009</v>
      </c>
      <c r="V1462" s="4">
        <v>18.3038444519043</v>
      </c>
      <c r="W1462" s="4">
        <v>4.38928461074829</v>
      </c>
      <c r="AB1462" t="s">
        <v>71</v>
      </c>
      <c r="AC1462" t="s">
        <v>69</v>
      </c>
      <c r="AD1462" s="4" t="s">
        <v>72</v>
      </c>
    </row>
    <row r="1463" spans="1:30">
      <c r="A1463">
        <v>25</v>
      </c>
      <c r="B1463">
        <v>25</v>
      </c>
      <c r="C1463" s="20">
        <v>0.0050462962962963</v>
      </c>
      <c r="D1463" s="20"/>
      <c r="E1463" s="21" t="s">
        <v>33</v>
      </c>
      <c r="F1463" s="4">
        <v>134.5</v>
      </c>
      <c r="H1463" s="4">
        <v>1.31505036354065</v>
      </c>
      <c r="I1463" s="4">
        <v>15.7319793701172</v>
      </c>
      <c r="J1463" s="4">
        <v>1.05188417434692</v>
      </c>
      <c r="L1463" s="4">
        <v>28.6048927307129</v>
      </c>
      <c r="M1463" s="4">
        <v>21.7519378662109</v>
      </c>
      <c r="N1463" s="4">
        <v>27.1939563751221</v>
      </c>
      <c r="S1463" s="4">
        <v>15.5481939315796</v>
      </c>
      <c r="T1463" s="4">
        <v>4.54188680648804</v>
      </c>
      <c r="U1463" s="4">
        <v>0.799881279468536</v>
      </c>
      <c r="V1463" s="4">
        <v>17.3787097930908</v>
      </c>
      <c r="W1463" s="4">
        <v>4.49485111236572</v>
      </c>
      <c r="AB1463" t="s">
        <v>71</v>
      </c>
      <c r="AC1463" t="s">
        <v>69</v>
      </c>
      <c r="AD1463" s="4" t="s">
        <v>72</v>
      </c>
    </row>
    <row r="1464" spans="1:30">
      <c r="A1464">
        <v>25</v>
      </c>
      <c r="B1464">
        <v>25</v>
      </c>
      <c r="C1464" s="20">
        <v>0.00521990740740741</v>
      </c>
      <c r="D1464" s="20"/>
      <c r="E1464" s="21" t="s">
        <v>33</v>
      </c>
      <c r="F1464" s="4">
        <v>134</v>
      </c>
      <c r="H1464" s="4">
        <v>1.48030781745911</v>
      </c>
      <c r="I1464" s="4">
        <v>17.7089576721191</v>
      </c>
      <c r="J1464" s="4">
        <v>1.20825183391571</v>
      </c>
      <c r="L1464" s="4">
        <v>31.8531017303467</v>
      </c>
      <c r="M1464" s="4">
        <v>21.5178909301758</v>
      </c>
      <c r="N1464" s="4">
        <v>26.3629665374756</v>
      </c>
      <c r="S1464" s="4">
        <v>15.4700880050659</v>
      </c>
      <c r="T1464" s="4">
        <v>4.68374538421631</v>
      </c>
      <c r="U1464" s="4">
        <v>0.816216588020325</v>
      </c>
      <c r="V1464" s="4">
        <v>19.4805202484131</v>
      </c>
      <c r="W1464" s="4">
        <v>5.05970239639282</v>
      </c>
      <c r="AB1464" t="s">
        <v>71</v>
      </c>
      <c r="AC1464" t="s">
        <v>69</v>
      </c>
      <c r="AD1464" s="4" t="s">
        <v>72</v>
      </c>
    </row>
    <row r="1465" spans="1:30">
      <c r="A1465">
        <v>25</v>
      </c>
      <c r="B1465">
        <v>25</v>
      </c>
      <c r="C1465" s="20">
        <v>0.00538194444444445</v>
      </c>
      <c r="D1465" s="20"/>
      <c r="E1465" s="21" t="s">
        <v>33</v>
      </c>
      <c r="F1465" s="4">
        <v>135</v>
      </c>
      <c r="H1465" s="4">
        <v>1.43082201480865</v>
      </c>
      <c r="I1465" s="4">
        <v>17.1169586181641</v>
      </c>
      <c r="J1465" s="4">
        <v>1.21853041648865</v>
      </c>
      <c r="L1465" s="4">
        <v>32.6816596984863</v>
      </c>
      <c r="M1465" s="4">
        <v>22.8411769866943</v>
      </c>
      <c r="N1465" s="4">
        <v>26.8205528259277</v>
      </c>
      <c r="S1465" s="4">
        <v>15.747241973877</v>
      </c>
      <c r="T1465" s="4">
        <v>4.60442495346069</v>
      </c>
      <c r="U1465" s="4">
        <v>0.851629614830017</v>
      </c>
      <c r="V1465" s="4">
        <v>18.2094097137451</v>
      </c>
      <c r="W1465" s="4">
        <v>4.89055967330933</v>
      </c>
      <c r="AB1465" t="s">
        <v>71</v>
      </c>
      <c r="AC1465" t="s">
        <v>69</v>
      </c>
      <c r="AD1465" s="4" t="s">
        <v>72</v>
      </c>
    </row>
    <row r="1466" spans="1:30">
      <c r="A1466">
        <v>25</v>
      </c>
      <c r="B1466">
        <v>25</v>
      </c>
      <c r="C1466" s="20">
        <v>0.00556712962962963</v>
      </c>
      <c r="D1466" s="20"/>
      <c r="E1466" s="21" t="s">
        <v>33</v>
      </c>
      <c r="F1466" s="4">
        <v>136</v>
      </c>
      <c r="H1466" s="4">
        <v>1.3983439207077</v>
      </c>
      <c r="I1466" s="4">
        <v>16.728422164917</v>
      </c>
      <c r="J1466" s="4">
        <v>1.23146712779999</v>
      </c>
      <c r="L1466" s="4">
        <v>33.0228424072266</v>
      </c>
      <c r="M1466" s="4">
        <v>23.6156806945801</v>
      </c>
      <c r="N1466" s="4">
        <v>26.8158531188965</v>
      </c>
      <c r="S1466" s="4">
        <v>15.8860340118408</v>
      </c>
      <c r="T1466" s="4">
        <v>4.60515403747559</v>
      </c>
      <c r="U1466" s="4">
        <v>0.880661129951477</v>
      </c>
      <c r="V1466" s="4">
        <v>21.3017749786377</v>
      </c>
      <c r="W1466" s="4">
        <v>4.77954912185669</v>
      </c>
      <c r="AB1466" t="s">
        <v>71</v>
      </c>
      <c r="AC1466" t="s">
        <v>69</v>
      </c>
      <c r="AD1466" s="4" t="s">
        <v>72</v>
      </c>
    </row>
    <row r="1467" spans="1:30">
      <c r="A1467">
        <v>25</v>
      </c>
      <c r="B1467">
        <v>25</v>
      </c>
      <c r="C1467" s="20">
        <v>0.00575231481481481</v>
      </c>
      <c r="D1467" s="20"/>
      <c r="E1467" s="21" t="s">
        <v>33</v>
      </c>
      <c r="F1467" s="4">
        <v>138</v>
      </c>
      <c r="H1467" s="4">
        <v>1.33277010917664</v>
      </c>
      <c r="I1467" s="4">
        <v>15.9439611434937</v>
      </c>
      <c r="J1467" s="4">
        <v>1.17542600631714</v>
      </c>
      <c r="L1467" s="4">
        <v>31.5374641418457</v>
      </c>
      <c r="M1467" s="4">
        <v>23.6630935668945</v>
      </c>
      <c r="N1467" s="4">
        <v>26.8306674957275</v>
      </c>
      <c r="S1467" s="4">
        <v>15.8947744369507</v>
      </c>
      <c r="T1467" s="4">
        <v>4.60263061523437</v>
      </c>
      <c r="U1467" s="4">
        <v>0.8819420337677</v>
      </c>
      <c r="V1467" s="4">
        <v>19.1448650360107</v>
      </c>
      <c r="W1467" s="4">
        <v>4.55541753768921</v>
      </c>
      <c r="AB1467" t="s">
        <v>71</v>
      </c>
      <c r="AC1467" t="s">
        <v>69</v>
      </c>
      <c r="AD1467" s="4" t="s">
        <v>72</v>
      </c>
    </row>
    <row r="1468" spans="1:30">
      <c r="A1468">
        <v>25</v>
      </c>
      <c r="B1468">
        <v>25</v>
      </c>
      <c r="C1468" s="20">
        <v>0.00592592592592593</v>
      </c>
      <c r="D1468" s="20"/>
      <c r="E1468" s="21" t="s">
        <v>33</v>
      </c>
      <c r="F1468" s="4">
        <v>140</v>
      </c>
      <c r="H1468" s="4">
        <v>1.35921895503998</v>
      </c>
      <c r="I1468" s="4">
        <v>16.260368347168</v>
      </c>
      <c r="J1468" s="4">
        <v>1.19631612300873</v>
      </c>
      <c r="L1468" s="4">
        <v>31.3802394866943</v>
      </c>
      <c r="M1468" s="4">
        <v>23.0869636535645</v>
      </c>
      <c r="N1468" s="4">
        <v>26.2307243347168</v>
      </c>
      <c r="S1468" s="4">
        <v>15.7708616256714</v>
      </c>
      <c r="T1468" s="4">
        <v>4.70699024200439</v>
      </c>
      <c r="U1468" s="4">
        <v>0.880149662494659</v>
      </c>
      <c r="V1468" s="4">
        <v>20.3665981292725</v>
      </c>
      <c r="W1468" s="4">
        <v>4.64581966400146</v>
      </c>
      <c r="AB1468" t="s">
        <v>71</v>
      </c>
      <c r="AC1468" t="s">
        <v>69</v>
      </c>
      <c r="AD1468" s="4" t="s">
        <v>72</v>
      </c>
    </row>
    <row r="1469" spans="1:30">
      <c r="A1469">
        <v>25</v>
      </c>
      <c r="B1469">
        <v>25</v>
      </c>
      <c r="C1469" s="20">
        <v>0.00608796296296296</v>
      </c>
      <c r="D1469" s="20"/>
      <c r="E1469" s="21" t="s">
        <v>33</v>
      </c>
      <c r="F1469" s="4">
        <v>137</v>
      </c>
      <c r="H1469" s="4">
        <v>1.74024605751038</v>
      </c>
      <c r="I1469" s="4">
        <v>20.8186054229736</v>
      </c>
      <c r="J1469" s="4">
        <v>1.491171002388</v>
      </c>
      <c r="L1469" s="4">
        <v>37.4868240356445</v>
      </c>
      <c r="M1469" s="4">
        <v>21.5411052703857</v>
      </c>
      <c r="N1469" s="4">
        <v>25.1391849517822</v>
      </c>
      <c r="S1469" s="4">
        <v>15.4276037216187</v>
      </c>
      <c r="T1469" s="4">
        <v>4.90969038009644</v>
      </c>
      <c r="U1469" s="4">
        <v>0.856873631477356</v>
      </c>
      <c r="V1469" s="4">
        <v>22.0426139831543</v>
      </c>
      <c r="W1469" s="4">
        <v>5.94817304611206</v>
      </c>
      <c r="AB1469" t="s">
        <v>71</v>
      </c>
      <c r="AC1469" t="s">
        <v>69</v>
      </c>
      <c r="AD1469" s="4" t="s">
        <v>72</v>
      </c>
    </row>
    <row r="1470" spans="1:30">
      <c r="A1470">
        <v>25</v>
      </c>
      <c r="B1470">
        <v>25</v>
      </c>
      <c r="C1470" s="20">
        <v>0.00625</v>
      </c>
      <c r="D1470" s="20"/>
      <c r="E1470" s="21" t="s">
        <v>33</v>
      </c>
      <c r="F1470" s="4">
        <v>138</v>
      </c>
      <c r="H1470" s="4">
        <v>1.46858251094818</v>
      </c>
      <c r="I1470" s="4">
        <v>17.5686874389648</v>
      </c>
      <c r="J1470" s="4">
        <v>1.30994522571564</v>
      </c>
      <c r="L1470" s="4">
        <v>35.1165657043457</v>
      </c>
      <c r="M1470" s="4">
        <v>23.9118785858154</v>
      </c>
      <c r="N1470" s="4">
        <v>26.8076591491699</v>
      </c>
      <c r="S1470" s="4">
        <v>15.9365043640137</v>
      </c>
      <c r="T1470" s="4">
        <v>4.60652351379395</v>
      </c>
      <c r="U1470" s="4">
        <v>0.891979336738586</v>
      </c>
      <c r="V1470" s="4">
        <v>20.215633392334</v>
      </c>
      <c r="W1470" s="4">
        <v>5.01962518692017</v>
      </c>
      <c r="AB1470" t="s">
        <v>71</v>
      </c>
      <c r="AC1470" t="s">
        <v>69</v>
      </c>
      <c r="AD1470" s="4" t="s">
        <v>72</v>
      </c>
    </row>
    <row r="1471" spans="1:30">
      <c r="A1471">
        <v>25</v>
      </c>
      <c r="B1471">
        <v>25</v>
      </c>
      <c r="C1471" s="20">
        <v>0.00643518518518519</v>
      </c>
      <c r="D1471" s="20"/>
      <c r="E1471" s="21" t="s">
        <v>33</v>
      </c>
      <c r="F1471" s="4">
        <v>138</v>
      </c>
      <c r="H1471" s="4">
        <v>1.53008806705475</v>
      </c>
      <c r="I1471" s="4">
        <v>18.304479598999</v>
      </c>
      <c r="J1471" s="4">
        <v>1.3764922618866</v>
      </c>
      <c r="L1471" s="4">
        <v>35.8448028564453</v>
      </c>
      <c r="M1471" s="4">
        <v>23.426628112793</v>
      </c>
      <c r="N1471" s="4">
        <v>26.0406856536865</v>
      </c>
      <c r="S1471" s="4">
        <v>15.8245067596436</v>
      </c>
      <c r="T1471" s="4">
        <v>4.74100255966187</v>
      </c>
      <c r="U1471" s="4">
        <v>0.899616360664368</v>
      </c>
      <c r="V1471" s="4">
        <v>19.5185432434082</v>
      </c>
      <c r="W1471" s="4">
        <v>5.22985124588013</v>
      </c>
      <c r="AB1471" t="s">
        <v>71</v>
      </c>
      <c r="AC1471" t="s">
        <v>69</v>
      </c>
      <c r="AD1471" s="4" t="s">
        <v>72</v>
      </c>
    </row>
    <row r="1472" spans="1:30">
      <c r="A1472">
        <v>25</v>
      </c>
      <c r="B1472">
        <v>25</v>
      </c>
      <c r="C1472" s="20">
        <v>0.00662037037037037</v>
      </c>
      <c r="D1472" s="20"/>
      <c r="E1472" s="21" t="s">
        <v>33</v>
      </c>
      <c r="F1472" s="4">
        <v>142.5</v>
      </c>
      <c r="H1472" s="4">
        <v>1.62629663944244</v>
      </c>
      <c r="I1472" s="4">
        <v>19.4554252624512</v>
      </c>
      <c r="J1472" s="4">
        <v>1.49085259437561</v>
      </c>
      <c r="L1472" s="4">
        <v>39.0063056945801</v>
      </c>
      <c r="M1472" s="4">
        <v>23.9847431182861</v>
      </c>
      <c r="N1472" s="4">
        <v>26.1637573242188</v>
      </c>
      <c r="S1472" s="4">
        <v>15.9252710342407</v>
      </c>
      <c r="T1472" s="4">
        <v>4.71885061264038</v>
      </c>
      <c r="U1472" s="4">
        <v>0.916716277599335</v>
      </c>
      <c r="V1472" s="4">
        <v>21.7129077911377</v>
      </c>
      <c r="W1472" s="4">
        <v>5.55869293212891</v>
      </c>
      <c r="AB1472" t="s">
        <v>71</v>
      </c>
      <c r="AC1472" t="s">
        <v>69</v>
      </c>
      <c r="AD1472" s="4" t="s">
        <v>72</v>
      </c>
    </row>
    <row r="1473" spans="1:30">
      <c r="A1473">
        <v>25</v>
      </c>
      <c r="B1473">
        <v>25</v>
      </c>
      <c r="C1473" s="20">
        <v>0.00677083333333333</v>
      </c>
      <c r="D1473" s="20"/>
      <c r="E1473" s="21" t="s">
        <v>33</v>
      </c>
      <c r="F1473" s="4">
        <v>144</v>
      </c>
      <c r="H1473" s="4">
        <v>1.60857379436493</v>
      </c>
      <c r="I1473" s="4">
        <v>19.2434062957764</v>
      </c>
      <c r="J1473" s="4">
        <v>1.50135183334351</v>
      </c>
      <c r="L1473" s="4">
        <v>39.8669700622559</v>
      </c>
      <c r="M1473" s="4">
        <v>24.7840480804443</v>
      </c>
      <c r="N1473" s="4">
        <v>26.554048538208</v>
      </c>
      <c r="S1473" s="4">
        <v>16.0698013305664</v>
      </c>
      <c r="T1473" s="4">
        <v>4.65004539489746</v>
      </c>
      <c r="U1473" s="4">
        <v>0.933343470096588</v>
      </c>
      <c r="V1473" s="4">
        <v>22.900764465332</v>
      </c>
      <c r="W1473" s="4">
        <v>5.49811601638794</v>
      </c>
      <c r="AB1473" t="s">
        <v>71</v>
      </c>
      <c r="AC1473" t="s">
        <v>69</v>
      </c>
      <c r="AD1473" s="4" t="s">
        <v>72</v>
      </c>
    </row>
    <row r="1474" spans="1:30">
      <c r="A1474">
        <v>25</v>
      </c>
      <c r="B1474">
        <v>25</v>
      </c>
      <c r="C1474" s="20">
        <v>0.00695601851851852</v>
      </c>
      <c r="D1474" s="20"/>
      <c r="E1474" s="21" t="s">
        <v>33</v>
      </c>
      <c r="F1474" s="4">
        <v>144</v>
      </c>
      <c r="H1474" s="4">
        <v>1.58402097225189</v>
      </c>
      <c r="I1474" s="4">
        <v>18.9496803283691</v>
      </c>
      <c r="J1474" s="4">
        <v>1.5108048915863</v>
      </c>
      <c r="L1474" s="4">
        <v>40.1162338256836</v>
      </c>
      <c r="M1474" s="4">
        <v>25.325569152832</v>
      </c>
      <c r="N1474" s="4">
        <v>26.5528888702393</v>
      </c>
      <c r="S1474" s="4">
        <v>16.1532535552979</v>
      </c>
      <c r="T1474" s="4">
        <v>4.65020418167114</v>
      </c>
      <c r="U1474" s="4">
        <v>0.953778326511383</v>
      </c>
      <c r="V1474" s="4">
        <v>23.7780704498291</v>
      </c>
      <c r="W1474" s="4">
        <v>5.41419458389282</v>
      </c>
      <c r="AB1474" t="s">
        <v>71</v>
      </c>
      <c r="AC1474" t="s">
        <v>69</v>
      </c>
      <c r="AD1474" s="4" t="s">
        <v>72</v>
      </c>
    </row>
    <row r="1475" spans="1:30">
      <c r="A1475">
        <v>25</v>
      </c>
      <c r="B1475">
        <v>25</v>
      </c>
      <c r="C1475" s="20">
        <v>0.00711805555555556</v>
      </c>
      <c r="D1475" s="20"/>
      <c r="E1475" s="21" t="s">
        <v>33</v>
      </c>
      <c r="F1475" s="4">
        <v>145</v>
      </c>
      <c r="H1475" s="4">
        <v>1.50467300415039</v>
      </c>
      <c r="I1475" s="4">
        <v>18.0004386901855</v>
      </c>
      <c r="J1475" s="4">
        <v>1.44745409488678</v>
      </c>
      <c r="L1475" s="4">
        <v>38.7632598876953</v>
      </c>
      <c r="M1475" s="4">
        <v>25.7619171142578</v>
      </c>
      <c r="N1475" s="4">
        <v>26.7803039550781</v>
      </c>
      <c r="S1475" s="4">
        <v>16.2261772155762</v>
      </c>
      <c r="T1475" s="4">
        <v>4.61103916168213</v>
      </c>
      <c r="U1475" s="4">
        <v>0.961972534656525</v>
      </c>
      <c r="V1475" s="4">
        <v>20.5761318206787</v>
      </c>
      <c r="W1475" s="4">
        <v>5.14298248291016</v>
      </c>
      <c r="AB1475" t="s">
        <v>71</v>
      </c>
      <c r="AC1475" t="s">
        <v>69</v>
      </c>
      <c r="AD1475" s="4" t="s">
        <v>72</v>
      </c>
    </row>
    <row r="1476" spans="1:30">
      <c r="A1476">
        <v>25</v>
      </c>
      <c r="B1476">
        <v>25</v>
      </c>
      <c r="C1476" s="20">
        <v>0.00729166666666667</v>
      </c>
      <c r="D1476" s="20"/>
      <c r="E1476" s="21" t="s">
        <v>33</v>
      </c>
      <c r="F1476" s="4">
        <v>145.5</v>
      </c>
      <c r="H1476" s="4">
        <v>1.66131436824799</v>
      </c>
      <c r="I1476" s="4">
        <v>19.8743438720703</v>
      </c>
      <c r="J1476" s="4">
        <v>1.54826140403748</v>
      </c>
      <c r="L1476" s="4">
        <v>40.4466247558594</v>
      </c>
      <c r="M1476" s="4">
        <v>24.3461589813232</v>
      </c>
      <c r="N1476" s="4">
        <v>26.1238994598389</v>
      </c>
      <c r="S1476" s="4">
        <v>15.9836702346802</v>
      </c>
      <c r="T1476" s="4">
        <v>4.72595596313477</v>
      </c>
      <c r="U1476" s="4">
        <v>0.93194967508316</v>
      </c>
      <c r="V1476" s="4">
        <v>24.3737297058105</v>
      </c>
      <c r="W1476" s="4">
        <v>5.67838382720947</v>
      </c>
      <c r="AB1476" t="s">
        <v>71</v>
      </c>
      <c r="AC1476" t="s">
        <v>69</v>
      </c>
      <c r="AD1476" s="4" t="s">
        <v>72</v>
      </c>
    </row>
    <row r="1477" spans="1:30">
      <c r="A1477">
        <v>25</v>
      </c>
      <c r="B1477">
        <v>25</v>
      </c>
      <c r="C1477" s="20">
        <v>0.0075</v>
      </c>
      <c r="D1477" s="20"/>
      <c r="E1477" s="21" t="s">
        <v>33</v>
      </c>
      <c r="F1477" s="4">
        <v>148</v>
      </c>
      <c r="H1477" s="4">
        <v>1.75216925144196</v>
      </c>
      <c r="I1477" s="4">
        <v>20.9612426757813</v>
      </c>
      <c r="J1477" s="4">
        <v>1.62380337715149</v>
      </c>
      <c r="L1477" s="4">
        <v>43.2723007202148</v>
      </c>
      <c r="M1477" s="4">
        <v>24.6964168548584</v>
      </c>
      <c r="N1477" s="4">
        <v>26.6487312316895</v>
      </c>
      <c r="S1477" s="4">
        <v>16.0593757629395</v>
      </c>
      <c r="T1477" s="4">
        <v>4.63367986679077</v>
      </c>
      <c r="U1477" s="4">
        <v>0.926738858222961</v>
      </c>
      <c r="V1477" s="4">
        <v>23.2686977386475</v>
      </c>
      <c r="W1477" s="4">
        <v>5.98892641067505</v>
      </c>
      <c r="AB1477" t="s">
        <v>71</v>
      </c>
      <c r="AC1477" t="s">
        <v>69</v>
      </c>
      <c r="AD1477" s="4" t="s">
        <v>72</v>
      </c>
    </row>
    <row r="1478" spans="1:30">
      <c r="A1478">
        <v>25</v>
      </c>
      <c r="B1478">
        <v>25</v>
      </c>
      <c r="C1478" s="20">
        <v>0.00766203703703704</v>
      </c>
      <c r="D1478" s="20"/>
      <c r="E1478" s="21" t="s">
        <v>33</v>
      </c>
      <c r="F1478" s="4">
        <v>150</v>
      </c>
      <c r="H1478" s="4">
        <v>1.70488607883453</v>
      </c>
      <c r="I1478" s="4">
        <v>20.3955936431885</v>
      </c>
      <c r="J1478" s="4">
        <v>1.64803409576416</v>
      </c>
      <c r="L1478" s="4">
        <v>42.8200263977051</v>
      </c>
      <c r="M1478" s="4">
        <v>25.1160640716553</v>
      </c>
      <c r="N1478" s="4">
        <v>25.9824886322021</v>
      </c>
      <c r="S1478" s="4">
        <v>16.1001834869385</v>
      </c>
      <c r="T1478" s="4">
        <v>4.75138711929321</v>
      </c>
      <c r="U1478" s="4">
        <v>0.966653525829315</v>
      </c>
      <c r="V1478" s="4">
        <v>22.0750541687012</v>
      </c>
      <c r="W1478" s="4">
        <v>5.82731246948242</v>
      </c>
      <c r="AB1478" t="s">
        <v>71</v>
      </c>
      <c r="AC1478" t="s">
        <v>69</v>
      </c>
      <c r="AD1478" s="4" t="s">
        <v>72</v>
      </c>
    </row>
    <row r="1479" spans="1:30">
      <c r="A1479">
        <v>25</v>
      </c>
      <c r="B1479">
        <v>25</v>
      </c>
      <c r="C1479" s="20">
        <v>0.00782407407407408</v>
      </c>
      <c r="D1479" s="20"/>
      <c r="E1479" s="21" t="s">
        <v>33</v>
      </c>
      <c r="F1479" s="4">
        <v>153</v>
      </c>
      <c r="H1479" s="4">
        <v>1.61930298805237</v>
      </c>
      <c r="I1479" s="4">
        <v>19.3717613220215</v>
      </c>
      <c r="J1479" s="4">
        <v>1.53819227218628</v>
      </c>
      <c r="L1479" s="4">
        <v>39.1385917663574</v>
      </c>
      <c r="M1479" s="4">
        <v>24.1700229644775</v>
      </c>
      <c r="N1479" s="4">
        <v>25.4445381164551</v>
      </c>
      <c r="S1479" s="4">
        <v>15.9285078048706</v>
      </c>
      <c r="T1479" s="4">
        <v>4.85103034973145</v>
      </c>
      <c r="U1479" s="4">
        <v>0.94991010427475</v>
      </c>
      <c r="V1479" s="4">
        <v>20.5902538299561</v>
      </c>
      <c r="W1479" s="4">
        <v>5.53478908538818</v>
      </c>
      <c r="AB1479" t="s">
        <v>71</v>
      </c>
      <c r="AC1479" t="s">
        <v>69</v>
      </c>
      <c r="AD1479" s="4" t="s">
        <v>72</v>
      </c>
    </row>
    <row r="1480" spans="1:30">
      <c r="A1480">
        <v>25</v>
      </c>
      <c r="B1480">
        <v>25</v>
      </c>
      <c r="C1480" s="20">
        <v>0.00798611111111111</v>
      </c>
      <c r="D1480" s="20"/>
      <c r="E1480" s="21" t="s">
        <v>33</v>
      </c>
      <c r="F1480" s="4">
        <v>153</v>
      </c>
      <c r="H1480" s="4">
        <v>1.98356592655182</v>
      </c>
      <c r="I1480" s="4">
        <v>23.7294464111328</v>
      </c>
      <c r="J1480" s="4">
        <v>1.86575901508331</v>
      </c>
      <c r="L1480" s="4">
        <v>46.5392379760742</v>
      </c>
      <c r="M1480" s="4">
        <v>23.4624099731445</v>
      </c>
      <c r="N1480" s="4">
        <v>24.9438629150391</v>
      </c>
      <c r="S1480" s="4">
        <v>15.7875242233276</v>
      </c>
      <c r="T1480" s="4">
        <v>4.94761848449707</v>
      </c>
      <c r="U1480" s="4">
        <v>0.940608501434326</v>
      </c>
      <c r="V1480" s="4">
        <v>25.0871086120605</v>
      </c>
      <c r="W1480" s="4">
        <v>6.77984189987183</v>
      </c>
      <c r="AB1480" t="s">
        <v>71</v>
      </c>
      <c r="AC1480" t="s">
        <v>69</v>
      </c>
      <c r="AD1480" s="4" t="s">
        <v>72</v>
      </c>
    </row>
    <row r="1481" spans="1:30">
      <c r="A1481">
        <v>25</v>
      </c>
      <c r="B1481">
        <v>25</v>
      </c>
      <c r="C1481" s="20">
        <v>0.0081712962962963</v>
      </c>
      <c r="D1481" s="20"/>
      <c r="E1481" s="21" t="s">
        <v>33</v>
      </c>
      <c r="F1481" s="4">
        <v>154</v>
      </c>
      <c r="H1481" s="4">
        <v>1.92181634902954</v>
      </c>
      <c r="I1481" s="4">
        <v>22.9907360076904</v>
      </c>
      <c r="J1481" s="4">
        <v>1.86341845989227</v>
      </c>
      <c r="L1481" s="4">
        <v>48.2994537353516</v>
      </c>
      <c r="M1481" s="4">
        <v>25.1321907043457</v>
      </c>
      <c r="N1481" s="4">
        <v>25.9198112487793</v>
      </c>
      <c r="S1481" s="4">
        <v>16.1002750396729</v>
      </c>
      <c r="T1481" s="4">
        <v>4.7627739906311</v>
      </c>
      <c r="U1481" s="4">
        <v>0.969613194465637</v>
      </c>
      <c r="V1481" s="4">
        <v>27.2373542785645</v>
      </c>
      <c r="W1481" s="4">
        <v>6.56878185272217</v>
      </c>
      <c r="AB1481" t="s">
        <v>71</v>
      </c>
      <c r="AC1481" t="s">
        <v>69</v>
      </c>
      <c r="AD1481" s="4" t="s">
        <v>72</v>
      </c>
    </row>
    <row r="1482" spans="1:30">
      <c r="A1482">
        <v>25</v>
      </c>
      <c r="B1482">
        <v>25</v>
      </c>
      <c r="C1482" s="20">
        <v>0.00835648148148148</v>
      </c>
      <c r="D1482" s="20"/>
      <c r="E1482" s="21" t="s">
        <v>33</v>
      </c>
      <c r="F1482" s="4">
        <v>157</v>
      </c>
      <c r="H1482" s="4">
        <v>1.87044036388397</v>
      </c>
      <c r="I1482" s="4">
        <v>22.3761234283447</v>
      </c>
      <c r="J1482" s="4">
        <v>1.86694574356079</v>
      </c>
      <c r="L1482" s="4">
        <v>49.3086433410645</v>
      </c>
      <c r="M1482" s="4">
        <v>26.3620510101318</v>
      </c>
      <c r="N1482" s="4">
        <v>26.4113960266113</v>
      </c>
      <c r="S1482" s="4">
        <v>16.2983283996582</v>
      </c>
      <c r="T1482" s="4">
        <v>4.6748161315918</v>
      </c>
      <c r="U1482" s="4">
        <v>0.998131632804871</v>
      </c>
      <c r="V1482" s="4">
        <v>25.8302593231201</v>
      </c>
      <c r="W1482" s="4">
        <v>6.39317798614502</v>
      </c>
      <c r="AB1482" t="s">
        <v>71</v>
      </c>
      <c r="AC1482" t="s">
        <v>69</v>
      </c>
      <c r="AD1482" s="4" t="s">
        <v>72</v>
      </c>
    </row>
    <row r="1483" spans="1:30">
      <c r="A1483">
        <v>25</v>
      </c>
      <c r="B1483">
        <v>25</v>
      </c>
      <c r="C1483" s="20">
        <v>0.00851851851851852</v>
      </c>
      <c r="D1483" s="20"/>
      <c r="E1483" s="21" t="s">
        <v>33</v>
      </c>
      <c r="F1483" s="4">
        <v>158</v>
      </c>
      <c r="H1483" s="4">
        <v>1.84573554992676</v>
      </c>
      <c r="I1483" s="4">
        <v>22.0805797576904</v>
      </c>
      <c r="J1483" s="4">
        <v>1.87746119499207</v>
      </c>
      <c r="L1483" s="4">
        <v>48.6377296447754</v>
      </c>
      <c r="M1483" s="4">
        <v>26.3514080047607</v>
      </c>
      <c r="N1483" s="4">
        <v>25.9061164855957</v>
      </c>
      <c r="S1483" s="4">
        <v>16.2779159545898</v>
      </c>
      <c r="T1483" s="4">
        <v>4.76517915725708</v>
      </c>
      <c r="U1483" s="4">
        <v>1.01718866825104</v>
      </c>
      <c r="V1483" s="4">
        <v>25.9927806854248</v>
      </c>
      <c r="W1483" s="4">
        <v>6.30873727798462</v>
      </c>
      <c r="AB1483" t="s">
        <v>71</v>
      </c>
      <c r="AC1483" t="s">
        <v>69</v>
      </c>
      <c r="AD1483" s="4" t="s">
        <v>72</v>
      </c>
    </row>
    <row r="1484" spans="1:30">
      <c r="A1484">
        <v>25</v>
      </c>
      <c r="B1484">
        <v>25</v>
      </c>
      <c r="C1484" s="20">
        <v>0.00868055555555556</v>
      </c>
      <c r="D1484" s="20"/>
      <c r="E1484" s="21" t="s">
        <v>33</v>
      </c>
      <c r="F1484" s="4">
        <v>159</v>
      </c>
      <c r="H1484" s="4">
        <v>2.01920032501221</v>
      </c>
      <c r="I1484" s="4">
        <v>24.1557426452637</v>
      </c>
      <c r="J1484" s="4">
        <v>2.03771066665649</v>
      </c>
      <c r="L1484" s="4">
        <v>51.6078834533691</v>
      </c>
      <c r="M1484" s="4">
        <v>25.5585746765137</v>
      </c>
      <c r="N1484" s="4">
        <v>25.3264045715332</v>
      </c>
      <c r="S1484" s="4">
        <v>16.1413421630859</v>
      </c>
      <c r="T1484" s="4">
        <v>4.87335205078125</v>
      </c>
      <c r="U1484" s="4">
        <v>1.00916719436646</v>
      </c>
      <c r="V1484" s="4">
        <v>24.8618774414063</v>
      </c>
      <c r="W1484" s="4">
        <v>6.90164089202881</v>
      </c>
      <c r="AB1484" t="s">
        <v>71</v>
      </c>
      <c r="AC1484" t="s">
        <v>69</v>
      </c>
      <c r="AD1484" s="4" t="s">
        <v>72</v>
      </c>
    </row>
    <row r="1485" spans="1:30">
      <c r="A1485">
        <v>25</v>
      </c>
      <c r="B1485">
        <v>25</v>
      </c>
      <c r="C1485" s="20">
        <v>0.00885416666666667</v>
      </c>
      <c r="D1485" s="20"/>
      <c r="E1485" s="21" t="s">
        <v>33</v>
      </c>
      <c r="F1485" s="4">
        <v>160</v>
      </c>
      <c r="H1485" s="4">
        <v>2.04536962509155</v>
      </c>
      <c r="I1485" s="4">
        <v>24.4688053131104</v>
      </c>
      <c r="J1485" s="4">
        <v>2.12865495681763</v>
      </c>
      <c r="L1485" s="4">
        <v>55.3946914672852</v>
      </c>
      <c r="M1485" s="4">
        <v>27.0829734802246</v>
      </c>
      <c r="N1485" s="4">
        <v>26.0233306884766</v>
      </c>
      <c r="S1485" s="4">
        <v>16.3815765380859</v>
      </c>
      <c r="T1485" s="4">
        <v>4.74385404586792</v>
      </c>
      <c r="U1485" s="4">
        <v>1.04071891307831</v>
      </c>
      <c r="V1485" s="4">
        <v>28.1312789916992</v>
      </c>
      <c r="W1485" s="4">
        <v>6.99108743667603</v>
      </c>
      <c r="AB1485" t="s">
        <v>71</v>
      </c>
      <c r="AC1485" t="s">
        <v>69</v>
      </c>
      <c r="AD1485" s="4" t="s">
        <v>72</v>
      </c>
    </row>
    <row r="1486" spans="1:30">
      <c r="A1486">
        <v>25</v>
      </c>
      <c r="B1486">
        <v>25</v>
      </c>
      <c r="C1486" s="20">
        <v>0.00903935185185185</v>
      </c>
      <c r="D1486" s="20"/>
      <c r="E1486" s="21" t="s">
        <v>33</v>
      </c>
      <c r="F1486" s="4">
        <v>159</v>
      </c>
      <c r="H1486" s="4">
        <v>1.88732409477234</v>
      </c>
      <c r="I1486" s="4">
        <v>22.578104019165</v>
      </c>
      <c r="J1486" s="4">
        <v>2.00377988815308</v>
      </c>
      <c r="L1486" s="4">
        <v>53.5102577209473</v>
      </c>
      <c r="M1486" s="4">
        <v>28.3524475097656</v>
      </c>
      <c r="N1486" s="4">
        <v>26.7046585083008</v>
      </c>
      <c r="S1486" s="4">
        <v>16.566707611084</v>
      </c>
      <c r="T1486" s="4">
        <v>4.62380790710449</v>
      </c>
      <c r="U1486" s="4">
        <v>1.06170415878296</v>
      </c>
      <c r="V1486" s="4">
        <v>26.1194019317627</v>
      </c>
      <c r="W1486" s="4">
        <v>6.45088672637939</v>
      </c>
      <c r="AB1486" t="s">
        <v>71</v>
      </c>
      <c r="AC1486" t="s">
        <v>69</v>
      </c>
      <c r="AD1486" s="4" t="s">
        <v>72</v>
      </c>
    </row>
    <row r="1487" spans="1:30">
      <c r="A1487">
        <v>25</v>
      </c>
      <c r="B1487">
        <v>25</v>
      </c>
      <c r="C1487" s="20">
        <v>0.00921296296296296</v>
      </c>
      <c r="D1487" s="20"/>
      <c r="E1487" s="21" t="s">
        <v>33</v>
      </c>
      <c r="F1487" s="4">
        <v>161</v>
      </c>
      <c r="H1487" s="4">
        <v>2.08055233955383</v>
      </c>
      <c r="I1487" s="4">
        <v>24.8896980285645</v>
      </c>
      <c r="J1487" s="4">
        <v>2.16661477088928</v>
      </c>
      <c r="L1487" s="4">
        <v>55.3142852783203</v>
      </c>
      <c r="M1487" s="4">
        <v>26.5863456726074</v>
      </c>
      <c r="N1487" s="4">
        <v>25.5302810668945</v>
      </c>
      <c r="S1487" s="4">
        <v>16.2958030700684</v>
      </c>
      <c r="T1487" s="4">
        <v>4.83469533920288</v>
      </c>
      <c r="U1487" s="4">
        <v>1.04136514663696</v>
      </c>
      <c r="V1487" s="4">
        <v>25.0173721313477</v>
      </c>
      <c r="W1487" s="4">
        <v>7.11134243011475</v>
      </c>
      <c r="AB1487" t="s">
        <v>71</v>
      </c>
      <c r="AC1487" t="s">
        <v>69</v>
      </c>
      <c r="AD1487" s="4" t="s">
        <v>72</v>
      </c>
    </row>
    <row r="1488" spans="1:30">
      <c r="A1488">
        <v>25</v>
      </c>
      <c r="B1488">
        <v>25</v>
      </c>
      <c r="C1488" s="20">
        <v>0.00938657407407407</v>
      </c>
      <c r="D1488" s="20"/>
      <c r="E1488" s="21" t="s">
        <v>33</v>
      </c>
      <c r="F1488" s="4">
        <v>164</v>
      </c>
      <c r="H1488" s="4">
        <v>2.14283585548401</v>
      </c>
      <c r="I1488" s="4">
        <v>25.6347961425781</v>
      </c>
      <c r="J1488" s="4">
        <v>2.29991126060486</v>
      </c>
      <c r="L1488" s="4">
        <v>60.2831268310547</v>
      </c>
      <c r="M1488" s="4">
        <v>28.1324062347412</v>
      </c>
      <c r="N1488" s="4">
        <v>26.211067199707</v>
      </c>
      <c r="S1488" s="4">
        <v>16.5219345092773</v>
      </c>
      <c r="T1488" s="4">
        <v>4.71010875701904</v>
      </c>
      <c r="U1488" s="4">
        <v>1.0733026266098</v>
      </c>
      <c r="V1488" s="4">
        <v>28.2258052825928</v>
      </c>
      <c r="W1488" s="4">
        <v>7.32422733306885</v>
      </c>
      <c r="AB1488" t="s">
        <v>71</v>
      </c>
      <c r="AC1488" t="s">
        <v>69</v>
      </c>
      <c r="AD1488" s="4" t="s">
        <v>72</v>
      </c>
    </row>
    <row r="1489" spans="1:30">
      <c r="A1489">
        <v>25</v>
      </c>
      <c r="B1489">
        <v>25</v>
      </c>
      <c r="C1489" s="20">
        <v>0.00957175925925926</v>
      </c>
      <c r="D1489" s="20"/>
      <c r="E1489" s="21" t="s">
        <v>33</v>
      </c>
      <c r="F1489" s="4">
        <v>166</v>
      </c>
      <c r="H1489" s="4">
        <v>1.97022759914398</v>
      </c>
      <c r="I1489" s="4">
        <v>23.5698795318604</v>
      </c>
      <c r="J1489" s="4">
        <v>2.16744542121887</v>
      </c>
      <c r="L1489" s="4">
        <v>57.9246215820313</v>
      </c>
      <c r="M1489" s="4">
        <v>29.3999652862549</v>
      </c>
      <c r="N1489" s="4">
        <v>26.7248344421387</v>
      </c>
      <c r="S1489" s="4">
        <v>16.6890525817871</v>
      </c>
      <c r="T1489" s="4">
        <v>4.62028694152832</v>
      </c>
      <c r="U1489" s="4">
        <v>1.10009896755219</v>
      </c>
      <c r="V1489" s="4">
        <v>26.0223045349121</v>
      </c>
      <c r="W1489" s="4">
        <v>6.73425149917603</v>
      </c>
      <c r="AB1489" t="s">
        <v>71</v>
      </c>
      <c r="AC1489" t="s">
        <v>69</v>
      </c>
      <c r="AD1489" s="4" t="s">
        <v>72</v>
      </c>
    </row>
    <row r="1490" spans="1:30">
      <c r="A1490">
        <v>25</v>
      </c>
      <c r="B1490">
        <v>25</v>
      </c>
      <c r="C1490" s="20">
        <v>0.00972222222222222</v>
      </c>
      <c r="D1490" s="20"/>
      <c r="E1490" s="21" t="s">
        <v>33</v>
      </c>
      <c r="F1490" s="4">
        <v>166.5</v>
      </c>
      <c r="H1490" s="4">
        <v>2.07628679275513</v>
      </c>
      <c r="I1490" s="4">
        <v>24.8386688232422</v>
      </c>
      <c r="J1490" s="4">
        <v>2.2662832736969</v>
      </c>
      <c r="L1490" s="4">
        <v>60.489818572998</v>
      </c>
      <c r="M1490" s="4">
        <v>29.1336536407471</v>
      </c>
      <c r="N1490" s="4">
        <v>26.6912002563477</v>
      </c>
      <c r="S1490" s="4">
        <v>16.6577548980713</v>
      </c>
      <c r="T1490" s="4">
        <v>4.6260724067688</v>
      </c>
      <c r="U1490" s="4">
        <v>1.09150779247284</v>
      </c>
      <c r="V1490" s="4">
        <v>28.2574558258057</v>
      </c>
      <c r="W1490" s="4">
        <v>7.09676265716553</v>
      </c>
      <c r="AB1490" t="s">
        <v>71</v>
      </c>
      <c r="AC1490" t="s">
        <v>69</v>
      </c>
      <c r="AD1490" s="4" t="s">
        <v>72</v>
      </c>
    </row>
    <row r="1491" spans="1:30">
      <c r="A1491">
        <v>25</v>
      </c>
      <c r="B1491">
        <v>25</v>
      </c>
      <c r="C1491" s="20">
        <v>0.00991898148148148</v>
      </c>
      <c r="D1491" s="20"/>
      <c r="E1491" s="21" t="s">
        <v>33</v>
      </c>
      <c r="F1491" s="4">
        <v>167</v>
      </c>
      <c r="H1491" s="4">
        <v>2.09682607650757</v>
      </c>
      <c r="I1491" s="4">
        <v>25.0843811035156</v>
      </c>
      <c r="J1491" s="4">
        <v>2.28656196594238</v>
      </c>
      <c r="L1491" s="4">
        <v>61.2557106018066</v>
      </c>
      <c r="M1491" s="4">
        <v>29.2135391235352</v>
      </c>
      <c r="N1491" s="4">
        <v>26.7894382476807</v>
      </c>
      <c r="S1491" s="4">
        <v>16.6703586578369</v>
      </c>
      <c r="T1491" s="4">
        <v>4.60925626754761</v>
      </c>
      <c r="U1491" s="4">
        <v>1.090487241745</v>
      </c>
      <c r="V1491" s="4">
        <v>27.9720287322998</v>
      </c>
      <c r="W1491" s="4">
        <v>7.1669659614563</v>
      </c>
      <c r="AB1491" t="s">
        <v>71</v>
      </c>
      <c r="AC1491" t="s">
        <v>69</v>
      </c>
      <c r="AD1491" s="4" t="s">
        <v>72</v>
      </c>
    </row>
    <row r="1492" spans="1:30">
      <c r="A1492">
        <v>25</v>
      </c>
      <c r="B1492">
        <v>25</v>
      </c>
      <c r="C1492" s="20">
        <v>0.0100810185185185</v>
      </c>
      <c r="D1492" s="20"/>
      <c r="E1492" s="21" t="s">
        <v>33</v>
      </c>
      <c r="F1492" s="4">
        <v>168</v>
      </c>
      <c r="H1492" s="4">
        <v>2.23963379859924</v>
      </c>
      <c r="I1492" s="4">
        <v>26.7927932739258</v>
      </c>
      <c r="J1492" s="4">
        <v>2.42742681503296</v>
      </c>
      <c r="L1492" s="4">
        <v>65.1467590332031</v>
      </c>
      <c r="M1492" s="4">
        <v>29.0881290435791</v>
      </c>
      <c r="N1492" s="4">
        <v>26.8377857208252</v>
      </c>
      <c r="S1492" s="4">
        <v>16.6577987670898</v>
      </c>
      <c r="T1492" s="4">
        <v>4.60103511810303</v>
      </c>
      <c r="U1492" s="4">
        <v>1.08384990692139</v>
      </c>
      <c r="V1492" s="4">
        <v>30.3687629699707</v>
      </c>
      <c r="W1492" s="4">
        <v>7.65508365631104</v>
      </c>
      <c r="AB1492" t="s">
        <v>71</v>
      </c>
      <c r="AC1492" t="s">
        <v>69</v>
      </c>
      <c r="AD1492" s="4" t="s">
        <v>72</v>
      </c>
    </row>
    <row r="1493" spans="1:30">
      <c r="A1493">
        <v>25</v>
      </c>
      <c r="B1493">
        <v>25</v>
      </c>
      <c r="C1493" s="20">
        <v>0.0102546296296296</v>
      </c>
      <c r="D1493" s="20"/>
      <c r="E1493" s="21" t="s">
        <v>33</v>
      </c>
      <c r="F1493" s="4">
        <v>170</v>
      </c>
      <c r="H1493" s="4">
        <v>2.11865758895874</v>
      </c>
      <c r="I1493" s="4">
        <v>25.345552444458</v>
      </c>
      <c r="J1493" s="4">
        <v>2.36041855812073</v>
      </c>
      <c r="L1493" s="4">
        <v>63.5534782409668</v>
      </c>
      <c r="M1493" s="4">
        <v>29.9970512390137</v>
      </c>
      <c r="N1493" s="4">
        <v>26.9246654510498</v>
      </c>
      <c r="S1493" s="4">
        <v>16.7616958618164</v>
      </c>
      <c r="T1493" s="4">
        <v>4.58627223968506</v>
      </c>
      <c r="U1493" s="4">
        <v>1.11411046981812</v>
      </c>
      <c r="V1493" s="4">
        <v>27.9069766998291</v>
      </c>
      <c r="W1493" s="4">
        <v>7.24158620834351</v>
      </c>
      <c r="AB1493" t="s">
        <v>71</v>
      </c>
      <c r="AC1493" t="s">
        <v>69</v>
      </c>
      <c r="AD1493" s="4" t="s">
        <v>72</v>
      </c>
    </row>
    <row r="1494" spans="1:30">
      <c r="A1494">
        <v>25</v>
      </c>
      <c r="B1494">
        <v>25</v>
      </c>
      <c r="C1494" s="20">
        <v>0.0104398148148148</v>
      </c>
      <c r="D1494" s="20"/>
      <c r="E1494" s="21" t="s">
        <v>33</v>
      </c>
      <c r="F1494" s="4">
        <v>169</v>
      </c>
      <c r="H1494" s="4">
        <v>2.24114060401916</v>
      </c>
      <c r="I1494" s="4">
        <v>26.8108196258545</v>
      </c>
      <c r="J1494" s="4">
        <v>2.48918700218201</v>
      </c>
      <c r="L1494" s="4">
        <v>66.0814514160156</v>
      </c>
      <c r="M1494" s="4">
        <v>29.4856338500977</v>
      </c>
      <c r="N1494" s="4">
        <v>26.5474033355713</v>
      </c>
      <c r="S1494" s="4">
        <v>16.6922092437744</v>
      </c>
      <c r="T1494" s="4">
        <v>4.65088367462158</v>
      </c>
      <c r="U1494" s="4">
        <v>1.11067867279053</v>
      </c>
      <c r="V1494" s="4">
        <v>30.0940437316895</v>
      </c>
      <c r="W1494" s="4">
        <v>7.66023397445679</v>
      </c>
      <c r="AB1494" t="s">
        <v>71</v>
      </c>
      <c r="AC1494" t="s">
        <v>69</v>
      </c>
      <c r="AD1494" s="4" t="s">
        <v>72</v>
      </c>
    </row>
    <row r="1495" spans="1:30">
      <c r="A1495">
        <v>25</v>
      </c>
      <c r="B1495">
        <v>25</v>
      </c>
      <c r="C1495" s="20">
        <v>0.0106018518518519</v>
      </c>
      <c r="D1495" s="20"/>
      <c r="E1495" s="21" t="s">
        <v>33</v>
      </c>
      <c r="F1495" s="4">
        <v>171</v>
      </c>
      <c r="H1495" s="4">
        <v>2.19712281227112</v>
      </c>
      <c r="I1495" s="4">
        <v>26.2842330932617</v>
      </c>
      <c r="J1495" s="4">
        <v>2.47018814086914</v>
      </c>
      <c r="L1495" s="4">
        <v>66.1095581054687</v>
      </c>
      <c r="M1495" s="4">
        <v>30.0891494750977</v>
      </c>
      <c r="N1495" s="4">
        <v>26.7629642486572</v>
      </c>
      <c r="S1495" s="4">
        <v>16.7658157348633</v>
      </c>
      <c r="T1495" s="4">
        <v>4.61372566223145</v>
      </c>
      <c r="U1495" s="4">
        <v>1.12428319454193</v>
      </c>
      <c r="V1495" s="4">
        <v>28.8659782409668</v>
      </c>
      <c r="W1495" s="4">
        <v>7.50978088378906</v>
      </c>
      <c r="AB1495" t="s">
        <v>71</v>
      </c>
      <c r="AC1495" t="s">
        <v>69</v>
      </c>
      <c r="AD1495" s="4" t="s">
        <v>72</v>
      </c>
    </row>
    <row r="1496" spans="1:30">
      <c r="A1496">
        <v>25</v>
      </c>
      <c r="B1496">
        <v>25</v>
      </c>
      <c r="C1496" s="20">
        <v>0.0107638888888889</v>
      </c>
      <c r="D1496" s="20"/>
      <c r="E1496" s="21" t="s">
        <v>33</v>
      </c>
      <c r="F1496" s="4">
        <v>171</v>
      </c>
      <c r="H1496" s="4">
        <v>2.31191444396973</v>
      </c>
      <c r="I1496" s="4">
        <v>27.6574878692627</v>
      </c>
      <c r="J1496" s="4">
        <v>2.59779620170593</v>
      </c>
      <c r="L1496" s="4">
        <v>69.3114547729492</v>
      </c>
      <c r="M1496" s="4">
        <v>29.9801120758057</v>
      </c>
      <c r="N1496" s="4">
        <v>26.6808662414551</v>
      </c>
      <c r="S1496" s="4">
        <v>16.7511730194092</v>
      </c>
      <c r="T1496" s="4">
        <v>4.62779998779297</v>
      </c>
      <c r="U1496" s="4">
        <v>1.12365579605103</v>
      </c>
      <c r="V1496" s="4">
        <v>30.1941051483154</v>
      </c>
      <c r="W1496" s="4">
        <v>7.90213918685913</v>
      </c>
      <c r="AB1496" t="s">
        <v>71</v>
      </c>
      <c r="AC1496" t="s">
        <v>69</v>
      </c>
      <c r="AD1496" s="4" t="s">
        <v>72</v>
      </c>
    </row>
    <row r="1497" spans="1:30">
      <c r="A1497">
        <v>25</v>
      </c>
      <c r="B1497">
        <v>25</v>
      </c>
      <c r="C1497" s="20">
        <v>0.0109375</v>
      </c>
      <c r="D1497" s="20"/>
      <c r="E1497" s="21" t="s">
        <v>33</v>
      </c>
      <c r="F1497" s="4">
        <v>173</v>
      </c>
      <c r="H1497" s="4">
        <v>2.31666302680969</v>
      </c>
      <c r="I1497" s="4">
        <v>27.7142963409424</v>
      </c>
      <c r="J1497" s="4">
        <v>2.62882494926453</v>
      </c>
      <c r="L1497" s="4">
        <v>71.5955200195312</v>
      </c>
      <c r="M1497" s="4">
        <v>30.9045886993408</v>
      </c>
      <c r="N1497" s="4">
        <v>27.2347984313965</v>
      </c>
      <c r="S1497" s="4">
        <v>16.8672752380371</v>
      </c>
      <c r="T1497" s="4">
        <v>4.53447246551514</v>
      </c>
      <c r="U1497" s="4">
        <v>1.13474631309509</v>
      </c>
      <c r="V1497" s="4">
        <v>32.6308631896973</v>
      </c>
      <c r="W1497" s="4">
        <v>7.91837024688721</v>
      </c>
      <c r="AB1497" t="s">
        <v>71</v>
      </c>
      <c r="AC1497" t="s">
        <v>69</v>
      </c>
      <c r="AD1497" s="4" t="s">
        <v>72</v>
      </c>
    </row>
    <row r="1498" spans="1:30">
      <c r="A1498">
        <v>25</v>
      </c>
      <c r="B1498">
        <v>25</v>
      </c>
      <c r="C1498" s="20">
        <v>0.0111111111111111</v>
      </c>
      <c r="D1498" s="20"/>
      <c r="E1498" s="21" t="s">
        <v>33</v>
      </c>
      <c r="F1498" s="4">
        <v>176</v>
      </c>
      <c r="H1498" s="4">
        <v>2.25957489013672</v>
      </c>
      <c r="I1498" s="4">
        <v>27.0313491821289</v>
      </c>
      <c r="J1498" s="4">
        <v>2.60888051986694</v>
      </c>
      <c r="L1498" s="4">
        <v>72.5900039672852</v>
      </c>
      <c r="M1498" s="4">
        <v>32.1255149841309</v>
      </c>
      <c r="N1498" s="4">
        <v>27.8241958618164</v>
      </c>
      <c r="S1498" s="4">
        <v>17.0062255859375</v>
      </c>
      <c r="T1498" s="4">
        <v>4.43923997879028</v>
      </c>
      <c r="U1498" s="4">
        <v>1.15458905696869</v>
      </c>
      <c r="V1498" s="4">
        <v>32.0855598449707</v>
      </c>
      <c r="W1498" s="4">
        <v>7.72324275970459</v>
      </c>
      <c r="AB1498" t="s">
        <v>71</v>
      </c>
      <c r="AC1498" t="s">
        <v>69</v>
      </c>
      <c r="AD1498" s="4" t="s">
        <v>72</v>
      </c>
    </row>
    <row r="1499" spans="1:30">
      <c r="A1499">
        <v>25</v>
      </c>
      <c r="B1499">
        <v>25</v>
      </c>
      <c r="C1499" s="20">
        <v>0.0112847222222222</v>
      </c>
      <c r="D1499" s="20"/>
      <c r="E1499" s="21" t="s">
        <v>33</v>
      </c>
      <c r="F1499" s="4">
        <v>176.5</v>
      </c>
      <c r="H1499" s="4">
        <v>2.31164622306824</v>
      </c>
      <c r="I1499" s="4">
        <v>27.6542797088623</v>
      </c>
      <c r="J1499" s="4">
        <v>2.71289706230164</v>
      </c>
      <c r="L1499" s="4">
        <v>75.1491470336914</v>
      </c>
      <c r="M1499" s="4">
        <v>32.5089302062988</v>
      </c>
      <c r="N1499" s="4">
        <v>27.7006988525391</v>
      </c>
      <c r="S1499" s="4">
        <v>17.0376510620117</v>
      </c>
      <c r="T1499" s="4">
        <v>4.45882797241211</v>
      </c>
      <c r="U1499" s="4">
        <v>1.17357790470123</v>
      </c>
      <c r="V1499" s="4">
        <v>32.1500358581543</v>
      </c>
      <c r="W1499" s="4">
        <v>7.90122270584106</v>
      </c>
      <c r="AB1499" t="s">
        <v>71</v>
      </c>
      <c r="AC1499" t="s">
        <v>69</v>
      </c>
      <c r="AD1499" s="4" t="s">
        <v>72</v>
      </c>
    </row>
    <row r="1500" spans="1:30">
      <c r="A1500">
        <v>25</v>
      </c>
      <c r="B1500">
        <v>25</v>
      </c>
      <c r="C1500" s="20">
        <v>0.0114583333333333</v>
      </c>
      <c r="D1500" s="20"/>
      <c r="E1500" s="21" t="s">
        <v>33</v>
      </c>
      <c r="F1500" s="4">
        <v>181</v>
      </c>
      <c r="H1500" s="4">
        <v>2.26146006584167</v>
      </c>
      <c r="I1500" s="4">
        <v>27.0539016723633</v>
      </c>
      <c r="J1500" s="4">
        <v>2.7333767414093</v>
      </c>
      <c r="L1500" s="4">
        <v>75.9200897216797</v>
      </c>
      <c r="M1500" s="4">
        <v>33.5712699890137</v>
      </c>
      <c r="N1500" s="4">
        <v>27.7752017974854</v>
      </c>
      <c r="S1500" s="4">
        <v>17.1343383789063</v>
      </c>
      <c r="T1500" s="4">
        <v>4.44693183898926</v>
      </c>
      <c r="U1500" s="4">
        <v>1.20867788791656</v>
      </c>
      <c r="V1500" s="4">
        <v>31.2907428741455</v>
      </c>
      <c r="W1500" s="4">
        <v>7.72968626022339</v>
      </c>
      <c r="AB1500" t="s">
        <v>71</v>
      </c>
      <c r="AC1500" t="s">
        <v>69</v>
      </c>
      <c r="AD1500" s="4" t="s">
        <v>72</v>
      </c>
    </row>
    <row r="1501" spans="1:30">
      <c r="A1501">
        <v>25</v>
      </c>
      <c r="B1501">
        <v>25</v>
      </c>
      <c r="C1501" s="20">
        <v>0.0116319444444444</v>
      </c>
      <c r="D1501" s="20"/>
      <c r="E1501" s="21" t="s">
        <v>33</v>
      </c>
      <c r="F1501" s="4">
        <v>182.5</v>
      </c>
      <c r="H1501" s="4">
        <v>2.33177304267883</v>
      </c>
      <c r="I1501" s="4">
        <v>27.8950576782227</v>
      </c>
      <c r="J1501" s="4">
        <v>2.83405661582947</v>
      </c>
      <c r="L1501" s="4">
        <v>79.245849609375</v>
      </c>
      <c r="M1501" s="4">
        <v>33.9852333068848</v>
      </c>
      <c r="N1501" s="4">
        <v>27.9619846343994</v>
      </c>
      <c r="S1501" s="4">
        <v>17.1756172180176</v>
      </c>
      <c r="T1501" s="4">
        <v>4.41748571395874</v>
      </c>
      <c r="U1501" s="4">
        <v>1.2154084444046</v>
      </c>
      <c r="V1501" s="4">
        <v>32.4105339050293</v>
      </c>
      <c r="W1501" s="4">
        <v>7.97001647949219</v>
      </c>
      <c r="AB1501" t="s">
        <v>71</v>
      </c>
      <c r="AC1501" t="s">
        <v>69</v>
      </c>
      <c r="AD1501" s="4" t="s">
        <v>72</v>
      </c>
    </row>
    <row r="1502" spans="1:30">
      <c r="A1502">
        <v>25</v>
      </c>
      <c r="B1502">
        <v>25</v>
      </c>
      <c r="C1502" s="20">
        <v>0.0118055555555556</v>
      </c>
      <c r="D1502" s="20"/>
      <c r="E1502" s="21" t="s">
        <v>33</v>
      </c>
      <c r="F1502" s="4">
        <v>182</v>
      </c>
      <c r="H1502" s="4">
        <v>2.34509539604187</v>
      </c>
      <c r="I1502" s="4">
        <v>28.0544319152832</v>
      </c>
      <c r="J1502" s="4">
        <v>2.87839865684509</v>
      </c>
      <c r="L1502" s="4">
        <v>81.7403411865234</v>
      </c>
      <c r="M1502" s="4">
        <v>34.8558692932129</v>
      </c>
      <c r="N1502" s="4">
        <v>28.3978519439697</v>
      </c>
      <c r="S1502" s="4">
        <v>17.2608165740967</v>
      </c>
      <c r="T1502" s="4">
        <v>4.3502836227417</v>
      </c>
      <c r="U1502" s="4">
        <v>1.22741222381592</v>
      </c>
      <c r="V1502" s="4">
        <v>35.5029602050781</v>
      </c>
      <c r="W1502" s="4">
        <v>8.01555156707764</v>
      </c>
      <c r="AB1502" t="s">
        <v>71</v>
      </c>
      <c r="AC1502" t="s">
        <v>69</v>
      </c>
      <c r="AD1502" s="4" t="s">
        <v>72</v>
      </c>
    </row>
    <row r="1503" spans="1:30">
      <c r="A1503">
        <v>25</v>
      </c>
      <c r="B1503">
        <v>25</v>
      </c>
      <c r="C1503" s="20">
        <v>0.0119907407407407</v>
      </c>
      <c r="D1503" s="20"/>
      <c r="E1503" s="21" t="s">
        <v>33</v>
      </c>
      <c r="F1503" s="4">
        <v>183</v>
      </c>
      <c r="H1503" s="4">
        <v>2.34128046035767</v>
      </c>
      <c r="I1503" s="4">
        <v>28.0087947845459</v>
      </c>
      <c r="J1503" s="4">
        <v>2.83252334594727</v>
      </c>
      <c r="L1503" s="4">
        <v>80.708137512207</v>
      </c>
      <c r="M1503" s="4">
        <v>34.471794128418</v>
      </c>
      <c r="N1503" s="4">
        <v>28.4933700561523</v>
      </c>
      <c r="S1503" s="4">
        <v>17.23291015625</v>
      </c>
      <c r="T1503" s="4">
        <v>4.33585453033447</v>
      </c>
      <c r="U1503" s="4">
        <v>1.20981800556183</v>
      </c>
      <c r="V1503" s="4">
        <v>33.0882339477539</v>
      </c>
      <c r="W1503" s="4">
        <v>8.00251293182373</v>
      </c>
      <c r="AB1503" t="s">
        <v>71</v>
      </c>
      <c r="AC1503" t="s">
        <v>69</v>
      </c>
      <c r="AD1503" s="4" t="s">
        <v>72</v>
      </c>
    </row>
    <row r="1504" spans="1:30">
      <c r="A1504">
        <v>25</v>
      </c>
      <c r="B1504">
        <v>25</v>
      </c>
      <c r="C1504" s="20">
        <v>0.0121527777777778</v>
      </c>
      <c r="D1504" s="20"/>
      <c r="E1504" s="21" t="s">
        <v>33</v>
      </c>
      <c r="F1504" s="4">
        <v>187</v>
      </c>
      <c r="H1504" s="4">
        <v>2.29884672164917</v>
      </c>
      <c r="I1504" s="4">
        <v>27.5011577606201</v>
      </c>
      <c r="J1504" s="4">
        <v>2.86736011505127</v>
      </c>
      <c r="L1504" s="4">
        <v>84.7301940917969</v>
      </c>
      <c r="M1504" s="4">
        <v>36.8576965332031</v>
      </c>
      <c r="N1504" s="4">
        <v>29.5498962402344</v>
      </c>
      <c r="S1504" s="4">
        <v>17.4468078613281</v>
      </c>
      <c r="T1504" s="4">
        <v>4.18221998214722</v>
      </c>
      <c r="U1504" s="4">
        <v>1.24730372428894</v>
      </c>
      <c r="V1504" s="4">
        <v>35.372142791748</v>
      </c>
      <c r="W1504" s="4">
        <v>7.85747385025024</v>
      </c>
      <c r="AB1504" t="s">
        <v>71</v>
      </c>
      <c r="AC1504" t="s">
        <v>69</v>
      </c>
      <c r="AD1504" s="4" t="s">
        <v>72</v>
      </c>
    </row>
    <row r="1505" spans="1:30">
      <c r="A1505">
        <v>25</v>
      </c>
      <c r="B1505">
        <v>25</v>
      </c>
      <c r="C1505" s="20">
        <v>0.0123263888888889</v>
      </c>
      <c r="D1505" s="20"/>
      <c r="E1505" s="21" t="s">
        <v>33</v>
      </c>
      <c r="F1505" s="4">
        <v>187</v>
      </c>
      <c r="H1505" s="4">
        <v>2.3897533416748</v>
      </c>
      <c r="I1505" s="4">
        <v>28.5886764526367</v>
      </c>
      <c r="J1505" s="4">
        <v>2.9520058631897</v>
      </c>
      <c r="L1505" s="4">
        <v>89.3869476318359</v>
      </c>
      <c r="M1505" s="4">
        <v>37.4042549133301</v>
      </c>
      <c r="N1505" s="4">
        <v>30.2800712585449</v>
      </c>
      <c r="S1505" s="4">
        <v>17.5060920715332</v>
      </c>
      <c r="T1505" s="4">
        <v>4.08234691619873</v>
      </c>
      <c r="U1505" s="4">
        <v>1.23527634143829</v>
      </c>
      <c r="V1505" s="4">
        <v>39.190071105957</v>
      </c>
      <c r="W1505" s="4">
        <v>8.16819286346436</v>
      </c>
      <c r="AB1505" t="s">
        <v>71</v>
      </c>
      <c r="AC1505" t="s">
        <v>69</v>
      </c>
      <c r="AD1505" s="4" t="s">
        <v>72</v>
      </c>
    </row>
    <row r="1506" spans="1:30">
      <c r="A1506">
        <v>25</v>
      </c>
      <c r="B1506">
        <v>25</v>
      </c>
      <c r="C1506" s="20">
        <v>0.0125115740740741</v>
      </c>
      <c r="D1506" s="20"/>
      <c r="E1506" s="21" t="s">
        <v>33</v>
      </c>
      <c r="F1506" s="4">
        <v>187</v>
      </c>
      <c r="H1506" s="4">
        <v>2.36812233924866</v>
      </c>
      <c r="I1506" s="4">
        <v>28.3299045562744</v>
      </c>
      <c r="J1506" s="4">
        <v>2.82492899894714</v>
      </c>
      <c r="L1506" s="4">
        <v>86.6983795166016</v>
      </c>
      <c r="M1506" s="4">
        <v>36.6105995178223</v>
      </c>
      <c r="N1506" s="4">
        <v>30.6904640197754</v>
      </c>
      <c r="S1506" s="4">
        <v>17.4613246917725</v>
      </c>
      <c r="T1506" s="4">
        <v>4.02833843231201</v>
      </c>
      <c r="U1506" s="4">
        <v>1.19289827346802</v>
      </c>
      <c r="V1506" s="4">
        <v>38.5852088928223</v>
      </c>
      <c r="W1506" s="4">
        <v>8.09425830841064</v>
      </c>
      <c r="AB1506" t="s">
        <v>71</v>
      </c>
      <c r="AC1506" t="s">
        <v>69</v>
      </c>
      <c r="AD1506" s="4" t="s">
        <v>72</v>
      </c>
    </row>
    <row r="1507" spans="1:30">
      <c r="A1507">
        <v>25</v>
      </c>
      <c r="B1507">
        <v>25</v>
      </c>
      <c r="C1507" s="20">
        <v>0.012650462962963</v>
      </c>
      <c r="D1507" s="20"/>
      <c r="E1507" s="21" t="s">
        <v>34</v>
      </c>
      <c r="F1507" s="4">
        <v>186</v>
      </c>
      <c r="H1507" s="4">
        <v>2.22971034049988</v>
      </c>
      <c r="I1507" s="4">
        <v>26.6740779876709</v>
      </c>
      <c r="J1507" s="4">
        <v>2.68776440620422</v>
      </c>
      <c r="L1507" s="4">
        <v>81.234375</v>
      </c>
      <c r="M1507" s="4">
        <v>36.4327049255371</v>
      </c>
      <c r="N1507" s="4">
        <v>30.2237701416016</v>
      </c>
      <c r="S1507" s="4">
        <v>17.4355182647705</v>
      </c>
      <c r="T1507" s="4">
        <v>4.08990907669067</v>
      </c>
      <c r="U1507" s="4">
        <v>1.20543205738068</v>
      </c>
      <c r="V1507" s="4">
        <v>35.7446784973145</v>
      </c>
      <c r="W1507" s="4">
        <v>7.62116527557373</v>
      </c>
      <c r="AB1507" t="s">
        <v>71</v>
      </c>
      <c r="AC1507" t="s">
        <v>69</v>
      </c>
      <c r="AD1507" s="4" t="s">
        <v>72</v>
      </c>
    </row>
    <row r="1508" spans="1:30">
      <c r="A1508">
        <v>26</v>
      </c>
      <c r="B1508">
        <v>26</v>
      </c>
      <c r="C1508" s="20">
        <v>0.000185185185185185</v>
      </c>
      <c r="D1508" s="20"/>
      <c r="E1508" s="21" t="s">
        <v>35</v>
      </c>
      <c r="F1508" s="4">
        <v>87</v>
      </c>
      <c r="H1508" s="4">
        <v>0.419337421655655</v>
      </c>
      <c r="I1508" s="4">
        <v>5.18282222747803</v>
      </c>
      <c r="J1508" s="4">
        <v>0.433168470859528</v>
      </c>
      <c r="L1508" s="4">
        <v>15.0384931564331</v>
      </c>
      <c r="M1508" s="4">
        <v>35.8625106811523</v>
      </c>
      <c r="N1508" s="4">
        <v>34.7174224853516</v>
      </c>
      <c r="S1508" s="4">
        <v>17.5320625305176</v>
      </c>
      <c r="T1508" s="4">
        <v>3.53614950180054</v>
      </c>
      <c r="U1508" s="4">
        <v>1.03298306465149</v>
      </c>
      <c r="V1508" s="4">
        <v>17.7725124359131</v>
      </c>
      <c r="W1508" s="4">
        <v>1.48080635070801</v>
      </c>
      <c r="AB1508" t="s">
        <v>73</v>
      </c>
      <c r="AC1508" t="s">
        <v>69</v>
      </c>
      <c r="AD1508" s="4" t="s">
        <v>74</v>
      </c>
    </row>
    <row r="1509" spans="1:30">
      <c r="A1509">
        <v>26</v>
      </c>
      <c r="B1509">
        <v>26</v>
      </c>
      <c r="C1509" s="20">
        <v>0.000358796296296296</v>
      </c>
      <c r="D1509" s="20"/>
      <c r="E1509" s="21" t="s">
        <v>35</v>
      </c>
      <c r="F1509" s="4">
        <v>86</v>
      </c>
      <c r="H1509" s="4">
        <v>0.3661188185215</v>
      </c>
      <c r="I1509" s="4">
        <v>4.52506399154663</v>
      </c>
      <c r="J1509" s="4">
        <v>0.390657007694244</v>
      </c>
      <c r="L1509" s="4">
        <v>13.6085548400879</v>
      </c>
      <c r="M1509" s="4">
        <v>37.1697769165039</v>
      </c>
      <c r="N1509" s="4">
        <v>34.8350448608398</v>
      </c>
      <c r="S1509" s="4">
        <v>17.6286430358887</v>
      </c>
      <c r="T1509" s="4">
        <v>3.52430152893066</v>
      </c>
      <c r="U1509" s="4">
        <v>1.06702244281769</v>
      </c>
      <c r="V1509" s="4">
        <v>12.6849899291992</v>
      </c>
      <c r="W1509" s="4">
        <v>1.29287540912628</v>
      </c>
      <c r="AB1509" t="s">
        <v>73</v>
      </c>
      <c r="AC1509" t="s">
        <v>69</v>
      </c>
      <c r="AD1509" s="4" t="s">
        <v>74</v>
      </c>
    </row>
    <row r="1510" spans="1:30">
      <c r="A1510">
        <v>26</v>
      </c>
      <c r="B1510">
        <v>26</v>
      </c>
      <c r="C1510" s="20">
        <v>0.000532407407407407</v>
      </c>
      <c r="D1510" s="20"/>
      <c r="E1510" s="21" t="s">
        <v>35</v>
      </c>
      <c r="F1510" s="4">
        <v>87</v>
      </c>
      <c r="H1510" s="4">
        <v>0.345201045274734</v>
      </c>
      <c r="I1510" s="4">
        <v>4.26653003692627</v>
      </c>
      <c r="J1510" s="4">
        <v>0.372166007757187</v>
      </c>
      <c r="L1510" s="4">
        <v>14.2136068344116</v>
      </c>
      <c r="M1510" s="4">
        <v>41.1748657226563</v>
      </c>
      <c r="N1510" s="4">
        <v>38.191577911377</v>
      </c>
      <c r="S1510" s="4">
        <v>17.9438934326172</v>
      </c>
      <c r="T1510" s="4">
        <v>3.2180655002594</v>
      </c>
      <c r="U1510" s="4">
        <v>1.07811379432678</v>
      </c>
      <c r="V1510" s="4">
        <v>16.1398792266846</v>
      </c>
      <c r="W1510" s="4">
        <v>1.21900856494904</v>
      </c>
      <c r="AB1510" t="s">
        <v>73</v>
      </c>
      <c r="AC1510" t="s">
        <v>69</v>
      </c>
      <c r="AD1510" s="4" t="s">
        <v>74</v>
      </c>
    </row>
    <row r="1511" spans="1:30">
      <c r="A1511">
        <v>26</v>
      </c>
      <c r="B1511">
        <v>26</v>
      </c>
      <c r="C1511" s="20">
        <v>0.000706018518518518</v>
      </c>
      <c r="D1511" s="20"/>
      <c r="E1511" s="21" t="s">
        <v>35</v>
      </c>
      <c r="F1511" s="4">
        <v>85.5</v>
      </c>
      <c r="H1511" s="4">
        <v>0.311197072267532</v>
      </c>
      <c r="I1511" s="4">
        <v>3.84625601768494</v>
      </c>
      <c r="J1511" s="4">
        <v>0.33348360657692</v>
      </c>
      <c r="L1511" s="4">
        <v>12.1812810897827</v>
      </c>
      <c r="M1511" s="4">
        <v>39.1433029174805</v>
      </c>
      <c r="N1511" s="4">
        <v>36.5273742675781</v>
      </c>
      <c r="S1511" s="4">
        <v>17.7926120758057</v>
      </c>
      <c r="T1511" s="4">
        <v>3.36286687850952</v>
      </c>
      <c r="U1511" s="4">
        <v>1.07161545753479</v>
      </c>
      <c r="V1511" s="4">
        <v>15.5844163894653</v>
      </c>
      <c r="W1511" s="4">
        <v>1.09893023967743</v>
      </c>
      <c r="AB1511" t="s">
        <v>73</v>
      </c>
      <c r="AC1511" t="s">
        <v>69</v>
      </c>
      <c r="AD1511" s="4" t="s">
        <v>74</v>
      </c>
    </row>
    <row r="1512" spans="1:30">
      <c r="A1512">
        <v>26</v>
      </c>
      <c r="B1512">
        <v>26</v>
      </c>
      <c r="C1512" s="20">
        <v>0.000891203703703704</v>
      </c>
      <c r="D1512" s="20"/>
      <c r="E1512" s="21" t="s">
        <v>35</v>
      </c>
      <c r="F1512" s="4">
        <v>94</v>
      </c>
      <c r="H1512" s="4">
        <v>0.291210383176804</v>
      </c>
      <c r="I1512" s="4">
        <v>3.59922957420349</v>
      </c>
      <c r="J1512" s="4">
        <v>0.318025231361389</v>
      </c>
      <c r="L1512" s="4">
        <v>12.2650213241577</v>
      </c>
      <c r="M1512" s="4">
        <v>42.1173896789551</v>
      </c>
      <c r="N1512" s="4">
        <v>38.5661888122559</v>
      </c>
      <c r="S1512" s="4">
        <v>18.0025119781494</v>
      </c>
      <c r="T1512" s="4">
        <v>3.187180519104</v>
      </c>
      <c r="U1512" s="4">
        <v>1.09208071231842</v>
      </c>
      <c r="V1512" s="4">
        <v>18.3150177001953</v>
      </c>
      <c r="W1512" s="4">
        <v>1.02835130691528</v>
      </c>
      <c r="AB1512" t="s">
        <v>73</v>
      </c>
      <c r="AC1512" t="s">
        <v>69</v>
      </c>
      <c r="AD1512" s="4" t="s">
        <v>74</v>
      </c>
    </row>
    <row r="1513" spans="1:30">
      <c r="A1513">
        <v>26</v>
      </c>
      <c r="B1513">
        <v>26</v>
      </c>
      <c r="C1513" s="20">
        <v>0.00105324074074074</v>
      </c>
      <c r="D1513" s="20"/>
      <c r="E1513" s="21" t="s">
        <v>35</v>
      </c>
      <c r="F1513" s="4">
        <v>92</v>
      </c>
      <c r="H1513" s="4">
        <v>0.301525563001633</v>
      </c>
      <c r="I1513" s="4">
        <v>3.72672057151794</v>
      </c>
      <c r="J1513" s="4">
        <v>0.324288249015808</v>
      </c>
      <c r="L1513" s="4">
        <v>12.8528871536255</v>
      </c>
      <c r="M1513" s="4">
        <v>42.6261940002441</v>
      </c>
      <c r="N1513" s="4">
        <v>39.6341438293457</v>
      </c>
      <c r="S1513" s="4">
        <v>18.0474700927734</v>
      </c>
      <c r="T1513" s="4">
        <v>3.10239601135254</v>
      </c>
      <c r="U1513" s="4">
        <v>1.07549178600311</v>
      </c>
      <c r="V1513" s="4">
        <v>17.8837547302246</v>
      </c>
      <c r="W1513" s="4">
        <v>1.06477725505829</v>
      </c>
      <c r="AB1513" t="s">
        <v>73</v>
      </c>
      <c r="AC1513" t="s">
        <v>69</v>
      </c>
      <c r="AD1513" s="4" t="s">
        <v>74</v>
      </c>
    </row>
    <row r="1514" spans="1:30">
      <c r="A1514">
        <v>26</v>
      </c>
      <c r="B1514">
        <v>26</v>
      </c>
      <c r="C1514" s="20">
        <v>0.00125</v>
      </c>
      <c r="D1514" s="20"/>
      <c r="E1514" s="21" t="s">
        <v>35</v>
      </c>
      <c r="F1514" s="4">
        <v>90</v>
      </c>
      <c r="H1514" s="4">
        <v>0.342846363782883</v>
      </c>
      <c r="I1514" s="4">
        <v>4.23742723464966</v>
      </c>
      <c r="J1514" s="4">
        <v>0.359881520271301</v>
      </c>
      <c r="L1514" s="4">
        <v>14.4082908630371</v>
      </c>
      <c r="M1514" s="4">
        <v>42.0255012512207</v>
      </c>
      <c r="N1514" s="4">
        <v>40.036205291748</v>
      </c>
      <c r="S1514" s="4">
        <v>18.0217304229736</v>
      </c>
      <c r="T1514" s="4">
        <v>3.07166957855225</v>
      </c>
      <c r="U1514" s="4">
        <v>1.04968738555908</v>
      </c>
      <c r="V1514" s="4">
        <v>13.6286201477051</v>
      </c>
      <c r="W1514" s="4">
        <v>1.21069347858429</v>
      </c>
      <c r="AB1514" t="s">
        <v>73</v>
      </c>
      <c r="AC1514" t="s">
        <v>69</v>
      </c>
      <c r="AD1514" s="4" t="s">
        <v>74</v>
      </c>
    </row>
    <row r="1515" spans="1:30">
      <c r="A1515">
        <v>26</v>
      </c>
      <c r="B1515">
        <v>26</v>
      </c>
      <c r="C1515" s="20">
        <v>0.00138888888888889</v>
      </c>
      <c r="D1515" s="20"/>
      <c r="E1515" s="21" t="s">
        <v>35</v>
      </c>
      <c r="F1515" s="4">
        <v>87</v>
      </c>
      <c r="H1515" s="4">
        <v>0.265895575284958</v>
      </c>
      <c r="I1515" s="4">
        <v>3.28635001182556</v>
      </c>
      <c r="J1515" s="4">
        <v>0.278381049633026</v>
      </c>
      <c r="L1515" s="4">
        <v>11.0706520080566</v>
      </c>
      <c r="M1515" s="4">
        <v>41.6353378295898</v>
      </c>
      <c r="N1515" s="4">
        <v>39.7679786682129</v>
      </c>
      <c r="S1515" s="4">
        <v>17.9960498809814</v>
      </c>
      <c r="T1515" s="4">
        <v>3.09212064743042</v>
      </c>
      <c r="U1515" s="4">
        <v>1.04695630073547</v>
      </c>
      <c r="V1515" s="4">
        <v>15.9857912063599</v>
      </c>
      <c r="W1515" s="4">
        <v>0.938957154750824</v>
      </c>
      <c r="AB1515" t="s">
        <v>73</v>
      </c>
      <c r="AC1515" t="s">
        <v>69</v>
      </c>
      <c r="AD1515" s="4" t="s">
        <v>74</v>
      </c>
    </row>
    <row r="1516" spans="1:30">
      <c r="A1516">
        <v>26</v>
      </c>
      <c r="B1516">
        <v>26</v>
      </c>
      <c r="C1516" s="20">
        <v>0.00159722222222222</v>
      </c>
      <c r="D1516" s="20"/>
      <c r="E1516" s="21" t="s">
        <v>35</v>
      </c>
      <c r="F1516" s="4">
        <v>86.5</v>
      </c>
      <c r="H1516" s="4">
        <v>0.312098741531372</v>
      </c>
      <c r="I1516" s="4">
        <v>3.85740041732788</v>
      </c>
      <c r="J1516" s="4">
        <v>0.324166089296341</v>
      </c>
      <c r="L1516" s="4">
        <v>12.0316953659058</v>
      </c>
      <c r="M1516" s="4">
        <v>38.5509262084961</v>
      </c>
      <c r="N1516" s="4">
        <v>37.115837097168</v>
      </c>
      <c r="S1516" s="4">
        <v>17.7659778594971</v>
      </c>
      <c r="T1516" s="4">
        <v>3.31022262573242</v>
      </c>
      <c r="U1516" s="4">
        <v>1.03866517543793</v>
      </c>
      <c r="V1516" s="4">
        <v>19.6828880310059</v>
      </c>
      <c r="W1516" s="4">
        <v>1.10211443901062</v>
      </c>
      <c r="AB1516" t="s">
        <v>73</v>
      </c>
      <c r="AC1516" t="s">
        <v>69</v>
      </c>
      <c r="AD1516" s="4" t="s">
        <v>74</v>
      </c>
    </row>
    <row r="1517" spans="1:30">
      <c r="A1517">
        <v>26</v>
      </c>
      <c r="B1517">
        <v>26</v>
      </c>
      <c r="C1517" s="20">
        <v>0.00175925925925926</v>
      </c>
      <c r="D1517" s="20"/>
      <c r="E1517" s="21" t="s">
        <v>35</v>
      </c>
      <c r="F1517" s="4">
        <v>87.5</v>
      </c>
      <c r="H1517" s="4">
        <v>0.256033331155777</v>
      </c>
      <c r="I1517" s="4">
        <v>3.16445708274841</v>
      </c>
      <c r="J1517" s="4">
        <v>0.258910447359085</v>
      </c>
      <c r="L1517" s="4">
        <v>10.4324140548706</v>
      </c>
      <c r="M1517" s="4">
        <v>40.7463111877441</v>
      </c>
      <c r="N1517" s="4">
        <v>40.2935218811035</v>
      </c>
      <c r="S1517" s="4">
        <v>17.9541015625</v>
      </c>
      <c r="T1517" s="4">
        <v>3.05235290527344</v>
      </c>
      <c r="U1517" s="4">
        <v>1.0112372636795</v>
      </c>
      <c r="V1517" s="4">
        <v>16.6435508728027</v>
      </c>
      <c r="W1517" s="4">
        <v>0.904130578041077</v>
      </c>
      <c r="AB1517" t="s">
        <v>73</v>
      </c>
      <c r="AC1517" t="s">
        <v>69</v>
      </c>
      <c r="AD1517" s="4" t="s">
        <v>74</v>
      </c>
    </row>
    <row r="1518" spans="1:30">
      <c r="A1518">
        <v>26</v>
      </c>
      <c r="B1518">
        <v>26</v>
      </c>
      <c r="C1518" s="20">
        <v>0.00194444444444444</v>
      </c>
      <c r="D1518" s="20"/>
      <c r="E1518" s="21" t="s">
        <v>35</v>
      </c>
      <c r="F1518" s="4">
        <v>88</v>
      </c>
      <c r="H1518" s="4">
        <v>0.24726790189743</v>
      </c>
      <c r="I1518" s="4">
        <v>3.05612015724182</v>
      </c>
      <c r="J1518" s="4">
        <v>0.238769069314003</v>
      </c>
      <c r="L1518" s="4">
        <v>10.351336479187</v>
      </c>
      <c r="M1518" s="4">
        <v>41.8628387451172</v>
      </c>
      <c r="N1518" s="4">
        <v>43.3529205322266</v>
      </c>
      <c r="S1518" s="4">
        <v>18.0614280700684</v>
      </c>
      <c r="T1518" s="4">
        <v>2.83982467651367</v>
      </c>
      <c r="U1518" s="4">
        <v>0.965629041194916</v>
      </c>
      <c r="V1518" s="4">
        <v>15.1419563293457</v>
      </c>
      <c r="W1518" s="4">
        <v>0.873177170753479</v>
      </c>
      <c r="AB1518" t="s">
        <v>73</v>
      </c>
      <c r="AC1518" t="s">
        <v>69</v>
      </c>
      <c r="AD1518" s="4" t="s">
        <v>74</v>
      </c>
    </row>
    <row r="1519" spans="1:30">
      <c r="A1519">
        <v>26</v>
      </c>
      <c r="B1519">
        <v>26</v>
      </c>
      <c r="C1519" s="20">
        <v>0.00208333333333333</v>
      </c>
      <c r="D1519" s="20"/>
      <c r="E1519" s="21" t="s">
        <v>35</v>
      </c>
      <c r="F1519" s="4">
        <v>85</v>
      </c>
      <c r="H1519" s="4">
        <v>0.504691660404205</v>
      </c>
      <c r="I1519" s="4">
        <v>6.23776245117187</v>
      </c>
      <c r="J1519" s="4">
        <v>0.466474771499634</v>
      </c>
      <c r="L1519" s="4">
        <v>20.3746776580811</v>
      </c>
      <c r="M1519" s="4">
        <v>40.3705444335938</v>
      </c>
      <c r="N1519" s="4">
        <v>43.6779823303223</v>
      </c>
      <c r="S1519" s="4">
        <v>17.9810562133789</v>
      </c>
      <c r="T1519" s="4">
        <v>2.81903910636902</v>
      </c>
      <c r="U1519" s="4">
        <v>0.924276769161224</v>
      </c>
      <c r="V1519" s="4">
        <v>20.0501251220703</v>
      </c>
      <c r="W1519" s="4">
        <v>1.78221786022186</v>
      </c>
      <c r="AB1519" t="s">
        <v>73</v>
      </c>
      <c r="AC1519" t="s">
        <v>69</v>
      </c>
      <c r="AD1519" s="4" t="s">
        <v>74</v>
      </c>
    </row>
    <row r="1520" spans="1:30">
      <c r="A1520">
        <v>26</v>
      </c>
      <c r="B1520">
        <v>26</v>
      </c>
      <c r="C1520" s="20">
        <v>0.00230324074074074</v>
      </c>
      <c r="D1520" s="20"/>
      <c r="E1520" s="21" t="s">
        <v>35</v>
      </c>
      <c r="F1520" s="4">
        <v>85</v>
      </c>
      <c r="H1520" s="4">
        <v>0.228186190128326</v>
      </c>
      <c r="I1520" s="4">
        <v>2.82027888298035</v>
      </c>
      <c r="J1520" s="4">
        <v>0.206535711884499</v>
      </c>
      <c r="L1520" s="4">
        <v>8.24734783172607</v>
      </c>
      <c r="M1520" s="4">
        <v>36.1430625915527</v>
      </c>
      <c r="N1520" s="4">
        <v>39.9318237304688</v>
      </c>
      <c r="S1520" s="4">
        <v>17.6484336853027</v>
      </c>
      <c r="T1520" s="4">
        <v>3.07977962493896</v>
      </c>
      <c r="U1520" s="4">
        <v>0.905119240283966</v>
      </c>
      <c r="V1520" s="4">
        <v>12.7118644714355</v>
      </c>
      <c r="W1520" s="4">
        <v>0.805793941020966</v>
      </c>
      <c r="AB1520" t="s">
        <v>73</v>
      </c>
      <c r="AC1520" t="s">
        <v>69</v>
      </c>
      <c r="AD1520" s="4" t="s">
        <v>74</v>
      </c>
    </row>
    <row r="1521" spans="1:30">
      <c r="A1521">
        <v>26</v>
      </c>
      <c r="B1521">
        <v>26</v>
      </c>
      <c r="C1521" s="20">
        <v>0.0025</v>
      </c>
      <c r="D1521" s="20"/>
      <c r="E1521" s="21" t="s">
        <v>35</v>
      </c>
      <c r="F1521" s="4">
        <v>85</v>
      </c>
      <c r="H1521" s="4">
        <v>0.337819457054138</v>
      </c>
      <c r="I1521" s="4">
        <v>4.17529678344727</v>
      </c>
      <c r="J1521" s="4">
        <v>0.307502955198288</v>
      </c>
      <c r="L1521" s="4">
        <v>11.5848026275635</v>
      </c>
      <c r="M1521" s="4">
        <v>34.2928810119629</v>
      </c>
      <c r="N1521" s="4">
        <v>37.6737937927246</v>
      </c>
      <c r="S1521" s="4">
        <v>17.4670391082764</v>
      </c>
      <c r="T1521" s="4">
        <v>3.26196503639221</v>
      </c>
      <c r="U1521" s="4">
        <v>0.910258293151855</v>
      </c>
      <c r="V1521" s="4">
        <v>10.7206678390503</v>
      </c>
      <c r="W1521" s="4">
        <v>1.19294190406799</v>
      </c>
      <c r="AB1521" t="s">
        <v>73</v>
      </c>
      <c r="AC1521" t="s">
        <v>69</v>
      </c>
      <c r="AD1521" s="4" t="s">
        <v>74</v>
      </c>
    </row>
    <row r="1522" spans="1:30">
      <c r="A1522">
        <v>26</v>
      </c>
      <c r="B1522">
        <v>26</v>
      </c>
      <c r="C1522" s="20">
        <v>0.00260416666666667</v>
      </c>
      <c r="D1522" s="20"/>
      <c r="E1522" s="21" t="s">
        <v>33</v>
      </c>
      <c r="F1522" s="4">
        <v>98</v>
      </c>
      <c r="H1522" s="4">
        <v>0.526902258396149</v>
      </c>
      <c r="I1522" s="4">
        <v>6.51227521896362</v>
      </c>
      <c r="J1522" s="4">
        <v>0.516080856323242</v>
      </c>
      <c r="L1522" s="4">
        <v>21.2621097564697</v>
      </c>
      <c r="M1522" s="4">
        <v>40.3530426025391</v>
      </c>
      <c r="N1522" s="4">
        <v>41.1991844177246</v>
      </c>
      <c r="S1522" s="4">
        <v>17.9450130462646</v>
      </c>
      <c r="T1522" s="4">
        <v>2.98617172241211</v>
      </c>
      <c r="U1522" s="4">
        <v>0.979462206363678</v>
      </c>
      <c r="V1522" s="4">
        <v>6.55737686157227</v>
      </c>
      <c r="W1522" s="4">
        <v>1.86065006256104</v>
      </c>
      <c r="AB1522" t="s">
        <v>73</v>
      </c>
      <c r="AC1522" t="s">
        <v>69</v>
      </c>
      <c r="AD1522" s="4" t="s">
        <v>74</v>
      </c>
    </row>
    <row r="1523" spans="1:30">
      <c r="A1523">
        <v>26</v>
      </c>
      <c r="B1523">
        <v>26</v>
      </c>
      <c r="C1523" s="20">
        <v>0.00278935185185185</v>
      </c>
      <c r="D1523" s="20"/>
      <c r="E1523" s="21" t="s">
        <v>33</v>
      </c>
      <c r="F1523" s="4">
        <v>100</v>
      </c>
      <c r="H1523" s="4">
        <v>0.473534166812897</v>
      </c>
      <c r="I1523" s="4">
        <v>5.85266971588135</v>
      </c>
      <c r="J1523" s="4">
        <v>0.449309229850769</v>
      </c>
      <c r="L1523" s="4">
        <v>15.5740928649902</v>
      </c>
      <c r="M1523" s="4">
        <v>32.8890571594238</v>
      </c>
      <c r="N1523" s="4">
        <v>34.6623039245605</v>
      </c>
      <c r="S1523" s="4">
        <v>17.2889804840088</v>
      </c>
      <c r="T1523" s="4">
        <v>3.54182934761047</v>
      </c>
      <c r="U1523" s="4">
        <v>0.948842287063599</v>
      </c>
      <c r="V1523" s="4">
        <v>11.0837430953979</v>
      </c>
      <c r="W1523" s="4">
        <v>1.67219138145447</v>
      </c>
      <c r="AB1523" t="s">
        <v>73</v>
      </c>
      <c r="AC1523" t="s">
        <v>69</v>
      </c>
      <c r="AD1523" s="4" t="s">
        <v>74</v>
      </c>
    </row>
    <row r="1524" spans="1:30">
      <c r="A1524">
        <v>26</v>
      </c>
      <c r="B1524">
        <v>26</v>
      </c>
      <c r="C1524" s="20">
        <v>0.00298611111111111</v>
      </c>
      <c r="D1524" s="20"/>
      <c r="E1524" s="21" t="s">
        <v>33</v>
      </c>
      <c r="F1524" s="4">
        <v>103</v>
      </c>
      <c r="H1524" s="4">
        <v>0.652140617370605</v>
      </c>
      <c r="I1524" s="4">
        <v>8.06016540527344</v>
      </c>
      <c r="J1524" s="4">
        <v>0.633237659931183</v>
      </c>
      <c r="L1524" s="4">
        <v>19.0210590362549</v>
      </c>
      <c r="M1524" s="4">
        <v>29.1671123504639</v>
      </c>
      <c r="N1524" s="4">
        <v>30.0377883911133</v>
      </c>
      <c r="S1524" s="4">
        <v>16.8037624359131</v>
      </c>
      <c r="T1524" s="4">
        <v>4.08091974258423</v>
      </c>
      <c r="U1524" s="4">
        <v>0.971013963222504</v>
      </c>
      <c r="V1524" s="4">
        <v>10.9957237243652</v>
      </c>
      <c r="W1524" s="4">
        <v>2.3029043674469</v>
      </c>
      <c r="AB1524" t="s">
        <v>73</v>
      </c>
      <c r="AC1524" t="s">
        <v>69</v>
      </c>
      <c r="AD1524" s="4" t="s">
        <v>74</v>
      </c>
    </row>
    <row r="1525" spans="1:30">
      <c r="A1525">
        <v>26</v>
      </c>
      <c r="B1525">
        <v>26</v>
      </c>
      <c r="C1525" s="20">
        <v>0.00315972222222222</v>
      </c>
      <c r="D1525" s="20"/>
      <c r="E1525" s="21" t="s">
        <v>33</v>
      </c>
      <c r="F1525" s="4">
        <v>102</v>
      </c>
      <c r="H1525" s="4">
        <v>0.774572610855103</v>
      </c>
      <c r="I1525" s="4">
        <v>9.5733699798584</v>
      </c>
      <c r="J1525" s="4">
        <v>0.716151714324951</v>
      </c>
      <c r="L1525" s="4">
        <v>20.8123474121094</v>
      </c>
      <c r="M1525" s="4">
        <v>26.8694591522217</v>
      </c>
      <c r="N1525" s="4">
        <v>29.0613670349121</v>
      </c>
      <c r="S1525" s="4">
        <v>16.493989944458</v>
      </c>
      <c r="T1525" s="4">
        <v>4.21677589416504</v>
      </c>
      <c r="U1525" s="4">
        <v>0.924576580524445</v>
      </c>
      <c r="V1525" s="4">
        <v>11.9680843353271</v>
      </c>
      <c r="W1525" s="4">
        <v>2.73524856567383</v>
      </c>
      <c r="AB1525" t="s">
        <v>73</v>
      </c>
      <c r="AC1525" t="s">
        <v>69</v>
      </c>
      <c r="AD1525" s="4" t="s">
        <v>74</v>
      </c>
    </row>
    <row r="1526" spans="1:30">
      <c r="A1526">
        <v>26</v>
      </c>
      <c r="B1526">
        <v>26</v>
      </c>
      <c r="C1526" s="20">
        <v>0.00333333333333333</v>
      </c>
      <c r="D1526" s="20"/>
      <c r="E1526" s="21" t="s">
        <v>33</v>
      </c>
      <c r="F1526" s="4">
        <v>102</v>
      </c>
      <c r="H1526" s="4">
        <v>0.78692489862442</v>
      </c>
      <c r="I1526" s="4">
        <v>9.72603797912598</v>
      </c>
      <c r="J1526" s="4">
        <v>0.732259273529053</v>
      </c>
      <c r="L1526" s="4">
        <v>21.2361946105957</v>
      </c>
      <c r="M1526" s="4">
        <v>26.9863033294678</v>
      </c>
      <c r="N1526" s="4">
        <v>29.0009231567383</v>
      </c>
      <c r="S1526" s="4">
        <v>16.5076332092285</v>
      </c>
      <c r="T1526" s="4">
        <v>4.2254695892334</v>
      </c>
      <c r="U1526" s="4">
        <v>0.930532574653625</v>
      </c>
      <c r="V1526" s="4">
        <v>11.6054162979126</v>
      </c>
      <c r="W1526" s="4">
        <v>2.7788679599762</v>
      </c>
      <c r="AB1526" t="s">
        <v>73</v>
      </c>
      <c r="AC1526" t="s">
        <v>69</v>
      </c>
      <c r="AD1526" s="4" t="s">
        <v>74</v>
      </c>
    </row>
    <row r="1527" spans="1:30">
      <c r="A1527">
        <v>26</v>
      </c>
      <c r="B1527">
        <v>26</v>
      </c>
      <c r="C1527" s="20">
        <v>0.00347222222222222</v>
      </c>
      <c r="D1527" s="20"/>
      <c r="E1527" s="21" t="s">
        <v>33</v>
      </c>
      <c r="F1527" s="4">
        <v>100</v>
      </c>
      <c r="H1527" s="4">
        <v>0.717159688472748</v>
      </c>
      <c r="I1527" s="4">
        <v>8.86377143859863</v>
      </c>
      <c r="J1527" s="4">
        <v>0.648884296417236</v>
      </c>
      <c r="L1527" s="4">
        <v>18.6823444366455</v>
      </c>
      <c r="M1527" s="4">
        <v>26.0504665374756</v>
      </c>
      <c r="N1527" s="4">
        <v>28.7914886474609</v>
      </c>
      <c r="S1527" s="4">
        <v>16.373514175415</v>
      </c>
      <c r="T1527" s="4">
        <v>4.2559666633606</v>
      </c>
      <c r="U1527" s="4">
        <v>0.904797494411469</v>
      </c>
      <c r="V1527" s="4">
        <v>15.517240524292</v>
      </c>
      <c r="W1527" s="4">
        <v>2.53250622749329</v>
      </c>
      <c r="AB1527" t="s">
        <v>73</v>
      </c>
      <c r="AC1527" t="s">
        <v>69</v>
      </c>
      <c r="AD1527" s="4" t="s">
        <v>74</v>
      </c>
    </row>
    <row r="1528" spans="1:30">
      <c r="A1528">
        <v>26</v>
      </c>
      <c r="B1528">
        <v>26</v>
      </c>
      <c r="C1528" s="20">
        <v>0.00369212962962963</v>
      </c>
      <c r="D1528" s="20"/>
      <c r="E1528" s="21" t="s">
        <v>33</v>
      </c>
      <c r="F1528" s="4">
        <v>100.5</v>
      </c>
      <c r="H1528" s="4">
        <v>0.801037490367889</v>
      </c>
      <c r="I1528" s="4">
        <v>9.90046405792236</v>
      </c>
      <c r="J1528" s="4">
        <v>0.698402464389801</v>
      </c>
      <c r="L1528" s="4">
        <v>19.8193702697754</v>
      </c>
      <c r="M1528" s="4">
        <v>24.7421264648438</v>
      </c>
      <c r="N1528" s="4">
        <v>28.3781509399414</v>
      </c>
      <c r="S1528" s="4">
        <v>16.1658630371094</v>
      </c>
      <c r="T1528" s="4">
        <v>4.31744527816772</v>
      </c>
      <c r="U1528" s="4">
        <v>0.871872365474701</v>
      </c>
      <c r="V1528" s="4">
        <v>12.6984128952026</v>
      </c>
      <c r="W1528" s="4">
        <v>2.82870411872864</v>
      </c>
      <c r="AB1528" t="s">
        <v>73</v>
      </c>
      <c r="AC1528" t="s">
        <v>69</v>
      </c>
      <c r="AD1528" s="4" t="s">
        <v>74</v>
      </c>
    </row>
    <row r="1529" spans="1:30">
      <c r="A1529">
        <v>26</v>
      </c>
      <c r="B1529">
        <v>26</v>
      </c>
      <c r="C1529" s="20">
        <v>0.00381944444444444</v>
      </c>
      <c r="D1529" s="20"/>
      <c r="E1529" s="21" t="s">
        <v>33</v>
      </c>
      <c r="F1529" s="4">
        <v>100</v>
      </c>
      <c r="H1529" s="4">
        <v>0.877030968666077</v>
      </c>
      <c r="I1529" s="4">
        <v>10.8397092819214</v>
      </c>
      <c r="J1529" s="4">
        <v>0.738600969314575</v>
      </c>
      <c r="L1529" s="4">
        <v>21.115779876709</v>
      </c>
      <c r="M1529" s="4">
        <v>24.0764350891113</v>
      </c>
      <c r="N1529" s="4">
        <v>28.588888168335</v>
      </c>
      <c r="S1529" s="4">
        <v>16.0652313232422</v>
      </c>
      <c r="T1529" s="4">
        <v>4.28598356246948</v>
      </c>
      <c r="U1529" s="4">
        <v>0.842160642147064</v>
      </c>
      <c r="V1529" s="4">
        <v>15.2413215637207</v>
      </c>
      <c r="W1529" s="4">
        <v>3.09705972671509</v>
      </c>
      <c r="AB1529" t="s">
        <v>73</v>
      </c>
      <c r="AC1529" t="s">
        <v>69</v>
      </c>
      <c r="AD1529" s="4" t="s">
        <v>74</v>
      </c>
    </row>
    <row r="1530" spans="1:30">
      <c r="A1530">
        <v>26</v>
      </c>
      <c r="B1530">
        <v>26</v>
      </c>
      <c r="C1530" s="20">
        <v>0.00402777777777778</v>
      </c>
      <c r="D1530" s="20"/>
      <c r="E1530" s="21" t="s">
        <v>33</v>
      </c>
      <c r="F1530" s="4">
        <v>100</v>
      </c>
      <c r="H1530" s="4">
        <v>0.865072667598724</v>
      </c>
      <c r="I1530" s="4">
        <v>10.6919097900391</v>
      </c>
      <c r="J1530" s="4">
        <v>0.721208095550537</v>
      </c>
      <c r="L1530" s="4">
        <v>21.0270004272461</v>
      </c>
      <c r="M1530" s="4">
        <v>24.3066291809082</v>
      </c>
      <c r="N1530" s="4">
        <v>29.1552467346191</v>
      </c>
      <c r="S1530" s="4">
        <v>16.1202449798584</v>
      </c>
      <c r="T1530" s="4">
        <v>4.20352268218994</v>
      </c>
      <c r="U1530" s="4">
        <v>0.83369654417038</v>
      </c>
      <c r="V1530" s="4">
        <v>13.651876449585</v>
      </c>
      <c r="W1530" s="4">
        <v>3.0548312664032</v>
      </c>
      <c r="AB1530" t="s">
        <v>73</v>
      </c>
      <c r="AC1530" t="s">
        <v>69</v>
      </c>
      <c r="AD1530" s="4" t="s">
        <v>74</v>
      </c>
    </row>
    <row r="1531" spans="1:30">
      <c r="A1531">
        <v>26</v>
      </c>
      <c r="B1531">
        <v>26</v>
      </c>
      <c r="C1531" s="20">
        <v>0.00421296296296296</v>
      </c>
      <c r="D1531" s="20"/>
      <c r="E1531" s="21" t="s">
        <v>33</v>
      </c>
      <c r="F1531" s="4">
        <v>102</v>
      </c>
      <c r="H1531" s="4">
        <v>0.764538466930389</v>
      </c>
      <c r="I1531" s="4">
        <v>9.4493522644043</v>
      </c>
      <c r="J1531" s="4">
        <v>0.64158421754837</v>
      </c>
      <c r="L1531" s="4">
        <v>18.892406463623</v>
      </c>
      <c r="M1531" s="4">
        <v>24.710865020752</v>
      </c>
      <c r="N1531" s="4">
        <v>29.4464950561523</v>
      </c>
      <c r="S1531" s="4">
        <v>16.1934509277344</v>
      </c>
      <c r="T1531" s="4">
        <v>4.16232919692993</v>
      </c>
      <c r="U1531" s="4">
        <v>0.839178442955017</v>
      </c>
      <c r="V1531" s="4">
        <v>11.5979385375977</v>
      </c>
      <c r="W1531" s="4">
        <v>2.69981503486633</v>
      </c>
      <c r="AB1531" t="s">
        <v>73</v>
      </c>
      <c r="AC1531" t="s">
        <v>69</v>
      </c>
      <c r="AD1531" s="4" t="s">
        <v>74</v>
      </c>
    </row>
    <row r="1532" spans="1:30">
      <c r="A1532">
        <v>26</v>
      </c>
      <c r="B1532">
        <v>26</v>
      </c>
      <c r="C1532" s="20">
        <v>0.00438657407407407</v>
      </c>
      <c r="D1532" s="20"/>
      <c r="E1532" s="21" t="s">
        <v>33</v>
      </c>
      <c r="F1532" s="4">
        <v>107</v>
      </c>
      <c r="H1532" s="4">
        <v>0.82470428943634</v>
      </c>
      <c r="I1532" s="4">
        <v>10.1929750442505</v>
      </c>
      <c r="J1532" s="4">
        <v>0.695848524570465</v>
      </c>
      <c r="L1532" s="4">
        <v>19.9355754852295</v>
      </c>
      <c r="M1532" s="4">
        <v>24.1729984283447</v>
      </c>
      <c r="N1532" s="4">
        <v>28.6493034362793</v>
      </c>
      <c r="S1532" s="4">
        <v>16.0830268859863</v>
      </c>
      <c r="T1532" s="4">
        <v>4.27702617645264</v>
      </c>
      <c r="U1532" s="4">
        <v>0.843755185604095</v>
      </c>
      <c r="V1532" s="4">
        <v>11.9760475158691</v>
      </c>
      <c r="W1532" s="4">
        <v>2.91227865219116</v>
      </c>
      <c r="AB1532" t="s">
        <v>73</v>
      </c>
      <c r="AC1532" t="s">
        <v>69</v>
      </c>
      <c r="AD1532" s="4" t="s">
        <v>74</v>
      </c>
    </row>
    <row r="1533" spans="1:30">
      <c r="A1533">
        <v>26</v>
      </c>
      <c r="B1533">
        <v>26</v>
      </c>
      <c r="C1533" s="20">
        <v>0.00458333333333333</v>
      </c>
      <c r="D1533" s="20"/>
      <c r="E1533" s="21" t="s">
        <v>33</v>
      </c>
      <c r="F1533" s="4">
        <v>106</v>
      </c>
      <c r="H1533" s="4">
        <v>0.873940289020538</v>
      </c>
      <c r="I1533" s="4">
        <v>10.8015098571777</v>
      </c>
      <c r="J1533" s="4">
        <v>0.705924868583679</v>
      </c>
      <c r="L1533" s="4">
        <v>18.8435611724854</v>
      </c>
      <c r="M1533" s="4">
        <v>21.5616111755371</v>
      </c>
      <c r="N1533" s="4">
        <v>26.6934375762939</v>
      </c>
      <c r="S1533" s="4">
        <v>15.5372257232666</v>
      </c>
      <c r="T1533" s="4">
        <v>4.58757495880127</v>
      </c>
      <c r="U1533" s="4">
        <v>0.807749569416046</v>
      </c>
      <c r="V1533" s="4">
        <v>10.6194686889648</v>
      </c>
      <c r="W1533" s="4">
        <v>3.08614563941956</v>
      </c>
      <c r="AB1533" t="s">
        <v>73</v>
      </c>
      <c r="AC1533" t="s">
        <v>69</v>
      </c>
      <c r="AD1533" s="4" t="s">
        <v>74</v>
      </c>
    </row>
    <row r="1534" spans="1:30">
      <c r="A1534">
        <v>26</v>
      </c>
      <c r="B1534">
        <v>26</v>
      </c>
      <c r="C1534" s="20">
        <v>0.0046875</v>
      </c>
      <c r="D1534" s="20"/>
      <c r="E1534" s="21" t="s">
        <v>33</v>
      </c>
      <c r="F1534" s="4">
        <v>107.5</v>
      </c>
      <c r="H1534" s="4">
        <v>0.952987134456635</v>
      </c>
      <c r="I1534" s="4">
        <v>11.7784929275513</v>
      </c>
      <c r="J1534" s="4">
        <v>0.735624253749847</v>
      </c>
      <c r="L1534" s="4">
        <v>19.5666332244873</v>
      </c>
      <c r="M1534" s="4">
        <v>20.5318965911865</v>
      </c>
      <c r="N1534" s="4">
        <v>26.5986785888672</v>
      </c>
      <c r="S1534" s="4">
        <v>15.3106298446655</v>
      </c>
      <c r="T1534" s="4">
        <v>4.60388088226318</v>
      </c>
      <c r="U1534" s="4">
        <v>0.771914124488831</v>
      </c>
      <c r="V1534" s="4">
        <v>13.0576705932617</v>
      </c>
      <c r="W1534" s="4">
        <v>3.36528372764587</v>
      </c>
      <c r="AB1534" t="s">
        <v>73</v>
      </c>
      <c r="AC1534" t="s">
        <v>69</v>
      </c>
      <c r="AD1534" s="4" t="s">
        <v>74</v>
      </c>
    </row>
    <row r="1535" spans="1:30">
      <c r="A1535">
        <v>26</v>
      </c>
      <c r="B1535">
        <v>26</v>
      </c>
      <c r="C1535" s="20">
        <v>0.00489583333333333</v>
      </c>
      <c r="D1535" s="20"/>
      <c r="E1535" s="21" t="s">
        <v>33</v>
      </c>
      <c r="F1535" s="4">
        <v>109.5</v>
      </c>
      <c r="H1535" s="4">
        <v>1.13243770599365</v>
      </c>
      <c r="I1535" s="4">
        <v>13.9964218139648</v>
      </c>
      <c r="J1535" s="4">
        <v>0.821742057800293</v>
      </c>
      <c r="L1535" s="4">
        <v>21.4778156280518</v>
      </c>
      <c r="M1535" s="4">
        <v>18.9660015106201</v>
      </c>
      <c r="N1535" s="4">
        <v>26.1369304656982</v>
      </c>
      <c r="S1535" s="4">
        <v>14.9078636169434</v>
      </c>
      <c r="T1535" s="4">
        <v>4.68466186523437</v>
      </c>
      <c r="U1535" s="4">
        <v>0.725639939308167</v>
      </c>
      <c r="V1535" s="4">
        <v>12.9659633636475</v>
      </c>
      <c r="W1535" s="4">
        <v>3.99897766113281</v>
      </c>
      <c r="AB1535" t="s">
        <v>73</v>
      </c>
      <c r="AC1535" t="s">
        <v>69</v>
      </c>
      <c r="AD1535" s="4" t="s">
        <v>74</v>
      </c>
    </row>
    <row r="1536" spans="1:30">
      <c r="A1536">
        <v>26</v>
      </c>
      <c r="B1536">
        <v>26</v>
      </c>
      <c r="C1536" s="20">
        <v>0.00505787037037037</v>
      </c>
      <c r="D1536" s="20"/>
      <c r="E1536" s="21" t="s">
        <v>33</v>
      </c>
      <c r="F1536" s="4">
        <v>113</v>
      </c>
      <c r="H1536" s="4">
        <v>1.15622556209564</v>
      </c>
      <c r="I1536" s="4">
        <v>14.2904291152954</v>
      </c>
      <c r="J1536" s="4">
        <v>0.819998323917389</v>
      </c>
      <c r="L1536" s="4">
        <v>21.3962154388428</v>
      </c>
      <c r="M1536" s="4">
        <v>18.5052261352539</v>
      </c>
      <c r="N1536" s="4">
        <v>26.0929985046387</v>
      </c>
      <c r="S1536" s="4">
        <v>14.7802410125732</v>
      </c>
      <c r="T1536" s="4">
        <v>4.69254159927368</v>
      </c>
      <c r="U1536" s="4">
        <v>0.709202706813812</v>
      </c>
      <c r="V1536" s="4">
        <v>12.8388023376465</v>
      </c>
      <c r="W1536" s="4">
        <v>4.08297967910767</v>
      </c>
      <c r="AB1536" t="s">
        <v>73</v>
      </c>
      <c r="AC1536" t="s">
        <v>69</v>
      </c>
      <c r="AD1536" s="4" t="s">
        <v>74</v>
      </c>
    </row>
    <row r="1537" spans="1:30">
      <c r="A1537">
        <v>26</v>
      </c>
      <c r="B1537">
        <v>26</v>
      </c>
      <c r="C1537" s="20">
        <v>0.00523148148148148</v>
      </c>
      <c r="D1537" s="20"/>
      <c r="E1537" s="21" t="s">
        <v>33</v>
      </c>
      <c r="F1537" s="4">
        <v>112</v>
      </c>
      <c r="H1537" s="4">
        <v>1.44951844215393</v>
      </c>
      <c r="I1537" s="4">
        <v>17.915397644043</v>
      </c>
      <c r="J1537" s="4">
        <v>1.03842222690582</v>
      </c>
      <c r="L1537" s="4">
        <v>25.9567432403564</v>
      </c>
      <c r="M1537" s="4">
        <v>17.9071502685547</v>
      </c>
      <c r="N1537" s="4">
        <v>24.9963283538818</v>
      </c>
      <c r="S1537" s="4">
        <v>14.5643110275269</v>
      </c>
      <c r="T1537" s="4">
        <v>4.89663600921631</v>
      </c>
      <c r="U1537" s="4">
        <v>0.716391205787659</v>
      </c>
      <c r="V1537" s="4">
        <v>16.3043479919434</v>
      </c>
      <c r="W1537" s="4">
        <v>5.11868524551392</v>
      </c>
      <c r="AB1537" t="s">
        <v>73</v>
      </c>
      <c r="AC1537" t="s">
        <v>69</v>
      </c>
      <c r="AD1537" s="4" t="s">
        <v>74</v>
      </c>
    </row>
    <row r="1538" spans="1:30">
      <c r="A1538">
        <v>26</v>
      </c>
      <c r="B1538">
        <v>26</v>
      </c>
      <c r="C1538" s="20">
        <v>0.00538194444444445</v>
      </c>
      <c r="D1538" s="20"/>
      <c r="E1538" s="21" t="s">
        <v>33</v>
      </c>
      <c r="F1538" s="4">
        <v>109</v>
      </c>
      <c r="H1538" s="4">
        <v>1.13425385951996</v>
      </c>
      <c r="I1538" s="4">
        <v>14.0188684463501</v>
      </c>
      <c r="J1538" s="4">
        <v>0.845514476299286</v>
      </c>
      <c r="L1538" s="4">
        <v>22.1557750701904</v>
      </c>
      <c r="M1538" s="4">
        <v>19.5333480834961</v>
      </c>
      <c r="N1538" s="4">
        <v>26.2038974761963</v>
      </c>
      <c r="S1538" s="4">
        <v>15.0573053359985</v>
      </c>
      <c r="T1538" s="4">
        <v>4.67272424697876</v>
      </c>
      <c r="U1538" s="4">
        <v>0.745436728000641</v>
      </c>
      <c r="V1538" s="4">
        <v>13.2841329574585</v>
      </c>
      <c r="W1538" s="4">
        <v>4.00539112091064</v>
      </c>
      <c r="AB1538" t="s">
        <v>73</v>
      </c>
      <c r="AC1538" t="s">
        <v>69</v>
      </c>
      <c r="AD1538" s="4" t="s">
        <v>74</v>
      </c>
    </row>
    <row r="1539" spans="1:30">
      <c r="A1539">
        <v>26</v>
      </c>
      <c r="B1539">
        <v>26</v>
      </c>
      <c r="C1539" s="20">
        <v>0.00555555555555556</v>
      </c>
      <c r="D1539" s="20"/>
      <c r="E1539" s="21" t="s">
        <v>33</v>
      </c>
      <c r="F1539" s="4">
        <v>111</v>
      </c>
      <c r="H1539" s="4">
        <v>1.15948939323425</v>
      </c>
      <c r="I1539" s="4">
        <v>14.3307685852051</v>
      </c>
      <c r="J1539" s="4">
        <v>0.890238583087921</v>
      </c>
      <c r="L1539" s="4">
        <v>22.2300052642822</v>
      </c>
      <c r="M1539" s="4">
        <v>19.1722373962402</v>
      </c>
      <c r="N1539" s="4">
        <v>24.9708404541016</v>
      </c>
      <c r="S1539" s="4">
        <v>14.9168787002563</v>
      </c>
      <c r="T1539" s="4">
        <v>4.90141201019287</v>
      </c>
      <c r="U1539" s="4">
        <v>0.767785012722015</v>
      </c>
      <c r="V1539" s="4">
        <v>12.6138753890991</v>
      </c>
      <c r="W1539" s="4">
        <v>4.09450531005859</v>
      </c>
      <c r="AB1539" t="s">
        <v>73</v>
      </c>
      <c r="AC1539" t="s">
        <v>69</v>
      </c>
      <c r="AD1539" s="4" t="s">
        <v>74</v>
      </c>
    </row>
    <row r="1540" spans="1:30">
      <c r="A1540">
        <v>26</v>
      </c>
      <c r="B1540">
        <v>26</v>
      </c>
      <c r="C1540" s="20">
        <v>0.00572916666666667</v>
      </c>
      <c r="D1540" s="20"/>
      <c r="E1540" s="21" t="s">
        <v>33</v>
      </c>
      <c r="F1540" s="4">
        <v>115</v>
      </c>
      <c r="H1540" s="4">
        <v>1.31033420562744</v>
      </c>
      <c r="I1540" s="4">
        <v>16.1951427459717</v>
      </c>
      <c r="J1540" s="4">
        <v>0.994499683380127</v>
      </c>
      <c r="L1540" s="4">
        <v>24.4985675811768</v>
      </c>
      <c r="M1540" s="4">
        <v>18.6964263916016</v>
      </c>
      <c r="N1540" s="4">
        <v>24.6340618133545</v>
      </c>
      <c r="S1540" s="4">
        <v>14.7755842208862</v>
      </c>
      <c r="T1540" s="4">
        <v>4.96790266036987</v>
      </c>
      <c r="U1540" s="4">
        <v>0.758966445922852</v>
      </c>
      <c r="V1540" s="4">
        <v>11.6204013824463</v>
      </c>
      <c r="W1540" s="4">
        <v>4.62718343734741</v>
      </c>
      <c r="AB1540" t="s">
        <v>73</v>
      </c>
      <c r="AC1540" t="s">
        <v>69</v>
      </c>
      <c r="AD1540" s="4" t="s">
        <v>74</v>
      </c>
    </row>
    <row r="1541" spans="1:30">
      <c r="A1541">
        <v>26</v>
      </c>
      <c r="B1541">
        <v>26</v>
      </c>
      <c r="C1541" s="20">
        <v>0.00594907407407407</v>
      </c>
      <c r="D1541" s="20"/>
      <c r="E1541" s="21" t="s">
        <v>33</v>
      </c>
      <c r="F1541" s="4">
        <v>120</v>
      </c>
      <c r="H1541" s="4">
        <v>1.44308066368103</v>
      </c>
      <c r="I1541" s="4">
        <v>17.8358287811279</v>
      </c>
      <c r="J1541" s="4">
        <v>1.09514904022217</v>
      </c>
      <c r="L1541" s="4">
        <v>26.0880947113037</v>
      </c>
      <c r="M1541" s="4">
        <v>18.0780563354492</v>
      </c>
      <c r="N1541" s="4">
        <v>23.8215007781982</v>
      </c>
      <c r="S1541" s="4">
        <v>14.5648212432861</v>
      </c>
      <c r="T1541" s="4">
        <v>5.13599586486816</v>
      </c>
      <c r="U1541" s="4">
        <v>0.75889664888382</v>
      </c>
      <c r="V1541" s="4">
        <v>9.85221767425537</v>
      </c>
      <c r="W1541" s="4">
        <v>5.09595108032227</v>
      </c>
      <c r="AB1541" t="s">
        <v>73</v>
      </c>
      <c r="AC1541" t="s">
        <v>69</v>
      </c>
      <c r="AD1541" s="4" t="s">
        <v>74</v>
      </c>
    </row>
    <row r="1542" spans="1:30">
      <c r="A1542">
        <v>26</v>
      </c>
      <c r="B1542">
        <v>26</v>
      </c>
      <c r="C1542" s="20">
        <v>0.00613425925925926</v>
      </c>
      <c r="D1542" s="20"/>
      <c r="E1542" s="21" t="s">
        <v>33</v>
      </c>
      <c r="F1542" s="4">
        <v>120</v>
      </c>
      <c r="H1542" s="4">
        <v>1.50876474380493</v>
      </c>
      <c r="I1542" s="4">
        <v>18.6476554870605</v>
      </c>
      <c r="J1542" s="4">
        <v>1.20283830165863</v>
      </c>
      <c r="L1542" s="4">
        <v>28.093729019165</v>
      </c>
      <c r="M1542" s="4">
        <v>18.6203517913818</v>
      </c>
      <c r="N1542" s="4">
        <v>23.3561973571777</v>
      </c>
      <c r="S1542" s="4">
        <v>14.6981601715088</v>
      </c>
      <c r="T1542" s="4">
        <v>5.23738718032837</v>
      </c>
      <c r="U1542" s="4">
        <v>0.797233819961548</v>
      </c>
      <c r="V1542" s="4">
        <v>11.1386137008667</v>
      </c>
      <c r="W1542" s="4">
        <v>5.3279013633728</v>
      </c>
      <c r="AB1542" t="s">
        <v>73</v>
      </c>
      <c r="AC1542" t="s">
        <v>69</v>
      </c>
      <c r="AD1542" s="4" t="s">
        <v>74</v>
      </c>
    </row>
    <row r="1543" spans="1:30">
      <c r="A1543">
        <v>26</v>
      </c>
      <c r="B1543">
        <v>26</v>
      </c>
      <c r="C1543" s="20">
        <v>0.0062962962962963</v>
      </c>
      <c r="D1543" s="20"/>
      <c r="E1543" s="21" t="s">
        <v>33</v>
      </c>
      <c r="F1543" s="4">
        <v>121</v>
      </c>
      <c r="H1543" s="4">
        <v>1.50714635848999</v>
      </c>
      <c r="I1543" s="4">
        <v>18.6276531219482</v>
      </c>
      <c r="J1543" s="4">
        <v>1.2236156463623</v>
      </c>
      <c r="L1543" s="4">
        <v>28.5041065216064</v>
      </c>
      <c r="M1543" s="4">
        <v>18.912633895874</v>
      </c>
      <c r="N1543" s="4">
        <v>23.2949829101563</v>
      </c>
      <c r="S1543" s="4">
        <v>14.7749490737915</v>
      </c>
      <c r="T1543" s="4">
        <v>5.25099754333496</v>
      </c>
      <c r="U1543" s="4">
        <v>0.811875820159912</v>
      </c>
      <c r="V1543" s="4">
        <v>12.456748008728</v>
      </c>
      <c r="W1543" s="4">
        <v>5.32218647003174</v>
      </c>
      <c r="AB1543" t="s">
        <v>73</v>
      </c>
      <c r="AC1543" t="s">
        <v>69</v>
      </c>
      <c r="AD1543" s="4" t="s">
        <v>74</v>
      </c>
    </row>
    <row r="1544" spans="1:30">
      <c r="A1544">
        <v>26</v>
      </c>
      <c r="B1544">
        <v>26</v>
      </c>
      <c r="C1544" s="20">
        <v>0.00644675925925926</v>
      </c>
      <c r="D1544" s="20"/>
      <c r="E1544" s="21" t="s">
        <v>33</v>
      </c>
      <c r="F1544" s="4">
        <v>122.5</v>
      </c>
      <c r="H1544" s="4">
        <v>1.68345606327057</v>
      </c>
      <c r="I1544" s="4">
        <v>20.8067607879639</v>
      </c>
      <c r="J1544" s="4">
        <v>1.40969395637512</v>
      </c>
      <c r="L1544" s="4">
        <v>33.803638458252</v>
      </c>
      <c r="M1544" s="4">
        <v>20.0799045562744</v>
      </c>
      <c r="N1544" s="4">
        <v>23.9794158935547</v>
      </c>
      <c r="S1544" s="4">
        <v>15.1010503768921</v>
      </c>
      <c r="T1544" s="4">
        <v>5.10218667984009</v>
      </c>
      <c r="U1544" s="4">
        <v>0.837380886077881</v>
      </c>
      <c r="V1544" s="4">
        <v>18.2926807403564</v>
      </c>
      <c r="W1544" s="4">
        <v>5.94478893280029</v>
      </c>
      <c r="AB1544" t="s">
        <v>73</v>
      </c>
      <c r="AC1544" t="s">
        <v>69</v>
      </c>
      <c r="AD1544" s="4" t="s">
        <v>74</v>
      </c>
    </row>
    <row r="1545" spans="1:30">
      <c r="A1545">
        <v>26</v>
      </c>
      <c r="B1545">
        <v>26</v>
      </c>
      <c r="C1545" s="20">
        <v>0.00663194444444444</v>
      </c>
      <c r="D1545" s="20"/>
      <c r="E1545" s="21" t="s">
        <v>33</v>
      </c>
      <c r="F1545" s="4">
        <v>121</v>
      </c>
      <c r="H1545" s="4">
        <v>1.44994950294495</v>
      </c>
      <c r="I1545" s="4">
        <v>17.9207248687744</v>
      </c>
      <c r="J1545" s="4">
        <v>1.24003028869629</v>
      </c>
      <c r="L1545" s="4">
        <v>31.545597076416</v>
      </c>
      <c r="M1545" s="4">
        <v>21.7563419342041</v>
      </c>
      <c r="N1545" s="4">
        <v>25.4393768310547</v>
      </c>
      <c r="S1545" s="4">
        <v>15.5301246643066</v>
      </c>
      <c r="T1545" s="4">
        <v>4.81162118911743</v>
      </c>
      <c r="U1545" s="4">
        <v>0.855223059654236</v>
      </c>
      <c r="V1545" s="4">
        <v>14.8698892593384</v>
      </c>
      <c r="W1545" s="4">
        <v>5.1202073097229</v>
      </c>
      <c r="AB1545" t="s">
        <v>73</v>
      </c>
      <c r="AC1545" t="s">
        <v>69</v>
      </c>
      <c r="AD1545" s="4" t="s">
        <v>74</v>
      </c>
    </row>
    <row r="1546" spans="1:30">
      <c r="A1546">
        <v>26</v>
      </c>
      <c r="B1546">
        <v>26</v>
      </c>
      <c r="C1546" s="20">
        <v>0.00677083333333333</v>
      </c>
      <c r="D1546" s="20"/>
      <c r="E1546" s="21" t="s">
        <v>33</v>
      </c>
      <c r="F1546" s="4">
        <v>122</v>
      </c>
      <c r="H1546" s="4">
        <v>1.52250814437866</v>
      </c>
      <c r="I1546" s="4">
        <v>18.8175163269043</v>
      </c>
      <c r="J1546" s="4">
        <v>1.32673025131226</v>
      </c>
      <c r="L1546" s="4">
        <v>32.1923408508301</v>
      </c>
      <c r="M1546" s="4">
        <v>21.1442813873291</v>
      </c>
      <c r="N1546" s="4">
        <v>24.2644214630127</v>
      </c>
      <c r="S1546" s="4">
        <v>15.3540687561035</v>
      </c>
      <c r="T1546" s="4">
        <v>5.04263401031494</v>
      </c>
      <c r="U1546" s="4">
        <v>0.871410965919495</v>
      </c>
      <c r="V1546" s="4">
        <v>15.2671737670898</v>
      </c>
      <c r="W1546" s="4">
        <v>5.37643337249756</v>
      </c>
      <c r="AB1546" t="s">
        <v>73</v>
      </c>
      <c r="AC1546" t="s">
        <v>69</v>
      </c>
      <c r="AD1546" s="4" t="s">
        <v>74</v>
      </c>
    </row>
    <row r="1547" spans="1:30">
      <c r="A1547">
        <v>26</v>
      </c>
      <c r="B1547">
        <v>26</v>
      </c>
      <c r="C1547" s="20">
        <v>0.00697916666666667</v>
      </c>
      <c r="D1547" s="20"/>
      <c r="E1547" s="21" t="s">
        <v>33</v>
      </c>
      <c r="F1547" s="4">
        <v>122</v>
      </c>
      <c r="H1547" s="4">
        <v>1.37560319900513</v>
      </c>
      <c r="I1547" s="4">
        <v>17.001838684082</v>
      </c>
      <c r="J1547" s="4">
        <v>1.20435261726379</v>
      </c>
      <c r="L1547" s="4">
        <v>28.9809226989746</v>
      </c>
      <c r="M1547" s="4">
        <v>21.0677928924561</v>
      </c>
      <c r="N1547" s="4">
        <v>24.0634860992432</v>
      </c>
      <c r="S1547" s="4">
        <v>15.3288431167603</v>
      </c>
      <c r="T1547" s="4">
        <v>5.08439588546753</v>
      </c>
      <c r="U1547" s="4">
        <v>0.875508725643158</v>
      </c>
      <c r="V1547" s="4">
        <v>16.4383563995361</v>
      </c>
      <c r="W1547" s="4">
        <v>4.85766839981079</v>
      </c>
      <c r="AB1547" t="s">
        <v>73</v>
      </c>
      <c r="AC1547" t="s">
        <v>69</v>
      </c>
      <c r="AD1547" s="4" t="s">
        <v>74</v>
      </c>
    </row>
    <row r="1548" spans="1:30">
      <c r="A1548">
        <v>26</v>
      </c>
      <c r="B1548">
        <v>26</v>
      </c>
      <c r="C1548" s="20">
        <v>0.00715277777777778</v>
      </c>
      <c r="D1548" s="20"/>
      <c r="E1548" s="21" t="s">
        <v>33</v>
      </c>
      <c r="F1548" s="4">
        <v>125</v>
      </c>
      <c r="H1548" s="4">
        <v>1.6815630197525</v>
      </c>
      <c r="I1548" s="4">
        <v>20.7833633422852</v>
      </c>
      <c r="J1548" s="4">
        <v>1.45554494857788</v>
      </c>
      <c r="L1548" s="4">
        <v>34.8086051940918</v>
      </c>
      <c r="M1548" s="4">
        <v>20.7001495361328</v>
      </c>
      <c r="N1548" s="4">
        <v>23.9144840240479</v>
      </c>
      <c r="S1548" s="4">
        <v>15.2413635253906</v>
      </c>
      <c r="T1548" s="4">
        <v>5.11585235595703</v>
      </c>
      <c r="U1548" s="4">
        <v>0.865590512752533</v>
      </c>
      <c r="V1548" s="4">
        <v>15.9680643081665</v>
      </c>
      <c r="W1548" s="4">
        <v>5.93810367584229</v>
      </c>
      <c r="AB1548" t="s">
        <v>73</v>
      </c>
      <c r="AC1548" t="s">
        <v>69</v>
      </c>
      <c r="AD1548" s="4" t="s">
        <v>74</v>
      </c>
    </row>
    <row r="1549" spans="1:30">
      <c r="A1549">
        <v>26</v>
      </c>
      <c r="B1549">
        <v>26</v>
      </c>
      <c r="C1549" s="20">
        <v>0.00731481481481481</v>
      </c>
      <c r="D1549" s="20"/>
      <c r="E1549" s="21" t="s">
        <v>33</v>
      </c>
      <c r="F1549" s="4">
        <v>127</v>
      </c>
      <c r="H1549" s="4">
        <v>1.53941762447357</v>
      </c>
      <c r="I1549" s="4">
        <v>19.0265102386475</v>
      </c>
      <c r="J1549" s="4">
        <v>1.39003193378448</v>
      </c>
      <c r="L1549" s="4">
        <v>34.2098426818848</v>
      </c>
      <c r="M1549" s="4">
        <v>22.2225875854492</v>
      </c>
      <c r="N1549" s="4">
        <v>24.6108322143555</v>
      </c>
      <c r="S1549" s="4">
        <v>15.5890293121338</v>
      </c>
      <c r="T1549" s="4">
        <v>4.97213983535767</v>
      </c>
      <c r="U1549" s="4">
        <v>0.902959585189819</v>
      </c>
      <c r="V1549" s="4">
        <v>13.7195119857788</v>
      </c>
      <c r="W1549" s="4">
        <v>5.4361457824707</v>
      </c>
      <c r="AB1549" t="s">
        <v>73</v>
      </c>
      <c r="AC1549" t="s">
        <v>69</v>
      </c>
      <c r="AD1549" s="4" t="s">
        <v>74</v>
      </c>
    </row>
    <row r="1550" spans="1:30">
      <c r="A1550">
        <v>26</v>
      </c>
      <c r="B1550">
        <v>26</v>
      </c>
      <c r="C1550" s="20">
        <v>0.00747685185185185</v>
      </c>
      <c r="D1550" s="20"/>
      <c r="E1550" s="21" t="s">
        <v>33</v>
      </c>
      <c r="F1550" s="4">
        <v>128</v>
      </c>
      <c r="H1550" s="4">
        <v>1.65966594219208</v>
      </c>
      <c r="I1550" s="4">
        <v>20.5127258300781</v>
      </c>
      <c r="J1550" s="4">
        <v>1.49301791191101</v>
      </c>
      <c r="L1550" s="4">
        <v>35.760799407959</v>
      </c>
      <c r="M1550" s="4">
        <v>21.5469856262207</v>
      </c>
      <c r="N1550" s="4">
        <v>23.9520225524902</v>
      </c>
      <c r="S1550" s="4">
        <v>15.4252271652222</v>
      </c>
      <c r="T1550" s="4">
        <v>5.1078085899353</v>
      </c>
      <c r="U1550" s="4">
        <v>0.899589419364929</v>
      </c>
      <c r="V1550" s="4">
        <v>16.8067226409912</v>
      </c>
      <c r="W1550" s="4">
        <v>5.86077880859375</v>
      </c>
      <c r="AB1550" t="s">
        <v>73</v>
      </c>
      <c r="AC1550" t="s">
        <v>69</v>
      </c>
      <c r="AD1550" s="4" t="s">
        <v>74</v>
      </c>
    </row>
    <row r="1551" spans="1:30">
      <c r="A1551">
        <v>26</v>
      </c>
      <c r="B1551">
        <v>26</v>
      </c>
      <c r="C1551" s="20">
        <v>0.00763888888888889</v>
      </c>
      <c r="D1551" s="20"/>
      <c r="E1551" s="21" t="s">
        <v>33</v>
      </c>
      <c r="F1551" s="4">
        <v>130</v>
      </c>
      <c r="H1551" s="4">
        <v>1.57405030727386</v>
      </c>
      <c r="I1551" s="4">
        <v>19.4545555114746</v>
      </c>
      <c r="J1551" s="4">
        <v>1.40720057487488</v>
      </c>
      <c r="L1551" s="4">
        <v>34.1526145935059</v>
      </c>
      <c r="M1551" s="4">
        <v>21.6972827911377</v>
      </c>
      <c r="N1551" s="4">
        <v>24.2698974609375</v>
      </c>
      <c r="S1551" s="4">
        <v>15.4699745178223</v>
      </c>
      <c r="T1551" s="4">
        <v>5.04144716262817</v>
      </c>
      <c r="U1551" s="4">
        <v>0.893999755382538</v>
      </c>
      <c r="V1551" s="4">
        <v>21.2916965484619</v>
      </c>
      <c r="W1551" s="4">
        <v>5.55844449996948</v>
      </c>
      <c r="AB1551" t="s">
        <v>73</v>
      </c>
      <c r="AC1551" t="s">
        <v>69</v>
      </c>
      <c r="AD1551" s="4" t="s">
        <v>74</v>
      </c>
    </row>
    <row r="1552" spans="1:30">
      <c r="A1552">
        <v>26</v>
      </c>
      <c r="B1552">
        <v>26</v>
      </c>
      <c r="C1552" s="20">
        <v>0.0078125</v>
      </c>
      <c r="D1552" s="20"/>
      <c r="E1552" s="21" t="s">
        <v>33</v>
      </c>
      <c r="F1552" s="4">
        <v>129.5</v>
      </c>
      <c r="H1552" s="4">
        <v>1.52677428722382</v>
      </c>
      <c r="I1552" s="4">
        <v>18.8702449798584</v>
      </c>
      <c r="J1552" s="4">
        <v>1.33697092533112</v>
      </c>
      <c r="L1552" s="4">
        <v>32.0075569152832</v>
      </c>
      <c r="M1552" s="4">
        <v>20.9641704559326</v>
      </c>
      <c r="N1552" s="4">
        <v>23.9403533935547</v>
      </c>
      <c r="S1552" s="4">
        <v>15.3008947372437</v>
      </c>
      <c r="T1552" s="4">
        <v>5.11034059524536</v>
      </c>
      <c r="U1552" s="4">
        <v>0.875683426856995</v>
      </c>
      <c r="V1552" s="4">
        <v>16.326530456543</v>
      </c>
      <c r="W1552" s="4">
        <v>5.39149856567383</v>
      </c>
      <c r="AB1552" t="s">
        <v>73</v>
      </c>
      <c r="AC1552" t="s">
        <v>69</v>
      </c>
      <c r="AD1552" s="4" t="s">
        <v>74</v>
      </c>
    </row>
    <row r="1553" spans="1:30">
      <c r="A1553">
        <v>26</v>
      </c>
      <c r="B1553">
        <v>26</v>
      </c>
      <c r="C1553" s="20">
        <v>0.00800925925925926</v>
      </c>
      <c r="D1553" s="20"/>
      <c r="E1553" s="21" t="s">
        <v>33</v>
      </c>
      <c r="F1553" s="4">
        <v>130</v>
      </c>
      <c r="H1553" s="4">
        <v>1.75693142414093</v>
      </c>
      <c r="I1553" s="4">
        <v>21.7148838043213</v>
      </c>
      <c r="J1553" s="4">
        <v>1.52916705608368</v>
      </c>
      <c r="L1553" s="4">
        <v>36.4966583251953</v>
      </c>
      <c r="M1553" s="4">
        <v>20.7729549407959</v>
      </c>
      <c r="N1553" s="4">
        <v>23.8670177459717</v>
      </c>
      <c r="S1553" s="4">
        <v>15.2554998397827</v>
      </c>
      <c r="T1553" s="4">
        <v>5.12593412399292</v>
      </c>
      <c r="U1553" s="4">
        <v>0.870362401008606</v>
      </c>
      <c r="V1553" s="4">
        <v>17.2413806915283</v>
      </c>
      <c r="W1553" s="4">
        <v>6.20425271987915</v>
      </c>
      <c r="AB1553" t="s">
        <v>73</v>
      </c>
      <c r="AC1553" t="s">
        <v>69</v>
      </c>
      <c r="AD1553" s="4" t="s">
        <v>74</v>
      </c>
    </row>
    <row r="1554" spans="1:30">
      <c r="A1554">
        <v>26</v>
      </c>
      <c r="B1554">
        <v>26</v>
      </c>
      <c r="C1554" s="20">
        <v>0.00818287037037037</v>
      </c>
      <c r="D1554" s="20"/>
      <c r="E1554" s="21" t="s">
        <v>33</v>
      </c>
      <c r="F1554" s="4">
        <v>134.5</v>
      </c>
      <c r="H1554" s="4">
        <v>1.57840263843536</v>
      </c>
      <c r="I1554" s="4">
        <v>19.5083484649658</v>
      </c>
      <c r="J1554" s="4">
        <v>1.38986599445343</v>
      </c>
      <c r="L1554" s="4">
        <v>32.9150619506836</v>
      </c>
      <c r="M1554" s="4">
        <v>20.853401184082</v>
      </c>
      <c r="N1554" s="4">
        <v>23.6821842193604</v>
      </c>
      <c r="S1554" s="4">
        <v>15.265007019043</v>
      </c>
      <c r="T1554" s="4">
        <v>5.16560125350952</v>
      </c>
      <c r="U1554" s="4">
        <v>0.880552232265472</v>
      </c>
      <c r="V1554" s="4">
        <v>15.6555776596069</v>
      </c>
      <c r="W1554" s="4">
        <v>5.57381391525269</v>
      </c>
      <c r="AB1554" t="s">
        <v>73</v>
      </c>
      <c r="AC1554" t="s">
        <v>69</v>
      </c>
      <c r="AD1554" s="4" t="s">
        <v>74</v>
      </c>
    </row>
    <row r="1555" spans="1:30">
      <c r="A1555">
        <v>26</v>
      </c>
      <c r="B1555">
        <v>26</v>
      </c>
      <c r="C1555" s="20">
        <v>0.00833333333333333</v>
      </c>
      <c r="D1555" s="20"/>
      <c r="E1555" s="21" t="s">
        <v>33</v>
      </c>
      <c r="F1555" s="4">
        <v>137</v>
      </c>
      <c r="H1555" s="4">
        <v>2.40473246574402</v>
      </c>
      <c r="I1555" s="4">
        <v>29.7214126586914</v>
      </c>
      <c r="J1555" s="4">
        <v>2.09311580657959</v>
      </c>
      <c r="L1555" s="4">
        <v>48.9346046447754</v>
      </c>
      <c r="M1555" s="4">
        <v>20.349292755127</v>
      </c>
      <c r="N1555" s="4">
        <v>23.378833770752</v>
      </c>
      <c r="S1555" s="4">
        <v>15.1370830535889</v>
      </c>
      <c r="T1555" s="4">
        <v>5.23213577270508</v>
      </c>
      <c r="U1555" s="4">
        <v>0.870415270328522</v>
      </c>
      <c r="V1555" s="4">
        <v>23.9425392150879</v>
      </c>
      <c r="W1555" s="4">
        <v>8.49183177947998</v>
      </c>
      <c r="AB1555" t="s">
        <v>73</v>
      </c>
      <c r="AC1555" t="s">
        <v>69</v>
      </c>
      <c r="AD1555" s="4" t="s">
        <v>74</v>
      </c>
    </row>
    <row r="1556" spans="1:30">
      <c r="A1556">
        <v>26</v>
      </c>
      <c r="B1556">
        <v>26</v>
      </c>
      <c r="C1556" s="20">
        <v>0.00851851851851852</v>
      </c>
      <c r="D1556" s="20"/>
      <c r="E1556" s="21" t="s">
        <v>33</v>
      </c>
      <c r="F1556" s="4">
        <v>137</v>
      </c>
      <c r="H1556" s="4">
        <v>1.86602246761322</v>
      </c>
      <c r="I1556" s="4">
        <v>23.0631999969482</v>
      </c>
      <c r="J1556" s="4">
        <v>1.81947314739227</v>
      </c>
      <c r="L1556" s="4">
        <v>47.3502655029297</v>
      </c>
      <c r="M1556" s="4">
        <v>25.3749713897705</v>
      </c>
      <c r="N1556" s="4">
        <v>26.0241622924805</v>
      </c>
      <c r="S1556" s="4">
        <v>16.1815757751465</v>
      </c>
      <c r="T1556" s="4">
        <v>4.70413017272949</v>
      </c>
      <c r="U1556" s="4">
        <v>0.975054264068604</v>
      </c>
      <c r="V1556" s="4">
        <v>22.8136863708496</v>
      </c>
      <c r="W1556" s="4">
        <v>6.58948564529419</v>
      </c>
      <c r="AB1556" t="s">
        <v>73</v>
      </c>
      <c r="AC1556" t="s">
        <v>69</v>
      </c>
      <c r="AD1556" s="4" t="s">
        <v>74</v>
      </c>
    </row>
    <row r="1557" spans="1:30">
      <c r="A1557">
        <v>26</v>
      </c>
      <c r="B1557">
        <v>26</v>
      </c>
      <c r="C1557" s="20">
        <v>0.00871527777777778</v>
      </c>
      <c r="D1557" s="20"/>
      <c r="E1557" s="21" t="s">
        <v>33</v>
      </c>
      <c r="F1557" s="4">
        <v>137</v>
      </c>
      <c r="H1557" s="4">
        <v>1.6031973361969</v>
      </c>
      <c r="I1557" s="4">
        <v>19.8147983551025</v>
      </c>
      <c r="J1557" s="4">
        <v>1.58557534217834</v>
      </c>
      <c r="L1557" s="4">
        <v>39.2122039794922</v>
      </c>
      <c r="M1557" s="4">
        <v>24.4587497711182</v>
      </c>
      <c r="N1557" s="4">
        <v>24.730583190918</v>
      </c>
      <c r="S1557" s="4">
        <v>15.988826751709</v>
      </c>
      <c r="T1557" s="4">
        <v>4.94806814193726</v>
      </c>
      <c r="U1557" s="4">
        <v>0.989008247852325</v>
      </c>
      <c r="V1557" s="4">
        <v>17.8147277832031</v>
      </c>
      <c r="W1557" s="4">
        <v>5.66137075424194</v>
      </c>
      <c r="AB1557" t="s">
        <v>73</v>
      </c>
      <c r="AC1557" t="s">
        <v>69</v>
      </c>
      <c r="AD1557" s="4" t="s">
        <v>74</v>
      </c>
    </row>
    <row r="1558" spans="1:30">
      <c r="A1558">
        <v>26</v>
      </c>
      <c r="B1558">
        <v>26</v>
      </c>
      <c r="C1558" s="20">
        <v>0.00885416666666667</v>
      </c>
      <c r="D1558" s="20"/>
      <c r="E1558" s="21" t="s">
        <v>33</v>
      </c>
      <c r="F1558" s="4">
        <v>137</v>
      </c>
      <c r="H1558" s="4">
        <v>1.67442691326141</v>
      </c>
      <c r="I1558" s="4">
        <v>20.6951656341553</v>
      </c>
      <c r="J1558" s="4">
        <v>1.57909619808197</v>
      </c>
      <c r="L1558" s="4">
        <v>37.2083015441895</v>
      </c>
      <c r="M1558" s="4">
        <v>22.2215137481689</v>
      </c>
      <c r="N1558" s="4">
        <v>23.5630359649658</v>
      </c>
      <c r="S1558" s="4">
        <v>15.542896270752</v>
      </c>
      <c r="T1558" s="4">
        <v>5.19136381149292</v>
      </c>
      <c r="U1558" s="4">
        <v>0.943066656589508</v>
      </c>
      <c r="V1558" s="4">
        <v>18.7793445587158</v>
      </c>
      <c r="W1558" s="4">
        <v>5.91290426254272</v>
      </c>
      <c r="AB1558" t="s">
        <v>73</v>
      </c>
      <c r="AC1558" t="s">
        <v>69</v>
      </c>
      <c r="AD1558" s="4" t="s">
        <v>74</v>
      </c>
    </row>
    <row r="1559" spans="1:30">
      <c r="A1559">
        <v>26</v>
      </c>
      <c r="B1559">
        <v>26</v>
      </c>
      <c r="C1559" s="20">
        <v>0.00905092592592593</v>
      </c>
      <c r="D1559" s="20"/>
      <c r="E1559" s="21" t="s">
        <v>33</v>
      </c>
      <c r="F1559" s="4">
        <v>139</v>
      </c>
      <c r="H1559" s="4">
        <v>2.19869709014893</v>
      </c>
      <c r="I1559" s="4">
        <v>27.1749095916748</v>
      </c>
      <c r="J1559" s="4">
        <v>2.04257416725159</v>
      </c>
      <c r="L1559" s="4">
        <v>49.5267219543457</v>
      </c>
      <c r="M1559" s="4">
        <v>22.5254859924316</v>
      </c>
      <c r="N1559" s="4">
        <v>24.2472095489502</v>
      </c>
      <c r="S1559" s="4">
        <v>15.631609916687</v>
      </c>
      <c r="T1559" s="4">
        <v>5.04604244232178</v>
      </c>
      <c r="U1559" s="4">
        <v>0.928992986679077</v>
      </c>
      <c r="V1559" s="4">
        <v>20.9668025970459</v>
      </c>
      <c r="W1559" s="4">
        <v>7.76425981521606</v>
      </c>
      <c r="AB1559" t="s">
        <v>73</v>
      </c>
      <c r="AC1559" t="s">
        <v>69</v>
      </c>
      <c r="AD1559" s="4" t="s">
        <v>74</v>
      </c>
    </row>
    <row r="1560" spans="1:30">
      <c r="A1560">
        <v>26</v>
      </c>
      <c r="B1560">
        <v>26</v>
      </c>
      <c r="C1560" s="20">
        <v>0.00922453703703704</v>
      </c>
      <c r="D1560" s="20"/>
      <c r="E1560" s="21" t="s">
        <v>33</v>
      </c>
      <c r="F1560" s="4">
        <v>141</v>
      </c>
      <c r="H1560" s="4">
        <v>1.92194986343384</v>
      </c>
      <c r="I1560" s="4">
        <v>23.7544364929199</v>
      </c>
      <c r="J1560" s="4">
        <v>1.91500735282898</v>
      </c>
      <c r="L1560" s="4">
        <v>48.3353118896484</v>
      </c>
      <c r="M1560" s="4">
        <v>25.1491012573242</v>
      </c>
      <c r="N1560" s="4">
        <v>25.2402744293213</v>
      </c>
      <c r="S1560" s="4">
        <v>16.1172828674316</v>
      </c>
      <c r="T1560" s="4">
        <v>4.84894227981567</v>
      </c>
      <c r="U1560" s="4">
        <v>0.996387779712677</v>
      </c>
      <c r="V1560" s="4">
        <v>21.0822219848633</v>
      </c>
      <c r="W1560" s="4">
        <v>6.78698205947876</v>
      </c>
      <c r="AB1560" t="s">
        <v>73</v>
      </c>
      <c r="AC1560" t="s">
        <v>69</v>
      </c>
      <c r="AD1560" s="4" t="s">
        <v>74</v>
      </c>
    </row>
    <row r="1561" spans="1:30">
      <c r="A1561">
        <v>26</v>
      </c>
      <c r="B1561">
        <v>26</v>
      </c>
      <c r="C1561" s="20">
        <v>0.00938657407407407</v>
      </c>
      <c r="D1561" s="20"/>
      <c r="E1561" s="21" t="s">
        <v>33</v>
      </c>
      <c r="F1561" s="4">
        <v>142</v>
      </c>
      <c r="H1561" s="4">
        <v>2.02683210372925</v>
      </c>
      <c r="I1561" s="4">
        <v>25.0507354736328</v>
      </c>
      <c r="J1561" s="4">
        <v>2.03514218330383</v>
      </c>
      <c r="L1561" s="4">
        <v>51.482105255127</v>
      </c>
      <c r="M1561" s="4">
        <v>25.4002819061279</v>
      </c>
      <c r="N1561" s="4">
        <v>25.2965641021729</v>
      </c>
      <c r="S1561" s="4">
        <v>16.1572532653809</v>
      </c>
      <c r="T1561" s="4">
        <v>4.83822679519653</v>
      </c>
      <c r="U1561" s="4">
        <v>1.00410008430481</v>
      </c>
      <c r="V1561" s="4">
        <v>25.4596900939941</v>
      </c>
      <c r="W1561" s="4">
        <v>7.15735292434692</v>
      </c>
      <c r="AB1561" t="s">
        <v>73</v>
      </c>
      <c r="AC1561" t="s">
        <v>69</v>
      </c>
      <c r="AD1561" s="4" t="s">
        <v>74</v>
      </c>
    </row>
    <row r="1562" spans="1:30">
      <c r="A1562">
        <v>26</v>
      </c>
      <c r="B1562">
        <v>26</v>
      </c>
      <c r="C1562" s="20">
        <v>0.00956018518518519</v>
      </c>
      <c r="D1562" s="20"/>
      <c r="E1562" s="21" t="s">
        <v>33</v>
      </c>
      <c r="F1562" s="4">
        <v>141</v>
      </c>
      <c r="H1562" s="4">
        <v>1.60997629165649</v>
      </c>
      <c r="I1562" s="4">
        <v>19.8985843658447</v>
      </c>
      <c r="J1562" s="4">
        <v>1.5937032699585</v>
      </c>
      <c r="L1562" s="4">
        <v>41.8627815246582</v>
      </c>
      <c r="M1562" s="4">
        <v>26.0021114349365</v>
      </c>
      <c r="N1562" s="4">
        <v>26.267614364624</v>
      </c>
      <c r="S1562" s="4">
        <v>16.2818412780762</v>
      </c>
      <c r="T1562" s="4">
        <v>4.66087484359741</v>
      </c>
      <c r="U1562" s="4">
        <v>0.989892363548279</v>
      </c>
      <c r="V1562" s="4">
        <v>20.093770980835</v>
      </c>
      <c r="W1562" s="4">
        <v>5.68530988693237</v>
      </c>
      <c r="AB1562" t="s">
        <v>73</v>
      </c>
      <c r="AC1562" t="s">
        <v>69</v>
      </c>
      <c r="AD1562" s="4" t="s">
        <v>74</v>
      </c>
    </row>
    <row r="1563" spans="1:30">
      <c r="A1563">
        <v>26</v>
      </c>
      <c r="B1563">
        <v>26</v>
      </c>
      <c r="C1563" s="20">
        <v>0.00974537037037037</v>
      </c>
      <c r="D1563" s="20"/>
      <c r="E1563" s="21" t="s">
        <v>33</v>
      </c>
      <c r="F1563" s="4">
        <v>142</v>
      </c>
      <c r="H1563" s="4">
        <v>2.20743060111999</v>
      </c>
      <c r="I1563" s="4">
        <v>27.2828502655029</v>
      </c>
      <c r="J1563" s="4">
        <v>2.1190333366394</v>
      </c>
      <c r="L1563" s="4">
        <v>53.3582382202148</v>
      </c>
      <c r="M1563" s="4">
        <v>24.1721019744873</v>
      </c>
      <c r="N1563" s="4">
        <v>25.1804618835449</v>
      </c>
      <c r="S1563" s="4">
        <v>15.9606618881226</v>
      </c>
      <c r="T1563" s="4">
        <v>4.86043882369995</v>
      </c>
      <c r="U1563" s="4">
        <v>0.959954679012299</v>
      </c>
      <c r="V1563" s="4">
        <v>21.6736907958984</v>
      </c>
      <c r="W1563" s="4">
        <v>7.79510021209717</v>
      </c>
      <c r="AB1563" t="s">
        <v>73</v>
      </c>
      <c r="AC1563" t="s">
        <v>69</v>
      </c>
      <c r="AD1563" s="4" t="s">
        <v>74</v>
      </c>
    </row>
    <row r="1564" spans="1:30">
      <c r="A1564">
        <v>26</v>
      </c>
      <c r="B1564">
        <v>26</v>
      </c>
      <c r="C1564" s="20">
        <v>0.00990740740740741</v>
      </c>
      <c r="D1564" s="20"/>
      <c r="E1564" s="21" t="s">
        <v>33</v>
      </c>
      <c r="F1564" s="4">
        <v>146</v>
      </c>
      <c r="H1564" s="4">
        <v>2.00781011581421</v>
      </c>
      <c r="I1564" s="4">
        <v>24.8156318664551</v>
      </c>
      <c r="J1564" s="4">
        <v>2.05563569068909</v>
      </c>
      <c r="L1564" s="4">
        <v>52.6766586303711</v>
      </c>
      <c r="M1564" s="4">
        <v>26.235876083374</v>
      </c>
      <c r="N1564" s="4">
        <v>25.6254844665527</v>
      </c>
      <c r="S1564" s="4">
        <v>16.2904815673828</v>
      </c>
      <c r="T1564" s="4">
        <v>4.77660226821899</v>
      </c>
      <c r="U1564" s="4">
        <v>1.02381980419159</v>
      </c>
      <c r="V1564" s="4">
        <v>21.6919746398926</v>
      </c>
      <c r="W1564" s="4">
        <v>7.09018039703369</v>
      </c>
      <c r="AB1564" t="s">
        <v>73</v>
      </c>
      <c r="AC1564" t="s">
        <v>69</v>
      </c>
      <c r="AD1564" s="4" t="s">
        <v>74</v>
      </c>
    </row>
    <row r="1565" spans="1:30">
      <c r="A1565">
        <v>26</v>
      </c>
      <c r="B1565">
        <v>26</v>
      </c>
      <c r="C1565" s="20">
        <v>0.0100694444444444</v>
      </c>
      <c r="D1565" s="20"/>
      <c r="E1565" s="21" t="s">
        <v>33</v>
      </c>
      <c r="F1565" s="4">
        <v>147</v>
      </c>
      <c r="H1565" s="4">
        <v>1.79053521156311</v>
      </c>
      <c r="I1565" s="4">
        <v>22.1302108764648</v>
      </c>
      <c r="J1565" s="4">
        <v>1.8261684179306</v>
      </c>
      <c r="L1565" s="4">
        <v>47.4055099487305</v>
      </c>
      <c r="M1565" s="4">
        <v>26.4756088256836</v>
      </c>
      <c r="N1565" s="4">
        <v>25.9590015411377</v>
      </c>
      <c r="S1565" s="4">
        <v>16.3363418579102</v>
      </c>
      <c r="T1565" s="4">
        <v>4.71575355529785</v>
      </c>
      <c r="U1565" s="4">
        <v>1.0199009180069</v>
      </c>
      <c r="V1565" s="4">
        <v>21.9298248291016</v>
      </c>
      <c r="W1565" s="4">
        <v>6.32291746139526</v>
      </c>
      <c r="AB1565" t="s">
        <v>73</v>
      </c>
      <c r="AC1565" t="s">
        <v>69</v>
      </c>
      <c r="AD1565" s="4" t="s">
        <v>74</v>
      </c>
    </row>
    <row r="1566" spans="1:30">
      <c r="A1566">
        <v>26</v>
      </c>
      <c r="B1566">
        <v>26</v>
      </c>
      <c r="C1566" s="20">
        <v>0.0102546296296296</v>
      </c>
      <c r="D1566" s="20"/>
      <c r="E1566" s="21" t="s">
        <v>33</v>
      </c>
      <c r="F1566" s="4">
        <v>149</v>
      </c>
      <c r="H1566" s="4">
        <v>2.26428270339966</v>
      </c>
      <c r="I1566" s="4">
        <v>27.9855175018311</v>
      </c>
      <c r="J1566" s="4">
        <v>2.18751263618469</v>
      </c>
      <c r="L1566" s="4">
        <v>54.1539115905762</v>
      </c>
      <c r="M1566" s="4">
        <v>23.9165859222412</v>
      </c>
      <c r="N1566" s="4">
        <v>24.7559299468994</v>
      </c>
      <c r="S1566" s="4">
        <v>15.9009408950806</v>
      </c>
      <c r="T1566" s="4">
        <v>4.94308996200562</v>
      </c>
      <c r="U1566" s="4">
        <v>0.966095209121704</v>
      </c>
      <c r="V1566" s="4">
        <v>21.7785835266113</v>
      </c>
      <c r="W1566" s="4">
        <v>7.99586200714111</v>
      </c>
      <c r="AB1566" t="s">
        <v>73</v>
      </c>
      <c r="AC1566" t="s">
        <v>69</v>
      </c>
      <c r="AD1566" s="4" t="s">
        <v>74</v>
      </c>
    </row>
    <row r="1567" spans="1:30">
      <c r="A1567">
        <v>26</v>
      </c>
      <c r="B1567">
        <v>26</v>
      </c>
      <c r="C1567" s="20">
        <v>0.0104513888888889</v>
      </c>
      <c r="D1567" s="20"/>
      <c r="E1567" s="21" t="s">
        <v>33</v>
      </c>
      <c r="F1567" s="4">
        <v>149.5</v>
      </c>
      <c r="H1567" s="4">
        <v>2.11532926559448</v>
      </c>
      <c r="I1567" s="4">
        <v>26.1445198059082</v>
      </c>
      <c r="J1567" s="4">
        <v>2.11079120635986</v>
      </c>
      <c r="L1567" s="4">
        <v>55.0219306945801</v>
      </c>
      <c r="M1567" s="4">
        <v>26.0110473632813</v>
      </c>
      <c r="N1567" s="4">
        <v>26.0669689178467</v>
      </c>
      <c r="S1567" s="4">
        <v>16.2756595611572</v>
      </c>
      <c r="T1567" s="4">
        <v>4.69642782211304</v>
      </c>
      <c r="U1567" s="4">
        <v>0.997854650020599</v>
      </c>
      <c r="V1567" s="4">
        <v>22.318660736084</v>
      </c>
      <c r="W1567" s="4">
        <v>7.46986293792725</v>
      </c>
      <c r="AB1567" t="s">
        <v>73</v>
      </c>
      <c r="AC1567" t="s">
        <v>69</v>
      </c>
      <c r="AD1567" s="4" t="s">
        <v>74</v>
      </c>
    </row>
    <row r="1568" spans="1:30">
      <c r="A1568">
        <v>26</v>
      </c>
      <c r="B1568">
        <v>26</v>
      </c>
      <c r="C1568" s="20">
        <v>0.0106018518518519</v>
      </c>
      <c r="D1568" s="20"/>
      <c r="E1568" s="21" t="s">
        <v>33</v>
      </c>
      <c r="F1568" s="4">
        <v>152</v>
      </c>
      <c r="H1568" s="4">
        <v>2.10773682594299</v>
      </c>
      <c r="I1568" s="4">
        <v>26.0506801605225</v>
      </c>
      <c r="J1568" s="4">
        <v>2.12568187713623</v>
      </c>
      <c r="L1568" s="4">
        <v>54.3293571472168</v>
      </c>
      <c r="M1568" s="4">
        <v>25.7761573791504</v>
      </c>
      <c r="N1568" s="4">
        <v>25.5585556030273</v>
      </c>
      <c r="S1568" s="4">
        <v>16.2226467132568</v>
      </c>
      <c r="T1568" s="4">
        <v>4.78903388977051</v>
      </c>
      <c r="U1568" s="4">
        <v>1.00851392745972</v>
      </c>
      <c r="V1568" s="4">
        <v>22.5563907623291</v>
      </c>
      <c r="W1568" s="4">
        <v>7.4430513381958</v>
      </c>
      <c r="AB1568" t="s">
        <v>73</v>
      </c>
      <c r="AC1568" t="s">
        <v>69</v>
      </c>
      <c r="AD1568" s="4" t="s">
        <v>74</v>
      </c>
    </row>
    <row r="1569" spans="1:30">
      <c r="A1569">
        <v>26</v>
      </c>
      <c r="B1569">
        <v>26</v>
      </c>
      <c r="C1569" s="20">
        <v>0.0107638888888889</v>
      </c>
      <c r="D1569" s="20"/>
      <c r="E1569" s="21" t="s">
        <v>33</v>
      </c>
      <c r="F1569" s="4">
        <v>152</v>
      </c>
      <c r="H1569" s="4">
        <v>2.23345828056335</v>
      </c>
      <c r="I1569" s="4">
        <v>27.6045417785645</v>
      </c>
      <c r="J1569" s="4">
        <v>2.24938488006592</v>
      </c>
      <c r="L1569" s="4">
        <v>58.910587310791</v>
      </c>
      <c r="M1569" s="4">
        <v>26.3763999938965</v>
      </c>
      <c r="N1569" s="4">
        <v>26.1896438598633</v>
      </c>
      <c r="S1569" s="4">
        <v>16.3313312530518</v>
      </c>
      <c r="T1569" s="4">
        <v>4.67459964752197</v>
      </c>
      <c r="U1569" s="4">
        <v>1.00713086128235</v>
      </c>
      <c r="V1569" s="4">
        <v>25.8435039520264</v>
      </c>
      <c r="W1569" s="4">
        <v>7.88701200485229</v>
      </c>
      <c r="AB1569" t="s">
        <v>73</v>
      </c>
      <c r="AC1569" t="s">
        <v>69</v>
      </c>
      <c r="AD1569" s="4" t="s">
        <v>74</v>
      </c>
    </row>
    <row r="1570" spans="1:30">
      <c r="A1570">
        <v>26</v>
      </c>
      <c r="B1570">
        <v>26</v>
      </c>
      <c r="C1570" s="20">
        <v>0.0109606481481481</v>
      </c>
      <c r="D1570" s="20"/>
      <c r="E1570" s="21" t="s">
        <v>33</v>
      </c>
      <c r="F1570" s="4">
        <v>152</v>
      </c>
      <c r="H1570" s="4">
        <v>2.06647300720215</v>
      </c>
      <c r="I1570" s="4">
        <v>25.540678024292</v>
      </c>
      <c r="J1570" s="4">
        <v>2.05948114395142</v>
      </c>
      <c r="L1570" s="4">
        <v>50.5888023376465</v>
      </c>
      <c r="M1570" s="4">
        <v>24.4807472229004</v>
      </c>
      <c r="N1570" s="4">
        <v>24.5638580322266</v>
      </c>
      <c r="S1570" s="4">
        <v>15.9853773117065</v>
      </c>
      <c r="T1570" s="4">
        <v>4.98136615753174</v>
      </c>
      <c r="U1570" s="4">
        <v>0.996616542339325</v>
      </c>
      <c r="V1570" s="4">
        <v>21.2389373779297</v>
      </c>
      <c r="W1570" s="4">
        <v>7.29733657836914</v>
      </c>
      <c r="AB1570" t="s">
        <v>73</v>
      </c>
      <c r="AC1570" t="s">
        <v>69</v>
      </c>
      <c r="AD1570" s="4" t="s">
        <v>74</v>
      </c>
    </row>
    <row r="1571" spans="1:30">
      <c r="A1571">
        <v>26</v>
      </c>
      <c r="B1571">
        <v>26</v>
      </c>
      <c r="C1571" s="20">
        <v>0.0111226851851852</v>
      </c>
      <c r="D1571" s="20"/>
      <c r="E1571" s="21" t="s">
        <v>33</v>
      </c>
      <c r="F1571" s="4">
        <v>154</v>
      </c>
      <c r="H1571" s="4">
        <v>2.42648553848267</v>
      </c>
      <c r="I1571" s="4">
        <v>29.9902725219727</v>
      </c>
      <c r="J1571" s="4">
        <v>2.45015072822571</v>
      </c>
      <c r="L1571" s="4">
        <v>62.7346382141113</v>
      </c>
      <c r="M1571" s="4">
        <v>25.8541164398193</v>
      </c>
      <c r="N1571" s="4">
        <v>25.604398727417</v>
      </c>
      <c r="S1571" s="4">
        <v>16.2356510162354</v>
      </c>
      <c r="T1571" s="4">
        <v>4.78052854537964</v>
      </c>
      <c r="U1571" s="4">
        <v>1.00975286960602</v>
      </c>
      <c r="V1571" s="4">
        <v>24.4399166107178</v>
      </c>
      <c r="W1571" s="4">
        <v>8.56864929199219</v>
      </c>
      <c r="AB1571" t="s">
        <v>73</v>
      </c>
      <c r="AC1571" t="s">
        <v>69</v>
      </c>
      <c r="AD1571" s="4" t="s">
        <v>74</v>
      </c>
    </row>
    <row r="1572" spans="1:30">
      <c r="A1572">
        <v>26</v>
      </c>
      <c r="B1572">
        <v>26</v>
      </c>
      <c r="C1572" s="20">
        <v>0.0112962962962963</v>
      </c>
      <c r="D1572" s="20"/>
      <c r="E1572" s="21" t="s">
        <v>33</v>
      </c>
      <c r="F1572" s="4">
        <v>156</v>
      </c>
      <c r="H1572" s="4">
        <v>2.34059405326843</v>
      </c>
      <c r="I1572" s="4">
        <v>28.9286918640137</v>
      </c>
      <c r="J1572" s="4">
        <v>2.47366070747375</v>
      </c>
      <c r="L1572" s="4">
        <v>64.6418533325195</v>
      </c>
      <c r="M1572" s="4">
        <v>27.617712020874</v>
      </c>
      <c r="N1572" s="4">
        <v>26.1320610046387</v>
      </c>
      <c r="S1572" s="4">
        <v>16.4927139282227</v>
      </c>
      <c r="T1572" s="4">
        <v>4.68472480773926</v>
      </c>
      <c r="U1572" s="4">
        <v>1.0568516254425</v>
      </c>
      <c r="V1572" s="4">
        <v>24.2751159667969</v>
      </c>
      <c r="W1572" s="4">
        <v>8.26534080505371</v>
      </c>
      <c r="AB1572" t="s">
        <v>73</v>
      </c>
      <c r="AC1572" t="s">
        <v>69</v>
      </c>
      <c r="AD1572" s="4" t="s">
        <v>74</v>
      </c>
    </row>
    <row r="1573" spans="1:30">
      <c r="A1573">
        <v>26</v>
      </c>
      <c r="B1573">
        <v>26</v>
      </c>
      <c r="C1573" s="20">
        <v>0.0114699074074074</v>
      </c>
      <c r="D1573" s="20"/>
      <c r="E1573" s="21" t="s">
        <v>33</v>
      </c>
      <c r="F1573" s="4">
        <v>158</v>
      </c>
      <c r="H1573" s="4">
        <v>2.28319931030273</v>
      </c>
      <c r="I1573" s="4">
        <v>28.2193183898926</v>
      </c>
      <c r="J1573" s="4">
        <v>2.46510219573975</v>
      </c>
      <c r="L1573" s="4">
        <v>66.0932540893555</v>
      </c>
      <c r="M1573" s="4">
        <v>28.9476490020752</v>
      </c>
      <c r="N1573" s="4">
        <v>26.8115673065186</v>
      </c>
      <c r="S1573" s="4">
        <v>16.677001953125</v>
      </c>
      <c r="T1573" s="4">
        <v>4.56697416305542</v>
      </c>
      <c r="U1573" s="4">
        <v>1.07967019081116</v>
      </c>
      <c r="V1573" s="4">
        <v>24.0802669525146</v>
      </c>
      <c r="W1573" s="4">
        <v>8.06266212463379</v>
      </c>
      <c r="AB1573" t="s">
        <v>73</v>
      </c>
      <c r="AC1573" t="s">
        <v>69</v>
      </c>
      <c r="AD1573" s="4" t="s">
        <v>74</v>
      </c>
    </row>
    <row r="1574" spans="1:30">
      <c r="A1574">
        <v>26</v>
      </c>
      <c r="B1574">
        <v>26</v>
      </c>
      <c r="C1574" s="20">
        <v>0.0116550925925926</v>
      </c>
      <c r="D1574" s="20"/>
      <c r="E1574" s="21" t="s">
        <v>33</v>
      </c>
      <c r="F1574" s="4">
        <v>159</v>
      </c>
      <c r="H1574" s="4">
        <v>2.32242631912231</v>
      </c>
      <c r="I1574" s="4">
        <v>28.7041473388672</v>
      </c>
      <c r="J1574" s="4">
        <v>2.51108121871948</v>
      </c>
      <c r="L1574" s="4">
        <v>67.7344589233398</v>
      </c>
      <c r="M1574" s="4">
        <v>29.1653861999512</v>
      </c>
      <c r="N1574" s="4">
        <v>26.9742202758789</v>
      </c>
      <c r="S1574" s="4">
        <v>16.7074642181396</v>
      </c>
      <c r="T1574" s="4">
        <v>4.53967428207397</v>
      </c>
      <c r="U1574" s="4">
        <v>1.08123183250427</v>
      </c>
      <c r="V1574" s="4">
        <v>27.4151439666748</v>
      </c>
      <c r="W1574" s="4">
        <v>8.20118522644043</v>
      </c>
      <c r="AB1574" t="s">
        <v>73</v>
      </c>
      <c r="AC1574" t="s">
        <v>69</v>
      </c>
      <c r="AD1574" s="4" t="s">
        <v>74</v>
      </c>
    </row>
    <row r="1575" spans="1:30">
      <c r="A1575">
        <v>26</v>
      </c>
      <c r="B1575">
        <v>26</v>
      </c>
      <c r="C1575" s="20">
        <v>0.0118171296296296</v>
      </c>
      <c r="D1575" s="20"/>
      <c r="E1575" s="21" t="s">
        <v>33</v>
      </c>
      <c r="F1575" s="4">
        <v>161</v>
      </c>
      <c r="H1575" s="4">
        <v>2.35913801193237</v>
      </c>
      <c r="I1575" s="4">
        <v>29.157886505127</v>
      </c>
      <c r="J1575" s="4">
        <v>2.52461814880371</v>
      </c>
      <c r="L1575" s="4">
        <v>68.1178359985352</v>
      </c>
      <c r="M1575" s="4">
        <v>28.8740367889404</v>
      </c>
      <c r="N1575" s="4">
        <v>26.9814414978027</v>
      </c>
      <c r="S1575" s="4">
        <v>16.6745185852051</v>
      </c>
      <c r="T1575" s="4">
        <v>4.53848695755005</v>
      </c>
      <c r="U1575" s="4">
        <v>1.07014429569244</v>
      </c>
      <c r="V1575" s="4">
        <v>24.1286869049072</v>
      </c>
      <c r="W1575" s="4">
        <v>8.33082485198975</v>
      </c>
      <c r="AB1575" t="s">
        <v>73</v>
      </c>
      <c r="AC1575" t="s">
        <v>69</v>
      </c>
      <c r="AD1575" s="4" t="s">
        <v>74</v>
      </c>
    </row>
    <row r="1576" spans="1:30">
      <c r="A1576">
        <v>26</v>
      </c>
      <c r="B1576">
        <v>26</v>
      </c>
      <c r="C1576" s="20">
        <v>0.0119791666666667</v>
      </c>
      <c r="D1576" s="20"/>
      <c r="E1576" s="21" t="s">
        <v>33</v>
      </c>
      <c r="F1576" s="4">
        <v>162</v>
      </c>
      <c r="H1576" s="4">
        <v>2.45745086669922</v>
      </c>
      <c r="I1576" s="4">
        <v>30.372989654541</v>
      </c>
      <c r="J1576" s="4">
        <v>2.65331482887268</v>
      </c>
      <c r="L1576" s="4">
        <v>71.4985046386719</v>
      </c>
      <c r="M1576" s="4">
        <v>29.0945816040039</v>
      </c>
      <c r="N1576" s="4">
        <v>26.9468612670898</v>
      </c>
      <c r="S1576" s="4">
        <v>16.6985015869141</v>
      </c>
      <c r="T1576" s="4">
        <v>4.54424524307251</v>
      </c>
      <c r="U1576" s="4">
        <v>1.07970213890076</v>
      </c>
      <c r="V1576" s="4">
        <v>26.8656730651855</v>
      </c>
      <c r="W1576" s="4">
        <v>8.67799663543701</v>
      </c>
      <c r="AB1576" t="s">
        <v>73</v>
      </c>
      <c r="AC1576" t="s">
        <v>69</v>
      </c>
      <c r="AD1576" s="4" t="s">
        <v>74</v>
      </c>
    </row>
    <row r="1577" spans="1:30">
      <c r="A1577">
        <v>26</v>
      </c>
      <c r="B1577">
        <v>26</v>
      </c>
      <c r="C1577" s="20">
        <v>0.0121527777777778</v>
      </c>
      <c r="D1577" s="20"/>
      <c r="E1577" s="21" t="s">
        <v>33</v>
      </c>
      <c r="F1577" s="4">
        <v>163</v>
      </c>
      <c r="H1577" s="4">
        <v>2.45012450218201</v>
      </c>
      <c r="I1577" s="4">
        <v>30.2824382781982</v>
      </c>
      <c r="J1577" s="4">
        <v>2.6493706703186</v>
      </c>
      <c r="L1577" s="4">
        <v>73.4083404541016</v>
      </c>
      <c r="M1577" s="4">
        <v>29.9610652923584</v>
      </c>
      <c r="N1577" s="4">
        <v>27.7078399658203</v>
      </c>
      <c r="S1577" s="4">
        <v>16.8197937011719</v>
      </c>
      <c r="T1577" s="4">
        <v>4.42053604125977</v>
      </c>
      <c r="U1577" s="4">
        <v>1.08132088184357</v>
      </c>
      <c r="V1577" s="4">
        <v>28.455286026001</v>
      </c>
      <c r="W1577" s="4">
        <v>8.65212535858154</v>
      </c>
      <c r="AB1577" t="s">
        <v>73</v>
      </c>
      <c r="AC1577" t="s">
        <v>69</v>
      </c>
      <c r="AD1577" s="4" t="s">
        <v>74</v>
      </c>
    </row>
    <row r="1578" spans="1:30">
      <c r="A1578">
        <v>26</v>
      </c>
      <c r="B1578">
        <v>26</v>
      </c>
      <c r="C1578" s="20">
        <v>0.0123263888888889</v>
      </c>
      <c r="D1578" s="20"/>
      <c r="E1578" s="21" t="s">
        <v>33</v>
      </c>
      <c r="F1578" s="4">
        <v>163</v>
      </c>
      <c r="H1578" s="4">
        <v>2.33691930770874</v>
      </c>
      <c r="I1578" s="4">
        <v>28.8832740783691</v>
      </c>
      <c r="J1578" s="4">
        <v>2.53578209877014</v>
      </c>
      <c r="L1578" s="4">
        <v>71.4371032714844</v>
      </c>
      <c r="M1578" s="4">
        <v>30.5689220428467</v>
      </c>
      <c r="N1578" s="4">
        <v>28.1716251373291</v>
      </c>
      <c r="S1578" s="4">
        <v>16.8985843658447</v>
      </c>
      <c r="T1578" s="4">
        <v>4.34841442108154</v>
      </c>
      <c r="U1578" s="4">
        <v>1.08509612083435</v>
      </c>
      <c r="V1578" s="4">
        <v>28.0748653411865</v>
      </c>
      <c r="W1578" s="4">
        <v>8.25236415863037</v>
      </c>
      <c r="AB1578" t="s">
        <v>73</v>
      </c>
      <c r="AC1578" t="s">
        <v>69</v>
      </c>
      <c r="AD1578" s="4" t="s">
        <v>74</v>
      </c>
    </row>
    <row r="1579" spans="1:30">
      <c r="A1579">
        <v>26</v>
      </c>
      <c r="B1579">
        <v>26</v>
      </c>
      <c r="C1579" s="20">
        <v>0.0125115740740741</v>
      </c>
      <c r="D1579" s="20"/>
      <c r="E1579" s="21" t="s">
        <v>33</v>
      </c>
      <c r="F1579" s="4">
        <v>164</v>
      </c>
      <c r="H1579" s="4">
        <v>2.27503275871277</v>
      </c>
      <c r="I1579" s="4">
        <v>28.1183834075928</v>
      </c>
      <c r="J1579" s="4">
        <v>2.40592408180237</v>
      </c>
      <c r="L1579" s="4">
        <v>65.1699600219727</v>
      </c>
      <c r="M1579" s="4">
        <v>28.6457233428955</v>
      </c>
      <c r="N1579" s="4">
        <v>27.087287902832</v>
      </c>
      <c r="S1579" s="4">
        <v>16.6517086029053</v>
      </c>
      <c r="T1579" s="4">
        <v>4.52092885971069</v>
      </c>
      <c r="U1579" s="4">
        <v>1.0575338602066</v>
      </c>
      <c r="V1579" s="4">
        <v>25.3776435852051</v>
      </c>
      <c r="W1579" s="4">
        <v>8.03382396697998</v>
      </c>
      <c r="AB1579" t="s">
        <v>73</v>
      </c>
      <c r="AC1579" t="s">
        <v>69</v>
      </c>
      <c r="AD1579" s="4" t="s">
        <v>74</v>
      </c>
    </row>
    <row r="1580" spans="1:30">
      <c r="A1580">
        <v>26</v>
      </c>
      <c r="B1580">
        <v>26</v>
      </c>
      <c r="C1580" s="20">
        <v>0.0126851851851852</v>
      </c>
      <c r="D1580" s="20"/>
      <c r="E1580" s="21" t="s">
        <v>33</v>
      </c>
      <c r="F1580" s="4">
        <v>166</v>
      </c>
      <c r="H1580" s="4">
        <v>2.68458795547485</v>
      </c>
      <c r="I1580" s="4">
        <v>33.1803016662598</v>
      </c>
      <c r="J1580" s="4">
        <v>2.80339074134827</v>
      </c>
      <c r="L1580" s="4">
        <v>74.0919876098633</v>
      </c>
      <c r="M1580" s="4">
        <v>27.5990161895752</v>
      </c>
      <c r="N1580" s="4">
        <v>26.4294185638428</v>
      </c>
      <c r="S1580" s="4">
        <v>16.5013046264648</v>
      </c>
      <c r="T1580" s="4">
        <v>4.63248825073242</v>
      </c>
      <c r="U1580" s="4">
        <v>1.04425358772278</v>
      </c>
      <c r="V1580" s="4">
        <v>28.2258071899414</v>
      </c>
      <c r="W1580" s="4">
        <v>9.48008632659912</v>
      </c>
      <c r="AB1580" t="s">
        <v>73</v>
      </c>
      <c r="AC1580" t="s">
        <v>69</v>
      </c>
      <c r="AD1580" s="4" t="s">
        <v>74</v>
      </c>
    </row>
    <row r="1581" spans="1:30">
      <c r="A1581">
        <v>26</v>
      </c>
      <c r="B1581">
        <v>26</v>
      </c>
      <c r="C1581" s="20">
        <v>0.0128587962962963</v>
      </c>
      <c r="D1581" s="20"/>
      <c r="E1581" s="21" t="s">
        <v>33</v>
      </c>
      <c r="F1581" s="4">
        <v>168</v>
      </c>
      <c r="H1581" s="4">
        <v>2.58934950828552</v>
      </c>
      <c r="I1581" s="4">
        <v>32.0031967163086</v>
      </c>
      <c r="J1581" s="4">
        <v>2.83417630195618</v>
      </c>
      <c r="L1581" s="4">
        <v>77.268798828125</v>
      </c>
      <c r="M1581" s="4">
        <v>29.841007232666</v>
      </c>
      <c r="N1581" s="4">
        <v>27.2632293701172</v>
      </c>
      <c r="S1581" s="4">
        <v>16.7919464111328</v>
      </c>
      <c r="T1581" s="4">
        <v>4.49195432662964</v>
      </c>
      <c r="U1581" s="4">
        <v>1.09455144405365</v>
      </c>
      <c r="V1581" s="4">
        <v>28.6885242462158</v>
      </c>
      <c r="W1581" s="4">
        <v>9.14377021789551</v>
      </c>
      <c r="AB1581" t="s">
        <v>73</v>
      </c>
      <c r="AC1581" t="s">
        <v>69</v>
      </c>
      <c r="AD1581" s="4" t="s">
        <v>74</v>
      </c>
    </row>
    <row r="1582" spans="1:30">
      <c r="A1582">
        <v>26</v>
      </c>
      <c r="B1582">
        <v>26</v>
      </c>
      <c r="C1582" s="20">
        <v>0.0130208333333333</v>
      </c>
      <c r="D1582" s="20"/>
      <c r="E1582" s="21" t="s">
        <v>33</v>
      </c>
      <c r="F1582" s="4">
        <v>170</v>
      </c>
      <c r="H1582" s="4">
        <v>2.65299940109253</v>
      </c>
      <c r="I1582" s="4">
        <v>32.7898826599121</v>
      </c>
      <c r="J1582" s="4">
        <v>2.92807674407959</v>
      </c>
      <c r="L1582" s="4">
        <v>80.3446578979492</v>
      </c>
      <c r="M1582" s="4">
        <v>30.2844619750977</v>
      </c>
      <c r="N1582" s="4">
        <v>27.439395904541</v>
      </c>
      <c r="S1582" s="4">
        <v>16.8450202941895</v>
      </c>
      <c r="T1582" s="4">
        <v>4.46335887908936</v>
      </c>
      <c r="U1582" s="4">
        <v>1.10368537902832</v>
      </c>
      <c r="V1582" s="4">
        <v>28.6689414978027</v>
      </c>
      <c r="W1582" s="4">
        <v>9.36853790283203</v>
      </c>
      <c r="AB1582" t="s">
        <v>73</v>
      </c>
      <c r="AC1582" t="s">
        <v>69</v>
      </c>
      <c r="AD1582" s="4" t="s">
        <v>74</v>
      </c>
    </row>
    <row r="1583" spans="1:30">
      <c r="A1583">
        <v>26</v>
      </c>
      <c r="B1583">
        <v>26</v>
      </c>
      <c r="C1583" s="20">
        <v>0.0132060185185185</v>
      </c>
      <c r="D1583" s="20"/>
      <c r="E1583" s="21" t="s">
        <v>33</v>
      </c>
      <c r="F1583" s="4">
        <v>171.5</v>
      </c>
      <c r="H1583" s="4">
        <v>2.75519108772278</v>
      </c>
      <c r="I1583" s="4">
        <v>34.0529251098633</v>
      </c>
      <c r="J1583" s="4">
        <v>3.08771896362305</v>
      </c>
      <c r="L1583" s="4">
        <v>86.7485275268555</v>
      </c>
      <c r="M1583" s="4">
        <v>31.4854850769043</v>
      </c>
      <c r="N1583" s="4">
        <v>28.0946960449219</v>
      </c>
      <c r="S1583" s="4">
        <v>16.9874992370605</v>
      </c>
      <c r="T1583" s="4">
        <v>4.36016130447388</v>
      </c>
      <c r="U1583" s="4">
        <v>1.12069141864777</v>
      </c>
      <c r="V1583" s="4">
        <v>30.322172164917</v>
      </c>
      <c r="W1583" s="4">
        <v>9.72940731048584</v>
      </c>
      <c r="AB1583" t="s">
        <v>73</v>
      </c>
      <c r="AC1583" t="s">
        <v>69</v>
      </c>
      <c r="AD1583" s="4" t="s">
        <v>74</v>
      </c>
    </row>
    <row r="1584" spans="1:30">
      <c r="A1584">
        <v>26</v>
      </c>
      <c r="B1584">
        <v>26</v>
      </c>
      <c r="C1584" s="20">
        <v>0.0133796296296296</v>
      </c>
      <c r="D1584" s="20"/>
      <c r="E1584" s="21" t="s">
        <v>33</v>
      </c>
      <c r="F1584" s="4">
        <v>174</v>
      </c>
      <c r="H1584" s="4">
        <v>2.75227737426758</v>
      </c>
      <c r="I1584" s="4">
        <v>34.0169143676758</v>
      </c>
      <c r="J1584" s="4">
        <v>3.12409043312073</v>
      </c>
      <c r="L1584" s="4">
        <v>90.7177505493164</v>
      </c>
      <c r="M1584" s="4">
        <v>32.9609756469727</v>
      </c>
      <c r="N1584" s="4">
        <v>29.0381317138672</v>
      </c>
      <c r="S1584" s="4">
        <v>17.1533260345459</v>
      </c>
      <c r="T1584" s="4">
        <v>4.21978235244751</v>
      </c>
      <c r="U1584" s="4">
        <v>1.13509285449982</v>
      </c>
      <c r="V1584" s="4">
        <v>31.4754104614258</v>
      </c>
      <c r="W1584" s="4">
        <v>9.71911811828613</v>
      </c>
      <c r="AB1584" t="s">
        <v>73</v>
      </c>
      <c r="AC1584" t="s">
        <v>69</v>
      </c>
      <c r="AD1584" s="4" t="s">
        <v>74</v>
      </c>
    </row>
    <row r="1585" spans="1:30">
      <c r="A1585">
        <v>26</v>
      </c>
      <c r="B1585">
        <v>26</v>
      </c>
      <c r="C1585" s="20">
        <v>0.0135532407407407</v>
      </c>
      <c r="D1585" s="20"/>
      <c r="E1585" s="21" t="s">
        <v>33</v>
      </c>
      <c r="F1585" s="4">
        <v>175</v>
      </c>
      <c r="H1585" s="4">
        <v>2.81000638008118</v>
      </c>
      <c r="I1585" s="4">
        <v>34.7304153442383</v>
      </c>
      <c r="J1585" s="4">
        <v>3.12513160705566</v>
      </c>
      <c r="L1585" s="4">
        <v>91.7868118286133</v>
      </c>
      <c r="M1585" s="4">
        <v>32.6642723083496</v>
      </c>
      <c r="N1585" s="4">
        <v>29.3705425262451</v>
      </c>
      <c r="S1585" s="4">
        <v>17.1367874145508</v>
      </c>
      <c r="T1585" s="4">
        <v>4.17250633239746</v>
      </c>
      <c r="U1585" s="4">
        <v>1.11214399337769</v>
      </c>
      <c r="V1585" s="4">
        <v>36.8852462768555</v>
      </c>
      <c r="W1585" s="4">
        <v>9.92297554016113</v>
      </c>
      <c r="AB1585" t="s">
        <v>73</v>
      </c>
      <c r="AC1585" t="s">
        <v>69</v>
      </c>
      <c r="AD1585" s="4" t="s">
        <v>74</v>
      </c>
    </row>
    <row r="1586" spans="1:30">
      <c r="A1586">
        <v>26</v>
      </c>
      <c r="B1586">
        <v>26</v>
      </c>
      <c r="C1586" s="20">
        <v>0.0137268518518519</v>
      </c>
      <c r="D1586" s="20"/>
      <c r="E1586" s="21" t="s">
        <v>33</v>
      </c>
      <c r="F1586" s="4">
        <v>176</v>
      </c>
      <c r="H1586" s="4">
        <v>2.77199125289917</v>
      </c>
      <c r="I1586" s="4">
        <v>34.2605667114258</v>
      </c>
      <c r="J1586" s="4">
        <v>3.15192437171936</v>
      </c>
      <c r="L1586" s="4">
        <v>97.7101898193359</v>
      </c>
      <c r="M1586" s="4">
        <v>35.249095916748</v>
      </c>
      <c r="N1586" s="4">
        <v>31.0001697540283</v>
      </c>
      <c r="S1586" s="4">
        <v>17.3977108001709</v>
      </c>
      <c r="T1586" s="4">
        <v>3.9552366733551</v>
      </c>
      <c r="U1586" s="4">
        <v>1.13706147670746</v>
      </c>
      <c r="V1586" s="4">
        <v>35.2710647583008</v>
      </c>
      <c r="W1586" s="4">
        <v>9.78873348236084</v>
      </c>
      <c r="AB1586" t="s">
        <v>73</v>
      </c>
      <c r="AC1586" t="s">
        <v>69</v>
      </c>
      <c r="AD1586" s="4" t="s">
        <v>74</v>
      </c>
    </row>
    <row r="1587" spans="1:30">
      <c r="A1587">
        <v>26</v>
      </c>
      <c r="B1587">
        <v>26</v>
      </c>
      <c r="C1587" s="20">
        <v>0.013900462962963</v>
      </c>
      <c r="D1587" s="20"/>
      <c r="E1587" s="21" t="s">
        <v>33</v>
      </c>
      <c r="F1587" s="4">
        <v>178</v>
      </c>
      <c r="H1587" s="4">
        <v>2.91684174537659</v>
      </c>
      <c r="I1587" s="4">
        <v>36.050853729248</v>
      </c>
      <c r="J1587" s="4">
        <v>3.36936664581299</v>
      </c>
      <c r="L1587" s="4">
        <v>104.316551208496</v>
      </c>
      <c r="M1587" s="4">
        <v>35.7635269165039</v>
      </c>
      <c r="N1587" s="4">
        <v>30.9602851867676</v>
      </c>
      <c r="S1587" s="4">
        <v>17.4358139038086</v>
      </c>
      <c r="T1587" s="4">
        <v>3.9602587223053</v>
      </c>
      <c r="U1587" s="4">
        <v>1.15514206886292</v>
      </c>
      <c r="V1587" s="4">
        <v>36.8600692749023</v>
      </c>
      <c r="W1587" s="4">
        <v>10.3002443313599</v>
      </c>
      <c r="AB1587" t="s">
        <v>73</v>
      </c>
      <c r="AC1587" t="s">
        <v>69</v>
      </c>
      <c r="AD1587" s="4" t="s">
        <v>74</v>
      </c>
    </row>
    <row r="1588" spans="1:30">
      <c r="A1588">
        <v>26</v>
      </c>
      <c r="B1588">
        <v>26</v>
      </c>
      <c r="C1588" s="20">
        <v>0.0140740740740741</v>
      </c>
      <c r="D1588" s="20"/>
      <c r="E1588" s="21" t="s">
        <v>33</v>
      </c>
      <c r="F1588" s="4">
        <v>180</v>
      </c>
      <c r="H1588" s="4">
        <v>2.78351831436157</v>
      </c>
      <c r="I1588" s="4">
        <v>34.4030380249023</v>
      </c>
      <c r="J1588" s="4">
        <v>3.26685738563538</v>
      </c>
      <c r="L1588" s="4">
        <v>112.664413452148</v>
      </c>
      <c r="M1588" s="4">
        <v>40.4755439758301</v>
      </c>
      <c r="N1588" s="4">
        <v>34.4870910644531</v>
      </c>
      <c r="S1588" s="4">
        <v>17.8321380615234</v>
      </c>
      <c r="T1588" s="4">
        <v>3.55933594703674</v>
      </c>
      <c r="U1588" s="4">
        <v>1.17364323139191</v>
      </c>
      <c r="V1588" s="4">
        <v>41.3223114013672</v>
      </c>
      <c r="W1588" s="4">
        <v>9.82943916320801</v>
      </c>
      <c r="AB1588" t="s">
        <v>73</v>
      </c>
      <c r="AC1588" t="s">
        <v>69</v>
      </c>
      <c r="AD1588" s="4" t="s">
        <v>74</v>
      </c>
    </row>
    <row r="1589" spans="1:30">
      <c r="A1589">
        <v>26</v>
      </c>
      <c r="B1589">
        <v>26</v>
      </c>
      <c r="C1589" s="20">
        <v>0.0142013888888889</v>
      </c>
      <c r="D1589" s="20"/>
      <c r="E1589" s="21" t="s">
        <v>34</v>
      </c>
      <c r="F1589" s="4">
        <v>181</v>
      </c>
      <c r="H1589" s="4">
        <v>2.30951619148254</v>
      </c>
      <c r="I1589" s="4">
        <v>28.5445823669434</v>
      </c>
      <c r="J1589" s="4">
        <v>2.73086071014404</v>
      </c>
      <c r="L1589" s="4">
        <v>97.423454284668</v>
      </c>
      <c r="M1589" s="4">
        <v>42.1834907531738</v>
      </c>
      <c r="N1589" s="4">
        <v>35.6749992370605</v>
      </c>
      <c r="S1589" s="4">
        <v>17.952672958374</v>
      </c>
      <c r="T1589" s="4">
        <v>3.44214034080505</v>
      </c>
      <c r="U1589" s="4">
        <v>1.18243849277496</v>
      </c>
      <c r="V1589" s="4">
        <v>36.9068565368652</v>
      </c>
      <c r="W1589" s="4">
        <v>8.15559482574463</v>
      </c>
      <c r="AB1589" t="s">
        <v>73</v>
      </c>
      <c r="AC1589" t="s">
        <v>69</v>
      </c>
      <c r="AD1589" s="4" t="s">
        <v>74</v>
      </c>
    </row>
    <row r="1590" spans="1:30">
      <c r="A1590">
        <v>27</v>
      </c>
      <c r="B1590">
        <v>27</v>
      </c>
      <c r="C1590" s="20">
        <v>0.000196759259259259</v>
      </c>
      <c r="D1590" s="20"/>
      <c r="E1590" s="21" t="s">
        <v>35</v>
      </c>
      <c r="F1590" s="4">
        <v>79.5</v>
      </c>
      <c r="H1590" s="4">
        <v>0.15631428360939</v>
      </c>
      <c r="I1590" s="4">
        <v>2.26542448997498</v>
      </c>
      <c r="J1590" s="4">
        <v>0.161275416612625</v>
      </c>
      <c r="L1590" s="4">
        <v>11.7894115447998</v>
      </c>
      <c r="M1590" s="4">
        <v>75.4212036132812</v>
      </c>
      <c r="N1590" s="4">
        <v>73.1011047363281</v>
      </c>
      <c r="S1590" s="4">
        <v>19.3084869384766</v>
      </c>
      <c r="T1590" s="4">
        <v>1.71216320991516</v>
      </c>
      <c r="U1590" s="4">
        <v>1.03173816204071</v>
      </c>
      <c r="V1590" s="4">
        <v>14.1010570526123</v>
      </c>
      <c r="W1590" s="4">
        <v>0.647264122962952</v>
      </c>
      <c r="AB1590" t="s">
        <v>75</v>
      </c>
      <c r="AC1590" t="s">
        <v>69</v>
      </c>
      <c r="AD1590" s="4" t="s">
        <v>76</v>
      </c>
    </row>
    <row r="1591" spans="1:30">
      <c r="A1591">
        <v>27</v>
      </c>
      <c r="B1591">
        <v>27</v>
      </c>
      <c r="C1591" s="20">
        <v>0.000347222222222222</v>
      </c>
      <c r="D1591" s="20"/>
      <c r="E1591" s="21" t="s">
        <v>35</v>
      </c>
      <c r="F1591" s="4">
        <v>79</v>
      </c>
      <c r="H1591" s="4">
        <v>0.28652235865593</v>
      </c>
      <c r="I1591" s="4">
        <v>4.1524977684021</v>
      </c>
      <c r="J1591" s="4">
        <v>0.281570315361023</v>
      </c>
      <c r="L1591" s="4">
        <v>11.9521522521973</v>
      </c>
      <c r="M1591" s="4">
        <v>41.7145538330078</v>
      </c>
      <c r="N1591" s="4">
        <v>42.4481964111328</v>
      </c>
      <c r="S1591" s="4">
        <v>18.0202503204346</v>
      </c>
      <c r="T1591" s="4">
        <v>2.91972994804382</v>
      </c>
      <c r="U1591" s="4">
        <v>0.982716739177704</v>
      </c>
      <c r="V1591" s="4">
        <v>22.1729507446289</v>
      </c>
      <c r="W1591" s="4">
        <v>1.18642795085907</v>
      </c>
      <c r="AB1591" t="s">
        <v>75</v>
      </c>
      <c r="AC1591" t="s">
        <v>69</v>
      </c>
      <c r="AD1591" s="4" t="s">
        <v>76</v>
      </c>
    </row>
    <row r="1592" spans="1:30">
      <c r="A1592">
        <v>27</v>
      </c>
      <c r="B1592">
        <v>27</v>
      </c>
      <c r="C1592" s="20">
        <v>0.000520833333333333</v>
      </c>
      <c r="D1592" s="20"/>
      <c r="E1592" s="21" t="s">
        <v>35</v>
      </c>
      <c r="F1592" s="4">
        <v>74</v>
      </c>
      <c r="H1592" s="4">
        <v>0.235255166888237</v>
      </c>
      <c r="I1592" s="4">
        <v>3.40949511528015</v>
      </c>
      <c r="J1592" s="4">
        <v>0.218709900975227</v>
      </c>
      <c r="L1592" s="4">
        <v>8.17267799377441</v>
      </c>
      <c r="M1592" s="4">
        <v>34.739631652832</v>
      </c>
      <c r="N1592" s="4">
        <v>37.3676643371582</v>
      </c>
      <c r="S1592" s="4">
        <v>17.4731140136719</v>
      </c>
      <c r="T1592" s="4">
        <v>3.31133580207825</v>
      </c>
      <c r="U1592" s="4">
        <v>0.929670989513397</v>
      </c>
      <c r="V1592" s="4">
        <v>16.1834125518799</v>
      </c>
      <c r="W1592" s="4">
        <v>0.974141478538513</v>
      </c>
      <c r="AB1592" t="s">
        <v>75</v>
      </c>
      <c r="AC1592" t="s">
        <v>69</v>
      </c>
      <c r="AD1592" s="4" t="s">
        <v>76</v>
      </c>
    </row>
    <row r="1593" spans="1:30">
      <c r="A1593">
        <v>27</v>
      </c>
      <c r="B1593">
        <v>27</v>
      </c>
      <c r="C1593" s="20">
        <v>0.000706018518518518</v>
      </c>
      <c r="D1593" s="20"/>
      <c r="E1593" s="21" t="s">
        <v>35</v>
      </c>
      <c r="F1593" s="4">
        <v>74.5</v>
      </c>
      <c r="H1593" s="4">
        <v>0.268419682979584</v>
      </c>
      <c r="I1593" s="4">
        <v>3.89014029502869</v>
      </c>
      <c r="J1593" s="4">
        <v>0.24693675339222</v>
      </c>
      <c r="L1593" s="4">
        <v>9.03307247161865</v>
      </c>
      <c r="M1593" s="4">
        <v>33.6527938842773</v>
      </c>
      <c r="N1593" s="4">
        <v>36.580509185791</v>
      </c>
      <c r="S1593" s="4">
        <v>17.3685321807861</v>
      </c>
      <c r="T1593" s="4">
        <v>3.38174486160278</v>
      </c>
      <c r="U1593" s="4">
        <v>0.919965147972107</v>
      </c>
      <c r="V1593" s="4">
        <v>15.1802654266357</v>
      </c>
      <c r="W1593" s="4">
        <v>1.11146867275238</v>
      </c>
      <c r="AB1593" t="s">
        <v>75</v>
      </c>
      <c r="AC1593" t="s">
        <v>69</v>
      </c>
      <c r="AD1593" s="4" t="s">
        <v>76</v>
      </c>
    </row>
    <row r="1594" spans="1:30">
      <c r="A1594">
        <v>27</v>
      </c>
      <c r="B1594">
        <v>27</v>
      </c>
      <c r="C1594" s="20">
        <v>0.000868055555555556</v>
      </c>
      <c r="D1594" s="20"/>
      <c r="E1594" s="21" t="s">
        <v>35</v>
      </c>
      <c r="F1594" s="4">
        <v>76</v>
      </c>
      <c r="H1594" s="4">
        <v>0.293457508087158</v>
      </c>
      <c r="I1594" s="4">
        <v>4.25300741195679</v>
      </c>
      <c r="J1594" s="4">
        <v>0.267961353063583</v>
      </c>
      <c r="L1594" s="4">
        <v>10.807897567749</v>
      </c>
      <c r="M1594" s="4">
        <v>36.8295135498047</v>
      </c>
      <c r="N1594" s="4">
        <v>40.3337936401367</v>
      </c>
      <c r="S1594" s="4">
        <v>17.6813488006592</v>
      </c>
      <c r="T1594" s="4">
        <v>3.07078695297241</v>
      </c>
      <c r="U1594" s="4">
        <v>0.913118064403534</v>
      </c>
      <c r="V1594" s="4">
        <v>12.6315793991089</v>
      </c>
      <c r="W1594" s="4">
        <v>1.21514499187469</v>
      </c>
      <c r="AB1594" t="s">
        <v>75</v>
      </c>
      <c r="AC1594" t="s">
        <v>69</v>
      </c>
      <c r="AD1594" s="4" t="s">
        <v>76</v>
      </c>
    </row>
    <row r="1595" spans="1:30">
      <c r="A1595">
        <v>27</v>
      </c>
      <c r="B1595">
        <v>27</v>
      </c>
      <c r="C1595" s="20">
        <v>0.00106481481481481</v>
      </c>
      <c r="D1595" s="20"/>
      <c r="E1595" s="21" t="s">
        <v>35</v>
      </c>
      <c r="F1595" s="4">
        <v>80</v>
      </c>
      <c r="H1595" s="4">
        <v>0.323482066392899</v>
      </c>
      <c r="I1595" s="4">
        <v>4.68814611434937</v>
      </c>
      <c r="J1595" s="4">
        <v>0.279772192239761</v>
      </c>
      <c r="L1595" s="4">
        <v>11.3079643249512</v>
      </c>
      <c r="M1595" s="4">
        <v>34.9570045471191</v>
      </c>
      <c r="N1595" s="4">
        <v>40.4184722900391</v>
      </c>
      <c r="S1595" s="4">
        <v>17.5421180725098</v>
      </c>
      <c r="T1595" s="4">
        <v>3.0645112991333</v>
      </c>
      <c r="U1595" s="4">
        <v>0.864876985549927</v>
      </c>
      <c r="V1595" s="4">
        <v>21.7522659301758</v>
      </c>
      <c r="W1595" s="4">
        <v>1.33947026729584</v>
      </c>
      <c r="AB1595" t="s">
        <v>75</v>
      </c>
      <c r="AC1595" t="s">
        <v>69</v>
      </c>
      <c r="AD1595" s="4" t="s">
        <v>76</v>
      </c>
    </row>
    <row r="1596" spans="1:30">
      <c r="A1596">
        <v>27</v>
      </c>
      <c r="B1596">
        <v>27</v>
      </c>
      <c r="C1596" s="20">
        <v>0.00122685185185185</v>
      </c>
      <c r="D1596" s="20"/>
      <c r="E1596" s="21" t="s">
        <v>35</v>
      </c>
      <c r="F1596" s="4">
        <v>79.5</v>
      </c>
      <c r="H1596" s="4">
        <v>0.242817372083664</v>
      </c>
      <c r="I1596" s="4">
        <v>3.51909232139587</v>
      </c>
      <c r="J1596" s="4">
        <v>0.210773020982742</v>
      </c>
      <c r="L1596" s="4">
        <v>8.04515933990479</v>
      </c>
      <c r="M1596" s="4">
        <v>33.1325531005859</v>
      </c>
      <c r="N1596" s="4">
        <v>38.1697769165039</v>
      </c>
      <c r="S1596" s="4">
        <v>17.352575302124</v>
      </c>
      <c r="T1596" s="4">
        <v>3.24268889427185</v>
      </c>
      <c r="U1596" s="4">
        <v>0.868031084537506</v>
      </c>
      <c r="V1596" s="4">
        <v>16.7480812072754</v>
      </c>
      <c r="W1596" s="4">
        <v>1.00545489788055</v>
      </c>
      <c r="AB1596" t="s">
        <v>75</v>
      </c>
      <c r="AC1596" t="s">
        <v>69</v>
      </c>
      <c r="AD1596" s="4" t="s">
        <v>76</v>
      </c>
    </row>
    <row r="1597" spans="1:30">
      <c r="A1597">
        <v>27</v>
      </c>
      <c r="B1597">
        <v>27</v>
      </c>
      <c r="C1597" s="20">
        <v>0.00141203703703704</v>
      </c>
      <c r="D1597" s="20"/>
      <c r="E1597" s="21" t="s">
        <v>35</v>
      </c>
      <c r="F1597" s="4">
        <v>79</v>
      </c>
      <c r="H1597" s="4">
        <v>0.322817981243134</v>
      </c>
      <c r="I1597" s="4">
        <v>4.67852163314819</v>
      </c>
      <c r="J1597" s="4">
        <v>0.288652926683426</v>
      </c>
      <c r="L1597" s="4">
        <v>10.6797847747803</v>
      </c>
      <c r="M1597" s="4">
        <v>33.0829925537109</v>
      </c>
      <c r="N1597" s="4">
        <v>36.998706817627</v>
      </c>
      <c r="S1597" s="4">
        <v>17.3269786834717</v>
      </c>
      <c r="T1597" s="4">
        <v>3.34401488304138</v>
      </c>
      <c r="U1597" s="4">
        <v>0.894166171550751</v>
      </c>
      <c r="V1597" s="4">
        <v>18.3936233520508</v>
      </c>
      <c r="W1597" s="4">
        <v>1.33672046661377</v>
      </c>
      <c r="AB1597" t="s">
        <v>75</v>
      </c>
      <c r="AC1597" t="s">
        <v>69</v>
      </c>
      <c r="AD1597" s="4" t="s">
        <v>76</v>
      </c>
    </row>
    <row r="1598" spans="1:30">
      <c r="A1598">
        <v>27</v>
      </c>
      <c r="B1598">
        <v>27</v>
      </c>
      <c r="C1598" s="20">
        <v>0.0015625</v>
      </c>
      <c r="D1598" s="20"/>
      <c r="E1598" s="21" t="s">
        <v>35</v>
      </c>
      <c r="F1598" s="4">
        <v>82</v>
      </c>
      <c r="H1598" s="4">
        <v>0.279591977596283</v>
      </c>
      <c r="I1598" s="4">
        <v>4.05205774307251</v>
      </c>
      <c r="J1598" s="4">
        <v>0.247157350182533</v>
      </c>
      <c r="L1598" s="4">
        <v>9.56440925598145</v>
      </c>
      <c r="M1598" s="4">
        <v>34.2084541320801</v>
      </c>
      <c r="N1598" s="4">
        <v>38.6976509094238</v>
      </c>
      <c r="S1598" s="4">
        <v>17.453462600708</v>
      </c>
      <c r="T1598" s="4">
        <v>3.198974609375</v>
      </c>
      <c r="U1598" s="4">
        <v>0.883992969989777</v>
      </c>
      <c r="V1598" s="4">
        <v>19.07790184021</v>
      </c>
      <c r="W1598" s="4">
        <v>1.1577308177948</v>
      </c>
      <c r="AB1598" t="s">
        <v>75</v>
      </c>
      <c r="AC1598" t="s">
        <v>69</v>
      </c>
      <c r="AD1598" s="4" t="s">
        <v>76</v>
      </c>
    </row>
    <row r="1599" spans="1:30">
      <c r="A1599">
        <v>27</v>
      </c>
      <c r="B1599">
        <v>27</v>
      </c>
      <c r="C1599" s="20">
        <v>0.00175925925925926</v>
      </c>
      <c r="D1599" s="20"/>
      <c r="E1599" s="21" t="s">
        <v>35</v>
      </c>
      <c r="F1599" s="4">
        <v>94</v>
      </c>
      <c r="H1599" s="4">
        <v>0.440395802259445</v>
      </c>
      <c r="I1599" s="4">
        <v>6.3825478553772</v>
      </c>
      <c r="J1599" s="4">
        <v>0.375847339630127</v>
      </c>
      <c r="L1599" s="4">
        <v>14.7972412109375</v>
      </c>
      <c r="M1599" s="4">
        <v>33.5998687744141</v>
      </c>
      <c r="N1599" s="4">
        <v>39.3703498840332</v>
      </c>
      <c r="S1599" s="4">
        <v>17.413595199585</v>
      </c>
      <c r="T1599" s="4">
        <v>3.14504933357239</v>
      </c>
      <c r="U1599" s="4">
        <v>0.853430807590485</v>
      </c>
      <c r="V1599" s="4">
        <v>24.8815155029297</v>
      </c>
      <c r="W1599" s="4">
        <v>1.82358515262604</v>
      </c>
      <c r="AB1599" t="s">
        <v>75</v>
      </c>
      <c r="AC1599" t="s">
        <v>69</v>
      </c>
      <c r="AD1599" s="4" t="s">
        <v>76</v>
      </c>
    </row>
    <row r="1600" spans="1:30">
      <c r="A1600">
        <v>27</v>
      </c>
      <c r="B1600">
        <v>27</v>
      </c>
      <c r="C1600" s="20">
        <v>0.00190972222222222</v>
      </c>
      <c r="D1600" s="20"/>
      <c r="E1600" s="21" t="s">
        <v>35</v>
      </c>
      <c r="F1600" s="4">
        <v>101</v>
      </c>
      <c r="H1600" s="4">
        <v>0.438160479068756</v>
      </c>
      <c r="I1600" s="4">
        <v>6.35015201568604</v>
      </c>
      <c r="J1600" s="4">
        <v>0.378713428974152</v>
      </c>
      <c r="L1600" s="4">
        <v>14.7441692352295</v>
      </c>
      <c r="M1600" s="4">
        <v>33.6501579284668</v>
      </c>
      <c r="N1600" s="4">
        <v>38.932258605957</v>
      </c>
      <c r="S1600" s="4">
        <v>17.4105739593506</v>
      </c>
      <c r="T1600" s="4">
        <v>3.17997074127197</v>
      </c>
      <c r="U1600" s="4">
        <v>0.864325821399689</v>
      </c>
      <c r="V1600" s="4">
        <v>18.2926826477051</v>
      </c>
      <c r="W1600" s="4">
        <v>1.81432914733887</v>
      </c>
      <c r="AB1600" t="s">
        <v>75</v>
      </c>
      <c r="AC1600" t="s">
        <v>69</v>
      </c>
      <c r="AD1600" s="4" t="s">
        <v>76</v>
      </c>
    </row>
    <row r="1601" spans="1:30">
      <c r="A1601">
        <v>27</v>
      </c>
      <c r="B1601">
        <v>27</v>
      </c>
      <c r="C1601" s="20">
        <v>0.00210648148148148</v>
      </c>
      <c r="D1601" s="20"/>
      <c r="E1601" s="21" t="s">
        <v>33</v>
      </c>
      <c r="F1601" s="4">
        <v>106</v>
      </c>
      <c r="H1601" s="4">
        <v>0.550873100757599</v>
      </c>
      <c r="I1601" s="4">
        <v>7.98366832733154</v>
      </c>
      <c r="J1601" s="4">
        <v>0.484509646892548</v>
      </c>
      <c r="L1601" s="4">
        <v>17.7036094665527</v>
      </c>
      <c r="M1601" s="4">
        <v>32.1373634338379</v>
      </c>
      <c r="N1601" s="4">
        <v>36.5392303466797</v>
      </c>
      <c r="S1601" s="4">
        <v>17.232328414917</v>
      </c>
      <c r="T1601" s="4">
        <v>3.385586977005</v>
      </c>
      <c r="U1601" s="4">
        <v>0.879530429840088</v>
      </c>
      <c r="V1601" s="4">
        <v>24.2354316711426</v>
      </c>
      <c r="W1601" s="4">
        <v>2.2810480594635</v>
      </c>
      <c r="AB1601" t="s">
        <v>75</v>
      </c>
      <c r="AC1601" t="s">
        <v>69</v>
      </c>
      <c r="AD1601" s="4" t="s">
        <v>76</v>
      </c>
    </row>
    <row r="1602" spans="1:30">
      <c r="A1602">
        <v>27</v>
      </c>
      <c r="B1602">
        <v>27</v>
      </c>
      <c r="C1602" s="20">
        <v>0.00230324074074074</v>
      </c>
      <c r="D1602" s="20"/>
      <c r="E1602" s="21" t="s">
        <v>33</v>
      </c>
      <c r="F1602" s="4">
        <v>109.5</v>
      </c>
      <c r="H1602" s="4">
        <v>0.601503670215607</v>
      </c>
      <c r="I1602" s="4">
        <v>8.71744441986084</v>
      </c>
      <c r="J1602" s="4">
        <v>0.498637706041336</v>
      </c>
      <c r="L1602" s="4">
        <v>17.6932964324951</v>
      </c>
      <c r="M1602" s="4">
        <v>29.4151096343994</v>
      </c>
      <c r="N1602" s="4">
        <v>35.483268737793</v>
      </c>
      <c r="S1602" s="4">
        <v>16.9331817626953</v>
      </c>
      <c r="T1602" s="4">
        <v>3.4852454662323</v>
      </c>
      <c r="U1602" s="4">
        <v>0.828985333442688</v>
      </c>
      <c r="V1602" s="4">
        <v>14.1093482971191</v>
      </c>
      <c r="W1602" s="4">
        <v>2.49069833755493</v>
      </c>
      <c r="AB1602" t="s">
        <v>75</v>
      </c>
      <c r="AC1602" t="s">
        <v>69</v>
      </c>
      <c r="AD1602" s="4" t="s">
        <v>76</v>
      </c>
    </row>
    <row r="1603" spans="1:30">
      <c r="A1603">
        <v>27</v>
      </c>
      <c r="B1603">
        <v>27</v>
      </c>
      <c r="C1603" s="20">
        <v>0.0024537037037037</v>
      </c>
      <c r="D1603" s="20"/>
      <c r="E1603" s="21" t="s">
        <v>33</v>
      </c>
      <c r="F1603" s="4">
        <v>109</v>
      </c>
      <c r="H1603" s="4">
        <v>0.556028485298157</v>
      </c>
      <c r="I1603" s="4">
        <v>8.05838394165039</v>
      </c>
      <c r="J1603" s="4">
        <v>0.451082438230515</v>
      </c>
      <c r="L1603" s="4">
        <v>14.7360067367554</v>
      </c>
      <c r="M1603" s="4">
        <v>26.5022506713867</v>
      </c>
      <c r="N1603" s="4">
        <v>32.6681022644043</v>
      </c>
      <c r="S1603" s="4">
        <v>16.5099143981934</v>
      </c>
      <c r="T1603" s="4">
        <v>3.78217816352844</v>
      </c>
      <c r="U1603" s="4">
        <v>0.811257779598236</v>
      </c>
      <c r="V1603" s="4">
        <v>14.3999996185303</v>
      </c>
      <c r="W1603" s="4">
        <v>2.30239534378052</v>
      </c>
      <c r="AB1603" t="s">
        <v>75</v>
      </c>
      <c r="AC1603" t="s">
        <v>69</v>
      </c>
      <c r="AD1603" s="4" t="s">
        <v>76</v>
      </c>
    </row>
    <row r="1604" spans="1:30">
      <c r="A1604">
        <v>27</v>
      </c>
      <c r="B1604">
        <v>27</v>
      </c>
      <c r="C1604" s="20">
        <v>0.00260416666666667</v>
      </c>
      <c r="D1604" s="20"/>
      <c r="E1604" s="21" t="s">
        <v>33</v>
      </c>
      <c r="F1604" s="4">
        <v>113.5</v>
      </c>
      <c r="H1604" s="4">
        <v>0.821744978427887</v>
      </c>
      <c r="I1604" s="4">
        <v>11.9093475341797</v>
      </c>
      <c r="J1604" s="4">
        <v>0.667822897434235</v>
      </c>
      <c r="L1604" s="4">
        <v>19.3958072662354</v>
      </c>
      <c r="M1604" s="4">
        <v>23.6031951904297</v>
      </c>
      <c r="N1604" s="4">
        <v>29.0433387756348</v>
      </c>
      <c r="S1604" s="4">
        <v>15.9642343521118</v>
      </c>
      <c r="T1604" s="4">
        <v>4.24921798706055</v>
      </c>
      <c r="U1604" s="4">
        <v>0.812688767910004</v>
      </c>
      <c r="V1604" s="4">
        <v>17.5054702758789</v>
      </c>
      <c r="W1604" s="4">
        <v>3.40267062187195</v>
      </c>
      <c r="AB1604" t="s">
        <v>75</v>
      </c>
      <c r="AC1604" t="s">
        <v>69</v>
      </c>
      <c r="AD1604" s="4" t="s">
        <v>76</v>
      </c>
    </row>
    <row r="1605" spans="1:30">
      <c r="A1605">
        <v>27</v>
      </c>
      <c r="B1605">
        <v>27</v>
      </c>
      <c r="C1605" s="20">
        <v>0.0028125</v>
      </c>
      <c r="D1605" s="20"/>
      <c r="E1605" s="21" t="s">
        <v>33</v>
      </c>
      <c r="F1605" s="4">
        <v>119.5</v>
      </c>
      <c r="H1605" s="4">
        <v>0.883322656154633</v>
      </c>
      <c r="I1605" s="4">
        <v>12.8017778396606</v>
      </c>
      <c r="J1605" s="4">
        <v>0.672657132148743</v>
      </c>
      <c r="L1605" s="4">
        <v>18.6343975067139</v>
      </c>
      <c r="M1605" s="4">
        <v>21.0957984924316</v>
      </c>
      <c r="N1605" s="4">
        <v>27.7026691436768</v>
      </c>
      <c r="S1605" s="4">
        <v>15.4349298477173</v>
      </c>
      <c r="T1605" s="4">
        <v>4.45306921005249</v>
      </c>
      <c r="U1605" s="4">
        <v>0.761507868766785</v>
      </c>
      <c r="V1605" s="4">
        <v>13.2669982910156</v>
      </c>
      <c r="W1605" s="4">
        <v>3.65765070915222</v>
      </c>
      <c r="AB1605" t="s">
        <v>75</v>
      </c>
      <c r="AC1605" t="s">
        <v>69</v>
      </c>
      <c r="AD1605" s="4" t="s">
        <v>76</v>
      </c>
    </row>
    <row r="1606" spans="1:30">
      <c r="A1606">
        <v>27</v>
      </c>
      <c r="B1606">
        <v>27</v>
      </c>
      <c r="C1606" s="20">
        <v>0.00295138888888889</v>
      </c>
      <c r="D1606" s="20"/>
      <c r="E1606" s="21" t="s">
        <v>33</v>
      </c>
      <c r="F1606" s="4">
        <v>120</v>
      </c>
      <c r="H1606" s="4">
        <v>0.940294623374939</v>
      </c>
      <c r="I1606" s="4">
        <v>13.6274585723877</v>
      </c>
      <c r="J1606" s="4">
        <v>0.72510153055191</v>
      </c>
      <c r="L1606" s="4">
        <v>20.0680027008057</v>
      </c>
      <c r="M1606" s="4">
        <v>21.342248916626</v>
      </c>
      <c r="N1606" s="4">
        <v>27.6761283874512</v>
      </c>
      <c r="S1606" s="4">
        <v>15.4869432449341</v>
      </c>
      <c r="T1606" s="4">
        <v>4.45727205276489</v>
      </c>
      <c r="U1606" s="4">
        <v>0.771142899990082</v>
      </c>
      <c r="V1606" s="4">
        <v>20.338981628418</v>
      </c>
      <c r="W1606" s="4">
        <v>3.89355969429016</v>
      </c>
      <c r="AB1606" t="s">
        <v>75</v>
      </c>
      <c r="AC1606" t="s">
        <v>69</v>
      </c>
      <c r="AD1606" s="4" t="s">
        <v>76</v>
      </c>
    </row>
    <row r="1607" spans="1:30">
      <c r="A1607">
        <v>27</v>
      </c>
      <c r="B1607">
        <v>27</v>
      </c>
      <c r="C1607" s="20">
        <v>0.00313657407407407</v>
      </c>
      <c r="D1607" s="20"/>
      <c r="E1607" s="21" t="s">
        <v>33</v>
      </c>
      <c r="F1607" s="4">
        <v>119</v>
      </c>
      <c r="H1607" s="4">
        <v>1.03970813751221</v>
      </c>
      <c r="I1607" s="4">
        <v>15.0682334899902</v>
      </c>
      <c r="J1607" s="4">
        <v>0.811078667640686</v>
      </c>
      <c r="L1607" s="4">
        <v>22.7357559204102</v>
      </c>
      <c r="M1607" s="4">
        <v>21.8674411773682</v>
      </c>
      <c r="N1607" s="4">
        <v>28.0315055847168</v>
      </c>
      <c r="S1607" s="4">
        <v>15.6074256896973</v>
      </c>
      <c r="T1607" s="4">
        <v>4.4012451171875</v>
      </c>
      <c r="U1607" s="4">
        <v>0.780102252960205</v>
      </c>
      <c r="V1607" s="4">
        <v>18.9633388519287</v>
      </c>
      <c r="W1607" s="4">
        <v>4.30520963668823</v>
      </c>
      <c r="AB1607" t="s">
        <v>75</v>
      </c>
      <c r="AC1607" t="s">
        <v>69</v>
      </c>
      <c r="AD1607" s="4" t="s">
        <v>76</v>
      </c>
    </row>
    <row r="1608" spans="1:30">
      <c r="A1608">
        <v>27</v>
      </c>
      <c r="B1608">
        <v>27</v>
      </c>
      <c r="C1608" s="20">
        <v>0.00331018518518519</v>
      </c>
      <c r="D1608" s="20"/>
      <c r="E1608" s="21" t="s">
        <v>33</v>
      </c>
      <c r="F1608" s="4">
        <v>121</v>
      </c>
      <c r="H1608" s="4">
        <v>0.994434833526611</v>
      </c>
      <c r="I1608" s="4">
        <v>14.4120988845825</v>
      </c>
      <c r="J1608" s="4">
        <v>0.806799829006195</v>
      </c>
      <c r="L1608" s="4">
        <v>23.2493896484375</v>
      </c>
      <c r="M1608" s="4">
        <v>23.3795013427734</v>
      </c>
      <c r="N1608" s="4">
        <v>28.816801071167</v>
      </c>
      <c r="S1608" s="4">
        <v>15.9181346893311</v>
      </c>
      <c r="T1608" s="4">
        <v>4.28231191635132</v>
      </c>
      <c r="U1608" s="4">
        <v>0.811314940452576</v>
      </c>
      <c r="V1608" s="4">
        <v>19.5822429656982</v>
      </c>
      <c r="W1608" s="4">
        <v>4.11774253845215</v>
      </c>
      <c r="AB1608" t="s">
        <v>75</v>
      </c>
      <c r="AC1608" t="s">
        <v>69</v>
      </c>
      <c r="AD1608" s="4" t="s">
        <v>76</v>
      </c>
    </row>
    <row r="1609" spans="1:30">
      <c r="A1609">
        <v>27</v>
      </c>
      <c r="B1609">
        <v>27</v>
      </c>
      <c r="C1609" s="20">
        <v>0.00347222222222222</v>
      </c>
      <c r="D1609" s="20"/>
      <c r="E1609" s="21" t="s">
        <v>33</v>
      </c>
      <c r="F1609" s="4">
        <v>122</v>
      </c>
      <c r="H1609" s="4">
        <v>0.843766570091248</v>
      </c>
      <c r="I1609" s="4">
        <v>12.2285013198853</v>
      </c>
      <c r="J1609" s="4">
        <v>0.702409148216248</v>
      </c>
      <c r="L1609" s="4">
        <v>20.7334175109863</v>
      </c>
      <c r="M1609" s="4">
        <v>24.5724563598633</v>
      </c>
      <c r="N1609" s="4">
        <v>29.517578125</v>
      </c>
      <c r="S1609" s="4">
        <v>16.1399002075195</v>
      </c>
      <c r="T1609" s="4">
        <v>4.18154287338257</v>
      </c>
      <c r="U1609" s="4">
        <v>0.832468569278717</v>
      </c>
      <c r="V1609" s="4">
        <v>12.8479652404785</v>
      </c>
      <c r="W1609" s="4">
        <v>3.49385762214661</v>
      </c>
      <c r="AB1609" t="s">
        <v>75</v>
      </c>
      <c r="AC1609" t="s">
        <v>69</v>
      </c>
      <c r="AD1609" s="4" t="s">
        <v>76</v>
      </c>
    </row>
    <row r="1610" spans="1:30">
      <c r="A1610">
        <v>27</v>
      </c>
      <c r="B1610">
        <v>27</v>
      </c>
      <c r="C1610" s="20">
        <v>0.00365740740740741</v>
      </c>
      <c r="D1610" s="20"/>
      <c r="E1610" s="21" t="s">
        <v>33</v>
      </c>
      <c r="F1610" s="4">
        <v>122.5</v>
      </c>
      <c r="H1610" s="4">
        <v>0.521545827388763</v>
      </c>
      <c r="I1610" s="4">
        <v>7.55863523483276</v>
      </c>
      <c r="J1610" s="4">
        <v>0.447092175483704</v>
      </c>
      <c r="L1610" s="4">
        <v>13.0813589096069</v>
      </c>
      <c r="M1610" s="4">
        <v>25.0818977355957</v>
      </c>
      <c r="N1610" s="4">
        <v>29.2587509155273</v>
      </c>
      <c r="S1610" s="4">
        <v>16.2121105194092</v>
      </c>
      <c r="T1610" s="4">
        <v>4.21812152862549</v>
      </c>
      <c r="U1610" s="4">
        <v>0.857244253158569</v>
      </c>
      <c r="V1610" s="4">
        <v>15.6555776596069</v>
      </c>
      <c r="W1610" s="4">
        <v>2.15961003303528</v>
      </c>
      <c r="AB1610" t="s">
        <v>75</v>
      </c>
      <c r="AC1610" t="s">
        <v>69</v>
      </c>
      <c r="AD1610" s="4" t="s">
        <v>76</v>
      </c>
    </row>
    <row r="1611" spans="1:30">
      <c r="A1611">
        <v>27</v>
      </c>
      <c r="B1611">
        <v>27</v>
      </c>
      <c r="C1611" s="20">
        <v>0.00384259259259259</v>
      </c>
      <c r="D1611" s="20"/>
      <c r="E1611" s="21" t="s">
        <v>33</v>
      </c>
      <c r="F1611" s="4">
        <v>127</v>
      </c>
      <c r="H1611" s="4">
        <v>1.22857058048248</v>
      </c>
      <c r="I1611" s="4">
        <v>17.8053703308105</v>
      </c>
      <c r="J1611" s="4">
        <v>1.01741683483124</v>
      </c>
      <c r="L1611" s="4">
        <v>26.3627777099609</v>
      </c>
      <c r="M1611" s="4">
        <v>21.4580898284912</v>
      </c>
      <c r="N1611" s="4">
        <v>25.9114818572998</v>
      </c>
      <c r="S1611" s="4">
        <v>15.4484024047852</v>
      </c>
      <c r="T1611" s="4">
        <v>4.75793266296387</v>
      </c>
      <c r="U1611" s="4">
        <v>0.828130543231964</v>
      </c>
      <c r="V1611" s="4">
        <v>14.6074256896973</v>
      </c>
      <c r="W1611" s="4">
        <v>5.08724880218506</v>
      </c>
      <c r="AB1611" t="s">
        <v>75</v>
      </c>
      <c r="AC1611" t="s">
        <v>69</v>
      </c>
      <c r="AD1611" s="4" t="s">
        <v>76</v>
      </c>
    </row>
    <row r="1612" spans="1:30">
      <c r="A1612">
        <v>27</v>
      </c>
      <c r="B1612">
        <v>27</v>
      </c>
      <c r="C1612" s="20">
        <v>0.00403935185185185</v>
      </c>
      <c r="D1612" s="20"/>
      <c r="E1612" s="21" t="s">
        <v>33</v>
      </c>
      <c r="F1612" s="4">
        <v>131.5</v>
      </c>
      <c r="H1612" s="4">
        <v>1.12907981872559</v>
      </c>
      <c r="I1612" s="4">
        <v>16.3634757995605</v>
      </c>
      <c r="J1612" s="4">
        <v>0.915735483169556</v>
      </c>
      <c r="L1612" s="4">
        <v>23.3959217071533</v>
      </c>
      <c r="M1612" s="4">
        <v>20.7212295532227</v>
      </c>
      <c r="N1612" s="4">
        <v>25.5487766265869</v>
      </c>
      <c r="S1612" s="4">
        <v>15.2742233276367</v>
      </c>
      <c r="T1612" s="4">
        <v>4.82495975494385</v>
      </c>
      <c r="U1612" s="4">
        <v>0.811045825481415</v>
      </c>
      <c r="V1612" s="4">
        <v>14.3369188308716</v>
      </c>
      <c r="W1612" s="4">
        <v>4.67527866363525</v>
      </c>
      <c r="AB1612" t="s">
        <v>75</v>
      </c>
      <c r="AC1612" t="s">
        <v>69</v>
      </c>
      <c r="AD1612" s="4" t="s">
        <v>76</v>
      </c>
    </row>
    <row r="1613" spans="1:30">
      <c r="A1613">
        <v>27</v>
      </c>
      <c r="B1613">
        <v>27</v>
      </c>
      <c r="C1613" s="20">
        <v>0.00418981481481481</v>
      </c>
      <c r="D1613" s="20"/>
      <c r="E1613" s="21" t="s">
        <v>33</v>
      </c>
      <c r="F1613" s="4">
        <v>133.5</v>
      </c>
      <c r="H1613" s="4">
        <v>1.22989332675934</v>
      </c>
      <c r="I1613" s="4">
        <v>17.8245410919189</v>
      </c>
      <c r="J1613" s="4">
        <v>1.05998575687408</v>
      </c>
      <c r="L1613" s="4">
        <v>27.6709079742432</v>
      </c>
      <c r="M1613" s="4">
        <v>22.4986248016357</v>
      </c>
      <c r="N1613" s="4">
        <v>26.10498046875</v>
      </c>
      <c r="S1613" s="4">
        <v>15.6640167236328</v>
      </c>
      <c r="T1613" s="4">
        <v>4.72287368774414</v>
      </c>
      <c r="U1613" s="4">
        <v>0.861851811408997</v>
      </c>
      <c r="V1613" s="4">
        <v>17.6730480194092</v>
      </c>
      <c r="W1613" s="4">
        <v>5.09272623062134</v>
      </c>
      <c r="AB1613" t="s">
        <v>75</v>
      </c>
      <c r="AC1613" t="s">
        <v>69</v>
      </c>
      <c r="AD1613" s="4" t="s">
        <v>76</v>
      </c>
    </row>
    <row r="1614" spans="1:30">
      <c r="A1614">
        <v>27</v>
      </c>
      <c r="B1614">
        <v>27</v>
      </c>
      <c r="C1614" s="20">
        <v>0.00434027777777778</v>
      </c>
      <c r="D1614" s="20"/>
      <c r="E1614" s="21" t="s">
        <v>33</v>
      </c>
      <c r="F1614" s="4">
        <v>134</v>
      </c>
      <c r="H1614" s="4">
        <v>1.0464403629303</v>
      </c>
      <c r="I1614" s="4">
        <v>15.1658020019531</v>
      </c>
      <c r="J1614" s="4">
        <v>0.931090354919434</v>
      </c>
      <c r="L1614" s="4">
        <v>24.9626235961914</v>
      </c>
      <c r="M1614" s="4">
        <v>23.8547973632813</v>
      </c>
      <c r="N1614" s="4">
        <v>26.8100986480713</v>
      </c>
      <c r="S1614" s="4">
        <v>15.9340085983276</v>
      </c>
      <c r="T1614" s="4">
        <v>4.59964561462402</v>
      </c>
      <c r="U1614" s="4">
        <v>0.88976913690567</v>
      </c>
      <c r="V1614" s="4">
        <v>14.6460542678833</v>
      </c>
      <c r="W1614" s="4">
        <v>4.3330864906311</v>
      </c>
      <c r="AB1614" t="s">
        <v>75</v>
      </c>
      <c r="AC1614" t="s">
        <v>69</v>
      </c>
      <c r="AD1614" s="4" t="s">
        <v>76</v>
      </c>
    </row>
    <row r="1615" spans="1:30">
      <c r="A1615">
        <v>27</v>
      </c>
      <c r="B1615">
        <v>27</v>
      </c>
      <c r="C1615" s="20">
        <v>0.00452546296296296</v>
      </c>
      <c r="D1615" s="20"/>
      <c r="E1615" s="21" t="s">
        <v>33</v>
      </c>
      <c r="F1615" s="4">
        <v>135</v>
      </c>
      <c r="H1615" s="4">
        <v>1.14339959621429</v>
      </c>
      <c r="I1615" s="4">
        <v>16.571008682251</v>
      </c>
      <c r="J1615" s="4">
        <v>1.0372222661972</v>
      </c>
      <c r="L1615" s="4">
        <v>26.6694564819336</v>
      </c>
      <c r="M1615" s="4">
        <v>23.3247032165527</v>
      </c>
      <c r="N1615" s="4">
        <v>25.7123832702637</v>
      </c>
      <c r="S1615" s="4">
        <v>15.8011770248413</v>
      </c>
      <c r="T1615" s="4">
        <v>4.79426527023315</v>
      </c>
      <c r="U1615" s="4">
        <v>0.907138884067535</v>
      </c>
      <c r="V1615" s="4">
        <v>18.4842872619629</v>
      </c>
      <c r="W1615" s="4">
        <v>4.73457384109497</v>
      </c>
      <c r="AB1615" t="s">
        <v>75</v>
      </c>
      <c r="AC1615" t="s">
        <v>69</v>
      </c>
      <c r="AD1615" s="4" t="s">
        <v>76</v>
      </c>
    </row>
    <row r="1616" spans="1:30">
      <c r="A1616">
        <v>27</v>
      </c>
      <c r="B1616">
        <v>27</v>
      </c>
      <c r="C1616" s="20">
        <v>0.0046875</v>
      </c>
      <c r="D1616" s="20"/>
      <c r="E1616" s="21" t="s">
        <v>33</v>
      </c>
      <c r="F1616" s="4">
        <v>136.5</v>
      </c>
      <c r="H1616" s="4">
        <v>1.15210020542145</v>
      </c>
      <c r="I1616" s="4">
        <v>16.6971035003662</v>
      </c>
      <c r="J1616" s="4">
        <v>1.04055726528168</v>
      </c>
      <c r="L1616" s="4">
        <v>27.3463973999023</v>
      </c>
      <c r="M1616" s="4">
        <v>23.7361278533936</v>
      </c>
      <c r="N1616" s="4">
        <v>26.2805309295654</v>
      </c>
      <c r="S1616" s="4">
        <v>15.8945169448853</v>
      </c>
      <c r="T1616" s="4">
        <v>4.69149351119995</v>
      </c>
      <c r="U1616" s="4">
        <v>0.903182923793793</v>
      </c>
      <c r="V1616" s="4">
        <v>16.5975112915039</v>
      </c>
      <c r="W1616" s="4">
        <v>4.77060079574585</v>
      </c>
      <c r="AB1616" t="s">
        <v>75</v>
      </c>
      <c r="AC1616" t="s">
        <v>69</v>
      </c>
      <c r="AD1616" s="4" t="s">
        <v>76</v>
      </c>
    </row>
    <row r="1617" spans="1:30">
      <c r="A1617">
        <v>27</v>
      </c>
      <c r="B1617">
        <v>27</v>
      </c>
      <c r="C1617" s="20">
        <v>0.00486111111111111</v>
      </c>
      <c r="D1617" s="20"/>
      <c r="E1617" s="21" t="s">
        <v>33</v>
      </c>
      <c r="F1617" s="4">
        <v>140</v>
      </c>
      <c r="H1617" s="4">
        <v>1.28388631343842</v>
      </c>
      <c r="I1617" s="4">
        <v>18.607048034668</v>
      </c>
      <c r="J1617" s="4">
        <v>1.1892192363739</v>
      </c>
      <c r="L1617" s="4">
        <v>31.4040203094482</v>
      </c>
      <c r="M1617" s="4">
        <v>24.4601249694824</v>
      </c>
      <c r="N1617" s="4">
        <v>26.4072589874268</v>
      </c>
      <c r="S1617" s="4">
        <v>16.0197010040283</v>
      </c>
      <c r="T1617" s="4">
        <v>4.66912031173706</v>
      </c>
      <c r="U1617" s="4">
        <v>0.926265239715576</v>
      </c>
      <c r="V1617" s="4">
        <v>20.5058097839355</v>
      </c>
      <c r="W1617" s="4">
        <v>5.31629943847656</v>
      </c>
      <c r="AB1617" t="s">
        <v>75</v>
      </c>
      <c r="AC1617" t="s">
        <v>69</v>
      </c>
      <c r="AD1617" s="4" t="s">
        <v>76</v>
      </c>
    </row>
    <row r="1618" spans="1:30">
      <c r="A1618">
        <v>27</v>
      </c>
      <c r="B1618">
        <v>27</v>
      </c>
      <c r="C1618" s="20">
        <v>0.00503472222222222</v>
      </c>
      <c r="D1618" s="20"/>
      <c r="E1618" s="21" t="s">
        <v>33</v>
      </c>
      <c r="F1618" s="4">
        <v>140</v>
      </c>
      <c r="H1618" s="4">
        <v>1.21189391613007</v>
      </c>
      <c r="I1618" s="4">
        <v>17.5636806488037</v>
      </c>
      <c r="J1618" s="4">
        <v>1.17654061317444</v>
      </c>
      <c r="L1618" s="4">
        <v>32.0132598876953</v>
      </c>
      <c r="M1618" s="4">
        <v>26.4158935546875</v>
      </c>
      <c r="N1618" s="4">
        <v>27.2096519470215</v>
      </c>
      <c r="S1618" s="4">
        <v>16.3408088684082</v>
      </c>
      <c r="T1618" s="4">
        <v>4.53252172470093</v>
      </c>
      <c r="U1618" s="4">
        <v>0.970828056335449</v>
      </c>
      <c r="V1618" s="4">
        <v>24.2915000915527</v>
      </c>
      <c r="W1618" s="4">
        <v>5.01819467544556</v>
      </c>
      <c r="AB1618" t="s">
        <v>75</v>
      </c>
      <c r="AC1618" t="s">
        <v>69</v>
      </c>
      <c r="AD1618" s="4" t="s">
        <v>76</v>
      </c>
    </row>
    <row r="1619" spans="1:30">
      <c r="A1619">
        <v>27</v>
      </c>
      <c r="B1619">
        <v>27</v>
      </c>
      <c r="C1619" s="20">
        <v>0.00523148148148148</v>
      </c>
      <c r="D1619" s="20"/>
      <c r="E1619" s="21" t="s">
        <v>33</v>
      </c>
      <c r="F1619" s="4">
        <v>140</v>
      </c>
      <c r="H1619" s="4">
        <v>0.989664196968079</v>
      </c>
      <c r="I1619" s="4">
        <v>14.3429594039917</v>
      </c>
      <c r="J1619" s="4">
        <v>0.955730676651001</v>
      </c>
      <c r="L1619" s="4">
        <v>26.7167701721191</v>
      </c>
      <c r="M1619" s="4">
        <v>26.9957942962646</v>
      </c>
      <c r="N1619" s="4">
        <v>27.954288482666</v>
      </c>
      <c r="S1619" s="4">
        <v>16.444450378418</v>
      </c>
      <c r="T1619" s="4">
        <v>4.41286134719849</v>
      </c>
      <c r="U1619" s="4">
        <v>0.965712070465088</v>
      </c>
      <c r="V1619" s="4">
        <v>17.5849933624268</v>
      </c>
      <c r="W1619" s="4">
        <v>4.09798860549927</v>
      </c>
      <c r="AB1619" t="s">
        <v>75</v>
      </c>
      <c r="AC1619" t="s">
        <v>69</v>
      </c>
      <c r="AD1619" s="4" t="s">
        <v>76</v>
      </c>
    </row>
    <row r="1620" spans="1:30">
      <c r="A1620">
        <v>27</v>
      </c>
      <c r="B1620">
        <v>27</v>
      </c>
      <c r="C1620" s="20">
        <v>0.00540509259259259</v>
      </c>
      <c r="D1620" s="20"/>
      <c r="E1620" s="21" t="s">
        <v>33</v>
      </c>
      <c r="F1620" s="4">
        <v>142</v>
      </c>
      <c r="H1620" s="4">
        <v>1.3709704875946</v>
      </c>
      <c r="I1620" s="4">
        <v>19.8691368103027</v>
      </c>
      <c r="J1620" s="4">
        <v>1.28398859500885</v>
      </c>
      <c r="L1620" s="4">
        <v>32.7176780700684</v>
      </c>
      <c r="M1620" s="4">
        <v>23.8646106719971</v>
      </c>
      <c r="N1620" s="4">
        <v>25.4812831878662</v>
      </c>
      <c r="S1620" s="4">
        <v>15.8858861923218</v>
      </c>
      <c r="T1620" s="4">
        <v>4.83731651306152</v>
      </c>
      <c r="U1620" s="4">
        <v>0.936554491519928</v>
      </c>
      <c r="V1620" s="4">
        <v>24.1772994995117</v>
      </c>
      <c r="W1620" s="4">
        <v>5.67689609527588</v>
      </c>
      <c r="AB1620" t="s">
        <v>75</v>
      </c>
      <c r="AC1620" t="s">
        <v>69</v>
      </c>
      <c r="AD1620" s="4" t="s">
        <v>76</v>
      </c>
    </row>
    <row r="1621" spans="1:30">
      <c r="A1621">
        <v>27</v>
      </c>
      <c r="B1621">
        <v>27</v>
      </c>
      <c r="C1621" s="20">
        <v>0.0055787037037037</v>
      </c>
      <c r="D1621" s="20"/>
      <c r="E1621" s="21" t="s">
        <v>33</v>
      </c>
      <c r="F1621" s="4">
        <v>143</v>
      </c>
      <c r="H1621" s="4">
        <v>1.1066917181015</v>
      </c>
      <c r="I1621" s="4">
        <v>16.0390110015869</v>
      </c>
      <c r="J1621" s="4">
        <v>1.06022906303406</v>
      </c>
      <c r="L1621" s="4">
        <v>29.3784427642822</v>
      </c>
      <c r="M1621" s="4">
        <v>26.5461845397949</v>
      </c>
      <c r="N1621" s="4">
        <v>27.7095241546631</v>
      </c>
      <c r="S1621" s="4">
        <v>16.3757343292236</v>
      </c>
      <c r="T1621" s="4">
        <v>4.45150232315063</v>
      </c>
      <c r="U1621" s="4">
        <v>0.958016633987427</v>
      </c>
      <c r="V1621" s="4">
        <v>16.1725063323975</v>
      </c>
      <c r="W1621" s="4">
        <v>4.58257436752319</v>
      </c>
      <c r="AB1621" t="s">
        <v>75</v>
      </c>
      <c r="AC1621" t="s">
        <v>69</v>
      </c>
      <c r="AD1621" s="4" t="s">
        <v>76</v>
      </c>
    </row>
    <row r="1622" spans="1:30">
      <c r="A1622">
        <v>27</v>
      </c>
      <c r="B1622">
        <v>27</v>
      </c>
      <c r="C1622" s="20">
        <v>0.00575231481481481</v>
      </c>
      <c r="D1622" s="20"/>
      <c r="E1622" s="21" t="s">
        <v>33</v>
      </c>
      <c r="F1622" s="4">
        <v>146</v>
      </c>
      <c r="H1622" s="4">
        <v>1.32616353034973</v>
      </c>
      <c r="I1622" s="4">
        <v>19.2197608947754</v>
      </c>
      <c r="J1622" s="4">
        <v>1.27806603908539</v>
      </c>
      <c r="L1622" s="4">
        <v>32.5705909729004</v>
      </c>
      <c r="M1622" s="4">
        <v>24.5600109100342</v>
      </c>
      <c r="N1622" s="4">
        <v>25.4842777252197</v>
      </c>
      <c r="S1622" s="4">
        <v>16.0006637573242</v>
      </c>
      <c r="T1622" s="4">
        <v>4.83669519424438</v>
      </c>
      <c r="U1622" s="4">
        <v>0.963731825351715</v>
      </c>
      <c r="V1622" s="4">
        <v>19.762845993042</v>
      </c>
      <c r="W1622" s="4">
        <v>5.49136018753052</v>
      </c>
      <c r="AB1622" t="s">
        <v>75</v>
      </c>
      <c r="AC1622" t="s">
        <v>69</v>
      </c>
      <c r="AD1622" s="4" t="s">
        <v>76</v>
      </c>
    </row>
    <row r="1623" spans="1:30">
      <c r="A1623">
        <v>27</v>
      </c>
      <c r="B1623">
        <v>27</v>
      </c>
      <c r="C1623" s="20">
        <v>0.00591435185185185</v>
      </c>
      <c r="D1623" s="20"/>
      <c r="E1623" s="21" t="s">
        <v>33</v>
      </c>
      <c r="F1623" s="4">
        <v>148</v>
      </c>
      <c r="H1623" s="4">
        <v>1.5076847076416</v>
      </c>
      <c r="I1623" s="4">
        <v>21.8505039215088</v>
      </c>
      <c r="J1623" s="4">
        <v>1.49033999443054</v>
      </c>
      <c r="L1623" s="4">
        <v>39.8227081298828</v>
      </c>
      <c r="M1623" s="4">
        <v>26.4131546020508</v>
      </c>
      <c r="N1623" s="4">
        <v>26.720552444458</v>
      </c>
      <c r="S1623" s="4">
        <v>16.3232097625732</v>
      </c>
      <c r="T1623" s="4">
        <v>4.61472034454346</v>
      </c>
      <c r="U1623" s="4">
        <v>0.988495767116547</v>
      </c>
      <c r="V1623" s="4">
        <v>25.6776008605957</v>
      </c>
      <c r="W1623" s="4">
        <v>6.24300098419189</v>
      </c>
      <c r="AB1623" t="s">
        <v>75</v>
      </c>
      <c r="AC1623" t="s">
        <v>69</v>
      </c>
      <c r="AD1623" s="4" t="s">
        <v>76</v>
      </c>
    </row>
    <row r="1624" spans="1:30">
      <c r="A1624">
        <v>27</v>
      </c>
      <c r="B1624">
        <v>27</v>
      </c>
      <c r="C1624" s="20">
        <v>0.00607638888888889</v>
      </c>
      <c r="D1624" s="20"/>
      <c r="E1624" s="21" t="s">
        <v>33</v>
      </c>
      <c r="F1624" s="4">
        <v>147</v>
      </c>
      <c r="H1624" s="4">
        <v>1.201740026474</v>
      </c>
      <c r="I1624" s="4">
        <v>17.4165229797363</v>
      </c>
      <c r="J1624" s="4">
        <v>1.25312674045563</v>
      </c>
      <c r="L1624" s="4">
        <v>35.2595367431641</v>
      </c>
      <c r="M1624" s="4">
        <v>29.3404026031494</v>
      </c>
      <c r="N1624" s="4">
        <v>28.1372470855713</v>
      </c>
      <c r="S1624" s="4">
        <v>16.7364768981934</v>
      </c>
      <c r="T1624" s="4">
        <v>4.3842945098877</v>
      </c>
      <c r="U1624" s="4">
        <v>1.04276025295258</v>
      </c>
      <c r="V1624" s="4">
        <v>21.5362529754639</v>
      </c>
      <c r="W1624" s="4">
        <v>4.976149559021</v>
      </c>
      <c r="AB1624" t="s">
        <v>75</v>
      </c>
      <c r="AC1624" t="s">
        <v>69</v>
      </c>
      <c r="AD1624" s="4" t="s">
        <v>76</v>
      </c>
    </row>
    <row r="1625" spans="1:30">
      <c r="A1625">
        <v>27</v>
      </c>
      <c r="B1625">
        <v>27</v>
      </c>
      <c r="C1625" s="20">
        <v>0.00625</v>
      </c>
      <c r="D1625" s="20"/>
      <c r="E1625" s="21" t="s">
        <v>33</v>
      </c>
      <c r="F1625" s="4">
        <v>150</v>
      </c>
      <c r="H1625" s="4">
        <v>1.28359067440033</v>
      </c>
      <c r="I1625" s="4">
        <v>18.6027641296387</v>
      </c>
      <c r="J1625" s="4">
        <v>1.30910980701447</v>
      </c>
      <c r="L1625" s="4">
        <v>36.0990257263184</v>
      </c>
      <c r="M1625" s="4">
        <v>28.1234722137451</v>
      </c>
      <c r="N1625" s="4">
        <v>27.5752468109131</v>
      </c>
      <c r="S1625" s="4">
        <v>16.5754127502441</v>
      </c>
      <c r="T1625" s="4">
        <v>4.47287178039551</v>
      </c>
      <c r="U1625" s="4">
        <v>1.01988101005554</v>
      </c>
      <c r="V1625" s="4">
        <v>26.9403457641602</v>
      </c>
      <c r="W1625" s="4">
        <v>5.31507539749146</v>
      </c>
      <c r="AB1625" t="s">
        <v>75</v>
      </c>
      <c r="AC1625" t="s">
        <v>69</v>
      </c>
      <c r="AD1625" s="4" t="s">
        <v>76</v>
      </c>
    </row>
    <row r="1626" spans="1:30">
      <c r="A1626">
        <v>27</v>
      </c>
      <c r="B1626">
        <v>27</v>
      </c>
      <c r="C1626" s="20">
        <v>0.00644675925925926</v>
      </c>
      <c r="D1626" s="20"/>
      <c r="E1626" s="21" t="s">
        <v>33</v>
      </c>
      <c r="F1626" s="4">
        <v>149</v>
      </c>
      <c r="H1626" s="4">
        <v>1.24337780475616</v>
      </c>
      <c r="I1626" s="4">
        <v>18.0199680328369</v>
      </c>
      <c r="J1626" s="4">
        <v>1.25468587875366</v>
      </c>
      <c r="L1626" s="4">
        <v>34.7466468811035</v>
      </c>
      <c r="M1626" s="4">
        <v>27.9453659057617</v>
      </c>
      <c r="N1626" s="4">
        <v>27.6935024261475</v>
      </c>
      <c r="S1626" s="4">
        <v>16.5574760437012</v>
      </c>
      <c r="T1626" s="4">
        <v>4.45396089553833</v>
      </c>
      <c r="U1626" s="4">
        <v>1.00909459590912</v>
      </c>
      <c r="V1626" s="4">
        <v>18.5070953369141</v>
      </c>
      <c r="W1626" s="4">
        <v>5.14856243133545</v>
      </c>
      <c r="AB1626" t="s">
        <v>75</v>
      </c>
      <c r="AC1626" t="s">
        <v>69</v>
      </c>
      <c r="AD1626" s="4" t="s">
        <v>76</v>
      </c>
    </row>
    <row r="1627" spans="1:30">
      <c r="A1627">
        <v>27</v>
      </c>
      <c r="B1627">
        <v>27</v>
      </c>
      <c r="C1627" s="20">
        <v>0.00662037037037037</v>
      </c>
      <c r="D1627" s="20"/>
      <c r="E1627" s="21" t="s">
        <v>33</v>
      </c>
      <c r="F1627" s="4">
        <v>148.5</v>
      </c>
      <c r="H1627" s="4">
        <v>1.22540509700775</v>
      </c>
      <c r="I1627" s="4">
        <v>17.7594947814941</v>
      </c>
      <c r="J1627" s="4">
        <v>1.21208441257477</v>
      </c>
      <c r="L1627" s="4">
        <v>31.7189617156982</v>
      </c>
      <c r="M1627" s="4">
        <v>25.8844699859619</v>
      </c>
      <c r="N1627" s="4">
        <v>26.1689376831055</v>
      </c>
      <c r="S1627" s="4">
        <v>16.2282848358154</v>
      </c>
      <c r="T1627" s="4">
        <v>4.7111496925354</v>
      </c>
      <c r="U1627" s="4">
        <v>0.989129543304443</v>
      </c>
      <c r="V1627" s="4">
        <v>15.6862745285034</v>
      </c>
      <c r="W1627" s="4">
        <v>5.07414150238037</v>
      </c>
      <c r="AB1627" t="s">
        <v>75</v>
      </c>
      <c r="AC1627" t="s">
        <v>69</v>
      </c>
      <c r="AD1627" s="4" t="s">
        <v>76</v>
      </c>
    </row>
    <row r="1628" spans="1:30">
      <c r="A1628">
        <v>27</v>
      </c>
      <c r="B1628">
        <v>27</v>
      </c>
      <c r="C1628" s="20">
        <v>0.00678240740740741</v>
      </c>
      <c r="D1628" s="20"/>
      <c r="E1628" s="21" t="s">
        <v>33</v>
      </c>
      <c r="F1628" s="4">
        <v>151</v>
      </c>
      <c r="H1628" s="4">
        <v>1.44400155544281</v>
      </c>
      <c r="I1628" s="4">
        <v>20.9275588989258</v>
      </c>
      <c r="J1628" s="4">
        <v>1.40228390693665</v>
      </c>
      <c r="L1628" s="4">
        <v>35.170036315918</v>
      </c>
      <c r="M1628" s="4">
        <v>24.3559551239014</v>
      </c>
      <c r="N1628" s="4">
        <v>25.0805397033691</v>
      </c>
      <c r="S1628" s="4">
        <v>15.9515256881714</v>
      </c>
      <c r="T1628" s="4">
        <v>4.91389560699463</v>
      </c>
      <c r="U1628" s="4">
        <v>0.971109688282013</v>
      </c>
      <c r="V1628" s="4">
        <v>20.6043968200684</v>
      </c>
      <c r="W1628" s="4">
        <v>5.97930240631104</v>
      </c>
      <c r="AB1628" t="s">
        <v>75</v>
      </c>
      <c r="AC1628" t="s">
        <v>69</v>
      </c>
      <c r="AD1628" s="4" t="s">
        <v>76</v>
      </c>
    </row>
    <row r="1629" spans="1:30">
      <c r="A1629">
        <v>27</v>
      </c>
      <c r="B1629">
        <v>27</v>
      </c>
      <c r="C1629" s="20">
        <v>0.00695601851851852</v>
      </c>
      <c r="D1629" s="20"/>
      <c r="E1629" s="21" t="s">
        <v>33</v>
      </c>
      <c r="F1629" s="4">
        <v>153</v>
      </c>
      <c r="H1629" s="4">
        <v>1.38815820217133</v>
      </c>
      <c r="I1629" s="4">
        <v>20.1182346343994</v>
      </c>
      <c r="J1629" s="4">
        <v>1.38538801670074</v>
      </c>
      <c r="L1629" s="4">
        <v>35.3705787658691</v>
      </c>
      <c r="M1629" s="4">
        <v>25.4802207946777</v>
      </c>
      <c r="N1629" s="4">
        <v>25.5311717987061</v>
      </c>
      <c r="S1629" s="4">
        <v>16.1446170806885</v>
      </c>
      <c r="T1629" s="4">
        <v>4.8278169631958</v>
      </c>
      <c r="U1629" s="4">
        <v>0.99800443649292</v>
      </c>
      <c r="V1629" s="4">
        <v>20.1207256317139</v>
      </c>
      <c r="W1629" s="4">
        <v>5.74806690216064</v>
      </c>
      <c r="AB1629" t="s">
        <v>75</v>
      </c>
      <c r="AC1629" t="s">
        <v>69</v>
      </c>
      <c r="AD1629" s="4" t="s">
        <v>76</v>
      </c>
    </row>
    <row r="1630" spans="1:30">
      <c r="A1630">
        <v>27</v>
      </c>
      <c r="B1630">
        <v>27</v>
      </c>
      <c r="C1630" s="20">
        <v>0.0071412037037037</v>
      </c>
      <c r="D1630" s="20"/>
      <c r="E1630" s="21" t="s">
        <v>33</v>
      </c>
      <c r="F1630" s="4">
        <v>150</v>
      </c>
      <c r="H1630" s="4">
        <v>1.38251841068268</v>
      </c>
      <c r="I1630" s="4">
        <v>20.0364990234375</v>
      </c>
      <c r="J1630" s="4">
        <v>1.39381992816925</v>
      </c>
      <c r="L1630" s="4">
        <v>35.4827117919922</v>
      </c>
      <c r="M1630" s="4">
        <v>25.6652717590332</v>
      </c>
      <c r="N1630" s="4">
        <v>25.4571704864502</v>
      </c>
      <c r="S1630" s="4">
        <v>16.1690502166748</v>
      </c>
      <c r="T1630" s="4">
        <v>4.84171533584595</v>
      </c>
      <c r="U1630" s="4">
        <v>1.00817453861237</v>
      </c>
      <c r="V1630" s="4">
        <v>18.951358795166</v>
      </c>
      <c r="W1630" s="4">
        <v>5.72471380233765</v>
      </c>
      <c r="AB1630" t="s">
        <v>75</v>
      </c>
      <c r="AC1630" t="s">
        <v>69</v>
      </c>
      <c r="AD1630" s="4" t="s">
        <v>76</v>
      </c>
    </row>
    <row r="1631" spans="1:30">
      <c r="A1631">
        <v>27</v>
      </c>
      <c r="B1631">
        <v>27</v>
      </c>
      <c r="C1631" s="20">
        <v>0.00730324074074074</v>
      </c>
      <c r="D1631" s="20"/>
      <c r="E1631" s="21" t="s">
        <v>33</v>
      </c>
      <c r="F1631" s="4">
        <v>153</v>
      </c>
      <c r="H1631" s="4">
        <v>1.65606534481049</v>
      </c>
      <c r="I1631" s="4">
        <v>24.0009479522705</v>
      </c>
      <c r="J1631" s="4">
        <v>1.69090187549591</v>
      </c>
      <c r="L1631" s="4">
        <v>43.4134750366211</v>
      </c>
      <c r="M1631" s="4">
        <v>26.2148323059082</v>
      </c>
      <c r="N1631" s="4">
        <v>25.6747455596924</v>
      </c>
      <c r="S1631" s="4">
        <v>16.2565097808838</v>
      </c>
      <c r="T1631" s="4">
        <v>4.80100011825562</v>
      </c>
      <c r="U1631" s="4">
        <v>1.02103567123413</v>
      </c>
      <c r="V1631" s="4">
        <v>25.8249645233154</v>
      </c>
      <c r="W1631" s="4">
        <v>6.85741376876831</v>
      </c>
      <c r="AB1631" t="s">
        <v>75</v>
      </c>
      <c r="AC1631" t="s">
        <v>69</v>
      </c>
      <c r="AD1631" s="4" t="s">
        <v>76</v>
      </c>
    </row>
    <row r="1632" spans="1:30">
      <c r="A1632">
        <v>27</v>
      </c>
      <c r="B1632">
        <v>27</v>
      </c>
      <c r="C1632" s="20">
        <v>0.00747685185185185</v>
      </c>
      <c r="D1632" s="20"/>
      <c r="E1632" s="21" t="s">
        <v>33</v>
      </c>
      <c r="F1632" s="4">
        <v>155</v>
      </c>
      <c r="H1632" s="4">
        <v>1.43304538726807</v>
      </c>
      <c r="I1632" s="4">
        <v>20.7687740325928</v>
      </c>
      <c r="J1632" s="4">
        <v>1.49302959442139</v>
      </c>
      <c r="L1632" s="4">
        <v>41.5483436584473</v>
      </c>
      <c r="M1632" s="4">
        <v>28.9930400848389</v>
      </c>
      <c r="N1632" s="4">
        <v>27.8282108306885</v>
      </c>
      <c r="S1632" s="4">
        <v>16.6869144439697</v>
      </c>
      <c r="T1632" s="4">
        <v>4.43253946304321</v>
      </c>
      <c r="U1632" s="4">
        <v>1.04185783863068</v>
      </c>
      <c r="V1632" s="4">
        <v>24.7422695159912</v>
      </c>
      <c r="W1632" s="4">
        <v>5.93393564224243</v>
      </c>
      <c r="AB1632" t="s">
        <v>75</v>
      </c>
      <c r="AC1632" t="s">
        <v>69</v>
      </c>
      <c r="AD1632" s="4" t="s">
        <v>76</v>
      </c>
    </row>
    <row r="1633" spans="1:30">
      <c r="A1633">
        <v>27</v>
      </c>
      <c r="B1633">
        <v>27</v>
      </c>
      <c r="C1633" s="20">
        <v>0.00765046296296296</v>
      </c>
      <c r="D1633" s="20"/>
      <c r="E1633" s="21" t="s">
        <v>33</v>
      </c>
      <c r="F1633" s="4">
        <v>157.5</v>
      </c>
      <c r="H1633" s="4">
        <v>1.45601999759674</v>
      </c>
      <c r="I1633" s="4">
        <v>21.1017398834229</v>
      </c>
      <c r="J1633" s="4">
        <v>1.5577380657196</v>
      </c>
      <c r="L1633" s="4">
        <v>43.5766792297363</v>
      </c>
      <c r="M1633" s="4">
        <v>29.9286270141602</v>
      </c>
      <c r="N1633" s="4">
        <v>27.9743309020996</v>
      </c>
      <c r="S1633" s="4">
        <v>16.7959175109863</v>
      </c>
      <c r="T1633" s="4">
        <v>4.40955209732056</v>
      </c>
      <c r="U1633" s="4">
        <v>1.06986033916473</v>
      </c>
      <c r="V1633" s="4">
        <v>24</v>
      </c>
      <c r="W1633" s="4">
        <v>6.02906847000122</v>
      </c>
      <c r="AB1633" t="s">
        <v>75</v>
      </c>
      <c r="AC1633" t="s">
        <v>69</v>
      </c>
      <c r="AD1633" s="4" t="s">
        <v>76</v>
      </c>
    </row>
    <row r="1634" spans="1:30">
      <c r="A1634">
        <v>27</v>
      </c>
      <c r="B1634">
        <v>27</v>
      </c>
      <c r="C1634" s="20">
        <v>0.0078125</v>
      </c>
      <c r="D1634" s="20"/>
      <c r="E1634" s="21" t="s">
        <v>33</v>
      </c>
      <c r="F1634" s="4">
        <v>157.5</v>
      </c>
      <c r="H1634" s="4">
        <v>1.47253429889679</v>
      </c>
      <c r="I1634" s="4">
        <v>21.3410758972168</v>
      </c>
      <c r="J1634" s="4">
        <v>1.59433424472809</v>
      </c>
      <c r="L1634" s="4">
        <v>44.2527618408203</v>
      </c>
      <c r="M1634" s="4">
        <v>30.0521087646484</v>
      </c>
      <c r="N1634" s="4">
        <v>27.7562637329102</v>
      </c>
      <c r="S1634" s="4">
        <v>16.8019981384277</v>
      </c>
      <c r="T1634" s="4">
        <v>4.44386196136475</v>
      </c>
      <c r="U1634" s="4">
        <v>1.08271455764771</v>
      </c>
      <c r="V1634" s="4">
        <v>25.069637298584</v>
      </c>
      <c r="W1634" s="4">
        <v>6.09745025634766</v>
      </c>
      <c r="AB1634" t="s">
        <v>75</v>
      </c>
      <c r="AC1634" t="s">
        <v>69</v>
      </c>
      <c r="AD1634" s="4" t="s">
        <v>76</v>
      </c>
    </row>
    <row r="1635" spans="1:30">
      <c r="A1635">
        <v>27</v>
      </c>
      <c r="B1635">
        <v>27</v>
      </c>
      <c r="C1635" s="20">
        <v>0.00798611111111111</v>
      </c>
      <c r="D1635" s="20"/>
      <c r="E1635" s="21" t="s">
        <v>33</v>
      </c>
      <c r="F1635" s="4">
        <v>158.5</v>
      </c>
      <c r="H1635" s="4">
        <v>1.46060752868652</v>
      </c>
      <c r="I1635" s="4">
        <v>21.1682243347168</v>
      </c>
      <c r="J1635" s="4">
        <v>1.5998615026474</v>
      </c>
      <c r="L1635" s="4">
        <v>43.1835670471191</v>
      </c>
      <c r="M1635" s="4">
        <v>29.5654830932617</v>
      </c>
      <c r="N1635" s="4">
        <v>26.9920654296875</v>
      </c>
      <c r="S1635" s="4">
        <v>16.7229595184326</v>
      </c>
      <c r="T1635" s="4">
        <v>4.56852436065674</v>
      </c>
      <c r="U1635" s="4">
        <v>1.09533977508545</v>
      </c>
      <c r="V1635" s="4">
        <v>24.0160102844238</v>
      </c>
      <c r="W1635" s="4">
        <v>6.04806423187256</v>
      </c>
      <c r="AB1635" t="s">
        <v>75</v>
      </c>
      <c r="AC1635" t="s">
        <v>69</v>
      </c>
      <c r="AD1635" s="4" t="s">
        <v>76</v>
      </c>
    </row>
    <row r="1636" spans="1:30">
      <c r="A1636">
        <v>27</v>
      </c>
      <c r="B1636">
        <v>27</v>
      </c>
      <c r="C1636" s="20">
        <v>0.00818287037037037</v>
      </c>
      <c r="D1636" s="20"/>
      <c r="E1636" s="21" t="s">
        <v>33</v>
      </c>
      <c r="F1636" s="4">
        <v>161</v>
      </c>
      <c r="H1636" s="4">
        <v>1.51618838310242</v>
      </c>
      <c r="I1636" s="4">
        <v>21.9737453460693</v>
      </c>
      <c r="J1636" s="4">
        <v>1.64689600467682</v>
      </c>
      <c r="L1636" s="4">
        <v>44.7019309997559</v>
      </c>
      <c r="M1636" s="4">
        <v>29.4830989837646</v>
      </c>
      <c r="N1636" s="4">
        <v>27.1431407928467</v>
      </c>
      <c r="S1636" s="4">
        <v>16.7191028594971</v>
      </c>
      <c r="T1636" s="4">
        <v>4.54333305358887</v>
      </c>
      <c r="U1636" s="4">
        <v>1.08620798587799</v>
      </c>
      <c r="V1636" s="4">
        <v>24.4755229949951</v>
      </c>
      <c r="W1636" s="4">
        <v>6.2782130241394</v>
      </c>
      <c r="AB1636" t="s">
        <v>75</v>
      </c>
      <c r="AC1636" t="s">
        <v>69</v>
      </c>
      <c r="AD1636" s="4" t="s">
        <v>76</v>
      </c>
    </row>
    <row r="1637" spans="1:30">
      <c r="A1637">
        <v>27</v>
      </c>
      <c r="B1637">
        <v>27</v>
      </c>
      <c r="C1637" s="20">
        <v>0.00833333333333333</v>
      </c>
      <c r="D1637" s="20"/>
      <c r="E1637" s="21" t="s">
        <v>33</v>
      </c>
      <c r="F1637" s="4">
        <v>162.5</v>
      </c>
      <c r="H1637" s="4">
        <v>1.67638719081879</v>
      </c>
      <c r="I1637" s="4">
        <v>24.295467376709</v>
      </c>
      <c r="J1637" s="4">
        <v>1.85038769245148</v>
      </c>
      <c r="L1637" s="4">
        <v>49.8782577514648</v>
      </c>
      <c r="M1637" s="4">
        <v>29.7534236907959</v>
      </c>
      <c r="N1637" s="4">
        <v>26.9555721282959</v>
      </c>
      <c r="S1637" s="4">
        <v>16.7423191070557</v>
      </c>
      <c r="T1637" s="4">
        <v>4.57464265823364</v>
      </c>
      <c r="U1637" s="4">
        <v>1.10379493236542</v>
      </c>
      <c r="V1637" s="4">
        <v>27.4390258789063</v>
      </c>
      <c r="W1637" s="4">
        <v>6.94156217575073</v>
      </c>
      <c r="AB1637" t="s">
        <v>75</v>
      </c>
      <c r="AC1637" t="s">
        <v>69</v>
      </c>
      <c r="AD1637" s="4" t="s">
        <v>76</v>
      </c>
    </row>
    <row r="1638" spans="1:30">
      <c r="A1638">
        <v>27</v>
      </c>
      <c r="B1638">
        <v>27</v>
      </c>
      <c r="C1638" s="20">
        <v>0.00851851851851852</v>
      </c>
      <c r="D1638" s="20"/>
      <c r="E1638" s="21" t="s">
        <v>33</v>
      </c>
      <c r="F1638" s="4">
        <v>165</v>
      </c>
      <c r="H1638" s="4">
        <v>1.54160118103027</v>
      </c>
      <c r="I1638" s="4">
        <v>22.3420467376709</v>
      </c>
      <c r="J1638" s="4">
        <v>1.75129282474518</v>
      </c>
      <c r="L1638" s="4">
        <v>49.2624206542969</v>
      </c>
      <c r="M1638" s="4">
        <v>31.9553604125977</v>
      </c>
      <c r="N1638" s="4">
        <v>28.1291732788086</v>
      </c>
      <c r="S1638" s="4">
        <v>17.0057525634766</v>
      </c>
      <c r="T1638" s="4">
        <v>4.38540410995483</v>
      </c>
      <c r="U1638" s="4">
        <v>1.13602197170258</v>
      </c>
      <c r="V1638" s="4">
        <v>26.2008724212646</v>
      </c>
      <c r="W1638" s="4">
        <v>6.38344192504883</v>
      </c>
      <c r="AB1638" t="s">
        <v>75</v>
      </c>
      <c r="AC1638" t="s">
        <v>69</v>
      </c>
      <c r="AD1638" s="4" t="s">
        <v>76</v>
      </c>
    </row>
    <row r="1639" spans="1:30">
      <c r="A1639">
        <v>27</v>
      </c>
      <c r="B1639">
        <v>27</v>
      </c>
      <c r="C1639" s="20">
        <v>0.00868055555555556</v>
      </c>
      <c r="D1639" s="20"/>
      <c r="E1639" s="21" t="s">
        <v>33</v>
      </c>
      <c r="F1639" s="4">
        <v>166</v>
      </c>
      <c r="H1639" s="4">
        <v>1.79476261138916</v>
      </c>
      <c r="I1639" s="4">
        <v>26.0110530853271</v>
      </c>
      <c r="J1639" s="4">
        <v>2.06708288192749</v>
      </c>
      <c r="L1639" s="4">
        <v>59.7997932434082</v>
      </c>
      <c r="M1639" s="4">
        <v>33.3190536499023</v>
      </c>
      <c r="N1639" s="4">
        <v>28.929557800293</v>
      </c>
      <c r="S1639" s="4">
        <v>17.1547107696533</v>
      </c>
      <c r="T1639" s="4">
        <v>4.26516103744507</v>
      </c>
      <c r="U1639" s="4">
        <v>1.15173053741455</v>
      </c>
      <c r="V1639" s="4">
        <v>35.8208923339844</v>
      </c>
      <c r="W1639" s="4">
        <v>7.43172931671143</v>
      </c>
      <c r="AB1639" t="s">
        <v>75</v>
      </c>
      <c r="AC1639" t="s">
        <v>69</v>
      </c>
      <c r="AD1639" s="4" t="s">
        <v>76</v>
      </c>
    </row>
    <row r="1640" spans="1:30">
      <c r="A1640">
        <v>27</v>
      </c>
      <c r="B1640">
        <v>27</v>
      </c>
      <c r="C1640" s="20">
        <v>0.00885416666666667</v>
      </c>
      <c r="D1640" s="20"/>
      <c r="E1640" s="21" t="s">
        <v>33</v>
      </c>
      <c r="F1640" s="4">
        <v>166</v>
      </c>
      <c r="H1640" s="4">
        <v>1.54433059692383</v>
      </c>
      <c r="I1640" s="4">
        <v>22.3816032409668</v>
      </c>
      <c r="J1640" s="4">
        <v>1.84242844581604</v>
      </c>
      <c r="L1640" s="4">
        <v>57.8790054321289</v>
      </c>
      <c r="M1640" s="4">
        <v>37.4783782958984</v>
      </c>
      <c r="N1640" s="4">
        <v>31.4145202636719</v>
      </c>
      <c r="S1640" s="4">
        <v>17.546594619751</v>
      </c>
      <c r="T1640" s="4">
        <v>3.93089413642883</v>
      </c>
      <c r="U1640" s="4">
        <v>1.19302725791931</v>
      </c>
      <c r="V1640" s="4">
        <v>32.3668251037598</v>
      </c>
      <c r="W1640" s="4">
        <v>6.39474391937256</v>
      </c>
      <c r="AB1640" t="s">
        <v>75</v>
      </c>
      <c r="AC1640" t="s">
        <v>69</v>
      </c>
      <c r="AD1640" s="4" t="s">
        <v>76</v>
      </c>
    </row>
    <row r="1641" spans="1:30">
      <c r="A1641">
        <v>27</v>
      </c>
      <c r="B1641">
        <v>27</v>
      </c>
      <c r="C1641" s="20">
        <v>0.00902777777777778</v>
      </c>
      <c r="D1641" s="20"/>
      <c r="E1641" s="21" t="s">
        <v>33</v>
      </c>
      <c r="F1641" s="4">
        <v>167.5</v>
      </c>
      <c r="H1641" s="4">
        <v>1.53631317615509</v>
      </c>
      <c r="I1641" s="4">
        <v>22.2654075622559</v>
      </c>
      <c r="J1641" s="4">
        <v>1.81929266452789</v>
      </c>
      <c r="L1641" s="4">
        <v>56.1766700744629</v>
      </c>
      <c r="M1641" s="4">
        <v>36.5658988952637</v>
      </c>
      <c r="N1641" s="4">
        <v>30.878303527832</v>
      </c>
      <c r="S1641" s="4">
        <v>17.4680957794189</v>
      </c>
      <c r="T1641" s="4">
        <v>3.99847149848938</v>
      </c>
      <c r="U1641" s="4">
        <v>1.1841938495636</v>
      </c>
      <c r="V1641" s="4">
        <v>30.6905364990234</v>
      </c>
      <c r="W1641" s="4">
        <v>6.36154508590698</v>
      </c>
      <c r="AB1641" t="s">
        <v>75</v>
      </c>
      <c r="AC1641" t="s">
        <v>69</v>
      </c>
      <c r="AD1641" s="4" t="s">
        <v>76</v>
      </c>
    </row>
    <row r="1642" spans="1:30">
      <c r="A1642">
        <v>27</v>
      </c>
      <c r="B1642">
        <v>27</v>
      </c>
      <c r="C1642" s="20">
        <v>0.00920138888888889</v>
      </c>
      <c r="D1642" s="20"/>
      <c r="E1642" s="21" t="s">
        <v>33</v>
      </c>
      <c r="F1642" s="4">
        <v>169</v>
      </c>
      <c r="H1642" s="4">
        <v>1.57548999786377</v>
      </c>
      <c r="I1642" s="4">
        <v>22.8331890106201</v>
      </c>
      <c r="J1642" s="4">
        <v>1.82860994338989</v>
      </c>
      <c r="L1642" s="4">
        <v>55.5752868652344</v>
      </c>
      <c r="M1642" s="4">
        <v>35.2749214172363</v>
      </c>
      <c r="N1642" s="4">
        <v>30.3920955657959</v>
      </c>
      <c r="S1642" s="4">
        <v>17.3581085205078</v>
      </c>
      <c r="T1642" s="4">
        <v>4.0618257522583</v>
      </c>
      <c r="U1642" s="4">
        <v>1.16066110134125</v>
      </c>
      <c r="V1642" s="4">
        <v>32.1715812683105</v>
      </c>
      <c r="W1642" s="4">
        <v>6.52376842498779</v>
      </c>
      <c r="AB1642" t="s">
        <v>75</v>
      </c>
      <c r="AC1642" t="s">
        <v>69</v>
      </c>
      <c r="AD1642" s="4" t="s">
        <v>76</v>
      </c>
    </row>
    <row r="1643" spans="1:30">
      <c r="A1643">
        <v>27</v>
      </c>
      <c r="B1643">
        <v>27</v>
      </c>
      <c r="C1643" s="20">
        <v>0.00938657407407407</v>
      </c>
      <c r="D1643" s="20"/>
      <c r="E1643" s="21" t="s">
        <v>33</v>
      </c>
      <c r="F1643" s="4">
        <v>170</v>
      </c>
      <c r="H1643" s="4">
        <v>1.69449663162231</v>
      </c>
      <c r="I1643" s="4">
        <v>24.5579223632813</v>
      </c>
      <c r="J1643" s="4">
        <v>1.98089027404785</v>
      </c>
      <c r="L1643" s="4">
        <v>62.0408515930176</v>
      </c>
      <c r="M1643" s="4">
        <v>36.6131439208984</v>
      </c>
      <c r="N1643" s="4">
        <v>31.3196811676025</v>
      </c>
      <c r="S1643" s="4">
        <v>17.483190536499</v>
      </c>
      <c r="T1643" s="4">
        <v>3.94270300865173</v>
      </c>
      <c r="U1643" s="4">
        <v>1.16901397705078</v>
      </c>
      <c r="V1643" s="4">
        <v>37.9506645202637</v>
      </c>
      <c r="W1643" s="4">
        <v>7.0165491104126</v>
      </c>
      <c r="AB1643" t="s">
        <v>75</v>
      </c>
      <c r="AC1643" t="s">
        <v>69</v>
      </c>
      <c r="AD1643" s="4" t="s">
        <v>76</v>
      </c>
    </row>
    <row r="1644" spans="1:30">
      <c r="A1644">
        <v>27</v>
      </c>
      <c r="B1644">
        <v>27</v>
      </c>
      <c r="C1644" s="20">
        <v>0.00956018518518519</v>
      </c>
      <c r="D1644" s="20"/>
      <c r="E1644" s="21" t="s">
        <v>33</v>
      </c>
      <c r="F1644" s="4">
        <v>172</v>
      </c>
      <c r="H1644" s="4">
        <v>1.71065127849579</v>
      </c>
      <c r="I1644" s="4">
        <v>24.7920475006104</v>
      </c>
      <c r="J1644" s="4">
        <v>2.04565453529358</v>
      </c>
      <c r="L1644" s="4">
        <v>67.8183441162109</v>
      </c>
      <c r="M1644" s="4">
        <v>39.6447525024414</v>
      </c>
      <c r="N1644" s="4">
        <v>33.1523933410645</v>
      </c>
      <c r="S1644" s="4">
        <v>17.7302131652832</v>
      </c>
      <c r="T1644" s="4">
        <v>3.72692775726318</v>
      </c>
      <c r="U1644" s="4">
        <v>1.19583380222321</v>
      </c>
      <c r="V1644" s="4">
        <v>39.8671112060547</v>
      </c>
      <c r="W1644" s="4">
        <v>7.08344221115112</v>
      </c>
      <c r="AB1644" t="s">
        <v>75</v>
      </c>
      <c r="AC1644" t="s">
        <v>69</v>
      </c>
      <c r="AD1644" s="4" t="s">
        <v>76</v>
      </c>
    </row>
    <row r="1645" spans="1:30">
      <c r="A1645">
        <v>27</v>
      </c>
      <c r="B1645">
        <v>27</v>
      </c>
      <c r="C1645" s="20">
        <v>0.00972222222222222</v>
      </c>
      <c r="D1645" s="20"/>
      <c r="E1645" s="21" t="s">
        <v>33</v>
      </c>
      <c r="F1645" s="4">
        <v>174</v>
      </c>
      <c r="H1645" s="4">
        <v>1.59493982791901</v>
      </c>
      <c r="I1645" s="4">
        <v>23.1150703430176</v>
      </c>
      <c r="J1645" s="4">
        <v>1.93981039524078</v>
      </c>
      <c r="L1645" s="4">
        <v>65.5579071044922</v>
      </c>
      <c r="M1645" s="4">
        <v>41.103687286377</v>
      </c>
      <c r="N1645" s="4">
        <v>33.7960395812988</v>
      </c>
      <c r="S1645" s="4">
        <v>17.8314456939697</v>
      </c>
      <c r="T1645" s="4">
        <v>3.65668988227844</v>
      </c>
      <c r="U1645" s="4">
        <v>1.21622800827026</v>
      </c>
      <c r="V1645" s="4">
        <v>37.7358436584473</v>
      </c>
      <c r="W1645" s="4">
        <v>6.60430574417114</v>
      </c>
      <c r="AB1645" t="s">
        <v>75</v>
      </c>
      <c r="AC1645" t="s">
        <v>69</v>
      </c>
      <c r="AD1645" s="4" t="s">
        <v>76</v>
      </c>
    </row>
    <row r="1646" spans="1:30">
      <c r="A1646">
        <v>27</v>
      </c>
      <c r="B1646">
        <v>27</v>
      </c>
      <c r="C1646" s="20">
        <v>0.00989583333333333</v>
      </c>
      <c r="D1646" s="20"/>
      <c r="E1646" s="21" t="s">
        <v>34</v>
      </c>
      <c r="F1646" s="4">
        <v>174</v>
      </c>
      <c r="H1646" s="4">
        <v>1.71321964263916</v>
      </c>
      <c r="I1646" s="4">
        <v>24.8292694091797</v>
      </c>
      <c r="J1646" s="4">
        <v>2.04464912414551</v>
      </c>
      <c r="L1646" s="4">
        <v>70.2722549438477</v>
      </c>
      <c r="M1646" s="4">
        <v>41.0176582336426</v>
      </c>
      <c r="N1646" s="4">
        <v>34.3688583374023</v>
      </c>
      <c r="S1646" s="4">
        <v>17.83913230896</v>
      </c>
      <c r="T1646" s="4">
        <v>3.59643363952637</v>
      </c>
      <c r="U1646" s="4">
        <v>1.19345414638519</v>
      </c>
      <c r="V1646" s="4">
        <v>44.4444427490234</v>
      </c>
      <c r="W1646" s="4">
        <v>7.09407711029053</v>
      </c>
      <c r="AB1646" t="s">
        <v>75</v>
      </c>
      <c r="AC1646" t="s">
        <v>69</v>
      </c>
      <c r="AD1646" s="4" t="s">
        <v>76</v>
      </c>
    </row>
    <row r="1647" spans="1:30">
      <c r="A1647">
        <v>28</v>
      </c>
      <c r="B1647">
        <v>28</v>
      </c>
      <c r="C1647" s="20">
        <v>0.000196759259259259</v>
      </c>
      <c r="D1647" s="20"/>
      <c r="E1647" s="21" t="s">
        <v>35</v>
      </c>
      <c r="F1647" s="4">
        <v>81</v>
      </c>
      <c r="H1647" s="4">
        <v>0.501546800136566</v>
      </c>
      <c r="I1647" s="4">
        <v>5.35632514953613</v>
      </c>
      <c r="J1647" s="4">
        <v>0.403349608182907</v>
      </c>
      <c r="L1647" s="4">
        <v>20.3385276794434</v>
      </c>
      <c r="M1647" s="4">
        <v>40.5516052246094</v>
      </c>
      <c r="N1647" s="4">
        <v>50.4240684509277</v>
      </c>
      <c r="S1647" s="4">
        <v>18.097505569458</v>
      </c>
      <c r="T1647" s="4">
        <v>2.42392516136169</v>
      </c>
      <c r="U1647" s="4">
        <v>0.804211318492889</v>
      </c>
      <c r="V1647" s="4">
        <v>20.4661731719971</v>
      </c>
      <c r="W1647" s="4">
        <v>1.53037858009338</v>
      </c>
      <c r="AB1647" t="s">
        <v>77</v>
      </c>
      <c r="AC1647" t="s">
        <v>69</v>
      </c>
      <c r="AD1647" s="4" t="s">
        <v>78</v>
      </c>
    </row>
    <row r="1648" spans="1:30">
      <c r="A1648">
        <v>28</v>
      </c>
      <c r="B1648">
        <v>28</v>
      </c>
      <c r="C1648" s="20">
        <v>0.000347222222222222</v>
      </c>
      <c r="D1648" s="20"/>
      <c r="E1648" s="21" t="s">
        <v>35</v>
      </c>
      <c r="F1648" s="4">
        <v>82</v>
      </c>
      <c r="H1648" s="4">
        <v>0.381117552518845</v>
      </c>
      <c r="I1648" s="4">
        <v>4.07018756866455</v>
      </c>
      <c r="J1648" s="4">
        <v>0.350635468959808</v>
      </c>
      <c r="L1648" s="4">
        <v>14.5782709121704</v>
      </c>
      <c r="M1648" s="4">
        <v>38.2513771057129</v>
      </c>
      <c r="N1648" s="4">
        <v>41.5767135620117</v>
      </c>
      <c r="S1648" s="4">
        <v>17.8503742218018</v>
      </c>
      <c r="T1648" s="4">
        <v>2.93103361129761</v>
      </c>
      <c r="U1648" s="4">
        <v>0.920019209384918</v>
      </c>
      <c r="V1648" s="4">
        <v>23.9999980926514</v>
      </c>
      <c r="W1648" s="4">
        <v>1.16291069984436</v>
      </c>
      <c r="AB1648" t="s">
        <v>77</v>
      </c>
      <c r="AC1648" t="s">
        <v>69</v>
      </c>
      <c r="AD1648" s="4" t="s">
        <v>78</v>
      </c>
    </row>
    <row r="1649" spans="1:30">
      <c r="A1649">
        <v>28</v>
      </c>
      <c r="B1649">
        <v>28</v>
      </c>
      <c r="C1649" s="20">
        <v>0.000532407407407407</v>
      </c>
      <c r="D1649" s="20"/>
      <c r="E1649" s="21" t="s">
        <v>35</v>
      </c>
      <c r="F1649" s="4">
        <v>81</v>
      </c>
      <c r="H1649" s="4">
        <v>0.457211852073669</v>
      </c>
      <c r="I1649" s="4">
        <v>4.88284540176392</v>
      </c>
      <c r="J1649" s="4">
        <v>0.449461430311203</v>
      </c>
      <c r="L1649" s="4">
        <v>19.8185253143311</v>
      </c>
      <c r="M1649" s="4">
        <v>43.3464813232422</v>
      </c>
      <c r="N1649" s="4">
        <v>44.0939407348633</v>
      </c>
      <c r="S1649" s="4">
        <v>18.1769409179688</v>
      </c>
      <c r="T1649" s="4">
        <v>2.76591491699219</v>
      </c>
      <c r="U1649" s="4">
        <v>0.983048498630524</v>
      </c>
      <c r="V1649" s="4">
        <v>22.5000019073486</v>
      </c>
      <c r="W1649" s="4">
        <v>1.39509868621826</v>
      </c>
      <c r="AB1649" t="s">
        <v>77</v>
      </c>
      <c r="AC1649" t="s">
        <v>69</v>
      </c>
      <c r="AD1649" s="4" t="s">
        <v>78</v>
      </c>
    </row>
    <row r="1650" spans="1:30">
      <c r="A1650">
        <v>28</v>
      </c>
      <c r="B1650">
        <v>28</v>
      </c>
      <c r="C1650" s="20">
        <v>0.000706018518518518</v>
      </c>
      <c r="D1650" s="20"/>
      <c r="E1650" s="21" t="s">
        <v>35</v>
      </c>
      <c r="F1650" s="4">
        <v>85</v>
      </c>
      <c r="H1650" s="4">
        <v>0.498839527368546</v>
      </c>
      <c r="I1650" s="4">
        <v>5.32741260528564</v>
      </c>
      <c r="J1650" s="4">
        <v>0.432330429553986</v>
      </c>
      <c r="L1650" s="4">
        <v>19.3677368164063</v>
      </c>
      <c r="M1650" s="4">
        <v>38.8255844116211</v>
      </c>
      <c r="N1650" s="4">
        <v>44.7984580993652</v>
      </c>
      <c r="S1650" s="4">
        <v>17.9306507110596</v>
      </c>
      <c r="T1650" s="4">
        <v>2.72319269180298</v>
      </c>
      <c r="U1650" s="4">
        <v>0.866672337055206</v>
      </c>
      <c r="V1650" s="4">
        <v>19.7889194488525</v>
      </c>
      <c r="W1650" s="4">
        <v>1.52211785316467</v>
      </c>
      <c r="AB1650" t="s">
        <v>77</v>
      </c>
      <c r="AC1650" t="s">
        <v>69</v>
      </c>
      <c r="AD1650" s="4" t="s">
        <v>78</v>
      </c>
    </row>
    <row r="1651" spans="1:30">
      <c r="A1651">
        <v>28</v>
      </c>
      <c r="B1651">
        <v>28</v>
      </c>
      <c r="C1651" s="20">
        <v>0.000891203703703704</v>
      </c>
      <c r="D1651" s="20"/>
      <c r="E1651" s="21" t="s">
        <v>35</v>
      </c>
      <c r="F1651" s="4">
        <v>81</v>
      </c>
      <c r="H1651" s="4">
        <v>0.388979226350784</v>
      </c>
      <c r="I1651" s="4">
        <v>4.15414714813232</v>
      </c>
      <c r="J1651" s="4">
        <v>0.355460375547409</v>
      </c>
      <c r="L1651" s="4">
        <v>15.0709209442139</v>
      </c>
      <c r="M1651" s="4">
        <v>38.7447967529297</v>
      </c>
      <c r="N1651" s="4">
        <v>42.3983154296875</v>
      </c>
      <c r="S1651" s="4">
        <v>17.8937435150146</v>
      </c>
      <c r="T1651" s="4">
        <v>2.87501907348633</v>
      </c>
      <c r="U1651" s="4">
        <v>0.913828670978546</v>
      </c>
      <c r="V1651" s="4">
        <v>18.4615383148193</v>
      </c>
      <c r="W1651" s="4">
        <v>1.18689918518066</v>
      </c>
      <c r="AB1651" t="s">
        <v>77</v>
      </c>
      <c r="AC1651" t="s">
        <v>69</v>
      </c>
      <c r="AD1651" s="4" t="s">
        <v>78</v>
      </c>
    </row>
    <row r="1652" spans="1:30">
      <c r="A1652">
        <v>28</v>
      </c>
      <c r="B1652">
        <v>28</v>
      </c>
      <c r="C1652" s="20">
        <v>0.00105324074074074</v>
      </c>
      <c r="D1652" s="20"/>
      <c r="E1652" s="21" t="s">
        <v>35</v>
      </c>
      <c r="F1652" s="4">
        <v>84</v>
      </c>
      <c r="H1652" s="4">
        <v>0.271361440420151</v>
      </c>
      <c r="I1652" s="4">
        <v>2.8980348110199</v>
      </c>
      <c r="J1652" s="4">
        <v>0.265772491693497</v>
      </c>
      <c r="L1652" s="4">
        <v>11.9176225662231</v>
      </c>
      <c r="M1652" s="4">
        <v>43.9178924560547</v>
      </c>
      <c r="N1652" s="4">
        <v>44.8414459228516</v>
      </c>
      <c r="S1652" s="4">
        <v>18.2149810791016</v>
      </c>
      <c r="T1652" s="4">
        <v>2.72047781944275</v>
      </c>
      <c r="U1652" s="4">
        <v>0.979404032230377</v>
      </c>
      <c r="V1652" s="4">
        <v>25.2454395294189</v>
      </c>
      <c r="W1652" s="4">
        <v>0.828009963035583</v>
      </c>
      <c r="AB1652" t="s">
        <v>77</v>
      </c>
      <c r="AC1652" t="s">
        <v>69</v>
      </c>
      <c r="AD1652" s="4" t="s">
        <v>78</v>
      </c>
    </row>
    <row r="1653" spans="1:30">
      <c r="A1653">
        <v>28</v>
      </c>
      <c r="B1653">
        <v>28</v>
      </c>
      <c r="C1653" s="20">
        <v>0.00121527777777778</v>
      </c>
      <c r="D1653" s="20"/>
      <c r="E1653" s="21" t="s">
        <v>35</v>
      </c>
      <c r="F1653" s="4">
        <v>83</v>
      </c>
      <c r="H1653" s="4">
        <v>0.336738348007202</v>
      </c>
      <c r="I1653" s="4">
        <v>3.59623503684998</v>
      </c>
      <c r="J1653" s="4">
        <v>0.324901044368744</v>
      </c>
      <c r="L1653" s="4">
        <v>14.3346223831177</v>
      </c>
      <c r="M1653" s="4">
        <v>42.5690231323242</v>
      </c>
      <c r="N1653" s="4">
        <v>44.1199645996094</v>
      </c>
      <c r="S1653" s="4">
        <v>18.1372394561768</v>
      </c>
      <c r="T1653" s="4">
        <v>2.76432800292969</v>
      </c>
      <c r="U1653" s="4">
        <v>0.964847147464752</v>
      </c>
      <c r="V1653" s="4">
        <v>25.8435039520264</v>
      </c>
      <c r="W1653" s="4">
        <v>1.02749574184418</v>
      </c>
      <c r="AB1653" t="s">
        <v>77</v>
      </c>
      <c r="AC1653" t="s">
        <v>69</v>
      </c>
      <c r="AD1653" s="4" t="s">
        <v>78</v>
      </c>
    </row>
    <row r="1654" spans="1:30">
      <c r="A1654">
        <v>28</v>
      </c>
      <c r="B1654">
        <v>28</v>
      </c>
      <c r="C1654" s="20">
        <v>0.00141203703703704</v>
      </c>
      <c r="D1654" s="20"/>
      <c r="E1654" s="21" t="s">
        <v>35</v>
      </c>
      <c r="F1654" s="4">
        <v>85</v>
      </c>
      <c r="H1654" s="4">
        <v>0.502344727516174</v>
      </c>
      <c r="I1654" s="4">
        <v>5.36484670639038</v>
      </c>
      <c r="J1654" s="4">
        <v>0.409179449081421</v>
      </c>
      <c r="L1654" s="4">
        <v>20.4832820892334</v>
      </c>
      <c r="M1654" s="4">
        <v>40.7753486633301</v>
      </c>
      <c r="N1654" s="4">
        <v>50.0594100952148</v>
      </c>
      <c r="S1654" s="4">
        <v>18.106725692749</v>
      </c>
      <c r="T1654" s="4">
        <v>2.44127559661865</v>
      </c>
      <c r="U1654" s="4">
        <v>0.814539134502411</v>
      </c>
      <c r="V1654" s="4">
        <v>25.1647701263428</v>
      </c>
      <c r="W1654" s="4">
        <v>1.53281331062317</v>
      </c>
      <c r="AB1654" t="s">
        <v>77</v>
      </c>
      <c r="AC1654" t="s">
        <v>69</v>
      </c>
      <c r="AD1654" s="4" t="s">
        <v>78</v>
      </c>
    </row>
    <row r="1655" spans="1:30">
      <c r="A1655">
        <v>28</v>
      </c>
      <c r="B1655">
        <v>28</v>
      </c>
      <c r="C1655" s="20">
        <v>0.00157407407407407</v>
      </c>
      <c r="D1655" s="20"/>
      <c r="E1655" s="21" t="s">
        <v>35</v>
      </c>
      <c r="F1655" s="4">
        <v>84</v>
      </c>
      <c r="H1655" s="4">
        <v>0.389155954122543</v>
      </c>
      <c r="I1655" s="4">
        <v>4.15603446960449</v>
      </c>
      <c r="J1655" s="4">
        <v>0.295665323734283</v>
      </c>
      <c r="L1655" s="4">
        <v>13.3680953979492</v>
      </c>
      <c r="M1655" s="4">
        <v>34.3515129089355</v>
      </c>
      <c r="N1655" s="4">
        <v>45.2136039733887</v>
      </c>
      <c r="S1655" s="4">
        <v>17.6170349121094</v>
      </c>
      <c r="T1655" s="4">
        <v>2.69872832298279</v>
      </c>
      <c r="U1655" s="4">
        <v>0.759760499000549</v>
      </c>
      <c r="V1655" s="4">
        <v>25.174825668335</v>
      </c>
      <c r="W1655" s="4">
        <v>1.1874383687973</v>
      </c>
      <c r="AB1655" t="s">
        <v>77</v>
      </c>
      <c r="AC1655" t="s">
        <v>69</v>
      </c>
      <c r="AD1655" s="4" t="s">
        <v>78</v>
      </c>
    </row>
    <row r="1656" spans="1:30">
      <c r="A1656">
        <v>28</v>
      </c>
      <c r="B1656">
        <v>28</v>
      </c>
      <c r="C1656" s="20">
        <v>0.00174768518518519</v>
      </c>
      <c r="D1656" s="20"/>
      <c r="E1656" s="21" t="s">
        <v>35</v>
      </c>
      <c r="F1656" s="4">
        <v>82</v>
      </c>
      <c r="H1656" s="4">
        <v>0.493192732334137</v>
      </c>
      <c r="I1656" s="4">
        <v>5.2671070098877</v>
      </c>
      <c r="J1656" s="4">
        <v>0.40886652469635</v>
      </c>
      <c r="L1656" s="4">
        <v>18.5909118652344</v>
      </c>
      <c r="M1656" s="4">
        <v>37.6950225830078</v>
      </c>
      <c r="N1656" s="4">
        <v>45.4693908691406</v>
      </c>
      <c r="S1656" s="4">
        <v>17.865535736084</v>
      </c>
      <c r="T1656" s="4">
        <v>2.68365550041199</v>
      </c>
      <c r="U1656" s="4">
        <v>0.829019784927368</v>
      </c>
      <c r="V1656" s="4">
        <v>28.3783779144287</v>
      </c>
      <c r="W1656" s="4">
        <v>1.50488770008087</v>
      </c>
      <c r="AB1656" t="s">
        <v>77</v>
      </c>
      <c r="AC1656" t="s">
        <v>69</v>
      </c>
      <c r="AD1656" s="4" t="s">
        <v>78</v>
      </c>
    </row>
    <row r="1657" spans="1:30">
      <c r="A1657">
        <v>28</v>
      </c>
      <c r="B1657">
        <v>28</v>
      </c>
      <c r="C1657" s="20">
        <v>0.00193287037037037</v>
      </c>
      <c r="D1657" s="20"/>
      <c r="E1657" s="21" t="s">
        <v>33</v>
      </c>
      <c r="F1657" s="4">
        <v>89</v>
      </c>
      <c r="H1657" s="4">
        <v>0.627326607704163</v>
      </c>
      <c r="I1657" s="4">
        <v>6.69960498809814</v>
      </c>
      <c r="J1657" s="4">
        <v>0.494411468505859</v>
      </c>
      <c r="L1657" s="4">
        <v>24.395357131958</v>
      </c>
      <c r="M1657" s="4">
        <v>38.887809753418</v>
      </c>
      <c r="N1657" s="4">
        <v>49.3422164916992</v>
      </c>
      <c r="S1657" s="4">
        <v>17.9863014221191</v>
      </c>
      <c r="T1657" s="4">
        <v>2.47621870040894</v>
      </c>
      <c r="U1657" s="4">
        <v>0.78812450170517</v>
      </c>
      <c r="V1657" s="4">
        <v>27.1142673492432</v>
      </c>
      <c r="W1657" s="4">
        <v>1.91417288780212</v>
      </c>
      <c r="AB1657" t="s">
        <v>77</v>
      </c>
      <c r="AC1657" t="s">
        <v>69</v>
      </c>
      <c r="AD1657" s="4" t="s">
        <v>78</v>
      </c>
    </row>
    <row r="1658" spans="1:30">
      <c r="A1658">
        <v>28</v>
      </c>
      <c r="B1658">
        <v>28</v>
      </c>
      <c r="C1658" s="20">
        <v>0.00208333333333333</v>
      </c>
      <c r="D1658" s="20"/>
      <c r="E1658" s="21" t="s">
        <v>33</v>
      </c>
      <c r="F1658" s="4">
        <v>96</v>
      </c>
      <c r="H1658" s="4">
        <v>0.843298017978668</v>
      </c>
      <c r="I1658" s="4">
        <v>9.00609588623047</v>
      </c>
      <c r="J1658" s="4">
        <v>0.654066860675812</v>
      </c>
      <c r="L1658" s="4">
        <v>26.4821949005127</v>
      </c>
      <c r="M1658" s="4">
        <v>31.4031276702881</v>
      </c>
      <c r="N1658" s="4">
        <v>40.4885139465332</v>
      </c>
      <c r="S1658" s="4">
        <v>17.2923450469971</v>
      </c>
      <c r="T1658" s="4">
        <v>3.00897550582886</v>
      </c>
      <c r="U1658" s="4">
        <v>0.775605857372284</v>
      </c>
      <c r="V1658" s="4">
        <v>26.6469287872314</v>
      </c>
      <c r="W1658" s="4">
        <v>2.57317018508911</v>
      </c>
      <c r="AB1658" t="s">
        <v>77</v>
      </c>
      <c r="AC1658" t="s">
        <v>69</v>
      </c>
      <c r="AD1658" s="4" t="s">
        <v>78</v>
      </c>
    </row>
    <row r="1659" spans="1:30">
      <c r="A1659">
        <v>28</v>
      </c>
      <c r="B1659">
        <v>28</v>
      </c>
      <c r="C1659" s="20">
        <v>0.00225694444444444</v>
      </c>
      <c r="D1659" s="20"/>
      <c r="E1659" s="21" t="s">
        <v>33</v>
      </c>
      <c r="F1659" s="4">
        <v>105.5</v>
      </c>
      <c r="H1659" s="4">
        <v>1.05540645122528</v>
      </c>
      <c r="I1659" s="4">
        <v>11.2713317871094</v>
      </c>
      <c r="J1659" s="4">
        <v>0.900939106941223</v>
      </c>
      <c r="L1659" s="4">
        <v>35.4403495788574</v>
      </c>
      <c r="M1659" s="4">
        <v>33.5798110961914</v>
      </c>
      <c r="N1659" s="4">
        <v>39.3371200561523</v>
      </c>
      <c r="S1659" s="4">
        <v>17.4703006744385</v>
      </c>
      <c r="T1659" s="4">
        <v>3.09573292732239</v>
      </c>
      <c r="U1659" s="4">
        <v>0.853641867637634</v>
      </c>
      <c r="V1659" s="4">
        <v>32.989688873291</v>
      </c>
      <c r="W1659" s="4">
        <v>3.22038054466248</v>
      </c>
      <c r="AB1659" t="s">
        <v>77</v>
      </c>
      <c r="AC1659" t="s">
        <v>69</v>
      </c>
      <c r="AD1659" s="4" t="s">
        <v>78</v>
      </c>
    </row>
    <row r="1660" spans="1:30">
      <c r="A1660">
        <v>28</v>
      </c>
      <c r="B1660">
        <v>28</v>
      </c>
      <c r="C1660" s="20">
        <v>0.00244212962962963</v>
      </c>
      <c r="D1660" s="20"/>
      <c r="E1660" s="21" t="s">
        <v>33</v>
      </c>
      <c r="F1660" s="4">
        <v>102</v>
      </c>
      <c r="H1660" s="4">
        <v>0.916908740997314</v>
      </c>
      <c r="I1660" s="4">
        <v>9.79222965240479</v>
      </c>
      <c r="J1660" s="4">
        <v>0.824082911014557</v>
      </c>
      <c r="L1660" s="4">
        <v>33.4737968444824</v>
      </c>
      <c r="M1660" s="4">
        <v>36.5072288513184</v>
      </c>
      <c r="N1660" s="4">
        <v>40.6194534301758</v>
      </c>
      <c r="S1660" s="4">
        <v>17.7174205780029</v>
      </c>
      <c r="T1660" s="4">
        <v>2.99919581413269</v>
      </c>
      <c r="U1660" s="4">
        <v>0.898762166500092</v>
      </c>
      <c r="V1660" s="4">
        <v>28.8808650970459</v>
      </c>
      <c r="W1660" s="4">
        <v>2.79777979850769</v>
      </c>
      <c r="AB1660" t="s">
        <v>77</v>
      </c>
      <c r="AC1660" t="s">
        <v>69</v>
      </c>
      <c r="AD1660" s="4" t="s">
        <v>78</v>
      </c>
    </row>
    <row r="1661" spans="1:30">
      <c r="A1661">
        <v>28</v>
      </c>
      <c r="B1661">
        <v>28</v>
      </c>
      <c r="C1661" s="20">
        <v>0.00262731481481481</v>
      </c>
      <c r="D1661" s="20"/>
      <c r="E1661" s="21" t="s">
        <v>33</v>
      </c>
      <c r="F1661" s="4">
        <v>101</v>
      </c>
      <c r="H1661" s="4">
        <v>0.87699156999588</v>
      </c>
      <c r="I1661" s="4">
        <v>9.36592960357666</v>
      </c>
      <c r="J1661" s="4">
        <v>0.787853419780731</v>
      </c>
      <c r="L1661" s="4">
        <v>31.9864482879639</v>
      </c>
      <c r="M1661" s="4">
        <v>36.4729270935059</v>
      </c>
      <c r="N1661" s="4">
        <v>40.5994911193848</v>
      </c>
      <c r="S1661" s="4">
        <v>17.7146682739258</v>
      </c>
      <c r="T1661" s="4">
        <v>3.00065135955811</v>
      </c>
      <c r="U1661" s="4">
        <v>0.898359179496765</v>
      </c>
      <c r="V1661" s="4">
        <v>26.6666679382324</v>
      </c>
      <c r="W1661" s="4">
        <v>2.67597985267639</v>
      </c>
      <c r="AB1661" t="s">
        <v>77</v>
      </c>
      <c r="AC1661" t="s">
        <v>69</v>
      </c>
      <c r="AD1661" s="4" t="s">
        <v>78</v>
      </c>
    </row>
    <row r="1662" spans="1:30">
      <c r="A1662">
        <v>28</v>
      </c>
      <c r="B1662">
        <v>28</v>
      </c>
      <c r="C1662" s="20">
        <v>0.00278935185185185</v>
      </c>
      <c r="D1662" s="20"/>
      <c r="E1662" s="21" t="s">
        <v>33</v>
      </c>
      <c r="F1662" s="4">
        <v>102</v>
      </c>
      <c r="H1662" s="4">
        <v>1.1155366897583</v>
      </c>
      <c r="I1662" s="4">
        <v>11.913498878479</v>
      </c>
      <c r="J1662" s="4">
        <v>0.880467593669891</v>
      </c>
      <c r="L1662" s="4">
        <v>33.230411529541</v>
      </c>
      <c r="M1662" s="4">
        <v>29.7887210845947</v>
      </c>
      <c r="N1662" s="4">
        <v>37.7417755126953</v>
      </c>
      <c r="S1662" s="4">
        <v>17.0831089019775</v>
      </c>
      <c r="T1662" s="4">
        <v>3.22502040863037</v>
      </c>
      <c r="U1662" s="4">
        <v>0.789277136325836</v>
      </c>
      <c r="V1662" s="4">
        <v>29.2887001037598</v>
      </c>
      <c r="W1662" s="4">
        <v>3.40385675430298</v>
      </c>
      <c r="AB1662" t="s">
        <v>77</v>
      </c>
      <c r="AC1662" t="s">
        <v>69</v>
      </c>
      <c r="AD1662" s="4" t="s">
        <v>78</v>
      </c>
    </row>
    <row r="1663" spans="1:30">
      <c r="A1663">
        <v>28</v>
      </c>
      <c r="B1663">
        <v>28</v>
      </c>
      <c r="C1663" s="20">
        <v>0.00296296296296296</v>
      </c>
      <c r="D1663" s="20"/>
      <c r="E1663" s="21" t="s">
        <v>33</v>
      </c>
      <c r="F1663" s="4">
        <v>106</v>
      </c>
      <c r="H1663" s="4">
        <v>1.24045050144196</v>
      </c>
      <c r="I1663" s="4">
        <v>13.2475299835205</v>
      </c>
      <c r="J1663" s="4">
        <v>0.964987754821777</v>
      </c>
      <c r="L1663" s="4">
        <v>36.3795127868652</v>
      </c>
      <c r="M1663" s="4">
        <v>29.3276615142822</v>
      </c>
      <c r="N1663" s="4">
        <v>37.6994552612305</v>
      </c>
      <c r="S1663" s="4">
        <v>17.0322113037109</v>
      </c>
      <c r="T1663" s="4">
        <v>3.22861957550049</v>
      </c>
      <c r="U1663" s="4">
        <v>0.777933299541473</v>
      </c>
      <c r="V1663" s="4">
        <v>28.1879196166992</v>
      </c>
      <c r="W1663" s="4">
        <v>3.78500866889954</v>
      </c>
      <c r="AB1663" t="s">
        <v>77</v>
      </c>
      <c r="AC1663" t="s">
        <v>69</v>
      </c>
      <c r="AD1663" s="4" t="s">
        <v>78</v>
      </c>
    </row>
    <row r="1664" spans="1:30">
      <c r="A1664">
        <v>28</v>
      </c>
      <c r="B1664">
        <v>28</v>
      </c>
      <c r="C1664" s="20">
        <v>0.003125</v>
      </c>
      <c r="D1664" s="20"/>
      <c r="E1664" s="21" t="s">
        <v>33</v>
      </c>
      <c r="F1664" s="4">
        <v>105</v>
      </c>
      <c r="H1664" s="4">
        <v>1.06527471542358</v>
      </c>
      <c r="I1664" s="4">
        <v>11.3767204284668</v>
      </c>
      <c r="J1664" s="4">
        <v>0.870352387428284</v>
      </c>
      <c r="L1664" s="4">
        <v>32.6838798522949</v>
      </c>
      <c r="M1664" s="4">
        <v>30.6811752319336</v>
      </c>
      <c r="N1664" s="4">
        <v>37.5524673461914</v>
      </c>
      <c r="S1664" s="4">
        <v>17.1725406646729</v>
      </c>
      <c r="T1664" s="4">
        <v>3.24102163314819</v>
      </c>
      <c r="U1664" s="4">
        <v>0.817021548748016</v>
      </c>
      <c r="V1664" s="4">
        <v>26.5486717224121</v>
      </c>
      <c r="W1664" s="4">
        <v>3.25049161911011</v>
      </c>
      <c r="AB1664" t="s">
        <v>77</v>
      </c>
      <c r="AC1664" t="s">
        <v>69</v>
      </c>
      <c r="AD1664" s="4" t="s">
        <v>78</v>
      </c>
    </row>
    <row r="1665" spans="1:30">
      <c r="A1665">
        <v>28</v>
      </c>
      <c r="B1665">
        <v>28</v>
      </c>
      <c r="C1665" s="20">
        <v>0.00332175925925926</v>
      </c>
      <c r="D1665" s="20"/>
      <c r="E1665" s="21" t="s">
        <v>33</v>
      </c>
      <c r="F1665" s="4">
        <v>103.5</v>
      </c>
      <c r="H1665" s="4">
        <v>1.16238939762115</v>
      </c>
      <c r="I1665" s="4">
        <v>12.4138679504395</v>
      </c>
      <c r="J1665" s="4">
        <v>0.906774580478668</v>
      </c>
      <c r="L1665" s="4">
        <v>33.0246543884277</v>
      </c>
      <c r="M1665" s="4">
        <v>28.4110088348389</v>
      </c>
      <c r="N1665" s="4">
        <v>36.4199180603027</v>
      </c>
      <c r="S1665" s="4">
        <v>16.9042167663574</v>
      </c>
      <c r="T1665" s="4">
        <v>3.34064030647278</v>
      </c>
      <c r="U1665" s="4">
        <v>0.780095338821411</v>
      </c>
      <c r="V1665" s="4">
        <v>28.3018856048584</v>
      </c>
      <c r="W1665" s="4">
        <v>3.54681944847107</v>
      </c>
      <c r="AB1665" t="s">
        <v>77</v>
      </c>
      <c r="AC1665" t="s">
        <v>69</v>
      </c>
      <c r="AD1665" s="4" t="s">
        <v>78</v>
      </c>
    </row>
    <row r="1666" spans="1:30">
      <c r="A1666">
        <v>28</v>
      </c>
      <c r="B1666">
        <v>28</v>
      </c>
      <c r="C1666" s="20">
        <v>0.00347222222222222</v>
      </c>
      <c r="D1666" s="20"/>
      <c r="E1666" s="21" t="s">
        <v>33</v>
      </c>
      <c r="F1666" s="4">
        <v>104</v>
      </c>
      <c r="H1666" s="4">
        <v>1.2963525056839</v>
      </c>
      <c r="I1666" s="4">
        <v>13.8445415496826</v>
      </c>
      <c r="J1666" s="4">
        <v>0.986763000488281</v>
      </c>
      <c r="L1666" s="4">
        <v>35.9997787475586</v>
      </c>
      <c r="M1666" s="4">
        <v>27.7700538635254</v>
      </c>
      <c r="N1666" s="4">
        <v>36.4827003479004</v>
      </c>
      <c r="S1666" s="4">
        <v>16.8282051086426</v>
      </c>
      <c r="T1666" s="4">
        <v>3.33500218391418</v>
      </c>
      <c r="U1666" s="4">
        <v>0.76118415594101</v>
      </c>
      <c r="V1666" s="4">
        <v>31.2965717315674</v>
      </c>
      <c r="W1666" s="4">
        <v>3.95558333396912</v>
      </c>
      <c r="AB1666" t="s">
        <v>77</v>
      </c>
      <c r="AC1666" t="s">
        <v>69</v>
      </c>
      <c r="AD1666" s="4" t="s">
        <v>78</v>
      </c>
    </row>
    <row r="1667" spans="1:30">
      <c r="A1667">
        <v>28</v>
      </c>
      <c r="B1667">
        <v>28</v>
      </c>
      <c r="C1667" s="20">
        <v>0.00364583333333333</v>
      </c>
      <c r="D1667" s="20"/>
      <c r="E1667" s="21" t="s">
        <v>33</v>
      </c>
      <c r="F1667" s="4">
        <v>107</v>
      </c>
      <c r="H1667" s="4">
        <v>1.19443202018738</v>
      </c>
      <c r="I1667" s="4">
        <v>12.7560701370239</v>
      </c>
      <c r="J1667" s="4">
        <v>0.967039227485657</v>
      </c>
      <c r="L1667" s="4">
        <v>36.6032295227051</v>
      </c>
      <c r="M1667" s="4">
        <v>30.6448822021484</v>
      </c>
      <c r="N1667" s="4">
        <v>37.8508224487305</v>
      </c>
      <c r="S1667" s="4">
        <v>17.1741542816162</v>
      </c>
      <c r="T1667" s="4">
        <v>3.2158043384552</v>
      </c>
      <c r="U1667" s="4">
        <v>0.809622645378113</v>
      </c>
      <c r="V1667" s="4">
        <v>28.8263530731201</v>
      </c>
      <c r="W1667" s="4">
        <v>3.64459156990051</v>
      </c>
      <c r="AB1667" t="s">
        <v>77</v>
      </c>
      <c r="AC1667" t="s">
        <v>69</v>
      </c>
      <c r="AD1667" s="4" t="s">
        <v>78</v>
      </c>
    </row>
    <row r="1668" spans="1:30">
      <c r="A1668">
        <v>28</v>
      </c>
      <c r="B1668">
        <v>28</v>
      </c>
      <c r="C1668" s="20">
        <v>0.00383101851851852</v>
      </c>
      <c r="D1668" s="20"/>
      <c r="E1668" s="21" t="s">
        <v>33</v>
      </c>
      <c r="F1668" s="4">
        <v>106</v>
      </c>
      <c r="H1668" s="4">
        <v>1.2230908870697</v>
      </c>
      <c r="I1668" s="4">
        <v>13.0621356964111</v>
      </c>
      <c r="J1668" s="4">
        <v>0.994809627532959</v>
      </c>
      <c r="L1668" s="4">
        <v>35.6543083190918</v>
      </c>
      <c r="M1668" s="4">
        <v>29.1509876251221</v>
      </c>
      <c r="N1668" s="4">
        <v>35.84033203125</v>
      </c>
      <c r="S1668" s="4">
        <v>16.9779415130615</v>
      </c>
      <c r="T1668" s="4">
        <v>3.39394569396973</v>
      </c>
      <c r="U1668" s="4">
        <v>0.813357055187225</v>
      </c>
      <c r="V1668" s="4">
        <v>26.0384368896484</v>
      </c>
      <c r="W1668" s="4">
        <v>3.73203873634338</v>
      </c>
      <c r="AB1668" t="s">
        <v>77</v>
      </c>
      <c r="AC1668" t="s">
        <v>69</v>
      </c>
      <c r="AD1668" s="4" t="s">
        <v>78</v>
      </c>
    </row>
    <row r="1669" spans="1:30">
      <c r="A1669">
        <v>28</v>
      </c>
      <c r="B1669">
        <v>28</v>
      </c>
      <c r="C1669" s="20">
        <v>0.00400462962962963</v>
      </c>
      <c r="D1669" s="20"/>
      <c r="E1669" s="21" t="s">
        <v>33</v>
      </c>
      <c r="F1669" s="4">
        <v>108.5</v>
      </c>
      <c r="H1669" s="4">
        <v>1.42846512794495</v>
      </c>
      <c r="I1669" s="4">
        <v>15.2554531097412</v>
      </c>
      <c r="J1669" s="4">
        <v>1.12348020076752</v>
      </c>
      <c r="L1669" s="4">
        <v>40.106273651123</v>
      </c>
      <c r="M1669" s="4">
        <v>28.0764808654785</v>
      </c>
      <c r="N1669" s="4">
        <v>35.6982460021973</v>
      </c>
      <c r="S1669" s="4">
        <v>16.8503913879395</v>
      </c>
      <c r="T1669" s="4">
        <v>3.40735149383545</v>
      </c>
      <c r="U1669" s="4">
        <v>0.786494672298431</v>
      </c>
      <c r="V1669" s="4">
        <v>31.4960613250732</v>
      </c>
      <c r="W1669" s="4">
        <v>4.3587007522583</v>
      </c>
      <c r="AB1669" t="s">
        <v>77</v>
      </c>
      <c r="AC1669" t="s">
        <v>69</v>
      </c>
      <c r="AD1669" s="4" t="s">
        <v>78</v>
      </c>
    </row>
    <row r="1670" spans="1:30">
      <c r="A1670">
        <v>28</v>
      </c>
      <c r="B1670">
        <v>28</v>
      </c>
      <c r="C1670" s="20">
        <v>0.00417824074074074</v>
      </c>
      <c r="D1670" s="20"/>
      <c r="E1670" s="21" t="s">
        <v>33</v>
      </c>
      <c r="F1670" s="4">
        <v>110</v>
      </c>
      <c r="H1670" s="4">
        <v>1.3190484046936</v>
      </c>
      <c r="I1670" s="4">
        <v>14.0869255065918</v>
      </c>
      <c r="J1670" s="4">
        <v>1.07887363433838</v>
      </c>
      <c r="L1670" s="4">
        <v>38.813835144043</v>
      </c>
      <c r="M1670" s="4">
        <v>29.4256343841553</v>
      </c>
      <c r="N1670" s="4">
        <v>35.9762573242188</v>
      </c>
      <c r="S1670" s="4">
        <v>17.0110206604004</v>
      </c>
      <c r="T1670" s="4">
        <v>3.38126468658447</v>
      </c>
      <c r="U1670" s="4">
        <v>0.817918181419373</v>
      </c>
      <c r="V1670" s="4">
        <v>28.3592147827148</v>
      </c>
      <c r="W1670" s="4">
        <v>4.02483606338501</v>
      </c>
      <c r="AB1670" t="s">
        <v>77</v>
      </c>
      <c r="AC1670" t="s">
        <v>69</v>
      </c>
      <c r="AD1670" s="4" t="s">
        <v>78</v>
      </c>
    </row>
    <row r="1671" spans="1:30">
      <c r="A1671">
        <v>28</v>
      </c>
      <c r="B1671">
        <v>28</v>
      </c>
      <c r="C1671" s="20">
        <v>0.00435185185185185</v>
      </c>
      <c r="D1671" s="20"/>
      <c r="E1671" s="21" t="s">
        <v>33</v>
      </c>
      <c r="F1671" s="4">
        <v>110</v>
      </c>
      <c r="H1671" s="4">
        <v>1.49908316135406</v>
      </c>
      <c r="I1671" s="4">
        <v>16.0096263885498</v>
      </c>
      <c r="J1671" s="4">
        <v>1.22579884529114</v>
      </c>
      <c r="L1671" s="4">
        <v>41.4629058837891</v>
      </c>
      <c r="M1671" s="4">
        <v>27.6588439941406</v>
      </c>
      <c r="N1671" s="4">
        <v>33.8252105712891</v>
      </c>
      <c r="S1671" s="4">
        <v>16.7602462768555</v>
      </c>
      <c r="T1671" s="4">
        <v>3.59374594688416</v>
      </c>
      <c r="U1671" s="4">
        <v>0.817699015140533</v>
      </c>
      <c r="V1671" s="4">
        <v>27.1668815612793</v>
      </c>
      <c r="W1671" s="4">
        <v>4.57417917251587</v>
      </c>
      <c r="AB1671" t="s">
        <v>77</v>
      </c>
      <c r="AC1671" t="s">
        <v>69</v>
      </c>
      <c r="AD1671" s="4" t="s">
        <v>78</v>
      </c>
    </row>
    <row r="1672" spans="1:30">
      <c r="A1672">
        <v>28</v>
      </c>
      <c r="B1672">
        <v>28</v>
      </c>
      <c r="C1672" s="20">
        <v>0.00452546296296296</v>
      </c>
      <c r="D1672" s="20"/>
      <c r="E1672" s="21" t="s">
        <v>33</v>
      </c>
      <c r="F1672" s="4">
        <v>111</v>
      </c>
      <c r="H1672" s="4">
        <v>1.41271317005157</v>
      </c>
      <c r="I1672" s="4">
        <v>15.0872287750244</v>
      </c>
      <c r="J1672" s="4">
        <v>1.19957494735718</v>
      </c>
      <c r="L1672" s="4">
        <v>39.5905990600586</v>
      </c>
      <c r="M1672" s="4">
        <v>28.0245132446289</v>
      </c>
      <c r="N1672" s="4">
        <v>33.0038566589355</v>
      </c>
      <c r="S1672" s="4">
        <v>16.7865543365479</v>
      </c>
      <c r="T1672" s="4">
        <v>3.68212127685547</v>
      </c>
      <c r="U1672" s="4">
        <v>0.849128425121307</v>
      </c>
      <c r="V1672" s="4">
        <v>28.6689414978027</v>
      </c>
      <c r="W1672" s="4">
        <v>4.3106369972229</v>
      </c>
      <c r="AB1672" t="s">
        <v>77</v>
      </c>
      <c r="AC1672" t="s">
        <v>69</v>
      </c>
      <c r="AD1672" s="4" t="s">
        <v>78</v>
      </c>
    </row>
    <row r="1673" spans="1:30">
      <c r="A1673">
        <v>28</v>
      </c>
      <c r="B1673">
        <v>28</v>
      </c>
      <c r="C1673" s="20">
        <v>0.00469907407407407</v>
      </c>
      <c r="D1673" s="20"/>
      <c r="E1673" s="21" t="s">
        <v>33</v>
      </c>
      <c r="F1673" s="4">
        <v>111</v>
      </c>
      <c r="H1673" s="4">
        <v>1.62928581237793</v>
      </c>
      <c r="I1673" s="4">
        <v>17.4001407623291</v>
      </c>
      <c r="J1673" s="4">
        <v>1.36021220684052</v>
      </c>
      <c r="L1673" s="4">
        <v>45.1995162963867</v>
      </c>
      <c r="M1673" s="4">
        <v>27.7419204711914</v>
      </c>
      <c r="N1673" s="4">
        <v>33.2297515869141</v>
      </c>
      <c r="S1673" s="4">
        <v>16.7572021484375</v>
      </c>
      <c r="T1673" s="4">
        <v>3.657390832901</v>
      </c>
      <c r="U1673" s="4">
        <v>0.834851801395416</v>
      </c>
      <c r="V1673" s="4">
        <v>27.6679821014404</v>
      </c>
      <c r="W1673" s="4">
        <v>4.97146892547607</v>
      </c>
      <c r="AB1673" t="s">
        <v>77</v>
      </c>
      <c r="AC1673" t="s">
        <v>69</v>
      </c>
      <c r="AD1673" s="4" t="s">
        <v>78</v>
      </c>
    </row>
    <row r="1674" spans="1:30">
      <c r="A1674">
        <v>28</v>
      </c>
      <c r="B1674">
        <v>28</v>
      </c>
      <c r="C1674" s="20">
        <v>0.00486111111111111</v>
      </c>
      <c r="D1674" s="20"/>
      <c r="E1674" s="21" t="s">
        <v>33</v>
      </c>
      <c r="F1674" s="4">
        <v>107</v>
      </c>
      <c r="H1674" s="4">
        <v>1.3542457818985</v>
      </c>
      <c r="I1674" s="4">
        <v>14.4628190994263</v>
      </c>
      <c r="J1674" s="4">
        <v>1.21068572998047</v>
      </c>
      <c r="L1674" s="4">
        <v>40.8685646057129</v>
      </c>
      <c r="M1674" s="4">
        <v>30.1781005859375</v>
      </c>
      <c r="N1674" s="4">
        <v>33.7565422058105</v>
      </c>
      <c r="S1674" s="4">
        <v>17.0455379486084</v>
      </c>
      <c r="T1674" s="4">
        <v>3.60082674026489</v>
      </c>
      <c r="U1674" s="4">
        <v>0.893992602825165</v>
      </c>
      <c r="V1674" s="4">
        <v>30.0214443206787</v>
      </c>
      <c r="W1674" s="4">
        <v>4.1322340965271</v>
      </c>
      <c r="AB1674" t="s">
        <v>77</v>
      </c>
      <c r="AC1674" t="s">
        <v>69</v>
      </c>
      <c r="AD1674" s="4" t="s">
        <v>78</v>
      </c>
    </row>
    <row r="1675" spans="1:30">
      <c r="A1675">
        <v>28</v>
      </c>
      <c r="B1675">
        <v>28</v>
      </c>
      <c r="C1675" s="20">
        <v>0.00503472222222222</v>
      </c>
      <c r="D1675" s="20"/>
      <c r="E1675" s="21" t="s">
        <v>33</v>
      </c>
      <c r="F1675" s="4">
        <v>111</v>
      </c>
      <c r="H1675" s="4">
        <v>1.71600079536438</v>
      </c>
      <c r="I1675" s="4">
        <v>18.3262233734131</v>
      </c>
      <c r="J1675" s="4">
        <v>1.45077455043793</v>
      </c>
      <c r="L1675" s="4">
        <v>47.0698547363281</v>
      </c>
      <c r="M1675" s="4">
        <v>27.4299716949463</v>
      </c>
      <c r="N1675" s="4">
        <v>32.444637298584</v>
      </c>
      <c r="S1675" s="4">
        <v>16.6999187469482</v>
      </c>
      <c r="T1675" s="4">
        <v>3.74490451812744</v>
      </c>
      <c r="U1675" s="4">
        <v>0.845439314842224</v>
      </c>
      <c r="V1675" s="4">
        <v>28.8659782409668</v>
      </c>
      <c r="W1675" s="4">
        <v>5.23606395721436</v>
      </c>
      <c r="AB1675" t="s">
        <v>77</v>
      </c>
      <c r="AC1675" t="s">
        <v>69</v>
      </c>
      <c r="AD1675" s="4" t="s">
        <v>78</v>
      </c>
    </row>
    <row r="1676" spans="1:30">
      <c r="A1676">
        <v>28</v>
      </c>
      <c r="B1676">
        <v>28</v>
      </c>
      <c r="C1676" s="20">
        <v>0.00520833333333333</v>
      </c>
      <c r="D1676" s="20"/>
      <c r="E1676" s="21" t="s">
        <v>33</v>
      </c>
      <c r="F1676" s="4">
        <v>112</v>
      </c>
      <c r="H1676" s="4">
        <v>1.56851351261139</v>
      </c>
      <c r="I1676" s="4">
        <v>16.7511157989502</v>
      </c>
      <c r="J1676" s="4">
        <v>1.40134906768799</v>
      </c>
      <c r="L1676" s="4">
        <v>44.6248931884766</v>
      </c>
      <c r="M1676" s="4">
        <v>28.4504356384277</v>
      </c>
      <c r="N1676" s="4">
        <v>31.84423828125</v>
      </c>
      <c r="S1676" s="4">
        <v>16.8095512390137</v>
      </c>
      <c r="T1676" s="4">
        <v>3.81466197967529</v>
      </c>
      <c r="U1676" s="4">
        <v>0.893424928188324</v>
      </c>
      <c r="V1676" s="4">
        <v>27.0096473693848</v>
      </c>
      <c r="W1676" s="4">
        <v>4.78603315353394</v>
      </c>
      <c r="AB1676" t="s">
        <v>77</v>
      </c>
      <c r="AC1676" t="s">
        <v>69</v>
      </c>
      <c r="AD1676" s="4" t="s">
        <v>78</v>
      </c>
    </row>
    <row r="1677" spans="1:30">
      <c r="A1677">
        <v>28</v>
      </c>
      <c r="B1677">
        <v>28</v>
      </c>
      <c r="C1677" s="20">
        <v>0.00539351851851852</v>
      </c>
      <c r="D1677" s="20"/>
      <c r="E1677" s="21" t="s">
        <v>33</v>
      </c>
      <c r="F1677" s="4">
        <v>115</v>
      </c>
      <c r="H1677" s="4">
        <v>1.55417597293854</v>
      </c>
      <c r="I1677" s="4">
        <v>16.5979957580566</v>
      </c>
      <c r="J1677" s="4">
        <v>1.43674671649933</v>
      </c>
      <c r="L1677" s="4">
        <v>45.4954986572266</v>
      </c>
      <c r="M1677" s="4">
        <v>29.2730674743652</v>
      </c>
      <c r="N1677" s="4">
        <v>31.6656360626221</v>
      </c>
      <c r="S1677" s="4">
        <v>16.8989524841309</v>
      </c>
      <c r="T1677" s="4">
        <v>3.83589506149292</v>
      </c>
      <c r="U1677" s="4">
        <v>0.924442768096924</v>
      </c>
      <c r="V1677" s="4">
        <v>26.7175540924072</v>
      </c>
      <c r="W1677" s="4">
        <v>4.74228429794312</v>
      </c>
      <c r="AB1677" t="s">
        <v>77</v>
      </c>
      <c r="AC1677" t="s">
        <v>69</v>
      </c>
      <c r="AD1677" s="4" t="s">
        <v>78</v>
      </c>
    </row>
    <row r="1678" spans="1:30">
      <c r="A1678">
        <v>28</v>
      </c>
      <c r="B1678">
        <v>28</v>
      </c>
      <c r="C1678" s="20">
        <v>0.00556712962962963</v>
      </c>
      <c r="D1678" s="20"/>
      <c r="E1678" s="21" t="s">
        <v>33</v>
      </c>
      <c r="F1678" s="4">
        <v>115</v>
      </c>
      <c r="H1678" s="4">
        <v>1.67939043045044</v>
      </c>
      <c r="I1678" s="4">
        <v>17.9352378845215</v>
      </c>
      <c r="J1678" s="4">
        <v>1.55841147899628</v>
      </c>
      <c r="L1678" s="4">
        <v>48.4316711425781</v>
      </c>
      <c r="M1678" s="4">
        <v>28.8388404846191</v>
      </c>
      <c r="N1678" s="4">
        <v>31.0775890350342</v>
      </c>
      <c r="S1678" s="4">
        <v>16.8350391387939</v>
      </c>
      <c r="T1678" s="4">
        <v>3.90771389007568</v>
      </c>
      <c r="U1678" s="4">
        <v>0.927962601184845</v>
      </c>
      <c r="V1678" s="4">
        <v>27.9255332946777</v>
      </c>
      <c r="W1678" s="4">
        <v>5.12435388565063</v>
      </c>
      <c r="AB1678" t="s">
        <v>77</v>
      </c>
      <c r="AC1678" t="s">
        <v>69</v>
      </c>
      <c r="AD1678" s="4" t="s">
        <v>78</v>
      </c>
    </row>
    <row r="1679" spans="1:30">
      <c r="A1679">
        <v>28</v>
      </c>
      <c r="B1679">
        <v>28</v>
      </c>
      <c r="C1679" s="20">
        <v>0.00572916666666667</v>
      </c>
      <c r="D1679" s="20"/>
      <c r="E1679" s="21" t="s">
        <v>33</v>
      </c>
      <c r="F1679" s="4">
        <v>117</v>
      </c>
      <c r="H1679" s="4">
        <v>1.74090194702148</v>
      </c>
      <c r="I1679" s="4">
        <v>18.5921573638916</v>
      </c>
      <c r="J1679" s="4">
        <v>1.63507318496704</v>
      </c>
      <c r="L1679" s="4">
        <v>49.8714256286621</v>
      </c>
      <c r="M1679" s="4">
        <v>28.6468887329102</v>
      </c>
      <c r="N1679" s="4">
        <v>30.5010356903076</v>
      </c>
      <c r="S1679" s="4">
        <v>16.7976493835449</v>
      </c>
      <c r="T1679" s="4">
        <v>3.9808042049408</v>
      </c>
      <c r="U1679" s="4">
        <v>0.93921035528183</v>
      </c>
      <c r="V1679" s="4">
        <v>26.5878887176514</v>
      </c>
      <c r="W1679" s="4">
        <v>5.31204509735107</v>
      </c>
      <c r="AB1679" t="s">
        <v>77</v>
      </c>
      <c r="AC1679" t="s">
        <v>69</v>
      </c>
      <c r="AD1679" s="4" t="s">
        <v>78</v>
      </c>
    </row>
    <row r="1680" spans="1:30">
      <c r="A1680">
        <v>28</v>
      </c>
      <c r="B1680">
        <v>28</v>
      </c>
      <c r="C1680" s="20">
        <v>0.00591435185185185</v>
      </c>
      <c r="D1680" s="20"/>
      <c r="E1680" s="21" t="s">
        <v>33</v>
      </c>
      <c r="F1680" s="4">
        <v>116</v>
      </c>
      <c r="H1680" s="4">
        <v>1.60520160198212</v>
      </c>
      <c r="I1680" s="4">
        <v>17.1429309844971</v>
      </c>
      <c r="J1680" s="4">
        <v>1.56352138519287</v>
      </c>
      <c r="L1680" s="4">
        <v>48.7018203735352</v>
      </c>
      <c r="M1680" s="4">
        <v>30.3400020599365</v>
      </c>
      <c r="N1680" s="4">
        <v>31.1488037109375</v>
      </c>
      <c r="S1680" s="4">
        <v>16.9999217987061</v>
      </c>
      <c r="T1680" s="4">
        <v>3.89879274368286</v>
      </c>
      <c r="U1680" s="4">
        <v>0.974034249782562</v>
      </c>
      <c r="V1680" s="4">
        <v>29.2504577636719</v>
      </c>
      <c r="W1680" s="4">
        <v>4.89798021316528</v>
      </c>
      <c r="AB1680" t="s">
        <v>77</v>
      </c>
      <c r="AC1680" t="s">
        <v>69</v>
      </c>
      <c r="AD1680" s="4" t="s">
        <v>78</v>
      </c>
    </row>
    <row r="1681" spans="1:30">
      <c r="A1681">
        <v>28</v>
      </c>
      <c r="B1681">
        <v>28</v>
      </c>
      <c r="C1681" s="20">
        <v>0.00607638888888889</v>
      </c>
      <c r="D1681" s="20"/>
      <c r="E1681" s="21" t="s">
        <v>33</v>
      </c>
      <c r="F1681" s="4">
        <v>115</v>
      </c>
      <c r="H1681" s="4">
        <v>1.73451673984528</v>
      </c>
      <c r="I1681" s="4">
        <v>18.5239658355713</v>
      </c>
      <c r="J1681" s="4">
        <v>1.65931797027588</v>
      </c>
      <c r="L1681" s="4">
        <v>52.0266609191895</v>
      </c>
      <c r="M1681" s="4">
        <v>29.9949035644531</v>
      </c>
      <c r="N1681" s="4">
        <v>31.3542442321777</v>
      </c>
      <c r="S1681" s="4">
        <v>16.969181060791</v>
      </c>
      <c r="T1681" s="4">
        <v>3.87353754043579</v>
      </c>
      <c r="U1681" s="4">
        <v>0.956645667552948</v>
      </c>
      <c r="V1681" s="4">
        <v>26.3736248016357</v>
      </c>
      <c r="W1681" s="4">
        <v>5.29256153106689</v>
      </c>
      <c r="AB1681" t="s">
        <v>77</v>
      </c>
      <c r="AC1681" t="s">
        <v>69</v>
      </c>
      <c r="AD1681" s="4" t="s">
        <v>78</v>
      </c>
    </row>
    <row r="1682" spans="1:30">
      <c r="A1682">
        <v>28</v>
      </c>
      <c r="B1682">
        <v>28</v>
      </c>
      <c r="C1682" s="20">
        <v>0.00627314814814815</v>
      </c>
      <c r="D1682" s="20"/>
      <c r="E1682" s="21" t="s">
        <v>33</v>
      </c>
      <c r="F1682" s="4">
        <v>117</v>
      </c>
      <c r="H1682" s="4">
        <v>1.62993955612183</v>
      </c>
      <c r="I1682" s="4">
        <v>17.4071216583252</v>
      </c>
      <c r="J1682" s="4">
        <v>1.63060367107391</v>
      </c>
      <c r="L1682" s="4">
        <v>51.4311065673828</v>
      </c>
      <c r="M1682" s="4">
        <v>31.5539970397949</v>
      </c>
      <c r="N1682" s="4">
        <v>31.541145324707</v>
      </c>
      <c r="S1682" s="4">
        <v>17.1304740905762</v>
      </c>
      <c r="T1682" s="4">
        <v>3.85075163841248</v>
      </c>
      <c r="U1682" s="4">
        <v>1.00040745735168</v>
      </c>
      <c r="V1682" s="4">
        <v>27.7296352386475</v>
      </c>
      <c r="W1682" s="4">
        <v>4.97346353530884</v>
      </c>
      <c r="AB1682" t="s">
        <v>77</v>
      </c>
      <c r="AC1682" t="s">
        <v>69</v>
      </c>
      <c r="AD1682" s="4" t="s">
        <v>78</v>
      </c>
    </row>
    <row r="1683" spans="1:30">
      <c r="A1683">
        <v>28</v>
      </c>
      <c r="B1683">
        <v>28</v>
      </c>
      <c r="C1683" s="20">
        <v>0.00643518518518519</v>
      </c>
      <c r="D1683" s="20"/>
      <c r="E1683" s="21" t="s">
        <v>33</v>
      </c>
      <c r="F1683" s="4">
        <v>120</v>
      </c>
      <c r="H1683" s="4">
        <v>1.75676989555359</v>
      </c>
      <c r="I1683" s="4">
        <v>18.7616214752197</v>
      </c>
      <c r="J1683" s="4">
        <v>1.72359299659729</v>
      </c>
      <c r="L1683" s="4">
        <v>52.7048149108887</v>
      </c>
      <c r="M1683" s="4">
        <v>30.0009784698486</v>
      </c>
      <c r="N1683" s="4">
        <v>30.5784568786621</v>
      </c>
      <c r="S1683" s="4">
        <v>16.9494571685791</v>
      </c>
      <c r="T1683" s="4">
        <v>3.97075486183166</v>
      </c>
      <c r="U1683" s="4">
        <v>0.98111480474472</v>
      </c>
      <c r="V1683" s="4">
        <v>24.8618774414063</v>
      </c>
      <c r="W1683" s="4">
        <v>5.36046314239502</v>
      </c>
      <c r="AB1683" t="s">
        <v>77</v>
      </c>
      <c r="AC1683" t="s">
        <v>69</v>
      </c>
      <c r="AD1683" s="4" t="s">
        <v>78</v>
      </c>
    </row>
    <row r="1684" spans="1:30">
      <c r="A1684">
        <v>28</v>
      </c>
      <c r="B1684">
        <v>28</v>
      </c>
      <c r="C1684" s="20">
        <v>0.00659722222222222</v>
      </c>
      <c r="D1684" s="20"/>
      <c r="E1684" s="21" t="s">
        <v>33</v>
      </c>
      <c r="F1684" s="4">
        <v>120</v>
      </c>
      <c r="H1684" s="4">
        <v>1.8116649389267</v>
      </c>
      <c r="I1684" s="4">
        <v>19.34787940979</v>
      </c>
      <c r="J1684" s="4">
        <v>1.8142876625061</v>
      </c>
      <c r="L1684" s="4">
        <v>56.1100807189941</v>
      </c>
      <c r="M1684" s="4">
        <v>30.9715557098389</v>
      </c>
      <c r="N1684" s="4">
        <v>30.9267826080322</v>
      </c>
      <c r="S1684" s="4">
        <v>17.0579891204834</v>
      </c>
      <c r="T1684" s="4">
        <v>3.9264509677887</v>
      </c>
      <c r="U1684" s="4">
        <v>1.0014476776123</v>
      </c>
      <c r="V1684" s="4">
        <v>26.7459163665771</v>
      </c>
      <c r="W1684" s="4">
        <v>5.5279655456543</v>
      </c>
      <c r="AB1684" t="s">
        <v>77</v>
      </c>
      <c r="AC1684" t="s">
        <v>69</v>
      </c>
      <c r="AD1684" s="4" t="s">
        <v>78</v>
      </c>
    </row>
    <row r="1685" spans="1:30">
      <c r="A1685">
        <v>28</v>
      </c>
      <c r="B1685">
        <v>28</v>
      </c>
      <c r="C1685" s="20">
        <v>0.00678240740740741</v>
      </c>
      <c r="D1685" s="20"/>
      <c r="E1685" s="21" t="s">
        <v>33</v>
      </c>
      <c r="F1685" s="4">
        <v>124</v>
      </c>
      <c r="H1685" s="4">
        <v>1.78261995315552</v>
      </c>
      <c r="I1685" s="4">
        <v>19.0376892089844</v>
      </c>
      <c r="J1685" s="4">
        <v>1.84093761444092</v>
      </c>
      <c r="L1685" s="4">
        <v>57.7251625061035</v>
      </c>
      <c r="M1685" s="4">
        <v>32.3822021484375</v>
      </c>
      <c r="N1685" s="4">
        <v>31.3563919067383</v>
      </c>
      <c r="S1685" s="4">
        <v>17.2027988433838</v>
      </c>
      <c r="T1685" s="4">
        <v>3.87315678596497</v>
      </c>
      <c r="U1685" s="4">
        <v>1.03271460533142</v>
      </c>
      <c r="V1685" s="4">
        <v>29.4117622375488</v>
      </c>
      <c r="W1685" s="4">
        <v>5.43933963775635</v>
      </c>
      <c r="AB1685" t="s">
        <v>77</v>
      </c>
      <c r="AC1685" t="s">
        <v>69</v>
      </c>
      <c r="AD1685" s="4" t="s">
        <v>78</v>
      </c>
    </row>
    <row r="1686" spans="1:30">
      <c r="A1686">
        <v>28</v>
      </c>
      <c r="B1686">
        <v>28</v>
      </c>
      <c r="C1686" s="20">
        <v>0.00694444444444444</v>
      </c>
      <c r="D1686" s="20"/>
      <c r="E1686" s="21" t="s">
        <v>33</v>
      </c>
      <c r="F1686" s="4">
        <v>124</v>
      </c>
      <c r="H1686" s="4">
        <v>1.90041065216064</v>
      </c>
      <c r="I1686" s="4">
        <v>20.2956485748291</v>
      </c>
      <c r="J1686" s="4">
        <v>1.9537433385849</v>
      </c>
      <c r="L1686" s="4">
        <v>60.0728340148926</v>
      </c>
      <c r="M1686" s="4">
        <v>31.6104488372803</v>
      </c>
      <c r="N1686" s="4">
        <v>30.7475566864014</v>
      </c>
      <c r="S1686" s="4">
        <v>17.1152572631836</v>
      </c>
      <c r="T1686" s="4">
        <v>3.9490647315979</v>
      </c>
      <c r="U1686" s="4">
        <v>1.02806377410889</v>
      </c>
      <c r="V1686" s="4">
        <v>30.2593669891357</v>
      </c>
      <c r="W1686" s="4">
        <v>5.79875659942627</v>
      </c>
      <c r="AB1686" t="s">
        <v>77</v>
      </c>
      <c r="AC1686" t="s">
        <v>69</v>
      </c>
      <c r="AD1686" s="4" t="s">
        <v>78</v>
      </c>
    </row>
    <row r="1687" spans="1:30">
      <c r="A1687">
        <v>28</v>
      </c>
      <c r="B1687">
        <v>28</v>
      </c>
      <c r="C1687" s="20">
        <v>0.00711805555555556</v>
      </c>
      <c r="D1687" s="20"/>
      <c r="E1687" s="21" t="s">
        <v>33</v>
      </c>
      <c r="F1687" s="4">
        <v>123</v>
      </c>
      <c r="H1687" s="4">
        <v>1.85215067863464</v>
      </c>
      <c r="I1687" s="4">
        <v>19.7802505493164</v>
      </c>
      <c r="J1687" s="4">
        <v>1.95088589191437</v>
      </c>
      <c r="L1687" s="4">
        <v>60.6280822753906</v>
      </c>
      <c r="M1687" s="4">
        <v>32.7338829040527</v>
      </c>
      <c r="N1687" s="4">
        <v>31.077205657959</v>
      </c>
      <c r="S1687" s="4">
        <v>17.2271118164063</v>
      </c>
      <c r="T1687" s="4">
        <v>3.90756344795227</v>
      </c>
      <c r="U1687" s="4">
        <v>1.05330836772919</v>
      </c>
      <c r="V1687" s="4">
        <v>28.0186786651611</v>
      </c>
      <c r="W1687" s="4">
        <v>5.65150022506714</v>
      </c>
      <c r="AB1687" t="s">
        <v>77</v>
      </c>
      <c r="AC1687" t="s">
        <v>69</v>
      </c>
      <c r="AD1687" s="4" t="s">
        <v>78</v>
      </c>
    </row>
    <row r="1688" spans="1:30">
      <c r="A1688">
        <v>28</v>
      </c>
      <c r="B1688">
        <v>28</v>
      </c>
      <c r="C1688" s="20">
        <v>0.00730324074074074</v>
      </c>
      <c r="D1688" s="20"/>
      <c r="E1688" s="21" t="s">
        <v>33</v>
      </c>
      <c r="F1688" s="4">
        <v>126.5</v>
      </c>
      <c r="H1688" s="4">
        <v>1.82741212844849</v>
      </c>
      <c r="I1688" s="4">
        <v>19.5160522460938</v>
      </c>
      <c r="J1688" s="4">
        <v>1.99520468711853</v>
      </c>
      <c r="L1688" s="4">
        <v>62.2180290222168</v>
      </c>
      <c r="M1688" s="4">
        <v>34.0470695495605</v>
      </c>
      <c r="N1688" s="4">
        <v>31.1837825775146</v>
      </c>
      <c r="S1688" s="4">
        <v>17.3418502807617</v>
      </c>
      <c r="T1688" s="4">
        <v>3.89429354667664</v>
      </c>
      <c r="U1688" s="4">
        <v>1.09181976318359</v>
      </c>
      <c r="V1688" s="4">
        <v>30.1318264007568</v>
      </c>
      <c r="W1688" s="4">
        <v>5.57601499557495</v>
      </c>
      <c r="AB1688" t="s">
        <v>77</v>
      </c>
      <c r="AC1688" t="s">
        <v>69</v>
      </c>
      <c r="AD1688" s="4" t="s">
        <v>78</v>
      </c>
    </row>
    <row r="1689" spans="1:30">
      <c r="A1689">
        <v>28</v>
      </c>
      <c r="B1689">
        <v>28</v>
      </c>
      <c r="C1689" s="20">
        <v>0.00747685185185185</v>
      </c>
      <c r="D1689" s="20"/>
      <c r="E1689" s="21" t="s">
        <v>33</v>
      </c>
      <c r="F1689" s="4">
        <v>127</v>
      </c>
      <c r="H1689" s="4">
        <v>1.93019425868988</v>
      </c>
      <c r="I1689" s="4">
        <v>20.6137256622314</v>
      </c>
      <c r="J1689" s="4">
        <v>2.0561888217926</v>
      </c>
      <c r="L1689" s="4">
        <v>65.0541381835937</v>
      </c>
      <c r="M1689" s="4">
        <v>33.7034149169922</v>
      </c>
      <c r="N1689" s="4">
        <v>31.6382122039795</v>
      </c>
      <c r="S1689" s="4">
        <v>17.3249816894531</v>
      </c>
      <c r="T1689" s="4">
        <v>3.83896780014038</v>
      </c>
      <c r="U1689" s="4">
        <v>1.06527554988861</v>
      </c>
      <c r="V1689" s="4">
        <v>36.3881416320801</v>
      </c>
      <c r="W1689" s="4">
        <v>5.88963603973389</v>
      </c>
      <c r="AB1689" t="s">
        <v>77</v>
      </c>
      <c r="AC1689" t="s">
        <v>69</v>
      </c>
      <c r="AD1689" s="4" t="s">
        <v>78</v>
      </c>
    </row>
    <row r="1690" spans="1:30">
      <c r="A1690">
        <v>28</v>
      </c>
      <c r="B1690">
        <v>28</v>
      </c>
      <c r="C1690" s="20">
        <v>0.00763888888888889</v>
      </c>
      <c r="D1690" s="20"/>
      <c r="E1690" s="21" t="s">
        <v>33</v>
      </c>
      <c r="F1690" s="4">
        <v>126.5</v>
      </c>
      <c r="H1690" s="4">
        <v>2.08693695068359</v>
      </c>
      <c r="I1690" s="4">
        <v>22.2876777648926</v>
      </c>
      <c r="J1690" s="4">
        <v>2.23813080787659</v>
      </c>
      <c r="L1690" s="4">
        <v>71.6663436889648</v>
      </c>
      <c r="M1690" s="4">
        <v>34.340446472168</v>
      </c>
      <c r="N1690" s="4">
        <v>32.020622253418</v>
      </c>
      <c r="S1690" s="4">
        <v>17.3867855072021</v>
      </c>
      <c r="T1690" s="4">
        <v>3.79358863830566</v>
      </c>
      <c r="U1690" s="4">
        <v>1.07244777679443</v>
      </c>
      <c r="V1690" s="4">
        <v>34.3839530944824</v>
      </c>
      <c r="W1690" s="4">
        <v>6.36790800094604</v>
      </c>
      <c r="AB1690" t="s">
        <v>77</v>
      </c>
      <c r="AC1690" t="s">
        <v>69</v>
      </c>
      <c r="AD1690" s="4" t="s">
        <v>78</v>
      </c>
    </row>
    <row r="1691" spans="1:30">
      <c r="A1691">
        <v>28</v>
      </c>
      <c r="B1691">
        <v>28</v>
      </c>
      <c r="C1691" s="20">
        <v>0.00782407407407408</v>
      </c>
      <c r="D1691" s="20"/>
      <c r="E1691" s="21" t="s">
        <v>33</v>
      </c>
      <c r="F1691" s="4">
        <v>131</v>
      </c>
      <c r="H1691" s="4">
        <v>2.03365063667297</v>
      </c>
      <c r="I1691" s="4">
        <v>21.718599319458</v>
      </c>
      <c r="J1691" s="4">
        <v>2.28971862792969</v>
      </c>
      <c r="L1691" s="4">
        <v>75.8983001708984</v>
      </c>
      <c r="M1691" s="4">
        <v>37.3212089538574</v>
      </c>
      <c r="N1691" s="4">
        <v>33.1474342346191</v>
      </c>
      <c r="S1691" s="4">
        <v>17.6345176696777</v>
      </c>
      <c r="T1691" s="4">
        <v>3.66592526435852</v>
      </c>
      <c r="U1691" s="4">
        <v>1.12591540813446</v>
      </c>
      <c r="V1691" s="4">
        <v>33.4779891967773</v>
      </c>
      <c r="W1691" s="4">
        <v>6.20531415939331</v>
      </c>
      <c r="AB1691" t="s">
        <v>77</v>
      </c>
      <c r="AC1691" t="s">
        <v>69</v>
      </c>
      <c r="AD1691" s="4" t="s">
        <v>78</v>
      </c>
    </row>
    <row r="1692" spans="1:30">
      <c r="A1692">
        <v>28</v>
      </c>
      <c r="B1692">
        <v>28</v>
      </c>
      <c r="C1692" s="20">
        <v>0.00799768518518519</v>
      </c>
      <c r="D1692" s="20"/>
      <c r="E1692" s="21" t="s">
        <v>33</v>
      </c>
      <c r="F1692" s="4">
        <v>134</v>
      </c>
      <c r="H1692" s="4">
        <v>1.94085896015167</v>
      </c>
      <c r="I1692" s="4">
        <v>20.7276210784912</v>
      </c>
      <c r="J1692" s="4">
        <v>2.23337602615356</v>
      </c>
      <c r="L1692" s="4">
        <v>74.2631149291992</v>
      </c>
      <c r="M1692" s="4">
        <v>38.2630157470703</v>
      </c>
      <c r="N1692" s="4">
        <v>33.2515068054199</v>
      </c>
      <c r="S1692" s="4">
        <v>17.6995658874512</v>
      </c>
      <c r="T1692" s="4">
        <v>3.65454888343811</v>
      </c>
      <c r="U1692" s="4">
        <v>1.15071523189545</v>
      </c>
      <c r="V1692" s="4">
        <v>35.6671104431152</v>
      </c>
      <c r="W1692" s="4">
        <v>5.9221773147583</v>
      </c>
      <c r="AB1692" t="s">
        <v>77</v>
      </c>
      <c r="AC1692" t="s">
        <v>69</v>
      </c>
      <c r="AD1692" s="4" t="s">
        <v>78</v>
      </c>
    </row>
    <row r="1693" spans="1:30">
      <c r="A1693">
        <v>28</v>
      </c>
      <c r="B1693">
        <v>28</v>
      </c>
      <c r="C1693" s="20">
        <v>0.00815972222222222</v>
      </c>
      <c r="D1693" s="20"/>
      <c r="E1693" s="21" t="s">
        <v>33</v>
      </c>
      <c r="F1693" s="4">
        <v>136.5</v>
      </c>
      <c r="H1693" s="4">
        <v>2.06967997550964</v>
      </c>
      <c r="I1693" s="4">
        <v>22.1033782958984</v>
      </c>
      <c r="J1693" s="4">
        <v>2.38992524147034</v>
      </c>
      <c r="L1693" s="4">
        <v>79.4382934570312</v>
      </c>
      <c r="M1693" s="4">
        <v>38.3819198608398</v>
      </c>
      <c r="N1693" s="4">
        <v>33.2388191223145</v>
      </c>
      <c r="S1693" s="4">
        <v>17.7069702148438</v>
      </c>
      <c r="T1693" s="4">
        <v>3.65592432022095</v>
      </c>
      <c r="U1693" s="4">
        <v>1.15473175048828</v>
      </c>
      <c r="V1693" s="4">
        <v>34.8330879211426</v>
      </c>
      <c r="W1693" s="4">
        <v>6.31525087356567</v>
      </c>
      <c r="AB1693" t="s">
        <v>77</v>
      </c>
      <c r="AC1693" t="s">
        <v>69</v>
      </c>
      <c r="AD1693" s="4" t="s">
        <v>78</v>
      </c>
    </row>
    <row r="1694" spans="1:30">
      <c r="A1694">
        <v>28</v>
      </c>
      <c r="B1694">
        <v>28</v>
      </c>
      <c r="C1694" s="20">
        <v>0.00833333333333333</v>
      </c>
      <c r="D1694" s="20"/>
      <c r="E1694" s="21" t="s">
        <v>33</v>
      </c>
      <c r="F1694" s="4">
        <v>140</v>
      </c>
      <c r="H1694" s="4">
        <v>2.04871582984924</v>
      </c>
      <c r="I1694" s="4">
        <v>21.8794898986816</v>
      </c>
      <c r="J1694" s="4">
        <v>2.43584251403809</v>
      </c>
      <c r="L1694" s="4">
        <v>83.408088684082</v>
      </c>
      <c r="M1694" s="4">
        <v>40.7123756408691</v>
      </c>
      <c r="N1694" s="4">
        <v>34.2419891357422</v>
      </c>
      <c r="S1694" s="4">
        <v>17.8708724975586</v>
      </c>
      <c r="T1694" s="4">
        <v>3.54995536804199</v>
      </c>
      <c r="U1694" s="4">
        <v>1.18896067142487</v>
      </c>
      <c r="V1694" s="4">
        <v>38.9863548278809</v>
      </c>
      <c r="W1694" s="4">
        <v>6.25128269195557</v>
      </c>
      <c r="AB1694" t="s">
        <v>77</v>
      </c>
      <c r="AC1694" t="s">
        <v>69</v>
      </c>
      <c r="AD1694" s="4" t="s">
        <v>78</v>
      </c>
    </row>
    <row r="1695" spans="1:30">
      <c r="A1695">
        <v>28</v>
      </c>
      <c r="B1695">
        <v>28</v>
      </c>
      <c r="C1695" s="20">
        <v>0.00851851851851852</v>
      </c>
      <c r="D1695" s="20"/>
      <c r="E1695" s="21" t="s">
        <v>33</v>
      </c>
      <c r="F1695" s="4">
        <v>143.5</v>
      </c>
      <c r="H1695" s="4">
        <v>1.94077754020691</v>
      </c>
      <c r="I1695" s="4">
        <v>20.7267513275146</v>
      </c>
      <c r="J1695" s="4">
        <v>2.3378758430481</v>
      </c>
      <c r="L1695" s="4">
        <v>82.6435852050781</v>
      </c>
      <c r="M1695" s="4">
        <v>42.5827178955078</v>
      </c>
      <c r="N1695" s="4">
        <v>35.3498611450195</v>
      </c>
      <c r="S1695" s="4">
        <v>17.9964294433594</v>
      </c>
      <c r="T1695" s="4">
        <v>3.43993806838989</v>
      </c>
      <c r="U1695" s="4">
        <v>1.20460784435272</v>
      </c>
      <c r="V1695" s="4">
        <v>39.0370864868164</v>
      </c>
      <c r="W1695" s="4">
        <v>5.92192888259888</v>
      </c>
      <c r="AB1695" t="s">
        <v>77</v>
      </c>
      <c r="AC1695" t="s">
        <v>69</v>
      </c>
      <c r="AD1695" s="4" t="s">
        <v>78</v>
      </c>
    </row>
    <row r="1696" spans="1:30">
      <c r="A1696">
        <v>28</v>
      </c>
      <c r="B1696">
        <v>28</v>
      </c>
      <c r="C1696" s="20">
        <v>0.00862268518518518</v>
      </c>
      <c r="D1696" s="20"/>
      <c r="E1696" s="21" t="s">
        <v>34</v>
      </c>
      <c r="F1696" s="4">
        <v>143</v>
      </c>
      <c r="H1696" s="4">
        <v>1.84507536888123</v>
      </c>
      <c r="I1696" s="4">
        <v>19.7046890258789</v>
      </c>
      <c r="J1696" s="4">
        <v>2.19695591926575</v>
      </c>
      <c r="L1696" s="4">
        <v>77.84228515625</v>
      </c>
      <c r="M1696" s="4">
        <v>42.1892166137695</v>
      </c>
      <c r="N1696" s="4">
        <v>35.431884765625</v>
      </c>
      <c r="S1696" s="4">
        <v>17.9772644042969</v>
      </c>
      <c r="T1696" s="4">
        <v>3.43208050727844</v>
      </c>
      <c r="U1696" s="4">
        <v>1.19071340560913</v>
      </c>
      <c r="V1696" s="4">
        <v>39.0455551147461</v>
      </c>
      <c r="W1696" s="4">
        <v>5.62991094589233</v>
      </c>
      <c r="AB1696" t="s">
        <v>77</v>
      </c>
      <c r="AC1696" t="s">
        <v>69</v>
      </c>
      <c r="AD1696" s="4" t="s">
        <v>78</v>
      </c>
    </row>
    <row r="1697" spans="1:30">
      <c r="A1697">
        <v>29</v>
      </c>
      <c r="B1697">
        <v>29</v>
      </c>
      <c r="C1697" s="20">
        <v>0.000196759259259259</v>
      </c>
      <c r="D1697" s="20"/>
      <c r="E1697" s="21" t="s">
        <v>35</v>
      </c>
      <c r="F1697" s="4">
        <v>91</v>
      </c>
      <c r="H1697" s="4">
        <v>0.199555069208145</v>
      </c>
      <c r="I1697" s="4">
        <v>2.57188749313354</v>
      </c>
      <c r="J1697" s="4">
        <v>0.190098807215691</v>
      </c>
      <c r="L1697" s="4">
        <v>9.28200531005859</v>
      </c>
      <c r="M1697" s="4">
        <v>46.5135040283203</v>
      </c>
      <c r="N1697" s="4">
        <v>48.8272666931152</v>
      </c>
      <c r="S1697" s="4">
        <v>18.3343677520752</v>
      </c>
      <c r="T1697" s="4">
        <v>2.54708886146545</v>
      </c>
      <c r="U1697" s="4">
        <v>0.952613294124603</v>
      </c>
      <c r="V1697" s="4">
        <v>14.1093463897705</v>
      </c>
      <c r="W1697" s="4">
        <v>0.734825015068054</v>
      </c>
      <c r="AB1697" t="s">
        <v>79</v>
      </c>
      <c r="AC1697" t="s">
        <v>69</v>
      </c>
      <c r="AD1697" s="4" t="s">
        <v>80</v>
      </c>
    </row>
    <row r="1698" spans="1:30">
      <c r="A1698">
        <v>29</v>
      </c>
      <c r="B1698">
        <v>29</v>
      </c>
      <c r="C1698" s="20">
        <v>0.000358796296296296</v>
      </c>
      <c r="D1698" s="20"/>
      <c r="E1698" s="21" t="s">
        <v>35</v>
      </c>
      <c r="F1698" s="4">
        <v>88</v>
      </c>
      <c r="H1698" s="4">
        <v>0.255057334899902</v>
      </c>
      <c r="I1698" s="4">
        <v>3.28720664978027</v>
      </c>
      <c r="J1698" s="4">
        <v>0.21368969976902</v>
      </c>
      <c r="L1698" s="4">
        <v>9.22603321075439</v>
      </c>
      <c r="M1698" s="4">
        <v>36.1723899841309</v>
      </c>
      <c r="N1698" s="4">
        <v>43.1749076843262</v>
      </c>
      <c r="S1698" s="4">
        <v>17.6708087921143</v>
      </c>
      <c r="T1698" s="4">
        <v>2.87547445297241</v>
      </c>
      <c r="U1698" s="4">
        <v>0.837810456752777</v>
      </c>
      <c r="V1698" s="4">
        <v>17.021276473999</v>
      </c>
      <c r="W1698" s="4">
        <v>0.939201891422272</v>
      </c>
      <c r="AB1698" t="s">
        <v>79</v>
      </c>
      <c r="AC1698" t="s">
        <v>69</v>
      </c>
      <c r="AD1698" s="4" t="s">
        <v>80</v>
      </c>
    </row>
    <row r="1699" spans="1:30">
      <c r="A1699">
        <v>29</v>
      </c>
      <c r="B1699">
        <v>29</v>
      </c>
      <c r="C1699" s="20">
        <v>0.000520833333333333</v>
      </c>
      <c r="D1699" s="20"/>
      <c r="E1699" s="21" t="s">
        <v>35</v>
      </c>
      <c r="F1699" s="4">
        <v>92</v>
      </c>
      <c r="H1699" s="4">
        <v>0.36646044254303</v>
      </c>
      <c r="I1699" s="4">
        <v>4.72298192977905</v>
      </c>
      <c r="J1699" s="4">
        <v>0.288132160902023</v>
      </c>
      <c r="L1699" s="4">
        <v>11.262113571167</v>
      </c>
      <c r="M1699" s="4">
        <v>30.7321395874023</v>
      </c>
      <c r="N1699" s="4">
        <v>39.0866241455078</v>
      </c>
      <c r="S1699" s="4">
        <v>17.1350936889648</v>
      </c>
      <c r="T1699" s="4">
        <v>3.17215013504028</v>
      </c>
      <c r="U1699" s="4">
        <v>0.786257207393646</v>
      </c>
      <c r="V1699" s="4">
        <v>28.6493854522705</v>
      </c>
      <c r="W1699" s="4">
        <v>1.3494234085083</v>
      </c>
      <c r="AB1699" t="s">
        <v>79</v>
      </c>
      <c r="AC1699" t="s">
        <v>69</v>
      </c>
      <c r="AD1699" s="4" t="s">
        <v>80</v>
      </c>
    </row>
    <row r="1700" spans="1:30">
      <c r="A1700">
        <v>29</v>
      </c>
      <c r="B1700">
        <v>29</v>
      </c>
      <c r="C1700" s="20">
        <v>0.000694444444444444</v>
      </c>
      <c r="D1700" s="20"/>
      <c r="E1700" s="21" t="s">
        <v>35</v>
      </c>
      <c r="F1700" s="4">
        <v>92</v>
      </c>
      <c r="H1700" s="4">
        <v>0.329199254512787</v>
      </c>
      <c r="I1700" s="4">
        <v>4.24275588989258</v>
      </c>
      <c r="J1700" s="4">
        <v>0.251924693584442</v>
      </c>
      <c r="L1700" s="4">
        <v>10.0431203842163</v>
      </c>
      <c r="M1700" s="4">
        <v>30.5077247619629</v>
      </c>
      <c r="N1700" s="4">
        <v>39.8655662536621</v>
      </c>
      <c r="S1700" s="4">
        <v>17.1247386932373</v>
      </c>
      <c r="T1700" s="4">
        <v>3.11099362373352</v>
      </c>
      <c r="U1700" s="4">
        <v>0.765265107154846</v>
      </c>
      <c r="V1700" s="4">
        <v>16.472204208374</v>
      </c>
      <c r="W1700" s="4">
        <v>1.21221601963043</v>
      </c>
      <c r="AB1700" t="s">
        <v>79</v>
      </c>
      <c r="AC1700" t="s">
        <v>69</v>
      </c>
      <c r="AD1700" s="4" t="s">
        <v>80</v>
      </c>
    </row>
    <row r="1701" spans="1:30">
      <c r="A1701">
        <v>29</v>
      </c>
      <c r="B1701">
        <v>29</v>
      </c>
      <c r="C1701" s="20">
        <v>0.00087962962962963</v>
      </c>
      <c r="D1701" s="20"/>
      <c r="E1701" s="21" t="s">
        <v>35</v>
      </c>
      <c r="F1701" s="4">
        <v>91</v>
      </c>
      <c r="H1701" s="4">
        <v>0.425514727830887</v>
      </c>
      <c r="I1701" s="4">
        <v>5.48407983779907</v>
      </c>
      <c r="J1701" s="4">
        <v>0.316537350416183</v>
      </c>
      <c r="L1701" s="4">
        <v>13.4727268218994</v>
      </c>
      <c r="M1701" s="4">
        <v>31.6621875762939</v>
      </c>
      <c r="N1701" s="4">
        <v>42.5628356933594</v>
      </c>
      <c r="S1701" s="4">
        <v>17.281156539917</v>
      </c>
      <c r="T1701" s="4">
        <v>2.91642332077026</v>
      </c>
      <c r="U1701" s="4">
        <v>0.743892848491669</v>
      </c>
      <c r="V1701" s="4">
        <v>19.2802047729492</v>
      </c>
      <c r="W1701" s="4">
        <v>1.56687998771667</v>
      </c>
      <c r="AB1701" t="s">
        <v>79</v>
      </c>
      <c r="AC1701" t="s">
        <v>69</v>
      </c>
      <c r="AD1701" s="4" t="s">
        <v>80</v>
      </c>
    </row>
    <row r="1702" spans="1:30">
      <c r="A1702">
        <v>29</v>
      </c>
      <c r="B1702">
        <v>29</v>
      </c>
      <c r="C1702" s="20">
        <v>0.00104166666666667</v>
      </c>
      <c r="D1702" s="20"/>
      <c r="E1702" s="21" t="s">
        <v>35</v>
      </c>
      <c r="F1702" s="4">
        <v>92.5</v>
      </c>
      <c r="H1702" s="4">
        <v>0.311618238687515</v>
      </c>
      <c r="I1702" s="4">
        <v>4.01616954803467</v>
      </c>
      <c r="J1702" s="4">
        <v>0.234257996082306</v>
      </c>
      <c r="L1702" s="4">
        <v>10.0354604721069</v>
      </c>
      <c r="M1702" s="4">
        <v>32.2043418884277</v>
      </c>
      <c r="N1702" s="4">
        <v>42.8393516540527</v>
      </c>
      <c r="S1702" s="4">
        <v>17.336498260498</v>
      </c>
      <c r="T1702" s="4">
        <v>2.89784073829651</v>
      </c>
      <c r="U1702" s="4">
        <v>0.751746714115143</v>
      </c>
      <c r="V1702" s="4">
        <v>16.9252471923828</v>
      </c>
      <c r="W1702" s="4">
        <v>1.14747703075409</v>
      </c>
      <c r="AB1702" t="s">
        <v>79</v>
      </c>
      <c r="AC1702" t="s">
        <v>69</v>
      </c>
      <c r="AD1702" s="4" t="s">
        <v>80</v>
      </c>
    </row>
    <row r="1703" spans="1:30">
      <c r="A1703">
        <v>29</v>
      </c>
      <c r="B1703">
        <v>29</v>
      </c>
      <c r="C1703" s="20">
        <v>0.00123842592592593</v>
      </c>
      <c r="D1703" s="20"/>
      <c r="E1703" s="21" t="s">
        <v>35</v>
      </c>
      <c r="F1703" s="4">
        <v>91</v>
      </c>
      <c r="H1703" s="4">
        <v>0.410814493894577</v>
      </c>
      <c r="I1703" s="4">
        <v>5.29462194442749</v>
      </c>
      <c r="J1703" s="4">
        <v>0.314047366380692</v>
      </c>
      <c r="L1703" s="4">
        <v>12.5198421478271</v>
      </c>
      <c r="M1703" s="4">
        <v>30.475658416748</v>
      </c>
      <c r="N1703" s="4">
        <v>39.866096496582</v>
      </c>
      <c r="S1703" s="4">
        <v>17.1214084625244</v>
      </c>
      <c r="T1703" s="4">
        <v>3.11095428466797</v>
      </c>
      <c r="U1703" s="4">
        <v>0.764450550079346</v>
      </c>
      <c r="V1703" s="4">
        <v>17.3711643218994</v>
      </c>
      <c r="W1703" s="4">
        <v>1.51274907588959</v>
      </c>
      <c r="AB1703" t="s">
        <v>79</v>
      </c>
      <c r="AC1703" t="s">
        <v>69</v>
      </c>
      <c r="AD1703" s="4" t="s">
        <v>80</v>
      </c>
    </row>
    <row r="1704" spans="1:30">
      <c r="A1704">
        <v>29</v>
      </c>
      <c r="B1704">
        <v>29</v>
      </c>
      <c r="C1704" s="20">
        <v>0.00138888888888889</v>
      </c>
      <c r="D1704" s="20"/>
      <c r="E1704" s="21" t="s">
        <v>35</v>
      </c>
      <c r="F1704" s="4">
        <v>93</v>
      </c>
      <c r="H1704" s="4">
        <v>0.306829899549484</v>
      </c>
      <c r="I1704" s="4">
        <v>3.95445704460144</v>
      </c>
      <c r="J1704" s="4">
        <v>0.240809306502342</v>
      </c>
      <c r="L1704" s="4">
        <v>9.46446514129639</v>
      </c>
      <c r="M1704" s="4">
        <v>30.84596824646</v>
      </c>
      <c r="N1704" s="4">
        <v>39.3027381896973</v>
      </c>
      <c r="S1704" s="4">
        <v>17.150318145752</v>
      </c>
      <c r="T1704" s="4">
        <v>3.15493059158325</v>
      </c>
      <c r="U1704" s="4">
        <v>0.7848299741745</v>
      </c>
      <c r="V1704" s="4">
        <v>18.7646617889404</v>
      </c>
      <c r="W1704" s="4">
        <v>1.12984490394592</v>
      </c>
      <c r="AB1704" t="s">
        <v>79</v>
      </c>
      <c r="AC1704" t="s">
        <v>69</v>
      </c>
      <c r="AD1704" s="4" t="s">
        <v>80</v>
      </c>
    </row>
    <row r="1705" spans="1:30">
      <c r="A1705">
        <v>29</v>
      </c>
      <c r="B1705">
        <v>29</v>
      </c>
      <c r="C1705" s="20">
        <v>0.0015625</v>
      </c>
      <c r="D1705" s="20"/>
      <c r="E1705" s="21" t="s">
        <v>35</v>
      </c>
      <c r="F1705" s="4">
        <v>92</v>
      </c>
      <c r="H1705" s="4">
        <v>0.357789665460587</v>
      </c>
      <c r="I1705" s="4">
        <v>4.6112322807312</v>
      </c>
      <c r="J1705" s="4">
        <v>0.28884345293045</v>
      </c>
      <c r="L1705" s="4">
        <v>11.5969572067261</v>
      </c>
      <c r="M1705" s="4">
        <v>32.4127769470215</v>
      </c>
      <c r="N1705" s="4">
        <v>40.1496276855469</v>
      </c>
      <c r="S1705" s="4">
        <v>17.3157405853271</v>
      </c>
      <c r="T1705" s="4">
        <v>3.08918285369873</v>
      </c>
      <c r="U1705" s="4">
        <v>0.807299613952637</v>
      </c>
      <c r="V1705" s="4">
        <v>15.4241638183594</v>
      </c>
      <c r="W1705" s="4">
        <v>1.31749498844147</v>
      </c>
      <c r="AB1705" t="s">
        <v>79</v>
      </c>
      <c r="AC1705" t="s">
        <v>69</v>
      </c>
      <c r="AD1705" s="4" t="s">
        <v>80</v>
      </c>
    </row>
    <row r="1706" spans="1:30">
      <c r="A1706">
        <v>29</v>
      </c>
      <c r="B1706">
        <v>29</v>
      </c>
      <c r="C1706" s="20">
        <v>0.00174768518518519</v>
      </c>
      <c r="D1706" s="20"/>
      <c r="E1706" s="21" t="s">
        <v>33</v>
      </c>
      <c r="F1706" s="4">
        <v>96.5</v>
      </c>
      <c r="H1706" s="4">
        <v>0.541592061519623</v>
      </c>
      <c r="I1706" s="4">
        <v>6.98009729385376</v>
      </c>
      <c r="J1706" s="4">
        <v>0.443536192178726</v>
      </c>
      <c r="L1706" s="4">
        <v>16.3295307159424</v>
      </c>
      <c r="M1706" s="4">
        <v>30.1509780883789</v>
      </c>
      <c r="N1706" s="4">
        <v>36.8166809082031</v>
      </c>
      <c r="S1706" s="4">
        <v>17.0339603424072</v>
      </c>
      <c r="T1706" s="4">
        <v>3.36519646644592</v>
      </c>
      <c r="U1706" s="4">
        <v>0.818948864936829</v>
      </c>
      <c r="V1706" s="4">
        <v>23.1511268615723</v>
      </c>
      <c r="W1706" s="4">
        <v>1.99431347846985</v>
      </c>
      <c r="AB1706" t="s">
        <v>79</v>
      </c>
      <c r="AC1706" t="s">
        <v>69</v>
      </c>
      <c r="AD1706" s="4" t="s">
        <v>80</v>
      </c>
    </row>
    <row r="1707" spans="1:30">
      <c r="A1707">
        <v>29</v>
      </c>
      <c r="B1707">
        <v>29</v>
      </c>
      <c r="C1707" s="20">
        <v>0.0019212962962963</v>
      </c>
      <c r="D1707" s="20"/>
      <c r="E1707" s="21" t="s">
        <v>33</v>
      </c>
      <c r="F1707" s="4">
        <v>103</v>
      </c>
      <c r="H1707" s="4">
        <v>0.644869923591614</v>
      </c>
      <c r="I1707" s="4">
        <v>8.31115341186523</v>
      </c>
      <c r="J1707" s="4">
        <v>0.513674974441528</v>
      </c>
      <c r="L1707" s="4">
        <v>19.7384853363037</v>
      </c>
      <c r="M1707" s="4">
        <v>30.6084747314453</v>
      </c>
      <c r="N1707" s="4">
        <v>38.4260215759277</v>
      </c>
      <c r="S1707" s="4">
        <v>17.1110916137695</v>
      </c>
      <c r="T1707" s="4">
        <v>3.22597599029541</v>
      </c>
      <c r="U1707" s="4">
        <v>0.796555936336517</v>
      </c>
      <c r="V1707" s="4">
        <v>19.7628440856934</v>
      </c>
      <c r="W1707" s="4">
        <v>2.37461519241333</v>
      </c>
      <c r="AB1707" t="s">
        <v>79</v>
      </c>
      <c r="AC1707" t="s">
        <v>69</v>
      </c>
      <c r="AD1707" s="4" t="s">
        <v>80</v>
      </c>
    </row>
    <row r="1708" spans="1:30">
      <c r="A1708">
        <v>29</v>
      </c>
      <c r="B1708">
        <v>29</v>
      </c>
      <c r="C1708" s="20">
        <v>0.00208333333333333</v>
      </c>
      <c r="D1708" s="20"/>
      <c r="E1708" s="21" t="s">
        <v>33</v>
      </c>
      <c r="F1708" s="4">
        <v>103</v>
      </c>
      <c r="H1708" s="4">
        <v>0.719252467155457</v>
      </c>
      <c r="I1708" s="4">
        <v>9.26980400085449</v>
      </c>
      <c r="J1708" s="4">
        <v>0.531167089939117</v>
      </c>
      <c r="L1708" s="4">
        <v>19.2098083496094</v>
      </c>
      <c r="M1708" s="4">
        <v>26.7080192565918</v>
      </c>
      <c r="N1708" s="4">
        <v>36.165283203125</v>
      </c>
      <c r="S1708" s="4">
        <v>16.6076393127441</v>
      </c>
      <c r="T1708" s="4">
        <v>3.42526888847351</v>
      </c>
      <c r="U1708" s="4">
        <v>0.73849880695343</v>
      </c>
      <c r="V1708" s="4">
        <v>21.8978118896484</v>
      </c>
      <c r="W1708" s="4">
        <v>2.64851546287537</v>
      </c>
      <c r="AB1708" t="s">
        <v>79</v>
      </c>
      <c r="AC1708" t="s">
        <v>69</v>
      </c>
      <c r="AD1708" s="4" t="s">
        <v>80</v>
      </c>
    </row>
    <row r="1709" spans="1:30">
      <c r="A1709">
        <v>29</v>
      </c>
      <c r="B1709">
        <v>29</v>
      </c>
      <c r="C1709" s="20">
        <v>0.00228009259259259</v>
      </c>
      <c r="D1709" s="20"/>
      <c r="E1709" s="21" t="s">
        <v>33</v>
      </c>
      <c r="F1709" s="4">
        <v>103</v>
      </c>
      <c r="H1709" s="4">
        <v>0.793783247470856</v>
      </c>
      <c r="I1709" s="4">
        <v>10.2303647994995</v>
      </c>
      <c r="J1709" s="4">
        <v>0.620487332344055</v>
      </c>
      <c r="L1709" s="4">
        <v>21.2212352752686</v>
      </c>
      <c r="M1709" s="4">
        <v>26.7342948913574</v>
      </c>
      <c r="N1709" s="4">
        <v>34.2009162902832</v>
      </c>
      <c r="S1709" s="4">
        <v>16.5704898834229</v>
      </c>
      <c r="T1709" s="4">
        <v>3.61959838867187</v>
      </c>
      <c r="U1709" s="4">
        <v>0.781683564186096</v>
      </c>
      <c r="V1709" s="4">
        <v>24.5183887481689</v>
      </c>
      <c r="W1709" s="4">
        <v>2.92296147346497</v>
      </c>
      <c r="AB1709" t="s">
        <v>79</v>
      </c>
      <c r="AC1709" t="s">
        <v>69</v>
      </c>
      <c r="AD1709" s="4" t="s">
        <v>80</v>
      </c>
    </row>
    <row r="1710" spans="1:30">
      <c r="A1710">
        <v>29</v>
      </c>
      <c r="B1710">
        <v>29</v>
      </c>
      <c r="C1710" s="20">
        <v>0.00244212962962963</v>
      </c>
      <c r="D1710" s="20"/>
      <c r="E1710" s="21" t="s">
        <v>33</v>
      </c>
      <c r="F1710" s="4">
        <v>104</v>
      </c>
      <c r="H1710" s="4">
        <v>0.666469395160675</v>
      </c>
      <c r="I1710" s="4">
        <v>8.5895299911499</v>
      </c>
      <c r="J1710" s="4">
        <v>0.508177995681763</v>
      </c>
      <c r="L1710" s="4">
        <v>18.269889831543</v>
      </c>
      <c r="M1710" s="4">
        <v>27.4129467010498</v>
      </c>
      <c r="N1710" s="4">
        <v>35.9517517089844</v>
      </c>
      <c r="S1710" s="4">
        <v>16.6966114044189</v>
      </c>
      <c r="T1710" s="4">
        <v>3.44531726837158</v>
      </c>
      <c r="U1710" s="4">
        <v>0.762492597103119</v>
      </c>
      <c r="V1710" s="4">
        <v>26.1437911987305</v>
      </c>
      <c r="W1710" s="4">
        <v>2.45415139198303</v>
      </c>
      <c r="AB1710" t="s">
        <v>79</v>
      </c>
      <c r="AC1710" t="s">
        <v>69</v>
      </c>
      <c r="AD1710" s="4" t="s">
        <v>80</v>
      </c>
    </row>
    <row r="1711" spans="1:30">
      <c r="A1711">
        <v>29</v>
      </c>
      <c r="B1711">
        <v>29</v>
      </c>
      <c r="C1711" s="20">
        <v>0.00260416666666667</v>
      </c>
      <c r="D1711" s="20"/>
      <c r="E1711" s="21" t="s">
        <v>33</v>
      </c>
      <c r="F1711" s="4">
        <v>103</v>
      </c>
      <c r="H1711" s="4">
        <v>0.967051446437836</v>
      </c>
      <c r="I1711" s="4">
        <v>12.4634637832642</v>
      </c>
      <c r="J1711" s="4">
        <v>0.707437872886658</v>
      </c>
      <c r="L1711" s="4">
        <v>23.9097957611084</v>
      </c>
      <c r="M1711" s="4">
        <v>24.7244300842285</v>
      </c>
      <c r="N1711" s="4">
        <v>33.7977333068848</v>
      </c>
      <c r="S1711" s="4">
        <v>16.2672748565674</v>
      </c>
      <c r="T1711" s="4">
        <v>3.66242742538452</v>
      </c>
      <c r="U1711" s="4">
        <v>0.731541097164154</v>
      </c>
      <c r="V1711" s="4">
        <v>24.6575336456299</v>
      </c>
      <c r="W1711" s="4">
        <v>3.56098961830139</v>
      </c>
      <c r="AB1711" t="s">
        <v>79</v>
      </c>
      <c r="AC1711" t="s">
        <v>69</v>
      </c>
      <c r="AD1711" s="4" t="s">
        <v>80</v>
      </c>
    </row>
    <row r="1712" spans="1:30">
      <c r="A1712">
        <v>29</v>
      </c>
      <c r="B1712">
        <v>29</v>
      </c>
      <c r="C1712" s="20">
        <v>0.00278935185185185</v>
      </c>
      <c r="D1712" s="20"/>
      <c r="E1712" s="21" t="s">
        <v>33</v>
      </c>
      <c r="F1712" s="4">
        <v>104</v>
      </c>
      <c r="H1712" s="4">
        <v>0.903723061084747</v>
      </c>
      <c r="I1712" s="4">
        <v>11.6472806930542</v>
      </c>
      <c r="J1712" s="4">
        <v>0.631129264831543</v>
      </c>
      <c r="L1712" s="4">
        <v>21.8848438262939</v>
      </c>
      <c r="M1712" s="4">
        <v>24.2163162231445</v>
      </c>
      <c r="N1712" s="4">
        <v>34.6756935119629</v>
      </c>
      <c r="S1712" s="4">
        <v>16.204345703125</v>
      </c>
      <c r="T1712" s="4">
        <v>3.57080245018005</v>
      </c>
      <c r="U1712" s="4">
        <v>0.698365807533264</v>
      </c>
      <c r="V1712" s="4">
        <v>23.2108325958252</v>
      </c>
      <c r="W1712" s="4">
        <v>3.32779455184937</v>
      </c>
      <c r="AB1712" t="s">
        <v>79</v>
      </c>
      <c r="AC1712" t="s">
        <v>69</v>
      </c>
      <c r="AD1712" s="4" t="s">
        <v>80</v>
      </c>
    </row>
    <row r="1713" spans="1:30">
      <c r="A1713">
        <v>29</v>
      </c>
      <c r="B1713">
        <v>29</v>
      </c>
      <c r="C1713" s="20">
        <v>0.00295138888888889</v>
      </c>
      <c r="D1713" s="20"/>
      <c r="E1713" s="21" t="s">
        <v>33</v>
      </c>
      <c r="F1713" s="4">
        <v>104</v>
      </c>
      <c r="H1713" s="4">
        <v>0.800944626331329</v>
      </c>
      <c r="I1713" s="4">
        <v>10.3226613998413</v>
      </c>
      <c r="J1713" s="4">
        <v>0.600065946578979</v>
      </c>
      <c r="L1713" s="4">
        <v>19.8618659973145</v>
      </c>
      <c r="M1713" s="4">
        <v>24.7980518341064</v>
      </c>
      <c r="N1713" s="4">
        <v>33.0994720458984</v>
      </c>
      <c r="S1713" s="4">
        <v>16.2628955841064</v>
      </c>
      <c r="T1713" s="4">
        <v>3.73879814147949</v>
      </c>
      <c r="U1713" s="4">
        <v>0.749197781085968</v>
      </c>
      <c r="V1713" s="4">
        <v>20.9790191650391</v>
      </c>
      <c r="W1713" s="4">
        <v>2.94933176040649</v>
      </c>
      <c r="AB1713" t="s">
        <v>79</v>
      </c>
      <c r="AC1713" t="s">
        <v>69</v>
      </c>
      <c r="AD1713" s="4" t="s">
        <v>80</v>
      </c>
    </row>
    <row r="1714" spans="1:30">
      <c r="A1714">
        <v>29</v>
      </c>
      <c r="B1714">
        <v>29</v>
      </c>
      <c r="C1714" s="20">
        <v>0.003125</v>
      </c>
      <c r="D1714" s="20"/>
      <c r="E1714" s="21" t="s">
        <v>33</v>
      </c>
      <c r="F1714" s="4">
        <v>104</v>
      </c>
      <c r="H1714" s="4">
        <v>0.939840376377106</v>
      </c>
      <c r="I1714" s="4">
        <v>12.1127653121948</v>
      </c>
      <c r="J1714" s="4">
        <v>0.662477314472198</v>
      </c>
      <c r="L1714" s="4">
        <v>23.0113487243652</v>
      </c>
      <c r="M1714" s="4">
        <v>24.4843158721924</v>
      </c>
      <c r="N1714" s="4">
        <v>34.7353019714355</v>
      </c>
      <c r="S1714" s="4">
        <v>16.249361038208</v>
      </c>
      <c r="T1714" s="4">
        <v>3.5647246837616</v>
      </c>
      <c r="U1714" s="4">
        <v>0.704882800579071</v>
      </c>
      <c r="V1714" s="4">
        <v>28.6103534698486</v>
      </c>
      <c r="W1714" s="4">
        <v>3.46079015731812</v>
      </c>
      <c r="AB1714" t="s">
        <v>79</v>
      </c>
      <c r="AC1714" t="s">
        <v>69</v>
      </c>
      <c r="AD1714" s="4" t="s">
        <v>80</v>
      </c>
    </row>
    <row r="1715" spans="1:30">
      <c r="A1715">
        <v>29</v>
      </c>
      <c r="B1715">
        <v>29</v>
      </c>
      <c r="C1715" s="20">
        <v>0.00329861111111111</v>
      </c>
      <c r="D1715" s="20"/>
      <c r="E1715" s="21" t="s">
        <v>33</v>
      </c>
      <c r="F1715" s="4">
        <v>107</v>
      </c>
      <c r="H1715" s="4">
        <v>0.934211492538452</v>
      </c>
      <c r="I1715" s="4">
        <v>12.0402193069458</v>
      </c>
      <c r="J1715" s="4">
        <v>0.651853084564209</v>
      </c>
      <c r="L1715" s="4">
        <v>22.6499671936035</v>
      </c>
      <c r="M1715" s="4">
        <v>24.2450103759766</v>
      </c>
      <c r="N1715" s="4">
        <v>34.7470436096191</v>
      </c>
      <c r="S1715" s="4">
        <v>16.2105960845947</v>
      </c>
      <c r="T1715" s="4">
        <v>3.56355404853821</v>
      </c>
      <c r="U1715" s="4">
        <v>0.697757482528687</v>
      </c>
      <c r="V1715" s="4">
        <v>24.0963878631592</v>
      </c>
      <c r="W1715" s="4">
        <v>3.44006276130676</v>
      </c>
      <c r="AB1715" t="s">
        <v>79</v>
      </c>
      <c r="AC1715" t="s">
        <v>69</v>
      </c>
      <c r="AD1715" s="4" t="s">
        <v>80</v>
      </c>
    </row>
    <row r="1716" spans="1:30">
      <c r="A1716">
        <v>29</v>
      </c>
      <c r="B1716">
        <v>29</v>
      </c>
      <c r="C1716" s="20">
        <v>0.0034837962962963</v>
      </c>
      <c r="D1716" s="20"/>
      <c r="E1716" s="21" t="s">
        <v>33</v>
      </c>
      <c r="F1716" s="4">
        <v>110</v>
      </c>
      <c r="H1716" s="4">
        <v>1.01298880577087</v>
      </c>
      <c r="I1716" s="4">
        <v>13.0555095672607</v>
      </c>
      <c r="J1716" s="4">
        <v>0.720743000507355</v>
      </c>
      <c r="L1716" s="4">
        <v>24.6959476470947</v>
      </c>
      <c r="M1716" s="4">
        <v>24.3792896270752</v>
      </c>
      <c r="N1716" s="4">
        <v>34.2645683288574</v>
      </c>
      <c r="S1716" s="4">
        <v>16.2221908569336</v>
      </c>
      <c r="T1716" s="4">
        <v>3.61312913894653</v>
      </c>
      <c r="U1716" s="4">
        <v>0.71150141954422</v>
      </c>
      <c r="V1716" s="4">
        <v>25.5941467285156</v>
      </c>
      <c r="W1716" s="4">
        <v>3.73014569282532</v>
      </c>
      <c r="AB1716" t="s">
        <v>79</v>
      </c>
      <c r="AC1716" t="s">
        <v>69</v>
      </c>
      <c r="AD1716" s="4" t="s">
        <v>80</v>
      </c>
    </row>
    <row r="1717" spans="1:30">
      <c r="A1717">
        <v>29</v>
      </c>
      <c r="B1717">
        <v>29</v>
      </c>
      <c r="C1717" s="20">
        <v>0.00366898148148148</v>
      </c>
      <c r="D1717" s="20"/>
      <c r="E1717" s="21" t="s">
        <v>33</v>
      </c>
      <c r="F1717" s="4">
        <v>112</v>
      </c>
      <c r="H1717" s="4">
        <v>0.981985628604889</v>
      </c>
      <c r="I1717" s="4">
        <v>12.6559371948242</v>
      </c>
      <c r="J1717" s="4">
        <v>0.71245014667511</v>
      </c>
      <c r="L1717" s="4">
        <v>23.9029979705811</v>
      </c>
      <c r="M1717" s="4">
        <v>24.341495513916</v>
      </c>
      <c r="N1717" s="4">
        <v>33.5504150390625</v>
      </c>
      <c r="S1717" s="4">
        <v>16.2001056671143</v>
      </c>
      <c r="T1717" s="4">
        <v>3.68914699554443</v>
      </c>
      <c r="U1717" s="4">
        <v>0.725519955158234</v>
      </c>
      <c r="V1717" s="4">
        <v>18.7617263793945</v>
      </c>
      <c r="W1717" s="4">
        <v>3.61598205566406</v>
      </c>
      <c r="AB1717" t="s">
        <v>79</v>
      </c>
      <c r="AC1717" t="s">
        <v>69</v>
      </c>
      <c r="AD1717" s="4" t="s">
        <v>80</v>
      </c>
    </row>
    <row r="1718" spans="1:30">
      <c r="A1718">
        <v>29</v>
      </c>
      <c r="B1718">
        <v>29</v>
      </c>
      <c r="C1718" s="20">
        <v>0.00383101851851852</v>
      </c>
      <c r="D1718" s="20"/>
      <c r="E1718" s="21" t="s">
        <v>33</v>
      </c>
      <c r="F1718" s="4">
        <v>114</v>
      </c>
      <c r="H1718" s="4">
        <v>1.16669809818268</v>
      </c>
      <c r="I1718" s="4">
        <v>15.0365314483643</v>
      </c>
      <c r="J1718" s="4">
        <v>0.841641068458557</v>
      </c>
      <c r="L1718" s="4">
        <v>26.7490539550781</v>
      </c>
      <c r="M1718" s="4">
        <v>22.9271430969238</v>
      </c>
      <c r="N1718" s="4">
        <v>31.7820205688477</v>
      </c>
      <c r="S1718" s="4">
        <v>15.9123277664185</v>
      </c>
      <c r="T1718" s="4">
        <v>3.89220261573791</v>
      </c>
      <c r="U1718" s="4">
        <v>0.721387207508087</v>
      </c>
      <c r="V1718" s="4">
        <v>26.2773742675781</v>
      </c>
      <c r="W1718" s="4">
        <v>4.29615163803101</v>
      </c>
      <c r="AB1718" t="s">
        <v>79</v>
      </c>
      <c r="AC1718" t="s">
        <v>69</v>
      </c>
      <c r="AD1718" s="4" t="s">
        <v>80</v>
      </c>
    </row>
    <row r="1719" spans="1:30">
      <c r="A1719">
        <v>29</v>
      </c>
      <c r="B1719">
        <v>29</v>
      </c>
      <c r="C1719" s="20">
        <v>0.00399305555555556</v>
      </c>
      <c r="D1719" s="20"/>
      <c r="E1719" s="21" t="s">
        <v>33</v>
      </c>
      <c r="F1719" s="4">
        <v>114.5</v>
      </c>
      <c r="H1719" s="4">
        <v>1.27691328525543</v>
      </c>
      <c r="I1719" s="4">
        <v>16.4569969177246</v>
      </c>
      <c r="J1719" s="4">
        <v>0.84867537021637</v>
      </c>
      <c r="L1719" s="4">
        <v>27.4301815032959</v>
      </c>
      <c r="M1719" s="4">
        <v>21.481632232666</v>
      </c>
      <c r="N1719" s="4">
        <v>32.3211708068848</v>
      </c>
      <c r="S1719" s="4">
        <v>15.6417388916016</v>
      </c>
      <c r="T1719" s="4">
        <v>3.82812333106995</v>
      </c>
      <c r="U1719" s="4">
        <v>0.66463041305542</v>
      </c>
      <c r="V1719" s="4">
        <v>25.3521137237549</v>
      </c>
      <c r="W1719" s="4">
        <v>4.70199918746948</v>
      </c>
      <c r="AB1719" t="s">
        <v>79</v>
      </c>
      <c r="AC1719" t="s">
        <v>69</v>
      </c>
      <c r="AD1719" s="4" t="s">
        <v>80</v>
      </c>
    </row>
    <row r="1720" spans="1:30">
      <c r="A1720">
        <v>29</v>
      </c>
      <c r="B1720">
        <v>29</v>
      </c>
      <c r="C1720" s="20">
        <v>0.00418981481481481</v>
      </c>
      <c r="D1720" s="20"/>
      <c r="E1720" s="21" t="s">
        <v>33</v>
      </c>
      <c r="F1720" s="4">
        <v>115</v>
      </c>
      <c r="H1720" s="4">
        <v>1.24106705188751</v>
      </c>
      <c r="I1720" s="4">
        <v>15.9950065612793</v>
      </c>
      <c r="J1720" s="4">
        <v>0.895979344844818</v>
      </c>
      <c r="L1720" s="4">
        <v>28.2302665710449</v>
      </c>
      <c r="M1720" s="4">
        <v>22.746768951416</v>
      </c>
      <c r="N1720" s="4">
        <v>31.5077209472656</v>
      </c>
      <c r="S1720" s="4">
        <v>15.8718328475952</v>
      </c>
      <c r="T1720" s="4">
        <v>3.92573761940002</v>
      </c>
      <c r="U1720" s="4">
        <v>0.721942722797394</v>
      </c>
      <c r="V1720" s="4">
        <v>24.6045684814453</v>
      </c>
      <c r="W1720" s="4">
        <v>4.57000207901001</v>
      </c>
      <c r="AB1720" t="s">
        <v>79</v>
      </c>
      <c r="AC1720" t="s">
        <v>69</v>
      </c>
      <c r="AD1720" s="4" t="s">
        <v>80</v>
      </c>
    </row>
    <row r="1721" spans="1:30">
      <c r="A1721">
        <v>29</v>
      </c>
      <c r="B1721">
        <v>29</v>
      </c>
      <c r="C1721" s="20">
        <v>0.00435185185185185</v>
      </c>
      <c r="D1721" s="20"/>
      <c r="E1721" s="21" t="s">
        <v>33</v>
      </c>
      <c r="F1721" s="4">
        <v>116</v>
      </c>
      <c r="H1721" s="4">
        <v>1.24843776226044</v>
      </c>
      <c r="I1721" s="4">
        <v>16.0900020599365</v>
      </c>
      <c r="J1721" s="4">
        <v>0.919942140579224</v>
      </c>
      <c r="L1721" s="4">
        <v>28.4041633605957</v>
      </c>
      <c r="M1721" s="4">
        <v>22.751766204834</v>
      </c>
      <c r="N1721" s="4">
        <v>30.8760318756104</v>
      </c>
      <c r="S1721" s="4">
        <v>15.8561248779297</v>
      </c>
      <c r="T1721" s="4">
        <v>4.00519037246704</v>
      </c>
      <c r="U1721" s="4">
        <v>0.736874639987946</v>
      </c>
      <c r="V1721" s="4">
        <v>22.205774307251</v>
      </c>
      <c r="W1721" s="4">
        <v>4.59714365005493</v>
      </c>
      <c r="AB1721" t="s">
        <v>79</v>
      </c>
      <c r="AC1721" t="s">
        <v>69</v>
      </c>
      <c r="AD1721" s="4" t="s">
        <v>80</v>
      </c>
    </row>
    <row r="1722" spans="1:30">
      <c r="A1722">
        <v>29</v>
      </c>
      <c r="B1722">
        <v>29</v>
      </c>
      <c r="C1722" s="20">
        <v>0.00451388888888889</v>
      </c>
      <c r="D1722" s="20"/>
      <c r="E1722" s="21" t="s">
        <v>33</v>
      </c>
      <c r="F1722" s="4">
        <v>117</v>
      </c>
      <c r="H1722" s="4">
        <v>1.29638957977295</v>
      </c>
      <c r="I1722" s="4">
        <v>16.7080097198486</v>
      </c>
      <c r="J1722" s="4">
        <v>0.979752838611603</v>
      </c>
      <c r="L1722" s="4">
        <v>29.2554817199707</v>
      </c>
      <c r="M1722" s="4">
        <v>22.5668907165527</v>
      </c>
      <c r="N1722" s="4">
        <v>29.8600635528564</v>
      </c>
      <c r="S1722" s="4">
        <v>15.7930307388306</v>
      </c>
      <c r="T1722" s="4">
        <v>4.14004802703857</v>
      </c>
      <c r="U1722" s="4">
        <v>0.755754947662354</v>
      </c>
      <c r="V1722" s="4">
        <v>25.0871067047119</v>
      </c>
      <c r="W1722" s="4">
        <v>4.77371692657471</v>
      </c>
      <c r="AB1722" t="s">
        <v>79</v>
      </c>
      <c r="AC1722" t="s">
        <v>69</v>
      </c>
      <c r="AD1722" s="4" t="s">
        <v>80</v>
      </c>
    </row>
    <row r="1723" spans="1:30">
      <c r="A1723">
        <v>29</v>
      </c>
      <c r="B1723">
        <v>29</v>
      </c>
      <c r="C1723" s="20">
        <v>0.0046875</v>
      </c>
      <c r="D1723" s="20"/>
      <c r="E1723" s="21" t="s">
        <v>33</v>
      </c>
      <c r="F1723" s="4">
        <v>118</v>
      </c>
      <c r="H1723" s="4">
        <v>1.28755378723145</v>
      </c>
      <c r="I1723" s="4">
        <v>16.5941333770752</v>
      </c>
      <c r="J1723" s="4">
        <v>0.993387699127197</v>
      </c>
      <c r="L1723" s="4">
        <v>30.0306987762451</v>
      </c>
      <c r="M1723" s="4">
        <v>23.3238410949707</v>
      </c>
      <c r="N1723" s="4">
        <v>30.2305927276611</v>
      </c>
      <c r="S1723" s="4">
        <v>15.9427309036255</v>
      </c>
      <c r="T1723" s="4">
        <v>4.08975076675415</v>
      </c>
      <c r="U1723" s="4">
        <v>0.771531045436859</v>
      </c>
      <c r="V1723" s="4">
        <v>24.0963840484619</v>
      </c>
      <c r="W1723" s="4">
        <v>4.74118089675903</v>
      </c>
      <c r="AB1723" t="s">
        <v>79</v>
      </c>
      <c r="AC1723" t="s">
        <v>69</v>
      </c>
      <c r="AD1723" s="4" t="s">
        <v>80</v>
      </c>
    </row>
    <row r="1724" spans="1:30">
      <c r="A1724">
        <v>29</v>
      </c>
      <c r="B1724">
        <v>29</v>
      </c>
      <c r="C1724" s="20">
        <v>0.00486111111111111</v>
      </c>
      <c r="D1724" s="20"/>
      <c r="E1724" s="21" t="s">
        <v>33</v>
      </c>
      <c r="F1724" s="4">
        <v>120</v>
      </c>
      <c r="H1724" s="4">
        <v>1.43323981761932</v>
      </c>
      <c r="I1724" s="4">
        <v>18.4717502593994</v>
      </c>
      <c r="J1724" s="4">
        <v>1.13524889945984</v>
      </c>
      <c r="L1724" s="4">
        <v>33.6758728027344</v>
      </c>
      <c r="M1724" s="4">
        <v>23.4963283538818</v>
      </c>
      <c r="N1724" s="4">
        <v>29.6638679504395</v>
      </c>
      <c r="S1724" s="4">
        <v>15.9569911956787</v>
      </c>
      <c r="T1724" s="4">
        <v>4.16706562042236</v>
      </c>
      <c r="U1724" s="4">
        <v>0.792085766792297</v>
      </c>
      <c r="V1724" s="4">
        <v>23.6686382293701</v>
      </c>
      <c r="W1724" s="4">
        <v>5.27764272689819</v>
      </c>
      <c r="AB1724" t="s">
        <v>79</v>
      </c>
      <c r="AC1724" t="s">
        <v>69</v>
      </c>
      <c r="AD1724" s="4" t="s">
        <v>80</v>
      </c>
    </row>
    <row r="1725" spans="1:30">
      <c r="A1725">
        <v>29</v>
      </c>
      <c r="B1725">
        <v>29</v>
      </c>
      <c r="C1725" s="20">
        <v>0.0050462962962963</v>
      </c>
      <c r="D1725" s="20"/>
      <c r="E1725" s="21" t="s">
        <v>33</v>
      </c>
      <c r="F1725" s="4">
        <v>122</v>
      </c>
      <c r="H1725" s="4">
        <v>1.38425767421722</v>
      </c>
      <c r="I1725" s="4">
        <v>17.8404636383057</v>
      </c>
      <c r="J1725" s="4">
        <v>1.14468991756439</v>
      </c>
      <c r="L1725" s="4">
        <v>33.8737335205078</v>
      </c>
      <c r="M1725" s="4">
        <v>24.4706859588623</v>
      </c>
      <c r="N1725" s="4">
        <v>29.5920600891113</v>
      </c>
      <c r="S1725" s="4">
        <v>16.1188983917236</v>
      </c>
      <c r="T1725" s="4">
        <v>4.17699193954468</v>
      </c>
      <c r="U1725" s="4">
        <v>0.826934158802032</v>
      </c>
      <c r="V1725" s="4">
        <v>25.5319175720215</v>
      </c>
      <c r="W1725" s="4">
        <v>5.0972752571106</v>
      </c>
      <c r="AB1725" t="s">
        <v>79</v>
      </c>
      <c r="AC1725" t="s">
        <v>69</v>
      </c>
      <c r="AD1725" s="4" t="s">
        <v>80</v>
      </c>
    </row>
    <row r="1726" spans="1:30">
      <c r="A1726">
        <v>29</v>
      </c>
      <c r="B1726">
        <v>29</v>
      </c>
      <c r="C1726" s="20">
        <v>0.00523148148148148</v>
      </c>
      <c r="D1726" s="20"/>
      <c r="E1726" s="21" t="s">
        <v>33</v>
      </c>
      <c r="F1726" s="4">
        <v>124</v>
      </c>
      <c r="H1726" s="4">
        <v>1.41459894180298</v>
      </c>
      <c r="I1726" s="4">
        <v>18.2315044403076</v>
      </c>
      <c r="J1726" s="4">
        <v>1.15924870967865</v>
      </c>
      <c r="L1726" s="4">
        <v>34.9369697570801</v>
      </c>
      <c r="M1726" s="4">
        <v>24.697437286377</v>
      </c>
      <c r="N1726" s="4">
        <v>30.1375961303711</v>
      </c>
      <c r="S1726" s="4">
        <v>16.1708889007568</v>
      </c>
      <c r="T1726" s="4">
        <v>4.10212421417236</v>
      </c>
      <c r="U1726" s="4">
        <v>0.819489300251007</v>
      </c>
      <c r="V1726" s="4">
        <v>27.3615608215332</v>
      </c>
      <c r="W1726" s="4">
        <v>5.20900106430054</v>
      </c>
      <c r="AB1726" t="s">
        <v>79</v>
      </c>
      <c r="AC1726" t="s">
        <v>69</v>
      </c>
      <c r="AD1726" s="4" t="s">
        <v>80</v>
      </c>
    </row>
    <row r="1727" spans="1:30">
      <c r="A1727">
        <v>29</v>
      </c>
      <c r="B1727">
        <v>29</v>
      </c>
      <c r="C1727" s="20">
        <v>0.00539351851851852</v>
      </c>
      <c r="D1727" s="20"/>
      <c r="E1727" s="21" t="s">
        <v>33</v>
      </c>
      <c r="F1727" s="4">
        <v>123</v>
      </c>
      <c r="H1727" s="4">
        <v>1.43277502059937</v>
      </c>
      <c r="I1727" s="4">
        <v>18.4657592773438</v>
      </c>
      <c r="J1727" s="4">
        <v>1.19129765033722</v>
      </c>
      <c r="L1727" s="4">
        <v>35.335765838623</v>
      </c>
      <c r="M1727" s="4">
        <v>24.6624660491943</v>
      </c>
      <c r="N1727" s="4">
        <v>29.6615753173828</v>
      </c>
      <c r="S1727" s="4">
        <v>16.151683807373</v>
      </c>
      <c r="T1727" s="4">
        <v>4.16728544235229</v>
      </c>
      <c r="U1727" s="4">
        <v>0.831461787223816</v>
      </c>
      <c r="V1727" s="4">
        <v>25.4057865142822</v>
      </c>
      <c r="W1727" s="4">
        <v>5.2759313583374</v>
      </c>
      <c r="AB1727" t="s">
        <v>79</v>
      </c>
      <c r="AC1727" t="s">
        <v>69</v>
      </c>
      <c r="AD1727" s="4" t="s">
        <v>80</v>
      </c>
    </row>
    <row r="1728" spans="1:30">
      <c r="A1728">
        <v>29</v>
      </c>
      <c r="B1728">
        <v>29</v>
      </c>
      <c r="C1728" s="20">
        <v>0.00556712962962963</v>
      </c>
      <c r="D1728" s="20"/>
      <c r="E1728" s="21" t="s">
        <v>33</v>
      </c>
      <c r="F1728" s="4">
        <v>123</v>
      </c>
      <c r="H1728" s="4">
        <v>1.42485821247101</v>
      </c>
      <c r="I1728" s="4">
        <v>18.3637275695801</v>
      </c>
      <c r="J1728" s="4">
        <v>1.20255041122437</v>
      </c>
      <c r="L1728" s="4">
        <v>35.332649230957</v>
      </c>
      <c r="M1728" s="4">
        <v>24.7973079681396</v>
      </c>
      <c r="N1728" s="4">
        <v>29.3814296722412</v>
      </c>
      <c r="S1728" s="4">
        <v>16.1647815704346</v>
      </c>
      <c r="T1728" s="4">
        <v>4.20660924911499</v>
      </c>
      <c r="U1728" s="4">
        <v>0.843979001045227</v>
      </c>
      <c r="V1728" s="4">
        <v>27.7594146728516</v>
      </c>
      <c r="W1728" s="4">
        <v>5.2467794418335</v>
      </c>
      <c r="AB1728" t="s">
        <v>79</v>
      </c>
      <c r="AC1728" t="s">
        <v>69</v>
      </c>
      <c r="AD1728" s="4" t="s">
        <v>80</v>
      </c>
    </row>
    <row r="1729" spans="1:30">
      <c r="A1729">
        <v>29</v>
      </c>
      <c r="B1729">
        <v>29</v>
      </c>
      <c r="C1729" s="20">
        <v>0.00574074074074074</v>
      </c>
      <c r="D1729" s="20"/>
      <c r="E1729" s="21" t="s">
        <v>33</v>
      </c>
      <c r="F1729" s="4">
        <v>124</v>
      </c>
      <c r="H1729" s="4">
        <v>1.38898503780365</v>
      </c>
      <c r="I1729" s="4">
        <v>17.9013900756836</v>
      </c>
      <c r="J1729" s="4">
        <v>1.16765141487122</v>
      </c>
      <c r="L1729" s="4">
        <v>34.6091499328613</v>
      </c>
      <c r="M1729" s="4">
        <v>24.916862487793</v>
      </c>
      <c r="N1729" s="4">
        <v>29.6399669647217</v>
      </c>
      <c r="S1729" s="4">
        <v>16.1911163330078</v>
      </c>
      <c r="T1729" s="4">
        <v>4.17027282714844</v>
      </c>
      <c r="U1729" s="4">
        <v>0.840650796890259</v>
      </c>
      <c r="V1729" s="4">
        <v>27.5952682495117</v>
      </c>
      <c r="W1729" s="4">
        <v>5.11468267440796</v>
      </c>
      <c r="AB1729" t="s">
        <v>79</v>
      </c>
      <c r="AC1729" t="s">
        <v>69</v>
      </c>
      <c r="AD1729" s="4" t="s">
        <v>80</v>
      </c>
    </row>
    <row r="1730" spans="1:30">
      <c r="A1730">
        <v>29</v>
      </c>
      <c r="B1730">
        <v>29</v>
      </c>
      <c r="C1730" s="20">
        <v>0.00590277777777778</v>
      </c>
      <c r="D1730" s="20"/>
      <c r="E1730" s="21" t="s">
        <v>33</v>
      </c>
      <c r="F1730" s="4">
        <v>126</v>
      </c>
      <c r="H1730" s="4">
        <v>1.33325672149658</v>
      </c>
      <c r="I1730" s="4">
        <v>17.1831569671631</v>
      </c>
      <c r="J1730" s="4">
        <v>1.11220479011536</v>
      </c>
      <c r="L1730" s="4">
        <v>31.8662033081055</v>
      </c>
      <c r="M1730" s="4">
        <v>23.9010257720947</v>
      </c>
      <c r="N1730" s="4">
        <v>28.6513805389404</v>
      </c>
      <c r="S1730" s="4">
        <v>15.9961977005005</v>
      </c>
      <c r="T1730" s="4">
        <v>4.31279945373535</v>
      </c>
      <c r="U1730" s="4">
        <v>0.834201514720917</v>
      </c>
      <c r="V1730" s="4">
        <v>22.3048324584961</v>
      </c>
      <c r="W1730" s="4">
        <v>4.90947341918945</v>
      </c>
      <c r="AB1730" t="s">
        <v>79</v>
      </c>
      <c r="AC1730" t="s">
        <v>69</v>
      </c>
      <c r="AD1730" s="4" t="s">
        <v>80</v>
      </c>
    </row>
    <row r="1731" spans="1:30">
      <c r="A1731">
        <v>29</v>
      </c>
      <c r="B1731">
        <v>29</v>
      </c>
      <c r="C1731" s="20">
        <v>0.00608796296296296</v>
      </c>
      <c r="D1731" s="20"/>
      <c r="E1731" s="21" t="s">
        <v>33</v>
      </c>
      <c r="F1731" s="4">
        <v>129</v>
      </c>
      <c r="H1731" s="4">
        <v>1.59771955013275</v>
      </c>
      <c r="I1731" s="4">
        <v>20.5915832519531</v>
      </c>
      <c r="J1731" s="4">
        <v>1.31869554519653</v>
      </c>
      <c r="L1731" s="4">
        <v>36.5730438232422</v>
      </c>
      <c r="M1731" s="4">
        <v>22.8907775878906</v>
      </c>
      <c r="N1731" s="4">
        <v>27.7342586517334</v>
      </c>
      <c r="S1731" s="4">
        <v>15.7879095077515</v>
      </c>
      <c r="T1731" s="4">
        <v>4.45411586761475</v>
      </c>
      <c r="U1731" s="4">
        <v>0.82536107301712</v>
      </c>
      <c r="V1731" s="4">
        <v>22.7992401123047</v>
      </c>
      <c r="W1731" s="4">
        <v>5.88330936431885</v>
      </c>
      <c r="AB1731" t="s">
        <v>79</v>
      </c>
      <c r="AC1731" t="s">
        <v>69</v>
      </c>
      <c r="AD1731" s="4" t="s">
        <v>80</v>
      </c>
    </row>
    <row r="1732" spans="1:30">
      <c r="A1732">
        <v>29</v>
      </c>
      <c r="B1732">
        <v>29</v>
      </c>
      <c r="C1732" s="20">
        <v>0.00625</v>
      </c>
      <c r="D1732" s="20"/>
      <c r="E1732" s="21" t="s">
        <v>33</v>
      </c>
      <c r="F1732" s="4">
        <v>131</v>
      </c>
      <c r="H1732" s="4">
        <v>1.78018832206726</v>
      </c>
      <c r="I1732" s="4">
        <v>22.9432601928711</v>
      </c>
      <c r="J1732" s="4">
        <v>1.54269766807556</v>
      </c>
      <c r="L1732" s="4">
        <v>43.5079536437988</v>
      </c>
      <c r="M1732" s="4">
        <v>24.4400844573975</v>
      </c>
      <c r="N1732" s="4">
        <v>28.2025146484375</v>
      </c>
      <c r="S1732" s="4">
        <v>16.071268081665</v>
      </c>
      <c r="T1732" s="4">
        <v>4.38072681427002</v>
      </c>
      <c r="U1732" s="4">
        <v>0.866592407226562</v>
      </c>
      <c r="V1732" s="4">
        <v>29.2072315216064</v>
      </c>
      <c r="W1732" s="4">
        <v>6.55521726608276</v>
      </c>
      <c r="AB1732" t="s">
        <v>79</v>
      </c>
      <c r="AC1732" t="s">
        <v>69</v>
      </c>
      <c r="AD1732" s="4" t="s">
        <v>80</v>
      </c>
    </row>
    <row r="1733" spans="1:30">
      <c r="A1733">
        <v>29</v>
      </c>
      <c r="B1733">
        <v>29</v>
      </c>
      <c r="C1733" s="20">
        <v>0.00643518518518519</v>
      </c>
      <c r="D1733" s="20"/>
      <c r="E1733" s="21" t="s">
        <v>33</v>
      </c>
      <c r="F1733" s="4">
        <v>131.5</v>
      </c>
      <c r="H1733" s="4">
        <v>1.61620652675629</v>
      </c>
      <c r="I1733" s="4">
        <v>20.8298454284668</v>
      </c>
      <c r="J1733" s="4">
        <v>1.4705616235733</v>
      </c>
      <c r="L1733" s="4">
        <v>44.3184509277344</v>
      </c>
      <c r="M1733" s="4">
        <v>27.4212799072266</v>
      </c>
      <c r="N1733" s="4">
        <v>30.137092590332</v>
      </c>
      <c r="S1733" s="4">
        <v>16.5601196289063</v>
      </c>
      <c r="T1733" s="4">
        <v>4.10199546813965</v>
      </c>
      <c r="U1733" s="4">
        <v>0.909884691238403</v>
      </c>
      <c r="V1733" s="4">
        <v>29.3577976226807</v>
      </c>
      <c r="W1733" s="4">
        <v>5.95138454437256</v>
      </c>
      <c r="AB1733" t="s">
        <v>79</v>
      </c>
      <c r="AC1733" t="s">
        <v>69</v>
      </c>
      <c r="AD1733" s="4" t="s">
        <v>80</v>
      </c>
    </row>
    <row r="1734" spans="1:30">
      <c r="A1734">
        <v>29</v>
      </c>
      <c r="B1734">
        <v>29</v>
      </c>
      <c r="C1734" s="20">
        <v>0.00659722222222222</v>
      </c>
      <c r="D1734" s="20"/>
      <c r="E1734" s="21" t="s">
        <v>33</v>
      </c>
      <c r="F1734" s="4">
        <v>133</v>
      </c>
      <c r="H1734" s="4">
        <v>1.44819211959839</v>
      </c>
      <c r="I1734" s="4">
        <v>18.664457321167</v>
      </c>
      <c r="J1734" s="4">
        <v>1.3373556137085</v>
      </c>
      <c r="L1734" s="4">
        <v>40.3016128540039</v>
      </c>
      <c r="M1734" s="4">
        <v>27.8289127349854</v>
      </c>
      <c r="N1734" s="4">
        <v>30.1352996826172</v>
      </c>
      <c r="S1734" s="4">
        <v>16.6117668151855</v>
      </c>
      <c r="T1734" s="4">
        <v>4.10221004486084</v>
      </c>
      <c r="U1734" s="4">
        <v>0.923465609550476</v>
      </c>
      <c r="V1734" s="4">
        <v>31.6027088165283</v>
      </c>
      <c r="W1734" s="4">
        <v>5.33270215988159</v>
      </c>
      <c r="AB1734" t="s">
        <v>79</v>
      </c>
      <c r="AC1734" t="s">
        <v>69</v>
      </c>
      <c r="AD1734" s="4" t="s">
        <v>80</v>
      </c>
    </row>
    <row r="1735" spans="1:30">
      <c r="A1735">
        <v>29</v>
      </c>
      <c r="B1735">
        <v>29</v>
      </c>
      <c r="C1735" s="20">
        <v>0.00678240740740741</v>
      </c>
      <c r="D1735" s="20"/>
      <c r="E1735" s="21" t="s">
        <v>33</v>
      </c>
      <c r="F1735" s="4">
        <v>134</v>
      </c>
      <c r="H1735" s="4">
        <v>1.79646408557892</v>
      </c>
      <c r="I1735" s="4">
        <v>23.1530246734619</v>
      </c>
      <c r="J1735" s="4">
        <v>1.62661683559418</v>
      </c>
      <c r="L1735" s="4">
        <v>47.4716567993164</v>
      </c>
      <c r="M1735" s="4">
        <v>26.4250526428223</v>
      </c>
      <c r="N1735" s="4">
        <v>29.184289932251</v>
      </c>
      <c r="S1735" s="4">
        <v>16.3992938995361</v>
      </c>
      <c r="T1735" s="4">
        <v>4.234619140625</v>
      </c>
      <c r="U1735" s="4">
        <v>0.905454695224762</v>
      </c>
      <c r="V1735" s="4">
        <v>29.8321914672852</v>
      </c>
      <c r="W1735" s="4">
        <v>6.615149974823</v>
      </c>
      <c r="AB1735" t="s">
        <v>79</v>
      </c>
      <c r="AC1735" t="s">
        <v>69</v>
      </c>
      <c r="AD1735" s="4" t="s">
        <v>80</v>
      </c>
    </row>
    <row r="1736" spans="1:30">
      <c r="A1736">
        <v>29</v>
      </c>
      <c r="B1736">
        <v>29</v>
      </c>
      <c r="C1736" s="20">
        <v>0.00696759259259259</v>
      </c>
      <c r="D1736" s="20"/>
      <c r="E1736" s="21" t="s">
        <v>33</v>
      </c>
      <c r="F1736" s="4">
        <v>135</v>
      </c>
      <c r="H1736" s="4">
        <v>1.69578635692596</v>
      </c>
      <c r="I1736" s="4">
        <v>21.8554782867432</v>
      </c>
      <c r="J1736" s="4">
        <v>1.61708295345306</v>
      </c>
      <c r="L1736" s="4">
        <v>48.4393310546875</v>
      </c>
      <c r="M1736" s="4">
        <v>28.5645236968994</v>
      </c>
      <c r="N1736" s="4">
        <v>29.9547595977783</v>
      </c>
      <c r="S1736" s="4">
        <v>16.696195602417</v>
      </c>
      <c r="T1736" s="4">
        <v>4.12663793563843</v>
      </c>
      <c r="U1736" s="4">
        <v>0.953588843345642</v>
      </c>
      <c r="V1736" s="4">
        <v>30.322172164917</v>
      </c>
      <c r="W1736" s="4">
        <v>6.2444224357605</v>
      </c>
      <c r="AB1736" t="s">
        <v>79</v>
      </c>
      <c r="AC1736" t="s">
        <v>69</v>
      </c>
      <c r="AD1736" s="4" t="s">
        <v>80</v>
      </c>
    </row>
    <row r="1737" spans="1:30">
      <c r="A1737">
        <v>29</v>
      </c>
      <c r="B1737">
        <v>29</v>
      </c>
      <c r="C1737" s="20">
        <v>0.00711805555555556</v>
      </c>
      <c r="D1737" s="20"/>
      <c r="E1737" s="21" t="s">
        <v>33</v>
      </c>
      <c r="F1737" s="4">
        <v>136</v>
      </c>
      <c r="H1737" s="4">
        <v>1.51417934894562</v>
      </c>
      <c r="I1737" s="4">
        <v>19.5149078369141</v>
      </c>
      <c r="J1737" s="4">
        <v>1.48129689693451</v>
      </c>
      <c r="L1737" s="4">
        <v>44.3858261108398</v>
      </c>
      <c r="M1737" s="4">
        <v>29.3134536743164</v>
      </c>
      <c r="N1737" s="4">
        <v>29.9641666412354</v>
      </c>
      <c r="S1737" s="4">
        <v>16.7830276489258</v>
      </c>
      <c r="T1737" s="4">
        <v>4.12531137466431</v>
      </c>
      <c r="U1737" s="4">
        <v>0.978283643722534</v>
      </c>
      <c r="V1737" s="4">
        <v>26.8857345581055</v>
      </c>
      <c r="W1737" s="4">
        <v>5.57568788528442</v>
      </c>
      <c r="AB1737" t="s">
        <v>79</v>
      </c>
      <c r="AC1737" t="s">
        <v>69</v>
      </c>
      <c r="AD1737" s="4" t="s">
        <v>80</v>
      </c>
    </row>
    <row r="1738" spans="1:30">
      <c r="A1738">
        <v>29</v>
      </c>
      <c r="B1738">
        <v>29</v>
      </c>
      <c r="C1738" s="20">
        <v>0.00729166666666667</v>
      </c>
      <c r="D1738" s="20"/>
      <c r="E1738" s="21" t="s">
        <v>33</v>
      </c>
      <c r="F1738" s="4">
        <v>136</v>
      </c>
      <c r="H1738" s="4">
        <v>1.78369617462158</v>
      </c>
      <c r="I1738" s="4">
        <v>22.9884700775146</v>
      </c>
      <c r="J1738" s="4">
        <v>1.72430992126465</v>
      </c>
      <c r="L1738" s="4">
        <v>49.2133598327637</v>
      </c>
      <c r="M1738" s="4">
        <v>27.5906620025635</v>
      </c>
      <c r="N1738" s="4">
        <v>28.540901184082</v>
      </c>
      <c r="S1738" s="4">
        <v>16.5342178344727</v>
      </c>
      <c r="T1738" s="4">
        <v>4.32905721664429</v>
      </c>
      <c r="U1738" s="4">
        <v>0.966706097126007</v>
      </c>
      <c r="V1738" s="4">
        <v>31.7460308074951</v>
      </c>
      <c r="W1738" s="4">
        <v>6.56813430786133</v>
      </c>
      <c r="AB1738" t="s">
        <v>79</v>
      </c>
      <c r="AC1738" t="s">
        <v>69</v>
      </c>
      <c r="AD1738" s="4" t="s">
        <v>80</v>
      </c>
    </row>
    <row r="1739" spans="1:30">
      <c r="A1739">
        <v>29</v>
      </c>
      <c r="B1739">
        <v>29</v>
      </c>
      <c r="C1739" s="20">
        <v>0.00746527777777778</v>
      </c>
      <c r="D1739" s="20"/>
      <c r="E1739" s="21" t="s">
        <v>33</v>
      </c>
      <c r="F1739" s="4">
        <v>137</v>
      </c>
      <c r="H1739" s="4">
        <v>1.76914620399475</v>
      </c>
      <c r="I1739" s="4">
        <v>22.8009490966797</v>
      </c>
      <c r="J1739" s="4">
        <v>1.70308649539948</v>
      </c>
      <c r="L1739" s="4">
        <v>49.8156776428223</v>
      </c>
      <c r="M1739" s="4">
        <v>28.1580333709717</v>
      </c>
      <c r="N1739" s="4">
        <v>29.2502326965332</v>
      </c>
      <c r="S1739" s="4">
        <v>16.6266746520996</v>
      </c>
      <c r="T1739" s="4">
        <v>4.22505283355713</v>
      </c>
      <c r="U1739" s="4">
        <v>0.962660133838654</v>
      </c>
      <c r="V1739" s="4">
        <v>31.6205501556396</v>
      </c>
      <c r="W1739" s="4">
        <v>6.51455688476562</v>
      </c>
      <c r="AB1739" t="s">
        <v>79</v>
      </c>
      <c r="AC1739" t="s">
        <v>69</v>
      </c>
      <c r="AD1739" s="4" t="s">
        <v>80</v>
      </c>
    </row>
    <row r="1740" spans="1:30">
      <c r="A1740">
        <v>29</v>
      </c>
      <c r="B1740">
        <v>29</v>
      </c>
      <c r="C1740" s="20">
        <v>0.00763888888888889</v>
      </c>
      <c r="D1740" s="20"/>
      <c r="E1740" s="21" t="s">
        <v>33</v>
      </c>
      <c r="F1740" s="4">
        <v>140</v>
      </c>
      <c r="H1740" s="4">
        <v>1.75983214378357</v>
      </c>
      <c r="I1740" s="4">
        <v>22.680908203125</v>
      </c>
      <c r="J1740" s="4">
        <v>1.72233998775482</v>
      </c>
      <c r="L1740" s="4">
        <v>50.4930839538574</v>
      </c>
      <c r="M1740" s="4">
        <v>28.691987991333</v>
      </c>
      <c r="N1740" s="4">
        <v>29.3165607452393</v>
      </c>
      <c r="S1740" s="4">
        <v>16.6926174163818</v>
      </c>
      <c r="T1740" s="4">
        <v>4.2155556678772</v>
      </c>
      <c r="U1740" s="4">
        <v>0.978695631027222</v>
      </c>
      <c r="V1740" s="4">
        <v>28.4167823791504</v>
      </c>
      <c r="W1740" s="4">
        <v>6.48025941848755</v>
      </c>
      <c r="AB1740" t="s">
        <v>79</v>
      </c>
      <c r="AC1740" t="s">
        <v>69</v>
      </c>
      <c r="AD1740" s="4" t="s">
        <v>80</v>
      </c>
    </row>
    <row r="1741" spans="1:30">
      <c r="A1741">
        <v>29</v>
      </c>
      <c r="B1741">
        <v>29</v>
      </c>
      <c r="C1741" s="20">
        <v>0.0078125</v>
      </c>
      <c r="D1741" s="20"/>
      <c r="E1741" s="21" t="s">
        <v>33</v>
      </c>
      <c r="F1741" s="4">
        <v>143</v>
      </c>
      <c r="H1741" s="4">
        <v>1.81913363933563</v>
      </c>
      <c r="I1741" s="4">
        <v>23.4451923370361</v>
      </c>
      <c r="J1741" s="4">
        <v>1.85243761539459</v>
      </c>
      <c r="L1741" s="4">
        <v>52.8680572509766</v>
      </c>
      <c r="M1741" s="4">
        <v>29.0622177124023</v>
      </c>
      <c r="N1741" s="4">
        <v>28.5397243499756</v>
      </c>
      <c r="S1741" s="4">
        <v>16.7117881774902</v>
      </c>
      <c r="T1741" s="4">
        <v>4.32914447784424</v>
      </c>
      <c r="U1741" s="4">
        <v>1.01830756664276</v>
      </c>
      <c r="V1741" s="4">
        <v>27.4869079589844</v>
      </c>
      <c r="W1741" s="4">
        <v>6.69862651824951</v>
      </c>
      <c r="AB1741" t="s">
        <v>79</v>
      </c>
      <c r="AC1741" t="s">
        <v>69</v>
      </c>
      <c r="AD1741" s="4" t="s">
        <v>80</v>
      </c>
    </row>
    <row r="1742" spans="1:30">
      <c r="A1742">
        <v>29</v>
      </c>
      <c r="B1742">
        <v>29</v>
      </c>
      <c r="C1742" s="20">
        <v>0.00799768518518519</v>
      </c>
      <c r="D1742" s="20"/>
      <c r="E1742" s="21" t="s">
        <v>33</v>
      </c>
      <c r="F1742" s="4">
        <v>143</v>
      </c>
      <c r="H1742" s="4">
        <v>1.82439422607422</v>
      </c>
      <c r="I1742" s="4">
        <v>23.5129909515381</v>
      </c>
      <c r="J1742" s="4">
        <v>1.8317723274231</v>
      </c>
      <c r="L1742" s="4">
        <v>50.5195159912109</v>
      </c>
      <c r="M1742" s="4">
        <v>27.6911182403564</v>
      </c>
      <c r="N1742" s="4">
        <v>27.5795822143555</v>
      </c>
      <c r="S1742" s="4">
        <v>16.5156345367432</v>
      </c>
      <c r="T1742" s="4">
        <v>4.47848892211914</v>
      </c>
      <c r="U1742" s="4">
        <v>1.00404417514801</v>
      </c>
      <c r="V1742" s="4">
        <v>30.4568519592285</v>
      </c>
      <c r="W1742" s="4">
        <v>6.71799755096436</v>
      </c>
      <c r="AB1742" t="s">
        <v>79</v>
      </c>
      <c r="AC1742" t="s">
        <v>69</v>
      </c>
      <c r="AD1742" s="4" t="s">
        <v>80</v>
      </c>
    </row>
    <row r="1743" spans="1:30">
      <c r="A1743">
        <v>29</v>
      </c>
      <c r="B1743">
        <v>29</v>
      </c>
      <c r="C1743" s="20">
        <v>0.00815972222222222</v>
      </c>
      <c r="D1743" s="20"/>
      <c r="E1743" s="21" t="s">
        <v>33</v>
      </c>
      <c r="F1743" s="4">
        <v>144.5</v>
      </c>
      <c r="H1743" s="4">
        <v>2.01630258560181</v>
      </c>
      <c r="I1743" s="4">
        <v>25.9863262176514</v>
      </c>
      <c r="J1743" s="4">
        <v>2.06363892555237</v>
      </c>
      <c r="L1743" s="4">
        <v>59.940673828125</v>
      </c>
      <c r="M1743" s="4">
        <v>29.7280158996582</v>
      </c>
      <c r="N1743" s="4">
        <v>29.046106338501</v>
      </c>
      <c r="S1743" s="4">
        <v>16.8020286560059</v>
      </c>
      <c r="T1743" s="4">
        <v>4.25436019897461</v>
      </c>
      <c r="U1743" s="4">
        <v>1.02347683906555</v>
      </c>
      <c r="V1743" s="4">
        <v>33.4728012084961</v>
      </c>
      <c r="W1743" s="4">
        <v>7.42466449737549</v>
      </c>
      <c r="AB1743" t="s">
        <v>79</v>
      </c>
      <c r="AC1743" t="s">
        <v>69</v>
      </c>
      <c r="AD1743" s="4" t="s">
        <v>80</v>
      </c>
    </row>
    <row r="1744" spans="1:30">
      <c r="A1744">
        <v>29</v>
      </c>
      <c r="B1744">
        <v>29</v>
      </c>
      <c r="C1744" s="20">
        <v>0.00834490740740741</v>
      </c>
      <c r="D1744" s="20"/>
      <c r="E1744" s="21" t="s">
        <v>33</v>
      </c>
      <c r="F1744" s="4">
        <v>146</v>
      </c>
      <c r="H1744" s="4">
        <v>1.80931317806244</v>
      </c>
      <c r="I1744" s="4">
        <v>23.31862449646</v>
      </c>
      <c r="J1744" s="4">
        <v>1.93315279483795</v>
      </c>
      <c r="L1744" s="4">
        <v>56.7769088745117</v>
      </c>
      <c r="M1744" s="4">
        <v>31.3803653717041</v>
      </c>
      <c r="N1744" s="4">
        <v>29.3701095581055</v>
      </c>
      <c r="S1744" s="4">
        <v>16.9831867218018</v>
      </c>
      <c r="T1744" s="4">
        <v>4.20779943466187</v>
      </c>
      <c r="U1744" s="4">
        <v>1.06844568252563</v>
      </c>
      <c r="V1744" s="4">
        <v>30.5927333831787</v>
      </c>
      <c r="W1744" s="4">
        <v>6.6624641418457</v>
      </c>
      <c r="AB1744" t="s">
        <v>79</v>
      </c>
      <c r="AC1744" t="s">
        <v>69</v>
      </c>
      <c r="AD1744" s="4" t="s">
        <v>80</v>
      </c>
    </row>
    <row r="1745" spans="1:30">
      <c r="A1745">
        <v>29</v>
      </c>
      <c r="B1745">
        <v>29</v>
      </c>
      <c r="C1745" s="20">
        <v>0.00850694444444444</v>
      </c>
      <c r="D1745" s="20"/>
      <c r="E1745" s="21" t="s">
        <v>33</v>
      </c>
      <c r="F1745" s="4">
        <v>147.5</v>
      </c>
      <c r="H1745" s="4">
        <v>1.99160146713257</v>
      </c>
      <c r="I1745" s="4">
        <v>25.6679763793945</v>
      </c>
      <c r="J1745" s="4">
        <v>2.10273623466492</v>
      </c>
      <c r="L1745" s="4">
        <v>60.2054443359375</v>
      </c>
      <c r="M1745" s="4">
        <v>30.229663848877</v>
      </c>
      <c r="N1745" s="4">
        <v>28.6319522857666</v>
      </c>
      <c r="S1745" s="4">
        <v>16.8432884216309</v>
      </c>
      <c r="T1745" s="4">
        <v>4.31526851654053</v>
      </c>
      <c r="U1745" s="4">
        <v>1.05580174922943</v>
      </c>
      <c r="V1745" s="4">
        <v>33.5664329528809</v>
      </c>
      <c r="W1745" s="4">
        <v>7.33370733261108</v>
      </c>
      <c r="AB1745" t="s">
        <v>79</v>
      </c>
      <c r="AC1745" t="s">
        <v>69</v>
      </c>
      <c r="AD1745" s="4" t="s">
        <v>80</v>
      </c>
    </row>
    <row r="1746" spans="1:30">
      <c r="A1746">
        <v>29</v>
      </c>
      <c r="B1746">
        <v>29</v>
      </c>
      <c r="C1746" s="20">
        <v>0.00869212962962963</v>
      </c>
      <c r="D1746" s="20"/>
      <c r="E1746" s="21" t="s">
        <v>33</v>
      </c>
      <c r="F1746" s="4">
        <v>149</v>
      </c>
      <c r="H1746" s="4">
        <v>1.98426020145416</v>
      </c>
      <c r="I1746" s="4">
        <v>25.5733604431152</v>
      </c>
      <c r="J1746" s="4">
        <v>2.11946368217468</v>
      </c>
      <c r="L1746" s="4">
        <v>60.2524757385254</v>
      </c>
      <c r="M1746" s="4">
        <v>30.3652095794678</v>
      </c>
      <c r="N1746" s="4">
        <v>28.4281711578369</v>
      </c>
      <c r="S1746" s="4">
        <v>16.8511581420898</v>
      </c>
      <c r="T1746" s="4">
        <v>4.34589624404907</v>
      </c>
      <c r="U1746" s="4">
        <v>1.0681380033493</v>
      </c>
      <c r="V1746" s="4">
        <v>31.027795791626</v>
      </c>
      <c r="W1746" s="4">
        <v>7.30667448043823</v>
      </c>
      <c r="AB1746" t="s">
        <v>79</v>
      </c>
      <c r="AC1746" t="s">
        <v>69</v>
      </c>
      <c r="AD1746" s="4" t="s">
        <v>80</v>
      </c>
    </row>
    <row r="1747" spans="1:30">
      <c r="A1747">
        <v>29</v>
      </c>
      <c r="B1747">
        <v>29</v>
      </c>
      <c r="C1747" s="20">
        <v>0.00885416666666667</v>
      </c>
      <c r="D1747" s="20"/>
      <c r="E1747" s="21" t="s">
        <v>33</v>
      </c>
      <c r="F1747" s="4">
        <v>151</v>
      </c>
      <c r="H1747" s="4">
        <v>1.84572052955627</v>
      </c>
      <c r="I1747" s="4">
        <v>23.7878475189209</v>
      </c>
      <c r="J1747" s="4">
        <v>1.96338450908661</v>
      </c>
      <c r="L1747" s="4">
        <v>56.3023109436035</v>
      </c>
      <c r="M1747" s="4">
        <v>30.5042457580566</v>
      </c>
      <c r="N1747" s="4">
        <v>28.6761512756348</v>
      </c>
      <c r="S1747" s="4">
        <v>16.8734855651855</v>
      </c>
      <c r="T1747" s="4">
        <v>4.30866670608521</v>
      </c>
      <c r="U1747" s="4">
        <v>1.06374967098236</v>
      </c>
      <c r="V1747" s="4">
        <v>29.8083744049072</v>
      </c>
      <c r="W1747" s="4">
        <v>6.79652786254883</v>
      </c>
      <c r="AB1747" t="s">
        <v>79</v>
      </c>
      <c r="AC1747" t="s">
        <v>69</v>
      </c>
      <c r="AD1747" s="4" t="s">
        <v>80</v>
      </c>
    </row>
    <row r="1748" spans="1:30">
      <c r="A1748">
        <v>29</v>
      </c>
      <c r="B1748">
        <v>29</v>
      </c>
      <c r="C1748" s="20">
        <v>0.00902777777777778</v>
      </c>
      <c r="D1748" s="20"/>
      <c r="E1748" s="21" t="s">
        <v>33</v>
      </c>
      <c r="F1748" s="4">
        <v>153</v>
      </c>
      <c r="H1748" s="4">
        <v>2.09193134307861</v>
      </c>
      <c r="I1748" s="4">
        <v>26.9610385894775</v>
      </c>
      <c r="J1748" s="4">
        <v>2.2165904045105</v>
      </c>
      <c r="L1748" s="4">
        <v>61.6257820129395</v>
      </c>
      <c r="M1748" s="4">
        <v>29.458797454834</v>
      </c>
      <c r="N1748" s="4">
        <v>27.8020610809326</v>
      </c>
      <c r="S1748" s="4">
        <v>16.7327899932861</v>
      </c>
      <c r="T1748" s="4">
        <v>4.44287919998169</v>
      </c>
      <c r="U1748" s="4">
        <v>1.05959045886993</v>
      </c>
      <c r="V1748" s="4">
        <v>31.4547863006592</v>
      </c>
      <c r="W1748" s="4">
        <v>7.70315408706665</v>
      </c>
      <c r="AB1748" t="s">
        <v>79</v>
      </c>
      <c r="AC1748" t="s">
        <v>69</v>
      </c>
      <c r="AD1748" s="4" t="s">
        <v>80</v>
      </c>
    </row>
    <row r="1749" spans="1:30">
      <c r="A1749">
        <v>29</v>
      </c>
      <c r="B1749">
        <v>29</v>
      </c>
      <c r="C1749" s="20">
        <v>0.00921296296296296</v>
      </c>
      <c r="D1749" s="20"/>
      <c r="E1749" s="21" t="s">
        <v>33</v>
      </c>
      <c r="F1749" s="4">
        <v>155</v>
      </c>
      <c r="H1749" s="4">
        <v>2.1307327747345</v>
      </c>
      <c r="I1749" s="4">
        <v>27.4611148834229</v>
      </c>
      <c r="J1749" s="4">
        <v>2.32807755470276</v>
      </c>
      <c r="L1749" s="4">
        <v>65.7862091064453</v>
      </c>
      <c r="M1749" s="4">
        <v>30.8749217987061</v>
      </c>
      <c r="N1749" s="4">
        <v>28.257740020752</v>
      </c>
      <c r="S1749" s="4">
        <v>16.8983383178711</v>
      </c>
      <c r="T1749" s="4">
        <v>4.37182998657227</v>
      </c>
      <c r="U1749" s="4">
        <v>1.092618227005</v>
      </c>
      <c r="V1749" s="4">
        <v>34.3949012756348</v>
      </c>
      <c r="W1749" s="4">
        <v>7.84603261947632</v>
      </c>
      <c r="AB1749" t="s">
        <v>79</v>
      </c>
      <c r="AC1749" t="s">
        <v>69</v>
      </c>
      <c r="AD1749" s="4" t="s">
        <v>80</v>
      </c>
    </row>
    <row r="1750" spans="1:30">
      <c r="A1750">
        <v>29</v>
      </c>
      <c r="B1750">
        <v>29</v>
      </c>
      <c r="C1750" s="20">
        <v>0.009375</v>
      </c>
      <c r="D1750" s="20"/>
      <c r="E1750" s="21" t="s">
        <v>33</v>
      </c>
      <c r="F1750" s="4">
        <v>156.5</v>
      </c>
      <c r="H1750" s="4">
        <v>2.12802577018738</v>
      </c>
      <c r="I1750" s="4">
        <v>27.4262275695801</v>
      </c>
      <c r="J1750" s="4">
        <v>2.3646354675293</v>
      </c>
      <c r="L1750" s="4">
        <v>70.4882736206055</v>
      </c>
      <c r="M1750" s="4">
        <v>33.1237869262695</v>
      </c>
      <c r="N1750" s="4">
        <v>29.809362411499</v>
      </c>
      <c r="S1750" s="4">
        <v>17.1583690643311</v>
      </c>
      <c r="T1750" s="4">
        <v>4.14632654190063</v>
      </c>
      <c r="U1750" s="4">
        <v>1.11118745803833</v>
      </c>
      <c r="V1750" s="4">
        <v>34.018424987793</v>
      </c>
      <c r="W1750" s="4">
        <v>7.83606481552124</v>
      </c>
      <c r="AB1750" t="s">
        <v>79</v>
      </c>
      <c r="AC1750" t="s">
        <v>69</v>
      </c>
      <c r="AD1750" s="4" t="s">
        <v>80</v>
      </c>
    </row>
    <row r="1751" spans="1:30">
      <c r="A1751">
        <v>29</v>
      </c>
      <c r="B1751">
        <v>29</v>
      </c>
      <c r="C1751" s="20">
        <v>0.00954861111111111</v>
      </c>
      <c r="D1751" s="20"/>
      <c r="E1751" s="21" t="s">
        <v>33</v>
      </c>
      <c r="F1751" s="4">
        <v>158</v>
      </c>
      <c r="H1751" s="4">
        <v>2.10826873779297</v>
      </c>
      <c r="I1751" s="4">
        <v>27.1715965270996</v>
      </c>
      <c r="J1751" s="4">
        <v>2.36783385276794</v>
      </c>
      <c r="L1751" s="4">
        <v>69.8614959716797</v>
      </c>
      <c r="M1751" s="4">
        <v>33.1369018554688</v>
      </c>
      <c r="N1751" s="4">
        <v>29.5043907165527</v>
      </c>
      <c r="S1751" s="4">
        <v>17.1506385803223</v>
      </c>
      <c r="T1751" s="4">
        <v>4.18875551223755</v>
      </c>
      <c r="U1751" s="4">
        <v>1.12311768531799</v>
      </c>
      <c r="V1751" s="4">
        <v>35.9520645141602</v>
      </c>
      <c r="W1751" s="4">
        <v>7.76331329345703</v>
      </c>
      <c r="AB1751" t="s">
        <v>79</v>
      </c>
      <c r="AC1751" t="s">
        <v>69</v>
      </c>
      <c r="AD1751" s="4" t="s">
        <v>80</v>
      </c>
    </row>
    <row r="1752" spans="1:30">
      <c r="A1752">
        <v>29</v>
      </c>
      <c r="B1752">
        <v>29</v>
      </c>
      <c r="C1752" s="20">
        <v>0.00972222222222222</v>
      </c>
      <c r="D1752" s="20"/>
      <c r="E1752" s="21" t="s">
        <v>33</v>
      </c>
      <c r="F1752" s="4">
        <v>160</v>
      </c>
      <c r="H1752" s="4">
        <v>2.14023017883301</v>
      </c>
      <c r="I1752" s="4">
        <v>27.5835189819336</v>
      </c>
      <c r="J1752" s="4">
        <v>2.42128658294678</v>
      </c>
      <c r="L1752" s="4">
        <v>71.7894821166992</v>
      </c>
      <c r="M1752" s="4">
        <v>33.5428771972656</v>
      </c>
      <c r="N1752" s="4">
        <v>29.6493129730225</v>
      </c>
      <c r="S1752" s="4">
        <v>17.1902294158936</v>
      </c>
      <c r="T1752" s="4">
        <v>4.16846609115601</v>
      </c>
      <c r="U1752" s="4">
        <v>1.13132059574127</v>
      </c>
      <c r="V1752" s="4">
        <v>36.910457611084</v>
      </c>
      <c r="W1752" s="4">
        <v>7.88100528717041</v>
      </c>
      <c r="AB1752" t="s">
        <v>79</v>
      </c>
      <c r="AC1752" t="s">
        <v>69</v>
      </c>
      <c r="AD1752" s="4" t="s">
        <v>80</v>
      </c>
    </row>
    <row r="1753" spans="1:30">
      <c r="A1753">
        <v>29</v>
      </c>
      <c r="B1753">
        <v>29</v>
      </c>
      <c r="C1753" s="20">
        <v>0.00990740740740741</v>
      </c>
      <c r="D1753" s="20"/>
      <c r="E1753" s="21" t="s">
        <v>33</v>
      </c>
      <c r="F1753" s="4">
        <v>162.5</v>
      </c>
      <c r="H1753" s="4">
        <v>2.18573784828186</v>
      </c>
      <c r="I1753" s="4">
        <v>28.1700267791748</v>
      </c>
      <c r="J1753" s="4">
        <v>2.46420502662659</v>
      </c>
      <c r="L1753" s="4">
        <v>72.6646041870117</v>
      </c>
      <c r="M1753" s="4">
        <v>33.2448844909668</v>
      </c>
      <c r="N1753" s="4">
        <v>29.4880504608154</v>
      </c>
      <c r="S1753" s="4">
        <v>17.1596431732178</v>
      </c>
      <c r="T1753" s="4">
        <v>4.19104862213135</v>
      </c>
      <c r="U1753" s="4">
        <v>1.12740194797516</v>
      </c>
      <c r="V1753" s="4">
        <v>37.7595977783203</v>
      </c>
      <c r="W1753" s="4">
        <v>8.04857921600342</v>
      </c>
      <c r="AB1753" t="s">
        <v>79</v>
      </c>
      <c r="AC1753" t="s">
        <v>69</v>
      </c>
      <c r="AD1753" s="4" t="s">
        <v>80</v>
      </c>
    </row>
    <row r="1754" spans="1:30">
      <c r="A1754">
        <v>29</v>
      </c>
      <c r="B1754">
        <v>29</v>
      </c>
      <c r="C1754" s="20">
        <v>0.0100694444444444</v>
      </c>
      <c r="D1754" s="20"/>
      <c r="E1754" s="21" t="s">
        <v>33</v>
      </c>
      <c r="F1754" s="4">
        <v>164</v>
      </c>
      <c r="H1754" s="4">
        <v>2.31317830085754</v>
      </c>
      <c r="I1754" s="4">
        <v>29.8124923706055</v>
      </c>
      <c r="J1754" s="4">
        <v>2.6118221282959</v>
      </c>
      <c r="L1754" s="4">
        <v>78.9495697021484</v>
      </c>
      <c r="M1754" s="4">
        <v>34.1303443908691</v>
      </c>
      <c r="N1754" s="4">
        <v>30.2277736663818</v>
      </c>
      <c r="S1754" s="4">
        <v>17.2564373016357</v>
      </c>
      <c r="T1754" s="4">
        <v>4.08946371078491</v>
      </c>
      <c r="U1754" s="4">
        <v>1.12910544872284</v>
      </c>
      <c r="V1754" s="4">
        <v>41.2371139526367</v>
      </c>
      <c r="W1754" s="4">
        <v>8.51785469055176</v>
      </c>
      <c r="AB1754" t="s">
        <v>79</v>
      </c>
      <c r="AC1754" t="s">
        <v>69</v>
      </c>
      <c r="AD1754" s="4" t="s">
        <v>80</v>
      </c>
    </row>
    <row r="1755" spans="1:30">
      <c r="A1755">
        <v>29</v>
      </c>
      <c r="B1755">
        <v>29</v>
      </c>
      <c r="C1755" s="20">
        <v>0.0102430555555556</v>
      </c>
      <c r="D1755" s="20"/>
      <c r="E1755" s="21" t="s">
        <v>33</v>
      </c>
      <c r="F1755" s="4">
        <v>167</v>
      </c>
      <c r="H1755" s="4">
        <v>2.27830958366394</v>
      </c>
      <c r="I1755" s="4">
        <v>29.3631019592285</v>
      </c>
      <c r="J1755" s="4">
        <v>2.63175630569458</v>
      </c>
      <c r="L1755" s="4">
        <v>83.8352584838867</v>
      </c>
      <c r="M1755" s="4">
        <v>36.7971305847168</v>
      </c>
      <c r="N1755" s="4">
        <v>31.8552513122559</v>
      </c>
      <c r="S1755" s="4">
        <v>17.5052604675293</v>
      </c>
      <c r="T1755" s="4">
        <v>3.88254690170288</v>
      </c>
      <c r="U1755" s="4">
        <v>1.15513551235199</v>
      </c>
      <c r="V1755" s="4">
        <v>43.1372566223145</v>
      </c>
      <c r="W1755" s="4">
        <v>8.38945770263672</v>
      </c>
      <c r="AB1755" t="s">
        <v>79</v>
      </c>
      <c r="AC1755" t="s">
        <v>69</v>
      </c>
      <c r="AD1755" s="4" t="s">
        <v>80</v>
      </c>
    </row>
    <row r="1756" spans="1:30">
      <c r="A1756">
        <v>29</v>
      </c>
      <c r="B1756">
        <v>29</v>
      </c>
      <c r="C1756" s="20">
        <v>0.0104282407407407</v>
      </c>
      <c r="D1756" s="20"/>
      <c r="E1756" s="21" t="s">
        <v>33</v>
      </c>
      <c r="F1756" s="4">
        <v>169</v>
      </c>
      <c r="H1756" s="4">
        <v>1.88397622108459</v>
      </c>
      <c r="I1756" s="4">
        <v>24.2808895111084</v>
      </c>
      <c r="J1756" s="4">
        <v>2.21838998794556</v>
      </c>
      <c r="L1756" s="4">
        <v>68.2371673583984</v>
      </c>
      <c r="M1756" s="4">
        <v>36.2197608947754</v>
      </c>
      <c r="N1756" s="4">
        <v>30.7597713470459</v>
      </c>
      <c r="S1756" s="4">
        <v>17.4346790313721</v>
      </c>
      <c r="T1756" s="4">
        <v>4.01936912536621</v>
      </c>
      <c r="U1756" s="4">
        <v>1.17750418186188</v>
      </c>
      <c r="V1756" s="4">
        <v>39.7088012695313</v>
      </c>
      <c r="W1756" s="4">
        <v>6.93739700317383</v>
      </c>
      <c r="AB1756" t="s">
        <v>79</v>
      </c>
      <c r="AC1756" t="s">
        <v>69</v>
      </c>
      <c r="AD1756" s="4" t="s">
        <v>80</v>
      </c>
    </row>
    <row r="1757" spans="1:29">
      <c r="A1757">
        <v>30</v>
      </c>
      <c r="B1757">
        <v>30</v>
      </c>
      <c r="C1757" s="20">
        <v>0.000185185185185185</v>
      </c>
      <c r="D1757" s="20"/>
      <c r="E1757" s="21" t="s">
        <v>35</v>
      </c>
      <c r="F1757" s="4">
        <v>69</v>
      </c>
      <c r="H1757" s="4">
        <v>0.0895138308405876</v>
      </c>
      <c r="I1757" s="4">
        <v>0.954120337963104</v>
      </c>
      <c r="J1757" s="4">
        <v>0.0757379829883575</v>
      </c>
      <c r="L1757" s="4">
        <v>18.0932312011719</v>
      </c>
      <c r="M1757" s="4">
        <v>202.127777099609</v>
      </c>
      <c r="N1757" s="4">
        <v>238.892440795898</v>
      </c>
      <c r="S1757" s="4">
        <v>20.3539009094238</v>
      </c>
      <c r="T1757" s="4">
        <v>0.552451491355896</v>
      </c>
      <c r="U1757" s="4">
        <v>0.846103668212891</v>
      </c>
      <c r="V1757" s="4">
        <v>14.397120475769</v>
      </c>
      <c r="W1757" s="4">
        <v>0.272605806589127</v>
      </c>
      <c r="AB1757" t="s">
        <v>81</v>
      </c>
      <c r="AC1757" t="s">
        <v>69</v>
      </c>
    </row>
    <row r="1758" spans="1:29">
      <c r="A1758">
        <v>30</v>
      </c>
      <c r="B1758">
        <v>30</v>
      </c>
      <c r="C1758" s="20">
        <v>0.000358796296296296</v>
      </c>
      <c r="D1758" s="20"/>
      <c r="E1758" s="21" t="s">
        <v>35</v>
      </c>
      <c r="F1758" s="4">
        <v>70</v>
      </c>
      <c r="H1758" s="4">
        <v>0.377005994319916</v>
      </c>
      <c r="I1758" s="4">
        <v>4.01847505569458</v>
      </c>
      <c r="J1758" s="4">
        <v>0.349257469177246</v>
      </c>
      <c r="L1758" s="4">
        <v>15.9373073577881</v>
      </c>
      <c r="M1758" s="4">
        <v>42.2733535766602</v>
      </c>
      <c r="N1758" s="4">
        <v>45.6319732666016</v>
      </c>
      <c r="S1758" s="4">
        <v>18.0889072418213</v>
      </c>
      <c r="T1758" s="4">
        <v>2.72267532348633</v>
      </c>
      <c r="U1758" s="4">
        <v>0.926397681236267</v>
      </c>
      <c r="V1758" s="4">
        <v>15.9468441009521</v>
      </c>
      <c r="W1758" s="4">
        <v>1.14813578128815</v>
      </c>
      <c r="AB1758" t="s">
        <v>81</v>
      </c>
      <c r="AC1758" t="s">
        <v>69</v>
      </c>
    </row>
    <row r="1759" spans="1:29">
      <c r="A1759">
        <v>30</v>
      </c>
      <c r="B1759">
        <v>30</v>
      </c>
      <c r="C1759" s="20">
        <v>0.000555555555555556</v>
      </c>
      <c r="D1759" s="20"/>
      <c r="E1759" s="21" t="s">
        <v>35</v>
      </c>
      <c r="F1759" s="4">
        <v>70.5</v>
      </c>
      <c r="H1759" s="4">
        <v>0.40773817896843</v>
      </c>
      <c r="I1759" s="4">
        <v>4.34604692459106</v>
      </c>
      <c r="J1759" s="4">
        <v>0.394764512777328</v>
      </c>
      <c r="L1759" s="4">
        <v>16.187183380127</v>
      </c>
      <c r="M1759" s="4">
        <v>39.6999435424805</v>
      </c>
      <c r="N1759" s="4">
        <v>41.0046577453613</v>
      </c>
      <c r="S1759" s="4">
        <v>17.8771171569824</v>
      </c>
      <c r="T1759" s="4">
        <v>3.02535557746887</v>
      </c>
      <c r="U1759" s="4">
        <v>0.968181371688843</v>
      </c>
      <c r="V1759" s="4">
        <v>14.6788988113403</v>
      </c>
      <c r="W1759" s="4">
        <v>1.2417277097702</v>
      </c>
      <c r="AB1759" t="s">
        <v>81</v>
      </c>
      <c r="AC1759" t="s">
        <v>69</v>
      </c>
    </row>
    <row r="1760" spans="1:29">
      <c r="A1760">
        <v>30</v>
      </c>
      <c r="B1760">
        <v>30</v>
      </c>
      <c r="C1760" s="20">
        <v>0.000694444444444444</v>
      </c>
      <c r="D1760" s="20"/>
      <c r="E1760" s="21" t="s">
        <v>35</v>
      </c>
      <c r="F1760" s="4">
        <v>80</v>
      </c>
      <c r="H1760" s="4">
        <v>0.454051941633224</v>
      </c>
      <c r="I1760" s="4">
        <v>4.8397011756897</v>
      </c>
      <c r="J1760" s="4">
        <v>0.451399207115173</v>
      </c>
      <c r="L1760" s="4">
        <v>19.1617565155029</v>
      </c>
      <c r="M1760" s="4">
        <v>42.2016830444336</v>
      </c>
      <c r="N1760" s="4">
        <v>42.4496917724609</v>
      </c>
      <c r="S1760" s="4">
        <v>18.0429096221924</v>
      </c>
      <c r="T1760" s="4">
        <v>2.92369961738586</v>
      </c>
      <c r="U1760" s="4">
        <v>0.994157612323761</v>
      </c>
      <c r="V1760" s="4">
        <v>14.1398267745972</v>
      </c>
      <c r="W1760" s="4">
        <v>1.38277173042297</v>
      </c>
      <c r="AB1760" t="s">
        <v>81</v>
      </c>
      <c r="AC1760" t="s">
        <v>69</v>
      </c>
    </row>
    <row r="1761" spans="1:29">
      <c r="A1761">
        <v>30</v>
      </c>
      <c r="B1761">
        <v>30</v>
      </c>
      <c r="C1761" s="20">
        <v>0.000902777777777778</v>
      </c>
      <c r="D1761" s="20"/>
      <c r="E1761" s="21" t="s">
        <v>35</v>
      </c>
      <c r="F1761" s="4">
        <v>79</v>
      </c>
      <c r="H1761" s="4">
        <v>0.388622552156448</v>
      </c>
      <c r="I1761" s="4">
        <v>4.14229488372803</v>
      </c>
      <c r="J1761" s="4">
        <v>0.383746981620789</v>
      </c>
      <c r="L1761" s="4">
        <v>15.3850736618042</v>
      </c>
      <c r="M1761" s="4">
        <v>39.5887298583984</v>
      </c>
      <c r="N1761" s="4">
        <v>40.0917129516602</v>
      </c>
      <c r="S1761" s="4">
        <v>17.8560333251953</v>
      </c>
      <c r="T1761" s="4">
        <v>3.09331154823303</v>
      </c>
      <c r="U1761" s="4">
        <v>0.987454235553741</v>
      </c>
      <c r="V1761" s="4">
        <v>17.035774230957</v>
      </c>
      <c r="W1761" s="4">
        <v>1.1835128068924</v>
      </c>
      <c r="AB1761" t="s">
        <v>81</v>
      </c>
      <c r="AC1761" t="s">
        <v>69</v>
      </c>
    </row>
    <row r="1762" spans="1:29">
      <c r="A1762">
        <v>30</v>
      </c>
      <c r="B1762">
        <v>30</v>
      </c>
      <c r="C1762" s="20">
        <v>0.00105324074074074</v>
      </c>
      <c r="D1762" s="20"/>
      <c r="E1762" s="21" t="s">
        <v>33</v>
      </c>
      <c r="F1762" s="4">
        <v>82.5</v>
      </c>
      <c r="H1762" s="4">
        <v>0.404483407735825</v>
      </c>
      <c r="I1762" s="4">
        <v>4.311354637146</v>
      </c>
      <c r="J1762" s="4">
        <v>0.400196701288223</v>
      </c>
      <c r="L1762" s="4">
        <v>15.4095735549927</v>
      </c>
      <c r="M1762" s="4">
        <v>38.096923828125</v>
      </c>
      <c r="N1762" s="4">
        <v>38.504997253418</v>
      </c>
      <c r="S1762" s="4">
        <v>17.7339611053467</v>
      </c>
      <c r="T1762" s="4">
        <v>3.21913003921509</v>
      </c>
      <c r="U1762" s="4">
        <v>0.989401996135712</v>
      </c>
      <c r="V1762" s="4">
        <v>17.8041534423828</v>
      </c>
      <c r="W1762" s="4">
        <v>1.23181557655334</v>
      </c>
      <c r="AB1762" t="s">
        <v>81</v>
      </c>
      <c r="AC1762" t="s">
        <v>69</v>
      </c>
    </row>
    <row r="1763" spans="1:29">
      <c r="A1763">
        <v>30</v>
      </c>
      <c r="B1763">
        <v>30</v>
      </c>
      <c r="C1763" s="20">
        <v>0.00122685185185185</v>
      </c>
      <c r="D1763" s="20"/>
      <c r="E1763" s="21" t="s">
        <v>33</v>
      </c>
      <c r="F1763" s="4">
        <v>88</v>
      </c>
      <c r="H1763" s="4">
        <v>0.666498303413391</v>
      </c>
      <c r="I1763" s="4">
        <v>7.10414886474609</v>
      </c>
      <c r="J1763" s="4">
        <v>0.562444925308228</v>
      </c>
      <c r="L1763" s="4">
        <v>19.8885173797607</v>
      </c>
      <c r="M1763" s="4">
        <v>29.8403129577637</v>
      </c>
      <c r="N1763" s="4">
        <v>35.3608245849609</v>
      </c>
      <c r="S1763" s="4">
        <v>16.9718780517578</v>
      </c>
      <c r="T1763" s="4">
        <v>3.50204944610596</v>
      </c>
      <c r="U1763" s="4">
        <v>0.843880534172058</v>
      </c>
      <c r="V1763" s="4">
        <v>12.8479652404785</v>
      </c>
      <c r="W1763" s="4">
        <v>2.02975678443909</v>
      </c>
      <c r="AB1763" t="s">
        <v>81</v>
      </c>
      <c r="AC1763" t="s">
        <v>69</v>
      </c>
    </row>
    <row r="1764" spans="1:29">
      <c r="A1764">
        <v>30</v>
      </c>
      <c r="B1764">
        <v>30</v>
      </c>
      <c r="C1764" s="20">
        <v>0.00142361111111111</v>
      </c>
      <c r="D1764" s="20"/>
      <c r="E1764" s="21" t="s">
        <v>33</v>
      </c>
      <c r="F1764" s="4">
        <v>86</v>
      </c>
      <c r="H1764" s="4">
        <v>0.811384916305542</v>
      </c>
      <c r="I1764" s="4">
        <v>8.64848327636719</v>
      </c>
      <c r="J1764" s="4">
        <v>0.606121599674225</v>
      </c>
      <c r="L1764" s="4">
        <v>18.9272422790527</v>
      </c>
      <c r="M1764" s="4">
        <v>23.3270816802979</v>
      </c>
      <c r="N1764" s="4">
        <v>31.226806640625</v>
      </c>
      <c r="S1764" s="4">
        <v>15.9703559875488</v>
      </c>
      <c r="T1764" s="4">
        <v>3.96062040328979</v>
      </c>
      <c r="U1764" s="4">
        <v>0.747021019458771</v>
      </c>
      <c r="V1764" s="4">
        <v>16.7410717010498</v>
      </c>
      <c r="W1764" s="4">
        <v>2.4709951877594</v>
      </c>
      <c r="AB1764" t="s">
        <v>81</v>
      </c>
      <c r="AC1764" t="s">
        <v>69</v>
      </c>
    </row>
    <row r="1765" spans="1:29">
      <c r="A1765">
        <v>30</v>
      </c>
      <c r="B1765">
        <v>30</v>
      </c>
      <c r="C1765" s="20">
        <v>0.0015625</v>
      </c>
      <c r="D1765" s="20"/>
      <c r="E1765" s="21" t="s">
        <v>33</v>
      </c>
      <c r="F1765" s="4">
        <v>81</v>
      </c>
      <c r="H1765" s="4">
        <v>0.86381596326828</v>
      </c>
      <c r="I1765" s="4">
        <v>9.20734119415283</v>
      </c>
      <c r="J1765" s="4">
        <v>0.663791477680206</v>
      </c>
      <c r="L1765" s="4">
        <v>20.8811416625977</v>
      </c>
      <c r="M1765" s="4">
        <v>24.1731376647949</v>
      </c>
      <c r="N1765" s="4">
        <v>31.4573822021484</v>
      </c>
      <c r="S1765" s="4">
        <v>16.12158203125</v>
      </c>
      <c r="T1765" s="4">
        <v>3.93182516098022</v>
      </c>
      <c r="U1765" s="4">
        <v>0.768440842628479</v>
      </c>
      <c r="V1765" s="4">
        <v>21.2389373779297</v>
      </c>
      <c r="W1765" s="4">
        <v>2.6306688785553</v>
      </c>
      <c r="AB1765" t="s">
        <v>81</v>
      </c>
      <c r="AC1765" t="s">
        <v>69</v>
      </c>
    </row>
    <row r="1766" spans="1:29">
      <c r="A1766">
        <v>30</v>
      </c>
      <c r="B1766">
        <v>30</v>
      </c>
      <c r="C1766" s="20">
        <v>0.00177083333333333</v>
      </c>
      <c r="D1766" s="20"/>
      <c r="E1766" s="21" t="s">
        <v>33</v>
      </c>
      <c r="F1766" s="4">
        <v>85</v>
      </c>
      <c r="H1766" s="4">
        <v>1.02264082431793</v>
      </c>
      <c r="I1766" s="4">
        <v>10.9002418518066</v>
      </c>
      <c r="J1766" s="4">
        <v>0.746738970279694</v>
      </c>
      <c r="L1766" s="4">
        <v>23.1213359832764</v>
      </c>
      <c r="M1766" s="4">
        <v>22.6094398498535</v>
      </c>
      <c r="N1766" s="4">
        <v>30.963077545166</v>
      </c>
      <c r="S1766" s="4">
        <v>15.8316802978516</v>
      </c>
      <c r="T1766" s="4">
        <v>3.99406313896179</v>
      </c>
      <c r="U1766" s="4">
        <v>0.730206489562988</v>
      </c>
      <c r="V1766" s="4">
        <v>13.4680137634277</v>
      </c>
      <c r="W1766" s="4">
        <v>3.11435484886169</v>
      </c>
      <c r="AB1766" t="s">
        <v>81</v>
      </c>
      <c r="AC1766" t="s">
        <v>69</v>
      </c>
    </row>
    <row r="1767" spans="1:29">
      <c r="A1767">
        <v>30</v>
      </c>
      <c r="B1767">
        <v>30</v>
      </c>
      <c r="C1767" s="20">
        <v>0.00193287037037037</v>
      </c>
      <c r="D1767" s="20"/>
      <c r="E1767" s="21" t="s">
        <v>33</v>
      </c>
      <c r="F1767" s="4">
        <v>87</v>
      </c>
      <c r="H1767" s="4">
        <v>1.13308882713318</v>
      </c>
      <c r="I1767" s="4">
        <v>12.0774974822998</v>
      </c>
      <c r="J1767" s="4">
        <v>0.815290331840515</v>
      </c>
      <c r="L1767" s="4">
        <v>24.2492485046387</v>
      </c>
      <c r="M1767" s="4">
        <v>21.4010124206543</v>
      </c>
      <c r="N1767" s="4">
        <v>29.7430839538574</v>
      </c>
      <c r="S1767" s="4">
        <v>15.5560216903687</v>
      </c>
      <c r="T1767" s="4">
        <v>4.15628290176392</v>
      </c>
      <c r="U1767" s="4">
        <v>0.719529032707214</v>
      </c>
      <c r="V1767" s="4">
        <v>12.195122718811</v>
      </c>
      <c r="W1767" s="4">
        <v>3.45071363449097</v>
      </c>
      <c r="AB1767" t="s">
        <v>81</v>
      </c>
      <c r="AC1767" t="s">
        <v>69</v>
      </c>
    </row>
    <row r="1768" spans="1:29">
      <c r="A1768">
        <v>30</v>
      </c>
      <c r="B1768">
        <v>30</v>
      </c>
      <c r="C1768" s="20">
        <v>0.00209490740740741</v>
      </c>
      <c r="D1768" s="20"/>
      <c r="E1768" s="21" t="s">
        <v>33</v>
      </c>
      <c r="F1768" s="4">
        <v>84</v>
      </c>
      <c r="H1768" s="4">
        <v>1.07159161567688</v>
      </c>
      <c r="I1768" s="4">
        <v>11.422004699707</v>
      </c>
      <c r="J1768" s="4">
        <v>0.790943145751953</v>
      </c>
      <c r="L1768" s="4">
        <v>23.0438632965088</v>
      </c>
      <c r="M1768" s="4">
        <v>21.5043334960938</v>
      </c>
      <c r="N1768" s="4">
        <v>29.1346645355225</v>
      </c>
      <c r="S1768" s="4">
        <v>15.5597543716431</v>
      </c>
      <c r="T1768" s="4">
        <v>4.24218511581421</v>
      </c>
      <c r="U1768" s="4">
        <v>0.738101303577423</v>
      </c>
      <c r="V1768" s="4">
        <v>12.8939828872681</v>
      </c>
      <c r="W1768" s="4">
        <v>3.26342988014221</v>
      </c>
      <c r="AB1768" t="s">
        <v>81</v>
      </c>
      <c r="AC1768" t="s">
        <v>69</v>
      </c>
    </row>
    <row r="1769" spans="1:29">
      <c r="A1769">
        <v>30</v>
      </c>
      <c r="B1769">
        <v>30</v>
      </c>
      <c r="C1769" s="20">
        <v>0.00228009259259259</v>
      </c>
      <c r="D1769" s="20"/>
      <c r="E1769" s="21" t="s">
        <v>33</v>
      </c>
      <c r="F1769" s="4">
        <v>85</v>
      </c>
      <c r="H1769" s="4">
        <v>1.13020670413971</v>
      </c>
      <c r="I1769" s="4">
        <v>12.0467777252197</v>
      </c>
      <c r="J1769" s="4">
        <v>0.837159812450409</v>
      </c>
      <c r="L1769" s="4">
        <v>24.5193977355957</v>
      </c>
      <c r="M1769" s="4">
        <v>21.6946144104004</v>
      </c>
      <c r="N1769" s="4">
        <v>29.2887897491455</v>
      </c>
      <c r="S1769" s="4">
        <v>15.6038579940796</v>
      </c>
      <c r="T1769" s="4">
        <v>4.22006368637085</v>
      </c>
      <c r="U1769" s="4">
        <v>0.740713894367218</v>
      </c>
      <c r="V1769" s="4">
        <v>15.2380962371826</v>
      </c>
      <c r="W1769" s="4">
        <v>3.44193649291992</v>
      </c>
      <c r="AB1769" t="s">
        <v>81</v>
      </c>
      <c r="AC1769" t="s">
        <v>69</v>
      </c>
    </row>
    <row r="1770" spans="1:29">
      <c r="A1770">
        <v>30</v>
      </c>
      <c r="B1770">
        <v>30</v>
      </c>
      <c r="C1770" s="20">
        <v>0.0024537037037037</v>
      </c>
      <c r="D1770" s="20"/>
      <c r="E1770" s="21" t="s">
        <v>33</v>
      </c>
      <c r="F1770" s="4">
        <v>88</v>
      </c>
      <c r="H1770" s="4">
        <v>1.1801244020462</v>
      </c>
      <c r="I1770" s="4">
        <v>12.5788459777832</v>
      </c>
      <c r="J1770" s="4">
        <v>0.865846276283264</v>
      </c>
      <c r="L1770" s="4">
        <v>25.6018524169922</v>
      </c>
      <c r="M1770" s="4">
        <v>21.6941986083984</v>
      </c>
      <c r="N1770" s="4">
        <v>29.5685882568359</v>
      </c>
      <c r="S1770" s="4">
        <v>15.6120519638062</v>
      </c>
      <c r="T1770" s="4">
        <v>4.1805305480957</v>
      </c>
      <c r="U1770" s="4">
        <v>0.733690679073334</v>
      </c>
      <c r="V1770" s="4">
        <v>16.1616153717041</v>
      </c>
      <c r="W1770" s="4">
        <v>3.59395599365234</v>
      </c>
      <c r="AB1770" t="s">
        <v>81</v>
      </c>
      <c r="AC1770" t="s">
        <v>69</v>
      </c>
    </row>
    <row r="1771" spans="1:29">
      <c r="A1771">
        <v>30</v>
      </c>
      <c r="B1771">
        <v>30</v>
      </c>
      <c r="C1771" s="20">
        <v>0.00263888888888889</v>
      </c>
      <c r="D1771" s="20"/>
      <c r="E1771" s="21" t="s">
        <v>33</v>
      </c>
      <c r="F1771" s="4">
        <v>88</v>
      </c>
      <c r="H1771" s="4">
        <v>1.11163139343262</v>
      </c>
      <c r="I1771" s="4">
        <v>11.8487854003906</v>
      </c>
      <c r="J1771" s="4">
        <v>0.878826439380646</v>
      </c>
      <c r="L1771" s="4">
        <v>25.1252746582031</v>
      </c>
      <c r="M1771" s="4">
        <v>22.6021633148193</v>
      </c>
      <c r="N1771" s="4">
        <v>28.5895748138428</v>
      </c>
      <c r="S1771" s="4">
        <v>15.7615737915039</v>
      </c>
      <c r="T1771" s="4">
        <v>4.32214975357056</v>
      </c>
      <c r="U1771" s="4">
        <v>0.790573596954346</v>
      </c>
      <c r="V1771" s="4">
        <v>14.9625940322876</v>
      </c>
      <c r="W1771" s="4">
        <v>3.38536715507507</v>
      </c>
      <c r="AB1771" t="s">
        <v>81</v>
      </c>
      <c r="AC1771" t="s">
        <v>69</v>
      </c>
    </row>
    <row r="1772" spans="1:29">
      <c r="A1772">
        <v>30</v>
      </c>
      <c r="B1772">
        <v>30</v>
      </c>
      <c r="C1772" s="20">
        <v>0.00278935185185185</v>
      </c>
      <c r="D1772" s="20"/>
      <c r="E1772" s="21" t="s">
        <v>33</v>
      </c>
      <c r="F1772" s="4">
        <v>87</v>
      </c>
      <c r="H1772" s="4">
        <v>1.08930432796478</v>
      </c>
      <c r="I1772" s="4">
        <v>11.6108026504517</v>
      </c>
      <c r="J1772" s="4">
        <v>0.84317934513092</v>
      </c>
      <c r="L1772" s="4">
        <v>24.4326438903809</v>
      </c>
      <c r="M1772" s="4">
        <v>22.4295845031738</v>
      </c>
      <c r="N1772" s="4">
        <v>28.9768047332764</v>
      </c>
      <c r="S1772" s="4">
        <v>15.740611076355</v>
      </c>
      <c r="T1772" s="4">
        <v>4.26497077941895</v>
      </c>
      <c r="U1772" s="4">
        <v>0.774053037166595</v>
      </c>
      <c r="V1772" s="4">
        <v>13.6986293792725</v>
      </c>
      <c r="W1772" s="4">
        <v>3.31737208366394</v>
      </c>
      <c r="AB1772" t="s">
        <v>81</v>
      </c>
      <c r="AC1772" t="s">
        <v>69</v>
      </c>
    </row>
    <row r="1773" spans="1:29">
      <c r="A1773">
        <v>30</v>
      </c>
      <c r="B1773">
        <v>30</v>
      </c>
      <c r="C1773" s="20">
        <v>0.00295138888888889</v>
      </c>
      <c r="D1773" s="20"/>
      <c r="E1773" s="21" t="s">
        <v>33</v>
      </c>
      <c r="F1773" s="4">
        <v>91</v>
      </c>
      <c r="H1773" s="4">
        <v>1.27363169193268</v>
      </c>
      <c r="I1773" s="4">
        <v>13.5755319595337</v>
      </c>
      <c r="J1773" s="4">
        <v>0.95841646194458</v>
      </c>
      <c r="L1773" s="4">
        <v>27.277515411377</v>
      </c>
      <c r="M1773" s="4">
        <v>21.4171142578125</v>
      </c>
      <c r="N1773" s="4">
        <v>28.4610252380371</v>
      </c>
      <c r="S1773" s="4">
        <v>15.5206022262573</v>
      </c>
      <c r="T1773" s="4">
        <v>4.34160089492798</v>
      </c>
      <c r="U1773" s="4">
        <v>0.752506792545319</v>
      </c>
      <c r="V1773" s="4">
        <v>17.4291934967041</v>
      </c>
      <c r="W1773" s="4">
        <v>3.87872338294983</v>
      </c>
      <c r="AB1773" t="s">
        <v>81</v>
      </c>
      <c r="AC1773" t="s">
        <v>69</v>
      </c>
    </row>
    <row r="1774" spans="1:29">
      <c r="A1774">
        <v>30</v>
      </c>
      <c r="B1774">
        <v>30</v>
      </c>
      <c r="C1774" s="20">
        <v>0.003125</v>
      </c>
      <c r="D1774" s="20"/>
      <c r="E1774" s="21" t="s">
        <v>33</v>
      </c>
      <c r="F1774" s="4">
        <v>88.5</v>
      </c>
      <c r="H1774" s="4">
        <v>1.29171514511108</v>
      </c>
      <c r="I1774" s="4">
        <v>13.7682819366455</v>
      </c>
      <c r="J1774" s="4">
        <v>0.986028730869293</v>
      </c>
      <c r="L1774" s="4">
        <v>27.9228477478027</v>
      </c>
      <c r="M1774" s="4">
        <v>21.6168766021729</v>
      </c>
      <c r="N1774" s="4">
        <v>28.3184928894043</v>
      </c>
      <c r="S1774" s="4">
        <v>15.5578260421753</v>
      </c>
      <c r="T1774" s="4">
        <v>4.36321926116943</v>
      </c>
      <c r="U1774" s="4">
        <v>0.763348460197449</v>
      </c>
      <c r="V1774" s="4">
        <v>16.0106735229492</v>
      </c>
      <c r="W1774" s="4">
        <v>3.93379473686218</v>
      </c>
      <c r="AB1774" t="s">
        <v>81</v>
      </c>
      <c r="AC1774" t="s">
        <v>69</v>
      </c>
    </row>
    <row r="1775" spans="1:29">
      <c r="A1775">
        <v>30</v>
      </c>
      <c r="B1775">
        <v>30</v>
      </c>
      <c r="C1775" s="20">
        <v>0.00331018518518519</v>
      </c>
      <c r="D1775" s="20"/>
      <c r="E1775" s="21" t="s">
        <v>33</v>
      </c>
      <c r="F1775" s="4">
        <v>90.5</v>
      </c>
      <c r="H1775" s="4">
        <v>1.38767373561859</v>
      </c>
      <c r="I1775" s="4">
        <v>14.7910966873169</v>
      </c>
      <c r="J1775" s="4">
        <v>1.06576979160309</v>
      </c>
      <c r="L1775" s="4">
        <v>30.032506942749</v>
      </c>
      <c r="M1775" s="4">
        <v>21.6423397064209</v>
      </c>
      <c r="N1775" s="4">
        <v>28.1791687011719</v>
      </c>
      <c r="S1775" s="4">
        <v>15.5586185455322</v>
      </c>
      <c r="T1775" s="4">
        <v>4.38458013534546</v>
      </c>
      <c r="U1775" s="4">
        <v>0.768026232719421</v>
      </c>
      <c r="V1775" s="4">
        <v>15.2380962371826</v>
      </c>
      <c r="W1775" s="4">
        <v>4.2260274887085</v>
      </c>
      <c r="AB1775" t="s">
        <v>81</v>
      </c>
      <c r="AC1775" t="s">
        <v>69</v>
      </c>
    </row>
    <row r="1776" spans="1:29">
      <c r="A1776">
        <v>30</v>
      </c>
      <c r="B1776">
        <v>30</v>
      </c>
      <c r="C1776" s="20">
        <v>0.0034837962962963</v>
      </c>
      <c r="D1776" s="20"/>
      <c r="E1776" s="21" t="s">
        <v>33</v>
      </c>
      <c r="F1776" s="4">
        <v>89</v>
      </c>
      <c r="H1776" s="4">
        <v>1.16877090930939</v>
      </c>
      <c r="I1776" s="4">
        <v>12.4578304290771</v>
      </c>
      <c r="J1776" s="4">
        <v>0.935637354850769</v>
      </c>
      <c r="L1776" s="4">
        <v>26.7120342254639</v>
      </c>
      <c r="M1776" s="4">
        <v>22.8548069000244</v>
      </c>
      <c r="N1776" s="4">
        <v>28.5495586395264</v>
      </c>
      <c r="S1776" s="4">
        <v>15.8076477050781</v>
      </c>
      <c r="T1776" s="4">
        <v>4.32812452316284</v>
      </c>
      <c r="U1776" s="4">
        <v>0.800531029701233</v>
      </c>
      <c r="V1776" s="4">
        <v>15.2380962371826</v>
      </c>
      <c r="W1776" s="4">
        <v>3.55938005447388</v>
      </c>
      <c r="AB1776" t="s">
        <v>81</v>
      </c>
      <c r="AC1776" t="s">
        <v>69</v>
      </c>
    </row>
    <row r="1777" spans="1:29">
      <c r="A1777">
        <v>30</v>
      </c>
      <c r="B1777">
        <v>30</v>
      </c>
      <c r="C1777" s="20">
        <v>0.00366898148148148</v>
      </c>
      <c r="D1777" s="20"/>
      <c r="E1777" s="21" t="s">
        <v>33</v>
      </c>
      <c r="F1777" s="4">
        <v>91</v>
      </c>
      <c r="H1777" s="4">
        <v>1.3580334186554</v>
      </c>
      <c r="I1777" s="4">
        <v>14.4751634597778</v>
      </c>
      <c r="J1777" s="4">
        <v>1.06170308589935</v>
      </c>
      <c r="L1777" s="4">
        <v>29.2189598083496</v>
      </c>
      <c r="M1777" s="4">
        <v>21.5156421661377</v>
      </c>
      <c r="N1777" s="4">
        <v>27.5208396911621</v>
      </c>
      <c r="S1777" s="4">
        <v>15.5105276107788</v>
      </c>
      <c r="T1777" s="4">
        <v>4.48846673965454</v>
      </c>
      <c r="U1777" s="4">
        <v>0.781794548034668</v>
      </c>
      <c r="V1777" s="4">
        <v>15.151515007019</v>
      </c>
      <c r="W1777" s="4">
        <v>4.13576078414917</v>
      </c>
      <c r="AB1777" t="s">
        <v>81</v>
      </c>
      <c r="AC1777" t="s">
        <v>69</v>
      </c>
    </row>
    <row r="1778" spans="1:29">
      <c r="A1778">
        <v>30</v>
      </c>
      <c r="B1778">
        <v>30</v>
      </c>
      <c r="C1778" s="20">
        <v>0.00385416666666667</v>
      </c>
      <c r="D1778" s="20"/>
      <c r="E1778" s="21" t="s">
        <v>33</v>
      </c>
      <c r="F1778" s="4">
        <v>92</v>
      </c>
      <c r="H1778" s="4">
        <v>1.32185983657837</v>
      </c>
      <c r="I1778" s="4">
        <v>14.0895919799805</v>
      </c>
      <c r="J1778" s="4">
        <v>1.05782628059387</v>
      </c>
      <c r="L1778" s="4">
        <v>28.5227375030518</v>
      </c>
      <c r="M1778" s="4">
        <v>21.5777320861816</v>
      </c>
      <c r="N1778" s="4">
        <v>26.9635372161865</v>
      </c>
      <c r="S1778" s="4">
        <v>15.5042200088501</v>
      </c>
      <c r="T1778" s="4">
        <v>4.58035755157471</v>
      </c>
      <c r="U1778" s="4">
        <v>0.800256013870239</v>
      </c>
      <c r="V1778" s="4">
        <v>14.7692317962646</v>
      </c>
      <c r="W1778" s="4">
        <v>4.02559757232666</v>
      </c>
      <c r="AB1778" t="s">
        <v>81</v>
      </c>
      <c r="AC1778" t="s">
        <v>69</v>
      </c>
    </row>
    <row r="1779" spans="1:29">
      <c r="A1779">
        <v>30</v>
      </c>
      <c r="B1779">
        <v>30</v>
      </c>
      <c r="C1779" s="20">
        <v>0.0040162037037037</v>
      </c>
      <c r="D1779" s="20"/>
      <c r="E1779" s="21" t="s">
        <v>33</v>
      </c>
      <c r="F1779" s="4">
        <v>93</v>
      </c>
      <c r="H1779" s="4">
        <v>1.44351994991302</v>
      </c>
      <c r="I1779" s="4">
        <v>15.3863573074341</v>
      </c>
      <c r="J1779" s="4">
        <v>1.14023983478546</v>
      </c>
      <c r="L1779" s="4">
        <v>30.6386814117432</v>
      </c>
      <c r="M1779" s="4">
        <v>21.2249794006348</v>
      </c>
      <c r="N1779" s="4">
        <v>26.8703842163086</v>
      </c>
      <c r="S1779" s="4">
        <v>15.4263820648193</v>
      </c>
      <c r="T1779" s="4">
        <v>4.5961275100708</v>
      </c>
      <c r="U1779" s="4">
        <v>0.78990238904953</v>
      </c>
      <c r="V1779" s="4">
        <v>18.2509517669678</v>
      </c>
      <c r="W1779" s="4">
        <v>4.39610195159912</v>
      </c>
      <c r="AB1779" t="s">
        <v>81</v>
      </c>
      <c r="AC1779" t="s">
        <v>69</v>
      </c>
    </row>
    <row r="1780" spans="1:29">
      <c r="A1780">
        <v>30</v>
      </c>
      <c r="B1780">
        <v>30</v>
      </c>
      <c r="C1780" s="20">
        <v>0.00417824074074074</v>
      </c>
      <c r="D1780" s="20"/>
      <c r="E1780" s="21" t="s">
        <v>33</v>
      </c>
      <c r="F1780" s="4">
        <v>90</v>
      </c>
      <c r="H1780" s="4">
        <v>1.33998656272888</v>
      </c>
      <c r="I1780" s="4">
        <v>14.2828035354614</v>
      </c>
      <c r="J1780" s="4">
        <v>1.07210981845856</v>
      </c>
      <c r="L1780" s="4">
        <v>30.1602840423584</v>
      </c>
      <c r="M1780" s="4">
        <v>22.5079002380371</v>
      </c>
      <c r="N1780" s="4">
        <v>28.1317119598389</v>
      </c>
      <c r="S1780" s="4">
        <v>15.7290477752686</v>
      </c>
      <c r="T1780" s="4">
        <v>4.39181852340698</v>
      </c>
      <c r="U1780" s="4">
        <v>0.800089955329895</v>
      </c>
      <c r="V1780" s="4">
        <v>20.1612911224365</v>
      </c>
      <c r="W1780" s="4">
        <v>4.08080101013184</v>
      </c>
      <c r="AB1780" t="s">
        <v>81</v>
      </c>
      <c r="AC1780" t="s">
        <v>69</v>
      </c>
    </row>
    <row r="1781" spans="1:29">
      <c r="A1781">
        <v>30</v>
      </c>
      <c r="B1781">
        <v>30</v>
      </c>
      <c r="C1781" s="20">
        <v>0.00435185185185185</v>
      </c>
      <c r="D1781" s="20"/>
      <c r="E1781" s="21" t="s">
        <v>33</v>
      </c>
      <c r="F1781" s="4">
        <v>92</v>
      </c>
      <c r="H1781" s="4">
        <v>1.53979313373566</v>
      </c>
      <c r="I1781" s="4">
        <v>16.412525177002</v>
      </c>
      <c r="J1781" s="4">
        <v>1.23167026042938</v>
      </c>
      <c r="L1781" s="4">
        <v>34.6878662109375</v>
      </c>
      <c r="M1781" s="4">
        <v>22.5276145935059</v>
      </c>
      <c r="N1781" s="4">
        <v>28.163272857666</v>
      </c>
      <c r="S1781" s="4">
        <v>15.7338314056396</v>
      </c>
      <c r="T1781" s="4">
        <v>4.38694190979004</v>
      </c>
      <c r="U1781" s="4">
        <v>0.799893319606781</v>
      </c>
      <c r="V1781" s="4">
        <v>16.4046478271484</v>
      </c>
      <c r="W1781" s="4">
        <v>4.68929290771484</v>
      </c>
      <c r="AB1781" t="s">
        <v>81</v>
      </c>
      <c r="AC1781" t="s">
        <v>69</v>
      </c>
    </row>
    <row r="1782" spans="1:29">
      <c r="A1782">
        <v>30</v>
      </c>
      <c r="B1782">
        <v>30</v>
      </c>
      <c r="C1782" s="20">
        <v>0.00453703703703704</v>
      </c>
      <c r="D1782" s="20"/>
      <c r="E1782" s="21" t="s">
        <v>33</v>
      </c>
      <c r="F1782" s="4">
        <v>95</v>
      </c>
      <c r="H1782" s="4">
        <v>1.39165663719177</v>
      </c>
      <c r="I1782" s="4">
        <v>14.833550453186</v>
      </c>
      <c r="J1782" s="4">
        <v>1.150355219841</v>
      </c>
      <c r="L1782" s="4">
        <v>31.6803531646729</v>
      </c>
      <c r="M1782" s="4">
        <v>22.7644901275635</v>
      </c>
      <c r="N1782" s="4">
        <v>27.5396270751953</v>
      </c>
      <c r="S1782" s="4">
        <v>15.7579231262207</v>
      </c>
      <c r="T1782" s="4">
        <v>4.48530864715576</v>
      </c>
      <c r="U1782" s="4">
        <v>0.826608538627625</v>
      </c>
      <c r="V1782" s="4">
        <v>18.9993667602539</v>
      </c>
      <c r="W1782" s="4">
        <v>4.23815727233887</v>
      </c>
      <c r="AB1782" t="s">
        <v>81</v>
      </c>
      <c r="AC1782" t="s">
        <v>69</v>
      </c>
    </row>
    <row r="1783" spans="1:29">
      <c r="A1783">
        <v>30</v>
      </c>
      <c r="B1783">
        <v>30</v>
      </c>
      <c r="C1783" s="20">
        <v>0.00471064814814815</v>
      </c>
      <c r="D1783" s="20"/>
      <c r="E1783" s="21" t="s">
        <v>33</v>
      </c>
      <c r="F1783" s="4">
        <v>93.5</v>
      </c>
      <c r="H1783" s="4">
        <v>1.48343300819397</v>
      </c>
      <c r="I1783" s="4">
        <v>15.8117866516113</v>
      </c>
      <c r="J1783" s="4">
        <v>1.21723449230194</v>
      </c>
      <c r="L1783" s="4">
        <v>33.8187026977539</v>
      </c>
      <c r="M1783" s="4">
        <v>22.7975940704346</v>
      </c>
      <c r="N1783" s="4">
        <v>27.7832279205322</v>
      </c>
      <c r="S1783" s="4">
        <v>15.7722578048706</v>
      </c>
      <c r="T1783" s="4">
        <v>4.44634819030762</v>
      </c>
      <c r="U1783" s="4">
        <v>0.820552408695221</v>
      </c>
      <c r="V1783" s="4">
        <v>15.6657962799072</v>
      </c>
      <c r="W1783" s="4">
        <v>4.517653465271</v>
      </c>
      <c r="AB1783" t="s">
        <v>81</v>
      </c>
      <c r="AC1783" t="s">
        <v>69</v>
      </c>
    </row>
    <row r="1784" spans="1:29">
      <c r="A1784">
        <v>30</v>
      </c>
      <c r="B1784">
        <v>30</v>
      </c>
      <c r="C1784" s="20">
        <v>0.00488425925925926</v>
      </c>
      <c r="D1784" s="20"/>
      <c r="E1784" s="21" t="s">
        <v>33</v>
      </c>
      <c r="F1784" s="4">
        <v>92</v>
      </c>
      <c r="H1784" s="4">
        <v>1.54693388938904</v>
      </c>
      <c r="I1784" s="4">
        <v>16.4886379241943</v>
      </c>
      <c r="J1784" s="4">
        <v>1.30837905406952</v>
      </c>
      <c r="L1784" s="4">
        <v>35.0292167663574</v>
      </c>
      <c r="M1784" s="4">
        <v>22.6442890167236</v>
      </c>
      <c r="N1784" s="4">
        <v>26.7729873657227</v>
      </c>
      <c r="S1784" s="4">
        <v>15.7087049484253</v>
      </c>
      <c r="T1784" s="4">
        <v>4.612548828125</v>
      </c>
      <c r="U1784" s="4">
        <v>0.845788598060608</v>
      </c>
      <c r="V1784" s="4">
        <v>19.6078433990479</v>
      </c>
      <c r="W1784" s="4">
        <v>4.71103954315186</v>
      </c>
      <c r="AB1784" t="s">
        <v>81</v>
      </c>
      <c r="AC1784" t="s">
        <v>69</v>
      </c>
    </row>
    <row r="1785" spans="1:29">
      <c r="A1785">
        <v>30</v>
      </c>
      <c r="B1785">
        <v>30</v>
      </c>
      <c r="C1785" s="20">
        <v>0.00505787037037037</v>
      </c>
      <c r="D1785" s="20"/>
      <c r="E1785" s="21" t="s">
        <v>33</v>
      </c>
      <c r="F1785" s="4">
        <v>94</v>
      </c>
      <c r="H1785" s="4">
        <v>1.40986382961273</v>
      </c>
      <c r="I1785" s="4">
        <v>15.0276193618774</v>
      </c>
      <c r="J1785" s="4">
        <v>1.22933912277222</v>
      </c>
      <c r="L1785" s="4">
        <v>34.2975807189941</v>
      </c>
      <c r="M1785" s="4">
        <v>24.3268737792969</v>
      </c>
      <c r="N1785" s="4">
        <v>27.8992023468018</v>
      </c>
      <c r="S1785" s="4">
        <v>16.0429592132568</v>
      </c>
      <c r="T1785" s="4">
        <v>4.42790555953979</v>
      </c>
      <c r="U1785" s="4">
        <v>0.871955931186676</v>
      </c>
      <c r="V1785" s="4">
        <v>16.3376445770264</v>
      </c>
      <c r="W1785" s="4">
        <v>4.2936053276062</v>
      </c>
      <c r="AB1785" t="s">
        <v>81</v>
      </c>
      <c r="AC1785" t="s">
        <v>69</v>
      </c>
    </row>
    <row r="1786" spans="1:29">
      <c r="A1786">
        <v>30</v>
      </c>
      <c r="B1786">
        <v>30</v>
      </c>
      <c r="C1786" s="20">
        <v>0.00524305555555556</v>
      </c>
      <c r="D1786" s="20"/>
      <c r="E1786" s="21" t="s">
        <v>33</v>
      </c>
      <c r="F1786" s="4">
        <v>96</v>
      </c>
      <c r="H1786" s="4">
        <v>1.53797721862793</v>
      </c>
      <c r="I1786" s="4">
        <v>16.3931694030762</v>
      </c>
      <c r="J1786" s="4">
        <v>1.29562664031982</v>
      </c>
      <c r="L1786" s="4">
        <v>35.410816192627</v>
      </c>
      <c r="M1786" s="4">
        <v>23.0242786407471</v>
      </c>
      <c r="N1786" s="4">
        <v>27.331033706665</v>
      </c>
      <c r="S1786" s="4">
        <v>15.7987880706787</v>
      </c>
      <c r="T1786" s="4">
        <v>4.51919460296631</v>
      </c>
      <c r="U1786" s="4">
        <v>0.842422544956207</v>
      </c>
      <c r="V1786" s="4">
        <v>14.7329654693604</v>
      </c>
      <c r="W1786" s="4">
        <v>4.683762550354</v>
      </c>
      <c r="AB1786" t="s">
        <v>81</v>
      </c>
      <c r="AC1786" t="s">
        <v>69</v>
      </c>
    </row>
    <row r="1787" spans="1:29">
      <c r="A1787">
        <v>30</v>
      </c>
      <c r="B1787">
        <v>30</v>
      </c>
      <c r="C1787" s="20">
        <v>0.00539351851851852</v>
      </c>
      <c r="D1787" s="20"/>
      <c r="E1787" s="21" t="s">
        <v>33</v>
      </c>
      <c r="F1787" s="4">
        <v>98</v>
      </c>
      <c r="H1787" s="4">
        <v>1.49387228488922</v>
      </c>
      <c r="I1787" s="4">
        <v>15.9230585098267</v>
      </c>
      <c r="J1787" s="4">
        <v>1.28223025798798</v>
      </c>
      <c r="L1787" s="4">
        <v>34.7855834960938</v>
      </c>
      <c r="M1787" s="4">
        <v>23.2855129241943</v>
      </c>
      <c r="N1787" s="4">
        <v>27.1289672851563</v>
      </c>
      <c r="S1787" s="4">
        <v>15.8389587402344</v>
      </c>
      <c r="T1787" s="4">
        <v>4.55251789093018</v>
      </c>
      <c r="U1787" s="4">
        <v>0.858326554298401</v>
      </c>
      <c r="V1787" s="4">
        <v>18.7353630065918</v>
      </c>
      <c r="W1787" s="4">
        <v>4.54944515228271</v>
      </c>
      <c r="AB1787" t="s">
        <v>81</v>
      </c>
      <c r="AC1787" t="s">
        <v>69</v>
      </c>
    </row>
    <row r="1788" spans="1:29">
      <c r="A1788">
        <v>30</v>
      </c>
      <c r="B1788">
        <v>30</v>
      </c>
      <c r="C1788" s="20">
        <v>0.0055787037037037</v>
      </c>
      <c r="D1788" s="20"/>
      <c r="E1788" s="21" t="s">
        <v>33</v>
      </c>
      <c r="F1788" s="4">
        <v>100.5</v>
      </c>
      <c r="H1788" s="4">
        <v>1.60179173946381</v>
      </c>
      <c r="I1788" s="4">
        <v>17.0733623504639</v>
      </c>
      <c r="J1788" s="4">
        <v>1.34864008426666</v>
      </c>
      <c r="L1788" s="4">
        <v>36.4794082641602</v>
      </c>
      <c r="M1788" s="4">
        <v>22.7741260528564</v>
      </c>
      <c r="N1788" s="4">
        <v>27.0490322113037</v>
      </c>
      <c r="S1788" s="4">
        <v>15.7428436279297</v>
      </c>
      <c r="T1788" s="4">
        <v>4.56589412689209</v>
      </c>
      <c r="U1788" s="4">
        <v>0.841957211494446</v>
      </c>
      <c r="V1788" s="4">
        <v>14.9346599578857</v>
      </c>
      <c r="W1788" s="4">
        <v>4.87810373306274</v>
      </c>
      <c r="AB1788" t="s">
        <v>81</v>
      </c>
      <c r="AC1788" t="s">
        <v>69</v>
      </c>
    </row>
    <row r="1789" spans="1:29">
      <c r="A1789">
        <v>30</v>
      </c>
      <c r="B1789">
        <v>30</v>
      </c>
      <c r="C1789" s="20">
        <v>0.00575231481481481</v>
      </c>
      <c r="D1789" s="20"/>
      <c r="E1789" s="21" t="s">
        <v>33</v>
      </c>
      <c r="F1789" s="4">
        <v>101</v>
      </c>
      <c r="H1789" s="4">
        <v>1.64526212215424</v>
      </c>
      <c r="I1789" s="4">
        <v>17.5367088317871</v>
      </c>
      <c r="J1789" s="4">
        <v>1.41244459152222</v>
      </c>
      <c r="L1789" s="4">
        <v>36.3262596130371</v>
      </c>
      <c r="M1789" s="4">
        <v>22.0793151855469</v>
      </c>
      <c r="N1789" s="4">
        <v>25.7187156677246</v>
      </c>
      <c r="S1789" s="4">
        <v>15.560094833374</v>
      </c>
      <c r="T1789" s="4">
        <v>4.79995584487915</v>
      </c>
      <c r="U1789" s="4">
        <v>0.858492136001587</v>
      </c>
      <c r="V1789" s="4">
        <v>15.8311357498169</v>
      </c>
      <c r="W1789" s="4">
        <v>5.01048803329468</v>
      </c>
      <c r="AB1789" t="s">
        <v>81</v>
      </c>
      <c r="AC1789" t="s">
        <v>69</v>
      </c>
    </row>
    <row r="1790" spans="1:29">
      <c r="A1790">
        <v>30</v>
      </c>
      <c r="B1790">
        <v>30</v>
      </c>
      <c r="C1790" s="20">
        <v>0.00592592592592593</v>
      </c>
      <c r="D1790" s="20"/>
      <c r="E1790" s="21" t="s">
        <v>33</v>
      </c>
      <c r="F1790" s="4">
        <v>102</v>
      </c>
      <c r="H1790" s="4">
        <v>1.706463098526</v>
      </c>
      <c r="I1790" s="4">
        <v>18.1890449523926</v>
      </c>
      <c r="J1790" s="4">
        <v>1.43527960777283</v>
      </c>
      <c r="L1790" s="4">
        <v>37.479736328125</v>
      </c>
      <c r="M1790" s="4">
        <v>21.9634037017822</v>
      </c>
      <c r="N1790" s="4">
        <v>26.1131954193115</v>
      </c>
      <c r="S1790" s="4">
        <v>15.552020072937</v>
      </c>
      <c r="T1790" s="4">
        <v>4.72809457778931</v>
      </c>
      <c r="U1790" s="4">
        <v>0.841084480285645</v>
      </c>
      <c r="V1790" s="4">
        <v>16.8895149230957</v>
      </c>
      <c r="W1790" s="4">
        <v>5.19686985015869</v>
      </c>
      <c r="AB1790" t="s">
        <v>81</v>
      </c>
      <c r="AC1790" t="s">
        <v>69</v>
      </c>
    </row>
    <row r="1791" spans="1:29">
      <c r="A1791">
        <v>30</v>
      </c>
      <c r="B1791">
        <v>30</v>
      </c>
      <c r="C1791" s="20">
        <v>0.00609953703703704</v>
      </c>
      <c r="D1791" s="20"/>
      <c r="E1791" s="21" t="s">
        <v>33</v>
      </c>
      <c r="F1791" s="4">
        <v>102.5</v>
      </c>
      <c r="H1791" s="4">
        <v>1.80304670333862</v>
      </c>
      <c r="I1791" s="4">
        <v>19.2185230255127</v>
      </c>
      <c r="J1791" s="4">
        <v>1.52703475952148</v>
      </c>
      <c r="L1791" s="4">
        <v>40.6716690063477</v>
      </c>
      <c r="M1791" s="4">
        <v>22.5571918487549</v>
      </c>
      <c r="N1791" s="4">
        <v>26.6344089508057</v>
      </c>
      <c r="S1791" s="4">
        <v>15.6872205734253</v>
      </c>
      <c r="T1791" s="4">
        <v>4.63633680343628</v>
      </c>
      <c r="U1791" s="4">
        <v>0.846919119358063</v>
      </c>
      <c r="V1791" s="4">
        <v>15.604681968689</v>
      </c>
      <c r="W1791" s="4">
        <v>5.49100637435913</v>
      </c>
      <c r="AB1791" t="s">
        <v>81</v>
      </c>
      <c r="AC1791" t="s">
        <v>69</v>
      </c>
    </row>
    <row r="1792" spans="1:29">
      <c r="A1792">
        <v>30</v>
      </c>
      <c r="B1792">
        <v>30</v>
      </c>
      <c r="C1792" s="20">
        <v>0.00625</v>
      </c>
      <c r="D1792" s="20"/>
      <c r="E1792" s="21" t="s">
        <v>33</v>
      </c>
      <c r="F1792" s="4">
        <v>105</v>
      </c>
      <c r="H1792" s="4">
        <v>1.78922832012177</v>
      </c>
      <c r="I1792" s="4">
        <v>19.0712337493896</v>
      </c>
      <c r="J1792" s="4">
        <v>1.57903981208801</v>
      </c>
      <c r="L1792" s="4">
        <v>41.4508857727051</v>
      </c>
      <c r="M1792" s="4">
        <v>23.1669063568115</v>
      </c>
      <c r="N1792" s="4">
        <v>26.2506904602051</v>
      </c>
      <c r="S1792" s="4">
        <v>15.7860698699951</v>
      </c>
      <c r="T1792" s="4">
        <v>4.70343494415283</v>
      </c>
      <c r="U1792" s="4">
        <v>0.882525622844696</v>
      </c>
      <c r="V1792" s="4">
        <v>14.3540678024292</v>
      </c>
      <c r="W1792" s="4">
        <v>5.44892406463623</v>
      </c>
      <c r="AB1792" t="s">
        <v>81</v>
      </c>
      <c r="AC1792" t="s">
        <v>69</v>
      </c>
    </row>
    <row r="1793" spans="1:29">
      <c r="A1793">
        <v>30</v>
      </c>
      <c r="B1793">
        <v>30</v>
      </c>
      <c r="C1793" s="20">
        <v>0.00645833333333333</v>
      </c>
      <c r="D1793" s="20"/>
      <c r="E1793" s="21" t="s">
        <v>33</v>
      </c>
      <c r="F1793" s="4">
        <v>104</v>
      </c>
      <c r="H1793" s="4">
        <v>1.83407020568848</v>
      </c>
      <c r="I1793" s="4">
        <v>19.5491981506348</v>
      </c>
      <c r="J1793" s="4">
        <v>1.64174389839172</v>
      </c>
      <c r="L1793" s="4">
        <v>42.9580383300781</v>
      </c>
      <c r="M1793" s="4">
        <v>23.4222431182861</v>
      </c>
      <c r="N1793" s="4">
        <v>26.1661014556885</v>
      </c>
      <c r="S1793" s="4">
        <v>15.8284521102905</v>
      </c>
      <c r="T1793" s="4">
        <v>4.71848106384277</v>
      </c>
      <c r="U1793" s="4">
        <v>0.895136892795563</v>
      </c>
      <c r="V1793" s="4">
        <v>16.4203624725342</v>
      </c>
      <c r="W1793" s="4">
        <v>5.58548498153687</v>
      </c>
      <c r="AB1793" t="s">
        <v>81</v>
      </c>
      <c r="AC1793" t="s">
        <v>69</v>
      </c>
    </row>
    <row r="1794" spans="1:29">
      <c r="A1794">
        <v>30</v>
      </c>
      <c r="B1794">
        <v>30</v>
      </c>
      <c r="C1794" s="20">
        <v>0.00663194444444444</v>
      </c>
      <c r="D1794" s="20"/>
      <c r="E1794" s="21" t="s">
        <v>33</v>
      </c>
      <c r="F1794" s="4">
        <v>106</v>
      </c>
      <c r="H1794" s="4">
        <v>1.77926480770111</v>
      </c>
      <c r="I1794" s="4">
        <v>18.9650325775146</v>
      </c>
      <c r="J1794" s="4">
        <v>1.59084045886993</v>
      </c>
      <c r="L1794" s="4">
        <v>42.1243743896484</v>
      </c>
      <c r="M1794" s="4">
        <v>23.6751575469971</v>
      </c>
      <c r="N1794" s="4">
        <v>26.479320526123</v>
      </c>
      <c r="S1794" s="4">
        <v>15.8841791152954</v>
      </c>
      <c r="T1794" s="4">
        <v>4.66314220428467</v>
      </c>
      <c r="U1794" s="4">
        <v>0.89409989118576</v>
      </c>
      <c r="V1794" s="4">
        <v>16.2271823883057</v>
      </c>
      <c r="W1794" s="4">
        <v>5.41858053207397</v>
      </c>
      <c r="AB1794" t="s">
        <v>81</v>
      </c>
      <c r="AC1794" t="s">
        <v>69</v>
      </c>
    </row>
    <row r="1795" spans="1:29">
      <c r="A1795">
        <v>30</v>
      </c>
      <c r="B1795">
        <v>30</v>
      </c>
      <c r="C1795" s="20">
        <v>0.00680555555555556</v>
      </c>
      <c r="D1795" s="20"/>
      <c r="E1795" s="21" t="s">
        <v>33</v>
      </c>
      <c r="F1795" s="4">
        <v>106.5</v>
      </c>
      <c r="H1795" s="4">
        <v>1.73705518245697</v>
      </c>
      <c r="I1795" s="4">
        <v>18.5151233673096</v>
      </c>
      <c r="J1795" s="4">
        <v>1.55904269218445</v>
      </c>
      <c r="L1795" s="4">
        <v>40.6136283874512</v>
      </c>
      <c r="M1795" s="4">
        <v>23.3807353973389</v>
      </c>
      <c r="N1795" s="4">
        <v>26.0503635406494</v>
      </c>
      <c r="S1795" s="4">
        <v>15.8167629241943</v>
      </c>
      <c r="T1795" s="4">
        <v>4.73926115036011</v>
      </c>
      <c r="U1795" s="4">
        <v>0.897520542144775</v>
      </c>
      <c r="V1795" s="4">
        <v>15.9574480056763</v>
      </c>
      <c r="W1795" s="4">
        <v>5.29003524780273</v>
      </c>
      <c r="AB1795" t="s">
        <v>81</v>
      </c>
      <c r="AC1795" t="s">
        <v>69</v>
      </c>
    </row>
    <row r="1796" spans="1:29">
      <c r="A1796">
        <v>30</v>
      </c>
      <c r="B1796">
        <v>30</v>
      </c>
      <c r="C1796" s="20">
        <v>0.00697916666666667</v>
      </c>
      <c r="D1796" s="20"/>
      <c r="E1796" s="21" t="s">
        <v>33</v>
      </c>
      <c r="F1796" s="4">
        <v>107.5</v>
      </c>
      <c r="H1796" s="4">
        <v>1.82645809650421</v>
      </c>
      <c r="I1796" s="4">
        <v>19.4680614471436</v>
      </c>
      <c r="J1796" s="4">
        <v>1.66196870803833</v>
      </c>
      <c r="L1796" s="4">
        <v>43.3214569091797</v>
      </c>
      <c r="M1796" s="4">
        <v>23.7188339233398</v>
      </c>
      <c r="N1796" s="4">
        <v>26.066349029541</v>
      </c>
      <c r="S1796" s="4">
        <v>15.876371383667</v>
      </c>
      <c r="T1796" s="4">
        <v>4.73635053634644</v>
      </c>
      <c r="U1796" s="4">
        <v>0.909940779209137</v>
      </c>
      <c r="V1796" s="4">
        <v>15.9893388748169</v>
      </c>
      <c r="W1796" s="4">
        <v>5.56230306625366</v>
      </c>
      <c r="AB1796" t="s">
        <v>81</v>
      </c>
      <c r="AC1796" t="s">
        <v>69</v>
      </c>
    </row>
    <row r="1797" spans="1:29">
      <c r="A1797">
        <v>30</v>
      </c>
      <c r="B1797">
        <v>30</v>
      </c>
      <c r="C1797" s="20">
        <v>0.00712962962962963</v>
      </c>
      <c r="D1797" s="20"/>
      <c r="E1797" s="21" t="s">
        <v>33</v>
      </c>
      <c r="F1797" s="4">
        <v>107.5</v>
      </c>
      <c r="H1797" s="4">
        <v>1.87109041213989</v>
      </c>
      <c r="I1797" s="4">
        <v>19.9437942504883</v>
      </c>
      <c r="J1797" s="4">
        <v>1.74307882785797</v>
      </c>
      <c r="L1797" s="4">
        <v>45.0426635742188</v>
      </c>
      <c r="M1797" s="4">
        <v>24.0729484558105</v>
      </c>
      <c r="N1797" s="4">
        <v>25.8408641815186</v>
      </c>
      <c r="S1797" s="4">
        <v>15.9278078079224</v>
      </c>
      <c r="T1797" s="4">
        <v>4.77728223800659</v>
      </c>
      <c r="U1797" s="4">
        <v>0.931584477424622</v>
      </c>
      <c r="V1797" s="4">
        <v>17.4927101135254</v>
      </c>
      <c r="W1797" s="4">
        <v>5.69822692871094</v>
      </c>
      <c r="AB1797" t="s">
        <v>81</v>
      </c>
      <c r="AC1797" t="s">
        <v>69</v>
      </c>
    </row>
    <row r="1798" spans="1:29">
      <c r="A1798">
        <v>30</v>
      </c>
      <c r="B1798">
        <v>30</v>
      </c>
      <c r="C1798" s="20">
        <v>0.00730324074074074</v>
      </c>
      <c r="D1798" s="20"/>
      <c r="E1798" s="21" t="s">
        <v>33</v>
      </c>
      <c r="F1798" s="4">
        <v>106.5</v>
      </c>
      <c r="H1798" s="4">
        <v>1.82109248638153</v>
      </c>
      <c r="I1798" s="4">
        <v>19.4108715057373</v>
      </c>
      <c r="J1798" s="4">
        <v>1.68176984786987</v>
      </c>
      <c r="L1798" s="4">
        <v>44.6612434387207</v>
      </c>
      <c r="M1798" s="4">
        <v>24.5244235992432</v>
      </c>
      <c r="N1798" s="4">
        <v>26.5560970306396</v>
      </c>
      <c r="S1798" s="4">
        <v>16.0285377502441</v>
      </c>
      <c r="T1798" s="4">
        <v>4.6497106552124</v>
      </c>
      <c r="U1798" s="4">
        <v>0.92349499464035</v>
      </c>
      <c r="V1798" s="4">
        <v>16.5289249420166</v>
      </c>
      <c r="W1798" s="4">
        <v>5.54596328735352</v>
      </c>
      <c r="AB1798" t="s">
        <v>81</v>
      </c>
      <c r="AC1798" t="s">
        <v>69</v>
      </c>
    </row>
    <row r="1799" spans="1:29">
      <c r="A1799">
        <v>30</v>
      </c>
      <c r="B1799">
        <v>30</v>
      </c>
      <c r="C1799" s="20">
        <v>0.00747685185185185</v>
      </c>
      <c r="D1799" s="20"/>
      <c r="E1799" s="21" t="s">
        <v>33</v>
      </c>
      <c r="F1799" s="4">
        <v>107.5</v>
      </c>
      <c r="H1799" s="4">
        <v>1.78742909431458</v>
      </c>
      <c r="I1799" s="4">
        <v>19.0520553588867</v>
      </c>
      <c r="J1799" s="4">
        <v>1.67381930351257</v>
      </c>
      <c r="L1799" s="4">
        <v>45.2453269958496</v>
      </c>
      <c r="M1799" s="4">
        <v>25.3130760192871</v>
      </c>
      <c r="N1799" s="4">
        <v>27.0311889648438</v>
      </c>
      <c r="S1799" s="4">
        <v>16.1684494018555</v>
      </c>
      <c r="T1799" s="4">
        <v>4.56866455078125</v>
      </c>
      <c r="U1799" s="4">
        <v>0.936439573764801</v>
      </c>
      <c r="V1799" s="4">
        <v>16.1073818206787</v>
      </c>
      <c r="W1799" s="4">
        <v>5.44344425201416</v>
      </c>
      <c r="AB1799" t="s">
        <v>81</v>
      </c>
      <c r="AC1799" t="s">
        <v>69</v>
      </c>
    </row>
    <row r="1800" spans="1:29">
      <c r="A1800">
        <v>30</v>
      </c>
      <c r="B1800">
        <v>30</v>
      </c>
      <c r="C1800" s="20">
        <v>0.00763888888888889</v>
      </c>
      <c r="D1800" s="20"/>
      <c r="E1800" s="21" t="s">
        <v>33</v>
      </c>
      <c r="F1800" s="4">
        <v>109</v>
      </c>
      <c r="H1800" s="4">
        <v>1.74074971675873</v>
      </c>
      <c r="I1800" s="4">
        <v>18.5545043945313</v>
      </c>
      <c r="J1800" s="4">
        <v>1.64513099193573</v>
      </c>
      <c r="L1800" s="4">
        <v>44.0980224609375</v>
      </c>
      <c r="M1800" s="4">
        <v>25.3327751159668</v>
      </c>
      <c r="N1800" s="4">
        <v>26.8051738739014</v>
      </c>
      <c r="S1800" s="4">
        <v>16.1634273529053</v>
      </c>
      <c r="T1800" s="4">
        <v>4.60683155059814</v>
      </c>
      <c r="U1800" s="4">
        <v>0.945070385932922</v>
      </c>
      <c r="V1800" s="4">
        <v>17.2786159515381</v>
      </c>
      <c r="W1800" s="4">
        <v>5.30128717422485</v>
      </c>
      <c r="AB1800" t="s">
        <v>81</v>
      </c>
      <c r="AC1800" t="s">
        <v>69</v>
      </c>
    </row>
    <row r="1801" spans="1:29">
      <c r="A1801">
        <v>30</v>
      </c>
      <c r="B1801">
        <v>30</v>
      </c>
      <c r="C1801" s="20">
        <v>0.00784722222222222</v>
      </c>
      <c r="D1801" s="20"/>
      <c r="E1801" s="21" t="s">
        <v>33</v>
      </c>
      <c r="F1801" s="4">
        <v>108</v>
      </c>
      <c r="H1801" s="4">
        <v>1.82001388072968</v>
      </c>
      <c r="I1801" s="4">
        <v>19.3993740081787</v>
      </c>
      <c r="J1801" s="4">
        <v>1.6940929889679</v>
      </c>
      <c r="L1801" s="4">
        <v>45.2381439208984</v>
      </c>
      <c r="M1801" s="4">
        <v>24.8559341430664</v>
      </c>
      <c r="N1801" s="4">
        <v>26.7034587860107</v>
      </c>
      <c r="S1801" s="4">
        <v>16.0864944458008</v>
      </c>
      <c r="T1801" s="4">
        <v>4.62425661087036</v>
      </c>
      <c r="U1801" s="4">
        <v>0.930813252925873</v>
      </c>
      <c r="V1801" s="4">
        <v>16.6944923400879</v>
      </c>
      <c r="W1801" s="4">
        <v>5.54267835617065</v>
      </c>
      <c r="AB1801" t="s">
        <v>81</v>
      </c>
      <c r="AC1801" t="s">
        <v>69</v>
      </c>
    </row>
    <row r="1802" spans="1:29">
      <c r="A1802">
        <v>30</v>
      </c>
      <c r="B1802">
        <v>30</v>
      </c>
      <c r="C1802" s="20">
        <v>0.00799768518518519</v>
      </c>
      <c r="D1802" s="20"/>
      <c r="E1802" s="21" t="s">
        <v>33</v>
      </c>
      <c r="F1802" s="4">
        <v>110.5</v>
      </c>
      <c r="H1802" s="4">
        <v>1.77380752563477</v>
      </c>
      <c r="I1802" s="4">
        <v>18.9068641662598</v>
      </c>
      <c r="J1802" s="4">
        <v>1.64106202125549</v>
      </c>
      <c r="L1802" s="4">
        <v>43.9951858520508</v>
      </c>
      <c r="M1802" s="4">
        <v>24.8026828765869</v>
      </c>
      <c r="N1802" s="4">
        <v>26.8089714050293</v>
      </c>
      <c r="S1802" s="4">
        <v>16.0819110870361</v>
      </c>
      <c r="T1802" s="4">
        <v>4.60622644424438</v>
      </c>
      <c r="U1802" s="4">
        <v>0.925163507461548</v>
      </c>
      <c r="V1802" s="4">
        <v>17.7252578735352</v>
      </c>
      <c r="W1802" s="4">
        <v>5.40196132659912</v>
      </c>
      <c r="AB1802" t="s">
        <v>81</v>
      </c>
      <c r="AC1802" t="s">
        <v>69</v>
      </c>
    </row>
    <row r="1803" spans="1:29">
      <c r="A1803">
        <v>30</v>
      </c>
      <c r="B1803">
        <v>30</v>
      </c>
      <c r="C1803" s="20">
        <v>0.00815972222222222</v>
      </c>
      <c r="D1803" s="20"/>
      <c r="E1803" s="21" t="s">
        <v>33</v>
      </c>
      <c r="F1803" s="4">
        <v>111.5</v>
      </c>
      <c r="H1803" s="4">
        <v>1.8546290397644</v>
      </c>
      <c r="I1803" s="4">
        <v>19.7683334350586</v>
      </c>
      <c r="J1803" s="4">
        <v>1.71626210212708</v>
      </c>
      <c r="L1803" s="4">
        <v>45.5905151367188</v>
      </c>
      <c r="M1803" s="4">
        <v>24.5820121765137</v>
      </c>
      <c r="N1803" s="4">
        <v>26.5638427734375</v>
      </c>
      <c r="S1803" s="4">
        <v>16.0380611419678</v>
      </c>
      <c r="T1803" s="4">
        <v>4.64836263656616</v>
      </c>
      <c r="U1803" s="4">
        <v>0.925393760204315</v>
      </c>
      <c r="V1803" s="4">
        <v>17.1796703338623</v>
      </c>
      <c r="W1803" s="4">
        <v>5.64809513092041</v>
      </c>
      <c r="AB1803" t="s">
        <v>81</v>
      </c>
      <c r="AC1803" t="s">
        <v>69</v>
      </c>
    </row>
    <row r="1804" spans="1:29">
      <c r="A1804">
        <v>30</v>
      </c>
      <c r="B1804">
        <v>30</v>
      </c>
      <c r="C1804" s="20">
        <v>0.00836805555555556</v>
      </c>
      <c r="D1804" s="20"/>
      <c r="E1804" s="21" t="s">
        <v>33</v>
      </c>
      <c r="F1804" s="4">
        <v>115</v>
      </c>
      <c r="H1804" s="4">
        <v>1.95833373069763</v>
      </c>
      <c r="I1804" s="4">
        <v>20.8737125396729</v>
      </c>
      <c r="J1804" s="4">
        <v>1.78826749324799</v>
      </c>
      <c r="L1804" s="4">
        <v>47.190731048584</v>
      </c>
      <c r="M1804" s="4">
        <v>24.0973892211914</v>
      </c>
      <c r="N1804" s="4">
        <v>26.3890781402588</v>
      </c>
      <c r="S1804" s="4">
        <v>15.9524955749512</v>
      </c>
      <c r="T1804" s="4">
        <v>4.67890882492065</v>
      </c>
      <c r="U1804" s="4">
        <v>0.91315770149231</v>
      </c>
      <c r="V1804" s="4">
        <v>17.2413806915283</v>
      </c>
      <c r="W1804" s="4">
        <v>5.96391773223877</v>
      </c>
      <c r="AB1804" t="s">
        <v>81</v>
      </c>
      <c r="AC1804" t="s">
        <v>69</v>
      </c>
    </row>
    <row r="1805" spans="1:29">
      <c r="A1805">
        <v>30</v>
      </c>
      <c r="B1805">
        <v>30</v>
      </c>
      <c r="C1805" s="20">
        <v>0.00854166666666667</v>
      </c>
      <c r="D1805" s="20"/>
      <c r="E1805" s="21" t="s">
        <v>33</v>
      </c>
      <c r="F1805" s="4">
        <v>115</v>
      </c>
      <c r="H1805" s="4">
        <v>2.00287842750549</v>
      </c>
      <c r="I1805" s="4">
        <v>21.3485107421875</v>
      </c>
      <c r="J1805" s="4">
        <v>1.83990252017975</v>
      </c>
      <c r="L1805" s="4">
        <v>47.8060569763184</v>
      </c>
      <c r="M1805" s="4">
        <v>23.8686771392822</v>
      </c>
      <c r="N1805" s="4">
        <v>25.9829292297363</v>
      </c>
      <c r="S1805" s="4">
        <v>15.8988304138184</v>
      </c>
      <c r="T1805" s="4">
        <v>4.75140905380249</v>
      </c>
      <c r="U1805" s="4">
        <v>0.918629169464111</v>
      </c>
      <c r="V1805" s="4">
        <v>15.5339813232422</v>
      </c>
      <c r="W1805" s="4">
        <v>6.09957456588745</v>
      </c>
      <c r="AB1805" t="s">
        <v>81</v>
      </c>
      <c r="AC1805" t="s">
        <v>69</v>
      </c>
    </row>
    <row r="1806" spans="1:29">
      <c r="A1806">
        <v>30</v>
      </c>
      <c r="B1806">
        <v>30</v>
      </c>
      <c r="C1806" s="20">
        <v>0.00868055555555556</v>
      </c>
      <c r="D1806" s="20"/>
      <c r="E1806" s="21" t="s">
        <v>33</v>
      </c>
      <c r="F1806" s="4">
        <v>113</v>
      </c>
      <c r="H1806" s="4">
        <v>1.85919570922852</v>
      </c>
      <c r="I1806" s="4">
        <v>19.817008972168</v>
      </c>
      <c r="J1806" s="4">
        <v>1.69183695316315</v>
      </c>
      <c r="L1806" s="4">
        <v>43.8579444885254</v>
      </c>
      <c r="M1806" s="4">
        <v>23.5897407531738</v>
      </c>
      <c r="N1806" s="4">
        <v>25.9232692718506</v>
      </c>
      <c r="S1806" s="4">
        <v>15.8486137390137</v>
      </c>
      <c r="T1806" s="4">
        <v>4.76227140426636</v>
      </c>
      <c r="U1806" s="4">
        <v>0.909983277320862</v>
      </c>
      <c r="V1806" s="4">
        <v>15.5979194641113</v>
      </c>
      <c r="W1806" s="4">
        <v>5.66200256347656</v>
      </c>
      <c r="AB1806" t="s">
        <v>81</v>
      </c>
      <c r="AC1806" t="s">
        <v>69</v>
      </c>
    </row>
    <row r="1807" spans="1:29">
      <c r="A1807">
        <v>30</v>
      </c>
      <c r="B1807">
        <v>30</v>
      </c>
      <c r="C1807" s="20">
        <v>0.00885416666666667</v>
      </c>
      <c r="D1807" s="20"/>
      <c r="E1807" s="21" t="s">
        <v>33</v>
      </c>
      <c r="F1807" s="4">
        <v>112</v>
      </c>
      <c r="H1807" s="4">
        <v>2.27665758132935</v>
      </c>
      <c r="I1807" s="4">
        <v>24.2667007446289</v>
      </c>
      <c r="J1807" s="4">
        <v>2.09132885932922</v>
      </c>
      <c r="L1807" s="4">
        <v>52.9049682617188</v>
      </c>
      <c r="M1807" s="4">
        <v>23.2379989624023</v>
      </c>
      <c r="N1807" s="4">
        <v>25.2972965240479</v>
      </c>
      <c r="S1807" s="4">
        <v>15.7620487213135</v>
      </c>
      <c r="T1807" s="4">
        <v>4.87910223007202</v>
      </c>
      <c r="U1807" s="4">
        <v>0.918596148490906</v>
      </c>
      <c r="V1807" s="4">
        <v>18.9393939971924</v>
      </c>
      <c r="W1807" s="4">
        <v>6.93334293365479</v>
      </c>
      <c r="AB1807" t="s">
        <v>81</v>
      </c>
      <c r="AC1807" t="s">
        <v>69</v>
      </c>
    </row>
    <row r="1808" spans="1:29">
      <c r="A1808">
        <v>30</v>
      </c>
      <c r="B1808">
        <v>30</v>
      </c>
      <c r="C1808" s="20">
        <v>0.00905092592592593</v>
      </c>
      <c r="D1808" s="20"/>
      <c r="E1808" s="21" t="s">
        <v>33</v>
      </c>
      <c r="F1808" s="4">
        <v>113</v>
      </c>
      <c r="H1808" s="4">
        <v>2.00706195831299</v>
      </c>
      <c r="I1808" s="4">
        <v>21.393102645874</v>
      </c>
      <c r="J1808" s="4">
        <v>1.89357566833496</v>
      </c>
      <c r="L1808" s="4">
        <v>50.1416702270508</v>
      </c>
      <c r="M1808" s="4">
        <v>24.9826221466064</v>
      </c>
      <c r="N1808" s="4">
        <v>26.479887008667</v>
      </c>
      <c r="S1808" s="4">
        <v>16.0981349945068</v>
      </c>
      <c r="T1808" s="4">
        <v>4.66293525695801</v>
      </c>
      <c r="U1808" s="4">
        <v>0.943456530570984</v>
      </c>
      <c r="V1808" s="4">
        <v>18.0288467407227</v>
      </c>
      <c r="W1808" s="4">
        <v>6.11231517791748</v>
      </c>
      <c r="AB1808" t="s">
        <v>81</v>
      </c>
      <c r="AC1808" t="s">
        <v>69</v>
      </c>
    </row>
    <row r="1809" spans="1:29">
      <c r="A1809">
        <v>30</v>
      </c>
      <c r="B1809">
        <v>30</v>
      </c>
      <c r="C1809" s="20">
        <v>0.00920138888888889</v>
      </c>
      <c r="D1809" s="20"/>
      <c r="E1809" s="21" t="s">
        <v>33</v>
      </c>
      <c r="F1809" s="4">
        <v>114.5</v>
      </c>
      <c r="H1809" s="4">
        <v>2.02951526641846</v>
      </c>
      <c r="I1809" s="4">
        <v>21.6324310302734</v>
      </c>
      <c r="J1809" s="4">
        <v>1.93284392356873</v>
      </c>
      <c r="L1809" s="4">
        <v>51.145824432373</v>
      </c>
      <c r="M1809" s="4">
        <v>25.2010059356689</v>
      </c>
      <c r="N1809" s="4">
        <v>26.4614353179932</v>
      </c>
      <c r="S1809" s="4">
        <v>16.1310291290283</v>
      </c>
      <c r="T1809" s="4">
        <v>4.66614055633545</v>
      </c>
      <c r="U1809" s="4">
        <v>0.95236724615097</v>
      </c>
      <c r="V1809" s="4">
        <v>18.6770420074463</v>
      </c>
      <c r="W1809" s="4">
        <v>6.18069458007812</v>
      </c>
      <c r="AB1809" t="s">
        <v>81</v>
      </c>
      <c r="AC1809" t="s">
        <v>69</v>
      </c>
    </row>
    <row r="1810" spans="1:29">
      <c r="A1810">
        <v>30</v>
      </c>
      <c r="B1810">
        <v>30</v>
      </c>
      <c r="C1810" s="20">
        <v>0.009375</v>
      </c>
      <c r="D1810" s="20"/>
      <c r="E1810" s="21" t="s">
        <v>33</v>
      </c>
      <c r="F1810" s="4">
        <v>114</v>
      </c>
      <c r="H1810" s="4">
        <v>2.01396536827087</v>
      </c>
      <c r="I1810" s="4">
        <v>21.4666862487793</v>
      </c>
      <c r="J1810" s="4">
        <v>1.88964128494263</v>
      </c>
      <c r="L1810" s="4">
        <v>50.2171058654785</v>
      </c>
      <c r="M1810" s="4">
        <v>24.9344444274902</v>
      </c>
      <c r="N1810" s="4">
        <v>26.5749416351318</v>
      </c>
      <c r="S1810" s="4">
        <v>16.0941143035889</v>
      </c>
      <c r="T1810" s="4">
        <v>4.64641094207764</v>
      </c>
      <c r="U1810" s="4">
        <v>0.938269019126892</v>
      </c>
      <c r="V1810" s="4">
        <v>19.556713104248</v>
      </c>
      <c r="W1810" s="4">
        <v>6.13333892822266</v>
      </c>
      <c r="AB1810" t="s">
        <v>81</v>
      </c>
      <c r="AC1810" t="s">
        <v>69</v>
      </c>
    </row>
    <row r="1811" spans="1:29">
      <c r="A1811">
        <v>30</v>
      </c>
      <c r="B1811">
        <v>30</v>
      </c>
      <c r="C1811" s="20">
        <v>0.00954861111111111</v>
      </c>
      <c r="D1811" s="20"/>
      <c r="E1811" s="21" t="s">
        <v>33</v>
      </c>
      <c r="F1811" s="4">
        <v>115</v>
      </c>
      <c r="H1811" s="4">
        <v>1.97453629970551</v>
      </c>
      <c r="I1811" s="4">
        <v>21.0464153289795</v>
      </c>
      <c r="J1811" s="4">
        <v>1.82542061805725</v>
      </c>
      <c r="L1811" s="4">
        <v>48.5194892883301</v>
      </c>
      <c r="M1811" s="4">
        <v>24.5725994110107</v>
      </c>
      <c r="N1811" s="4">
        <v>26.5798950195313</v>
      </c>
      <c r="S1811" s="4">
        <v>16.0371379852295</v>
      </c>
      <c r="T1811" s="4">
        <v>4.64558124542236</v>
      </c>
      <c r="U1811" s="4">
        <v>0.924480676651001</v>
      </c>
      <c r="V1811" s="4">
        <v>19.80198097229</v>
      </c>
      <c r="W1811" s="4">
        <v>6.01326131820679</v>
      </c>
      <c r="AB1811" t="s">
        <v>81</v>
      </c>
      <c r="AC1811" t="s">
        <v>69</v>
      </c>
    </row>
    <row r="1812" spans="1:29">
      <c r="A1812">
        <v>30</v>
      </c>
      <c r="B1812">
        <v>30</v>
      </c>
      <c r="C1812" s="20">
        <v>0.00972222222222222</v>
      </c>
      <c r="D1812" s="20"/>
      <c r="E1812" s="21" t="s">
        <v>33</v>
      </c>
      <c r="F1812" s="4">
        <v>110</v>
      </c>
      <c r="H1812" s="4">
        <v>1.92935371398926</v>
      </c>
      <c r="I1812" s="4">
        <v>20.5648174285889</v>
      </c>
      <c r="J1812" s="4">
        <v>1.79941499233246</v>
      </c>
      <c r="L1812" s="4">
        <v>47.1529846191406</v>
      </c>
      <c r="M1812" s="4">
        <v>24.4397830963135</v>
      </c>
      <c r="N1812" s="4">
        <v>26.2046184539795</v>
      </c>
      <c r="S1812" s="4">
        <v>16.0019207000732</v>
      </c>
      <c r="T1812" s="4">
        <v>4.71152019500732</v>
      </c>
      <c r="U1812" s="4">
        <v>0.932651698589325</v>
      </c>
      <c r="V1812" s="4">
        <v>21.1118927001953</v>
      </c>
      <c r="W1812" s="4">
        <v>5.87566232681274</v>
      </c>
      <c r="AB1812" t="s">
        <v>81</v>
      </c>
      <c r="AC1812" t="s">
        <v>69</v>
      </c>
    </row>
    <row r="1813" spans="1:29">
      <c r="A1813">
        <v>30</v>
      </c>
      <c r="B1813">
        <v>30</v>
      </c>
      <c r="C1813" s="20">
        <v>0.00989583333333333</v>
      </c>
      <c r="D1813" s="20"/>
      <c r="E1813" s="21" t="s">
        <v>33</v>
      </c>
      <c r="F1813" s="4">
        <v>115</v>
      </c>
      <c r="H1813" s="4">
        <v>2.07935523986816</v>
      </c>
      <c r="I1813" s="4">
        <v>22.1636714935303</v>
      </c>
      <c r="J1813" s="4">
        <v>1.91137909889221</v>
      </c>
      <c r="L1813" s="4">
        <v>50.1923217773438</v>
      </c>
      <c r="M1813" s="4">
        <v>24.13840675354</v>
      </c>
      <c r="N1813" s="4">
        <v>26.2597427368164</v>
      </c>
      <c r="S1813" s="4">
        <v>15.9545373916626</v>
      </c>
      <c r="T1813" s="4">
        <v>4.70174312591553</v>
      </c>
      <c r="U1813" s="4">
        <v>0.919217169284821</v>
      </c>
      <c r="V1813" s="4">
        <v>19.4931793212891</v>
      </c>
      <c r="W1813" s="4">
        <v>6.33247756958008</v>
      </c>
      <c r="AB1813" t="s">
        <v>81</v>
      </c>
      <c r="AC1813" t="s">
        <v>69</v>
      </c>
    </row>
    <row r="1814" spans="1:29">
      <c r="A1814">
        <v>30</v>
      </c>
      <c r="B1814">
        <v>30</v>
      </c>
      <c r="C1814" s="20">
        <v>0.0100810185185185</v>
      </c>
      <c r="D1814" s="20"/>
      <c r="E1814" s="21" t="s">
        <v>33</v>
      </c>
      <c r="F1814" s="4">
        <v>115</v>
      </c>
      <c r="H1814" s="4">
        <v>2.02038502693176</v>
      </c>
      <c r="I1814" s="4">
        <v>21.5351123809814</v>
      </c>
      <c r="J1814" s="4">
        <v>1.86451685428619</v>
      </c>
      <c r="L1814" s="4">
        <v>49.3545112609863</v>
      </c>
      <c r="M1814" s="4">
        <v>24.4282703399658</v>
      </c>
      <c r="N1814" s="4">
        <v>26.470401763916</v>
      </c>
      <c r="S1814" s="4">
        <v>16.0098762512207</v>
      </c>
      <c r="T1814" s="4">
        <v>4.66463565826416</v>
      </c>
      <c r="U1814" s="4">
        <v>0.922852218151093</v>
      </c>
      <c r="V1814" s="4">
        <v>19.3548393249512</v>
      </c>
      <c r="W1814" s="4">
        <v>6.15288925170898</v>
      </c>
      <c r="AB1814" t="s">
        <v>81</v>
      </c>
      <c r="AC1814" t="s">
        <v>69</v>
      </c>
    </row>
    <row r="1815" spans="1:29">
      <c r="A1815">
        <v>30</v>
      </c>
      <c r="B1815">
        <v>30</v>
      </c>
      <c r="C1815" s="20">
        <v>0.0102662037037037</v>
      </c>
      <c r="D1815" s="20"/>
      <c r="E1815" s="21" t="s">
        <v>33</v>
      </c>
      <c r="F1815" s="4">
        <v>117</v>
      </c>
      <c r="H1815" s="4">
        <v>1.95373094081879</v>
      </c>
      <c r="I1815" s="4">
        <v>20.8246536254883</v>
      </c>
      <c r="J1815" s="4">
        <v>1.79692339897156</v>
      </c>
      <c r="L1815" s="4">
        <v>47.3021469116211</v>
      </c>
      <c r="M1815" s="4">
        <v>24.2111873626709</v>
      </c>
      <c r="N1815" s="4">
        <v>26.3239631652832</v>
      </c>
      <c r="S1815" s="4">
        <v>15.9689712524414</v>
      </c>
      <c r="T1815" s="4">
        <v>4.69036912918091</v>
      </c>
      <c r="U1815" s="4">
        <v>0.919739425182343</v>
      </c>
      <c r="V1815" s="4">
        <v>18.1928443908691</v>
      </c>
      <c r="W1815" s="4">
        <v>5.94990110397339</v>
      </c>
      <c r="AB1815" t="s">
        <v>81</v>
      </c>
      <c r="AC1815" t="s">
        <v>69</v>
      </c>
    </row>
    <row r="1816" spans="1:29">
      <c r="A1816">
        <v>30</v>
      </c>
      <c r="B1816">
        <v>30</v>
      </c>
      <c r="C1816" s="20">
        <v>0.0104166666666667</v>
      </c>
      <c r="D1816" s="20"/>
      <c r="E1816" s="21" t="s">
        <v>33</v>
      </c>
      <c r="F1816" s="4">
        <v>120</v>
      </c>
      <c r="H1816" s="4">
        <v>2.0827271938324</v>
      </c>
      <c r="I1816" s="4">
        <v>22.199613571167</v>
      </c>
      <c r="J1816" s="4">
        <v>1.8922975063324</v>
      </c>
      <c r="L1816" s="4">
        <v>49.7747764587402</v>
      </c>
      <c r="M1816" s="4">
        <v>23.8988456726074</v>
      </c>
      <c r="N1816" s="4">
        <v>26.3038845062256</v>
      </c>
      <c r="S1816" s="4">
        <v>15.9159841537476</v>
      </c>
      <c r="T1816" s="4">
        <v>4.6939435005188</v>
      </c>
      <c r="U1816" s="4">
        <v>0.908567130565643</v>
      </c>
      <c r="V1816" s="4">
        <v>17.9238243103027</v>
      </c>
      <c r="W1816" s="4">
        <v>6.34274673461914</v>
      </c>
      <c r="AB1816" t="s">
        <v>81</v>
      </c>
      <c r="AC1816" t="s">
        <v>69</v>
      </c>
    </row>
    <row r="1817" spans="1:29">
      <c r="A1817">
        <v>30</v>
      </c>
      <c r="B1817">
        <v>30</v>
      </c>
      <c r="C1817" s="20">
        <v>0.0106134259259259</v>
      </c>
      <c r="D1817" s="20"/>
      <c r="E1817" s="21" t="s">
        <v>33</v>
      </c>
      <c r="F1817" s="4">
        <v>119</v>
      </c>
      <c r="H1817" s="4">
        <v>2.19417476654053</v>
      </c>
      <c r="I1817" s="4">
        <v>23.387523651123</v>
      </c>
      <c r="J1817" s="4">
        <v>2.01337456703186</v>
      </c>
      <c r="L1817" s="4">
        <v>52.3510284423828</v>
      </c>
      <c r="M1817" s="4">
        <v>23.8590965270996</v>
      </c>
      <c r="N1817" s="4">
        <v>26.0016345977783</v>
      </c>
      <c r="S1817" s="4">
        <v>15.8979091644287</v>
      </c>
      <c r="T1817" s="4">
        <v>4.74802207946777</v>
      </c>
      <c r="U1817" s="4">
        <v>0.91759991645813</v>
      </c>
      <c r="V1817" s="4">
        <v>17.8465213775635</v>
      </c>
      <c r="W1817" s="4">
        <v>6.6821494102478</v>
      </c>
      <c r="AB1817" t="s">
        <v>81</v>
      </c>
      <c r="AC1817" t="s">
        <v>69</v>
      </c>
    </row>
    <row r="1818" spans="1:29">
      <c r="A1818">
        <v>30</v>
      </c>
      <c r="B1818">
        <v>30</v>
      </c>
      <c r="C1818" s="20">
        <v>0.0107986111111111</v>
      </c>
      <c r="D1818" s="20"/>
      <c r="E1818" s="21" t="s">
        <v>33</v>
      </c>
      <c r="F1818" s="4">
        <v>118</v>
      </c>
      <c r="H1818" s="4">
        <v>2.24394845962524</v>
      </c>
      <c r="I1818" s="4">
        <v>23.9180564880371</v>
      </c>
      <c r="J1818" s="4">
        <v>2.07846856117249</v>
      </c>
      <c r="L1818" s="4">
        <v>53.8596954345703</v>
      </c>
      <c r="M1818" s="4">
        <v>24.002197265625</v>
      </c>
      <c r="N1818" s="4">
        <v>25.9131641387939</v>
      </c>
      <c r="S1818" s="4">
        <v>15.9187269210815</v>
      </c>
      <c r="T1818" s="4">
        <v>4.76407670974731</v>
      </c>
      <c r="U1818" s="4">
        <v>0.92625504732132</v>
      </c>
      <c r="V1818" s="4">
        <v>19.0355319976807</v>
      </c>
      <c r="W1818" s="4">
        <v>6.83373022079468</v>
      </c>
      <c r="AB1818" t="s">
        <v>81</v>
      </c>
      <c r="AC1818" t="s">
        <v>69</v>
      </c>
    </row>
    <row r="1819" spans="1:29">
      <c r="A1819">
        <v>30</v>
      </c>
      <c r="B1819">
        <v>30</v>
      </c>
      <c r="C1819" s="20">
        <v>0.0109490740740741</v>
      </c>
      <c r="D1819" s="20"/>
      <c r="E1819" s="21" t="s">
        <v>33</v>
      </c>
      <c r="F1819" s="4">
        <v>120</v>
      </c>
      <c r="H1819" s="4">
        <v>2.01174354553223</v>
      </c>
      <c r="I1819" s="4">
        <v>21.4430046081543</v>
      </c>
      <c r="J1819" s="4">
        <v>1.88770461082458</v>
      </c>
      <c r="L1819" s="4">
        <v>49.0523490905762</v>
      </c>
      <c r="M1819" s="4">
        <v>24.3830032348633</v>
      </c>
      <c r="N1819" s="4">
        <v>25.9851818084717</v>
      </c>
      <c r="S1819" s="4">
        <v>15.9844388961792</v>
      </c>
      <c r="T1819" s="4">
        <v>4.75095701217651</v>
      </c>
      <c r="U1819" s="4">
        <v>0.938342571258545</v>
      </c>
      <c r="V1819" s="4">
        <v>18.0180187225342</v>
      </c>
      <c r="W1819" s="4">
        <v>6.12657260894775</v>
      </c>
      <c r="AB1819" t="s">
        <v>81</v>
      </c>
      <c r="AC1819" t="s">
        <v>69</v>
      </c>
    </row>
    <row r="1820" spans="1:29">
      <c r="A1820">
        <v>30</v>
      </c>
      <c r="B1820">
        <v>30</v>
      </c>
      <c r="C1820" s="20">
        <v>0.0111111111111111</v>
      </c>
      <c r="D1820" s="20"/>
      <c r="E1820" s="21" t="s">
        <v>33</v>
      </c>
      <c r="F1820" s="4">
        <v>118.5</v>
      </c>
      <c r="H1820" s="4">
        <v>2.3388204574585</v>
      </c>
      <c r="I1820" s="4">
        <v>24.9292888641357</v>
      </c>
      <c r="J1820" s="4">
        <v>2.20808744430542</v>
      </c>
      <c r="L1820" s="4">
        <v>55.9050788879395</v>
      </c>
      <c r="M1820" s="4">
        <v>23.9031085968018</v>
      </c>
      <c r="N1820" s="4">
        <v>25.3183269500732</v>
      </c>
      <c r="S1820" s="4">
        <v>15.8787708282471</v>
      </c>
      <c r="T1820" s="4">
        <v>4.8750262260437</v>
      </c>
      <c r="U1820" s="4">
        <v>0.944103002548218</v>
      </c>
      <c r="V1820" s="4">
        <v>17.7383594512939</v>
      </c>
      <c r="W1820" s="4">
        <v>7.12265396118164</v>
      </c>
      <c r="AB1820" t="s">
        <v>81</v>
      </c>
      <c r="AC1820" t="s">
        <v>69</v>
      </c>
    </row>
    <row r="1821" spans="1:29">
      <c r="A1821">
        <v>30</v>
      </c>
      <c r="B1821">
        <v>30</v>
      </c>
      <c r="C1821" s="20">
        <v>0.0112962962962963</v>
      </c>
      <c r="D1821" s="20"/>
      <c r="E1821" s="21" t="s">
        <v>33</v>
      </c>
      <c r="F1821" s="4">
        <v>121</v>
      </c>
      <c r="H1821" s="4">
        <v>2.19206047058105</v>
      </c>
      <c r="I1821" s="4">
        <v>23.3649864196777</v>
      </c>
      <c r="J1821" s="4">
        <v>2.11072564125061</v>
      </c>
      <c r="L1821" s="4">
        <v>54.3094635009766</v>
      </c>
      <c r="M1821" s="4">
        <v>24.7755317687988</v>
      </c>
      <c r="N1821" s="4">
        <v>25.7302341461182</v>
      </c>
      <c r="S1821" s="4">
        <v>16.0375518798828</v>
      </c>
      <c r="T1821" s="4">
        <v>4.79758453369141</v>
      </c>
      <c r="U1821" s="4">
        <v>0.962895691394806</v>
      </c>
      <c r="V1821" s="4">
        <v>18.0396881103516</v>
      </c>
      <c r="W1821" s="4">
        <v>6.67571020126343</v>
      </c>
      <c r="AB1821" t="s">
        <v>81</v>
      </c>
      <c r="AC1821" t="s">
        <v>69</v>
      </c>
    </row>
    <row r="1822" spans="1:29">
      <c r="A1822">
        <v>30</v>
      </c>
      <c r="B1822">
        <v>30</v>
      </c>
      <c r="C1822" s="20">
        <v>0.0114814814814815</v>
      </c>
      <c r="D1822" s="20"/>
      <c r="E1822" s="21" t="s">
        <v>33</v>
      </c>
      <c r="F1822" s="4">
        <v>122</v>
      </c>
      <c r="H1822" s="4">
        <v>2.16988825798035</v>
      </c>
      <c r="I1822" s="4">
        <v>23.1286544799805</v>
      </c>
      <c r="J1822" s="4">
        <v>2.1034848690033</v>
      </c>
      <c r="L1822" s="4">
        <v>56.9892082214355</v>
      </c>
      <c r="M1822" s="4">
        <v>26.2636604309082</v>
      </c>
      <c r="N1822" s="4">
        <v>27.0927581787109</v>
      </c>
      <c r="S1822" s="4">
        <v>16.3089847564697</v>
      </c>
      <c r="T1822" s="4">
        <v>4.55830764770508</v>
      </c>
      <c r="U1822" s="4">
        <v>0.969397783279419</v>
      </c>
      <c r="V1822" s="4">
        <v>18.9513568878174</v>
      </c>
      <c r="W1822" s="4">
        <v>6.60818719863892</v>
      </c>
      <c r="AB1822" t="s">
        <v>81</v>
      </c>
      <c r="AC1822" t="s">
        <v>69</v>
      </c>
    </row>
    <row r="1823" spans="1:29">
      <c r="A1823">
        <v>30</v>
      </c>
      <c r="B1823">
        <v>30</v>
      </c>
      <c r="C1823" s="20">
        <v>0.0116666666666667</v>
      </c>
      <c r="D1823" s="20"/>
      <c r="E1823" s="21" t="s">
        <v>33</v>
      </c>
      <c r="F1823" s="4">
        <v>123</v>
      </c>
      <c r="H1823" s="4">
        <v>2.33302903175354</v>
      </c>
      <c r="I1823" s="4">
        <v>24.8675594329834</v>
      </c>
      <c r="J1823" s="4">
        <v>2.28391242027283</v>
      </c>
      <c r="L1823" s="4">
        <v>61.5048675537109</v>
      </c>
      <c r="M1823" s="4">
        <v>26.3626670837402</v>
      </c>
      <c r="N1823" s="4">
        <v>26.9296092987061</v>
      </c>
      <c r="S1823" s="4">
        <v>16.3170890808105</v>
      </c>
      <c r="T1823" s="4">
        <v>4.58566284179687</v>
      </c>
      <c r="U1823" s="4">
        <v>0.978947281837463</v>
      </c>
      <c r="V1823" s="4">
        <v>19.5822448730469</v>
      </c>
      <c r="W1823" s="4">
        <v>7.10501718521118</v>
      </c>
      <c r="AB1823" t="s">
        <v>81</v>
      </c>
      <c r="AC1823" t="s">
        <v>69</v>
      </c>
    </row>
    <row r="1824" spans="1:29">
      <c r="A1824">
        <v>30</v>
      </c>
      <c r="B1824">
        <v>30</v>
      </c>
      <c r="C1824" s="20">
        <v>0.0118055555555556</v>
      </c>
      <c r="D1824" s="20"/>
      <c r="E1824" s="21" t="s">
        <v>33</v>
      </c>
      <c r="F1824" s="4">
        <v>123</v>
      </c>
      <c r="H1824" s="4">
        <v>2.19014048576355</v>
      </c>
      <c r="I1824" s="4">
        <v>23.3445224761963</v>
      </c>
      <c r="J1824" s="4">
        <v>2.15686964988708</v>
      </c>
      <c r="L1824" s="4">
        <v>58.8720016479492</v>
      </c>
      <c r="M1824" s="4">
        <v>26.8804683685303</v>
      </c>
      <c r="N1824" s="4">
        <v>27.2951126098633</v>
      </c>
      <c r="S1824" s="4">
        <v>16.4005527496338</v>
      </c>
      <c r="T1824" s="4">
        <v>4.52478170394897</v>
      </c>
      <c r="U1824" s="4">
        <v>0.984808802604675</v>
      </c>
      <c r="V1824" s="4">
        <v>19.1693286895752</v>
      </c>
      <c r="W1824" s="4">
        <v>6.6698637008667</v>
      </c>
      <c r="AB1824" t="s">
        <v>81</v>
      </c>
      <c r="AC1824" t="s">
        <v>69</v>
      </c>
    </row>
    <row r="1825" spans="1:29">
      <c r="A1825">
        <v>30</v>
      </c>
      <c r="B1825">
        <v>30</v>
      </c>
      <c r="C1825" s="20">
        <v>0.0119791666666667</v>
      </c>
      <c r="D1825" s="20"/>
      <c r="E1825" s="21" t="s">
        <v>33</v>
      </c>
      <c r="F1825" s="4">
        <v>124</v>
      </c>
      <c r="H1825" s="4">
        <v>2.12320041656494</v>
      </c>
      <c r="I1825" s="4">
        <v>22.6310138702393</v>
      </c>
      <c r="J1825" s="4">
        <v>2.09076380729675</v>
      </c>
      <c r="L1825" s="4">
        <v>57.3860702514648</v>
      </c>
      <c r="M1825" s="4">
        <v>27.0280990600586</v>
      </c>
      <c r="N1825" s="4">
        <v>27.4474182128906</v>
      </c>
      <c r="S1825" s="4">
        <v>16.4254302978516</v>
      </c>
      <c r="T1825" s="4">
        <v>4.49989604949951</v>
      </c>
      <c r="U1825" s="4">
        <v>0.984722793102264</v>
      </c>
      <c r="V1825" s="4">
        <v>20.0400791168213</v>
      </c>
      <c r="W1825" s="4">
        <v>6.46600389480591</v>
      </c>
      <c r="AB1825" t="s">
        <v>81</v>
      </c>
      <c r="AC1825" t="s">
        <v>69</v>
      </c>
    </row>
    <row r="1826" spans="1:29">
      <c r="A1826">
        <v>30</v>
      </c>
      <c r="B1826">
        <v>30</v>
      </c>
      <c r="C1826" s="20">
        <v>0.0121643518518519</v>
      </c>
      <c r="D1826" s="20"/>
      <c r="E1826" s="21" t="s">
        <v>33</v>
      </c>
      <c r="F1826" s="4">
        <v>122.5</v>
      </c>
      <c r="H1826" s="4">
        <v>2.23383498191833</v>
      </c>
      <c r="I1826" s="4">
        <v>23.8102588653564</v>
      </c>
      <c r="J1826" s="4">
        <v>2.14384722709656</v>
      </c>
      <c r="L1826" s="4">
        <v>58.2596664428711</v>
      </c>
      <c r="M1826" s="4">
        <v>26.0805587768555</v>
      </c>
      <c r="N1826" s="4">
        <v>27.1752891540527</v>
      </c>
      <c r="S1826" s="4">
        <v>16.2859878540039</v>
      </c>
      <c r="T1826" s="4">
        <v>4.54460430145264</v>
      </c>
      <c r="U1826" s="4">
        <v>0.959716022014618</v>
      </c>
      <c r="V1826" s="4">
        <v>22.3325023651123</v>
      </c>
      <c r="W1826" s="4">
        <v>6.80293130874634</v>
      </c>
      <c r="AB1826" t="s">
        <v>81</v>
      </c>
      <c r="AC1826" t="s">
        <v>69</v>
      </c>
    </row>
    <row r="1827" spans="1:29">
      <c r="A1827">
        <v>30</v>
      </c>
      <c r="B1827">
        <v>30</v>
      </c>
      <c r="C1827" s="20">
        <v>0.012337962962963</v>
      </c>
      <c r="D1827" s="20"/>
      <c r="E1827" s="21" t="s">
        <v>33</v>
      </c>
      <c r="F1827" s="4">
        <v>130</v>
      </c>
      <c r="H1827" s="4">
        <v>2.43950271606445</v>
      </c>
      <c r="I1827" s="4">
        <v>26.0024528503418</v>
      </c>
      <c r="J1827" s="4">
        <v>2.41270136833191</v>
      </c>
      <c r="L1827" s="4">
        <v>68.5063323974609</v>
      </c>
      <c r="M1827" s="4">
        <v>28.082088470459</v>
      </c>
      <c r="N1827" s="4">
        <v>28.3940372467041</v>
      </c>
      <c r="S1827" s="4">
        <v>16.5909538269043</v>
      </c>
      <c r="T1827" s="4">
        <v>4.35120153427124</v>
      </c>
      <c r="U1827" s="4">
        <v>0.989013612270355</v>
      </c>
      <c r="V1827" s="4">
        <v>20.7756233215332</v>
      </c>
      <c r="W1827" s="4">
        <v>7.42927217483521</v>
      </c>
      <c r="AB1827" t="s">
        <v>81</v>
      </c>
      <c r="AC1827" t="s">
        <v>69</v>
      </c>
    </row>
    <row r="1828" spans="1:29">
      <c r="A1828">
        <v>30</v>
      </c>
      <c r="B1828">
        <v>30</v>
      </c>
      <c r="C1828" s="20">
        <v>0.0125</v>
      </c>
      <c r="D1828" s="20"/>
      <c r="E1828" s="21" t="s">
        <v>33</v>
      </c>
      <c r="F1828" s="4">
        <v>134</v>
      </c>
      <c r="H1828" s="4">
        <v>2.5626654624939</v>
      </c>
      <c r="I1828" s="4">
        <v>27.3152351379395</v>
      </c>
      <c r="J1828" s="4">
        <v>2.55604290962219</v>
      </c>
      <c r="L1828" s="4">
        <v>69.9285354614258</v>
      </c>
      <c r="M1828" s="4">
        <v>27.2874221801758</v>
      </c>
      <c r="N1828" s="4">
        <v>27.3581218719482</v>
      </c>
      <c r="S1828" s="4">
        <v>16.4564094543457</v>
      </c>
      <c r="T1828" s="4">
        <v>4.51443004608154</v>
      </c>
      <c r="U1828" s="4">
        <v>0.997415781021118</v>
      </c>
      <c r="V1828" s="4">
        <v>21.3827495574951</v>
      </c>
      <c r="W1828" s="4">
        <v>7.80435276031494</v>
      </c>
      <c r="AB1828" t="s">
        <v>81</v>
      </c>
      <c r="AC1828" t="s">
        <v>69</v>
      </c>
    </row>
    <row r="1829" spans="1:29">
      <c r="A1829">
        <v>30</v>
      </c>
      <c r="B1829">
        <v>30</v>
      </c>
      <c r="C1829" s="20">
        <v>0.0126851851851852</v>
      </c>
      <c r="D1829" s="20"/>
      <c r="E1829" s="21" t="s">
        <v>33</v>
      </c>
      <c r="F1829" s="4">
        <v>136.5</v>
      </c>
      <c r="H1829" s="4">
        <v>2.84254050254822</v>
      </c>
      <c r="I1829" s="4">
        <v>30.2983989715576</v>
      </c>
      <c r="J1829" s="4">
        <v>2.85329222679138</v>
      </c>
      <c r="L1829" s="4">
        <v>77.1005630493164</v>
      </c>
      <c r="M1829" s="4">
        <v>27.1238212585449</v>
      </c>
      <c r="N1829" s="4">
        <v>27.021614074707</v>
      </c>
      <c r="S1829" s="4">
        <v>16.4233474731445</v>
      </c>
      <c r="T1829" s="4">
        <v>4.57013940811157</v>
      </c>
      <c r="U1829" s="4">
        <v>1.00378239154816</v>
      </c>
      <c r="V1829" s="4">
        <v>21.6736907958984</v>
      </c>
      <c r="W1829" s="4">
        <v>8.6566858291626</v>
      </c>
      <c r="AB1829" t="s">
        <v>81</v>
      </c>
      <c r="AC1829" t="s">
        <v>69</v>
      </c>
    </row>
    <row r="1830" spans="1:29">
      <c r="A1830">
        <v>30</v>
      </c>
      <c r="B1830">
        <v>30</v>
      </c>
      <c r="C1830" s="20">
        <v>0.0128472222222222</v>
      </c>
      <c r="D1830" s="20"/>
      <c r="E1830" s="21" t="s">
        <v>33</v>
      </c>
      <c r="F1830" s="4">
        <v>140</v>
      </c>
      <c r="H1830" s="4">
        <v>2.83395552635193</v>
      </c>
      <c r="I1830" s="4">
        <v>30.2068920135498</v>
      </c>
      <c r="J1830" s="4">
        <v>2.88561749458313</v>
      </c>
      <c r="L1830" s="4">
        <v>77.751335144043</v>
      </c>
      <c r="M1830" s="4">
        <v>27.4356231689453</v>
      </c>
      <c r="N1830" s="4">
        <v>26.9444351196289</v>
      </c>
      <c r="S1830" s="4">
        <v>16.4611835479736</v>
      </c>
      <c r="T1830" s="4">
        <v>4.58308982849121</v>
      </c>
      <c r="U1830" s="4">
        <v>1.0182296037674</v>
      </c>
      <c r="V1830" s="4">
        <v>21.7706813812256</v>
      </c>
      <c r="W1830" s="4">
        <v>8.63054084777832</v>
      </c>
      <c r="AB1830" t="s">
        <v>81</v>
      </c>
      <c r="AC1830" t="s">
        <v>69</v>
      </c>
    </row>
    <row r="1831" spans="1:29">
      <c r="A1831">
        <v>30</v>
      </c>
      <c r="B1831">
        <v>30</v>
      </c>
      <c r="C1831" s="20">
        <v>0.0130208333333333</v>
      </c>
      <c r="D1831" s="20"/>
      <c r="E1831" s="21" t="s">
        <v>33</v>
      </c>
      <c r="F1831" s="4">
        <v>141</v>
      </c>
      <c r="H1831" s="4">
        <v>3.03158688545227</v>
      </c>
      <c r="I1831" s="4">
        <v>32.3134269714355</v>
      </c>
      <c r="J1831" s="4">
        <v>3.13674974441528</v>
      </c>
      <c r="L1831" s="4">
        <v>84.6553573608398</v>
      </c>
      <c r="M1831" s="4">
        <v>27.9244365692139</v>
      </c>
      <c r="N1831" s="4">
        <v>26.9882411956787</v>
      </c>
      <c r="S1831" s="4">
        <v>16.5244750976563</v>
      </c>
      <c r="T1831" s="4">
        <v>4.57568740844727</v>
      </c>
      <c r="U1831" s="4">
        <v>1.03468906879425</v>
      </c>
      <c r="V1831" s="4">
        <v>23.8410606384277</v>
      </c>
      <c r="W1831" s="4">
        <v>9.23240756988525</v>
      </c>
      <c r="AB1831" t="s">
        <v>81</v>
      </c>
      <c r="AC1831" t="s">
        <v>69</v>
      </c>
    </row>
    <row r="1832" spans="1:29">
      <c r="A1832">
        <v>30</v>
      </c>
      <c r="B1832">
        <v>30</v>
      </c>
      <c r="C1832" s="20">
        <v>0.0131944444444444</v>
      </c>
      <c r="D1832" s="20"/>
      <c r="E1832" s="21" t="s">
        <v>33</v>
      </c>
      <c r="F1832" s="4">
        <v>143.5</v>
      </c>
      <c r="H1832" s="4">
        <v>3.03351831436157</v>
      </c>
      <c r="I1832" s="4">
        <v>32.3340148925781</v>
      </c>
      <c r="J1832" s="4">
        <v>3.24951457977295</v>
      </c>
      <c r="L1832" s="4">
        <v>88.7409820556641</v>
      </c>
      <c r="M1832" s="4">
        <v>29.2534847259521</v>
      </c>
      <c r="N1832" s="4">
        <v>27.3089962005615</v>
      </c>
      <c r="S1832" s="4">
        <v>16.6930847167969</v>
      </c>
      <c r="T1832" s="4">
        <v>4.52235460281372</v>
      </c>
      <c r="U1832" s="4">
        <v>1.07120323181152</v>
      </c>
      <c r="V1832" s="4">
        <v>24.7592849731445</v>
      </c>
      <c r="W1832" s="4">
        <v>9.23828983306885</v>
      </c>
      <c r="AB1832" t="s">
        <v>81</v>
      </c>
      <c r="AC1832" t="s">
        <v>69</v>
      </c>
    </row>
    <row r="1833" spans="1:29">
      <c r="A1833">
        <v>30</v>
      </c>
      <c r="B1833">
        <v>30</v>
      </c>
      <c r="C1833" s="20">
        <v>0.0133796296296296</v>
      </c>
      <c r="D1833" s="20"/>
      <c r="E1833" s="21" t="s">
        <v>33</v>
      </c>
      <c r="F1833" s="4">
        <v>146</v>
      </c>
      <c r="H1833" s="4">
        <v>3.14159536361694</v>
      </c>
      <c r="I1833" s="4">
        <v>33.4860000610352</v>
      </c>
      <c r="J1833" s="4">
        <v>3.39760947227478</v>
      </c>
      <c r="L1833" s="4">
        <v>89.8702087402344</v>
      </c>
      <c r="M1833" s="4">
        <v>28.6065521240234</v>
      </c>
      <c r="N1833" s="4">
        <v>26.4510116577148</v>
      </c>
      <c r="S1833" s="4">
        <v>16.5878238677979</v>
      </c>
      <c r="T1833" s="4">
        <v>4.66773176193237</v>
      </c>
      <c r="U1833" s="4">
        <v>1.08149170875549</v>
      </c>
      <c r="V1833" s="4">
        <v>25.3776435852051</v>
      </c>
      <c r="W1833" s="4">
        <v>9.56742858886719</v>
      </c>
      <c r="AB1833" t="s">
        <v>81</v>
      </c>
      <c r="AC1833" t="s">
        <v>69</v>
      </c>
    </row>
    <row r="1834" spans="1:29">
      <c r="A1834">
        <v>30</v>
      </c>
      <c r="B1834">
        <v>30</v>
      </c>
      <c r="C1834" s="20">
        <v>0.0135416666666667</v>
      </c>
      <c r="D1834" s="20"/>
      <c r="E1834" s="21" t="s">
        <v>33</v>
      </c>
      <c r="F1834" s="4">
        <v>147.5</v>
      </c>
      <c r="H1834" s="4">
        <v>3.1340537071228</v>
      </c>
      <c r="I1834" s="4">
        <v>33.4056129455566</v>
      </c>
      <c r="J1834" s="4">
        <v>3.48941469192505</v>
      </c>
      <c r="L1834" s="4">
        <v>94.7345123291016</v>
      </c>
      <c r="M1834" s="4">
        <v>30.2274684906006</v>
      </c>
      <c r="N1834" s="4">
        <v>27.149112701416</v>
      </c>
      <c r="S1834" s="4">
        <v>16.7941589355469</v>
      </c>
      <c r="T1834" s="4">
        <v>4.54868841171265</v>
      </c>
      <c r="U1834" s="4">
        <v>1.11338698863983</v>
      </c>
      <c r="V1834" s="4">
        <v>26.5486736297607</v>
      </c>
      <c r="W1834" s="4">
        <v>9.54446125030518</v>
      </c>
      <c r="AB1834" t="s">
        <v>81</v>
      </c>
      <c r="AC1834" t="s">
        <v>69</v>
      </c>
    </row>
    <row r="1835" spans="1:29">
      <c r="A1835">
        <v>30</v>
      </c>
      <c r="B1835">
        <v>30</v>
      </c>
      <c r="C1835" s="20">
        <v>0.0137152777777778</v>
      </c>
      <c r="D1835" s="20"/>
      <c r="E1835" s="21" t="s">
        <v>33</v>
      </c>
      <c r="F1835" s="4">
        <v>150</v>
      </c>
      <c r="H1835" s="4">
        <v>3.27877712249756</v>
      </c>
      <c r="I1835" s="4">
        <v>34.9482078552246</v>
      </c>
      <c r="J1835" s="4">
        <v>3.7011775970459</v>
      </c>
      <c r="L1835" s="4">
        <v>98.3694305419922</v>
      </c>
      <c r="M1835" s="4">
        <v>30.0018653869629</v>
      </c>
      <c r="N1835" s="4">
        <v>26.5778732299805</v>
      </c>
      <c r="S1835" s="4">
        <v>16.7497882843018</v>
      </c>
      <c r="T1835" s="4">
        <v>4.64557075500488</v>
      </c>
      <c r="U1835" s="4">
        <v>1.1288286447525</v>
      </c>
      <c r="V1835" s="4">
        <v>27.8514595031738</v>
      </c>
      <c r="W1835" s="4">
        <v>9.98520183563232</v>
      </c>
      <c r="AB1835" t="s">
        <v>81</v>
      </c>
      <c r="AC1835" t="s">
        <v>69</v>
      </c>
    </row>
    <row r="1836" spans="1:29">
      <c r="A1836">
        <v>30</v>
      </c>
      <c r="B1836">
        <v>30</v>
      </c>
      <c r="C1836" s="20">
        <v>0.013900462962963</v>
      </c>
      <c r="D1836" s="20"/>
      <c r="E1836" s="21" t="s">
        <v>33</v>
      </c>
      <c r="F1836" s="4">
        <v>151</v>
      </c>
      <c r="H1836" s="4">
        <v>3.32112789154053</v>
      </c>
      <c r="I1836" s="4">
        <v>35.3996200561523</v>
      </c>
      <c r="J1836" s="4">
        <v>3.92982363700867</v>
      </c>
      <c r="L1836" s="4">
        <v>106.729225158691</v>
      </c>
      <c r="M1836" s="4">
        <v>32.1364402770996</v>
      </c>
      <c r="N1836" s="4">
        <v>27.1587829589844</v>
      </c>
      <c r="S1836" s="4">
        <v>16.9846801757813</v>
      </c>
      <c r="T1836" s="4">
        <v>4.54698753356934</v>
      </c>
      <c r="U1836" s="4">
        <v>1.18327987194061</v>
      </c>
      <c r="V1836" s="4">
        <v>29.813663482666</v>
      </c>
      <c r="W1836" s="4">
        <v>10.1141767501831</v>
      </c>
      <c r="AB1836" t="s">
        <v>81</v>
      </c>
      <c r="AC1836" t="s">
        <v>69</v>
      </c>
    </row>
    <row r="1837" spans="1:29">
      <c r="A1837">
        <v>30</v>
      </c>
      <c r="B1837">
        <v>30</v>
      </c>
      <c r="C1837" s="20">
        <v>0.0140625</v>
      </c>
      <c r="D1837" s="20"/>
      <c r="E1837" s="21" t="s">
        <v>33</v>
      </c>
      <c r="F1837" s="4">
        <v>154</v>
      </c>
      <c r="H1837" s="4">
        <v>3.37800884246826</v>
      </c>
      <c r="I1837" s="4">
        <v>36.0059089660645</v>
      </c>
      <c r="J1837" s="4">
        <v>4.08594560623169</v>
      </c>
      <c r="L1837" s="4">
        <v>110.500717163086</v>
      </c>
      <c r="M1837" s="4">
        <v>32.7117919921875</v>
      </c>
      <c r="N1837" s="4">
        <v>27.0440998077393</v>
      </c>
      <c r="S1837" s="4">
        <v>17.0336456298828</v>
      </c>
      <c r="T1837" s="4">
        <v>4.5660662651062</v>
      </c>
      <c r="U1837" s="4">
        <v>1.20957219600677</v>
      </c>
      <c r="V1837" s="4">
        <v>30.769229888916</v>
      </c>
      <c r="W1837" s="4">
        <v>10.2874021530151</v>
      </c>
      <c r="AB1837" t="s">
        <v>81</v>
      </c>
      <c r="AC1837" t="s">
        <v>69</v>
      </c>
    </row>
    <row r="1838" spans="1:29">
      <c r="A1838">
        <v>30</v>
      </c>
      <c r="B1838">
        <v>30</v>
      </c>
      <c r="C1838" s="20">
        <v>0.0142361111111111</v>
      </c>
      <c r="D1838" s="20"/>
      <c r="E1838" s="21" t="s">
        <v>33</v>
      </c>
      <c r="F1838" s="4">
        <v>155</v>
      </c>
      <c r="H1838" s="4">
        <v>2.824875831604</v>
      </c>
      <c r="I1838" s="4">
        <v>30.1101131439209</v>
      </c>
      <c r="J1838" s="4">
        <v>3.42317175865173</v>
      </c>
      <c r="L1838" s="4">
        <v>90.2716445922852</v>
      </c>
      <c r="M1838" s="4">
        <v>31.9559688568115</v>
      </c>
      <c r="N1838" s="4">
        <v>26.3707618713379</v>
      </c>
      <c r="S1838" s="4">
        <v>16.9394683837891</v>
      </c>
      <c r="T1838" s="4">
        <v>4.68162965774536</v>
      </c>
      <c r="U1838" s="4">
        <v>1.2117954492569</v>
      </c>
      <c r="V1838" s="4">
        <v>27.7594165802002</v>
      </c>
      <c r="W1838" s="4">
        <v>8.60288906097412</v>
      </c>
      <c r="AB1838" t="s">
        <v>81</v>
      </c>
      <c r="AC1838" t="s">
        <v>69</v>
      </c>
    </row>
    <row r="1839" spans="1:29">
      <c r="A1839">
        <v>30</v>
      </c>
      <c r="B1839">
        <v>30</v>
      </c>
      <c r="C1839" s="20">
        <v>0.0143634259259259</v>
      </c>
      <c r="D1839" s="20"/>
      <c r="E1839" s="21" t="s">
        <v>34</v>
      </c>
      <c r="F1839" s="4">
        <v>152</v>
      </c>
      <c r="H1839" s="4">
        <v>2.02327227592468</v>
      </c>
      <c r="I1839" s="4">
        <v>21.5658874511719</v>
      </c>
      <c r="J1839" s="4">
        <v>2.3316912651062</v>
      </c>
      <c r="L1839" s="4">
        <v>57.5627632141113</v>
      </c>
      <c r="M1839" s="4">
        <v>28.4503288269043</v>
      </c>
      <c r="N1839" s="4">
        <v>24.6871299743652</v>
      </c>
      <c r="S1839" s="4">
        <v>16.5000057220459</v>
      </c>
      <c r="T1839" s="4">
        <v>4.99826765060425</v>
      </c>
      <c r="U1839" s="4">
        <v>1.15243577957153</v>
      </c>
      <c r="V1839" s="4">
        <v>25.929126739502</v>
      </c>
      <c r="W1839" s="4">
        <v>6.16168212890625</v>
      </c>
      <c r="AB1839" t="s">
        <v>81</v>
      </c>
      <c r="AC1839" t="s">
        <v>69</v>
      </c>
    </row>
    <row r="1840" spans="1:29">
      <c r="A1840">
        <v>31</v>
      </c>
      <c r="B1840">
        <v>31</v>
      </c>
      <c r="C1840" s="20">
        <v>0.000185185185185185</v>
      </c>
      <c r="D1840" s="20"/>
      <c r="E1840" s="21" t="s">
        <v>35</v>
      </c>
      <c r="F1840" s="4">
        <v>93</v>
      </c>
      <c r="H1840" s="4">
        <v>0.110867448151112</v>
      </c>
      <c r="I1840" s="4">
        <v>1.57665419578552</v>
      </c>
      <c r="J1840" s="4">
        <v>0.0939311683177948</v>
      </c>
      <c r="L1840" s="4">
        <v>7.94259881973267</v>
      </c>
      <c r="M1840" s="4">
        <v>71.640495300293</v>
      </c>
      <c r="N1840" s="4">
        <v>84.5576477050781</v>
      </c>
      <c r="S1840" s="4">
        <v>19.3136463165283</v>
      </c>
      <c r="T1840" s="4">
        <v>1.46354722976685</v>
      </c>
      <c r="U1840" s="4">
        <v>0.847238481044769</v>
      </c>
      <c r="V1840" s="4">
        <v>11.0974111557007</v>
      </c>
      <c r="W1840" s="4">
        <v>0.450472623109818</v>
      </c>
      <c r="AB1840" t="s">
        <v>82</v>
      </c>
      <c r="AC1840" t="s">
        <v>69</v>
      </c>
    </row>
    <row r="1841" spans="1:29">
      <c r="A1841">
        <v>31</v>
      </c>
      <c r="B1841">
        <v>31</v>
      </c>
      <c r="C1841" s="20">
        <v>0.000358796296296296</v>
      </c>
      <c r="D1841" s="20"/>
      <c r="E1841" s="21" t="s">
        <v>35</v>
      </c>
      <c r="F1841" s="4">
        <v>93</v>
      </c>
      <c r="H1841" s="4">
        <v>0.243611425161362</v>
      </c>
      <c r="I1841" s="4">
        <v>3.46441602706909</v>
      </c>
      <c r="J1841" s="4">
        <v>0.198650896549225</v>
      </c>
      <c r="L1841" s="4">
        <v>8.96176528930664</v>
      </c>
      <c r="M1841" s="4">
        <v>36.7871322631836</v>
      </c>
      <c r="N1841" s="4">
        <v>45.1131362915039</v>
      </c>
      <c r="S1841" s="4">
        <v>17.7945652008057</v>
      </c>
      <c r="T1841" s="4">
        <v>2.70826983451843</v>
      </c>
      <c r="U1841" s="4">
        <v>0.815441608428955</v>
      </c>
      <c r="V1841" s="4">
        <v>11.6504859924316</v>
      </c>
      <c r="W1841" s="4">
        <v>0.989833176136017</v>
      </c>
      <c r="AB1841" t="s">
        <v>82</v>
      </c>
      <c r="AC1841" t="s">
        <v>69</v>
      </c>
    </row>
    <row r="1842" spans="1:29">
      <c r="A1842">
        <v>31</v>
      </c>
      <c r="B1842">
        <v>31</v>
      </c>
      <c r="C1842" s="20">
        <v>0.000532407407407407</v>
      </c>
      <c r="D1842" s="20"/>
      <c r="E1842" s="21" t="s">
        <v>35</v>
      </c>
      <c r="F1842" s="4">
        <v>91</v>
      </c>
      <c r="H1842" s="4">
        <v>0.23709824681282</v>
      </c>
      <c r="I1842" s="4">
        <v>3.37179183959961</v>
      </c>
      <c r="J1842" s="4">
        <v>0.19661083817482</v>
      </c>
      <c r="L1842" s="4">
        <v>7.96062088012695</v>
      </c>
      <c r="M1842" s="4">
        <v>33.5751991271973</v>
      </c>
      <c r="N1842" s="4">
        <v>40.4892272949219</v>
      </c>
      <c r="S1842" s="4">
        <v>17.483304977417</v>
      </c>
      <c r="T1842" s="4">
        <v>3.01296472549438</v>
      </c>
      <c r="U1842" s="4">
        <v>0.829237818717957</v>
      </c>
      <c r="V1842" s="4">
        <v>12.0401334762573</v>
      </c>
      <c r="W1842" s="4">
        <v>0.963369071483612</v>
      </c>
      <c r="AB1842" t="s">
        <v>82</v>
      </c>
      <c r="AC1842" t="s">
        <v>69</v>
      </c>
    </row>
    <row r="1843" spans="1:29">
      <c r="A1843">
        <v>31</v>
      </c>
      <c r="B1843">
        <v>31</v>
      </c>
      <c r="C1843" s="20">
        <v>0.000706018518518518</v>
      </c>
      <c r="D1843" s="20"/>
      <c r="E1843" s="21" t="s">
        <v>35</v>
      </c>
      <c r="F1843" s="4">
        <v>97</v>
      </c>
      <c r="H1843" s="4">
        <v>0.297931343317032</v>
      </c>
      <c r="I1843" s="4">
        <v>4.23690366744995</v>
      </c>
      <c r="J1843" s="4">
        <v>0.246745333075523</v>
      </c>
      <c r="L1843" s="4">
        <v>9.48939990997314</v>
      </c>
      <c r="M1843" s="4">
        <v>31.8509616851807</v>
      </c>
      <c r="N1843" s="4">
        <v>38.4582748413086</v>
      </c>
      <c r="S1843" s="4">
        <v>17.2970027923584</v>
      </c>
      <c r="T1843" s="4">
        <v>3.16996669769287</v>
      </c>
      <c r="U1843" s="4">
        <v>0.82819527387619</v>
      </c>
      <c r="V1843" s="4">
        <v>12.2365732192993</v>
      </c>
      <c r="W1843" s="4">
        <v>1.2105438709259</v>
      </c>
      <c r="AB1843" t="s">
        <v>82</v>
      </c>
      <c r="AC1843" t="s">
        <v>69</v>
      </c>
    </row>
    <row r="1844" spans="1:29">
      <c r="A1844">
        <v>31</v>
      </c>
      <c r="B1844">
        <v>31</v>
      </c>
      <c r="C1844" s="20">
        <v>0.000868055555555556</v>
      </c>
      <c r="D1844" s="20"/>
      <c r="E1844" s="21" t="s">
        <v>35</v>
      </c>
      <c r="F1844" s="4">
        <v>93</v>
      </c>
      <c r="H1844" s="4">
        <v>0.352089732885361</v>
      </c>
      <c r="I1844" s="4">
        <v>5.00709438323975</v>
      </c>
      <c r="J1844" s="4">
        <v>0.292340964078903</v>
      </c>
      <c r="L1844" s="4">
        <v>11.0651569366455</v>
      </c>
      <c r="M1844" s="4">
        <v>31.4270935058594</v>
      </c>
      <c r="N1844" s="4">
        <v>37.8501777648926</v>
      </c>
      <c r="S1844" s="4">
        <v>17.2461795806885</v>
      </c>
      <c r="T1844" s="4">
        <v>3.22024869918823</v>
      </c>
      <c r="U1844" s="4">
        <v>0.83030241727829</v>
      </c>
      <c r="V1844" s="4">
        <v>13.1482830047607</v>
      </c>
      <c r="W1844" s="4">
        <v>1.43059837818146</v>
      </c>
      <c r="AB1844" t="s">
        <v>82</v>
      </c>
      <c r="AC1844" t="s">
        <v>69</v>
      </c>
    </row>
    <row r="1845" spans="1:29">
      <c r="A1845">
        <v>31</v>
      </c>
      <c r="B1845">
        <v>31</v>
      </c>
      <c r="C1845" s="20">
        <v>0.00107638888888889</v>
      </c>
      <c r="D1845" s="20"/>
      <c r="E1845" s="21" t="s">
        <v>33</v>
      </c>
      <c r="F1845" s="4">
        <v>100</v>
      </c>
      <c r="H1845" s="4">
        <v>0.502299547195435</v>
      </c>
      <c r="I1845" s="4">
        <v>7.14323902130127</v>
      </c>
      <c r="J1845" s="4">
        <v>0.411277145147324</v>
      </c>
      <c r="L1845" s="4">
        <v>14.9815540313721</v>
      </c>
      <c r="M1845" s="4">
        <v>29.8259353637695</v>
      </c>
      <c r="N1845" s="4">
        <v>36.4269065856934</v>
      </c>
      <c r="S1845" s="4">
        <v>17.0576095581055</v>
      </c>
      <c r="T1845" s="4">
        <v>3.34452939033508</v>
      </c>
      <c r="U1845" s="4">
        <v>0.818788588047028</v>
      </c>
      <c r="V1845" s="4">
        <v>16.4744644165039</v>
      </c>
      <c r="W1845" s="4">
        <v>2.0409255027771</v>
      </c>
      <c r="AB1845" t="s">
        <v>82</v>
      </c>
      <c r="AC1845" t="s">
        <v>69</v>
      </c>
    </row>
    <row r="1846" spans="1:29">
      <c r="A1846">
        <v>31</v>
      </c>
      <c r="B1846">
        <v>31</v>
      </c>
      <c r="C1846" s="20">
        <v>0.00123842592592593</v>
      </c>
      <c r="D1846" s="20"/>
      <c r="E1846" s="21" t="s">
        <v>33</v>
      </c>
      <c r="F1846" s="4">
        <v>103</v>
      </c>
      <c r="H1846" s="4">
        <v>0.519504368305206</v>
      </c>
      <c r="I1846" s="4">
        <v>7.38791036605835</v>
      </c>
      <c r="J1846" s="4">
        <v>0.425094544887543</v>
      </c>
      <c r="L1846" s="4">
        <v>14.4602880477905</v>
      </c>
      <c r="M1846" s="4">
        <v>27.8347759246826</v>
      </c>
      <c r="N1846" s="4">
        <v>34.0166397094727</v>
      </c>
      <c r="S1846" s="4">
        <v>16.7803573608398</v>
      </c>
      <c r="T1846" s="4">
        <v>3.57867455482483</v>
      </c>
      <c r="U1846" s="4">
        <v>0.818269431591034</v>
      </c>
      <c r="V1846" s="4">
        <v>16.4271049499512</v>
      </c>
      <c r="W1846" s="4">
        <v>2.11083149909973</v>
      </c>
      <c r="AB1846" t="s">
        <v>82</v>
      </c>
      <c r="AC1846" t="s">
        <v>69</v>
      </c>
    </row>
    <row r="1847" spans="1:29">
      <c r="A1847">
        <v>31</v>
      </c>
      <c r="B1847">
        <v>31</v>
      </c>
      <c r="C1847" s="20">
        <v>0.00140046296296296</v>
      </c>
      <c r="D1847" s="20"/>
      <c r="E1847" s="21" t="s">
        <v>33</v>
      </c>
      <c r="F1847" s="4">
        <v>104</v>
      </c>
      <c r="H1847" s="4">
        <v>0.613439977169037</v>
      </c>
      <c r="I1847" s="4">
        <v>8.72377586364746</v>
      </c>
      <c r="J1847" s="4">
        <v>0.501269996166229</v>
      </c>
      <c r="L1847" s="4">
        <v>15.9163846969604</v>
      </c>
      <c r="M1847" s="4">
        <v>25.9461154937744</v>
      </c>
      <c r="N1847" s="4">
        <v>31.7521190643311</v>
      </c>
      <c r="S1847" s="4">
        <v>16.4786586761475</v>
      </c>
      <c r="T1847" s="4">
        <v>3.83105087280273</v>
      </c>
      <c r="U1847" s="4">
        <v>0.817145943641663</v>
      </c>
      <c r="V1847" s="4">
        <v>17.5695457458496</v>
      </c>
      <c r="W1847" s="4">
        <v>2.49250745773315</v>
      </c>
      <c r="AB1847" t="s">
        <v>82</v>
      </c>
      <c r="AC1847" t="s">
        <v>69</v>
      </c>
    </row>
    <row r="1848" spans="1:29">
      <c r="A1848">
        <v>31</v>
      </c>
      <c r="B1848">
        <v>31</v>
      </c>
      <c r="C1848" s="20">
        <v>0.00158564814814815</v>
      </c>
      <c r="D1848" s="20"/>
      <c r="E1848" s="21" t="s">
        <v>33</v>
      </c>
      <c r="F1848" s="4">
        <v>106</v>
      </c>
      <c r="H1848" s="4">
        <v>0.647822558879852</v>
      </c>
      <c r="I1848" s="4">
        <v>9.21273231506348</v>
      </c>
      <c r="J1848" s="4">
        <v>0.538052439689636</v>
      </c>
      <c r="L1848" s="4">
        <v>17.5093936920166</v>
      </c>
      <c r="M1848" s="4">
        <v>27.0280704498291</v>
      </c>
      <c r="N1848" s="4">
        <v>32.5421676635742</v>
      </c>
      <c r="S1848" s="4">
        <v>16.6447467803955</v>
      </c>
      <c r="T1848" s="4">
        <v>3.73898339271545</v>
      </c>
      <c r="U1848" s="4">
        <v>0.830555260181427</v>
      </c>
      <c r="V1848" s="4">
        <v>15.4539594650269</v>
      </c>
      <c r="W1848" s="4">
        <v>2.63220930099487</v>
      </c>
      <c r="AB1848" t="s">
        <v>82</v>
      </c>
      <c r="AC1848" t="s">
        <v>69</v>
      </c>
    </row>
    <row r="1849" spans="1:29">
      <c r="A1849">
        <v>31</v>
      </c>
      <c r="B1849">
        <v>31</v>
      </c>
      <c r="C1849" s="20">
        <v>0.00177083333333333</v>
      </c>
      <c r="D1849" s="20"/>
      <c r="E1849" s="21" t="s">
        <v>33</v>
      </c>
      <c r="F1849" s="4">
        <v>103</v>
      </c>
      <c r="H1849" s="4">
        <v>0.786241114139557</v>
      </c>
      <c r="I1849" s="4">
        <v>11.1811933517456</v>
      </c>
      <c r="J1849" s="4">
        <v>0.657724976539612</v>
      </c>
      <c r="L1849" s="4">
        <v>20.4978103637695</v>
      </c>
      <c r="M1849" s="4">
        <v>26.0706424713135</v>
      </c>
      <c r="N1849" s="4">
        <v>31.1647129058838</v>
      </c>
      <c r="S1849" s="4">
        <v>16.4812183380127</v>
      </c>
      <c r="T1849" s="4">
        <v>3.90246272087097</v>
      </c>
      <c r="U1849" s="4">
        <v>0.836543619632721</v>
      </c>
      <c r="V1849" s="4">
        <v>11.1801233291626</v>
      </c>
      <c r="W1849" s="4">
        <v>3.19462656974792</v>
      </c>
      <c r="AB1849" t="s">
        <v>82</v>
      </c>
      <c r="AC1849" t="s">
        <v>69</v>
      </c>
    </row>
    <row r="1850" spans="1:29">
      <c r="A1850">
        <v>31</v>
      </c>
      <c r="B1850">
        <v>31</v>
      </c>
      <c r="C1850" s="20">
        <v>0.0019212962962963</v>
      </c>
      <c r="D1850" s="20"/>
      <c r="E1850" s="21" t="s">
        <v>33</v>
      </c>
      <c r="F1850" s="4">
        <v>115</v>
      </c>
      <c r="H1850" s="4">
        <v>0.716009736061096</v>
      </c>
      <c r="I1850" s="4">
        <v>10.182427406311</v>
      </c>
      <c r="J1850" s="4">
        <v>0.629032492637634</v>
      </c>
      <c r="L1850" s="4">
        <v>18.7960929870605</v>
      </c>
      <c r="M1850" s="4">
        <v>26.2511692047119</v>
      </c>
      <c r="N1850" s="4">
        <v>29.8809566497803</v>
      </c>
      <c r="S1850" s="4">
        <v>16.4715709686279</v>
      </c>
      <c r="T1850" s="4">
        <v>4.06831073760986</v>
      </c>
      <c r="U1850" s="4">
        <v>0.878525078296661</v>
      </c>
      <c r="V1850" s="4">
        <v>17.7909545898438</v>
      </c>
      <c r="W1850" s="4">
        <v>2.90926504135132</v>
      </c>
      <c r="AB1850" t="s">
        <v>82</v>
      </c>
      <c r="AC1850" t="s">
        <v>69</v>
      </c>
    </row>
    <row r="1851" spans="1:29">
      <c r="A1851">
        <v>31</v>
      </c>
      <c r="B1851">
        <v>31</v>
      </c>
      <c r="C1851" s="20">
        <v>0.00211805555555556</v>
      </c>
      <c r="D1851" s="20"/>
      <c r="E1851" s="21" t="s">
        <v>33</v>
      </c>
      <c r="F1851" s="4">
        <v>110</v>
      </c>
      <c r="H1851" s="4">
        <v>0.774018704891205</v>
      </c>
      <c r="I1851" s="4">
        <v>11.0073776245117</v>
      </c>
      <c r="J1851" s="4">
        <v>0.669162511825562</v>
      </c>
      <c r="L1851" s="4">
        <v>18.6904296875</v>
      </c>
      <c r="M1851" s="4">
        <v>24.1472587585449</v>
      </c>
      <c r="N1851" s="4">
        <v>27.9310779571533</v>
      </c>
      <c r="S1851" s="4">
        <v>16.0968532562256</v>
      </c>
      <c r="T1851" s="4">
        <v>4.34956073760986</v>
      </c>
      <c r="U1851" s="4">
        <v>0.864530146121979</v>
      </c>
      <c r="V1851" s="4">
        <v>13.8888883590698</v>
      </c>
      <c r="W1851" s="4">
        <v>3.14496493339539</v>
      </c>
      <c r="AB1851" t="s">
        <v>82</v>
      </c>
      <c r="AC1851" t="s">
        <v>69</v>
      </c>
    </row>
    <row r="1852" spans="1:29">
      <c r="A1852">
        <v>31</v>
      </c>
      <c r="B1852">
        <v>31</v>
      </c>
      <c r="C1852" s="20">
        <v>0.00228009259259259</v>
      </c>
      <c r="D1852" s="20"/>
      <c r="E1852" s="21" t="s">
        <v>33</v>
      </c>
      <c r="F1852" s="4">
        <v>109</v>
      </c>
      <c r="H1852" s="4">
        <v>0.724426090717316</v>
      </c>
      <c r="I1852" s="4">
        <v>10.3021173477173</v>
      </c>
      <c r="J1852" s="4">
        <v>0.612124741077423</v>
      </c>
      <c r="L1852" s="4">
        <v>17.2871570587158</v>
      </c>
      <c r="M1852" s="4">
        <v>23.863245010376</v>
      </c>
      <c r="N1852" s="4">
        <v>28.241231918335</v>
      </c>
      <c r="S1852" s="4">
        <v>16.0598621368408</v>
      </c>
      <c r="T1852" s="4">
        <v>4.30227708816528</v>
      </c>
      <c r="U1852" s="4">
        <v>0.844978868961334</v>
      </c>
      <c r="V1852" s="4">
        <v>12.9310340881348</v>
      </c>
      <c r="W1852" s="4">
        <v>2.94346213340759</v>
      </c>
      <c r="AB1852" t="s">
        <v>82</v>
      </c>
      <c r="AC1852" t="s">
        <v>69</v>
      </c>
    </row>
    <row r="1853" spans="1:29">
      <c r="A1853">
        <v>31</v>
      </c>
      <c r="B1853">
        <v>31</v>
      </c>
      <c r="C1853" s="20">
        <v>0.0024537037037037</v>
      </c>
      <c r="D1853" s="20"/>
      <c r="E1853" s="21" t="s">
        <v>33</v>
      </c>
      <c r="F1853" s="4">
        <v>109</v>
      </c>
      <c r="H1853" s="4">
        <v>0.802288174629211</v>
      </c>
      <c r="I1853" s="4">
        <v>11.4093999862671</v>
      </c>
      <c r="J1853" s="4">
        <v>0.685457468032837</v>
      </c>
      <c r="L1853" s="4">
        <v>19.31467628479</v>
      </c>
      <c r="M1853" s="4">
        <v>24.0744876861572</v>
      </c>
      <c r="N1853" s="4">
        <v>28.1777896881104</v>
      </c>
      <c r="S1853" s="4">
        <v>16.0928440093994</v>
      </c>
      <c r="T1853" s="4">
        <v>4.31185150146484</v>
      </c>
      <c r="U1853" s="4">
        <v>0.8543781042099</v>
      </c>
      <c r="V1853" s="4">
        <v>12.5000009536743</v>
      </c>
      <c r="W1853" s="4">
        <v>3.25982856750488</v>
      </c>
      <c r="AB1853" t="s">
        <v>82</v>
      </c>
      <c r="AC1853" t="s">
        <v>69</v>
      </c>
    </row>
    <row r="1854" spans="1:29">
      <c r="A1854">
        <v>31</v>
      </c>
      <c r="B1854">
        <v>31</v>
      </c>
      <c r="C1854" s="20">
        <v>0.00260416666666667</v>
      </c>
      <c r="D1854" s="20"/>
      <c r="E1854" s="21" t="s">
        <v>33</v>
      </c>
      <c r="F1854" s="4">
        <v>113</v>
      </c>
      <c r="H1854" s="4">
        <v>0.844010233879089</v>
      </c>
      <c r="I1854" s="4">
        <v>12.0027322769165</v>
      </c>
      <c r="J1854" s="4">
        <v>0.710339963436127</v>
      </c>
      <c r="L1854" s="4">
        <v>19.6057434082031</v>
      </c>
      <c r="M1854" s="4">
        <v>23.2292728424072</v>
      </c>
      <c r="N1854" s="4">
        <v>27.6005077362061</v>
      </c>
      <c r="S1854" s="4">
        <v>15.9303112030029</v>
      </c>
      <c r="T1854" s="4">
        <v>4.40123128890991</v>
      </c>
      <c r="U1854" s="4">
        <v>0.841624796390533</v>
      </c>
      <c r="V1854" s="4">
        <v>13.3531150817871</v>
      </c>
      <c r="W1854" s="4">
        <v>3.4293520450592</v>
      </c>
      <c r="AB1854" t="s">
        <v>82</v>
      </c>
      <c r="AC1854" t="s">
        <v>69</v>
      </c>
    </row>
    <row r="1855" spans="1:29">
      <c r="A1855">
        <v>31</v>
      </c>
      <c r="B1855">
        <v>31</v>
      </c>
      <c r="C1855" s="20">
        <v>0.00282407407407407</v>
      </c>
      <c r="D1855" s="20"/>
      <c r="E1855" s="21" t="s">
        <v>33</v>
      </c>
      <c r="F1855" s="4">
        <v>115</v>
      </c>
      <c r="H1855" s="4">
        <v>0.841362178325653</v>
      </c>
      <c r="I1855" s="4">
        <v>11.9650735855103</v>
      </c>
      <c r="J1855" s="4">
        <v>0.72180438041687</v>
      </c>
      <c r="L1855" s="4">
        <v>19.9204635620117</v>
      </c>
      <c r="M1855" s="4">
        <v>23.6764430999756</v>
      </c>
      <c r="N1855" s="4">
        <v>27.5981464385986</v>
      </c>
      <c r="S1855" s="4">
        <v>16.0076026916504</v>
      </c>
      <c r="T1855" s="4">
        <v>4.4015645980835</v>
      </c>
      <c r="U1855" s="4">
        <v>0.857899725437164</v>
      </c>
      <c r="V1855" s="4">
        <v>12.8755369186401</v>
      </c>
      <c r="W1855" s="4">
        <v>3.41859245300293</v>
      </c>
      <c r="AB1855" t="s">
        <v>82</v>
      </c>
      <c r="AC1855" t="s">
        <v>69</v>
      </c>
    </row>
    <row r="1856" spans="1:29">
      <c r="A1856">
        <v>31</v>
      </c>
      <c r="B1856">
        <v>31</v>
      </c>
      <c r="C1856" s="20">
        <v>0.00298611111111111</v>
      </c>
      <c r="D1856" s="20"/>
      <c r="E1856" s="21" t="s">
        <v>33</v>
      </c>
      <c r="F1856" s="4">
        <v>117</v>
      </c>
      <c r="H1856" s="4">
        <v>0.872481346130371</v>
      </c>
      <c r="I1856" s="4">
        <v>12.4076223373413</v>
      </c>
      <c r="J1856" s="4">
        <v>0.738737642765045</v>
      </c>
      <c r="L1856" s="4">
        <v>19.9084167480469</v>
      </c>
      <c r="M1856" s="4">
        <v>22.8181571960449</v>
      </c>
      <c r="N1856" s="4">
        <v>26.9492378234863</v>
      </c>
      <c r="S1856" s="4">
        <v>15.8344373703003</v>
      </c>
      <c r="T1856" s="4">
        <v>4.50661420822144</v>
      </c>
      <c r="U1856" s="4">
        <v>0.846708834171295</v>
      </c>
      <c r="V1856" s="4">
        <v>12.388162612915</v>
      </c>
      <c r="W1856" s="4">
        <v>3.54503488540649</v>
      </c>
      <c r="AB1856" t="s">
        <v>82</v>
      </c>
      <c r="AC1856" t="s">
        <v>69</v>
      </c>
    </row>
    <row r="1857" spans="1:29">
      <c r="A1857">
        <v>31</v>
      </c>
      <c r="B1857">
        <v>31</v>
      </c>
      <c r="C1857" s="20">
        <v>0.003125</v>
      </c>
      <c r="D1857" s="20"/>
      <c r="E1857" s="21" t="s">
        <v>33</v>
      </c>
      <c r="F1857" s="4">
        <v>117</v>
      </c>
      <c r="H1857" s="4">
        <v>1.0496152639389</v>
      </c>
      <c r="I1857" s="4">
        <v>14.9266567230225</v>
      </c>
      <c r="J1857" s="4">
        <v>0.871972739696503</v>
      </c>
      <c r="L1857" s="4">
        <v>23.1765117645264</v>
      </c>
      <c r="M1857" s="4">
        <v>22.0809593200684</v>
      </c>
      <c r="N1857" s="4">
        <v>26.5793991088867</v>
      </c>
      <c r="S1857" s="4">
        <v>15.6821908950806</v>
      </c>
      <c r="T1857" s="4">
        <v>4.56880569458008</v>
      </c>
      <c r="U1857" s="4">
        <v>0.830754637718201</v>
      </c>
      <c r="V1857" s="4">
        <v>15.625</v>
      </c>
      <c r="W1857" s="4">
        <v>4.2647590637207</v>
      </c>
      <c r="AB1857" t="s">
        <v>82</v>
      </c>
      <c r="AC1857" t="s">
        <v>69</v>
      </c>
    </row>
    <row r="1858" spans="1:29">
      <c r="A1858">
        <v>31</v>
      </c>
      <c r="B1858">
        <v>31</v>
      </c>
      <c r="C1858" s="20">
        <v>0.00332175925925926</v>
      </c>
      <c r="D1858" s="20"/>
      <c r="E1858" s="21" t="s">
        <v>33</v>
      </c>
      <c r="F1858" s="4">
        <v>115.5</v>
      </c>
      <c r="H1858" s="4">
        <v>1.00679051876068</v>
      </c>
      <c r="I1858" s="4">
        <v>14.3176422119141</v>
      </c>
      <c r="J1858" s="4">
        <v>0.821876347064972</v>
      </c>
      <c r="L1858" s="4">
        <v>22.1014556884766</v>
      </c>
      <c r="M1858" s="4">
        <v>21.9523868560791</v>
      </c>
      <c r="N1858" s="4">
        <v>26.8914604187012</v>
      </c>
      <c r="S1858" s="4">
        <v>15.6679544448853</v>
      </c>
      <c r="T1858" s="4">
        <v>4.51628923416138</v>
      </c>
      <c r="U1858" s="4">
        <v>0.816332995891571</v>
      </c>
      <c r="V1858" s="4">
        <v>14.2687273025513</v>
      </c>
      <c r="W1858" s="4">
        <v>4.09075498580933</v>
      </c>
      <c r="AB1858" t="s">
        <v>82</v>
      </c>
      <c r="AC1858" t="s">
        <v>69</v>
      </c>
    </row>
    <row r="1859" spans="1:29">
      <c r="A1859">
        <v>31</v>
      </c>
      <c r="B1859">
        <v>31</v>
      </c>
      <c r="C1859" s="20">
        <v>0.00347222222222222</v>
      </c>
      <c r="D1859" s="20"/>
      <c r="E1859" s="21" t="s">
        <v>33</v>
      </c>
      <c r="F1859" s="4">
        <v>117</v>
      </c>
      <c r="H1859" s="4">
        <v>0.9544757604599</v>
      </c>
      <c r="I1859" s="4">
        <v>13.5736703872681</v>
      </c>
      <c r="J1859" s="4">
        <v>0.797838509082794</v>
      </c>
      <c r="L1859" s="4">
        <v>21.3935489654541</v>
      </c>
      <c r="M1859" s="4">
        <v>22.4139251708984</v>
      </c>
      <c r="N1859" s="4">
        <v>26.8143844604492</v>
      </c>
      <c r="S1859" s="4">
        <v>15.7545232772827</v>
      </c>
      <c r="T1859" s="4">
        <v>4.52910470962524</v>
      </c>
      <c r="U1859" s="4">
        <v>0.835891842842102</v>
      </c>
      <c r="V1859" s="4">
        <v>13.74045753479</v>
      </c>
      <c r="W1859" s="4">
        <v>3.87819147109985</v>
      </c>
      <c r="AB1859" t="s">
        <v>82</v>
      </c>
      <c r="AC1859" t="s">
        <v>69</v>
      </c>
    </row>
    <row r="1860" spans="1:29">
      <c r="A1860">
        <v>31</v>
      </c>
      <c r="B1860">
        <v>31</v>
      </c>
      <c r="C1860" s="20">
        <v>0.00364583333333333</v>
      </c>
      <c r="D1860" s="20"/>
      <c r="E1860" s="21" t="s">
        <v>33</v>
      </c>
      <c r="F1860" s="4">
        <v>118.5</v>
      </c>
      <c r="H1860" s="4">
        <v>1.10627567768097</v>
      </c>
      <c r="I1860" s="4">
        <v>15.7324285507202</v>
      </c>
      <c r="J1860" s="4">
        <v>0.923965394496918</v>
      </c>
      <c r="L1860" s="4">
        <v>24.3545951843262</v>
      </c>
      <c r="M1860" s="4">
        <v>22.0149421691895</v>
      </c>
      <c r="N1860" s="4">
        <v>26.3587741851807</v>
      </c>
      <c r="S1860" s="4">
        <v>15.6613330841064</v>
      </c>
      <c r="T1860" s="4">
        <v>4.60670042037964</v>
      </c>
      <c r="U1860" s="4">
        <v>0.835203588008881</v>
      </c>
      <c r="V1860" s="4">
        <v>15.9574480056763</v>
      </c>
      <c r="W1860" s="4">
        <v>4.49497938156128</v>
      </c>
      <c r="AB1860" t="s">
        <v>82</v>
      </c>
      <c r="AC1860" t="s">
        <v>69</v>
      </c>
    </row>
    <row r="1861" spans="1:29">
      <c r="A1861">
        <v>31</v>
      </c>
      <c r="B1861">
        <v>31</v>
      </c>
      <c r="C1861" s="20">
        <v>0.00381944444444444</v>
      </c>
      <c r="D1861" s="20"/>
      <c r="E1861" s="21" t="s">
        <v>33</v>
      </c>
      <c r="F1861" s="4">
        <v>117</v>
      </c>
      <c r="H1861" s="4">
        <v>1.10391247272491</v>
      </c>
      <c r="I1861" s="4">
        <v>15.6988210678101</v>
      </c>
      <c r="J1861" s="4">
        <v>0.938014388084412</v>
      </c>
      <c r="L1861" s="4">
        <v>25.2194404602051</v>
      </c>
      <c r="M1861" s="4">
        <v>22.8455066680908</v>
      </c>
      <c r="N1861" s="4">
        <v>26.8859844207764</v>
      </c>
      <c r="S1861" s="4">
        <v>15.8372268676758</v>
      </c>
      <c r="T1861" s="4">
        <v>4.51711511611938</v>
      </c>
      <c r="U1861" s="4">
        <v>0.84971809387207</v>
      </c>
      <c r="V1861" s="4">
        <v>16</v>
      </c>
      <c r="W1861" s="4">
        <v>4.48537731170654</v>
      </c>
      <c r="AB1861" t="s">
        <v>82</v>
      </c>
      <c r="AC1861" t="s">
        <v>69</v>
      </c>
    </row>
    <row r="1862" spans="1:29">
      <c r="A1862">
        <v>31</v>
      </c>
      <c r="B1862">
        <v>31</v>
      </c>
      <c r="C1862" s="20">
        <v>0.00402777777777778</v>
      </c>
      <c r="D1862" s="20"/>
      <c r="E1862" s="21" t="s">
        <v>33</v>
      </c>
      <c r="F1862" s="4">
        <v>118</v>
      </c>
      <c r="H1862" s="4">
        <v>1.00920903682709</v>
      </c>
      <c r="I1862" s="4">
        <v>14.3520364761353</v>
      </c>
      <c r="J1862" s="4">
        <v>0.898365497589111</v>
      </c>
      <c r="L1862" s="4">
        <v>24.4149417877197</v>
      </c>
      <c r="M1862" s="4">
        <v>24.1921558380127</v>
      </c>
      <c r="N1862" s="4">
        <v>27.1770706176758</v>
      </c>
      <c r="S1862" s="4">
        <v>16.0791301727295</v>
      </c>
      <c r="T1862" s="4">
        <v>4.46906709671021</v>
      </c>
      <c r="U1862" s="4">
        <v>0.890167891979218</v>
      </c>
      <c r="V1862" s="4">
        <v>16.6297130584717</v>
      </c>
      <c r="W1862" s="4">
        <v>4.10058164596558</v>
      </c>
      <c r="AB1862" t="s">
        <v>82</v>
      </c>
      <c r="AC1862" t="s">
        <v>69</v>
      </c>
    </row>
    <row r="1863" spans="1:29">
      <c r="A1863">
        <v>31</v>
      </c>
      <c r="B1863">
        <v>31</v>
      </c>
      <c r="C1863" s="20">
        <v>0.00416666666666667</v>
      </c>
      <c r="D1863" s="20"/>
      <c r="E1863" s="21" t="s">
        <v>33</v>
      </c>
      <c r="F1863" s="4">
        <v>120</v>
      </c>
      <c r="H1863" s="4">
        <v>1.00252258777618</v>
      </c>
      <c r="I1863" s="4">
        <v>14.2569484710693</v>
      </c>
      <c r="J1863" s="4">
        <v>0.896805763244629</v>
      </c>
      <c r="L1863" s="4">
        <v>24.482307434082</v>
      </c>
      <c r="M1863" s="4">
        <v>24.4207038879395</v>
      </c>
      <c r="N1863" s="4">
        <v>27.2994537353516</v>
      </c>
      <c r="S1863" s="4">
        <v>16.1200981140137</v>
      </c>
      <c r="T1863" s="4">
        <v>4.4492015838623</v>
      </c>
      <c r="U1863" s="4">
        <v>0.894549190998077</v>
      </c>
      <c r="V1863" s="4">
        <v>14.5278453826904</v>
      </c>
      <c r="W1863" s="4">
        <v>4.07341384887695</v>
      </c>
      <c r="AB1863" t="s">
        <v>82</v>
      </c>
      <c r="AC1863" t="s">
        <v>69</v>
      </c>
    </row>
    <row r="1864" spans="1:29">
      <c r="A1864">
        <v>31</v>
      </c>
      <c r="B1864">
        <v>31</v>
      </c>
      <c r="C1864" s="20">
        <v>0.004375</v>
      </c>
      <c r="D1864" s="20"/>
      <c r="E1864" s="21" t="s">
        <v>33</v>
      </c>
      <c r="F1864" s="4">
        <v>120</v>
      </c>
      <c r="H1864" s="4">
        <v>1.15927517414093</v>
      </c>
      <c r="I1864" s="4">
        <v>16.4861373901367</v>
      </c>
      <c r="J1864" s="4">
        <v>1.02297961711884</v>
      </c>
      <c r="L1864" s="4">
        <v>26.9877128601074</v>
      </c>
      <c r="M1864" s="4">
        <v>23.2798156738281</v>
      </c>
      <c r="N1864" s="4">
        <v>26.381477355957</v>
      </c>
      <c r="S1864" s="4">
        <v>15.897008895874</v>
      </c>
      <c r="T1864" s="4">
        <v>4.60265350341797</v>
      </c>
      <c r="U1864" s="4">
        <v>0.882430374622345</v>
      </c>
      <c r="V1864" s="4">
        <v>17.3410415649414</v>
      </c>
      <c r="W1864" s="4">
        <v>4.71032476425171</v>
      </c>
      <c r="AB1864" t="s">
        <v>82</v>
      </c>
      <c r="AC1864" t="s">
        <v>69</v>
      </c>
    </row>
    <row r="1865" spans="1:29">
      <c r="A1865">
        <v>31</v>
      </c>
      <c r="B1865">
        <v>31</v>
      </c>
      <c r="C1865" s="20">
        <v>0.00454861111111111</v>
      </c>
      <c r="D1865" s="20"/>
      <c r="E1865" s="21" t="s">
        <v>33</v>
      </c>
      <c r="F1865" s="4">
        <v>122.5</v>
      </c>
      <c r="H1865" s="4">
        <v>1.02166700363159</v>
      </c>
      <c r="I1865" s="4">
        <v>14.5292024612427</v>
      </c>
      <c r="J1865" s="4">
        <v>0.932689726352692</v>
      </c>
      <c r="L1865" s="4">
        <v>25.5240955352783</v>
      </c>
      <c r="M1865" s="4">
        <v>24.9827938079834</v>
      </c>
      <c r="N1865" s="4">
        <v>27.3661155700684</v>
      </c>
      <c r="S1865" s="4">
        <v>16.210018157959</v>
      </c>
      <c r="T1865" s="4">
        <v>4.43842172622681</v>
      </c>
      <c r="U1865" s="4">
        <v>0.912909686565399</v>
      </c>
      <c r="V1865" s="4">
        <v>15.4241647720337</v>
      </c>
      <c r="W1865" s="4">
        <v>4.15120077133179</v>
      </c>
      <c r="AB1865" t="s">
        <v>82</v>
      </c>
      <c r="AC1865" t="s">
        <v>69</v>
      </c>
    </row>
    <row r="1866" spans="1:29">
      <c r="A1866">
        <v>31</v>
      </c>
      <c r="B1866">
        <v>31</v>
      </c>
      <c r="C1866" s="20">
        <v>0.00469907407407407</v>
      </c>
      <c r="D1866" s="20"/>
      <c r="E1866" s="21" t="s">
        <v>33</v>
      </c>
      <c r="F1866" s="4">
        <v>123</v>
      </c>
      <c r="H1866" s="4">
        <v>1.10348522663116</v>
      </c>
      <c r="I1866" s="4">
        <v>15.6927452087402</v>
      </c>
      <c r="J1866" s="4">
        <v>1.00196814537048</v>
      </c>
      <c r="L1866" s="4">
        <v>26.8117733001709</v>
      </c>
      <c r="M1866" s="4">
        <v>24.2973556518555</v>
      </c>
      <c r="N1866" s="4">
        <v>26.7591075897217</v>
      </c>
      <c r="S1866" s="4">
        <v>16.0816764831543</v>
      </c>
      <c r="T1866" s="4">
        <v>4.53820705413818</v>
      </c>
      <c r="U1866" s="4">
        <v>0.908003211021423</v>
      </c>
      <c r="V1866" s="4">
        <v>18.4049072265625</v>
      </c>
      <c r="W1866" s="4">
        <v>4.48364162445068</v>
      </c>
      <c r="AB1866" t="s">
        <v>82</v>
      </c>
      <c r="AC1866" t="s">
        <v>69</v>
      </c>
    </row>
    <row r="1867" spans="1:29">
      <c r="A1867">
        <v>31</v>
      </c>
      <c r="B1867">
        <v>31</v>
      </c>
      <c r="C1867" s="20">
        <v>0.00486111111111111</v>
      </c>
      <c r="D1867" s="20"/>
      <c r="E1867" s="21" t="s">
        <v>33</v>
      </c>
      <c r="F1867" s="4">
        <v>123.5</v>
      </c>
      <c r="H1867" s="4">
        <v>1.07778179645538</v>
      </c>
      <c r="I1867" s="4">
        <v>15.3272151947021</v>
      </c>
      <c r="J1867" s="4">
        <v>0.979057669639587</v>
      </c>
      <c r="L1867" s="4">
        <v>26.5503005981445</v>
      </c>
      <c r="M1867" s="4">
        <v>24.6342067718506</v>
      </c>
      <c r="N1867" s="4">
        <v>27.1182193756104</v>
      </c>
      <c r="S1867" s="4">
        <v>16.1477031707764</v>
      </c>
      <c r="T1867" s="4">
        <v>4.47863864898682</v>
      </c>
      <c r="U1867" s="4">
        <v>0.908400654792786</v>
      </c>
      <c r="V1867" s="4">
        <v>17.5824165344238</v>
      </c>
      <c r="W1867" s="4">
        <v>4.37920427322388</v>
      </c>
      <c r="AB1867" t="s">
        <v>82</v>
      </c>
      <c r="AC1867" t="s">
        <v>69</v>
      </c>
    </row>
    <row r="1868" spans="1:29">
      <c r="A1868">
        <v>31</v>
      </c>
      <c r="B1868">
        <v>31</v>
      </c>
      <c r="C1868" s="20">
        <v>0.00503472222222222</v>
      </c>
      <c r="D1868" s="20"/>
      <c r="E1868" s="21" t="s">
        <v>33</v>
      </c>
      <c r="F1868" s="4">
        <v>124.5</v>
      </c>
      <c r="H1868" s="4">
        <v>1.06339693069458</v>
      </c>
      <c r="I1868" s="4">
        <v>15.1226463317871</v>
      </c>
      <c r="J1868" s="4">
        <v>0.960790455341339</v>
      </c>
      <c r="L1868" s="4">
        <v>26.1077060699463</v>
      </c>
      <c r="M1868" s="4">
        <v>24.551233291626</v>
      </c>
      <c r="N1868" s="4">
        <v>27.173152923584</v>
      </c>
      <c r="S1868" s="4">
        <v>16.1365261077881</v>
      </c>
      <c r="T1868" s="4">
        <v>4.46967601776123</v>
      </c>
      <c r="U1868" s="4">
        <v>0.903510630130768</v>
      </c>
      <c r="V1868" s="4">
        <v>16.2711868286133</v>
      </c>
      <c r="W1868" s="4">
        <v>4.32075595855713</v>
      </c>
      <c r="AB1868" t="s">
        <v>82</v>
      </c>
      <c r="AC1868" t="s">
        <v>69</v>
      </c>
    </row>
    <row r="1869" spans="1:29">
      <c r="A1869">
        <v>31</v>
      </c>
      <c r="B1869">
        <v>31</v>
      </c>
      <c r="C1869" s="20">
        <v>0.00521990740740741</v>
      </c>
      <c r="D1869" s="20"/>
      <c r="E1869" s="21" t="s">
        <v>33</v>
      </c>
      <c r="F1869" s="4">
        <v>129</v>
      </c>
      <c r="H1869" s="4">
        <v>1.20867550373077</v>
      </c>
      <c r="I1869" s="4">
        <v>17.188663482666</v>
      </c>
      <c r="J1869" s="4">
        <v>1.09182512760162</v>
      </c>
      <c r="L1869" s="4">
        <v>28.7384414672852</v>
      </c>
      <c r="M1869" s="4">
        <v>23.7768039703369</v>
      </c>
      <c r="N1869" s="4">
        <v>26.3214683532715</v>
      </c>
      <c r="S1869" s="4">
        <v>15.9802722930908</v>
      </c>
      <c r="T1869" s="4">
        <v>4.61300754547119</v>
      </c>
      <c r="U1869" s="4">
        <v>0.903323590755463</v>
      </c>
      <c r="V1869" s="4">
        <v>18.4388427734375</v>
      </c>
      <c r="W1869" s="4">
        <v>4.91104650497437</v>
      </c>
      <c r="AB1869" t="s">
        <v>82</v>
      </c>
      <c r="AC1869" t="s">
        <v>69</v>
      </c>
    </row>
    <row r="1870" spans="1:29">
      <c r="A1870">
        <v>31</v>
      </c>
      <c r="B1870">
        <v>31</v>
      </c>
      <c r="C1870" s="20">
        <v>0.00540509259259259</v>
      </c>
      <c r="D1870" s="20"/>
      <c r="E1870" s="21" t="s">
        <v>33</v>
      </c>
      <c r="F1870" s="4">
        <v>127.5</v>
      </c>
      <c r="H1870" s="4">
        <v>1.11060416698456</v>
      </c>
      <c r="I1870" s="4">
        <v>15.793984413147</v>
      </c>
      <c r="J1870" s="4">
        <v>1.02321183681488</v>
      </c>
      <c r="L1870" s="4">
        <v>27.7051658630371</v>
      </c>
      <c r="M1870" s="4">
        <v>24.9460315704346</v>
      </c>
      <c r="N1870" s="4">
        <v>27.0766658782959</v>
      </c>
      <c r="S1870" s="4">
        <v>16.1945629119873</v>
      </c>
      <c r="T1870" s="4">
        <v>4.48542308807373</v>
      </c>
      <c r="U1870" s="4">
        <v>0.921311020851135</v>
      </c>
      <c r="V1870" s="4">
        <v>15.0848512649536</v>
      </c>
      <c r="W1870" s="4">
        <v>4.51256704330444</v>
      </c>
      <c r="AB1870" t="s">
        <v>82</v>
      </c>
      <c r="AC1870" t="s">
        <v>69</v>
      </c>
    </row>
    <row r="1871" spans="1:29">
      <c r="A1871">
        <v>31</v>
      </c>
      <c r="B1871">
        <v>31</v>
      </c>
      <c r="C1871" s="20">
        <v>0.00555555555555556</v>
      </c>
      <c r="D1871" s="20"/>
      <c r="E1871" s="21" t="s">
        <v>33</v>
      </c>
      <c r="F1871" s="4">
        <v>130.5</v>
      </c>
      <c r="H1871" s="4">
        <v>1.19006514549255</v>
      </c>
      <c r="I1871" s="4">
        <v>16.9240055084229</v>
      </c>
      <c r="J1871" s="4">
        <v>1.10238122940063</v>
      </c>
      <c r="L1871" s="4">
        <v>28.7866249084473</v>
      </c>
      <c r="M1871" s="4">
        <v>24.1891174316406</v>
      </c>
      <c r="N1871" s="4">
        <v>26.113130569458</v>
      </c>
      <c r="S1871" s="4">
        <v>16.0408515930176</v>
      </c>
      <c r="T1871" s="4">
        <v>4.64944171905518</v>
      </c>
      <c r="U1871" s="4">
        <v>0.92632007598877</v>
      </c>
      <c r="V1871" s="4">
        <v>18.4615383148193</v>
      </c>
      <c r="W1871" s="4">
        <v>4.83543014526367</v>
      </c>
      <c r="AB1871" t="s">
        <v>82</v>
      </c>
      <c r="AC1871" t="s">
        <v>69</v>
      </c>
    </row>
    <row r="1872" spans="1:29">
      <c r="A1872">
        <v>31</v>
      </c>
      <c r="B1872">
        <v>31</v>
      </c>
      <c r="C1872" s="20">
        <v>0.00572916666666667</v>
      </c>
      <c r="D1872" s="20"/>
      <c r="E1872" s="21" t="s">
        <v>33</v>
      </c>
      <c r="F1872" s="4">
        <v>131</v>
      </c>
      <c r="H1872" s="4">
        <v>1.26039600372314</v>
      </c>
      <c r="I1872" s="4">
        <v>17.9241847991943</v>
      </c>
      <c r="J1872" s="4">
        <v>1.15383446216583</v>
      </c>
      <c r="L1872" s="4">
        <v>30.8283615112305</v>
      </c>
      <c r="M1872" s="4">
        <v>24.4592666625977</v>
      </c>
      <c r="N1872" s="4">
        <v>26.7181835174561</v>
      </c>
      <c r="S1872" s="4">
        <v>16.1061573028564</v>
      </c>
      <c r="T1872" s="4">
        <v>4.54508066177368</v>
      </c>
      <c r="U1872" s="4">
        <v>0.915453910827637</v>
      </c>
      <c r="V1872" s="4">
        <v>19.3673343658447</v>
      </c>
      <c r="W1872" s="4">
        <v>5.12119579315186</v>
      </c>
      <c r="AB1872" t="s">
        <v>82</v>
      </c>
      <c r="AC1872" t="s">
        <v>69</v>
      </c>
    </row>
    <row r="1873" spans="1:29">
      <c r="A1873">
        <v>31</v>
      </c>
      <c r="B1873">
        <v>31</v>
      </c>
      <c r="C1873" s="20">
        <v>0.0059375</v>
      </c>
      <c r="D1873" s="20"/>
      <c r="E1873" s="21" t="s">
        <v>33</v>
      </c>
      <c r="F1873" s="4">
        <v>132</v>
      </c>
      <c r="H1873" s="4">
        <v>1.1811603307724</v>
      </c>
      <c r="I1873" s="4">
        <v>16.7973690032959</v>
      </c>
      <c r="J1873" s="4">
        <v>1.10209226608276</v>
      </c>
      <c r="L1873" s="4">
        <v>29.9629821777344</v>
      </c>
      <c r="M1873" s="4">
        <v>25.3674125671387</v>
      </c>
      <c r="N1873" s="4">
        <v>27.1873626708984</v>
      </c>
      <c r="S1873" s="4">
        <v>16.2617168426514</v>
      </c>
      <c r="T1873" s="4">
        <v>4.46729898452759</v>
      </c>
      <c r="U1873" s="4">
        <v>0.933058977127075</v>
      </c>
      <c r="V1873" s="4">
        <v>20.7972259521484</v>
      </c>
      <c r="W1873" s="4">
        <v>4.79924821853638</v>
      </c>
      <c r="AB1873" t="s">
        <v>82</v>
      </c>
      <c r="AC1873" t="s">
        <v>69</v>
      </c>
    </row>
    <row r="1874" spans="1:29">
      <c r="A1874">
        <v>31</v>
      </c>
      <c r="B1874">
        <v>31</v>
      </c>
      <c r="C1874" s="20">
        <v>0.00607638888888889</v>
      </c>
      <c r="D1874" s="20"/>
      <c r="E1874" s="21" t="s">
        <v>33</v>
      </c>
      <c r="F1874" s="4">
        <v>134</v>
      </c>
      <c r="H1874" s="4">
        <v>1.17267525196075</v>
      </c>
      <c r="I1874" s="4">
        <v>16.6767024993896</v>
      </c>
      <c r="J1874" s="4">
        <v>1.10781669616699</v>
      </c>
      <c r="L1874" s="4">
        <v>30.2466869354248</v>
      </c>
      <c r="M1874" s="4">
        <v>25.7928924560547</v>
      </c>
      <c r="N1874" s="4">
        <v>27.3029708862305</v>
      </c>
      <c r="S1874" s="4">
        <v>16.3275203704834</v>
      </c>
      <c r="T1874" s="4">
        <v>4.44852924346924</v>
      </c>
      <c r="U1874" s="4">
        <v>0.944691777229309</v>
      </c>
      <c r="V1874" s="4">
        <v>19.3548374176025</v>
      </c>
      <c r="W1874" s="4">
        <v>4.76477193832397</v>
      </c>
      <c r="AB1874" t="s">
        <v>82</v>
      </c>
      <c r="AC1874" t="s">
        <v>69</v>
      </c>
    </row>
    <row r="1875" spans="1:29">
      <c r="A1875">
        <v>31</v>
      </c>
      <c r="B1875">
        <v>31</v>
      </c>
      <c r="C1875" s="20">
        <v>0.00627314814814815</v>
      </c>
      <c r="D1875" s="20"/>
      <c r="E1875" s="21" t="s">
        <v>33</v>
      </c>
      <c r="F1875" s="4">
        <v>134</v>
      </c>
      <c r="H1875" s="4">
        <v>1.20653057098389</v>
      </c>
      <c r="I1875" s="4">
        <v>17.1581611633301</v>
      </c>
      <c r="J1875" s="4">
        <v>1.14145064353943</v>
      </c>
      <c r="L1875" s="4">
        <v>30.8071365356445</v>
      </c>
      <c r="M1875" s="4">
        <v>25.533655166626</v>
      </c>
      <c r="N1875" s="4">
        <v>26.9894599914551</v>
      </c>
      <c r="S1875" s="4">
        <v>16.2793407440186</v>
      </c>
      <c r="T1875" s="4">
        <v>4.49973630905151</v>
      </c>
      <c r="U1875" s="4">
        <v>0.946060299873352</v>
      </c>
      <c r="V1875" s="4">
        <v>21.1019916534424</v>
      </c>
      <c r="W1875" s="4">
        <v>4.90233182907104</v>
      </c>
      <c r="AB1875" t="s">
        <v>82</v>
      </c>
      <c r="AC1875" t="s">
        <v>69</v>
      </c>
    </row>
    <row r="1876" spans="1:29">
      <c r="A1876">
        <v>31</v>
      </c>
      <c r="B1876">
        <v>31</v>
      </c>
      <c r="C1876" s="20">
        <v>0.00643518518518519</v>
      </c>
      <c r="D1876" s="20"/>
      <c r="E1876" s="21" t="s">
        <v>33</v>
      </c>
      <c r="F1876" s="4">
        <v>131</v>
      </c>
      <c r="H1876" s="4">
        <v>1.1591774225235</v>
      </c>
      <c r="I1876" s="4">
        <v>16.484748840332</v>
      </c>
      <c r="J1876" s="4">
        <v>1.10090625286102</v>
      </c>
      <c r="L1876" s="4">
        <v>30.2927665710449</v>
      </c>
      <c r="M1876" s="4">
        <v>26.1329860687256</v>
      </c>
      <c r="N1876" s="4">
        <v>27.5162086486816</v>
      </c>
      <c r="S1876" s="4">
        <v>16.3826885223389</v>
      </c>
      <c r="T1876" s="4">
        <v>4.41435527801514</v>
      </c>
      <c r="U1876" s="4">
        <v>0.949730575084686</v>
      </c>
      <c r="V1876" s="4">
        <v>20.9643611907959</v>
      </c>
      <c r="W1876" s="4">
        <v>4.70992803573608</v>
      </c>
      <c r="AB1876" t="s">
        <v>82</v>
      </c>
      <c r="AC1876" t="s">
        <v>69</v>
      </c>
    </row>
    <row r="1877" spans="1:29">
      <c r="A1877">
        <v>31</v>
      </c>
      <c r="B1877">
        <v>31</v>
      </c>
      <c r="C1877" s="20">
        <v>0.00659722222222222</v>
      </c>
      <c r="D1877" s="20"/>
      <c r="E1877" s="21" t="s">
        <v>33</v>
      </c>
      <c r="F1877" s="4">
        <v>134</v>
      </c>
      <c r="H1877" s="4">
        <v>1.14588022232056</v>
      </c>
      <c r="I1877" s="4">
        <v>16.2956485748291</v>
      </c>
      <c r="J1877" s="4">
        <v>1.07452285289764</v>
      </c>
      <c r="L1877" s="4">
        <v>29.5046482086182</v>
      </c>
      <c r="M1877" s="4">
        <v>25.7484569549561</v>
      </c>
      <c r="N1877" s="4">
        <v>27.4583721160889</v>
      </c>
      <c r="S1877" s="4">
        <v>16.326379776001</v>
      </c>
      <c r="T1877" s="4">
        <v>4.42359304428101</v>
      </c>
      <c r="U1877" s="4">
        <v>0.937727034091949</v>
      </c>
      <c r="V1877" s="4">
        <v>21.4592266082764</v>
      </c>
      <c r="W1877" s="4">
        <v>4.65589952468872</v>
      </c>
      <c r="AB1877" t="s">
        <v>82</v>
      </c>
      <c r="AC1877" t="s">
        <v>69</v>
      </c>
    </row>
    <row r="1878" spans="1:29">
      <c r="A1878">
        <v>31</v>
      </c>
      <c r="B1878">
        <v>31</v>
      </c>
      <c r="C1878" s="20">
        <v>0.00677083333333333</v>
      </c>
      <c r="D1878" s="20"/>
      <c r="E1878" s="21" t="s">
        <v>33</v>
      </c>
      <c r="F1878" s="4">
        <v>136</v>
      </c>
      <c r="H1878" s="4">
        <v>1.08867585659027</v>
      </c>
      <c r="I1878" s="4">
        <v>15.4821405410767</v>
      </c>
      <c r="J1878" s="4">
        <v>0.99644947052002</v>
      </c>
      <c r="L1878" s="4">
        <v>27.0172996520996</v>
      </c>
      <c r="M1878" s="4">
        <v>24.8166618347168</v>
      </c>
      <c r="N1878" s="4">
        <v>27.1135673522949</v>
      </c>
      <c r="S1878" s="4">
        <v>16.1759433746338</v>
      </c>
      <c r="T1878" s="4">
        <v>4.47938585281372</v>
      </c>
      <c r="U1878" s="4">
        <v>0.915285706520081</v>
      </c>
      <c r="V1878" s="4">
        <v>20.0000019073486</v>
      </c>
      <c r="W1878" s="4">
        <v>4.42346858978271</v>
      </c>
      <c r="AB1878" t="s">
        <v>82</v>
      </c>
      <c r="AC1878" t="s">
        <v>69</v>
      </c>
    </row>
    <row r="1879" spans="1:29">
      <c r="A1879">
        <v>31</v>
      </c>
      <c r="B1879">
        <v>31</v>
      </c>
      <c r="C1879" s="20">
        <v>0.00694444444444444</v>
      </c>
      <c r="D1879" s="20"/>
      <c r="E1879" s="21" t="s">
        <v>33</v>
      </c>
      <c r="F1879" s="4">
        <v>138</v>
      </c>
      <c r="H1879" s="4">
        <v>1.48043596744537</v>
      </c>
      <c r="I1879" s="4">
        <v>21.0533905029297</v>
      </c>
      <c r="J1879" s="4">
        <v>1.31747579574585</v>
      </c>
      <c r="L1879" s="4">
        <v>34.3840560913086</v>
      </c>
      <c r="M1879" s="4">
        <v>23.2256278991699</v>
      </c>
      <c r="N1879" s="4">
        <v>26.0984344482422</v>
      </c>
      <c r="S1879" s="4">
        <v>15.8771114349365</v>
      </c>
      <c r="T1879" s="4">
        <v>4.65211868286133</v>
      </c>
      <c r="U1879" s="4">
        <v>0.889924228191376</v>
      </c>
      <c r="V1879" s="4">
        <v>20.5058097839355</v>
      </c>
      <c r="W1879" s="4">
        <v>6.01525449752808</v>
      </c>
      <c r="AB1879" t="s">
        <v>82</v>
      </c>
      <c r="AC1879" t="s">
        <v>69</v>
      </c>
    </row>
    <row r="1880" spans="1:29">
      <c r="A1880">
        <v>31</v>
      </c>
      <c r="B1880">
        <v>31</v>
      </c>
      <c r="C1880" s="20">
        <v>0.00711805555555556</v>
      </c>
      <c r="D1880" s="20"/>
      <c r="E1880" s="21" t="s">
        <v>33</v>
      </c>
      <c r="F1880" s="4">
        <v>142</v>
      </c>
      <c r="H1880" s="4">
        <v>1.3888213634491</v>
      </c>
      <c r="I1880" s="4">
        <v>19.7505321502686</v>
      </c>
      <c r="J1880" s="4">
        <v>1.32067465782166</v>
      </c>
      <c r="L1880" s="4">
        <v>34.7634315490723</v>
      </c>
      <c r="M1880" s="4">
        <v>25.0308876037598</v>
      </c>
      <c r="N1880" s="4">
        <v>26.3224792480469</v>
      </c>
      <c r="S1880" s="4">
        <v>16.1808242797852</v>
      </c>
      <c r="T1880" s="4">
        <v>4.61273050308228</v>
      </c>
      <c r="U1880" s="4">
        <v>0.950931966304779</v>
      </c>
      <c r="V1880" s="4">
        <v>20.5902538299561</v>
      </c>
      <c r="W1880" s="4">
        <v>5.64300918579102</v>
      </c>
      <c r="AB1880" t="s">
        <v>82</v>
      </c>
      <c r="AC1880" t="s">
        <v>69</v>
      </c>
    </row>
    <row r="1881" spans="1:29">
      <c r="A1881">
        <v>31</v>
      </c>
      <c r="B1881">
        <v>31</v>
      </c>
      <c r="C1881" s="20">
        <v>0.00730324074074074</v>
      </c>
      <c r="D1881" s="20"/>
      <c r="E1881" s="21" t="s">
        <v>33</v>
      </c>
      <c r="F1881" s="4">
        <v>142</v>
      </c>
      <c r="H1881" s="4">
        <v>1.32648122310638</v>
      </c>
      <c r="I1881" s="4">
        <v>18.8639869689941</v>
      </c>
      <c r="J1881" s="4">
        <v>1.30724692344666</v>
      </c>
      <c r="L1881" s="4">
        <v>34.5145683288574</v>
      </c>
      <c r="M1881" s="4">
        <v>26.0196437835693</v>
      </c>
      <c r="N1881" s="4">
        <v>26.4024848937988</v>
      </c>
      <c r="S1881" s="4">
        <v>16.3281879425049</v>
      </c>
      <c r="T1881" s="4">
        <v>4.5988073348999</v>
      </c>
      <c r="U1881" s="4">
        <v>0.985499739646912</v>
      </c>
      <c r="V1881" s="4">
        <v>21.5956802368164</v>
      </c>
      <c r="W1881" s="4">
        <v>5.38971042633057</v>
      </c>
      <c r="AB1881" t="s">
        <v>82</v>
      </c>
      <c r="AC1881" t="s">
        <v>69</v>
      </c>
    </row>
    <row r="1882" spans="1:29">
      <c r="A1882">
        <v>31</v>
      </c>
      <c r="B1882">
        <v>31</v>
      </c>
      <c r="C1882" s="20">
        <v>0.00746527777777778</v>
      </c>
      <c r="D1882" s="20"/>
      <c r="E1882" s="21" t="s">
        <v>33</v>
      </c>
      <c r="F1882" s="4">
        <v>142</v>
      </c>
      <c r="H1882" s="4">
        <v>1.29778480529785</v>
      </c>
      <c r="I1882" s="4">
        <v>18.4558944702148</v>
      </c>
      <c r="J1882" s="4">
        <v>1.27784466743469</v>
      </c>
      <c r="L1882" s="4">
        <v>34.0790710449219</v>
      </c>
      <c r="M1882" s="4">
        <v>26.2594165802002</v>
      </c>
      <c r="N1882" s="4">
        <v>26.6691818237305</v>
      </c>
      <c r="S1882" s="4">
        <v>16.3711280822754</v>
      </c>
      <c r="T1882" s="4">
        <v>4.55321979522705</v>
      </c>
      <c r="U1882" s="4">
        <v>0.984635233879089</v>
      </c>
      <c r="V1882" s="4">
        <v>21.4132766723633</v>
      </c>
      <c r="W1882" s="4">
        <v>5.27311277389526</v>
      </c>
      <c r="AB1882" t="s">
        <v>82</v>
      </c>
      <c r="AC1882" t="s">
        <v>69</v>
      </c>
    </row>
    <row r="1883" spans="1:29">
      <c r="A1883">
        <v>31</v>
      </c>
      <c r="B1883">
        <v>31</v>
      </c>
      <c r="C1883" s="20">
        <v>0.00765046296296296</v>
      </c>
      <c r="D1883" s="20"/>
      <c r="E1883" s="21" t="s">
        <v>33</v>
      </c>
      <c r="F1883" s="4">
        <v>144</v>
      </c>
      <c r="H1883" s="4">
        <v>1.22629642486572</v>
      </c>
      <c r="I1883" s="4">
        <v>17.4392528533936</v>
      </c>
      <c r="J1883" s="4">
        <v>1.20568192005157</v>
      </c>
      <c r="L1883" s="4">
        <v>32.2674102783203</v>
      </c>
      <c r="M1883" s="4">
        <v>26.3128967285156</v>
      </c>
      <c r="N1883" s="4">
        <v>26.762788772583</v>
      </c>
      <c r="S1883" s="4">
        <v>16.381799697876</v>
      </c>
      <c r="T1883" s="4">
        <v>4.53743648529053</v>
      </c>
      <c r="U1883" s="4">
        <v>0.983189642429352</v>
      </c>
      <c r="V1883" s="4">
        <v>26.1845397949219</v>
      </c>
      <c r="W1883" s="4">
        <v>4.98264360427856</v>
      </c>
      <c r="AB1883" t="s">
        <v>82</v>
      </c>
      <c r="AC1883" t="s">
        <v>69</v>
      </c>
    </row>
    <row r="1884" spans="1:29">
      <c r="A1884">
        <v>31</v>
      </c>
      <c r="B1884">
        <v>31</v>
      </c>
      <c r="C1884" s="20">
        <v>0.00782407407407408</v>
      </c>
      <c r="D1884" s="20"/>
      <c r="E1884" s="21" t="s">
        <v>33</v>
      </c>
      <c r="F1884" s="4">
        <v>143</v>
      </c>
      <c r="H1884" s="4">
        <v>1.39018619060516</v>
      </c>
      <c r="I1884" s="4">
        <v>19.7699413299561</v>
      </c>
      <c r="J1884" s="4">
        <v>1.32106018066406</v>
      </c>
      <c r="L1884" s="4">
        <v>35.1885375976563</v>
      </c>
      <c r="M1884" s="4">
        <v>25.3121032714844</v>
      </c>
      <c r="N1884" s="4">
        <v>26.636589050293</v>
      </c>
      <c r="S1884" s="4">
        <v>16.2343482971191</v>
      </c>
      <c r="T1884" s="4">
        <v>4.55880832672119</v>
      </c>
      <c r="U1884" s="4">
        <v>0.950275719165802</v>
      </c>
      <c r="V1884" s="4">
        <v>20.2976989746094</v>
      </c>
      <c r="W1884" s="4">
        <v>5.64855480194092</v>
      </c>
      <c r="AB1884" t="s">
        <v>82</v>
      </c>
      <c r="AC1884" t="s">
        <v>69</v>
      </c>
    </row>
    <row r="1885" spans="1:29">
      <c r="A1885">
        <v>31</v>
      </c>
      <c r="B1885">
        <v>31</v>
      </c>
      <c r="C1885" s="20">
        <v>0.00799768518518519</v>
      </c>
      <c r="D1885" s="20"/>
      <c r="E1885" s="21" t="s">
        <v>33</v>
      </c>
      <c r="F1885" s="4">
        <v>145</v>
      </c>
      <c r="H1885" s="4">
        <v>1.3793693780899</v>
      </c>
      <c r="I1885" s="4">
        <v>19.6161136627197</v>
      </c>
      <c r="J1885" s="4">
        <v>1.35048007965088</v>
      </c>
      <c r="L1885" s="4">
        <v>35.2369155883789</v>
      </c>
      <c r="M1885" s="4">
        <v>25.5456695556641</v>
      </c>
      <c r="N1885" s="4">
        <v>26.0921401977539</v>
      </c>
      <c r="S1885" s="4">
        <v>16.2489776611328</v>
      </c>
      <c r="T1885" s="4">
        <v>4.65304279327393</v>
      </c>
      <c r="U1885" s="4">
        <v>0.979056179523468</v>
      </c>
      <c r="V1885" s="4">
        <v>19.7368431091309</v>
      </c>
      <c r="W1885" s="4">
        <v>5.60460376739502</v>
      </c>
      <c r="AB1885" t="s">
        <v>82</v>
      </c>
      <c r="AC1885" t="s">
        <v>69</v>
      </c>
    </row>
    <row r="1886" spans="1:29">
      <c r="A1886">
        <v>31</v>
      </c>
      <c r="B1886">
        <v>31</v>
      </c>
      <c r="C1886" s="20">
        <v>0.00820601851851852</v>
      </c>
      <c r="D1886" s="20"/>
      <c r="E1886" s="21" t="s">
        <v>33</v>
      </c>
      <c r="F1886" s="4">
        <v>146</v>
      </c>
      <c r="H1886" s="4">
        <v>1.28456628322601</v>
      </c>
      <c r="I1886" s="4">
        <v>18.2679119110107</v>
      </c>
      <c r="J1886" s="4">
        <v>1.27916669845581</v>
      </c>
      <c r="L1886" s="4">
        <v>33.3567237854004</v>
      </c>
      <c r="M1886" s="4">
        <v>25.9673042297363</v>
      </c>
      <c r="N1886" s="4">
        <v>26.0769176483154</v>
      </c>
      <c r="S1886" s="4">
        <v>16.3089008331299</v>
      </c>
      <c r="T1886" s="4">
        <v>4.65570402145386</v>
      </c>
      <c r="U1886" s="4">
        <v>0.99579656124115</v>
      </c>
      <c r="V1886" s="4">
        <v>17.0454559326172</v>
      </c>
      <c r="W1886" s="4">
        <v>5.21940326690674</v>
      </c>
      <c r="AB1886" t="s">
        <v>82</v>
      </c>
      <c r="AC1886" t="s">
        <v>69</v>
      </c>
    </row>
    <row r="1887" spans="1:29">
      <c r="A1887">
        <v>31</v>
      </c>
      <c r="B1887">
        <v>31</v>
      </c>
      <c r="C1887" s="20">
        <v>0.00835648148148148</v>
      </c>
      <c r="D1887" s="20"/>
      <c r="E1887" s="21" t="s">
        <v>33</v>
      </c>
      <c r="F1887" s="4">
        <v>150</v>
      </c>
      <c r="H1887" s="4">
        <v>1.43639814853668</v>
      </c>
      <c r="I1887" s="4">
        <v>20.4271240234375</v>
      </c>
      <c r="J1887" s="4">
        <v>1.40754818916321</v>
      </c>
      <c r="L1887" s="4">
        <v>35.2000503540039</v>
      </c>
      <c r="M1887" s="4">
        <v>24.5057754516602</v>
      </c>
      <c r="N1887" s="4">
        <v>25.0080604553223</v>
      </c>
      <c r="S1887" s="4">
        <v>16.0490341186523</v>
      </c>
      <c r="T1887" s="4">
        <v>4.85301303863525</v>
      </c>
      <c r="U1887" s="4">
        <v>0.979915082454681</v>
      </c>
      <c r="V1887" s="4">
        <v>17.8571434020996</v>
      </c>
      <c r="W1887" s="4">
        <v>5.83632135391235</v>
      </c>
      <c r="AB1887" t="s">
        <v>82</v>
      </c>
      <c r="AC1887" t="s">
        <v>69</v>
      </c>
    </row>
    <row r="1888" spans="1:29">
      <c r="A1888">
        <v>31</v>
      </c>
      <c r="B1888">
        <v>31</v>
      </c>
      <c r="C1888" s="20">
        <v>0.00853009259259259</v>
      </c>
      <c r="D1888" s="20"/>
      <c r="E1888" s="21" t="s">
        <v>33</v>
      </c>
      <c r="F1888" s="4">
        <v>153</v>
      </c>
      <c r="H1888" s="4">
        <v>1.58275246620178</v>
      </c>
      <c r="I1888" s="4">
        <v>22.5084400177002</v>
      </c>
      <c r="J1888" s="4">
        <v>1.53446161746979</v>
      </c>
      <c r="L1888" s="4">
        <v>38.7265510559082</v>
      </c>
      <c r="M1888" s="4">
        <v>24.4678516387939</v>
      </c>
      <c r="N1888" s="4">
        <v>25.2378749847412</v>
      </c>
      <c r="S1888" s="4">
        <v>16.0521926879883</v>
      </c>
      <c r="T1888" s="4">
        <v>4.80920648574829</v>
      </c>
      <c r="U1888" s="4">
        <v>0.969489336013794</v>
      </c>
      <c r="V1888" s="4">
        <v>19.9335556030273</v>
      </c>
      <c r="W1888" s="4">
        <v>6.43098306655884</v>
      </c>
      <c r="AB1888" t="s">
        <v>82</v>
      </c>
      <c r="AC1888" t="s">
        <v>69</v>
      </c>
    </row>
    <row r="1889" spans="1:29">
      <c r="A1889">
        <v>31</v>
      </c>
      <c r="B1889">
        <v>31</v>
      </c>
      <c r="C1889" s="20">
        <v>0.0087037037037037</v>
      </c>
      <c r="D1889" s="20"/>
      <c r="E1889" s="21" t="s">
        <v>33</v>
      </c>
      <c r="F1889" s="4">
        <v>155</v>
      </c>
      <c r="H1889" s="4">
        <v>1.40739965438843</v>
      </c>
      <c r="I1889" s="4">
        <v>20.0147342681885</v>
      </c>
      <c r="J1889" s="4">
        <v>1.44464516639709</v>
      </c>
      <c r="L1889" s="4">
        <v>37.9202117919922</v>
      </c>
      <c r="M1889" s="4">
        <v>26.9434566497803</v>
      </c>
      <c r="N1889" s="4">
        <v>26.2488059997559</v>
      </c>
      <c r="S1889" s="4">
        <v>16.4479942321777</v>
      </c>
      <c r="T1889" s="4">
        <v>4.62542295455933</v>
      </c>
      <c r="U1889" s="4">
        <v>1.0264641046524</v>
      </c>
      <c r="V1889" s="4">
        <v>21.0822200775146</v>
      </c>
      <c r="W1889" s="4">
        <v>5.71849536895752</v>
      </c>
      <c r="AB1889" t="s">
        <v>82</v>
      </c>
      <c r="AC1889" t="s">
        <v>69</v>
      </c>
    </row>
    <row r="1890" spans="1:29">
      <c r="A1890">
        <v>31</v>
      </c>
      <c r="B1890">
        <v>31</v>
      </c>
      <c r="C1890" s="20">
        <v>0.00887731481481482</v>
      </c>
      <c r="D1890" s="20"/>
      <c r="E1890" s="21" t="s">
        <v>33</v>
      </c>
      <c r="F1890" s="4">
        <v>154</v>
      </c>
      <c r="H1890" s="4">
        <v>1.46225929260254</v>
      </c>
      <c r="I1890" s="4">
        <v>20.7948970794678</v>
      </c>
      <c r="J1890" s="4">
        <v>1.49541211128235</v>
      </c>
      <c r="L1890" s="4">
        <v>39.6987342834473</v>
      </c>
      <c r="M1890" s="4">
        <v>27.1489028930664</v>
      </c>
      <c r="N1890" s="4">
        <v>26.5470199584961</v>
      </c>
      <c r="S1890" s="4">
        <v>16.4855079650879</v>
      </c>
      <c r="T1890" s="4">
        <v>4.57391977310181</v>
      </c>
      <c r="U1890" s="4">
        <v>1.02267229557037</v>
      </c>
      <c r="V1890" s="4">
        <v>22.8426380157471</v>
      </c>
      <c r="W1890" s="4">
        <v>5.94139909744263</v>
      </c>
      <c r="AB1890" t="s">
        <v>82</v>
      </c>
      <c r="AC1890" t="s">
        <v>69</v>
      </c>
    </row>
    <row r="1891" spans="1:29">
      <c r="A1891">
        <v>31</v>
      </c>
      <c r="B1891">
        <v>31</v>
      </c>
      <c r="C1891" s="20">
        <v>0.00905092592592593</v>
      </c>
      <c r="D1891" s="20"/>
      <c r="E1891" s="21" t="s">
        <v>33</v>
      </c>
      <c r="F1891" s="4">
        <v>155</v>
      </c>
      <c r="H1891" s="4">
        <v>1.43806147575378</v>
      </c>
      <c r="I1891" s="4">
        <v>20.4507789611816</v>
      </c>
      <c r="J1891" s="4">
        <v>1.45943367481232</v>
      </c>
      <c r="L1891" s="4">
        <v>38.4786148071289</v>
      </c>
      <c r="M1891" s="4">
        <v>26.7572803497314</v>
      </c>
      <c r="N1891" s="4">
        <v>26.365442276001</v>
      </c>
      <c r="S1891" s="4">
        <v>16.4276695251465</v>
      </c>
      <c r="T1891" s="4">
        <v>4.60515832901001</v>
      </c>
      <c r="U1891" s="4">
        <v>1.0148618221283</v>
      </c>
      <c r="V1891" s="4">
        <v>20.8913669586182</v>
      </c>
      <c r="W1891" s="4">
        <v>5.84307956695557</v>
      </c>
      <c r="AB1891" t="s">
        <v>82</v>
      </c>
      <c r="AC1891" t="s">
        <v>69</v>
      </c>
    </row>
    <row r="1892" spans="1:29">
      <c r="A1892">
        <v>31</v>
      </c>
      <c r="B1892">
        <v>31</v>
      </c>
      <c r="C1892" s="20">
        <v>0.00921296296296296</v>
      </c>
      <c r="D1892" s="20"/>
      <c r="E1892" s="21" t="s">
        <v>33</v>
      </c>
      <c r="F1892" s="4">
        <v>156</v>
      </c>
      <c r="H1892" s="4">
        <v>1.39017796516418</v>
      </c>
      <c r="I1892" s="4">
        <v>19.7698230743408</v>
      </c>
      <c r="J1892" s="4">
        <v>1.42421638965607</v>
      </c>
      <c r="L1892" s="4">
        <v>37.6844902038574</v>
      </c>
      <c r="M1892" s="4">
        <v>27.1076736450195</v>
      </c>
      <c r="N1892" s="4">
        <v>26.4598064422607</v>
      </c>
      <c r="S1892" s="4">
        <v>16.4770469665527</v>
      </c>
      <c r="T1892" s="4">
        <v>4.58886098861694</v>
      </c>
      <c r="U1892" s="4">
        <v>1.02448499202728</v>
      </c>
      <c r="V1892" s="4">
        <v>20.9059219360352</v>
      </c>
      <c r="W1892" s="4">
        <v>5.64852094650269</v>
      </c>
      <c r="AB1892" t="s">
        <v>82</v>
      </c>
      <c r="AC1892" t="s">
        <v>69</v>
      </c>
    </row>
    <row r="1893" spans="1:29">
      <c r="A1893">
        <v>31</v>
      </c>
      <c r="B1893">
        <v>31</v>
      </c>
      <c r="C1893" s="20">
        <v>0.00939814814814815</v>
      </c>
      <c r="D1893" s="20"/>
      <c r="E1893" s="21" t="s">
        <v>33</v>
      </c>
      <c r="F1893" s="4">
        <v>157</v>
      </c>
      <c r="H1893" s="4">
        <v>1.48860323429108</v>
      </c>
      <c r="I1893" s="4">
        <v>21.1695365905762</v>
      </c>
      <c r="J1893" s="4">
        <v>1.51715123653412</v>
      </c>
      <c r="L1893" s="4">
        <v>39.944507598877</v>
      </c>
      <c r="M1893" s="4">
        <v>26.8335494995117</v>
      </c>
      <c r="N1893" s="4">
        <v>26.3286266326904</v>
      </c>
      <c r="S1893" s="4">
        <v>16.4364376068115</v>
      </c>
      <c r="T1893" s="4">
        <v>4.6115345954895</v>
      </c>
      <c r="U1893" s="4">
        <v>1.01917767524719</v>
      </c>
      <c r="V1893" s="4">
        <v>23.3463039398193</v>
      </c>
      <c r="W1893" s="4">
        <v>6.04843902587891</v>
      </c>
      <c r="AB1893" t="s">
        <v>82</v>
      </c>
      <c r="AC1893" t="s">
        <v>69</v>
      </c>
    </row>
    <row r="1894" spans="1:29">
      <c r="A1894">
        <v>31</v>
      </c>
      <c r="B1894">
        <v>31</v>
      </c>
      <c r="C1894" s="20">
        <v>0.00957175925925926</v>
      </c>
      <c r="D1894" s="20"/>
      <c r="E1894" s="21" t="s">
        <v>33</v>
      </c>
      <c r="F1894" s="4">
        <v>158.5</v>
      </c>
      <c r="H1894" s="4">
        <v>1.52969896793365</v>
      </c>
      <c r="I1894" s="4">
        <v>21.7539615631104</v>
      </c>
      <c r="J1894" s="4">
        <v>1.57644546031952</v>
      </c>
      <c r="L1894" s="4">
        <v>42.0844345092773</v>
      </c>
      <c r="M1894" s="4">
        <v>27.5115795135498</v>
      </c>
      <c r="N1894" s="4">
        <v>26.6957759857178</v>
      </c>
      <c r="S1894" s="4">
        <v>16.5370025634766</v>
      </c>
      <c r="T1894" s="4">
        <v>4.5486421585083</v>
      </c>
      <c r="U1894" s="4">
        <v>1.03055930137634</v>
      </c>
      <c r="V1894" s="4">
        <v>23.3009719848633</v>
      </c>
      <c r="W1894" s="4">
        <v>6.21541738510132</v>
      </c>
      <c r="AB1894" t="s">
        <v>82</v>
      </c>
      <c r="AC1894" t="s">
        <v>69</v>
      </c>
    </row>
    <row r="1895" spans="1:29">
      <c r="A1895">
        <v>31</v>
      </c>
      <c r="B1895">
        <v>31</v>
      </c>
      <c r="C1895" s="20">
        <v>0.00974537037037037</v>
      </c>
      <c r="D1895" s="20"/>
      <c r="E1895" s="21" t="s">
        <v>33</v>
      </c>
      <c r="F1895" s="4">
        <v>159</v>
      </c>
      <c r="H1895" s="4">
        <v>1.40605795383453</v>
      </c>
      <c r="I1895" s="4">
        <v>19.9956550598145</v>
      </c>
      <c r="J1895" s="4">
        <v>1.48210942745209</v>
      </c>
      <c r="L1895" s="4">
        <v>39.7083358764648</v>
      </c>
      <c r="M1895" s="4">
        <v>28.2408962249756</v>
      </c>
      <c r="N1895" s="4">
        <v>26.7917709350586</v>
      </c>
      <c r="S1895" s="4">
        <v>16.6297130584717</v>
      </c>
      <c r="T1895" s="4">
        <v>4.53244876861572</v>
      </c>
      <c r="U1895" s="4">
        <v>1.05408847332001</v>
      </c>
      <c r="V1895" s="4">
        <v>19.8544006347656</v>
      </c>
      <c r="W1895" s="4">
        <v>5.71304416656494</v>
      </c>
      <c r="AB1895" t="s">
        <v>82</v>
      </c>
      <c r="AC1895" t="s">
        <v>69</v>
      </c>
    </row>
    <row r="1896" spans="1:29">
      <c r="A1896">
        <v>31</v>
      </c>
      <c r="B1896">
        <v>31</v>
      </c>
      <c r="C1896" s="20">
        <v>0.00990740740740741</v>
      </c>
      <c r="D1896" s="20"/>
      <c r="E1896" s="21" t="s">
        <v>33</v>
      </c>
      <c r="F1896" s="4">
        <v>161</v>
      </c>
      <c r="H1896" s="4">
        <v>1.51690089702606</v>
      </c>
      <c r="I1896" s="4">
        <v>21.5719604492188</v>
      </c>
      <c r="J1896" s="4">
        <v>1.57916688919067</v>
      </c>
      <c r="L1896" s="4">
        <v>41.4987411499023</v>
      </c>
      <c r="M1896" s="4">
        <v>27.3575820922852</v>
      </c>
      <c r="N1896" s="4">
        <v>26.2788829803467</v>
      </c>
      <c r="S1896" s="4">
        <v>16.5025577545166</v>
      </c>
      <c r="T1896" s="4">
        <v>4.62015008926392</v>
      </c>
      <c r="U1896" s="4">
        <v>1.04104816913605</v>
      </c>
      <c r="V1896" s="4">
        <v>21.8658885955811</v>
      </c>
      <c r="W1896" s="4">
        <v>6.16341733932495</v>
      </c>
      <c r="AB1896" t="s">
        <v>82</v>
      </c>
      <c r="AC1896" t="s">
        <v>69</v>
      </c>
    </row>
    <row r="1897" spans="1:29">
      <c r="A1897">
        <v>31</v>
      </c>
      <c r="B1897">
        <v>31</v>
      </c>
      <c r="C1897" s="20">
        <v>0.0100694444444444</v>
      </c>
      <c r="D1897" s="20"/>
      <c r="E1897" s="21" t="s">
        <v>33</v>
      </c>
      <c r="F1897" s="4">
        <v>161</v>
      </c>
      <c r="H1897" s="4">
        <v>1.51867246627808</v>
      </c>
      <c r="I1897" s="4">
        <v>21.5971546173096</v>
      </c>
      <c r="J1897" s="4">
        <v>1.60592222213745</v>
      </c>
      <c r="L1897" s="4">
        <v>43.7618751525879</v>
      </c>
      <c r="M1897" s="4">
        <v>28.8158740997314</v>
      </c>
      <c r="N1897" s="4">
        <v>27.2503070831299</v>
      </c>
      <c r="S1897" s="4">
        <v>16.712776184082</v>
      </c>
      <c r="T1897" s="4">
        <v>4.45684957504272</v>
      </c>
      <c r="U1897" s="4">
        <v>1.05745136737823</v>
      </c>
      <c r="V1897" s="4">
        <v>25.6227760314941</v>
      </c>
      <c r="W1897" s="4">
        <v>6.17061567306519</v>
      </c>
      <c r="AB1897" t="s">
        <v>82</v>
      </c>
      <c r="AC1897" t="s">
        <v>69</v>
      </c>
    </row>
    <row r="1898" spans="1:29">
      <c r="A1898">
        <v>31</v>
      </c>
      <c r="B1898">
        <v>31</v>
      </c>
      <c r="C1898" s="20">
        <v>0.0102546296296296</v>
      </c>
      <c r="D1898" s="20"/>
      <c r="E1898" s="21" t="s">
        <v>33</v>
      </c>
      <c r="F1898" s="4">
        <v>162.5</v>
      </c>
      <c r="H1898" s="4">
        <v>1.4647479057312</v>
      </c>
      <c r="I1898" s="4">
        <v>20.8302879333496</v>
      </c>
      <c r="J1898" s="4">
        <v>1.5498423576355</v>
      </c>
      <c r="L1898" s="4">
        <v>42.3974800109863</v>
      </c>
      <c r="M1898" s="4">
        <v>28.945240020752</v>
      </c>
      <c r="N1898" s="4">
        <v>27.3559951782227</v>
      </c>
      <c r="S1898" s="4">
        <v>16.7311038970947</v>
      </c>
      <c r="T1898" s="4">
        <v>4.43978452682495</v>
      </c>
      <c r="U1898" s="4">
        <v>1.05809497833252</v>
      </c>
      <c r="V1898" s="4">
        <v>21.7129077911377</v>
      </c>
      <c r="W1898" s="4">
        <v>5.95151090621948</v>
      </c>
      <c r="AB1898" t="s">
        <v>82</v>
      </c>
      <c r="AC1898" t="s">
        <v>69</v>
      </c>
    </row>
    <row r="1899" spans="1:29">
      <c r="A1899">
        <v>31</v>
      </c>
      <c r="B1899">
        <v>31</v>
      </c>
      <c r="C1899" s="20">
        <v>0.0104282407407407</v>
      </c>
      <c r="D1899" s="20"/>
      <c r="E1899" s="21" t="s">
        <v>33</v>
      </c>
      <c r="F1899" s="4">
        <v>165</v>
      </c>
      <c r="H1899" s="4">
        <v>1.57936906814575</v>
      </c>
      <c r="I1899" s="4">
        <v>22.4603252410889</v>
      </c>
      <c r="J1899" s="4">
        <v>1.67784643173218</v>
      </c>
      <c r="L1899" s="4">
        <v>46.0207290649414</v>
      </c>
      <c r="M1899" s="4">
        <v>29.1386795043945</v>
      </c>
      <c r="N1899" s="4">
        <v>27.4284515380859</v>
      </c>
      <c r="S1899" s="4">
        <v>16.7553653717041</v>
      </c>
      <c r="T1899" s="4">
        <v>4.42815542221069</v>
      </c>
      <c r="U1899" s="4">
        <v>1.06235229969025</v>
      </c>
      <c r="V1899" s="4">
        <v>24.456521987915</v>
      </c>
      <c r="W1899" s="4">
        <v>6.41723585128784</v>
      </c>
      <c r="AB1899" t="s">
        <v>82</v>
      </c>
      <c r="AC1899" t="s">
        <v>69</v>
      </c>
    </row>
    <row r="1900" spans="1:29">
      <c r="A1900">
        <v>31</v>
      </c>
      <c r="B1900">
        <v>31</v>
      </c>
      <c r="C1900" s="20">
        <v>0.0106134259259259</v>
      </c>
      <c r="D1900" s="20"/>
      <c r="E1900" s="21" t="s">
        <v>33</v>
      </c>
      <c r="F1900" s="4">
        <v>166</v>
      </c>
      <c r="H1900" s="4">
        <v>1.3334139585495</v>
      </c>
      <c r="I1900" s="4">
        <v>18.9625797271729</v>
      </c>
      <c r="J1900" s="4">
        <v>1.43671917915344</v>
      </c>
      <c r="L1900" s="4">
        <v>40.5502166748047</v>
      </c>
      <c r="M1900" s="4">
        <v>30.4108238220215</v>
      </c>
      <c r="N1900" s="4">
        <v>28.2241764068604</v>
      </c>
      <c r="S1900" s="4">
        <v>16.9178848266602</v>
      </c>
      <c r="T1900" s="4">
        <v>4.3044171333313</v>
      </c>
      <c r="U1900" s="4">
        <v>1.07747423648834</v>
      </c>
      <c r="V1900" s="4">
        <v>23.0769214630127</v>
      </c>
      <c r="W1900" s="4">
        <v>5.41788005828857</v>
      </c>
      <c r="AB1900" t="s">
        <v>82</v>
      </c>
      <c r="AC1900" t="s">
        <v>69</v>
      </c>
    </row>
    <row r="1901" spans="1:29">
      <c r="A1901">
        <v>31</v>
      </c>
      <c r="B1901">
        <v>31</v>
      </c>
      <c r="C1901" s="20">
        <v>0.010775462962963</v>
      </c>
      <c r="D1901" s="20"/>
      <c r="E1901" s="21" t="s">
        <v>33</v>
      </c>
      <c r="F1901" s="4">
        <v>165</v>
      </c>
      <c r="H1901" s="4">
        <v>1.50161004066467</v>
      </c>
      <c r="I1901" s="4">
        <v>21.3545074462891</v>
      </c>
      <c r="J1901" s="4">
        <v>1.52449727058411</v>
      </c>
      <c r="L1901" s="4">
        <v>41.420841217041</v>
      </c>
      <c r="M1901" s="4">
        <v>27.584285736084</v>
      </c>
      <c r="N1901" s="4">
        <v>27.1701641082764</v>
      </c>
      <c r="S1901" s="4">
        <v>16.5626049041748</v>
      </c>
      <c r="T1901" s="4">
        <v>4.46994781494141</v>
      </c>
      <c r="U1901" s="4">
        <v>1.01524174213409</v>
      </c>
      <c r="V1901" s="4">
        <v>25.8620700836182</v>
      </c>
      <c r="W1901" s="4">
        <v>6.10128784179687</v>
      </c>
      <c r="AB1901" t="s">
        <v>82</v>
      </c>
      <c r="AC1901" t="s">
        <v>69</v>
      </c>
    </row>
    <row r="1902" spans="1:29">
      <c r="A1902">
        <v>31</v>
      </c>
      <c r="B1902">
        <v>31</v>
      </c>
      <c r="C1902" s="20">
        <v>0.0109375</v>
      </c>
      <c r="D1902" s="20"/>
      <c r="E1902" s="21" t="s">
        <v>33</v>
      </c>
      <c r="F1902" s="4">
        <v>167</v>
      </c>
      <c r="H1902" s="4">
        <v>1.56422758102417</v>
      </c>
      <c r="I1902" s="4">
        <v>22.2449970245361</v>
      </c>
      <c r="J1902" s="4">
        <v>1.54387080669403</v>
      </c>
      <c r="L1902" s="4">
        <v>41.4420509338379</v>
      </c>
      <c r="M1902" s="4">
        <v>26.4936199188232</v>
      </c>
      <c r="N1902" s="4">
        <v>26.8429527282715</v>
      </c>
      <c r="S1902" s="4">
        <v>16.4092807769775</v>
      </c>
      <c r="T1902" s="4">
        <v>4.52399873733521</v>
      </c>
      <c r="U1902" s="4">
        <v>0.986986041069031</v>
      </c>
      <c r="V1902" s="4">
        <v>20.8478107452393</v>
      </c>
      <c r="W1902" s="4">
        <v>6.35571336746216</v>
      </c>
      <c r="AB1902" t="s">
        <v>82</v>
      </c>
      <c r="AC1902" t="s">
        <v>69</v>
      </c>
    </row>
    <row r="1903" spans="1:29">
      <c r="A1903">
        <v>31</v>
      </c>
      <c r="B1903">
        <v>31</v>
      </c>
      <c r="C1903" s="20">
        <v>0.0111111111111111</v>
      </c>
      <c r="D1903" s="20"/>
      <c r="E1903" s="21" t="s">
        <v>33</v>
      </c>
      <c r="F1903" s="4">
        <v>170</v>
      </c>
      <c r="H1903" s="4">
        <v>1.64993584156036</v>
      </c>
      <c r="I1903" s="4">
        <v>23.4638595581055</v>
      </c>
      <c r="J1903" s="4">
        <v>1.69720435142517</v>
      </c>
      <c r="L1903" s="4">
        <v>45.5224304199219</v>
      </c>
      <c r="M1903" s="4">
        <v>27.590425491333</v>
      </c>
      <c r="N1903" s="4">
        <v>26.8220081329346</v>
      </c>
      <c r="S1903" s="4">
        <v>16.5513305664063</v>
      </c>
      <c r="T1903" s="4">
        <v>4.52742624282837</v>
      </c>
      <c r="U1903" s="4">
        <v>1.02864873409271</v>
      </c>
      <c r="V1903" s="4">
        <v>23.4375019073486</v>
      </c>
      <c r="W1903" s="4">
        <v>6.70395994186401</v>
      </c>
      <c r="AB1903" t="s">
        <v>82</v>
      </c>
      <c r="AC1903" t="s">
        <v>69</v>
      </c>
    </row>
    <row r="1904" spans="1:29">
      <c r="A1904">
        <v>31</v>
      </c>
      <c r="B1904">
        <v>31</v>
      </c>
      <c r="C1904" s="20">
        <v>0.0112962962962963</v>
      </c>
      <c r="D1904" s="20"/>
      <c r="E1904" s="21" t="s">
        <v>33</v>
      </c>
      <c r="F1904" s="4">
        <v>171</v>
      </c>
      <c r="H1904" s="4">
        <v>1.54611766338348</v>
      </c>
      <c r="I1904" s="4">
        <v>21.9874534606934</v>
      </c>
      <c r="J1904" s="4">
        <v>1.63201236724854</v>
      </c>
      <c r="L1904" s="4">
        <v>44.7023696899414</v>
      </c>
      <c r="M1904" s="4">
        <v>28.9126567840576</v>
      </c>
      <c r="N1904" s="4">
        <v>27.3909511566162</v>
      </c>
      <c r="S1904" s="4">
        <v>16.7285785675049</v>
      </c>
      <c r="T1904" s="4">
        <v>4.43417358398437</v>
      </c>
      <c r="U1904" s="4">
        <v>1.05555510520935</v>
      </c>
      <c r="V1904" s="4">
        <v>23.5910873413086</v>
      </c>
      <c r="W1904" s="4">
        <v>6.28212976455688</v>
      </c>
      <c r="AB1904" t="s">
        <v>82</v>
      </c>
      <c r="AC1904" t="s">
        <v>69</v>
      </c>
    </row>
    <row r="1905" spans="1:29">
      <c r="A1905">
        <v>31</v>
      </c>
      <c r="B1905">
        <v>31</v>
      </c>
      <c r="C1905" s="20">
        <v>0.0114583333333333</v>
      </c>
      <c r="D1905" s="20"/>
      <c r="E1905" s="21" t="s">
        <v>33</v>
      </c>
      <c r="F1905" s="4">
        <v>173</v>
      </c>
      <c r="H1905" s="4">
        <v>1.46414589881897</v>
      </c>
      <c r="I1905" s="4">
        <v>20.8217277526855</v>
      </c>
      <c r="J1905" s="4">
        <v>1.55065500736237</v>
      </c>
      <c r="L1905" s="4">
        <v>42.3843154907227</v>
      </c>
      <c r="M1905" s="4">
        <v>28.9481506347656</v>
      </c>
      <c r="N1905" s="4">
        <v>27.3331699371338</v>
      </c>
      <c r="S1905" s="4">
        <v>16.7306728363037</v>
      </c>
      <c r="T1905" s="4">
        <v>4.44345712661743</v>
      </c>
      <c r="U1905" s="4">
        <v>1.05908501148224</v>
      </c>
      <c r="V1905" s="4">
        <v>20.9059219360352</v>
      </c>
      <c r="W1905" s="4">
        <v>5.94906520843506</v>
      </c>
      <c r="AB1905" t="s">
        <v>82</v>
      </c>
      <c r="AC1905" t="s">
        <v>69</v>
      </c>
    </row>
    <row r="1906" spans="1:29">
      <c r="A1906">
        <v>31</v>
      </c>
      <c r="B1906">
        <v>31</v>
      </c>
      <c r="C1906" s="20">
        <v>0.0116319444444444</v>
      </c>
      <c r="D1906" s="20"/>
      <c r="E1906" s="21" t="s">
        <v>33</v>
      </c>
      <c r="F1906" s="4">
        <v>174</v>
      </c>
      <c r="H1906" s="4">
        <v>1.706303358078</v>
      </c>
      <c r="I1906" s="4">
        <v>24.2654666900635</v>
      </c>
      <c r="J1906" s="4">
        <v>1.76994550228119</v>
      </c>
      <c r="L1906" s="4">
        <v>47.0037231445313</v>
      </c>
      <c r="M1906" s="4">
        <v>27.5471076965332</v>
      </c>
      <c r="N1906" s="4">
        <v>26.5565929412842</v>
      </c>
      <c r="S1906" s="4">
        <v>16.5365142822266</v>
      </c>
      <c r="T1906" s="4">
        <v>4.57226037979126</v>
      </c>
      <c r="U1906" s="4">
        <v>1.03729820251465</v>
      </c>
      <c r="V1906" s="4">
        <v>23.684211730957</v>
      </c>
      <c r="W1906" s="4">
        <v>6.93299055099487</v>
      </c>
      <c r="AB1906" t="s">
        <v>82</v>
      </c>
      <c r="AC1906" t="s">
        <v>69</v>
      </c>
    </row>
    <row r="1907" spans="1:29">
      <c r="A1907">
        <v>31</v>
      </c>
      <c r="B1907">
        <v>31</v>
      </c>
      <c r="C1907" s="20">
        <v>0.0118171296296296</v>
      </c>
      <c r="D1907" s="20"/>
      <c r="E1907" s="21" t="s">
        <v>33</v>
      </c>
      <c r="F1907" s="4">
        <v>177</v>
      </c>
      <c r="H1907" s="4">
        <v>1.72280871868134</v>
      </c>
      <c r="I1907" s="4">
        <v>24.5001907348633</v>
      </c>
      <c r="J1907" s="4">
        <v>1.82772898674011</v>
      </c>
      <c r="L1907" s="4">
        <v>49.795597076416</v>
      </c>
      <c r="M1907" s="4">
        <v>28.9037284851074</v>
      </c>
      <c r="N1907" s="4">
        <v>27.2445182800293</v>
      </c>
      <c r="S1907" s="4">
        <v>16.722620010376</v>
      </c>
      <c r="T1907" s="4">
        <v>4.45778274536133</v>
      </c>
      <c r="U1907" s="4">
        <v>1.06090068817139</v>
      </c>
      <c r="V1907" s="4">
        <v>26.8714027404785</v>
      </c>
      <c r="W1907" s="4">
        <v>7.00005435943604</v>
      </c>
      <c r="AB1907" t="s">
        <v>82</v>
      </c>
      <c r="AC1907" t="s">
        <v>69</v>
      </c>
    </row>
    <row r="1908" spans="1:29">
      <c r="A1908">
        <v>31</v>
      </c>
      <c r="B1908">
        <v>31</v>
      </c>
      <c r="C1908" s="20">
        <v>0.0119907407407407</v>
      </c>
      <c r="D1908" s="20"/>
      <c r="E1908" s="21" t="s">
        <v>33</v>
      </c>
      <c r="F1908" s="4">
        <v>177</v>
      </c>
      <c r="H1908" s="4">
        <v>1.62627184391022</v>
      </c>
      <c r="I1908" s="4">
        <v>23.1273326873779</v>
      </c>
      <c r="J1908" s="4">
        <v>1.73861265182495</v>
      </c>
      <c r="L1908" s="4">
        <v>49.3753852844238</v>
      </c>
      <c r="M1908" s="4">
        <v>30.3610897064209</v>
      </c>
      <c r="N1908" s="4">
        <v>28.3993015289307</v>
      </c>
      <c r="S1908" s="4">
        <v>16.9182662963867</v>
      </c>
      <c r="T1908" s="4">
        <v>4.27813291549683</v>
      </c>
      <c r="U1908" s="4">
        <v>1.06907868385315</v>
      </c>
      <c r="V1908" s="4">
        <v>27.613410949707</v>
      </c>
      <c r="W1908" s="4">
        <v>6.60780954360962</v>
      </c>
      <c r="AB1908" t="s">
        <v>82</v>
      </c>
      <c r="AC1908" t="s">
        <v>69</v>
      </c>
    </row>
    <row r="1909" spans="1:29">
      <c r="A1909">
        <v>31</v>
      </c>
      <c r="B1909">
        <v>31</v>
      </c>
      <c r="C1909" s="20">
        <v>0.0121527777777778</v>
      </c>
      <c r="D1909" s="20"/>
      <c r="E1909" s="21" t="s">
        <v>33</v>
      </c>
      <c r="F1909" s="4">
        <v>178</v>
      </c>
      <c r="H1909" s="4">
        <v>1.75022614002228</v>
      </c>
      <c r="I1909" s="4">
        <v>24.8900966644287</v>
      </c>
      <c r="J1909" s="4">
        <v>1.88720643520355</v>
      </c>
      <c r="L1909" s="4">
        <v>54.2881546020508</v>
      </c>
      <c r="M1909" s="4">
        <v>31.0177936553955</v>
      </c>
      <c r="N1909" s="4">
        <v>28.7664108276367</v>
      </c>
      <c r="S1909" s="4">
        <v>16.9959506988525</v>
      </c>
      <c r="T1909" s="4">
        <v>4.22403383255005</v>
      </c>
      <c r="U1909" s="4">
        <v>1.07826435565948</v>
      </c>
      <c r="V1909" s="4">
        <v>31.0421257019043</v>
      </c>
      <c r="W1909" s="4">
        <v>7.11145639419556</v>
      </c>
      <c r="AB1909" t="s">
        <v>82</v>
      </c>
      <c r="AC1909" t="s">
        <v>69</v>
      </c>
    </row>
    <row r="1910" spans="1:29">
      <c r="A1910">
        <v>31</v>
      </c>
      <c r="B1910">
        <v>31</v>
      </c>
      <c r="C1910" s="20">
        <v>0.012337962962963</v>
      </c>
      <c r="D1910" s="20"/>
      <c r="E1910" s="21" t="s">
        <v>33</v>
      </c>
      <c r="F1910" s="4">
        <v>180.5</v>
      </c>
      <c r="H1910" s="4">
        <v>1.75303745269775</v>
      </c>
      <c r="I1910" s="4">
        <v>24.9300746917725</v>
      </c>
      <c r="J1910" s="4">
        <v>1.95120549201965</v>
      </c>
      <c r="L1910" s="4">
        <v>57.3503646850586</v>
      </c>
      <c r="M1910" s="4">
        <v>32.7148551940918</v>
      </c>
      <c r="N1910" s="4">
        <v>29.3922729492188</v>
      </c>
      <c r="S1910" s="4">
        <v>17.1737518310547</v>
      </c>
      <c r="T1910" s="4">
        <v>4.13489389419556</v>
      </c>
      <c r="U1910" s="4">
        <v>1.11304271221161</v>
      </c>
      <c r="V1910" s="4">
        <v>29.3757629394531</v>
      </c>
      <c r="W1910" s="4">
        <v>7.12287855148315</v>
      </c>
      <c r="AB1910" t="s">
        <v>82</v>
      </c>
      <c r="AC1910" t="s">
        <v>69</v>
      </c>
    </row>
    <row r="1911" spans="1:29">
      <c r="A1911">
        <v>31</v>
      </c>
      <c r="B1911">
        <v>31</v>
      </c>
      <c r="C1911" s="20">
        <v>0.0125</v>
      </c>
      <c r="D1911" s="20"/>
      <c r="E1911" s="21" t="s">
        <v>33</v>
      </c>
      <c r="F1911" s="4">
        <v>184</v>
      </c>
      <c r="H1911" s="4">
        <v>1.78336620330811</v>
      </c>
      <c r="I1911" s="4">
        <v>25.3613834381104</v>
      </c>
      <c r="J1911" s="4">
        <v>2.01350283622742</v>
      </c>
      <c r="L1911" s="4">
        <v>57.3188934326172</v>
      </c>
      <c r="M1911" s="4">
        <v>32.1408424377441</v>
      </c>
      <c r="N1911" s="4">
        <v>28.4672527313232</v>
      </c>
      <c r="S1911" s="4">
        <v>17.0939388275146</v>
      </c>
      <c r="T1911" s="4">
        <v>4.26793241500854</v>
      </c>
      <c r="U1911" s="4">
        <v>1.12904620170593</v>
      </c>
      <c r="V1911" s="4">
        <v>29.065746307373</v>
      </c>
      <c r="W1911" s="4">
        <v>7.24610948562622</v>
      </c>
      <c r="AB1911" t="s">
        <v>82</v>
      </c>
      <c r="AC1911" t="s">
        <v>69</v>
      </c>
    </row>
    <row r="1912" spans="1:29">
      <c r="A1912">
        <v>31</v>
      </c>
      <c r="B1912">
        <v>31</v>
      </c>
      <c r="C1912" s="20">
        <v>0.0126736111111111</v>
      </c>
      <c r="D1912" s="20"/>
      <c r="E1912" s="21" t="s">
        <v>33</v>
      </c>
      <c r="F1912" s="4">
        <v>187</v>
      </c>
      <c r="H1912" s="4">
        <v>1.90027606487274</v>
      </c>
      <c r="I1912" s="4">
        <v>27.0239677429199</v>
      </c>
      <c r="J1912" s="4">
        <v>2.19417834281921</v>
      </c>
      <c r="L1912" s="4">
        <v>64.0688018798828</v>
      </c>
      <c r="M1912" s="4">
        <v>33.7155227661133</v>
      </c>
      <c r="N1912" s="4">
        <v>29.1994495391846</v>
      </c>
      <c r="S1912" s="4">
        <v>17.2544212341309</v>
      </c>
      <c r="T1912" s="4">
        <v>4.16188192367554</v>
      </c>
      <c r="U1912" s="4">
        <v>1.15466296672821</v>
      </c>
      <c r="V1912" s="4">
        <v>33.0806312561035</v>
      </c>
      <c r="W1912" s="4">
        <v>7.72113370895386</v>
      </c>
      <c r="AB1912" t="s">
        <v>82</v>
      </c>
      <c r="AC1912" t="s">
        <v>69</v>
      </c>
    </row>
    <row r="1913" spans="1:29">
      <c r="A1913">
        <v>31</v>
      </c>
      <c r="B1913">
        <v>31</v>
      </c>
      <c r="C1913" s="20">
        <v>0.0128587962962963</v>
      </c>
      <c r="D1913" s="20"/>
      <c r="E1913" s="21" t="s">
        <v>33</v>
      </c>
      <c r="F1913" s="4">
        <v>189</v>
      </c>
      <c r="H1913" s="4">
        <v>1.89673805236816</v>
      </c>
      <c r="I1913" s="4">
        <v>26.9736518859863</v>
      </c>
      <c r="J1913" s="4">
        <v>2.24908041954041</v>
      </c>
      <c r="L1913" s="4">
        <v>67.1263427734375</v>
      </c>
      <c r="M1913" s="4">
        <v>35.3904113769531</v>
      </c>
      <c r="N1913" s="4">
        <v>29.8461284637451</v>
      </c>
      <c r="S1913" s="4">
        <v>17.4066944122314</v>
      </c>
      <c r="T1913" s="4">
        <v>4.0725359916687</v>
      </c>
      <c r="U1913" s="4">
        <v>1.18576228618622</v>
      </c>
      <c r="V1913" s="4">
        <v>33.4365310668945</v>
      </c>
      <c r="W1913" s="4">
        <v>7.70675754547119</v>
      </c>
      <c r="AB1913" t="s">
        <v>82</v>
      </c>
      <c r="AC1913" t="s">
        <v>69</v>
      </c>
    </row>
    <row r="1914" spans="1:29">
      <c r="A1914">
        <v>31</v>
      </c>
      <c r="B1914">
        <v>31</v>
      </c>
      <c r="C1914" s="20">
        <v>0.0130324074074074</v>
      </c>
      <c r="D1914" s="20"/>
      <c r="E1914" s="21" t="s">
        <v>33</v>
      </c>
      <c r="F1914" s="4">
        <v>192</v>
      </c>
      <c r="H1914" s="4">
        <v>1.85553908348083</v>
      </c>
      <c r="I1914" s="4">
        <v>26.3877582550049</v>
      </c>
      <c r="J1914" s="4">
        <v>2.25200486183166</v>
      </c>
      <c r="L1914" s="4">
        <v>69.3675918579102</v>
      </c>
      <c r="M1914" s="4">
        <v>37.3840637207031</v>
      </c>
      <c r="N1914" s="4">
        <v>30.8025932312012</v>
      </c>
      <c r="S1914" s="4">
        <v>17.5763072967529</v>
      </c>
      <c r="T1914" s="4">
        <v>3.94728946685791</v>
      </c>
      <c r="U1914" s="4">
        <v>1.21366608142853</v>
      </c>
      <c r="V1914" s="4">
        <v>35.737922668457</v>
      </c>
      <c r="W1914" s="4">
        <v>7.53935956954956</v>
      </c>
      <c r="AB1914" t="s">
        <v>82</v>
      </c>
      <c r="AC1914" t="s">
        <v>69</v>
      </c>
    </row>
    <row r="1915" spans="1:29">
      <c r="A1915">
        <v>31</v>
      </c>
      <c r="B1915">
        <v>31</v>
      </c>
      <c r="C1915" s="20">
        <v>0.0132060185185185</v>
      </c>
      <c r="D1915" s="20"/>
      <c r="E1915" s="21" t="s">
        <v>33</v>
      </c>
      <c r="F1915" s="4">
        <v>193</v>
      </c>
      <c r="H1915" s="4">
        <v>1.90709948539734</v>
      </c>
      <c r="I1915" s="4">
        <v>27.1210041046143</v>
      </c>
      <c r="J1915" s="4">
        <v>2.32502198219299</v>
      </c>
      <c r="L1915" s="4">
        <v>71.7661972045898</v>
      </c>
      <c r="M1915" s="4">
        <v>37.6310729980469</v>
      </c>
      <c r="N1915" s="4">
        <v>30.8668899536133</v>
      </c>
      <c r="S1915" s="4">
        <v>17.5947246551514</v>
      </c>
      <c r="T1915" s="4">
        <v>3.93914484977722</v>
      </c>
      <c r="U1915" s="4">
        <v>1.21914041042328</v>
      </c>
      <c r="V1915" s="4">
        <v>37.4739761352539</v>
      </c>
      <c r="W1915" s="4">
        <v>7.74885845184326</v>
      </c>
      <c r="AB1915" t="s">
        <v>82</v>
      </c>
      <c r="AC1915" t="s">
        <v>69</v>
      </c>
    </row>
    <row r="1916" spans="1:29">
      <c r="A1916">
        <v>31</v>
      </c>
      <c r="B1916">
        <v>31</v>
      </c>
      <c r="C1916" s="20">
        <v>0.0133796296296296</v>
      </c>
      <c r="D1916" s="20"/>
      <c r="E1916" s="21" t="s">
        <v>34</v>
      </c>
      <c r="F1916" s="4">
        <v>194</v>
      </c>
      <c r="H1916" s="4">
        <v>1.81862902641296</v>
      </c>
      <c r="I1916" s="4">
        <v>25.8628578186035</v>
      </c>
      <c r="J1916" s="4">
        <v>2.19967532157898</v>
      </c>
      <c r="L1916" s="4">
        <v>68.9260177612305</v>
      </c>
      <c r="M1916" s="4">
        <v>37.8999862670898</v>
      </c>
      <c r="N1916" s="4">
        <v>31.3346328735352</v>
      </c>
      <c r="S1916" s="4">
        <v>17.6248550415039</v>
      </c>
      <c r="T1916" s="4">
        <v>3.88095092773437</v>
      </c>
      <c r="U1916" s="4">
        <v>1.20952391624451</v>
      </c>
      <c r="V1916" s="4">
        <v>35.294116973877</v>
      </c>
      <c r="W1916" s="4">
        <v>7.38938808441162</v>
      </c>
      <c r="AB1916" t="s">
        <v>82</v>
      </c>
      <c r="AC1916" t="s">
        <v>69</v>
      </c>
    </row>
    <row r="1917" spans="1:29">
      <c r="A1917">
        <v>31</v>
      </c>
      <c r="B1917">
        <v>31</v>
      </c>
      <c r="C1917" s="20">
        <v>0.0134722222222222</v>
      </c>
      <c r="D1917" s="20"/>
      <c r="E1917" s="21" t="s">
        <v>34</v>
      </c>
      <c r="F1917" s="4">
        <v>191</v>
      </c>
      <c r="H1917" s="4">
        <v>1.48489272594452</v>
      </c>
      <c r="I1917" s="4">
        <v>21.1167697906494</v>
      </c>
      <c r="J1917" s="4">
        <v>1.79144942760468</v>
      </c>
      <c r="L1917" s="4">
        <v>58.3433494567871</v>
      </c>
      <c r="M1917" s="4">
        <v>39.2912902832031</v>
      </c>
      <c r="N1917" s="4">
        <v>32.5676803588867</v>
      </c>
      <c r="S1917" s="4">
        <v>17.7442150115967</v>
      </c>
      <c r="T1917" s="4">
        <v>3.7355318069458</v>
      </c>
      <c r="U1917" s="4">
        <v>1.20645046234131</v>
      </c>
      <c r="V1917" s="4">
        <v>36.1445770263672</v>
      </c>
      <c r="W1917" s="4">
        <v>6.033362865448</v>
      </c>
      <c r="AB1917" t="s">
        <v>82</v>
      </c>
      <c r="AC1917" t="s">
        <v>69</v>
      </c>
    </row>
    <row r="1918" spans="1:30">
      <c r="A1918">
        <v>32</v>
      </c>
      <c r="B1918">
        <v>32</v>
      </c>
      <c r="C1918" s="20">
        <v>0.000208333333333333</v>
      </c>
      <c r="D1918" s="20"/>
      <c r="E1918" s="21" t="s">
        <v>35</v>
      </c>
      <c r="F1918" s="4">
        <v>83</v>
      </c>
      <c r="H1918" s="4">
        <v>0.224963501095772</v>
      </c>
      <c r="I1918" s="4">
        <v>1.93554830551147</v>
      </c>
      <c r="J1918" s="4">
        <v>0.207427218556404</v>
      </c>
      <c r="L1918" s="4">
        <v>17.3958110809326</v>
      </c>
      <c r="M1918" s="4">
        <v>77.327262878418</v>
      </c>
      <c r="N1918" s="4">
        <v>83.8646469116211</v>
      </c>
      <c r="S1918" s="4">
        <v>19.4002780914307</v>
      </c>
      <c r="T1918" s="4">
        <v>1.48330736160278</v>
      </c>
      <c r="U1918" s="4">
        <v>0.922048330307007</v>
      </c>
      <c r="V1918" s="4">
        <v>9.75081253051758</v>
      </c>
      <c r="W1918" s="4">
        <v>0.553013801574707</v>
      </c>
      <c r="AB1918" t="s">
        <v>83</v>
      </c>
      <c r="AC1918" t="s">
        <v>69</v>
      </c>
      <c r="AD1918" s="4" t="s">
        <v>84</v>
      </c>
    </row>
    <row r="1919" spans="1:30">
      <c r="A1919">
        <v>32</v>
      </c>
      <c r="B1919">
        <v>32</v>
      </c>
      <c r="C1919" s="20">
        <v>0.00037037037037037</v>
      </c>
      <c r="D1919" s="20"/>
      <c r="E1919" s="21" t="s">
        <v>35</v>
      </c>
      <c r="F1919" s="4">
        <v>91</v>
      </c>
      <c r="H1919" s="4">
        <v>0.267028123140335</v>
      </c>
      <c r="I1919" s="4">
        <v>2.29746532440186</v>
      </c>
      <c r="J1919" s="4">
        <v>0.259916573762894</v>
      </c>
      <c r="L1919" s="4">
        <v>10.0143880844116</v>
      </c>
      <c r="M1919" s="4">
        <v>37.5031204223633</v>
      </c>
      <c r="N1919" s="4">
        <v>38.529239654541</v>
      </c>
      <c r="S1919" s="4">
        <v>17.7305774688721</v>
      </c>
      <c r="T1919" s="4">
        <v>3.1815025806427</v>
      </c>
      <c r="U1919" s="4">
        <v>0.973367810249329</v>
      </c>
      <c r="V1919" s="4">
        <v>8.63309383392334</v>
      </c>
      <c r="W1919" s="4">
        <v>0.656418681144714</v>
      </c>
      <c r="AB1919" t="s">
        <v>83</v>
      </c>
      <c r="AC1919" t="s">
        <v>69</v>
      </c>
      <c r="AD1919" s="4" t="s">
        <v>84</v>
      </c>
    </row>
    <row r="1920" spans="1:30">
      <c r="A1920">
        <v>32</v>
      </c>
      <c r="B1920">
        <v>32</v>
      </c>
      <c r="C1920" s="20">
        <v>0.000613425925925926</v>
      </c>
      <c r="D1920" s="20"/>
      <c r="E1920" s="21" t="s">
        <v>35</v>
      </c>
      <c r="F1920" s="4">
        <v>91</v>
      </c>
      <c r="H1920" s="4">
        <v>0.25248783826828</v>
      </c>
      <c r="I1920" s="4">
        <v>2.17236304283142</v>
      </c>
      <c r="J1920" s="4">
        <v>0.259500622749329</v>
      </c>
      <c r="L1920" s="4">
        <v>9.5004711151123</v>
      </c>
      <c r="M1920" s="4">
        <v>37.62744140625</v>
      </c>
      <c r="N1920" s="4">
        <v>36.6105918884277</v>
      </c>
      <c r="S1920" s="4">
        <v>17.7045345306396</v>
      </c>
      <c r="T1920" s="4">
        <v>3.34606695175171</v>
      </c>
      <c r="U1920" s="4">
        <v>1.02777469158173</v>
      </c>
      <c r="V1920" s="4">
        <v>5.79150581359863</v>
      </c>
      <c r="W1920" s="4">
        <v>0.620675146579742</v>
      </c>
      <c r="AB1920" t="s">
        <v>83</v>
      </c>
      <c r="AC1920" t="s">
        <v>69</v>
      </c>
      <c r="AD1920" s="4" t="s">
        <v>84</v>
      </c>
    </row>
    <row r="1921" spans="1:30">
      <c r="A1921">
        <v>32</v>
      </c>
      <c r="B1921">
        <v>32</v>
      </c>
      <c r="C1921" s="20">
        <v>0.000694444444444444</v>
      </c>
      <c r="D1921" s="20"/>
      <c r="E1921" s="21" t="s">
        <v>35</v>
      </c>
      <c r="F1921" s="4">
        <v>94</v>
      </c>
      <c r="H1921" s="4">
        <v>0.366594344377518</v>
      </c>
      <c r="I1921" s="4">
        <v>3.15411639213562</v>
      </c>
      <c r="J1921" s="4">
        <v>0.340476214885712</v>
      </c>
      <c r="L1921" s="4">
        <v>11.5882444381714</v>
      </c>
      <c r="M1921" s="4">
        <v>31.610538482666</v>
      </c>
      <c r="N1921" s="4">
        <v>34.035400390625</v>
      </c>
      <c r="S1921" s="4">
        <v>17.1680736541748</v>
      </c>
      <c r="T1921" s="4">
        <v>3.59635853767395</v>
      </c>
      <c r="U1921" s="4">
        <v>0.928754687309265</v>
      </c>
      <c r="V1921" s="4">
        <v>8.60832118988037</v>
      </c>
      <c r="W1921" s="4">
        <v>0.90117609500885</v>
      </c>
      <c r="AB1921" t="s">
        <v>83</v>
      </c>
      <c r="AC1921" t="s">
        <v>69</v>
      </c>
      <c r="AD1921" s="4" t="s">
        <v>84</v>
      </c>
    </row>
    <row r="1922" spans="1:30">
      <c r="A1922">
        <v>32</v>
      </c>
      <c r="B1922">
        <v>32</v>
      </c>
      <c r="C1922" s="20">
        <v>0.000902777777777778</v>
      </c>
      <c r="D1922" s="20"/>
      <c r="E1922" s="21" t="s">
        <v>35</v>
      </c>
      <c r="F1922" s="4">
        <v>92</v>
      </c>
      <c r="H1922" s="4">
        <v>0.572940647602081</v>
      </c>
      <c r="I1922" s="4">
        <v>4.92948532104492</v>
      </c>
      <c r="J1922" s="4">
        <v>0.473785132169724</v>
      </c>
      <c r="L1922" s="4">
        <v>15.1735248565674</v>
      </c>
      <c r="M1922" s="4">
        <v>26.4835891723633</v>
      </c>
      <c r="N1922" s="4">
        <v>32.0261726379395</v>
      </c>
      <c r="S1922" s="4">
        <v>16.5353107452393</v>
      </c>
      <c r="T1922" s="4">
        <v>3.81967449188232</v>
      </c>
      <c r="U1922" s="4">
        <v>0.826935827732086</v>
      </c>
      <c r="V1922" s="4">
        <v>10.0278549194336</v>
      </c>
      <c r="W1922" s="4">
        <v>1.40842437744141</v>
      </c>
      <c r="AB1922" t="s">
        <v>83</v>
      </c>
      <c r="AC1922" t="s">
        <v>69</v>
      </c>
      <c r="AD1922" s="4" t="s">
        <v>84</v>
      </c>
    </row>
    <row r="1923" spans="1:30">
      <c r="A1923">
        <v>32</v>
      </c>
      <c r="B1923">
        <v>32</v>
      </c>
      <c r="C1923" s="20">
        <v>0.00104166666666667</v>
      </c>
      <c r="D1923" s="20"/>
      <c r="E1923" s="21" t="s">
        <v>33</v>
      </c>
      <c r="F1923" s="4">
        <v>93.5</v>
      </c>
      <c r="H1923" s="4">
        <v>0.754209101200104</v>
      </c>
      <c r="I1923" s="4">
        <v>6.489089012146</v>
      </c>
      <c r="J1923" s="4">
        <v>0.596593916416168</v>
      </c>
      <c r="L1923" s="4">
        <v>18.266056060791</v>
      </c>
      <c r="M1923" s="4">
        <v>24.218822479248</v>
      </c>
      <c r="N1923" s="4">
        <v>30.6172351837158</v>
      </c>
      <c r="S1923" s="4">
        <v>16.161003112793</v>
      </c>
      <c r="T1923" s="4">
        <v>3.99369359016418</v>
      </c>
      <c r="U1923" s="4">
        <v>0.791019260883331</v>
      </c>
      <c r="V1923" s="4">
        <v>19.8840103149414</v>
      </c>
      <c r="W1923" s="4">
        <v>1.85402548313141</v>
      </c>
      <c r="AB1923" t="s">
        <v>83</v>
      </c>
      <c r="AC1923" t="s">
        <v>69</v>
      </c>
      <c r="AD1923" s="4" t="s">
        <v>84</v>
      </c>
    </row>
    <row r="1924" spans="1:30">
      <c r="A1924">
        <v>32</v>
      </c>
      <c r="B1924">
        <v>32</v>
      </c>
      <c r="C1924" s="20">
        <v>0.00123842592592593</v>
      </c>
      <c r="D1924" s="20"/>
      <c r="E1924" s="21" t="s">
        <v>33</v>
      </c>
      <c r="F1924" s="4">
        <v>100.5</v>
      </c>
      <c r="H1924" s="4">
        <v>0.830567836761475</v>
      </c>
      <c r="I1924" s="4">
        <v>7.14606666564941</v>
      </c>
      <c r="J1924" s="4">
        <v>0.675321161746979</v>
      </c>
      <c r="L1924" s="4">
        <v>22.0375442504883</v>
      </c>
      <c r="M1924" s="4">
        <v>26.5331058502197</v>
      </c>
      <c r="N1924" s="4">
        <v>32.6326866149902</v>
      </c>
      <c r="S1924" s="4">
        <v>16.5567626953125</v>
      </c>
      <c r="T1924" s="4">
        <v>3.74945569038391</v>
      </c>
      <c r="U1924" s="4">
        <v>0.813083708286285</v>
      </c>
      <c r="V1924" s="4">
        <v>20.7492771148682</v>
      </c>
      <c r="W1924" s="4">
        <v>2.0417332649231</v>
      </c>
      <c r="AB1924" t="s">
        <v>83</v>
      </c>
      <c r="AC1924" t="s">
        <v>69</v>
      </c>
      <c r="AD1924" s="4" t="s">
        <v>84</v>
      </c>
    </row>
    <row r="1925" spans="1:30">
      <c r="A1925">
        <v>32</v>
      </c>
      <c r="B1925">
        <v>32</v>
      </c>
      <c r="C1925" s="20">
        <v>0.00140046296296296</v>
      </c>
      <c r="D1925" s="20"/>
      <c r="E1925" s="21" t="s">
        <v>33</v>
      </c>
      <c r="F1925" s="4">
        <v>100.5</v>
      </c>
      <c r="H1925" s="4">
        <v>0.990516424179077</v>
      </c>
      <c r="I1925" s="4">
        <v>8.52223777770996</v>
      </c>
      <c r="J1925" s="4">
        <v>0.799474716186523</v>
      </c>
      <c r="L1925" s="4">
        <v>26.0468883514404</v>
      </c>
      <c r="M1925" s="4">
        <v>26.2962703704834</v>
      </c>
      <c r="N1925" s="4">
        <v>32.5800018310547</v>
      </c>
      <c r="S1925" s="4">
        <v>16.5230236053467</v>
      </c>
      <c r="T1925" s="4">
        <v>3.75546765327454</v>
      </c>
      <c r="U1925" s="4">
        <v>0.807129204273224</v>
      </c>
      <c r="V1925" s="4">
        <v>16.6898460388184</v>
      </c>
      <c r="W1925" s="4">
        <v>2.4349250793457</v>
      </c>
      <c r="AB1925" t="s">
        <v>83</v>
      </c>
      <c r="AC1925" t="s">
        <v>69</v>
      </c>
      <c r="AD1925" s="4" t="s">
        <v>84</v>
      </c>
    </row>
    <row r="1926" spans="1:30">
      <c r="A1926">
        <v>32</v>
      </c>
      <c r="B1926">
        <v>32</v>
      </c>
      <c r="C1926" s="20">
        <v>0.00157407407407407</v>
      </c>
      <c r="D1926" s="20"/>
      <c r="E1926" s="21" t="s">
        <v>33</v>
      </c>
      <c r="F1926" s="4">
        <v>101.5</v>
      </c>
      <c r="H1926" s="4">
        <v>0.790877640247345</v>
      </c>
      <c r="I1926" s="4">
        <v>6.80457878112793</v>
      </c>
      <c r="J1926" s="4">
        <v>0.66932201385498</v>
      </c>
      <c r="L1926" s="4">
        <v>21.5054759979248</v>
      </c>
      <c r="M1926" s="4">
        <v>27.1919136047363</v>
      </c>
      <c r="N1926" s="4">
        <v>32.1302375793457</v>
      </c>
      <c r="S1926" s="4">
        <v>16.6319961547852</v>
      </c>
      <c r="T1926" s="4">
        <v>3.80739116668701</v>
      </c>
      <c r="U1926" s="4">
        <v>0.84630286693573</v>
      </c>
      <c r="V1926" s="4">
        <v>16.1507415771484</v>
      </c>
      <c r="W1926" s="4">
        <v>1.94416534900665</v>
      </c>
      <c r="AB1926" t="s">
        <v>83</v>
      </c>
      <c r="AC1926" t="s">
        <v>69</v>
      </c>
      <c r="AD1926" s="4" t="s">
        <v>84</v>
      </c>
    </row>
    <row r="1927" spans="1:30">
      <c r="A1927">
        <v>32</v>
      </c>
      <c r="B1927">
        <v>32</v>
      </c>
      <c r="C1927" s="20">
        <v>0.00175925925925926</v>
      </c>
      <c r="D1927" s="20"/>
      <c r="E1927" s="21" t="s">
        <v>33</v>
      </c>
      <c r="F1927" s="4">
        <v>109</v>
      </c>
      <c r="H1927" s="4">
        <v>1.08758795261383</v>
      </c>
      <c r="I1927" s="4">
        <v>9.35742473602295</v>
      </c>
      <c r="J1927" s="4">
        <v>0.839897632598877</v>
      </c>
      <c r="L1927" s="4">
        <v>26.4384880065918</v>
      </c>
      <c r="M1927" s="4">
        <v>24.3092880249023</v>
      </c>
      <c r="N1927" s="4">
        <v>31.4782257080078</v>
      </c>
      <c r="S1927" s="4">
        <v>16.1983489990234</v>
      </c>
      <c r="T1927" s="4">
        <v>3.8855996131897</v>
      </c>
      <c r="U1927" s="4">
        <v>0.772257208824158</v>
      </c>
      <c r="V1927" s="4">
        <v>19.4805202484131</v>
      </c>
      <c r="W1927" s="4">
        <v>2.67354989051819</v>
      </c>
      <c r="AB1927" t="s">
        <v>83</v>
      </c>
      <c r="AC1927" t="s">
        <v>69</v>
      </c>
      <c r="AD1927" s="4" t="s">
        <v>84</v>
      </c>
    </row>
    <row r="1928" spans="1:30">
      <c r="A1928">
        <v>32</v>
      </c>
      <c r="B1928">
        <v>32</v>
      </c>
      <c r="C1928" s="20">
        <v>0.00190972222222222</v>
      </c>
      <c r="D1928" s="20"/>
      <c r="E1928" s="21" t="s">
        <v>33</v>
      </c>
      <c r="F1928" s="4">
        <v>107.5</v>
      </c>
      <c r="H1928" s="4">
        <v>1.36529302597046</v>
      </c>
      <c r="I1928" s="4">
        <v>11.7467527389526</v>
      </c>
      <c r="J1928" s="4">
        <v>0.966007769107819</v>
      </c>
      <c r="L1928" s="4">
        <v>30.9367179870605</v>
      </c>
      <c r="M1928" s="4">
        <v>22.6593971252441</v>
      </c>
      <c r="N1928" s="4">
        <v>32.0253295898438</v>
      </c>
      <c r="S1928" s="4">
        <v>15.9254808425903</v>
      </c>
      <c r="T1928" s="4">
        <v>3.82008242607117</v>
      </c>
      <c r="U1928" s="4">
        <v>0.70754611492157</v>
      </c>
      <c r="V1928" s="4">
        <v>18.0859069824219</v>
      </c>
      <c r="W1928" s="4">
        <v>3.35621500015259</v>
      </c>
      <c r="AB1928" t="s">
        <v>83</v>
      </c>
      <c r="AC1928" t="s">
        <v>69</v>
      </c>
      <c r="AD1928" s="4" t="s">
        <v>84</v>
      </c>
    </row>
    <row r="1929" spans="1:30">
      <c r="A1929">
        <v>32</v>
      </c>
      <c r="B1929">
        <v>32</v>
      </c>
      <c r="C1929" s="20">
        <v>0.00208333333333333</v>
      </c>
      <c r="D1929" s="20"/>
      <c r="E1929" s="21" t="s">
        <v>33</v>
      </c>
      <c r="F1929" s="4">
        <v>110</v>
      </c>
      <c r="H1929" s="4">
        <v>1.40393209457397</v>
      </c>
      <c r="I1929" s="4">
        <v>12.0791969299316</v>
      </c>
      <c r="J1929" s="4">
        <v>0.992871940135956</v>
      </c>
      <c r="L1929" s="4">
        <v>29.8454647064209</v>
      </c>
      <c r="M1929" s="4">
        <v>21.2584819793701</v>
      </c>
      <c r="N1929" s="4">
        <v>30.0597324371338</v>
      </c>
      <c r="S1929" s="4">
        <v>15.5954303741455</v>
      </c>
      <c r="T1929" s="4">
        <v>4.06726217269897</v>
      </c>
      <c r="U1929" s="4">
        <v>0.707207977771759</v>
      </c>
      <c r="V1929" s="4">
        <v>16.1290321350098</v>
      </c>
      <c r="W1929" s="4">
        <v>3.45119905471802</v>
      </c>
      <c r="AB1929" t="s">
        <v>83</v>
      </c>
      <c r="AC1929" t="s">
        <v>69</v>
      </c>
      <c r="AD1929" s="4" t="s">
        <v>84</v>
      </c>
    </row>
    <row r="1930" spans="1:30">
      <c r="A1930">
        <v>32</v>
      </c>
      <c r="B1930">
        <v>32</v>
      </c>
      <c r="C1930" s="20">
        <v>0.00226851851851852</v>
      </c>
      <c r="D1930" s="20"/>
      <c r="E1930" s="21" t="s">
        <v>33</v>
      </c>
      <c r="F1930" s="4">
        <v>109</v>
      </c>
      <c r="H1930" s="4">
        <v>1.46442627906799</v>
      </c>
      <c r="I1930" s="4">
        <v>12.5996789932251</v>
      </c>
      <c r="J1930" s="4">
        <v>1.06462240219116</v>
      </c>
      <c r="L1930" s="4">
        <v>30.8794612884521</v>
      </c>
      <c r="M1930" s="4">
        <v>21.0863876342773</v>
      </c>
      <c r="N1930" s="4">
        <v>29.0050830841064</v>
      </c>
      <c r="S1930" s="4">
        <v>15.5280351638794</v>
      </c>
      <c r="T1930" s="4">
        <v>4.21363258361816</v>
      </c>
      <c r="U1930" s="4">
        <v>0.726989388465881</v>
      </c>
      <c r="V1930" s="4">
        <v>18.6451206207275</v>
      </c>
      <c r="W1930" s="4">
        <v>3.59990835189819</v>
      </c>
      <c r="AB1930" t="s">
        <v>83</v>
      </c>
      <c r="AC1930" t="s">
        <v>69</v>
      </c>
      <c r="AD1930" s="4" t="s">
        <v>84</v>
      </c>
    </row>
    <row r="1931" spans="1:30">
      <c r="A1931">
        <v>32</v>
      </c>
      <c r="B1931">
        <v>32</v>
      </c>
      <c r="C1931" s="20">
        <v>0.00244212962962963</v>
      </c>
      <c r="D1931" s="20"/>
      <c r="E1931" s="21" t="s">
        <v>33</v>
      </c>
      <c r="F1931" s="4">
        <v>110</v>
      </c>
      <c r="H1931" s="4">
        <v>1.34289276599884</v>
      </c>
      <c r="I1931" s="4">
        <v>11.5540246963501</v>
      </c>
      <c r="J1931" s="4">
        <v>1.01006090641022</v>
      </c>
      <c r="L1931" s="4">
        <v>30.0024280548096</v>
      </c>
      <c r="M1931" s="4">
        <v>22.3416404724121</v>
      </c>
      <c r="N1931" s="4">
        <v>29.7035827636719</v>
      </c>
      <c r="S1931" s="4">
        <v>15.8035573959351</v>
      </c>
      <c r="T1931" s="4">
        <v>4.11541175842285</v>
      </c>
      <c r="U1931" s="4">
        <v>0.752153038978577</v>
      </c>
      <c r="V1931" s="4">
        <v>19.7758731842041</v>
      </c>
      <c r="W1931" s="4">
        <v>3.30114984512329</v>
      </c>
      <c r="AB1931" t="s">
        <v>83</v>
      </c>
      <c r="AC1931" t="s">
        <v>69</v>
      </c>
      <c r="AD1931" s="4" t="s">
        <v>84</v>
      </c>
    </row>
    <row r="1932" spans="1:30">
      <c r="A1932">
        <v>32</v>
      </c>
      <c r="B1932">
        <v>32</v>
      </c>
      <c r="C1932" s="20">
        <v>0.00265046296296296</v>
      </c>
      <c r="D1932" s="20"/>
      <c r="E1932" s="21" t="s">
        <v>33</v>
      </c>
      <c r="F1932" s="4">
        <v>110</v>
      </c>
      <c r="H1932" s="4">
        <v>1.2549352645874</v>
      </c>
      <c r="I1932" s="4">
        <v>10.7972526550293</v>
      </c>
      <c r="J1932" s="4">
        <v>0.923923552036285</v>
      </c>
      <c r="L1932" s="4">
        <v>28.2232360839844</v>
      </c>
      <c r="M1932" s="4">
        <v>22.4897937774658</v>
      </c>
      <c r="N1932" s="4">
        <v>30.547155380249</v>
      </c>
      <c r="S1932" s="4">
        <v>15.8553323745728</v>
      </c>
      <c r="T1932" s="4">
        <v>4.00291299819946</v>
      </c>
      <c r="U1932" s="4">
        <v>0.736232042312622</v>
      </c>
      <c r="V1932" s="4">
        <v>16.7597751617432</v>
      </c>
      <c r="W1932" s="4">
        <v>3.08492922782898</v>
      </c>
      <c r="AB1932" t="s">
        <v>83</v>
      </c>
      <c r="AC1932" t="s">
        <v>69</v>
      </c>
      <c r="AD1932" s="4" t="s">
        <v>84</v>
      </c>
    </row>
    <row r="1933" spans="1:30">
      <c r="A1933">
        <v>32</v>
      </c>
      <c r="B1933">
        <v>32</v>
      </c>
      <c r="C1933" s="20">
        <v>0.00280092592592593</v>
      </c>
      <c r="D1933" s="20"/>
      <c r="E1933" s="21" t="s">
        <v>33</v>
      </c>
      <c r="F1933" s="4">
        <v>114</v>
      </c>
      <c r="H1933" s="4">
        <v>1.57775676250458</v>
      </c>
      <c r="I1933" s="4">
        <v>13.5747547149658</v>
      </c>
      <c r="J1933" s="4">
        <v>1.16864955425262</v>
      </c>
      <c r="L1933" s="4">
        <v>33.2310066223145</v>
      </c>
      <c r="M1933" s="4">
        <v>21.0621852874756</v>
      </c>
      <c r="N1933" s="4">
        <v>28.4353904724121</v>
      </c>
      <c r="S1933" s="4">
        <v>15.505313873291</v>
      </c>
      <c r="T1933" s="4">
        <v>4.29720640182495</v>
      </c>
      <c r="U1933" s="4">
        <v>0.740703225135803</v>
      </c>
      <c r="V1933" s="4">
        <v>13.9643144607544</v>
      </c>
      <c r="W1933" s="4">
        <v>3.87850141525269</v>
      </c>
      <c r="AB1933" t="s">
        <v>83</v>
      </c>
      <c r="AC1933" t="s">
        <v>69</v>
      </c>
      <c r="AD1933" s="4" t="s">
        <v>84</v>
      </c>
    </row>
    <row r="1934" spans="1:30">
      <c r="A1934">
        <v>32</v>
      </c>
      <c r="B1934">
        <v>32</v>
      </c>
      <c r="C1934" s="20">
        <v>0.00295138888888889</v>
      </c>
      <c r="D1934" s="20"/>
      <c r="E1934" s="21" t="s">
        <v>33</v>
      </c>
      <c r="F1934" s="4">
        <v>116</v>
      </c>
      <c r="H1934" s="4">
        <v>1.62230312824249</v>
      </c>
      <c r="I1934" s="4">
        <v>13.9580249786377</v>
      </c>
      <c r="J1934" s="4">
        <v>1.24372243881226</v>
      </c>
      <c r="L1934" s="4">
        <v>34.7453002929688</v>
      </c>
      <c r="M1934" s="4">
        <v>21.4172668457031</v>
      </c>
      <c r="N1934" s="4">
        <v>27.9365386962891</v>
      </c>
      <c r="S1934" s="4">
        <v>15.5647230148315</v>
      </c>
      <c r="T1934" s="4">
        <v>4.37314653396606</v>
      </c>
      <c r="U1934" s="4">
        <v>0.76664000749588</v>
      </c>
      <c r="V1934" s="4">
        <v>18.7646598815918</v>
      </c>
      <c r="W1934" s="4">
        <v>3.98800706863403</v>
      </c>
      <c r="AB1934" t="s">
        <v>83</v>
      </c>
      <c r="AC1934" t="s">
        <v>69</v>
      </c>
      <c r="AD1934" s="4" t="s">
        <v>84</v>
      </c>
    </row>
    <row r="1935" spans="1:30">
      <c r="A1935">
        <v>32</v>
      </c>
      <c r="B1935">
        <v>32</v>
      </c>
      <c r="C1935" s="20">
        <v>0.003125</v>
      </c>
      <c r="D1935" s="20"/>
      <c r="E1935" s="21" t="s">
        <v>33</v>
      </c>
      <c r="F1935" s="4">
        <v>116</v>
      </c>
      <c r="H1935" s="4">
        <v>1.5014922618866</v>
      </c>
      <c r="I1935" s="4">
        <v>12.9185886383057</v>
      </c>
      <c r="J1935" s="4">
        <v>1.13023781776428</v>
      </c>
      <c r="L1935" s="4">
        <v>31.9820861816406</v>
      </c>
      <c r="M1935" s="4">
        <v>21.3002014160156</v>
      </c>
      <c r="N1935" s="4">
        <v>28.2967758178711</v>
      </c>
      <c r="S1935" s="4">
        <v>15.5517148971558</v>
      </c>
      <c r="T1935" s="4">
        <v>4.31802368164062</v>
      </c>
      <c r="U1935" s="4">
        <v>0.752743005752563</v>
      </c>
      <c r="V1935" s="4">
        <v>15.5038747787476</v>
      </c>
      <c r="W1935" s="4">
        <v>3.6910252571106</v>
      </c>
      <c r="AB1935" t="s">
        <v>83</v>
      </c>
      <c r="AC1935" t="s">
        <v>69</v>
      </c>
      <c r="AD1935" s="4" t="s">
        <v>84</v>
      </c>
    </row>
    <row r="1936" spans="1:30">
      <c r="A1936">
        <v>32</v>
      </c>
      <c r="B1936">
        <v>32</v>
      </c>
      <c r="C1936" s="20">
        <v>0.00329861111111111</v>
      </c>
      <c r="D1936" s="20"/>
      <c r="E1936" s="21" t="s">
        <v>33</v>
      </c>
      <c r="F1936" s="4">
        <v>119</v>
      </c>
      <c r="H1936" s="4">
        <v>1.92659115791321</v>
      </c>
      <c r="I1936" s="4">
        <v>16.5760688781738</v>
      </c>
      <c r="J1936" s="4">
        <v>1.41257667541504</v>
      </c>
      <c r="L1936" s="4">
        <v>38.7020721435547</v>
      </c>
      <c r="M1936" s="4">
        <v>20.0883674621582</v>
      </c>
      <c r="N1936" s="4">
        <v>27.3982105255127</v>
      </c>
      <c r="S1936" s="4">
        <v>15.2513256072998</v>
      </c>
      <c r="T1936" s="4">
        <v>4.45839071273804</v>
      </c>
      <c r="U1936" s="4">
        <v>0.733200013637543</v>
      </c>
      <c r="V1936" s="4">
        <v>19.8281574249268</v>
      </c>
      <c r="W1936" s="4">
        <v>4.73601961135864</v>
      </c>
      <c r="AB1936" t="s">
        <v>83</v>
      </c>
      <c r="AC1936" t="s">
        <v>69</v>
      </c>
      <c r="AD1936" s="4" t="s">
        <v>84</v>
      </c>
    </row>
    <row r="1937" spans="1:30">
      <c r="A1937">
        <v>32</v>
      </c>
      <c r="B1937">
        <v>32</v>
      </c>
      <c r="C1937" s="20">
        <v>0.00350694444444444</v>
      </c>
      <c r="D1937" s="20"/>
      <c r="E1937" s="21" t="s">
        <v>33</v>
      </c>
      <c r="F1937" s="4">
        <v>119</v>
      </c>
      <c r="H1937" s="4">
        <v>1.73300802707672</v>
      </c>
      <c r="I1937" s="4">
        <v>14.9105110168457</v>
      </c>
      <c r="J1937" s="4">
        <v>1.339359998703</v>
      </c>
      <c r="L1937" s="4">
        <v>37.3615684509277</v>
      </c>
      <c r="M1937" s="4">
        <v>21.5587978363037</v>
      </c>
      <c r="N1937" s="4">
        <v>27.8950901031494</v>
      </c>
      <c r="S1937" s="4">
        <v>15.5927057266235</v>
      </c>
      <c r="T1937" s="4">
        <v>4.37956666946411</v>
      </c>
      <c r="U1937" s="4">
        <v>0.772852718830109</v>
      </c>
      <c r="V1937" s="4">
        <v>24.2494220733643</v>
      </c>
      <c r="W1937" s="4">
        <v>4.26014614105225</v>
      </c>
      <c r="AB1937" t="s">
        <v>83</v>
      </c>
      <c r="AC1937" t="s">
        <v>69</v>
      </c>
      <c r="AD1937" s="4" t="s">
        <v>84</v>
      </c>
    </row>
    <row r="1938" spans="1:30">
      <c r="A1938">
        <v>32</v>
      </c>
      <c r="B1938">
        <v>32</v>
      </c>
      <c r="C1938" s="20">
        <v>0.00366898148148148</v>
      </c>
      <c r="D1938" s="20"/>
      <c r="E1938" s="21" t="s">
        <v>33</v>
      </c>
      <c r="F1938" s="4">
        <v>119</v>
      </c>
      <c r="H1938" s="4">
        <v>1.69925200939178</v>
      </c>
      <c r="I1938" s="4">
        <v>14.6200799942017</v>
      </c>
      <c r="J1938" s="4">
        <v>1.33529949188232</v>
      </c>
      <c r="L1938" s="4">
        <v>36.5864143371582</v>
      </c>
      <c r="M1938" s="4">
        <v>21.5308933258057</v>
      </c>
      <c r="N1938" s="4">
        <v>27.3994064331055</v>
      </c>
      <c r="S1938" s="4">
        <v>15.5705146789551</v>
      </c>
      <c r="T1938" s="4">
        <v>4.45803642272949</v>
      </c>
      <c r="U1938" s="4">
        <v>0.785816073417664</v>
      </c>
      <c r="V1938" s="4">
        <v>16.6435508728027</v>
      </c>
      <c r="W1938" s="4">
        <v>4.17716550827026</v>
      </c>
      <c r="AB1938" t="s">
        <v>83</v>
      </c>
      <c r="AC1938" t="s">
        <v>69</v>
      </c>
      <c r="AD1938" s="4" t="s">
        <v>84</v>
      </c>
    </row>
    <row r="1939" spans="1:30">
      <c r="A1939">
        <v>32</v>
      </c>
      <c r="B1939">
        <v>32</v>
      </c>
      <c r="C1939" s="20">
        <v>0.00381944444444444</v>
      </c>
      <c r="D1939" s="20"/>
      <c r="E1939" s="21" t="s">
        <v>33</v>
      </c>
      <c r="F1939" s="4">
        <v>121.5</v>
      </c>
      <c r="H1939" s="4">
        <v>1.88073825836182</v>
      </c>
      <c r="I1939" s="4">
        <v>16.1815567016602</v>
      </c>
      <c r="J1939" s="4">
        <v>1.45906758308411</v>
      </c>
      <c r="L1939" s="4">
        <v>38.802375793457</v>
      </c>
      <c r="M1939" s="4">
        <v>20.6314601898193</v>
      </c>
      <c r="N1939" s="4">
        <v>26.5939540863037</v>
      </c>
      <c r="S1939" s="4">
        <v>15.3487434387207</v>
      </c>
      <c r="T1939" s="4">
        <v>4.5918755531311</v>
      </c>
      <c r="U1939" s="4">
        <v>0.775795102119446</v>
      </c>
      <c r="V1939" s="4">
        <v>18.9573459625244</v>
      </c>
      <c r="W1939" s="4">
        <v>4.62330198287964</v>
      </c>
      <c r="AB1939" t="s">
        <v>83</v>
      </c>
      <c r="AC1939" t="s">
        <v>69</v>
      </c>
      <c r="AD1939" s="4" t="s">
        <v>84</v>
      </c>
    </row>
    <row r="1940" spans="1:30">
      <c r="A1940">
        <v>32</v>
      </c>
      <c r="B1940">
        <v>32</v>
      </c>
      <c r="C1940" s="20">
        <v>0.00400462962962963</v>
      </c>
      <c r="D1940" s="20"/>
      <c r="E1940" s="21" t="s">
        <v>33</v>
      </c>
      <c r="F1940" s="4">
        <v>124</v>
      </c>
      <c r="H1940" s="4">
        <v>1.909259557724</v>
      </c>
      <c r="I1940" s="4">
        <v>16.4269504547119</v>
      </c>
      <c r="J1940" s="4">
        <v>1.51411628723145</v>
      </c>
      <c r="L1940" s="4">
        <v>40.6439323425293</v>
      </c>
      <c r="M1940" s="4">
        <v>21.2877979278564</v>
      </c>
      <c r="N1940" s="4">
        <v>26.8433361053467</v>
      </c>
      <c r="S1940" s="4">
        <v>15.5005989074707</v>
      </c>
      <c r="T1940" s="4">
        <v>4.54953670501709</v>
      </c>
      <c r="U1940" s="4">
        <v>0.793038487434387</v>
      </c>
      <c r="V1940" s="4">
        <v>18.7969913482666</v>
      </c>
      <c r="W1940" s="4">
        <v>4.69341421127319</v>
      </c>
      <c r="AB1940" t="s">
        <v>83</v>
      </c>
      <c r="AC1940" t="s">
        <v>69</v>
      </c>
      <c r="AD1940" s="4" t="s">
        <v>84</v>
      </c>
    </row>
    <row r="1941" spans="1:30">
      <c r="A1941">
        <v>32</v>
      </c>
      <c r="B1941">
        <v>32</v>
      </c>
      <c r="C1941" s="20">
        <v>0.00416666666666667</v>
      </c>
      <c r="D1941" s="20"/>
      <c r="E1941" s="21" t="s">
        <v>33</v>
      </c>
      <c r="F1941" s="4">
        <v>126.5</v>
      </c>
      <c r="H1941" s="4">
        <v>1.77693545818329</v>
      </c>
      <c r="I1941" s="4">
        <v>15.2884550094604</v>
      </c>
      <c r="J1941" s="4">
        <v>1.41223514080048</v>
      </c>
      <c r="L1941" s="4">
        <v>38.2448348999023</v>
      </c>
      <c r="M1941" s="4">
        <v>21.5229167938232</v>
      </c>
      <c r="N1941" s="4">
        <v>27.0810680389404</v>
      </c>
      <c r="S1941" s="4">
        <v>15.5579957962036</v>
      </c>
      <c r="T1941" s="4">
        <v>4.50994491577148</v>
      </c>
      <c r="U1941" s="4">
        <v>0.794758856296539</v>
      </c>
      <c r="V1941" s="4">
        <v>16.7130928039551</v>
      </c>
      <c r="W1941" s="4">
        <v>4.36813020706177</v>
      </c>
      <c r="AB1941" t="s">
        <v>83</v>
      </c>
      <c r="AC1941" t="s">
        <v>69</v>
      </c>
      <c r="AD1941" s="4" t="s">
        <v>84</v>
      </c>
    </row>
    <row r="1942" spans="1:30">
      <c r="A1942">
        <v>32</v>
      </c>
      <c r="B1942">
        <v>32</v>
      </c>
      <c r="C1942" s="20">
        <v>0.00435185185185185</v>
      </c>
      <c r="D1942" s="20"/>
      <c r="E1942" s="21" t="s">
        <v>33</v>
      </c>
      <c r="F1942" s="4">
        <v>128</v>
      </c>
      <c r="H1942" s="4">
        <v>2.11143159866333</v>
      </c>
      <c r="I1942" s="4">
        <v>18.1664047241211</v>
      </c>
      <c r="J1942" s="4">
        <v>1.67385160923004</v>
      </c>
      <c r="L1942" s="4">
        <v>43.2103424072266</v>
      </c>
      <c r="M1942" s="4">
        <v>20.4649505615234</v>
      </c>
      <c r="N1942" s="4">
        <v>25.8149185180664</v>
      </c>
      <c r="S1942" s="4">
        <v>15.2822427749634</v>
      </c>
      <c r="T1942" s="4">
        <v>4.72918939590454</v>
      </c>
      <c r="U1942" s="4">
        <v>0.792756736278534</v>
      </c>
      <c r="V1942" s="4">
        <v>19.1570892333984</v>
      </c>
      <c r="W1942" s="4">
        <v>5.19040155410767</v>
      </c>
      <c r="AB1942" t="s">
        <v>83</v>
      </c>
      <c r="AC1942" t="s">
        <v>69</v>
      </c>
      <c r="AD1942" s="4" t="s">
        <v>84</v>
      </c>
    </row>
    <row r="1943" spans="1:30">
      <c r="A1943">
        <v>32</v>
      </c>
      <c r="B1943">
        <v>32</v>
      </c>
      <c r="C1943" s="20">
        <v>0.00451388888888889</v>
      </c>
      <c r="D1943" s="20"/>
      <c r="E1943" s="21" t="s">
        <v>33</v>
      </c>
      <c r="F1943" s="4">
        <v>130</v>
      </c>
      <c r="H1943" s="4">
        <v>2.03895211219788</v>
      </c>
      <c r="I1943" s="4">
        <v>17.5428028106689</v>
      </c>
      <c r="J1943" s="4">
        <v>1.67632114887238</v>
      </c>
      <c r="L1943" s="4">
        <v>43.6784362792969</v>
      </c>
      <c r="M1943" s="4">
        <v>21.4220027923584</v>
      </c>
      <c r="N1943" s="4">
        <v>26.0561275482178</v>
      </c>
      <c r="S1943" s="4">
        <v>15.5002346038818</v>
      </c>
      <c r="T1943" s="4">
        <v>4.68569612503052</v>
      </c>
      <c r="U1943" s="4">
        <v>0.822148382663727</v>
      </c>
      <c r="V1943" s="4">
        <v>20.5198364257813</v>
      </c>
      <c r="W1943" s="4">
        <v>5.01222944259644</v>
      </c>
      <c r="AB1943" t="s">
        <v>83</v>
      </c>
      <c r="AC1943" t="s">
        <v>69</v>
      </c>
      <c r="AD1943" s="4" t="s">
        <v>84</v>
      </c>
    </row>
    <row r="1944" spans="1:30">
      <c r="A1944">
        <v>32</v>
      </c>
      <c r="B1944">
        <v>32</v>
      </c>
      <c r="C1944" s="20">
        <v>0.00471064814814815</v>
      </c>
      <c r="D1944" s="20"/>
      <c r="E1944" s="21" t="s">
        <v>33</v>
      </c>
      <c r="F1944" s="4">
        <v>128</v>
      </c>
      <c r="H1944" s="4">
        <v>1.91720259189606</v>
      </c>
      <c r="I1944" s="4">
        <v>16.4952907562256</v>
      </c>
      <c r="J1944" s="4">
        <v>1.59471106529236</v>
      </c>
      <c r="L1944" s="4">
        <v>41.123104095459</v>
      </c>
      <c r="M1944" s="4">
        <v>21.449535369873</v>
      </c>
      <c r="N1944" s="4">
        <v>25.787181854248</v>
      </c>
      <c r="S1944" s="4">
        <v>15.4958238601685</v>
      </c>
      <c r="T1944" s="4">
        <v>4.73412132263184</v>
      </c>
      <c r="U1944" s="4">
        <v>0.831790566444397</v>
      </c>
      <c r="V1944" s="4">
        <v>17.6678447723389</v>
      </c>
      <c r="W1944" s="4">
        <v>4.71294021606445</v>
      </c>
      <c r="AB1944" t="s">
        <v>83</v>
      </c>
      <c r="AC1944" t="s">
        <v>69</v>
      </c>
      <c r="AD1944" s="4" t="s">
        <v>84</v>
      </c>
    </row>
    <row r="1945" spans="1:30">
      <c r="A1945">
        <v>32</v>
      </c>
      <c r="B1945">
        <v>32</v>
      </c>
      <c r="C1945" s="20">
        <v>0.00487268518518519</v>
      </c>
      <c r="D1945" s="20"/>
      <c r="E1945" s="21" t="s">
        <v>33</v>
      </c>
      <c r="F1945" s="4">
        <v>127</v>
      </c>
      <c r="H1945" s="4">
        <v>2.04672622680664</v>
      </c>
      <c r="I1945" s="4">
        <v>17.6096897125244</v>
      </c>
      <c r="J1945" s="4">
        <v>1.68692815303802</v>
      </c>
      <c r="L1945" s="4">
        <v>41.8364143371582</v>
      </c>
      <c r="M1945" s="4">
        <v>20.4406490325928</v>
      </c>
      <c r="N1945" s="4">
        <v>24.8003540039063</v>
      </c>
      <c r="S1945" s="4">
        <v>15.2365217208862</v>
      </c>
      <c r="T1945" s="4">
        <v>4.92092657089233</v>
      </c>
      <c r="U1945" s="4">
        <v>0.82420802116394</v>
      </c>
      <c r="V1945" s="4">
        <v>17.2042999267578</v>
      </c>
      <c r="W1945" s="4">
        <v>5.0313401222229</v>
      </c>
      <c r="AB1945" t="s">
        <v>83</v>
      </c>
      <c r="AC1945" t="s">
        <v>69</v>
      </c>
      <c r="AD1945" s="4" t="s">
        <v>84</v>
      </c>
    </row>
    <row r="1946" spans="1:30">
      <c r="A1946">
        <v>32</v>
      </c>
      <c r="B1946">
        <v>32</v>
      </c>
      <c r="C1946" s="20">
        <v>0.00505787037037037</v>
      </c>
      <c r="D1946" s="20"/>
      <c r="E1946" s="21" t="s">
        <v>33</v>
      </c>
      <c r="F1946" s="4">
        <v>127</v>
      </c>
      <c r="H1946" s="4">
        <v>1.97594273090363</v>
      </c>
      <c r="I1946" s="4">
        <v>17.0006809234619</v>
      </c>
      <c r="J1946" s="4">
        <v>1.6372891664505</v>
      </c>
      <c r="L1946" s="4">
        <v>40.9223670959473</v>
      </c>
      <c r="M1946" s="4">
        <v>20.7103004455566</v>
      </c>
      <c r="N1946" s="4">
        <v>24.9939765930176</v>
      </c>
      <c r="S1946" s="4">
        <v>15.3053894042969</v>
      </c>
      <c r="T1946" s="4">
        <v>4.88310289382935</v>
      </c>
      <c r="U1946" s="4">
        <v>0.828611671924591</v>
      </c>
      <c r="V1946" s="4">
        <v>15.3256711959839</v>
      </c>
      <c r="W1946" s="4">
        <v>4.857337474823</v>
      </c>
      <c r="AB1946" t="s">
        <v>83</v>
      </c>
      <c r="AC1946" t="s">
        <v>69</v>
      </c>
      <c r="AD1946" s="4" t="s">
        <v>84</v>
      </c>
    </row>
    <row r="1947" spans="1:30">
      <c r="A1947">
        <v>32</v>
      </c>
      <c r="B1947">
        <v>32</v>
      </c>
      <c r="C1947" s="20">
        <v>0.00523148148148148</v>
      </c>
      <c r="D1947" s="20"/>
      <c r="E1947" s="21" t="s">
        <v>33</v>
      </c>
      <c r="F1947" s="4">
        <v>129</v>
      </c>
      <c r="H1947" s="4">
        <v>2.19193768501282</v>
      </c>
      <c r="I1947" s="4">
        <v>18.8590660095215</v>
      </c>
      <c r="J1947" s="4">
        <v>1.83542037010193</v>
      </c>
      <c r="L1947" s="4">
        <v>45.8979797363281</v>
      </c>
      <c r="M1947" s="4">
        <v>20.9394550323486</v>
      </c>
      <c r="N1947" s="4">
        <v>25.0067939758301</v>
      </c>
      <c r="S1947" s="4">
        <v>15.3564758300781</v>
      </c>
      <c r="T1947" s="4">
        <v>4.88059568405151</v>
      </c>
      <c r="U1947" s="4">
        <v>0.837350606918335</v>
      </c>
      <c r="V1947" s="4">
        <v>19.920316696167</v>
      </c>
      <c r="W1947" s="4">
        <v>5.38830471038818</v>
      </c>
      <c r="AB1947" t="s">
        <v>83</v>
      </c>
      <c r="AC1947" t="s">
        <v>69</v>
      </c>
      <c r="AD1947" s="4" t="s">
        <v>84</v>
      </c>
    </row>
    <row r="1948" spans="1:30">
      <c r="A1948">
        <v>32</v>
      </c>
      <c r="B1948">
        <v>32</v>
      </c>
      <c r="C1948" s="20">
        <v>0.00539351851851852</v>
      </c>
      <c r="D1948" s="20"/>
      <c r="E1948" s="21" t="s">
        <v>33</v>
      </c>
      <c r="F1948" s="4">
        <v>133</v>
      </c>
      <c r="H1948" s="4">
        <v>1.91422009468079</v>
      </c>
      <c r="I1948" s="4">
        <v>16.4696292877197</v>
      </c>
      <c r="J1948" s="4">
        <v>1.63371682167053</v>
      </c>
      <c r="L1948" s="4">
        <v>41.3390502929688</v>
      </c>
      <c r="M1948" s="4">
        <v>21.5957660675049</v>
      </c>
      <c r="N1948" s="4">
        <v>25.3036823272705</v>
      </c>
      <c r="S1948" s="4">
        <v>15.507251739502</v>
      </c>
      <c r="T1948" s="4">
        <v>4.82375812530518</v>
      </c>
      <c r="U1948" s="4">
        <v>0.853463411331177</v>
      </c>
      <c r="V1948" s="4">
        <v>20.9790191650391</v>
      </c>
      <c r="W1948" s="4">
        <v>4.70560836791992</v>
      </c>
      <c r="AB1948" t="s">
        <v>83</v>
      </c>
      <c r="AC1948" t="s">
        <v>69</v>
      </c>
      <c r="AD1948" s="4" t="s">
        <v>84</v>
      </c>
    </row>
    <row r="1949" spans="1:30">
      <c r="A1949">
        <v>32</v>
      </c>
      <c r="B1949">
        <v>32</v>
      </c>
      <c r="C1949" s="20">
        <v>0.00556712962962963</v>
      </c>
      <c r="D1949" s="20"/>
      <c r="E1949" s="21" t="s">
        <v>33</v>
      </c>
      <c r="F1949" s="4">
        <v>134</v>
      </c>
      <c r="H1949" s="4">
        <v>2.19994759559631</v>
      </c>
      <c r="I1949" s="4">
        <v>18.9279804229736</v>
      </c>
      <c r="J1949" s="4">
        <v>1.84714877605438</v>
      </c>
      <c r="L1949" s="4">
        <v>44.3478012084961</v>
      </c>
      <c r="M1949" s="4">
        <v>20.1585712432861</v>
      </c>
      <c r="N1949" s="4">
        <v>24.0087871551514</v>
      </c>
      <c r="S1949" s="4">
        <v>15.137318611145</v>
      </c>
      <c r="T1949" s="4">
        <v>5.08180522918701</v>
      </c>
      <c r="U1949" s="4">
        <v>0.839633107185364</v>
      </c>
      <c r="V1949" s="4">
        <v>16.7247371673584</v>
      </c>
      <c r="W1949" s="4">
        <v>5.40799427032471</v>
      </c>
      <c r="AB1949" t="s">
        <v>83</v>
      </c>
      <c r="AC1949" t="s">
        <v>69</v>
      </c>
      <c r="AD1949" s="4" t="s">
        <v>84</v>
      </c>
    </row>
    <row r="1950" spans="1:30">
      <c r="A1950">
        <v>32</v>
      </c>
      <c r="B1950">
        <v>32</v>
      </c>
      <c r="C1950" s="20">
        <v>0.00574074074074074</v>
      </c>
      <c r="D1950" s="20"/>
      <c r="E1950" s="21" t="s">
        <v>33</v>
      </c>
      <c r="F1950" s="4">
        <v>134.5</v>
      </c>
      <c r="H1950" s="4">
        <v>2.253014087677</v>
      </c>
      <c r="I1950" s="4">
        <v>19.3845558166504</v>
      </c>
      <c r="J1950" s="4">
        <v>1.88341641426086</v>
      </c>
      <c r="L1950" s="4">
        <v>45.3132057189941</v>
      </c>
      <c r="M1950" s="4">
        <v>20.1122608184814</v>
      </c>
      <c r="N1950" s="4">
        <v>24.0590476989746</v>
      </c>
      <c r="S1950" s="4">
        <v>15.1285915374756</v>
      </c>
      <c r="T1950" s="4">
        <v>5.07128286361694</v>
      </c>
      <c r="U1950" s="4">
        <v>0.835954129695892</v>
      </c>
      <c r="V1950" s="4">
        <v>15.9151201248169</v>
      </c>
      <c r="W1950" s="4">
        <v>5.53844451904297</v>
      </c>
      <c r="AB1950" t="s">
        <v>83</v>
      </c>
      <c r="AC1950" t="s">
        <v>69</v>
      </c>
      <c r="AD1950" s="4" t="s">
        <v>84</v>
      </c>
    </row>
    <row r="1951" spans="1:30">
      <c r="A1951">
        <v>32</v>
      </c>
      <c r="B1951">
        <v>32</v>
      </c>
      <c r="C1951" s="20">
        <v>0.00590277777777778</v>
      </c>
      <c r="D1951" s="20"/>
      <c r="E1951" s="21" t="s">
        <v>33</v>
      </c>
      <c r="F1951" s="4">
        <v>137</v>
      </c>
      <c r="H1951" s="4">
        <v>2.4871141910553</v>
      </c>
      <c r="I1951" s="4">
        <v>21.3987140655518</v>
      </c>
      <c r="J1951" s="4">
        <v>2.11184525489807</v>
      </c>
      <c r="L1951" s="4">
        <v>51.2466011047363</v>
      </c>
      <c r="M1951" s="4">
        <v>20.6048450469971</v>
      </c>
      <c r="N1951" s="4">
        <v>24.2662677764893</v>
      </c>
      <c r="S1951" s="4">
        <v>15.25133228302</v>
      </c>
      <c r="T1951" s="4">
        <v>5.02828168869019</v>
      </c>
      <c r="U1951" s="4">
        <v>0.849114716053009</v>
      </c>
      <c r="V1951" s="4">
        <v>21.1267604827881</v>
      </c>
      <c r="W1951" s="4">
        <v>6.11391830444336</v>
      </c>
      <c r="AB1951" t="s">
        <v>83</v>
      </c>
      <c r="AC1951" t="s">
        <v>69</v>
      </c>
      <c r="AD1951" s="4" t="s">
        <v>84</v>
      </c>
    </row>
    <row r="1952" spans="1:30">
      <c r="A1952">
        <v>32</v>
      </c>
      <c r="B1952">
        <v>32</v>
      </c>
      <c r="C1952" s="20">
        <v>0.00607638888888889</v>
      </c>
      <c r="D1952" s="20"/>
      <c r="E1952" s="21" t="s">
        <v>33</v>
      </c>
      <c r="F1952" s="4">
        <v>139</v>
      </c>
      <c r="H1952" s="4">
        <v>2.18521070480347</v>
      </c>
      <c r="I1952" s="4">
        <v>18.8011875152588</v>
      </c>
      <c r="J1952" s="4">
        <v>1.91791319847107</v>
      </c>
      <c r="L1952" s="4">
        <v>47.2878532409668</v>
      </c>
      <c r="M1952" s="4">
        <v>21.6399517059326</v>
      </c>
      <c r="N1952" s="4">
        <v>24.6558876037598</v>
      </c>
      <c r="S1952" s="4">
        <v>15.4899845123291</v>
      </c>
      <c r="T1952" s="4">
        <v>4.94938039779663</v>
      </c>
      <c r="U1952" s="4">
        <v>0.87767881155014</v>
      </c>
      <c r="V1952" s="4">
        <v>24.1610736846924</v>
      </c>
      <c r="W1952" s="4">
        <v>5.3717679977417</v>
      </c>
      <c r="AB1952" t="s">
        <v>83</v>
      </c>
      <c r="AC1952" t="s">
        <v>69</v>
      </c>
      <c r="AD1952" s="4" t="s">
        <v>84</v>
      </c>
    </row>
    <row r="1953" spans="1:30">
      <c r="A1953">
        <v>32</v>
      </c>
      <c r="B1953">
        <v>32</v>
      </c>
      <c r="C1953" s="20">
        <v>0.00627314814814815</v>
      </c>
      <c r="D1953" s="20"/>
      <c r="E1953" s="21" t="s">
        <v>33</v>
      </c>
      <c r="F1953" s="4">
        <v>138</v>
      </c>
      <c r="H1953" s="4">
        <v>2.35221815109253</v>
      </c>
      <c r="I1953" s="4">
        <v>20.2380905151367</v>
      </c>
      <c r="J1953" s="4">
        <v>2.04340195655823</v>
      </c>
      <c r="L1953" s="4">
        <v>49.775260925293</v>
      </c>
      <c r="M1953" s="4">
        <v>21.1609878540039</v>
      </c>
      <c r="N1953" s="4">
        <v>24.359016418457</v>
      </c>
      <c r="S1953" s="4">
        <v>15.3773641586304</v>
      </c>
      <c r="T1953" s="4">
        <v>5.00923585891724</v>
      </c>
      <c r="U1953" s="4">
        <v>0.868712782859802</v>
      </c>
      <c r="V1953" s="4">
        <v>24.5327110290527</v>
      </c>
      <c r="W1953" s="4">
        <v>5.78231143951416</v>
      </c>
      <c r="AB1953" t="s">
        <v>83</v>
      </c>
      <c r="AC1953" t="s">
        <v>69</v>
      </c>
      <c r="AD1953" s="4" t="s">
        <v>84</v>
      </c>
    </row>
    <row r="1954" spans="1:30">
      <c r="A1954">
        <v>32</v>
      </c>
      <c r="B1954">
        <v>32</v>
      </c>
      <c r="C1954" s="20">
        <v>0.00643518518518519</v>
      </c>
      <c r="D1954" s="20"/>
      <c r="E1954" s="21" t="s">
        <v>33</v>
      </c>
      <c r="F1954" s="4">
        <v>138</v>
      </c>
      <c r="H1954" s="4">
        <v>2.43598175048828</v>
      </c>
      <c r="I1954" s="4">
        <v>20.9587802886963</v>
      </c>
      <c r="J1954" s="4">
        <v>2.13878750801086</v>
      </c>
      <c r="L1954" s="4">
        <v>52.2983856201172</v>
      </c>
      <c r="M1954" s="4">
        <v>21.4691200256348</v>
      </c>
      <c r="N1954" s="4">
        <v>24.4523525238037</v>
      </c>
      <c r="S1954" s="4">
        <v>15.4462394714355</v>
      </c>
      <c r="T1954" s="4">
        <v>4.99024343490601</v>
      </c>
      <c r="U1954" s="4">
        <v>0.877998173236847</v>
      </c>
      <c r="V1954" s="4">
        <v>21.723388671875</v>
      </c>
      <c r="W1954" s="4">
        <v>5.9882230758667</v>
      </c>
      <c r="AB1954" t="s">
        <v>83</v>
      </c>
      <c r="AC1954" t="s">
        <v>69</v>
      </c>
      <c r="AD1954" s="4" t="s">
        <v>84</v>
      </c>
    </row>
    <row r="1955" spans="1:30">
      <c r="A1955">
        <v>32</v>
      </c>
      <c r="B1955">
        <v>32</v>
      </c>
      <c r="C1955" s="20">
        <v>0.00659722222222222</v>
      </c>
      <c r="D1955" s="20"/>
      <c r="E1955" s="21" t="s">
        <v>33</v>
      </c>
      <c r="F1955" s="4">
        <v>140.5</v>
      </c>
      <c r="H1955" s="4">
        <v>2.34094715118408</v>
      </c>
      <c r="I1955" s="4">
        <v>20.1411170959473</v>
      </c>
      <c r="J1955" s="4">
        <v>2.12397170066833</v>
      </c>
      <c r="L1955" s="4">
        <v>51.9982795715332</v>
      </c>
      <c r="M1955" s="4">
        <v>22.212495803833</v>
      </c>
      <c r="N1955" s="4">
        <v>24.4816246032715</v>
      </c>
      <c r="S1955" s="4">
        <v>15.5966463088989</v>
      </c>
      <c r="T1955" s="4">
        <v>4.98425197601318</v>
      </c>
      <c r="U1955" s="4">
        <v>0.907312989234924</v>
      </c>
      <c r="V1955" s="4">
        <v>25.6592998504639</v>
      </c>
      <c r="W1955" s="4">
        <v>5.75460481643677</v>
      </c>
      <c r="AB1955" t="s">
        <v>83</v>
      </c>
      <c r="AC1955" t="s">
        <v>69</v>
      </c>
      <c r="AD1955" s="4" t="s">
        <v>84</v>
      </c>
    </row>
    <row r="1956" spans="1:30">
      <c r="A1956">
        <v>32</v>
      </c>
      <c r="B1956">
        <v>32</v>
      </c>
      <c r="C1956" s="20">
        <v>0.00677083333333333</v>
      </c>
      <c r="D1956" s="20"/>
      <c r="E1956" s="21" t="s">
        <v>33</v>
      </c>
      <c r="F1956" s="4">
        <v>143.5</v>
      </c>
      <c r="H1956" s="4">
        <v>2.516521692276</v>
      </c>
      <c r="I1956" s="4">
        <v>21.6517314910889</v>
      </c>
      <c r="J1956" s="4">
        <v>2.32682061195374</v>
      </c>
      <c r="L1956" s="4">
        <v>57.6948585510254</v>
      </c>
      <c r="M1956" s="4">
        <v>22.9264297485352</v>
      </c>
      <c r="N1956" s="4">
        <v>24.7955760955811</v>
      </c>
      <c r="S1956" s="4">
        <v>15.7439107894897</v>
      </c>
      <c r="T1956" s="4">
        <v>4.92160940170288</v>
      </c>
      <c r="U1956" s="4">
        <v>0.924617767333984</v>
      </c>
      <c r="V1956" s="4">
        <v>23.1660232543945</v>
      </c>
      <c r="W1956" s="4">
        <v>6.18620920181274</v>
      </c>
      <c r="AB1956" t="s">
        <v>83</v>
      </c>
      <c r="AC1956" t="s">
        <v>69</v>
      </c>
      <c r="AD1956" s="4" t="s">
        <v>84</v>
      </c>
    </row>
    <row r="1957" spans="1:30">
      <c r="A1957">
        <v>32</v>
      </c>
      <c r="B1957">
        <v>32</v>
      </c>
      <c r="C1957" s="20">
        <v>0.00695601851851852</v>
      </c>
      <c r="D1957" s="20"/>
      <c r="E1957" s="21" t="s">
        <v>33</v>
      </c>
      <c r="F1957" s="4">
        <v>145</v>
      </c>
      <c r="H1957" s="4">
        <v>2.4597487449646</v>
      </c>
      <c r="I1957" s="4">
        <v>21.1632671356201</v>
      </c>
      <c r="J1957" s="4">
        <v>2.32093954086304</v>
      </c>
      <c r="L1957" s="4">
        <v>57.1120147705078</v>
      </c>
      <c r="M1957" s="4">
        <v>23.2186374664307</v>
      </c>
      <c r="N1957" s="4">
        <v>24.6072826385498</v>
      </c>
      <c r="S1957" s="4">
        <v>15.7886161804199</v>
      </c>
      <c r="T1957" s="4">
        <v>4.95892095565796</v>
      </c>
      <c r="U1957" s="4">
        <v>0.943567752838135</v>
      </c>
      <c r="V1957" s="4">
        <v>22.7416305541992</v>
      </c>
      <c r="W1957" s="4">
        <v>6.04664754867554</v>
      </c>
      <c r="AB1957" t="s">
        <v>83</v>
      </c>
      <c r="AC1957" t="s">
        <v>69</v>
      </c>
      <c r="AD1957" s="4" t="s">
        <v>84</v>
      </c>
    </row>
    <row r="1958" spans="1:30">
      <c r="A1958">
        <v>32</v>
      </c>
      <c r="B1958">
        <v>32</v>
      </c>
      <c r="C1958" s="20">
        <v>0.00712962962962963</v>
      </c>
      <c r="D1958" s="20"/>
      <c r="E1958" s="21" t="s">
        <v>33</v>
      </c>
      <c r="F1958" s="4">
        <v>147</v>
      </c>
      <c r="H1958" s="4">
        <v>2.3894145488739</v>
      </c>
      <c r="I1958" s="4">
        <v>20.5581226348877</v>
      </c>
      <c r="J1958" s="4">
        <v>2.24820947647095</v>
      </c>
      <c r="L1958" s="4">
        <v>55.1487197875977</v>
      </c>
      <c r="M1958" s="4">
        <v>23.0804309844971</v>
      </c>
      <c r="N1958" s="4">
        <v>24.5300636291504</v>
      </c>
      <c r="S1958" s="4">
        <v>15.7606964111328</v>
      </c>
      <c r="T1958" s="4">
        <v>4.97441101074219</v>
      </c>
      <c r="U1958" s="4">
        <v>0.940903902053833</v>
      </c>
      <c r="V1958" s="4">
        <v>23.8252792358398</v>
      </c>
      <c r="W1958" s="4">
        <v>5.87374925613403</v>
      </c>
      <c r="AB1958" t="s">
        <v>83</v>
      </c>
      <c r="AC1958" t="s">
        <v>69</v>
      </c>
      <c r="AD1958" s="4" t="s">
        <v>84</v>
      </c>
    </row>
    <row r="1959" spans="1:30">
      <c r="A1959">
        <v>32</v>
      </c>
      <c r="B1959">
        <v>32</v>
      </c>
      <c r="C1959" s="20">
        <v>0.00731481481481481</v>
      </c>
      <c r="D1959" s="20"/>
      <c r="E1959" s="21" t="s">
        <v>33</v>
      </c>
      <c r="F1959" s="4">
        <v>146</v>
      </c>
      <c r="H1959" s="4">
        <v>2.64379334449768</v>
      </c>
      <c r="I1959" s="4">
        <v>22.7467555999756</v>
      </c>
      <c r="J1959" s="4">
        <v>2.47215223312378</v>
      </c>
      <c r="L1959" s="4">
        <v>59.2256622314453</v>
      </c>
      <c r="M1959" s="4">
        <v>22.4017753601074</v>
      </c>
      <c r="N1959" s="4">
        <v>23.9571266174316</v>
      </c>
      <c r="S1959" s="4">
        <v>15.6103839874268</v>
      </c>
      <c r="T1959" s="4">
        <v>5.09243154525757</v>
      </c>
      <c r="U1959" s="4">
        <v>0.935077726840973</v>
      </c>
      <c r="V1959" s="4">
        <v>23.3918132781982</v>
      </c>
      <c r="W1959" s="4">
        <v>6.49907302856445</v>
      </c>
      <c r="AB1959" t="s">
        <v>83</v>
      </c>
      <c r="AC1959" t="s">
        <v>69</v>
      </c>
      <c r="AD1959" s="4" t="s">
        <v>84</v>
      </c>
    </row>
    <row r="1960" spans="1:30">
      <c r="A1960">
        <v>32</v>
      </c>
      <c r="B1960">
        <v>32</v>
      </c>
      <c r="C1960" s="20">
        <v>0.00748842592592593</v>
      </c>
      <c r="D1960" s="20"/>
      <c r="E1960" s="21" t="s">
        <v>33</v>
      </c>
      <c r="F1960" s="4">
        <v>147</v>
      </c>
      <c r="H1960" s="4">
        <v>2.49368214607239</v>
      </c>
      <c r="I1960" s="4">
        <v>21.4552230834961</v>
      </c>
      <c r="J1960" s="4">
        <v>2.41135931015015</v>
      </c>
      <c r="L1960" s="4">
        <v>58.4926605224609</v>
      </c>
      <c r="M1960" s="4">
        <v>23.4563407897949</v>
      </c>
      <c r="N1960" s="4">
        <v>24.2571315765381</v>
      </c>
      <c r="S1960" s="4">
        <v>15.8155164718628</v>
      </c>
      <c r="T1960" s="4">
        <v>5.02987384796143</v>
      </c>
      <c r="U1960" s="4">
        <v>0.966987431049347</v>
      </c>
      <c r="V1960" s="4">
        <v>23.9361686706543</v>
      </c>
      <c r="W1960" s="4">
        <v>6.13006353378296</v>
      </c>
      <c r="AB1960" t="s">
        <v>83</v>
      </c>
      <c r="AC1960" t="s">
        <v>69</v>
      </c>
      <c r="AD1960" s="4" t="s">
        <v>84</v>
      </c>
    </row>
    <row r="1961" spans="1:30">
      <c r="A1961">
        <v>32</v>
      </c>
      <c r="B1961">
        <v>32</v>
      </c>
      <c r="C1961" s="20">
        <v>0.00763888888888889</v>
      </c>
      <c r="D1961" s="20"/>
      <c r="E1961" s="21" t="s">
        <v>33</v>
      </c>
      <c r="F1961" s="4">
        <v>148</v>
      </c>
      <c r="H1961" s="4">
        <v>2.50828170776367</v>
      </c>
      <c r="I1961" s="4">
        <v>21.5808353424072</v>
      </c>
      <c r="J1961" s="4">
        <v>2.43182516098022</v>
      </c>
      <c r="L1961" s="4">
        <v>58.8896102905273</v>
      </c>
      <c r="M1961" s="4">
        <v>23.4780693054199</v>
      </c>
      <c r="N1961" s="4">
        <v>24.2162189483643</v>
      </c>
      <c r="S1961" s="4">
        <v>15.8175239562988</v>
      </c>
      <c r="T1961" s="4">
        <v>5.03829908370972</v>
      </c>
      <c r="U1961" s="4">
        <v>0.9695183634758</v>
      </c>
      <c r="V1961" s="4">
        <v>22.6415100097656</v>
      </c>
      <c r="W1961" s="4">
        <v>6.16595315933228</v>
      </c>
      <c r="AB1961" t="s">
        <v>83</v>
      </c>
      <c r="AC1961" t="s">
        <v>69</v>
      </c>
      <c r="AD1961" s="4" t="s">
        <v>84</v>
      </c>
    </row>
    <row r="1962" spans="1:30">
      <c r="A1962">
        <v>32</v>
      </c>
      <c r="B1962">
        <v>32</v>
      </c>
      <c r="C1962" s="20">
        <v>0.00783564814814815</v>
      </c>
      <c r="D1962" s="20"/>
      <c r="E1962" s="21" t="s">
        <v>33</v>
      </c>
      <c r="F1962" s="4">
        <v>148</v>
      </c>
      <c r="H1962" s="4">
        <v>2.67943906784058</v>
      </c>
      <c r="I1962" s="4">
        <v>23.05344581604</v>
      </c>
      <c r="J1962" s="4">
        <v>2.6039764881134</v>
      </c>
      <c r="L1962" s="4">
        <v>63.3539695739746</v>
      </c>
      <c r="M1962" s="4">
        <v>23.6444892883301</v>
      </c>
      <c r="N1962" s="4">
        <v>24.3297004699707</v>
      </c>
      <c r="S1962" s="4">
        <v>15.8510980606079</v>
      </c>
      <c r="T1962" s="4">
        <v>5.01497983932495</v>
      </c>
      <c r="U1962" s="4">
        <v>0.971836447715759</v>
      </c>
      <c r="V1962" s="4">
        <v>25.2403831481934</v>
      </c>
      <c r="W1962" s="4">
        <v>6.58669900894165</v>
      </c>
      <c r="AB1962" t="s">
        <v>83</v>
      </c>
      <c r="AC1962" t="s">
        <v>69</v>
      </c>
      <c r="AD1962" s="4" t="s">
        <v>84</v>
      </c>
    </row>
    <row r="1963" spans="1:30">
      <c r="A1963">
        <v>32</v>
      </c>
      <c r="B1963">
        <v>32</v>
      </c>
      <c r="C1963" s="20">
        <v>0.00798611111111111</v>
      </c>
      <c r="D1963" s="20"/>
      <c r="E1963" s="21" t="s">
        <v>33</v>
      </c>
      <c r="F1963" s="4">
        <v>150</v>
      </c>
      <c r="H1963" s="4">
        <v>2.63934016227722</v>
      </c>
      <c r="I1963" s="4">
        <v>22.7084407806396</v>
      </c>
      <c r="J1963" s="4">
        <v>2.63222813606262</v>
      </c>
      <c r="L1963" s="4">
        <v>65.1585083007812</v>
      </c>
      <c r="M1963" s="4">
        <v>24.6874237060547</v>
      </c>
      <c r="N1963" s="4">
        <v>24.7541255950928</v>
      </c>
      <c r="S1963" s="4">
        <v>16.0399303436279</v>
      </c>
      <c r="T1963" s="4">
        <v>4.92962980270386</v>
      </c>
      <c r="U1963" s="4">
        <v>0.997305393218994</v>
      </c>
      <c r="V1963" s="4">
        <v>25.8620700836182</v>
      </c>
      <c r="W1963" s="4">
        <v>6.48812580108643</v>
      </c>
      <c r="AB1963" t="s">
        <v>83</v>
      </c>
      <c r="AC1963" t="s">
        <v>69</v>
      </c>
      <c r="AD1963" s="4" t="s">
        <v>84</v>
      </c>
    </row>
    <row r="1964" spans="1:30">
      <c r="A1964">
        <v>32</v>
      </c>
      <c r="B1964">
        <v>32</v>
      </c>
      <c r="C1964" s="20">
        <v>0.0081712962962963</v>
      </c>
      <c r="D1964" s="20"/>
      <c r="E1964" s="21" t="s">
        <v>33</v>
      </c>
      <c r="F1964" s="4">
        <v>152</v>
      </c>
      <c r="H1964" s="4">
        <v>2.55807185173035</v>
      </c>
      <c r="I1964" s="4">
        <v>22.0092220306396</v>
      </c>
      <c r="J1964" s="4">
        <v>2.61718440055847</v>
      </c>
      <c r="L1964" s="4">
        <v>66.4035034179687</v>
      </c>
      <c r="M1964" s="4">
        <v>25.9584197998047</v>
      </c>
      <c r="N1964" s="4">
        <v>25.3721141815186</v>
      </c>
      <c r="S1964" s="4">
        <v>16.2546577453613</v>
      </c>
      <c r="T1964" s="4">
        <v>4.81048440933228</v>
      </c>
      <c r="U1964" s="4">
        <v>1.02310824394226</v>
      </c>
      <c r="V1964" s="4">
        <v>27.1142673492432</v>
      </c>
      <c r="W1964" s="4">
        <v>6.28834915161133</v>
      </c>
      <c r="AB1964" t="s">
        <v>83</v>
      </c>
      <c r="AC1964" t="s">
        <v>69</v>
      </c>
      <c r="AD1964" s="4" t="s">
        <v>84</v>
      </c>
    </row>
    <row r="1965" spans="1:30">
      <c r="A1965">
        <v>32</v>
      </c>
      <c r="B1965">
        <v>32</v>
      </c>
      <c r="C1965" s="20">
        <v>0.00833333333333333</v>
      </c>
      <c r="D1965" s="20"/>
      <c r="E1965" s="21" t="s">
        <v>33</v>
      </c>
      <c r="F1965" s="4">
        <v>154</v>
      </c>
      <c r="H1965" s="4">
        <v>2.40208578109741</v>
      </c>
      <c r="I1965" s="4">
        <v>20.6671447753906</v>
      </c>
      <c r="J1965" s="4">
        <v>2.4213445186615</v>
      </c>
      <c r="L1965" s="4">
        <v>60.5020713806152</v>
      </c>
      <c r="M1965" s="4">
        <v>25.1873073577881</v>
      </c>
      <c r="N1965" s="4">
        <v>24.9869728088379</v>
      </c>
      <c r="S1965" s="4">
        <v>16.1264019012451</v>
      </c>
      <c r="T1965" s="4">
        <v>4.88404369354248</v>
      </c>
      <c r="U1965" s="4">
        <v>1.00801753997803</v>
      </c>
      <c r="V1965" s="4">
        <v>25.7879638671875</v>
      </c>
      <c r="W1965" s="4">
        <v>5.90489864349365</v>
      </c>
      <c r="AB1965" t="s">
        <v>83</v>
      </c>
      <c r="AC1965" t="s">
        <v>69</v>
      </c>
      <c r="AD1965" s="4" t="s">
        <v>84</v>
      </c>
    </row>
    <row r="1966" spans="1:30">
      <c r="A1966">
        <v>32</v>
      </c>
      <c r="B1966">
        <v>32</v>
      </c>
      <c r="C1966" s="20">
        <v>0.00851851851851852</v>
      </c>
      <c r="D1966" s="20"/>
      <c r="E1966" s="21" t="s">
        <v>33</v>
      </c>
      <c r="F1966" s="4">
        <v>155</v>
      </c>
      <c r="H1966" s="4">
        <v>2.67893552780151</v>
      </c>
      <c r="I1966" s="4">
        <v>23.0491123199463</v>
      </c>
      <c r="J1966" s="4">
        <v>2.6433572769165</v>
      </c>
      <c r="L1966" s="4">
        <v>64.2845764160156</v>
      </c>
      <c r="M1966" s="4">
        <v>23.9963130950928</v>
      </c>
      <c r="N1966" s="4">
        <v>24.3192920684814</v>
      </c>
      <c r="S1966" s="4">
        <v>15.9099855422974</v>
      </c>
      <c r="T1966" s="4">
        <v>5.01707887649536</v>
      </c>
      <c r="U1966" s="4">
        <v>0.986719250679016</v>
      </c>
      <c r="V1966" s="4">
        <v>26.1356582641602</v>
      </c>
      <c r="W1966" s="4">
        <v>6.5854606628418</v>
      </c>
      <c r="AB1966" t="s">
        <v>83</v>
      </c>
      <c r="AC1966" t="s">
        <v>69</v>
      </c>
      <c r="AD1966" s="4" t="s">
        <v>84</v>
      </c>
    </row>
    <row r="1967" spans="1:30">
      <c r="A1967">
        <v>32</v>
      </c>
      <c r="B1967">
        <v>32</v>
      </c>
      <c r="C1967" s="20">
        <v>0.00869212962962963</v>
      </c>
      <c r="D1967" s="20"/>
      <c r="E1967" s="21" t="s">
        <v>33</v>
      </c>
      <c r="F1967" s="4">
        <v>156</v>
      </c>
      <c r="H1967" s="4">
        <v>2.89998865127563</v>
      </c>
      <c r="I1967" s="4">
        <v>24.9510173797607</v>
      </c>
      <c r="J1967" s="4">
        <v>2.9281849861145</v>
      </c>
      <c r="L1967" s="4">
        <v>71.8513336181641</v>
      </c>
      <c r="M1967" s="4">
        <v>24.7764186859131</v>
      </c>
      <c r="N1967" s="4">
        <v>24.5378398895264</v>
      </c>
      <c r="S1967" s="4">
        <v>16.0448303222656</v>
      </c>
      <c r="T1967" s="4">
        <v>4.97270441055298</v>
      </c>
      <c r="U1967" s="4">
        <v>1.00972294807434</v>
      </c>
      <c r="V1967" s="4">
        <v>28.2447872161865</v>
      </c>
      <c r="W1967" s="4">
        <v>7.12886190414429</v>
      </c>
      <c r="AB1967" t="s">
        <v>83</v>
      </c>
      <c r="AC1967" t="s">
        <v>69</v>
      </c>
      <c r="AD1967" s="4" t="s">
        <v>84</v>
      </c>
    </row>
    <row r="1968" spans="1:30">
      <c r="A1968">
        <v>32</v>
      </c>
      <c r="B1968">
        <v>32</v>
      </c>
      <c r="C1968" s="20">
        <v>0.00886574074074074</v>
      </c>
      <c r="D1968" s="20"/>
      <c r="E1968" s="21" t="s">
        <v>33</v>
      </c>
      <c r="F1968" s="4">
        <v>158</v>
      </c>
      <c r="H1968" s="4">
        <v>2.7308247089386</v>
      </c>
      <c r="I1968" s="4">
        <v>23.4955596923828</v>
      </c>
      <c r="J1968" s="4">
        <v>2.8172926902771</v>
      </c>
      <c r="L1968" s="4">
        <v>70.0497131347656</v>
      </c>
      <c r="M1968" s="4">
        <v>25.6514873504639</v>
      </c>
      <c r="N1968" s="4">
        <v>24.8641948699951</v>
      </c>
      <c r="S1968" s="4">
        <v>16.1901416778564</v>
      </c>
      <c r="T1968" s="4">
        <v>4.90791940689087</v>
      </c>
      <c r="U1968" s="4">
        <v>1.03166365623474</v>
      </c>
      <c r="V1968" s="4">
        <v>27.6315784454346</v>
      </c>
      <c r="W1968" s="4">
        <v>6.71301698684692</v>
      </c>
      <c r="AB1968" t="s">
        <v>83</v>
      </c>
      <c r="AC1968" t="s">
        <v>69</v>
      </c>
      <c r="AD1968" s="4" t="s">
        <v>84</v>
      </c>
    </row>
    <row r="1969" spans="1:30">
      <c r="A1969">
        <v>32</v>
      </c>
      <c r="B1969">
        <v>32</v>
      </c>
      <c r="C1969" s="20">
        <v>0.00902777777777778</v>
      </c>
      <c r="D1969" s="20"/>
      <c r="E1969" s="21" t="s">
        <v>33</v>
      </c>
      <c r="F1969" s="4">
        <v>159</v>
      </c>
      <c r="H1969" s="4">
        <v>2.78334927558899</v>
      </c>
      <c r="I1969" s="4">
        <v>23.9474716186523</v>
      </c>
      <c r="J1969" s="4">
        <v>2.88918781280518</v>
      </c>
      <c r="L1969" s="4">
        <v>73.0050277709961</v>
      </c>
      <c r="M1969" s="4">
        <v>26.2292003631592</v>
      </c>
      <c r="N1969" s="4">
        <v>25.2683563232422</v>
      </c>
      <c r="S1969" s="4">
        <v>16.2886123657227</v>
      </c>
      <c r="T1969" s="4">
        <v>4.8300461769104</v>
      </c>
      <c r="U1969" s="4">
        <v>1.03802561759949</v>
      </c>
      <c r="V1969" s="4">
        <v>29.1666679382324</v>
      </c>
      <c r="W1969" s="4">
        <v>6.84213495254517</v>
      </c>
      <c r="AB1969" t="s">
        <v>83</v>
      </c>
      <c r="AC1969" t="s">
        <v>69</v>
      </c>
      <c r="AD1969" s="4" t="s">
        <v>84</v>
      </c>
    </row>
    <row r="1970" spans="1:30">
      <c r="A1970">
        <v>32</v>
      </c>
      <c r="B1970">
        <v>32</v>
      </c>
      <c r="C1970" s="20">
        <v>0.00921296296296296</v>
      </c>
      <c r="D1970" s="20"/>
      <c r="E1970" s="21" t="s">
        <v>33</v>
      </c>
      <c r="F1970" s="4">
        <v>159</v>
      </c>
      <c r="H1970" s="4">
        <v>2.80347156524658</v>
      </c>
      <c r="I1970" s="4">
        <v>24.1205997467041</v>
      </c>
      <c r="J1970" s="4">
        <v>2.8980553150177</v>
      </c>
      <c r="L1970" s="4">
        <v>70.7048034667969</v>
      </c>
      <c r="M1970" s="4">
        <v>25.2204456329346</v>
      </c>
      <c r="N1970" s="4">
        <v>24.3973274230957</v>
      </c>
      <c r="S1970" s="4">
        <v>16.1068782806396</v>
      </c>
      <c r="T1970" s="4">
        <v>5.00106763839722</v>
      </c>
      <c r="U1970" s="4">
        <v>1.0337381362915</v>
      </c>
      <c r="V1970" s="4">
        <v>31.2703590393066</v>
      </c>
      <c r="W1970" s="4">
        <v>6.89160013198853</v>
      </c>
      <c r="AB1970" t="s">
        <v>83</v>
      </c>
      <c r="AC1970" t="s">
        <v>69</v>
      </c>
      <c r="AD1970" s="4" t="s">
        <v>84</v>
      </c>
    </row>
    <row r="1971" spans="1:30">
      <c r="A1971">
        <v>32</v>
      </c>
      <c r="B1971">
        <v>32</v>
      </c>
      <c r="C1971" s="20">
        <v>0.009375</v>
      </c>
      <c r="D1971" s="20"/>
      <c r="E1971" s="21" t="s">
        <v>33</v>
      </c>
      <c r="F1971" s="4">
        <v>160</v>
      </c>
      <c r="H1971" s="4">
        <v>2.80118584632874</v>
      </c>
      <c r="I1971" s="4">
        <v>24.1009349822998</v>
      </c>
      <c r="J1971" s="4">
        <v>2.98523592948914</v>
      </c>
      <c r="L1971" s="4">
        <v>75.4834976196289</v>
      </c>
      <c r="M1971" s="4">
        <v>26.9469795227051</v>
      </c>
      <c r="N1971" s="4">
        <v>25.2856044769287</v>
      </c>
      <c r="S1971" s="4">
        <v>16.3864765167236</v>
      </c>
      <c r="T1971" s="4">
        <v>4.82673120498657</v>
      </c>
      <c r="U1971" s="4">
        <v>1.06570434570312</v>
      </c>
      <c r="V1971" s="4">
        <v>29.6191844940186</v>
      </c>
      <c r="W1971" s="4">
        <v>6.88598155975342</v>
      </c>
      <c r="AB1971" t="s">
        <v>83</v>
      </c>
      <c r="AC1971" t="s">
        <v>69</v>
      </c>
      <c r="AD1971" s="4" t="s">
        <v>84</v>
      </c>
    </row>
    <row r="1972" spans="1:30">
      <c r="A1972">
        <v>32</v>
      </c>
      <c r="B1972">
        <v>32</v>
      </c>
      <c r="C1972" s="20">
        <v>0.00957175925925926</v>
      </c>
      <c r="D1972" s="20"/>
      <c r="E1972" s="21" t="s">
        <v>33</v>
      </c>
      <c r="F1972" s="4">
        <v>163</v>
      </c>
      <c r="H1972" s="4">
        <v>2.83245325088501</v>
      </c>
      <c r="I1972" s="4">
        <v>24.3699531555176</v>
      </c>
      <c r="J1972" s="4">
        <v>3.07903814315796</v>
      </c>
      <c r="L1972" s="4">
        <v>79.7099227905273</v>
      </c>
      <c r="M1972" s="4">
        <v>28.1416549682617</v>
      </c>
      <c r="N1972" s="4">
        <v>25.8879299163818</v>
      </c>
      <c r="S1972" s="4">
        <v>16.5605545043945</v>
      </c>
      <c r="T1972" s="4">
        <v>4.71532583236694</v>
      </c>
      <c r="U1972" s="4">
        <v>1.08705699443817</v>
      </c>
      <c r="V1972" s="4">
        <v>31.7087497711182</v>
      </c>
      <c r="W1972" s="4">
        <v>6.9628438949585</v>
      </c>
      <c r="AB1972" t="s">
        <v>83</v>
      </c>
      <c r="AC1972" t="s">
        <v>69</v>
      </c>
      <c r="AD1972" s="4" t="s">
        <v>84</v>
      </c>
    </row>
    <row r="1973" spans="1:30">
      <c r="A1973">
        <v>32</v>
      </c>
      <c r="B1973">
        <v>32</v>
      </c>
      <c r="C1973" s="20">
        <v>0.00972222222222222</v>
      </c>
      <c r="D1973" s="20"/>
      <c r="E1973" s="21" t="s">
        <v>33</v>
      </c>
      <c r="F1973" s="4">
        <v>166</v>
      </c>
      <c r="H1973" s="4">
        <v>2.9868893623352</v>
      </c>
      <c r="I1973" s="4">
        <v>25.6986961364746</v>
      </c>
      <c r="J1973" s="4">
        <v>3.22207260131836</v>
      </c>
      <c r="L1973" s="4">
        <v>81.7961502075195</v>
      </c>
      <c r="M1973" s="4">
        <v>27.3850612640381</v>
      </c>
      <c r="N1973" s="4">
        <v>25.3861904144287</v>
      </c>
      <c r="S1973" s="4">
        <v>16.4472560882568</v>
      </c>
      <c r="T1973" s="4">
        <v>4.80774354934692</v>
      </c>
      <c r="U1973" s="4">
        <v>1.07873857021332</v>
      </c>
      <c r="V1973" s="4">
        <v>31.5078773498535</v>
      </c>
      <c r="W1973" s="4">
        <v>7.34248447418213</v>
      </c>
      <c r="AB1973" t="s">
        <v>83</v>
      </c>
      <c r="AC1973" t="s">
        <v>69</v>
      </c>
      <c r="AD1973" s="4" t="s">
        <v>84</v>
      </c>
    </row>
    <row r="1974" spans="1:30">
      <c r="A1974">
        <v>32</v>
      </c>
      <c r="B1974">
        <v>32</v>
      </c>
      <c r="C1974" s="20">
        <v>0.00989583333333333</v>
      </c>
      <c r="D1974" s="20"/>
      <c r="E1974" s="21" t="s">
        <v>33</v>
      </c>
      <c r="F1974" s="4">
        <v>168</v>
      </c>
      <c r="H1974" s="4">
        <v>3.09518194198608</v>
      </c>
      <c r="I1974" s="4">
        <v>26.630428314209</v>
      </c>
      <c r="J1974" s="4">
        <v>3.42564487457275</v>
      </c>
      <c r="L1974" s="4">
        <v>89.3076477050781</v>
      </c>
      <c r="M1974" s="4">
        <v>28.8537635803223</v>
      </c>
      <c r="N1974" s="4">
        <v>26.0703163146973</v>
      </c>
      <c r="S1974" s="4">
        <v>16.6513252258301</v>
      </c>
      <c r="T1974" s="4">
        <v>4.68258666992187</v>
      </c>
      <c r="U1974" s="4">
        <v>1.10676693916321</v>
      </c>
      <c r="V1974" s="4">
        <v>35.8090209960938</v>
      </c>
      <c r="W1974" s="4">
        <v>7.60869359970093</v>
      </c>
      <c r="AB1974" t="s">
        <v>83</v>
      </c>
      <c r="AC1974" t="s">
        <v>69</v>
      </c>
      <c r="AD1974" s="4" t="s">
        <v>84</v>
      </c>
    </row>
    <row r="1975" spans="1:30">
      <c r="A1975">
        <v>32</v>
      </c>
      <c r="B1975">
        <v>32</v>
      </c>
      <c r="C1975" s="20">
        <v>0.0100810185185185</v>
      </c>
      <c r="D1975" s="20"/>
      <c r="E1975" s="21" t="s">
        <v>33</v>
      </c>
      <c r="F1975" s="4">
        <v>171</v>
      </c>
      <c r="H1975" s="4">
        <v>2.90544295310974</v>
      </c>
      <c r="I1975" s="4">
        <v>24.9979457855225</v>
      </c>
      <c r="J1975" s="4">
        <v>3.38263320922852</v>
      </c>
      <c r="L1975" s="4">
        <v>90.5830230712891</v>
      </c>
      <c r="M1975" s="4">
        <v>31.1770095825195</v>
      </c>
      <c r="N1975" s="4">
        <v>26.7788486480713</v>
      </c>
      <c r="S1975" s="4">
        <v>16.9241847991943</v>
      </c>
      <c r="T1975" s="4">
        <v>4.55966949462891</v>
      </c>
      <c r="U1975" s="4">
        <v>1.16424012184143</v>
      </c>
      <c r="V1975" s="4">
        <v>38.3386611938477</v>
      </c>
      <c r="W1975" s="4">
        <v>7.1422700881958</v>
      </c>
      <c r="AB1975" t="s">
        <v>83</v>
      </c>
      <c r="AC1975" t="s">
        <v>69</v>
      </c>
      <c r="AD1975" s="4" t="s">
        <v>84</v>
      </c>
    </row>
    <row r="1976" spans="1:30">
      <c r="A1976">
        <v>32</v>
      </c>
      <c r="B1976">
        <v>32</v>
      </c>
      <c r="C1976" s="20">
        <v>0.0102430555555556</v>
      </c>
      <c r="D1976" s="20"/>
      <c r="E1976" s="21" t="s">
        <v>33</v>
      </c>
      <c r="F1976" s="4">
        <v>173</v>
      </c>
      <c r="H1976" s="4">
        <v>3.11938261985779</v>
      </c>
      <c r="I1976" s="4">
        <v>26.8386459350586</v>
      </c>
      <c r="J1976" s="4">
        <v>3.70461797714233</v>
      </c>
      <c r="L1976" s="4">
        <v>98.3147811889648</v>
      </c>
      <c r="M1976" s="4">
        <v>31.5173835754395</v>
      </c>
      <c r="N1976" s="4">
        <v>26.5384407043457</v>
      </c>
      <c r="S1976" s="4">
        <v>16.9487552642822</v>
      </c>
      <c r="T1976" s="4">
        <v>4.60058212280273</v>
      </c>
      <c r="U1976" s="4">
        <v>1.18761253356934</v>
      </c>
      <c r="V1976" s="4">
        <v>39.7350997924805</v>
      </c>
      <c r="W1976" s="4">
        <v>7.66818475723267</v>
      </c>
      <c r="AB1976" t="s">
        <v>83</v>
      </c>
      <c r="AC1976" t="s">
        <v>69</v>
      </c>
      <c r="AD1976" s="4" t="s">
        <v>84</v>
      </c>
    </row>
    <row r="1977" spans="1:30">
      <c r="A1977">
        <v>32</v>
      </c>
      <c r="B1977">
        <v>32</v>
      </c>
      <c r="C1977" s="20">
        <v>0.0104282407407407</v>
      </c>
      <c r="D1977" s="20"/>
      <c r="E1977" s="21" t="s">
        <v>34</v>
      </c>
      <c r="F1977" s="4">
        <v>174</v>
      </c>
      <c r="H1977" s="4">
        <v>2.77457332611084</v>
      </c>
      <c r="I1977" s="4">
        <v>23.8719654083252</v>
      </c>
      <c r="J1977" s="4">
        <v>3.3610246181488</v>
      </c>
      <c r="L1977" s="4">
        <v>88.8607940673828</v>
      </c>
      <c r="M1977" s="4">
        <v>32.0268325805664</v>
      </c>
      <c r="N1977" s="4">
        <v>26.4386024475098</v>
      </c>
      <c r="S1977" s="4">
        <v>16.9934482574463</v>
      </c>
      <c r="T1977" s="4">
        <v>4.61777305603027</v>
      </c>
      <c r="U1977" s="4">
        <v>1.21136629581451</v>
      </c>
      <c r="V1977" s="4">
        <v>36.0793762207031</v>
      </c>
      <c r="W1977" s="4">
        <v>6.82056140899658</v>
      </c>
      <c r="AB1977" t="s">
        <v>83</v>
      </c>
      <c r="AC1977" t="s">
        <v>69</v>
      </c>
      <c r="AD1977" s="4" t="s">
        <v>84</v>
      </c>
    </row>
    <row r="1978" spans="1:30">
      <c r="A1978">
        <v>33</v>
      </c>
      <c r="B1978">
        <v>33</v>
      </c>
      <c r="C1978" s="20">
        <v>0.000196759259259259</v>
      </c>
      <c r="D1978" s="20"/>
      <c r="E1978" s="21" t="s">
        <v>35</v>
      </c>
      <c r="F1978" s="4">
        <v>80</v>
      </c>
      <c r="H1978" s="4">
        <v>0.142837956547737</v>
      </c>
      <c r="I1978" s="4">
        <v>1.80392372608185</v>
      </c>
      <c r="J1978" s="4">
        <v>0.0982436612248421</v>
      </c>
      <c r="L1978" s="4">
        <v>9.92368030548096</v>
      </c>
      <c r="M1978" s="4">
        <v>69.4750900268555</v>
      </c>
      <c r="N1978" s="4">
        <v>101.010894775391</v>
      </c>
      <c r="S1978" s="4">
        <v>19.2743320465088</v>
      </c>
      <c r="T1978" s="4">
        <v>1.26600003242493</v>
      </c>
      <c r="U1978" s="4">
        <v>0.687798023223877</v>
      </c>
      <c r="V1978" s="4">
        <v>13.7535820007324</v>
      </c>
      <c r="W1978" s="4">
        <v>0.515406787395477</v>
      </c>
      <c r="AB1978" t="s">
        <v>85</v>
      </c>
      <c r="AC1978" s="4" t="s">
        <v>86</v>
      </c>
      <c r="AD1978" s="4" t="s">
        <v>87</v>
      </c>
    </row>
    <row r="1979" spans="1:30">
      <c r="A1979">
        <v>33</v>
      </c>
      <c r="B1979">
        <v>33</v>
      </c>
      <c r="C1979" s="20">
        <v>0.000358796296296296</v>
      </c>
      <c r="D1979" s="20"/>
      <c r="E1979" s="21" t="s">
        <v>35</v>
      </c>
      <c r="F1979" s="4">
        <v>78</v>
      </c>
      <c r="H1979" s="4">
        <v>0.435238212347031</v>
      </c>
      <c r="I1979" s="4">
        <v>5.49669408798218</v>
      </c>
      <c r="J1979" s="4">
        <v>0.282033175230026</v>
      </c>
      <c r="L1979" s="4">
        <v>12.6166954040527</v>
      </c>
      <c r="M1979" s="4">
        <v>28.9880237579346</v>
      </c>
      <c r="N1979" s="4">
        <v>44.734790802002</v>
      </c>
      <c r="S1979" s="4">
        <v>16.9835262298584</v>
      </c>
      <c r="T1979" s="4">
        <v>2.80839967727661</v>
      </c>
      <c r="U1979" s="4">
        <v>0.647997260093689</v>
      </c>
      <c r="V1979" s="4">
        <v>17.4545459747314</v>
      </c>
      <c r="W1979" s="4">
        <v>1.57048404216766</v>
      </c>
      <c r="AB1979" t="s">
        <v>85</v>
      </c>
      <c r="AC1979" s="4" t="s">
        <v>86</v>
      </c>
      <c r="AD1979" s="4" t="s">
        <v>87</v>
      </c>
    </row>
    <row r="1980" spans="1:30">
      <c r="A1980">
        <v>33</v>
      </c>
      <c r="B1980">
        <v>33</v>
      </c>
      <c r="C1980" s="20">
        <v>0.000520833333333333</v>
      </c>
      <c r="D1980" s="20"/>
      <c r="E1980" s="21" t="s">
        <v>35</v>
      </c>
      <c r="F1980" s="4">
        <v>80</v>
      </c>
      <c r="H1980" s="4">
        <v>0.448022782802582</v>
      </c>
      <c r="I1980" s="4">
        <v>5.65815258026123</v>
      </c>
      <c r="J1980" s="4">
        <v>0.291856557130814</v>
      </c>
      <c r="L1980" s="4">
        <v>12.0873041152954</v>
      </c>
      <c r="M1980" s="4">
        <v>26.9792175292969</v>
      </c>
      <c r="N1980" s="4">
        <v>41.4152221679688</v>
      </c>
      <c r="S1980" s="4">
        <v>16.6856346130371</v>
      </c>
      <c r="T1980" s="4">
        <v>3.03028655052185</v>
      </c>
      <c r="U1980" s="4">
        <v>0.651432394981384</v>
      </c>
      <c r="V1980" s="4">
        <v>16.5289249420166</v>
      </c>
      <c r="W1980" s="4">
        <v>1.61661505699158</v>
      </c>
      <c r="AB1980" t="s">
        <v>85</v>
      </c>
      <c r="AC1980" s="4" t="s">
        <v>86</v>
      </c>
      <c r="AD1980" s="4" t="s">
        <v>87</v>
      </c>
    </row>
    <row r="1981" spans="1:30">
      <c r="A1981">
        <v>33</v>
      </c>
      <c r="B1981">
        <v>33</v>
      </c>
      <c r="C1981" s="20">
        <v>0.000706018518518518</v>
      </c>
      <c r="D1981" s="20"/>
      <c r="E1981" s="21" t="s">
        <v>35</v>
      </c>
      <c r="F1981" s="4">
        <v>81.5</v>
      </c>
      <c r="H1981" s="4">
        <v>0.372586876153946</v>
      </c>
      <c r="I1981" s="4">
        <v>4.70546007156372</v>
      </c>
      <c r="J1981" s="4">
        <v>0.244112849235535</v>
      </c>
      <c r="L1981" s="4">
        <v>10.1567974090576</v>
      </c>
      <c r="M1981" s="4">
        <v>27.2602119445801</v>
      </c>
      <c r="N1981" s="4">
        <v>41.6069755554199</v>
      </c>
      <c r="S1981" s="4">
        <v>16.7259197235107</v>
      </c>
      <c r="T1981" s="4">
        <v>3.01649498939514</v>
      </c>
      <c r="U1981" s="4">
        <v>0.655183732509613</v>
      </c>
      <c r="V1981" s="4">
        <v>15.4340839385986</v>
      </c>
      <c r="W1981" s="4">
        <v>1.34441721439362</v>
      </c>
      <c r="AB1981" t="s">
        <v>85</v>
      </c>
      <c r="AC1981" s="4" t="s">
        <v>86</v>
      </c>
      <c r="AD1981" s="4" t="s">
        <v>87</v>
      </c>
    </row>
    <row r="1982" spans="1:30">
      <c r="A1982">
        <v>33</v>
      </c>
      <c r="B1982">
        <v>33</v>
      </c>
      <c r="C1982" s="20">
        <v>0.000891203703703704</v>
      </c>
      <c r="D1982" s="20"/>
      <c r="E1982" s="21" t="s">
        <v>35</v>
      </c>
      <c r="F1982" s="4">
        <v>82</v>
      </c>
      <c r="H1982" s="4">
        <v>0.377053827047348</v>
      </c>
      <c r="I1982" s="4">
        <v>4.76187372207642</v>
      </c>
      <c r="J1982" s="4">
        <v>0.26022270321846</v>
      </c>
      <c r="L1982" s="4">
        <v>10.925971031189</v>
      </c>
      <c r="M1982" s="4">
        <v>28.9772186279297</v>
      </c>
      <c r="N1982" s="4">
        <v>41.987003326416</v>
      </c>
      <c r="S1982" s="4">
        <v>16.9443359375</v>
      </c>
      <c r="T1982" s="4">
        <v>2.98946332931519</v>
      </c>
      <c r="U1982" s="4">
        <v>0.690147340297699</v>
      </c>
      <c r="V1982" s="4">
        <v>14.554274559021</v>
      </c>
      <c r="W1982" s="4">
        <v>1.36053538322449</v>
      </c>
      <c r="AB1982" t="s">
        <v>85</v>
      </c>
      <c r="AC1982" s="4" t="s">
        <v>86</v>
      </c>
      <c r="AD1982" s="4" t="s">
        <v>87</v>
      </c>
    </row>
    <row r="1983" spans="1:30">
      <c r="A1983">
        <v>33</v>
      </c>
      <c r="B1983">
        <v>33</v>
      </c>
      <c r="C1983" s="20">
        <v>0.00105324074074074</v>
      </c>
      <c r="D1983" s="20"/>
      <c r="E1983" s="21" t="s">
        <v>35</v>
      </c>
      <c r="F1983" s="4">
        <v>81</v>
      </c>
      <c r="H1983" s="4">
        <v>0.332918435335159</v>
      </c>
      <c r="I1983" s="4">
        <v>4.20448112487793</v>
      </c>
      <c r="J1983" s="4">
        <v>0.229929834604263</v>
      </c>
      <c r="L1983" s="4">
        <v>9.81639003753662</v>
      </c>
      <c r="M1983" s="4">
        <v>29.4858703613281</v>
      </c>
      <c r="N1983" s="4">
        <v>42.6929817199707</v>
      </c>
      <c r="S1983" s="4">
        <v>17.012825012207</v>
      </c>
      <c r="T1983" s="4">
        <v>2.94068908691406</v>
      </c>
      <c r="U1983" s="4">
        <v>0.690649151802063</v>
      </c>
      <c r="V1983" s="4">
        <v>17.021276473999</v>
      </c>
      <c r="W1983" s="4">
        <v>1.20128035545349</v>
      </c>
      <c r="AB1983" t="s">
        <v>85</v>
      </c>
      <c r="AC1983" s="4" t="s">
        <v>86</v>
      </c>
      <c r="AD1983" s="4" t="s">
        <v>87</v>
      </c>
    </row>
    <row r="1984" spans="1:30">
      <c r="A1984">
        <v>33</v>
      </c>
      <c r="B1984">
        <v>33</v>
      </c>
      <c r="C1984" s="20">
        <v>0.00121527777777778</v>
      </c>
      <c r="D1984" s="20"/>
      <c r="E1984" s="21" t="s">
        <v>33</v>
      </c>
      <c r="F1984" s="4">
        <v>85.5</v>
      </c>
      <c r="H1984" s="4">
        <v>0.561736762523651</v>
      </c>
      <c r="I1984" s="4">
        <v>7.0942645072937</v>
      </c>
      <c r="J1984" s="4">
        <v>0.385890573263168</v>
      </c>
      <c r="L1984" s="4">
        <v>15.7000684738159</v>
      </c>
      <c r="M1984" s="4">
        <v>27.9491558074951</v>
      </c>
      <c r="N1984" s="4">
        <v>40.6852874755859</v>
      </c>
      <c r="S1984" s="4">
        <v>16.8003177642822</v>
      </c>
      <c r="T1984" s="4">
        <v>3.08383870124817</v>
      </c>
      <c r="U1984" s="4">
        <v>0.686959803104401</v>
      </c>
      <c r="V1984" s="4">
        <v>17.2537746429443</v>
      </c>
      <c r="W1984" s="4">
        <v>2.02693271636963</v>
      </c>
      <c r="AB1984" t="s">
        <v>85</v>
      </c>
      <c r="AC1984" s="4" t="s">
        <v>86</v>
      </c>
      <c r="AD1984" s="4" t="s">
        <v>87</v>
      </c>
    </row>
    <row r="1985" spans="1:30">
      <c r="A1985">
        <v>33</v>
      </c>
      <c r="B1985">
        <v>33</v>
      </c>
      <c r="C1985" s="20">
        <v>0.00141203703703704</v>
      </c>
      <c r="D1985" s="20"/>
      <c r="E1985" s="21" t="s">
        <v>33</v>
      </c>
      <c r="F1985" s="4">
        <v>93.5</v>
      </c>
      <c r="H1985" s="4">
        <v>0.694766759872437</v>
      </c>
      <c r="I1985" s="4">
        <v>8.77432250976562</v>
      </c>
      <c r="J1985" s="4">
        <v>0.490101307630539</v>
      </c>
      <c r="L1985" s="4">
        <v>19.3451175689697</v>
      </c>
      <c r="M1985" s="4">
        <v>27.8440456390381</v>
      </c>
      <c r="N1985" s="4">
        <v>39.4716720581055</v>
      </c>
      <c r="S1985" s="4">
        <v>16.7675037384033</v>
      </c>
      <c r="T1985" s="4">
        <v>3.1773784160614</v>
      </c>
      <c r="U1985" s="4">
        <v>0.705418467521667</v>
      </c>
      <c r="V1985" s="4">
        <v>21.6476249694824</v>
      </c>
      <c r="W1985" s="4">
        <v>2.50694918632507</v>
      </c>
      <c r="AB1985" t="s">
        <v>85</v>
      </c>
      <c r="AC1985" s="4" t="s">
        <v>86</v>
      </c>
      <c r="AD1985" s="4" t="s">
        <v>87</v>
      </c>
    </row>
    <row r="1986" spans="1:30">
      <c r="A1986">
        <v>33</v>
      </c>
      <c r="B1986">
        <v>33</v>
      </c>
      <c r="C1986" s="20">
        <v>0.0015625</v>
      </c>
      <c r="D1986" s="20"/>
      <c r="E1986" s="21" t="s">
        <v>33</v>
      </c>
      <c r="F1986" s="4">
        <v>94.5</v>
      </c>
      <c r="H1986" s="4">
        <v>0.588399410247803</v>
      </c>
      <c r="I1986" s="4">
        <v>7.43099164962769</v>
      </c>
      <c r="J1986" s="4">
        <v>0.459157109260559</v>
      </c>
      <c r="L1986" s="4">
        <v>18.472526550293</v>
      </c>
      <c r="M1986" s="4">
        <v>31.3945369720459</v>
      </c>
      <c r="N1986" s="4">
        <v>40.2313842773438</v>
      </c>
      <c r="S1986" s="4">
        <v>17.1774978637695</v>
      </c>
      <c r="T1986" s="4">
        <v>3.11796569824219</v>
      </c>
      <c r="U1986" s="4">
        <v>0.780349373817444</v>
      </c>
      <c r="V1986" s="4">
        <v>18.7646579742432</v>
      </c>
      <c r="W1986" s="4">
        <v>2.12314057350159</v>
      </c>
      <c r="AB1986" t="s">
        <v>85</v>
      </c>
      <c r="AC1986" s="4" t="s">
        <v>86</v>
      </c>
      <c r="AD1986" s="4" t="s">
        <v>87</v>
      </c>
    </row>
    <row r="1987" spans="1:30">
      <c r="A1987">
        <v>33</v>
      </c>
      <c r="B1987">
        <v>33</v>
      </c>
      <c r="C1987" s="20">
        <v>0.00177083333333333</v>
      </c>
      <c r="D1987" s="20"/>
      <c r="E1987" s="21" t="s">
        <v>33</v>
      </c>
      <c r="F1987" s="4">
        <v>97</v>
      </c>
      <c r="H1987" s="4">
        <v>0.599707305431366</v>
      </c>
      <c r="I1987" s="4">
        <v>7.57380104064941</v>
      </c>
      <c r="J1987" s="4">
        <v>0.490009427070618</v>
      </c>
      <c r="L1987" s="4">
        <v>20.0354232788086</v>
      </c>
      <c r="M1987" s="4">
        <v>33.4086685180664</v>
      </c>
      <c r="N1987" s="4">
        <v>40.8878326416016</v>
      </c>
      <c r="S1987" s="4">
        <v>17.375825881958</v>
      </c>
      <c r="T1987" s="4">
        <v>3.06847977638245</v>
      </c>
      <c r="U1987" s="4">
        <v>0.817080974578857</v>
      </c>
      <c r="V1987" s="4">
        <v>16.3487739562988</v>
      </c>
      <c r="W1987" s="4">
        <v>2.16394305229187</v>
      </c>
      <c r="AB1987" t="s">
        <v>85</v>
      </c>
      <c r="AC1987" s="4" t="s">
        <v>86</v>
      </c>
      <c r="AD1987" s="4" t="s">
        <v>87</v>
      </c>
    </row>
    <row r="1988" spans="1:30">
      <c r="A1988">
        <v>33</v>
      </c>
      <c r="B1988">
        <v>33</v>
      </c>
      <c r="C1988" s="20">
        <v>0.00193287037037037</v>
      </c>
      <c r="D1988" s="20"/>
      <c r="E1988" s="21" t="s">
        <v>33</v>
      </c>
      <c r="F1988" s="4">
        <v>99</v>
      </c>
      <c r="H1988" s="4">
        <v>0.728111863136292</v>
      </c>
      <c r="I1988" s="4">
        <v>9.19544315338135</v>
      </c>
      <c r="J1988" s="4">
        <v>0.53532749414444</v>
      </c>
      <c r="L1988" s="4">
        <v>20.2061786651611</v>
      </c>
      <c r="M1988" s="4">
        <v>27.7514762878418</v>
      </c>
      <c r="N1988" s="4">
        <v>37.7454528808594</v>
      </c>
      <c r="S1988" s="4">
        <v>16.725736618042</v>
      </c>
      <c r="T1988" s="4">
        <v>3.32078528404236</v>
      </c>
      <c r="U1988" s="4">
        <v>0.735226988792419</v>
      </c>
      <c r="V1988" s="4">
        <v>21.2014122009277</v>
      </c>
      <c r="W1988" s="4">
        <v>2.62726950645447</v>
      </c>
      <c r="AB1988" t="s">
        <v>85</v>
      </c>
      <c r="AC1988" s="4" t="s">
        <v>86</v>
      </c>
      <c r="AD1988" s="4" t="s">
        <v>87</v>
      </c>
    </row>
    <row r="1989" spans="1:30">
      <c r="A1989">
        <v>33</v>
      </c>
      <c r="B1989">
        <v>33</v>
      </c>
      <c r="C1989" s="20">
        <v>0.00208333333333333</v>
      </c>
      <c r="D1989" s="20"/>
      <c r="E1989" s="21" t="s">
        <v>33</v>
      </c>
      <c r="F1989" s="4">
        <v>102.5</v>
      </c>
      <c r="H1989" s="4">
        <v>0.909489154815674</v>
      </c>
      <c r="I1989" s="4">
        <v>11.4860858917236</v>
      </c>
      <c r="J1989" s="4">
        <v>0.614826142787933</v>
      </c>
      <c r="L1989" s="4">
        <v>23.4450855255127</v>
      </c>
      <c r="M1989" s="4">
        <v>25.7783012390137</v>
      </c>
      <c r="N1989" s="4">
        <v>38.132869720459</v>
      </c>
      <c r="S1989" s="4">
        <v>16.4627132415771</v>
      </c>
      <c r="T1989" s="4">
        <v>3.28760814666748</v>
      </c>
      <c r="U1989" s="4">
        <v>0.676012635231018</v>
      </c>
      <c r="V1989" s="4">
        <v>18.54714012146</v>
      </c>
      <c r="W1989" s="4">
        <v>3.28173875808716</v>
      </c>
      <c r="AB1989" t="s">
        <v>85</v>
      </c>
      <c r="AC1989" s="4" t="s">
        <v>86</v>
      </c>
      <c r="AD1989" s="4" t="s">
        <v>87</v>
      </c>
    </row>
    <row r="1990" spans="1:30">
      <c r="A1990">
        <v>33</v>
      </c>
      <c r="B1990">
        <v>33</v>
      </c>
      <c r="C1990" s="20">
        <v>0.00229166666666667</v>
      </c>
      <c r="D1990" s="20"/>
      <c r="E1990" s="21" t="s">
        <v>33</v>
      </c>
      <c r="F1990" s="4">
        <v>107</v>
      </c>
      <c r="H1990" s="4">
        <v>0.958671092987061</v>
      </c>
      <c r="I1990" s="4">
        <v>12.1072130203247</v>
      </c>
      <c r="J1990" s="4">
        <v>0.64343649148941</v>
      </c>
      <c r="L1990" s="4">
        <v>22.5583953857422</v>
      </c>
      <c r="M1990" s="4">
        <v>23.5309009552002</v>
      </c>
      <c r="N1990" s="4">
        <v>35.0592422485352</v>
      </c>
      <c r="S1990" s="4">
        <v>16.0404262542725</v>
      </c>
      <c r="T1990" s="4">
        <v>3.57233953475952</v>
      </c>
      <c r="U1990" s="4">
        <v>0.671175420284271</v>
      </c>
      <c r="V1990" s="4">
        <v>16.9683265686035</v>
      </c>
      <c r="W1990" s="4">
        <v>3.45920372009277</v>
      </c>
      <c r="AB1990" t="s">
        <v>85</v>
      </c>
      <c r="AC1990" s="4" t="s">
        <v>86</v>
      </c>
      <c r="AD1990" s="4" t="s">
        <v>87</v>
      </c>
    </row>
    <row r="1991" spans="1:30">
      <c r="A1991">
        <v>33</v>
      </c>
      <c r="B1991">
        <v>33</v>
      </c>
      <c r="C1991" s="20">
        <v>0.00244212962962963</v>
      </c>
      <c r="D1991" s="20"/>
      <c r="E1991" s="21" t="s">
        <v>33</v>
      </c>
      <c r="F1991" s="4">
        <v>107</v>
      </c>
      <c r="H1991" s="4">
        <v>1.11819493770599</v>
      </c>
      <c r="I1991" s="4">
        <v>14.121865272522</v>
      </c>
      <c r="J1991" s="4">
        <v>0.786760449409485</v>
      </c>
      <c r="L1991" s="4">
        <v>25.8986358642578</v>
      </c>
      <c r="M1991" s="4">
        <v>23.1611099243164</v>
      </c>
      <c r="N1991" s="4">
        <v>32.9180717468262</v>
      </c>
      <c r="S1991" s="4">
        <v>15.9259061813354</v>
      </c>
      <c r="T1991" s="4">
        <v>3.80199909210205</v>
      </c>
      <c r="U1991" s="4">
        <v>0.70359867811203</v>
      </c>
      <c r="V1991" s="4">
        <v>18.8976364135742</v>
      </c>
      <c r="W1991" s="4">
        <v>4.03481864929199</v>
      </c>
      <c r="AB1991" t="s">
        <v>85</v>
      </c>
      <c r="AC1991" s="4" t="s">
        <v>86</v>
      </c>
      <c r="AD1991" s="4" t="s">
        <v>87</v>
      </c>
    </row>
    <row r="1992" spans="1:30">
      <c r="A1992">
        <v>33</v>
      </c>
      <c r="B1992">
        <v>33</v>
      </c>
      <c r="C1992" s="20">
        <v>0.00263888888888889</v>
      </c>
      <c r="D1992" s="20"/>
      <c r="E1992" s="21" t="s">
        <v>33</v>
      </c>
      <c r="F1992" s="4">
        <v>111</v>
      </c>
      <c r="H1992" s="4">
        <v>1.01216506958008</v>
      </c>
      <c r="I1992" s="4">
        <v>12.7827968597412</v>
      </c>
      <c r="J1992" s="4">
        <v>0.729336500167847</v>
      </c>
      <c r="L1992" s="4">
        <v>24.1561279296875</v>
      </c>
      <c r="M1992" s="4">
        <v>23.8657989501953</v>
      </c>
      <c r="N1992" s="4">
        <v>33.1206893920898</v>
      </c>
      <c r="S1992" s="4">
        <v>16.0555191040039</v>
      </c>
      <c r="T1992" s="4">
        <v>3.77893447875977</v>
      </c>
      <c r="U1992" s="4">
        <v>0.720570683479309</v>
      </c>
      <c r="V1992" s="4">
        <v>17.636682510376</v>
      </c>
      <c r="W1992" s="4">
        <v>3.65222764015198</v>
      </c>
      <c r="AB1992" t="s">
        <v>85</v>
      </c>
      <c r="AC1992" s="4" t="s">
        <v>86</v>
      </c>
      <c r="AD1992" s="4" t="s">
        <v>87</v>
      </c>
    </row>
    <row r="1993" spans="1:30">
      <c r="A1993">
        <v>33</v>
      </c>
      <c r="B1993">
        <v>33</v>
      </c>
      <c r="C1993" s="20">
        <v>0.00277777777777778</v>
      </c>
      <c r="D1993" s="20"/>
      <c r="E1993" s="21" t="s">
        <v>33</v>
      </c>
      <c r="F1993" s="4">
        <v>113.5</v>
      </c>
      <c r="H1993" s="4">
        <v>1.0460342168808</v>
      </c>
      <c r="I1993" s="4">
        <v>13.2105360031128</v>
      </c>
      <c r="J1993" s="4">
        <v>0.797145903110504</v>
      </c>
      <c r="L1993" s="4">
        <v>25.1317462921143</v>
      </c>
      <c r="M1993" s="4">
        <v>24.0257396697998</v>
      </c>
      <c r="N1993" s="4">
        <v>31.5271606445313</v>
      </c>
      <c r="S1993" s="4">
        <v>16.0432567596436</v>
      </c>
      <c r="T1993" s="4">
        <v>3.96779894828796</v>
      </c>
      <c r="U1993" s="4">
        <v>0.762064874172211</v>
      </c>
      <c r="V1993" s="4">
        <v>18.9125289916992</v>
      </c>
      <c r="W1993" s="4">
        <v>3.77443885803223</v>
      </c>
      <c r="AB1993" t="s">
        <v>85</v>
      </c>
      <c r="AC1993" s="4" t="s">
        <v>86</v>
      </c>
      <c r="AD1993" s="4" t="s">
        <v>87</v>
      </c>
    </row>
    <row r="1994" spans="1:30">
      <c r="A1994">
        <v>33</v>
      </c>
      <c r="B1994">
        <v>33</v>
      </c>
      <c r="C1994" s="20">
        <v>0.00297453703703704</v>
      </c>
      <c r="D1994" s="20"/>
      <c r="E1994" s="21" t="s">
        <v>33</v>
      </c>
      <c r="F1994" s="4">
        <v>113</v>
      </c>
      <c r="H1994" s="4">
        <v>1.13738715648651</v>
      </c>
      <c r="I1994" s="4">
        <v>14.3642473220825</v>
      </c>
      <c r="J1994" s="4">
        <v>0.871527433395386</v>
      </c>
      <c r="L1994" s="4">
        <v>26.636266708374</v>
      </c>
      <c r="M1994" s="4">
        <v>23.4188213348389</v>
      </c>
      <c r="N1994" s="4">
        <v>30.5627403259277</v>
      </c>
      <c r="S1994" s="4">
        <v>15.911717414856</v>
      </c>
      <c r="T1994" s="4">
        <v>4.09173059463501</v>
      </c>
      <c r="U1994" s="4">
        <v>0.766254007816315</v>
      </c>
      <c r="V1994" s="4">
        <v>17.6263217926025</v>
      </c>
      <c r="W1994" s="4">
        <v>4.10407066345215</v>
      </c>
      <c r="AB1994" t="s">
        <v>85</v>
      </c>
      <c r="AC1994" s="4" t="s">
        <v>86</v>
      </c>
      <c r="AD1994" s="4" t="s">
        <v>87</v>
      </c>
    </row>
    <row r="1995" spans="1:30">
      <c r="A1995">
        <v>33</v>
      </c>
      <c r="B1995">
        <v>33</v>
      </c>
      <c r="C1995" s="20">
        <v>0.00313657407407407</v>
      </c>
      <c r="D1995" s="20"/>
      <c r="E1995" s="21" t="s">
        <v>33</v>
      </c>
      <c r="F1995" s="4">
        <v>116</v>
      </c>
      <c r="H1995" s="4">
        <v>1.14726459980011</v>
      </c>
      <c r="I1995" s="4">
        <v>14.4889907836914</v>
      </c>
      <c r="J1995" s="4">
        <v>0.891291499137878</v>
      </c>
      <c r="L1995" s="4">
        <v>27.9769859313965</v>
      </c>
      <c r="M1995" s="4">
        <v>24.3858184814453</v>
      </c>
      <c r="N1995" s="4">
        <v>31.3892650604248</v>
      </c>
      <c r="S1995" s="4">
        <v>16.0998058319092</v>
      </c>
      <c r="T1995" s="4">
        <v>3.98501443862915</v>
      </c>
      <c r="U1995" s="4">
        <v>0.776883959770203</v>
      </c>
      <c r="V1995" s="4">
        <v>17.7909564971924</v>
      </c>
      <c r="W1995" s="4">
        <v>4.13971185684204</v>
      </c>
      <c r="AB1995" t="s">
        <v>85</v>
      </c>
      <c r="AC1995" s="4" t="s">
        <v>86</v>
      </c>
      <c r="AD1995" s="4" t="s">
        <v>87</v>
      </c>
    </row>
    <row r="1996" spans="1:30">
      <c r="A1996">
        <v>33</v>
      </c>
      <c r="B1996">
        <v>33</v>
      </c>
      <c r="C1996" s="20">
        <v>0.00332175925925926</v>
      </c>
      <c r="D1996" s="20"/>
      <c r="E1996" s="21" t="s">
        <v>33</v>
      </c>
      <c r="F1996" s="4">
        <v>118</v>
      </c>
      <c r="H1996" s="4">
        <v>1.20779252052307</v>
      </c>
      <c r="I1996" s="4">
        <v>15.2534074783325</v>
      </c>
      <c r="J1996" s="4">
        <v>0.946383357048035</v>
      </c>
      <c r="L1996" s="4">
        <v>28.7835178375244</v>
      </c>
      <c r="M1996" s="4">
        <v>23.8315086364746</v>
      </c>
      <c r="N1996" s="4">
        <v>30.4142265319824</v>
      </c>
      <c r="S1996" s="4">
        <v>15.9799556732178</v>
      </c>
      <c r="T1996" s="4">
        <v>4.11146879196167</v>
      </c>
      <c r="U1996" s="4">
        <v>0.783564507961273</v>
      </c>
      <c r="V1996" s="4">
        <v>18.7032413482666</v>
      </c>
      <c r="W1996" s="4">
        <v>4.3581166267395</v>
      </c>
      <c r="AB1996" t="s">
        <v>85</v>
      </c>
      <c r="AC1996" s="4" t="s">
        <v>86</v>
      </c>
      <c r="AD1996" s="4" t="s">
        <v>87</v>
      </c>
    </row>
    <row r="1997" spans="1:30">
      <c r="A1997">
        <v>33</v>
      </c>
      <c r="B1997">
        <v>33</v>
      </c>
      <c r="C1997" s="20">
        <v>0.00349537037037037</v>
      </c>
      <c r="D1997" s="20"/>
      <c r="E1997" s="21" t="s">
        <v>33</v>
      </c>
      <c r="F1997" s="4">
        <v>120.5</v>
      </c>
      <c r="H1997" s="4">
        <v>1.16564416885376</v>
      </c>
      <c r="I1997" s="4">
        <v>14.7211093902588</v>
      </c>
      <c r="J1997" s="4">
        <v>0.939628303050995</v>
      </c>
      <c r="L1997" s="4">
        <v>27.7761344909668</v>
      </c>
      <c r="M1997" s="4">
        <v>23.8290004730225</v>
      </c>
      <c r="N1997" s="4">
        <v>29.5607681274414</v>
      </c>
      <c r="S1997" s="4">
        <v>15.9549131393433</v>
      </c>
      <c r="T1997" s="4">
        <v>4.2289571762085</v>
      </c>
      <c r="U1997" s="4">
        <v>0.806102156639099</v>
      </c>
      <c r="V1997" s="4">
        <v>16.118200302124</v>
      </c>
      <c r="W1997" s="4">
        <v>4.20603132247925</v>
      </c>
      <c r="AB1997" t="s">
        <v>85</v>
      </c>
      <c r="AC1997" s="4" t="s">
        <v>86</v>
      </c>
      <c r="AD1997" s="4" t="s">
        <v>87</v>
      </c>
    </row>
    <row r="1998" spans="1:30">
      <c r="A1998">
        <v>33</v>
      </c>
      <c r="B1998">
        <v>33</v>
      </c>
      <c r="C1998" s="20">
        <v>0.00365740740740741</v>
      </c>
      <c r="D1998" s="20"/>
      <c r="E1998" s="21" t="s">
        <v>33</v>
      </c>
      <c r="F1998" s="4">
        <v>125</v>
      </c>
      <c r="H1998" s="4">
        <v>1.41307818889618</v>
      </c>
      <c r="I1998" s="4">
        <v>17.8459930419922</v>
      </c>
      <c r="J1998" s="4">
        <v>1.15777373313904</v>
      </c>
      <c r="L1998" s="4">
        <v>32.5187721252441</v>
      </c>
      <c r="M1998" s="4">
        <v>23.0127201080322</v>
      </c>
      <c r="N1998" s="4">
        <v>28.087329864502</v>
      </c>
      <c r="S1998" s="4">
        <v>15.7631893157959</v>
      </c>
      <c r="T1998" s="4">
        <v>4.44867181777954</v>
      </c>
      <c r="U1998" s="4">
        <v>0.819327414035797</v>
      </c>
      <c r="V1998" s="4">
        <v>20.4778156280518</v>
      </c>
      <c r="W1998" s="4">
        <v>5.09885501861572</v>
      </c>
      <c r="AB1998" t="s">
        <v>85</v>
      </c>
      <c r="AC1998" s="4" t="s">
        <v>86</v>
      </c>
      <c r="AD1998" s="4" t="s">
        <v>87</v>
      </c>
    </row>
    <row r="1999" spans="1:30">
      <c r="A1999">
        <v>33</v>
      </c>
      <c r="B1999">
        <v>33</v>
      </c>
      <c r="C1999" s="20">
        <v>0.00383101851851852</v>
      </c>
      <c r="D1999" s="20"/>
      <c r="E1999" s="21" t="s">
        <v>33</v>
      </c>
      <c r="F1999" s="4">
        <v>125</v>
      </c>
      <c r="H1999" s="4">
        <v>1.35000562667847</v>
      </c>
      <c r="I1999" s="4">
        <v>17.0494403839111</v>
      </c>
      <c r="J1999" s="4">
        <v>1.16034090518951</v>
      </c>
      <c r="L1999" s="4">
        <v>33.8828544616699</v>
      </c>
      <c r="M1999" s="4">
        <v>25.0983066558838</v>
      </c>
      <c r="N1999" s="4">
        <v>29.2007751464844</v>
      </c>
      <c r="S1999" s="4">
        <v>16.1518535614014</v>
      </c>
      <c r="T1999" s="4">
        <v>4.28046894073486</v>
      </c>
      <c r="U1999" s="4">
        <v>0.859508216381073</v>
      </c>
      <c r="V1999" s="4">
        <v>20.3252048492432</v>
      </c>
      <c r="W1999" s="4">
        <v>4.87126874923706</v>
      </c>
      <c r="AB1999" t="s">
        <v>85</v>
      </c>
      <c r="AC1999" s="4" t="s">
        <v>86</v>
      </c>
      <c r="AD1999" s="4" t="s">
        <v>87</v>
      </c>
    </row>
    <row r="2000" spans="1:30">
      <c r="A2000">
        <v>33</v>
      </c>
      <c r="B2000">
        <v>33</v>
      </c>
      <c r="C2000" s="20">
        <v>0.00399305555555556</v>
      </c>
      <c r="D2000" s="20"/>
      <c r="E2000" s="21" t="s">
        <v>33</v>
      </c>
      <c r="F2000" s="4">
        <v>128</v>
      </c>
      <c r="H2000" s="4">
        <v>1.20971703529358</v>
      </c>
      <c r="I2000" s="4">
        <v>15.2777128219604</v>
      </c>
      <c r="J2000" s="4">
        <v>1.07482635974884</v>
      </c>
      <c r="L2000" s="4">
        <v>31.6486415863037</v>
      </c>
      <c r="M2000" s="4">
        <v>26.1620197296143</v>
      </c>
      <c r="N2000" s="4">
        <v>29.4453525543213</v>
      </c>
      <c r="S2000" s="4">
        <v>16.3178081512451</v>
      </c>
      <c r="T2000" s="4">
        <v>4.24518299102783</v>
      </c>
      <c r="U2000" s="4">
        <v>0.88849401473999</v>
      </c>
      <c r="V2000" s="4">
        <v>22.1729488372803</v>
      </c>
      <c r="W2000" s="4">
        <v>4.36506080627441</v>
      </c>
      <c r="AB2000" t="s">
        <v>85</v>
      </c>
      <c r="AC2000" s="4" t="s">
        <v>86</v>
      </c>
      <c r="AD2000" s="4" t="s">
        <v>87</v>
      </c>
    </row>
    <row r="2001" spans="1:30">
      <c r="A2001">
        <v>33</v>
      </c>
      <c r="B2001">
        <v>33</v>
      </c>
      <c r="C2001" s="20">
        <v>0.00417824074074074</v>
      </c>
      <c r="D2001" s="20"/>
      <c r="E2001" s="21" t="s">
        <v>33</v>
      </c>
      <c r="F2001" s="4">
        <v>130</v>
      </c>
      <c r="H2001" s="4">
        <v>1.37129056453705</v>
      </c>
      <c r="I2001" s="4">
        <v>17.3182506561279</v>
      </c>
      <c r="J2001" s="4">
        <v>1.21602857112885</v>
      </c>
      <c r="L2001" s="4">
        <v>35.3864669799805</v>
      </c>
      <c r="M2001" s="4">
        <v>25.8052291870117</v>
      </c>
      <c r="N2001" s="4">
        <v>29.1000289916992</v>
      </c>
      <c r="S2001" s="4">
        <v>16.2556266784668</v>
      </c>
      <c r="T2001" s="4">
        <v>4.29508876800537</v>
      </c>
      <c r="U2001" s="4">
        <v>0.886776745319366</v>
      </c>
      <c r="V2001" s="4">
        <v>21.4669036865234</v>
      </c>
      <c r="W2001" s="4">
        <v>4.94807147979736</v>
      </c>
      <c r="AB2001" t="s">
        <v>85</v>
      </c>
      <c r="AC2001" s="4" t="s">
        <v>86</v>
      </c>
      <c r="AD2001" s="4" t="s">
        <v>87</v>
      </c>
    </row>
    <row r="2002" spans="1:30">
      <c r="A2002">
        <v>33</v>
      </c>
      <c r="B2002">
        <v>33</v>
      </c>
      <c r="C2002" s="20">
        <v>0.00435185185185185</v>
      </c>
      <c r="D2002" s="20"/>
      <c r="E2002" s="21" t="s">
        <v>33</v>
      </c>
      <c r="F2002" s="4">
        <v>131</v>
      </c>
      <c r="H2002" s="4">
        <v>1.38669669628143</v>
      </c>
      <c r="I2002" s="4">
        <v>17.5128173828125</v>
      </c>
      <c r="J2002" s="4">
        <v>1.25931560993195</v>
      </c>
      <c r="L2002" s="4">
        <v>37.4023246765137</v>
      </c>
      <c r="M2002" s="4">
        <v>26.9722461700439</v>
      </c>
      <c r="N2002" s="4">
        <v>29.7005176544189</v>
      </c>
      <c r="S2002" s="4">
        <v>16.4377708435059</v>
      </c>
      <c r="T2002" s="4">
        <v>4.20901489257812</v>
      </c>
      <c r="U2002" s="4">
        <v>0.908140599727631</v>
      </c>
      <c r="V2002" s="4">
        <v>20.9497184753418</v>
      </c>
      <c r="W2002" s="4">
        <v>5.003662109375</v>
      </c>
      <c r="AB2002" t="s">
        <v>85</v>
      </c>
      <c r="AC2002" s="4" t="s">
        <v>86</v>
      </c>
      <c r="AD2002" s="4" t="s">
        <v>87</v>
      </c>
    </row>
    <row r="2003" spans="1:30">
      <c r="A2003">
        <v>33</v>
      </c>
      <c r="B2003">
        <v>33</v>
      </c>
      <c r="C2003" s="20">
        <v>0.00451388888888889</v>
      </c>
      <c r="D2003" s="20"/>
      <c r="E2003" s="21" t="s">
        <v>33</v>
      </c>
      <c r="F2003" s="4">
        <v>132</v>
      </c>
      <c r="H2003" s="4">
        <v>1.30896759033203</v>
      </c>
      <c r="I2003" s="4">
        <v>16.5311641693115</v>
      </c>
      <c r="J2003" s="4">
        <v>1.20844662189484</v>
      </c>
      <c r="L2003" s="4">
        <v>35.6864967346191</v>
      </c>
      <c r="M2003" s="4">
        <v>27.2630863189697</v>
      </c>
      <c r="N2003" s="4">
        <v>29.5308837890625</v>
      </c>
      <c r="S2003" s="4">
        <v>16.4714736938477</v>
      </c>
      <c r="T2003" s="4">
        <v>4.23293256759644</v>
      </c>
      <c r="U2003" s="4">
        <v>0.92320591211319</v>
      </c>
      <c r="V2003" s="4">
        <v>20.3942909240723</v>
      </c>
      <c r="W2003" s="4">
        <v>4.72318983078003</v>
      </c>
      <c r="AB2003" t="s">
        <v>85</v>
      </c>
      <c r="AC2003" s="4" t="s">
        <v>86</v>
      </c>
      <c r="AD2003" s="4" t="s">
        <v>87</v>
      </c>
    </row>
    <row r="2004" spans="1:30">
      <c r="A2004">
        <v>33</v>
      </c>
      <c r="B2004">
        <v>33</v>
      </c>
      <c r="C2004" s="20">
        <v>0.00469907407407407</v>
      </c>
      <c r="D2004" s="20"/>
      <c r="E2004" s="21" t="s">
        <v>33</v>
      </c>
      <c r="F2004" s="4">
        <v>135</v>
      </c>
      <c r="H2004" s="4">
        <v>1.5536276102066</v>
      </c>
      <c r="I2004" s="4">
        <v>19.6210155487061</v>
      </c>
      <c r="J2004" s="4">
        <v>1.47335577011108</v>
      </c>
      <c r="L2004" s="4">
        <v>42.2469902038574</v>
      </c>
      <c r="M2004" s="4">
        <v>27.1924819946289</v>
      </c>
      <c r="N2004" s="4">
        <v>28.6739902496338</v>
      </c>
      <c r="S2004" s="4">
        <v>16.4359130859375</v>
      </c>
      <c r="T2004" s="4">
        <v>4.35818433761597</v>
      </c>
      <c r="U2004" s="4">
        <v>0.948332667350769</v>
      </c>
      <c r="V2004" s="4">
        <v>23.3766269683838</v>
      </c>
      <c r="W2004" s="4">
        <v>5.60600423812866</v>
      </c>
      <c r="AB2004" t="s">
        <v>85</v>
      </c>
      <c r="AC2004" s="4" t="s">
        <v>86</v>
      </c>
      <c r="AD2004" s="4" t="s">
        <v>87</v>
      </c>
    </row>
    <row r="2005" spans="1:30">
      <c r="A2005">
        <v>33</v>
      </c>
      <c r="B2005">
        <v>33</v>
      </c>
      <c r="C2005" s="20">
        <v>0.00487268518518519</v>
      </c>
      <c r="D2005" s="20"/>
      <c r="E2005" s="21" t="s">
        <v>33</v>
      </c>
      <c r="F2005" s="4">
        <v>136</v>
      </c>
      <c r="H2005" s="4">
        <v>1.42793488502502</v>
      </c>
      <c r="I2005" s="4">
        <v>18.0336208343506</v>
      </c>
      <c r="J2005" s="4">
        <v>1.40699994564056</v>
      </c>
      <c r="L2005" s="4">
        <v>42.2338218688965</v>
      </c>
      <c r="M2005" s="4">
        <v>29.5768547058105</v>
      </c>
      <c r="N2005" s="4">
        <v>30.0169315338135</v>
      </c>
      <c r="S2005" s="4">
        <v>16.7665748596191</v>
      </c>
      <c r="T2005" s="4">
        <v>4.16492605209351</v>
      </c>
      <c r="U2005" s="4">
        <v>0.985338985919952</v>
      </c>
      <c r="V2005" s="4">
        <v>24.4731483459473</v>
      </c>
      <c r="W2005" s="4">
        <v>5.15246295928955</v>
      </c>
      <c r="AB2005" t="s">
        <v>85</v>
      </c>
      <c r="AC2005" s="4" t="s">
        <v>86</v>
      </c>
      <c r="AD2005" s="4" t="s">
        <v>87</v>
      </c>
    </row>
    <row r="2006" spans="1:30">
      <c r="A2006">
        <v>33</v>
      </c>
      <c r="B2006">
        <v>33</v>
      </c>
      <c r="C2006" s="20">
        <v>0.0050462962962963</v>
      </c>
      <c r="D2006" s="20"/>
      <c r="E2006" s="21" t="s">
        <v>33</v>
      </c>
      <c r="F2006" s="4">
        <v>136</v>
      </c>
      <c r="H2006" s="4">
        <v>1.40277135372162</v>
      </c>
      <c r="I2006" s="4">
        <v>17.7158260345459</v>
      </c>
      <c r="J2006" s="4">
        <v>1.40836668014526</v>
      </c>
      <c r="L2006" s="4">
        <v>41.9621925354004</v>
      </c>
      <c r="M2006" s="4">
        <v>29.9137783050537</v>
      </c>
      <c r="N2006" s="4">
        <v>29.7949333190918</v>
      </c>
      <c r="S2006" s="4">
        <v>16.7974166870117</v>
      </c>
      <c r="T2006" s="4">
        <v>4.19562864303589</v>
      </c>
      <c r="U2006" s="4">
        <v>1.00398874282837</v>
      </c>
      <c r="V2006" s="4">
        <v>23.1660232543945</v>
      </c>
      <c r="W2006" s="4">
        <v>5.06166458129883</v>
      </c>
      <c r="AB2006" t="s">
        <v>85</v>
      </c>
      <c r="AC2006" s="4" t="s">
        <v>86</v>
      </c>
      <c r="AD2006" s="4" t="s">
        <v>87</v>
      </c>
    </row>
    <row r="2007" spans="1:30">
      <c r="A2007">
        <v>33</v>
      </c>
      <c r="B2007">
        <v>33</v>
      </c>
      <c r="C2007" s="20">
        <v>0.00520833333333333</v>
      </c>
      <c r="D2007" s="20"/>
      <c r="E2007" s="21" t="s">
        <v>33</v>
      </c>
      <c r="F2007" s="4">
        <v>137</v>
      </c>
      <c r="H2007" s="4">
        <v>1.45013618469238</v>
      </c>
      <c r="I2007" s="4">
        <v>18.3140048980713</v>
      </c>
      <c r="J2007" s="4">
        <v>1.45201480388641</v>
      </c>
      <c r="L2007" s="4">
        <v>43.1357536315918</v>
      </c>
      <c r="M2007" s="4">
        <v>29.7460021972656</v>
      </c>
      <c r="N2007" s="4">
        <v>29.7075157165527</v>
      </c>
      <c r="S2007" s="4">
        <v>16.7763996124268</v>
      </c>
      <c r="T2007" s="4">
        <v>4.20786190032959</v>
      </c>
      <c r="U2007" s="4">
        <v>1.00129544734955</v>
      </c>
      <c r="V2007" s="4">
        <v>25.4777050018311</v>
      </c>
      <c r="W2007" s="4">
        <v>5.23257303237915</v>
      </c>
      <c r="AB2007" t="s">
        <v>85</v>
      </c>
      <c r="AC2007" s="4" t="s">
        <v>86</v>
      </c>
      <c r="AD2007" s="4" t="s">
        <v>87</v>
      </c>
    </row>
    <row r="2008" spans="1:30">
      <c r="A2008">
        <v>33</v>
      </c>
      <c r="B2008">
        <v>33</v>
      </c>
      <c r="C2008" s="20">
        <v>0.00539351851851852</v>
      </c>
      <c r="D2008" s="20"/>
      <c r="E2008" s="21" t="s">
        <v>33</v>
      </c>
      <c r="F2008" s="4">
        <v>139</v>
      </c>
      <c r="H2008" s="4">
        <v>1.4349570274353</v>
      </c>
      <c r="I2008" s="4">
        <v>18.1223049163818</v>
      </c>
      <c r="J2008" s="4">
        <v>1.45104074478149</v>
      </c>
      <c r="L2008" s="4">
        <v>43.2774696350098</v>
      </c>
      <c r="M2008" s="4">
        <v>30.1594181060791</v>
      </c>
      <c r="N2008" s="4">
        <v>29.825122833252</v>
      </c>
      <c r="S2008" s="4">
        <v>16.824951171875</v>
      </c>
      <c r="T2008" s="4">
        <v>4.19141054153442</v>
      </c>
      <c r="U2008" s="4">
        <v>1.01120853424072</v>
      </c>
      <c r="V2008" s="4">
        <v>26.0061912536621</v>
      </c>
      <c r="W2008" s="4">
        <v>5.17780160903931</v>
      </c>
      <c r="AB2008" t="s">
        <v>85</v>
      </c>
      <c r="AC2008" s="4" t="s">
        <v>86</v>
      </c>
      <c r="AD2008" s="4" t="s">
        <v>87</v>
      </c>
    </row>
    <row r="2009" spans="1:30">
      <c r="A2009">
        <v>33</v>
      </c>
      <c r="B2009">
        <v>33</v>
      </c>
      <c r="C2009" s="20">
        <v>0.00555555555555556</v>
      </c>
      <c r="D2009" s="20"/>
      <c r="E2009" s="21" t="s">
        <v>33</v>
      </c>
      <c r="F2009" s="4">
        <v>142</v>
      </c>
      <c r="H2009" s="4">
        <v>1.56487309932709</v>
      </c>
      <c r="I2009" s="4">
        <v>19.7630367279053</v>
      </c>
      <c r="J2009" s="4">
        <v>1.59775078296661</v>
      </c>
      <c r="L2009" s="4">
        <v>47.5551605224609</v>
      </c>
      <c r="M2009" s="4">
        <v>30.3891487121582</v>
      </c>
      <c r="N2009" s="4">
        <v>29.7638168334961</v>
      </c>
      <c r="S2009" s="4">
        <v>16.8476982116699</v>
      </c>
      <c r="T2009" s="4">
        <v>4.19994592666626</v>
      </c>
      <c r="U2009" s="4">
        <v>1.0210098028183</v>
      </c>
      <c r="V2009" s="4">
        <v>26.6075401306152</v>
      </c>
      <c r="W2009" s="4">
        <v>5.64658212661743</v>
      </c>
      <c r="AB2009" t="s">
        <v>85</v>
      </c>
      <c r="AC2009" s="4" t="s">
        <v>86</v>
      </c>
      <c r="AD2009" s="4" t="s">
        <v>87</v>
      </c>
    </row>
    <row r="2010" spans="1:30">
      <c r="A2010">
        <v>33</v>
      </c>
      <c r="B2010">
        <v>33</v>
      </c>
      <c r="C2010" s="20">
        <v>0.00574074074074074</v>
      </c>
      <c r="D2010" s="20"/>
      <c r="E2010" s="21" t="s">
        <v>33</v>
      </c>
      <c r="F2010" s="4">
        <v>144</v>
      </c>
      <c r="H2010" s="4">
        <v>1.44388818740845</v>
      </c>
      <c r="I2010" s="4">
        <v>18.2350978851318</v>
      </c>
      <c r="J2010" s="4">
        <v>1.5097393989563</v>
      </c>
      <c r="L2010" s="4">
        <v>46.2803573608398</v>
      </c>
      <c r="M2010" s="4">
        <v>32.0525894165039</v>
      </c>
      <c r="N2010" s="4">
        <v>30.6545333862305</v>
      </c>
      <c r="S2010" s="4">
        <v>17.0401782989502</v>
      </c>
      <c r="T2010" s="4">
        <v>4.07903480529785</v>
      </c>
      <c r="U2010" s="4">
        <v>1.04560685157776</v>
      </c>
      <c r="V2010" s="4">
        <v>26.5991134643555</v>
      </c>
      <c r="W2010" s="4">
        <v>5.21002817153931</v>
      </c>
      <c r="AB2010" t="s">
        <v>85</v>
      </c>
      <c r="AC2010" s="4" t="s">
        <v>86</v>
      </c>
      <c r="AD2010" s="4" t="s">
        <v>87</v>
      </c>
    </row>
    <row r="2011" spans="1:30">
      <c r="A2011">
        <v>33</v>
      </c>
      <c r="B2011">
        <v>33</v>
      </c>
      <c r="C2011" s="20">
        <v>0.00591435185185185</v>
      </c>
      <c r="D2011" s="20"/>
      <c r="E2011" s="21" t="s">
        <v>33</v>
      </c>
      <c r="F2011" s="4">
        <v>145</v>
      </c>
      <c r="H2011" s="4">
        <v>1.53809547424316</v>
      </c>
      <c r="I2011" s="4">
        <v>19.4248580932617</v>
      </c>
      <c r="J2011" s="4">
        <v>1.60817217826843</v>
      </c>
      <c r="L2011" s="4">
        <v>48.4255104064941</v>
      </c>
      <c r="M2011" s="4">
        <v>31.484073638916</v>
      </c>
      <c r="N2011" s="4">
        <v>30.1121425628662</v>
      </c>
      <c r="S2011" s="4">
        <v>16.9697971343994</v>
      </c>
      <c r="T2011" s="4">
        <v>4.15178728103638</v>
      </c>
      <c r="U2011" s="4">
        <v>1.0455607175827</v>
      </c>
      <c r="V2011" s="4">
        <v>27.4689331054688</v>
      </c>
      <c r="W2011" s="4">
        <v>5.54995965957642</v>
      </c>
      <c r="AB2011" t="s">
        <v>85</v>
      </c>
      <c r="AC2011" s="4" t="s">
        <v>86</v>
      </c>
      <c r="AD2011" s="4" t="s">
        <v>87</v>
      </c>
    </row>
    <row r="2012" spans="1:30">
      <c r="A2012">
        <v>33</v>
      </c>
      <c r="B2012">
        <v>33</v>
      </c>
      <c r="C2012" s="20">
        <v>0.00607638888888889</v>
      </c>
      <c r="D2012" s="20"/>
      <c r="E2012" s="21" t="s">
        <v>33</v>
      </c>
      <c r="F2012" s="4">
        <v>145</v>
      </c>
      <c r="H2012" s="4">
        <v>1.47042953968048</v>
      </c>
      <c r="I2012" s="4">
        <v>18.5702934265137</v>
      </c>
      <c r="J2012" s="4">
        <v>1.54599785804749</v>
      </c>
      <c r="L2012" s="4">
        <v>48.1445083618164</v>
      </c>
      <c r="M2012" s="4">
        <v>32.7417984008789</v>
      </c>
      <c r="N2012" s="4">
        <v>31.1413803100586</v>
      </c>
      <c r="S2012" s="4">
        <v>17.1176910400391</v>
      </c>
      <c r="T2012" s="4">
        <v>4.01588249206543</v>
      </c>
      <c r="U2012" s="4">
        <v>1.05139195919037</v>
      </c>
      <c r="V2012" s="4">
        <v>30.1724147796631</v>
      </c>
      <c r="W2012" s="4">
        <v>5.30579805374146</v>
      </c>
      <c r="AB2012" t="s">
        <v>85</v>
      </c>
      <c r="AC2012" s="4" t="s">
        <v>86</v>
      </c>
      <c r="AD2012" s="4" t="s">
        <v>87</v>
      </c>
    </row>
    <row r="2013" spans="1:30">
      <c r="A2013">
        <v>33</v>
      </c>
      <c r="B2013">
        <v>33</v>
      </c>
      <c r="C2013" s="20">
        <v>0.00626157407407407</v>
      </c>
      <c r="D2013" s="20"/>
      <c r="E2013" s="21" t="s">
        <v>33</v>
      </c>
      <c r="F2013" s="4">
        <v>147</v>
      </c>
      <c r="H2013" s="4">
        <v>1.6320595741272</v>
      </c>
      <c r="I2013" s="4">
        <v>20.6115455627441</v>
      </c>
      <c r="J2013" s="4">
        <v>1.74740648269653</v>
      </c>
      <c r="L2013" s="4">
        <v>53.1737785339355</v>
      </c>
      <c r="M2013" s="4">
        <v>32.5807838439941</v>
      </c>
      <c r="N2013" s="4">
        <v>30.4301147460938</v>
      </c>
      <c r="S2013" s="4">
        <v>17.0834541320801</v>
      </c>
      <c r="T2013" s="4">
        <v>4.10878562927246</v>
      </c>
      <c r="U2013" s="4">
        <v>1.07067573070526</v>
      </c>
      <c r="V2013" s="4">
        <v>30.1886806488037</v>
      </c>
      <c r="W2013" s="4">
        <v>5.88901281356812</v>
      </c>
      <c r="AB2013" t="s">
        <v>85</v>
      </c>
      <c r="AC2013" s="4" t="s">
        <v>86</v>
      </c>
      <c r="AD2013" s="4" t="s">
        <v>87</v>
      </c>
    </row>
    <row r="2014" spans="1:30">
      <c r="A2014">
        <v>33</v>
      </c>
      <c r="B2014">
        <v>33</v>
      </c>
      <c r="C2014" s="20">
        <v>0.00642361111111111</v>
      </c>
      <c r="D2014" s="20"/>
      <c r="E2014" s="21" t="s">
        <v>33</v>
      </c>
      <c r="F2014" s="4">
        <v>147</v>
      </c>
      <c r="H2014" s="4">
        <v>1.61936795711517</v>
      </c>
      <c r="I2014" s="4">
        <v>20.4512615203857</v>
      </c>
      <c r="J2014" s="4">
        <v>1.75776386260986</v>
      </c>
      <c r="L2014" s="4">
        <v>54.5510482788086</v>
      </c>
      <c r="M2014" s="4">
        <v>33.6866302490234</v>
      </c>
      <c r="N2014" s="4">
        <v>31.0343437194824</v>
      </c>
      <c r="S2014" s="4">
        <v>17.1986694335938</v>
      </c>
      <c r="T2014" s="4">
        <v>4.02954721450806</v>
      </c>
      <c r="U2014" s="4">
        <v>1.0854629278183</v>
      </c>
      <c r="V2014" s="4">
        <v>30.4789581298828</v>
      </c>
      <c r="W2014" s="4">
        <v>5.84321737289429</v>
      </c>
      <c r="AB2014" t="s">
        <v>85</v>
      </c>
      <c r="AC2014" s="4" t="s">
        <v>86</v>
      </c>
      <c r="AD2014" s="4" t="s">
        <v>87</v>
      </c>
    </row>
    <row r="2015" spans="1:30">
      <c r="A2015">
        <v>33</v>
      </c>
      <c r="B2015">
        <v>33</v>
      </c>
      <c r="C2015" s="20">
        <v>0.00662037037037037</v>
      </c>
      <c r="D2015" s="20"/>
      <c r="E2015" s="21" t="s">
        <v>33</v>
      </c>
      <c r="F2015" s="4">
        <v>150</v>
      </c>
      <c r="H2015" s="4">
        <v>1.58500671386719</v>
      </c>
      <c r="I2015" s="4">
        <v>20.0173072814941</v>
      </c>
      <c r="J2015" s="4">
        <v>1.76418125629425</v>
      </c>
      <c r="L2015" s="4">
        <v>54.9253387451172</v>
      </c>
      <c r="M2015" s="4">
        <v>34.6530647277832</v>
      </c>
      <c r="N2015" s="4">
        <v>31.1336135864258</v>
      </c>
      <c r="S2015" s="4">
        <v>17.282377243042</v>
      </c>
      <c r="T2015" s="4">
        <v>4.01678991317749</v>
      </c>
      <c r="U2015" s="4">
        <v>1.11304342746735</v>
      </c>
      <c r="V2015" s="4">
        <v>31.933765411377</v>
      </c>
      <c r="W2015" s="4">
        <v>5.71923065185547</v>
      </c>
      <c r="AB2015" t="s">
        <v>85</v>
      </c>
      <c r="AC2015" s="4" t="s">
        <v>86</v>
      </c>
      <c r="AD2015" s="4" t="s">
        <v>87</v>
      </c>
    </row>
    <row r="2016" spans="1:30">
      <c r="A2016">
        <v>33</v>
      </c>
      <c r="B2016">
        <v>33</v>
      </c>
      <c r="C2016" s="20">
        <v>0.00678240740740741</v>
      </c>
      <c r="D2016" s="20"/>
      <c r="E2016" s="21" t="s">
        <v>33</v>
      </c>
      <c r="F2016" s="4">
        <v>150.5</v>
      </c>
      <c r="H2016" s="4">
        <v>1.64365839958191</v>
      </c>
      <c r="I2016" s="4">
        <v>20.7580280303955</v>
      </c>
      <c r="J2016" s="4">
        <v>1.85899496078491</v>
      </c>
      <c r="L2016" s="4">
        <v>59.4289283752441</v>
      </c>
      <c r="M2016" s="4">
        <v>36.156494140625</v>
      </c>
      <c r="N2016" s="4">
        <v>31.9683113098145</v>
      </c>
      <c r="S2016" s="4">
        <v>17.4215850830078</v>
      </c>
      <c r="T2016" s="4">
        <v>3.91293358802795</v>
      </c>
      <c r="U2016" s="4">
        <v>1.13101053237915</v>
      </c>
      <c r="V2016" s="4">
        <v>33.5899238586426</v>
      </c>
      <c r="W2016" s="4">
        <v>5.93086528778076</v>
      </c>
      <c r="AB2016" t="s">
        <v>85</v>
      </c>
      <c r="AC2016" s="4" t="s">
        <v>86</v>
      </c>
      <c r="AD2016" s="4" t="s">
        <v>87</v>
      </c>
    </row>
    <row r="2017" spans="1:30">
      <c r="A2017">
        <v>33</v>
      </c>
      <c r="B2017">
        <v>33</v>
      </c>
      <c r="C2017" s="20">
        <v>0.00695601851851852</v>
      </c>
      <c r="D2017" s="20"/>
      <c r="E2017" s="21" t="s">
        <v>33</v>
      </c>
      <c r="F2017" s="4">
        <v>152</v>
      </c>
      <c r="H2017" s="4">
        <v>1.69595468044281</v>
      </c>
      <c r="I2017" s="4">
        <v>21.4184875488281</v>
      </c>
      <c r="J2017" s="4">
        <v>1.94886064529419</v>
      </c>
      <c r="L2017" s="4">
        <v>65.3931045532227</v>
      </c>
      <c r="M2017" s="4">
        <v>38.5582847595215</v>
      </c>
      <c r="N2017" s="4">
        <v>33.5545310974121</v>
      </c>
      <c r="S2017" s="4">
        <v>17.6285648345947</v>
      </c>
      <c r="T2017" s="4">
        <v>3.72982835769653</v>
      </c>
      <c r="U2017" s="4">
        <v>1.14912307262421</v>
      </c>
      <c r="V2017" s="4">
        <v>35.0194549560547</v>
      </c>
      <c r="W2017" s="4">
        <v>6.11956787109375</v>
      </c>
      <c r="AB2017" t="s">
        <v>85</v>
      </c>
      <c r="AC2017" s="4" t="s">
        <v>86</v>
      </c>
      <c r="AD2017" s="4" t="s">
        <v>87</v>
      </c>
    </row>
    <row r="2018" spans="1:30">
      <c r="A2018">
        <v>33</v>
      </c>
      <c r="B2018">
        <v>33</v>
      </c>
      <c r="C2018" s="20">
        <v>0.00712962962962963</v>
      </c>
      <c r="D2018" s="20"/>
      <c r="E2018" s="21" t="s">
        <v>33</v>
      </c>
      <c r="F2018" s="4">
        <v>154</v>
      </c>
      <c r="H2018" s="4">
        <v>1.62963879108429</v>
      </c>
      <c r="I2018" s="4">
        <v>20.5809726715088</v>
      </c>
      <c r="J2018" s="4">
        <v>1.91066217422485</v>
      </c>
      <c r="L2018" s="4">
        <v>67.6177291870117</v>
      </c>
      <c r="M2018" s="4">
        <v>41.4924659729004</v>
      </c>
      <c r="N2018" s="4">
        <v>35.3896827697754</v>
      </c>
      <c r="S2018" s="4">
        <v>17.8481636047363</v>
      </c>
      <c r="T2018" s="4">
        <v>3.53846573829651</v>
      </c>
      <c r="U2018" s="4">
        <v>1.17244517803192</v>
      </c>
      <c r="V2018" s="4">
        <v>36.8852462768555</v>
      </c>
      <c r="W2018" s="4">
        <v>5.88027811050415</v>
      </c>
      <c r="AB2018" t="s">
        <v>85</v>
      </c>
      <c r="AC2018" s="4" t="s">
        <v>86</v>
      </c>
      <c r="AD2018" s="4" t="s">
        <v>87</v>
      </c>
    </row>
    <row r="2019" spans="1:30">
      <c r="A2019">
        <v>33</v>
      </c>
      <c r="B2019">
        <v>33</v>
      </c>
      <c r="C2019" s="20">
        <v>0.00730324074074074</v>
      </c>
      <c r="D2019" s="20"/>
      <c r="E2019" s="21" t="s">
        <v>33</v>
      </c>
      <c r="F2019" s="4">
        <v>155</v>
      </c>
      <c r="H2019" s="4">
        <v>1.64298093318939</v>
      </c>
      <c r="I2019" s="4">
        <v>20.7494735717773</v>
      </c>
      <c r="J2019" s="4">
        <v>1.92437469959259</v>
      </c>
      <c r="L2019" s="4">
        <v>67.6533432006836</v>
      </c>
      <c r="M2019" s="4">
        <v>41.1771926879883</v>
      </c>
      <c r="N2019" s="4">
        <v>35.1560134887695</v>
      </c>
      <c r="S2019" s="4">
        <v>17.825231552124</v>
      </c>
      <c r="T2019" s="4">
        <v>3.56172013282776</v>
      </c>
      <c r="U2019" s="4">
        <v>1.17127025127411</v>
      </c>
      <c r="V2019" s="4">
        <v>36.2173042297363</v>
      </c>
      <c r="W2019" s="4">
        <v>5.92842102050781</v>
      </c>
      <c r="AB2019" t="s">
        <v>85</v>
      </c>
      <c r="AC2019" s="4" t="s">
        <v>86</v>
      </c>
      <c r="AD2019" s="4" t="s">
        <v>87</v>
      </c>
    </row>
    <row r="2020" spans="1:30">
      <c r="A2020">
        <v>33</v>
      </c>
      <c r="B2020">
        <v>33</v>
      </c>
      <c r="C2020" s="20">
        <v>0.00747685185185185</v>
      </c>
      <c r="D2020" s="20"/>
      <c r="E2020" s="21" t="s">
        <v>34</v>
      </c>
      <c r="F2020" s="4">
        <v>155</v>
      </c>
      <c r="H2020" s="4">
        <v>1.29867839813232</v>
      </c>
      <c r="I2020" s="4">
        <v>16.4012203216553</v>
      </c>
      <c r="J2020" s="4">
        <v>1.52793681621552</v>
      </c>
      <c r="L2020" s="4">
        <v>55.0654373168945</v>
      </c>
      <c r="M2020" s="4">
        <v>42.4011344909668</v>
      </c>
      <c r="N2020" s="4">
        <v>36.0390815734863</v>
      </c>
      <c r="S2020" s="4">
        <v>17.9119262695313</v>
      </c>
      <c r="T2020" s="4">
        <v>3.47542214393616</v>
      </c>
      <c r="U2020" s="4">
        <v>1.17653214931488</v>
      </c>
      <c r="V2020" s="4">
        <v>34.771411895752</v>
      </c>
      <c r="W2020" s="4">
        <v>4.68606281280518</v>
      </c>
      <c r="AB2020" t="s">
        <v>85</v>
      </c>
      <c r="AC2020" s="4" t="s">
        <v>86</v>
      </c>
      <c r="AD2020" s="4" t="s">
        <v>87</v>
      </c>
    </row>
    <row r="2021" spans="1:30">
      <c r="A2021">
        <v>34</v>
      </c>
      <c r="B2021">
        <v>34</v>
      </c>
      <c r="C2021" s="20">
        <v>0.000173611111111111</v>
      </c>
      <c r="D2021" s="20"/>
      <c r="E2021" s="21" t="s">
        <v>35</v>
      </c>
      <c r="F2021" s="4">
        <v>104</v>
      </c>
      <c r="H2021" s="4">
        <v>0.00261926534585655</v>
      </c>
      <c r="I2021" s="4">
        <v>0.028150387108326</v>
      </c>
      <c r="J2021" s="4">
        <v>0.000637726509012282</v>
      </c>
      <c r="L2021" s="4">
        <v>10.7904386520386</v>
      </c>
      <c r="M2021" s="4">
        <v>4119.64306640625</v>
      </c>
      <c r="N2021" s="4">
        <v>16920.166015625</v>
      </c>
      <c r="S2021" s="4">
        <v>20.9149570465088</v>
      </c>
      <c r="T2021" s="4">
        <v>0.047253955155611</v>
      </c>
      <c r="U2021" s="4">
        <v>0.243475332856178</v>
      </c>
      <c r="V2021" s="4">
        <v>11.9205303192139</v>
      </c>
      <c r="W2021" s="4">
        <v>0.00804296787828207</v>
      </c>
      <c r="AB2021" t="s">
        <v>88</v>
      </c>
      <c r="AC2021" t="s">
        <v>69</v>
      </c>
      <c r="AD2021" s="4" t="s">
        <v>43</v>
      </c>
    </row>
    <row r="2022" spans="1:30">
      <c r="A2022">
        <v>34</v>
      </c>
      <c r="B2022">
        <v>34</v>
      </c>
      <c r="C2022" s="20">
        <v>0.000381944444444444</v>
      </c>
      <c r="D2022" s="20"/>
      <c r="E2022" s="21" t="s">
        <v>35</v>
      </c>
      <c r="F2022" s="4">
        <v>102</v>
      </c>
      <c r="H2022" s="4">
        <v>0.0850398913025856</v>
      </c>
      <c r="I2022" s="4">
        <v>0.913960814476013</v>
      </c>
      <c r="J2022" s="4">
        <v>0.0801630541682243</v>
      </c>
      <c r="L2022" s="4">
        <v>11.3930921554565</v>
      </c>
      <c r="M2022" s="4">
        <v>133.973510742187</v>
      </c>
      <c r="N2022" s="4">
        <v>142.123977661133</v>
      </c>
      <c r="S2022" s="4">
        <v>20.0359878540039</v>
      </c>
      <c r="T2022" s="4">
        <v>0.902547836303711</v>
      </c>
      <c r="U2022" s="4">
        <v>0.942652344703674</v>
      </c>
      <c r="V2022" s="4">
        <v>12.9380054473877</v>
      </c>
      <c r="W2022" s="4">
        <v>0.261131674051285</v>
      </c>
      <c r="AB2022" t="s">
        <v>88</v>
      </c>
      <c r="AC2022" t="s">
        <v>69</v>
      </c>
      <c r="AD2022" s="4" t="s">
        <v>43</v>
      </c>
    </row>
    <row r="2023" spans="1:30">
      <c r="A2023">
        <v>34</v>
      </c>
      <c r="B2023">
        <v>34</v>
      </c>
      <c r="C2023" s="20">
        <v>0.000543981481481481</v>
      </c>
      <c r="D2023" s="20"/>
      <c r="E2023" s="21" t="s">
        <v>35</v>
      </c>
      <c r="F2023" s="4">
        <v>102</v>
      </c>
      <c r="H2023" s="4">
        <v>0.291724175214767</v>
      </c>
      <c r="I2023" s="4">
        <v>3.13528680801392</v>
      </c>
      <c r="J2023" s="4">
        <v>0.256826162338257</v>
      </c>
      <c r="L2023" s="4">
        <v>11.0977745056152</v>
      </c>
      <c r="M2023" s="4">
        <v>38.0420112609863</v>
      </c>
      <c r="N2023" s="4">
        <v>43.2112312316895</v>
      </c>
      <c r="S2023" s="4">
        <v>17.7983436584473</v>
      </c>
      <c r="T2023" s="4">
        <v>2.87704968452454</v>
      </c>
      <c r="U2023" s="4">
        <v>0.880373239517212</v>
      </c>
      <c r="V2023" s="4">
        <v>13.2547874450684</v>
      </c>
      <c r="W2023" s="4">
        <v>0.895796239376068</v>
      </c>
      <c r="AB2023" t="s">
        <v>88</v>
      </c>
      <c r="AC2023" t="s">
        <v>69</v>
      </c>
      <c r="AD2023" s="4" t="s">
        <v>43</v>
      </c>
    </row>
    <row r="2024" spans="1:30">
      <c r="A2024">
        <v>34</v>
      </c>
      <c r="B2024">
        <v>34</v>
      </c>
      <c r="C2024" s="20">
        <v>0.000706018518518518</v>
      </c>
      <c r="D2024" s="20"/>
      <c r="E2024" s="21" t="s">
        <v>35</v>
      </c>
      <c r="F2024" s="4">
        <v>105</v>
      </c>
      <c r="H2024" s="4">
        <v>0.313935965299606</v>
      </c>
      <c r="I2024" s="4">
        <v>3.37400674819946</v>
      </c>
      <c r="J2024" s="4">
        <v>0.273460149765015</v>
      </c>
      <c r="L2024" s="4">
        <v>10.1575469970703</v>
      </c>
      <c r="M2024" s="4">
        <v>32.3554725646973</v>
      </c>
      <c r="N2024" s="4">
        <v>37.1445236206055</v>
      </c>
      <c r="S2024" s="4">
        <v>17.2535705566406</v>
      </c>
      <c r="T2024" s="4">
        <v>3.34043288230896</v>
      </c>
      <c r="U2024" s="4">
        <v>0.871069848537445</v>
      </c>
      <c r="V2024" s="4">
        <v>12.6138763427734</v>
      </c>
      <c r="W2024" s="4">
        <v>0.964001953601837</v>
      </c>
      <c r="AB2024" t="s">
        <v>88</v>
      </c>
      <c r="AC2024" t="s">
        <v>69</v>
      </c>
      <c r="AD2024" s="4" t="s">
        <v>43</v>
      </c>
    </row>
    <row r="2025" spans="1:30">
      <c r="A2025">
        <v>34</v>
      </c>
      <c r="B2025">
        <v>34</v>
      </c>
      <c r="C2025" s="20">
        <v>0.000891203703703704</v>
      </c>
      <c r="D2025" s="20"/>
      <c r="E2025" s="21" t="s">
        <v>35</v>
      </c>
      <c r="F2025" s="4">
        <v>103</v>
      </c>
      <c r="H2025" s="4">
        <v>0.267152488231659</v>
      </c>
      <c r="I2025" s="4">
        <v>2.8712043762207</v>
      </c>
      <c r="J2025" s="4">
        <v>0.234288796782494</v>
      </c>
      <c r="L2025" s="4">
        <v>8.80340194702148</v>
      </c>
      <c r="M2025" s="4">
        <v>32.9527244567871</v>
      </c>
      <c r="N2025" s="4">
        <v>37.5750007629395</v>
      </c>
      <c r="S2025" s="4">
        <v>17.3157768249512</v>
      </c>
      <c r="T2025" s="4">
        <v>3.30261135101318</v>
      </c>
      <c r="U2025" s="4">
        <v>0.876985251903534</v>
      </c>
      <c r="V2025" s="4">
        <v>11.3924055099487</v>
      </c>
      <c r="W2025" s="4">
        <v>0.820344090461731</v>
      </c>
      <c r="AB2025" t="s">
        <v>88</v>
      </c>
      <c r="AC2025" t="s">
        <v>69</v>
      </c>
      <c r="AD2025" s="4" t="s">
        <v>43</v>
      </c>
    </row>
    <row r="2026" spans="1:30">
      <c r="A2026">
        <v>34</v>
      </c>
      <c r="B2026">
        <v>34</v>
      </c>
      <c r="C2026" s="20">
        <v>0.00107638888888889</v>
      </c>
      <c r="D2026" s="20"/>
      <c r="E2026" s="21" t="s">
        <v>35</v>
      </c>
      <c r="F2026" s="4">
        <v>103</v>
      </c>
      <c r="H2026" s="4">
        <v>0.317807972431183</v>
      </c>
      <c r="I2026" s="4">
        <v>3.41562080383301</v>
      </c>
      <c r="J2026" s="4">
        <v>0.27201172709465</v>
      </c>
      <c r="L2026" s="4">
        <v>10.1139326095581</v>
      </c>
      <c r="M2026" s="4">
        <v>31.8240375518799</v>
      </c>
      <c r="N2026" s="4">
        <v>37.1819725036621</v>
      </c>
      <c r="S2026" s="4">
        <v>17.2042465209961</v>
      </c>
      <c r="T2026" s="4">
        <v>3.33713579177856</v>
      </c>
      <c r="U2026" s="4">
        <v>0.855899631977081</v>
      </c>
      <c r="V2026" s="4">
        <v>11.235954284668</v>
      </c>
      <c r="W2026" s="4">
        <v>0.975891649723053</v>
      </c>
      <c r="AB2026" t="s">
        <v>88</v>
      </c>
      <c r="AC2026" t="s">
        <v>69</v>
      </c>
      <c r="AD2026" s="4" t="s">
        <v>43</v>
      </c>
    </row>
    <row r="2027" spans="1:30">
      <c r="A2027">
        <v>34</v>
      </c>
      <c r="B2027">
        <v>34</v>
      </c>
      <c r="C2027" s="20">
        <v>0.00125</v>
      </c>
      <c r="D2027" s="20"/>
      <c r="E2027" s="21" t="s">
        <v>35</v>
      </c>
      <c r="F2027" s="4">
        <v>106</v>
      </c>
      <c r="H2027" s="4">
        <v>0.325402349233627</v>
      </c>
      <c r="I2027" s="4">
        <v>3.49724102020264</v>
      </c>
      <c r="J2027" s="4">
        <v>0.269730240106583</v>
      </c>
      <c r="L2027" s="4">
        <v>9.93899631500244</v>
      </c>
      <c r="M2027" s="4">
        <v>30.5437145233154</v>
      </c>
      <c r="N2027" s="4">
        <v>36.8479118347168</v>
      </c>
      <c r="S2027" s="4">
        <v>17.070333480835</v>
      </c>
      <c r="T2027" s="4">
        <v>3.36707782745361</v>
      </c>
      <c r="U2027" s="4">
        <v>0.828913033008575</v>
      </c>
      <c r="V2027" s="4">
        <v>11.7570209503174</v>
      </c>
      <c r="W2027" s="4">
        <v>0.999211728572845</v>
      </c>
      <c r="AB2027" t="s">
        <v>88</v>
      </c>
      <c r="AC2027" t="s">
        <v>69</v>
      </c>
      <c r="AD2027" s="4" t="s">
        <v>43</v>
      </c>
    </row>
    <row r="2028" spans="1:30">
      <c r="A2028">
        <v>34</v>
      </c>
      <c r="B2028">
        <v>34</v>
      </c>
      <c r="C2028" s="20">
        <v>0.00141203703703704</v>
      </c>
      <c r="D2028" s="20"/>
      <c r="E2028" s="21" t="s">
        <v>35</v>
      </c>
      <c r="F2028" s="4">
        <v>105</v>
      </c>
      <c r="H2028" s="4">
        <v>0.420664519071579</v>
      </c>
      <c r="I2028" s="4">
        <v>4.52106475830078</v>
      </c>
      <c r="J2028" s="4">
        <v>0.334833800792694</v>
      </c>
      <c r="L2028" s="4">
        <v>11.8971710205078</v>
      </c>
      <c r="M2028" s="4">
        <v>28.2818508148193</v>
      </c>
      <c r="N2028" s="4">
        <v>35.5315704345703</v>
      </c>
      <c r="S2028" s="4">
        <v>16.7907581329346</v>
      </c>
      <c r="T2028" s="4">
        <v>3.49040508270264</v>
      </c>
      <c r="U2028" s="4">
        <v>0.795963943004608</v>
      </c>
      <c r="V2028" s="4">
        <v>13.3333339691162</v>
      </c>
      <c r="W2028" s="4">
        <v>1.29173278808594</v>
      </c>
      <c r="AB2028" t="s">
        <v>88</v>
      </c>
      <c r="AC2028" t="s">
        <v>69</v>
      </c>
      <c r="AD2028" s="4" t="s">
        <v>43</v>
      </c>
    </row>
    <row r="2029" spans="1:30">
      <c r="A2029">
        <v>34</v>
      </c>
      <c r="B2029">
        <v>34</v>
      </c>
      <c r="C2029" s="20">
        <v>0.00164351851851852</v>
      </c>
      <c r="D2029" s="20"/>
      <c r="E2029" s="21" t="s">
        <v>35</v>
      </c>
      <c r="F2029" s="4">
        <v>105</v>
      </c>
      <c r="H2029" s="4">
        <v>0.362762957811356</v>
      </c>
      <c r="I2029" s="4">
        <v>3.8987717628479</v>
      </c>
      <c r="J2029" s="4">
        <v>0.285367012023926</v>
      </c>
      <c r="L2029" s="4">
        <v>9.7149600982666</v>
      </c>
      <c r="M2029" s="4">
        <v>26.7804641723633</v>
      </c>
      <c r="N2029" s="4">
        <v>34.0437393188477</v>
      </c>
      <c r="S2029" s="4">
        <v>16.5670700073242</v>
      </c>
      <c r="T2029" s="4">
        <v>3.64122152328491</v>
      </c>
      <c r="U2029" s="4">
        <v>0.786648690700531</v>
      </c>
      <c r="V2029" s="4">
        <v>11.9225025177002</v>
      </c>
      <c r="W2029" s="4">
        <v>1.11393475532532</v>
      </c>
      <c r="AB2029" t="s">
        <v>88</v>
      </c>
      <c r="AC2029" t="s">
        <v>69</v>
      </c>
      <c r="AD2029" s="4" t="s">
        <v>43</v>
      </c>
    </row>
    <row r="2030" spans="1:30">
      <c r="A2030">
        <v>34</v>
      </c>
      <c r="B2030">
        <v>34</v>
      </c>
      <c r="C2030" s="20">
        <v>0.00174768518518519</v>
      </c>
      <c r="D2030" s="20"/>
      <c r="E2030" s="21" t="s">
        <v>35</v>
      </c>
      <c r="F2030" s="4">
        <v>106</v>
      </c>
      <c r="H2030" s="4">
        <v>0.456665724515915</v>
      </c>
      <c r="I2030" s="4">
        <v>4.90798568725586</v>
      </c>
      <c r="J2030" s="4">
        <v>0.364784568548203</v>
      </c>
      <c r="L2030" s="4">
        <v>12.8672914505005</v>
      </c>
      <c r="M2030" s="4">
        <v>28.1766090393066</v>
      </c>
      <c r="N2030" s="4">
        <v>35.2736740112305</v>
      </c>
      <c r="S2030" s="4">
        <v>16.7726745605469</v>
      </c>
      <c r="T2030" s="4">
        <v>3.5156261920929</v>
      </c>
      <c r="U2030" s="4">
        <v>0.798799991607666</v>
      </c>
      <c r="V2030" s="4">
        <v>12.8755350112915</v>
      </c>
      <c r="W2030" s="4">
        <v>1.40228164196014</v>
      </c>
      <c r="AB2030" t="s">
        <v>88</v>
      </c>
      <c r="AC2030" t="s">
        <v>69</v>
      </c>
      <c r="AD2030" s="4" t="s">
        <v>43</v>
      </c>
    </row>
    <row r="2031" spans="1:30">
      <c r="A2031">
        <v>34</v>
      </c>
      <c r="B2031">
        <v>34</v>
      </c>
      <c r="C2031" s="20">
        <v>0.00190972222222222</v>
      </c>
      <c r="D2031" s="20"/>
      <c r="E2031" s="21" t="s">
        <v>33</v>
      </c>
      <c r="F2031" s="4">
        <v>107</v>
      </c>
      <c r="H2031" s="4">
        <v>0.614800930023193</v>
      </c>
      <c r="I2031" s="4">
        <v>6.60753345489502</v>
      </c>
      <c r="J2031" s="4">
        <v>0.509925007820129</v>
      </c>
      <c r="L2031" s="4">
        <v>17.797981262207</v>
      </c>
      <c r="M2031" s="4">
        <v>28.9491767883301</v>
      </c>
      <c r="N2031" s="4">
        <v>34.903133392334</v>
      </c>
      <c r="S2031" s="4">
        <v>16.8567428588867</v>
      </c>
      <c r="T2031" s="4">
        <v>3.55245923995972</v>
      </c>
      <c r="U2031" s="4">
        <v>0.829414844512939</v>
      </c>
      <c r="V2031" s="4">
        <v>13.0909099578857</v>
      </c>
      <c r="W2031" s="4">
        <v>1.88786673545837</v>
      </c>
      <c r="AB2031" t="s">
        <v>88</v>
      </c>
      <c r="AC2031" t="s">
        <v>69</v>
      </c>
      <c r="AD2031" s="4" t="s">
        <v>43</v>
      </c>
    </row>
    <row r="2032" spans="1:30">
      <c r="A2032">
        <v>34</v>
      </c>
      <c r="B2032">
        <v>34</v>
      </c>
      <c r="C2032" s="20">
        <v>0.00209490740740741</v>
      </c>
      <c r="D2032" s="20"/>
      <c r="E2032" s="21" t="s">
        <v>33</v>
      </c>
      <c r="F2032" s="4">
        <v>109</v>
      </c>
      <c r="H2032" s="4">
        <v>0.757136762142181</v>
      </c>
      <c r="I2032" s="4">
        <v>8.13727855682373</v>
      </c>
      <c r="J2032" s="4">
        <v>0.612622857093811</v>
      </c>
      <c r="L2032" s="4">
        <v>17.9616012573242</v>
      </c>
      <c r="M2032" s="4">
        <v>23.7230606079102</v>
      </c>
      <c r="N2032" s="4">
        <v>29.3191814422607</v>
      </c>
      <c r="S2032" s="4">
        <v>15.9791622161865</v>
      </c>
      <c r="T2032" s="4">
        <v>4.22147130966187</v>
      </c>
      <c r="U2032" s="4">
        <v>0.809131026268005</v>
      </c>
      <c r="V2032" s="4">
        <v>15.1133499145508</v>
      </c>
      <c r="W2032" s="4">
        <v>2.32493662834167</v>
      </c>
      <c r="AB2032" t="s">
        <v>88</v>
      </c>
      <c r="AC2032" t="s">
        <v>69</v>
      </c>
      <c r="AD2032" s="4" t="s">
        <v>43</v>
      </c>
    </row>
    <row r="2033" spans="1:30">
      <c r="A2033">
        <v>34</v>
      </c>
      <c r="B2033">
        <v>34</v>
      </c>
      <c r="C2033" s="20">
        <v>0.00226851851851852</v>
      </c>
      <c r="D2033" s="20"/>
      <c r="E2033" s="21" t="s">
        <v>33</v>
      </c>
      <c r="F2033" s="4">
        <v>110</v>
      </c>
      <c r="H2033" s="4">
        <v>1.03838837146759</v>
      </c>
      <c r="I2033" s="4">
        <v>11.1600122451782</v>
      </c>
      <c r="J2033" s="4">
        <v>0.82925420999527</v>
      </c>
      <c r="L2033" s="4">
        <v>22.6326065063477</v>
      </c>
      <c r="M2033" s="4">
        <v>21.7958984375</v>
      </c>
      <c r="N2033" s="4">
        <v>27.292724609375</v>
      </c>
      <c r="S2033" s="4">
        <v>15.5529384613037</v>
      </c>
      <c r="T2033" s="4">
        <v>4.53197050094604</v>
      </c>
      <c r="U2033" s="4">
        <v>0.79859733581543</v>
      </c>
      <c r="V2033" s="4">
        <v>15.7583713531494</v>
      </c>
      <c r="W2033" s="4">
        <v>3.18857502937317</v>
      </c>
      <c r="AB2033" t="s">
        <v>88</v>
      </c>
      <c r="AC2033" t="s">
        <v>69</v>
      </c>
      <c r="AD2033" s="4" t="s">
        <v>43</v>
      </c>
    </row>
    <row r="2034" spans="1:30">
      <c r="A2034">
        <v>34</v>
      </c>
      <c r="B2034">
        <v>34</v>
      </c>
      <c r="C2034" s="20">
        <v>0.00243055555555556</v>
      </c>
      <c r="D2034" s="20"/>
      <c r="E2034" s="21" t="s">
        <v>33</v>
      </c>
      <c r="F2034" s="4">
        <v>113</v>
      </c>
      <c r="H2034" s="4">
        <v>0.84446132183075</v>
      </c>
      <c r="I2034" s="4">
        <v>9.0757942199707</v>
      </c>
      <c r="J2034" s="4">
        <v>0.699528634548187</v>
      </c>
      <c r="L2034" s="4">
        <v>19.0296325683594</v>
      </c>
      <c r="M2034" s="4">
        <v>22.5346412658691</v>
      </c>
      <c r="N2034" s="4">
        <v>27.2035083770752</v>
      </c>
      <c r="S2034" s="4">
        <v>15.6956224441528</v>
      </c>
      <c r="T2034" s="4">
        <v>4.54662132263184</v>
      </c>
      <c r="U2034" s="4">
        <v>0.828372597694397</v>
      </c>
      <c r="V2034" s="4">
        <v>13.081395149231</v>
      </c>
      <c r="W2034" s="4">
        <v>2.59308409690857</v>
      </c>
      <c r="AB2034" t="s">
        <v>88</v>
      </c>
      <c r="AC2034" t="s">
        <v>69</v>
      </c>
      <c r="AD2034" s="4" t="s">
        <v>43</v>
      </c>
    </row>
    <row r="2035" spans="1:30">
      <c r="A2035">
        <v>34</v>
      </c>
      <c r="B2035">
        <v>34</v>
      </c>
      <c r="C2035" s="20">
        <v>0.00263888888888889</v>
      </c>
      <c r="D2035" s="20"/>
      <c r="E2035" s="21" t="s">
        <v>33</v>
      </c>
      <c r="F2035" s="4">
        <v>113</v>
      </c>
      <c r="H2035" s="4">
        <v>1.07750356197357</v>
      </c>
      <c r="I2035" s="4">
        <v>11.5804004669189</v>
      </c>
      <c r="J2035" s="4">
        <v>0.900793313980103</v>
      </c>
      <c r="L2035" s="4">
        <v>23.4618759155273</v>
      </c>
      <c r="M2035" s="4">
        <v>21.7742900848389</v>
      </c>
      <c r="N2035" s="4">
        <v>26.0457935333252</v>
      </c>
      <c r="S2035" s="4">
        <v>15.5034961700439</v>
      </c>
      <c r="T2035" s="4">
        <v>4.7469162940979</v>
      </c>
      <c r="U2035" s="4">
        <v>0.836000323295593</v>
      </c>
      <c r="V2035" s="4">
        <v>16.7597770690918</v>
      </c>
      <c r="W2035" s="4">
        <v>3.30868577957153</v>
      </c>
      <c r="AB2035" t="s">
        <v>88</v>
      </c>
      <c r="AC2035" t="s">
        <v>69</v>
      </c>
      <c r="AD2035" s="4" t="s">
        <v>43</v>
      </c>
    </row>
    <row r="2036" spans="1:30">
      <c r="A2036">
        <v>34</v>
      </c>
      <c r="B2036">
        <v>34</v>
      </c>
      <c r="C2036" s="20">
        <v>0.00277777777777778</v>
      </c>
      <c r="D2036" s="20"/>
      <c r="E2036" s="21" t="s">
        <v>33</v>
      </c>
      <c r="F2036" s="4">
        <v>113</v>
      </c>
      <c r="H2036" s="4">
        <v>1.02971839904785</v>
      </c>
      <c r="I2036" s="4">
        <v>11.0668325424194</v>
      </c>
      <c r="J2036" s="4">
        <v>0.806662976741791</v>
      </c>
      <c r="L2036" s="4">
        <v>21.1850872039795</v>
      </c>
      <c r="M2036" s="4">
        <v>20.5736713409424</v>
      </c>
      <c r="N2036" s="4">
        <v>26.2626247406006</v>
      </c>
      <c r="S2036" s="4">
        <v>15.2518920898437</v>
      </c>
      <c r="T2036" s="4">
        <v>4.70820474624634</v>
      </c>
      <c r="U2036" s="4">
        <v>0.78338211774826</v>
      </c>
      <c r="V2036" s="4">
        <v>14.2180089950562</v>
      </c>
      <c r="W2036" s="4">
        <v>3.16195225715637</v>
      </c>
      <c r="AB2036" t="s">
        <v>88</v>
      </c>
      <c r="AC2036" t="s">
        <v>69</v>
      </c>
      <c r="AD2036" s="4" t="s">
        <v>43</v>
      </c>
    </row>
    <row r="2037" spans="1:30">
      <c r="A2037">
        <v>34</v>
      </c>
      <c r="B2037">
        <v>34</v>
      </c>
      <c r="C2037" s="20">
        <v>0.00297453703703704</v>
      </c>
      <c r="D2037" s="20"/>
      <c r="E2037" s="21" t="s">
        <v>33</v>
      </c>
      <c r="F2037" s="4">
        <v>113.5</v>
      </c>
      <c r="H2037" s="4">
        <v>1.12666380405426</v>
      </c>
      <c r="I2037" s="4">
        <v>12.1087474822998</v>
      </c>
      <c r="J2037" s="4">
        <v>0.90408319234848</v>
      </c>
      <c r="L2037" s="4">
        <v>23.4390296936035</v>
      </c>
      <c r="M2037" s="4">
        <v>20.8039245605469</v>
      </c>
      <c r="N2037" s="4">
        <v>25.925745010376</v>
      </c>
      <c r="S2037" s="4">
        <v>15.2913284301758</v>
      </c>
      <c r="T2037" s="4">
        <v>4.76880598068237</v>
      </c>
      <c r="U2037" s="4">
        <v>0.802442729473114</v>
      </c>
      <c r="V2037" s="4">
        <v>14.2942218780518</v>
      </c>
      <c r="W2037" s="4">
        <v>3.45964217185974</v>
      </c>
      <c r="AB2037" t="s">
        <v>88</v>
      </c>
      <c r="AC2037" t="s">
        <v>69</v>
      </c>
      <c r="AD2037" s="4" t="s">
        <v>43</v>
      </c>
    </row>
    <row r="2038" spans="1:30">
      <c r="A2038">
        <v>34</v>
      </c>
      <c r="B2038">
        <v>34</v>
      </c>
      <c r="C2038" s="20">
        <v>0.00314814814814815</v>
      </c>
      <c r="D2038" s="20"/>
      <c r="E2038" s="21" t="s">
        <v>33</v>
      </c>
      <c r="F2038" s="4">
        <v>113</v>
      </c>
      <c r="H2038" s="4">
        <v>1.1271378993988</v>
      </c>
      <c r="I2038" s="4">
        <v>12.113842010498</v>
      </c>
      <c r="J2038" s="4">
        <v>0.876774549484253</v>
      </c>
      <c r="L2038" s="4">
        <v>22.5773487091064</v>
      </c>
      <c r="M2038" s="4">
        <v>20.030689239502</v>
      </c>
      <c r="N2038" s="4">
        <v>25.7504615783691</v>
      </c>
      <c r="S2038" s="4">
        <v>15.1047563552856</v>
      </c>
      <c r="T2038" s="4">
        <v>4.80107021331787</v>
      </c>
      <c r="U2038" s="4">
        <v>0.777876913547516</v>
      </c>
      <c r="V2038" s="4">
        <v>16.5860404968262</v>
      </c>
      <c r="W2038" s="4">
        <v>3.46109771728516</v>
      </c>
      <c r="AB2038" t="s">
        <v>88</v>
      </c>
      <c r="AC2038" t="s">
        <v>69</v>
      </c>
      <c r="AD2038" s="4" t="s">
        <v>43</v>
      </c>
    </row>
    <row r="2039" spans="1:30">
      <c r="A2039">
        <v>34</v>
      </c>
      <c r="B2039">
        <v>34</v>
      </c>
      <c r="C2039" s="20">
        <v>0.00332175925925926</v>
      </c>
      <c r="D2039" s="20"/>
      <c r="E2039" s="21" t="s">
        <v>33</v>
      </c>
      <c r="F2039" s="4">
        <v>115</v>
      </c>
      <c r="H2039" s="4">
        <v>1.40360307693481</v>
      </c>
      <c r="I2039" s="4">
        <v>15.0851345062256</v>
      </c>
      <c r="J2039" s="4">
        <v>1.09406161308289</v>
      </c>
      <c r="L2039" s="4">
        <v>28.1527976989746</v>
      </c>
      <c r="M2039" s="4">
        <v>20.0575199127197</v>
      </c>
      <c r="N2039" s="4">
        <v>25.7323703765869</v>
      </c>
      <c r="S2039" s="4">
        <v>15.1105270385742</v>
      </c>
      <c r="T2039" s="4">
        <v>4.80441236495972</v>
      </c>
      <c r="U2039" s="4">
        <v>0.779466509819031</v>
      </c>
      <c r="V2039" s="4">
        <v>19.9866771697998</v>
      </c>
      <c r="W2039" s="4">
        <v>4.31003856658936</v>
      </c>
      <c r="AB2039" t="s">
        <v>88</v>
      </c>
      <c r="AC2039" t="s">
        <v>69</v>
      </c>
      <c r="AD2039" s="4" t="s">
        <v>43</v>
      </c>
    </row>
    <row r="2040" spans="1:30">
      <c r="A2040">
        <v>34</v>
      </c>
      <c r="B2040">
        <v>34</v>
      </c>
      <c r="C2040" s="20">
        <v>0.0034837962962963</v>
      </c>
      <c r="D2040" s="20"/>
      <c r="E2040" s="21" t="s">
        <v>33</v>
      </c>
      <c r="F2040" s="4">
        <v>117.5</v>
      </c>
      <c r="H2040" s="4">
        <v>1.2649519443512</v>
      </c>
      <c r="I2040" s="4">
        <v>13.5949897766113</v>
      </c>
      <c r="J2040" s="4">
        <v>1.01200640201569</v>
      </c>
      <c r="L2040" s="4">
        <v>26.6601257324219</v>
      </c>
      <c r="M2040" s="4">
        <v>21.0759983062744</v>
      </c>
      <c r="N2040" s="4">
        <v>26.3438320159912</v>
      </c>
      <c r="S2040" s="4">
        <v>15.3671798706055</v>
      </c>
      <c r="T2040" s="4">
        <v>4.69376516342163</v>
      </c>
      <c r="U2040" s="4">
        <v>0.80003547668457</v>
      </c>
      <c r="V2040" s="4">
        <v>16.8895149230957</v>
      </c>
      <c r="W2040" s="4">
        <v>3.88428282737732</v>
      </c>
      <c r="AB2040" t="s">
        <v>88</v>
      </c>
      <c r="AC2040" t="s">
        <v>69</v>
      </c>
      <c r="AD2040" s="4" t="s">
        <v>43</v>
      </c>
    </row>
    <row r="2041" spans="1:30">
      <c r="A2041">
        <v>34</v>
      </c>
      <c r="B2041">
        <v>34</v>
      </c>
      <c r="C2041" s="20">
        <v>0.00365740740740741</v>
      </c>
      <c r="D2041" s="20"/>
      <c r="E2041" s="21" t="s">
        <v>33</v>
      </c>
      <c r="F2041" s="4">
        <v>118</v>
      </c>
      <c r="H2041" s="4">
        <v>1.27617228031158</v>
      </c>
      <c r="I2041" s="4">
        <v>13.7155799865723</v>
      </c>
      <c r="J2041" s="4">
        <v>1.06428182125092</v>
      </c>
      <c r="L2041" s="4">
        <v>26.6972408294678</v>
      </c>
      <c r="M2041" s="4">
        <v>20.9197788238525</v>
      </c>
      <c r="N2041" s="4">
        <v>25.0847473144531</v>
      </c>
      <c r="S2041" s="4">
        <v>15.2839298248291</v>
      </c>
      <c r="T2041" s="4">
        <v>4.92725324630737</v>
      </c>
      <c r="U2041" s="4">
        <v>0.833964049816132</v>
      </c>
      <c r="V2041" s="4">
        <v>15.6657962799072</v>
      </c>
      <c r="W2041" s="4">
        <v>3.91873717308044</v>
      </c>
      <c r="AB2041" t="s">
        <v>88</v>
      </c>
      <c r="AC2041" t="s">
        <v>69</v>
      </c>
      <c r="AD2041" s="4" t="s">
        <v>43</v>
      </c>
    </row>
    <row r="2042" spans="1:30">
      <c r="A2042">
        <v>34</v>
      </c>
      <c r="B2042">
        <v>34</v>
      </c>
      <c r="C2042" s="20">
        <v>0.00381944444444444</v>
      </c>
      <c r="D2042" s="20"/>
      <c r="E2042" s="21" t="s">
        <v>33</v>
      </c>
      <c r="F2042" s="4">
        <v>118</v>
      </c>
      <c r="H2042" s="4">
        <v>1.40681624412537</v>
      </c>
      <c r="I2042" s="4">
        <v>15.119668006897</v>
      </c>
      <c r="J2042" s="4">
        <v>1.15909087657928</v>
      </c>
      <c r="L2042" s="4">
        <v>28.1685333251953</v>
      </c>
      <c r="M2042" s="4">
        <v>20.0228939056396</v>
      </c>
      <c r="N2042" s="4">
        <v>24.3022651672363</v>
      </c>
      <c r="S2042" s="4">
        <v>15.0434694290161</v>
      </c>
      <c r="T2042" s="4">
        <v>5.08464241027832</v>
      </c>
      <c r="U2042" s="4">
        <v>0.823910653591156</v>
      </c>
      <c r="V2042" s="4">
        <v>16.8895149230957</v>
      </c>
      <c r="W2042" s="4">
        <v>4.31990528106689</v>
      </c>
      <c r="AB2042" t="s">
        <v>88</v>
      </c>
      <c r="AC2042" t="s">
        <v>69</v>
      </c>
      <c r="AD2042" s="4" t="s">
        <v>43</v>
      </c>
    </row>
    <row r="2043" spans="1:30">
      <c r="A2043">
        <v>34</v>
      </c>
      <c r="B2043">
        <v>34</v>
      </c>
      <c r="C2043" s="20">
        <v>0.00402777777777778</v>
      </c>
      <c r="D2043" s="20"/>
      <c r="E2043" s="21" t="s">
        <v>33</v>
      </c>
      <c r="F2043" s="4">
        <v>122</v>
      </c>
      <c r="H2043" s="4">
        <v>1.54589581489563</v>
      </c>
      <c r="I2043" s="4">
        <v>16.6144161224365</v>
      </c>
      <c r="J2043" s="4">
        <v>1.27568638324738</v>
      </c>
      <c r="L2043" s="4">
        <v>30.753002166748</v>
      </c>
      <c r="M2043" s="4">
        <v>19.8933219909668</v>
      </c>
      <c r="N2043" s="4">
        <v>24.1070232391357</v>
      </c>
      <c r="S2043" s="4">
        <v>15.0033893585205</v>
      </c>
      <c r="T2043" s="4">
        <v>5.12549448013306</v>
      </c>
      <c r="U2043" s="4">
        <v>0.825208485126495</v>
      </c>
      <c r="V2043" s="4">
        <v>17.411491394043</v>
      </c>
      <c r="W2043" s="4">
        <v>4.74697589874268</v>
      </c>
      <c r="AB2043" t="s">
        <v>88</v>
      </c>
      <c r="AC2043" t="s">
        <v>69</v>
      </c>
      <c r="AD2043" s="4" t="s">
        <v>43</v>
      </c>
    </row>
    <row r="2044" spans="1:30">
      <c r="A2044">
        <v>34</v>
      </c>
      <c r="B2044">
        <v>34</v>
      </c>
      <c r="C2044" s="20">
        <v>0.00416666666666667</v>
      </c>
      <c r="D2044" s="20"/>
      <c r="E2044" s="21" t="s">
        <v>33</v>
      </c>
      <c r="F2044" s="4">
        <v>120</v>
      </c>
      <c r="H2044" s="4">
        <v>1.49730944633484</v>
      </c>
      <c r="I2044" s="4">
        <v>16.0922374725342</v>
      </c>
      <c r="J2044" s="4">
        <v>1.28157436847687</v>
      </c>
      <c r="L2044" s="4">
        <v>30.7116279602051</v>
      </c>
      <c r="M2044" s="4">
        <v>20.511209487915</v>
      </c>
      <c r="N2044" s="4">
        <v>23.9639835357666</v>
      </c>
      <c r="S2044" s="4">
        <v>15.1437921524048</v>
      </c>
      <c r="T2044" s="4">
        <v>5.15576076507568</v>
      </c>
      <c r="U2044" s="4">
        <v>0.855918169021606</v>
      </c>
      <c r="V2044" s="4">
        <v>18.8827705383301</v>
      </c>
      <c r="W2044" s="4">
        <v>4.59778213500977</v>
      </c>
      <c r="AB2044" t="s">
        <v>88</v>
      </c>
      <c r="AC2044" t="s">
        <v>69</v>
      </c>
      <c r="AD2044" s="4" t="s">
        <v>43</v>
      </c>
    </row>
    <row r="2045" spans="1:30">
      <c r="A2045">
        <v>34</v>
      </c>
      <c r="B2045">
        <v>34</v>
      </c>
      <c r="C2045" s="20">
        <v>0.00435185185185185</v>
      </c>
      <c r="D2045" s="20"/>
      <c r="E2045" s="21" t="s">
        <v>33</v>
      </c>
      <c r="F2045" s="4">
        <v>120</v>
      </c>
      <c r="H2045" s="4">
        <v>1.62436676025391</v>
      </c>
      <c r="I2045" s="4">
        <v>17.4577770233154</v>
      </c>
      <c r="J2045" s="4">
        <v>1.40889286994934</v>
      </c>
      <c r="L2045" s="4">
        <v>34.1601905822754</v>
      </c>
      <c r="M2045" s="4">
        <v>21.0298500061035</v>
      </c>
      <c r="N2045" s="4">
        <v>24.2461242675781</v>
      </c>
      <c r="S2045" s="4">
        <v>15.2727851867676</v>
      </c>
      <c r="T2045" s="4">
        <v>5.09619998931885</v>
      </c>
      <c r="U2045" s="4">
        <v>0.867348968982697</v>
      </c>
      <c r="V2045" s="4">
        <v>19.1204586029053</v>
      </c>
      <c r="W2045" s="4">
        <v>4.98793649673462</v>
      </c>
      <c r="AB2045" t="s">
        <v>88</v>
      </c>
      <c r="AC2045" t="s">
        <v>69</v>
      </c>
      <c r="AD2045" s="4" t="s">
        <v>43</v>
      </c>
    </row>
    <row r="2046" spans="1:30">
      <c r="A2046">
        <v>34</v>
      </c>
      <c r="B2046">
        <v>34</v>
      </c>
      <c r="C2046" s="20">
        <v>0.00452546296296296</v>
      </c>
      <c r="D2046" s="20"/>
      <c r="E2046" s="21" t="s">
        <v>33</v>
      </c>
      <c r="F2046" s="4">
        <v>123</v>
      </c>
      <c r="H2046" s="4">
        <v>1.69405055046082</v>
      </c>
      <c r="I2046" s="4">
        <v>18.2066993713379</v>
      </c>
      <c r="J2046" s="4">
        <v>1.50324845314026</v>
      </c>
      <c r="L2046" s="4">
        <v>36.8535537719727</v>
      </c>
      <c r="M2046" s="4">
        <v>21.754695892334</v>
      </c>
      <c r="N2046" s="4">
        <v>24.5159435272217</v>
      </c>
      <c r="S2046" s="4">
        <v>15.4379892349243</v>
      </c>
      <c r="T2046" s="4">
        <v>5.04049968719482</v>
      </c>
      <c r="U2046" s="4">
        <v>0.887369275093079</v>
      </c>
      <c r="V2046" s="4">
        <v>19.8150577545166</v>
      </c>
      <c r="W2046" s="4">
        <v>5.20191431045532</v>
      </c>
      <c r="AB2046" t="s">
        <v>88</v>
      </c>
      <c r="AC2046" t="s">
        <v>69</v>
      </c>
      <c r="AD2046" s="4" t="s">
        <v>43</v>
      </c>
    </row>
    <row r="2047" spans="1:30">
      <c r="A2047">
        <v>34</v>
      </c>
      <c r="B2047">
        <v>34</v>
      </c>
      <c r="C2047" s="20">
        <v>0.0046875</v>
      </c>
      <c r="D2047" s="20"/>
      <c r="E2047" s="21" t="s">
        <v>33</v>
      </c>
      <c r="F2047" s="4">
        <v>124</v>
      </c>
      <c r="H2047" s="4">
        <v>1.63114941120148</v>
      </c>
      <c r="I2047" s="4">
        <v>17.5306739807129</v>
      </c>
      <c r="J2047" s="4">
        <v>1.53568530082703</v>
      </c>
      <c r="L2047" s="4">
        <v>38.4431495666504</v>
      </c>
      <c r="M2047" s="4">
        <v>23.5681343078613</v>
      </c>
      <c r="N2047" s="4">
        <v>25.0332202911377</v>
      </c>
      <c r="S2047" s="4">
        <v>15.8024110794067</v>
      </c>
      <c r="T2047" s="4">
        <v>4.93704462051392</v>
      </c>
      <c r="U2047" s="4">
        <v>0.941474318504333</v>
      </c>
      <c r="V2047" s="4">
        <v>22.1075897216797</v>
      </c>
      <c r="W2047" s="4">
        <v>5.00876379013062</v>
      </c>
      <c r="AB2047" t="s">
        <v>88</v>
      </c>
      <c r="AC2047" t="s">
        <v>69</v>
      </c>
      <c r="AD2047" s="4" t="s">
        <v>43</v>
      </c>
    </row>
    <row r="2048" spans="1:30">
      <c r="A2048">
        <v>34</v>
      </c>
      <c r="B2048">
        <v>34</v>
      </c>
      <c r="C2048" s="20">
        <v>0.00488425925925926</v>
      </c>
      <c r="D2048" s="20"/>
      <c r="E2048" s="21" t="s">
        <v>33</v>
      </c>
      <c r="F2048" s="4">
        <v>127</v>
      </c>
      <c r="H2048" s="4">
        <v>1.57078874111176</v>
      </c>
      <c r="I2048" s="4">
        <v>16.8819522857666</v>
      </c>
      <c r="J2048" s="4">
        <v>1.49188530445099</v>
      </c>
      <c r="L2048" s="4">
        <v>37.7592239379883</v>
      </c>
      <c r="M2048" s="4">
        <v>24.0383853912354</v>
      </c>
      <c r="N2048" s="4">
        <v>25.3097362518311</v>
      </c>
      <c r="S2048" s="4">
        <v>15.8940591812134</v>
      </c>
      <c r="T2048" s="4">
        <v>4.88352489471436</v>
      </c>
      <c r="U2048" s="4">
        <v>0.949768245220184</v>
      </c>
      <c r="V2048" s="4">
        <v>23.9726028442383</v>
      </c>
      <c r="W2048" s="4">
        <v>4.82341480255127</v>
      </c>
      <c r="AB2048" t="s">
        <v>88</v>
      </c>
      <c r="AC2048" t="s">
        <v>69</v>
      </c>
      <c r="AD2048" s="4" t="s">
        <v>43</v>
      </c>
    </row>
    <row r="2049" spans="1:30">
      <c r="A2049">
        <v>34</v>
      </c>
      <c r="B2049">
        <v>34</v>
      </c>
      <c r="C2049" s="20">
        <v>0.0050462962962963</v>
      </c>
      <c r="D2049" s="20"/>
      <c r="E2049" s="21" t="s">
        <v>33</v>
      </c>
      <c r="F2049" s="4">
        <v>124.5</v>
      </c>
      <c r="H2049" s="4">
        <v>1.84989845752716</v>
      </c>
      <c r="I2049" s="4">
        <v>19.8816661834717</v>
      </c>
      <c r="J2049" s="4">
        <v>1.73018479347229</v>
      </c>
      <c r="L2049" s="4">
        <v>43.0557708740234</v>
      </c>
      <c r="M2049" s="4">
        <v>23.2746677398682</v>
      </c>
      <c r="N2049" s="4">
        <v>24.8850708007813</v>
      </c>
      <c r="S2049" s="4">
        <v>15.7444543838501</v>
      </c>
      <c r="T2049" s="4">
        <v>4.96621227264404</v>
      </c>
      <c r="U2049" s="4">
        <v>0.935286343097687</v>
      </c>
      <c r="V2049" s="4">
        <v>25.8806629180908</v>
      </c>
      <c r="W2049" s="4">
        <v>5.68047618865967</v>
      </c>
      <c r="AB2049" t="s">
        <v>88</v>
      </c>
      <c r="AC2049" t="s">
        <v>69</v>
      </c>
      <c r="AD2049" s="4" t="s">
        <v>43</v>
      </c>
    </row>
    <row r="2050" spans="1:30">
      <c r="A2050">
        <v>34</v>
      </c>
      <c r="B2050">
        <v>34</v>
      </c>
      <c r="C2050" s="20">
        <v>0.00521990740740741</v>
      </c>
      <c r="D2050" s="20"/>
      <c r="E2050" s="21" t="s">
        <v>33</v>
      </c>
      <c r="F2050" s="4">
        <v>129</v>
      </c>
      <c r="H2050" s="4">
        <v>1.69731283187866</v>
      </c>
      <c r="I2050" s="4">
        <v>18.2417602539063</v>
      </c>
      <c r="J2050" s="4">
        <v>1.61334705352783</v>
      </c>
      <c r="L2050" s="4">
        <v>41.4774360656738</v>
      </c>
      <c r="M2050" s="4">
        <v>24.4371185302734</v>
      </c>
      <c r="N2050" s="4">
        <v>25.7089366912842</v>
      </c>
      <c r="S2050" s="4">
        <v>15.9755887985229</v>
      </c>
      <c r="T2050" s="4">
        <v>4.80831527709961</v>
      </c>
      <c r="U2050" s="4">
        <v>0.950530171394348</v>
      </c>
      <c r="V2050" s="4">
        <v>25.0173721313477</v>
      </c>
      <c r="W2050" s="4">
        <v>5.21193170547485</v>
      </c>
      <c r="AB2050" t="s">
        <v>88</v>
      </c>
      <c r="AC2050" t="s">
        <v>69</v>
      </c>
      <c r="AD2050" s="4" t="s">
        <v>43</v>
      </c>
    </row>
    <row r="2051" spans="1:30">
      <c r="A2051">
        <v>34</v>
      </c>
      <c r="B2051">
        <v>34</v>
      </c>
      <c r="C2051" s="20">
        <v>0.00539351851851852</v>
      </c>
      <c r="D2051" s="20"/>
      <c r="E2051" s="21" t="s">
        <v>33</v>
      </c>
      <c r="F2051" s="4">
        <v>130.5</v>
      </c>
      <c r="H2051" s="4">
        <v>1.75934636592865</v>
      </c>
      <c r="I2051" s="4">
        <v>18.9084625244141</v>
      </c>
      <c r="J2051" s="4">
        <v>1.70113110542297</v>
      </c>
      <c r="L2051" s="4">
        <v>43.8185043334961</v>
      </c>
      <c r="M2051" s="4">
        <v>24.9061279296875</v>
      </c>
      <c r="N2051" s="4">
        <v>25.758451461792</v>
      </c>
      <c r="S2051" s="4">
        <v>16.0521945953369</v>
      </c>
      <c r="T2051" s="4">
        <v>4.79911470413208</v>
      </c>
      <c r="U2051" s="4">
        <v>0.966910839080811</v>
      </c>
      <c r="V2051" s="4">
        <v>23.1213855743408</v>
      </c>
      <c r="W2051" s="4">
        <v>5.40241765975952</v>
      </c>
      <c r="AB2051" t="s">
        <v>88</v>
      </c>
      <c r="AC2051" t="s">
        <v>69</v>
      </c>
      <c r="AD2051" s="4" t="s">
        <v>43</v>
      </c>
    </row>
    <row r="2052" spans="1:30">
      <c r="A2052">
        <v>34</v>
      </c>
      <c r="B2052">
        <v>34</v>
      </c>
      <c r="C2052" s="20">
        <v>0.00556712962962963</v>
      </c>
      <c r="D2052" s="20"/>
      <c r="E2052" s="21" t="s">
        <v>33</v>
      </c>
      <c r="F2052" s="4">
        <v>129.5</v>
      </c>
      <c r="H2052" s="4">
        <v>1.89585864543915</v>
      </c>
      <c r="I2052" s="4">
        <v>20.3756198883057</v>
      </c>
      <c r="J2052" s="4">
        <v>1.87088179588318</v>
      </c>
      <c r="L2052" s="4">
        <v>46.4015350341797</v>
      </c>
      <c r="M2052" s="4">
        <v>24.4752082824707</v>
      </c>
      <c r="N2052" s="4">
        <v>24.8019599914551</v>
      </c>
      <c r="S2052" s="4">
        <v>15.9452514648437</v>
      </c>
      <c r="T2052" s="4">
        <v>4.98260974884033</v>
      </c>
      <c r="U2052" s="4">
        <v>0.986825585365295</v>
      </c>
      <c r="V2052" s="4">
        <v>24.1935482025146</v>
      </c>
      <c r="W2052" s="4">
        <v>5.82160568237305</v>
      </c>
      <c r="AB2052" t="s">
        <v>88</v>
      </c>
      <c r="AC2052" t="s">
        <v>69</v>
      </c>
      <c r="AD2052" s="4" t="s">
        <v>43</v>
      </c>
    </row>
    <row r="2053" spans="1:30">
      <c r="A2053">
        <v>34</v>
      </c>
      <c r="B2053">
        <v>34</v>
      </c>
      <c r="C2053" s="20">
        <v>0.00575231481481481</v>
      </c>
      <c r="D2053" s="20"/>
      <c r="E2053" s="21" t="s">
        <v>33</v>
      </c>
      <c r="F2053" s="4">
        <v>130</v>
      </c>
      <c r="H2053" s="4">
        <v>1.70545148849487</v>
      </c>
      <c r="I2053" s="4">
        <v>18.329231262207</v>
      </c>
      <c r="J2053" s="4">
        <v>1.69051611423492</v>
      </c>
      <c r="L2053" s="4">
        <v>42.3367805480957</v>
      </c>
      <c r="M2053" s="4">
        <v>24.8243827819824</v>
      </c>
      <c r="N2053" s="4">
        <v>25.043701171875</v>
      </c>
      <c r="S2053" s="4">
        <v>16.0109329223633</v>
      </c>
      <c r="T2053" s="4">
        <v>4.93489074707031</v>
      </c>
      <c r="U2053" s="4">
        <v>0.991242587566376</v>
      </c>
      <c r="V2053" s="4">
        <v>22.9885082244873</v>
      </c>
      <c r="W2053" s="4">
        <v>5.23692321777344</v>
      </c>
      <c r="AB2053" t="s">
        <v>88</v>
      </c>
      <c r="AC2053" t="s">
        <v>69</v>
      </c>
      <c r="AD2053" s="4" t="s">
        <v>43</v>
      </c>
    </row>
    <row r="2054" spans="1:30">
      <c r="A2054">
        <v>34</v>
      </c>
      <c r="B2054">
        <v>34</v>
      </c>
      <c r="C2054" s="20">
        <v>0.00591435185185185</v>
      </c>
      <c r="D2054" s="20"/>
      <c r="E2054" s="21" t="s">
        <v>33</v>
      </c>
      <c r="F2054" s="4">
        <v>132</v>
      </c>
      <c r="H2054" s="4">
        <v>2.01176691055298</v>
      </c>
      <c r="I2054" s="4">
        <v>21.6213359832764</v>
      </c>
      <c r="J2054" s="4">
        <v>1.97496545314789</v>
      </c>
      <c r="L2054" s="4">
        <v>48.4129600524902</v>
      </c>
      <c r="M2054" s="4">
        <v>24.0648956298828</v>
      </c>
      <c r="N2054" s="4">
        <v>24.5133190155029</v>
      </c>
      <c r="S2054" s="4">
        <v>15.8655462265015</v>
      </c>
      <c r="T2054" s="4">
        <v>5.04081869125366</v>
      </c>
      <c r="U2054" s="4">
        <v>0.981706917285919</v>
      </c>
      <c r="V2054" s="4">
        <v>24.810474395752</v>
      </c>
      <c r="W2054" s="4">
        <v>6.17752456665039</v>
      </c>
      <c r="AB2054" t="s">
        <v>88</v>
      </c>
      <c r="AC2054" t="s">
        <v>69</v>
      </c>
      <c r="AD2054" s="4" t="s">
        <v>43</v>
      </c>
    </row>
    <row r="2055" spans="1:30">
      <c r="A2055">
        <v>34</v>
      </c>
      <c r="B2055">
        <v>34</v>
      </c>
      <c r="C2055" s="20">
        <v>0.00609953703703704</v>
      </c>
      <c r="D2055" s="20"/>
      <c r="E2055" s="21" t="s">
        <v>33</v>
      </c>
      <c r="F2055" s="4">
        <v>134</v>
      </c>
      <c r="H2055" s="4">
        <v>1.62912750244141</v>
      </c>
      <c r="I2055" s="4">
        <v>17.5089435577393</v>
      </c>
      <c r="J2055" s="4">
        <v>1.65506792068481</v>
      </c>
      <c r="L2055" s="4">
        <v>42.2190437316895</v>
      </c>
      <c r="M2055" s="4">
        <v>25.9151248931885</v>
      </c>
      <c r="N2055" s="4">
        <v>25.5089492797852</v>
      </c>
      <c r="S2055" s="4">
        <v>16.1939487457275</v>
      </c>
      <c r="T2055" s="4">
        <v>4.84556770324707</v>
      </c>
      <c r="U2055" s="4">
        <v>1.01592290401459</v>
      </c>
      <c r="V2055" s="4">
        <v>22.8862037658691</v>
      </c>
      <c r="W2055" s="4">
        <v>5.00255537033081</v>
      </c>
      <c r="AB2055" t="s">
        <v>88</v>
      </c>
      <c r="AC2055" t="s">
        <v>69</v>
      </c>
      <c r="AD2055" s="4" t="s">
        <v>43</v>
      </c>
    </row>
    <row r="2056" spans="1:30">
      <c r="A2056">
        <v>34</v>
      </c>
      <c r="B2056">
        <v>34</v>
      </c>
      <c r="C2056" s="20">
        <v>0.00626157407407407</v>
      </c>
      <c r="D2056" s="20"/>
      <c r="E2056" s="21" t="s">
        <v>33</v>
      </c>
      <c r="F2056" s="4">
        <v>134.5</v>
      </c>
      <c r="H2056" s="4">
        <v>2.12639331817627</v>
      </c>
      <c r="I2056" s="4">
        <v>22.8532752990723</v>
      </c>
      <c r="J2056" s="4">
        <v>2.06375789642334</v>
      </c>
      <c r="L2056" s="4">
        <v>50.9054260253906</v>
      </c>
      <c r="M2056" s="4">
        <v>23.9397983551025</v>
      </c>
      <c r="N2056" s="4">
        <v>24.666374206543</v>
      </c>
      <c r="S2056" s="4">
        <v>15.850998878479</v>
      </c>
      <c r="T2056" s="4">
        <v>5.00981140136719</v>
      </c>
      <c r="U2056" s="4">
        <v>0.970543801784515</v>
      </c>
      <c r="V2056" s="4">
        <v>26.0869579315186</v>
      </c>
      <c r="W2056" s="4">
        <v>6.52950716018677</v>
      </c>
      <c r="AB2056" t="s">
        <v>88</v>
      </c>
      <c r="AC2056" t="s">
        <v>69</v>
      </c>
      <c r="AD2056" s="4" t="s">
        <v>43</v>
      </c>
    </row>
    <row r="2057" spans="1:30">
      <c r="A2057">
        <v>34</v>
      </c>
      <c r="B2057">
        <v>34</v>
      </c>
      <c r="C2057" s="20">
        <v>0.00642361111111111</v>
      </c>
      <c r="D2057" s="20"/>
      <c r="E2057" s="21" t="s">
        <v>33</v>
      </c>
      <c r="F2057" s="4">
        <v>137</v>
      </c>
      <c r="H2057" s="4">
        <v>1.95486283302307</v>
      </c>
      <c r="I2057" s="4">
        <v>21.0097637176514</v>
      </c>
      <c r="J2057" s="4">
        <v>1.98742651939392</v>
      </c>
      <c r="L2057" s="4">
        <v>49.8392486572266</v>
      </c>
      <c r="M2057" s="4">
        <v>25.4950103759766</v>
      </c>
      <c r="N2057" s="4">
        <v>25.077278137207</v>
      </c>
      <c r="S2057" s="4">
        <v>16.1150035858154</v>
      </c>
      <c r="T2057" s="4">
        <v>4.92828702926636</v>
      </c>
      <c r="U2057" s="4">
        <v>1.01665782928467</v>
      </c>
      <c r="V2057" s="4">
        <v>24.42333984375</v>
      </c>
      <c r="W2057" s="4">
        <v>6.00278949737549</v>
      </c>
      <c r="AB2057" t="s">
        <v>88</v>
      </c>
      <c r="AC2057" t="s">
        <v>69</v>
      </c>
      <c r="AD2057" s="4" t="s">
        <v>43</v>
      </c>
    </row>
    <row r="2058" spans="1:30">
      <c r="A2058">
        <v>34</v>
      </c>
      <c r="B2058">
        <v>34</v>
      </c>
      <c r="C2058" s="20">
        <v>0.00659722222222222</v>
      </c>
      <c r="D2058" s="20"/>
      <c r="E2058" s="21" t="s">
        <v>33</v>
      </c>
      <c r="F2058" s="4">
        <v>139</v>
      </c>
      <c r="H2058" s="4">
        <v>1.94704580307007</v>
      </c>
      <c r="I2058" s="4">
        <v>20.9257507324219</v>
      </c>
      <c r="J2058" s="4">
        <v>1.98132240772247</v>
      </c>
      <c r="L2058" s="4">
        <v>49.7519340515137</v>
      </c>
      <c r="M2058" s="4">
        <v>25.5525245666504</v>
      </c>
      <c r="N2058" s="4">
        <v>25.1104679107666</v>
      </c>
      <c r="S2058" s="4">
        <v>16.1249160766602</v>
      </c>
      <c r="T2058" s="4">
        <v>4.92182445526123</v>
      </c>
      <c r="U2058" s="4">
        <v>1.01760447025299</v>
      </c>
      <c r="V2058" s="4">
        <v>24.2751159667969</v>
      </c>
      <c r="W2058" s="4">
        <v>5.9787859916687</v>
      </c>
      <c r="AB2058" t="s">
        <v>88</v>
      </c>
      <c r="AC2058" t="s">
        <v>69</v>
      </c>
      <c r="AD2058" s="4" t="s">
        <v>43</v>
      </c>
    </row>
    <row r="2059" spans="1:30">
      <c r="A2059">
        <v>34</v>
      </c>
      <c r="B2059">
        <v>34</v>
      </c>
      <c r="C2059" s="20">
        <v>0.00679398148148148</v>
      </c>
      <c r="D2059" s="20"/>
      <c r="E2059" s="21" t="s">
        <v>33</v>
      </c>
      <c r="F2059" s="4">
        <v>139</v>
      </c>
      <c r="H2059" s="4">
        <v>2.06437277793884</v>
      </c>
      <c r="I2059" s="4">
        <v>22.1867141723633</v>
      </c>
      <c r="J2059" s="4">
        <v>2.09846568107605</v>
      </c>
      <c r="L2059" s="4">
        <v>52.5411033630371</v>
      </c>
      <c r="M2059" s="4">
        <v>25.4513645172119</v>
      </c>
      <c r="N2059" s="4">
        <v>25.0378665924072</v>
      </c>
      <c r="S2059" s="4">
        <v>16.1068744659424</v>
      </c>
      <c r="T2059" s="4">
        <v>4.93598222732544</v>
      </c>
      <c r="U2059" s="4">
        <v>1.0165148973465</v>
      </c>
      <c r="V2059" s="4">
        <v>25.7985248565674</v>
      </c>
      <c r="W2059" s="4">
        <v>6.33906126022339</v>
      </c>
      <c r="AB2059" t="s">
        <v>88</v>
      </c>
      <c r="AC2059" t="s">
        <v>69</v>
      </c>
      <c r="AD2059" s="4" t="s">
        <v>43</v>
      </c>
    </row>
    <row r="2060" spans="1:30">
      <c r="A2060">
        <v>34</v>
      </c>
      <c r="B2060">
        <v>34</v>
      </c>
      <c r="C2060" s="20">
        <v>0.00694444444444444</v>
      </c>
      <c r="D2060" s="20"/>
      <c r="E2060" s="21" t="s">
        <v>33</v>
      </c>
      <c r="F2060" s="4">
        <v>139</v>
      </c>
      <c r="H2060" s="4">
        <v>2.00682854652405</v>
      </c>
      <c r="I2060" s="4">
        <v>21.5682621002197</v>
      </c>
      <c r="J2060" s="4">
        <v>2.06890344619751</v>
      </c>
      <c r="L2060" s="4">
        <v>52.3392639160156</v>
      </c>
      <c r="M2060" s="4">
        <v>26.0805854797363</v>
      </c>
      <c r="N2060" s="4">
        <v>25.2980690002441</v>
      </c>
      <c r="S2060" s="4">
        <v>16.2092838287354</v>
      </c>
      <c r="T2060" s="4">
        <v>4.88559818267822</v>
      </c>
      <c r="U2060" s="4">
        <v>1.03093183040619</v>
      </c>
      <c r="V2060" s="4">
        <v>26.7657985687256</v>
      </c>
      <c r="W2060" s="4">
        <v>6.16236066818237</v>
      </c>
      <c r="AB2060" t="s">
        <v>88</v>
      </c>
      <c r="AC2060" t="s">
        <v>69</v>
      </c>
      <c r="AD2060" s="4" t="s">
        <v>43</v>
      </c>
    </row>
    <row r="2061" spans="1:30">
      <c r="A2061">
        <v>34</v>
      </c>
      <c r="B2061">
        <v>34</v>
      </c>
      <c r="C2061" s="20">
        <v>0.00712962962962963</v>
      </c>
      <c r="D2061" s="20"/>
      <c r="E2061" s="21" t="s">
        <v>33</v>
      </c>
      <c r="F2061" s="4">
        <v>140</v>
      </c>
      <c r="H2061" s="4">
        <v>2.09464931488037</v>
      </c>
      <c r="I2061" s="4">
        <v>22.5121097564697</v>
      </c>
      <c r="J2061" s="4">
        <v>2.14763450622559</v>
      </c>
      <c r="L2061" s="4">
        <v>54.224666595459</v>
      </c>
      <c r="M2061" s="4">
        <v>25.8872299194336</v>
      </c>
      <c r="N2061" s="4">
        <v>25.2485542297363</v>
      </c>
      <c r="S2061" s="4">
        <v>16.1795425415039</v>
      </c>
      <c r="T2061" s="4">
        <v>4.89511108398437</v>
      </c>
      <c r="U2061" s="4">
        <v>1.02529549598694</v>
      </c>
      <c r="V2061" s="4">
        <v>26.2828559875488</v>
      </c>
      <c r="W2061" s="4">
        <v>6.43203115463257</v>
      </c>
      <c r="AB2061" t="s">
        <v>88</v>
      </c>
      <c r="AC2061" t="s">
        <v>69</v>
      </c>
      <c r="AD2061" s="4" t="s">
        <v>43</v>
      </c>
    </row>
    <row r="2062" spans="1:30">
      <c r="A2062">
        <v>34</v>
      </c>
      <c r="B2062">
        <v>34</v>
      </c>
      <c r="C2062" s="20">
        <v>0.00730324074074074</v>
      </c>
      <c r="D2062" s="20"/>
      <c r="E2062" s="21" t="s">
        <v>33</v>
      </c>
      <c r="F2062" s="4">
        <v>140</v>
      </c>
      <c r="H2062" s="4">
        <v>2.17262411117554</v>
      </c>
      <c r="I2062" s="4">
        <v>23.3501377105713</v>
      </c>
      <c r="J2062" s="4">
        <v>2.27849769592285</v>
      </c>
      <c r="L2062" s="4">
        <v>58.0257568359375</v>
      </c>
      <c r="M2062" s="4">
        <v>26.7076835632324</v>
      </c>
      <c r="N2062" s="4">
        <v>25.4666728973389</v>
      </c>
      <c r="S2062" s="4">
        <v>16.303258895874</v>
      </c>
      <c r="T2062" s="4">
        <v>4.85348558425903</v>
      </c>
      <c r="U2062" s="4">
        <v>1.04873073101044</v>
      </c>
      <c r="V2062" s="4">
        <v>28</v>
      </c>
      <c r="W2062" s="4">
        <v>6.67146778106689</v>
      </c>
      <c r="AB2062" t="s">
        <v>88</v>
      </c>
      <c r="AC2062" t="s">
        <v>69</v>
      </c>
      <c r="AD2062" s="4" t="s">
        <v>43</v>
      </c>
    </row>
    <row r="2063" spans="1:30">
      <c r="A2063">
        <v>34</v>
      </c>
      <c r="B2063">
        <v>34</v>
      </c>
      <c r="C2063" s="20">
        <v>0.00747685185185185</v>
      </c>
      <c r="D2063" s="20"/>
      <c r="E2063" s="21" t="s">
        <v>33</v>
      </c>
      <c r="F2063" s="4">
        <v>142</v>
      </c>
      <c r="H2063" s="4">
        <v>2.03757905960083</v>
      </c>
      <c r="I2063" s="4">
        <v>21.8987503051758</v>
      </c>
      <c r="J2063" s="4">
        <v>2.173992395401</v>
      </c>
      <c r="L2063" s="4">
        <v>56.4941749572754</v>
      </c>
      <c r="M2063" s="4">
        <v>27.7261257171631</v>
      </c>
      <c r="N2063" s="4">
        <v>25.9863719940186</v>
      </c>
      <c r="S2063" s="4">
        <v>16.4567070007324</v>
      </c>
      <c r="T2063" s="4">
        <v>4.7571907043457</v>
      </c>
      <c r="U2063" s="4">
        <v>1.06694877147675</v>
      </c>
      <c r="V2063" s="4">
        <v>28.3400821685791</v>
      </c>
      <c r="W2063" s="4">
        <v>6.25678586959839</v>
      </c>
      <c r="AB2063" t="s">
        <v>88</v>
      </c>
      <c r="AC2063" t="s">
        <v>69</v>
      </c>
      <c r="AD2063" s="4" t="s">
        <v>43</v>
      </c>
    </row>
    <row r="2064" spans="1:30">
      <c r="A2064">
        <v>34</v>
      </c>
      <c r="B2064">
        <v>34</v>
      </c>
      <c r="C2064" s="20">
        <v>0.00766203703703704</v>
      </c>
      <c r="D2064" s="20"/>
      <c r="E2064" s="21" t="s">
        <v>33</v>
      </c>
      <c r="F2064" s="4">
        <v>144</v>
      </c>
      <c r="H2064" s="4">
        <v>2.17956733703613</v>
      </c>
      <c r="I2064" s="4">
        <v>23.4247608184814</v>
      </c>
      <c r="J2064" s="4">
        <v>2.27872323989868</v>
      </c>
      <c r="L2064" s="4">
        <v>57.4232788085938</v>
      </c>
      <c r="M2064" s="4">
        <v>26.3461818695068</v>
      </c>
      <c r="N2064" s="4">
        <v>25.1997604370117</v>
      </c>
      <c r="S2064" s="4">
        <v>16.242790222168</v>
      </c>
      <c r="T2064" s="4">
        <v>4.90447521209717</v>
      </c>
      <c r="U2064" s="4">
        <v>1.04549336433411</v>
      </c>
      <c r="V2064" s="4">
        <v>26.4984245300293</v>
      </c>
      <c r="W2064" s="4">
        <v>6.69278860092163</v>
      </c>
      <c r="AB2064" t="s">
        <v>88</v>
      </c>
      <c r="AC2064" t="s">
        <v>69</v>
      </c>
      <c r="AD2064" s="4" t="s">
        <v>43</v>
      </c>
    </row>
    <row r="2065" spans="1:30">
      <c r="A2065">
        <v>34</v>
      </c>
      <c r="B2065">
        <v>34</v>
      </c>
      <c r="C2065" s="20">
        <v>0.00783564814814815</v>
      </c>
      <c r="D2065" s="20"/>
      <c r="E2065" s="21" t="s">
        <v>33</v>
      </c>
      <c r="F2065" s="4">
        <v>145</v>
      </c>
      <c r="H2065" s="4">
        <v>2.30753540992737</v>
      </c>
      <c r="I2065" s="4">
        <v>24.8000888824463</v>
      </c>
      <c r="J2065" s="4">
        <v>2.44215631484985</v>
      </c>
      <c r="L2065" s="4">
        <v>62.0617446899414</v>
      </c>
      <c r="M2065" s="4">
        <v>26.8952522277832</v>
      </c>
      <c r="N2065" s="4">
        <v>25.4126834869385</v>
      </c>
      <c r="S2065" s="4">
        <v>16.3264236450195</v>
      </c>
      <c r="T2065" s="4">
        <v>4.86369562149048</v>
      </c>
      <c r="U2065" s="4">
        <v>1.05833971500397</v>
      </c>
      <c r="V2065" s="4">
        <v>27.8699436187744</v>
      </c>
      <c r="W2065" s="4">
        <v>7.08573961257935</v>
      </c>
      <c r="AB2065" t="s">
        <v>88</v>
      </c>
      <c r="AC2065" t="s">
        <v>69</v>
      </c>
      <c r="AD2065" s="4" t="s">
        <v>43</v>
      </c>
    </row>
    <row r="2066" spans="1:30">
      <c r="A2066">
        <v>34</v>
      </c>
      <c r="B2066">
        <v>34</v>
      </c>
      <c r="C2066" s="20">
        <v>0.00798611111111111</v>
      </c>
      <c r="D2066" s="20"/>
      <c r="E2066" s="21" t="s">
        <v>33</v>
      </c>
      <c r="F2066" s="4">
        <v>146</v>
      </c>
      <c r="H2066" s="4">
        <v>2.22284483909607</v>
      </c>
      <c r="I2066" s="4">
        <v>23.8898830413818</v>
      </c>
      <c r="J2066" s="4">
        <v>2.40325617790222</v>
      </c>
      <c r="L2066" s="4">
        <v>60.0695571899414</v>
      </c>
      <c r="M2066" s="4">
        <v>27.0237293243408</v>
      </c>
      <c r="N2066" s="4">
        <v>24.9950695037842</v>
      </c>
      <c r="S2066" s="4">
        <v>16.3266773223877</v>
      </c>
      <c r="T2066" s="4">
        <v>4.94424962997437</v>
      </c>
      <c r="U2066" s="4">
        <v>1.08116233348846</v>
      </c>
      <c r="V2066" s="4">
        <v>26.9461078643799</v>
      </c>
      <c r="W2066" s="4">
        <v>6.82568073272705</v>
      </c>
      <c r="AB2066" t="s">
        <v>88</v>
      </c>
      <c r="AC2066" t="s">
        <v>69</v>
      </c>
      <c r="AD2066" s="4" t="s">
        <v>43</v>
      </c>
    </row>
    <row r="2067" spans="1:30">
      <c r="A2067">
        <v>34</v>
      </c>
      <c r="B2067">
        <v>34</v>
      </c>
      <c r="C2067" s="20">
        <v>0.00815972222222222</v>
      </c>
      <c r="D2067" s="20"/>
      <c r="E2067" s="21" t="s">
        <v>33</v>
      </c>
      <c r="F2067" s="4">
        <v>147</v>
      </c>
      <c r="H2067" s="4">
        <v>2.25602841377258</v>
      </c>
      <c r="I2067" s="4">
        <v>24.2465209960938</v>
      </c>
      <c r="J2067" s="4">
        <v>2.44649171829224</v>
      </c>
      <c r="L2067" s="4">
        <v>62.2441711425781</v>
      </c>
      <c r="M2067" s="4">
        <v>27.5901546478271</v>
      </c>
      <c r="N2067" s="4">
        <v>25.4422168731689</v>
      </c>
      <c r="S2067" s="4">
        <v>16.4183578491211</v>
      </c>
      <c r="T2067" s="4">
        <v>4.8580527305603</v>
      </c>
      <c r="U2067" s="4">
        <v>1.08442413806915</v>
      </c>
      <c r="V2067" s="4">
        <v>28.3018856048584</v>
      </c>
      <c r="W2067" s="4">
        <v>6.92757749557495</v>
      </c>
      <c r="AB2067" t="s">
        <v>88</v>
      </c>
      <c r="AC2067" t="s">
        <v>69</v>
      </c>
      <c r="AD2067" s="4" t="s">
        <v>43</v>
      </c>
    </row>
    <row r="2068" spans="1:30">
      <c r="A2068">
        <v>34</v>
      </c>
      <c r="B2068">
        <v>34</v>
      </c>
      <c r="C2068" s="20">
        <v>0.00833333333333333</v>
      </c>
      <c r="D2068" s="20"/>
      <c r="E2068" s="21" t="s">
        <v>33</v>
      </c>
      <c r="F2068" s="4">
        <v>149</v>
      </c>
      <c r="H2068" s="4">
        <v>2.22708892822266</v>
      </c>
      <c r="I2068" s="4">
        <v>23.9354953765869</v>
      </c>
      <c r="J2068" s="4">
        <v>2.43688774108887</v>
      </c>
      <c r="L2068" s="4">
        <v>63.2831115722656</v>
      </c>
      <c r="M2068" s="4">
        <v>28.4151706695557</v>
      </c>
      <c r="N2068" s="4">
        <v>25.9688243865967</v>
      </c>
      <c r="S2068" s="4">
        <v>16.5408039093018</v>
      </c>
      <c r="T2068" s="4">
        <v>4.76033401489258</v>
      </c>
      <c r="U2068" s="4">
        <v>1.09420311450958</v>
      </c>
      <c r="V2068" s="4">
        <v>28.455286026001</v>
      </c>
      <c r="W2068" s="4">
        <v>6.8387131690979</v>
      </c>
      <c r="AB2068" t="s">
        <v>88</v>
      </c>
      <c r="AC2068" t="s">
        <v>69</v>
      </c>
      <c r="AD2068" s="4" t="s">
        <v>43</v>
      </c>
    </row>
    <row r="2069" spans="1:30">
      <c r="A2069">
        <v>34</v>
      </c>
      <c r="B2069">
        <v>34</v>
      </c>
      <c r="C2069" s="20">
        <v>0.00851851851851852</v>
      </c>
      <c r="D2069" s="20"/>
      <c r="E2069" s="21" t="s">
        <v>33</v>
      </c>
      <c r="F2069" s="4">
        <v>149</v>
      </c>
      <c r="H2069" s="4">
        <v>2.28218960762024</v>
      </c>
      <c r="I2069" s="4">
        <v>24.5276870727539</v>
      </c>
      <c r="J2069" s="4">
        <v>2.4574773311615</v>
      </c>
      <c r="L2069" s="4">
        <v>62.1534729003906</v>
      </c>
      <c r="M2069" s="4">
        <v>27.2341403961182</v>
      </c>
      <c r="N2069" s="4">
        <v>25.2915744781494</v>
      </c>
      <c r="S2069" s="4">
        <v>16.3664245605469</v>
      </c>
      <c r="T2069" s="4">
        <v>4.8867621421814</v>
      </c>
      <c r="U2069" s="4">
        <v>1.07680678367615</v>
      </c>
      <c r="V2069" s="4">
        <v>29.321928024292</v>
      </c>
      <c r="W2069" s="4">
        <v>7.00791072845459</v>
      </c>
      <c r="AB2069" t="s">
        <v>88</v>
      </c>
      <c r="AC2069" t="s">
        <v>69</v>
      </c>
      <c r="AD2069" s="4" t="s">
        <v>43</v>
      </c>
    </row>
    <row r="2070" spans="1:30">
      <c r="A2070">
        <v>34</v>
      </c>
      <c r="B2070">
        <v>34</v>
      </c>
      <c r="C2070" s="20">
        <v>0.00869212962962963</v>
      </c>
      <c r="D2070" s="20"/>
      <c r="E2070" s="21" t="s">
        <v>33</v>
      </c>
      <c r="F2070" s="4">
        <v>152</v>
      </c>
      <c r="H2070" s="4">
        <v>2.463374376297</v>
      </c>
      <c r="I2070" s="4">
        <v>26.4749584197998</v>
      </c>
      <c r="J2070" s="4">
        <v>2.68749380111694</v>
      </c>
      <c r="L2070" s="4">
        <v>70.7027587890625</v>
      </c>
      <c r="M2070" s="4">
        <v>28.7015895843506</v>
      </c>
      <c r="N2070" s="4">
        <v>26.3080635070801</v>
      </c>
      <c r="S2070" s="4">
        <v>16.587589263916</v>
      </c>
      <c r="T2070" s="4">
        <v>4.69947099685669</v>
      </c>
      <c r="U2070" s="4">
        <v>1.09098064899445</v>
      </c>
      <c r="V2070" s="4">
        <v>32.586555480957</v>
      </c>
      <c r="W2070" s="4">
        <v>7.56427383422852</v>
      </c>
      <c r="AB2070" t="s">
        <v>88</v>
      </c>
      <c r="AC2070" t="s">
        <v>69</v>
      </c>
      <c r="AD2070" s="4" t="s">
        <v>43</v>
      </c>
    </row>
    <row r="2071" spans="1:30">
      <c r="A2071">
        <v>34</v>
      </c>
      <c r="B2071">
        <v>34</v>
      </c>
      <c r="C2071" s="20">
        <v>0.00886574074074074</v>
      </c>
      <c r="D2071" s="20"/>
      <c r="E2071" s="21" t="s">
        <v>33</v>
      </c>
      <c r="F2071" s="4">
        <v>154</v>
      </c>
      <c r="H2071" s="4">
        <v>2.46032071113586</v>
      </c>
      <c r="I2071" s="4">
        <v>26.442138671875</v>
      </c>
      <c r="J2071" s="4">
        <v>2.79183578491211</v>
      </c>
      <c r="L2071" s="4">
        <v>76.511344909668</v>
      </c>
      <c r="M2071" s="4">
        <v>31.0981178283691</v>
      </c>
      <c r="N2071" s="4">
        <v>27.405387878418</v>
      </c>
      <c r="S2071" s="4">
        <v>16.8868751525879</v>
      </c>
      <c r="T2071" s="4">
        <v>4.51284027099609</v>
      </c>
      <c r="U2071" s="4">
        <v>1.13474464416504</v>
      </c>
      <c r="V2071" s="4">
        <v>36.5853652954102</v>
      </c>
      <c r="W2071" s="4">
        <v>7.55489683151245</v>
      </c>
      <c r="AB2071" t="s">
        <v>88</v>
      </c>
      <c r="AC2071" t="s">
        <v>69</v>
      </c>
      <c r="AD2071" s="4" t="s">
        <v>43</v>
      </c>
    </row>
    <row r="2072" spans="1:30">
      <c r="A2072">
        <v>34</v>
      </c>
      <c r="B2072">
        <v>34</v>
      </c>
      <c r="C2072" s="20">
        <v>0.00903935185185185</v>
      </c>
      <c r="D2072" s="20"/>
      <c r="E2072" s="21" t="s">
        <v>33</v>
      </c>
      <c r="F2072" s="4">
        <v>157</v>
      </c>
      <c r="H2072" s="4">
        <v>2.33646750450134</v>
      </c>
      <c r="I2072" s="4">
        <v>25.1110343933105</v>
      </c>
      <c r="J2072" s="4">
        <v>2.68069171905518</v>
      </c>
      <c r="L2072" s="4">
        <v>73.6422882080078</v>
      </c>
      <c r="M2072" s="4">
        <v>31.5186443328857</v>
      </c>
      <c r="N2072" s="4">
        <v>27.4713745117188</v>
      </c>
      <c r="S2072" s="4">
        <v>16.9307041168213</v>
      </c>
      <c r="T2072" s="4">
        <v>4.50207901000977</v>
      </c>
      <c r="U2072" s="4">
        <v>1.14732682704926</v>
      </c>
      <c r="V2072" s="4">
        <v>31.0880851745605</v>
      </c>
      <c r="W2072" s="4">
        <v>7.1745810508728</v>
      </c>
      <c r="AB2072" t="s">
        <v>88</v>
      </c>
      <c r="AC2072" t="s">
        <v>69</v>
      </c>
      <c r="AD2072" s="4" t="s">
        <v>43</v>
      </c>
    </row>
    <row r="2073" spans="1:30">
      <c r="A2073">
        <v>34</v>
      </c>
      <c r="B2073">
        <v>34</v>
      </c>
      <c r="C2073" s="20">
        <v>0.00920138888888889</v>
      </c>
      <c r="D2073" s="20"/>
      <c r="E2073" s="21" t="s">
        <v>33</v>
      </c>
      <c r="F2073" s="4">
        <v>156</v>
      </c>
      <c r="H2073" s="4">
        <v>2.59435176849365</v>
      </c>
      <c r="I2073" s="4">
        <v>27.8826293945313</v>
      </c>
      <c r="J2073" s="4">
        <v>2.91957879066467</v>
      </c>
      <c r="L2073" s="4">
        <v>76.2631072998047</v>
      </c>
      <c r="M2073" s="4">
        <v>29.395824432373</v>
      </c>
      <c r="N2073" s="4">
        <v>26.1212711334229</v>
      </c>
      <c r="S2073" s="4">
        <v>16.6603565216064</v>
      </c>
      <c r="T2073" s="4">
        <v>4.73273849487305</v>
      </c>
      <c r="U2073" s="4">
        <v>1.12535965442657</v>
      </c>
      <c r="V2073" s="4">
        <v>33.379695892334</v>
      </c>
      <c r="W2073" s="4">
        <v>7.96646547317505</v>
      </c>
      <c r="AB2073" t="s">
        <v>88</v>
      </c>
      <c r="AC2073" t="s">
        <v>69</v>
      </c>
      <c r="AD2073" s="4" t="s">
        <v>43</v>
      </c>
    </row>
    <row r="2074" spans="1:30">
      <c r="A2074">
        <v>34</v>
      </c>
      <c r="B2074">
        <v>34</v>
      </c>
      <c r="C2074" s="20">
        <v>0.00938657407407407</v>
      </c>
      <c r="D2074" s="20"/>
      <c r="E2074" s="21" t="s">
        <v>33</v>
      </c>
      <c r="F2074" s="4">
        <v>157</v>
      </c>
      <c r="H2074" s="4">
        <v>2.51571178436279</v>
      </c>
      <c r="I2074" s="4">
        <v>27.0374507904053</v>
      </c>
      <c r="J2074" s="4">
        <v>2.85403037071228</v>
      </c>
      <c r="L2074" s="4">
        <v>78.4946746826172</v>
      </c>
      <c r="M2074" s="4">
        <v>31.2017765045166</v>
      </c>
      <c r="N2074" s="4">
        <v>27.5030975341797</v>
      </c>
      <c r="S2074" s="4">
        <v>16.9005565643311</v>
      </c>
      <c r="T2074" s="4">
        <v>4.49695014953613</v>
      </c>
      <c r="U2074" s="4">
        <v>1.13448226451874</v>
      </c>
      <c r="V2074" s="4">
        <v>34.9288520812988</v>
      </c>
      <c r="W2074" s="4">
        <v>7.72498607635498</v>
      </c>
      <c r="AB2074" t="s">
        <v>88</v>
      </c>
      <c r="AC2074" t="s">
        <v>69</v>
      </c>
      <c r="AD2074" s="4" t="s">
        <v>43</v>
      </c>
    </row>
    <row r="2075" spans="1:30">
      <c r="A2075">
        <v>34</v>
      </c>
      <c r="B2075">
        <v>34</v>
      </c>
      <c r="C2075" s="20">
        <v>0.00954861111111111</v>
      </c>
      <c r="D2075" s="20"/>
      <c r="E2075" s="21" t="s">
        <v>33</v>
      </c>
      <c r="F2075" s="4">
        <v>157.5</v>
      </c>
      <c r="H2075" s="4">
        <v>2.50377893447876</v>
      </c>
      <c r="I2075" s="4">
        <v>26.9092044830322</v>
      </c>
      <c r="J2075" s="4">
        <v>2.829181432724</v>
      </c>
      <c r="L2075" s="4">
        <v>76.0826187133789</v>
      </c>
      <c r="M2075" s="4">
        <v>30.3871154785156</v>
      </c>
      <c r="N2075" s="4">
        <v>26.8920955657959</v>
      </c>
      <c r="S2075" s="4">
        <v>16.7960777282715</v>
      </c>
      <c r="T2075" s="4">
        <v>4.59822082519531</v>
      </c>
      <c r="U2075" s="4">
        <v>1.12996459007263</v>
      </c>
      <c r="V2075" s="4">
        <v>33.8983039855957</v>
      </c>
      <c r="W2075" s="4">
        <v>7.68834400177002</v>
      </c>
      <c r="AB2075" t="s">
        <v>88</v>
      </c>
      <c r="AC2075" t="s">
        <v>69</v>
      </c>
      <c r="AD2075" s="4" t="s">
        <v>43</v>
      </c>
    </row>
    <row r="2076" spans="1:30">
      <c r="A2076">
        <v>34</v>
      </c>
      <c r="B2076">
        <v>34</v>
      </c>
      <c r="C2076" s="20">
        <v>0.00972222222222222</v>
      </c>
      <c r="D2076" s="20"/>
      <c r="E2076" s="21" t="s">
        <v>33</v>
      </c>
      <c r="F2076" s="4">
        <v>158</v>
      </c>
      <c r="H2076" s="4">
        <v>2.52242994308472</v>
      </c>
      <c r="I2076" s="4">
        <v>27.1096534729004</v>
      </c>
      <c r="J2076" s="4">
        <v>2.85848927497864</v>
      </c>
      <c r="L2076" s="4">
        <v>76.730598449707</v>
      </c>
      <c r="M2076" s="4">
        <v>30.4193172454834</v>
      </c>
      <c r="N2076" s="4">
        <v>26.8430595397949</v>
      </c>
      <c r="S2076" s="4">
        <v>16.7977123260498</v>
      </c>
      <c r="T2076" s="4">
        <v>4.60654258728027</v>
      </c>
      <c r="U2076" s="4">
        <v>1.13322842121124</v>
      </c>
      <c r="V2076" s="4">
        <v>34.8612060546875</v>
      </c>
      <c r="W2076" s="4">
        <v>7.74561548233032</v>
      </c>
      <c r="AB2076" t="s">
        <v>88</v>
      </c>
      <c r="AC2076" t="s">
        <v>69</v>
      </c>
      <c r="AD2076" s="4" t="s">
        <v>43</v>
      </c>
    </row>
    <row r="2077" spans="1:30">
      <c r="A2077">
        <v>34</v>
      </c>
      <c r="B2077">
        <v>34</v>
      </c>
      <c r="C2077" s="20">
        <v>0.00989583333333333</v>
      </c>
      <c r="D2077" s="20"/>
      <c r="E2077" s="21" t="s">
        <v>33</v>
      </c>
      <c r="F2077" s="4">
        <v>158</v>
      </c>
      <c r="H2077" s="4">
        <v>2.61432528495789</v>
      </c>
      <c r="I2077" s="4">
        <v>28.0972938537598</v>
      </c>
      <c r="J2077" s="4">
        <v>2.92773008346558</v>
      </c>
      <c r="L2077" s="4">
        <v>78.5531539916992</v>
      </c>
      <c r="M2077" s="4">
        <v>30.0471992492676</v>
      </c>
      <c r="N2077" s="4">
        <v>26.8307361602783</v>
      </c>
      <c r="S2077" s="4">
        <v>16.7578144073486</v>
      </c>
      <c r="T2077" s="4">
        <v>4.60865926742554</v>
      </c>
      <c r="U2077" s="4">
        <v>1.1198798418045</v>
      </c>
      <c r="V2077" s="4">
        <v>33.2640342712402</v>
      </c>
      <c r="W2077" s="4">
        <v>8.02779865264893</v>
      </c>
      <c r="AB2077" t="s">
        <v>88</v>
      </c>
      <c r="AC2077" t="s">
        <v>69</v>
      </c>
      <c r="AD2077" s="4" t="s">
        <v>43</v>
      </c>
    </row>
    <row r="2078" spans="1:30">
      <c r="A2078">
        <v>34</v>
      </c>
      <c r="B2078">
        <v>34</v>
      </c>
      <c r="C2078" s="20">
        <v>0.0100694444444444</v>
      </c>
      <c r="D2078" s="20"/>
      <c r="E2078" s="21" t="s">
        <v>33</v>
      </c>
      <c r="F2078" s="4">
        <v>160</v>
      </c>
      <c r="H2078" s="4">
        <v>2.47555637359619</v>
      </c>
      <c r="I2078" s="4">
        <v>26.605884552002</v>
      </c>
      <c r="J2078" s="4">
        <v>2.89003920555115</v>
      </c>
      <c r="L2078" s="4">
        <v>80.1415557861328</v>
      </c>
      <c r="M2078" s="4">
        <v>32.3731498718262</v>
      </c>
      <c r="N2078" s="4">
        <v>27.7302665710449</v>
      </c>
      <c r="S2078" s="4">
        <v>17.0205917358398</v>
      </c>
      <c r="T2078" s="4">
        <v>4.46039438247681</v>
      </c>
      <c r="U2078" s="4">
        <v>1.16743016242981</v>
      </c>
      <c r="V2078" s="4">
        <v>35.4796333312988</v>
      </c>
      <c r="W2078" s="4">
        <v>7.60168123245239</v>
      </c>
      <c r="AB2078" t="s">
        <v>88</v>
      </c>
      <c r="AC2078" t="s">
        <v>69</v>
      </c>
      <c r="AD2078" s="4" t="s">
        <v>43</v>
      </c>
    </row>
    <row r="2079" spans="1:30">
      <c r="A2079">
        <v>34</v>
      </c>
      <c r="B2079">
        <v>34</v>
      </c>
      <c r="C2079" s="20">
        <v>0.0102546296296296</v>
      </c>
      <c r="D2079" s="20"/>
      <c r="E2079" s="21" t="s">
        <v>33</v>
      </c>
      <c r="F2079" s="4">
        <v>162</v>
      </c>
      <c r="H2079" s="4">
        <v>2.58902835845947</v>
      </c>
      <c r="I2079" s="4">
        <v>27.8254165649414</v>
      </c>
      <c r="J2079" s="4">
        <v>3.00034856796265</v>
      </c>
      <c r="L2079" s="4">
        <v>79.8026275634766</v>
      </c>
      <c r="M2079" s="4">
        <v>30.8233890533447</v>
      </c>
      <c r="N2079" s="4">
        <v>26.597785949707</v>
      </c>
      <c r="S2079" s="4">
        <v>16.8306560516357</v>
      </c>
      <c r="T2079" s="4">
        <v>4.6486177444458</v>
      </c>
      <c r="U2079" s="4">
        <v>1.15887045860291</v>
      </c>
      <c r="V2079" s="4">
        <v>34.8837203979492</v>
      </c>
      <c r="W2079" s="4">
        <v>7.95011901855469</v>
      </c>
      <c r="AB2079" t="s">
        <v>88</v>
      </c>
      <c r="AC2079" t="s">
        <v>69</v>
      </c>
      <c r="AD2079" s="4" t="s">
        <v>43</v>
      </c>
    </row>
    <row r="2080" spans="1:30">
      <c r="A2080">
        <v>34</v>
      </c>
      <c r="B2080">
        <v>34</v>
      </c>
      <c r="C2080" s="20">
        <v>0.0104282407407407</v>
      </c>
      <c r="D2080" s="20"/>
      <c r="E2080" s="21" t="s">
        <v>33</v>
      </c>
      <c r="F2080" s="4">
        <v>162</v>
      </c>
      <c r="H2080" s="4">
        <v>2.76763582229614</v>
      </c>
      <c r="I2080" s="4">
        <v>29.7449893951416</v>
      </c>
      <c r="J2080" s="4">
        <v>3.19706201553345</v>
      </c>
      <c r="L2080" s="4">
        <v>86.451774597168</v>
      </c>
      <c r="M2080" s="4">
        <v>31.236686706543</v>
      </c>
      <c r="N2080" s="4">
        <v>27.0410060882568</v>
      </c>
      <c r="S2080" s="4">
        <v>16.8880767822266</v>
      </c>
      <c r="T2080" s="4">
        <v>4.57308435440063</v>
      </c>
      <c r="U2080" s="4">
        <v>1.15515995025635</v>
      </c>
      <c r="V2080" s="4">
        <v>36.0721473693848</v>
      </c>
      <c r="W2080" s="4">
        <v>8.49856853485107</v>
      </c>
      <c r="AB2080" t="s">
        <v>88</v>
      </c>
      <c r="AC2080" t="s">
        <v>69</v>
      </c>
      <c r="AD2080" s="4" t="s">
        <v>43</v>
      </c>
    </row>
    <row r="2081" spans="1:30">
      <c r="A2081">
        <v>34</v>
      </c>
      <c r="B2081">
        <v>34</v>
      </c>
      <c r="C2081" s="20">
        <v>0.0105787037037037</v>
      </c>
      <c r="D2081" s="20"/>
      <c r="E2081" s="21" t="s">
        <v>34</v>
      </c>
      <c r="F2081" s="4">
        <v>163</v>
      </c>
      <c r="H2081" s="4">
        <v>2.64068531990051</v>
      </c>
      <c r="I2081" s="4">
        <v>28.3805961608887</v>
      </c>
      <c r="J2081" s="4">
        <v>3.08654713630676</v>
      </c>
      <c r="L2081" s="4">
        <v>84.3320007324219</v>
      </c>
      <c r="M2081" s="4">
        <v>31.9356498718262</v>
      </c>
      <c r="N2081" s="4">
        <v>27.3224411010742</v>
      </c>
      <c r="S2081" s="4">
        <v>16.965763092041</v>
      </c>
      <c r="T2081" s="4">
        <v>4.5263729095459</v>
      </c>
      <c r="U2081" s="4">
        <v>1.16884326934814</v>
      </c>
      <c r="V2081" s="4">
        <v>38.7096748352051</v>
      </c>
      <c r="W2081" s="4">
        <v>8.10874176025391</v>
      </c>
      <c r="AB2081" t="s">
        <v>88</v>
      </c>
      <c r="AC2081" t="s">
        <v>69</v>
      </c>
      <c r="AD2081" s="4" t="s">
        <v>43</v>
      </c>
    </row>
    <row r="2082" spans="1:29">
      <c r="A2082">
        <v>35</v>
      </c>
      <c r="B2082">
        <v>35</v>
      </c>
      <c r="C2082" s="20">
        <v>0.000173611111111111</v>
      </c>
      <c r="D2082" s="20"/>
      <c r="E2082" s="21" t="s">
        <v>35</v>
      </c>
      <c r="F2082" s="4">
        <v>81.5</v>
      </c>
      <c r="H2082" s="4">
        <v>0.358692705631256</v>
      </c>
      <c r="I2082" s="4">
        <v>3.82142376899719</v>
      </c>
      <c r="J2082" s="4">
        <v>0.320539027452469</v>
      </c>
      <c r="L2082" s="4">
        <v>14.6403293609619</v>
      </c>
      <c r="M2082" s="4">
        <v>40.8157997131348</v>
      </c>
      <c r="N2082" s="4">
        <v>45.6740913391113</v>
      </c>
      <c r="S2082" s="4">
        <v>18.0159702301025</v>
      </c>
      <c r="T2082" s="4">
        <v>2.71266150474548</v>
      </c>
      <c r="U2082" s="4">
        <v>0.893631279468536</v>
      </c>
      <c r="V2082" s="4">
        <v>15.1994934082031</v>
      </c>
      <c r="W2082" s="4">
        <v>1.09183537960052</v>
      </c>
      <c r="AB2082" t="s">
        <v>89</v>
      </c>
      <c r="AC2082" t="s">
        <v>69</v>
      </c>
    </row>
    <row r="2083" spans="1:29">
      <c r="A2083">
        <v>35</v>
      </c>
      <c r="B2083">
        <v>35</v>
      </c>
      <c r="C2083" s="20">
        <v>0.000393518518518519</v>
      </c>
      <c r="D2083" s="20"/>
      <c r="E2083" s="21" t="s">
        <v>35</v>
      </c>
      <c r="F2083" s="4">
        <v>76</v>
      </c>
      <c r="H2083" s="4">
        <v>0.360930949449539</v>
      </c>
      <c r="I2083" s="4">
        <v>3.84526944160461</v>
      </c>
      <c r="J2083" s="4">
        <v>0.339069932699203</v>
      </c>
      <c r="L2083" s="4">
        <v>12.2879190444946</v>
      </c>
      <c r="M2083" s="4">
        <v>34.0450706481934</v>
      </c>
      <c r="N2083" s="4">
        <v>36.2400741577148</v>
      </c>
      <c r="S2083" s="4">
        <v>17.4000606536865</v>
      </c>
      <c r="T2083" s="4">
        <v>3.40833568572998</v>
      </c>
      <c r="U2083" s="4">
        <v>0.939431607723236</v>
      </c>
      <c r="V2083" s="4">
        <v>16.4203624725342</v>
      </c>
      <c r="W2083" s="4">
        <v>1.09864842891693</v>
      </c>
      <c r="AB2083" t="s">
        <v>89</v>
      </c>
      <c r="AC2083" t="s">
        <v>69</v>
      </c>
    </row>
    <row r="2084" spans="1:29">
      <c r="A2084">
        <v>35</v>
      </c>
      <c r="B2084">
        <v>35</v>
      </c>
      <c r="C2084" s="20">
        <v>0.000543981481481481</v>
      </c>
      <c r="D2084" s="20"/>
      <c r="E2084" s="21" t="s">
        <v>35</v>
      </c>
      <c r="F2084" s="4">
        <v>72</v>
      </c>
      <c r="H2084" s="4">
        <v>0.38951763510704</v>
      </c>
      <c r="I2084" s="4">
        <v>4.14982509613037</v>
      </c>
      <c r="J2084" s="4">
        <v>0.340218901634216</v>
      </c>
      <c r="L2084" s="4">
        <v>12.1707324981689</v>
      </c>
      <c r="M2084" s="4">
        <v>31.2456512451172</v>
      </c>
      <c r="N2084" s="4">
        <v>35.7732391357422</v>
      </c>
      <c r="S2084" s="4">
        <v>17.1368942260742</v>
      </c>
      <c r="T2084" s="4">
        <v>3.45240139961243</v>
      </c>
      <c r="U2084" s="4">
        <v>0.873436450958252</v>
      </c>
      <c r="V2084" s="4">
        <v>13.7614679336548</v>
      </c>
      <c r="W2084" s="4">
        <v>1.18566429615021</v>
      </c>
      <c r="AB2084" t="s">
        <v>89</v>
      </c>
      <c r="AC2084" t="s">
        <v>69</v>
      </c>
    </row>
    <row r="2085" spans="1:29">
      <c r="A2085">
        <v>35</v>
      </c>
      <c r="B2085">
        <v>35</v>
      </c>
      <c r="C2085" s="20">
        <v>0.000694444444444444</v>
      </c>
      <c r="D2085" s="20"/>
      <c r="E2085" s="21" t="s">
        <v>35</v>
      </c>
      <c r="F2085" s="4">
        <v>78.5</v>
      </c>
      <c r="H2085" s="4">
        <v>0.401267856359482</v>
      </c>
      <c r="I2085" s="4">
        <v>4.27500867843628</v>
      </c>
      <c r="J2085" s="4">
        <v>0.335142195224762</v>
      </c>
      <c r="L2085" s="4">
        <v>12.9538908004761</v>
      </c>
      <c r="M2085" s="4">
        <v>32.2824020385742</v>
      </c>
      <c r="N2085" s="4">
        <v>38.6519241333008</v>
      </c>
      <c r="S2085" s="4">
        <v>17.2893009185791</v>
      </c>
      <c r="T2085" s="4">
        <v>3.19832181930542</v>
      </c>
      <c r="U2085" s="4">
        <v>0.835208177566528</v>
      </c>
      <c r="V2085" s="4">
        <v>18.5614852905273</v>
      </c>
      <c r="W2085" s="4">
        <v>1.221431016922</v>
      </c>
      <c r="AB2085" t="s">
        <v>89</v>
      </c>
      <c r="AC2085" t="s">
        <v>69</v>
      </c>
    </row>
    <row r="2086" spans="1:29">
      <c r="A2086">
        <v>35</v>
      </c>
      <c r="B2086">
        <v>35</v>
      </c>
      <c r="C2086" s="20">
        <v>0.00087962962962963</v>
      </c>
      <c r="D2086" s="20"/>
      <c r="E2086" s="21" t="s">
        <v>35</v>
      </c>
      <c r="F2086" s="4">
        <v>80</v>
      </c>
      <c r="H2086" s="4">
        <v>0.487229973077774</v>
      </c>
      <c r="I2086" s="4">
        <v>5.1908278465271</v>
      </c>
      <c r="J2086" s="4">
        <v>0.411316990852356</v>
      </c>
      <c r="L2086" s="4">
        <v>15.7006540298462</v>
      </c>
      <c r="M2086" s="4">
        <v>32.2243194580078</v>
      </c>
      <c r="N2086" s="4">
        <v>38.1716651916504</v>
      </c>
      <c r="S2086" s="4">
        <v>17.2755889892578</v>
      </c>
      <c r="T2086" s="4">
        <v>3.23804211616516</v>
      </c>
      <c r="U2086" s="4">
        <v>0.844194769859314</v>
      </c>
      <c r="V2086" s="4">
        <v>21.804967880249</v>
      </c>
      <c r="W2086" s="4">
        <v>1.48309361934662</v>
      </c>
      <c r="AB2086" t="s">
        <v>89</v>
      </c>
      <c r="AC2086" t="s">
        <v>69</v>
      </c>
    </row>
    <row r="2087" spans="1:29">
      <c r="A2087">
        <v>35</v>
      </c>
      <c r="B2087">
        <v>35</v>
      </c>
      <c r="C2087" s="20">
        <v>0.00105324074074074</v>
      </c>
      <c r="D2087" s="20"/>
      <c r="E2087" s="21" t="s">
        <v>33</v>
      </c>
      <c r="F2087" s="4">
        <v>98</v>
      </c>
      <c r="H2087" s="4">
        <v>0.645830571651459</v>
      </c>
      <c r="I2087" s="4">
        <v>6.88051986694336</v>
      </c>
      <c r="J2087" s="4">
        <v>0.547644972801208</v>
      </c>
      <c r="L2087" s="4">
        <v>22.2340621948242</v>
      </c>
      <c r="M2087" s="4">
        <v>34.4270820617676</v>
      </c>
      <c r="N2087" s="4">
        <v>40.5994071960449</v>
      </c>
      <c r="S2087" s="4">
        <v>17.5072498321533</v>
      </c>
      <c r="T2087" s="4">
        <v>3.0468008518219</v>
      </c>
      <c r="U2087" s="4">
        <v>0.847970008850098</v>
      </c>
      <c r="V2087" s="4">
        <v>20.1477508544922</v>
      </c>
      <c r="W2087" s="4">
        <v>1.96586287021637</v>
      </c>
      <c r="AB2087" t="s">
        <v>89</v>
      </c>
      <c r="AC2087" t="s">
        <v>69</v>
      </c>
    </row>
    <row r="2088" spans="1:29">
      <c r="A2088">
        <v>35</v>
      </c>
      <c r="B2088">
        <v>35</v>
      </c>
      <c r="C2088" s="20">
        <v>0.00121527777777778</v>
      </c>
      <c r="D2088" s="20"/>
      <c r="E2088" s="21" t="s">
        <v>33</v>
      </c>
      <c r="F2088" s="4">
        <v>109</v>
      </c>
      <c r="H2088" s="4">
        <v>0.774389147758484</v>
      </c>
      <c r="I2088" s="4">
        <v>8.25015068054199</v>
      </c>
      <c r="J2088" s="4">
        <v>0.685786962509155</v>
      </c>
      <c r="L2088" s="4">
        <v>24.2860946655273</v>
      </c>
      <c r="M2088" s="4">
        <v>31.3616161346436</v>
      </c>
      <c r="N2088" s="4">
        <v>35.4134674072266</v>
      </c>
      <c r="S2088" s="4">
        <v>17.141056060791</v>
      </c>
      <c r="T2088" s="4">
        <v>3.48704695701599</v>
      </c>
      <c r="U2088" s="4">
        <v>0.88558441400528</v>
      </c>
      <c r="V2088" s="4">
        <v>21.2916965484619</v>
      </c>
      <c r="W2088" s="4">
        <v>2.35718584060669</v>
      </c>
      <c r="AB2088" t="s">
        <v>89</v>
      </c>
      <c r="AC2088" t="s">
        <v>69</v>
      </c>
    </row>
    <row r="2089" spans="1:29">
      <c r="A2089">
        <v>35</v>
      </c>
      <c r="B2089">
        <v>35</v>
      </c>
      <c r="C2089" s="20">
        <v>0.00138888888888889</v>
      </c>
      <c r="D2089" s="20"/>
      <c r="E2089" s="21" t="s">
        <v>33</v>
      </c>
      <c r="F2089" s="4">
        <v>109</v>
      </c>
      <c r="H2089" s="4">
        <v>0.91184139251709</v>
      </c>
      <c r="I2089" s="4">
        <v>9.71453380584717</v>
      </c>
      <c r="J2089" s="4">
        <v>0.809945821762085</v>
      </c>
      <c r="L2089" s="4">
        <v>26.1428089141846</v>
      </c>
      <c r="M2089" s="4">
        <v>28.6703472137451</v>
      </c>
      <c r="N2089" s="4">
        <v>32.2772331237793</v>
      </c>
      <c r="S2089" s="4">
        <v>16.7820720672607</v>
      </c>
      <c r="T2089" s="4">
        <v>3.82197642326355</v>
      </c>
      <c r="U2089" s="4">
        <v>0.888252973556519</v>
      </c>
      <c r="V2089" s="4">
        <v>20.2565841674805</v>
      </c>
      <c r="W2089" s="4">
        <v>2.7755811214447</v>
      </c>
      <c r="AB2089" t="s">
        <v>89</v>
      </c>
      <c r="AC2089" t="s">
        <v>69</v>
      </c>
    </row>
    <row r="2090" spans="1:29">
      <c r="A2090">
        <v>35</v>
      </c>
      <c r="B2090">
        <v>35</v>
      </c>
      <c r="C2090" s="20">
        <v>0.0015625</v>
      </c>
      <c r="D2090" s="20"/>
      <c r="E2090" s="21" t="s">
        <v>33</v>
      </c>
      <c r="F2090" s="4">
        <v>103</v>
      </c>
      <c r="H2090" s="4">
        <v>0.837646007537842</v>
      </c>
      <c r="I2090" s="4">
        <v>8.92407417297363</v>
      </c>
      <c r="J2090" s="4">
        <v>0.807841122150421</v>
      </c>
      <c r="L2090" s="4">
        <v>25.5518970489502</v>
      </c>
      <c r="M2090" s="4">
        <v>30.5044097900391</v>
      </c>
      <c r="N2090" s="4">
        <v>31.6298542022705</v>
      </c>
      <c r="S2090" s="4">
        <v>16.9682426452637</v>
      </c>
      <c r="T2090" s="4">
        <v>3.89924573898315</v>
      </c>
      <c r="U2090" s="4">
        <v>0.964418292045593</v>
      </c>
      <c r="V2090" s="4">
        <v>20.3389835357666</v>
      </c>
      <c r="W2090" s="4">
        <v>2.54973554611206</v>
      </c>
      <c r="AB2090" t="s">
        <v>89</v>
      </c>
      <c r="AC2090" t="s">
        <v>69</v>
      </c>
    </row>
    <row r="2091" spans="1:29">
      <c r="A2091">
        <v>35</v>
      </c>
      <c r="B2091">
        <v>35</v>
      </c>
      <c r="C2091" s="20">
        <v>0.00174768518518519</v>
      </c>
      <c r="D2091" s="20"/>
      <c r="E2091" s="21" t="s">
        <v>33</v>
      </c>
      <c r="F2091" s="4">
        <v>102</v>
      </c>
      <c r="H2091" s="4">
        <v>1.02117085456848</v>
      </c>
      <c r="I2091" s="4">
        <v>10.8793029785156</v>
      </c>
      <c r="J2091" s="4">
        <v>0.91685688495636</v>
      </c>
      <c r="L2091" s="4">
        <v>28.7710189819336</v>
      </c>
      <c r="M2091" s="4">
        <v>28.17453956604</v>
      </c>
      <c r="N2091" s="4">
        <v>31.380054473877</v>
      </c>
      <c r="S2091" s="4">
        <v>16.7001953125</v>
      </c>
      <c r="T2091" s="4">
        <v>3.93008661270142</v>
      </c>
      <c r="U2091" s="4">
        <v>0.897848665714264</v>
      </c>
      <c r="V2091" s="4">
        <v>17.9856109619141</v>
      </c>
      <c r="W2091" s="4">
        <v>3.1083722114563</v>
      </c>
      <c r="AB2091" t="s">
        <v>89</v>
      </c>
      <c r="AC2091" t="s">
        <v>69</v>
      </c>
    </row>
    <row r="2092" spans="1:29">
      <c r="A2092">
        <v>35</v>
      </c>
      <c r="B2092">
        <v>35</v>
      </c>
      <c r="C2092" s="20">
        <v>0.00193287037037037</v>
      </c>
      <c r="D2092" s="20"/>
      <c r="E2092" s="21" t="s">
        <v>33</v>
      </c>
      <c r="F2092" s="4">
        <v>100</v>
      </c>
      <c r="H2092" s="4">
        <v>1.05928432941437</v>
      </c>
      <c r="I2092" s="4">
        <v>11.2853536605835</v>
      </c>
      <c r="J2092" s="4">
        <v>0.912485063076019</v>
      </c>
      <c r="L2092" s="4">
        <v>28.466890335083</v>
      </c>
      <c r="M2092" s="4">
        <v>26.8737010955811</v>
      </c>
      <c r="N2092" s="4">
        <v>31.1971035003662</v>
      </c>
      <c r="S2092" s="4">
        <v>16.5296173095703</v>
      </c>
      <c r="T2092" s="4">
        <v>3.95297360420227</v>
      </c>
      <c r="U2092" s="4">
        <v>0.861416578292847</v>
      </c>
      <c r="V2092" s="4">
        <v>18.8560676574707</v>
      </c>
      <c r="W2092" s="4">
        <v>3.22438669204712</v>
      </c>
      <c r="AB2092" t="s">
        <v>89</v>
      </c>
      <c r="AC2092" t="s">
        <v>69</v>
      </c>
    </row>
    <row r="2093" spans="1:29">
      <c r="A2093">
        <v>35</v>
      </c>
      <c r="B2093">
        <v>35</v>
      </c>
      <c r="C2093" s="20">
        <v>0.00208333333333333</v>
      </c>
      <c r="D2093" s="20"/>
      <c r="E2093" s="21" t="s">
        <v>33</v>
      </c>
      <c r="F2093" s="4">
        <v>96.5</v>
      </c>
      <c r="H2093" s="4">
        <v>0.884144008159637</v>
      </c>
      <c r="I2093" s="4">
        <v>9.41945266723633</v>
      </c>
      <c r="J2093" s="4">
        <v>0.786632001399994</v>
      </c>
      <c r="L2093" s="4">
        <v>24.1380596160889</v>
      </c>
      <c r="M2093" s="4">
        <v>27.3010501861572</v>
      </c>
      <c r="N2093" s="4">
        <v>30.6853256225586</v>
      </c>
      <c r="S2093" s="4">
        <v>16.5721664428711</v>
      </c>
      <c r="T2093" s="4">
        <v>4.01817607879639</v>
      </c>
      <c r="U2093" s="4">
        <v>0.889710247516632</v>
      </c>
      <c r="V2093" s="4">
        <v>18.4049072265625</v>
      </c>
      <c r="W2093" s="4">
        <v>2.69127225875854</v>
      </c>
      <c r="AB2093" t="s">
        <v>89</v>
      </c>
      <c r="AC2093" t="s">
        <v>69</v>
      </c>
    </row>
    <row r="2094" spans="1:29">
      <c r="A2094">
        <v>35</v>
      </c>
      <c r="B2094">
        <v>35</v>
      </c>
      <c r="C2094" s="20">
        <v>0.00226851851851852</v>
      </c>
      <c r="D2094" s="20"/>
      <c r="E2094" s="21" t="s">
        <v>33</v>
      </c>
      <c r="F2094" s="4">
        <v>105.5</v>
      </c>
      <c r="H2094" s="4">
        <v>1.30319273471832</v>
      </c>
      <c r="I2094" s="4">
        <v>13.8838939666748</v>
      </c>
      <c r="J2094" s="4">
        <v>1.07893085479736</v>
      </c>
      <c r="L2094" s="4">
        <v>31.4973602294922</v>
      </c>
      <c r="M2094" s="4">
        <v>24.1693801879883</v>
      </c>
      <c r="N2094" s="4">
        <v>29.1931228637695</v>
      </c>
      <c r="S2094" s="4">
        <v>16.0715675354004</v>
      </c>
      <c r="T2094" s="4">
        <v>4.22166061401367</v>
      </c>
      <c r="U2094" s="4">
        <v>0.827913522720337</v>
      </c>
      <c r="V2094" s="4">
        <v>23.062141418457</v>
      </c>
      <c r="W2094" s="4">
        <v>3.96682691574097</v>
      </c>
      <c r="AB2094" t="s">
        <v>89</v>
      </c>
      <c r="AC2094" t="s">
        <v>69</v>
      </c>
    </row>
    <row r="2095" spans="1:29">
      <c r="A2095">
        <v>35</v>
      </c>
      <c r="B2095">
        <v>35</v>
      </c>
      <c r="C2095" s="20">
        <v>0.0024537037037037</v>
      </c>
      <c r="D2095" s="20"/>
      <c r="E2095" s="21" t="s">
        <v>33</v>
      </c>
      <c r="F2095" s="4">
        <v>109</v>
      </c>
      <c r="H2095" s="4">
        <v>1.27344238758087</v>
      </c>
      <c r="I2095" s="4">
        <v>13.5669412612915</v>
      </c>
      <c r="J2095" s="4">
        <v>1.07976710796356</v>
      </c>
      <c r="L2095" s="4">
        <v>33.0556716918945</v>
      </c>
      <c r="M2095" s="4">
        <v>25.9577293395996</v>
      </c>
      <c r="N2095" s="4">
        <v>30.6137046813965</v>
      </c>
      <c r="S2095" s="4">
        <v>16.3872852325439</v>
      </c>
      <c r="T2095" s="4">
        <v>4.02757120132446</v>
      </c>
      <c r="U2095" s="4">
        <v>0.847912013530731</v>
      </c>
      <c r="V2095" s="4">
        <v>22.8426418304443</v>
      </c>
      <c r="W2095" s="4">
        <v>3.87626886367798</v>
      </c>
      <c r="AB2095" t="s">
        <v>89</v>
      </c>
      <c r="AC2095" t="s">
        <v>69</v>
      </c>
    </row>
    <row r="2096" spans="1:29">
      <c r="A2096">
        <v>35</v>
      </c>
      <c r="B2096">
        <v>35</v>
      </c>
      <c r="C2096" s="20">
        <v>0.00261574074074074</v>
      </c>
      <c r="D2096" s="20"/>
      <c r="E2096" s="21" t="s">
        <v>33</v>
      </c>
      <c r="F2096" s="4">
        <v>108</v>
      </c>
      <c r="H2096" s="4">
        <v>1.11785209178925</v>
      </c>
      <c r="I2096" s="4">
        <v>11.9093208312988</v>
      </c>
      <c r="J2096" s="4">
        <v>0.987692534923553</v>
      </c>
      <c r="L2096" s="4">
        <v>29.9045581817627</v>
      </c>
      <c r="M2096" s="4">
        <v>26.751802444458</v>
      </c>
      <c r="N2096" s="4">
        <v>30.277193069458</v>
      </c>
      <c r="S2096" s="4">
        <v>16.4883594512939</v>
      </c>
      <c r="T2096" s="4">
        <v>4.07181406021118</v>
      </c>
      <c r="U2096" s="4">
        <v>0.883562803268433</v>
      </c>
      <c r="V2096" s="4">
        <v>20.7182312011719</v>
      </c>
      <c r="W2096" s="4">
        <v>3.40266299247742</v>
      </c>
      <c r="AB2096" t="s">
        <v>89</v>
      </c>
      <c r="AC2096" t="s">
        <v>69</v>
      </c>
    </row>
    <row r="2097" spans="1:29">
      <c r="A2097">
        <v>35</v>
      </c>
      <c r="B2097">
        <v>35</v>
      </c>
      <c r="C2097" s="20">
        <v>0.00278935185185185</v>
      </c>
      <c r="D2097" s="20"/>
      <c r="E2097" s="21" t="s">
        <v>33</v>
      </c>
      <c r="F2097" s="4">
        <v>111</v>
      </c>
      <c r="H2097" s="4">
        <v>1.10855317115784</v>
      </c>
      <c r="I2097" s="4">
        <v>11.8102521896362</v>
      </c>
      <c r="J2097" s="4">
        <v>0.997728824615479</v>
      </c>
      <c r="L2097" s="4">
        <v>30.0302333831787</v>
      </c>
      <c r="M2097" s="4">
        <v>27.0895748138428</v>
      </c>
      <c r="N2097" s="4">
        <v>30.0985927581787</v>
      </c>
      <c r="S2097" s="4">
        <v>16.5283298492432</v>
      </c>
      <c r="T2097" s="4">
        <v>4.09570455551147</v>
      </c>
      <c r="U2097" s="4">
        <v>0.900027930736542</v>
      </c>
      <c r="V2097" s="4">
        <v>20.0133419036865</v>
      </c>
      <c r="W2097" s="4">
        <v>3.3743577003479</v>
      </c>
      <c r="AB2097" t="s">
        <v>89</v>
      </c>
      <c r="AC2097" t="s">
        <v>69</v>
      </c>
    </row>
    <row r="2098" spans="1:29">
      <c r="A2098">
        <v>35</v>
      </c>
      <c r="B2098">
        <v>35</v>
      </c>
      <c r="C2098" s="20">
        <v>0.00297453703703704</v>
      </c>
      <c r="D2098" s="20"/>
      <c r="E2098" s="21" t="s">
        <v>33</v>
      </c>
      <c r="F2098" s="4">
        <v>114</v>
      </c>
      <c r="H2098" s="4">
        <v>1.21878814697266</v>
      </c>
      <c r="I2098" s="4">
        <v>12.9846687316895</v>
      </c>
      <c r="J2098" s="4">
        <v>1.04272532463074</v>
      </c>
      <c r="L2098" s="4">
        <v>30.2882881164551</v>
      </c>
      <c r="M2098" s="4">
        <v>24.8511505126953</v>
      </c>
      <c r="N2098" s="4">
        <v>29.0472354888916</v>
      </c>
      <c r="S2098" s="4">
        <v>16.1767120361328</v>
      </c>
      <c r="T2098" s="4">
        <v>4.2425971031189</v>
      </c>
      <c r="U2098" s="4">
        <v>0.855542719364166</v>
      </c>
      <c r="V2098" s="4">
        <v>18.4615383148193</v>
      </c>
      <c r="W2098" s="4">
        <v>3.70990538597107</v>
      </c>
      <c r="AB2098" t="s">
        <v>89</v>
      </c>
      <c r="AC2098" t="s">
        <v>69</v>
      </c>
    </row>
    <row r="2099" spans="1:29">
      <c r="A2099">
        <v>35</v>
      </c>
      <c r="B2099">
        <v>35</v>
      </c>
      <c r="C2099" s="20">
        <v>0.0031712962962963</v>
      </c>
      <c r="D2099" s="20"/>
      <c r="E2099" s="21" t="s">
        <v>33</v>
      </c>
      <c r="F2099" s="4">
        <v>115</v>
      </c>
      <c r="H2099" s="4">
        <v>1.47831046581268</v>
      </c>
      <c r="I2099" s="4">
        <v>15.7495555877686</v>
      </c>
      <c r="J2099" s="4">
        <v>1.23825669288635</v>
      </c>
      <c r="L2099" s="4">
        <v>34.4907417297363</v>
      </c>
      <c r="M2099" s="4">
        <v>23.3311901092529</v>
      </c>
      <c r="N2099" s="4">
        <v>27.8542747497559</v>
      </c>
      <c r="S2099" s="4">
        <v>15.8860368728638</v>
      </c>
      <c r="T2099" s="4">
        <v>4.42263221740723</v>
      </c>
      <c r="U2099" s="4">
        <v>0.837616145610809</v>
      </c>
      <c r="V2099" s="4">
        <v>18.541410446167</v>
      </c>
      <c r="W2099" s="4">
        <v>4.49987316131592</v>
      </c>
      <c r="AB2099" t="s">
        <v>89</v>
      </c>
      <c r="AC2099" t="s">
        <v>69</v>
      </c>
    </row>
    <row r="2100" spans="1:29">
      <c r="A2100">
        <v>35</v>
      </c>
      <c r="B2100">
        <v>35</v>
      </c>
      <c r="C2100" s="20">
        <v>0.00331018518518519</v>
      </c>
      <c r="D2100" s="20"/>
      <c r="E2100" s="21" t="s">
        <v>33</v>
      </c>
      <c r="F2100" s="4">
        <v>116</v>
      </c>
      <c r="H2100" s="4">
        <v>1.50198256969452</v>
      </c>
      <c r="I2100" s="4">
        <v>16.0017528533936</v>
      </c>
      <c r="J2100" s="4">
        <v>1.31242084503174</v>
      </c>
      <c r="L2100" s="4">
        <v>36.6779022216797</v>
      </c>
      <c r="M2100" s="4">
        <v>24.4196586608887</v>
      </c>
      <c r="N2100" s="4">
        <v>27.9467544555664</v>
      </c>
      <c r="S2100" s="4">
        <v>16.0734443664551</v>
      </c>
      <c r="T2100" s="4">
        <v>4.408043384552</v>
      </c>
      <c r="U2100" s="4">
        <v>0.873792350292206</v>
      </c>
      <c r="V2100" s="4">
        <v>15.1515140533447</v>
      </c>
      <c r="W2100" s="4">
        <v>4.57192945480347</v>
      </c>
      <c r="AB2100" t="s">
        <v>89</v>
      </c>
      <c r="AC2100" t="s">
        <v>69</v>
      </c>
    </row>
    <row r="2101" spans="1:29">
      <c r="A2101">
        <v>35</v>
      </c>
      <c r="B2101">
        <v>35</v>
      </c>
      <c r="C2101" s="20">
        <v>0.00349537037037037</v>
      </c>
      <c r="D2101" s="20"/>
      <c r="E2101" s="21" t="s">
        <v>33</v>
      </c>
      <c r="F2101" s="4">
        <v>117</v>
      </c>
      <c r="H2101" s="4">
        <v>1.55912208557129</v>
      </c>
      <c r="I2101" s="4">
        <v>16.610502243042</v>
      </c>
      <c r="J2101" s="4">
        <v>1.42738974094391</v>
      </c>
      <c r="L2101" s="4">
        <v>39.0352592468262</v>
      </c>
      <c r="M2101" s="4">
        <v>25.0366916656494</v>
      </c>
      <c r="N2101" s="4">
        <v>27.3473033905029</v>
      </c>
      <c r="S2101" s="4">
        <v>16.1507911682129</v>
      </c>
      <c r="T2101" s="4">
        <v>4.50369739532471</v>
      </c>
      <c r="U2101" s="4">
        <v>0.915508627891541</v>
      </c>
      <c r="V2101" s="4">
        <v>18.1928443908691</v>
      </c>
      <c r="W2101" s="4">
        <v>4.74585771560669</v>
      </c>
      <c r="AB2101" t="s">
        <v>89</v>
      </c>
      <c r="AC2101" t="s">
        <v>69</v>
      </c>
    </row>
    <row r="2102" spans="1:29">
      <c r="A2102">
        <v>35</v>
      </c>
      <c r="B2102">
        <v>35</v>
      </c>
      <c r="C2102" s="20">
        <v>0.00366898148148148</v>
      </c>
      <c r="D2102" s="20"/>
      <c r="E2102" s="21" t="s">
        <v>33</v>
      </c>
      <c r="F2102" s="4">
        <v>119</v>
      </c>
      <c r="H2102" s="4">
        <v>1.51052963733673</v>
      </c>
      <c r="I2102" s="4">
        <v>16.092809677124</v>
      </c>
      <c r="J2102" s="4">
        <v>1.38646268844604</v>
      </c>
      <c r="L2102" s="4">
        <v>38.77978515625</v>
      </c>
      <c r="M2102" s="4">
        <v>25.6729717254639</v>
      </c>
      <c r="N2102" s="4">
        <v>27.9703063964844</v>
      </c>
      <c r="S2102" s="4">
        <v>16.2671432495117</v>
      </c>
      <c r="T2102" s="4">
        <v>4.40426921844482</v>
      </c>
      <c r="U2102" s="4">
        <v>0.91786527633667</v>
      </c>
      <c r="V2102" s="4">
        <v>20.632740020752</v>
      </c>
      <c r="W2102" s="4">
        <v>4.59794569015503</v>
      </c>
      <c r="AB2102" t="s">
        <v>89</v>
      </c>
      <c r="AC2102" t="s">
        <v>69</v>
      </c>
    </row>
    <row r="2103" spans="1:29">
      <c r="A2103">
        <v>35</v>
      </c>
      <c r="B2103">
        <v>35</v>
      </c>
      <c r="C2103" s="20">
        <v>0.00383101851851852</v>
      </c>
      <c r="D2103" s="20"/>
      <c r="E2103" s="21" t="s">
        <v>33</v>
      </c>
      <c r="F2103" s="4">
        <v>121</v>
      </c>
      <c r="H2103" s="4">
        <v>1.59753966331482</v>
      </c>
      <c r="I2103" s="4">
        <v>17.0197944641113</v>
      </c>
      <c r="J2103" s="4">
        <v>1.45911490917206</v>
      </c>
      <c r="L2103" s="4">
        <v>40.4238052368164</v>
      </c>
      <c r="M2103" s="4">
        <v>25.3037872314453</v>
      </c>
      <c r="N2103" s="4">
        <v>27.7043323516846</v>
      </c>
      <c r="S2103" s="4">
        <v>16.2035236358643</v>
      </c>
      <c r="T2103" s="4">
        <v>4.44617748260498</v>
      </c>
      <c r="U2103" s="4">
        <v>0.91335129737854</v>
      </c>
      <c r="V2103" s="4">
        <v>20.7468891143799</v>
      </c>
      <c r="W2103" s="4">
        <v>4.86279821395874</v>
      </c>
      <c r="AB2103" t="s">
        <v>89</v>
      </c>
      <c r="AC2103" t="s">
        <v>69</v>
      </c>
    </row>
    <row r="2104" spans="1:29">
      <c r="A2104">
        <v>35</v>
      </c>
      <c r="B2104">
        <v>35</v>
      </c>
      <c r="C2104" s="20">
        <v>0.00400462962962963</v>
      </c>
      <c r="D2104" s="20"/>
      <c r="E2104" s="21" t="s">
        <v>33</v>
      </c>
      <c r="F2104" s="4">
        <v>126</v>
      </c>
      <c r="H2104" s="4">
        <v>1.50844860076904</v>
      </c>
      <c r="I2104" s="4">
        <v>16.0706386566162</v>
      </c>
      <c r="J2104" s="4">
        <v>1.40978646278381</v>
      </c>
      <c r="L2104" s="4">
        <v>39.2568588256836</v>
      </c>
      <c r="M2104" s="4">
        <v>26.024658203125</v>
      </c>
      <c r="N2104" s="4">
        <v>27.8459606170654</v>
      </c>
      <c r="S2104" s="4">
        <v>16.3138580322266</v>
      </c>
      <c r="T2104" s="4">
        <v>4.42372369766235</v>
      </c>
      <c r="U2104" s="4">
        <v>0.934593617916107</v>
      </c>
      <c r="V2104" s="4">
        <v>20.1207237243652</v>
      </c>
      <c r="W2104" s="4">
        <v>4.5916109085083</v>
      </c>
      <c r="AB2104" t="s">
        <v>89</v>
      </c>
      <c r="AC2104" t="s">
        <v>69</v>
      </c>
    </row>
    <row r="2105" spans="1:29">
      <c r="A2105">
        <v>35</v>
      </c>
      <c r="B2105">
        <v>35</v>
      </c>
      <c r="C2105" s="20">
        <v>0.00418981481481481</v>
      </c>
      <c r="D2105" s="20"/>
      <c r="E2105" s="21" t="s">
        <v>33</v>
      </c>
      <c r="F2105" s="4">
        <v>124</v>
      </c>
      <c r="H2105" s="4">
        <v>1.55262076854706</v>
      </c>
      <c r="I2105" s="4">
        <v>16.54123878479</v>
      </c>
      <c r="J2105" s="4">
        <v>1.42412638664246</v>
      </c>
      <c r="L2105" s="4">
        <v>39.229061126709</v>
      </c>
      <c r="M2105" s="4">
        <v>25.2663516998291</v>
      </c>
      <c r="N2105" s="4">
        <v>27.5460529327393</v>
      </c>
      <c r="S2105" s="4">
        <v>16.1925678253174</v>
      </c>
      <c r="T2105" s="4">
        <v>4.47148752212524</v>
      </c>
      <c r="U2105" s="4">
        <v>0.9172403216362</v>
      </c>
      <c r="V2105" s="4">
        <v>18.2704029083252</v>
      </c>
      <c r="W2105" s="4">
        <v>4.72606801986694</v>
      </c>
      <c r="AB2105" t="s">
        <v>89</v>
      </c>
      <c r="AC2105" t="s">
        <v>69</v>
      </c>
    </row>
    <row r="2106" spans="1:29">
      <c r="A2106">
        <v>35</v>
      </c>
      <c r="B2106">
        <v>35</v>
      </c>
      <c r="C2106" s="20">
        <v>0.00436342592592593</v>
      </c>
      <c r="D2106" s="20"/>
      <c r="E2106" s="21" t="s">
        <v>33</v>
      </c>
      <c r="F2106" s="4">
        <v>126</v>
      </c>
      <c r="H2106" s="4">
        <v>1.71527361869812</v>
      </c>
      <c r="I2106" s="4">
        <v>18.2741031646729</v>
      </c>
      <c r="J2106" s="4">
        <v>1.56842982769012</v>
      </c>
      <c r="L2106" s="4">
        <v>42.7187194824219</v>
      </c>
      <c r="M2106" s="4">
        <v>24.9049015045166</v>
      </c>
      <c r="N2106" s="4">
        <v>27.2366142272949</v>
      </c>
      <c r="S2106" s="4">
        <v>16.1265983581543</v>
      </c>
      <c r="T2106" s="4">
        <v>4.52184009552002</v>
      </c>
      <c r="U2106" s="4">
        <v>0.914390444755554</v>
      </c>
      <c r="V2106" s="4">
        <v>16.9133205413818</v>
      </c>
      <c r="W2106" s="4">
        <v>5.22117233276367</v>
      </c>
      <c r="AB2106" t="s">
        <v>89</v>
      </c>
      <c r="AC2106" t="s">
        <v>69</v>
      </c>
    </row>
    <row r="2107" spans="1:29">
      <c r="A2107">
        <v>35</v>
      </c>
      <c r="B2107">
        <v>35</v>
      </c>
      <c r="C2107" s="20">
        <v>0.00452546296296296</v>
      </c>
      <c r="D2107" s="20"/>
      <c r="E2107" s="21" t="s">
        <v>33</v>
      </c>
      <c r="F2107" s="4">
        <v>132</v>
      </c>
      <c r="H2107" s="4">
        <v>1.8582935333252</v>
      </c>
      <c r="I2107" s="4">
        <v>19.7978019714355</v>
      </c>
      <c r="J2107" s="4">
        <v>1.73472380638123</v>
      </c>
      <c r="L2107" s="4">
        <v>46.7106666564941</v>
      </c>
      <c r="M2107" s="4">
        <v>25.136323928833</v>
      </c>
      <c r="N2107" s="4">
        <v>26.9268608093262</v>
      </c>
      <c r="S2107" s="4">
        <v>16.1514778137207</v>
      </c>
      <c r="T2107" s="4">
        <v>4.57335662841797</v>
      </c>
      <c r="U2107" s="4">
        <v>0.9335036277771</v>
      </c>
      <c r="V2107" s="4">
        <v>21.3980026245117</v>
      </c>
      <c r="W2107" s="4">
        <v>5.6565146446228</v>
      </c>
      <c r="AB2107" t="s">
        <v>89</v>
      </c>
      <c r="AC2107" t="s">
        <v>69</v>
      </c>
    </row>
    <row r="2108" spans="1:29">
      <c r="A2108">
        <v>35</v>
      </c>
      <c r="B2108">
        <v>35</v>
      </c>
      <c r="C2108" s="20">
        <v>0.0046875</v>
      </c>
      <c r="D2108" s="20"/>
      <c r="E2108" s="21" t="s">
        <v>33</v>
      </c>
      <c r="F2108" s="4">
        <v>133</v>
      </c>
      <c r="H2108" s="4">
        <v>1.74254214763641</v>
      </c>
      <c r="I2108" s="4">
        <v>18.5646152496338</v>
      </c>
      <c r="J2108" s="4">
        <v>1.66625988483429</v>
      </c>
      <c r="L2108" s="4">
        <v>47.8497505187988</v>
      </c>
      <c r="M2108" s="4">
        <v>27.45973777771</v>
      </c>
      <c r="N2108" s="4">
        <v>28.7168598175049</v>
      </c>
      <c r="S2108" s="4">
        <v>16.5354919433594</v>
      </c>
      <c r="T2108" s="4">
        <v>4.29073715209961</v>
      </c>
      <c r="U2108" s="4">
        <v>0.956223547458649</v>
      </c>
      <c r="V2108" s="4">
        <v>24.5231609344482</v>
      </c>
      <c r="W2108" s="4">
        <v>5.30417585372925</v>
      </c>
      <c r="AB2108" t="s">
        <v>89</v>
      </c>
      <c r="AC2108" t="s">
        <v>69</v>
      </c>
    </row>
    <row r="2109" spans="1:29">
      <c r="A2109">
        <v>35</v>
      </c>
      <c r="B2109">
        <v>35</v>
      </c>
      <c r="C2109" s="20">
        <v>0.00488425925925926</v>
      </c>
      <c r="D2109" s="20"/>
      <c r="E2109" s="21" t="s">
        <v>33</v>
      </c>
      <c r="F2109" s="4">
        <v>132</v>
      </c>
      <c r="H2109" s="4">
        <v>1.72915267944336</v>
      </c>
      <c r="I2109" s="4">
        <v>18.4219665527344</v>
      </c>
      <c r="J2109" s="4">
        <v>1.65231919288635</v>
      </c>
      <c r="L2109" s="4">
        <v>44.6545944213867</v>
      </c>
      <c r="M2109" s="4">
        <v>25.8245525360107</v>
      </c>
      <c r="N2109" s="4">
        <v>27.0254039764404</v>
      </c>
      <c r="S2109" s="4">
        <v>16.2572555541992</v>
      </c>
      <c r="T2109" s="4">
        <v>4.55678176879883</v>
      </c>
      <c r="U2109" s="4">
        <v>0.955565810203552</v>
      </c>
      <c r="V2109" s="4">
        <v>17.7935943603516</v>
      </c>
      <c r="W2109" s="4">
        <v>5.26341915130615</v>
      </c>
      <c r="AB2109" t="s">
        <v>89</v>
      </c>
      <c r="AC2109" t="s">
        <v>69</v>
      </c>
    </row>
    <row r="2110" spans="1:29">
      <c r="A2110">
        <v>35</v>
      </c>
      <c r="B2110">
        <v>35</v>
      </c>
      <c r="C2110" s="20">
        <v>0.00505787037037037</v>
      </c>
      <c r="D2110" s="20"/>
      <c r="E2110" s="21" t="s">
        <v>33</v>
      </c>
      <c r="F2110" s="4">
        <v>133</v>
      </c>
      <c r="H2110" s="4">
        <v>1.96804141998291</v>
      </c>
      <c r="I2110" s="4">
        <v>20.9670276641846</v>
      </c>
      <c r="J2110" s="4">
        <v>1.88772642612457</v>
      </c>
      <c r="L2110" s="4">
        <v>51.3171424865723</v>
      </c>
      <c r="M2110" s="4">
        <v>26.0752353668213</v>
      </c>
      <c r="N2110" s="4">
        <v>27.1846294403076</v>
      </c>
      <c r="S2110" s="4">
        <v>16.2987174987793</v>
      </c>
      <c r="T2110" s="4">
        <v>4.53031873703003</v>
      </c>
      <c r="U2110" s="4">
        <v>0.959190368652344</v>
      </c>
      <c r="V2110" s="4">
        <v>24.2914981842041</v>
      </c>
      <c r="W2110" s="4">
        <v>5.99057912826538</v>
      </c>
      <c r="AB2110" t="s">
        <v>89</v>
      </c>
      <c r="AC2110" t="s">
        <v>69</v>
      </c>
    </row>
    <row r="2111" spans="1:29">
      <c r="A2111">
        <v>35</v>
      </c>
      <c r="B2111">
        <v>35</v>
      </c>
      <c r="C2111" s="20">
        <v>0.00521990740740741</v>
      </c>
      <c r="D2111" s="20"/>
      <c r="E2111" s="21" t="s">
        <v>33</v>
      </c>
      <c r="F2111" s="4">
        <v>135</v>
      </c>
      <c r="H2111" s="4">
        <v>1.72163617610931</v>
      </c>
      <c r="I2111" s="4">
        <v>18.3418865203857</v>
      </c>
      <c r="J2111" s="4">
        <v>1.71686196327209</v>
      </c>
      <c r="L2111" s="4">
        <v>48.7756195068359</v>
      </c>
      <c r="M2111" s="4">
        <v>28.3309688568115</v>
      </c>
      <c r="N2111" s="4">
        <v>28.4097499847412</v>
      </c>
      <c r="S2111" s="4">
        <v>16.6339435577393</v>
      </c>
      <c r="T2111" s="4">
        <v>4.33661317825317</v>
      </c>
      <c r="U2111" s="4">
        <v>0.99722695350647</v>
      </c>
      <c r="V2111" s="4">
        <v>21.1565570831299</v>
      </c>
      <c r="W2111" s="4">
        <v>5.24053907394409</v>
      </c>
      <c r="AB2111" t="s">
        <v>89</v>
      </c>
      <c r="AC2111" t="s">
        <v>69</v>
      </c>
    </row>
    <row r="2112" spans="1:29">
      <c r="A2112">
        <v>35</v>
      </c>
      <c r="B2112">
        <v>35</v>
      </c>
      <c r="C2112" s="20">
        <v>0.00540509259259259</v>
      </c>
      <c r="D2112" s="20"/>
      <c r="E2112" s="21" t="s">
        <v>33</v>
      </c>
      <c r="F2112" s="4">
        <v>135.5</v>
      </c>
      <c r="H2112" s="4">
        <v>1.83011901378632</v>
      </c>
      <c r="I2112" s="4">
        <v>19.4976367950439</v>
      </c>
      <c r="J2112" s="4">
        <v>1.81939697265625</v>
      </c>
      <c r="L2112" s="4">
        <v>50.5542144775391</v>
      </c>
      <c r="M2112" s="4">
        <v>27.6234569549561</v>
      </c>
      <c r="N2112" s="4">
        <v>27.786247253418</v>
      </c>
      <c r="S2112" s="4">
        <v>16.5265121459961</v>
      </c>
      <c r="T2112" s="4">
        <v>4.43303155899048</v>
      </c>
      <c r="U2112" s="4">
        <v>0.994141340255737</v>
      </c>
      <c r="V2112" s="4">
        <v>23.2858982086182</v>
      </c>
      <c r="W2112" s="4">
        <v>5.57075357437134</v>
      </c>
      <c r="AB2112" t="s">
        <v>89</v>
      </c>
      <c r="AC2112" t="s">
        <v>69</v>
      </c>
    </row>
    <row r="2113" spans="1:29">
      <c r="A2113">
        <v>35</v>
      </c>
      <c r="B2113">
        <v>35</v>
      </c>
      <c r="C2113" s="20">
        <v>0.0055787037037037</v>
      </c>
      <c r="D2113" s="20"/>
      <c r="E2113" s="21" t="s">
        <v>33</v>
      </c>
      <c r="F2113" s="4">
        <v>140.5</v>
      </c>
      <c r="H2113" s="4">
        <v>1.90960097312927</v>
      </c>
      <c r="I2113" s="4">
        <v>20.3444175720215</v>
      </c>
      <c r="J2113" s="4">
        <v>1.89001059532166</v>
      </c>
      <c r="L2113" s="4">
        <v>53.6835517883301</v>
      </c>
      <c r="M2113" s="4">
        <v>28.1124439239502</v>
      </c>
      <c r="N2113" s="4">
        <v>28.4038372039795</v>
      </c>
      <c r="S2113" s="4">
        <v>16.6072807312012</v>
      </c>
      <c r="T2113" s="4">
        <v>4.33752107620239</v>
      </c>
      <c r="U2113" s="4">
        <v>0.989741086959839</v>
      </c>
      <c r="V2113" s="4">
        <v>23.7467002868652</v>
      </c>
      <c r="W2113" s="4">
        <v>5.81269073486328</v>
      </c>
      <c r="AB2113" t="s">
        <v>89</v>
      </c>
      <c r="AC2113" t="s">
        <v>69</v>
      </c>
    </row>
    <row r="2114" spans="1:29">
      <c r="A2114">
        <v>35</v>
      </c>
      <c r="B2114">
        <v>35</v>
      </c>
      <c r="C2114" s="20">
        <v>0.00575231481481481</v>
      </c>
      <c r="D2114" s="20"/>
      <c r="E2114" s="21" t="s">
        <v>33</v>
      </c>
      <c r="F2114" s="4">
        <v>139</v>
      </c>
      <c r="H2114" s="4">
        <v>1.81902694702148</v>
      </c>
      <c r="I2114" s="4">
        <v>19.3794651031494</v>
      </c>
      <c r="J2114" s="4">
        <v>1.82618272304535</v>
      </c>
      <c r="L2114" s="4">
        <v>51.2697334289551</v>
      </c>
      <c r="M2114" s="4">
        <v>28.1852531433105</v>
      </c>
      <c r="N2114" s="4">
        <v>28.0748100280762</v>
      </c>
      <c r="S2114" s="4">
        <v>16.6056003570557</v>
      </c>
      <c r="T2114" s="4">
        <v>4.38786172866821</v>
      </c>
      <c r="U2114" s="4">
        <v>1.00393390655518</v>
      </c>
      <c r="V2114" s="4">
        <v>24.2424240112305</v>
      </c>
      <c r="W2114" s="4">
        <v>5.53699016571045</v>
      </c>
      <c r="AB2114" t="s">
        <v>89</v>
      </c>
      <c r="AC2114" t="s">
        <v>69</v>
      </c>
    </row>
    <row r="2115" spans="1:29">
      <c r="A2115">
        <v>35</v>
      </c>
      <c r="B2115">
        <v>35</v>
      </c>
      <c r="C2115" s="20">
        <v>0.00590277777777778</v>
      </c>
      <c r="D2115" s="20"/>
      <c r="E2115" s="21" t="s">
        <v>33</v>
      </c>
      <c r="F2115" s="4">
        <v>141</v>
      </c>
      <c r="H2115" s="4">
        <v>1.87935304641724</v>
      </c>
      <c r="I2115" s="4">
        <v>20.0221633911133</v>
      </c>
      <c r="J2115" s="4">
        <v>1.82717430591583</v>
      </c>
      <c r="L2115" s="4">
        <v>51.6848678588867</v>
      </c>
      <c r="M2115" s="4">
        <v>27.5014152526855</v>
      </c>
      <c r="N2115" s="4">
        <v>28.2867755889893</v>
      </c>
      <c r="S2115" s="4">
        <v>16.527286529541</v>
      </c>
      <c r="T2115" s="4">
        <v>4.35533761978149</v>
      </c>
      <c r="U2115" s="4">
        <v>0.972235798835754</v>
      </c>
      <c r="V2115" s="4">
        <v>21.8181819915771</v>
      </c>
      <c r="W2115" s="4">
        <v>5.72061824798584</v>
      </c>
      <c r="AB2115" t="s">
        <v>89</v>
      </c>
      <c r="AC2115" t="s">
        <v>69</v>
      </c>
    </row>
    <row r="2116" spans="1:29">
      <c r="A2116">
        <v>35</v>
      </c>
      <c r="B2116">
        <v>35</v>
      </c>
      <c r="C2116" s="20">
        <v>0.00609953703703704</v>
      </c>
      <c r="D2116" s="20"/>
      <c r="E2116" s="21" t="s">
        <v>33</v>
      </c>
      <c r="F2116" s="4">
        <v>143</v>
      </c>
      <c r="H2116" s="4">
        <v>2.06581473350525</v>
      </c>
      <c r="I2116" s="4">
        <v>22.0086803436279</v>
      </c>
      <c r="J2116" s="4">
        <v>2.05164289474487</v>
      </c>
      <c r="L2116" s="4">
        <v>56.5388679504395</v>
      </c>
      <c r="M2116" s="4">
        <v>27.3687992095947</v>
      </c>
      <c r="N2116" s="4">
        <v>27.5578498840332</v>
      </c>
      <c r="S2116" s="4">
        <v>16.4863796234131</v>
      </c>
      <c r="T2116" s="4">
        <v>4.46944284439087</v>
      </c>
      <c r="U2116" s="4">
        <v>0.993139803409576</v>
      </c>
      <c r="V2116" s="4">
        <v>21.8978080749512</v>
      </c>
      <c r="W2116" s="4">
        <v>6.28819417953491</v>
      </c>
      <c r="AB2116" t="s">
        <v>89</v>
      </c>
      <c r="AC2116" t="s">
        <v>69</v>
      </c>
    </row>
    <row r="2117" spans="1:29">
      <c r="A2117">
        <v>35</v>
      </c>
      <c r="B2117">
        <v>35</v>
      </c>
      <c r="C2117" s="20">
        <v>0.00626157407407407</v>
      </c>
      <c r="D2117" s="20"/>
      <c r="E2117" s="21" t="s">
        <v>33</v>
      </c>
      <c r="F2117" s="4">
        <v>142</v>
      </c>
      <c r="H2117" s="4">
        <v>1.92518889904022</v>
      </c>
      <c r="I2117" s="4">
        <v>20.5104885101318</v>
      </c>
      <c r="J2117" s="4">
        <v>1.92765605449677</v>
      </c>
      <c r="L2117" s="4">
        <v>54.2078018188477</v>
      </c>
      <c r="M2117" s="4">
        <v>28.157133102417</v>
      </c>
      <c r="N2117" s="4">
        <v>28.1210956573486</v>
      </c>
      <c r="S2117" s="4">
        <v>16.6036777496338</v>
      </c>
      <c r="T2117" s="4">
        <v>4.38070964813232</v>
      </c>
      <c r="U2117" s="4">
        <v>1.00128149986267</v>
      </c>
      <c r="V2117" s="4">
        <v>28.5520038604736</v>
      </c>
      <c r="W2117" s="4">
        <v>5.8601393699646</v>
      </c>
      <c r="AB2117" t="s">
        <v>89</v>
      </c>
      <c r="AC2117" t="s">
        <v>69</v>
      </c>
    </row>
    <row r="2118" spans="1:29">
      <c r="A2118">
        <v>35</v>
      </c>
      <c r="B2118">
        <v>35</v>
      </c>
      <c r="C2118" s="20">
        <v>0.00643518518518519</v>
      </c>
      <c r="D2118" s="20"/>
      <c r="E2118" s="21" t="s">
        <v>33</v>
      </c>
      <c r="F2118" s="4">
        <v>143</v>
      </c>
      <c r="H2118" s="4">
        <v>2.07820129394531</v>
      </c>
      <c r="I2118" s="4">
        <v>22.1406440734863</v>
      </c>
      <c r="J2118" s="4">
        <v>2.04727244377136</v>
      </c>
      <c r="L2118" s="4">
        <v>56.1144104003906</v>
      </c>
      <c r="M2118" s="4">
        <v>27.0014324188232</v>
      </c>
      <c r="N2118" s="4">
        <v>27.409351348877</v>
      </c>
      <c r="S2118" s="4">
        <v>16.4333801269531</v>
      </c>
      <c r="T2118" s="4">
        <v>4.4934549331665</v>
      </c>
      <c r="U2118" s="4">
        <v>0.985117495059967</v>
      </c>
      <c r="V2118" s="4">
        <v>20.8188762664795</v>
      </c>
      <c r="W2118" s="4">
        <v>6.32589817047119</v>
      </c>
      <c r="AB2118" t="s">
        <v>89</v>
      </c>
      <c r="AC2118" t="s">
        <v>69</v>
      </c>
    </row>
    <row r="2119" spans="1:29">
      <c r="A2119">
        <v>35</v>
      </c>
      <c r="B2119">
        <v>35</v>
      </c>
      <c r="C2119" s="20">
        <v>0.0066087962962963</v>
      </c>
      <c r="D2119" s="20"/>
      <c r="E2119" s="21" t="s">
        <v>33</v>
      </c>
      <c r="F2119" s="4">
        <v>147</v>
      </c>
      <c r="H2119" s="4">
        <v>2.1392879486084</v>
      </c>
      <c r="I2119" s="4">
        <v>22.791446685791</v>
      </c>
      <c r="J2119" s="4">
        <v>2.15191602706909</v>
      </c>
      <c r="L2119" s="4">
        <v>58.9638862609863</v>
      </c>
      <c r="M2119" s="4">
        <v>27.5623893737793</v>
      </c>
      <c r="N2119" s="4">
        <v>27.4006443023682</v>
      </c>
      <c r="S2119" s="4">
        <v>16.5058250427246</v>
      </c>
      <c r="T2119" s="4">
        <v>4.49483299255371</v>
      </c>
      <c r="U2119" s="4">
        <v>1.00590288639069</v>
      </c>
      <c r="V2119" s="4">
        <v>24.3737297058105</v>
      </c>
      <c r="W2119" s="4">
        <v>6.51184177398682</v>
      </c>
      <c r="AB2119" t="s">
        <v>89</v>
      </c>
      <c r="AC2119" t="s">
        <v>69</v>
      </c>
    </row>
    <row r="2120" spans="1:29">
      <c r="A2120">
        <v>35</v>
      </c>
      <c r="B2120">
        <v>35</v>
      </c>
      <c r="C2120" s="20">
        <v>0.00679398148148148</v>
      </c>
      <c r="D2120" s="20"/>
      <c r="E2120" s="21" t="s">
        <v>33</v>
      </c>
      <c r="F2120" s="4">
        <v>153</v>
      </c>
      <c r="H2120" s="4">
        <v>2.14917612075806</v>
      </c>
      <c r="I2120" s="4">
        <v>22.8967933654785</v>
      </c>
      <c r="J2120" s="4">
        <v>2.15635538101196</v>
      </c>
      <c r="L2120" s="4">
        <v>61.5576019287109</v>
      </c>
      <c r="M2120" s="4">
        <v>28.6424179077148</v>
      </c>
      <c r="N2120" s="4">
        <v>28.5470581054688</v>
      </c>
      <c r="S2120" s="4">
        <v>16.6753101348877</v>
      </c>
      <c r="T2120" s="4">
        <v>4.31593704223633</v>
      </c>
      <c r="U2120" s="4">
        <v>1.00334048271179</v>
      </c>
      <c r="V2120" s="4">
        <v>26.0061931610107</v>
      </c>
      <c r="W2120" s="4">
        <v>6.54194116592407</v>
      </c>
      <c r="AB2120" t="s">
        <v>89</v>
      </c>
      <c r="AC2120" t="s">
        <v>69</v>
      </c>
    </row>
    <row r="2121" spans="1:29">
      <c r="A2121">
        <v>35</v>
      </c>
      <c r="B2121">
        <v>35</v>
      </c>
      <c r="C2121" s="20">
        <v>0.00695601851851852</v>
      </c>
      <c r="D2121" s="20"/>
      <c r="E2121" s="21" t="s">
        <v>33</v>
      </c>
      <c r="F2121" s="4">
        <v>156</v>
      </c>
      <c r="H2121" s="4">
        <v>2.20433187484741</v>
      </c>
      <c r="I2121" s="4">
        <v>23.4844093322754</v>
      </c>
      <c r="J2121" s="4">
        <v>2.26766085624695</v>
      </c>
      <c r="L2121" s="4">
        <v>65.260986328125</v>
      </c>
      <c r="M2121" s="4">
        <v>29.6057891845703</v>
      </c>
      <c r="N2121" s="4">
        <v>28.7789878845215</v>
      </c>
      <c r="S2121" s="4">
        <v>16.7921657562256</v>
      </c>
      <c r="T2121" s="4">
        <v>4.28143548965454</v>
      </c>
      <c r="U2121" s="4">
        <v>1.02872931957245</v>
      </c>
      <c r="V2121" s="4">
        <v>25.4777069091797</v>
      </c>
      <c r="W2121" s="4">
        <v>6.70983123779297</v>
      </c>
      <c r="AB2121" t="s">
        <v>89</v>
      </c>
      <c r="AC2121" t="s">
        <v>69</v>
      </c>
    </row>
    <row r="2122" spans="1:29">
      <c r="A2122">
        <v>35</v>
      </c>
      <c r="B2122">
        <v>35</v>
      </c>
      <c r="C2122" s="20">
        <v>0.00712962962962963</v>
      </c>
      <c r="D2122" s="20"/>
      <c r="E2122" s="21" t="s">
        <v>33</v>
      </c>
      <c r="F2122" s="4">
        <v>158</v>
      </c>
      <c r="H2122" s="4">
        <v>2.21011519432068</v>
      </c>
      <c r="I2122" s="4">
        <v>23.5460224151611</v>
      </c>
      <c r="J2122" s="4">
        <v>2.30586123466492</v>
      </c>
      <c r="L2122" s="4">
        <v>65.0671615600586</v>
      </c>
      <c r="M2122" s="4">
        <v>29.4406204223633</v>
      </c>
      <c r="N2122" s="4">
        <v>28.2181606292725</v>
      </c>
      <c r="S2122" s="4">
        <v>16.7562217712402</v>
      </c>
      <c r="T2122" s="4">
        <v>4.36570930480957</v>
      </c>
      <c r="U2122" s="4">
        <v>1.04332172870636</v>
      </c>
      <c r="V2122" s="4">
        <v>24.5231609344482</v>
      </c>
      <c r="W2122" s="4">
        <v>6.72743511199951</v>
      </c>
      <c r="AB2122" t="s">
        <v>89</v>
      </c>
      <c r="AC2122" t="s">
        <v>69</v>
      </c>
    </row>
    <row r="2123" spans="1:29">
      <c r="A2123">
        <v>35</v>
      </c>
      <c r="B2123">
        <v>35</v>
      </c>
      <c r="C2123" s="20">
        <v>0.00731481481481481</v>
      </c>
      <c r="D2123" s="20"/>
      <c r="E2123" s="21" t="s">
        <v>33</v>
      </c>
      <c r="F2123" s="4">
        <v>158</v>
      </c>
      <c r="H2123" s="4">
        <v>2.27595806121826</v>
      </c>
      <c r="I2123" s="4">
        <v>24.2474956512451</v>
      </c>
      <c r="J2123" s="4">
        <v>2.3695797920227</v>
      </c>
      <c r="L2123" s="4">
        <v>66.1400833129883</v>
      </c>
      <c r="M2123" s="4">
        <v>29.0603256225586</v>
      </c>
      <c r="N2123" s="4">
        <v>27.9121570587158</v>
      </c>
      <c r="S2123" s="4">
        <v>16.7033996582031</v>
      </c>
      <c r="T2123" s="4">
        <v>4.41313600540161</v>
      </c>
      <c r="U2123" s="4">
        <v>1.04113507270813</v>
      </c>
      <c r="V2123" s="4">
        <v>26.3653507232666</v>
      </c>
      <c r="W2123" s="4">
        <v>6.92785596847534</v>
      </c>
      <c r="AB2123" t="s">
        <v>89</v>
      </c>
      <c r="AC2123" t="s">
        <v>69</v>
      </c>
    </row>
    <row r="2124" spans="1:29">
      <c r="A2124">
        <v>35</v>
      </c>
      <c r="B2124">
        <v>35</v>
      </c>
      <c r="C2124" s="20">
        <v>0.00746527777777778</v>
      </c>
      <c r="D2124" s="20"/>
      <c r="E2124" s="21" t="s">
        <v>33</v>
      </c>
      <c r="F2124" s="4">
        <v>159.5</v>
      </c>
      <c r="H2124" s="4">
        <v>2.33572030067444</v>
      </c>
      <c r="I2124" s="4">
        <v>24.8841876983643</v>
      </c>
      <c r="J2124" s="4">
        <v>2.46882700920105</v>
      </c>
      <c r="L2124" s="4">
        <v>69.9043121337891</v>
      </c>
      <c r="M2124" s="4">
        <v>29.9283752441406</v>
      </c>
      <c r="N2124" s="4">
        <v>28.3147869110107</v>
      </c>
      <c r="S2124" s="4">
        <v>16.8127403259277</v>
      </c>
      <c r="T2124" s="4">
        <v>4.3509259223938</v>
      </c>
      <c r="U2124" s="4">
        <v>1.0569874048233</v>
      </c>
      <c r="V2124" s="4">
        <v>27.1493225097656</v>
      </c>
      <c r="W2124" s="4">
        <v>7.10976791381836</v>
      </c>
      <c r="AB2124" t="s">
        <v>89</v>
      </c>
      <c r="AC2124" t="s">
        <v>69</v>
      </c>
    </row>
    <row r="2125" spans="1:29">
      <c r="A2125">
        <v>35</v>
      </c>
      <c r="B2125">
        <v>35</v>
      </c>
      <c r="C2125" s="20">
        <v>0.00763888888888889</v>
      </c>
      <c r="D2125" s="20"/>
      <c r="E2125" s="21" t="s">
        <v>33</v>
      </c>
      <c r="F2125" s="4">
        <v>160</v>
      </c>
      <c r="H2125" s="4">
        <v>2.42434620857239</v>
      </c>
      <c r="I2125" s="4">
        <v>25.8283863067627</v>
      </c>
      <c r="J2125" s="4">
        <v>2.62331366539001</v>
      </c>
      <c r="L2125" s="4">
        <v>75.6857147216797</v>
      </c>
      <c r="M2125" s="4">
        <v>31.2190208435059</v>
      </c>
      <c r="N2125" s="4">
        <v>28.8511867523193</v>
      </c>
      <c r="S2125" s="4">
        <v>16.9628295898438</v>
      </c>
      <c r="T2125" s="4">
        <v>4.27074003219604</v>
      </c>
      <c r="U2125" s="4">
        <v>1.08207058906555</v>
      </c>
      <c r="V2125" s="4">
        <v>27.8884468078613</v>
      </c>
      <c r="W2125" s="4">
        <v>7.37953901290894</v>
      </c>
      <c r="AB2125" t="s">
        <v>89</v>
      </c>
      <c r="AC2125" t="s">
        <v>69</v>
      </c>
    </row>
    <row r="2126" spans="1:29">
      <c r="A2126">
        <v>35</v>
      </c>
      <c r="B2126">
        <v>35</v>
      </c>
      <c r="C2126" s="20">
        <v>0.0078125</v>
      </c>
      <c r="D2126" s="20"/>
      <c r="E2126" s="21" t="s">
        <v>33</v>
      </c>
      <c r="F2126" s="4">
        <v>163</v>
      </c>
      <c r="H2126" s="4">
        <v>2.23219633102417</v>
      </c>
      <c r="I2126" s="4">
        <v>23.7812690734863</v>
      </c>
      <c r="J2126" s="4">
        <v>2.49113988876343</v>
      </c>
      <c r="L2126" s="4">
        <v>73.7134017944336</v>
      </c>
      <c r="M2126" s="4">
        <v>33.0228118896484</v>
      </c>
      <c r="N2126" s="4">
        <v>29.5902290344238</v>
      </c>
      <c r="S2126" s="4">
        <v>17.15380859375</v>
      </c>
      <c r="T2126" s="4">
        <v>4.16502714157104</v>
      </c>
      <c r="U2126" s="4">
        <v>1.11600399017334</v>
      </c>
      <c r="V2126" s="4">
        <v>27.1844673156738</v>
      </c>
      <c r="W2126" s="4">
        <v>6.79464817047119</v>
      </c>
      <c r="AB2126" t="s">
        <v>89</v>
      </c>
      <c r="AC2126" t="s">
        <v>69</v>
      </c>
    </row>
    <row r="2127" spans="1:29">
      <c r="A2127">
        <v>35</v>
      </c>
      <c r="B2127">
        <v>35</v>
      </c>
      <c r="C2127" s="20">
        <v>0.00799768518518519</v>
      </c>
      <c r="D2127" s="20"/>
      <c r="E2127" s="21" t="s">
        <v>33</v>
      </c>
      <c r="F2127" s="4">
        <v>164</v>
      </c>
      <c r="H2127" s="4">
        <v>2.30070400238037</v>
      </c>
      <c r="I2127" s="4">
        <v>24.5111331939697</v>
      </c>
      <c r="J2127" s="4">
        <v>2.53821277618408</v>
      </c>
      <c r="L2127" s="4">
        <v>74.0359954833984</v>
      </c>
      <c r="M2127" s="4">
        <v>32.1797142028809</v>
      </c>
      <c r="N2127" s="4">
        <v>29.1685543060303</v>
      </c>
      <c r="S2127" s="4">
        <v>17.064754486084</v>
      </c>
      <c r="T2127" s="4">
        <v>4.22467803955078</v>
      </c>
      <c r="U2127" s="4">
        <v>1.10323309898376</v>
      </c>
      <c r="V2127" s="4">
        <v>27.3081932067871</v>
      </c>
      <c r="W2127" s="4">
        <v>7.00318098068237</v>
      </c>
      <c r="AB2127" t="s">
        <v>89</v>
      </c>
      <c r="AC2127" t="s">
        <v>69</v>
      </c>
    </row>
    <row r="2128" spans="1:29">
      <c r="A2128">
        <v>35</v>
      </c>
      <c r="B2128">
        <v>35</v>
      </c>
      <c r="C2128" s="20">
        <v>0.00815972222222222</v>
      </c>
      <c r="D2128" s="20"/>
      <c r="E2128" s="21" t="s">
        <v>33</v>
      </c>
      <c r="F2128" s="4">
        <v>164</v>
      </c>
      <c r="H2128" s="4">
        <v>2.41302180290222</v>
      </c>
      <c r="I2128" s="4">
        <v>25.7077388763428</v>
      </c>
      <c r="J2128" s="4">
        <v>2.66439080238342</v>
      </c>
      <c r="L2128" s="4">
        <v>79.9007568359375</v>
      </c>
      <c r="M2128" s="4">
        <v>33.1123237609863</v>
      </c>
      <c r="N2128" s="4">
        <v>29.9883766174316</v>
      </c>
      <c r="S2128" s="4">
        <v>17.1731777191162</v>
      </c>
      <c r="T2128" s="4">
        <v>4.110276222229</v>
      </c>
      <c r="U2128" s="4">
        <v>1.10417187213898</v>
      </c>
      <c r="V2128" s="4">
        <v>28.7277698516846</v>
      </c>
      <c r="W2128" s="4">
        <v>7.34506845474243</v>
      </c>
      <c r="AB2128" t="s">
        <v>89</v>
      </c>
      <c r="AC2128" t="s">
        <v>69</v>
      </c>
    </row>
    <row r="2129" spans="1:29">
      <c r="A2129">
        <v>35</v>
      </c>
      <c r="B2129">
        <v>35</v>
      </c>
      <c r="C2129" s="20">
        <v>0.00835648148148148</v>
      </c>
      <c r="D2129" s="20"/>
      <c r="E2129" s="21" t="s">
        <v>33</v>
      </c>
      <c r="F2129" s="4">
        <v>167</v>
      </c>
      <c r="H2129" s="4">
        <v>2.36384057998657</v>
      </c>
      <c r="I2129" s="4">
        <v>25.1837749481201</v>
      </c>
      <c r="J2129" s="4">
        <v>2.64089012145996</v>
      </c>
      <c r="L2129" s="4">
        <v>80.1595687866211</v>
      </c>
      <c r="M2129" s="4">
        <v>33.9107322692871</v>
      </c>
      <c r="N2129" s="4">
        <v>30.3532390594482</v>
      </c>
      <c r="S2129" s="4">
        <v>17.2520427703857</v>
      </c>
      <c r="T2129" s="4">
        <v>4.06133222579956</v>
      </c>
      <c r="U2129" s="4">
        <v>1.11720311641693</v>
      </c>
      <c r="V2129" s="4">
        <v>28.7769794464111</v>
      </c>
      <c r="W2129" s="4">
        <v>7.19536447525024</v>
      </c>
      <c r="AB2129" t="s">
        <v>89</v>
      </c>
      <c r="AC2129" t="s">
        <v>69</v>
      </c>
    </row>
    <row r="2130" spans="1:29">
      <c r="A2130">
        <v>35</v>
      </c>
      <c r="B2130">
        <v>35</v>
      </c>
      <c r="C2130" s="20">
        <v>0.00850694444444444</v>
      </c>
      <c r="D2130" s="20"/>
      <c r="E2130" s="21" t="s">
        <v>33</v>
      </c>
      <c r="F2130" s="4">
        <v>168</v>
      </c>
      <c r="H2130" s="4">
        <v>2.51086139678955</v>
      </c>
      <c r="I2130" s="4">
        <v>26.7500991821289</v>
      </c>
      <c r="J2130" s="4">
        <v>2.79839873313904</v>
      </c>
      <c r="L2130" s="4">
        <v>83.1481170654297</v>
      </c>
      <c r="M2130" s="4">
        <v>33.1153755187988</v>
      </c>
      <c r="N2130" s="4">
        <v>29.7127475738525</v>
      </c>
      <c r="S2130" s="4">
        <v>17.1655368804932</v>
      </c>
      <c r="T2130" s="4">
        <v>4.14802026748657</v>
      </c>
      <c r="U2130" s="4">
        <v>1.11451745033264</v>
      </c>
      <c r="V2130" s="4">
        <v>28.4810123443604</v>
      </c>
      <c r="W2130" s="4">
        <v>7.64288568496704</v>
      </c>
      <c r="AB2130" t="s">
        <v>89</v>
      </c>
      <c r="AC2130" t="s">
        <v>69</v>
      </c>
    </row>
    <row r="2131" spans="1:29">
      <c r="A2131">
        <v>35</v>
      </c>
      <c r="B2131">
        <v>35</v>
      </c>
      <c r="C2131" s="20">
        <v>0.00868055555555556</v>
      </c>
      <c r="D2131" s="20"/>
      <c r="E2131" s="21" t="s">
        <v>33</v>
      </c>
      <c r="F2131" s="4">
        <v>169</v>
      </c>
      <c r="H2131" s="4">
        <v>2.47568464279175</v>
      </c>
      <c r="I2131" s="4">
        <v>26.3753337860107</v>
      </c>
      <c r="J2131" s="4">
        <v>2.79248046875</v>
      </c>
      <c r="L2131" s="4">
        <v>86.4770355224609</v>
      </c>
      <c r="M2131" s="4">
        <v>34.9305534362793</v>
      </c>
      <c r="N2131" s="4">
        <v>30.9678211212158</v>
      </c>
      <c r="S2131" s="4">
        <v>17.3518409729004</v>
      </c>
      <c r="T2131" s="4">
        <v>3.98151206970215</v>
      </c>
      <c r="U2131" s="4">
        <v>1.12796294689178</v>
      </c>
      <c r="V2131" s="4">
        <v>31.0880851745605</v>
      </c>
      <c r="W2131" s="4">
        <v>7.53580951690674</v>
      </c>
      <c r="AB2131" t="s">
        <v>89</v>
      </c>
      <c r="AC2131" t="s">
        <v>69</v>
      </c>
    </row>
    <row r="2132" spans="1:29">
      <c r="A2132">
        <v>35</v>
      </c>
      <c r="B2132">
        <v>35</v>
      </c>
      <c r="C2132" s="20">
        <v>0.00885416666666667</v>
      </c>
      <c r="D2132" s="20"/>
      <c r="E2132" s="21" t="s">
        <v>33</v>
      </c>
      <c r="F2132" s="4">
        <v>171</v>
      </c>
      <c r="H2132" s="4">
        <v>2.55400133132935</v>
      </c>
      <c r="I2132" s="4">
        <v>27.2097015380859</v>
      </c>
      <c r="J2132" s="4">
        <v>2.89865517616272</v>
      </c>
      <c r="L2132" s="4">
        <v>89.2976531982422</v>
      </c>
      <c r="M2132" s="4">
        <v>34.9638252258301</v>
      </c>
      <c r="N2132" s="4">
        <v>30.8065795898438</v>
      </c>
      <c r="S2132" s="4">
        <v>17.3501491546631</v>
      </c>
      <c r="T2132" s="4">
        <v>4.0021333694458</v>
      </c>
      <c r="U2132" s="4">
        <v>1.13494658470154</v>
      </c>
      <c r="V2132" s="4">
        <v>31.7670440673828</v>
      </c>
      <c r="W2132" s="4">
        <v>7.77420043945312</v>
      </c>
      <c r="AB2132" t="s">
        <v>89</v>
      </c>
      <c r="AC2132" t="s">
        <v>69</v>
      </c>
    </row>
    <row r="2133" spans="1:29">
      <c r="A2133">
        <v>35</v>
      </c>
      <c r="B2133">
        <v>35</v>
      </c>
      <c r="C2133" s="20">
        <v>0.00903935185185185</v>
      </c>
      <c r="D2133" s="20"/>
      <c r="E2133" s="21" t="s">
        <v>33</v>
      </c>
      <c r="F2133" s="4">
        <v>171</v>
      </c>
      <c r="H2133" s="4">
        <v>2.47362875938416</v>
      </c>
      <c r="I2133" s="4">
        <v>26.3534317016602</v>
      </c>
      <c r="J2133" s="4">
        <v>2.81497764587402</v>
      </c>
      <c r="L2133" s="4">
        <v>86.8556442260742</v>
      </c>
      <c r="M2133" s="4">
        <v>35.1126441955566</v>
      </c>
      <c r="N2133" s="4">
        <v>30.8548259735107</v>
      </c>
      <c r="S2133" s="4">
        <v>17.3631477355957</v>
      </c>
      <c r="T2133" s="4">
        <v>3.99593424797058</v>
      </c>
      <c r="U2133" s="4">
        <v>1.13799524307251</v>
      </c>
      <c r="V2133" s="4">
        <v>29.8507461547852</v>
      </c>
      <c r="W2133" s="4">
        <v>7.52955198287964</v>
      </c>
      <c r="AB2133" t="s">
        <v>89</v>
      </c>
      <c r="AC2133" t="s">
        <v>69</v>
      </c>
    </row>
    <row r="2134" spans="1:29">
      <c r="A2134">
        <v>35</v>
      </c>
      <c r="B2134">
        <v>35</v>
      </c>
      <c r="C2134" s="20">
        <v>0.00920138888888889</v>
      </c>
      <c r="D2134" s="20"/>
      <c r="E2134" s="21" t="s">
        <v>33</v>
      </c>
      <c r="F2134" s="4">
        <v>173</v>
      </c>
      <c r="H2134" s="4">
        <v>2.61557030677795</v>
      </c>
      <c r="I2134" s="4">
        <v>27.8656406402588</v>
      </c>
      <c r="J2134" s="4">
        <v>2.97823667526245</v>
      </c>
      <c r="L2134" s="4">
        <v>92.0902709960937</v>
      </c>
      <c r="M2134" s="4">
        <v>35.2084846496582</v>
      </c>
      <c r="N2134" s="4">
        <v>30.9210720062256</v>
      </c>
      <c r="S2134" s="4">
        <v>17.3724002838135</v>
      </c>
      <c r="T2134" s="4">
        <v>3.98745799064636</v>
      </c>
      <c r="U2134" s="4">
        <v>1.13865673542023</v>
      </c>
      <c r="V2134" s="4">
        <v>30.3249073028564</v>
      </c>
      <c r="W2134" s="4">
        <v>7.9616117477417</v>
      </c>
      <c r="AB2134" t="s">
        <v>89</v>
      </c>
      <c r="AC2134" t="s">
        <v>69</v>
      </c>
    </row>
    <row r="2135" spans="1:29">
      <c r="A2135">
        <v>35</v>
      </c>
      <c r="B2135">
        <v>35</v>
      </c>
      <c r="C2135" s="20">
        <v>0.009375</v>
      </c>
      <c r="D2135" s="20"/>
      <c r="E2135" s="21" t="s">
        <v>33</v>
      </c>
      <c r="F2135" s="4">
        <v>175</v>
      </c>
      <c r="H2135" s="4">
        <v>2.65273237228394</v>
      </c>
      <c r="I2135" s="4">
        <v>28.2615566253662</v>
      </c>
      <c r="J2135" s="4">
        <v>3.0152735710144</v>
      </c>
      <c r="L2135" s="4">
        <v>94.1011734008789</v>
      </c>
      <c r="M2135" s="4">
        <v>35.4733009338379</v>
      </c>
      <c r="N2135" s="4">
        <v>31.2081718444824</v>
      </c>
      <c r="S2135" s="4">
        <v>17.4004669189453</v>
      </c>
      <c r="T2135" s="4">
        <v>3.95114588737488</v>
      </c>
      <c r="U2135" s="4">
        <v>1.13666713237762</v>
      </c>
      <c r="V2135" s="4">
        <v>32.8317413330078</v>
      </c>
      <c r="W2135" s="4">
        <v>8.07473087310791</v>
      </c>
      <c r="AB2135" t="s">
        <v>89</v>
      </c>
      <c r="AC2135" t="s">
        <v>69</v>
      </c>
    </row>
    <row r="2136" spans="1:29">
      <c r="A2136">
        <v>35</v>
      </c>
      <c r="B2136">
        <v>35</v>
      </c>
      <c r="C2136" s="20">
        <v>0.00954861111111111</v>
      </c>
      <c r="D2136" s="20"/>
      <c r="E2136" s="21" t="s">
        <v>33</v>
      </c>
      <c r="F2136" s="4">
        <v>176</v>
      </c>
      <c r="H2136" s="4">
        <v>2.6579577922821</v>
      </c>
      <c r="I2136" s="4">
        <v>28.3172264099121</v>
      </c>
      <c r="J2136" s="4">
        <v>3.0573992729187</v>
      </c>
      <c r="L2136" s="4">
        <v>99.8988571166992</v>
      </c>
      <c r="M2136" s="4">
        <v>37.5848159790039</v>
      </c>
      <c r="N2136" s="4">
        <v>32.6744575500488</v>
      </c>
      <c r="S2136" s="4">
        <v>17.5900592803955</v>
      </c>
      <c r="T2136" s="4">
        <v>3.77561545372009</v>
      </c>
      <c r="U2136" s="4">
        <v>1.15028131008148</v>
      </c>
      <c r="V2136" s="4">
        <v>34.7490348815918</v>
      </c>
      <c r="W2136" s="4">
        <v>8.09063625335693</v>
      </c>
      <c r="AB2136" t="s">
        <v>89</v>
      </c>
      <c r="AC2136" t="s">
        <v>69</v>
      </c>
    </row>
    <row r="2137" spans="1:29">
      <c r="A2137">
        <v>35</v>
      </c>
      <c r="B2137">
        <v>35</v>
      </c>
      <c r="C2137" s="20">
        <v>0.0097337962962963</v>
      </c>
      <c r="D2137" s="20"/>
      <c r="E2137" s="21" t="s">
        <v>33</v>
      </c>
      <c r="F2137" s="4">
        <v>178</v>
      </c>
      <c r="H2137" s="4">
        <v>2.72965264320374</v>
      </c>
      <c r="I2137" s="4">
        <v>29.0810470581055</v>
      </c>
      <c r="J2137" s="4">
        <v>3.22183847427368</v>
      </c>
      <c r="L2137" s="4">
        <v>106.418212890625</v>
      </c>
      <c r="M2137" s="4">
        <v>38.9859924316406</v>
      </c>
      <c r="N2137" s="4">
        <v>33.0302772521973</v>
      </c>
      <c r="S2137" s="4">
        <v>17.6907691955566</v>
      </c>
      <c r="T2137" s="4">
        <v>3.73534059524536</v>
      </c>
      <c r="U2137" s="4">
        <v>1.18031084537506</v>
      </c>
      <c r="V2137" s="4">
        <v>35.294116973877</v>
      </c>
      <c r="W2137" s="4">
        <v>8.30887031555176</v>
      </c>
      <c r="AB2137" t="s">
        <v>89</v>
      </c>
      <c r="AC2137" t="s">
        <v>69</v>
      </c>
    </row>
    <row r="2138" spans="1:29">
      <c r="A2138">
        <v>35</v>
      </c>
      <c r="B2138">
        <v>35</v>
      </c>
      <c r="C2138" s="20">
        <v>0.00989583333333333</v>
      </c>
      <c r="D2138" s="20"/>
      <c r="E2138" s="21" t="s">
        <v>33</v>
      </c>
      <c r="F2138" s="4">
        <v>179</v>
      </c>
      <c r="H2138" s="4">
        <v>2.73366951942444</v>
      </c>
      <c r="I2138" s="4">
        <v>29.1238403320313</v>
      </c>
      <c r="J2138" s="4">
        <v>3.2825083732605</v>
      </c>
      <c r="L2138" s="4">
        <v>112.123420715332</v>
      </c>
      <c r="M2138" s="4">
        <v>41.0157203674316</v>
      </c>
      <c r="N2138" s="4">
        <v>34.1578483581543</v>
      </c>
      <c r="S2138" s="4">
        <v>17.8388137817383</v>
      </c>
      <c r="T2138" s="4">
        <v>3.61333465576172</v>
      </c>
      <c r="U2138" s="4">
        <v>1.20077002048492</v>
      </c>
      <c r="V2138" s="4">
        <v>38.2436294555664</v>
      </c>
      <c r="W2138" s="4">
        <v>8.3210973739624</v>
      </c>
      <c r="AB2138" t="s">
        <v>89</v>
      </c>
      <c r="AC2138" t="s">
        <v>69</v>
      </c>
    </row>
    <row r="2139" spans="1:29">
      <c r="A2139">
        <v>35</v>
      </c>
      <c r="B2139">
        <v>35</v>
      </c>
      <c r="C2139" s="20">
        <v>0.0100694444444444</v>
      </c>
      <c r="D2139" s="20"/>
      <c r="E2139" s="21" t="s">
        <v>33</v>
      </c>
      <c r="F2139" s="4">
        <v>179</v>
      </c>
      <c r="H2139" s="4">
        <v>2.72867965698242</v>
      </c>
      <c r="I2139" s="4">
        <v>29.0706806182861</v>
      </c>
      <c r="J2139" s="4">
        <v>3.29278445243835</v>
      </c>
      <c r="L2139" s="4">
        <v>113.603225708008</v>
      </c>
      <c r="M2139" s="4">
        <v>41.6330375671387</v>
      </c>
      <c r="N2139" s="4">
        <v>34.5006561279297</v>
      </c>
      <c r="S2139" s="4">
        <v>17.8811378479004</v>
      </c>
      <c r="T2139" s="4">
        <v>3.57782316207886</v>
      </c>
      <c r="U2139" s="4">
        <v>1.20673179626465</v>
      </c>
      <c r="V2139" s="4">
        <v>39.9733543395996</v>
      </c>
      <c r="W2139" s="4">
        <v>8.30590915679932</v>
      </c>
      <c r="AB2139" t="s">
        <v>89</v>
      </c>
      <c r="AC2139" t="s">
        <v>69</v>
      </c>
    </row>
    <row r="2140" spans="1:29">
      <c r="A2140">
        <v>35</v>
      </c>
      <c r="B2140">
        <v>35</v>
      </c>
      <c r="C2140" s="20">
        <v>0.0102546296296296</v>
      </c>
      <c r="D2140" s="20"/>
      <c r="E2140" s="21" t="s">
        <v>33</v>
      </c>
      <c r="F2140" s="4">
        <v>180</v>
      </c>
      <c r="H2140" s="4">
        <v>2.70073437690735</v>
      </c>
      <c r="I2140" s="4">
        <v>28.7729587554932</v>
      </c>
      <c r="J2140" s="4">
        <v>3.26051545143127</v>
      </c>
      <c r="L2140" s="4">
        <v>115.315612792969</v>
      </c>
      <c r="M2140" s="4">
        <v>42.6978721618652</v>
      </c>
      <c r="N2140" s="4">
        <v>35.3672943115234</v>
      </c>
      <c r="S2140" s="4">
        <v>17.9571018218994</v>
      </c>
      <c r="T2140" s="4">
        <v>3.49113178253174</v>
      </c>
      <c r="U2140" s="4">
        <v>1.20726990699768</v>
      </c>
      <c r="V2140" s="4">
        <v>41.3533821105957</v>
      </c>
      <c r="W2140" s="4">
        <v>8.22084522247314</v>
      </c>
      <c r="AB2140" t="s">
        <v>89</v>
      </c>
      <c r="AC2140" t="s">
        <v>69</v>
      </c>
    </row>
    <row r="2141" spans="1:29">
      <c r="A2141">
        <v>35</v>
      </c>
      <c r="B2141">
        <v>35</v>
      </c>
      <c r="C2141" s="20">
        <v>0.0104166666666667</v>
      </c>
      <c r="D2141" s="20"/>
      <c r="E2141" s="21" t="s">
        <v>33</v>
      </c>
      <c r="F2141" s="4">
        <v>180.5</v>
      </c>
      <c r="H2141" s="4">
        <v>2.78082704544067</v>
      </c>
      <c r="I2141" s="4">
        <v>29.6262454986572</v>
      </c>
      <c r="J2141" s="4">
        <v>3.31071662902832</v>
      </c>
      <c r="L2141" s="4">
        <v>116.028495788574</v>
      </c>
      <c r="M2141" s="4">
        <v>41.7244567871094</v>
      </c>
      <c r="N2141" s="4">
        <v>35.0463371276855</v>
      </c>
      <c r="S2141" s="4">
        <v>17.8977527618408</v>
      </c>
      <c r="T2141" s="4">
        <v>3.52275371551514</v>
      </c>
      <c r="U2141" s="4">
        <v>1.19055104255676</v>
      </c>
      <c r="V2141" s="4">
        <v>41.0116157531738</v>
      </c>
      <c r="W2141" s="4">
        <v>8.46464157104492</v>
      </c>
      <c r="AB2141" t="s">
        <v>89</v>
      </c>
      <c r="AC2141" t="s">
        <v>69</v>
      </c>
    </row>
    <row r="2142" spans="1:29">
      <c r="A2142">
        <v>35</v>
      </c>
      <c r="B2142">
        <v>35</v>
      </c>
      <c r="C2142" s="20">
        <v>0.0105902777777778</v>
      </c>
      <c r="D2142" s="20"/>
      <c r="E2142" s="21" t="s">
        <v>33</v>
      </c>
      <c r="F2142" s="4">
        <v>181</v>
      </c>
      <c r="H2142" s="4">
        <v>2.90255999565124</v>
      </c>
      <c r="I2142" s="4">
        <v>30.9231586456299</v>
      </c>
      <c r="J2142" s="4">
        <v>3.50076913833618</v>
      </c>
      <c r="L2142" s="4">
        <v>129.305023193359</v>
      </c>
      <c r="M2142" s="4">
        <v>44.5486145019531</v>
      </c>
      <c r="N2142" s="4">
        <v>36.9361763000488</v>
      </c>
      <c r="S2142" s="4">
        <v>18.0816955566406</v>
      </c>
      <c r="T2142" s="4">
        <v>3.34454441070557</v>
      </c>
      <c r="U2142" s="4">
        <v>1.20609712600708</v>
      </c>
      <c r="V2142" s="4">
        <v>48.322151184082</v>
      </c>
      <c r="W2142" s="4">
        <v>8.8351879119873</v>
      </c>
      <c r="AB2142" t="s">
        <v>89</v>
      </c>
      <c r="AC2142" t="s">
        <v>69</v>
      </c>
    </row>
    <row r="2143" spans="1:29">
      <c r="A2143">
        <v>35</v>
      </c>
      <c r="B2143">
        <v>35</v>
      </c>
      <c r="C2143" s="20">
        <v>0.010775462962963</v>
      </c>
      <c r="D2143" s="20"/>
      <c r="E2143" s="21" t="s">
        <v>33</v>
      </c>
      <c r="F2143" s="4">
        <v>183</v>
      </c>
      <c r="H2143" s="4">
        <v>2.7560567855835</v>
      </c>
      <c r="I2143" s="4">
        <v>29.3623504638672</v>
      </c>
      <c r="J2143" s="4">
        <v>3.33687424659729</v>
      </c>
      <c r="L2143" s="4">
        <v>125.923301696777</v>
      </c>
      <c r="M2143" s="4">
        <v>45.6896629333496</v>
      </c>
      <c r="N2143" s="4">
        <v>37.7369041442871</v>
      </c>
      <c r="S2143" s="4">
        <v>18.1504821777344</v>
      </c>
      <c r="T2143" s="4">
        <v>3.27442216873169</v>
      </c>
      <c r="U2143" s="4">
        <v>1.21074223518372</v>
      </c>
      <c r="V2143" s="4">
        <v>46.4816017150879</v>
      </c>
      <c r="W2143" s="4">
        <v>8.38924312591553</v>
      </c>
      <c r="AB2143" t="s">
        <v>89</v>
      </c>
      <c r="AC2143" t="s">
        <v>69</v>
      </c>
    </row>
    <row r="2144" spans="1:29">
      <c r="A2144">
        <v>35</v>
      </c>
      <c r="B2144">
        <v>35</v>
      </c>
      <c r="C2144" s="20">
        <v>0.0109375</v>
      </c>
      <c r="D2144" s="20"/>
      <c r="E2144" s="21" t="s">
        <v>33</v>
      </c>
      <c r="F2144" s="4">
        <v>183</v>
      </c>
      <c r="H2144" s="4">
        <v>2.88702011108398</v>
      </c>
      <c r="I2144" s="4">
        <v>30.7576007843018</v>
      </c>
      <c r="J2144" s="4">
        <v>3.46027588844299</v>
      </c>
      <c r="L2144" s="4">
        <v>132.508697509766</v>
      </c>
      <c r="M2144" s="4">
        <v>45.8980865478516</v>
      </c>
      <c r="N2144" s="4">
        <v>38.2942581176758</v>
      </c>
      <c r="S2144" s="4">
        <v>18.1699275970459</v>
      </c>
      <c r="T2144" s="4">
        <v>3.22735738754272</v>
      </c>
      <c r="U2144" s="4">
        <v>1.19856309890747</v>
      </c>
      <c r="V2144" s="4">
        <v>52.7383346557617</v>
      </c>
      <c r="W2144" s="4">
        <v>8.78788566589355</v>
      </c>
      <c r="AB2144" t="s">
        <v>89</v>
      </c>
      <c r="AC2144" t="s">
        <v>69</v>
      </c>
    </row>
    <row r="2145" spans="1:29">
      <c r="A2145">
        <v>35</v>
      </c>
      <c r="B2145">
        <v>35</v>
      </c>
      <c r="C2145" s="20">
        <v>0.0111111111111111</v>
      </c>
      <c r="D2145" s="20"/>
      <c r="E2145" s="21" t="s">
        <v>34</v>
      </c>
      <c r="F2145" s="4">
        <v>183</v>
      </c>
      <c r="H2145" s="4">
        <v>2.63964867591858</v>
      </c>
      <c r="I2145" s="4">
        <v>28.1221656799316</v>
      </c>
      <c r="J2145" s="4">
        <v>3.21359491348267</v>
      </c>
      <c r="L2145" s="4">
        <v>128.714538574219</v>
      </c>
      <c r="M2145" s="4">
        <v>48.7619972229004</v>
      </c>
      <c r="N2145" s="4">
        <v>40.0531311035156</v>
      </c>
      <c r="S2145" s="4">
        <v>18.3227310180664</v>
      </c>
      <c r="T2145" s="4">
        <v>3.08737349510193</v>
      </c>
      <c r="U2145" s="4">
        <v>1.21743285655975</v>
      </c>
      <c r="V2145" s="4">
        <v>52.1042137145996</v>
      </c>
      <c r="W2145" s="4">
        <v>8.03490447998047</v>
      </c>
      <c r="AB2145" t="s">
        <v>89</v>
      </c>
      <c r="AC2145" t="s">
        <v>69</v>
      </c>
    </row>
    <row r="2146" spans="1:29">
      <c r="A2146">
        <v>35</v>
      </c>
      <c r="B2146">
        <v>35</v>
      </c>
      <c r="C2146" s="20">
        <v>0.0112152777777778</v>
      </c>
      <c r="D2146" s="20"/>
      <c r="E2146" s="21" t="s">
        <v>34</v>
      </c>
      <c r="F2146" s="4">
        <v>182.5</v>
      </c>
      <c r="H2146" s="4">
        <v>2.64462566375732</v>
      </c>
      <c r="I2146" s="4">
        <v>28.1751899719238</v>
      </c>
      <c r="J2146" s="4">
        <v>3.14426851272583</v>
      </c>
      <c r="L2146" s="4">
        <v>112.228332519531</v>
      </c>
      <c r="M2146" s="4">
        <v>42.4363784790039</v>
      </c>
      <c r="N2146" s="4">
        <v>35.692985534668</v>
      </c>
      <c r="S2146" s="4">
        <v>17.9497661590576</v>
      </c>
      <c r="T2146" s="4">
        <v>3.45965838432312</v>
      </c>
      <c r="U2146" s="4">
        <v>1.18892765045166</v>
      </c>
      <c r="V2146" s="4">
        <v>39.7350997924805</v>
      </c>
      <c r="W2146" s="4">
        <v>8.0500545501709</v>
      </c>
      <c r="AB2146" t="s">
        <v>89</v>
      </c>
      <c r="AC2146" t="s">
        <v>69</v>
      </c>
    </row>
    <row r="2147" spans="1:29">
      <c r="A2147">
        <v>36</v>
      </c>
      <c r="B2147">
        <v>36</v>
      </c>
      <c r="C2147" s="20">
        <v>0.000185185185185185</v>
      </c>
      <c r="D2147" s="20"/>
      <c r="E2147" s="21" t="s">
        <v>35</v>
      </c>
      <c r="F2147" s="4">
        <v>89</v>
      </c>
      <c r="H2147" s="4">
        <v>0.271211981773376</v>
      </c>
      <c r="I2147" s="4">
        <v>3.55158567428589</v>
      </c>
      <c r="J2147" s="4">
        <v>0.247131824493408</v>
      </c>
      <c r="L2147" s="4">
        <v>8.75977802276611</v>
      </c>
      <c r="M2147" s="4">
        <v>32.298641204834</v>
      </c>
      <c r="N2147" s="4">
        <v>35.4457702636719</v>
      </c>
      <c r="S2147" s="4">
        <v>17.2414474487305</v>
      </c>
      <c r="T2147" s="4">
        <v>3.47414708137512</v>
      </c>
      <c r="U2147" s="4">
        <v>0.911212801933289</v>
      </c>
      <c r="V2147" s="4">
        <v>10.7784433364868</v>
      </c>
      <c r="W2147" s="4">
        <v>1.01473879814148</v>
      </c>
      <c r="AB2147" t="s">
        <v>90</v>
      </c>
      <c r="AC2147" t="s">
        <v>69</v>
      </c>
    </row>
    <row r="2148" spans="1:29">
      <c r="A2148">
        <v>36</v>
      </c>
      <c r="B2148">
        <v>36</v>
      </c>
      <c r="C2148" s="20">
        <v>0.00037037037037037</v>
      </c>
      <c r="D2148" s="20"/>
      <c r="E2148" s="21" t="s">
        <v>35</v>
      </c>
      <c r="F2148" s="4">
        <v>87</v>
      </c>
      <c r="H2148" s="4">
        <v>0.239232301712036</v>
      </c>
      <c r="I2148" s="4">
        <v>3.13280415534973</v>
      </c>
      <c r="J2148" s="4">
        <v>0.223031207919121</v>
      </c>
      <c r="L2148" s="4">
        <v>7.60546970367432</v>
      </c>
      <c r="M2148" s="4">
        <v>31.7911491394043</v>
      </c>
      <c r="N2148" s="4">
        <v>34.100471496582</v>
      </c>
      <c r="S2148" s="4">
        <v>17.1655158996582</v>
      </c>
      <c r="T2148" s="4">
        <v>3.60959243774414</v>
      </c>
      <c r="U2148" s="4">
        <v>0.93227881193161</v>
      </c>
      <c r="V2148" s="4">
        <v>11.494252204895</v>
      </c>
      <c r="W2148" s="4">
        <v>0.895086884498596</v>
      </c>
      <c r="AB2148" t="s">
        <v>90</v>
      </c>
      <c r="AC2148" t="s">
        <v>69</v>
      </c>
    </row>
    <row r="2149" spans="1:29">
      <c r="A2149">
        <v>36</v>
      </c>
      <c r="B2149">
        <v>36</v>
      </c>
      <c r="C2149" s="20">
        <v>0.000532407407407407</v>
      </c>
      <c r="D2149" s="20"/>
      <c r="E2149" s="21" t="s">
        <v>35</v>
      </c>
      <c r="F2149" s="4">
        <v>88</v>
      </c>
      <c r="H2149" s="4">
        <v>0.297905445098877</v>
      </c>
      <c r="I2149" s="4">
        <v>3.90114283561707</v>
      </c>
      <c r="J2149" s="4">
        <v>0.26072484254837</v>
      </c>
      <c r="L2149" s="4">
        <v>8.94322204589844</v>
      </c>
      <c r="M2149" s="4">
        <v>30.0203380584717</v>
      </c>
      <c r="N2149" s="4">
        <v>34.3013801574707</v>
      </c>
      <c r="S2149" s="4">
        <v>16.9913387298584</v>
      </c>
      <c r="T2149" s="4">
        <v>3.58878421783447</v>
      </c>
      <c r="U2149" s="4">
        <v>0.875193297863007</v>
      </c>
      <c r="V2149" s="4">
        <v>12.4309387207031</v>
      </c>
      <c r="W2149" s="4">
        <v>1.11461222171783</v>
      </c>
      <c r="AB2149" t="s">
        <v>90</v>
      </c>
      <c r="AC2149" t="s">
        <v>69</v>
      </c>
    </row>
    <row r="2150" spans="1:29">
      <c r="A2150">
        <v>36</v>
      </c>
      <c r="B2150">
        <v>36</v>
      </c>
      <c r="C2150" s="20">
        <v>0.000717592592592593</v>
      </c>
      <c r="D2150" s="20"/>
      <c r="E2150" s="21" t="s">
        <v>35</v>
      </c>
      <c r="F2150" s="4">
        <v>91.5</v>
      </c>
      <c r="H2150" s="4">
        <v>0.349137127399445</v>
      </c>
      <c r="I2150" s="4">
        <v>4.57203388214111</v>
      </c>
      <c r="J2150" s="4">
        <v>0.287958711385727</v>
      </c>
      <c r="L2150" s="4">
        <v>10.1481237411499</v>
      </c>
      <c r="M2150" s="4">
        <v>29.0662975311279</v>
      </c>
      <c r="N2150" s="4">
        <v>35.2415924072266</v>
      </c>
      <c r="S2150" s="4">
        <v>16.9059467315674</v>
      </c>
      <c r="T2150" s="4">
        <v>3.49420237541199</v>
      </c>
      <c r="U2150" s="4">
        <v>0.824772536754608</v>
      </c>
      <c r="V2150" s="4">
        <v>15.0470218658447</v>
      </c>
      <c r="W2150" s="4">
        <v>1.30629539489746</v>
      </c>
      <c r="AB2150" t="s">
        <v>90</v>
      </c>
      <c r="AC2150" t="s">
        <v>69</v>
      </c>
    </row>
    <row r="2151" spans="1:29">
      <c r="A2151">
        <v>36</v>
      </c>
      <c r="B2151">
        <v>36</v>
      </c>
      <c r="C2151" s="20">
        <v>0.00087962962962963</v>
      </c>
      <c r="D2151" s="20"/>
      <c r="E2151" s="21" t="s">
        <v>35</v>
      </c>
      <c r="F2151" s="4">
        <v>92</v>
      </c>
      <c r="H2151" s="4">
        <v>0.349636524915695</v>
      </c>
      <c r="I2151" s="4">
        <v>4.57857370376587</v>
      </c>
      <c r="J2151" s="4">
        <v>0.282324075698853</v>
      </c>
      <c r="L2151" s="4">
        <v>10.3453416824341</v>
      </c>
      <c r="M2151" s="4">
        <v>29.588846206665</v>
      </c>
      <c r="N2151" s="4">
        <v>36.643497467041</v>
      </c>
      <c r="S2151" s="4">
        <v>16.9920883178711</v>
      </c>
      <c r="T2151" s="4">
        <v>3.36208629608154</v>
      </c>
      <c r="U2151" s="4">
        <v>0.807478785514832</v>
      </c>
      <c r="V2151" s="4">
        <v>17.3661365509033</v>
      </c>
      <c r="W2151" s="4">
        <v>1.30816388130188</v>
      </c>
      <c r="AB2151" t="s">
        <v>90</v>
      </c>
      <c r="AC2151" t="s">
        <v>69</v>
      </c>
    </row>
    <row r="2152" spans="1:29">
      <c r="A2152">
        <v>36</v>
      </c>
      <c r="B2152">
        <v>36</v>
      </c>
      <c r="C2152" s="20">
        <v>0.00104166666666667</v>
      </c>
      <c r="D2152" s="20"/>
      <c r="E2152" s="21" t="s">
        <v>35</v>
      </c>
      <c r="F2152" s="4">
        <v>92</v>
      </c>
      <c r="H2152" s="4">
        <v>0.264418751001358</v>
      </c>
      <c r="I2152" s="4">
        <v>3.46262669563293</v>
      </c>
      <c r="J2152" s="4">
        <v>0.210573494434357</v>
      </c>
      <c r="L2152" s="4">
        <v>8.17455673217773</v>
      </c>
      <c r="M2152" s="4">
        <v>30.9151935577393</v>
      </c>
      <c r="N2152" s="4">
        <v>38.8204460144043</v>
      </c>
      <c r="S2152" s="4">
        <v>17.1706237792969</v>
      </c>
      <c r="T2152" s="4">
        <v>3.17581415176392</v>
      </c>
      <c r="U2152" s="4">
        <v>0.796363711357117</v>
      </c>
      <c r="V2152" s="4">
        <v>12.6760568618774</v>
      </c>
      <c r="W2152" s="4">
        <v>0.989321887493134</v>
      </c>
      <c r="AB2152" t="s">
        <v>90</v>
      </c>
      <c r="AC2152" t="s">
        <v>69</v>
      </c>
    </row>
    <row r="2153" spans="1:29">
      <c r="A2153">
        <v>36</v>
      </c>
      <c r="B2153">
        <v>36</v>
      </c>
      <c r="C2153" s="20">
        <v>0.00125</v>
      </c>
      <c r="D2153" s="20"/>
      <c r="E2153" s="21" t="s">
        <v>35</v>
      </c>
      <c r="F2153" s="4">
        <v>89</v>
      </c>
      <c r="H2153" s="4">
        <v>0.174163162708282</v>
      </c>
      <c r="I2153" s="4">
        <v>2.28070831298828</v>
      </c>
      <c r="J2153" s="4">
        <v>0.139974653720856</v>
      </c>
      <c r="L2153" s="4">
        <v>5.58743953704834</v>
      </c>
      <c r="M2153" s="4">
        <v>32.0816383361816</v>
      </c>
      <c r="N2153" s="4">
        <v>39.9175109863281</v>
      </c>
      <c r="S2153" s="4">
        <v>17.3018493652344</v>
      </c>
      <c r="T2153" s="4">
        <v>3.08961796760559</v>
      </c>
      <c r="U2153" s="4">
        <v>0.803698420524597</v>
      </c>
      <c r="V2153" s="4">
        <v>10.0558652877808</v>
      </c>
      <c r="W2153" s="4">
        <v>0.651630938053131</v>
      </c>
      <c r="AB2153" t="s">
        <v>90</v>
      </c>
      <c r="AC2153" t="s">
        <v>69</v>
      </c>
    </row>
    <row r="2154" spans="1:29">
      <c r="A2154">
        <v>36</v>
      </c>
      <c r="B2154">
        <v>36</v>
      </c>
      <c r="C2154" s="20">
        <v>0.00140046296296296</v>
      </c>
      <c r="D2154" s="20"/>
      <c r="E2154" s="21" t="s">
        <v>35</v>
      </c>
      <c r="F2154" s="4">
        <v>91.5</v>
      </c>
      <c r="H2154" s="4">
        <v>0.291995108127594</v>
      </c>
      <c r="I2154" s="4">
        <v>3.82374572753906</v>
      </c>
      <c r="J2154" s="4">
        <v>0.23803037405014</v>
      </c>
      <c r="L2154" s="4">
        <v>9.83753681182861</v>
      </c>
      <c r="M2154" s="4">
        <v>33.6907577514648</v>
      </c>
      <c r="N2154" s="4">
        <v>41.328914642334</v>
      </c>
      <c r="S2154" s="4">
        <v>17.4669246673584</v>
      </c>
      <c r="T2154" s="4">
        <v>2.98545098304749</v>
      </c>
      <c r="U2154" s="4">
        <v>0.815186142921448</v>
      </c>
      <c r="V2154" s="4">
        <v>18.4757499694824</v>
      </c>
      <c r="W2154" s="4">
        <v>1.09249877929687</v>
      </c>
      <c r="AB2154" t="s">
        <v>90</v>
      </c>
      <c r="AC2154" t="s">
        <v>69</v>
      </c>
    </row>
    <row r="2155" spans="1:29">
      <c r="A2155">
        <v>36</v>
      </c>
      <c r="B2155">
        <v>36</v>
      </c>
      <c r="C2155" s="20">
        <v>0.00158564814814815</v>
      </c>
      <c r="D2155" s="20"/>
      <c r="E2155" s="21" t="s">
        <v>35</v>
      </c>
      <c r="F2155" s="4">
        <v>99</v>
      </c>
      <c r="H2155" s="4">
        <v>0.515142202377319</v>
      </c>
      <c r="I2155" s="4">
        <v>6.74591016769409</v>
      </c>
      <c r="J2155" s="4">
        <v>0.408862382173538</v>
      </c>
      <c r="L2155" s="4">
        <v>16.6415786743164</v>
      </c>
      <c r="M2155" s="4">
        <v>32.3048248291016</v>
      </c>
      <c r="N2155" s="4">
        <v>40.7021522521973</v>
      </c>
      <c r="S2155" s="4">
        <v>17.3348827362061</v>
      </c>
      <c r="T2155" s="4">
        <v>3.03084707260132</v>
      </c>
      <c r="U2155" s="4">
        <v>0.793688356876373</v>
      </c>
      <c r="V2155" s="4">
        <v>15.1802654266357</v>
      </c>
      <c r="W2155" s="4">
        <v>1.92740285396576</v>
      </c>
      <c r="AB2155" t="s">
        <v>90</v>
      </c>
      <c r="AC2155" t="s">
        <v>69</v>
      </c>
    </row>
    <row r="2156" spans="1:29">
      <c r="A2156">
        <v>36</v>
      </c>
      <c r="B2156">
        <v>36</v>
      </c>
      <c r="C2156" s="20">
        <v>0.00173611111111111</v>
      </c>
      <c r="D2156" s="20"/>
      <c r="E2156" s="21" t="s">
        <v>33</v>
      </c>
      <c r="F2156" s="4">
        <v>106</v>
      </c>
      <c r="H2156" s="4">
        <v>0.544110417366028</v>
      </c>
      <c r="I2156" s="4">
        <v>7.12525606155396</v>
      </c>
      <c r="J2156" s="4">
        <v>0.432135730981827</v>
      </c>
      <c r="L2156" s="4">
        <v>16.2790508270264</v>
      </c>
      <c r="M2156" s="4">
        <v>29.9186534881592</v>
      </c>
      <c r="N2156" s="4">
        <v>37.6711502075195</v>
      </c>
      <c r="S2156" s="4">
        <v>17.0469131469727</v>
      </c>
      <c r="T2156" s="4">
        <v>3.27148771286011</v>
      </c>
      <c r="U2156" s="4">
        <v>0.794205963611603</v>
      </c>
      <c r="V2156" s="4">
        <v>18.518518447876</v>
      </c>
      <c r="W2156" s="4">
        <v>2.03578734397888</v>
      </c>
      <c r="AB2156" t="s">
        <v>90</v>
      </c>
      <c r="AC2156" t="s">
        <v>69</v>
      </c>
    </row>
    <row r="2157" spans="1:29">
      <c r="A2157">
        <v>36</v>
      </c>
      <c r="B2157">
        <v>36</v>
      </c>
      <c r="C2157" s="20">
        <v>0.0019212962962963</v>
      </c>
      <c r="D2157" s="20"/>
      <c r="E2157" s="21" t="s">
        <v>33</v>
      </c>
      <c r="F2157" s="4">
        <v>110</v>
      </c>
      <c r="H2157" s="4">
        <v>0.52066695690155</v>
      </c>
      <c r="I2157" s="4">
        <v>6.81825828552246</v>
      </c>
      <c r="J2157" s="4">
        <v>0.455900818109512</v>
      </c>
      <c r="L2157" s="4">
        <v>16.4155445098877</v>
      </c>
      <c r="M2157" s="4">
        <v>31.5279159545898</v>
      </c>
      <c r="N2157" s="4">
        <v>36.0068321228027</v>
      </c>
      <c r="S2157" s="4">
        <v>17.179817199707</v>
      </c>
      <c r="T2157" s="4">
        <v>3.4206964969635</v>
      </c>
      <c r="U2157" s="4">
        <v>0.875609278678894</v>
      </c>
      <c r="V2157" s="4">
        <v>15.151515007019</v>
      </c>
      <c r="W2157" s="4">
        <v>1.94807374477386</v>
      </c>
      <c r="AB2157" t="s">
        <v>90</v>
      </c>
      <c r="AC2157" t="s">
        <v>69</v>
      </c>
    </row>
    <row r="2158" spans="1:29">
      <c r="A2158">
        <v>36</v>
      </c>
      <c r="B2158">
        <v>36</v>
      </c>
      <c r="C2158" s="20">
        <v>0.00209490740740741</v>
      </c>
      <c r="D2158" s="20"/>
      <c r="E2158" s="21" t="s">
        <v>33</v>
      </c>
      <c r="F2158" s="4">
        <v>109.5</v>
      </c>
      <c r="H2158" s="4">
        <v>0.519783556461334</v>
      </c>
      <c r="I2158" s="4">
        <v>6.80668973922729</v>
      </c>
      <c r="J2158" s="4">
        <v>0.464237302541733</v>
      </c>
      <c r="L2158" s="4">
        <v>15.8495483398437</v>
      </c>
      <c r="M2158" s="4">
        <v>30.4925937652588</v>
      </c>
      <c r="N2158" s="4">
        <v>34.1410484313965</v>
      </c>
      <c r="S2158" s="4">
        <v>17.0374946594238</v>
      </c>
      <c r="T2158" s="4">
        <v>3.60541701316833</v>
      </c>
      <c r="U2158" s="4">
        <v>0.893135786056519</v>
      </c>
      <c r="V2158" s="4">
        <v>15.4938669204712</v>
      </c>
      <c r="W2158" s="4">
        <v>1.94476854801178</v>
      </c>
      <c r="AB2158" t="s">
        <v>90</v>
      </c>
      <c r="AC2158" t="s">
        <v>69</v>
      </c>
    </row>
    <row r="2159" spans="1:29">
      <c r="A2159">
        <v>36</v>
      </c>
      <c r="B2159">
        <v>36</v>
      </c>
      <c r="C2159" s="20">
        <v>0.00225694444444444</v>
      </c>
      <c r="D2159" s="20"/>
      <c r="E2159" s="21" t="s">
        <v>33</v>
      </c>
      <c r="F2159" s="4">
        <v>112</v>
      </c>
      <c r="H2159" s="4">
        <v>0.693303823471069</v>
      </c>
      <c r="I2159" s="4">
        <v>9.0789794921875</v>
      </c>
      <c r="J2159" s="4">
        <v>0.582061350345612</v>
      </c>
      <c r="L2159" s="4">
        <v>18.9516143798828</v>
      </c>
      <c r="M2159" s="4">
        <v>27.3352222442627</v>
      </c>
      <c r="N2159" s="4">
        <v>32.5594787597656</v>
      </c>
      <c r="S2159" s="4">
        <v>16.6367034912109</v>
      </c>
      <c r="T2159" s="4">
        <v>3.77871346473694</v>
      </c>
      <c r="U2159" s="4">
        <v>0.839547276496887</v>
      </c>
      <c r="V2159" s="4">
        <v>17.7909564971924</v>
      </c>
      <c r="W2159" s="4">
        <v>2.593994140625</v>
      </c>
      <c r="AB2159" t="s">
        <v>90</v>
      </c>
      <c r="AC2159" t="s">
        <v>69</v>
      </c>
    </row>
    <row r="2160" spans="1:29">
      <c r="A2160">
        <v>36</v>
      </c>
      <c r="B2160">
        <v>36</v>
      </c>
      <c r="C2160" s="20">
        <v>0.00243055555555556</v>
      </c>
      <c r="D2160" s="20"/>
      <c r="E2160" s="21" t="s">
        <v>33</v>
      </c>
      <c r="F2160" s="4">
        <v>112</v>
      </c>
      <c r="H2160" s="4">
        <v>0.956548929214478</v>
      </c>
      <c r="I2160" s="4">
        <v>12.5262365341187</v>
      </c>
      <c r="J2160" s="4">
        <v>0.699455678462982</v>
      </c>
      <c r="L2160" s="4">
        <v>21.6676597595215</v>
      </c>
      <c r="M2160" s="4">
        <v>22.6519088745117</v>
      </c>
      <c r="N2160" s="4">
        <v>30.9778881072998</v>
      </c>
      <c r="S2160" s="4">
        <v>15.8688716888428</v>
      </c>
      <c r="T2160" s="4">
        <v>3.96987247467041</v>
      </c>
      <c r="U2160" s="4">
        <v>0.731228351593018</v>
      </c>
      <c r="V2160" s="4">
        <v>19.5950355529785</v>
      </c>
      <c r="W2160" s="4">
        <v>3.57892465591431</v>
      </c>
      <c r="AB2160" t="s">
        <v>90</v>
      </c>
      <c r="AC2160" t="s">
        <v>69</v>
      </c>
    </row>
    <row r="2161" spans="1:29">
      <c r="A2161">
        <v>36</v>
      </c>
      <c r="B2161">
        <v>36</v>
      </c>
      <c r="C2161" s="20">
        <v>0.00260416666666667</v>
      </c>
      <c r="D2161" s="20"/>
      <c r="E2161" s="21" t="s">
        <v>33</v>
      </c>
      <c r="F2161" s="4">
        <v>116</v>
      </c>
      <c r="H2161" s="4">
        <v>0.786510825157166</v>
      </c>
      <c r="I2161" s="4">
        <v>10.2995471954346</v>
      </c>
      <c r="J2161" s="4">
        <v>0.584907114505768</v>
      </c>
      <c r="L2161" s="4">
        <v>18.3684234619141</v>
      </c>
      <c r="M2161" s="4">
        <v>23.3543167114258</v>
      </c>
      <c r="N2161" s="4">
        <v>31.4040012359619</v>
      </c>
      <c r="S2161" s="4">
        <v>16.0078105926514</v>
      </c>
      <c r="T2161" s="4">
        <v>3.91651391983032</v>
      </c>
      <c r="U2161" s="4">
        <v>0.743673324584961</v>
      </c>
      <c r="V2161" s="4">
        <v>16.4046478271484</v>
      </c>
      <c r="W2161" s="4">
        <v>2.94272780418396</v>
      </c>
      <c r="AB2161" t="s">
        <v>90</v>
      </c>
      <c r="AC2161" t="s">
        <v>69</v>
      </c>
    </row>
    <row r="2162" spans="1:29">
      <c r="A2162">
        <v>36</v>
      </c>
      <c r="B2162">
        <v>36</v>
      </c>
      <c r="C2162" s="20">
        <v>0.00280092592592593</v>
      </c>
      <c r="D2162" s="20"/>
      <c r="E2162" s="21" t="s">
        <v>33</v>
      </c>
      <c r="F2162" s="4">
        <v>117</v>
      </c>
      <c r="H2162" s="4">
        <v>0.989069163799286</v>
      </c>
      <c r="I2162" s="4">
        <v>12.9520969390869</v>
      </c>
      <c r="J2162" s="4">
        <v>0.729133188724518</v>
      </c>
      <c r="L2162" s="4">
        <v>21.633768081665</v>
      </c>
      <c r="M2162" s="4">
        <v>21.8728561401367</v>
      </c>
      <c r="N2162" s="4">
        <v>29.6705303192139</v>
      </c>
      <c r="S2162" s="4">
        <v>15.6813068389893</v>
      </c>
      <c r="T2162" s="4">
        <v>4.14301443099976</v>
      </c>
      <c r="U2162" s="4">
        <v>0.737191319465637</v>
      </c>
      <c r="V2162" s="4">
        <v>17.1232872009277</v>
      </c>
      <c r="W2162" s="4">
        <v>3.700599193573</v>
      </c>
      <c r="AB2162" t="s">
        <v>90</v>
      </c>
      <c r="AC2162" t="s">
        <v>69</v>
      </c>
    </row>
    <row r="2163" spans="1:29">
      <c r="A2163">
        <v>36</v>
      </c>
      <c r="B2163">
        <v>36</v>
      </c>
      <c r="C2163" s="20">
        <v>0.00298611111111111</v>
      </c>
      <c r="D2163" s="20"/>
      <c r="E2163" s="21" t="s">
        <v>33</v>
      </c>
      <c r="F2163" s="4">
        <v>118</v>
      </c>
      <c r="H2163" s="4">
        <v>0.994844496250153</v>
      </c>
      <c r="I2163" s="4">
        <v>13.0277261734009</v>
      </c>
      <c r="J2163" s="4">
        <v>0.741923928260803</v>
      </c>
      <c r="L2163" s="4">
        <v>21.1545124053955</v>
      </c>
      <c r="M2163" s="4">
        <v>21.264139175415</v>
      </c>
      <c r="N2163" s="4">
        <v>28.5130481719971</v>
      </c>
      <c r="S2163" s="4">
        <v>15.5204877853394</v>
      </c>
      <c r="T2163" s="4">
        <v>4.30954885482788</v>
      </c>
      <c r="U2163" s="4">
        <v>0.74576872587204</v>
      </c>
      <c r="V2163" s="4">
        <v>15.5339813232422</v>
      </c>
      <c r="W2163" s="4">
        <v>3.72220754623413</v>
      </c>
      <c r="AB2163" t="s">
        <v>90</v>
      </c>
      <c r="AC2163" t="s">
        <v>69</v>
      </c>
    </row>
    <row r="2164" spans="1:29">
      <c r="A2164">
        <v>36</v>
      </c>
      <c r="B2164">
        <v>36</v>
      </c>
      <c r="C2164" s="20">
        <v>0.00314814814814815</v>
      </c>
      <c r="D2164" s="20"/>
      <c r="E2164" s="21" t="s">
        <v>33</v>
      </c>
      <c r="F2164" s="4">
        <v>120.5</v>
      </c>
      <c r="H2164" s="4">
        <v>0.997504055500031</v>
      </c>
      <c r="I2164" s="4">
        <v>13.0625534057617</v>
      </c>
      <c r="J2164" s="4">
        <v>0.782623589038849</v>
      </c>
      <c r="L2164" s="4">
        <v>21.6211547851563</v>
      </c>
      <c r="M2164" s="4">
        <v>21.6752548217773</v>
      </c>
      <c r="N2164" s="4">
        <v>27.6265048980713</v>
      </c>
      <c r="S2164" s="4">
        <v>15.5776357650757</v>
      </c>
      <c r="T2164" s="4">
        <v>4.4464430809021</v>
      </c>
      <c r="U2164" s="4">
        <v>0.7845818400383</v>
      </c>
      <c r="V2164" s="4">
        <v>17.3787097930908</v>
      </c>
      <c r="W2164" s="4">
        <v>3.73215818405151</v>
      </c>
      <c r="AB2164" t="s">
        <v>90</v>
      </c>
      <c r="AC2164" t="s">
        <v>69</v>
      </c>
    </row>
    <row r="2165" spans="1:29">
      <c r="A2165">
        <v>36</v>
      </c>
      <c r="B2165">
        <v>36</v>
      </c>
      <c r="C2165" s="20">
        <v>0.00329861111111111</v>
      </c>
      <c r="D2165" s="20"/>
      <c r="E2165" s="21" t="s">
        <v>33</v>
      </c>
      <c r="F2165" s="4">
        <v>126</v>
      </c>
      <c r="H2165" s="4">
        <v>1.1558792591095</v>
      </c>
      <c r="I2165" s="4">
        <v>15.1365146636963</v>
      </c>
      <c r="J2165" s="4">
        <v>0.915751755237579</v>
      </c>
      <c r="L2165" s="4">
        <v>25.4167079925537</v>
      </c>
      <c r="M2165" s="4">
        <v>21.9890689849854</v>
      </c>
      <c r="N2165" s="4">
        <v>27.7550201416016</v>
      </c>
      <c r="S2165" s="4">
        <v>15.6452703475952</v>
      </c>
      <c r="T2165" s="4">
        <v>4.42601823806763</v>
      </c>
      <c r="U2165" s="4">
        <v>0.792255520820618</v>
      </c>
      <c r="V2165" s="4">
        <v>18.4615383148193</v>
      </c>
      <c r="W2165" s="4">
        <v>4.3247184753418</v>
      </c>
      <c r="AB2165" t="s">
        <v>90</v>
      </c>
      <c r="AC2165" t="s">
        <v>69</v>
      </c>
    </row>
    <row r="2166" spans="1:29">
      <c r="A2166">
        <v>36</v>
      </c>
      <c r="B2166">
        <v>36</v>
      </c>
      <c r="C2166" s="20">
        <v>0.00347222222222222</v>
      </c>
      <c r="D2166" s="20"/>
      <c r="E2166" s="21" t="s">
        <v>33</v>
      </c>
      <c r="F2166" s="4">
        <v>129</v>
      </c>
      <c r="H2166" s="4">
        <v>1.04386270046234</v>
      </c>
      <c r="I2166" s="4">
        <v>13.6696310043335</v>
      </c>
      <c r="J2166" s="4">
        <v>0.854460179805756</v>
      </c>
      <c r="L2166" s="4">
        <v>24.2655868530273</v>
      </c>
      <c r="M2166" s="4">
        <v>23.2459564208984</v>
      </c>
      <c r="N2166" s="4">
        <v>28.3987331390381</v>
      </c>
      <c r="S2166" s="4">
        <v>15.9027147293091</v>
      </c>
      <c r="T2166" s="4">
        <v>4.32653093338013</v>
      </c>
      <c r="U2166" s="4">
        <v>0.818556070327759</v>
      </c>
      <c r="V2166" s="4">
        <v>15.2963666915894</v>
      </c>
      <c r="W2166" s="4">
        <v>3.9056088924408</v>
      </c>
      <c r="AB2166" t="s">
        <v>90</v>
      </c>
      <c r="AC2166" t="s">
        <v>69</v>
      </c>
    </row>
    <row r="2167" spans="1:29">
      <c r="A2167">
        <v>36</v>
      </c>
      <c r="B2167">
        <v>36</v>
      </c>
      <c r="C2167" s="20">
        <v>0.00364583333333333</v>
      </c>
      <c r="D2167" s="20"/>
      <c r="E2167" s="21" t="s">
        <v>33</v>
      </c>
      <c r="F2167" s="4">
        <v>133</v>
      </c>
      <c r="H2167" s="4">
        <v>1.10690987110138</v>
      </c>
      <c r="I2167" s="4">
        <v>14.4952487945557</v>
      </c>
      <c r="J2167" s="4">
        <v>0.933675408363342</v>
      </c>
      <c r="L2167" s="4">
        <v>25.2645587921143</v>
      </c>
      <c r="M2167" s="4">
        <v>22.8244037628174</v>
      </c>
      <c r="N2167" s="4">
        <v>27.0592517852783</v>
      </c>
      <c r="S2167" s="4">
        <v>15.7818250656128</v>
      </c>
      <c r="T2167" s="4">
        <v>4.53865671157837</v>
      </c>
      <c r="U2167" s="4">
        <v>0.843497216701508</v>
      </c>
      <c r="V2167" s="4">
        <v>16.6666660308838</v>
      </c>
      <c r="W2167" s="4">
        <v>4.14149951934814</v>
      </c>
      <c r="AB2167" t="s">
        <v>90</v>
      </c>
      <c r="AC2167" t="s">
        <v>69</v>
      </c>
    </row>
    <row r="2168" spans="1:29">
      <c r="A2168">
        <v>36</v>
      </c>
      <c r="B2168">
        <v>36</v>
      </c>
      <c r="C2168" s="20">
        <v>0.00381944444444444</v>
      </c>
      <c r="D2168" s="20"/>
      <c r="E2168" s="21" t="s">
        <v>33</v>
      </c>
      <c r="F2168" s="4">
        <v>137</v>
      </c>
      <c r="H2168" s="4">
        <v>1.31094264984131</v>
      </c>
      <c r="I2168" s="4">
        <v>17.167106628418</v>
      </c>
      <c r="J2168" s="4">
        <v>1.08069956302643</v>
      </c>
      <c r="L2168" s="4">
        <v>28.2949829101563</v>
      </c>
      <c r="M2168" s="4">
        <v>21.5836925506592</v>
      </c>
      <c r="N2168" s="4">
        <v>26.1820983886719</v>
      </c>
      <c r="S2168" s="4">
        <v>15.5079050064087</v>
      </c>
      <c r="T2168" s="4">
        <v>4.68942213058472</v>
      </c>
      <c r="U2168" s="4">
        <v>0.824368298053741</v>
      </c>
      <c r="V2168" s="4">
        <v>19.5185432434082</v>
      </c>
      <c r="W2168" s="4">
        <v>4.90488767623901</v>
      </c>
      <c r="AB2168" t="s">
        <v>90</v>
      </c>
      <c r="AC2168" t="s">
        <v>69</v>
      </c>
    </row>
    <row r="2169" spans="1:29">
      <c r="A2169">
        <v>36</v>
      </c>
      <c r="B2169">
        <v>36</v>
      </c>
      <c r="C2169" s="20">
        <v>0.00402777777777778</v>
      </c>
      <c r="D2169" s="20"/>
      <c r="E2169" s="21" t="s">
        <v>33</v>
      </c>
      <c r="F2169" s="4">
        <v>140</v>
      </c>
      <c r="H2169" s="4">
        <v>1.17270410060883</v>
      </c>
      <c r="I2169" s="4">
        <v>15.356840133667</v>
      </c>
      <c r="J2169" s="4">
        <v>0.999157786369324</v>
      </c>
      <c r="L2169" s="4">
        <v>26.8849048614502</v>
      </c>
      <c r="M2169" s="4">
        <v>22.9255657196045</v>
      </c>
      <c r="N2169" s="4">
        <v>26.9075660705566</v>
      </c>
      <c r="S2169" s="4">
        <v>15.7951221466064</v>
      </c>
      <c r="T2169" s="4">
        <v>4.56399536132812</v>
      </c>
      <c r="U2169" s="4">
        <v>0.852011859416962</v>
      </c>
      <c r="V2169" s="4">
        <v>16.853931427002</v>
      </c>
      <c r="W2169" s="4">
        <v>4.38766860961914</v>
      </c>
      <c r="AB2169" t="s">
        <v>90</v>
      </c>
      <c r="AC2169" t="s">
        <v>69</v>
      </c>
    </row>
    <row r="2170" spans="1:29">
      <c r="A2170">
        <v>36</v>
      </c>
      <c r="B2170">
        <v>36</v>
      </c>
      <c r="C2170" s="20">
        <v>0.00417824074074074</v>
      </c>
      <c r="D2170" s="20"/>
      <c r="E2170" s="21" t="s">
        <v>33</v>
      </c>
      <c r="F2170" s="4">
        <v>142</v>
      </c>
      <c r="H2170" s="4">
        <v>1.33715391159058</v>
      </c>
      <c r="I2170" s="4">
        <v>17.5103492736816</v>
      </c>
      <c r="J2170" s="4">
        <v>1.16724073886871</v>
      </c>
      <c r="L2170" s="4">
        <v>29.9852199554443</v>
      </c>
      <c r="M2170" s="4">
        <v>22.4246578216553</v>
      </c>
      <c r="N2170" s="4">
        <v>25.6889762878418</v>
      </c>
      <c r="S2170" s="4">
        <v>15.6564226150513</v>
      </c>
      <c r="T2170" s="4">
        <v>4.7785439491272</v>
      </c>
      <c r="U2170" s="4">
        <v>0.872929215431213</v>
      </c>
      <c r="V2170" s="4">
        <v>17.7383594512939</v>
      </c>
      <c r="W2170" s="4">
        <v>5.00295686721802</v>
      </c>
      <c r="AB2170" t="s">
        <v>90</v>
      </c>
      <c r="AC2170" t="s">
        <v>69</v>
      </c>
    </row>
    <row r="2171" spans="1:29">
      <c r="A2171">
        <v>36</v>
      </c>
      <c r="B2171">
        <v>36</v>
      </c>
      <c r="C2171" s="20">
        <v>0.00436342592592593</v>
      </c>
      <c r="D2171" s="20"/>
      <c r="E2171" s="21" t="s">
        <v>33</v>
      </c>
      <c r="F2171" s="4">
        <v>143</v>
      </c>
      <c r="H2171" s="4">
        <v>1.39561724662781</v>
      </c>
      <c r="I2171" s="4">
        <v>18.2759418487549</v>
      </c>
      <c r="J2171" s="4">
        <v>1.2535811662674</v>
      </c>
      <c r="L2171" s="4">
        <v>32.3686904907227</v>
      </c>
      <c r="M2171" s="4">
        <v>23.1930999755859</v>
      </c>
      <c r="N2171" s="4">
        <v>25.8209762573242</v>
      </c>
      <c r="S2171" s="4">
        <v>15.8036766052246</v>
      </c>
      <c r="T2171" s="4">
        <v>4.75425910949707</v>
      </c>
      <c r="U2171" s="4">
        <v>0.898227035999298</v>
      </c>
      <c r="V2171" s="4">
        <v>19.6850395202637</v>
      </c>
      <c r="W2171" s="4">
        <v>5.22169780731201</v>
      </c>
      <c r="AB2171" t="s">
        <v>90</v>
      </c>
      <c r="AC2171" t="s">
        <v>69</v>
      </c>
    </row>
    <row r="2172" spans="1:29">
      <c r="A2172">
        <v>36</v>
      </c>
      <c r="B2172">
        <v>36</v>
      </c>
      <c r="C2172" s="20">
        <v>0.00453703703703704</v>
      </c>
      <c r="D2172" s="20"/>
      <c r="E2172" s="21" t="s">
        <v>33</v>
      </c>
      <c r="F2172" s="4">
        <v>145</v>
      </c>
      <c r="H2172" s="4">
        <v>1.34974658489227</v>
      </c>
      <c r="I2172" s="4">
        <v>17.6752529144287</v>
      </c>
      <c r="J2172" s="4">
        <v>1.25989282131195</v>
      </c>
      <c r="L2172" s="4">
        <v>33.6528663635254</v>
      </c>
      <c r="M2172" s="4">
        <v>24.9327297210693</v>
      </c>
      <c r="N2172" s="4">
        <v>26.7108955383301</v>
      </c>
      <c r="S2172" s="4">
        <v>16.1260662078857</v>
      </c>
      <c r="T2172" s="4">
        <v>4.59711885452271</v>
      </c>
      <c r="U2172" s="4">
        <v>0.933429181575775</v>
      </c>
      <c r="V2172" s="4">
        <v>19.556713104248</v>
      </c>
      <c r="W2172" s="4">
        <v>5.05007219314575</v>
      </c>
      <c r="AB2172" t="s">
        <v>90</v>
      </c>
      <c r="AC2172" t="s">
        <v>69</v>
      </c>
    </row>
    <row r="2173" spans="1:29">
      <c r="A2173">
        <v>36</v>
      </c>
      <c r="B2173">
        <v>36</v>
      </c>
      <c r="C2173" s="20">
        <v>0.00471064814814815</v>
      </c>
      <c r="D2173" s="20"/>
      <c r="E2173" s="21" t="s">
        <v>33</v>
      </c>
      <c r="F2173" s="4">
        <v>150</v>
      </c>
      <c r="H2173" s="4">
        <v>1.37854945659637</v>
      </c>
      <c r="I2173" s="4">
        <v>18.0524349212646</v>
      </c>
      <c r="J2173" s="4">
        <v>1.32497179508209</v>
      </c>
      <c r="L2173" s="4">
        <v>35.5814666748047</v>
      </c>
      <c r="M2173" s="4">
        <v>25.8108024597168</v>
      </c>
      <c r="N2173" s="4">
        <v>26.8545093536377</v>
      </c>
      <c r="S2173" s="4">
        <v>16.2624759674072</v>
      </c>
      <c r="T2173" s="4">
        <v>4.57269239425659</v>
      </c>
      <c r="U2173" s="4">
        <v>0.961134731769562</v>
      </c>
      <c r="V2173" s="4">
        <v>20.1748485565186</v>
      </c>
      <c r="W2173" s="4">
        <v>5.15783834457397</v>
      </c>
      <c r="AB2173" t="s">
        <v>90</v>
      </c>
      <c r="AC2173" t="s">
        <v>69</v>
      </c>
    </row>
    <row r="2174" spans="1:29">
      <c r="A2174">
        <v>36</v>
      </c>
      <c r="B2174">
        <v>36</v>
      </c>
      <c r="C2174" s="20">
        <v>0.00487268518518519</v>
      </c>
      <c r="D2174" s="20"/>
      <c r="E2174" s="21" t="s">
        <v>33</v>
      </c>
      <c r="F2174" s="4">
        <v>152</v>
      </c>
      <c r="H2174" s="4">
        <v>1.46056616306305</v>
      </c>
      <c r="I2174" s="4">
        <v>19.1264629364014</v>
      </c>
      <c r="J2174" s="4">
        <v>1.42470169067383</v>
      </c>
      <c r="L2174" s="4">
        <v>38.2211418151855</v>
      </c>
      <c r="M2174" s="4">
        <v>26.1687164306641</v>
      </c>
      <c r="N2174" s="4">
        <v>26.8274707794189</v>
      </c>
      <c r="S2174" s="4">
        <v>16.3125114440918</v>
      </c>
      <c r="T2174" s="4">
        <v>4.57723331451416</v>
      </c>
      <c r="U2174" s="4">
        <v>0.975444793701172</v>
      </c>
      <c r="V2174" s="4">
        <v>21.8340606689453</v>
      </c>
      <c r="W2174" s="4">
        <v>5.46470355987549</v>
      </c>
      <c r="AB2174" t="s">
        <v>90</v>
      </c>
      <c r="AC2174" t="s">
        <v>69</v>
      </c>
    </row>
    <row r="2175" spans="1:29">
      <c r="A2175">
        <v>36</v>
      </c>
      <c r="B2175">
        <v>36</v>
      </c>
      <c r="C2175" s="20">
        <v>0.0050462962962963</v>
      </c>
      <c r="D2175" s="20"/>
      <c r="E2175" s="21" t="s">
        <v>33</v>
      </c>
      <c r="F2175" s="4">
        <v>152.5</v>
      </c>
      <c r="H2175" s="4">
        <v>1.40540981292725</v>
      </c>
      <c r="I2175" s="4">
        <v>18.4041767120361</v>
      </c>
      <c r="J2175" s="4">
        <v>1.39966094493866</v>
      </c>
      <c r="L2175" s="4">
        <v>38.6636924743652</v>
      </c>
      <c r="M2175" s="4">
        <v>27.5106182098389</v>
      </c>
      <c r="N2175" s="4">
        <v>27.6236133575439</v>
      </c>
      <c r="S2175" s="4">
        <v>16.5192718505859</v>
      </c>
      <c r="T2175" s="4">
        <v>4.44642782211304</v>
      </c>
      <c r="U2175" s="4">
        <v>0.995909452438354</v>
      </c>
      <c r="V2175" s="4">
        <v>23.9043846130371</v>
      </c>
      <c r="W2175" s="4">
        <v>5.25833606719971</v>
      </c>
      <c r="AB2175" t="s">
        <v>90</v>
      </c>
      <c r="AC2175" t="s">
        <v>69</v>
      </c>
    </row>
    <row r="2176" spans="1:29">
      <c r="A2176">
        <v>36</v>
      </c>
      <c r="B2176">
        <v>36</v>
      </c>
      <c r="C2176" s="20">
        <v>0.00523148148148148</v>
      </c>
      <c r="D2176" s="20"/>
      <c r="E2176" s="21" t="s">
        <v>33</v>
      </c>
      <c r="F2176" s="4">
        <v>153</v>
      </c>
      <c r="H2176" s="4">
        <v>1.36637854576111</v>
      </c>
      <c r="I2176" s="4">
        <v>17.8930530548096</v>
      </c>
      <c r="J2176" s="4">
        <v>1.35981905460358</v>
      </c>
      <c r="L2176" s="4">
        <v>37.6707229614258</v>
      </c>
      <c r="M2176" s="4">
        <v>27.5697555541992</v>
      </c>
      <c r="N2176" s="4">
        <v>27.7027473449707</v>
      </c>
      <c r="S2176" s="4">
        <v>16.5294094085693</v>
      </c>
      <c r="T2176" s="4">
        <v>4.43384170532227</v>
      </c>
      <c r="U2176" s="4">
        <v>0.995199382305145</v>
      </c>
      <c r="V2176" s="4">
        <v>22.4299068450928</v>
      </c>
      <c r="W2176" s="4">
        <v>5.11230087280273</v>
      </c>
      <c r="AB2176" t="s">
        <v>90</v>
      </c>
      <c r="AC2176" t="s">
        <v>69</v>
      </c>
    </row>
    <row r="2177" spans="1:29">
      <c r="A2177">
        <v>36</v>
      </c>
      <c r="B2177">
        <v>36</v>
      </c>
      <c r="C2177" s="20">
        <v>0.00539351851851852</v>
      </c>
      <c r="D2177" s="20"/>
      <c r="E2177" s="21" t="s">
        <v>33</v>
      </c>
      <c r="F2177" s="4">
        <v>154</v>
      </c>
      <c r="H2177" s="4">
        <v>1.47096407413483</v>
      </c>
      <c r="I2177" s="4">
        <v>19.2626266479492</v>
      </c>
      <c r="J2177" s="4">
        <v>1.45436298847198</v>
      </c>
      <c r="L2177" s="4">
        <v>39.0028533935547</v>
      </c>
      <c r="M2177" s="4">
        <v>26.5151634216309</v>
      </c>
      <c r="N2177" s="4">
        <v>26.8178253173828</v>
      </c>
      <c r="S2177" s="4">
        <v>16.3602199554443</v>
      </c>
      <c r="T2177" s="4">
        <v>4.57883977890015</v>
      </c>
      <c r="U2177" s="4">
        <v>0.988714158535004</v>
      </c>
      <c r="V2177" s="4">
        <v>21.3980026245117</v>
      </c>
      <c r="W2177" s="4">
        <v>5.50360774993896</v>
      </c>
      <c r="AB2177" t="s">
        <v>90</v>
      </c>
      <c r="AC2177" t="s">
        <v>69</v>
      </c>
    </row>
    <row r="2178" spans="1:29">
      <c r="A2178">
        <v>36</v>
      </c>
      <c r="B2178">
        <v>36</v>
      </c>
      <c r="C2178" s="20">
        <v>0.00555555555555556</v>
      </c>
      <c r="D2178" s="20"/>
      <c r="E2178" s="21" t="s">
        <v>33</v>
      </c>
      <c r="F2178" s="4">
        <v>157.5</v>
      </c>
      <c r="H2178" s="4">
        <v>1.62713766098022</v>
      </c>
      <c r="I2178" s="4">
        <v>21.3077564239502</v>
      </c>
      <c r="J2178" s="4">
        <v>1.62696516513824</v>
      </c>
      <c r="L2178" s="4">
        <v>44.4058609008789</v>
      </c>
      <c r="M2178" s="4">
        <v>27.2907829284668</v>
      </c>
      <c r="N2178" s="4">
        <v>27.2936763763428</v>
      </c>
      <c r="S2178" s="4">
        <v>16.4799385070801</v>
      </c>
      <c r="T2178" s="4">
        <v>4.49968719482422</v>
      </c>
      <c r="U2178" s="4">
        <v>0.999893963336945</v>
      </c>
      <c r="V2178" s="4">
        <v>25.1046009063721</v>
      </c>
      <c r="W2178" s="4">
        <v>6.08793020248413</v>
      </c>
      <c r="AB2178" t="s">
        <v>90</v>
      </c>
      <c r="AC2178" t="s">
        <v>69</v>
      </c>
    </row>
    <row r="2179" spans="1:29">
      <c r="A2179">
        <v>36</v>
      </c>
      <c r="B2179">
        <v>36</v>
      </c>
      <c r="C2179" s="20">
        <v>0.00572916666666667</v>
      </c>
      <c r="D2179" s="20"/>
      <c r="E2179" s="21" t="s">
        <v>33</v>
      </c>
      <c r="F2179" s="4">
        <v>159.5</v>
      </c>
      <c r="H2179" s="4">
        <v>1.47207772731781</v>
      </c>
      <c r="I2179" s="4">
        <v>19.2772102355957</v>
      </c>
      <c r="J2179" s="4">
        <v>1.54409122467041</v>
      </c>
      <c r="L2179" s="4">
        <v>43.6291465759277</v>
      </c>
      <c r="M2179" s="4">
        <v>29.6378002166748</v>
      </c>
      <c r="N2179" s="4">
        <v>28.2555503845215</v>
      </c>
      <c r="S2179" s="4">
        <v>16.7909698486328</v>
      </c>
      <c r="T2179" s="4">
        <v>4.34779024124146</v>
      </c>
      <c r="U2179" s="4">
        <v>1.04891967773437</v>
      </c>
      <c r="V2179" s="4">
        <v>23.4833679199219</v>
      </c>
      <c r="W2179" s="4">
        <v>5.50777435302734</v>
      </c>
      <c r="AB2179" t="s">
        <v>90</v>
      </c>
      <c r="AC2179" t="s">
        <v>69</v>
      </c>
    </row>
    <row r="2180" spans="1:29">
      <c r="A2180">
        <v>36</v>
      </c>
      <c r="B2180">
        <v>36</v>
      </c>
      <c r="C2180" s="20">
        <v>0.00591435185185185</v>
      </c>
      <c r="D2180" s="20"/>
      <c r="E2180" s="21" t="s">
        <v>33</v>
      </c>
      <c r="F2180" s="4">
        <v>161</v>
      </c>
      <c r="H2180" s="4">
        <v>1.53453838825226</v>
      </c>
      <c r="I2180" s="4">
        <v>20.0951461791992</v>
      </c>
      <c r="J2180" s="4">
        <v>1.61425852775574</v>
      </c>
      <c r="L2180" s="4">
        <v>46.0663719177246</v>
      </c>
      <c r="M2180" s="4">
        <v>30.0196933746338</v>
      </c>
      <c r="N2180" s="4">
        <v>28.5371704101563</v>
      </c>
      <c r="S2180" s="4">
        <v>16.841178894043</v>
      </c>
      <c r="T2180" s="4">
        <v>4.30527400970459</v>
      </c>
      <c r="U2180" s="4">
        <v>1.0519505739212</v>
      </c>
      <c r="V2180" s="4">
        <v>26.3819103240967</v>
      </c>
      <c r="W2180" s="4">
        <v>5.74147033691406</v>
      </c>
      <c r="AB2180" t="s">
        <v>90</v>
      </c>
      <c r="AC2180" t="s">
        <v>69</v>
      </c>
    </row>
    <row r="2181" spans="1:29">
      <c r="A2181">
        <v>36</v>
      </c>
      <c r="B2181">
        <v>36</v>
      </c>
      <c r="C2181" s="20">
        <v>0.00607638888888889</v>
      </c>
      <c r="D2181" s="20"/>
      <c r="E2181" s="21" t="s">
        <v>33</v>
      </c>
      <c r="F2181" s="4">
        <v>167</v>
      </c>
      <c r="H2181" s="4">
        <v>1.52472651004791</v>
      </c>
      <c r="I2181" s="4">
        <v>19.9666576385498</v>
      </c>
      <c r="J2181" s="4">
        <v>1.62118208408356</v>
      </c>
      <c r="L2181" s="4">
        <v>47.4060668945313</v>
      </c>
      <c r="M2181" s="4">
        <v>31.0915222167969</v>
      </c>
      <c r="N2181" s="4">
        <v>29.2416667938232</v>
      </c>
      <c r="S2181" s="4">
        <v>16.9732055664063</v>
      </c>
      <c r="T2181" s="4">
        <v>4.2024974822998</v>
      </c>
      <c r="U2181" s="4">
        <v>1.0632609128952</v>
      </c>
      <c r="V2181" s="4">
        <v>25.9740238189697</v>
      </c>
      <c r="W2181" s="4">
        <v>5.70475912094116</v>
      </c>
      <c r="AB2181" t="s">
        <v>90</v>
      </c>
      <c r="AC2181" t="s">
        <v>69</v>
      </c>
    </row>
    <row r="2182" spans="1:29">
      <c r="A2182">
        <v>36</v>
      </c>
      <c r="B2182">
        <v>36</v>
      </c>
      <c r="C2182" s="20">
        <v>0.00626157407407407</v>
      </c>
      <c r="D2182" s="20"/>
      <c r="E2182" s="21" t="s">
        <v>33</v>
      </c>
      <c r="F2182" s="4">
        <v>168</v>
      </c>
      <c r="H2182" s="4">
        <v>1.5178165435791</v>
      </c>
      <c r="I2182" s="4">
        <v>19.8761692047119</v>
      </c>
      <c r="J2182" s="4">
        <v>1.6169638633728</v>
      </c>
      <c r="L2182" s="4">
        <v>46.7114143371582</v>
      </c>
      <c r="M2182" s="4">
        <v>30.7754020690918</v>
      </c>
      <c r="N2182" s="4">
        <v>28.8883476257324</v>
      </c>
      <c r="S2182" s="4">
        <v>16.9307498931885</v>
      </c>
      <c r="T2182" s="4">
        <v>4.25340366363525</v>
      </c>
      <c r="U2182" s="4">
        <v>1.06532227993011</v>
      </c>
      <c r="V2182" s="4">
        <v>23.4070224761963</v>
      </c>
      <c r="W2182" s="4">
        <v>5.67890548706055</v>
      </c>
      <c r="AB2182" t="s">
        <v>90</v>
      </c>
      <c r="AC2182" t="s">
        <v>69</v>
      </c>
    </row>
    <row r="2183" spans="1:29">
      <c r="A2183">
        <v>36</v>
      </c>
      <c r="B2183">
        <v>36</v>
      </c>
      <c r="C2183" s="20">
        <v>0.00644675925925926</v>
      </c>
      <c r="D2183" s="20"/>
      <c r="E2183" s="21" t="s">
        <v>33</v>
      </c>
      <c r="F2183" s="4">
        <v>169</v>
      </c>
      <c r="H2183" s="4">
        <v>1.59642553329468</v>
      </c>
      <c r="I2183" s="4">
        <v>20.9055728912354</v>
      </c>
      <c r="J2183" s="4">
        <v>1.69563138484955</v>
      </c>
      <c r="L2183" s="4">
        <v>47.4729919433594</v>
      </c>
      <c r="M2183" s="4">
        <v>29.7370529174805</v>
      </c>
      <c r="N2183" s="4">
        <v>27.9972362518311</v>
      </c>
      <c r="S2183" s="4">
        <v>16.7934818267822</v>
      </c>
      <c r="T2183" s="4">
        <v>4.3875150680542</v>
      </c>
      <c r="U2183" s="4">
        <v>1.06214249134064</v>
      </c>
      <c r="V2183" s="4">
        <v>25.2252254486084</v>
      </c>
      <c r="W2183" s="4">
        <v>5.97302103042603</v>
      </c>
      <c r="AB2183" t="s">
        <v>90</v>
      </c>
      <c r="AC2183" t="s">
        <v>69</v>
      </c>
    </row>
    <row r="2184" spans="1:29">
      <c r="A2184">
        <v>36</v>
      </c>
      <c r="B2184">
        <v>36</v>
      </c>
      <c r="C2184" s="20">
        <v>0.00662037037037037</v>
      </c>
      <c r="D2184" s="20"/>
      <c r="E2184" s="21" t="s">
        <v>33</v>
      </c>
      <c r="F2184" s="4">
        <v>170</v>
      </c>
      <c r="H2184" s="4">
        <v>1.60900604724884</v>
      </c>
      <c r="I2184" s="4">
        <v>21.0703182220459</v>
      </c>
      <c r="J2184" s="4">
        <v>1.71426463127136</v>
      </c>
      <c r="L2184" s="4">
        <v>47.975040435791</v>
      </c>
      <c r="M2184" s="4">
        <v>29.8165702819824</v>
      </c>
      <c r="N2184" s="4">
        <v>27.9857845306396</v>
      </c>
      <c r="S2184" s="4">
        <v>16.8017425537109</v>
      </c>
      <c r="T2184" s="4">
        <v>4.38928890228271</v>
      </c>
      <c r="U2184" s="4">
        <v>1.06541836261749</v>
      </c>
      <c r="V2184" s="4">
        <v>24.3243236541748</v>
      </c>
      <c r="W2184" s="4">
        <v>6.02009105682373</v>
      </c>
      <c r="AB2184" t="s">
        <v>90</v>
      </c>
      <c r="AC2184" t="s">
        <v>69</v>
      </c>
    </row>
    <row r="2185" spans="1:29">
      <c r="A2185">
        <v>36</v>
      </c>
      <c r="B2185">
        <v>36</v>
      </c>
      <c r="C2185" s="20">
        <v>0.00679398148148148</v>
      </c>
      <c r="D2185" s="20"/>
      <c r="E2185" s="21" t="s">
        <v>33</v>
      </c>
      <c r="F2185" s="4">
        <v>170</v>
      </c>
      <c r="H2185" s="4">
        <v>1.64128851890564</v>
      </c>
      <c r="I2185" s="4">
        <v>21.4930648803711</v>
      </c>
      <c r="J2185" s="4">
        <v>1.75746607780457</v>
      </c>
      <c r="L2185" s="4">
        <v>49.339916229248</v>
      </c>
      <c r="M2185" s="4">
        <v>30.061695098877</v>
      </c>
      <c r="N2185" s="4">
        <v>28.074462890625</v>
      </c>
      <c r="S2185" s="4">
        <v>16.8309345245361</v>
      </c>
      <c r="T2185" s="4">
        <v>4.37554311752319</v>
      </c>
      <c r="U2185" s="4">
        <v>1.07078433036804</v>
      </c>
      <c r="V2185" s="4">
        <v>24.5231609344482</v>
      </c>
      <c r="W2185" s="4">
        <v>6.14087581634521</v>
      </c>
      <c r="AB2185" t="s">
        <v>90</v>
      </c>
      <c r="AC2185" t="s">
        <v>69</v>
      </c>
    </row>
    <row r="2186" spans="1:29">
      <c r="A2186">
        <v>36</v>
      </c>
      <c r="B2186">
        <v>36</v>
      </c>
      <c r="C2186" s="20">
        <v>0.00694444444444444</v>
      </c>
      <c r="D2186" s="20"/>
      <c r="E2186" s="21" t="s">
        <v>33</v>
      </c>
      <c r="F2186" s="4">
        <v>171.5</v>
      </c>
      <c r="H2186" s="4">
        <v>1.76918637752533</v>
      </c>
      <c r="I2186" s="4">
        <v>23.1679172515869</v>
      </c>
      <c r="J2186" s="4">
        <v>1.9137476682663</v>
      </c>
      <c r="L2186" s="4">
        <v>53.0288925170898</v>
      </c>
      <c r="M2186" s="4">
        <v>29.9736042022705</v>
      </c>
      <c r="N2186" s="4">
        <v>27.7094478607178</v>
      </c>
      <c r="S2186" s="4">
        <v>16.8095664978027</v>
      </c>
      <c r="T2186" s="4">
        <v>4.4326376914978</v>
      </c>
      <c r="U2186" s="4">
        <v>1.08171057701111</v>
      </c>
      <c r="V2186" s="4">
        <v>26.2390670776367</v>
      </c>
      <c r="W2186" s="4">
        <v>6.61940479278564</v>
      </c>
      <c r="AB2186" t="s">
        <v>90</v>
      </c>
      <c r="AC2186" t="s">
        <v>69</v>
      </c>
    </row>
    <row r="2187" spans="1:29">
      <c r="A2187">
        <v>36</v>
      </c>
      <c r="B2187">
        <v>36</v>
      </c>
      <c r="C2187" s="20">
        <v>0.00711805555555556</v>
      </c>
      <c r="D2187" s="20"/>
      <c r="E2187" s="21" t="s">
        <v>33</v>
      </c>
      <c r="F2187" s="4">
        <v>173</v>
      </c>
      <c r="H2187" s="4">
        <v>1.71100306510925</v>
      </c>
      <c r="I2187" s="4">
        <v>22.4059944152832</v>
      </c>
      <c r="J2187" s="4">
        <v>1.90175211429596</v>
      </c>
      <c r="L2187" s="4">
        <v>54.9457321166992</v>
      </c>
      <c r="M2187" s="4">
        <v>32.1131706237793</v>
      </c>
      <c r="N2187" s="4">
        <v>28.892162322998</v>
      </c>
      <c r="S2187" s="4">
        <v>17.0611305236816</v>
      </c>
      <c r="T2187" s="4">
        <v>4.25278186798096</v>
      </c>
      <c r="U2187" s="4">
        <v>1.11148381233215</v>
      </c>
      <c r="V2187" s="4">
        <v>28.2637958526611</v>
      </c>
      <c r="W2187" s="4">
        <v>6.4017128944397</v>
      </c>
      <c r="AB2187" t="s">
        <v>90</v>
      </c>
      <c r="AC2187" t="s">
        <v>69</v>
      </c>
    </row>
    <row r="2188" spans="1:29">
      <c r="A2188">
        <v>36</v>
      </c>
      <c r="B2188">
        <v>36</v>
      </c>
      <c r="C2188" s="20">
        <v>0.00730324074074074</v>
      </c>
      <c r="D2188" s="20"/>
      <c r="E2188" s="21" t="s">
        <v>33</v>
      </c>
      <c r="F2188" s="4">
        <v>176</v>
      </c>
      <c r="H2188" s="4">
        <v>1.65571641921997</v>
      </c>
      <c r="I2188" s="4">
        <v>21.6820011138916</v>
      </c>
      <c r="J2188" s="4">
        <v>1.85518264770508</v>
      </c>
      <c r="L2188" s="4">
        <v>54.162914276123</v>
      </c>
      <c r="M2188" s="4">
        <v>32.7126770019531</v>
      </c>
      <c r="N2188" s="4">
        <v>29.1954612731934</v>
      </c>
      <c r="S2188" s="4">
        <v>17.1252136230469</v>
      </c>
      <c r="T2188" s="4">
        <v>4.2090048789978</v>
      </c>
      <c r="U2188" s="4">
        <v>1.12047123908997</v>
      </c>
      <c r="V2188" s="4">
        <v>27.4689331054688</v>
      </c>
      <c r="W2188" s="4">
        <v>6.19485759735107</v>
      </c>
      <c r="AB2188" t="s">
        <v>90</v>
      </c>
      <c r="AC2188" t="s">
        <v>69</v>
      </c>
    </row>
    <row r="2189" spans="1:29">
      <c r="A2189">
        <v>36</v>
      </c>
      <c r="B2189">
        <v>36</v>
      </c>
      <c r="C2189" s="20">
        <v>0.00747685185185185</v>
      </c>
      <c r="D2189" s="20"/>
      <c r="E2189" s="21" t="s">
        <v>33</v>
      </c>
      <c r="F2189" s="4">
        <v>178</v>
      </c>
      <c r="H2189" s="4">
        <v>1.82311367988586</v>
      </c>
      <c r="I2189" s="4">
        <v>23.8741092681885</v>
      </c>
      <c r="J2189" s="4">
        <v>2.04832911491394</v>
      </c>
      <c r="L2189" s="4">
        <v>61.3785057067871</v>
      </c>
      <c r="M2189" s="4">
        <v>33.6668548583984</v>
      </c>
      <c r="N2189" s="4">
        <v>29.9651584625244</v>
      </c>
      <c r="S2189" s="4">
        <v>17.2310123443604</v>
      </c>
      <c r="T2189" s="4">
        <v>4.10191440582275</v>
      </c>
      <c r="U2189" s="4">
        <v>1.12353336811066</v>
      </c>
      <c r="V2189" s="4">
        <v>32.0855598449707</v>
      </c>
      <c r="W2189" s="4">
        <v>6.82117414474487</v>
      </c>
      <c r="AB2189" t="s">
        <v>90</v>
      </c>
      <c r="AC2189" t="s">
        <v>69</v>
      </c>
    </row>
    <row r="2190" spans="1:29">
      <c r="A2190">
        <v>36</v>
      </c>
      <c r="B2190">
        <v>36</v>
      </c>
      <c r="C2190" s="20">
        <v>0.00763888888888889</v>
      </c>
      <c r="D2190" s="20"/>
      <c r="E2190" s="21" t="s">
        <v>33</v>
      </c>
      <c r="F2190" s="4">
        <v>179.5</v>
      </c>
      <c r="H2190" s="4">
        <v>1.74555671215057</v>
      </c>
      <c r="I2190" s="4">
        <v>22.8584823608398</v>
      </c>
      <c r="J2190" s="4">
        <v>2.05143642425537</v>
      </c>
      <c r="L2190" s="4">
        <v>62.5731658935547</v>
      </c>
      <c r="M2190" s="4">
        <v>35.847110748291</v>
      </c>
      <c r="N2190" s="4">
        <v>30.5021228790283</v>
      </c>
      <c r="S2190" s="4">
        <v>17.4198379516602</v>
      </c>
      <c r="T2190" s="4">
        <v>4.03034496307373</v>
      </c>
      <c r="U2190" s="4">
        <v>1.17523336410522</v>
      </c>
      <c r="V2190" s="4">
        <v>32.410530090332</v>
      </c>
      <c r="W2190" s="4">
        <v>6.53099489212036</v>
      </c>
      <c r="AB2190" t="s">
        <v>90</v>
      </c>
      <c r="AC2190" t="s">
        <v>69</v>
      </c>
    </row>
    <row r="2191" spans="1:29">
      <c r="A2191">
        <v>36</v>
      </c>
      <c r="B2191">
        <v>36</v>
      </c>
      <c r="C2191" s="20">
        <v>0.00782407407407408</v>
      </c>
      <c r="D2191" s="20"/>
      <c r="E2191" s="21" t="s">
        <v>33</v>
      </c>
      <c r="F2191" s="4">
        <v>180</v>
      </c>
      <c r="H2191" s="4">
        <v>1.81695055961609</v>
      </c>
      <c r="I2191" s="4">
        <v>23.7934017181396</v>
      </c>
      <c r="J2191" s="4">
        <v>2.15970659255981</v>
      </c>
      <c r="L2191" s="4">
        <v>66.4792098999023</v>
      </c>
      <c r="M2191" s="4">
        <v>36.5883445739746</v>
      </c>
      <c r="N2191" s="4">
        <v>30.7815933227539</v>
      </c>
      <c r="S2191" s="4">
        <v>17.4818096160889</v>
      </c>
      <c r="T2191" s="4">
        <v>3.99410080909729</v>
      </c>
      <c r="U2191" s="4">
        <v>1.18864357471466</v>
      </c>
      <c r="V2191" s="4">
        <v>33.5612182617188</v>
      </c>
      <c r="W2191" s="4">
        <v>6.79811477661133</v>
      </c>
      <c r="AB2191" t="s">
        <v>90</v>
      </c>
      <c r="AC2191" t="s">
        <v>69</v>
      </c>
    </row>
    <row r="2192" spans="1:29">
      <c r="A2192">
        <v>36</v>
      </c>
      <c r="B2192">
        <v>36</v>
      </c>
      <c r="C2192" s="20">
        <v>0.00798611111111111</v>
      </c>
      <c r="D2192" s="20"/>
      <c r="E2192" s="21" t="s">
        <v>33</v>
      </c>
      <c r="F2192" s="4">
        <v>181.5</v>
      </c>
      <c r="H2192" s="4">
        <v>1.78552663326263</v>
      </c>
      <c r="I2192" s="4">
        <v>23.3818969726563</v>
      </c>
      <c r="J2192" s="4">
        <v>2.14994192123413</v>
      </c>
      <c r="L2192" s="4">
        <v>67.8740539550781</v>
      </c>
      <c r="M2192" s="4">
        <v>38.0134658813477</v>
      </c>
      <c r="N2192" s="4">
        <v>31.5701808929443</v>
      </c>
      <c r="S2192" s="4">
        <v>17.6010971069336</v>
      </c>
      <c r="T2192" s="4">
        <v>3.89531540870666</v>
      </c>
      <c r="U2192" s="4">
        <v>1.20409405231476</v>
      </c>
      <c r="V2192" s="4">
        <v>34.7322731018066</v>
      </c>
      <c r="W2192" s="4">
        <v>6.6805419921875</v>
      </c>
      <c r="AB2192" t="s">
        <v>90</v>
      </c>
      <c r="AC2192" t="s">
        <v>69</v>
      </c>
    </row>
    <row r="2193" spans="1:29">
      <c r="A2193">
        <v>36</v>
      </c>
      <c r="B2193">
        <v>36</v>
      </c>
      <c r="C2193" s="20">
        <v>0.0081712962962963</v>
      </c>
      <c r="D2193" s="20"/>
      <c r="E2193" s="21" t="s">
        <v>33</v>
      </c>
      <c r="F2193" s="4">
        <v>182</v>
      </c>
      <c r="H2193" s="4">
        <v>1.81685662269592</v>
      </c>
      <c r="I2193" s="4">
        <v>23.7921714782715</v>
      </c>
      <c r="J2193" s="4">
        <v>2.19443678855896</v>
      </c>
      <c r="L2193" s="4">
        <v>68.16943359375</v>
      </c>
      <c r="M2193" s="4">
        <v>37.5205345153809</v>
      </c>
      <c r="N2193" s="4">
        <v>31.064661026001</v>
      </c>
      <c r="S2193" s="4">
        <v>17.5547008514404</v>
      </c>
      <c r="T2193" s="4">
        <v>3.95804953575134</v>
      </c>
      <c r="U2193" s="4">
        <v>1.20782053470612</v>
      </c>
      <c r="V2193" s="4">
        <v>34.2639579772949</v>
      </c>
      <c r="W2193" s="4">
        <v>6.79776334762573</v>
      </c>
      <c r="AB2193" t="s">
        <v>90</v>
      </c>
      <c r="AC2193" t="s">
        <v>69</v>
      </c>
    </row>
    <row r="2194" spans="1:29">
      <c r="A2194">
        <v>36</v>
      </c>
      <c r="B2194">
        <v>36</v>
      </c>
      <c r="C2194" s="20">
        <v>0.00834490740740741</v>
      </c>
      <c r="D2194" s="20"/>
      <c r="E2194" s="21" t="s">
        <v>33</v>
      </c>
      <c r="F2194" s="4">
        <v>182</v>
      </c>
      <c r="H2194" s="4">
        <v>1.77244877815247</v>
      </c>
      <c r="I2194" s="4">
        <v>23.2106399536133</v>
      </c>
      <c r="J2194" s="4">
        <v>2.17917895317078</v>
      </c>
      <c r="L2194" s="4">
        <v>69.7529296875</v>
      </c>
      <c r="M2194" s="4">
        <v>39.3539886474609</v>
      </c>
      <c r="N2194" s="4">
        <v>32.0088119506836</v>
      </c>
      <c r="S2194" s="4">
        <v>17.698392868042</v>
      </c>
      <c r="T2194" s="4">
        <v>3.84245824813843</v>
      </c>
      <c r="U2194" s="4">
        <v>1.22947359085083</v>
      </c>
      <c r="V2194" s="4">
        <v>35.761589050293</v>
      </c>
      <c r="W2194" s="4">
        <v>6.63161134719849</v>
      </c>
      <c r="AB2194" t="s">
        <v>90</v>
      </c>
      <c r="AC2194" t="s">
        <v>69</v>
      </c>
    </row>
    <row r="2195" spans="1:29">
      <c r="A2195">
        <v>36</v>
      </c>
      <c r="B2195">
        <v>36</v>
      </c>
      <c r="C2195" s="20">
        <v>0.00851851851851852</v>
      </c>
      <c r="D2195" s="20"/>
      <c r="E2195" s="21" t="s">
        <v>33</v>
      </c>
      <c r="F2195" s="4">
        <v>183</v>
      </c>
      <c r="H2195" s="4">
        <v>1.83206057548523</v>
      </c>
      <c r="I2195" s="4">
        <v>23.9912700653076</v>
      </c>
      <c r="J2195" s="4">
        <v>2.23840141296387</v>
      </c>
      <c r="L2195" s="4">
        <v>72.1966705322266</v>
      </c>
      <c r="M2195" s="4">
        <v>39.4073600769043</v>
      </c>
      <c r="N2195" s="4">
        <v>32.2536735534668</v>
      </c>
      <c r="S2195" s="4">
        <v>17.7077503204346</v>
      </c>
      <c r="T2195" s="4">
        <v>3.81359839439392</v>
      </c>
      <c r="U2195" s="4">
        <v>1.22179448604584</v>
      </c>
      <c r="V2195" s="4">
        <v>37.037036895752</v>
      </c>
      <c r="W2195" s="4">
        <v>6.85464859008789</v>
      </c>
      <c r="AB2195" t="s">
        <v>90</v>
      </c>
      <c r="AC2195" t="s">
        <v>69</v>
      </c>
    </row>
    <row r="2196" spans="1:29">
      <c r="A2196">
        <v>36</v>
      </c>
      <c r="B2196">
        <v>36</v>
      </c>
      <c r="C2196" s="20">
        <v>0.00869212962962963</v>
      </c>
      <c r="D2196" s="20"/>
      <c r="E2196" s="21" t="s">
        <v>34</v>
      </c>
      <c r="F2196" s="4">
        <v>182</v>
      </c>
      <c r="H2196" s="4">
        <v>1.72927665710449</v>
      </c>
      <c r="I2196" s="4">
        <v>22.6452903747559</v>
      </c>
      <c r="J2196" s="4">
        <v>2.1121187210083</v>
      </c>
      <c r="L2196" s="4">
        <v>69.1226577758789</v>
      </c>
      <c r="M2196" s="4">
        <v>39.9720077514648</v>
      </c>
      <c r="N2196" s="4">
        <v>32.726692199707</v>
      </c>
      <c r="S2196" s="4">
        <v>17.7536678314209</v>
      </c>
      <c r="T2196" s="4">
        <v>3.75905680656433</v>
      </c>
      <c r="U2196" s="4">
        <v>1.22138857841492</v>
      </c>
      <c r="V2196" s="4">
        <v>34.416820526123</v>
      </c>
      <c r="W2196" s="4">
        <v>6.47008275985718</v>
      </c>
      <c r="AB2196" t="s">
        <v>90</v>
      </c>
      <c r="AC2196" t="s">
        <v>69</v>
      </c>
    </row>
    <row r="2197" spans="1:30">
      <c r="A2197">
        <v>37</v>
      </c>
      <c r="B2197">
        <v>37</v>
      </c>
      <c r="C2197" s="20">
        <v>0.000208333333333333</v>
      </c>
      <c r="D2197" s="20"/>
      <c r="E2197" s="21" t="s">
        <v>35</v>
      </c>
      <c r="F2197" s="4">
        <v>75</v>
      </c>
      <c r="H2197" s="4">
        <v>0.272026240825653</v>
      </c>
      <c r="I2197" s="4">
        <v>2.4627890586853</v>
      </c>
      <c r="J2197" s="4">
        <v>0.239272654056549</v>
      </c>
      <c r="L2197" s="4">
        <v>9.12965297698975</v>
      </c>
      <c r="M2197" s="4">
        <v>33.5616645812988</v>
      </c>
      <c r="N2197" s="4">
        <v>38.1558570861816</v>
      </c>
      <c r="S2197" s="4">
        <v>17.3896255493164</v>
      </c>
      <c r="T2197" s="4">
        <v>3.24383759498596</v>
      </c>
      <c r="U2197" s="4">
        <v>0.879594027996063</v>
      </c>
      <c r="V2197" s="4">
        <v>9.67741966247559</v>
      </c>
      <c r="W2197" s="4">
        <v>0.703653991222382</v>
      </c>
      <c r="AB2197" t="s">
        <v>91</v>
      </c>
      <c r="AC2197" t="s">
        <v>86</v>
      </c>
      <c r="AD2197" s="4" t="s">
        <v>92</v>
      </c>
    </row>
    <row r="2198" spans="1:30">
      <c r="A2198">
        <v>37</v>
      </c>
      <c r="B2198">
        <v>37</v>
      </c>
      <c r="C2198" s="20">
        <v>0.000347222222222222</v>
      </c>
      <c r="D2198" s="20"/>
      <c r="E2198" s="21" t="s">
        <v>35</v>
      </c>
      <c r="F2198" s="4">
        <v>75.5</v>
      </c>
      <c r="H2198" s="4">
        <v>0.298176944255829</v>
      </c>
      <c r="I2198" s="4">
        <v>2.69954442977905</v>
      </c>
      <c r="J2198" s="4">
        <v>0.273623943328857</v>
      </c>
      <c r="L2198" s="4">
        <v>9.67244625091553</v>
      </c>
      <c r="M2198" s="4">
        <v>32.4386138916016</v>
      </c>
      <c r="N2198" s="4">
        <v>35.3494148254395</v>
      </c>
      <c r="S2198" s="4">
        <v>17.2366752624512</v>
      </c>
      <c r="T2198" s="4">
        <v>3.49813008308411</v>
      </c>
      <c r="U2198" s="4">
        <v>0.917656302452087</v>
      </c>
      <c r="V2198" s="4">
        <v>9.87654304504395</v>
      </c>
      <c r="W2198" s="4">
        <v>0.771298408508301</v>
      </c>
      <c r="AB2198" t="s">
        <v>91</v>
      </c>
      <c r="AC2198" t="s">
        <v>86</v>
      </c>
      <c r="AD2198" s="4" t="s">
        <v>92</v>
      </c>
    </row>
    <row r="2199" spans="1:30">
      <c r="A2199">
        <v>37</v>
      </c>
      <c r="B2199">
        <v>37</v>
      </c>
      <c r="C2199" s="20">
        <v>0.000543981481481481</v>
      </c>
      <c r="D2199" s="20"/>
      <c r="E2199" s="21" t="s">
        <v>35</v>
      </c>
      <c r="F2199" s="4">
        <v>75</v>
      </c>
      <c r="H2199" s="4">
        <v>0.382307380437851</v>
      </c>
      <c r="I2199" s="4">
        <v>3.46121907234192</v>
      </c>
      <c r="J2199" s="4">
        <v>0.337923914194107</v>
      </c>
      <c r="L2199" s="4">
        <v>11.3104295730591</v>
      </c>
      <c r="M2199" s="4">
        <v>29.5846481323242</v>
      </c>
      <c r="N2199" s="4">
        <v>33.470344543457</v>
      </c>
      <c r="S2199" s="4">
        <v>16.9086227416992</v>
      </c>
      <c r="T2199" s="4">
        <v>3.6923348903656</v>
      </c>
      <c r="U2199" s="4">
        <v>0.883906304836273</v>
      </c>
      <c r="V2199" s="4">
        <v>11.0091753005981</v>
      </c>
      <c r="W2199" s="4">
        <v>0.988919734954834</v>
      </c>
      <c r="AB2199" t="s">
        <v>91</v>
      </c>
      <c r="AC2199" t="s">
        <v>86</v>
      </c>
      <c r="AD2199" s="4" t="s">
        <v>92</v>
      </c>
    </row>
    <row r="2200" spans="1:30">
      <c r="A2200">
        <v>37</v>
      </c>
      <c r="B2200">
        <v>37</v>
      </c>
      <c r="C2200" s="20">
        <v>0.000706018518518518</v>
      </c>
      <c r="D2200" s="20"/>
      <c r="E2200" s="21" t="s">
        <v>35</v>
      </c>
      <c r="F2200" s="4">
        <v>78</v>
      </c>
      <c r="H2200" s="4">
        <v>0.712816894054413</v>
      </c>
      <c r="I2200" s="4">
        <v>6.45348644256592</v>
      </c>
      <c r="J2200" s="4">
        <v>0.593806326389313</v>
      </c>
      <c r="L2200" s="4">
        <v>20.2811527252197</v>
      </c>
      <c r="M2200" s="4">
        <v>28.4521217346191</v>
      </c>
      <c r="N2200" s="4">
        <v>34.1544914245605</v>
      </c>
      <c r="S2200" s="4">
        <v>16.7939167022705</v>
      </c>
      <c r="T2200" s="4">
        <v>3.6192741394043</v>
      </c>
      <c r="U2200" s="4">
        <v>0.833041906356812</v>
      </c>
      <c r="V2200" s="4">
        <v>12.3119010925293</v>
      </c>
      <c r="W2200" s="4">
        <v>1.84385323524475</v>
      </c>
      <c r="AB2200" t="s">
        <v>91</v>
      </c>
      <c r="AC2200" t="s">
        <v>86</v>
      </c>
      <c r="AD2200" s="4" t="s">
        <v>92</v>
      </c>
    </row>
    <row r="2201" spans="1:30">
      <c r="A2201">
        <v>37</v>
      </c>
      <c r="B2201">
        <v>37</v>
      </c>
      <c r="C2201" s="20">
        <v>0.00087962962962963</v>
      </c>
      <c r="D2201" s="20"/>
      <c r="E2201" s="21" t="s">
        <v>35</v>
      </c>
      <c r="F2201" s="4">
        <v>81</v>
      </c>
      <c r="H2201" s="4">
        <v>0.376279175281525</v>
      </c>
      <c r="I2201" s="4">
        <v>3.40664267539978</v>
      </c>
      <c r="J2201" s="4">
        <v>0.313237637281418</v>
      </c>
      <c r="L2201" s="4">
        <v>11.2588663101196</v>
      </c>
      <c r="M2201" s="4">
        <v>29.9215774536133</v>
      </c>
      <c r="N2201" s="4">
        <v>35.943531036377</v>
      </c>
      <c r="S2201" s="4">
        <v>16.9980278015137</v>
      </c>
      <c r="T2201" s="4">
        <v>3.44112181663513</v>
      </c>
      <c r="U2201" s="4">
        <v>0.832460701465607</v>
      </c>
      <c r="V2201" s="4">
        <v>16.7130928039551</v>
      </c>
      <c r="W2201" s="4">
        <v>0.973326504230499</v>
      </c>
      <c r="AB2201" t="s">
        <v>91</v>
      </c>
      <c r="AC2201" t="s">
        <v>86</v>
      </c>
      <c r="AD2201" s="4" t="s">
        <v>92</v>
      </c>
    </row>
    <row r="2202" spans="1:30">
      <c r="A2202">
        <v>37</v>
      </c>
      <c r="B2202">
        <v>37</v>
      </c>
      <c r="C2202" s="20">
        <v>0.00107638888888889</v>
      </c>
      <c r="D2202" s="20"/>
      <c r="E2202" s="21" t="s">
        <v>33</v>
      </c>
      <c r="F2202" s="4">
        <v>89</v>
      </c>
      <c r="H2202" s="4">
        <v>1.11485409736633</v>
      </c>
      <c r="I2202" s="4">
        <v>10.0933294296265</v>
      </c>
      <c r="J2202" s="4">
        <v>0.93932968378067</v>
      </c>
      <c r="L2202" s="4">
        <v>31.1163444519043</v>
      </c>
      <c r="M2202" s="4">
        <v>27.9106884002686</v>
      </c>
      <c r="N2202" s="4">
        <v>33.1261177062988</v>
      </c>
      <c r="S2202" s="4">
        <v>16.7047557830811</v>
      </c>
      <c r="T2202" s="4">
        <v>3.73036980628967</v>
      </c>
      <c r="U2202" s="4">
        <v>0.84255838394165</v>
      </c>
      <c r="V2202" s="4">
        <v>17.5438594818115</v>
      </c>
      <c r="W2202" s="4">
        <v>2.88380837440491</v>
      </c>
      <c r="AB2202" t="s">
        <v>91</v>
      </c>
      <c r="AC2202" t="s">
        <v>86</v>
      </c>
      <c r="AD2202" s="4" t="s">
        <v>92</v>
      </c>
    </row>
    <row r="2203" spans="1:30">
      <c r="A2203">
        <v>37</v>
      </c>
      <c r="B2203">
        <v>37</v>
      </c>
      <c r="C2203" s="20">
        <v>0.00122685185185185</v>
      </c>
      <c r="D2203" s="20"/>
      <c r="E2203" s="21" t="s">
        <v>33</v>
      </c>
      <c r="F2203" s="4">
        <v>95</v>
      </c>
      <c r="H2203" s="4">
        <v>0.984818458557129</v>
      </c>
      <c r="I2203" s="4">
        <v>8.91605186462402</v>
      </c>
      <c r="J2203" s="4">
        <v>0.871227562427521</v>
      </c>
      <c r="L2203" s="4">
        <v>28.0959014892578</v>
      </c>
      <c r="M2203" s="4">
        <v>28.529016494751</v>
      </c>
      <c r="N2203" s="4">
        <v>32.2486381530762</v>
      </c>
      <c r="S2203" s="4">
        <v>16.7587795257568</v>
      </c>
      <c r="T2203" s="4">
        <v>3.83069825172424</v>
      </c>
      <c r="U2203" s="4">
        <v>0.88465803861618</v>
      </c>
      <c r="V2203" s="4">
        <v>18.4049072265625</v>
      </c>
      <c r="W2203" s="4">
        <v>2.54744338989258</v>
      </c>
      <c r="AB2203" t="s">
        <v>91</v>
      </c>
      <c r="AC2203" t="s">
        <v>86</v>
      </c>
      <c r="AD2203" s="4" t="s">
        <v>92</v>
      </c>
    </row>
    <row r="2204" spans="1:30">
      <c r="A2204">
        <v>37</v>
      </c>
      <c r="B2204">
        <v>37</v>
      </c>
      <c r="C2204" s="20">
        <v>0.00141203703703704</v>
      </c>
      <c r="D2204" s="20"/>
      <c r="E2204" s="21" t="s">
        <v>33</v>
      </c>
      <c r="F2204" s="4">
        <v>97</v>
      </c>
      <c r="H2204" s="4">
        <v>0.976236283779144</v>
      </c>
      <c r="I2204" s="4">
        <v>8.83835315704346</v>
      </c>
      <c r="J2204" s="4">
        <v>0.995005249977112</v>
      </c>
      <c r="L2204" s="4">
        <v>32.1687927246094</v>
      </c>
      <c r="M2204" s="4">
        <v>32.9518508911133</v>
      </c>
      <c r="N2204" s="4">
        <v>32.3302726745605</v>
      </c>
      <c r="S2204" s="4">
        <v>17.2154579162598</v>
      </c>
      <c r="T2204" s="4">
        <v>3.82090091705322</v>
      </c>
      <c r="U2204" s="4">
        <v>1.01922583580017</v>
      </c>
      <c r="V2204" s="4">
        <v>11.2500009536743</v>
      </c>
      <c r="W2204" s="4">
        <v>2.52524375915527</v>
      </c>
      <c r="AB2204" t="s">
        <v>91</v>
      </c>
      <c r="AC2204" t="s">
        <v>86</v>
      </c>
      <c r="AD2204" s="4" t="s">
        <v>92</v>
      </c>
    </row>
    <row r="2205" spans="1:30">
      <c r="A2205">
        <v>37</v>
      </c>
      <c r="B2205">
        <v>37</v>
      </c>
      <c r="C2205" s="20">
        <v>0.0015625</v>
      </c>
      <c r="D2205" s="20"/>
      <c r="E2205" s="21" t="s">
        <v>33</v>
      </c>
      <c r="F2205" s="4">
        <v>98.5</v>
      </c>
      <c r="H2205" s="4">
        <v>1.07906270027161</v>
      </c>
      <c r="I2205" s="4">
        <v>9.76929187774658</v>
      </c>
      <c r="J2205" s="4">
        <v>1.01881122589111</v>
      </c>
      <c r="L2205" s="4">
        <v>30.0351238250732</v>
      </c>
      <c r="M2205" s="4">
        <v>27.8344573974609</v>
      </c>
      <c r="N2205" s="4">
        <v>29.4805583953857</v>
      </c>
      <c r="S2205" s="4">
        <v>16.599723815918</v>
      </c>
      <c r="T2205" s="4">
        <v>4.18650817871094</v>
      </c>
      <c r="U2205" s="4">
        <v>0.944163143634796</v>
      </c>
      <c r="V2205" s="4">
        <v>18.4190330505371</v>
      </c>
      <c r="W2205" s="4">
        <v>2.79122614860535</v>
      </c>
      <c r="AB2205" t="s">
        <v>91</v>
      </c>
      <c r="AC2205" t="s">
        <v>86</v>
      </c>
      <c r="AD2205" s="4" t="s">
        <v>92</v>
      </c>
    </row>
    <row r="2206" spans="1:30">
      <c r="A2206">
        <v>37</v>
      </c>
      <c r="B2206">
        <v>37</v>
      </c>
      <c r="C2206" s="20">
        <v>0.00175925925925926</v>
      </c>
      <c r="D2206" s="20"/>
      <c r="E2206" s="21" t="s">
        <v>33</v>
      </c>
      <c r="F2206" s="4">
        <v>101</v>
      </c>
      <c r="H2206" s="4">
        <v>1.55026245117187</v>
      </c>
      <c r="I2206" s="4">
        <v>14.0352983474731</v>
      </c>
      <c r="J2206" s="4">
        <v>1.23031568527222</v>
      </c>
      <c r="L2206" s="4">
        <v>36.6653137207031</v>
      </c>
      <c r="M2206" s="4">
        <v>23.6510372161865</v>
      </c>
      <c r="N2206" s="4">
        <v>29.801549911499</v>
      </c>
      <c r="S2206" s="4">
        <v>15.9949398040771</v>
      </c>
      <c r="T2206" s="4">
        <v>4.14217567443848</v>
      </c>
      <c r="U2206" s="4">
        <v>0.79361766576767</v>
      </c>
      <c r="V2206" s="4">
        <v>14.3798685073853</v>
      </c>
      <c r="W2206" s="4">
        <v>4.010085105896</v>
      </c>
      <c r="AB2206" t="s">
        <v>91</v>
      </c>
      <c r="AC2206" t="s">
        <v>86</v>
      </c>
      <c r="AD2206" s="4" t="s">
        <v>92</v>
      </c>
    </row>
    <row r="2207" spans="1:30">
      <c r="A2207">
        <v>37</v>
      </c>
      <c r="B2207">
        <v>37</v>
      </c>
      <c r="C2207" s="20">
        <v>0.00190972222222222</v>
      </c>
      <c r="D2207" s="20"/>
      <c r="E2207" s="21" t="s">
        <v>33</v>
      </c>
      <c r="F2207" s="4">
        <v>102</v>
      </c>
      <c r="H2207" s="4">
        <v>1.22558629512787</v>
      </c>
      <c r="I2207" s="4">
        <v>11.0958433151245</v>
      </c>
      <c r="J2207" s="4">
        <v>1.03249788284302</v>
      </c>
      <c r="L2207" s="4">
        <v>29.8864440917969</v>
      </c>
      <c r="M2207" s="4">
        <v>24.385425567627</v>
      </c>
      <c r="N2207" s="4">
        <v>28.9457683563232</v>
      </c>
      <c r="S2207" s="4">
        <v>16.0926055908203</v>
      </c>
      <c r="T2207" s="4">
        <v>4.26333332061768</v>
      </c>
      <c r="U2207" s="4">
        <v>0.842452228069305</v>
      </c>
      <c r="V2207" s="4">
        <v>17.8173713684082</v>
      </c>
      <c r="W2207" s="4">
        <v>3.17024087905884</v>
      </c>
      <c r="AB2207" t="s">
        <v>91</v>
      </c>
      <c r="AC2207" t="s">
        <v>86</v>
      </c>
      <c r="AD2207" s="4" t="s">
        <v>92</v>
      </c>
    </row>
    <row r="2208" spans="1:30">
      <c r="A2208">
        <v>37</v>
      </c>
      <c r="B2208">
        <v>37</v>
      </c>
      <c r="C2208" s="20">
        <v>0.00210648148148148</v>
      </c>
      <c r="D2208" s="20"/>
      <c r="E2208" s="21" t="s">
        <v>33</v>
      </c>
      <c r="F2208" s="4">
        <v>99.5</v>
      </c>
      <c r="H2208" s="4">
        <v>1.8174239397049</v>
      </c>
      <c r="I2208" s="4">
        <v>16.454044342041</v>
      </c>
      <c r="J2208" s="4">
        <v>1.39297676086426</v>
      </c>
      <c r="L2208" s="4">
        <v>40.2086944580078</v>
      </c>
      <c r="M2208" s="4">
        <v>22.1240043640137</v>
      </c>
      <c r="N2208" s="4">
        <v>28.8653011322021</v>
      </c>
      <c r="S2208" s="4">
        <v>15.6850519180298</v>
      </c>
      <c r="T2208" s="4">
        <v>4.27530574798584</v>
      </c>
      <c r="U2208" s="4">
        <v>0.766456723213196</v>
      </c>
      <c r="V2208" s="4">
        <v>21.5827331542969</v>
      </c>
      <c r="W2208" s="4">
        <v>4.70115566253662</v>
      </c>
      <c r="AB2208" t="s">
        <v>91</v>
      </c>
      <c r="AC2208" t="s">
        <v>86</v>
      </c>
      <c r="AD2208" s="4" t="s">
        <v>92</v>
      </c>
    </row>
    <row r="2209" spans="1:30">
      <c r="A2209">
        <v>37</v>
      </c>
      <c r="B2209">
        <v>37</v>
      </c>
      <c r="C2209" s="20">
        <v>0.00228009259259259</v>
      </c>
      <c r="D2209" s="20"/>
      <c r="E2209" s="21" t="s">
        <v>33</v>
      </c>
      <c r="F2209" s="4">
        <v>101</v>
      </c>
      <c r="H2209" s="4">
        <v>1.52839362621307</v>
      </c>
      <c r="I2209" s="4">
        <v>13.837308883667</v>
      </c>
      <c r="J2209" s="4">
        <v>1.21866273880005</v>
      </c>
      <c r="L2209" s="4">
        <v>36.0537109375</v>
      </c>
      <c r="M2209" s="4">
        <v>23.589282989502</v>
      </c>
      <c r="N2209" s="4">
        <v>29.5846500396729</v>
      </c>
      <c r="S2209" s="4">
        <v>15.9779481887817</v>
      </c>
      <c r="T2209" s="4">
        <v>4.1722412109375</v>
      </c>
      <c r="U2209" s="4">
        <v>0.797348737716675</v>
      </c>
      <c r="V2209" s="4">
        <v>19.6592407226563</v>
      </c>
      <c r="W2209" s="4">
        <v>3.95351672172546</v>
      </c>
      <c r="AB2209" t="s">
        <v>91</v>
      </c>
      <c r="AC2209" t="s">
        <v>86</v>
      </c>
      <c r="AD2209" s="4" t="s">
        <v>92</v>
      </c>
    </row>
    <row r="2210" spans="1:30">
      <c r="A2210">
        <v>37</v>
      </c>
      <c r="B2210">
        <v>37</v>
      </c>
      <c r="C2210" s="20">
        <v>0.00243055555555556</v>
      </c>
      <c r="D2210" s="20"/>
      <c r="E2210" s="21" t="s">
        <v>33</v>
      </c>
      <c r="F2210" s="4">
        <v>103</v>
      </c>
      <c r="H2210" s="4">
        <v>1.65297400951385</v>
      </c>
      <c r="I2210" s="4">
        <v>14.9651966094971</v>
      </c>
      <c r="J2210" s="4">
        <v>1.33471310138702</v>
      </c>
      <c r="L2210" s="4">
        <v>37.8561553955078</v>
      </c>
      <c r="M2210" s="4">
        <v>22.9018459320068</v>
      </c>
      <c r="N2210" s="4">
        <v>28.3627662658691</v>
      </c>
      <c r="S2210" s="4">
        <v>15.817699432373</v>
      </c>
      <c r="T2210" s="4">
        <v>4.35023355484009</v>
      </c>
      <c r="U2210" s="4">
        <v>0.807461619377136</v>
      </c>
      <c r="V2210" s="4">
        <v>18.518518447876</v>
      </c>
      <c r="W2210" s="4">
        <v>4.27577066421509</v>
      </c>
      <c r="AB2210" t="s">
        <v>91</v>
      </c>
      <c r="AC2210" t="s">
        <v>86</v>
      </c>
      <c r="AD2210" s="4" t="s">
        <v>92</v>
      </c>
    </row>
    <row r="2211" spans="1:30">
      <c r="A2211">
        <v>37</v>
      </c>
      <c r="B2211">
        <v>37</v>
      </c>
      <c r="C2211" s="20">
        <v>0.00262731481481481</v>
      </c>
      <c r="D2211" s="20"/>
      <c r="E2211" s="21" t="s">
        <v>33</v>
      </c>
      <c r="F2211" s="4">
        <v>103</v>
      </c>
      <c r="H2211" s="4">
        <v>1.55068695545197</v>
      </c>
      <c r="I2211" s="4">
        <v>14.0391416549683</v>
      </c>
      <c r="J2211" s="4">
        <v>1.27495121955872</v>
      </c>
      <c r="L2211" s="4">
        <v>35.451831817627</v>
      </c>
      <c r="M2211" s="4">
        <v>22.8620166778564</v>
      </c>
      <c r="N2211" s="4">
        <v>27.8064212799072</v>
      </c>
      <c r="S2211" s="4">
        <v>15.792290687561</v>
      </c>
      <c r="T2211" s="4">
        <v>4.43643236160278</v>
      </c>
      <c r="U2211" s="4">
        <v>0.822184801101685</v>
      </c>
      <c r="V2211" s="4">
        <v>17.2215843200684</v>
      </c>
      <c r="W2211" s="4">
        <v>4.01118326187134</v>
      </c>
      <c r="AB2211" t="s">
        <v>91</v>
      </c>
      <c r="AC2211" t="s">
        <v>86</v>
      </c>
      <c r="AD2211" s="4" t="s">
        <v>92</v>
      </c>
    </row>
    <row r="2212" spans="1:30">
      <c r="A2212">
        <v>37</v>
      </c>
      <c r="B2212">
        <v>37</v>
      </c>
      <c r="C2212" s="20">
        <v>0.00280092592592593</v>
      </c>
      <c r="D2212" s="20"/>
      <c r="E2212" s="21" t="s">
        <v>33</v>
      </c>
      <c r="F2212" s="4">
        <v>105</v>
      </c>
      <c r="H2212" s="4">
        <v>2.00960850715637</v>
      </c>
      <c r="I2212" s="4">
        <v>18.1939868927002</v>
      </c>
      <c r="J2212" s="4">
        <v>1.59640264511108</v>
      </c>
      <c r="L2212" s="4">
        <v>45.2783737182617</v>
      </c>
      <c r="M2212" s="4">
        <v>22.5309429168701</v>
      </c>
      <c r="N2212" s="4">
        <v>28.3627529144287</v>
      </c>
      <c r="S2212" s="4">
        <v>15.748233795166</v>
      </c>
      <c r="T2212" s="4">
        <v>4.35027027130127</v>
      </c>
      <c r="U2212" s="4">
        <v>0.794384896755219</v>
      </c>
      <c r="V2212" s="4">
        <v>16.8421058654785</v>
      </c>
      <c r="W2212" s="4">
        <v>5.19828176498413</v>
      </c>
      <c r="AB2212" t="s">
        <v>91</v>
      </c>
      <c r="AC2212" t="s">
        <v>86</v>
      </c>
      <c r="AD2212" s="4" t="s">
        <v>92</v>
      </c>
    </row>
    <row r="2213" spans="1:30">
      <c r="A2213">
        <v>37</v>
      </c>
      <c r="B2213">
        <v>37</v>
      </c>
      <c r="C2213" s="20">
        <v>0.00296296296296296</v>
      </c>
      <c r="D2213" s="20"/>
      <c r="E2213" s="21" t="s">
        <v>33</v>
      </c>
      <c r="F2213" s="4">
        <v>106</v>
      </c>
      <c r="H2213" s="4">
        <v>1.6502058506012</v>
      </c>
      <c r="I2213" s="4">
        <v>14.9401350021362</v>
      </c>
      <c r="J2213" s="4">
        <v>1.44323468208313</v>
      </c>
      <c r="L2213" s="4">
        <v>40.2429389953613</v>
      </c>
      <c r="M2213" s="4">
        <v>24.3866176605225</v>
      </c>
      <c r="N2213" s="4">
        <v>27.8838500976563</v>
      </c>
      <c r="S2213" s="4">
        <v>16.0591220855713</v>
      </c>
      <c r="T2213" s="4">
        <v>4.42409658432007</v>
      </c>
      <c r="U2213" s="4">
        <v>0.874578595161438</v>
      </c>
      <c r="V2213" s="4">
        <v>16.9491519927979</v>
      </c>
      <c r="W2213" s="4">
        <v>4.26861000061035</v>
      </c>
      <c r="AB2213" t="s">
        <v>91</v>
      </c>
      <c r="AC2213" t="s">
        <v>86</v>
      </c>
      <c r="AD2213" s="4" t="s">
        <v>92</v>
      </c>
    </row>
    <row r="2214" spans="1:30">
      <c r="A2214">
        <v>37</v>
      </c>
      <c r="B2214">
        <v>37</v>
      </c>
      <c r="C2214" s="20">
        <v>0.00315972222222222</v>
      </c>
      <c r="D2214" s="20"/>
      <c r="E2214" s="21" t="s">
        <v>33</v>
      </c>
      <c r="F2214" s="4">
        <v>105</v>
      </c>
      <c r="H2214" s="4">
        <v>1.59907853603363</v>
      </c>
      <c r="I2214" s="4">
        <v>14.4772548675537</v>
      </c>
      <c r="J2214" s="4">
        <v>1.35520899295807</v>
      </c>
      <c r="L2214" s="4">
        <v>37.5762634277344</v>
      </c>
      <c r="M2214" s="4">
        <v>23.4986972808838</v>
      </c>
      <c r="N2214" s="4">
        <v>27.7272834777832</v>
      </c>
      <c r="S2214" s="4">
        <v>15.9041957855225</v>
      </c>
      <c r="T2214" s="4">
        <v>4.44891691207886</v>
      </c>
      <c r="U2214" s="4">
        <v>0.847493708133698</v>
      </c>
      <c r="V2214" s="4">
        <v>17.7200241088867</v>
      </c>
      <c r="W2214" s="4">
        <v>4.13635873794556</v>
      </c>
      <c r="AB2214" t="s">
        <v>91</v>
      </c>
      <c r="AC2214" t="s">
        <v>86</v>
      </c>
      <c r="AD2214" s="4" t="s">
        <v>92</v>
      </c>
    </row>
    <row r="2215" spans="1:30">
      <c r="A2215">
        <v>37</v>
      </c>
      <c r="B2215">
        <v>37</v>
      </c>
      <c r="C2215" s="20">
        <v>0.00333333333333333</v>
      </c>
      <c r="D2215" s="20"/>
      <c r="E2215" s="21" t="s">
        <v>33</v>
      </c>
      <c r="F2215" s="4">
        <v>107.5</v>
      </c>
      <c r="H2215" s="4">
        <v>2.01124739646912</v>
      </c>
      <c r="I2215" s="4">
        <v>18.2088241577148</v>
      </c>
      <c r="J2215" s="4">
        <v>1.59060895442963</v>
      </c>
      <c r="L2215" s="4">
        <v>42.4617347717285</v>
      </c>
      <c r="M2215" s="4">
        <v>21.1121387481689</v>
      </c>
      <c r="N2215" s="4">
        <v>26.6952686309814</v>
      </c>
      <c r="S2215" s="4">
        <v>15.4036073684692</v>
      </c>
      <c r="T2215" s="4">
        <v>4.61951589584351</v>
      </c>
      <c r="U2215" s="4">
        <v>0.790856957435608</v>
      </c>
      <c r="V2215" s="4">
        <v>15.8206987380981</v>
      </c>
      <c r="W2215" s="4">
        <v>5.20252132415771</v>
      </c>
      <c r="AB2215" t="s">
        <v>91</v>
      </c>
      <c r="AC2215" t="s">
        <v>86</v>
      </c>
      <c r="AD2215" s="4" t="s">
        <v>92</v>
      </c>
    </row>
    <row r="2216" spans="1:30">
      <c r="A2216">
        <v>37</v>
      </c>
      <c r="B2216">
        <v>37</v>
      </c>
      <c r="C2216" s="20">
        <v>0.0034837962962963</v>
      </c>
      <c r="D2216" s="20"/>
      <c r="E2216" s="21" t="s">
        <v>33</v>
      </c>
      <c r="F2216" s="4">
        <v>108.5</v>
      </c>
      <c r="H2216" s="4">
        <v>2.08124113082886</v>
      </c>
      <c r="I2216" s="4">
        <v>18.8425121307373</v>
      </c>
      <c r="J2216" s="4">
        <v>1.71232318878174</v>
      </c>
      <c r="L2216" s="4">
        <v>45.339672088623</v>
      </c>
      <c r="M2216" s="4">
        <v>21.7849197387695</v>
      </c>
      <c r="N2216" s="4">
        <v>26.4784545898438</v>
      </c>
      <c r="S2216" s="4">
        <v>15.5371236801147</v>
      </c>
      <c r="T2216" s="4">
        <v>4.6569242477417</v>
      </c>
      <c r="U2216" s="4">
        <v>0.822741389274597</v>
      </c>
      <c r="V2216" s="4">
        <v>17.7777767181396</v>
      </c>
      <c r="W2216" s="4">
        <v>5.38357496261597</v>
      </c>
      <c r="AB2216" t="s">
        <v>91</v>
      </c>
      <c r="AC2216" t="s">
        <v>86</v>
      </c>
      <c r="AD2216" s="4" t="s">
        <v>92</v>
      </c>
    </row>
    <row r="2217" spans="1:30">
      <c r="A2217">
        <v>37</v>
      </c>
      <c r="B2217">
        <v>37</v>
      </c>
      <c r="C2217" s="20">
        <v>0.00366898148148148</v>
      </c>
      <c r="D2217" s="20"/>
      <c r="E2217" s="21" t="s">
        <v>33</v>
      </c>
      <c r="F2217" s="4">
        <v>110</v>
      </c>
      <c r="H2217" s="4">
        <v>1.83534860610962</v>
      </c>
      <c r="I2217" s="4">
        <v>16.616325378418</v>
      </c>
      <c r="J2217" s="4">
        <v>1.58686506748199</v>
      </c>
      <c r="L2217" s="4">
        <v>43.9109077453613</v>
      </c>
      <c r="M2217" s="4">
        <v>23.9251041412354</v>
      </c>
      <c r="N2217" s="4">
        <v>27.6714820861816</v>
      </c>
      <c r="S2217" s="4">
        <v>15.9756345748901</v>
      </c>
      <c r="T2217" s="4">
        <v>4.45776605606079</v>
      </c>
      <c r="U2217" s="4">
        <v>0.864612340927124</v>
      </c>
      <c r="V2217" s="4">
        <v>19.3548393249512</v>
      </c>
      <c r="W2217" s="4">
        <v>4.74752140045166</v>
      </c>
      <c r="AB2217" t="s">
        <v>91</v>
      </c>
      <c r="AC2217" t="s">
        <v>86</v>
      </c>
      <c r="AD2217" s="4" t="s">
        <v>92</v>
      </c>
    </row>
    <row r="2218" spans="1:30">
      <c r="A2218">
        <v>37</v>
      </c>
      <c r="B2218">
        <v>37</v>
      </c>
      <c r="C2218" s="20">
        <v>0.00383101851851852</v>
      </c>
      <c r="D2218" s="20"/>
      <c r="E2218" s="21" t="s">
        <v>33</v>
      </c>
      <c r="F2218" s="4">
        <v>111</v>
      </c>
      <c r="H2218" s="4">
        <v>2.08546781539917</v>
      </c>
      <c r="I2218" s="4">
        <v>18.8807792663574</v>
      </c>
      <c r="J2218" s="4">
        <v>1.81617200374603</v>
      </c>
      <c r="L2218" s="4">
        <v>49.3525238037109</v>
      </c>
      <c r="M2218" s="4">
        <v>23.6649646759033</v>
      </c>
      <c r="N2218" s="4">
        <v>27.1739253997803</v>
      </c>
      <c r="S2218" s="4">
        <v>15.9142904281616</v>
      </c>
      <c r="T2218" s="4">
        <v>4.53864097595215</v>
      </c>
      <c r="U2218" s="4">
        <v>0.870870292186737</v>
      </c>
      <c r="V2218" s="4">
        <v>17.3913059234619</v>
      </c>
      <c r="W2218" s="4">
        <v>5.39450836181641</v>
      </c>
      <c r="AB2218" t="s">
        <v>91</v>
      </c>
      <c r="AC2218" t="s">
        <v>86</v>
      </c>
      <c r="AD2218" s="4" t="s">
        <v>92</v>
      </c>
    </row>
    <row r="2219" spans="1:30">
      <c r="A2219">
        <v>37</v>
      </c>
      <c r="B2219">
        <v>37</v>
      </c>
      <c r="C2219" s="20">
        <v>0.00399305555555556</v>
      </c>
      <c r="D2219" s="20"/>
      <c r="E2219" s="21" t="s">
        <v>33</v>
      </c>
      <c r="F2219" s="4">
        <v>113.5</v>
      </c>
      <c r="H2219" s="4">
        <v>1.92565107345581</v>
      </c>
      <c r="I2219" s="4">
        <v>17.4338779449463</v>
      </c>
      <c r="J2219" s="4">
        <v>1.74004077911377</v>
      </c>
      <c r="L2219" s="4">
        <v>47.8175468444824</v>
      </c>
      <c r="M2219" s="4">
        <v>24.8318862915039</v>
      </c>
      <c r="N2219" s="4">
        <v>27.4807052612305</v>
      </c>
      <c r="S2219" s="4">
        <v>16.1167144775391</v>
      </c>
      <c r="T2219" s="4">
        <v>4.48834657669067</v>
      </c>
      <c r="U2219" s="4">
        <v>0.903611660003662</v>
      </c>
      <c r="V2219" s="4">
        <v>16.2381591796875</v>
      </c>
      <c r="W2219" s="4">
        <v>4.98110818862915</v>
      </c>
      <c r="AB2219" t="s">
        <v>91</v>
      </c>
      <c r="AC2219" t="s">
        <v>86</v>
      </c>
      <c r="AD2219" s="4" t="s">
        <v>92</v>
      </c>
    </row>
    <row r="2220" spans="1:30">
      <c r="A2220">
        <v>37</v>
      </c>
      <c r="B2220">
        <v>37</v>
      </c>
      <c r="C2220" s="20">
        <v>0.00421296296296296</v>
      </c>
      <c r="D2220" s="20"/>
      <c r="E2220" s="21" t="s">
        <v>33</v>
      </c>
      <c r="F2220" s="4">
        <v>112</v>
      </c>
      <c r="H2220" s="4">
        <v>1.74612987041473</v>
      </c>
      <c r="I2220" s="4">
        <v>15.8085832595825</v>
      </c>
      <c r="J2220" s="4">
        <v>1.58378255367279</v>
      </c>
      <c r="L2220" s="4">
        <v>41.9347839355469</v>
      </c>
      <c r="M2220" s="4">
        <v>24.0158443450928</v>
      </c>
      <c r="N2220" s="4">
        <v>26.4776153564453</v>
      </c>
      <c r="S2220" s="4">
        <v>15.9491853713989</v>
      </c>
      <c r="T2220" s="4">
        <v>4.65686225891113</v>
      </c>
      <c r="U2220" s="4">
        <v>0.907024502754211</v>
      </c>
      <c r="V2220" s="4">
        <v>13.0861501693726</v>
      </c>
      <c r="W2220" s="4">
        <v>4.51673793792725</v>
      </c>
      <c r="AB2220" t="s">
        <v>91</v>
      </c>
      <c r="AC2220" t="s">
        <v>86</v>
      </c>
      <c r="AD2220" s="4" t="s">
        <v>92</v>
      </c>
    </row>
    <row r="2221" spans="1:30">
      <c r="A2221">
        <v>37</v>
      </c>
      <c r="B2221">
        <v>37</v>
      </c>
      <c r="C2221" s="20">
        <v>0.00436342592592593</v>
      </c>
      <c r="D2221" s="20"/>
      <c r="E2221" s="21" t="s">
        <v>33</v>
      </c>
      <c r="F2221" s="4">
        <v>114</v>
      </c>
      <c r="H2221" s="4">
        <v>2.2912003993988</v>
      </c>
      <c r="I2221" s="4">
        <v>20.7433776855469</v>
      </c>
      <c r="J2221" s="4">
        <v>1.95778071880341</v>
      </c>
      <c r="L2221" s="4">
        <v>48.727237701416</v>
      </c>
      <c r="M2221" s="4">
        <v>21.2671222686768</v>
      </c>
      <c r="N2221" s="4">
        <v>24.8890171051025</v>
      </c>
      <c r="S2221" s="4">
        <v>15.3673791885376</v>
      </c>
      <c r="T2221" s="4">
        <v>4.95167684555054</v>
      </c>
      <c r="U2221" s="4">
        <v>0.854478180408478</v>
      </c>
      <c r="V2221" s="4">
        <v>18.1818180084229</v>
      </c>
      <c r="W2221" s="4">
        <v>5.9266791343689</v>
      </c>
      <c r="AB2221" t="s">
        <v>91</v>
      </c>
      <c r="AC2221" t="s">
        <v>86</v>
      </c>
      <c r="AD2221" s="4" t="s">
        <v>92</v>
      </c>
    </row>
    <row r="2222" spans="1:30">
      <c r="A2222">
        <v>37</v>
      </c>
      <c r="B2222">
        <v>37</v>
      </c>
      <c r="C2222" s="20">
        <v>0.00451388888888889</v>
      </c>
      <c r="D2222" s="20"/>
      <c r="E2222" s="21" t="s">
        <v>33</v>
      </c>
      <c r="F2222" s="4">
        <v>113.5</v>
      </c>
      <c r="H2222" s="4">
        <v>2.29567933082581</v>
      </c>
      <c r="I2222" s="4">
        <v>20.7839279174805</v>
      </c>
      <c r="J2222" s="4">
        <v>1.960768699646</v>
      </c>
      <c r="L2222" s="4">
        <v>51.739143371582</v>
      </c>
      <c r="M2222" s="4">
        <v>22.537618637085</v>
      </c>
      <c r="N2222" s="4">
        <v>26.3871726989746</v>
      </c>
      <c r="S2222" s="4">
        <v>15.6819362640381</v>
      </c>
      <c r="T2222" s="4">
        <v>4.67281246185303</v>
      </c>
      <c r="U2222" s="4">
        <v>0.85411262512207</v>
      </c>
      <c r="V2222" s="4">
        <v>18.6625194549561</v>
      </c>
      <c r="W2222" s="4">
        <v>5.93826532363892</v>
      </c>
      <c r="AB2222" t="s">
        <v>91</v>
      </c>
      <c r="AC2222" t="s">
        <v>86</v>
      </c>
      <c r="AD2222" s="4" t="s">
        <v>92</v>
      </c>
    </row>
    <row r="2223" spans="1:30">
      <c r="A2223">
        <v>37</v>
      </c>
      <c r="B2223">
        <v>37</v>
      </c>
      <c r="C2223" s="20">
        <v>0.00469907407407407</v>
      </c>
      <c r="D2223" s="20"/>
      <c r="E2223" s="21" t="s">
        <v>33</v>
      </c>
      <c r="F2223" s="4">
        <v>115</v>
      </c>
      <c r="H2223" s="4">
        <v>2.23893451690674</v>
      </c>
      <c r="I2223" s="4">
        <v>20.2701892852783</v>
      </c>
      <c r="J2223" s="4">
        <v>2.02936744689941</v>
      </c>
      <c r="L2223" s="4">
        <v>55.5546264648438</v>
      </c>
      <c r="M2223" s="4">
        <v>24.8129749298096</v>
      </c>
      <c r="N2223" s="4">
        <v>27.3753414154053</v>
      </c>
      <c r="S2223" s="4">
        <v>16.110164642334</v>
      </c>
      <c r="T2223" s="4">
        <v>4.50546169281006</v>
      </c>
      <c r="U2223" s="4">
        <v>0.906398773193359</v>
      </c>
      <c r="V2223" s="4">
        <v>22.4159393310547</v>
      </c>
      <c r="W2223" s="4">
        <v>5.79148244857788</v>
      </c>
      <c r="AB2223" t="s">
        <v>91</v>
      </c>
      <c r="AC2223" t="s">
        <v>86</v>
      </c>
      <c r="AD2223" s="4" t="s">
        <v>92</v>
      </c>
    </row>
    <row r="2224" spans="1:30">
      <c r="A2224">
        <v>37</v>
      </c>
      <c r="B2224">
        <v>37</v>
      </c>
      <c r="C2224" s="20">
        <v>0.00486111111111111</v>
      </c>
      <c r="D2224" s="20"/>
      <c r="E2224" s="21" t="s">
        <v>33</v>
      </c>
      <c r="F2224" s="4">
        <v>115</v>
      </c>
      <c r="H2224" s="4">
        <v>2.07388067245483</v>
      </c>
      <c r="I2224" s="4">
        <v>18.7758750915527</v>
      </c>
      <c r="J2224" s="4">
        <v>1.9318106174469</v>
      </c>
      <c r="L2224" s="4">
        <v>53.7602310180664</v>
      </c>
      <c r="M2224" s="4">
        <v>25.9225292205811</v>
      </c>
      <c r="N2224" s="4">
        <v>27.8289337158203</v>
      </c>
      <c r="S2224" s="4">
        <v>16.2921142578125</v>
      </c>
      <c r="T2224" s="4">
        <v>4.43262529373169</v>
      </c>
      <c r="U2224" s="4">
        <v>0.931495547294617</v>
      </c>
      <c r="V2224" s="4">
        <v>21.4592266082764</v>
      </c>
      <c r="W2224" s="4">
        <v>5.36453580856323</v>
      </c>
      <c r="AB2224" t="s">
        <v>91</v>
      </c>
      <c r="AC2224" t="s">
        <v>86</v>
      </c>
      <c r="AD2224" s="4" t="s">
        <v>92</v>
      </c>
    </row>
    <row r="2225" spans="1:30">
      <c r="A2225">
        <v>37</v>
      </c>
      <c r="B2225">
        <v>37</v>
      </c>
      <c r="C2225" s="20">
        <v>0.00503472222222222</v>
      </c>
      <c r="D2225" s="20"/>
      <c r="E2225" s="21" t="s">
        <v>33</v>
      </c>
      <c r="F2225" s="4">
        <v>115</v>
      </c>
      <c r="H2225" s="4">
        <v>1.89606034755707</v>
      </c>
      <c r="I2225" s="4">
        <v>17.165979385376</v>
      </c>
      <c r="J2225" s="4">
        <v>1.70554530620575</v>
      </c>
      <c r="L2225" s="4">
        <v>43.4714546203613</v>
      </c>
      <c r="M2225" s="4">
        <v>22.9272518157959</v>
      </c>
      <c r="N2225" s="4">
        <v>25.488302230835</v>
      </c>
      <c r="S2225" s="4">
        <v>15.7205972671509</v>
      </c>
      <c r="T2225" s="4">
        <v>4.8360800743103</v>
      </c>
      <c r="U2225" s="4">
        <v>0.899520576000214</v>
      </c>
      <c r="V2225" s="4">
        <v>19.9335556030273</v>
      </c>
      <c r="W2225" s="4">
        <v>4.90456533432007</v>
      </c>
      <c r="AB2225" t="s">
        <v>91</v>
      </c>
      <c r="AC2225" t="s">
        <v>86</v>
      </c>
      <c r="AD2225" s="4" t="s">
        <v>92</v>
      </c>
    </row>
    <row r="2226" spans="1:30">
      <c r="A2226">
        <v>37</v>
      </c>
      <c r="B2226">
        <v>37</v>
      </c>
      <c r="C2226" s="20">
        <v>0.00523148148148148</v>
      </c>
      <c r="D2226" s="20"/>
      <c r="E2226" s="21" t="s">
        <v>33</v>
      </c>
      <c r="F2226" s="4">
        <v>115</v>
      </c>
      <c r="H2226" s="4">
        <v>2.54983258247375</v>
      </c>
      <c r="I2226" s="4">
        <v>23.084903717041</v>
      </c>
      <c r="J2226" s="4">
        <v>2.29313635826111</v>
      </c>
      <c r="L2226" s="4">
        <v>60.7063102722168</v>
      </c>
      <c r="M2226" s="4">
        <v>23.8079586029053</v>
      </c>
      <c r="N2226" s="4">
        <v>26.4730491638184</v>
      </c>
      <c r="S2226" s="4">
        <v>15.9138813018799</v>
      </c>
      <c r="T2226" s="4">
        <v>4.65767574310303</v>
      </c>
      <c r="U2226" s="4">
        <v>0.899328231811523</v>
      </c>
      <c r="V2226" s="4">
        <v>21.4669036865234</v>
      </c>
      <c r="W2226" s="4">
        <v>6.59568691253662</v>
      </c>
      <c r="AB2226" t="s">
        <v>91</v>
      </c>
      <c r="AC2226" t="s">
        <v>86</v>
      </c>
      <c r="AD2226" s="4" t="s">
        <v>92</v>
      </c>
    </row>
    <row r="2227" spans="1:30">
      <c r="A2227">
        <v>37</v>
      </c>
      <c r="B2227">
        <v>37</v>
      </c>
      <c r="C2227" s="20">
        <v>0.00538194444444445</v>
      </c>
      <c r="D2227" s="20"/>
      <c r="E2227" s="21" t="s">
        <v>33</v>
      </c>
      <c r="F2227" s="4">
        <v>115</v>
      </c>
      <c r="H2227" s="4">
        <v>1.91745746135712</v>
      </c>
      <c r="I2227" s="4">
        <v>17.3596973419189</v>
      </c>
      <c r="J2227" s="4">
        <v>1.87382066249847</v>
      </c>
      <c r="L2227" s="4">
        <v>52.3199310302734</v>
      </c>
      <c r="M2227" s="4">
        <v>27.286096572876</v>
      </c>
      <c r="N2227" s="4">
        <v>27.9215259552002</v>
      </c>
      <c r="S2227" s="4">
        <v>16.481466293335</v>
      </c>
      <c r="T2227" s="4">
        <v>4.41797065734863</v>
      </c>
      <c r="U2227" s="4">
        <v>0.977242350578308</v>
      </c>
      <c r="V2227" s="4">
        <v>21.9138069152832</v>
      </c>
      <c r="W2227" s="4">
        <v>4.95991373062134</v>
      </c>
      <c r="AB2227" t="s">
        <v>91</v>
      </c>
      <c r="AC2227" t="s">
        <v>86</v>
      </c>
      <c r="AD2227" s="4" t="s">
        <v>92</v>
      </c>
    </row>
    <row r="2228" spans="1:30">
      <c r="A2228">
        <v>37</v>
      </c>
      <c r="B2228">
        <v>37</v>
      </c>
      <c r="C2228" s="20">
        <v>0.00556712962962963</v>
      </c>
      <c r="D2228" s="20"/>
      <c r="E2228" s="21" t="s">
        <v>33</v>
      </c>
      <c r="F2228" s="4">
        <v>117</v>
      </c>
      <c r="H2228" s="4">
        <v>2.32447600364685</v>
      </c>
      <c r="I2228" s="4">
        <v>21.0446395874023</v>
      </c>
      <c r="J2228" s="4">
        <v>2.16492009162903</v>
      </c>
      <c r="L2228" s="4">
        <v>58.5801582336426</v>
      </c>
      <c r="M2228" s="4">
        <v>25.2014465332031</v>
      </c>
      <c r="N2228" s="4">
        <v>27.0588092803955</v>
      </c>
      <c r="S2228" s="4">
        <v>16.1592636108398</v>
      </c>
      <c r="T2228" s="4">
        <v>4.55764484405518</v>
      </c>
      <c r="U2228" s="4">
        <v>0.931358337402344</v>
      </c>
      <c r="V2228" s="4">
        <v>22.7416286468506</v>
      </c>
      <c r="W2228" s="4">
        <v>6.01275396347046</v>
      </c>
      <c r="AB2228" t="s">
        <v>91</v>
      </c>
      <c r="AC2228" t="s">
        <v>86</v>
      </c>
      <c r="AD2228" s="4" t="s">
        <v>92</v>
      </c>
    </row>
    <row r="2229" spans="1:30">
      <c r="A2229">
        <v>37</v>
      </c>
      <c r="B2229">
        <v>37</v>
      </c>
      <c r="C2229" s="20">
        <v>0.00574074074074074</v>
      </c>
      <c r="D2229" s="20"/>
      <c r="E2229" s="21" t="s">
        <v>33</v>
      </c>
      <c r="F2229" s="4">
        <v>117</v>
      </c>
      <c r="H2229" s="4">
        <v>2.38954973220825</v>
      </c>
      <c r="I2229" s="4">
        <v>21.6337833404541</v>
      </c>
      <c r="J2229" s="4">
        <v>2.20700240135193</v>
      </c>
      <c r="L2229" s="4">
        <v>62.2203063964844</v>
      </c>
      <c r="M2229" s="4">
        <v>26.0385074615479</v>
      </c>
      <c r="N2229" s="4">
        <v>28.1922245025635</v>
      </c>
      <c r="S2229" s="4">
        <v>16.3205718994141</v>
      </c>
      <c r="T2229" s="4">
        <v>4.37603664398193</v>
      </c>
      <c r="U2229" s="4">
        <v>0.923605978488922</v>
      </c>
      <c r="V2229" s="4">
        <v>28.2258071899414</v>
      </c>
      <c r="W2229" s="4">
        <v>6.18108081817627</v>
      </c>
      <c r="AB2229" t="s">
        <v>91</v>
      </c>
      <c r="AC2229" t="s">
        <v>86</v>
      </c>
      <c r="AD2229" s="4" t="s">
        <v>92</v>
      </c>
    </row>
    <row r="2230" spans="1:30">
      <c r="A2230">
        <v>37</v>
      </c>
      <c r="B2230">
        <v>37</v>
      </c>
      <c r="C2230" s="20">
        <v>0.00590277777777778</v>
      </c>
      <c r="D2230" s="20"/>
      <c r="E2230" s="21" t="s">
        <v>33</v>
      </c>
      <c r="F2230" s="4">
        <v>119</v>
      </c>
      <c r="H2230" s="4">
        <v>2.25521636009216</v>
      </c>
      <c r="I2230" s="4">
        <v>20.4175968170166</v>
      </c>
      <c r="J2230" s="4">
        <v>2.12886023521423</v>
      </c>
      <c r="L2230" s="4">
        <v>60.0829696655273</v>
      </c>
      <c r="M2230" s="4">
        <v>26.6417770385742</v>
      </c>
      <c r="N2230" s="4">
        <v>28.2230682373047</v>
      </c>
      <c r="S2230" s="4">
        <v>16.4056034088135</v>
      </c>
      <c r="T2230" s="4">
        <v>4.37125730514526</v>
      </c>
      <c r="U2230" s="4">
        <v>0.943971633911133</v>
      </c>
      <c r="V2230" s="4">
        <v>21.459228515625</v>
      </c>
      <c r="W2230" s="4">
        <v>5.83359909057617</v>
      </c>
      <c r="AB2230" t="s">
        <v>91</v>
      </c>
      <c r="AC2230" t="s">
        <v>86</v>
      </c>
      <c r="AD2230" s="4" t="s">
        <v>92</v>
      </c>
    </row>
    <row r="2231" spans="1:30">
      <c r="A2231">
        <v>37</v>
      </c>
      <c r="B2231">
        <v>37</v>
      </c>
      <c r="C2231" s="20">
        <v>0.00607638888888889</v>
      </c>
      <c r="D2231" s="20"/>
      <c r="E2231" s="21" t="s">
        <v>33</v>
      </c>
      <c r="F2231" s="4">
        <v>119</v>
      </c>
      <c r="H2231" s="4">
        <v>2.29223442077637</v>
      </c>
      <c r="I2231" s="4">
        <v>20.7527389526367</v>
      </c>
      <c r="J2231" s="4">
        <v>2.15540719032288</v>
      </c>
      <c r="L2231" s="4">
        <v>59.2093276977539</v>
      </c>
      <c r="M2231" s="4">
        <v>25.8303985595703</v>
      </c>
      <c r="N2231" s="4">
        <v>27.4701347351074</v>
      </c>
      <c r="S2231" s="4">
        <v>16.2667999267578</v>
      </c>
      <c r="T2231" s="4">
        <v>4.48998117446899</v>
      </c>
      <c r="U2231" s="4">
        <v>0.940308332443237</v>
      </c>
      <c r="V2231" s="4">
        <v>19.9335556030273</v>
      </c>
      <c r="W2231" s="4">
        <v>5.92935419082642</v>
      </c>
      <c r="AB2231" t="s">
        <v>91</v>
      </c>
      <c r="AC2231" t="s">
        <v>86</v>
      </c>
      <c r="AD2231" s="4" t="s">
        <v>92</v>
      </c>
    </row>
    <row r="2232" spans="1:30">
      <c r="A2232">
        <v>37</v>
      </c>
      <c r="B2232">
        <v>37</v>
      </c>
      <c r="C2232" s="20">
        <v>0.00627314814814815</v>
      </c>
      <c r="D2232" s="20"/>
      <c r="E2232" s="21" t="s">
        <v>33</v>
      </c>
      <c r="F2232" s="4">
        <v>121.5</v>
      </c>
      <c r="H2232" s="4">
        <v>2.43339681625366</v>
      </c>
      <c r="I2232" s="4">
        <v>22.0307540893555</v>
      </c>
      <c r="J2232" s="4">
        <v>2.30166149139404</v>
      </c>
      <c r="L2232" s="4">
        <v>63.2132339477539</v>
      </c>
      <c r="M2232" s="4">
        <v>25.9773635864258</v>
      </c>
      <c r="N2232" s="4">
        <v>27.4641742706299</v>
      </c>
      <c r="S2232" s="4">
        <v>16.2877635955811</v>
      </c>
      <c r="T2232" s="4">
        <v>4.49093580245972</v>
      </c>
      <c r="U2232" s="4">
        <v>0.945863604545593</v>
      </c>
      <c r="V2232" s="4">
        <v>21.6086444854736</v>
      </c>
      <c r="W2232" s="4">
        <v>6.29450130462646</v>
      </c>
      <c r="AB2232" t="s">
        <v>91</v>
      </c>
      <c r="AC2232" t="s">
        <v>86</v>
      </c>
      <c r="AD2232" s="4" t="s">
        <v>92</v>
      </c>
    </row>
    <row r="2233" spans="1:30">
      <c r="A2233">
        <v>37</v>
      </c>
      <c r="B2233">
        <v>37</v>
      </c>
      <c r="C2233" s="20">
        <v>0.00642361111111111</v>
      </c>
      <c r="D2233" s="20"/>
      <c r="E2233" s="21" t="s">
        <v>33</v>
      </c>
      <c r="F2233" s="4">
        <v>122</v>
      </c>
      <c r="H2233" s="4">
        <v>2.27065587043762</v>
      </c>
      <c r="I2233" s="4">
        <v>20.5573787689209</v>
      </c>
      <c r="J2233" s="4">
        <v>2.16934823989868</v>
      </c>
      <c r="L2233" s="4">
        <v>58.1571350097656</v>
      </c>
      <c r="M2233" s="4">
        <v>25.6124839782715</v>
      </c>
      <c r="N2233" s="4">
        <v>26.8085746765137</v>
      </c>
      <c r="S2233" s="4">
        <v>16.2119750976563</v>
      </c>
      <c r="T2233" s="4">
        <v>4.5997633934021</v>
      </c>
      <c r="U2233" s="4">
        <v>0.955383956432343</v>
      </c>
      <c r="V2233" s="4">
        <v>18.2370834350586</v>
      </c>
      <c r="W2233" s="4">
        <v>5.87353658676147</v>
      </c>
      <c r="AB2233" t="s">
        <v>91</v>
      </c>
      <c r="AC2233" t="s">
        <v>86</v>
      </c>
      <c r="AD2233" s="4" t="s">
        <v>92</v>
      </c>
    </row>
    <row r="2234" spans="1:30">
      <c r="A2234">
        <v>37</v>
      </c>
      <c r="B2234">
        <v>37</v>
      </c>
      <c r="C2234" s="20">
        <v>0.00662037037037037</v>
      </c>
      <c r="D2234" s="20"/>
      <c r="E2234" s="21" t="s">
        <v>33</v>
      </c>
      <c r="F2234" s="4">
        <v>120</v>
      </c>
      <c r="H2234" s="4">
        <v>2.52820014953613</v>
      </c>
      <c r="I2234" s="4">
        <v>22.8890552520752</v>
      </c>
      <c r="J2234" s="4">
        <v>2.40113496780395</v>
      </c>
      <c r="L2234" s="4">
        <v>63.7828750610352</v>
      </c>
      <c r="M2234" s="4">
        <v>25.2285709381104</v>
      </c>
      <c r="N2234" s="4">
        <v>26.5636367797852</v>
      </c>
      <c r="S2234" s="4">
        <v>16.1457500457764</v>
      </c>
      <c r="T2234" s="4">
        <v>4.64181995391846</v>
      </c>
      <c r="U2234" s="4">
        <v>0.949740827083588</v>
      </c>
      <c r="V2234" s="4">
        <v>20.6067543029785</v>
      </c>
      <c r="W2234" s="4">
        <v>6.53973007202148</v>
      </c>
      <c r="AB2234" t="s">
        <v>91</v>
      </c>
      <c r="AC2234" t="s">
        <v>86</v>
      </c>
      <c r="AD2234" s="4" t="s">
        <v>92</v>
      </c>
    </row>
    <row r="2235" spans="1:30">
      <c r="A2235">
        <v>37</v>
      </c>
      <c r="B2235">
        <v>37</v>
      </c>
      <c r="C2235" s="20">
        <v>0.00678240740740741</v>
      </c>
      <c r="D2235" s="20"/>
      <c r="E2235" s="21" t="s">
        <v>33</v>
      </c>
      <c r="F2235" s="4">
        <v>122</v>
      </c>
      <c r="H2235" s="4">
        <v>2.62511396408081</v>
      </c>
      <c r="I2235" s="4">
        <v>23.7664642333984</v>
      </c>
      <c r="J2235" s="4">
        <v>2.56595087051392</v>
      </c>
      <c r="L2235" s="4">
        <v>71.1331176757812</v>
      </c>
      <c r="M2235" s="4">
        <v>27.0971546173096</v>
      </c>
      <c r="N2235" s="4">
        <v>27.7219333648682</v>
      </c>
      <c r="S2235" s="4">
        <v>16.4501686096191</v>
      </c>
      <c r="T2235" s="4">
        <v>4.44949102401733</v>
      </c>
      <c r="U2235" s="4">
        <v>0.977462649345398</v>
      </c>
      <c r="V2235" s="4">
        <v>26.1818199157715</v>
      </c>
      <c r="W2235" s="4">
        <v>6.79041814804077</v>
      </c>
      <c r="AB2235" t="s">
        <v>91</v>
      </c>
      <c r="AC2235" t="s">
        <v>86</v>
      </c>
      <c r="AD2235" s="4" t="s">
        <v>92</v>
      </c>
    </row>
    <row r="2236" spans="1:30">
      <c r="A2236">
        <v>37</v>
      </c>
      <c r="B2236">
        <v>37</v>
      </c>
      <c r="C2236" s="20">
        <v>0.00695601851851852</v>
      </c>
      <c r="D2236" s="20"/>
      <c r="E2236" s="21" t="s">
        <v>33</v>
      </c>
      <c r="F2236" s="4">
        <v>125</v>
      </c>
      <c r="H2236" s="4">
        <v>2.06625056266785</v>
      </c>
      <c r="I2236" s="4">
        <v>18.7067947387695</v>
      </c>
      <c r="J2236" s="4">
        <v>2.03552627563477</v>
      </c>
      <c r="L2236" s="4">
        <v>57.7085418701172</v>
      </c>
      <c r="M2236" s="4">
        <v>27.9291114807129</v>
      </c>
      <c r="N2236" s="4">
        <v>28.3506736755371</v>
      </c>
      <c r="S2236" s="4">
        <v>16.5768852233887</v>
      </c>
      <c r="T2236" s="4">
        <v>4.35168647766113</v>
      </c>
      <c r="U2236" s="4">
        <v>0.985130429267883</v>
      </c>
      <c r="V2236" s="4">
        <v>28.6298580169678</v>
      </c>
      <c r="W2236" s="4">
        <v>5.34479856491089</v>
      </c>
      <c r="AB2236" t="s">
        <v>91</v>
      </c>
      <c r="AC2236" t="s">
        <v>86</v>
      </c>
      <c r="AD2236" s="4" t="s">
        <v>92</v>
      </c>
    </row>
    <row r="2237" spans="1:30">
      <c r="A2237">
        <v>37</v>
      </c>
      <c r="B2237">
        <v>37</v>
      </c>
      <c r="C2237" s="20">
        <v>0.0071412037037037</v>
      </c>
      <c r="D2237" s="20"/>
      <c r="E2237" s="21" t="s">
        <v>33</v>
      </c>
      <c r="F2237" s="4">
        <v>122</v>
      </c>
      <c r="H2237" s="4">
        <v>2.81230020523071</v>
      </c>
      <c r="I2237" s="4">
        <v>25.4611549377441</v>
      </c>
      <c r="J2237" s="4">
        <v>2.66863632202148</v>
      </c>
      <c r="L2237" s="4">
        <v>75.0373077392578</v>
      </c>
      <c r="M2237" s="4">
        <v>26.681827545166</v>
      </c>
      <c r="N2237" s="4">
        <v>28.118221282959</v>
      </c>
      <c r="S2237" s="4">
        <v>16.4076690673828</v>
      </c>
      <c r="T2237" s="4">
        <v>4.3873987197876</v>
      </c>
      <c r="U2237" s="4">
        <v>0.948915898799896</v>
      </c>
      <c r="V2237" s="4">
        <v>21.8579216003418</v>
      </c>
      <c r="W2237" s="4">
        <v>7.27461576461792</v>
      </c>
      <c r="AB2237" t="s">
        <v>91</v>
      </c>
      <c r="AC2237" t="s">
        <v>86</v>
      </c>
      <c r="AD2237" s="4" t="s">
        <v>92</v>
      </c>
    </row>
    <row r="2238" spans="1:30">
      <c r="A2238">
        <v>37</v>
      </c>
      <c r="B2238">
        <v>37</v>
      </c>
      <c r="C2238" s="20">
        <v>0.00729166666666667</v>
      </c>
      <c r="D2238" s="20"/>
      <c r="E2238" s="21" t="s">
        <v>33</v>
      </c>
      <c r="F2238" s="4">
        <v>123</v>
      </c>
      <c r="H2238" s="4">
        <v>2.49945616722107</v>
      </c>
      <c r="I2238" s="4">
        <v>22.6288223266602</v>
      </c>
      <c r="J2238" s="4">
        <v>2.47711968421936</v>
      </c>
      <c r="L2238" s="4">
        <v>68.1345367431641</v>
      </c>
      <c r="M2238" s="4">
        <v>27.259744644165</v>
      </c>
      <c r="N2238" s="4">
        <v>27.5055484771729</v>
      </c>
      <c r="S2238" s="4">
        <v>16.4641780853271</v>
      </c>
      <c r="T2238" s="4">
        <v>4.48415517807007</v>
      </c>
      <c r="U2238" s="4">
        <v>0.991063475608826</v>
      </c>
      <c r="V2238" s="4">
        <v>23.9043807983398</v>
      </c>
      <c r="W2238" s="4">
        <v>6.46537780761719</v>
      </c>
      <c r="AB2238" t="s">
        <v>91</v>
      </c>
      <c r="AC2238" t="s">
        <v>86</v>
      </c>
      <c r="AD2238" s="4" t="s">
        <v>92</v>
      </c>
    </row>
    <row r="2239" spans="1:30">
      <c r="A2239">
        <v>37</v>
      </c>
      <c r="B2239">
        <v>37</v>
      </c>
      <c r="C2239" s="20">
        <v>0.00747685185185185</v>
      </c>
      <c r="D2239" s="20"/>
      <c r="E2239" s="21" t="s">
        <v>33</v>
      </c>
      <c r="F2239" s="4">
        <v>125</v>
      </c>
      <c r="H2239" s="4">
        <v>2.56181454658508</v>
      </c>
      <c r="I2239" s="4">
        <v>23.1933822631836</v>
      </c>
      <c r="J2239" s="4">
        <v>2.42465019226074</v>
      </c>
      <c r="L2239" s="4">
        <v>66.9589996337891</v>
      </c>
      <c r="M2239" s="4">
        <v>26.1373329162598</v>
      </c>
      <c r="N2239" s="4">
        <v>27.6159420013428</v>
      </c>
      <c r="S2239" s="4">
        <v>16.3156585693359</v>
      </c>
      <c r="T2239" s="4">
        <v>4.46647357940674</v>
      </c>
      <c r="U2239" s="4">
        <v>0.946458101272583</v>
      </c>
      <c r="V2239" s="4">
        <v>26.5151481628418</v>
      </c>
      <c r="W2239" s="4">
        <v>6.62668085098267</v>
      </c>
      <c r="AB2239" t="s">
        <v>91</v>
      </c>
      <c r="AC2239" t="s">
        <v>86</v>
      </c>
      <c r="AD2239" s="4" t="s">
        <v>92</v>
      </c>
    </row>
    <row r="2240" spans="1:30">
      <c r="A2240">
        <v>37</v>
      </c>
      <c r="B2240">
        <v>37</v>
      </c>
      <c r="C2240" s="20">
        <v>0.00763888888888889</v>
      </c>
      <c r="D2240" s="20"/>
      <c r="E2240" s="21" t="s">
        <v>33</v>
      </c>
      <c r="F2240" s="4">
        <v>125</v>
      </c>
      <c r="H2240" s="4">
        <v>2.64665913581848</v>
      </c>
      <c r="I2240" s="4">
        <v>23.9615230560303</v>
      </c>
      <c r="J2240" s="4">
        <v>2.58618521690369</v>
      </c>
      <c r="L2240" s="4">
        <v>72.4787902832031</v>
      </c>
      <c r="M2240" s="4">
        <v>27.3850116729736</v>
      </c>
      <c r="N2240" s="4">
        <v>28.0253677368164</v>
      </c>
      <c r="S2240" s="4">
        <v>16.4976558685303</v>
      </c>
      <c r="T2240" s="4">
        <v>4.40174913406372</v>
      </c>
      <c r="U2240" s="4">
        <v>0.977150857448578</v>
      </c>
      <c r="V2240" s="4">
        <v>25.1221218109131</v>
      </c>
      <c r="W2240" s="4">
        <v>6.84614944458008</v>
      </c>
      <c r="AB2240" t="s">
        <v>91</v>
      </c>
      <c r="AC2240" t="s">
        <v>86</v>
      </c>
      <c r="AD2240" s="4" t="s">
        <v>92</v>
      </c>
    </row>
    <row r="2241" spans="1:30">
      <c r="A2241">
        <v>37</v>
      </c>
      <c r="B2241">
        <v>37</v>
      </c>
      <c r="C2241" s="20">
        <v>0.00782407407407408</v>
      </c>
      <c r="D2241" s="20"/>
      <c r="E2241" s="21" t="s">
        <v>33</v>
      </c>
      <c r="F2241" s="4">
        <v>125</v>
      </c>
      <c r="H2241" s="4">
        <v>2.58108687400818</v>
      </c>
      <c r="I2241" s="4">
        <v>23.3678646087646</v>
      </c>
      <c r="J2241" s="4">
        <v>2.60863137245178</v>
      </c>
      <c r="L2241" s="4">
        <v>74.0172119140625</v>
      </c>
      <c r="M2241" s="4">
        <v>28.6767616271973</v>
      </c>
      <c r="N2241" s="4">
        <v>28.3739643096924</v>
      </c>
      <c r="S2241" s="4">
        <v>16.6678447723389</v>
      </c>
      <c r="T2241" s="4">
        <v>4.34810352325439</v>
      </c>
      <c r="U2241" s="4">
        <v>1.01067161560059</v>
      </c>
      <c r="V2241" s="4">
        <v>23.091724395752</v>
      </c>
      <c r="W2241" s="4">
        <v>6.67653274536133</v>
      </c>
      <c r="AB2241" t="s">
        <v>91</v>
      </c>
      <c r="AC2241" t="s">
        <v>86</v>
      </c>
      <c r="AD2241" s="4" t="s">
        <v>92</v>
      </c>
    </row>
    <row r="2242" spans="1:30">
      <c r="A2242">
        <v>37</v>
      </c>
      <c r="B2242">
        <v>37</v>
      </c>
      <c r="C2242" s="20">
        <v>0.00798611111111111</v>
      </c>
      <c r="D2242" s="20"/>
      <c r="E2242" s="21" t="s">
        <v>33</v>
      </c>
      <c r="F2242" s="4">
        <v>127.5</v>
      </c>
      <c r="H2242" s="4">
        <v>2.22114062309265</v>
      </c>
      <c r="I2242" s="4">
        <v>20.1090927124023</v>
      </c>
      <c r="J2242" s="4">
        <v>2.21959090232849</v>
      </c>
      <c r="L2242" s="4">
        <v>61.6421585083008</v>
      </c>
      <c r="M2242" s="4">
        <v>27.7524795532227</v>
      </c>
      <c r="N2242" s="4">
        <v>27.7718563079834</v>
      </c>
      <c r="S2242" s="4">
        <v>16.5360450744629</v>
      </c>
      <c r="T2242" s="4">
        <v>4.44152498245239</v>
      </c>
      <c r="U2242" s="4">
        <v>0.999302268028259</v>
      </c>
      <c r="V2242" s="4">
        <v>25.6410274505615</v>
      </c>
      <c r="W2242" s="4">
        <v>5.74545526504517</v>
      </c>
      <c r="AB2242" t="s">
        <v>91</v>
      </c>
      <c r="AC2242" t="s">
        <v>86</v>
      </c>
      <c r="AD2242" s="4" t="s">
        <v>92</v>
      </c>
    </row>
    <row r="2243" spans="1:30">
      <c r="A2243">
        <v>37</v>
      </c>
      <c r="B2243">
        <v>37</v>
      </c>
      <c r="C2243" s="20">
        <v>0.0081712962962963</v>
      </c>
      <c r="D2243" s="20"/>
      <c r="E2243" s="21" t="s">
        <v>33</v>
      </c>
      <c r="F2243" s="4">
        <v>127</v>
      </c>
      <c r="H2243" s="4">
        <v>2.97123956680298</v>
      </c>
      <c r="I2243" s="4">
        <v>26.9001121520996</v>
      </c>
      <c r="J2243" s="4">
        <v>2.75365900993347</v>
      </c>
      <c r="L2243" s="4">
        <v>75.8547134399414</v>
      </c>
      <c r="M2243" s="4">
        <v>25.5296516418457</v>
      </c>
      <c r="N2243" s="4">
        <v>27.5468788146973</v>
      </c>
      <c r="S2243" s="4">
        <v>16.22532081604</v>
      </c>
      <c r="T2243" s="4">
        <v>4.47761154174805</v>
      </c>
      <c r="U2243" s="4">
        <v>0.926771104335785</v>
      </c>
      <c r="V2243" s="4">
        <v>25.2555618286133</v>
      </c>
      <c r="W2243" s="4">
        <v>7.68574619293213</v>
      </c>
      <c r="AB2243" t="s">
        <v>91</v>
      </c>
      <c r="AC2243" t="s">
        <v>86</v>
      </c>
      <c r="AD2243" s="4" t="s">
        <v>92</v>
      </c>
    </row>
    <row r="2244" spans="1:30">
      <c r="A2244">
        <v>37</v>
      </c>
      <c r="B2244">
        <v>37</v>
      </c>
      <c r="C2244" s="20">
        <v>0.00835648148148148</v>
      </c>
      <c r="D2244" s="20"/>
      <c r="E2244" s="21" t="s">
        <v>33</v>
      </c>
      <c r="F2244" s="4">
        <v>130</v>
      </c>
      <c r="H2244" s="4">
        <v>2.50267624855041</v>
      </c>
      <c r="I2244" s="4">
        <v>22.6579742431641</v>
      </c>
      <c r="J2244" s="4">
        <v>2.52321243286133</v>
      </c>
      <c r="L2244" s="4">
        <v>70.1429290771484</v>
      </c>
      <c r="M2244" s="4">
        <v>28.0271682739258</v>
      </c>
      <c r="N2244" s="4">
        <v>27.7990589141846</v>
      </c>
      <c r="S2244" s="4">
        <v>16.5710792541504</v>
      </c>
      <c r="T2244" s="4">
        <v>4.43720245361328</v>
      </c>
      <c r="U2244" s="4">
        <v>1.00820565223694</v>
      </c>
      <c r="V2244" s="4">
        <v>18.5070953369141</v>
      </c>
      <c r="W2244" s="4">
        <v>6.47370672225952</v>
      </c>
      <c r="AB2244" t="s">
        <v>91</v>
      </c>
      <c r="AC2244" t="s">
        <v>86</v>
      </c>
      <c r="AD2244" s="4" t="s">
        <v>92</v>
      </c>
    </row>
    <row r="2245" spans="1:30">
      <c r="A2245">
        <v>37</v>
      </c>
      <c r="B2245">
        <v>37</v>
      </c>
      <c r="C2245" s="20">
        <v>0.00851851851851852</v>
      </c>
      <c r="D2245" s="20"/>
      <c r="E2245" s="21" t="s">
        <v>33</v>
      </c>
      <c r="F2245" s="4">
        <v>130.5</v>
      </c>
      <c r="H2245" s="4">
        <v>2.66873407363892</v>
      </c>
      <c r="I2245" s="4">
        <v>24.1613788604736</v>
      </c>
      <c r="J2245" s="4">
        <v>2.56069850921631</v>
      </c>
      <c r="L2245" s="4">
        <v>62.2342414855957</v>
      </c>
      <c r="M2245" s="4">
        <v>23.3197612762451</v>
      </c>
      <c r="N2245" s="4">
        <v>24.3036193847656</v>
      </c>
      <c r="S2245" s="4">
        <v>15.7425937652588</v>
      </c>
      <c r="T2245" s="4">
        <v>5.06972599029541</v>
      </c>
      <c r="U2245" s="4">
        <v>0.959518074989319</v>
      </c>
      <c r="V2245" s="4">
        <v>17.2166423797607</v>
      </c>
      <c r="W2245" s="4">
        <v>6.90325117111206</v>
      </c>
      <c r="AB2245" t="s">
        <v>91</v>
      </c>
      <c r="AC2245" t="s">
        <v>86</v>
      </c>
      <c r="AD2245" s="4" t="s">
        <v>92</v>
      </c>
    </row>
    <row r="2246" spans="1:30">
      <c r="A2246">
        <v>37</v>
      </c>
      <c r="B2246">
        <v>37</v>
      </c>
      <c r="C2246" s="20">
        <v>0.0087037037037037</v>
      </c>
      <c r="D2246" s="20"/>
      <c r="E2246" s="21" t="s">
        <v>33</v>
      </c>
      <c r="F2246" s="4">
        <v>131.5</v>
      </c>
      <c r="H2246" s="4">
        <v>3.21316599845886</v>
      </c>
      <c r="I2246" s="4">
        <v>29.0903930664063</v>
      </c>
      <c r="J2246" s="4">
        <v>3.08659887313843</v>
      </c>
      <c r="L2246" s="4">
        <v>81.389404296875</v>
      </c>
      <c r="M2246" s="4">
        <v>25.3299713134766</v>
      </c>
      <c r="N2246" s="4">
        <v>26.3686370849609</v>
      </c>
      <c r="S2246" s="4">
        <v>16.1539630889893</v>
      </c>
      <c r="T2246" s="4">
        <v>4.67582893371582</v>
      </c>
      <c r="U2246" s="4">
        <v>0.96060985326767</v>
      </c>
      <c r="V2246" s="4">
        <v>23.2708473205566</v>
      </c>
      <c r="W2246" s="4">
        <v>8.3115406036377</v>
      </c>
      <c r="AB2246" t="s">
        <v>91</v>
      </c>
      <c r="AC2246" t="s">
        <v>86</v>
      </c>
      <c r="AD2246" s="4" t="s">
        <v>92</v>
      </c>
    </row>
    <row r="2247" spans="1:30">
      <c r="A2247">
        <v>37</v>
      </c>
      <c r="B2247">
        <v>37</v>
      </c>
      <c r="C2247" s="20">
        <v>0.00887731481481482</v>
      </c>
      <c r="D2247" s="20"/>
      <c r="E2247" s="21" t="s">
        <v>33</v>
      </c>
      <c r="F2247" s="4">
        <v>134</v>
      </c>
      <c r="H2247" s="4">
        <v>2.95535469055176</v>
      </c>
      <c r="I2247" s="4">
        <v>26.7562980651855</v>
      </c>
      <c r="J2247" s="4">
        <v>3.01521229743958</v>
      </c>
      <c r="L2247" s="4">
        <v>83.5248413085937</v>
      </c>
      <c r="M2247" s="4">
        <v>28.2622051239014</v>
      </c>
      <c r="N2247" s="4">
        <v>27.7011470794678</v>
      </c>
      <c r="S2247" s="4">
        <v>16.5964984893799</v>
      </c>
      <c r="T2247" s="4">
        <v>4.45272397994995</v>
      </c>
      <c r="U2247" s="4">
        <v>1.02025389671326</v>
      </c>
      <c r="V2247" s="4">
        <v>24.2098178863525</v>
      </c>
      <c r="W2247" s="4">
        <v>7.64465665817261</v>
      </c>
      <c r="AB2247" t="s">
        <v>91</v>
      </c>
      <c r="AC2247" t="s">
        <v>86</v>
      </c>
      <c r="AD2247" s="4" t="s">
        <v>92</v>
      </c>
    </row>
    <row r="2248" spans="1:30">
      <c r="A2248">
        <v>37</v>
      </c>
      <c r="B2248">
        <v>37</v>
      </c>
      <c r="C2248" s="20">
        <v>0.00905092592592593</v>
      </c>
      <c r="D2248" s="20"/>
      <c r="E2248" s="21" t="s">
        <v>33</v>
      </c>
      <c r="F2248" s="4">
        <v>134</v>
      </c>
      <c r="H2248" s="4">
        <v>2.74520063400269</v>
      </c>
      <c r="I2248" s="4">
        <v>24.8536682128906</v>
      </c>
      <c r="J2248" s="4">
        <v>2.82009696960449</v>
      </c>
      <c r="L2248" s="4">
        <v>76.958984375</v>
      </c>
      <c r="M2248" s="4">
        <v>28.0340099334717</v>
      </c>
      <c r="N2248" s="4">
        <v>27.2894821166992</v>
      </c>
      <c r="S2248" s="4">
        <v>16.5547275543213</v>
      </c>
      <c r="T2248" s="4">
        <v>4.51927804946899</v>
      </c>
      <c r="U2248" s="4">
        <v>1.02728259563446</v>
      </c>
      <c r="V2248" s="4">
        <v>20.2976989746094</v>
      </c>
      <c r="W2248" s="4">
        <v>7.1010479927063</v>
      </c>
      <c r="AB2248" t="s">
        <v>91</v>
      </c>
      <c r="AC2248" t="s">
        <v>86</v>
      </c>
      <c r="AD2248" s="4" t="s">
        <v>92</v>
      </c>
    </row>
    <row r="2249" spans="1:30">
      <c r="A2249">
        <v>37</v>
      </c>
      <c r="B2249">
        <v>37</v>
      </c>
      <c r="C2249" s="20">
        <v>0.00920138888888889</v>
      </c>
      <c r="D2249" s="20"/>
      <c r="E2249" s="21" t="s">
        <v>33</v>
      </c>
      <c r="F2249" s="4">
        <v>134</v>
      </c>
      <c r="H2249" s="4">
        <v>2.82590484619141</v>
      </c>
      <c r="I2249" s="4">
        <v>25.5843238830566</v>
      </c>
      <c r="J2249" s="4">
        <v>2.82104325294495</v>
      </c>
      <c r="L2249" s="4">
        <v>76.5060577392578</v>
      </c>
      <c r="M2249" s="4">
        <v>27.0731182098389</v>
      </c>
      <c r="N2249" s="4">
        <v>27.1197738647461</v>
      </c>
      <c r="S2249" s="4">
        <v>16.4265041351318</v>
      </c>
      <c r="T2249" s="4">
        <v>4.54735898971558</v>
      </c>
      <c r="U2249" s="4">
        <v>0.998279631137848</v>
      </c>
      <c r="V2249" s="4">
        <v>22.8832969665527</v>
      </c>
      <c r="W2249" s="4">
        <v>7.30980682373047</v>
      </c>
      <c r="AB2249" t="s">
        <v>91</v>
      </c>
      <c r="AC2249" t="s">
        <v>86</v>
      </c>
      <c r="AD2249" s="4" t="s">
        <v>92</v>
      </c>
    </row>
    <row r="2250" spans="1:30">
      <c r="A2250">
        <v>37</v>
      </c>
      <c r="B2250">
        <v>37</v>
      </c>
      <c r="C2250" s="20">
        <v>0.00938657407407407</v>
      </c>
      <c r="D2250" s="20"/>
      <c r="E2250" s="21" t="s">
        <v>33</v>
      </c>
      <c r="F2250" s="4">
        <v>135</v>
      </c>
      <c r="H2250" s="4">
        <v>3.10343813896179</v>
      </c>
      <c r="I2250" s="4">
        <v>28.0969715118408</v>
      </c>
      <c r="J2250" s="4">
        <v>3.10726881027222</v>
      </c>
      <c r="L2250" s="4">
        <v>87.0900421142578</v>
      </c>
      <c r="M2250" s="4">
        <v>28.0624389648438</v>
      </c>
      <c r="N2250" s="4">
        <v>28.0278434753418</v>
      </c>
      <c r="S2250" s="4">
        <v>16.5829277038574</v>
      </c>
      <c r="T2250" s="4">
        <v>4.40132093429565</v>
      </c>
      <c r="U2250" s="4">
        <v>1.00123429298401</v>
      </c>
      <c r="V2250" s="4">
        <v>25.6253814697266</v>
      </c>
      <c r="W2250" s="4">
        <v>8.02770614624023</v>
      </c>
      <c r="AB2250" t="s">
        <v>91</v>
      </c>
      <c r="AC2250" t="s">
        <v>86</v>
      </c>
      <c r="AD2250" s="4" t="s">
        <v>92</v>
      </c>
    </row>
    <row r="2251" spans="1:30">
      <c r="A2251">
        <v>37</v>
      </c>
      <c r="B2251">
        <v>37</v>
      </c>
      <c r="C2251" s="20">
        <v>0.00957175925925926</v>
      </c>
      <c r="D2251" s="20"/>
      <c r="E2251" s="21" t="s">
        <v>33</v>
      </c>
      <c r="F2251" s="4">
        <v>136.5</v>
      </c>
      <c r="H2251" s="4">
        <v>2.92089748382568</v>
      </c>
      <c r="I2251" s="4">
        <v>26.4443397521973</v>
      </c>
      <c r="J2251" s="4">
        <v>3.0064971446991</v>
      </c>
      <c r="L2251" s="4">
        <v>85.4029159545898</v>
      </c>
      <c r="M2251" s="4">
        <v>29.2385864257813</v>
      </c>
      <c r="N2251" s="4">
        <v>28.4061183929443</v>
      </c>
      <c r="S2251" s="4">
        <v>16.7336196899414</v>
      </c>
      <c r="T2251" s="4">
        <v>4.34319543838501</v>
      </c>
      <c r="U2251" s="4">
        <v>1.02930593490601</v>
      </c>
      <c r="V2251" s="4">
        <v>22.8716640472412</v>
      </c>
      <c r="W2251" s="4">
        <v>7.55552577972412</v>
      </c>
      <c r="AB2251" t="s">
        <v>91</v>
      </c>
      <c r="AC2251" t="s">
        <v>86</v>
      </c>
      <c r="AD2251" s="4" t="s">
        <v>92</v>
      </c>
    </row>
    <row r="2252" spans="1:30">
      <c r="A2252">
        <v>37</v>
      </c>
      <c r="B2252">
        <v>37</v>
      </c>
      <c r="C2252" s="20">
        <v>0.0097337962962963</v>
      </c>
      <c r="D2252" s="20"/>
      <c r="E2252" s="21" t="s">
        <v>33</v>
      </c>
      <c r="F2252" s="4">
        <v>137</v>
      </c>
      <c r="H2252" s="4">
        <v>2.89569020271301</v>
      </c>
      <c r="I2252" s="4">
        <v>26.2161254882813</v>
      </c>
      <c r="J2252" s="4">
        <v>2.98408699035645</v>
      </c>
      <c r="L2252" s="4">
        <v>83.7268676757812</v>
      </c>
      <c r="M2252" s="4">
        <v>28.9143047332764</v>
      </c>
      <c r="N2252" s="4">
        <v>28.0577831268311</v>
      </c>
      <c r="S2252" s="4">
        <v>16.6853618621826</v>
      </c>
      <c r="T2252" s="4">
        <v>4.39661741256714</v>
      </c>
      <c r="U2252" s="4">
        <v>1.03052699565887</v>
      </c>
      <c r="V2252" s="4">
        <v>24.9134960174561</v>
      </c>
      <c r="W2252" s="4">
        <v>7.49032163619995</v>
      </c>
      <c r="AB2252" t="s">
        <v>91</v>
      </c>
      <c r="AC2252" t="s">
        <v>86</v>
      </c>
      <c r="AD2252" s="4" t="s">
        <v>92</v>
      </c>
    </row>
    <row r="2253" spans="1:30">
      <c r="A2253">
        <v>37</v>
      </c>
      <c r="B2253">
        <v>37</v>
      </c>
      <c r="C2253" s="20">
        <v>0.00989583333333333</v>
      </c>
      <c r="D2253" s="20"/>
      <c r="E2253" s="21" t="s">
        <v>33</v>
      </c>
      <c r="F2253" s="4">
        <v>140</v>
      </c>
      <c r="H2253" s="4">
        <v>3.17972803115845</v>
      </c>
      <c r="I2253" s="4">
        <v>28.7876605987549</v>
      </c>
      <c r="J2253" s="4">
        <v>3.21759843826294</v>
      </c>
      <c r="L2253" s="4">
        <v>91.3890991210937</v>
      </c>
      <c r="M2253" s="4">
        <v>28.7411689758301</v>
      </c>
      <c r="N2253" s="4">
        <v>28.4028911590576</v>
      </c>
      <c r="S2253" s="4">
        <v>16.6763134002686</v>
      </c>
      <c r="T2253" s="4">
        <v>4.34371328353882</v>
      </c>
      <c r="U2253" s="4">
        <v>1.01190996170044</v>
      </c>
      <c r="V2253" s="4">
        <v>26.7459144592285</v>
      </c>
      <c r="W2253" s="4">
        <v>8.22504615783691</v>
      </c>
      <c r="AB2253" t="s">
        <v>91</v>
      </c>
      <c r="AC2253" t="s">
        <v>86</v>
      </c>
      <c r="AD2253" s="4" t="s">
        <v>92</v>
      </c>
    </row>
    <row r="2254" spans="1:30">
      <c r="A2254">
        <v>37</v>
      </c>
      <c r="B2254">
        <v>37</v>
      </c>
      <c r="C2254" s="20">
        <v>0.0100810185185185</v>
      </c>
      <c r="D2254" s="20"/>
      <c r="E2254" s="21" t="s">
        <v>33</v>
      </c>
      <c r="F2254" s="4">
        <v>140</v>
      </c>
      <c r="H2254" s="4">
        <v>3.10545206069946</v>
      </c>
      <c r="I2254" s="4">
        <v>28.1152038574219</v>
      </c>
      <c r="J2254" s="4">
        <v>3.22315430641174</v>
      </c>
      <c r="L2254" s="4">
        <v>89.6271438598633</v>
      </c>
      <c r="M2254" s="4">
        <v>28.8612232208252</v>
      </c>
      <c r="N2254" s="4">
        <v>27.8072776794434</v>
      </c>
      <c r="S2254" s="4">
        <v>16.6709957122803</v>
      </c>
      <c r="T2254" s="4">
        <v>4.43585252761841</v>
      </c>
      <c r="U2254" s="4">
        <v>1.03790175914764</v>
      </c>
      <c r="V2254" s="4">
        <v>25.3623199462891</v>
      </c>
      <c r="W2254" s="4">
        <v>8.03291511535645</v>
      </c>
      <c r="AB2254" t="s">
        <v>91</v>
      </c>
      <c r="AC2254" t="s">
        <v>86</v>
      </c>
      <c r="AD2254" s="4" t="s">
        <v>92</v>
      </c>
    </row>
    <row r="2255" spans="1:30">
      <c r="A2255">
        <v>37</v>
      </c>
      <c r="B2255">
        <v>37</v>
      </c>
      <c r="C2255" s="20">
        <v>0.0102430555555556</v>
      </c>
      <c r="D2255" s="20"/>
      <c r="E2255" s="21" t="s">
        <v>33</v>
      </c>
      <c r="F2255" s="4">
        <v>139</v>
      </c>
      <c r="H2255" s="4">
        <v>3.08138012886047</v>
      </c>
      <c r="I2255" s="4">
        <v>27.8972682952881</v>
      </c>
      <c r="J2255" s="4">
        <v>3.27836132049561</v>
      </c>
      <c r="L2255" s="4">
        <v>95.0022125244141</v>
      </c>
      <c r="M2255" s="4">
        <v>30.8310585021973</v>
      </c>
      <c r="N2255" s="4">
        <v>28.9785671234131</v>
      </c>
      <c r="S2255" s="4">
        <v>16.9221420288086</v>
      </c>
      <c r="T2255" s="4">
        <v>4.25813627243042</v>
      </c>
      <c r="U2255" s="4">
        <v>1.06392633914948</v>
      </c>
      <c r="V2255" s="4">
        <v>26.6666698455811</v>
      </c>
      <c r="W2255" s="4">
        <v>7.97064828872681</v>
      </c>
      <c r="AB2255" t="s">
        <v>91</v>
      </c>
      <c r="AC2255" t="s">
        <v>86</v>
      </c>
      <c r="AD2255" s="4" t="s">
        <v>92</v>
      </c>
    </row>
    <row r="2256" spans="1:30">
      <c r="A2256">
        <v>37</v>
      </c>
      <c r="B2256">
        <v>37</v>
      </c>
      <c r="C2256" s="20">
        <v>0.0104282407407407</v>
      </c>
      <c r="D2256" s="20"/>
      <c r="E2256" s="21" t="s">
        <v>33</v>
      </c>
      <c r="F2256" s="4">
        <v>142</v>
      </c>
      <c r="H2256" s="4">
        <v>3.16504240036011</v>
      </c>
      <c r="I2256" s="4">
        <v>28.6547050476074</v>
      </c>
      <c r="J2256" s="4">
        <v>3.27988648414612</v>
      </c>
      <c r="L2256" s="4">
        <v>92.5362014770508</v>
      </c>
      <c r="M2256" s="4">
        <v>29.2369556427002</v>
      </c>
      <c r="N2256" s="4">
        <v>28.2132320404053</v>
      </c>
      <c r="S2256" s="4">
        <v>16.7272758483887</v>
      </c>
      <c r="T2256" s="4">
        <v>4.37260389328003</v>
      </c>
      <c r="U2256" s="4">
        <v>1.03628516197205</v>
      </c>
      <c r="V2256" s="4">
        <v>26.2172298431396</v>
      </c>
      <c r="W2256" s="4">
        <v>8.1870584487915</v>
      </c>
      <c r="AB2256" t="s">
        <v>91</v>
      </c>
      <c r="AC2256" t="s">
        <v>86</v>
      </c>
      <c r="AD2256" s="4" t="s">
        <v>92</v>
      </c>
    </row>
    <row r="2257" spans="1:30">
      <c r="A2257">
        <v>37</v>
      </c>
      <c r="B2257">
        <v>37</v>
      </c>
      <c r="C2257" s="20">
        <v>0.0105902777777778</v>
      </c>
      <c r="D2257" s="20"/>
      <c r="E2257" s="21" t="s">
        <v>33</v>
      </c>
      <c r="F2257" s="4">
        <v>142</v>
      </c>
      <c r="H2257" s="4">
        <v>3.20928716659546</v>
      </c>
      <c r="I2257" s="4">
        <v>29.0552749633789</v>
      </c>
      <c r="J2257" s="4">
        <v>3.37114071846008</v>
      </c>
      <c r="L2257" s="4">
        <v>97.6552658081055</v>
      </c>
      <c r="M2257" s="4">
        <v>30.4289588928223</v>
      </c>
      <c r="N2257" s="4">
        <v>28.968017578125</v>
      </c>
      <c r="S2257" s="4">
        <v>16.8803997039795</v>
      </c>
      <c r="T2257" s="4">
        <v>4.25969266891479</v>
      </c>
      <c r="U2257" s="4">
        <v>1.05043292045593</v>
      </c>
      <c r="V2257" s="4">
        <v>30.3030319213867</v>
      </c>
      <c r="W2257" s="4">
        <v>8.30150699615479</v>
      </c>
      <c r="AB2257" t="s">
        <v>91</v>
      </c>
      <c r="AC2257" t="s">
        <v>86</v>
      </c>
      <c r="AD2257" s="4" t="s">
        <v>92</v>
      </c>
    </row>
    <row r="2258" spans="1:30">
      <c r="A2258">
        <v>37</v>
      </c>
      <c r="B2258">
        <v>37</v>
      </c>
      <c r="C2258" s="20">
        <v>0.0107638888888889</v>
      </c>
      <c r="D2258" s="20"/>
      <c r="E2258" s="21" t="s">
        <v>33</v>
      </c>
      <c r="F2258" s="4">
        <v>144</v>
      </c>
      <c r="H2258" s="4">
        <v>3.17601299285889</v>
      </c>
      <c r="I2258" s="4">
        <v>28.7540283203125</v>
      </c>
      <c r="J2258" s="4">
        <v>3.37790751457214</v>
      </c>
      <c r="L2258" s="4">
        <v>99.621337890625</v>
      </c>
      <c r="M2258" s="4">
        <v>31.3667907714844</v>
      </c>
      <c r="N2258" s="4">
        <v>29.4920272827148</v>
      </c>
      <c r="S2258" s="4">
        <v>16.9910564422607</v>
      </c>
      <c r="T2258" s="4">
        <v>4.18469858169556</v>
      </c>
      <c r="U2258" s="4">
        <v>1.06356859207153</v>
      </c>
      <c r="V2258" s="4">
        <v>27.7594184875488</v>
      </c>
      <c r="W2258" s="4">
        <v>8.2154369354248</v>
      </c>
      <c r="AB2258" t="s">
        <v>91</v>
      </c>
      <c r="AC2258" t="s">
        <v>86</v>
      </c>
      <c r="AD2258" s="4" t="s">
        <v>92</v>
      </c>
    </row>
    <row r="2259" spans="1:30">
      <c r="A2259">
        <v>37</v>
      </c>
      <c r="B2259">
        <v>37</v>
      </c>
      <c r="C2259" s="20">
        <v>0.0109490740740741</v>
      </c>
      <c r="D2259" s="20"/>
      <c r="E2259" s="21" t="s">
        <v>33</v>
      </c>
      <c r="F2259" s="4">
        <v>145</v>
      </c>
      <c r="H2259" s="4">
        <v>3.42709755897522</v>
      </c>
      <c r="I2259" s="4">
        <v>31.0272216796875</v>
      </c>
      <c r="J2259" s="4">
        <v>3.7054967880249</v>
      </c>
      <c r="L2259" s="4">
        <v>109.690101623535</v>
      </c>
      <c r="M2259" s="4">
        <v>32.006706237793</v>
      </c>
      <c r="N2259" s="4">
        <v>29.6019954681396</v>
      </c>
      <c r="S2259" s="4">
        <v>17.0558815002441</v>
      </c>
      <c r="T2259" s="4">
        <v>4.16927576065063</v>
      </c>
      <c r="U2259" s="4">
        <v>1.08123469352722</v>
      </c>
      <c r="V2259" s="4">
        <v>29.6113548278809</v>
      </c>
      <c r="W2259" s="4">
        <v>8.8649206161499</v>
      </c>
      <c r="AB2259" t="s">
        <v>91</v>
      </c>
      <c r="AC2259" t="s">
        <v>86</v>
      </c>
      <c r="AD2259" s="4" t="s">
        <v>92</v>
      </c>
    </row>
    <row r="2260" spans="1:30">
      <c r="A2260">
        <v>37</v>
      </c>
      <c r="B2260">
        <v>37</v>
      </c>
      <c r="C2260" s="20">
        <v>0.0111226851851852</v>
      </c>
      <c r="D2260" s="20"/>
      <c r="E2260" s="21" t="s">
        <v>33</v>
      </c>
      <c r="F2260" s="4">
        <v>145</v>
      </c>
      <c r="H2260" s="4">
        <v>2.68836879730225</v>
      </c>
      <c r="I2260" s="4">
        <v>24.3391418457031</v>
      </c>
      <c r="J2260" s="4">
        <v>2.98219418525696</v>
      </c>
      <c r="L2260" s="4">
        <v>89.090461730957</v>
      </c>
      <c r="M2260" s="4">
        <v>33.1392250061035</v>
      </c>
      <c r="N2260" s="4">
        <v>29.8741321563721</v>
      </c>
      <c r="S2260" s="4">
        <v>17.1669464111328</v>
      </c>
      <c r="T2260" s="4">
        <v>4.13162231445312</v>
      </c>
      <c r="U2260" s="4">
        <v>1.10929501056671</v>
      </c>
      <c r="V2260" s="4">
        <v>24.4731483459473</v>
      </c>
      <c r="W2260" s="4">
        <v>6.95404052734375</v>
      </c>
      <c r="AB2260" t="s">
        <v>91</v>
      </c>
      <c r="AC2260" t="s">
        <v>86</v>
      </c>
      <c r="AD2260" s="4" t="s">
        <v>92</v>
      </c>
    </row>
    <row r="2261" spans="1:30">
      <c r="A2261">
        <v>37</v>
      </c>
      <c r="B2261">
        <v>37</v>
      </c>
      <c r="C2261" s="20">
        <v>0.0112847222222222</v>
      </c>
      <c r="D2261" s="20"/>
      <c r="E2261" s="21" t="s">
        <v>33</v>
      </c>
      <c r="F2261" s="4">
        <v>146</v>
      </c>
      <c r="H2261" s="4">
        <v>3.48619103431702</v>
      </c>
      <c r="I2261" s="4">
        <v>31.5622234344482</v>
      </c>
      <c r="J2261" s="4">
        <v>3.505215883255</v>
      </c>
      <c r="L2261" s="4">
        <v>93.6904220581055</v>
      </c>
      <c r="M2261" s="4">
        <v>26.8747234344482</v>
      </c>
      <c r="N2261" s="4">
        <v>26.7288589477539</v>
      </c>
      <c r="S2261" s="4">
        <v>16.3863468170166</v>
      </c>
      <c r="T2261" s="4">
        <v>4.61326694488525</v>
      </c>
      <c r="U2261" s="4">
        <v>1.00545716285706</v>
      </c>
      <c r="V2261" s="4">
        <v>25.5500354766846</v>
      </c>
      <c r="W2261" s="4">
        <v>9.01777839660645</v>
      </c>
      <c r="AB2261" t="s">
        <v>91</v>
      </c>
      <c r="AC2261" t="s">
        <v>86</v>
      </c>
      <c r="AD2261" s="4" t="s">
        <v>92</v>
      </c>
    </row>
    <row r="2262" spans="1:30">
      <c r="A2262">
        <v>37</v>
      </c>
      <c r="B2262">
        <v>37</v>
      </c>
      <c r="C2262" s="20">
        <v>0.0114814814814815</v>
      </c>
      <c r="D2262" s="20"/>
      <c r="E2262" s="21" t="s">
        <v>33</v>
      </c>
      <c r="F2262" s="4">
        <v>146</v>
      </c>
      <c r="H2262" s="4">
        <v>3.52895498275757</v>
      </c>
      <c r="I2262" s="4">
        <v>31.9493865966797</v>
      </c>
      <c r="J2262" s="4">
        <v>3.71755647659302</v>
      </c>
      <c r="L2262" s="4">
        <v>104.933128356934</v>
      </c>
      <c r="M2262" s="4">
        <v>29.7349014282227</v>
      </c>
      <c r="N2262" s="4">
        <v>28.2263717651367</v>
      </c>
      <c r="S2262" s="4">
        <v>16.783052444458</v>
      </c>
      <c r="T2262" s="4">
        <v>4.37056016921997</v>
      </c>
      <c r="U2262" s="4">
        <v>1.0534440279007</v>
      </c>
      <c r="V2262" s="4">
        <v>28.6396160125732</v>
      </c>
      <c r="W2262" s="4">
        <v>9.12839603424072</v>
      </c>
      <c r="AB2262" t="s">
        <v>91</v>
      </c>
      <c r="AC2262" t="s">
        <v>86</v>
      </c>
      <c r="AD2262" s="4" t="s">
        <v>92</v>
      </c>
    </row>
    <row r="2263" spans="1:30">
      <c r="A2263">
        <v>37</v>
      </c>
      <c r="B2263">
        <v>37</v>
      </c>
      <c r="C2263" s="20">
        <v>0.0116319444444444</v>
      </c>
      <c r="D2263" s="20"/>
      <c r="E2263" s="21" t="s">
        <v>33</v>
      </c>
      <c r="F2263" s="4">
        <v>150</v>
      </c>
      <c r="H2263" s="4">
        <v>3.41591691970825</v>
      </c>
      <c r="I2263" s="4">
        <v>30.9259967803955</v>
      </c>
      <c r="J2263" s="4">
        <v>3.6220543384552</v>
      </c>
      <c r="L2263" s="4">
        <v>101.347473144531</v>
      </c>
      <c r="M2263" s="4">
        <v>29.6691856384277</v>
      </c>
      <c r="N2263" s="4">
        <v>27.9806613922119</v>
      </c>
      <c r="S2263" s="4">
        <v>16.7678871154785</v>
      </c>
      <c r="T2263" s="4">
        <v>4.40857791900635</v>
      </c>
      <c r="U2263" s="4">
        <v>1.0603461265564</v>
      </c>
      <c r="V2263" s="4">
        <v>27.2934055328369</v>
      </c>
      <c r="W2263" s="4">
        <v>8.83599948883057</v>
      </c>
      <c r="AB2263" t="s">
        <v>91</v>
      </c>
      <c r="AC2263" t="s">
        <v>86</v>
      </c>
      <c r="AD2263" s="4" t="s">
        <v>92</v>
      </c>
    </row>
    <row r="2264" spans="1:30">
      <c r="A2264">
        <v>37</v>
      </c>
      <c r="B2264">
        <v>37</v>
      </c>
      <c r="C2264" s="20">
        <v>0.0118171296296296</v>
      </c>
      <c r="D2264" s="20"/>
      <c r="E2264" s="21" t="s">
        <v>33</v>
      </c>
      <c r="F2264" s="4">
        <v>150</v>
      </c>
      <c r="H2264" s="4">
        <v>3.39697098731995</v>
      </c>
      <c r="I2264" s="4">
        <v>30.7544708251953</v>
      </c>
      <c r="J2264" s="4">
        <v>3.64332008361816</v>
      </c>
      <c r="L2264" s="4">
        <v>108.033187866211</v>
      </c>
      <c r="M2264" s="4">
        <v>31.8027992248535</v>
      </c>
      <c r="N2264" s="4">
        <v>29.652400970459</v>
      </c>
      <c r="S2264" s="4">
        <v>17.037992477417</v>
      </c>
      <c r="T2264" s="4">
        <v>4.162269115448</v>
      </c>
      <c r="U2264" s="4">
        <v>1.07252025604248</v>
      </c>
      <c r="V2264" s="4">
        <v>32.549732208252</v>
      </c>
      <c r="W2264" s="4">
        <v>8.78699207305908</v>
      </c>
      <c r="AB2264" t="s">
        <v>91</v>
      </c>
      <c r="AC2264" t="s">
        <v>86</v>
      </c>
      <c r="AD2264" s="4" t="s">
        <v>92</v>
      </c>
    </row>
    <row r="2265" spans="1:30">
      <c r="A2265">
        <v>37</v>
      </c>
      <c r="B2265">
        <v>37</v>
      </c>
      <c r="C2265" s="20">
        <v>0.0119791666666667</v>
      </c>
      <c r="D2265" s="20"/>
      <c r="E2265" s="21" t="s">
        <v>33</v>
      </c>
      <c r="F2265" s="4">
        <v>150</v>
      </c>
      <c r="H2265" s="4">
        <v>3.2822859287262</v>
      </c>
      <c r="I2265" s="4">
        <v>29.7161693572998</v>
      </c>
      <c r="J2265" s="4">
        <v>3.51336026191711</v>
      </c>
      <c r="L2265" s="4">
        <v>104.350898742676</v>
      </c>
      <c r="M2265" s="4">
        <v>31.7921409606934</v>
      </c>
      <c r="N2265" s="4">
        <v>29.7011661529541</v>
      </c>
      <c r="S2265" s="4">
        <v>17.0383911132813</v>
      </c>
      <c r="T2265" s="4">
        <v>4.15550374984741</v>
      </c>
      <c r="U2265" s="4">
        <v>1.07040047645569</v>
      </c>
      <c r="V2265" s="4">
        <v>30.2158279418945</v>
      </c>
      <c r="W2265" s="4">
        <v>8.49033451080322</v>
      </c>
      <c r="AB2265" t="s">
        <v>91</v>
      </c>
      <c r="AC2265" t="s">
        <v>86</v>
      </c>
      <c r="AD2265" s="4" t="s">
        <v>92</v>
      </c>
    </row>
    <row r="2266" spans="1:30">
      <c r="A2266">
        <v>37</v>
      </c>
      <c r="B2266">
        <v>37</v>
      </c>
      <c r="C2266" s="20">
        <v>0.0121527777777778</v>
      </c>
      <c r="D2266" s="20"/>
      <c r="E2266" s="21" t="s">
        <v>33</v>
      </c>
      <c r="F2266" s="4">
        <v>150.5</v>
      </c>
      <c r="H2266" s="4">
        <v>3.63672733306885</v>
      </c>
      <c r="I2266" s="4">
        <v>32.9251022338867</v>
      </c>
      <c r="J2266" s="4">
        <v>3.85468530654907</v>
      </c>
      <c r="L2266" s="4">
        <v>113.926307678223</v>
      </c>
      <c r="M2266" s="4">
        <v>31.3266010284424</v>
      </c>
      <c r="N2266" s="4">
        <v>29.5552806854248</v>
      </c>
      <c r="S2266" s="4">
        <v>16.9889640808105</v>
      </c>
      <c r="T2266" s="4">
        <v>4.17583322525024</v>
      </c>
      <c r="U2266" s="4">
        <v>1.05993247032166</v>
      </c>
      <c r="V2266" s="4">
        <v>33.149169921875</v>
      </c>
      <c r="W2266" s="4">
        <v>9.40717220306396</v>
      </c>
      <c r="AB2266" t="s">
        <v>91</v>
      </c>
      <c r="AC2266" t="s">
        <v>86</v>
      </c>
      <c r="AD2266" s="4" t="s">
        <v>92</v>
      </c>
    </row>
    <row r="2267" spans="1:30">
      <c r="A2267">
        <v>37</v>
      </c>
      <c r="B2267">
        <v>37</v>
      </c>
      <c r="C2267" s="20">
        <v>0.0123263888888889</v>
      </c>
      <c r="D2267" s="20"/>
      <c r="E2267" s="21" t="s">
        <v>33</v>
      </c>
      <c r="F2267" s="4">
        <v>166</v>
      </c>
      <c r="H2267" s="4">
        <v>3.51191663742065</v>
      </c>
      <c r="I2267" s="4">
        <v>31.795129776001</v>
      </c>
      <c r="J2267" s="4">
        <v>3.90161561965942</v>
      </c>
      <c r="L2267" s="4">
        <v>117.565895080566</v>
      </c>
      <c r="M2267" s="4">
        <v>33.4762763977051</v>
      </c>
      <c r="N2267" s="4">
        <v>30.1326179504395</v>
      </c>
      <c r="S2267" s="4">
        <v>17.2036571502686</v>
      </c>
      <c r="T2267" s="4">
        <v>4.09652090072632</v>
      </c>
      <c r="U2267" s="4">
        <v>1.11096477508545</v>
      </c>
      <c r="V2267" s="4">
        <v>32.1285133361816</v>
      </c>
      <c r="W2267" s="4">
        <v>9.08432292938232</v>
      </c>
      <c r="AB2267" t="s">
        <v>91</v>
      </c>
      <c r="AC2267" t="s">
        <v>86</v>
      </c>
      <c r="AD2267" s="4" t="s">
        <v>92</v>
      </c>
    </row>
    <row r="2268" spans="1:30">
      <c r="A2268">
        <v>37</v>
      </c>
      <c r="B2268">
        <v>37</v>
      </c>
      <c r="C2268" s="20">
        <v>0.0125115740740741</v>
      </c>
      <c r="D2268" s="20"/>
      <c r="E2268" s="21" t="s">
        <v>33</v>
      </c>
      <c r="F2268" s="4">
        <v>167</v>
      </c>
      <c r="H2268" s="4">
        <v>3.59660768508911</v>
      </c>
      <c r="I2268" s="4">
        <v>32.561882019043</v>
      </c>
      <c r="J2268" s="4">
        <v>4.06381177902222</v>
      </c>
      <c r="L2268" s="4">
        <v>121.691673278809</v>
      </c>
      <c r="M2268" s="4">
        <v>33.8351249694824</v>
      </c>
      <c r="N2268" s="4">
        <v>29.9452037811279</v>
      </c>
      <c r="S2268" s="4">
        <v>17.2289562225342</v>
      </c>
      <c r="T2268" s="4">
        <v>4.1218843460083</v>
      </c>
      <c r="U2268" s="4">
        <v>1.12990128993988</v>
      </c>
      <c r="V2268" s="4">
        <v>33.4987564086914</v>
      </c>
      <c r="W2268" s="4">
        <v>9.30339527130127</v>
      </c>
      <c r="AB2268" t="s">
        <v>91</v>
      </c>
      <c r="AC2268" t="s">
        <v>86</v>
      </c>
      <c r="AD2268" s="4" t="s">
        <v>92</v>
      </c>
    </row>
    <row r="2269" spans="1:30">
      <c r="A2269">
        <v>37</v>
      </c>
      <c r="B2269">
        <v>37</v>
      </c>
      <c r="C2269" s="20">
        <v>0.0126736111111111</v>
      </c>
      <c r="D2269" s="20"/>
      <c r="E2269" s="21" t="s">
        <v>33</v>
      </c>
      <c r="F2269" s="4">
        <v>166</v>
      </c>
      <c r="H2269" s="4">
        <v>3.61929845809937</v>
      </c>
      <c r="I2269" s="4">
        <v>32.7673110961914</v>
      </c>
      <c r="J2269" s="4">
        <v>4.16099882125854</v>
      </c>
      <c r="L2269" s="4">
        <v>127.795822143555</v>
      </c>
      <c r="M2269" s="4">
        <v>35.3095550537109</v>
      </c>
      <c r="N2269" s="4">
        <v>30.712776184082</v>
      </c>
      <c r="S2269" s="4">
        <v>17.3695907592773</v>
      </c>
      <c r="T2269" s="4">
        <v>4.01984596252441</v>
      </c>
      <c r="U2269" s="4">
        <v>1.14967000484467</v>
      </c>
      <c r="V2269" s="4">
        <v>37.6306610107422</v>
      </c>
      <c r="W2269" s="4">
        <v>9.36208915710449</v>
      </c>
      <c r="AB2269" t="s">
        <v>91</v>
      </c>
      <c r="AC2269" t="s">
        <v>86</v>
      </c>
      <c r="AD2269" s="4" t="s">
        <v>92</v>
      </c>
    </row>
    <row r="2270" spans="1:30">
      <c r="A2270">
        <v>37</v>
      </c>
      <c r="B2270">
        <v>37</v>
      </c>
      <c r="C2270" s="20">
        <v>0.0128587962962963</v>
      </c>
      <c r="D2270" s="20"/>
      <c r="E2270" s="21" t="s">
        <v>33</v>
      </c>
      <c r="F2270" s="4">
        <v>172</v>
      </c>
      <c r="H2270" s="4">
        <v>3.61472964286804</v>
      </c>
      <c r="I2270" s="4">
        <v>32.7259483337402</v>
      </c>
      <c r="J2270" s="4">
        <v>4.15020227432251</v>
      </c>
      <c r="L2270" s="4">
        <v>126.921783447266</v>
      </c>
      <c r="M2270" s="4">
        <v>35.1123847961426</v>
      </c>
      <c r="N2270" s="4">
        <v>30.5820713043213</v>
      </c>
      <c r="S2270" s="4">
        <v>17.350658416748</v>
      </c>
      <c r="T2270" s="4">
        <v>4.03685712814331</v>
      </c>
      <c r="U2270" s="4">
        <v>1.14813625812531</v>
      </c>
      <c r="V2270" s="4">
        <v>38.8098297119141</v>
      </c>
      <c r="W2270" s="4">
        <v>9.35027122497559</v>
      </c>
      <c r="AB2270" t="s">
        <v>91</v>
      </c>
      <c r="AC2270" t="s">
        <v>86</v>
      </c>
      <c r="AD2270" s="4" t="s">
        <v>92</v>
      </c>
    </row>
    <row r="2271" spans="1:30">
      <c r="A2271">
        <v>37</v>
      </c>
      <c r="B2271">
        <v>37</v>
      </c>
      <c r="C2271" s="20">
        <v>0.0130324074074074</v>
      </c>
      <c r="D2271" s="20"/>
      <c r="E2271" s="21" t="s">
        <v>33</v>
      </c>
      <c r="F2271" s="4">
        <v>165.5</v>
      </c>
      <c r="H2271" s="4">
        <v>3.84196209907532</v>
      </c>
      <c r="I2271" s="4">
        <v>34.7831954956055</v>
      </c>
      <c r="J2271" s="4">
        <v>4.43191528320312</v>
      </c>
      <c r="L2271" s="4">
        <v>133.903381347656</v>
      </c>
      <c r="M2271" s="4">
        <v>34.8528633117676</v>
      </c>
      <c r="N2271" s="4">
        <v>30.2134342193604</v>
      </c>
      <c r="S2271" s="4">
        <v>17.3199520111084</v>
      </c>
      <c r="T2271" s="4">
        <v>4.08561658859253</v>
      </c>
      <c r="U2271" s="4">
        <v>1.15355515480042</v>
      </c>
      <c r="V2271" s="4">
        <v>39.8406410217285</v>
      </c>
      <c r="W2271" s="4">
        <v>9.93805599212646</v>
      </c>
      <c r="AB2271" t="s">
        <v>91</v>
      </c>
      <c r="AC2271" t="s">
        <v>86</v>
      </c>
      <c r="AD2271" s="4" t="s">
        <v>92</v>
      </c>
    </row>
    <row r="2272" spans="1:30">
      <c r="A2272">
        <v>37</v>
      </c>
      <c r="B2272">
        <v>37</v>
      </c>
      <c r="C2272" s="20">
        <v>0.0132060185185185</v>
      </c>
      <c r="D2272" s="20"/>
      <c r="E2272" s="21" t="s">
        <v>34</v>
      </c>
      <c r="F2272" s="4">
        <v>167</v>
      </c>
      <c r="H2272" s="4">
        <v>3.36565661430359</v>
      </c>
      <c r="I2272" s="4">
        <v>30.4709663391113</v>
      </c>
      <c r="J2272" s="4">
        <v>3.94098973274231</v>
      </c>
      <c r="L2272" s="4">
        <v>121.813484191895</v>
      </c>
      <c r="M2272" s="4">
        <v>36.1930809020996</v>
      </c>
      <c r="N2272" s="4">
        <v>30.9093627929688</v>
      </c>
      <c r="S2272" s="4">
        <v>17.4417037963867</v>
      </c>
      <c r="T2272" s="4">
        <v>3.99450850486755</v>
      </c>
      <c r="U2272" s="4">
        <v>1.17094230651855</v>
      </c>
      <c r="V2272" s="4">
        <v>39.1900749206543</v>
      </c>
      <c r="W2272" s="4">
        <v>8.7059907913208</v>
      </c>
      <c r="AB2272" t="s">
        <v>91</v>
      </c>
      <c r="AC2272" t="s">
        <v>86</v>
      </c>
      <c r="AD2272" s="4" t="s">
        <v>92</v>
      </c>
    </row>
    <row r="2273" spans="1:30">
      <c r="A2273">
        <v>38</v>
      </c>
      <c r="B2273">
        <v>38</v>
      </c>
      <c r="C2273" s="20">
        <v>0.000185185185185185</v>
      </c>
      <c r="D2273" s="20"/>
      <c r="E2273" s="21" t="s">
        <v>35</v>
      </c>
      <c r="F2273" s="4">
        <v>105</v>
      </c>
      <c r="H2273" s="4">
        <v>0.278925061225891</v>
      </c>
      <c r="I2273" s="4">
        <v>3.39587807655334</v>
      </c>
      <c r="J2273" s="4">
        <v>0.21237887442112</v>
      </c>
      <c r="L2273" s="4">
        <v>12.3411560058594</v>
      </c>
      <c r="M2273" s="4">
        <v>44.245418548584</v>
      </c>
      <c r="N2273" s="4">
        <v>58.1091499328613</v>
      </c>
      <c r="S2273" s="4">
        <v>18.3410568237305</v>
      </c>
      <c r="T2273" s="4">
        <v>2.12320971488953</v>
      </c>
      <c r="U2273" s="4">
        <v>0.761419117450714</v>
      </c>
      <c r="V2273" s="4">
        <v>18.7852230072021</v>
      </c>
      <c r="W2273" s="4">
        <v>0.970250904560089</v>
      </c>
      <c r="AB2273" t="s">
        <v>93</v>
      </c>
      <c r="AC2273" t="s">
        <v>86</v>
      </c>
      <c r="AD2273" s="4" t="s">
        <v>94</v>
      </c>
    </row>
    <row r="2274" spans="1:30">
      <c r="A2274">
        <v>38</v>
      </c>
      <c r="B2274">
        <v>38</v>
      </c>
      <c r="C2274" s="20">
        <v>0.00037037037037037</v>
      </c>
      <c r="D2274" s="20"/>
      <c r="E2274" s="21" t="s">
        <v>35</v>
      </c>
      <c r="F2274" s="4">
        <v>106</v>
      </c>
      <c r="H2274" s="4">
        <v>0.248635798692703</v>
      </c>
      <c r="I2274" s="4">
        <v>3.02711009979248</v>
      </c>
      <c r="J2274" s="4">
        <v>0.196628734469414</v>
      </c>
      <c r="L2274" s="4">
        <v>8.37483406066895</v>
      </c>
      <c r="M2274" s="4">
        <v>33.6831398010254</v>
      </c>
      <c r="N2274" s="4">
        <v>42.5921173095703</v>
      </c>
      <c r="S2274" s="4">
        <v>17.5039501190186</v>
      </c>
      <c r="T2274" s="4">
        <v>2.88210320472717</v>
      </c>
      <c r="U2274" s="4">
        <v>0.790830373764038</v>
      </c>
      <c r="V2274" s="4">
        <v>14.536642074585</v>
      </c>
      <c r="W2274" s="4">
        <v>0.864888608455658</v>
      </c>
      <c r="AB2274" t="s">
        <v>93</v>
      </c>
      <c r="AC2274" t="s">
        <v>86</v>
      </c>
      <c r="AD2274" s="4" t="s">
        <v>94</v>
      </c>
    </row>
    <row r="2275" spans="1:30">
      <c r="A2275">
        <v>38</v>
      </c>
      <c r="B2275">
        <v>38</v>
      </c>
      <c r="C2275" s="20">
        <v>0.000543981481481481</v>
      </c>
      <c r="D2275" s="20"/>
      <c r="E2275" s="21" t="s">
        <v>35</v>
      </c>
      <c r="F2275" s="4">
        <v>106</v>
      </c>
      <c r="H2275" s="4">
        <v>0.308745890855789</v>
      </c>
      <c r="I2275" s="4">
        <v>3.75894284248352</v>
      </c>
      <c r="J2275" s="4">
        <v>0.247917637228966</v>
      </c>
      <c r="L2275" s="4">
        <v>11.220269203186</v>
      </c>
      <c r="M2275" s="4">
        <v>36.341438293457</v>
      </c>
      <c r="N2275" s="4">
        <v>45.2580528259277</v>
      </c>
      <c r="S2275" s="4">
        <v>17.7468185424805</v>
      </c>
      <c r="T2275" s="4">
        <v>2.71466779708862</v>
      </c>
      <c r="U2275" s="4">
        <v>0.802982807159424</v>
      </c>
      <c r="V2275" s="4">
        <v>20.7039337158203</v>
      </c>
      <c r="W2275" s="4">
        <v>1.07398366928101</v>
      </c>
      <c r="AB2275" t="s">
        <v>93</v>
      </c>
      <c r="AC2275" t="s">
        <v>86</v>
      </c>
      <c r="AD2275" s="4" t="s">
        <v>94</v>
      </c>
    </row>
    <row r="2276" spans="1:30">
      <c r="A2276">
        <v>38</v>
      </c>
      <c r="B2276">
        <v>38</v>
      </c>
      <c r="C2276" s="20">
        <v>0.000694444444444444</v>
      </c>
      <c r="D2276" s="20"/>
      <c r="E2276" s="21" t="s">
        <v>35</v>
      </c>
      <c r="F2276" s="4">
        <v>108</v>
      </c>
      <c r="H2276" s="4">
        <v>0.241505548357964</v>
      </c>
      <c r="I2276" s="4">
        <v>2.94029998779297</v>
      </c>
      <c r="J2276" s="4">
        <v>0.193917781114578</v>
      </c>
      <c r="L2276" s="4">
        <v>8.66292953491211</v>
      </c>
      <c r="M2276" s="4">
        <v>35.8705215454102</v>
      </c>
      <c r="N2276" s="4">
        <v>44.673210144043</v>
      </c>
      <c r="S2276" s="4">
        <v>17.7049140930176</v>
      </c>
      <c r="T2276" s="4">
        <v>2.74968338012695</v>
      </c>
      <c r="U2276" s="4">
        <v>0.802953720092773</v>
      </c>
      <c r="V2276" s="4">
        <v>22.238697052002</v>
      </c>
      <c r="W2276" s="4">
        <v>0.840085685253143</v>
      </c>
      <c r="AB2276" t="s">
        <v>93</v>
      </c>
      <c r="AC2276" t="s">
        <v>86</v>
      </c>
      <c r="AD2276" s="4" t="s">
        <v>94</v>
      </c>
    </row>
    <row r="2277" spans="1:30">
      <c r="A2277">
        <v>38</v>
      </c>
      <c r="B2277">
        <v>38</v>
      </c>
      <c r="C2277" s="20">
        <v>0.00087962962962963</v>
      </c>
      <c r="D2277" s="20"/>
      <c r="E2277" s="21" t="s">
        <v>35</v>
      </c>
      <c r="F2277" s="4">
        <v>106.5</v>
      </c>
      <c r="H2277" s="4">
        <v>0.319595992565155</v>
      </c>
      <c r="I2277" s="4">
        <v>3.89104151725769</v>
      </c>
      <c r="J2277" s="4">
        <v>0.253746628761292</v>
      </c>
      <c r="L2277" s="4">
        <v>11.7499361038208</v>
      </c>
      <c r="M2277" s="4">
        <v>36.764965057373</v>
      </c>
      <c r="N2277" s="4">
        <v>46.3057823181152</v>
      </c>
      <c r="S2277" s="4">
        <v>17.7898197174072</v>
      </c>
      <c r="T2277" s="4">
        <v>2.65416479110718</v>
      </c>
      <c r="U2277" s="4">
        <v>0.793960630893707</v>
      </c>
      <c r="V2277" s="4">
        <v>21.9244804382324</v>
      </c>
      <c r="W2277" s="4">
        <v>1.11172616481781</v>
      </c>
      <c r="AB2277" t="s">
        <v>93</v>
      </c>
      <c r="AC2277" t="s">
        <v>86</v>
      </c>
      <c r="AD2277" s="4" t="s">
        <v>94</v>
      </c>
    </row>
    <row r="2278" spans="1:30">
      <c r="A2278">
        <v>38</v>
      </c>
      <c r="B2278">
        <v>38</v>
      </c>
      <c r="C2278" s="20">
        <v>0.00106481481481481</v>
      </c>
      <c r="D2278" s="20"/>
      <c r="E2278" s="21" t="s">
        <v>35</v>
      </c>
      <c r="F2278" s="4">
        <v>105</v>
      </c>
      <c r="H2278" s="4">
        <v>0.270520001649857</v>
      </c>
      <c r="I2278" s="4">
        <v>3.29354739189148</v>
      </c>
      <c r="J2278" s="4">
        <v>0.218353316187859</v>
      </c>
      <c r="L2278" s="4">
        <v>10.1177387237549</v>
      </c>
      <c r="M2278" s="4">
        <v>37.4010734558105</v>
      </c>
      <c r="N2278" s="4">
        <v>46.3365478515625</v>
      </c>
      <c r="S2278" s="4">
        <v>17.8344535827637</v>
      </c>
      <c r="T2278" s="4">
        <v>2.65240740776062</v>
      </c>
      <c r="U2278" s="4">
        <v>0.807161450386047</v>
      </c>
      <c r="V2278" s="4">
        <v>19.392370223999</v>
      </c>
      <c r="W2278" s="4">
        <v>0.941013514995575</v>
      </c>
      <c r="AB2278" t="s">
        <v>93</v>
      </c>
      <c r="AC2278" t="s">
        <v>86</v>
      </c>
      <c r="AD2278" s="4" t="s">
        <v>94</v>
      </c>
    </row>
    <row r="2279" spans="1:30">
      <c r="A2279">
        <v>38</v>
      </c>
      <c r="B2279">
        <v>38</v>
      </c>
      <c r="C2279" s="20">
        <v>0.00122685185185185</v>
      </c>
      <c r="D2279" s="20"/>
      <c r="E2279" s="21" t="s">
        <v>35</v>
      </c>
      <c r="F2279" s="4">
        <v>106</v>
      </c>
      <c r="H2279" s="4">
        <v>0.321819514036179</v>
      </c>
      <c r="I2279" s="4">
        <v>3.91811275482178</v>
      </c>
      <c r="J2279" s="4">
        <v>0.266066163778305</v>
      </c>
      <c r="L2279" s="4">
        <v>11.5705595016479</v>
      </c>
      <c r="M2279" s="4">
        <v>35.9535675048828</v>
      </c>
      <c r="N2279" s="4">
        <v>43.4875259399414</v>
      </c>
      <c r="S2279" s="4">
        <v>17.6956100463867</v>
      </c>
      <c r="T2279" s="4">
        <v>2.8235228061676</v>
      </c>
      <c r="U2279" s="4">
        <v>0.826755821704865</v>
      </c>
      <c r="V2279" s="4">
        <v>20.8768272399902</v>
      </c>
      <c r="W2279" s="4">
        <v>1.11946082115173</v>
      </c>
      <c r="AB2279" t="s">
        <v>93</v>
      </c>
      <c r="AC2279" t="s">
        <v>86</v>
      </c>
      <c r="AD2279" s="4" t="s">
        <v>94</v>
      </c>
    </row>
    <row r="2280" spans="1:30">
      <c r="A2280">
        <v>38</v>
      </c>
      <c r="B2280">
        <v>38</v>
      </c>
      <c r="C2280" s="20">
        <v>0.00140046296296296</v>
      </c>
      <c r="D2280" s="20"/>
      <c r="E2280" s="21" t="s">
        <v>35</v>
      </c>
      <c r="F2280" s="4">
        <v>107</v>
      </c>
      <c r="H2280" s="4">
        <v>0.263414412736893</v>
      </c>
      <c r="I2280" s="4">
        <v>3.20703792572021</v>
      </c>
      <c r="J2280" s="4">
        <v>0.218897476792336</v>
      </c>
      <c r="L2280" s="4">
        <v>10.0979738235474</v>
      </c>
      <c r="M2280" s="4">
        <v>38.3349342346191</v>
      </c>
      <c r="N2280" s="4">
        <v>46.1310653686523</v>
      </c>
      <c r="S2280" s="4">
        <v>17.8943424224854</v>
      </c>
      <c r="T2280" s="4">
        <v>2.66400671005249</v>
      </c>
      <c r="U2280" s="4">
        <v>0.83100038766861</v>
      </c>
      <c r="V2280" s="4">
        <v>20.3804359436035</v>
      </c>
      <c r="W2280" s="4">
        <v>0.916296541690826</v>
      </c>
      <c r="AB2280" t="s">
        <v>93</v>
      </c>
      <c r="AC2280" t="s">
        <v>86</v>
      </c>
      <c r="AD2280" s="4" t="s">
        <v>94</v>
      </c>
    </row>
    <row r="2281" spans="1:30">
      <c r="A2281">
        <v>38</v>
      </c>
      <c r="B2281">
        <v>38</v>
      </c>
      <c r="C2281" s="20">
        <v>0.00157407407407407</v>
      </c>
      <c r="D2281" s="20"/>
      <c r="E2281" s="21" t="s">
        <v>35</v>
      </c>
      <c r="F2281" s="4">
        <v>106</v>
      </c>
      <c r="H2281" s="4">
        <v>0.239450842142105</v>
      </c>
      <c r="I2281" s="4">
        <v>2.9152843952179</v>
      </c>
      <c r="J2281" s="4">
        <v>0.198494911193848</v>
      </c>
      <c r="L2281" s="4">
        <v>9.67238330841064</v>
      </c>
      <c r="M2281" s="4">
        <v>40.3940238952637</v>
      </c>
      <c r="N2281" s="4">
        <v>48.7286224365234</v>
      </c>
      <c r="S2281" s="4">
        <v>18.0508785247803</v>
      </c>
      <c r="T2281" s="4">
        <v>2.52413272857666</v>
      </c>
      <c r="U2281" s="4">
        <v>0.828958928585052</v>
      </c>
      <c r="V2281" s="4">
        <v>23.7154159545898</v>
      </c>
      <c r="W2281" s="4">
        <v>0.832938373088837</v>
      </c>
      <c r="AB2281" t="s">
        <v>93</v>
      </c>
      <c r="AC2281" t="s">
        <v>86</v>
      </c>
      <c r="AD2281" s="4" t="s">
        <v>94</v>
      </c>
    </row>
    <row r="2282" spans="1:30">
      <c r="A2282">
        <v>38</v>
      </c>
      <c r="B2282">
        <v>38</v>
      </c>
      <c r="C2282" s="20">
        <v>0.00174768518518519</v>
      </c>
      <c r="D2282" s="20"/>
      <c r="E2282" s="21" t="s">
        <v>33</v>
      </c>
      <c r="F2282" s="4">
        <v>108</v>
      </c>
      <c r="H2282" s="4">
        <v>0.315781325101852</v>
      </c>
      <c r="I2282" s="4">
        <v>3.84459853172302</v>
      </c>
      <c r="J2282" s="4">
        <v>0.264544099569321</v>
      </c>
      <c r="L2282" s="4">
        <v>12.3584070205688</v>
      </c>
      <c r="M2282" s="4">
        <v>39.1359672546387</v>
      </c>
      <c r="N2282" s="4">
        <v>46.7158660888672</v>
      </c>
      <c r="S2282" s="4">
        <v>17.9523143768311</v>
      </c>
      <c r="T2282" s="4">
        <v>2.63114857673645</v>
      </c>
      <c r="U2282" s="4">
        <v>0.8377445936203</v>
      </c>
      <c r="V2282" s="4">
        <v>20.8044376373291</v>
      </c>
      <c r="W2282" s="4">
        <v>1.09845674037933</v>
      </c>
      <c r="AB2282" t="s">
        <v>93</v>
      </c>
      <c r="AC2282" t="s">
        <v>86</v>
      </c>
      <c r="AD2282" s="4" t="s">
        <v>94</v>
      </c>
    </row>
    <row r="2283" spans="1:30">
      <c r="A2283">
        <v>38</v>
      </c>
      <c r="B2283">
        <v>38</v>
      </c>
      <c r="C2283" s="20">
        <v>0.00193287037037037</v>
      </c>
      <c r="D2283" s="20"/>
      <c r="E2283" s="21" t="s">
        <v>33</v>
      </c>
      <c r="F2283" s="4">
        <v>109</v>
      </c>
      <c r="H2283" s="4">
        <v>0.396002918481827</v>
      </c>
      <c r="I2283" s="4">
        <v>4.82128620147705</v>
      </c>
      <c r="J2283" s="4">
        <v>0.330327361822128</v>
      </c>
      <c r="L2283" s="4">
        <v>15.2039375305176</v>
      </c>
      <c r="M2283" s="4">
        <v>38.393497467041</v>
      </c>
      <c r="N2283" s="4">
        <v>46.0268783569336</v>
      </c>
      <c r="S2283" s="4">
        <v>17.8969097137451</v>
      </c>
      <c r="T2283" s="4">
        <v>2.66994166374207</v>
      </c>
      <c r="U2283" s="4">
        <v>0.834153831005096</v>
      </c>
      <c r="V2283" s="4">
        <v>22.2222232818604</v>
      </c>
      <c r="W2283" s="4">
        <v>1.37751030921936</v>
      </c>
      <c r="AB2283" t="s">
        <v>93</v>
      </c>
      <c r="AC2283" t="s">
        <v>86</v>
      </c>
      <c r="AD2283" s="4" t="s">
        <v>94</v>
      </c>
    </row>
    <row r="2284" spans="1:30">
      <c r="A2284">
        <v>38</v>
      </c>
      <c r="B2284">
        <v>38</v>
      </c>
      <c r="C2284" s="20">
        <v>0.00210648148148148</v>
      </c>
      <c r="D2284" s="20"/>
      <c r="E2284" s="21" t="s">
        <v>33</v>
      </c>
      <c r="F2284" s="4">
        <v>108</v>
      </c>
      <c r="H2284" s="4">
        <v>0.488580644130707</v>
      </c>
      <c r="I2284" s="4">
        <v>5.94840860366821</v>
      </c>
      <c r="J2284" s="4">
        <v>0.376970082521439</v>
      </c>
      <c r="L2284" s="4">
        <v>15.2995719909668</v>
      </c>
      <c r="M2284" s="4">
        <v>31.314323425293</v>
      </c>
      <c r="N2284" s="4">
        <v>40.5856399536133</v>
      </c>
      <c r="S2284" s="4">
        <v>17.2596244812012</v>
      </c>
      <c r="T2284" s="4">
        <v>3.02264881134033</v>
      </c>
      <c r="U2284" s="4">
        <v>0.771561622619629</v>
      </c>
      <c r="V2284" s="4">
        <v>24.4067783355713</v>
      </c>
      <c r="W2284" s="4">
        <v>1.69954526424408</v>
      </c>
      <c r="AB2284" t="s">
        <v>93</v>
      </c>
      <c r="AC2284" t="s">
        <v>86</v>
      </c>
      <c r="AD2284" s="4" t="s">
        <v>94</v>
      </c>
    </row>
    <row r="2285" spans="1:30">
      <c r="A2285">
        <v>38</v>
      </c>
      <c r="B2285">
        <v>38</v>
      </c>
      <c r="C2285" s="20">
        <v>0.00228009259259259</v>
      </c>
      <c r="D2285" s="20"/>
      <c r="E2285" s="21" t="s">
        <v>33</v>
      </c>
      <c r="F2285" s="4">
        <v>112</v>
      </c>
      <c r="H2285" s="4">
        <v>0.707223534584045</v>
      </c>
      <c r="I2285" s="4">
        <v>8.61035919189453</v>
      </c>
      <c r="J2285" s="4">
        <v>0.512251794338226</v>
      </c>
      <c r="L2285" s="4">
        <v>18.9561882019043</v>
      </c>
      <c r="M2285" s="4">
        <v>26.8036727905273</v>
      </c>
      <c r="N2285" s="4">
        <v>37.0056076049805</v>
      </c>
      <c r="S2285" s="4">
        <v>16.6849498748779</v>
      </c>
      <c r="T2285" s="4">
        <v>3.3113100528717</v>
      </c>
      <c r="U2285" s="4">
        <v>0.724313855171204</v>
      </c>
      <c r="V2285" s="4">
        <v>19.5694713592529</v>
      </c>
      <c r="W2285" s="4">
        <v>2.46010255813599</v>
      </c>
      <c r="AB2285" t="s">
        <v>93</v>
      </c>
      <c r="AC2285" t="s">
        <v>86</v>
      </c>
      <c r="AD2285" s="4" t="s">
        <v>94</v>
      </c>
    </row>
    <row r="2286" spans="1:30">
      <c r="A2286">
        <v>38</v>
      </c>
      <c r="B2286">
        <v>38</v>
      </c>
      <c r="C2286" s="20">
        <v>0.00243055555555556</v>
      </c>
      <c r="D2286" s="20"/>
      <c r="E2286" s="21" t="s">
        <v>33</v>
      </c>
      <c r="F2286" s="4">
        <v>115</v>
      </c>
      <c r="H2286" s="4">
        <v>0.711240112781525</v>
      </c>
      <c r="I2286" s="4">
        <v>8.65925979614258</v>
      </c>
      <c r="J2286" s="4">
        <v>0.50339674949646</v>
      </c>
      <c r="L2286" s="4">
        <v>19.350248336792</v>
      </c>
      <c r="M2286" s="4">
        <v>27.2063503265381</v>
      </c>
      <c r="N2286" s="4">
        <v>38.4393577575684</v>
      </c>
      <c r="S2286" s="4">
        <v>16.7633380889893</v>
      </c>
      <c r="T2286" s="4">
        <v>3.18933367729187</v>
      </c>
      <c r="U2286" s="4">
        <v>0.707773268222809</v>
      </c>
      <c r="V2286" s="4">
        <v>28.1910705566406</v>
      </c>
      <c r="W2286" s="4">
        <v>2.47407412528992</v>
      </c>
      <c r="AB2286" t="s">
        <v>93</v>
      </c>
      <c r="AC2286" t="s">
        <v>86</v>
      </c>
      <c r="AD2286" s="4" t="s">
        <v>94</v>
      </c>
    </row>
    <row r="2287" spans="1:30">
      <c r="A2287">
        <v>38</v>
      </c>
      <c r="B2287">
        <v>38</v>
      </c>
      <c r="C2287" s="20">
        <v>0.00260416666666667</v>
      </c>
      <c r="D2287" s="20"/>
      <c r="E2287" s="21" t="s">
        <v>33</v>
      </c>
      <c r="F2287" s="4">
        <v>118</v>
      </c>
      <c r="H2287" s="4">
        <v>0.804497897624969</v>
      </c>
      <c r="I2287" s="4">
        <v>9.79466247558594</v>
      </c>
      <c r="J2287" s="4">
        <v>0.577732563018799</v>
      </c>
      <c r="L2287" s="4">
        <v>19.7848091125488</v>
      </c>
      <c r="M2287" s="4">
        <v>24.5927410125732</v>
      </c>
      <c r="N2287" s="4">
        <v>34.2456169128418</v>
      </c>
      <c r="S2287" s="4">
        <v>16.3087863922119</v>
      </c>
      <c r="T2287" s="4">
        <v>3.57497429847717</v>
      </c>
      <c r="U2287" s="4">
        <v>0.718128144741058</v>
      </c>
      <c r="V2287" s="4">
        <v>23.7623767852783</v>
      </c>
      <c r="W2287" s="4">
        <v>2.79847502708435</v>
      </c>
      <c r="AB2287" t="s">
        <v>93</v>
      </c>
      <c r="AC2287" t="s">
        <v>86</v>
      </c>
      <c r="AD2287" s="4" t="s">
        <v>94</v>
      </c>
    </row>
    <row r="2288" spans="1:30">
      <c r="A2288">
        <v>38</v>
      </c>
      <c r="B2288">
        <v>38</v>
      </c>
      <c r="C2288" s="20">
        <v>0.00280092592592593</v>
      </c>
      <c r="D2288" s="20"/>
      <c r="E2288" s="21" t="s">
        <v>33</v>
      </c>
      <c r="F2288" s="4">
        <v>119</v>
      </c>
      <c r="H2288" s="4">
        <v>1.02206754684448</v>
      </c>
      <c r="I2288" s="4">
        <v>12.4435453414917</v>
      </c>
      <c r="J2288" s="4">
        <v>0.690053641796112</v>
      </c>
      <c r="L2288" s="4">
        <v>23.3016090393066</v>
      </c>
      <c r="M2288" s="4">
        <v>22.7985019683838</v>
      </c>
      <c r="N2288" s="4">
        <v>33.767822265625</v>
      </c>
      <c r="S2288" s="4">
        <v>15.9920864105225</v>
      </c>
      <c r="T2288" s="4">
        <v>3.62511920928955</v>
      </c>
      <c r="U2288" s="4">
        <v>0.675154626369476</v>
      </c>
      <c r="V2288" s="4">
        <v>24.6913566589355</v>
      </c>
      <c r="W2288" s="4">
        <v>3.55529856681824</v>
      </c>
      <c r="AB2288" t="s">
        <v>93</v>
      </c>
      <c r="AC2288" t="s">
        <v>86</v>
      </c>
      <c r="AD2288" s="4" t="s">
        <v>94</v>
      </c>
    </row>
    <row r="2289" spans="1:30">
      <c r="A2289">
        <v>38</v>
      </c>
      <c r="B2289">
        <v>38</v>
      </c>
      <c r="C2289" s="20">
        <v>0.00296296296296296</v>
      </c>
      <c r="D2289" s="20"/>
      <c r="E2289" s="21" t="s">
        <v>33</v>
      </c>
      <c r="F2289" s="4">
        <v>123</v>
      </c>
      <c r="H2289" s="4">
        <v>1.0867030620575</v>
      </c>
      <c r="I2289" s="4">
        <v>13.2304754257202</v>
      </c>
      <c r="J2289" s="4">
        <v>0.755489408969879</v>
      </c>
      <c r="L2289" s="4">
        <v>24.2976341247559</v>
      </c>
      <c r="M2289" s="4">
        <v>22.359037399292</v>
      </c>
      <c r="N2289" s="4">
        <v>32.161449432373</v>
      </c>
      <c r="S2289" s="4">
        <v>15.8720970153809</v>
      </c>
      <c r="T2289" s="4">
        <v>3.80412173271179</v>
      </c>
      <c r="U2289" s="4">
        <v>0.695212364196777</v>
      </c>
      <c r="V2289" s="4">
        <v>29.5983066558838</v>
      </c>
      <c r="W2289" s="4">
        <v>3.78013586997986</v>
      </c>
      <c r="AB2289" t="s">
        <v>93</v>
      </c>
      <c r="AC2289" t="s">
        <v>86</v>
      </c>
      <c r="AD2289" s="4" t="s">
        <v>94</v>
      </c>
    </row>
    <row r="2290" spans="1:30">
      <c r="A2290">
        <v>38</v>
      </c>
      <c r="B2290">
        <v>38</v>
      </c>
      <c r="C2290" s="20">
        <v>0.00313657407407407</v>
      </c>
      <c r="D2290" s="20"/>
      <c r="E2290" s="21" t="s">
        <v>33</v>
      </c>
      <c r="F2290" s="4">
        <v>123</v>
      </c>
      <c r="H2290" s="4">
        <v>1.04053342342377</v>
      </c>
      <c r="I2290" s="4">
        <v>12.6683654785156</v>
      </c>
      <c r="J2290" s="4">
        <v>0.775475203990936</v>
      </c>
      <c r="L2290" s="4">
        <v>25.5292282104492</v>
      </c>
      <c r="M2290" s="4">
        <v>24.5347499847412</v>
      </c>
      <c r="N2290" s="4">
        <v>32.9207534790039</v>
      </c>
      <c r="S2290" s="4">
        <v>16.2698059082031</v>
      </c>
      <c r="T2290" s="4">
        <v>3.71716141700745</v>
      </c>
      <c r="U2290" s="4">
        <v>0.745266973972321</v>
      </c>
      <c r="V2290" s="4">
        <v>28.7277679443359</v>
      </c>
      <c r="W2290" s="4">
        <v>3.6195330619812</v>
      </c>
      <c r="AB2290" t="s">
        <v>93</v>
      </c>
      <c r="AC2290" t="s">
        <v>86</v>
      </c>
      <c r="AD2290" s="4" t="s">
        <v>94</v>
      </c>
    </row>
    <row r="2291" spans="1:30">
      <c r="A2291">
        <v>38</v>
      </c>
      <c r="B2291">
        <v>38</v>
      </c>
      <c r="C2291" s="20">
        <v>0.00332175925925926</v>
      </c>
      <c r="D2291" s="20"/>
      <c r="E2291" s="21" t="s">
        <v>33</v>
      </c>
      <c r="F2291" s="4">
        <v>122</v>
      </c>
      <c r="H2291" s="4">
        <v>1.03562676906586</v>
      </c>
      <c r="I2291" s="4">
        <v>12.6086273193359</v>
      </c>
      <c r="J2291" s="4">
        <v>0.785510063171387</v>
      </c>
      <c r="L2291" s="4">
        <v>25.1774291992188</v>
      </c>
      <c r="M2291" s="4">
        <v>24.3112964630127</v>
      </c>
      <c r="N2291" s="4">
        <v>32.0523300170898</v>
      </c>
      <c r="S2291" s="4">
        <v>16.2130966186523</v>
      </c>
      <c r="T2291" s="4">
        <v>3.81675457954407</v>
      </c>
      <c r="U2291" s="4">
        <v>0.758487582206726</v>
      </c>
      <c r="V2291" s="4">
        <v>29.7951583862305</v>
      </c>
      <c r="W2291" s="4">
        <v>3.6024649143219</v>
      </c>
      <c r="AB2291" t="s">
        <v>93</v>
      </c>
      <c r="AC2291" t="s">
        <v>86</v>
      </c>
      <c r="AD2291" s="4" t="s">
        <v>94</v>
      </c>
    </row>
    <row r="2292" spans="1:30">
      <c r="A2292">
        <v>38</v>
      </c>
      <c r="B2292">
        <v>38</v>
      </c>
      <c r="C2292" s="20">
        <v>0.0034837962962963</v>
      </c>
      <c r="D2292" s="20"/>
      <c r="E2292" s="21" t="s">
        <v>33</v>
      </c>
      <c r="F2292" s="4">
        <v>170</v>
      </c>
      <c r="H2292" s="4">
        <v>1.06481432914734</v>
      </c>
      <c r="I2292" s="4">
        <v>12.9639825820923</v>
      </c>
      <c r="J2292" s="4">
        <v>0.840385913848877</v>
      </c>
      <c r="L2292" s="4">
        <v>26.2823638916016</v>
      </c>
      <c r="M2292" s="4">
        <v>24.6825790405273</v>
      </c>
      <c r="N2292" s="4">
        <v>31.2741603851318</v>
      </c>
      <c r="S2292" s="4">
        <v>16.252628326416</v>
      </c>
      <c r="T2292" s="4">
        <v>3.91064929962158</v>
      </c>
      <c r="U2292" s="4">
        <v>0.78923237323761</v>
      </c>
      <c r="V2292" s="4">
        <v>25.6410255432129</v>
      </c>
      <c r="W2292" s="4">
        <v>3.70399498939514</v>
      </c>
      <c r="AB2292" t="s">
        <v>93</v>
      </c>
      <c r="AC2292" t="s">
        <v>86</v>
      </c>
      <c r="AD2292" s="4" t="s">
        <v>94</v>
      </c>
    </row>
    <row r="2293" spans="1:30">
      <c r="A2293">
        <v>38</v>
      </c>
      <c r="B2293">
        <v>38</v>
      </c>
      <c r="C2293" s="20">
        <v>0.00364583333333333</v>
      </c>
      <c r="D2293" s="20"/>
      <c r="E2293" s="21" t="s">
        <v>33</v>
      </c>
      <c r="F2293" s="4">
        <v>133</v>
      </c>
      <c r="H2293" s="4">
        <v>0.99328225851059</v>
      </c>
      <c r="I2293" s="4">
        <v>12.0930881500244</v>
      </c>
      <c r="J2293" s="4">
        <v>0.805437922477722</v>
      </c>
      <c r="L2293" s="4">
        <v>25.186128616333</v>
      </c>
      <c r="M2293" s="4">
        <v>25.356466293335</v>
      </c>
      <c r="N2293" s="4">
        <v>31.2701053619385</v>
      </c>
      <c r="S2293" s="4">
        <v>16.355562210083</v>
      </c>
      <c r="T2293" s="4">
        <v>3.91109895706177</v>
      </c>
      <c r="U2293" s="4">
        <v>0.81088525056839</v>
      </c>
      <c r="V2293" s="4">
        <v>25.7510738372803</v>
      </c>
      <c r="W2293" s="4">
        <v>3.45516800880432</v>
      </c>
      <c r="AB2293" t="s">
        <v>93</v>
      </c>
      <c r="AC2293" t="s">
        <v>86</v>
      </c>
      <c r="AD2293" s="4" t="s">
        <v>94</v>
      </c>
    </row>
    <row r="2294" spans="1:30">
      <c r="A2294">
        <v>38</v>
      </c>
      <c r="B2294">
        <v>38</v>
      </c>
      <c r="C2294" s="20">
        <v>0.00381944444444444</v>
      </c>
      <c r="D2294" s="20"/>
      <c r="E2294" s="21" t="s">
        <v>33</v>
      </c>
      <c r="F2294" s="4">
        <v>111</v>
      </c>
      <c r="H2294" s="4">
        <v>1.17883253097534</v>
      </c>
      <c r="I2294" s="4">
        <v>14.3521394729614</v>
      </c>
      <c r="J2294" s="4">
        <v>0.94393253326416</v>
      </c>
      <c r="L2294" s="4">
        <v>29.1133098602295</v>
      </c>
      <c r="M2294" s="4">
        <v>24.6967315673828</v>
      </c>
      <c r="N2294" s="4">
        <v>30.8425750732422</v>
      </c>
      <c r="S2294" s="4">
        <v>16.2435092926025</v>
      </c>
      <c r="T2294" s="4">
        <v>3.96478343009949</v>
      </c>
      <c r="U2294" s="4">
        <v>0.800735056400299</v>
      </c>
      <c r="V2294" s="4">
        <v>27.4869079589844</v>
      </c>
      <c r="W2294" s="4">
        <v>4.10061120986938</v>
      </c>
      <c r="AB2294" t="s">
        <v>93</v>
      </c>
      <c r="AC2294" t="s">
        <v>86</v>
      </c>
      <c r="AD2294" s="4" t="s">
        <v>94</v>
      </c>
    </row>
    <row r="2295" spans="1:30">
      <c r="A2295">
        <v>38</v>
      </c>
      <c r="B2295">
        <v>38</v>
      </c>
      <c r="C2295" s="20">
        <v>0.0040162037037037</v>
      </c>
      <c r="D2295" s="20"/>
      <c r="E2295" s="21" t="s">
        <v>33</v>
      </c>
      <c r="F2295" s="4">
        <v>85</v>
      </c>
      <c r="H2295" s="4">
        <v>1.14711797237396</v>
      </c>
      <c r="I2295" s="4">
        <v>13.9660186767578</v>
      </c>
      <c r="J2295" s="4">
        <v>0.936860144138336</v>
      </c>
      <c r="L2295" s="4">
        <v>28.3141441345215</v>
      </c>
      <c r="M2295" s="4">
        <v>24.6828536987305</v>
      </c>
      <c r="N2295" s="4">
        <v>30.2223815917969</v>
      </c>
      <c r="S2295" s="4">
        <v>16.2244701385498</v>
      </c>
      <c r="T2295" s="4">
        <v>4.04528474807739</v>
      </c>
      <c r="U2295" s="4">
        <v>0.816707730293274</v>
      </c>
      <c r="V2295" s="4">
        <v>25.3470115661621</v>
      </c>
      <c r="W2295" s="4">
        <v>3.99029111862183</v>
      </c>
      <c r="AB2295" t="s">
        <v>93</v>
      </c>
      <c r="AC2295" t="s">
        <v>86</v>
      </c>
      <c r="AD2295" s="4" t="s">
        <v>94</v>
      </c>
    </row>
    <row r="2296" spans="1:30">
      <c r="A2296">
        <v>38</v>
      </c>
      <c r="B2296">
        <v>38</v>
      </c>
      <c r="C2296" s="20">
        <v>0.00416666666666667</v>
      </c>
      <c r="D2296" s="20"/>
      <c r="E2296" s="21" t="s">
        <v>33</v>
      </c>
      <c r="F2296" s="4">
        <v>59</v>
      </c>
      <c r="H2296" s="4">
        <v>1.23138773441315</v>
      </c>
      <c r="I2296" s="4">
        <v>14.9919929504395</v>
      </c>
      <c r="J2296" s="4">
        <v>1.02099668979645</v>
      </c>
      <c r="L2296" s="4">
        <v>30.0677528381348</v>
      </c>
      <c r="M2296" s="4">
        <v>24.4177780151367</v>
      </c>
      <c r="N2296" s="4">
        <v>29.4494132995605</v>
      </c>
      <c r="S2296" s="4">
        <v>16.1603698730469</v>
      </c>
      <c r="T2296" s="4">
        <v>4.15038251876831</v>
      </c>
      <c r="U2296" s="4">
        <v>0.829143166542053</v>
      </c>
      <c r="V2296" s="4">
        <v>30.7917881011963</v>
      </c>
      <c r="W2296" s="4">
        <v>4.2834267616272</v>
      </c>
      <c r="AB2296" t="s">
        <v>93</v>
      </c>
      <c r="AC2296" t="s">
        <v>86</v>
      </c>
      <c r="AD2296" s="4" t="s">
        <v>94</v>
      </c>
    </row>
    <row r="2297" spans="1:30">
      <c r="A2297">
        <v>38</v>
      </c>
      <c r="B2297">
        <v>38</v>
      </c>
      <c r="C2297" s="20">
        <v>0.00434027777777778</v>
      </c>
      <c r="D2297" s="20"/>
      <c r="E2297" s="21" t="s">
        <v>33</v>
      </c>
      <c r="F2297" s="4">
        <v>140</v>
      </c>
      <c r="H2297" s="4">
        <v>1.29882967472076</v>
      </c>
      <c r="I2297" s="4">
        <v>15.8130903244019</v>
      </c>
      <c r="J2297" s="4">
        <v>1.11616384983063</v>
      </c>
      <c r="L2297" s="4">
        <v>32.5456161499023</v>
      </c>
      <c r="M2297" s="4">
        <v>25.0576477050781</v>
      </c>
      <c r="N2297" s="4">
        <v>29.1584568023682</v>
      </c>
      <c r="S2297" s="4">
        <v>16.2518577575684</v>
      </c>
      <c r="T2297" s="4">
        <v>4.1913275718689</v>
      </c>
      <c r="U2297" s="4">
        <v>0.859361231327057</v>
      </c>
      <c r="V2297" s="4">
        <v>24.9134960174561</v>
      </c>
      <c r="W2297" s="4">
        <v>4.51802587509155</v>
      </c>
      <c r="AB2297" t="s">
        <v>93</v>
      </c>
      <c r="AC2297" t="s">
        <v>86</v>
      </c>
      <c r="AD2297" s="4" t="s">
        <v>94</v>
      </c>
    </row>
    <row r="2298" spans="1:30">
      <c r="A2298">
        <v>38</v>
      </c>
      <c r="B2298">
        <v>38</v>
      </c>
      <c r="C2298" s="20">
        <v>0.00451388888888889</v>
      </c>
      <c r="D2298" s="20"/>
      <c r="E2298" s="21" t="s">
        <v>33</v>
      </c>
      <c r="F2298" s="4">
        <v>156</v>
      </c>
      <c r="H2298" s="4">
        <v>1.13619959354401</v>
      </c>
      <c r="I2298" s="4">
        <v>13.8330888748169</v>
      </c>
      <c r="J2298" s="4">
        <v>1.02754247188568</v>
      </c>
      <c r="L2298" s="4">
        <v>29.7411289215088</v>
      </c>
      <c r="M2298" s="4">
        <v>26.1759719848633</v>
      </c>
      <c r="N2298" s="4">
        <v>28.943941116333</v>
      </c>
      <c r="S2298" s="4">
        <v>16.4085712432861</v>
      </c>
      <c r="T2298" s="4">
        <v>4.22199773788452</v>
      </c>
      <c r="U2298" s="4">
        <v>0.904367923736572</v>
      </c>
      <c r="V2298" s="4">
        <v>31.3725490570068</v>
      </c>
      <c r="W2298" s="4">
        <v>3.95231103897095</v>
      </c>
      <c r="AB2298" t="s">
        <v>93</v>
      </c>
      <c r="AC2298" t="s">
        <v>86</v>
      </c>
      <c r="AD2298" s="4" t="s">
        <v>94</v>
      </c>
    </row>
    <row r="2299" spans="1:30">
      <c r="A2299">
        <v>38</v>
      </c>
      <c r="B2299">
        <v>38</v>
      </c>
      <c r="C2299" s="20">
        <v>0.00471064814814815</v>
      </c>
      <c r="D2299" s="20"/>
      <c r="E2299" s="21" t="s">
        <v>33</v>
      </c>
      <c r="F2299" s="4">
        <v>172</v>
      </c>
      <c r="H2299" s="4">
        <v>1.3469979763031</v>
      </c>
      <c r="I2299" s="4">
        <v>16.3995342254639</v>
      </c>
      <c r="J2299" s="4">
        <v>1.20426714420319</v>
      </c>
      <c r="L2299" s="4">
        <v>35.1664695739746</v>
      </c>
      <c r="M2299" s="4">
        <v>26.107292175293</v>
      </c>
      <c r="N2299" s="4">
        <v>29.2015514373779</v>
      </c>
      <c r="S2299" s="4">
        <v>16.4066772460938</v>
      </c>
      <c r="T2299" s="4">
        <v>4.18512582778931</v>
      </c>
      <c r="U2299" s="4">
        <v>0.894037842750549</v>
      </c>
      <c r="V2299" s="4">
        <v>29.0030212402344</v>
      </c>
      <c r="W2299" s="4">
        <v>4.68558120727539</v>
      </c>
      <c r="AB2299" t="s">
        <v>93</v>
      </c>
      <c r="AC2299" t="s">
        <v>86</v>
      </c>
      <c r="AD2299" s="4" t="s">
        <v>94</v>
      </c>
    </row>
    <row r="2300" spans="1:30">
      <c r="A2300">
        <v>38</v>
      </c>
      <c r="B2300">
        <v>38</v>
      </c>
      <c r="C2300" s="20">
        <v>0.00486111111111111</v>
      </c>
      <c r="D2300" s="20"/>
      <c r="E2300" s="21" t="s">
        <v>33</v>
      </c>
      <c r="F2300" s="4">
        <v>145.5</v>
      </c>
      <c r="H2300" s="4">
        <v>1.25210344791412</v>
      </c>
      <c r="I2300" s="4">
        <v>15.2442045211792</v>
      </c>
      <c r="J2300" s="4">
        <v>1.16143691539764</v>
      </c>
      <c r="L2300" s="4">
        <v>34.0253829956055</v>
      </c>
      <c r="M2300" s="4">
        <v>27.1745777130127</v>
      </c>
      <c r="N2300" s="4">
        <v>29.2959365844727</v>
      </c>
      <c r="S2300" s="4">
        <v>16.5534343719482</v>
      </c>
      <c r="T2300" s="4">
        <v>4.17170476913452</v>
      </c>
      <c r="U2300" s="4">
        <v>0.927588641643524</v>
      </c>
      <c r="V2300" s="4">
        <v>26.2008724212646</v>
      </c>
      <c r="W2300" s="4">
        <v>4.35548686981201</v>
      </c>
      <c r="AB2300" t="s">
        <v>93</v>
      </c>
      <c r="AC2300" t="s">
        <v>86</v>
      </c>
      <c r="AD2300" s="4" t="s">
        <v>94</v>
      </c>
    </row>
    <row r="2301" spans="1:30">
      <c r="A2301">
        <v>38</v>
      </c>
      <c r="B2301">
        <v>38</v>
      </c>
      <c r="C2301" s="20">
        <v>0.00505787037037037</v>
      </c>
      <c r="D2301" s="20"/>
      <c r="E2301" s="21" t="s">
        <v>33</v>
      </c>
      <c r="F2301" s="4">
        <v>160</v>
      </c>
      <c r="H2301" s="4">
        <v>1.3559033870697</v>
      </c>
      <c r="I2301" s="4">
        <v>16.5079555511475</v>
      </c>
      <c r="J2301" s="4">
        <v>1.25586462020874</v>
      </c>
      <c r="L2301" s="4">
        <v>35.5671081542969</v>
      </c>
      <c r="M2301" s="4">
        <v>26.2313003540039</v>
      </c>
      <c r="N2301" s="4">
        <v>28.3208141326904</v>
      </c>
      <c r="S2301" s="4">
        <v>16.3970165252686</v>
      </c>
      <c r="T2301" s="4">
        <v>4.31396770477295</v>
      </c>
      <c r="U2301" s="4">
        <v>0.926219820976257</v>
      </c>
      <c r="V2301" s="4">
        <v>25.2100830078125</v>
      </c>
      <c r="W2301" s="4">
        <v>4.71655893325806</v>
      </c>
      <c r="AB2301" t="s">
        <v>93</v>
      </c>
      <c r="AC2301" t="s">
        <v>86</v>
      </c>
      <c r="AD2301" s="4" t="s">
        <v>94</v>
      </c>
    </row>
    <row r="2302" spans="1:30">
      <c r="A2302">
        <v>38</v>
      </c>
      <c r="B2302">
        <v>38</v>
      </c>
      <c r="C2302" s="20">
        <v>0.00521990740740741</v>
      </c>
      <c r="D2302" s="20"/>
      <c r="E2302" s="21" t="s">
        <v>33</v>
      </c>
      <c r="F2302" s="4">
        <v>152.5</v>
      </c>
      <c r="H2302" s="4">
        <v>1.47109937667847</v>
      </c>
      <c r="I2302" s="4">
        <v>17.9104518890381</v>
      </c>
      <c r="J2302" s="4">
        <v>1.37426722049713</v>
      </c>
      <c r="L2302" s="4">
        <v>38.1645469665527</v>
      </c>
      <c r="M2302" s="4">
        <v>25.9428749084473</v>
      </c>
      <c r="N2302" s="4">
        <v>27.7708339691162</v>
      </c>
      <c r="S2302" s="4">
        <v>16.3387336730957</v>
      </c>
      <c r="T2302" s="4">
        <v>4.39859390258789</v>
      </c>
      <c r="U2302" s="4">
        <v>0.934177041053772</v>
      </c>
      <c r="V2302" s="4">
        <v>26.5095748901367</v>
      </c>
      <c r="W2302" s="4">
        <v>5.117271900177</v>
      </c>
      <c r="AB2302" t="s">
        <v>93</v>
      </c>
      <c r="AC2302" t="s">
        <v>86</v>
      </c>
      <c r="AD2302" s="4" t="s">
        <v>94</v>
      </c>
    </row>
    <row r="2303" spans="1:30">
      <c r="A2303">
        <v>38</v>
      </c>
      <c r="B2303">
        <v>38</v>
      </c>
      <c r="C2303" s="20">
        <v>0.00540509259259259</v>
      </c>
      <c r="D2303" s="20"/>
      <c r="E2303" s="21" t="s">
        <v>33</v>
      </c>
      <c r="F2303" s="4">
        <v>154</v>
      </c>
      <c r="H2303" s="4">
        <v>1.26127862930298</v>
      </c>
      <c r="I2303" s="4">
        <v>15.3559112548828</v>
      </c>
      <c r="J2303" s="4">
        <v>1.23393273353577</v>
      </c>
      <c r="L2303" s="4">
        <v>34.755443572998</v>
      </c>
      <c r="M2303" s="4">
        <v>27.5557231903076</v>
      </c>
      <c r="N2303" s="4">
        <v>28.1664009094238</v>
      </c>
      <c r="S2303" s="4">
        <v>16.5674457550049</v>
      </c>
      <c r="T2303" s="4">
        <v>4.33729887008667</v>
      </c>
      <c r="U2303" s="4">
        <v>0.978318929672241</v>
      </c>
      <c r="V2303" s="4">
        <v>26.0223045349121</v>
      </c>
      <c r="W2303" s="4">
        <v>4.38740301132202</v>
      </c>
      <c r="AB2303" t="s">
        <v>93</v>
      </c>
      <c r="AC2303" t="s">
        <v>86</v>
      </c>
      <c r="AD2303" s="4" t="s">
        <v>94</v>
      </c>
    </row>
    <row r="2304" spans="1:30">
      <c r="A2304">
        <v>38</v>
      </c>
      <c r="B2304">
        <v>38</v>
      </c>
      <c r="C2304" s="20">
        <v>0.00556712962962963</v>
      </c>
      <c r="D2304" s="20"/>
      <c r="E2304" s="21" t="s">
        <v>33</v>
      </c>
      <c r="F2304" s="4">
        <v>156</v>
      </c>
      <c r="H2304" s="4">
        <v>1.74663972854614</v>
      </c>
      <c r="I2304" s="4">
        <v>21.2651214599609</v>
      </c>
      <c r="J2304" s="4">
        <v>1.64527344703674</v>
      </c>
      <c r="L2304" s="4">
        <v>45.1848793029785</v>
      </c>
      <c r="M2304" s="4">
        <v>25.8696041107178</v>
      </c>
      <c r="N2304" s="4">
        <v>27.4634456634521</v>
      </c>
      <c r="S2304" s="4">
        <v>16.3180751800537</v>
      </c>
      <c r="T2304" s="4">
        <v>4.44736242294312</v>
      </c>
      <c r="U2304" s="4">
        <v>0.941964983940125</v>
      </c>
      <c r="V2304" s="4">
        <v>28.9855079650879</v>
      </c>
      <c r="W2304" s="4">
        <v>6.07574892044067</v>
      </c>
      <c r="AB2304" t="s">
        <v>93</v>
      </c>
      <c r="AC2304" t="s">
        <v>86</v>
      </c>
      <c r="AD2304" s="4" t="s">
        <v>94</v>
      </c>
    </row>
    <row r="2305" spans="1:30">
      <c r="A2305">
        <v>38</v>
      </c>
      <c r="B2305">
        <v>38</v>
      </c>
      <c r="C2305" s="20">
        <v>0.00572916666666667</v>
      </c>
      <c r="D2305" s="20"/>
      <c r="E2305" s="21" t="s">
        <v>33</v>
      </c>
      <c r="F2305" s="4">
        <v>159.5</v>
      </c>
      <c r="H2305" s="4">
        <v>1.438596367836</v>
      </c>
      <c r="I2305" s="4">
        <v>17.5147323608398</v>
      </c>
      <c r="J2305" s="4">
        <v>1.46412169933319</v>
      </c>
      <c r="L2305" s="4">
        <v>41.5950241088867</v>
      </c>
      <c r="M2305" s="4">
        <v>28.9136161804199</v>
      </c>
      <c r="N2305" s="4">
        <v>28.4095401763916</v>
      </c>
      <c r="S2305" s="4">
        <v>16.7382411956787</v>
      </c>
      <c r="T2305" s="4">
        <v>4.30045366287231</v>
      </c>
      <c r="U2305" s="4">
        <v>1.01774322986603</v>
      </c>
      <c r="V2305" s="4">
        <v>25.174825668335</v>
      </c>
      <c r="W2305" s="4">
        <v>5.00420904159546</v>
      </c>
      <c r="AB2305" t="s">
        <v>93</v>
      </c>
      <c r="AC2305" t="s">
        <v>86</v>
      </c>
      <c r="AD2305" s="4" t="s">
        <v>94</v>
      </c>
    </row>
    <row r="2306" spans="1:30">
      <c r="A2306">
        <v>38</v>
      </c>
      <c r="B2306">
        <v>38</v>
      </c>
      <c r="C2306" s="20">
        <v>0.00592592592592593</v>
      </c>
      <c r="D2306" s="20"/>
      <c r="E2306" s="21" t="s">
        <v>33</v>
      </c>
      <c r="F2306" s="4">
        <v>162</v>
      </c>
      <c r="H2306" s="4">
        <v>1.3667858839035</v>
      </c>
      <c r="I2306" s="4">
        <v>16.6404495239258</v>
      </c>
      <c r="J2306" s="4">
        <v>1.39723360538483</v>
      </c>
      <c r="L2306" s="4">
        <v>39.4102668762207</v>
      </c>
      <c r="M2306" s="4">
        <v>28.834264755249</v>
      </c>
      <c r="N2306" s="4">
        <v>28.205924987793</v>
      </c>
      <c r="S2306" s="4">
        <v>16.722692489624</v>
      </c>
      <c r="T2306" s="4">
        <v>4.33120203018188</v>
      </c>
      <c r="U2306" s="4">
        <v>1.02227687835693</v>
      </c>
      <c r="V2306" s="4">
        <v>29.5202960968018</v>
      </c>
      <c r="W2306" s="4">
        <v>4.75441408157349</v>
      </c>
      <c r="AB2306" t="s">
        <v>93</v>
      </c>
      <c r="AC2306" t="s">
        <v>86</v>
      </c>
      <c r="AD2306" s="4" t="s">
        <v>94</v>
      </c>
    </row>
    <row r="2307" spans="1:30">
      <c r="A2307">
        <v>38</v>
      </c>
      <c r="B2307">
        <v>38</v>
      </c>
      <c r="C2307" s="20">
        <v>0.00607638888888889</v>
      </c>
      <c r="D2307" s="20"/>
      <c r="E2307" s="21" t="s">
        <v>33</v>
      </c>
      <c r="F2307" s="4">
        <v>162</v>
      </c>
      <c r="H2307" s="4">
        <v>1.9234105348587</v>
      </c>
      <c r="I2307" s="4">
        <v>23.4172840118408</v>
      </c>
      <c r="J2307" s="4">
        <v>1.876873254776</v>
      </c>
      <c r="L2307" s="4">
        <v>51.5412330627441</v>
      </c>
      <c r="M2307" s="4">
        <v>26.7967929840088</v>
      </c>
      <c r="N2307" s="4">
        <v>27.4612216949463</v>
      </c>
      <c r="S2307" s="4">
        <v>16.445987701416</v>
      </c>
      <c r="T2307" s="4">
        <v>4.44765472412109</v>
      </c>
      <c r="U2307" s="4">
        <v>0.975804805755615</v>
      </c>
      <c r="V2307" s="4">
        <v>31.9148941040039</v>
      </c>
      <c r="W2307" s="4">
        <v>6.69065237045288</v>
      </c>
      <c r="AB2307" t="s">
        <v>93</v>
      </c>
      <c r="AC2307" t="s">
        <v>86</v>
      </c>
      <c r="AD2307" s="4" t="s">
        <v>94</v>
      </c>
    </row>
    <row r="2308" spans="1:30">
      <c r="A2308">
        <v>38</v>
      </c>
      <c r="B2308">
        <v>38</v>
      </c>
      <c r="C2308" s="20">
        <v>0.00626157407407407</v>
      </c>
      <c r="D2308" s="20"/>
      <c r="E2308" s="21" t="s">
        <v>33</v>
      </c>
      <c r="F2308" s="4">
        <v>166</v>
      </c>
      <c r="H2308" s="4">
        <v>1.53751182556152</v>
      </c>
      <c r="I2308" s="4">
        <v>18.71901512146</v>
      </c>
      <c r="J2308" s="4">
        <v>1.6551650762558</v>
      </c>
      <c r="L2308" s="4">
        <v>49.4984817504883</v>
      </c>
      <c r="M2308" s="4">
        <v>32.1938858032227</v>
      </c>
      <c r="N2308" s="4">
        <v>29.9054660797119</v>
      </c>
      <c r="S2308" s="4">
        <v>17.1200885772705</v>
      </c>
      <c r="T2308" s="4">
        <v>4.08725118637085</v>
      </c>
      <c r="U2308" s="4">
        <v>1.07652187347412</v>
      </c>
      <c r="V2308" s="4">
        <v>33.7711067199707</v>
      </c>
      <c r="W2308" s="4">
        <v>5.34828996658325</v>
      </c>
      <c r="AB2308" t="s">
        <v>93</v>
      </c>
      <c r="AC2308" t="s">
        <v>86</v>
      </c>
      <c r="AD2308" s="4" t="s">
        <v>94</v>
      </c>
    </row>
    <row r="2309" spans="1:30">
      <c r="A2309">
        <v>38</v>
      </c>
      <c r="B2309">
        <v>38</v>
      </c>
      <c r="C2309" s="20">
        <v>0.00643518518518519</v>
      </c>
      <c r="D2309" s="20"/>
      <c r="E2309" s="21" t="s">
        <v>33</v>
      </c>
      <c r="F2309" s="4">
        <v>169</v>
      </c>
      <c r="H2309" s="4">
        <v>1.45512139797211</v>
      </c>
      <c r="I2309" s="4">
        <v>17.7159233093262</v>
      </c>
      <c r="J2309" s="4">
        <v>1.56429040431976</v>
      </c>
      <c r="L2309" s="4">
        <v>45.590877532959</v>
      </c>
      <c r="M2309" s="4">
        <v>31.3313217163086</v>
      </c>
      <c r="N2309" s="4">
        <v>29.1447658538818</v>
      </c>
      <c r="S2309" s="4">
        <v>17.016134262085</v>
      </c>
      <c r="T2309" s="4">
        <v>4.19288969039917</v>
      </c>
      <c r="U2309" s="4">
        <v>1.07502400875092</v>
      </c>
      <c r="V2309" s="4">
        <v>31.0077533721924</v>
      </c>
      <c r="W2309" s="4">
        <v>5.061692237854</v>
      </c>
      <c r="AB2309" t="s">
        <v>93</v>
      </c>
      <c r="AC2309" t="s">
        <v>86</v>
      </c>
      <c r="AD2309" s="4" t="s">
        <v>94</v>
      </c>
    </row>
    <row r="2310" spans="1:30">
      <c r="A2310">
        <v>38</v>
      </c>
      <c r="B2310">
        <v>38</v>
      </c>
      <c r="C2310" s="20">
        <v>0.00659722222222222</v>
      </c>
      <c r="D2310" s="20"/>
      <c r="E2310" s="21" t="s">
        <v>33</v>
      </c>
      <c r="F2310" s="4">
        <v>170</v>
      </c>
      <c r="H2310" s="4">
        <v>1.68138945102692</v>
      </c>
      <c r="I2310" s="4">
        <v>20.4707088470459</v>
      </c>
      <c r="J2310" s="4">
        <v>1.72637569904327</v>
      </c>
      <c r="L2310" s="4">
        <v>48.7574462890625</v>
      </c>
      <c r="M2310" s="4">
        <v>28.9983062744141</v>
      </c>
      <c r="N2310" s="4">
        <v>28.2426624298096</v>
      </c>
      <c r="S2310" s="4">
        <v>16.7426357269287</v>
      </c>
      <c r="T2310" s="4">
        <v>4.32561254501343</v>
      </c>
      <c r="U2310" s="4">
        <v>1.02675545215607</v>
      </c>
      <c r="V2310" s="4">
        <v>31.7700443267822</v>
      </c>
      <c r="W2310" s="4">
        <v>5.84877395629883</v>
      </c>
      <c r="AB2310" t="s">
        <v>93</v>
      </c>
      <c r="AC2310" t="s">
        <v>86</v>
      </c>
      <c r="AD2310" s="4" t="s">
        <v>94</v>
      </c>
    </row>
    <row r="2311" spans="1:30">
      <c r="A2311">
        <v>38</v>
      </c>
      <c r="B2311">
        <v>38</v>
      </c>
      <c r="C2311" s="20">
        <v>0.00678240740740741</v>
      </c>
      <c r="D2311" s="20"/>
      <c r="E2311" s="21" t="s">
        <v>33</v>
      </c>
      <c r="F2311" s="4">
        <v>173</v>
      </c>
      <c r="H2311" s="4">
        <v>1.58805727958679</v>
      </c>
      <c r="I2311" s="4">
        <v>19.334400177002</v>
      </c>
      <c r="J2311" s="4">
        <v>1.6764520406723</v>
      </c>
      <c r="L2311" s="4">
        <v>47.8819885253906</v>
      </c>
      <c r="M2311" s="4">
        <v>30.1512985229492</v>
      </c>
      <c r="N2311" s="4">
        <v>28.561502456665</v>
      </c>
      <c r="S2311" s="4">
        <v>16.8788433074951</v>
      </c>
      <c r="T2311" s="4">
        <v>4.27772617340088</v>
      </c>
      <c r="U2311" s="4">
        <v>1.05566215515137</v>
      </c>
      <c r="V2311" s="4">
        <v>29.9812622070313</v>
      </c>
      <c r="W2311" s="4">
        <v>5.52411413192749</v>
      </c>
      <c r="AB2311" t="s">
        <v>93</v>
      </c>
      <c r="AC2311" t="s">
        <v>86</v>
      </c>
      <c r="AD2311" s="4" t="s">
        <v>94</v>
      </c>
    </row>
    <row r="2312" spans="1:30">
      <c r="A2312">
        <v>38</v>
      </c>
      <c r="B2312">
        <v>38</v>
      </c>
      <c r="C2312" s="20">
        <v>0.00694444444444444</v>
      </c>
      <c r="D2312" s="20"/>
      <c r="E2312" s="21" t="s">
        <v>33</v>
      </c>
      <c r="F2312" s="4">
        <v>175</v>
      </c>
      <c r="H2312" s="4">
        <v>1.83749401569366</v>
      </c>
      <c r="I2312" s="4">
        <v>22.3712615966797</v>
      </c>
      <c r="J2312" s="4">
        <v>1.9270271062851</v>
      </c>
      <c r="L2312" s="4">
        <v>53.5549354553223</v>
      </c>
      <c r="M2312" s="4">
        <v>29.145637512207</v>
      </c>
      <c r="N2312" s="4">
        <v>27.7914810180664</v>
      </c>
      <c r="S2312" s="4">
        <v>16.7447471618652</v>
      </c>
      <c r="T2312" s="4">
        <v>4.39515256881714</v>
      </c>
      <c r="U2312" s="4">
        <v>1.04872560501099</v>
      </c>
      <c r="V2312" s="4">
        <v>29.7872333526611</v>
      </c>
      <c r="W2312" s="4">
        <v>6.39178895950317</v>
      </c>
      <c r="AB2312" t="s">
        <v>93</v>
      </c>
      <c r="AC2312" t="s">
        <v>86</v>
      </c>
      <c r="AD2312" s="4" t="s">
        <v>94</v>
      </c>
    </row>
    <row r="2313" spans="1:30">
      <c r="A2313">
        <v>38</v>
      </c>
      <c r="B2313">
        <v>38</v>
      </c>
      <c r="C2313" s="20">
        <v>0.00711805555555556</v>
      </c>
      <c r="D2313" s="20"/>
      <c r="E2313" s="21" t="s">
        <v>33</v>
      </c>
      <c r="F2313" s="4">
        <v>177</v>
      </c>
      <c r="H2313" s="4">
        <v>1.68853724002838</v>
      </c>
      <c r="I2313" s="4">
        <v>20.557731628418</v>
      </c>
      <c r="J2313" s="4">
        <v>1.8626047372818</v>
      </c>
      <c r="L2313" s="4">
        <v>53.5445137023926</v>
      </c>
      <c r="M2313" s="4">
        <v>31.7105903625488</v>
      </c>
      <c r="N2313" s="4">
        <v>28.7471160888672</v>
      </c>
      <c r="S2313" s="4">
        <v>17.0406322479248</v>
      </c>
      <c r="T2313" s="4">
        <v>4.25029563903809</v>
      </c>
      <c r="U2313" s="4">
        <v>1.1030877828598</v>
      </c>
      <c r="V2313" s="4">
        <v>32.0855598449707</v>
      </c>
      <c r="W2313" s="4">
        <v>5.87363767623901</v>
      </c>
      <c r="AB2313" t="s">
        <v>93</v>
      </c>
      <c r="AC2313" t="s">
        <v>86</v>
      </c>
      <c r="AD2313" s="4" t="s">
        <v>94</v>
      </c>
    </row>
    <row r="2314" spans="1:30">
      <c r="A2314">
        <v>38</v>
      </c>
      <c r="B2314">
        <v>38</v>
      </c>
      <c r="C2314" s="20">
        <v>0.00729166666666667</v>
      </c>
      <c r="D2314" s="20"/>
      <c r="E2314" s="21" t="s">
        <v>33</v>
      </c>
      <c r="F2314" s="4">
        <v>179</v>
      </c>
      <c r="H2314" s="4">
        <v>1.69655227661133</v>
      </c>
      <c r="I2314" s="4">
        <v>20.6553134918213</v>
      </c>
      <c r="J2314" s="4">
        <v>1.8855459690094</v>
      </c>
      <c r="L2314" s="4">
        <v>54.7004127502441</v>
      </c>
      <c r="M2314" s="4">
        <v>32.2421035766602</v>
      </c>
      <c r="N2314" s="4">
        <v>29.010383605957</v>
      </c>
      <c r="S2314" s="4">
        <v>17.0983810424805</v>
      </c>
      <c r="T2314" s="4">
        <v>4.21207571029663</v>
      </c>
      <c r="U2314" s="4">
        <v>1.11139869689941</v>
      </c>
      <c r="V2314" s="4">
        <v>31.8936882019043</v>
      </c>
      <c r="W2314" s="4">
        <v>5.90151834487915</v>
      </c>
      <c r="AB2314" t="s">
        <v>93</v>
      </c>
      <c r="AC2314" t="s">
        <v>86</v>
      </c>
      <c r="AD2314" s="4" t="s">
        <v>94</v>
      </c>
    </row>
    <row r="2315" spans="1:30">
      <c r="A2315">
        <v>38</v>
      </c>
      <c r="B2315">
        <v>38</v>
      </c>
      <c r="C2315" s="20">
        <v>0.00746527777777778</v>
      </c>
      <c r="D2315" s="20"/>
      <c r="E2315" s="21" t="s">
        <v>33</v>
      </c>
      <c r="F2315" s="4">
        <v>180</v>
      </c>
      <c r="H2315" s="4">
        <v>1.70954763889313</v>
      </c>
      <c r="I2315" s="4">
        <v>20.8135299682617</v>
      </c>
      <c r="J2315" s="4">
        <v>1.88532745838165</v>
      </c>
      <c r="L2315" s="4">
        <v>55.0880165100098</v>
      </c>
      <c r="M2315" s="4">
        <v>32.2237396240234</v>
      </c>
      <c r="N2315" s="4">
        <v>29.2193355560303</v>
      </c>
      <c r="S2315" s="4">
        <v>17.1029376983643</v>
      </c>
      <c r="T2315" s="4">
        <v>4.18225240707397</v>
      </c>
      <c r="U2315" s="4">
        <v>1.10282242298126</v>
      </c>
      <c r="V2315" s="4">
        <v>31.7670402526855</v>
      </c>
      <c r="W2315" s="4">
        <v>5.94672298431396</v>
      </c>
      <c r="AB2315" t="s">
        <v>93</v>
      </c>
      <c r="AC2315" t="s">
        <v>86</v>
      </c>
      <c r="AD2315" s="4" t="s">
        <v>94</v>
      </c>
    </row>
    <row r="2316" spans="1:30">
      <c r="A2316">
        <v>38</v>
      </c>
      <c r="B2316">
        <v>38</v>
      </c>
      <c r="C2316" s="20">
        <v>0.00765046296296296</v>
      </c>
      <c r="D2316" s="20"/>
      <c r="E2316" s="21" t="s">
        <v>33</v>
      </c>
      <c r="F2316" s="4">
        <v>182</v>
      </c>
      <c r="H2316" s="4">
        <v>1.83867430686951</v>
      </c>
      <c r="I2316" s="4">
        <v>22.3856315612793</v>
      </c>
      <c r="J2316" s="4">
        <v>2.03063344955444</v>
      </c>
      <c r="L2316" s="4">
        <v>59.0042877197266</v>
      </c>
      <c r="M2316" s="4">
        <v>32.0906677246094</v>
      </c>
      <c r="N2316" s="4">
        <v>29.0570850372314</v>
      </c>
      <c r="S2316" s="4">
        <v>17.0857810974121</v>
      </c>
      <c r="T2316" s="4">
        <v>4.20537996292114</v>
      </c>
      <c r="U2316" s="4">
        <v>1.1044008731842</v>
      </c>
      <c r="V2316" s="4">
        <v>33.128833770752</v>
      </c>
      <c r="W2316" s="4">
        <v>6.3958945274353</v>
      </c>
      <c r="AB2316" t="s">
        <v>93</v>
      </c>
      <c r="AC2316" t="s">
        <v>86</v>
      </c>
      <c r="AD2316" s="4" t="s">
        <v>94</v>
      </c>
    </row>
    <row r="2317" spans="1:30">
      <c r="A2317">
        <v>38</v>
      </c>
      <c r="B2317">
        <v>38</v>
      </c>
      <c r="C2317" s="20">
        <v>0.00782407407407408</v>
      </c>
      <c r="D2317" s="20"/>
      <c r="E2317" s="21" t="s">
        <v>33</v>
      </c>
      <c r="F2317" s="4">
        <v>183</v>
      </c>
      <c r="H2317" s="4">
        <v>1.77689158916473</v>
      </c>
      <c r="I2317" s="4">
        <v>21.6334342956543</v>
      </c>
      <c r="J2317" s="4">
        <v>2.01113820075989</v>
      </c>
      <c r="L2317" s="4">
        <v>59.3348236083984</v>
      </c>
      <c r="M2317" s="4">
        <v>33.3924827575684</v>
      </c>
      <c r="N2317" s="4">
        <v>29.5031051635742</v>
      </c>
      <c r="S2317" s="4">
        <v>17.2152214050293</v>
      </c>
      <c r="T2317" s="4">
        <v>4.14237260818481</v>
      </c>
      <c r="U2317" s="4">
        <v>1.13182938098907</v>
      </c>
      <c r="V2317" s="4">
        <v>32.8542098999023</v>
      </c>
      <c r="W2317" s="4">
        <v>6.18098115921021</v>
      </c>
      <c r="AB2317" t="s">
        <v>93</v>
      </c>
      <c r="AC2317" t="s">
        <v>86</v>
      </c>
      <c r="AD2317" s="4" t="s">
        <v>94</v>
      </c>
    </row>
    <row r="2318" spans="1:30">
      <c r="A2318">
        <v>38</v>
      </c>
      <c r="B2318">
        <v>38</v>
      </c>
      <c r="C2318" s="20">
        <v>0.00798611111111111</v>
      </c>
      <c r="D2318" s="20"/>
      <c r="E2318" s="21" t="s">
        <v>33</v>
      </c>
      <c r="F2318" s="4">
        <v>184</v>
      </c>
      <c r="H2318" s="4">
        <v>1.81796228885651</v>
      </c>
      <c r="I2318" s="4">
        <v>22.1334648132324</v>
      </c>
      <c r="J2318" s="4">
        <v>2.06591701507568</v>
      </c>
      <c r="L2318" s="4">
        <v>61.9344673156738</v>
      </c>
      <c r="M2318" s="4">
        <v>34.0680694580078</v>
      </c>
      <c r="N2318" s="4">
        <v>29.9791660308838</v>
      </c>
      <c r="S2318" s="4">
        <v>17.2856903076172</v>
      </c>
      <c r="T2318" s="4">
        <v>4.07722282409668</v>
      </c>
      <c r="U2318" s="4">
        <v>1.13639152050018</v>
      </c>
      <c r="V2318" s="4">
        <v>34.5821304321289</v>
      </c>
      <c r="W2318" s="4">
        <v>6.32384729385376</v>
      </c>
      <c r="AB2318" t="s">
        <v>93</v>
      </c>
      <c r="AC2318" t="s">
        <v>86</v>
      </c>
      <c r="AD2318" s="4" t="s">
        <v>94</v>
      </c>
    </row>
    <row r="2319" spans="1:30">
      <c r="A2319">
        <v>38</v>
      </c>
      <c r="B2319">
        <v>38</v>
      </c>
      <c r="C2319" s="20">
        <v>0.00815972222222222</v>
      </c>
      <c r="D2319" s="20"/>
      <c r="E2319" s="21" t="s">
        <v>33</v>
      </c>
      <c r="F2319" s="4">
        <v>187</v>
      </c>
      <c r="H2319" s="4">
        <v>1.7944153547287</v>
      </c>
      <c r="I2319" s="4">
        <v>21.8467845916748</v>
      </c>
      <c r="J2319" s="4">
        <v>2.04975891113281</v>
      </c>
      <c r="L2319" s="4">
        <v>61.8025398254395</v>
      </c>
      <c r="M2319" s="4">
        <v>34.4416007995605</v>
      </c>
      <c r="N2319" s="4">
        <v>30.1511268615723</v>
      </c>
      <c r="S2319" s="4">
        <v>17.3209762573242</v>
      </c>
      <c r="T2319" s="4">
        <v>4.05419015884399</v>
      </c>
      <c r="U2319" s="4">
        <v>1.14229905605316</v>
      </c>
      <c r="V2319" s="4">
        <v>35.761589050293</v>
      </c>
      <c r="W2319" s="4">
        <v>6.24193859100342</v>
      </c>
      <c r="AB2319" t="s">
        <v>93</v>
      </c>
      <c r="AC2319" t="s">
        <v>86</v>
      </c>
      <c r="AD2319" s="4" t="s">
        <v>94</v>
      </c>
    </row>
    <row r="2320" spans="1:30">
      <c r="A2320">
        <v>38</v>
      </c>
      <c r="B2320">
        <v>38</v>
      </c>
      <c r="C2320" s="20">
        <v>0.00834490740740741</v>
      </c>
      <c r="D2320" s="20"/>
      <c r="E2320" s="21" t="s">
        <v>33</v>
      </c>
      <c r="F2320" s="4">
        <v>188</v>
      </c>
      <c r="H2320" s="4">
        <v>1.80286777019501</v>
      </c>
      <c r="I2320" s="4">
        <v>21.9496917724609</v>
      </c>
      <c r="J2320" s="4">
        <v>2.04938292503357</v>
      </c>
      <c r="L2320" s="4">
        <v>62.0688323974609</v>
      </c>
      <c r="M2320" s="4">
        <v>34.4278335571289</v>
      </c>
      <c r="N2320" s="4">
        <v>30.2865962982178</v>
      </c>
      <c r="S2320" s="4">
        <v>17.3236255645752</v>
      </c>
      <c r="T2320" s="4">
        <v>4.03624153137207</v>
      </c>
      <c r="U2320" s="4">
        <v>1.13673496246338</v>
      </c>
      <c r="V2320" s="4">
        <v>36.2318840026855</v>
      </c>
      <c r="W2320" s="4">
        <v>6.27134037017822</v>
      </c>
      <c r="AB2320" t="s">
        <v>93</v>
      </c>
      <c r="AC2320" t="s">
        <v>86</v>
      </c>
      <c r="AD2320" s="4" t="s">
        <v>94</v>
      </c>
    </row>
    <row r="2321" spans="1:30">
      <c r="A2321">
        <v>38</v>
      </c>
      <c r="B2321">
        <v>38</v>
      </c>
      <c r="C2321" s="20">
        <v>0.00851851851851852</v>
      </c>
      <c r="D2321" s="20"/>
      <c r="E2321" s="21" t="s">
        <v>33</v>
      </c>
      <c r="F2321" s="4">
        <v>189</v>
      </c>
      <c r="H2321" s="4">
        <v>1.89969408512115</v>
      </c>
      <c r="I2321" s="4">
        <v>23.1285400390625</v>
      </c>
      <c r="J2321" s="4">
        <v>2.18347764015198</v>
      </c>
      <c r="L2321" s="4">
        <v>67.0435333251953</v>
      </c>
      <c r="M2321" s="4">
        <v>35.2917518615723</v>
      </c>
      <c r="N2321" s="4">
        <v>30.7049331665039</v>
      </c>
      <c r="S2321" s="4">
        <v>17.4030685424805</v>
      </c>
      <c r="T2321" s="4">
        <v>3.98177981376648</v>
      </c>
      <c r="U2321" s="4">
        <v>1.14938378334045</v>
      </c>
      <c r="V2321" s="4">
        <v>36.784740447998</v>
      </c>
      <c r="W2321" s="4">
        <v>6.608154296875</v>
      </c>
      <c r="AB2321" t="s">
        <v>93</v>
      </c>
      <c r="AC2321" t="s">
        <v>86</v>
      </c>
      <c r="AD2321" s="4" t="s">
        <v>94</v>
      </c>
    </row>
    <row r="2322" spans="1:30">
      <c r="A2322">
        <v>38</v>
      </c>
      <c r="B2322">
        <v>38</v>
      </c>
      <c r="C2322" s="20">
        <v>0.00868055555555556</v>
      </c>
      <c r="D2322" s="20"/>
      <c r="E2322" s="21" t="s">
        <v>33</v>
      </c>
      <c r="F2322" s="4">
        <v>190</v>
      </c>
      <c r="H2322" s="4">
        <v>1.87068808078766</v>
      </c>
      <c r="I2322" s="4">
        <v>22.7753963470459</v>
      </c>
      <c r="J2322" s="4">
        <v>2.20941638946533</v>
      </c>
      <c r="L2322" s="4">
        <v>69.5238494873047</v>
      </c>
      <c r="M2322" s="4">
        <v>37.164852142334</v>
      </c>
      <c r="N2322" s="4">
        <v>31.4670658111572</v>
      </c>
      <c r="S2322" s="4">
        <v>17.5597171783447</v>
      </c>
      <c r="T2322" s="4">
        <v>3.8862738609314</v>
      </c>
      <c r="U2322" s="4">
        <v>1.18107151985168</v>
      </c>
      <c r="V2322" s="4">
        <v>38.2978706359863</v>
      </c>
      <c r="W2322" s="4">
        <v>6.50725603103638</v>
      </c>
      <c r="AB2322" t="s">
        <v>93</v>
      </c>
      <c r="AC2322" t="s">
        <v>86</v>
      </c>
      <c r="AD2322" s="4" t="s">
        <v>94</v>
      </c>
    </row>
    <row r="2323" spans="1:30">
      <c r="A2323">
        <v>38</v>
      </c>
      <c r="B2323">
        <v>38</v>
      </c>
      <c r="C2323" s="20">
        <v>0.00885416666666667</v>
      </c>
      <c r="D2323" s="20"/>
      <c r="E2323" s="21" t="s">
        <v>33</v>
      </c>
      <c r="F2323" s="4">
        <v>191.5</v>
      </c>
      <c r="H2323" s="4">
        <v>1.8163468837738</v>
      </c>
      <c r="I2323" s="4">
        <v>22.1137981414795</v>
      </c>
      <c r="J2323" s="4">
        <v>2.15489101409912</v>
      </c>
      <c r="L2323" s="4">
        <v>70.3091125488281</v>
      </c>
      <c r="M2323" s="4">
        <v>38.7090759277344</v>
      </c>
      <c r="N2323" s="4">
        <v>32.6276893615723</v>
      </c>
      <c r="S2323" s="4">
        <v>17.6910877227783</v>
      </c>
      <c r="T2323" s="4">
        <v>3.74944972991943</v>
      </c>
      <c r="U2323" s="4">
        <v>1.18638741970062</v>
      </c>
      <c r="V2323" s="4">
        <v>39.3959312438965</v>
      </c>
      <c r="W2323" s="4">
        <v>6.31822824478149</v>
      </c>
      <c r="AB2323" t="s">
        <v>93</v>
      </c>
      <c r="AC2323" t="s">
        <v>86</v>
      </c>
      <c r="AD2323" s="4" t="s">
        <v>94</v>
      </c>
    </row>
    <row r="2324" spans="1:30">
      <c r="A2324">
        <v>38</v>
      </c>
      <c r="B2324">
        <v>38</v>
      </c>
      <c r="C2324" s="20">
        <v>0.00902777777777778</v>
      </c>
      <c r="D2324" s="20"/>
      <c r="E2324" s="21" t="s">
        <v>33</v>
      </c>
      <c r="F2324" s="4">
        <v>193</v>
      </c>
      <c r="H2324" s="4">
        <v>1.96705639362335</v>
      </c>
      <c r="I2324" s="4">
        <v>23.9486675262451</v>
      </c>
      <c r="J2324" s="4">
        <v>2.28432822227478</v>
      </c>
      <c r="L2324" s="4">
        <v>73.4112854003906</v>
      </c>
      <c r="M2324" s="4">
        <v>37.3203773498535</v>
      </c>
      <c r="N2324" s="4">
        <v>32.1369247436523</v>
      </c>
      <c r="S2324" s="4">
        <v>17.5872383117676</v>
      </c>
      <c r="T2324" s="4">
        <v>3.80612421035767</v>
      </c>
      <c r="U2324" s="4">
        <v>1.16129267215729</v>
      </c>
      <c r="V2324" s="4">
        <v>40.2955017089844</v>
      </c>
      <c r="W2324" s="4">
        <v>6.84247636795044</v>
      </c>
      <c r="AB2324" t="s">
        <v>93</v>
      </c>
      <c r="AC2324" t="s">
        <v>86</v>
      </c>
      <c r="AD2324" s="4" t="s">
        <v>94</v>
      </c>
    </row>
    <row r="2325" spans="1:30">
      <c r="A2325">
        <v>38</v>
      </c>
      <c r="B2325">
        <v>38</v>
      </c>
      <c r="C2325" s="20">
        <v>0.00921296296296296</v>
      </c>
      <c r="D2325" s="20"/>
      <c r="E2325" s="21" t="s">
        <v>33</v>
      </c>
      <c r="F2325" s="4">
        <v>194</v>
      </c>
      <c r="H2325" s="4">
        <v>1.91950786113739</v>
      </c>
      <c r="I2325" s="4">
        <v>23.3697700500488</v>
      </c>
      <c r="J2325" s="4">
        <v>2.2850399017334</v>
      </c>
      <c r="L2325" s="4">
        <v>76.2456436157227</v>
      </c>
      <c r="M2325" s="4">
        <v>39.7214546203613</v>
      </c>
      <c r="N2325" s="4">
        <v>33.3673133850098</v>
      </c>
      <c r="S2325" s="4">
        <v>17.7713108062744</v>
      </c>
      <c r="T2325" s="4">
        <v>3.66722130775452</v>
      </c>
      <c r="U2325" s="4">
        <v>1.19043004512787</v>
      </c>
      <c r="V2325" s="4">
        <v>42.6632194519043</v>
      </c>
      <c r="W2325" s="4">
        <v>6.677077293396</v>
      </c>
      <c r="AB2325" t="s">
        <v>93</v>
      </c>
      <c r="AC2325" t="s">
        <v>86</v>
      </c>
      <c r="AD2325" s="4" t="s">
        <v>94</v>
      </c>
    </row>
    <row r="2326" spans="1:30">
      <c r="A2326">
        <v>38</v>
      </c>
      <c r="B2326">
        <v>38</v>
      </c>
      <c r="C2326" s="20">
        <v>0.00930555555555555</v>
      </c>
      <c r="D2326" s="20"/>
      <c r="E2326" s="21" t="s">
        <v>34</v>
      </c>
      <c r="F2326" s="4">
        <v>194.5</v>
      </c>
      <c r="H2326" s="4">
        <v>1.08967936038971</v>
      </c>
      <c r="I2326" s="4">
        <v>13.2667112350464</v>
      </c>
      <c r="J2326" s="4">
        <v>1.30110287666321</v>
      </c>
      <c r="L2326" s="4">
        <v>44.3014373779297</v>
      </c>
      <c r="M2326" s="4">
        <v>40.6554794311523</v>
      </c>
      <c r="N2326" s="4">
        <v>34.0491409301758</v>
      </c>
      <c r="S2326" s="4">
        <v>17.841869354248</v>
      </c>
      <c r="T2326" s="4">
        <v>3.59458303451538</v>
      </c>
      <c r="U2326" s="4">
        <v>1.19402360916138</v>
      </c>
      <c r="V2326" s="4">
        <v>42.2039833068848</v>
      </c>
      <c r="W2326" s="4">
        <v>3.79048895835876</v>
      </c>
      <c r="AB2326" t="s">
        <v>93</v>
      </c>
      <c r="AC2326" t="s">
        <v>86</v>
      </c>
      <c r="AD2326" s="4" t="s">
        <v>94</v>
      </c>
    </row>
    <row r="2327" spans="1:30">
      <c r="A2327">
        <v>39</v>
      </c>
      <c r="B2327">
        <v>39</v>
      </c>
      <c r="C2327" s="20">
        <v>0.000219907407407407</v>
      </c>
      <c r="D2327" s="20"/>
      <c r="E2327" s="21" t="s">
        <v>35</v>
      </c>
      <c r="F2327" s="4">
        <v>100</v>
      </c>
      <c r="H2327" s="4">
        <v>0.34353318810463</v>
      </c>
      <c r="I2327" s="4">
        <v>4.07864570617676</v>
      </c>
      <c r="J2327" s="4">
        <v>0.349789559841156</v>
      </c>
      <c r="L2327" s="4">
        <v>14.5780057907104</v>
      </c>
      <c r="M2327" s="4">
        <v>42.4355087280273</v>
      </c>
      <c r="N2327" s="4">
        <v>41.6765022277832</v>
      </c>
      <c r="S2327" s="4">
        <v>18.0484447479248</v>
      </c>
      <c r="T2327" s="4">
        <v>2.97301006317139</v>
      </c>
      <c r="U2327" s="4">
        <v>1.01821184158325</v>
      </c>
      <c r="V2327" s="4">
        <v>9.37988567352295</v>
      </c>
      <c r="W2327" s="4">
        <v>1.16532731056213</v>
      </c>
      <c r="AB2327" t="s">
        <v>95</v>
      </c>
      <c r="AC2327" t="s">
        <v>69</v>
      </c>
      <c r="AD2327" s="4" t="s">
        <v>96</v>
      </c>
    </row>
    <row r="2328" spans="1:30">
      <c r="A2328">
        <v>39</v>
      </c>
      <c r="B2328">
        <v>39</v>
      </c>
      <c r="C2328" s="20">
        <v>0.000347222222222222</v>
      </c>
      <c r="D2328" s="20"/>
      <c r="E2328" s="21" t="s">
        <v>35</v>
      </c>
      <c r="F2328" s="4">
        <v>93.5</v>
      </c>
      <c r="H2328" s="4">
        <v>0.286936968564987</v>
      </c>
      <c r="I2328" s="4">
        <v>3.40669894218445</v>
      </c>
      <c r="J2328" s="4">
        <v>0.294560343027115</v>
      </c>
      <c r="L2328" s="4">
        <v>12.0908880233765</v>
      </c>
      <c r="M2328" s="4">
        <v>42.1377830505371</v>
      </c>
      <c r="N2328" s="4">
        <v>41.0472373962402</v>
      </c>
      <c r="S2328" s="4">
        <v>18.0229396820068</v>
      </c>
      <c r="T2328" s="4">
        <v>3.01796460151672</v>
      </c>
      <c r="U2328" s="4">
        <v>1.02656817436218</v>
      </c>
      <c r="V2328" s="4">
        <v>10.3716506958008</v>
      </c>
      <c r="W2328" s="4">
        <v>0.973342537879944</v>
      </c>
      <c r="AB2328" t="s">
        <v>95</v>
      </c>
      <c r="AC2328" t="s">
        <v>69</v>
      </c>
      <c r="AD2328" s="4" t="s">
        <v>96</v>
      </c>
    </row>
    <row r="2329" spans="1:30">
      <c r="A2329">
        <v>39</v>
      </c>
      <c r="B2329">
        <v>39</v>
      </c>
      <c r="C2329" s="20">
        <v>0.000555555555555556</v>
      </c>
      <c r="D2329" s="20"/>
      <c r="E2329" s="21" t="s">
        <v>35</v>
      </c>
      <c r="F2329" s="4">
        <v>92</v>
      </c>
      <c r="H2329" s="4">
        <v>0.100331284105778</v>
      </c>
      <c r="I2329" s="4">
        <v>1.19119715690613</v>
      </c>
      <c r="J2329" s="4">
        <v>0.104066357016563</v>
      </c>
      <c r="L2329" s="4">
        <v>4.35764026641846</v>
      </c>
      <c r="M2329" s="4">
        <v>43.4325180053711</v>
      </c>
      <c r="N2329" s="4">
        <v>41.8736686706543</v>
      </c>
      <c r="S2329" s="4">
        <v>18.1036148071289</v>
      </c>
      <c r="T2329" s="4">
        <v>2.95917868614197</v>
      </c>
      <c r="U2329" s="4">
        <v>1.03722739219666</v>
      </c>
      <c r="V2329" s="4">
        <v>17.3611125946045</v>
      </c>
      <c r="W2329" s="4">
        <v>0.340342044830322</v>
      </c>
      <c r="AB2329" t="s">
        <v>95</v>
      </c>
      <c r="AC2329" t="s">
        <v>69</v>
      </c>
      <c r="AD2329" s="4" t="s">
        <v>96</v>
      </c>
    </row>
    <row r="2330" spans="1:30">
      <c r="A2330">
        <v>39</v>
      </c>
      <c r="B2330">
        <v>39</v>
      </c>
      <c r="C2330" s="20">
        <v>0.000694444444444444</v>
      </c>
      <c r="D2330" s="20"/>
      <c r="E2330" s="21" t="s">
        <v>35</v>
      </c>
      <c r="F2330" s="4">
        <v>92</v>
      </c>
      <c r="H2330" s="4">
        <v>0.209553733468056</v>
      </c>
      <c r="I2330" s="4">
        <v>2.48795580863953</v>
      </c>
      <c r="J2330" s="4">
        <v>0.217836633324623</v>
      </c>
      <c r="L2330" s="4">
        <v>9.03409290313721</v>
      </c>
      <c r="M2330" s="4">
        <v>43.1111030578613</v>
      </c>
      <c r="N2330" s="4">
        <v>41.4718704223633</v>
      </c>
      <c r="S2330" s="4">
        <v>18.0811042785645</v>
      </c>
      <c r="T2330" s="4">
        <v>2.9874587059021</v>
      </c>
      <c r="U2330" s="4">
        <v>1.03952634334564</v>
      </c>
      <c r="V2330" s="4">
        <v>14.3426284790039</v>
      </c>
      <c r="W2330" s="4">
        <v>0.71084451675415</v>
      </c>
      <c r="AB2330" t="s">
        <v>95</v>
      </c>
      <c r="AC2330" t="s">
        <v>69</v>
      </c>
      <c r="AD2330" s="4" t="s">
        <v>96</v>
      </c>
    </row>
    <row r="2331" spans="1:30">
      <c r="A2331">
        <v>39</v>
      </c>
      <c r="B2331">
        <v>39</v>
      </c>
      <c r="C2331" s="20">
        <v>0.000925925925925926</v>
      </c>
      <c r="D2331" s="20"/>
      <c r="E2331" s="21" t="s">
        <v>35</v>
      </c>
      <c r="F2331" s="4">
        <v>98</v>
      </c>
      <c r="H2331" s="4">
        <v>0.244536325335503</v>
      </c>
      <c r="I2331" s="4">
        <v>2.90329146385193</v>
      </c>
      <c r="J2331" s="4">
        <v>0.238430142402649</v>
      </c>
      <c r="L2331" s="4">
        <v>9.71135711669922</v>
      </c>
      <c r="M2331" s="4">
        <v>39.7133522033691</v>
      </c>
      <c r="N2331" s="4">
        <v>40.7304077148438</v>
      </c>
      <c r="S2331" s="4">
        <v>17.8780746459961</v>
      </c>
      <c r="T2331" s="4">
        <v>3.04119110107422</v>
      </c>
      <c r="U2331" s="4">
        <v>0.975029528141022</v>
      </c>
      <c r="V2331" s="4">
        <v>9.17431259155273</v>
      </c>
      <c r="W2331" s="4">
        <v>0.829511821269989</v>
      </c>
      <c r="AB2331" t="s">
        <v>95</v>
      </c>
      <c r="AC2331" t="s">
        <v>69</v>
      </c>
      <c r="AD2331" s="4" t="s">
        <v>96</v>
      </c>
    </row>
    <row r="2332" spans="1:30">
      <c r="A2332">
        <v>39</v>
      </c>
      <c r="B2332">
        <v>39</v>
      </c>
      <c r="C2332" s="20">
        <v>0.00107638888888889</v>
      </c>
      <c r="D2332" s="20"/>
      <c r="E2332" s="21" t="s">
        <v>35</v>
      </c>
      <c r="F2332" s="4">
        <v>96.5</v>
      </c>
      <c r="H2332" s="4">
        <v>0.264287710189819</v>
      </c>
      <c r="I2332" s="4">
        <v>3.13779258728027</v>
      </c>
      <c r="J2332" s="4">
        <v>0.215644165873528</v>
      </c>
      <c r="L2332" s="4">
        <v>8.77310943603516</v>
      </c>
      <c r="M2332" s="4">
        <v>33.1952972412109</v>
      </c>
      <c r="N2332" s="4">
        <v>40.6832695007324</v>
      </c>
      <c r="S2332" s="4">
        <v>17.3995208740234</v>
      </c>
      <c r="T2332" s="4">
        <v>3.04490876197815</v>
      </c>
      <c r="U2332" s="4">
        <v>0.815944731235504</v>
      </c>
      <c r="V2332" s="4">
        <v>8.94854545593262</v>
      </c>
      <c r="W2332" s="4">
        <v>0.896512150764465</v>
      </c>
      <c r="AB2332" t="s">
        <v>95</v>
      </c>
      <c r="AC2332" t="s">
        <v>69</v>
      </c>
      <c r="AD2332" s="4" t="s">
        <v>96</v>
      </c>
    </row>
    <row r="2333" spans="1:30">
      <c r="A2333">
        <v>39</v>
      </c>
      <c r="B2333">
        <v>39</v>
      </c>
      <c r="C2333" s="20">
        <v>0.00121527777777778</v>
      </c>
      <c r="D2333" s="20"/>
      <c r="E2333" s="21" t="s">
        <v>35</v>
      </c>
      <c r="F2333" s="4">
        <v>99</v>
      </c>
      <c r="H2333" s="4">
        <v>0.506273210048676</v>
      </c>
      <c r="I2333" s="4">
        <v>6.01079893112183</v>
      </c>
      <c r="J2333" s="4">
        <v>0.368551164865494</v>
      </c>
      <c r="L2333" s="4">
        <v>14.8411560058594</v>
      </c>
      <c r="M2333" s="4">
        <v>29.3145198822021</v>
      </c>
      <c r="N2333" s="4">
        <v>40.2689170837402</v>
      </c>
      <c r="S2333" s="4">
        <v>17.0076370239258</v>
      </c>
      <c r="T2333" s="4">
        <v>3.07600808143616</v>
      </c>
      <c r="U2333" s="4">
        <v>0.72796893119812</v>
      </c>
      <c r="V2333" s="4">
        <v>9.92555809020996</v>
      </c>
      <c r="W2333" s="4">
        <v>1.71737110614777</v>
      </c>
      <c r="AB2333" t="s">
        <v>95</v>
      </c>
      <c r="AC2333" t="s">
        <v>69</v>
      </c>
      <c r="AD2333" s="4" t="s">
        <v>96</v>
      </c>
    </row>
    <row r="2334" spans="1:30">
      <c r="A2334">
        <v>39</v>
      </c>
      <c r="B2334">
        <v>39</v>
      </c>
      <c r="C2334" s="20">
        <v>0.00140046296296296</v>
      </c>
      <c r="D2334" s="20"/>
      <c r="E2334" s="21" t="s">
        <v>35</v>
      </c>
      <c r="F2334" s="4">
        <v>99.5</v>
      </c>
      <c r="H2334" s="4">
        <v>0.291106700897217</v>
      </c>
      <c r="I2334" s="4">
        <v>3.45620489120483</v>
      </c>
      <c r="J2334" s="4">
        <v>0.210590898990631</v>
      </c>
      <c r="L2334" s="4">
        <v>8.08821105957031</v>
      </c>
      <c r="M2334" s="4">
        <v>27.784351348877</v>
      </c>
      <c r="N2334" s="4">
        <v>38.4072189331055</v>
      </c>
      <c r="S2334" s="4">
        <v>16.7952651977539</v>
      </c>
      <c r="T2334" s="4">
        <v>3.22318196296692</v>
      </c>
      <c r="U2334" s="4">
        <v>0.723414838314056</v>
      </c>
      <c r="V2334" s="4">
        <v>14.9068336486816</v>
      </c>
      <c r="W2334" s="4">
        <v>0.987487137317657</v>
      </c>
      <c r="AB2334" t="s">
        <v>95</v>
      </c>
      <c r="AC2334" t="s">
        <v>69</v>
      </c>
      <c r="AD2334" s="4" t="s">
        <v>96</v>
      </c>
    </row>
    <row r="2335" spans="1:30">
      <c r="A2335">
        <v>39</v>
      </c>
      <c r="B2335">
        <v>39</v>
      </c>
      <c r="C2335" s="20">
        <v>0.0015625</v>
      </c>
      <c r="D2335" s="20"/>
      <c r="E2335" s="21" t="s">
        <v>33</v>
      </c>
      <c r="F2335" s="4">
        <v>95</v>
      </c>
      <c r="H2335" s="4">
        <v>0.39456969499588</v>
      </c>
      <c r="I2335" s="4">
        <v>4.68458366394043</v>
      </c>
      <c r="J2335" s="4">
        <v>0.299012392759323</v>
      </c>
      <c r="L2335" s="4">
        <v>11.4996032714844</v>
      </c>
      <c r="M2335" s="4">
        <v>29.1446685791016</v>
      </c>
      <c r="N2335" s="4">
        <v>38.4586181640625</v>
      </c>
      <c r="S2335" s="4">
        <v>16.9585018157959</v>
      </c>
      <c r="T2335" s="4">
        <v>3.21884822845459</v>
      </c>
      <c r="U2335" s="4">
        <v>0.757818937301636</v>
      </c>
      <c r="V2335" s="4">
        <v>17.6600456237793</v>
      </c>
      <c r="W2335" s="4">
        <v>1.33845245838165</v>
      </c>
      <c r="AB2335" t="s">
        <v>95</v>
      </c>
      <c r="AC2335" t="s">
        <v>69</v>
      </c>
      <c r="AD2335" s="4" t="s">
        <v>96</v>
      </c>
    </row>
    <row r="2336" spans="1:30">
      <c r="A2336">
        <v>39</v>
      </c>
      <c r="B2336">
        <v>39</v>
      </c>
      <c r="C2336" s="20">
        <v>0.00175925925925926</v>
      </c>
      <c r="D2336" s="20"/>
      <c r="E2336" s="21" t="s">
        <v>33</v>
      </c>
      <c r="F2336" s="4">
        <v>104</v>
      </c>
      <c r="H2336" s="4">
        <v>0.642249941825867</v>
      </c>
      <c r="I2336" s="4">
        <v>7.62520170211792</v>
      </c>
      <c r="J2336" s="4">
        <v>0.478404760360718</v>
      </c>
      <c r="L2336" s="4">
        <v>18.1800975799561</v>
      </c>
      <c r="M2336" s="4">
        <v>28.3068885803223</v>
      </c>
      <c r="N2336" s="4">
        <v>38.0014991760254</v>
      </c>
      <c r="S2336" s="4">
        <v>16.8523559570313</v>
      </c>
      <c r="T2336" s="4">
        <v>3.25711584091187</v>
      </c>
      <c r="U2336" s="4">
        <v>0.744888782501221</v>
      </c>
      <c r="V2336" s="4">
        <v>14.5454540252686</v>
      </c>
      <c r="W2336" s="4">
        <v>2.17862915992737</v>
      </c>
      <c r="AB2336" t="s">
        <v>95</v>
      </c>
      <c r="AC2336" t="s">
        <v>69</v>
      </c>
      <c r="AD2336" s="4" t="s">
        <v>96</v>
      </c>
    </row>
    <row r="2337" spans="1:30">
      <c r="A2337">
        <v>39</v>
      </c>
      <c r="B2337">
        <v>39</v>
      </c>
      <c r="C2337" s="20">
        <v>0.00190972222222222</v>
      </c>
      <c r="D2337" s="20"/>
      <c r="E2337" s="21" t="s">
        <v>33</v>
      </c>
      <c r="F2337" s="4">
        <v>109</v>
      </c>
      <c r="H2337" s="4">
        <v>0.633487522602081</v>
      </c>
      <c r="I2337" s="4">
        <v>7.52116870880127</v>
      </c>
      <c r="J2337" s="4">
        <v>0.41487181186676</v>
      </c>
      <c r="L2337" s="4">
        <v>15.0576648712158</v>
      </c>
      <c r="M2337" s="4">
        <v>23.769474029541</v>
      </c>
      <c r="N2337" s="4">
        <v>36.2947425842285</v>
      </c>
      <c r="S2337" s="4">
        <v>16.1689605712891</v>
      </c>
      <c r="T2337" s="4">
        <v>3.4086492061615</v>
      </c>
      <c r="U2337" s="4">
        <v>0.654901325702667</v>
      </c>
      <c r="V2337" s="4">
        <v>21.9458675384521</v>
      </c>
      <c r="W2337" s="4">
        <v>2.1489052772522</v>
      </c>
      <c r="AB2337" t="s">
        <v>95</v>
      </c>
      <c r="AC2337" t="s">
        <v>69</v>
      </c>
      <c r="AD2337" s="4" t="s">
        <v>96</v>
      </c>
    </row>
    <row r="2338" spans="1:30">
      <c r="A2338">
        <v>39</v>
      </c>
      <c r="B2338">
        <v>39</v>
      </c>
      <c r="C2338" s="20">
        <v>0.00209490740740741</v>
      </c>
      <c r="D2338" s="20"/>
      <c r="E2338" s="21" t="s">
        <v>33</v>
      </c>
      <c r="F2338" s="4">
        <v>111</v>
      </c>
      <c r="H2338" s="4">
        <v>0.939155638217926</v>
      </c>
      <c r="I2338" s="4">
        <v>11.1502561569214</v>
      </c>
      <c r="J2338" s="4">
        <v>0.596132099628448</v>
      </c>
      <c r="L2338" s="4">
        <v>22.0194683074951</v>
      </c>
      <c r="M2338" s="4">
        <v>23.4460277557373</v>
      </c>
      <c r="N2338" s="4">
        <v>36.9372291564941</v>
      </c>
      <c r="S2338" s="4">
        <v>16.1251411437988</v>
      </c>
      <c r="T2338" s="4">
        <v>3.35011863708496</v>
      </c>
      <c r="U2338" s="4">
        <v>0.634753227233887</v>
      </c>
      <c r="V2338" s="4">
        <v>19.2926044464111</v>
      </c>
      <c r="W2338" s="4">
        <v>3.18578743934631</v>
      </c>
      <c r="AB2338" t="s">
        <v>95</v>
      </c>
      <c r="AC2338" t="s">
        <v>69</v>
      </c>
      <c r="AD2338" s="4" t="s">
        <v>96</v>
      </c>
    </row>
    <row r="2339" spans="1:30">
      <c r="A2339">
        <v>39</v>
      </c>
      <c r="B2339">
        <v>39</v>
      </c>
      <c r="C2339" s="20">
        <v>0.00226851851851852</v>
      </c>
      <c r="D2339" s="20"/>
      <c r="E2339" s="21" t="s">
        <v>33</v>
      </c>
      <c r="F2339" s="4">
        <v>118</v>
      </c>
      <c r="H2339" s="4">
        <v>0.89306914806366</v>
      </c>
      <c r="I2339" s="4">
        <v>10.6030874252319</v>
      </c>
      <c r="J2339" s="4">
        <v>0.53292042016983</v>
      </c>
      <c r="L2339" s="4">
        <v>19.8595409393311</v>
      </c>
      <c r="M2339" s="4">
        <v>22.2374057769775</v>
      </c>
      <c r="N2339" s="4">
        <v>37.2654914855957</v>
      </c>
      <c r="S2339" s="4">
        <v>15.9072160720825</v>
      </c>
      <c r="T2339" s="4">
        <v>3.32109260559082</v>
      </c>
      <c r="U2339" s="4">
        <v>0.596729159355164</v>
      </c>
      <c r="V2339" s="4">
        <v>19.9071006774902</v>
      </c>
      <c r="W2339" s="4">
        <v>3.02945351600647</v>
      </c>
      <c r="AB2339" t="s">
        <v>95</v>
      </c>
      <c r="AC2339" t="s">
        <v>69</v>
      </c>
      <c r="AD2339" s="4" t="s">
        <v>96</v>
      </c>
    </row>
    <row r="2340" spans="1:30">
      <c r="A2340">
        <v>39</v>
      </c>
      <c r="B2340">
        <v>39</v>
      </c>
      <c r="C2340" s="20">
        <v>0.00244212962962963</v>
      </c>
      <c r="D2340" s="20"/>
      <c r="E2340" s="21" t="s">
        <v>33</v>
      </c>
      <c r="F2340" s="4">
        <v>120</v>
      </c>
      <c r="H2340" s="4">
        <v>1.08438611030579</v>
      </c>
      <c r="I2340" s="4">
        <v>12.8745250701904</v>
      </c>
      <c r="J2340" s="4">
        <v>0.688688933849335</v>
      </c>
      <c r="L2340" s="4">
        <v>21.9050712585449</v>
      </c>
      <c r="M2340" s="4">
        <v>20.2004356384277</v>
      </c>
      <c r="N2340" s="4">
        <v>31.8069171905518</v>
      </c>
      <c r="S2340" s="4">
        <v>15.3511056900024</v>
      </c>
      <c r="T2340" s="4">
        <v>3.88402485847473</v>
      </c>
      <c r="U2340" s="4">
        <v>0.635095655918121</v>
      </c>
      <c r="V2340" s="4">
        <v>15.8520469665527</v>
      </c>
      <c r="W2340" s="4">
        <v>3.67843580245972</v>
      </c>
      <c r="AB2340" t="s">
        <v>95</v>
      </c>
      <c r="AC2340" t="s">
        <v>69</v>
      </c>
      <c r="AD2340" s="4" t="s">
        <v>96</v>
      </c>
    </row>
    <row r="2341" spans="1:30">
      <c r="A2341">
        <v>39</v>
      </c>
      <c r="B2341">
        <v>39</v>
      </c>
      <c r="C2341" s="20">
        <v>0.00262731481481481</v>
      </c>
      <c r="D2341" s="20"/>
      <c r="E2341" s="21" t="s">
        <v>33</v>
      </c>
      <c r="F2341" s="4">
        <v>121</v>
      </c>
      <c r="H2341" s="4">
        <v>1.22352612018585</v>
      </c>
      <c r="I2341" s="4">
        <v>14.5264835357666</v>
      </c>
      <c r="J2341" s="4">
        <v>0.798916757106781</v>
      </c>
      <c r="L2341" s="4">
        <v>23.7454071044922</v>
      </c>
      <c r="M2341" s="4">
        <v>19.407356262207</v>
      </c>
      <c r="N2341" s="4">
        <v>29.7220039367676</v>
      </c>
      <c r="S2341" s="4">
        <v>15.0991506576538</v>
      </c>
      <c r="T2341" s="4">
        <v>4.15360116958618</v>
      </c>
      <c r="U2341" s="4">
        <v>0.652962565422058</v>
      </c>
      <c r="V2341" s="4">
        <v>15.2284278869629</v>
      </c>
      <c r="W2341" s="4">
        <v>4.15042400360107</v>
      </c>
      <c r="AB2341" t="s">
        <v>95</v>
      </c>
      <c r="AC2341" t="s">
        <v>69</v>
      </c>
      <c r="AD2341" s="4" t="s">
        <v>96</v>
      </c>
    </row>
    <row r="2342" spans="1:30">
      <c r="A2342">
        <v>39</v>
      </c>
      <c r="B2342">
        <v>39</v>
      </c>
      <c r="C2342" s="20">
        <v>0.00278935185185185</v>
      </c>
      <c r="D2342" s="20"/>
      <c r="E2342" s="21" t="s">
        <v>33</v>
      </c>
      <c r="F2342" s="4">
        <v>122</v>
      </c>
      <c r="H2342" s="4">
        <v>1.22448825836182</v>
      </c>
      <c r="I2342" s="4">
        <v>14.5379076004028</v>
      </c>
      <c r="J2342" s="4">
        <v>0.841771006584167</v>
      </c>
      <c r="L2342" s="4">
        <v>24.811206817627</v>
      </c>
      <c r="M2342" s="4">
        <v>20.2625102996826</v>
      </c>
      <c r="N2342" s="4">
        <v>29.4750080108643</v>
      </c>
      <c r="S2342" s="4">
        <v>15.3020925521851</v>
      </c>
      <c r="T2342" s="4">
        <v>4.1879448890686</v>
      </c>
      <c r="U2342" s="4">
        <v>0.687447190284729</v>
      </c>
      <c r="V2342" s="4">
        <v>17.0212783813477</v>
      </c>
      <c r="W2342" s="4">
        <v>4.15368795394897</v>
      </c>
      <c r="AB2342" t="s">
        <v>95</v>
      </c>
      <c r="AC2342" t="s">
        <v>69</v>
      </c>
      <c r="AD2342" s="4" t="s">
        <v>96</v>
      </c>
    </row>
    <row r="2343" spans="1:30">
      <c r="A2343">
        <v>39</v>
      </c>
      <c r="B2343">
        <v>39</v>
      </c>
      <c r="C2343" s="20">
        <v>0.00295138888888889</v>
      </c>
      <c r="D2343" s="20"/>
      <c r="E2343" s="21" t="s">
        <v>33</v>
      </c>
      <c r="F2343" s="4">
        <v>122.5</v>
      </c>
      <c r="H2343" s="4">
        <v>1.08198261260986</v>
      </c>
      <c r="I2343" s="4">
        <v>12.8459892272949</v>
      </c>
      <c r="J2343" s="4">
        <v>0.788750946521759</v>
      </c>
      <c r="L2343" s="4">
        <v>22.8344745635986</v>
      </c>
      <c r="M2343" s="4">
        <v>21.1042900085449</v>
      </c>
      <c r="N2343" s="4">
        <v>28.9501705169678</v>
      </c>
      <c r="S2343" s="4">
        <v>15.4765882492065</v>
      </c>
      <c r="T2343" s="4">
        <v>4.26300287246704</v>
      </c>
      <c r="U2343" s="4">
        <v>0.728986740112305</v>
      </c>
      <c r="V2343" s="4">
        <v>17.3661365509033</v>
      </c>
      <c r="W2343" s="4">
        <v>3.67028260231018</v>
      </c>
      <c r="AB2343" t="s">
        <v>95</v>
      </c>
      <c r="AC2343" t="s">
        <v>69</v>
      </c>
      <c r="AD2343" s="4" t="s">
        <v>96</v>
      </c>
    </row>
    <row r="2344" spans="1:30">
      <c r="A2344">
        <v>39</v>
      </c>
      <c r="B2344">
        <v>39</v>
      </c>
      <c r="C2344" s="20">
        <v>0.00315972222222222</v>
      </c>
      <c r="D2344" s="20"/>
      <c r="E2344" s="21" t="s">
        <v>33</v>
      </c>
      <c r="F2344" s="4">
        <v>124</v>
      </c>
      <c r="H2344" s="4">
        <v>1.25858414173126</v>
      </c>
      <c r="I2344" s="4">
        <v>14.9427156448364</v>
      </c>
      <c r="J2344" s="4">
        <v>0.915697991847992</v>
      </c>
      <c r="L2344" s="4">
        <v>27.1585731506348</v>
      </c>
      <c r="M2344" s="4">
        <v>21.578670501709</v>
      </c>
      <c r="N2344" s="4">
        <v>29.6588764190674</v>
      </c>
      <c r="S2344" s="4">
        <v>15.5983858108521</v>
      </c>
      <c r="T2344" s="4">
        <v>4.1620979309082</v>
      </c>
      <c r="U2344" s="4">
        <v>0.727562010288239</v>
      </c>
      <c r="V2344" s="4">
        <v>22.340425491333</v>
      </c>
      <c r="W2344" s="4">
        <v>4.26934719085693</v>
      </c>
      <c r="AB2344" t="s">
        <v>95</v>
      </c>
      <c r="AC2344" t="s">
        <v>69</v>
      </c>
      <c r="AD2344" s="4" t="s">
        <v>96</v>
      </c>
    </row>
    <row r="2345" spans="1:30">
      <c r="A2345">
        <v>39</v>
      </c>
      <c r="B2345">
        <v>39</v>
      </c>
      <c r="C2345" s="20">
        <v>0.00329861111111111</v>
      </c>
      <c r="D2345" s="20"/>
      <c r="E2345" s="21" t="s">
        <v>33</v>
      </c>
      <c r="F2345" s="4">
        <v>130</v>
      </c>
      <c r="H2345" s="4">
        <v>1.21654164791107</v>
      </c>
      <c r="I2345" s="4">
        <v>14.4435596466064</v>
      </c>
      <c r="J2345" s="4">
        <v>0.917588949203491</v>
      </c>
      <c r="L2345" s="4">
        <v>28.3768424987793</v>
      </c>
      <c r="M2345" s="4">
        <v>23.3258285522461</v>
      </c>
      <c r="N2345" s="4">
        <v>30.9254398345947</v>
      </c>
      <c r="S2345" s="4">
        <v>15.9691858291626</v>
      </c>
      <c r="T2345" s="4">
        <v>3.99319863319397</v>
      </c>
      <c r="U2345" s="4">
        <v>0.754260182380676</v>
      </c>
      <c r="V2345" s="4">
        <v>15.4905338287354</v>
      </c>
      <c r="W2345" s="4">
        <v>4.12673139572144</v>
      </c>
      <c r="AB2345" t="s">
        <v>95</v>
      </c>
      <c r="AC2345" t="s">
        <v>69</v>
      </c>
      <c r="AD2345" s="4" t="s">
        <v>96</v>
      </c>
    </row>
    <row r="2346" spans="1:30">
      <c r="A2346">
        <v>39</v>
      </c>
      <c r="B2346">
        <v>39</v>
      </c>
      <c r="C2346" s="20">
        <v>0.0034837962962963</v>
      </c>
      <c r="D2346" s="20"/>
      <c r="E2346" s="21" t="s">
        <v>33</v>
      </c>
      <c r="F2346" s="4">
        <v>134</v>
      </c>
      <c r="H2346" s="4">
        <v>1.43639492988586</v>
      </c>
      <c r="I2346" s="4">
        <v>17.0537986755371</v>
      </c>
      <c r="J2346" s="4">
        <v>1.10456025600433</v>
      </c>
      <c r="L2346" s="4">
        <v>30.9029560089111</v>
      </c>
      <c r="M2346" s="4">
        <v>21.5142478942871</v>
      </c>
      <c r="N2346" s="4">
        <v>27.9776096343994</v>
      </c>
      <c r="S2346" s="4">
        <v>15.5331125259399</v>
      </c>
      <c r="T2346" s="4">
        <v>4.40967893600464</v>
      </c>
      <c r="U2346" s="4">
        <v>0.768980920314789</v>
      </c>
      <c r="V2346" s="4">
        <v>18.8679256439209</v>
      </c>
      <c r="W2346" s="4">
        <v>4.87251377105713</v>
      </c>
      <c r="AB2346" t="s">
        <v>95</v>
      </c>
      <c r="AC2346" t="s">
        <v>69</v>
      </c>
      <c r="AD2346" s="4" t="s">
        <v>96</v>
      </c>
    </row>
    <row r="2347" spans="1:30">
      <c r="A2347">
        <v>39</v>
      </c>
      <c r="B2347">
        <v>39</v>
      </c>
      <c r="C2347" s="20">
        <v>0.00366898148148148</v>
      </c>
      <c r="D2347" s="20"/>
      <c r="E2347" s="21" t="s">
        <v>33</v>
      </c>
      <c r="F2347" s="4">
        <v>137</v>
      </c>
      <c r="H2347" s="4">
        <v>1.38374066352844</v>
      </c>
      <c r="I2347" s="4">
        <v>16.428653717041</v>
      </c>
      <c r="J2347" s="4">
        <v>1.12821710109711</v>
      </c>
      <c r="L2347" s="4">
        <v>32.3112106323242</v>
      </c>
      <c r="M2347" s="4">
        <v>23.3506259918213</v>
      </c>
      <c r="N2347" s="4">
        <v>28.6391773223877</v>
      </c>
      <c r="S2347" s="4">
        <v>15.9075117111206</v>
      </c>
      <c r="T2347" s="4">
        <v>4.30861234664917</v>
      </c>
      <c r="U2347" s="4">
        <v>0.815338551998138</v>
      </c>
      <c r="V2347" s="4">
        <v>18.7734680175781</v>
      </c>
      <c r="W2347" s="4">
        <v>4.69390106201172</v>
      </c>
      <c r="AB2347" t="s">
        <v>95</v>
      </c>
      <c r="AC2347" t="s">
        <v>69</v>
      </c>
      <c r="AD2347" s="4" t="s">
        <v>96</v>
      </c>
    </row>
    <row r="2348" spans="1:30">
      <c r="A2348">
        <v>39</v>
      </c>
      <c r="B2348">
        <v>39</v>
      </c>
      <c r="C2348" s="20">
        <v>0.00383101851851852</v>
      </c>
      <c r="D2348" s="20"/>
      <c r="E2348" s="21" t="s">
        <v>33</v>
      </c>
      <c r="F2348" s="4">
        <v>133</v>
      </c>
      <c r="H2348" s="4">
        <v>1.3761214017868</v>
      </c>
      <c r="I2348" s="4">
        <v>16.338191986084</v>
      </c>
      <c r="J2348" s="4">
        <v>1.15156376361847</v>
      </c>
      <c r="L2348" s="4">
        <v>32.6089668273926</v>
      </c>
      <c r="M2348" s="4">
        <v>23.6962871551514</v>
      </c>
      <c r="N2348" s="4">
        <v>28.31711769104</v>
      </c>
      <c r="S2348" s="4">
        <v>15.9577188491821</v>
      </c>
      <c r="T2348" s="4">
        <v>4.35710668563843</v>
      </c>
      <c r="U2348" s="4">
        <v>0.83681845664978</v>
      </c>
      <c r="V2348" s="4">
        <v>21.9458675384521</v>
      </c>
      <c r="W2348" s="4">
        <v>4.66805505752563</v>
      </c>
      <c r="AB2348" t="s">
        <v>95</v>
      </c>
      <c r="AC2348" t="s">
        <v>69</v>
      </c>
      <c r="AD2348" s="4" t="s">
        <v>96</v>
      </c>
    </row>
    <row r="2349" spans="1:30">
      <c r="A2349">
        <v>39</v>
      </c>
      <c r="B2349">
        <v>39</v>
      </c>
      <c r="C2349" s="20">
        <v>0.00402777777777778</v>
      </c>
      <c r="D2349" s="20"/>
      <c r="E2349" s="21" t="s">
        <v>33</v>
      </c>
      <c r="F2349" s="4">
        <v>133</v>
      </c>
      <c r="H2349" s="4">
        <v>1.29174864292145</v>
      </c>
      <c r="I2349" s="4">
        <v>15.3364658355713</v>
      </c>
      <c r="J2349" s="4">
        <v>1.083660364151</v>
      </c>
      <c r="L2349" s="4">
        <v>31.1912212371826</v>
      </c>
      <c r="M2349" s="4">
        <v>24.1465091705322</v>
      </c>
      <c r="N2349" s="4">
        <v>28.7832069396973</v>
      </c>
      <c r="S2349" s="4">
        <v>16.0484008789063</v>
      </c>
      <c r="T2349" s="4">
        <v>4.28719425201416</v>
      </c>
      <c r="U2349" s="4">
        <v>0.83890962600708</v>
      </c>
      <c r="V2349" s="4">
        <v>17.4418601989746</v>
      </c>
      <c r="W2349" s="4">
        <v>4.3818473815918</v>
      </c>
      <c r="AB2349" t="s">
        <v>95</v>
      </c>
      <c r="AC2349" t="s">
        <v>69</v>
      </c>
      <c r="AD2349" s="4" t="s">
        <v>96</v>
      </c>
    </row>
    <row r="2350" spans="1:30">
      <c r="A2350">
        <v>39</v>
      </c>
      <c r="B2350">
        <v>39</v>
      </c>
      <c r="C2350" s="20">
        <v>0.00417824074074074</v>
      </c>
      <c r="D2350" s="20"/>
      <c r="E2350" s="21" t="s">
        <v>33</v>
      </c>
      <c r="F2350" s="4">
        <v>134.5</v>
      </c>
      <c r="H2350" s="4">
        <v>1.4877268075943</v>
      </c>
      <c r="I2350" s="4">
        <v>17.6632442474365</v>
      </c>
      <c r="J2350" s="4">
        <v>1.27994060516357</v>
      </c>
      <c r="L2350" s="4">
        <v>35.0167846679688</v>
      </c>
      <c r="M2350" s="4">
        <v>23.5371074676514</v>
      </c>
      <c r="N2350" s="4">
        <v>27.35813331604</v>
      </c>
      <c r="S2350" s="4">
        <v>15.8984518051147</v>
      </c>
      <c r="T2350" s="4">
        <v>4.50837564468384</v>
      </c>
      <c r="U2350" s="4">
        <v>0.86033308506012</v>
      </c>
      <c r="V2350" s="4">
        <v>37.6175575256348</v>
      </c>
      <c r="W2350" s="4">
        <v>5.04664134979248</v>
      </c>
      <c r="AB2350" t="s">
        <v>95</v>
      </c>
      <c r="AC2350" t="s">
        <v>69</v>
      </c>
      <c r="AD2350" s="4" t="s">
        <v>96</v>
      </c>
    </row>
    <row r="2351" spans="1:30">
      <c r="A2351">
        <v>39</v>
      </c>
      <c r="B2351">
        <v>39</v>
      </c>
      <c r="C2351" s="20">
        <v>0.00435185185185185</v>
      </c>
      <c r="D2351" s="20"/>
      <c r="E2351" s="21" t="s">
        <v>33</v>
      </c>
      <c r="F2351" s="4">
        <v>137</v>
      </c>
      <c r="H2351" s="4">
        <v>1.49171805381775</v>
      </c>
      <c r="I2351" s="4">
        <v>17.7106304168701</v>
      </c>
      <c r="J2351" s="4">
        <v>1.27096998691559</v>
      </c>
      <c r="L2351" s="4">
        <v>39.025691986084</v>
      </c>
      <c r="M2351" s="4">
        <v>26.1615734100342</v>
      </c>
      <c r="N2351" s="4">
        <v>30.7054386138916</v>
      </c>
      <c r="S2351" s="4">
        <v>16.4123439788818</v>
      </c>
      <c r="T2351" s="4">
        <v>4.02128076553345</v>
      </c>
      <c r="U2351" s="4">
        <v>0.85201758146286</v>
      </c>
      <c r="V2351" s="4">
        <v>22.9591846466064</v>
      </c>
      <c r="W2351" s="4">
        <v>5.06018018722534</v>
      </c>
      <c r="AB2351" t="s">
        <v>95</v>
      </c>
      <c r="AC2351" t="s">
        <v>69</v>
      </c>
      <c r="AD2351" s="4" t="s">
        <v>96</v>
      </c>
    </row>
    <row r="2352" spans="1:30">
      <c r="A2352">
        <v>39</v>
      </c>
      <c r="B2352">
        <v>39</v>
      </c>
      <c r="C2352" s="20">
        <v>0.00451388888888889</v>
      </c>
      <c r="D2352" s="20"/>
      <c r="E2352" s="21" t="s">
        <v>33</v>
      </c>
      <c r="F2352" s="4">
        <v>140</v>
      </c>
      <c r="H2352" s="4">
        <v>1.40593433380127</v>
      </c>
      <c r="I2352" s="4">
        <v>16.6921501159668</v>
      </c>
      <c r="J2352" s="4">
        <v>1.28755664825439</v>
      </c>
      <c r="L2352" s="4">
        <v>38.2763404846191</v>
      </c>
      <c r="M2352" s="4">
        <v>27.2248420715332</v>
      </c>
      <c r="N2352" s="4">
        <v>29.7278881072998</v>
      </c>
      <c r="S2352" s="4">
        <v>16.529203414917</v>
      </c>
      <c r="T2352" s="4">
        <v>4.15206384658813</v>
      </c>
      <c r="U2352" s="4">
        <v>0.915801405906677</v>
      </c>
      <c r="V2352" s="4">
        <v>31.3432846069336</v>
      </c>
      <c r="W2352" s="4">
        <v>4.7691855430603</v>
      </c>
      <c r="AB2352" t="s">
        <v>95</v>
      </c>
      <c r="AC2352" t="s">
        <v>69</v>
      </c>
      <c r="AD2352" s="4" t="s">
        <v>96</v>
      </c>
    </row>
    <row r="2353" spans="1:30">
      <c r="A2353">
        <v>39</v>
      </c>
      <c r="B2353">
        <v>39</v>
      </c>
      <c r="C2353" s="20">
        <v>0.00469907407407407</v>
      </c>
      <c r="D2353" s="20"/>
      <c r="E2353" s="21" t="s">
        <v>33</v>
      </c>
      <c r="F2353" s="4">
        <v>144</v>
      </c>
      <c r="H2353" s="4">
        <v>1.45084691047668</v>
      </c>
      <c r="I2353" s="4">
        <v>17.2253818511963</v>
      </c>
      <c r="J2353" s="4">
        <v>1.32008850574493</v>
      </c>
      <c r="L2353" s="4">
        <v>38.574779510498</v>
      </c>
      <c r="M2353" s="4">
        <v>26.5877666473389</v>
      </c>
      <c r="N2353" s="4">
        <v>29.2213592529297</v>
      </c>
      <c r="S2353" s="4">
        <v>16.429220199585</v>
      </c>
      <c r="T2353" s="4">
        <v>4.22335529327393</v>
      </c>
      <c r="U2353" s="4">
        <v>0.909874439239502</v>
      </c>
      <c r="V2353" s="4">
        <v>21.6998195648193</v>
      </c>
      <c r="W2353" s="4">
        <v>4.92153787612915</v>
      </c>
      <c r="AB2353" t="s">
        <v>95</v>
      </c>
      <c r="AC2353" t="s">
        <v>69</v>
      </c>
      <c r="AD2353" s="4" t="s">
        <v>96</v>
      </c>
    </row>
    <row r="2354" spans="1:30">
      <c r="A2354">
        <v>39</v>
      </c>
      <c r="B2354">
        <v>39</v>
      </c>
      <c r="C2354" s="20">
        <v>0.00486111111111111</v>
      </c>
      <c r="D2354" s="20"/>
      <c r="E2354" s="21" t="s">
        <v>33</v>
      </c>
      <c r="F2354" s="4">
        <v>146</v>
      </c>
      <c r="H2354" s="4">
        <v>1.53595292568207</v>
      </c>
      <c r="I2354" s="4">
        <v>18.2358150482178</v>
      </c>
      <c r="J2354" s="4">
        <v>1.44717621803284</v>
      </c>
      <c r="L2354" s="4">
        <v>40.5853385925293</v>
      </c>
      <c r="M2354" s="4">
        <v>26.4235553741455</v>
      </c>
      <c r="N2354" s="4">
        <v>28.0445041656494</v>
      </c>
      <c r="S2354" s="4">
        <v>16.369873046875</v>
      </c>
      <c r="T2354" s="4">
        <v>4.39883899688721</v>
      </c>
      <c r="U2354" s="4">
        <v>0.942200899124146</v>
      </c>
      <c r="V2354" s="4">
        <v>21.4132766723633</v>
      </c>
      <c r="W2354" s="4">
        <v>5.21023273468018</v>
      </c>
      <c r="AB2354" t="s">
        <v>95</v>
      </c>
      <c r="AC2354" t="s">
        <v>69</v>
      </c>
      <c r="AD2354" s="4" t="s">
        <v>96</v>
      </c>
    </row>
    <row r="2355" spans="1:30">
      <c r="A2355">
        <v>39</v>
      </c>
      <c r="B2355">
        <v>39</v>
      </c>
      <c r="C2355" s="20">
        <v>0.00505787037037037</v>
      </c>
      <c r="D2355" s="20"/>
      <c r="E2355" s="21" t="s">
        <v>33</v>
      </c>
      <c r="F2355" s="4">
        <v>149.5</v>
      </c>
      <c r="H2355" s="4">
        <v>1.46299910545349</v>
      </c>
      <c r="I2355" s="4">
        <v>17.3696594238281</v>
      </c>
      <c r="J2355" s="4">
        <v>1.40921592712402</v>
      </c>
      <c r="L2355" s="4">
        <v>39.4414443969727</v>
      </c>
      <c r="M2355" s="4">
        <v>26.9593086242676</v>
      </c>
      <c r="N2355" s="4">
        <v>27.9882202148438</v>
      </c>
      <c r="S2355" s="4">
        <v>16.4407215118408</v>
      </c>
      <c r="T2355" s="4">
        <v>4.40756416320801</v>
      </c>
      <c r="U2355" s="4">
        <v>0.963237702846527</v>
      </c>
      <c r="V2355" s="4">
        <v>21.9780216217041</v>
      </c>
      <c r="W2355" s="4">
        <v>4.96275997161865</v>
      </c>
      <c r="AB2355" t="s">
        <v>95</v>
      </c>
      <c r="AC2355" t="s">
        <v>69</v>
      </c>
      <c r="AD2355" s="4" t="s">
        <v>96</v>
      </c>
    </row>
    <row r="2356" spans="1:30">
      <c r="A2356">
        <v>39</v>
      </c>
      <c r="B2356">
        <v>39</v>
      </c>
      <c r="C2356" s="20">
        <v>0.00521990740740741</v>
      </c>
      <c r="D2356" s="20"/>
      <c r="E2356" s="21" t="s">
        <v>33</v>
      </c>
      <c r="F2356" s="4">
        <v>149</v>
      </c>
      <c r="H2356" s="4">
        <v>1.52726376056671</v>
      </c>
      <c r="I2356" s="4">
        <v>18.1326522827148</v>
      </c>
      <c r="J2356" s="4">
        <v>1.4585497379303</v>
      </c>
      <c r="L2356" s="4">
        <v>40.9614753723145</v>
      </c>
      <c r="M2356" s="4">
        <v>26.8201713562012</v>
      </c>
      <c r="N2356" s="4">
        <v>28.0837020874023</v>
      </c>
      <c r="S2356" s="4">
        <v>16.4252300262451</v>
      </c>
      <c r="T2356" s="4">
        <v>4.39273071289062</v>
      </c>
      <c r="U2356" s="4">
        <v>0.955008387565613</v>
      </c>
      <c r="V2356" s="4">
        <v>28.8858299255371</v>
      </c>
      <c r="W2356" s="4">
        <v>5.18075799942017</v>
      </c>
      <c r="AB2356" t="s">
        <v>95</v>
      </c>
      <c r="AC2356" t="s">
        <v>69</v>
      </c>
      <c r="AD2356" s="4" t="s">
        <v>96</v>
      </c>
    </row>
    <row r="2357" spans="1:30">
      <c r="A2357">
        <v>39</v>
      </c>
      <c r="B2357">
        <v>39</v>
      </c>
      <c r="C2357" s="20">
        <v>0.00539351851851852</v>
      </c>
      <c r="D2357" s="20"/>
      <c r="E2357" s="21" t="s">
        <v>33</v>
      </c>
      <c r="F2357" s="4">
        <v>150.5</v>
      </c>
      <c r="H2357" s="4">
        <v>1.62652575969696</v>
      </c>
      <c r="I2357" s="4">
        <v>19.3111534118652</v>
      </c>
      <c r="J2357" s="4">
        <v>1.55577635765076</v>
      </c>
      <c r="L2357" s="4">
        <v>43.4022789001465</v>
      </c>
      <c r="M2357" s="4">
        <v>26.6840400695801</v>
      </c>
      <c r="N2357" s="4">
        <v>27.8975048065186</v>
      </c>
      <c r="S2357" s="4">
        <v>16.4007682800293</v>
      </c>
      <c r="T2357" s="4">
        <v>4.4217791557312</v>
      </c>
      <c r="U2357" s="4">
        <v>0.956502735614777</v>
      </c>
      <c r="V2357" s="4">
        <v>24.7422676086426</v>
      </c>
      <c r="W2357" s="4">
        <v>5.51747226715088</v>
      </c>
      <c r="AB2357" t="s">
        <v>95</v>
      </c>
      <c r="AC2357" t="s">
        <v>69</v>
      </c>
      <c r="AD2357" s="4" t="s">
        <v>96</v>
      </c>
    </row>
    <row r="2358" spans="1:30">
      <c r="A2358">
        <v>39</v>
      </c>
      <c r="B2358">
        <v>39</v>
      </c>
      <c r="C2358" s="20">
        <v>0.0055787037037037</v>
      </c>
      <c r="D2358" s="20"/>
      <c r="E2358" s="21" t="s">
        <v>33</v>
      </c>
      <c r="F2358" s="4">
        <v>155</v>
      </c>
      <c r="H2358" s="4">
        <v>1.60287988185883</v>
      </c>
      <c r="I2358" s="4">
        <v>19.0304145812988</v>
      </c>
      <c r="J2358" s="4">
        <v>1.61021196842194</v>
      </c>
      <c r="L2358" s="4">
        <v>45.6573753356934</v>
      </c>
      <c r="M2358" s="4">
        <v>28.4845886230469</v>
      </c>
      <c r="N2358" s="4">
        <v>28.3548851013184</v>
      </c>
      <c r="S2358" s="4">
        <v>16.6444988250732</v>
      </c>
      <c r="T2358" s="4">
        <v>4.35101222991943</v>
      </c>
      <c r="U2358" s="4">
        <v>1.00457429885864</v>
      </c>
      <c r="V2358" s="4">
        <v>25.957971572876</v>
      </c>
      <c r="W2358" s="4">
        <v>5.43726110458374</v>
      </c>
      <c r="AB2358" t="s">
        <v>95</v>
      </c>
      <c r="AC2358" t="s">
        <v>69</v>
      </c>
      <c r="AD2358" s="4" t="s">
        <v>96</v>
      </c>
    </row>
    <row r="2359" spans="1:30">
      <c r="A2359">
        <v>39</v>
      </c>
      <c r="B2359">
        <v>39</v>
      </c>
      <c r="C2359" s="20">
        <v>0.00572916666666667</v>
      </c>
      <c r="D2359" s="20"/>
      <c r="E2359" s="21" t="s">
        <v>33</v>
      </c>
      <c r="F2359" s="4">
        <v>156</v>
      </c>
      <c r="H2359" s="4">
        <v>1.64948296546936</v>
      </c>
      <c r="I2359" s="4">
        <v>19.5837154388428</v>
      </c>
      <c r="J2359" s="4">
        <v>1.66488134860992</v>
      </c>
      <c r="L2359" s="4">
        <v>46.6335487365723</v>
      </c>
      <c r="M2359" s="4">
        <v>28.2716159820557</v>
      </c>
      <c r="N2359" s="4">
        <v>28.0101337432861</v>
      </c>
      <c r="S2359" s="4">
        <v>16.6078319549561</v>
      </c>
      <c r="T2359" s="4">
        <v>4.40406465530396</v>
      </c>
      <c r="U2359" s="4">
        <v>1.00933527946472</v>
      </c>
      <c r="V2359" s="4">
        <v>31.9634704589844</v>
      </c>
      <c r="W2359" s="4">
        <v>5.59534740447998</v>
      </c>
      <c r="AB2359" t="s">
        <v>95</v>
      </c>
      <c r="AC2359" t="s">
        <v>69</v>
      </c>
      <c r="AD2359" s="4" t="s">
        <v>96</v>
      </c>
    </row>
    <row r="2360" spans="1:30">
      <c r="A2360">
        <v>39</v>
      </c>
      <c r="B2360">
        <v>39</v>
      </c>
      <c r="C2360" s="20">
        <v>0.00591435185185185</v>
      </c>
      <c r="D2360" s="20"/>
      <c r="E2360" s="21" t="s">
        <v>33</v>
      </c>
      <c r="F2360" s="4">
        <v>156.5</v>
      </c>
      <c r="H2360" s="4">
        <v>1.63773834705353</v>
      </c>
      <c r="I2360" s="4">
        <v>19.4442768096924</v>
      </c>
      <c r="J2360" s="4">
        <v>1.69229209423065</v>
      </c>
      <c r="L2360" s="4">
        <v>49.882682800293</v>
      </c>
      <c r="M2360" s="4">
        <v>30.45827293396</v>
      </c>
      <c r="N2360" s="4">
        <v>29.4764022827148</v>
      </c>
      <c r="S2360" s="4">
        <v>16.8986949920654</v>
      </c>
      <c r="T2360" s="4">
        <v>4.18694114685059</v>
      </c>
      <c r="U2360" s="4">
        <v>1.0333104133606</v>
      </c>
      <c r="V2360" s="4">
        <v>29.5202922821045</v>
      </c>
      <c r="W2360" s="4">
        <v>5.55550765991211</v>
      </c>
      <c r="AB2360" t="s">
        <v>95</v>
      </c>
      <c r="AC2360" t="s">
        <v>69</v>
      </c>
      <c r="AD2360" s="4" t="s">
        <v>96</v>
      </c>
    </row>
    <row r="2361" spans="1:30">
      <c r="A2361">
        <v>39</v>
      </c>
      <c r="B2361">
        <v>39</v>
      </c>
      <c r="C2361" s="20">
        <v>0.00609953703703704</v>
      </c>
      <c r="D2361" s="20"/>
      <c r="E2361" s="21" t="s">
        <v>33</v>
      </c>
      <c r="F2361" s="4">
        <v>160.5</v>
      </c>
      <c r="H2361" s="4">
        <v>1.49829268455505</v>
      </c>
      <c r="I2361" s="4">
        <v>17.788688659668</v>
      </c>
      <c r="J2361" s="4">
        <v>1.58205580711365</v>
      </c>
      <c r="L2361" s="4">
        <v>45.6559677124023</v>
      </c>
      <c r="M2361" s="4">
        <v>30.4719944000244</v>
      </c>
      <c r="N2361" s="4">
        <v>28.8586330413818</v>
      </c>
      <c r="S2361" s="4">
        <v>16.8815364837646</v>
      </c>
      <c r="T2361" s="4">
        <v>4.27567863464355</v>
      </c>
      <c r="U2361" s="4">
        <v>1.05590569972992</v>
      </c>
      <c r="V2361" s="4">
        <v>23.4070224761963</v>
      </c>
      <c r="W2361" s="4">
        <v>5.08248233795166</v>
      </c>
      <c r="AB2361" t="s">
        <v>95</v>
      </c>
      <c r="AC2361" t="s">
        <v>69</v>
      </c>
      <c r="AD2361" s="4" t="s">
        <v>96</v>
      </c>
    </row>
    <row r="2362" spans="1:30">
      <c r="A2362">
        <v>39</v>
      </c>
      <c r="B2362">
        <v>39</v>
      </c>
      <c r="C2362" s="20">
        <v>0.00626157407407407</v>
      </c>
      <c r="D2362" s="20"/>
      <c r="E2362" s="21" t="s">
        <v>33</v>
      </c>
      <c r="F2362" s="4">
        <v>162.5</v>
      </c>
      <c r="H2362" s="4">
        <v>1.67102599143982</v>
      </c>
      <c r="I2362" s="4">
        <v>19.8394889831543</v>
      </c>
      <c r="J2362" s="4">
        <v>1.7028728723526</v>
      </c>
      <c r="L2362" s="4">
        <v>47.1194458007813</v>
      </c>
      <c r="M2362" s="4">
        <v>28.1979122161865</v>
      </c>
      <c r="N2362" s="4">
        <v>27.670560836792</v>
      </c>
      <c r="S2362" s="4">
        <v>16.5876789093018</v>
      </c>
      <c r="T2362" s="4">
        <v>4.45760345458984</v>
      </c>
      <c r="U2362" s="4">
        <v>1.01905822753906</v>
      </c>
      <c r="V2362" s="4">
        <v>25</v>
      </c>
      <c r="W2362" s="4">
        <v>5.66842555999756</v>
      </c>
      <c r="AB2362" t="s">
        <v>95</v>
      </c>
      <c r="AC2362" t="s">
        <v>69</v>
      </c>
      <c r="AD2362" s="4" t="s">
        <v>96</v>
      </c>
    </row>
    <row r="2363" spans="1:30">
      <c r="A2363">
        <v>39</v>
      </c>
      <c r="B2363">
        <v>39</v>
      </c>
      <c r="C2363" s="20">
        <v>0.00643518518518519</v>
      </c>
      <c r="D2363" s="20"/>
      <c r="E2363" s="21" t="s">
        <v>33</v>
      </c>
      <c r="F2363" s="4">
        <v>165</v>
      </c>
      <c r="H2363" s="4">
        <v>1.8445897102356</v>
      </c>
      <c r="I2363" s="4">
        <v>21.9001483917236</v>
      </c>
      <c r="J2363" s="4">
        <v>1.89528489112854</v>
      </c>
      <c r="L2363" s="4">
        <v>51.8699340820313</v>
      </c>
      <c r="M2363" s="4">
        <v>28.1200389862061</v>
      </c>
      <c r="N2363" s="4">
        <v>27.3678817749023</v>
      </c>
      <c r="S2363" s="4">
        <v>16.5679607391357</v>
      </c>
      <c r="T2363" s="4">
        <v>4.50644636154175</v>
      </c>
      <c r="U2363" s="4">
        <v>1.02748322486877</v>
      </c>
      <c r="V2363" s="4">
        <v>28.0748634338379</v>
      </c>
      <c r="W2363" s="4">
        <v>6.25718545913696</v>
      </c>
      <c r="AB2363" t="s">
        <v>95</v>
      </c>
      <c r="AC2363" t="s">
        <v>69</v>
      </c>
      <c r="AD2363" s="4" t="s">
        <v>96</v>
      </c>
    </row>
    <row r="2364" spans="1:30">
      <c r="A2364">
        <v>39</v>
      </c>
      <c r="B2364">
        <v>39</v>
      </c>
      <c r="C2364" s="20">
        <v>0.0066087962962963</v>
      </c>
      <c r="D2364" s="20"/>
      <c r="E2364" s="21" t="s">
        <v>33</v>
      </c>
      <c r="F2364" s="4">
        <v>166</v>
      </c>
      <c r="H2364" s="4">
        <v>1.6642552614212</v>
      </c>
      <c r="I2364" s="4">
        <v>19.7591018676758</v>
      </c>
      <c r="J2364" s="4">
        <v>1.7662216424942</v>
      </c>
      <c r="L2364" s="4">
        <v>51.0669784545898</v>
      </c>
      <c r="M2364" s="4">
        <v>30.6845836639404</v>
      </c>
      <c r="N2364" s="4">
        <v>28.9131202697754</v>
      </c>
      <c r="S2364" s="4">
        <v>16.905179977417</v>
      </c>
      <c r="T2364" s="4">
        <v>4.26768827438354</v>
      </c>
      <c r="U2364" s="4">
        <v>1.06126844882965</v>
      </c>
      <c r="V2364" s="4">
        <v>28.6885242462158</v>
      </c>
      <c r="W2364" s="4">
        <v>5.64545774459839</v>
      </c>
      <c r="AB2364" t="s">
        <v>95</v>
      </c>
      <c r="AC2364" t="s">
        <v>69</v>
      </c>
      <c r="AD2364" s="4" t="s">
        <v>96</v>
      </c>
    </row>
    <row r="2365" spans="1:30">
      <c r="A2365">
        <v>39</v>
      </c>
      <c r="B2365">
        <v>39</v>
      </c>
      <c r="C2365" s="20">
        <v>0.00677083333333333</v>
      </c>
      <c r="D2365" s="20"/>
      <c r="E2365" s="21" t="s">
        <v>33</v>
      </c>
      <c r="F2365" s="4">
        <v>169</v>
      </c>
      <c r="H2365" s="4">
        <v>1.77373278141022</v>
      </c>
      <c r="I2365" s="4">
        <v>21.0588893890381</v>
      </c>
      <c r="J2365" s="4">
        <v>1.89772081375122</v>
      </c>
      <c r="L2365" s="4">
        <v>54.2732620239258</v>
      </c>
      <c r="M2365" s="4">
        <v>30.598331451416</v>
      </c>
      <c r="N2365" s="4">
        <v>28.5991821289063</v>
      </c>
      <c r="S2365" s="4">
        <v>16.8865833282471</v>
      </c>
      <c r="T2365" s="4">
        <v>4.31408309936523</v>
      </c>
      <c r="U2365" s="4">
        <v>1.06990230083466</v>
      </c>
      <c r="V2365" s="4">
        <v>28.455286026001</v>
      </c>
      <c r="W2365" s="4">
        <v>6.01682567596436</v>
      </c>
      <c r="AB2365" t="s">
        <v>95</v>
      </c>
      <c r="AC2365" t="s">
        <v>69</v>
      </c>
      <c r="AD2365" s="4" t="s">
        <v>96</v>
      </c>
    </row>
    <row r="2366" spans="1:30">
      <c r="A2366">
        <v>39</v>
      </c>
      <c r="B2366">
        <v>39</v>
      </c>
      <c r="C2366" s="20">
        <v>0.00694444444444444</v>
      </c>
      <c r="D2366" s="20"/>
      <c r="E2366" s="21" t="s">
        <v>33</v>
      </c>
      <c r="F2366" s="4">
        <v>171</v>
      </c>
      <c r="H2366" s="4">
        <v>1.62695324420929</v>
      </c>
      <c r="I2366" s="4">
        <v>19.3162288665771</v>
      </c>
      <c r="J2366" s="4">
        <v>1.79042017459869</v>
      </c>
      <c r="L2366" s="4">
        <v>52.6341514587402</v>
      </c>
      <c r="M2366" s="4">
        <v>32.3513603210449</v>
      </c>
      <c r="N2366" s="4">
        <v>29.3976535797119</v>
      </c>
      <c r="S2366" s="4">
        <v>17.0820388793945</v>
      </c>
      <c r="T2366" s="4">
        <v>4.1979513168335</v>
      </c>
      <c r="U2366" s="4">
        <v>1.10047423839569</v>
      </c>
      <c r="V2366" s="4">
        <v>29.5774631500244</v>
      </c>
      <c r="W2366" s="4">
        <v>5.51892232894897</v>
      </c>
      <c r="AB2366" t="s">
        <v>95</v>
      </c>
      <c r="AC2366" t="s">
        <v>69</v>
      </c>
      <c r="AD2366" s="4" t="s">
        <v>96</v>
      </c>
    </row>
    <row r="2367" spans="1:30">
      <c r="A2367">
        <v>39</v>
      </c>
      <c r="B2367">
        <v>39</v>
      </c>
      <c r="C2367" s="20">
        <v>0.00712962962962963</v>
      </c>
      <c r="D2367" s="20"/>
      <c r="E2367" s="21" t="s">
        <v>33</v>
      </c>
      <c r="F2367" s="4">
        <v>172</v>
      </c>
      <c r="H2367" s="4">
        <v>1.92008078098297</v>
      </c>
      <c r="I2367" s="4">
        <v>22.7964267730713</v>
      </c>
      <c r="J2367" s="4">
        <v>2.09294891357422</v>
      </c>
      <c r="L2367" s="4">
        <v>62.094066619873</v>
      </c>
      <c r="M2367" s="4">
        <v>32.339298248291</v>
      </c>
      <c r="N2367" s="4">
        <v>29.6682186126709</v>
      </c>
      <c r="S2367" s="4">
        <v>17.0888633728027</v>
      </c>
      <c r="T2367" s="4">
        <v>4.16004657745361</v>
      </c>
      <c r="U2367" s="4">
        <v>1.09003174304962</v>
      </c>
      <c r="V2367" s="4">
        <v>37.0828170776367</v>
      </c>
      <c r="W2367" s="4">
        <v>6.51326465606689</v>
      </c>
      <c r="AB2367" t="s">
        <v>95</v>
      </c>
      <c r="AC2367" t="s">
        <v>69</v>
      </c>
      <c r="AD2367" s="4" t="s">
        <v>96</v>
      </c>
    </row>
    <row r="2368" spans="1:30">
      <c r="A2368">
        <v>39</v>
      </c>
      <c r="B2368">
        <v>39</v>
      </c>
      <c r="C2368" s="20">
        <v>0.00729166666666667</v>
      </c>
      <c r="D2368" s="20"/>
      <c r="E2368" s="21" t="s">
        <v>33</v>
      </c>
      <c r="F2368" s="4">
        <v>176</v>
      </c>
      <c r="H2368" s="4">
        <v>1.7798558473587</v>
      </c>
      <c r="I2368" s="4">
        <v>21.1315860748291</v>
      </c>
      <c r="J2368" s="4">
        <v>2.01955580711365</v>
      </c>
      <c r="L2368" s="4">
        <v>62.8172950744629</v>
      </c>
      <c r="M2368" s="4">
        <v>35.2934722900391</v>
      </c>
      <c r="N2368" s="4">
        <v>31.1045112609863</v>
      </c>
      <c r="S2368" s="4">
        <v>17.3788394927979</v>
      </c>
      <c r="T2368" s="4">
        <v>3.96974110603332</v>
      </c>
      <c r="U2368" s="4">
        <v>1.13467383384705</v>
      </c>
      <c r="V2368" s="4">
        <v>37.7094917297363</v>
      </c>
      <c r="W2368" s="4">
        <v>6.03759622573853</v>
      </c>
      <c r="AB2368" t="s">
        <v>95</v>
      </c>
      <c r="AC2368" t="s">
        <v>69</v>
      </c>
      <c r="AD2368" s="4" t="s">
        <v>96</v>
      </c>
    </row>
    <row r="2369" spans="1:30">
      <c r="A2369">
        <v>39</v>
      </c>
      <c r="B2369">
        <v>39</v>
      </c>
      <c r="C2369" s="20">
        <v>0.00747685185185185</v>
      </c>
      <c r="D2369" s="20"/>
      <c r="E2369" s="21" t="s">
        <v>33</v>
      </c>
      <c r="F2369" s="4">
        <v>179</v>
      </c>
      <c r="H2369" s="4">
        <v>1.79476130008698</v>
      </c>
      <c r="I2369" s="4">
        <v>21.3085536956787</v>
      </c>
      <c r="J2369" s="4">
        <v>2.03893709182739</v>
      </c>
      <c r="L2369" s="4">
        <v>65.4785614013672</v>
      </c>
      <c r="M2369" s="4">
        <v>36.4831581115723</v>
      </c>
      <c r="N2369" s="4">
        <v>32.1140670776367</v>
      </c>
      <c r="S2369" s="4">
        <v>17.4940013885498</v>
      </c>
      <c r="T2369" s="4">
        <v>3.84620213508606</v>
      </c>
      <c r="U2369" s="4">
        <v>1.13604915142059</v>
      </c>
      <c r="V2369" s="4">
        <v>37.429817199707</v>
      </c>
      <c r="W2369" s="4">
        <v>6.08815813064575</v>
      </c>
      <c r="AB2369" t="s">
        <v>95</v>
      </c>
      <c r="AC2369" t="s">
        <v>69</v>
      </c>
      <c r="AD2369" s="4" t="s">
        <v>96</v>
      </c>
    </row>
    <row r="2370" spans="1:30">
      <c r="A2370">
        <v>39</v>
      </c>
      <c r="B2370">
        <v>39</v>
      </c>
      <c r="C2370" s="20">
        <v>0.00765046296296296</v>
      </c>
      <c r="D2370" s="20"/>
      <c r="E2370" s="21" t="s">
        <v>33</v>
      </c>
      <c r="F2370" s="4">
        <v>181</v>
      </c>
      <c r="H2370" s="4">
        <v>1.84748864173889</v>
      </c>
      <c r="I2370" s="4">
        <v>21.9345664978027</v>
      </c>
      <c r="J2370" s="4">
        <v>2.09681820869446</v>
      </c>
      <c r="L2370" s="4">
        <v>68.0544967651367</v>
      </c>
      <c r="M2370" s="4">
        <v>36.8362197875977</v>
      </c>
      <c r="N2370" s="4">
        <v>32.4560775756836</v>
      </c>
      <c r="S2370" s="4">
        <v>17.5277881622314</v>
      </c>
      <c r="T2370" s="4">
        <v>3.80609464645386</v>
      </c>
      <c r="U2370" s="4">
        <v>1.13495588302612</v>
      </c>
      <c r="V2370" s="4">
        <v>40.9556312561035</v>
      </c>
      <c r="W2370" s="4">
        <v>6.26701879501343</v>
      </c>
      <c r="AB2370" t="s">
        <v>95</v>
      </c>
      <c r="AC2370" t="s">
        <v>69</v>
      </c>
      <c r="AD2370" s="4" t="s">
        <v>96</v>
      </c>
    </row>
    <row r="2371" spans="1:30">
      <c r="A2371">
        <v>39</v>
      </c>
      <c r="B2371">
        <v>39</v>
      </c>
      <c r="C2371" s="20">
        <v>0.00782407407407408</v>
      </c>
      <c r="D2371" s="20"/>
      <c r="E2371" s="21" t="s">
        <v>33</v>
      </c>
      <c r="F2371" s="4">
        <v>182.5</v>
      </c>
      <c r="H2371" s="4">
        <v>1.86110925674438</v>
      </c>
      <c r="I2371" s="4">
        <v>22.0962791442871</v>
      </c>
      <c r="J2371" s="4">
        <v>2.14799165725708</v>
      </c>
      <c r="L2371" s="4">
        <v>70.7456588745117</v>
      </c>
      <c r="M2371" s="4">
        <v>38.0126304626465</v>
      </c>
      <c r="N2371" s="4">
        <v>32.9357223510742</v>
      </c>
      <c r="S2371" s="4">
        <v>17.6204662322998</v>
      </c>
      <c r="T2371" s="4">
        <v>3.75122714042664</v>
      </c>
      <c r="U2371" s="4">
        <v>1.15414595603943</v>
      </c>
      <c r="V2371" s="4">
        <v>40.2955017089844</v>
      </c>
      <c r="W2371" s="4">
        <v>6.31322240829468</v>
      </c>
      <c r="AB2371" t="s">
        <v>95</v>
      </c>
      <c r="AC2371" t="s">
        <v>69</v>
      </c>
      <c r="AD2371" s="4" t="s">
        <v>96</v>
      </c>
    </row>
    <row r="2372" spans="1:30">
      <c r="A2372">
        <v>39</v>
      </c>
      <c r="B2372">
        <v>39</v>
      </c>
      <c r="C2372" s="20">
        <v>0.00798611111111111</v>
      </c>
      <c r="D2372" s="20"/>
      <c r="E2372" s="21" t="s">
        <v>33</v>
      </c>
      <c r="F2372" s="4">
        <v>184</v>
      </c>
      <c r="H2372" s="4">
        <v>1.93324196338654</v>
      </c>
      <c r="I2372" s="4">
        <v>22.9526844024658</v>
      </c>
      <c r="J2372" s="4">
        <v>2.23119616508484</v>
      </c>
      <c r="L2372" s="4">
        <v>72.2490539550781</v>
      </c>
      <c r="M2372" s="4">
        <v>37.3719673156738</v>
      </c>
      <c r="N2372" s="4">
        <v>32.3813095092773</v>
      </c>
      <c r="S2372" s="4">
        <v>17.5635776519775</v>
      </c>
      <c r="T2372" s="4">
        <v>3.81476855278015</v>
      </c>
      <c r="U2372" s="4">
        <v>1.15412151813507</v>
      </c>
      <c r="V2372" s="4">
        <v>41.6088752746582</v>
      </c>
      <c r="W2372" s="4">
        <v>6.55790996551514</v>
      </c>
      <c r="AB2372" t="s">
        <v>95</v>
      </c>
      <c r="AC2372" t="s">
        <v>69</v>
      </c>
      <c r="AD2372" s="4" t="s">
        <v>96</v>
      </c>
    </row>
    <row r="2373" spans="1:30">
      <c r="A2373">
        <v>39</v>
      </c>
      <c r="B2373">
        <v>39</v>
      </c>
      <c r="C2373" s="20">
        <v>0.00815972222222222</v>
      </c>
      <c r="D2373" s="20"/>
      <c r="E2373" s="21" t="s">
        <v>33</v>
      </c>
      <c r="F2373" s="4">
        <v>186</v>
      </c>
      <c r="H2373" s="4">
        <v>1.91386580467224</v>
      </c>
      <c r="I2373" s="4">
        <v>22.7226371765137</v>
      </c>
      <c r="J2373" s="4">
        <v>2.22621059417725</v>
      </c>
      <c r="L2373" s="4">
        <v>73.9300918579102</v>
      </c>
      <c r="M2373" s="4">
        <v>38.6286697387695</v>
      </c>
      <c r="N2373" s="4">
        <v>33.2089385986328</v>
      </c>
      <c r="S2373" s="4">
        <v>17.6674060821533</v>
      </c>
      <c r="T2373" s="4">
        <v>3.72068452835083</v>
      </c>
      <c r="U2373" s="4">
        <v>1.16320097446442</v>
      </c>
      <c r="V2373" s="4">
        <v>43.3070869445801</v>
      </c>
      <c r="W2373" s="4">
        <v>6.49218225479126</v>
      </c>
      <c r="AB2373" t="s">
        <v>95</v>
      </c>
      <c r="AC2373" t="s">
        <v>69</v>
      </c>
      <c r="AD2373" s="4" t="s">
        <v>96</v>
      </c>
    </row>
    <row r="2374" spans="1:30">
      <c r="A2374">
        <v>39</v>
      </c>
      <c r="B2374">
        <v>39</v>
      </c>
      <c r="C2374" s="20">
        <v>0.00833333333333333</v>
      </c>
      <c r="D2374" s="20"/>
      <c r="E2374" s="21" t="s">
        <v>33</v>
      </c>
      <c r="F2374" s="4">
        <v>187</v>
      </c>
      <c r="H2374" s="4">
        <v>1.86635792255402</v>
      </c>
      <c r="I2374" s="4">
        <v>22.1585941314697</v>
      </c>
      <c r="J2374" s="4">
        <v>2.20259976387024</v>
      </c>
      <c r="L2374" s="4">
        <v>75.3448715209961</v>
      </c>
      <c r="M2374" s="4">
        <v>40.370002746582</v>
      </c>
      <c r="N2374" s="4">
        <v>34.2072448730469</v>
      </c>
      <c r="S2374" s="4">
        <v>17.797815322876</v>
      </c>
      <c r="T2374" s="4">
        <v>3.61324906349182</v>
      </c>
      <c r="U2374" s="4">
        <v>1.18015933036804</v>
      </c>
      <c r="V2374" s="4">
        <v>43.7956237792969</v>
      </c>
      <c r="W2374" s="4">
        <v>6.33102703094482</v>
      </c>
      <c r="AB2374" t="s">
        <v>95</v>
      </c>
      <c r="AC2374" t="s">
        <v>69</v>
      </c>
      <c r="AD2374" s="4" t="s">
        <v>96</v>
      </c>
    </row>
    <row r="2375" spans="1:30">
      <c r="A2375">
        <v>39</v>
      </c>
      <c r="B2375">
        <v>39</v>
      </c>
      <c r="C2375" s="20">
        <v>0.00850694444444444</v>
      </c>
      <c r="D2375" s="20"/>
      <c r="E2375" s="21" t="s">
        <v>33</v>
      </c>
      <c r="F2375" s="4">
        <v>188</v>
      </c>
      <c r="H2375" s="4">
        <v>1.92835628986359</v>
      </c>
      <c r="I2375" s="4">
        <v>22.8946781158447</v>
      </c>
      <c r="J2375" s="4">
        <v>2.25081086158752</v>
      </c>
      <c r="L2375" s="4">
        <v>75.7530212402344</v>
      </c>
      <c r="M2375" s="4">
        <v>39.2837257385254</v>
      </c>
      <c r="N2375" s="4">
        <v>33.6558799743652</v>
      </c>
      <c r="S2375" s="4">
        <v>17.7193603515625</v>
      </c>
      <c r="T2375" s="4">
        <v>3.67180156707764</v>
      </c>
      <c r="U2375" s="4">
        <v>1.16721737384796</v>
      </c>
      <c r="V2375" s="4">
        <v>47.7770385742188</v>
      </c>
      <c r="W2375" s="4">
        <v>6.54133653640747</v>
      </c>
      <c r="AB2375" t="s">
        <v>95</v>
      </c>
      <c r="AC2375" t="s">
        <v>69</v>
      </c>
      <c r="AD2375" s="4" t="s">
        <v>96</v>
      </c>
    </row>
    <row r="2376" spans="1:30">
      <c r="A2376">
        <v>39</v>
      </c>
      <c r="B2376">
        <v>39</v>
      </c>
      <c r="C2376" s="20">
        <v>0.00868055555555556</v>
      </c>
      <c r="D2376" s="20"/>
      <c r="E2376" s="21" t="s">
        <v>33</v>
      </c>
      <c r="F2376" s="4">
        <v>191</v>
      </c>
      <c r="H2376" s="4">
        <v>1.99902188777924</v>
      </c>
      <c r="I2376" s="4">
        <v>23.7336654663086</v>
      </c>
      <c r="J2376" s="4">
        <v>2.35789036750793</v>
      </c>
      <c r="L2376" s="4">
        <v>83.9289932250977</v>
      </c>
      <c r="M2376" s="4">
        <v>41.9850311279297</v>
      </c>
      <c r="N2376" s="4">
        <v>35.5949516296387</v>
      </c>
      <c r="S2376" s="4">
        <v>17.919075012207</v>
      </c>
      <c r="T2376" s="4">
        <v>3.47394323348999</v>
      </c>
      <c r="U2376" s="4">
        <v>1.1795220375061</v>
      </c>
      <c r="V2376" s="4">
        <v>48.7474632263184</v>
      </c>
      <c r="W2376" s="4">
        <v>6.78104734420776</v>
      </c>
      <c r="AB2376" t="s">
        <v>95</v>
      </c>
      <c r="AC2376" t="s">
        <v>69</v>
      </c>
      <c r="AD2376" s="4" t="s">
        <v>96</v>
      </c>
    </row>
    <row r="2377" spans="1:30">
      <c r="A2377">
        <v>39</v>
      </c>
      <c r="B2377">
        <v>39</v>
      </c>
      <c r="C2377" s="20">
        <v>0.00885416666666667</v>
      </c>
      <c r="D2377" s="20"/>
      <c r="E2377" s="21" t="s">
        <v>33</v>
      </c>
      <c r="F2377" s="4">
        <v>192.5</v>
      </c>
      <c r="H2377" s="4">
        <v>1.87938964366913</v>
      </c>
      <c r="I2377" s="4">
        <v>22.3133144378662</v>
      </c>
      <c r="J2377" s="4">
        <v>2.26719069480896</v>
      </c>
      <c r="L2377" s="4">
        <v>80.8676452636719</v>
      </c>
      <c r="M2377" s="4">
        <v>43.0286750793457</v>
      </c>
      <c r="N2377" s="4">
        <v>35.6686553955078</v>
      </c>
      <c r="S2377" s="4">
        <v>17.9763889312744</v>
      </c>
      <c r="T2377" s="4">
        <v>3.46682143211365</v>
      </c>
      <c r="U2377" s="4">
        <v>1.20634412765503</v>
      </c>
      <c r="V2377" s="4">
        <v>47.9360847473145</v>
      </c>
      <c r="W2377" s="4">
        <v>6.3752326965332</v>
      </c>
      <c r="AB2377" t="s">
        <v>95</v>
      </c>
      <c r="AC2377" t="s">
        <v>69</v>
      </c>
      <c r="AD2377" s="4" t="s">
        <v>96</v>
      </c>
    </row>
    <row r="2378" spans="1:30">
      <c r="A2378">
        <v>39</v>
      </c>
      <c r="B2378">
        <v>39</v>
      </c>
      <c r="C2378" s="20">
        <v>0.00902777777777778</v>
      </c>
      <c r="D2378" s="20"/>
      <c r="E2378" s="21" t="s">
        <v>33</v>
      </c>
      <c r="F2378" s="4">
        <v>193</v>
      </c>
      <c r="H2378" s="4">
        <v>2.03958034515381</v>
      </c>
      <c r="I2378" s="4">
        <v>24.2152004241943</v>
      </c>
      <c r="J2378" s="4">
        <v>2.4286572933197</v>
      </c>
      <c r="L2378" s="4">
        <v>87.1952209472656</v>
      </c>
      <c r="M2378" s="4">
        <v>42.7515487670898</v>
      </c>
      <c r="N2378" s="4">
        <v>35.902645111084</v>
      </c>
      <c r="S2378" s="4">
        <v>17.9665069580078</v>
      </c>
      <c r="T2378" s="4">
        <v>3.44450259208679</v>
      </c>
      <c r="U2378" s="4">
        <v>1.19076323509216</v>
      </c>
      <c r="V2378" s="4">
        <v>53.0251541137695</v>
      </c>
      <c r="W2378" s="4">
        <v>6.91862869262695</v>
      </c>
      <c r="AB2378" t="s">
        <v>95</v>
      </c>
      <c r="AC2378" t="s">
        <v>69</v>
      </c>
      <c r="AD2378" s="4" t="s">
        <v>96</v>
      </c>
    </row>
    <row r="2379" spans="1:30">
      <c r="A2379">
        <v>39</v>
      </c>
      <c r="B2379">
        <v>39</v>
      </c>
      <c r="C2379" s="20">
        <v>0.00920138888888889</v>
      </c>
      <c r="D2379" s="20"/>
      <c r="E2379" s="21" t="s">
        <v>34</v>
      </c>
      <c r="F2379" s="4">
        <v>193</v>
      </c>
      <c r="H2379" s="4">
        <v>1.72615242004395</v>
      </c>
      <c r="I2379" s="4">
        <v>20.4939842224121</v>
      </c>
      <c r="J2379" s="4">
        <v>2.06402659416199</v>
      </c>
      <c r="L2379" s="4">
        <v>73.3915405273437</v>
      </c>
      <c r="M2379" s="4">
        <v>42.5174179077148</v>
      </c>
      <c r="N2379" s="4">
        <v>35.5574569702148</v>
      </c>
      <c r="S2379" s="4">
        <v>17.947135925293</v>
      </c>
      <c r="T2379" s="4">
        <v>3.47754836082458</v>
      </c>
      <c r="U2379" s="4">
        <v>1.19573831558228</v>
      </c>
      <c r="V2379" s="4">
        <v>47.8087615966797</v>
      </c>
      <c r="W2379" s="4">
        <v>5.85542392730713</v>
      </c>
      <c r="AB2379" t="s">
        <v>95</v>
      </c>
      <c r="AC2379" t="s">
        <v>69</v>
      </c>
      <c r="AD2379" s="4" t="s">
        <v>96</v>
      </c>
    </row>
    <row r="2380" spans="1:29">
      <c r="A2380">
        <v>40</v>
      </c>
      <c r="B2380">
        <v>40</v>
      </c>
      <c r="C2380" s="20">
        <v>0.000208333333333333</v>
      </c>
      <c r="D2380" s="20"/>
      <c r="E2380" s="21" t="s">
        <v>35</v>
      </c>
      <c r="F2380" s="4">
        <v>111</v>
      </c>
      <c r="H2380" s="4">
        <v>0.445319503545761</v>
      </c>
      <c r="I2380" s="4">
        <v>4.34073066711426</v>
      </c>
      <c r="J2380" s="4">
        <v>0.508001685142517</v>
      </c>
      <c r="L2380" s="4">
        <v>19.4604225158691</v>
      </c>
      <c r="M2380" s="4">
        <v>43.6999092102051</v>
      </c>
      <c r="N2380" s="4">
        <v>38.3077926635742</v>
      </c>
      <c r="S2380" s="4">
        <v>18.0805778503418</v>
      </c>
      <c r="T2380" s="4">
        <v>3.20835971832275</v>
      </c>
      <c r="U2380" s="4">
        <v>1.14075779914856</v>
      </c>
      <c r="V2380" s="4">
        <v>16.7597751617432</v>
      </c>
      <c r="W2380" s="4">
        <v>1.24020874500275</v>
      </c>
      <c r="AB2380" t="s">
        <v>97</v>
      </c>
      <c r="AC2380" t="s">
        <v>69</v>
      </c>
    </row>
    <row r="2381" spans="1:29">
      <c r="A2381">
        <v>40</v>
      </c>
      <c r="B2381">
        <v>40</v>
      </c>
      <c r="C2381" s="20">
        <v>0.000381944444444444</v>
      </c>
      <c r="D2381" s="20"/>
      <c r="E2381" s="21" t="s">
        <v>35</v>
      </c>
      <c r="F2381" s="4">
        <v>112</v>
      </c>
      <c r="H2381" s="4">
        <v>0.45038691163063</v>
      </c>
      <c r="I2381" s="4">
        <v>4.3901252746582</v>
      </c>
      <c r="J2381" s="4">
        <v>0.454185903072357</v>
      </c>
      <c r="L2381" s="4">
        <v>17.2204036712646</v>
      </c>
      <c r="M2381" s="4">
        <v>38.2346878051758</v>
      </c>
      <c r="N2381" s="4">
        <v>37.9148788452148</v>
      </c>
      <c r="S2381" s="4">
        <v>17.7598190307617</v>
      </c>
      <c r="T2381" s="4">
        <v>3.24134039878845</v>
      </c>
      <c r="U2381" s="4">
        <v>1.00843489170074</v>
      </c>
      <c r="V2381" s="4">
        <v>15.2866249084473</v>
      </c>
      <c r="W2381" s="4">
        <v>1.25432145595551</v>
      </c>
      <c r="AB2381" t="s">
        <v>97</v>
      </c>
      <c r="AC2381" t="s">
        <v>69</v>
      </c>
    </row>
    <row r="2382" spans="1:29">
      <c r="A2382">
        <v>40</v>
      </c>
      <c r="B2382">
        <v>40</v>
      </c>
      <c r="C2382" s="20">
        <v>0.000543981481481481</v>
      </c>
      <c r="D2382" s="20"/>
      <c r="E2382" s="21" t="s">
        <v>35</v>
      </c>
      <c r="F2382" s="4">
        <v>114</v>
      </c>
      <c r="H2382" s="4">
        <v>0.495483756065369</v>
      </c>
      <c r="I2382" s="4">
        <v>4.82970476150513</v>
      </c>
      <c r="J2382" s="4">
        <v>0.502666175365448</v>
      </c>
      <c r="L2382" s="4">
        <v>19.2415084838867</v>
      </c>
      <c r="M2382" s="4">
        <v>38.8337821960449</v>
      </c>
      <c r="N2382" s="4">
        <v>38.2789001464844</v>
      </c>
      <c r="S2382" s="4">
        <v>17.8049125671387</v>
      </c>
      <c r="T2382" s="4">
        <v>3.21088910102844</v>
      </c>
      <c r="U2382" s="4">
        <v>1.01449573040009</v>
      </c>
      <c r="V2382" s="4">
        <v>17.857141494751</v>
      </c>
      <c r="W2382" s="4">
        <v>1.37991559505463</v>
      </c>
      <c r="AB2382" t="s">
        <v>97</v>
      </c>
      <c r="AC2382" t="s">
        <v>69</v>
      </c>
    </row>
    <row r="2383" spans="1:29">
      <c r="A2383">
        <v>40</v>
      </c>
      <c r="B2383">
        <v>40</v>
      </c>
      <c r="C2383" s="20">
        <v>0.000717592592592593</v>
      </c>
      <c r="D2383" s="20"/>
      <c r="E2383" s="21" t="s">
        <v>35</v>
      </c>
      <c r="F2383" s="4">
        <v>113</v>
      </c>
      <c r="H2383" s="4">
        <v>0.507226407527924</v>
      </c>
      <c r="I2383" s="4">
        <v>4.94416570663452</v>
      </c>
      <c r="J2383" s="4">
        <v>0.520415961742401</v>
      </c>
      <c r="L2383" s="4">
        <v>20.1340179443359</v>
      </c>
      <c r="M2383" s="4">
        <v>39.6943397521973</v>
      </c>
      <c r="N2383" s="4">
        <v>38.6883163452148</v>
      </c>
      <c r="S2383" s="4">
        <v>17.8655128479004</v>
      </c>
      <c r="T2383" s="4">
        <v>3.17731976509094</v>
      </c>
      <c r="U2383" s="4">
        <v>1.026003241539</v>
      </c>
      <c r="V2383" s="4">
        <v>18.9993667602539</v>
      </c>
      <c r="W2383" s="4">
        <v>1.41261875629425</v>
      </c>
      <c r="AB2383" t="s">
        <v>97</v>
      </c>
      <c r="AC2383" t="s">
        <v>69</v>
      </c>
    </row>
    <row r="2384" spans="1:29">
      <c r="A2384">
        <v>40</v>
      </c>
      <c r="B2384">
        <v>40</v>
      </c>
      <c r="C2384" s="20">
        <v>0.000868055555555556</v>
      </c>
      <c r="D2384" s="20"/>
      <c r="E2384" s="21" t="s">
        <v>35</v>
      </c>
      <c r="F2384" s="4">
        <v>116</v>
      </c>
      <c r="H2384" s="4">
        <v>0.467670351266861</v>
      </c>
      <c r="I2384" s="4">
        <v>4.55859470367432</v>
      </c>
      <c r="J2384" s="4">
        <v>0.488986223936081</v>
      </c>
      <c r="L2384" s="4">
        <v>19.6730690002441</v>
      </c>
      <c r="M2384" s="4">
        <v>42.0661010742188</v>
      </c>
      <c r="N2384" s="4">
        <v>40.2323570251465</v>
      </c>
      <c r="S2384" s="4">
        <v>18.0270290374756</v>
      </c>
      <c r="T2384" s="4">
        <v>3.05689358711243</v>
      </c>
      <c r="U2384" s="4">
        <v>1.04557883739471</v>
      </c>
      <c r="V2384" s="4">
        <v>19.0023746490479</v>
      </c>
      <c r="W2384" s="4">
        <v>1.30245566368103</v>
      </c>
      <c r="AB2384" t="s">
        <v>97</v>
      </c>
      <c r="AC2384" t="s">
        <v>69</v>
      </c>
    </row>
    <row r="2385" spans="1:29">
      <c r="A2385">
        <v>40</v>
      </c>
      <c r="B2385">
        <v>40</v>
      </c>
      <c r="C2385" s="20">
        <v>0.00106481481481481</v>
      </c>
      <c r="D2385" s="20"/>
      <c r="E2385" s="21" t="s">
        <v>35</v>
      </c>
      <c r="F2385" s="4">
        <v>114</v>
      </c>
      <c r="H2385" s="4">
        <v>0.447617590427399</v>
      </c>
      <c r="I2385" s="4">
        <v>4.36313152313232</v>
      </c>
      <c r="J2385" s="4">
        <v>0.485116064548492</v>
      </c>
      <c r="L2385" s="4">
        <v>19.9580898284912</v>
      </c>
      <c r="M2385" s="4">
        <v>44.5873680114746</v>
      </c>
      <c r="N2385" s="4">
        <v>41.1408538818359</v>
      </c>
      <c r="S2385" s="4">
        <v>18.1699752807617</v>
      </c>
      <c r="T2385" s="4">
        <v>2.99023270606995</v>
      </c>
      <c r="U2385" s="4">
        <v>1.08377349376678</v>
      </c>
      <c r="V2385" s="4">
        <v>20.7134647369385</v>
      </c>
      <c r="W2385" s="4">
        <v>1.24660897254944</v>
      </c>
      <c r="AB2385" t="s">
        <v>97</v>
      </c>
      <c r="AC2385" t="s">
        <v>69</v>
      </c>
    </row>
    <row r="2386" spans="1:29">
      <c r="A2386">
        <v>40</v>
      </c>
      <c r="B2386">
        <v>40</v>
      </c>
      <c r="C2386" s="20">
        <v>0.00122685185185185</v>
      </c>
      <c r="D2386" s="20"/>
      <c r="E2386" s="21" t="s">
        <v>35</v>
      </c>
      <c r="F2386" s="4">
        <v>114.5</v>
      </c>
      <c r="H2386" s="4">
        <v>0.432403534650803</v>
      </c>
      <c r="I2386" s="4">
        <v>4.21483325958252</v>
      </c>
      <c r="J2386" s="4">
        <v>0.463662922382355</v>
      </c>
      <c r="L2386" s="4">
        <v>19.6531829833984</v>
      </c>
      <c r="M2386" s="4">
        <v>45.4510231018066</v>
      </c>
      <c r="N2386" s="4">
        <v>42.386791229248</v>
      </c>
      <c r="S2386" s="4">
        <v>18.2290306091309</v>
      </c>
      <c r="T2386" s="4">
        <v>2.90352368354797</v>
      </c>
      <c r="U2386" s="4">
        <v>1.07229220867157</v>
      </c>
      <c r="V2386" s="4">
        <v>18.3767223358154</v>
      </c>
      <c r="W2386" s="4">
        <v>1.20423805713654</v>
      </c>
      <c r="AB2386" t="s">
        <v>97</v>
      </c>
      <c r="AC2386" t="s">
        <v>69</v>
      </c>
    </row>
    <row r="2387" spans="1:29">
      <c r="A2387">
        <v>40</v>
      </c>
      <c r="B2387">
        <v>40</v>
      </c>
      <c r="C2387" s="20">
        <v>0.00138888888888889</v>
      </c>
      <c r="D2387" s="20"/>
      <c r="E2387" s="21" t="s">
        <v>35</v>
      </c>
      <c r="F2387" s="4">
        <v>114</v>
      </c>
      <c r="H2387" s="4">
        <v>0.416072219610214</v>
      </c>
      <c r="I2387" s="4">
        <v>4.05564451217651</v>
      </c>
      <c r="J2387" s="4">
        <v>0.443307369947433</v>
      </c>
      <c r="L2387" s="4">
        <v>18.7923851013184</v>
      </c>
      <c r="M2387" s="4">
        <v>45.1661605834961</v>
      </c>
      <c r="N2387" s="4">
        <v>42.3913192749023</v>
      </c>
      <c r="S2387" s="4">
        <v>18.2157802581787</v>
      </c>
      <c r="T2387" s="4">
        <v>2.9032244682312</v>
      </c>
      <c r="U2387" s="4">
        <v>1.06545770168304</v>
      </c>
      <c r="V2387" s="4">
        <v>20.0668888092041</v>
      </c>
      <c r="W2387" s="4">
        <v>1.15875554084778</v>
      </c>
      <c r="AB2387" t="s">
        <v>97</v>
      </c>
      <c r="AC2387" t="s">
        <v>69</v>
      </c>
    </row>
    <row r="2388" spans="1:29">
      <c r="A2388">
        <v>40</v>
      </c>
      <c r="B2388">
        <v>40</v>
      </c>
      <c r="C2388" s="20">
        <v>0.00157407407407407</v>
      </c>
      <c r="D2388" s="20"/>
      <c r="E2388" s="21" t="s">
        <v>35</v>
      </c>
      <c r="F2388" s="4">
        <v>115.5</v>
      </c>
      <c r="H2388" s="4">
        <v>0.488215416669846</v>
      </c>
      <c r="I2388" s="4">
        <v>4.75885677337646</v>
      </c>
      <c r="J2388" s="4">
        <v>0.508113086223602</v>
      </c>
      <c r="L2388" s="4">
        <v>21.6373653411865</v>
      </c>
      <c r="M2388" s="4">
        <v>44.3192977905273</v>
      </c>
      <c r="N2388" s="4">
        <v>42.5837593078613</v>
      </c>
      <c r="S2388" s="4">
        <v>18.1778888702393</v>
      </c>
      <c r="T2388" s="4">
        <v>2.89031100273132</v>
      </c>
      <c r="U2388" s="4">
        <v>1.04075586795807</v>
      </c>
      <c r="V2388" s="4">
        <v>23.6686382293701</v>
      </c>
      <c r="W2388" s="4">
        <v>1.35967338085175</v>
      </c>
      <c r="AB2388" t="s">
        <v>97</v>
      </c>
      <c r="AC2388" t="s">
        <v>69</v>
      </c>
    </row>
    <row r="2389" spans="1:29">
      <c r="A2389">
        <v>40</v>
      </c>
      <c r="B2389">
        <v>40</v>
      </c>
      <c r="C2389" s="20">
        <v>0.00173611111111111</v>
      </c>
      <c r="D2389" s="20"/>
      <c r="E2389" s="21" t="s">
        <v>33</v>
      </c>
      <c r="F2389" s="4">
        <v>119.5</v>
      </c>
      <c r="H2389" s="4">
        <v>0.633247911930084</v>
      </c>
      <c r="I2389" s="4">
        <v>6.17255401611328</v>
      </c>
      <c r="J2389" s="4">
        <v>0.660326421260834</v>
      </c>
      <c r="L2389" s="4">
        <v>28.4686737060547</v>
      </c>
      <c r="M2389" s="4">
        <v>44.956600189209</v>
      </c>
      <c r="N2389" s="4">
        <v>43.1130294799805</v>
      </c>
      <c r="S2389" s="4">
        <v>18.2159118652344</v>
      </c>
      <c r="T2389" s="4">
        <v>2.85531735420227</v>
      </c>
      <c r="U2389" s="4">
        <v>1.04276132583618</v>
      </c>
      <c r="V2389" s="4">
        <v>25.0871067047119</v>
      </c>
      <c r="W2389" s="4">
        <v>1.76358687877655</v>
      </c>
      <c r="AB2389" t="s">
        <v>97</v>
      </c>
      <c r="AC2389" t="s">
        <v>69</v>
      </c>
    </row>
    <row r="2390" spans="1:29">
      <c r="A2390">
        <v>40</v>
      </c>
      <c r="B2390">
        <v>40</v>
      </c>
      <c r="C2390" s="20">
        <v>0.00190972222222222</v>
      </c>
      <c r="D2390" s="20"/>
      <c r="E2390" s="21" t="s">
        <v>33</v>
      </c>
      <c r="F2390" s="4">
        <v>123</v>
      </c>
      <c r="H2390" s="4">
        <v>0.700669229030609</v>
      </c>
      <c r="I2390" s="4">
        <v>6.82974004745483</v>
      </c>
      <c r="J2390" s="4">
        <v>0.714271068572998</v>
      </c>
      <c r="L2390" s="4">
        <v>28.2282180786133</v>
      </c>
      <c r="M2390" s="4">
        <v>40.2875099182129</v>
      </c>
      <c r="N2390" s="4">
        <v>39.5203170776367</v>
      </c>
      <c r="S2390" s="4">
        <v>17.9149398803711</v>
      </c>
      <c r="T2390" s="4">
        <v>3.11127924919128</v>
      </c>
      <c r="U2390" s="4">
        <v>1.0194126367569</v>
      </c>
      <c r="V2390" s="4">
        <v>27.3081932067871</v>
      </c>
      <c r="W2390" s="4">
        <v>1.95135426521301</v>
      </c>
      <c r="AB2390" t="s">
        <v>97</v>
      </c>
      <c r="AC2390" t="s">
        <v>69</v>
      </c>
    </row>
    <row r="2391" spans="1:29">
      <c r="A2391">
        <v>40</v>
      </c>
      <c r="B2391">
        <v>40</v>
      </c>
      <c r="C2391" s="20">
        <v>0.00208333333333333</v>
      </c>
      <c r="D2391" s="20"/>
      <c r="E2391" s="21" t="s">
        <v>33</v>
      </c>
      <c r="F2391" s="4">
        <v>128</v>
      </c>
      <c r="H2391" s="4">
        <v>1.01661062240601</v>
      </c>
      <c r="I2391" s="4">
        <v>9.90936374664307</v>
      </c>
      <c r="J2391" s="4">
        <v>0.96435672044754</v>
      </c>
      <c r="L2391" s="4">
        <v>36.8885154724121</v>
      </c>
      <c r="M2391" s="4">
        <v>36.2857856750488</v>
      </c>
      <c r="N2391" s="4">
        <v>38.2519416809082</v>
      </c>
      <c r="S2391" s="4">
        <v>17.6309242248535</v>
      </c>
      <c r="T2391" s="4">
        <v>3.21321105957031</v>
      </c>
      <c r="U2391" s="4">
        <v>0.948599874973297</v>
      </c>
      <c r="V2391" s="4">
        <v>20.4918041229248</v>
      </c>
      <c r="W2391" s="4">
        <v>2.83124685287476</v>
      </c>
      <c r="AB2391" t="s">
        <v>97</v>
      </c>
      <c r="AC2391" t="s">
        <v>69</v>
      </c>
    </row>
    <row r="2392" spans="1:29">
      <c r="A2392">
        <v>40</v>
      </c>
      <c r="B2392">
        <v>40</v>
      </c>
      <c r="C2392" s="20">
        <v>0.00229166666666667</v>
      </c>
      <c r="D2392" s="20"/>
      <c r="E2392" s="21" t="s">
        <v>33</v>
      </c>
      <c r="F2392" s="4">
        <v>134.5</v>
      </c>
      <c r="H2392" s="4">
        <v>1.01244008541107</v>
      </c>
      <c r="I2392" s="4">
        <v>9.86871242523193</v>
      </c>
      <c r="J2392" s="4">
        <v>1.00478112697601</v>
      </c>
      <c r="L2392" s="4">
        <v>34.804084777832</v>
      </c>
      <c r="M2392" s="4">
        <v>34.3764381408691</v>
      </c>
      <c r="N2392" s="4">
        <v>34.6384735107422</v>
      </c>
      <c r="S2392" s="4">
        <v>17.4147186279297</v>
      </c>
      <c r="T2392" s="4">
        <v>3.5441734790802</v>
      </c>
      <c r="U2392" s="4">
        <v>0.992435157299042</v>
      </c>
      <c r="V2392" s="4">
        <v>20.1117305755615</v>
      </c>
      <c r="W2392" s="4">
        <v>2.81963205337524</v>
      </c>
      <c r="AB2392" t="s">
        <v>97</v>
      </c>
      <c r="AC2392" t="s">
        <v>69</v>
      </c>
    </row>
    <row r="2393" spans="1:29">
      <c r="A2393">
        <v>40</v>
      </c>
      <c r="B2393">
        <v>40</v>
      </c>
      <c r="C2393" s="20">
        <v>0.00243055555555556</v>
      </c>
      <c r="D2393" s="20"/>
      <c r="E2393" s="21" t="s">
        <v>33</v>
      </c>
      <c r="F2393" s="4">
        <v>132</v>
      </c>
      <c r="H2393" s="4">
        <v>1.00227189064026</v>
      </c>
      <c r="I2393" s="4">
        <v>9.76959800720215</v>
      </c>
      <c r="J2393" s="4">
        <v>0.905039131641388</v>
      </c>
      <c r="L2393" s="4">
        <v>31.1530246734619</v>
      </c>
      <c r="M2393" s="4">
        <v>31.0824089050293</v>
      </c>
      <c r="N2393" s="4">
        <v>34.4217414855957</v>
      </c>
      <c r="S2393" s="4">
        <v>17.1142654418945</v>
      </c>
      <c r="T2393" s="4">
        <v>3.56637763977051</v>
      </c>
      <c r="U2393" s="4">
        <v>0.902987658977509</v>
      </c>
      <c r="V2393" s="4">
        <v>24.8138961791992</v>
      </c>
      <c r="W2393" s="4">
        <v>2.79131364822388</v>
      </c>
      <c r="AB2393" t="s">
        <v>97</v>
      </c>
      <c r="AC2393" t="s">
        <v>69</v>
      </c>
    </row>
    <row r="2394" spans="1:29">
      <c r="A2394">
        <v>40</v>
      </c>
      <c r="B2394">
        <v>40</v>
      </c>
      <c r="C2394" s="20">
        <v>0.00265046296296296</v>
      </c>
      <c r="D2394" s="20"/>
      <c r="E2394" s="21" t="s">
        <v>33</v>
      </c>
      <c r="F2394" s="4">
        <v>131</v>
      </c>
      <c r="H2394" s="4">
        <v>1.35473072528839</v>
      </c>
      <c r="I2394" s="4">
        <v>13.2051734924316</v>
      </c>
      <c r="J2394" s="4">
        <v>1.08107531070709</v>
      </c>
      <c r="L2394" s="4">
        <v>35.5787582397461</v>
      </c>
      <c r="M2394" s="4">
        <v>26.2626056671143</v>
      </c>
      <c r="N2394" s="4">
        <v>32.9105262756348</v>
      </c>
      <c r="S2394" s="4">
        <v>16.5137596130371</v>
      </c>
      <c r="T2394" s="4">
        <v>3.72852039337158</v>
      </c>
      <c r="U2394" s="4">
        <v>0.798000156879425</v>
      </c>
      <c r="V2394" s="4">
        <v>19.1285839080811</v>
      </c>
      <c r="W2394" s="4">
        <v>3.77290678024292</v>
      </c>
      <c r="AB2394" t="s">
        <v>97</v>
      </c>
      <c r="AC2394" t="s">
        <v>69</v>
      </c>
    </row>
    <row r="2395" spans="1:29">
      <c r="A2395">
        <v>40</v>
      </c>
      <c r="B2395">
        <v>40</v>
      </c>
      <c r="C2395" s="20">
        <v>0.00280092592592593</v>
      </c>
      <c r="D2395" s="20"/>
      <c r="E2395" s="21" t="s">
        <v>33</v>
      </c>
      <c r="F2395" s="4">
        <v>132.5</v>
      </c>
      <c r="H2395" s="4">
        <v>1.44363605976105</v>
      </c>
      <c r="I2395" s="4">
        <v>14.0717744827271</v>
      </c>
      <c r="J2395" s="4">
        <v>1.18476998806</v>
      </c>
      <c r="L2395" s="4">
        <v>39.5040168762207</v>
      </c>
      <c r="M2395" s="4">
        <v>27.3642482757568</v>
      </c>
      <c r="N2395" s="4">
        <v>33.3431968688965</v>
      </c>
      <c r="S2395" s="4">
        <v>16.6708793640137</v>
      </c>
      <c r="T2395" s="4">
        <v>3.68060660362244</v>
      </c>
      <c r="U2395" s="4">
        <v>0.820684671401978</v>
      </c>
      <c r="V2395" s="4">
        <v>18.3767223358154</v>
      </c>
      <c r="W2395" s="4">
        <v>4.02050685882568</v>
      </c>
      <c r="AB2395" t="s">
        <v>97</v>
      </c>
      <c r="AC2395" t="s">
        <v>69</v>
      </c>
    </row>
    <row r="2396" spans="1:29">
      <c r="A2396">
        <v>40</v>
      </c>
      <c r="B2396">
        <v>40</v>
      </c>
      <c r="C2396" s="20">
        <v>0.00296296296296296</v>
      </c>
      <c r="D2396" s="20"/>
      <c r="E2396" s="21" t="s">
        <v>33</v>
      </c>
      <c r="F2396" s="4">
        <v>130</v>
      </c>
      <c r="H2396" s="4">
        <v>1.22916829586029</v>
      </c>
      <c r="I2396" s="4">
        <v>11.9812602996826</v>
      </c>
      <c r="J2396" s="4">
        <v>1.10589671134949</v>
      </c>
      <c r="L2396" s="4">
        <v>36.1629791259766</v>
      </c>
      <c r="M2396" s="4">
        <v>29.420690536499</v>
      </c>
      <c r="N2396" s="4">
        <v>32.7001419067383</v>
      </c>
      <c r="S2396" s="4">
        <v>16.9010124206543</v>
      </c>
      <c r="T2396" s="4">
        <v>3.75204086303711</v>
      </c>
      <c r="U2396" s="4">
        <v>0.89971137046814</v>
      </c>
      <c r="V2396" s="4">
        <v>21.3675193786621</v>
      </c>
      <c r="W2396" s="4">
        <v>3.42321729660034</v>
      </c>
      <c r="AB2396" t="s">
        <v>97</v>
      </c>
      <c r="AC2396" t="s">
        <v>69</v>
      </c>
    </row>
    <row r="2397" spans="1:29">
      <c r="A2397">
        <v>40</v>
      </c>
      <c r="B2397">
        <v>40</v>
      </c>
      <c r="C2397" s="20">
        <v>0.003125</v>
      </c>
      <c r="D2397" s="20"/>
      <c r="E2397" s="21" t="s">
        <v>33</v>
      </c>
      <c r="F2397" s="4">
        <v>131</v>
      </c>
      <c r="H2397" s="4">
        <v>1.25094437599182</v>
      </c>
      <c r="I2397" s="4">
        <v>12.1935214996338</v>
      </c>
      <c r="J2397" s="4">
        <v>1.09674024581909</v>
      </c>
      <c r="L2397" s="4">
        <v>35.8555374145508</v>
      </c>
      <c r="M2397" s="4">
        <v>28.6627750396729</v>
      </c>
      <c r="N2397" s="4">
        <v>32.6928253173828</v>
      </c>
      <c r="S2397" s="4">
        <v>16.8145904541016</v>
      </c>
      <c r="T2397" s="4">
        <v>3.7529149055481</v>
      </c>
      <c r="U2397" s="4">
        <v>0.876729846000671</v>
      </c>
      <c r="V2397" s="4">
        <v>20.9497184753418</v>
      </c>
      <c r="W2397" s="4">
        <v>3.48386335372925</v>
      </c>
      <c r="AB2397" t="s">
        <v>97</v>
      </c>
      <c r="AC2397" t="s">
        <v>69</v>
      </c>
    </row>
    <row r="2398" spans="1:29">
      <c r="A2398">
        <v>40</v>
      </c>
      <c r="B2398">
        <v>40</v>
      </c>
      <c r="C2398" s="20">
        <v>0.00332175925925926</v>
      </c>
      <c r="D2398" s="20"/>
      <c r="E2398" s="21" t="s">
        <v>33</v>
      </c>
      <c r="F2398" s="4">
        <v>130</v>
      </c>
      <c r="H2398" s="4">
        <v>1.21036374568939</v>
      </c>
      <c r="I2398" s="4">
        <v>11.797963142395</v>
      </c>
      <c r="J2398" s="4">
        <v>1.01786208152771</v>
      </c>
      <c r="L2398" s="4">
        <v>33.2406463623047</v>
      </c>
      <c r="M2398" s="4">
        <v>27.4633522033691</v>
      </c>
      <c r="N2398" s="4">
        <v>32.6573181152344</v>
      </c>
      <c r="S2398" s="4">
        <v>16.6675243377686</v>
      </c>
      <c r="T2398" s="4">
        <v>3.75702404975891</v>
      </c>
      <c r="U2398" s="4">
        <v>0.840955555438995</v>
      </c>
      <c r="V2398" s="4">
        <v>25.4083480834961</v>
      </c>
      <c r="W2398" s="4">
        <v>3.37084650993347</v>
      </c>
      <c r="AB2398" t="s">
        <v>97</v>
      </c>
      <c r="AC2398" t="s">
        <v>69</v>
      </c>
    </row>
    <row r="2399" spans="1:29">
      <c r="A2399">
        <v>40</v>
      </c>
      <c r="B2399">
        <v>40</v>
      </c>
      <c r="C2399" s="20">
        <v>0.00347222222222222</v>
      </c>
      <c r="D2399" s="20"/>
      <c r="E2399" s="21" t="s">
        <v>33</v>
      </c>
      <c r="F2399" s="4">
        <v>131</v>
      </c>
      <c r="H2399" s="4">
        <v>1.29295086860657</v>
      </c>
      <c r="I2399" s="4">
        <v>12.6029777526855</v>
      </c>
      <c r="J2399" s="4">
        <v>1.02211761474609</v>
      </c>
      <c r="L2399" s="4">
        <v>33.5253944396973</v>
      </c>
      <c r="M2399" s="4">
        <v>25.9293651580811</v>
      </c>
      <c r="N2399" s="4">
        <v>32.7999382019043</v>
      </c>
      <c r="S2399" s="4">
        <v>16.4641914367676</v>
      </c>
      <c r="T2399" s="4">
        <v>3.74097418785095</v>
      </c>
      <c r="U2399" s="4">
        <v>0.790530920028687</v>
      </c>
      <c r="V2399" s="4">
        <v>22.5056266784668</v>
      </c>
      <c r="W2399" s="4">
        <v>3.60085082054138</v>
      </c>
      <c r="AB2399" t="s">
        <v>97</v>
      </c>
      <c r="AC2399" t="s">
        <v>69</v>
      </c>
    </row>
    <row r="2400" spans="1:29">
      <c r="A2400">
        <v>40</v>
      </c>
      <c r="B2400">
        <v>40</v>
      </c>
      <c r="C2400" s="20">
        <v>0.00365740740740741</v>
      </c>
      <c r="D2400" s="20"/>
      <c r="E2400" s="21" t="s">
        <v>33</v>
      </c>
      <c r="F2400" s="4">
        <v>132</v>
      </c>
      <c r="H2400" s="4">
        <v>1.16828882694244</v>
      </c>
      <c r="I2400" s="4">
        <v>11.3878402709961</v>
      </c>
      <c r="J2400" s="4">
        <v>0.909645020961761</v>
      </c>
      <c r="L2400" s="4">
        <v>28.7032794952393</v>
      </c>
      <c r="M2400" s="4">
        <v>24.5686492919922</v>
      </c>
      <c r="N2400" s="4">
        <v>31.5543746948242</v>
      </c>
      <c r="S2400" s="4">
        <v>16.2286338806152</v>
      </c>
      <c r="T2400" s="4">
        <v>3.88709425926208</v>
      </c>
      <c r="U2400" s="4">
        <v>0.778613150119781</v>
      </c>
      <c r="V2400" s="4">
        <v>22.5846920013428</v>
      </c>
      <c r="W2400" s="4">
        <v>3.25366854667664</v>
      </c>
      <c r="AB2400" t="s">
        <v>97</v>
      </c>
      <c r="AC2400" t="s">
        <v>69</v>
      </c>
    </row>
    <row r="2401" spans="1:29">
      <c r="A2401">
        <v>40</v>
      </c>
      <c r="B2401">
        <v>40</v>
      </c>
      <c r="C2401" s="20">
        <v>0.00384259259259259</v>
      </c>
      <c r="D2401" s="20"/>
      <c r="E2401" s="21" t="s">
        <v>33</v>
      </c>
      <c r="F2401" s="4">
        <v>134.5</v>
      </c>
      <c r="H2401" s="4">
        <v>1.33068382740021</v>
      </c>
      <c r="I2401" s="4">
        <v>12.9707775115967</v>
      </c>
      <c r="J2401" s="4">
        <v>0.957427799701691</v>
      </c>
      <c r="L2401" s="4">
        <v>28.2634525299072</v>
      </c>
      <c r="M2401" s="4">
        <v>21.2397956848145</v>
      </c>
      <c r="N2401" s="4">
        <v>29.520191192627</v>
      </c>
      <c r="S2401" s="4">
        <v>15.5609693527222</v>
      </c>
      <c r="T2401" s="4">
        <v>4.1523642539978</v>
      </c>
      <c r="U2401" s="4">
        <v>0.719500601291656</v>
      </c>
      <c r="V2401" s="4">
        <v>22.7704010009766</v>
      </c>
      <c r="W2401" s="4">
        <v>3.70593643188477</v>
      </c>
      <c r="AB2401" t="s">
        <v>97</v>
      </c>
      <c r="AC2401" t="s">
        <v>69</v>
      </c>
    </row>
    <row r="2402" spans="1:29">
      <c r="A2402">
        <v>40</v>
      </c>
      <c r="B2402">
        <v>40</v>
      </c>
      <c r="C2402" s="20">
        <v>0.0040162037037037</v>
      </c>
      <c r="D2402" s="20"/>
      <c r="E2402" s="21" t="s">
        <v>33</v>
      </c>
      <c r="F2402" s="4">
        <v>135</v>
      </c>
      <c r="H2402" s="4">
        <v>1.81399357318878</v>
      </c>
      <c r="I2402" s="4">
        <v>17.6818161010742</v>
      </c>
      <c r="J2402" s="4">
        <v>1.25723242759705</v>
      </c>
      <c r="L2402" s="4">
        <v>35.6429252624512</v>
      </c>
      <c r="M2402" s="4">
        <v>19.6488704681396</v>
      </c>
      <c r="N2402" s="4">
        <v>28.3503074645996</v>
      </c>
      <c r="S2402" s="4">
        <v>15.159628868103</v>
      </c>
      <c r="T2402" s="4">
        <v>4.32215309143066</v>
      </c>
      <c r="U2402" s="4">
        <v>0.693074345588684</v>
      </c>
      <c r="V2402" s="4">
        <v>24.226110458374</v>
      </c>
      <c r="W2402" s="4">
        <v>5.05194759368896</v>
      </c>
      <c r="AB2402" t="s">
        <v>97</v>
      </c>
      <c r="AC2402" t="s">
        <v>69</v>
      </c>
    </row>
    <row r="2403" spans="1:29">
      <c r="A2403">
        <v>40</v>
      </c>
      <c r="B2403">
        <v>40</v>
      </c>
      <c r="C2403" s="20">
        <v>0.00416666666666667</v>
      </c>
      <c r="D2403" s="20"/>
      <c r="E2403" s="21" t="s">
        <v>33</v>
      </c>
      <c r="F2403" s="4">
        <v>134</v>
      </c>
      <c r="H2403" s="4">
        <v>1.73447740077972</v>
      </c>
      <c r="I2403" s="4">
        <v>16.9067363739014</v>
      </c>
      <c r="J2403" s="4">
        <v>1.30223572254181</v>
      </c>
      <c r="L2403" s="4">
        <v>37.5183029174805</v>
      </c>
      <c r="M2403" s="4">
        <v>21.6308975219727</v>
      </c>
      <c r="N2403" s="4">
        <v>28.8106842041016</v>
      </c>
      <c r="S2403" s="4">
        <v>15.6214570999146</v>
      </c>
      <c r="T2403" s="4">
        <v>4.2535400390625</v>
      </c>
      <c r="U2403" s="4">
        <v>0.750794291496277</v>
      </c>
      <c r="V2403" s="4">
        <v>17.7121772766113</v>
      </c>
      <c r="W2403" s="4">
        <v>4.83049631118774</v>
      </c>
      <c r="AB2403" t="s">
        <v>97</v>
      </c>
      <c r="AC2403" t="s">
        <v>69</v>
      </c>
    </row>
    <row r="2404" spans="1:29">
      <c r="A2404">
        <v>40</v>
      </c>
      <c r="B2404">
        <v>40</v>
      </c>
      <c r="C2404" s="20">
        <v>0.00434027777777778</v>
      </c>
      <c r="D2404" s="20"/>
      <c r="E2404" s="21" t="s">
        <v>33</v>
      </c>
      <c r="F2404" s="4">
        <v>134</v>
      </c>
      <c r="H2404" s="4">
        <v>1.61277937889099</v>
      </c>
      <c r="I2404" s="4">
        <v>15.7204904556274</v>
      </c>
      <c r="J2404" s="4">
        <v>1.29995536804199</v>
      </c>
      <c r="L2404" s="4">
        <v>35.506706237793</v>
      </c>
      <c r="M2404" s="4">
        <v>22.01584815979</v>
      </c>
      <c r="N2404" s="4">
        <v>27.3137893676758</v>
      </c>
      <c r="S2404" s="4">
        <v>15.6506795883179</v>
      </c>
      <c r="T2404" s="4">
        <v>4.48429489135742</v>
      </c>
      <c r="U2404" s="4">
        <v>0.806034207344055</v>
      </c>
      <c r="V2404" s="4">
        <v>19.7109069824219</v>
      </c>
      <c r="W2404" s="4">
        <v>4.49156856536865</v>
      </c>
      <c r="AB2404" t="s">
        <v>97</v>
      </c>
      <c r="AC2404" t="s">
        <v>69</v>
      </c>
    </row>
    <row r="2405" spans="1:29">
      <c r="A2405">
        <v>40</v>
      </c>
      <c r="B2405">
        <v>40</v>
      </c>
      <c r="C2405" s="20">
        <v>0.00452546296296296</v>
      </c>
      <c r="D2405" s="20"/>
      <c r="E2405" s="21" t="s">
        <v>33</v>
      </c>
      <c r="F2405" s="4">
        <v>134</v>
      </c>
      <c r="H2405" s="4">
        <v>1.69725155830383</v>
      </c>
      <c r="I2405" s="4">
        <v>16.5438785552979</v>
      </c>
      <c r="J2405" s="4">
        <v>1.3732373714447</v>
      </c>
      <c r="L2405" s="4">
        <v>37.4471549987793</v>
      </c>
      <c r="M2405" s="4">
        <v>22.0634078979492</v>
      </c>
      <c r="N2405" s="4">
        <v>27.269250869751</v>
      </c>
      <c r="S2405" s="4">
        <v>15.6585559844971</v>
      </c>
      <c r="T2405" s="4">
        <v>4.4915452003479</v>
      </c>
      <c r="U2405" s="4">
        <v>0.809094786643982</v>
      </c>
      <c r="V2405" s="4">
        <v>22.6130657196045</v>
      </c>
      <c r="W2405" s="4">
        <v>4.72682237625122</v>
      </c>
      <c r="AB2405" t="s">
        <v>97</v>
      </c>
      <c r="AC2405" t="s">
        <v>69</v>
      </c>
    </row>
    <row r="2406" spans="1:29">
      <c r="A2406">
        <v>40</v>
      </c>
      <c r="B2406">
        <v>40</v>
      </c>
      <c r="C2406" s="20">
        <v>0.00471064814814815</v>
      </c>
      <c r="D2406" s="20"/>
      <c r="E2406" s="21" t="s">
        <v>33</v>
      </c>
      <c r="F2406" s="4">
        <v>136.5</v>
      </c>
      <c r="H2406" s="4">
        <v>1.49471652507782</v>
      </c>
      <c r="I2406" s="4">
        <v>14.5696792602539</v>
      </c>
      <c r="J2406" s="4">
        <v>1.25189697742462</v>
      </c>
      <c r="L2406" s="4">
        <v>35.2275085449219</v>
      </c>
      <c r="M2406" s="4">
        <v>23.5680198669434</v>
      </c>
      <c r="N2406" s="4">
        <v>28.1393032073975</v>
      </c>
      <c r="S2406" s="4">
        <v>15.9650421142578</v>
      </c>
      <c r="T2406" s="4">
        <v>4.35383319854736</v>
      </c>
      <c r="U2406" s="4">
        <v>0.837548077106476</v>
      </c>
      <c r="V2406" s="4">
        <v>22.4438915252686</v>
      </c>
      <c r="W2406" s="4">
        <v>4.16276550292969</v>
      </c>
      <c r="AB2406" t="s">
        <v>97</v>
      </c>
      <c r="AC2406" t="s">
        <v>69</v>
      </c>
    </row>
    <row r="2407" spans="1:29">
      <c r="A2407">
        <v>40</v>
      </c>
      <c r="B2407">
        <v>40</v>
      </c>
      <c r="C2407" s="20">
        <v>0.00486111111111111</v>
      </c>
      <c r="D2407" s="20"/>
      <c r="E2407" s="21" t="s">
        <v>33</v>
      </c>
      <c r="F2407" s="4">
        <v>136</v>
      </c>
      <c r="H2407" s="4">
        <v>1.93145525455475</v>
      </c>
      <c r="I2407" s="4">
        <v>18.8267688751221</v>
      </c>
      <c r="J2407" s="4">
        <v>1.55061781406403</v>
      </c>
      <c r="L2407" s="4">
        <v>40.6520309448242</v>
      </c>
      <c r="M2407" s="4">
        <v>21.0473575592041</v>
      </c>
      <c r="N2407" s="4">
        <v>26.216667175293</v>
      </c>
      <c r="S2407" s="4">
        <v>15.411169052124</v>
      </c>
      <c r="T2407" s="4">
        <v>4.67029047012329</v>
      </c>
      <c r="U2407" s="4">
        <v>0.802823603153229</v>
      </c>
      <c r="V2407" s="4">
        <v>23.5849056243896</v>
      </c>
      <c r="W2407" s="4">
        <v>5.37907695770264</v>
      </c>
      <c r="AB2407" t="s">
        <v>97</v>
      </c>
      <c r="AC2407" t="s">
        <v>69</v>
      </c>
    </row>
    <row r="2408" spans="1:29">
      <c r="A2408">
        <v>40</v>
      </c>
      <c r="B2408">
        <v>40</v>
      </c>
      <c r="C2408" s="20">
        <v>0.00503472222222222</v>
      </c>
      <c r="D2408" s="20"/>
      <c r="E2408" s="21" t="s">
        <v>33</v>
      </c>
      <c r="F2408" s="4">
        <v>137</v>
      </c>
      <c r="H2408" s="4">
        <v>1.7207282781601</v>
      </c>
      <c r="I2408" s="4">
        <v>16.7727184295654</v>
      </c>
      <c r="J2408" s="4">
        <v>1.43352353572845</v>
      </c>
      <c r="L2408" s="4">
        <v>38.9499740600586</v>
      </c>
      <c r="M2408" s="4">
        <v>22.6357498168945</v>
      </c>
      <c r="N2408" s="4">
        <v>27.1707954406738</v>
      </c>
      <c r="S2408" s="4">
        <v>15.7651538848877</v>
      </c>
      <c r="T2408" s="4">
        <v>4.50761222839355</v>
      </c>
      <c r="U2408" s="4">
        <v>0.833091199398041</v>
      </c>
      <c r="V2408" s="4">
        <v>19.7758731842041</v>
      </c>
      <c r="W2408" s="4">
        <v>4.79220533370972</v>
      </c>
      <c r="AB2408" t="s">
        <v>97</v>
      </c>
      <c r="AC2408" t="s">
        <v>69</v>
      </c>
    </row>
    <row r="2409" spans="1:29">
      <c r="A2409">
        <v>40</v>
      </c>
      <c r="B2409">
        <v>40</v>
      </c>
      <c r="C2409" s="20">
        <v>0.00523148148148148</v>
      </c>
      <c r="D2409" s="20"/>
      <c r="E2409" s="21" t="s">
        <v>33</v>
      </c>
      <c r="F2409" s="4">
        <v>140</v>
      </c>
      <c r="H2409" s="4">
        <v>1.48423981666565</v>
      </c>
      <c r="I2409" s="4">
        <v>14.4675579071045</v>
      </c>
      <c r="J2409" s="4">
        <v>1.26879048347473</v>
      </c>
      <c r="L2409" s="4">
        <v>33.4938507080078</v>
      </c>
      <c r="M2409" s="4">
        <v>22.566333770752</v>
      </c>
      <c r="N2409" s="4">
        <v>26.3982524871826</v>
      </c>
      <c r="S2409" s="4">
        <v>15.7247343063354</v>
      </c>
      <c r="T2409" s="4">
        <v>4.63830041885376</v>
      </c>
      <c r="U2409" s="4">
        <v>0.854841947555542</v>
      </c>
      <c r="V2409" s="4">
        <v>22.0994491577148</v>
      </c>
      <c r="W2409" s="4">
        <v>4.13358783721924</v>
      </c>
      <c r="AB2409" t="s">
        <v>97</v>
      </c>
      <c r="AC2409" t="s">
        <v>69</v>
      </c>
    </row>
    <row r="2410" spans="1:29">
      <c r="A2410">
        <v>40</v>
      </c>
      <c r="B2410">
        <v>40</v>
      </c>
      <c r="C2410" s="20">
        <v>0.00540509259259259</v>
      </c>
      <c r="D2410" s="20"/>
      <c r="E2410" s="21" t="s">
        <v>33</v>
      </c>
      <c r="F2410" s="4">
        <v>141</v>
      </c>
      <c r="H2410" s="4">
        <v>2.31112861633301</v>
      </c>
      <c r="I2410" s="4">
        <v>22.5276165008545</v>
      </c>
      <c r="J2410" s="4">
        <v>1.86833870410919</v>
      </c>
      <c r="L2410" s="4">
        <v>48.1467094421387</v>
      </c>
      <c r="M2410" s="4">
        <v>20.8325538635254</v>
      </c>
      <c r="N2410" s="4">
        <v>25.76979637146</v>
      </c>
      <c r="S2410" s="4">
        <v>15.3473491668701</v>
      </c>
      <c r="T2410" s="4">
        <v>4.7505669593811</v>
      </c>
      <c r="U2410" s="4">
        <v>0.808409690856934</v>
      </c>
      <c r="V2410" s="4">
        <v>23.6998023986816</v>
      </c>
      <c r="W2410" s="4">
        <v>6.43646192550659</v>
      </c>
      <c r="AB2410" t="s">
        <v>97</v>
      </c>
      <c r="AC2410" t="s">
        <v>69</v>
      </c>
    </row>
    <row r="2411" spans="1:29">
      <c r="A2411">
        <v>40</v>
      </c>
      <c r="B2411">
        <v>40</v>
      </c>
      <c r="C2411" s="20">
        <v>0.0055787037037037</v>
      </c>
      <c r="D2411" s="20"/>
      <c r="E2411" s="21" t="s">
        <v>33</v>
      </c>
      <c r="F2411" s="4">
        <v>142</v>
      </c>
      <c r="H2411" s="4">
        <v>1.86093556880951</v>
      </c>
      <c r="I2411" s="4">
        <v>18.1393814086914</v>
      </c>
      <c r="J2411" s="4">
        <v>1.62932920455933</v>
      </c>
      <c r="L2411" s="4">
        <v>42.3814811706543</v>
      </c>
      <c r="M2411" s="4">
        <v>22.7742881774902</v>
      </c>
      <c r="N2411" s="4">
        <v>26.0116138458252</v>
      </c>
      <c r="S2411" s="4">
        <v>15.7492551803589</v>
      </c>
      <c r="T2411" s="4">
        <v>4.70659828186035</v>
      </c>
      <c r="U2411" s="4">
        <v>0.875543057918549</v>
      </c>
      <c r="V2411" s="4">
        <v>20.4220561981201</v>
      </c>
      <c r="W2411" s="4">
        <v>5.18268060684204</v>
      </c>
      <c r="AB2411" t="s">
        <v>97</v>
      </c>
      <c r="AC2411" t="s">
        <v>69</v>
      </c>
    </row>
    <row r="2412" spans="1:29">
      <c r="A2412">
        <v>40</v>
      </c>
      <c r="B2412">
        <v>40</v>
      </c>
      <c r="C2412" s="20">
        <v>0.00572916666666667</v>
      </c>
      <c r="D2412" s="20"/>
      <c r="E2412" s="21" t="s">
        <v>33</v>
      </c>
      <c r="F2412" s="4">
        <v>142</v>
      </c>
      <c r="H2412" s="4">
        <v>1.98118090629578</v>
      </c>
      <c r="I2412" s="4">
        <v>19.3114681243896</v>
      </c>
      <c r="J2412" s="4">
        <v>1.77191209793091</v>
      </c>
      <c r="L2412" s="4">
        <v>45.0903205871582</v>
      </c>
      <c r="M2412" s="4">
        <v>22.7593154907227</v>
      </c>
      <c r="N2412" s="4">
        <v>25.4472675323486</v>
      </c>
      <c r="S2412" s="4">
        <v>15.7248096466064</v>
      </c>
      <c r="T2412" s="4">
        <v>4.81004428863525</v>
      </c>
      <c r="U2412" s="4">
        <v>0.894371688365936</v>
      </c>
      <c r="V2412" s="4">
        <v>22.3214282989502</v>
      </c>
      <c r="W2412" s="4">
        <v>5.51756238937378</v>
      </c>
      <c r="AB2412" t="s">
        <v>97</v>
      </c>
      <c r="AC2412" t="s">
        <v>69</v>
      </c>
    </row>
    <row r="2413" spans="1:29">
      <c r="A2413">
        <v>40</v>
      </c>
      <c r="B2413">
        <v>40</v>
      </c>
      <c r="C2413" s="20">
        <v>0.00592592592592593</v>
      </c>
      <c r="D2413" s="20"/>
      <c r="E2413" s="21" t="s">
        <v>33</v>
      </c>
      <c r="F2413" s="4">
        <v>143</v>
      </c>
      <c r="H2413" s="4">
        <v>1.88155138492584</v>
      </c>
      <c r="I2413" s="4">
        <v>18.3403339385986</v>
      </c>
      <c r="J2413" s="4">
        <v>1.66072332859039</v>
      </c>
      <c r="L2413" s="4">
        <v>42.0720024108887</v>
      </c>
      <c r="M2413" s="4">
        <v>22.3602733612061</v>
      </c>
      <c r="N2413" s="4">
        <v>25.3335418701172</v>
      </c>
      <c r="S2413" s="4">
        <v>15.6450824737549</v>
      </c>
      <c r="T2413" s="4">
        <v>4.83148622512817</v>
      </c>
      <c r="U2413" s="4">
        <v>0.882635116577148</v>
      </c>
      <c r="V2413" s="4">
        <v>24.3478260040283</v>
      </c>
      <c r="W2413" s="4">
        <v>5.24009561538696</v>
      </c>
      <c r="AB2413" t="s">
        <v>97</v>
      </c>
      <c r="AC2413" t="s">
        <v>69</v>
      </c>
    </row>
    <row r="2414" spans="1:29">
      <c r="A2414">
        <v>40</v>
      </c>
      <c r="B2414">
        <v>40</v>
      </c>
      <c r="C2414" s="20">
        <v>0.00608796296296296</v>
      </c>
      <c r="D2414" s="20"/>
      <c r="E2414" s="21" t="s">
        <v>33</v>
      </c>
      <c r="F2414" s="4">
        <v>144</v>
      </c>
      <c r="H2414" s="4">
        <v>1.91996419429779</v>
      </c>
      <c r="I2414" s="4">
        <v>18.7147598266602</v>
      </c>
      <c r="J2414" s="4">
        <v>1.72697556018829</v>
      </c>
      <c r="L2414" s="4">
        <v>43.5210151672363</v>
      </c>
      <c r="M2414" s="4">
        <v>22.6676177978516</v>
      </c>
      <c r="N2414" s="4">
        <v>25.2007122039795</v>
      </c>
      <c r="S2414" s="4">
        <v>15.6979827880859</v>
      </c>
      <c r="T2414" s="4">
        <v>4.85669994354248</v>
      </c>
      <c r="U2414" s="4">
        <v>0.899483203887939</v>
      </c>
      <c r="V2414" s="4">
        <v>21.6450214385986</v>
      </c>
      <c r="W2414" s="4">
        <v>5.34707403182983</v>
      </c>
      <c r="AB2414" t="s">
        <v>97</v>
      </c>
      <c r="AC2414" t="s">
        <v>69</v>
      </c>
    </row>
    <row r="2415" spans="1:29">
      <c r="A2415">
        <v>40</v>
      </c>
      <c r="B2415">
        <v>40</v>
      </c>
      <c r="C2415" s="20">
        <v>0.00626157407407407</v>
      </c>
      <c r="D2415" s="20"/>
      <c r="E2415" s="21" t="s">
        <v>33</v>
      </c>
      <c r="F2415" s="4">
        <v>144</v>
      </c>
      <c r="H2415" s="4">
        <v>1.72398662567139</v>
      </c>
      <c r="I2415" s="4">
        <v>16.8044776916504</v>
      </c>
      <c r="J2415" s="4">
        <v>1.5562629699707</v>
      </c>
      <c r="L2415" s="4">
        <v>38.2339210510254</v>
      </c>
      <c r="M2415" s="4">
        <v>22.177619934082</v>
      </c>
      <c r="N2415" s="4">
        <v>24.5677757263184</v>
      </c>
      <c r="S2415" s="4">
        <v>15.5784635543823</v>
      </c>
      <c r="T2415" s="4">
        <v>4.98078441619873</v>
      </c>
      <c r="U2415" s="4">
        <v>0.902711749076843</v>
      </c>
      <c r="V2415" s="4">
        <v>24.8962650299072</v>
      </c>
      <c r="W2415" s="4">
        <v>4.80127954483032</v>
      </c>
      <c r="AB2415" t="s">
        <v>97</v>
      </c>
      <c r="AC2415" t="s">
        <v>69</v>
      </c>
    </row>
    <row r="2416" spans="1:29">
      <c r="A2416">
        <v>40</v>
      </c>
      <c r="B2416">
        <v>40</v>
      </c>
      <c r="C2416" s="20">
        <v>0.00643518518518519</v>
      </c>
      <c r="D2416" s="20"/>
      <c r="E2416" s="21" t="s">
        <v>33</v>
      </c>
      <c r="F2416" s="4">
        <v>146</v>
      </c>
      <c r="H2416" s="4">
        <v>2.07051849365234</v>
      </c>
      <c r="I2416" s="4">
        <v>20.1822814941406</v>
      </c>
      <c r="J2416" s="4">
        <v>1.83375608921051</v>
      </c>
      <c r="L2416" s="4">
        <v>45.416374206543</v>
      </c>
      <c r="M2416" s="4">
        <v>21.9347839355469</v>
      </c>
      <c r="N2416" s="4">
        <v>24.7668571472168</v>
      </c>
      <c r="S2416" s="4">
        <v>15.5388746261597</v>
      </c>
      <c r="T2416" s="4">
        <v>4.94111108779907</v>
      </c>
      <c r="U2416" s="4">
        <v>0.88565069437027</v>
      </c>
      <c r="V2416" s="4">
        <v>23.5602111816406</v>
      </c>
      <c r="W2416" s="4">
        <v>5.76636600494385</v>
      </c>
      <c r="AB2416" t="s">
        <v>97</v>
      </c>
      <c r="AC2416" t="s">
        <v>69</v>
      </c>
    </row>
    <row r="2417" spans="1:29">
      <c r="A2417">
        <v>40</v>
      </c>
      <c r="B2417">
        <v>40</v>
      </c>
      <c r="C2417" s="20">
        <v>0.0066087962962963</v>
      </c>
      <c r="D2417" s="20"/>
      <c r="E2417" s="21" t="s">
        <v>33</v>
      </c>
      <c r="F2417" s="4">
        <v>149.5</v>
      </c>
      <c r="H2417" s="4">
        <v>2.11590170860291</v>
      </c>
      <c r="I2417" s="4">
        <v>20.6246528625488</v>
      </c>
      <c r="J2417" s="4">
        <v>1.90106284618378</v>
      </c>
      <c r="L2417" s="4">
        <v>46.8680839538574</v>
      </c>
      <c r="M2417" s="4">
        <v>22.1504077911377</v>
      </c>
      <c r="N2417" s="4">
        <v>24.653621673584</v>
      </c>
      <c r="S2417" s="4">
        <v>15.5767469406128</v>
      </c>
      <c r="T2417" s="4">
        <v>4.96359062194824</v>
      </c>
      <c r="U2417" s="4">
        <v>0.898464620113373</v>
      </c>
      <c r="V2417" s="4">
        <v>23.0031967163086</v>
      </c>
      <c r="W2417" s="4">
        <v>5.89275789260864</v>
      </c>
      <c r="AB2417" t="s">
        <v>97</v>
      </c>
      <c r="AC2417" t="s">
        <v>69</v>
      </c>
    </row>
    <row r="2418" spans="1:29">
      <c r="A2418">
        <v>40</v>
      </c>
      <c r="B2418">
        <v>40</v>
      </c>
      <c r="C2418" s="20">
        <v>0.00677083333333333</v>
      </c>
      <c r="D2418" s="20"/>
      <c r="E2418" s="21" t="s">
        <v>33</v>
      </c>
      <c r="F2418" s="4">
        <v>151</v>
      </c>
      <c r="H2418" s="4">
        <v>2.07848048210144</v>
      </c>
      <c r="I2418" s="4">
        <v>20.2598896026611</v>
      </c>
      <c r="J2418" s="4">
        <v>1.89542126655579</v>
      </c>
      <c r="L2418" s="4">
        <v>46.1175918579102</v>
      </c>
      <c r="M2418" s="4">
        <v>22.1881275177002</v>
      </c>
      <c r="N2418" s="4">
        <v>24.3310508728027</v>
      </c>
      <c r="S2418" s="4">
        <v>15.5704479217529</v>
      </c>
      <c r="T2418" s="4">
        <v>5.02883243560791</v>
      </c>
      <c r="U2418" s="4">
        <v>0.911926448345184</v>
      </c>
      <c r="V2418" s="4">
        <v>22.3546943664551</v>
      </c>
      <c r="W2418" s="4">
        <v>5.78853988647461</v>
      </c>
      <c r="AB2418" t="s">
        <v>97</v>
      </c>
      <c r="AC2418" t="s">
        <v>69</v>
      </c>
    </row>
    <row r="2419" spans="1:29">
      <c r="A2419">
        <v>40</v>
      </c>
      <c r="B2419">
        <v>40</v>
      </c>
      <c r="C2419" s="20">
        <v>0.00695601851851852</v>
      </c>
      <c r="D2419" s="20"/>
      <c r="E2419" s="21" t="s">
        <v>33</v>
      </c>
      <c r="F2419" s="4">
        <v>155</v>
      </c>
      <c r="H2419" s="4">
        <v>2.33904957771301</v>
      </c>
      <c r="I2419" s="4">
        <v>22.7997760772705</v>
      </c>
      <c r="J2419" s="4">
        <v>2.14436936378479</v>
      </c>
      <c r="L2419" s="4">
        <v>51.0243530273438</v>
      </c>
      <c r="M2419" s="4">
        <v>21.8141384124756</v>
      </c>
      <c r="N2419" s="4">
        <v>23.7945728302002</v>
      </c>
      <c r="S2419" s="4">
        <v>15.4727468490601</v>
      </c>
      <c r="T2419" s="4">
        <v>5.14130020141602</v>
      </c>
      <c r="U2419" s="4">
        <v>0.916769504547119</v>
      </c>
      <c r="V2419" s="4">
        <v>26.5654640197754</v>
      </c>
      <c r="W2419" s="4">
        <v>6.51422166824341</v>
      </c>
      <c r="AB2419" t="s">
        <v>97</v>
      </c>
      <c r="AC2419" t="s">
        <v>69</v>
      </c>
    </row>
    <row r="2420" spans="1:29">
      <c r="A2420">
        <v>40</v>
      </c>
      <c r="B2420">
        <v>40</v>
      </c>
      <c r="C2420" s="20">
        <v>0.00711805555555556</v>
      </c>
      <c r="D2420" s="20"/>
      <c r="E2420" s="21" t="s">
        <v>33</v>
      </c>
      <c r="F2420" s="4">
        <v>156</v>
      </c>
      <c r="H2420" s="4">
        <v>2.04907083511353</v>
      </c>
      <c r="I2420" s="4">
        <v>19.9732208251953</v>
      </c>
      <c r="J2420" s="4">
        <v>1.95731151103973</v>
      </c>
      <c r="L2420" s="4">
        <v>48.2814865112305</v>
      </c>
      <c r="M2420" s="4">
        <v>23.5626239776611</v>
      </c>
      <c r="N2420" s="4">
        <v>24.6672477722168</v>
      </c>
      <c r="S2420" s="4">
        <v>15.8369779586792</v>
      </c>
      <c r="T2420" s="4">
        <v>4.96074056625366</v>
      </c>
      <c r="U2420" s="4">
        <v>0.955219030380249</v>
      </c>
      <c r="V2420" s="4">
        <v>24.5566177368164</v>
      </c>
      <c r="W2420" s="4">
        <v>5.70663452148437</v>
      </c>
      <c r="AB2420" t="s">
        <v>97</v>
      </c>
      <c r="AC2420" t="s">
        <v>69</v>
      </c>
    </row>
    <row r="2421" spans="1:29">
      <c r="A2421">
        <v>40</v>
      </c>
      <c r="B2421">
        <v>40</v>
      </c>
      <c r="C2421" s="20">
        <v>0.00730324074074074</v>
      </c>
      <c r="D2421" s="20"/>
      <c r="E2421" s="21" t="s">
        <v>33</v>
      </c>
      <c r="F2421" s="4">
        <v>156</v>
      </c>
      <c r="H2421" s="4">
        <v>2.22696208953857</v>
      </c>
      <c r="I2421" s="4">
        <v>21.7072086334229</v>
      </c>
      <c r="J2421" s="4">
        <v>2.11548233032227</v>
      </c>
      <c r="L2421" s="4">
        <v>50.6370124816895</v>
      </c>
      <c r="M2421" s="4">
        <v>22.7381572723389</v>
      </c>
      <c r="N2421" s="4">
        <v>23.9363918304443</v>
      </c>
      <c r="S2421" s="4">
        <v>15.6578454971313</v>
      </c>
      <c r="T2421" s="4">
        <v>5.11099863052368</v>
      </c>
      <c r="U2421" s="4">
        <v>0.949940860271454</v>
      </c>
      <c r="V2421" s="4">
        <v>27.6497688293457</v>
      </c>
      <c r="W2421" s="4">
        <v>6.20205974578857</v>
      </c>
      <c r="AB2421" t="s">
        <v>97</v>
      </c>
      <c r="AC2421" t="s">
        <v>69</v>
      </c>
    </row>
    <row r="2422" spans="1:29">
      <c r="A2422">
        <v>40</v>
      </c>
      <c r="B2422">
        <v>40</v>
      </c>
      <c r="C2422" s="20">
        <v>0.00747685185185185</v>
      </c>
      <c r="D2422" s="20"/>
      <c r="E2422" s="21" t="s">
        <v>33</v>
      </c>
      <c r="F2422" s="4">
        <v>159</v>
      </c>
      <c r="H2422" s="4">
        <v>2.42421317100525</v>
      </c>
      <c r="I2422" s="4">
        <v>23.629903793335</v>
      </c>
      <c r="J2422" s="4">
        <v>2.37388896942139</v>
      </c>
      <c r="L2422" s="4">
        <v>58.7137031555176</v>
      </c>
      <c r="M2422" s="4">
        <v>24.2196941375732</v>
      </c>
      <c r="N2422" s="4">
        <v>24.7331295013428</v>
      </c>
      <c r="S2422" s="4">
        <v>15.9502077102661</v>
      </c>
      <c r="T2422" s="4">
        <v>4.94758272171021</v>
      </c>
      <c r="U2422" s="4">
        <v>0.979241013526917</v>
      </c>
      <c r="V2422" s="4">
        <v>27.8514595031738</v>
      </c>
      <c r="W2422" s="4">
        <v>6.7514009475708</v>
      </c>
      <c r="AB2422" t="s">
        <v>97</v>
      </c>
      <c r="AC2422" t="s">
        <v>69</v>
      </c>
    </row>
    <row r="2423" spans="1:29">
      <c r="A2423">
        <v>40</v>
      </c>
      <c r="B2423">
        <v>40</v>
      </c>
      <c r="C2423" s="20">
        <v>0.00766203703703704</v>
      </c>
      <c r="D2423" s="20"/>
      <c r="E2423" s="21" t="s">
        <v>33</v>
      </c>
      <c r="F2423" s="4">
        <v>162</v>
      </c>
      <c r="H2423" s="4">
        <v>2.2037992477417</v>
      </c>
      <c r="I2423" s="4">
        <v>21.4814300537109</v>
      </c>
      <c r="J2423" s="4">
        <v>2.20738935470581</v>
      </c>
      <c r="L2423" s="4">
        <v>55.6829566955566</v>
      </c>
      <c r="M2423" s="4">
        <v>25.2667999267578</v>
      </c>
      <c r="N2423" s="4">
        <v>25.2257061004639</v>
      </c>
      <c r="S2423" s="4">
        <v>16.1344738006592</v>
      </c>
      <c r="T2423" s="4">
        <v>4.85170936584473</v>
      </c>
      <c r="U2423" s="4">
        <v>1.00162899494171</v>
      </c>
      <c r="V2423" s="4">
        <v>30.0563564300537</v>
      </c>
      <c r="W2423" s="4">
        <v>6.13755130767822</v>
      </c>
      <c r="AB2423" t="s">
        <v>97</v>
      </c>
      <c r="AC2423" t="s">
        <v>69</v>
      </c>
    </row>
    <row r="2424" spans="1:29">
      <c r="A2424">
        <v>40</v>
      </c>
      <c r="B2424">
        <v>40</v>
      </c>
      <c r="C2424" s="20">
        <v>0.00782407407407408</v>
      </c>
      <c r="D2424" s="20"/>
      <c r="E2424" s="21" t="s">
        <v>33</v>
      </c>
      <c r="F2424" s="4">
        <v>162</v>
      </c>
      <c r="H2424" s="4">
        <v>2.32097721099854</v>
      </c>
      <c r="I2424" s="4">
        <v>22.6236152648926</v>
      </c>
      <c r="J2424" s="4">
        <v>2.36581349372864</v>
      </c>
      <c r="L2424" s="4">
        <v>59.4091835021973</v>
      </c>
      <c r="M2424" s="4">
        <v>25.5966243743896</v>
      </c>
      <c r="N2424" s="4">
        <v>25.1115245819092</v>
      </c>
      <c r="S2424" s="4">
        <v>16.1788349151611</v>
      </c>
      <c r="T2424" s="4">
        <v>4.87355470657349</v>
      </c>
      <c r="U2424" s="4">
        <v>1.0193178653717</v>
      </c>
      <c r="V2424" s="4">
        <v>28.5326080322266</v>
      </c>
      <c r="W2424" s="4">
        <v>6.46389007568359</v>
      </c>
      <c r="AB2424" t="s">
        <v>97</v>
      </c>
      <c r="AC2424" t="s">
        <v>69</v>
      </c>
    </row>
    <row r="2425" spans="1:29">
      <c r="A2425">
        <v>40</v>
      </c>
      <c r="B2425">
        <v>40</v>
      </c>
      <c r="C2425" s="20">
        <v>0.00799768518518519</v>
      </c>
      <c r="D2425" s="20"/>
      <c r="E2425" s="21" t="s">
        <v>33</v>
      </c>
      <c r="F2425" s="4">
        <v>163</v>
      </c>
      <c r="H2425" s="4">
        <v>2.41982293128967</v>
      </c>
      <c r="I2425" s="4">
        <v>23.5871105194092</v>
      </c>
      <c r="J2425" s="4">
        <v>2.48405694961548</v>
      </c>
      <c r="L2425" s="4">
        <v>62.2018165588379</v>
      </c>
      <c r="M2425" s="4">
        <v>25.7051105499268</v>
      </c>
      <c r="N2425" s="4">
        <v>25.0404148101807</v>
      </c>
      <c r="S2425" s="4">
        <v>16.191780090332</v>
      </c>
      <c r="T2425" s="4">
        <v>4.88726758956909</v>
      </c>
      <c r="U2425" s="4">
        <v>1.02654492855072</v>
      </c>
      <c r="V2425" s="4">
        <v>27.94411277771</v>
      </c>
      <c r="W2425" s="4">
        <v>6.73917436599731</v>
      </c>
      <c r="AB2425" t="s">
        <v>97</v>
      </c>
      <c r="AC2425" t="s">
        <v>69</v>
      </c>
    </row>
    <row r="2426" spans="1:29">
      <c r="A2426">
        <v>40</v>
      </c>
      <c r="B2426">
        <v>40</v>
      </c>
      <c r="C2426" s="20">
        <v>0.00815972222222222</v>
      </c>
      <c r="D2426" s="20"/>
      <c r="E2426" s="21" t="s">
        <v>33</v>
      </c>
      <c r="F2426" s="4">
        <v>165</v>
      </c>
      <c r="H2426" s="4">
        <v>2.42536020278931</v>
      </c>
      <c r="I2426" s="4">
        <v>23.6410846710205</v>
      </c>
      <c r="J2426" s="4">
        <v>2.49336886405945</v>
      </c>
      <c r="L2426" s="4">
        <v>62.2717666625977</v>
      </c>
      <c r="M2426" s="4">
        <v>25.6752643585205</v>
      </c>
      <c r="N2426" s="4">
        <v>24.9749507904053</v>
      </c>
      <c r="S2426" s="4">
        <v>16.184778213501</v>
      </c>
      <c r="T2426" s="4">
        <v>4.89997053146362</v>
      </c>
      <c r="U2426" s="4">
        <v>1.02804064750671</v>
      </c>
      <c r="V2426" s="4">
        <v>29.80837059021</v>
      </c>
      <c r="W2426" s="4">
        <v>6.75459575653076</v>
      </c>
      <c r="AB2426" t="s">
        <v>97</v>
      </c>
      <c r="AC2426" t="s">
        <v>69</v>
      </c>
    </row>
    <row r="2427" spans="1:29">
      <c r="A2427">
        <v>40</v>
      </c>
      <c r="B2427">
        <v>40</v>
      </c>
      <c r="C2427" s="20">
        <v>0.00833333333333333</v>
      </c>
      <c r="D2427" s="20"/>
      <c r="E2427" s="21" t="s">
        <v>33</v>
      </c>
      <c r="F2427" s="4">
        <v>166</v>
      </c>
      <c r="H2427" s="4">
        <v>2.51812243461609</v>
      </c>
      <c r="I2427" s="4">
        <v>24.545280456543</v>
      </c>
      <c r="J2427" s="4">
        <v>2.6681489944458</v>
      </c>
      <c r="L2427" s="4">
        <v>68.4346923828125</v>
      </c>
      <c r="M2427" s="4">
        <v>27.176872253418</v>
      </c>
      <c r="N2427" s="4">
        <v>25.6487522125244</v>
      </c>
      <c r="S2427" s="4">
        <v>16.4180240631104</v>
      </c>
      <c r="T2427" s="4">
        <v>4.7722430229187</v>
      </c>
      <c r="U2427" s="4">
        <v>1.05957877635956</v>
      </c>
      <c r="V2427" s="4">
        <v>29.4323787689209</v>
      </c>
      <c r="W2427" s="4">
        <v>7.01293706893921</v>
      </c>
      <c r="AB2427" t="s">
        <v>97</v>
      </c>
      <c r="AC2427" t="s">
        <v>69</v>
      </c>
    </row>
    <row r="2428" spans="1:29">
      <c r="A2428">
        <v>40</v>
      </c>
      <c r="B2428">
        <v>40</v>
      </c>
      <c r="C2428" s="20">
        <v>0.00850694444444444</v>
      </c>
      <c r="D2428" s="20"/>
      <c r="E2428" s="21" t="s">
        <v>33</v>
      </c>
      <c r="F2428" s="4">
        <v>167.5</v>
      </c>
      <c r="H2428" s="4">
        <v>2.47027039527893</v>
      </c>
      <c r="I2428" s="4">
        <v>24.0788440704346</v>
      </c>
      <c r="J2428" s="4">
        <v>2.64624214172363</v>
      </c>
      <c r="L2428" s="4">
        <v>66.4999313354492</v>
      </c>
      <c r="M2428" s="4">
        <v>26.9201030731201</v>
      </c>
      <c r="N2428" s="4">
        <v>25.1299495697021</v>
      </c>
      <c r="S2428" s="4">
        <v>16.3638877868652</v>
      </c>
      <c r="T2428" s="4">
        <v>4.86991930007935</v>
      </c>
      <c r="U2428" s="4">
        <v>1.07123577594757</v>
      </c>
      <c r="V2428" s="4">
        <v>23.3463039398193</v>
      </c>
      <c r="W2428" s="4">
        <v>6.87966966629028</v>
      </c>
      <c r="AB2428" t="s">
        <v>97</v>
      </c>
      <c r="AC2428" t="s">
        <v>69</v>
      </c>
    </row>
    <row r="2429" spans="1:29">
      <c r="A2429">
        <v>40</v>
      </c>
      <c r="B2429">
        <v>40</v>
      </c>
      <c r="C2429" s="20">
        <v>0.00869212962962963</v>
      </c>
      <c r="D2429" s="20"/>
      <c r="E2429" s="21" t="s">
        <v>33</v>
      </c>
      <c r="F2429" s="4">
        <v>169</v>
      </c>
      <c r="H2429" s="4">
        <v>2.57963252067566</v>
      </c>
      <c r="I2429" s="4">
        <v>25.1448459625244</v>
      </c>
      <c r="J2429" s="4">
        <v>2.78995442390442</v>
      </c>
      <c r="L2429" s="4">
        <v>70.9937057495117</v>
      </c>
      <c r="M2429" s="4">
        <v>27.5208606719971</v>
      </c>
      <c r="N2429" s="4">
        <v>25.4461879730225</v>
      </c>
      <c r="S2429" s="4">
        <v>16.4542713165283</v>
      </c>
      <c r="T2429" s="4">
        <v>4.80987691879272</v>
      </c>
      <c r="U2429" s="4">
        <v>1.08153176307678</v>
      </c>
      <c r="V2429" s="4">
        <v>30.6905364990234</v>
      </c>
      <c r="W2429" s="4">
        <v>7.184241771698</v>
      </c>
      <c r="AB2429" t="s">
        <v>97</v>
      </c>
      <c r="AC2429" t="s">
        <v>69</v>
      </c>
    </row>
    <row r="2430" spans="1:29">
      <c r="A2430">
        <v>40</v>
      </c>
      <c r="B2430">
        <v>40</v>
      </c>
      <c r="C2430" s="20">
        <v>0.00885416666666667</v>
      </c>
      <c r="D2430" s="20"/>
      <c r="E2430" s="21" t="s">
        <v>33</v>
      </c>
      <c r="F2430" s="4">
        <v>171.5</v>
      </c>
      <c r="H2430" s="4">
        <v>2.67233419418335</v>
      </c>
      <c r="I2430" s="4">
        <v>26.0484523773193</v>
      </c>
      <c r="J2430" s="4">
        <v>2.89188671112061</v>
      </c>
      <c r="L2430" s="4">
        <v>75.8316268920898</v>
      </c>
      <c r="M2430" s="4">
        <v>28.3765506744385</v>
      </c>
      <c r="N2430" s="4">
        <v>26.2221984863281</v>
      </c>
      <c r="S2430" s="4">
        <v>16.5889759063721</v>
      </c>
      <c r="T2430" s="4">
        <v>4.66871786117554</v>
      </c>
      <c r="U2430" s="4">
        <v>1.08215761184692</v>
      </c>
      <c r="V2430" s="4">
        <v>33.5664329528809</v>
      </c>
      <c r="W2430" s="4">
        <v>7.4424147605896</v>
      </c>
      <c r="AB2430" t="s">
        <v>97</v>
      </c>
      <c r="AC2430" t="s">
        <v>69</v>
      </c>
    </row>
    <row r="2431" spans="1:29">
      <c r="A2431">
        <v>40</v>
      </c>
      <c r="B2431">
        <v>40</v>
      </c>
      <c r="C2431" s="20">
        <v>0.00902777777777778</v>
      </c>
      <c r="D2431" s="20"/>
      <c r="E2431" s="21" t="s">
        <v>33</v>
      </c>
      <c r="F2431" s="4">
        <v>174</v>
      </c>
      <c r="H2431" s="4">
        <v>2.66578340530395</v>
      </c>
      <c r="I2431" s="4">
        <v>25.98459815979</v>
      </c>
      <c r="J2431" s="4">
        <v>2.93720817565918</v>
      </c>
      <c r="L2431" s="4">
        <v>77.1816101074219</v>
      </c>
      <c r="M2431" s="4">
        <v>28.952693939209</v>
      </c>
      <c r="N2431" s="4">
        <v>26.2772006988525</v>
      </c>
      <c r="S2431" s="4">
        <v>16.6583003997803</v>
      </c>
      <c r="T2431" s="4">
        <v>4.65899896621704</v>
      </c>
      <c r="U2431" s="4">
        <v>1.10181796550751</v>
      </c>
      <c r="V2431" s="4">
        <v>32.4105339050293</v>
      </c>
      <c r="W2431" s="4">
        <v>7.42417097091675</v>
      </c>
      <c r="AB2431" t="s">
        <v>97</v>
      </c>
      <c r="AC2431" t="s">
        <v>69</v>
      </c>
    </row>
    <row r="2432" spans="1:29">
      <c r="A2432">
        <v>40</v>
      </c>
      <c r="B2432">
        <v>40</v>
      </c>
      <c r="C2432" s="20">
        <v>0.00921296296296296</v>
      </c>
      <c r="D2432" s="20"/>
      <c r="E2432" s="21" t="s">
        <v>33</v>
      </c>
      <c r="F2432" s="4">
        <v>175</v>
      </c>
      <c r="H2432" s="4">
        <v>2.7781674861908</v>
      </c>
      <c r="I2432" s="4">
        <v>27.080057144165</v>
      </c>
      <c r="J2432" s="4">
        <v>3.09817504882812</v>
      </c>
      <c r="L2432" s="4">
        <v>80.5222930908203</v>
      </c>
      <c r="M2432" s="4">
        <v>28.983959197998</v>
      </c>
      <c r="N2432" s="4">
        <v>25.990234375</v>
      </c>
      <c r="S2432" s="4">
        <v>16.6511974334717</v>
      </c>
      <c r="T2432" s="4">
        <v>4.70997905731201</v>
      </c>
      <c r="U2432" s="4">
        <v>1.11518657207489</v>
      </c>
      <c r="V2432" s="4">
        <v>29.1793308258057</v>
      </c>
      <c r="W2432" s="4">
        <v>7.73715925216675</v>
      </c>
      <c r="AB2432" t="s">
        <v>97</v>
      </c>
      <c r="AC2432" t="s">
        <v>69</v>
      </c>
    </row>
    <row r="2433" spans="1:29">
      <c r="A2433">
        <v>40</v>
      </c>
      <c r="B2433">
        <v>40</v>
      </c>
      <c r="C2433" s="20">
        <v>0.00938657407407407</v>
      </c>
      <c r="D2433" s="20"/>
      <c r="E2433" s="21" t="s">
        <v>33</v>
      </c>
      <c r="F2433" s="4">
        <v>177.5</v>
      </c>
      <c r="H2433" s="4">
        <v>2.80005860328674</v>
      </c>
      <c r="I2433" s="4">
        <v>27.2934398651123</v>
      </c>
      <c r="J2433" s="4">
        <v>3.20782589912415</v>
      </c>
      <c r="L2433" s="4">
        <v>85.3751373291016</v>
      </c>
      <c r="M2433" s="4">
        <v>30.4904823303223</v>
      </c>
      <c r="N2433" s="4">
        <v>26.6146411895752</v>
      </c>
      <c r="S2433" s="4">
        <v>16.8377285003662</v>
      </c>
      <c r="T2433" s="4">
        <v>4.60037231445312</v>
      </c>
      <c r="U2433" s="4">
        <v>1.14562809467316</v>
      </c>
      <c r="V2433" s="4">
        <v>32.5203247070313</v>
      </c>
      <c r="W2433" s="4">
        <v>7.79812574386597</v>
      </c>
      <c r="AB2433" t="s">
        <v>97</v>
      </c>
      <c r="AC2433" t="s">
        <v>69</v>
      </c>
    </row>
    <row r="2434" spans="1:29">
      <c r="A2434">
        <v>40</v>
      </c>
      <c r="B2434">
        <v>40</v>
      </c>
      <c r="C2434" s="20">
        <v>0.00954861111111111</v>
      </c>
      <c r="D2434" s="20"/>
      <c r="E2434" s="21" t="s">
        <v>33</v>
      </c>
      <c r="F2434" s="4">
        <v>179</v>
      </c>
      <c r="H2434" s="4">
        <v>2.88894152641296</v>
      </c>
      <c r="I2434" s="4">
        <v>28.1598205566406</v>
      </c>
      <c r="J2434" s="4">
        <v>3.36270952224731</v>
      </c>
      <c r="L2434" s="4">
        <v>92.4269256591797</v>
      </c>
      <c r="M2434" s="4">
        <v>31.9933528900146</v>
      </c>
      <c r="N2434" s="4">
        <v>27.4858493804932</v>
      </c>
      <c r="S2434" s="4">
        <v>17.0158424377441</v>
      </c>
      <c r="T2434" s="4">
        <v>4.45580005645752</v>
      </c>
      <c r="U2434" s="4">
        <v>1.16399359703064</v>
      </c>
      <c r="V2434" s="4">
        <v>33.8028144836426</v>
      </c>
      <c r="W2434" s="4">
        <v>8.04566287994385</v>
      </c>
      <c r="AB2434" t="s">
        <v>97</v>
      </c>
      <c r="AC2434" t="s">
        <v>69</v>
      </c>
    </row>
    <row r="2435" spans="1:29">
      <c r="A2435">
        <v>40</v>
      </c>
      <c r="B2435">
        <v>40</v>
      </c>
      <c r="C2435" s="20">
        <v>0.0097337962962963</v>
      </c>
      <c r="D2435" s="20"/>
      <c r="E2435" s="21" t="s">
        <v>33</v>
      </c>
      <c r="F2435" s="4">
        <v>180</v>
      </c>
      <c r="H2435" s="4">
        <v>2.73546075820923</v>
      </c>
      <c r="I2435" s="4">
        <v>26.6637744903564</v>
      </c>
      <c r="J2435" s="4">
        <v>3.14088559150696</v>
      </c>
      <c r="L2435" s="4">
        <v>84.4003982543945</v>
      </c>
      <c r="M2435" s="4">
        <v>30.8541793823242</v>
      </c>
      <c r="N2435" s="4">
        <v>26.8715286254883</v>
      </c>
      <c r="S2435" s="4">
        <v>16.8839550018311</v>
      </c>
      <c r="T2435" s="4">
        <v>4.55677223205566</v>
      </c>
      <c r="U2435" s="4">
        <v>1.14821076393127</v>
      </c>
      <c r="V2435" s="4">
        <v>34.771411895752</v>
      </c>
      <c r="W2435" s="4">
        <v>7.61822128295898</v>
      </c>
      <c r="AB2435" t="s">
        <v>97</v>
      </c>
      <c r="AC2435" t="s">
        <v>69</v>
      </c>
    </row>
    <row r="2436" spans="1:29">
      <c r="A2436">
        <v>40</v>
      </c>
      <c r="B2436">
        <v>40</v>
      </c>
      <c r="C2436" s="20">
        <v>0.00989583333333333</v>
      </c>
      <c r="D2436" s="20"/>
      <c r="E2436" s="21" t="s">
        <v>33</v>
      </c>
      <c r="F2436" s="4">
        <v>181</v>
      </c>
      <c r="H2436" s="4">
        <v>2.90590262413025</v>
      </c>
      <c r="I2436" s="4">
        <v>28.3251495361328</v>
      </c>
      <c r="J2436" s="4">
        <v>3.32951712608337</v>
      </c>
      <c r="L2436" s="4">
        <v>88.5951766967773</v>
      </c>
      <c r="M2436" s="4">
        <v>30.4880065917969</v>
      </c>
      <c r="N2436" s="4">
        <v>26.609016418457</v>
      </c>
      <c r="S2436" s="4">
        <v>16.837272644043</v>
      </c>
      <c r="T2436" s="4">
        <v>4.60133600234985</v>
      </c>
      <c r="U2436" s="4">
        <v>1.14577722549438</v>
      </c>
      <c r="V2436" s="4">
        <v>33.4728050231934</v>
      </c>
      <c r="W2436" s="4">
        <v>8.09290027618408</v>
      </c>
      <c r="AB2436" t="s">
        <v>97</v>
      </c>
      <c r="AC2436" t="s">
        <v>69</v>
      </c>
    </row>
    <row r="2437" spans="1:29">
      <c r="A2437">
        <v>40</v>
      </c>
      <c r="B2437">
        <v>40</v>
      </c>
      <c r="C2437" s="20">
        <v>0.0100694444444444</v>
      </c>
      <c r="D2437" s="20"/>
      <c r="E2437" s="21" t="s">
        <v>33</v>
      </c>
      <c r="F2437" s="4">
        <v>182</v>
      </c>
      <c r="H2437" s="4">
        <v>2.83751082420349</v>
      </c>
      <c r="I2437" s="4">
        <v>27.6585025787354</v>
      </c>
      <c r="J2437" s="4">
        <v>3.26808214187622</v>
      </c>
      <c r="L2437" s="4">
        <v>87.9835433959961</v>
      </c>
      <c r="M2437" s="4">
        <v>31.0072975158691</v>
      </c>
      <c r="N2437" s="4">
        <v>26.9220714569092</v>
      </c>
      <c r="S2437" s="4">
        <v>16.9010906219482</v>
      </c>
      <c r="T2437" s="4">
        <v>4.54828786849976</v>
      </c>
      <c r="U2437" s="4">
        <v>1.1517425775528</v>
      </c>
      <c r="V2437" s="4">
        <v>35.9520645141602</v>
      </c>
      <c r="W2437" s="4">
        <v>7.90242910385132</v>
      </c>
      <c r="AB2437" t="s">
        <v>97</v>
      </c>
      <c r="AC2437" t="s">
        <v>69</v>
      </c>
    </row>
    <row r="2438" spans="1:29">
      <c r="A2438">
        <v>40</v>
      </c>
      <c r="B2438">
        <v>40</v>
      </c>
      <c r="C2438" s="20">
        <v>0.0102430555555556</v>
      </c>
      <c r="D2438" s="20"/>
      <c r="E2438" s="21" t="s">
        <v>33</v>
      </c>
      <c r="F2438" s="4">
        <v>184</v>
      </c>
      <c r="H2438" s="4">
        <v>3.06094646453857</v>
      </c>
      <c r="I2438" s="4">
        <v>29.8364315032959</v>
      </c>
      <c r="J2438" s="4">
        <v>3.57371091842651</v>
      </c>
      <c r="L2438" s="4">
        <v>98.6367340087891</v>
      </c>
      <c r="M2438" s="4">
        <v>32.2242584228516</v>
      </c>
      <c r="N2438" s="4">
        <v>27.6006469726563</v>
      </c>
      <c r="S2438" s="4">
        <v>17.0411796569824</v>
      </c>
      <c r="T2438" s="4">
        <v>4.43742895126343</v>
      </c>
      <c r="U2438" s="4">
        <v>1.16751825809479</v>
      </c>
      <c r="V2438" s="4">
        <v>37.4220352172852</v>
      </c>
      <c r="W2438" s="4">
        <v>8.52469444274902</v>
      </c>
      <c r="AB2438" t="s">
        <v>97</v>
      </c>
      <c r="AC2438" t="s">
        <v>69</v>
      </c>
    </row>
    <row r="2439" spans="1:29">
      <c r="A2439">
        <v>40</v>
      </c>
      <c r="B2439">
        <v>40</v>
      </c>
      <c r="C2439" s="20">
        <v>0.0104166666666667</v>
      </c>
      <c r="D2439" s="20"/>
      <c r="E2439" s="21" t="s">
        <v>33</v>
      </c>
      <c r="F2439" s="4">
        <v>185.5</v>
      </c>
      <c r="H2439" s="4">
        <v>3.04097843170166</v>
      </c>
      <c r="I2439" s="4">
        <v>29.6417942047119</v>
      </c>
      <c r="J2439" s="4">
        <v>3.71929168701172</v>
      </c>
      <c r="L2439" s="4">
        <v>104.208801269531</v>
      </c>
      <c r="M2439" s="4">
        <v>34.268180847168</v>
      </c>
      <c r="N2439" s="4">
        <v>28.0184535980225</v>
      </c>
      <c r="S2439" s="4">
        <v>17.2325305938721</v>
      </c>
      <c r="T2439" s="4">
        <v>4.37178802490234</v>
      </c>
      <c r="U2439" s="4">
        <v>1.22305762767792</v>
      </c>
      <c r="V2439" s="4">
        <v>38.2897262573242</v>
      </c>
      <c r="W2439" s="4">
        <v>8.46908378601074</v>
      </c>
      <c r="AB2439" t="s">
        <v>97</v>
      </c>
      <c r="AC2439" t="s">
        <v>69</v>
      </c>
    </row>
    <row r="2440" spans="1:29">
      <c r="A2440">
        <v>40</v>
      </c>
      <c r="B2440">
        <v>40</v>
      </c>
      <c r="C2440" s="20">
        <v>0.0105902777777778</v>
      </c>
      <c r="D2440" s="20"/>
      <c r="E2440" s="21" t="s">
        <v>33</v>
      </c>
      <c r="F2440" s="4">
        <v>187</v>
      </c>
      <c r="H2440" s="4">
        <v>3.07438588142395</v>
      </c>
      <c r="I2440" s="4">
        <v>29.9674320220947</v>
      </c>
      <c r="J2440" s="4">
        <v>3.81636118888855</v>
      </c>
      <c r="L2440" s="4">
        <v>107.364624023437</v>
      </c>
      <c r="M2440" s="4">
        <v>34.9222984313965</v>
      </c>
      <c r="N2440" s="4">
        <v>28.1327209472656</v>
      </c>
      <c r="S2440" s="4">
        <v>17.288667678833</v>
      </c>
      <c r="T2440" s="4">
        <v>4.35417222976685</v>
      </c>
      <c r="U2440" s="4">
        <v>1.2413409948349</v>
      </c>
      <c r="V2440" s="4">
        <v>40.8997917175293</v>
      </c>
      <c r="W2440" s="4">
        <v>8.56212329864502</v>
      </c>
      <c r="AB2440" t="s">
        <v>97</v>
      </c>
      <c r="AC2440" t="s">
        <v>69</v>
      </c>
    </row>
    <row r="2441" spans="1:29">
      <c r="A2441">
        <v>40</v>
      </c>
      <c r="B2441">
        <v>40</v>
      </c>
      <c r="C2441" s="20">
        <v>0.010775462962963</v>
      </c>
      <c r="D2441" s="20"/>
      <c r="E2441" s="21" t="s">
        <v>34</v>
      </c>
      <c r="F2441" s="4">
        <v>188</v>
      </c>
      <c r="H2441" s="4">
        <v>2.98716378211975</v>
      </c>
      <c r="I2441" s="4">
        <v>29.1172389984131</v>
      </c>
      <c r="J2441" s="4">
        <v>3.75996232032776</v>
      </c>
      <c r="L2441" s="4">
        <v>110.949699401855</v>
      </c>
      <c r="M2441" s="4">
        <v>37.1421546936035</v>
      </c>
      <c r="N2441" s="4">
        <v>29.5081939697266</v>
      </c>
      <c r="S2441" s="4">
        <v>17.4950103759766</v>
      </c>
      <c r="T2441" s="4">
        <v>4.15305662155151</v>
      </c>
      <c r="U2441" s="4">
        <v>1.25870645046234</v>
      </c>
      <c r="V2441" s="4">
        <v>40.7910995483398</v>
      </c>
      <c r="W2441" s="4">
        <v>8.31921100616455</v>
      </c>
      <c r="AB2441" t="s">
        <v>97</v>
      </c>
      <c r="AC2441" t="s">
        <v>69</v>
      </c>
    </row>
    <row r="2442" spans="1:30">
      <c r="A2442">
        <v>41</v>
      </c>
      <c r="B2442">
        <v>41</v>
      </c>
      <c r="C2442" s="20">
        <v>0.000173611111111111</v>
      </c>
      <c r="D2442" s="20"/>
      <c r="E2442" s="21" t="s">
        <v>35</v>
      </c>
      <c r="F2442" s="4">
        <v>75</v>
      </c>
      <c r="H2442" s="4">
        <v>0.436737716197968</v>
      </c>
      <c r="I2442" s="4">
        <v>4.98093843460083</v>
      </c>
      <c r="J2442" s="4">
        <v>0.341698050498962</v>
      </c>
      <c r="L2442" s="4">
        <v>12.6711273193359</v>
      </c>
      <c r="M2442" s="4">
        <v>29.0131282806396</v>
      </c>
      <c r="N2442" s="4">
        <v>37.082820892334</v>
      </c>
      <c r="S2442" s="4">
        <v>16.9414310455322</v>
      </c>
      <c r="T2442" s="4">
        <v>3.31815767288208</v>
      </c>
      <c r="U2442" s="4">
        <v>0.782387316226959</v>
      </c>
      <c r="V2442" s="4">
        <v>19.5185432434082</v>
      </c>
      <c r="W2442" s="4">
        <v>1.42312526702881</v>
      </c>
      <c r="AB2442" t="s">
        <v>98</v>
      </c>
      <c r="AC2442" t="s">
        <v>69</v>
      </c>
      <c r="AD2442" s="4" t="s">
        <v>99</v>
      </c>
    </row>
    <row r="2443" spans="1:30">
      <c r="A2443">
        <v>41</v>
      </c>
      <c r="B2443">
        <v>41</v>
      </c>
      <c r="C2443" s="20">
        <v>0.000347222222222222</v>
      </c>
      <c r="D2443" s="20"/>
      <c r="E2443" s="21" t="s">
        <v>35</v>
      </c>
      <c r="F2443" s="4">
        <v>76</v>
      </c>
      <c r="H2443" s="4">
        <v>0.404942125082016</v>
      </c>
      <c r="I2443" s="4">
        <v>4.61831378936768</v>
      </c>
      <c r="J2443" s="4">
        <v>0.29721412062645</v>
      </c>
      <c r="L2443" s="4">
        <v>13.1531085968018</v>
      </c>
      <c r="M2443" s="4">
        <v>32.4814529418945</v>
      </c>
      <c r="N2443" s="4">
        <v>44.2546539306641</v>
      </c>
      <c r="S2443" s="4">
        <v>17.4063339233398</v>
      </c>
      <c r="T2443" s="4">
        <v>2.7869975566864</v>
      </c>
      <c r="U2443" s="4">
        <v>0.733966886997223</v>
      </c>
      <c r="V2443" s="4">
        <v>23.6375579833984</v>
      </c>
      <c r="W2443" s="4">
        <v>1.31951820850372</v>
      </c>
      <c r="AB2443" t="s">
        <v>98</v>
      </c>
      <c r="AC2443" t="s">
        <v>69</v>
      </c>
      <c r="AD2443" s="4" t="s">
        <v>99</v>
      </c>
    </row>
    <row r="2444" spans="1:30">
      <c r="A2444">
        <v>41</v>
      </c>
      <c r="B2444">
        <v>41</v>
      </c>
      <c r="C2444" s="20">
        <v>0.000520833333333333</v>
      </c>
      <c r="D2444" s="20"/>
      <c r="E2444" s="21" t="s">
        <v>35</v>
      </c>
      <c r="F2444" s="4">
        <v>78</v>
      </c>
      <c r="H2444" s="4">
        <v>0.278856933116913</v>
      </c>
      <c r="I2444" s="4">
        <v>3.18032789230347</v>
      </c>
      <c r="J2444" s="4">
        <v>0.200563415884972</v>
      </c>
      <c r="L2444" s="4">
        <v>8.70307445526123</v>
      </c>
      <c r="M2444" s="4">
        <v>31.2098197937012</v>
      </c>
      <c r="N2444" s="4">
        <v>43.3931312561035</v>
      </c>
      <c r="S2444" s="4">
        <v>17.2743701934814</v>
      </c>
      <c r="T2444" s="4">
        <v>2.8415675163269</v>
      </c>
      <c r="U2444" s="4">
        <v>0.719234108924866</v>
      </c>
      <c r="V2444" s="4">
        <v>27.9255332946777</v>
      </c>
      <c r="W2444" s="4">
        <v>0.908665120601654</v>
      </c>
      <c r="AB2444" t="s">
        <v>98</v>
      </c>
      <c r="AC2444" t="s">
        <v>69</v>
      </c>
      <c r="AD2444" s="4" t="s">
        <v>99</v>
      </c>
    </row>
    <row r="2445" spans="1:30">
      <c r="A2445">
        <v>41</v>
      </c>
      <c r="B2445">
        <v>41</v>
      </c>
      <c r="C2445" s="20">
        <v>0.000729166666666667</v>
      </c>
      <c r="D2445" s="20"/>
      <c r="E2445" s="21" t="s">
        <v>35</v>
      </c>
      <c r="F2445" s="4">
        <v>74</v>
      </c>
      <c r="H2445" s="4">
        <v>0.362868100404739</v>
      </c>
      <c r="I2445" s="4">
        <v>4.13846492767334</v>
      </c>
      <c r="J2445" s="4">
        <v>0.266752809286118</v>
      </c>
      <c r="L2445" s="4">
        <v>11.8008003234863</v>
      </c>
      <c r="M2445" s="4">
        <v>32.5209083557129</v>
      </c>
      <c r="N2445" s="4">
        <v>44.238712310791</v>
      </c>
      <c r="S2445" s="4">
        <v>17.4097156524658</v>
      </c>
      <c r="T2445" s="4">
        <v>2.78798532485962</v>
      </c>
      <c r="U2445" s="4">
        <v>0.735123336315155</v>
      </c>
      <c r="V2445" s="4">
        <v>20.4197387695313</v>
      </c>
      <c r="W2445" s="4">
        <v>1.18241858482361</v>
      </c>
      <c r="AB2445" t="s">
        <v>98</v>
      </c>
      <c r="AC2445" t="s">
        <v>69</v>
      </c>
      <c r="AD2445" s="4" t="s">
        <v>99</v>
      </c>
    </row>
    <row r="2446" spans="1:30">
      <c r="A2446">
        <v>41</v>
      </c>
      <c r="B2446">
        <v>41</v>
      </c>
      <c r="C2446" s="20">
        <v>0.00087962962962963</v>
      </c>
      <c r="D2446" s="20"/>
      <c r="E2446" s="21" t="s">
        <v>35</v>
      </c>
      <c r="F2446" s="4">
        <v>74.5</v>
      </c>
      <c r="H2446" s="4">
        <v>0.476480215787888</v>
      </c>
      <c r="I2446" s="4">
        <v>5.43419647216797</v>
      </c>
      <c r="J2446" s="4">
        <v>0.340428173542023</v>
      </c>
      <c r="L2446" s="4">
        <v>14.6157712936401</v>
      </c>
      <c r="M2446" s="4">
        <v>30.6744556427002</v>
      </c>
      <c r="N2446" s="4">
        <v>42.9334945678711</v>
      </c>
      <c r="S2446" s="4">
        <v>17.2143535614014</v>
      </c>
      <c r="T2446" s="4">
        <v>2.87157082557678</v>
      </c>
      <c r="U2446" s="4">
        <v>0.714464426040649</v>
      </c>
      <c r="V2446" s="4">
        <v>27.2108840942383</v>
      </c>
      <c r="W2446" s="4">
        <v>1.55262756347656</v>
      </c>
      <c r="AB2446" t="s">
        <v>98</v>
      </c>
      <c r="AC2446" t="s">
        <v>69</v>
      </c>
      <c r="AD2446" s="4" t="s">
        <v>99</v>
      </c>
    </row>
    <row r="2447" spans="1:30">
      <c r="A2447">
        <v>41</v>
      </c>
      <c r="B2447">
        <v>41</v>
      </c>
      <c r="C2447" s="20">
        <v>0.00105324074074074</v>
      </c>
      <c r="D2447" s="20"/>
      <c r="E2447" s="21" t="s">
        <v>35</v>
      </c>
      <c r="F2447" s="4">
        <v>72</v>
      </c>
      <c r="H2447" s="4">
        <v>0.430946677923203</v>
      </c>
      <c r="I2447" s="4">
        <v>4.91489219665527</v>
      </c>
      <c r="J2447" s="4">
        <v>0.303674131631851</v>
      </c>
      <c r="L2447" s="4">
        <v>11.7578125</v>
      </c>
      <c r="M2447" s="4">
        <v>27.2836837768555</v>
      </c>
      <c r="N2447" s="4">
        <v>38.7185173034668</v>
      </c>
      <c r="S2447" s="4">
        <v>16.76047706604</v>
      </c>
      <c r="T2447" s="4">
        <v>3.1798460483551</v>
      </c>
      <c r="U2447" s="4">
        <v>0.704667508602142</v>
      </c>
      <c r="V2447" s="4">
        <v>23.5602111816406</v>
      </c>
      <c r="W2447" s="4">
        <v>1.40425491333008</v>
      </c>
      <c r="AB2447" t="s">
        <v>98</v>
      </c>
      <c r="AC2447" t="s">
        <v>69</v>
      </c>
      <c r="AD2447" s="4" t="s">
        <v>99</v>
      </c>
    </row>
    <row r="2448" spans="1:30">
      <c r="A2448">
        <v>41</v>
      </c>
      <c r="B2448">
        <v>41</v>
      </c>
      <c r="C2448" s="20">
        <v>0.00123842592592593</v>
      </c>
      <c r="D2448" s="20"/>
      <c r="E2448" s="21" t="s">
        <v>35</v>
      </c>
      <c r="F2448" s="4">
        <v>73</v>
      </c>
      <c r="H2448" s="4">
        <v>0.365294635295868</v>
      </c>
      <c r="I2448" s="4">
        <v>4.16613912582397</v>
      </c>
      <c r="J2448" s="4">
        <v>0.26904571056366</v>
      </c>
      <c r="L2448" s="4">
        <v>10.9095001220703</v>
      </c>
      <c r="M2448" s="4">
        <v>29.864933013916</v>
      </c>
      <c r="N2448" s="4">
        <v>40.5488739013672</v>
      </c>
      <c r="S2448" s="4">
        <v>17.0945701599121</v>
      </c>
      <c r="T2448" s="4">
        <v>3.03804135322571</v>
      </c>
      <c r="U2448" s="4">
        <v>0.736517012119293</v>
      </c>
      <c r="V2448" s="4">
        <v>19.2926025390625</v>
      </c>
      <c r="W2448" s="4">
        <v>1.19032549858093</v>
      </c>
      <c r="AB2448" t="s">
        <v>98</v>
      </c>
      <c r="AC2448" t="s">
        <v>69</v>
      </c>
      <c r="AD2448" s="4" t="s">
        <v>99</v>
      </c>
    </row>
    <row r="2449" spans="1:30">
      <c r="A2449">
        <v>41</v>
      </c>
      <c r="B2449">
        <v>41</v>
      </c>
      <c r="C2449" s="20">
        <v>0.00140046296296296</v>
      </c>
      <c r="D2449" s="20"/>
      <c r="E2449" s="21" t="s">
        <v>35</v>
      </c>
      <c r="F2449" s="4">
        <v>78</v>
      </c>
      <c r="H2449" s="4">
        <v>0.357028365135193</v>
      </c>
      <c r="I2449" s="4">
        <v>4.07186317443848</v>
      </c>
      <c r="J2449" s="4">
        <v>0.272676587104797</v>
      </c>
      <c r="L2449" s="4">
        <v>12.3373603820801</v>
      </c>
      <c r="M2449" s="4">
        <v>34.5556869506836</v>
      </c>
      <c r="N2449" s="4">
        <v>45.2453956604004</v>
      </c>
      <c r="S2449" s="4">
        <v>17.5965175628662</v>
      </c>
      <c r="T2449" s="4">
        <v>2.72678923606873</v>
      </c>
      <c r="U2449" s="4">
        <v>0.763739287853241</v>
      </c>
      <c r="V2449" s="4">
        <v>20.6896553039551</v>
      </c>
      <c r="W2449" s="4">
        <v>1.1633894443512</v>
      </c>
      <c r="AB2449" t="s">
        <v>98</v>
      </c>
      <c r="AC2449" t="s">
        <v>69</v>
      </c>
      <c r="AD2449" s="4" t="s">
        <v>99</v>
      </c>
    </row>
    <row r="2450" spans="1:30">
      <c r="A2450">
        <v>41</v>
      </c>
      <c r="B2450">
        <v>41</v>
      </c>
      <c r="C2450" s="20">
        <v>0.0015625</v>
      </c>
      <c r="D2450" s="20"/>
      <c r="E2450" s="21" t="s">
        <v>35</v>
      </c>
      <c r="F2450" s="4">
        <v>78.5</v>
      </c>
      <c r="H2450" s="4">
        <v>0.332284569740295</v>
      </c>
      <c r="I2450" s="4">
        <v>3.78966331481934</v>
      </c>
      <c r="J2450" s="4">
        <v>0.25398725271225</v>
      </c>
      <c r="L2450" s="4">
        <v>11.5961036682129</v>
      </c>
      <c r="M2450" s="4">
        <v>34.8981094360352</v>
      </c>
      <c r="N2450" s="4">
        <v>45.6562423706055</v>
      </c>
      <c r="S2450" s="4">
        <v>17.6288661956787</v>
      </c>
      <c r="T2450" s="4">
        <v>2.70261073112488</v>
      </c>
      <c r="U2450" s="4">
        <v>0.764366686344147</v>
      </c>
      <c r="V2450" s="4">
        <v>17.4799728393555</v>
      </c>
      <c r="W2450" s="4">
        <v>1.08276093006134</v>
      </c>
      <c r="AB2450" t="s">
        <v>98</v>
      </c>
      <c r="AC2450" t="s">
        <v>69</v>
      </c>
      <c r="AD2450" s="4" t="s">
        <v>99</v>
      </c>
    </row>
    <row r="2451" spans="1:30">
      <c r="A2451">
        <v>41</v>
      </c>
      <c r="B2451">
        <v>41</v>
      </c>
      <c r="C2451" s="20">
        <v>0.00175925925925926</v>
      </c>
      <c r="D2451" s="20"/>
      <c r="E2451" s="21" t="s">
        <v>35</v>
      </c>
      <c r="F2451" s="4">
        <v>72</v>
      </c>
      <c r="H2451" s="4">
        <v>0.383514642715454</v>
      </c>
      <c r="I2451" s="4">
        <v>4.37393569946289</v>
      </c>
      <c r="J2451" s="4">
        <v>0.287075161933899</v>
      </c>
      <c r="L2451" s="4">
        <v>12.6081399917603</v>
      </c>
      <c r="M2451" s="4">
        <v>32.8752517700195</v>
      </c>
      <c r="N2451" s="4">
        <v>43.9193000793457</v>
      </c>
      <c r="S2451" s="4">
        <v>17.4373798370361</v>
      </c>
      <c r="T2451" s="4">
        <v>2.80794334411621</v>
      </c>
      <c r="U2451" s="4">
        <v>0.748537659645081</v>
      </c>
      <c r="V2451" s="4">
        <v>17.3711643218994</v>
      </c>
      <c r="W2451" s="4">
        <v>1.24969589710236</v>
      </c>
      <c r="AB2451" t="s">
        <v>98</v>
      </c>
      <c r="AC2451" t="s">
        <v>69</v>
      </c>
      <c r="AD2451" s="4" t="s">
        <v>99</v>
      </c>
    </row>
    <row r="2452" spans="1:30">
      <c r="A2452">
        <v>41</v>
      </c>
      <c r="B2452">
        <v>41</v>
      </c>
      <c r="C2452" s="20">
        <v>0.00193287037037037</v>
      </c>
      <c r="D2452" s="20"/>
      <c r="E2452" s="21" t="s">
        <v>35</v>
      </c>
      <c r="F2452" s="4">
        <v>72</v>
      </c>
      <c r="H2452" s="4">
        <v>0.349591791629791</v>
      </c>
      <c r="I2452" s="4">
        <v>3.98705005645752</v>
      </c>
      <c r="J2452" s="4">
        <v>0.261391460895538</v>
      </c>
      <c r="L2452" s="4">
        <v>11.5610103607178</v>
      </c>
      <c r="M2452" s="4">
        <v>33.0700263977051</v>
      </c>
      <c r="N2452" s="4">
        <v>44.2287216186523</v>
      </c>
      <c r="S2452" s="4">
        <v>17.4586524963379</v>
      </c>
      <c r="T2452" s="4">
        <v>2.78858089447021</v>
      </c>
      <c r="U2452" s="4">
        <v>0.747704803943634</v>
      </c>
      <c r="V2452" s="4">
        <v>16.6782493591309</v>
      </c>
      <c r="W2452" s="4">
        <v>1.13915717601776</v>
      </c>
      <c r="AB2452" t="s">
        <v>98</v>
      </c>
      <c r="AC2452" t="s">
        <v>69</v>
      </c>
      <c r="AD2452" s="4" t="s">
        <v>99</v>
      </c>
    </row>
    <row r="2453" spans="1:30">
      <c r="A2453">
        <v>41</v>
      </c>
      <c r="B2453">
        <v>41</v>
      </c>
      <c r="C2453" s="20">
        <v>0.00208333333333333</v>
      </c>
      <c r="D2453" s="20"/>
      <c r="E2453" s="21" t="s">
        <v>35</v>
      </c>
      <c r="F2453" s="4">
        <v>74</v>
      </c>
      <c r="H2453" s="4">
        <v>0.359320998191833</v>
      </c>
      <c r="I2453" s="4">
        <v>4.09801054000854</v>
      </c>
      <c r="J2453" s="4">
        <v>0.270275145769119</v>
      </c>
      <c r="L2453" s="4">
        <v>12.0870513916016</v>
      </c>
      <c r="M2453" s="4">
        <v>33.6385879516602</v>
      </c>
      <c r="N2453" s="4">
        <v>44.7212829589844</v>
      </c>
      <c r="S2453" s="4">
        <v>17.5141048431396</v>
      </c>
      <c r="T2453" s="4">
        <v>2.75829911231995</v>
      </c>
      <c r="U2453" s="4">
        <v>0.752183020114899</v>
      </c>
      <c r="V2453" s="4">
        <v>18.2648410797119</v>
      </c>
      <c r="W2453" s="4">
        <v>1.17086017131805</v>
      </c>
      <c r="AB2453" t="s">
        <v>98</v>
      </c>
      <c r="AC2453" t="s">
        <v>69</v>
      </c>
      <c r="AD2453" s="4" t="s">
        <v>99</v>
      </c>
    </row>
    <row r="2454" spans="1:30">
      <c r="A2454">
        <v>41</v>
      </c>
      <c r="B2454">
        <v>41</v>
      </c>
      <c r="C2454" s="20">
        <v>0.00226851851851852</v>
      </c>
      <c r="D2454" s="20"/>
      <c r="E2454" s="21" t="s">
        <v>35</v>
      </c>
      <c r="F2454" s="4">
        <v>74</v>
      </c>
      <c r="H2454" s="4">
        <v>0.405527234077454</v>
      </c>
      <c r="I2454" s="4">
        <v>4.62498664855957</v>
      </c>
      <c r="J2454" s="4">
        <v>0.308195441961288</v>
      </c>
      <c r="L2454" s="4">
        <v>14.4950084686279</v>
      </c>
      <c r="M2454" s="4">
        <v>35.7436141967773</v>
      </c>
      <c r="N2454" s="4">
        <v>47.0318717956543</v>
      </c>
      <c r="S2454" s="4">
        <v>17.7103080749512</v>
      </c>
      <c r="T2454" s="4">
        <v>2.62474012374878</v>
      </c>
      <c r="U2454" s="4">
        <v>0.759987056255341</v>
      </c>
      <c r="V2454" s="4">
        <v>19.230770111084</v>
      </c>
      <c r="W2454" s="4">
        <v>1.32142472267151</v>
      </c>
      <c r="AB2454" t="s">
        <v>98</v>
      </c>
      <c r="AC2454" t="s">
        <v>69</v>
      </c>
      <c r="AD2454" s="4" t="s">
        <v>99</v>
      </c>
    </row>
    <row r="2455" spans="1:30">
      <c r="A2455">
        <v>41</v>
      </c>
      <c r="B2455">
        <v>41</v>
      </c>
      <c r="C2455" s="20">
        <v>0.0024537037037037</v>
      </c>
      <c r="D2455" s="20"/>
      <c r="E2455" s="21" t="s">
        <v>35</v>
      </c>
      <c r="F2455" s="4">
        <v>75</v>
      </c>
      <c r="H2455" s="4">
        <v>0.358406990766525</v>
      </c>
      <c r="I2455" s="4">
        <v>4.08758640289307</v>
      </c>
      <c r="J2455" s="4">
        <v>0.273193418979645</v>
      </c>
      <c r="L2455" s="4">
        <v>12.8017339706421</v>
      </c>
      <c r="M2455" s="4">
        <v>35.7184257507324</v>
      </c>
      <c r="N2455" s="4">
        <v>46.8596000671387</v>
      </c>
      <c r="S2455" s="4">
        <v>17.7064228057861</v>
      </c>
      <c r="T2455" s="4">
        <v>2.63423848152161</v>
      </c>
      <c r="U2455" s="4">
        <v>0.762243568897247</v>
      </c>
      <c r="V2455" s="4">
        <v>18.2592811584473</v>
      </c>
      <c r="W2455" s="4">
        <v>1.16788184642792</v>
      </c>
      <c r="AB2455" t="s">
        <v>98</v>
      </c>
      <c r="AC2455" t="s">
        <v>69</v>
      </c>
      <c r="AD2455" s="4" t="s">
        <v>99</v>
      </c>
    </row>
    <row r="2456" spans="1:30">
      <c r="A2456">
        <v>41</v>
      </c>
      <c r="B2456">
        <v>41</v>
      </c>
      <c r="C2456" s="20">
        <v>0.00260416666666667</v>
      </c>
      <c r="D2456" s="20"/>
      <c r="E2456" s="21" t="s">
        <v>35</v>
      </c>
      <c r="F2456" s="4">
        <v>75</v>
      </c>
      <c r="H2456" s="4">
        <v>0.271597117185593</v>
      </c>
      <c r="I2456" s="4">
        <v>3.09753060340881</v>
      </c>
      <c r="J2456" s="4">
        <v>0.210967451334</v>
      </c>
      <c r="L2456" s="4">
        <v>9.4644889831543</v>
      </c>
      <c r="M2456" s="4">
        <v>34.8475303649902</v>
      </c>
      <c r="N2456" s="4">
        <v>44.8623199462891</v>
      </c>
      <c r="S2456" s="4">
        <v>17.6150016784668</v>
      </c>
      <c r="T2456" s="4">
        <v>2.7497079372406</v>
      </c>
      <c r="U2456" s="4">
        <v>0.776766180992126</v>
      </c>
      <c r="V2456" s="4">
        <v>18.2094097137451</v>
      </c>
      <c r="W2456" s="4">
        <v>0.885008752346039</v>
      </c>
      <c r="AB2456" t="s">
        <v>98</v>
      </c>
      <c r="AC2456" t="s">
        <v>69</v>
      </c>
      <c r="AD2456" s="4" t="s">
        <v>99</v>
      </c>
    </row>
    <row r="2457" spans="1:30">
      <c r="A2457">
        <v>41</v>
      </c>
      <c r="B2457">
        <v>41</v>
      </c>
      <c r="C2457" s="20">
        <v>0.00280092592592593</v>
      </c>
      <c r="D2457" s="20"/>
      <c r="E2457" s="21" t="s">
        <v>35</v>
      </c>
      <c r="F2457" s="4">
        <v>76</v>
      </c>
      <c r="H2457" s="4">
        <v>0.33981716632843</v>
      </c>
      <c r="I2457" s="4">
        <v>3.87557172775269</v>
      </c>
      <c r="J2457" s="4">
        <v>0.269780546426773</v>
      </c>
      <c r="L2457" s="4">
        <v>12.5809631347656</v>
      </c>
      <c r="M2457" s="4">
        <v>37.0227432250977</v>
      </c>
      <c r="N2457" s="4">
        <v>46.6340637207031</v>
      </c>
      <c r="S2457" s="4">
        <v>17.7985801696777</v>
      </c>
      <c r="T2457" s="4">
        <v>2.64673042297363</v>
      </c>
      <c r="U2457" s="4">
        <v>0.793899118900299</v>
      </c>
      <c r="V2457" s="4">
        <v>17.9856109619141</v>
      </c>
      <c r="W2457" s="4">
        <v>1.10730624198914</v>
      </c>
      <c r="AB2457" t="s">
        <v>98</v>
      </c>
      <c r="AC2457" t="s">
        <v>69</v>
      </c>
      <c r="AD2457" s="4" t="s">
        <v>99</v>
      </c>
    </row>
    <row r="2458" spans="1:30">
      <c r="A2458">
        <v>41</v>
      </c>
      <c r="B2458">
        <v>41</v>
      </c>
      <c r="C2458" s="20">
        <v>0.00296296296296296</v>
      </c>
      <c r="D2458" s="20"/>
      <c r="E2458" s="21" t="s">
        <v>35</v>
      </c>
      <c r="F2458" s="4">
        <v>79.5</v>
      </c>
      <c r="H2458" s="4">
        <v>0.374775320291519</v>
      </c>
      <c r="I2458" s="4">
        <v>4.27426481246948</v>
      </c>
      <c r="J2458" s="4">
        <v>0.294727683067322</v>
      </c>
      <c r="L2458" s="4">
        <v>14.1960582733154</v>
      </c>
      <c r="M2458" s="4">
        <v>37.878849029541</v>
      </c>
      <c r="N2458" s="4">
        <v>48.1666946411133</v>
      </c>
      <c r="S2458" s="4">
        <v>17.8746109008789</v>
      </c>
      <c r="T2458" s="4">
        <v>2.56379818916321</v>
      </c>
      <c r="U2458" s="4">
        <v>0.786411643028259</v>
      </c>
      <c r="V2458" s="4">
        <v>17.467248916626</v>
      </c>
      <c r="W2458" s="4">
        <v>1.22121846675873</v>
      </c>
      <c r="AB2458" t="s">
        <v>98</v>
      </c>
      <c r="AC2458" t="s">
        <v>69</v>
      </c>
      <c r="AD2458" s="4" t="s">
        <v>99</v>
      </c>
    </row>
    <row r="2459" spans="1:30">
      <c r="A2459">
        <v>41</v>
      </c>
      <c r="B2459">
        <v>41</v>
      </c>
      <c r="C2459" s="20">
        <v>0.00313657407407407</v>
      </c>
      <c r="D2459" s="20"/>
      <c r="E2459" s="21" t="s">
        <v>35</v>
      </c>
      <c r="F2459" s="4">
        <v>78</v>
      </c>
      <c r="H2459" s="4">
        <v>0.374487489461899</v>
      </c>
      <c r="I2459" s="4">
        <v>4.27098226547241</v>
      </c>
      <c r="J2459" s="4">
        <v>0.297239542007446</v>
      </c>
      <c r="L2459" s="4">
        <v>12.9146947860718</v>
      </c>
      <c r="M2459" s="4">
        <v>34.4863166809082</v>
      </c>
      <c r="N2459" s="4">
        <v>43.4487762451172</v>
      </c>
      <c r="S2459" s="4">
        <v>17.567663192749</v>
      </c>
      <c r="T2459" s="4">
        <v>2.83783340454102</v>
      </c>
      <c r="U2459" s="4">
        <v>0.793723583221436</v>
      </c>
      <c r="V2459" s="4">
        <v>20.0534763336182</v>
      </c>
      <c r="W2459" s="4">
        <v>1.22028064727783</v>
      </c>
      <c r="AB2459" t="s">
        <v>98</v>
      </c>
      <c r="AC2459" t="s">
        <v>69</v>
      </c>
      <c r="AD2459" s="4" t="s">
        <v>99</v>
      </c>
    </row>
    <row r="2460" spans="1:30">
      <c r="A2460">
        <v>41</v>
      </c>
      <c r="B2460">
        <v>41</v>
      </c>
      <c r="C2460" s="20">
        <v>0.00331018518518519</v>
      </c>
      <c r="D2460" s="20"/>
      <c r="E2460" s="21" t="s">
        <v>35</v>
      </c>
      <c r="F2460" s="4">
        <v>72</v>
      </c>
      <c r="H2460" s="4">
        <v>0.47912210226059</v>
      </c>
      <c r="I2460" s="4">
        <v>5.46432685852051</v>
      </c>
      <c r="J2460" s="4">
        <v>0.385524272918701</v>
      </c>
      <c r="L2460" s="4">
        <v>15.7694721221924</v>
      </c>
      <c r="M2460" s="4">
        <v>32.9132652282715</v>
      </c>
      <c r="N2460" s="4">
        <v>40.9039688110352</v>
      </c>
      <c r="S2460" s="4">
        <v>17.3980369567871</v>
      </c>
      <c r="T2460" s="4">
        <v>3.01187825202942</v>
      </c>
      <c r="U2460" s="4">
        <v>0.804647207260132</v>
      </c>
      <c r="V2460" s="4">
        <v>19.1082782745361</v>
      </c>
      <c r="W2460" s="4">
        <v>1.56123626232147</v>
      </c>
      <c r="AB2460" t="s">
        <v>98</v>
      </c>
      <c r="AC2460" t="s">
        <v>69</v>
      </c>
      <c r="AD2460" s="4" t="s">
        <v>99</v>
      </c>
    </row>
    <row r="2461" spans="1:30">
      <c r="A2461">
        <v>41</v>
      </c>
      <c r="B2461">
        <v>41</v>
      </c>
      <c r="C2461" s="20">
        <v>0.00347222222222222</v>
      </c>
      <c r="D2461" s="20"/>
      <c r="E2461" s="21" t="s">
        <v>35</v>
      </c>
      <c r="F2461" s="4">
        <v>74</v>
      </c>
      <c r="H2461" s="4">
        <v>0.332003742456436</v>
      </c>
      <c r="I2461" s="4">
        <v>3.78646063804626</v>
      </c>
      <c r="J2461" s="4">
        <v>0.260117202997208</v>
      </c>
      <c r="L2461" s="4">
        <v>10.9465980529785</v>
      </c>
      <c r="M2461" s="4">
        <v>32.9713096618652</v>
      </c>
      <c r="N2461" s="4">
        <v>42.0833282470703</v>
      </c>
      <c r="S2461" s="4">
        <v>17.4206123352051</v>
      </c>
      <c r="T2461" s="4">
        <v>2.92863178253174</v>
      </c>
      <c r="U2461" s="4">
        <v>0.783476710319519</v>
      </c>
      <c r="V2461" s="4">
        <v>31.1341743469238</v>
      </c>
      <c r="W2461" s="4">
        <v>1.08184587955475</v>
      </c>
      <c r="AB2461" t="s">
        <v>98</v>
      </c>
      <c r="AC2461" t="s">
        <v>69</v>
      </c>
      <c r="AD2461" s="4" t="s">
        <v>99</v>
      </c>
    </row>
    <row r="2462" spans="1:30">
      <c r="A2462">
        <v>41</v>
      </c>
      <c r="B2462">
        <v>41</v>
      </c>
      <c r="C2462" s="20">
        <v>0.00365740740740741</v>
      </c>
      <c r="D2462" s="20"/>
      <c r="E2462" s="21" t="s">
        <v>35</v>
      </c>
      <c r="F2462" s="4">
        <v>79.5</v>
      </c>
      <c r="H2462" s="4">
        <v>0.561949670314789</v>
      </c>
      <c r="I2462" s="4">
        <v>6.40896463394165</v>
      </c>
      <c r="J2462" s="4">
        <v>0.43960165977478</v>
      </c>
      <c r="L2462" s="4">
        <v>17.3802242279053</v>
      </c>
      <c r="M2462" s="4">
        <v>30.9284362792969</v>
      </c>
      <c r="N2462" s="4">
        <v>39.5363006591797</v>
      </c>
      <c r="S2462" s="4">
        <v>17.189136505127</v>
      </c>
      <c r="T2462" s="4">
        <v>3.11472725868225</v>
      </c>
      <c r="U2462" s="4">
        <v>0.782279431819916</v>
      </c>
      <c r="V2462" s="4">
        <v>29.6479320526123</v>
      </c>
      <c r="W2462" s="4">
        <v>1.83113276958466</v>
      </c>
      <c r="AB2462" t="s">
        <v>98</v>
      </c>
      <c r="AC2462" t="s">
        <v>69</v>
      </c>
      <c r="AD2462" s="4" t="s">
        <v>99</v>
      </c>
    </row>
    <row r="2463" spans="1:30">
      <c r="A2463">
        <v>41</v>
      </c>
      <c r="B2463">
        <v>41</v>
      </c>
      <c r="C2463" s="20">
        <v>0.00385416666666667</v>
      </c>
      <c r="D2463" s="20"/>
      <c r="E2463" s="21" t="s">
        <v>33</v>
      </c>
      <c r="F2463" s="4">
        <v>82</v>
      </c>
      <c r="H2463" s="4">
        <v>0.492217034101486</v>
      </c>
      <c r="I2463" s="4">
        <v>5.61367273330688</v>
      </c>
      <c r="J2463" s="4">
        <v>0.386210799217224</v>
      </c>
      <c r="L2463" s="4">
        <v>15.8843050003052</v>
      </c>
      <c r="M2463" s="4">
        <v>32.270938873291</v>
      </c>
      <c r="N2463" s="4">
        <v>41.128589630127</v>
      </c>
      <c r="S2463" s="4">
        <v>17.343318939209</v>
      </c>
      <c r="T2463" s="4">
        <v>2.99568510055542</v>
      </c>
      <c r="U2463" s="4">
        <v>0.784635186195374</v>
      </c>
      <c r="V2463" s="4">
        <v>24.970272064209</v>
      </c>
      <c r="W2463" s="4">
        <v>1.60390651226044</v>
      </c>
      <c r="AB2463" t="s">
        <v>98</v>
      </c>
      <c r="AC2463" t="s">
        <v>69</v>
      </c>
      <c r="AD2463" s="4" t="s">
        <v>99</v>
      </c>
    </row>
    <row r="2464" spans="1:30">
      <c r="A2464">
        <v>41</v>
      </c>
      <c r="B2464">
        <v>41</v>
      </c>
      <c r="C2464" s="20">
        <v>0.00399305555555556</v>
      </c>
      <c r="D2464" s="20"/>
      <c r="E2464" s="21" t="s">
        <v>33</v>
      </c>
      <c r="F2464" s="4">
        <v>93</v>
      </c>
      <c r="H2464" s="4">
        <v>0.777143478393555</v>
      </c>
      <c r="I2464" s="4">
        <v>8.8632230758667</v>
      </c>
      <c r="J2464" s="4">
        <v>0.62334543466568</v>
      </c>
      <c r="L2464" s="4">
        <v>27.0355052947998</v>
      </c>
      <c r="M2464" s="4">
        <v>34.7883071899414</v>
      </c>
      <c r="N2464" s="4">
        <v>43.3716278076172</v>
      </c>
      <c r="S2464" s="4">
        <v>17.5908088684082</v>
      </c>
      <c r="T2464" s="4">
        <v>2.84279561042786</v>
      </c>
      <c r="U2464" s="4">
        <v>0.802098274230957</v>
      </c>
      <c r="V2464" s="4">
        <v>28.7539958953857</v>
      </c>
      <c r="W2464" s="4">
        <v>2.53234934806824</v>
      </c>
      <c r="AB2464" t="s">
        <v>98</v>
      </c>
      <c r="AC2464" t="s">
        <v>69</v>
      </c>
      <c r="AD2464" s="4" t="s">
        <v>99</v>
      </c>
    </row>
    <row r="2465" spans="1:30">
      <c r="A2465">
        <v>41</v>
      </c>
      <c r="B2465">
        <v>41</v>
      </c>
      <c r="C2465" s="20">
        <v>0.00416666666666667</v>
      </c>
      <c r="D2465" s="20"/>
      <c r="E2465" s="21" t="s">
        <v>33</v>
      </c>
      <c r="F2465" s="4">
        <v>93</v>
      </c>
      <c r="H2465" s="4">
        <v>0.713920056819916</v>
      </c>
      <c r="I2465" s="4">
        <v>8.14216804504395</v>
      </c>
      <c r="J2465" s="4">
        <v>0.545385420322418</v>
      </c>
      <c r="L2465" s="4">
        <v>20.1280384063721</v>
      </c>
      <c r="M2465" s="4">
        <v>28.1936874389648</v>
      </c>
      <c r="N2465" s="4">
        <v>36.9060821533203</v>
      </c>
      <c r="S2465" s="4">
        <v>16.8418731689453</v>
      </c>
      <c r="T2465" s="4">
        <v>3.33389711380005</v>
      </c>
      <c r="U2465" s="4">
        <v>0.763930678367615</v>
      </c>
      <c r="V2465" s="4">
        <v>27.6862201690674</v>
      </c>
      <c r="W2465" s="4">
        <v>2.32633376121521</v>
      </c>
      <c r="AB2465" t="s">
        <v>98</v>
      </c>
      <c r="AC2465" t="s">
        <v>69</v>
      </c>
      <c r="AD2465" s="4" t="s">
        <v>99</v>
      </c>
    </row>
    <row r="2466" spans="1:30">
      <c r="A2466">
        <v>41</v>
      </c>
      <c r="B2466">
        <v>41</v>
      </c>
      <c r="C2466" s="20">
        <v>0.00435185185185185</v>
      </c>
      <c r="D2466" s="20"/>
      <c r="E2466" s="21" t="s">
        <v>33</v>
      </c>
      <c r="F2466" s="4">
        <v>93</v>
      </c>
      <c r="H2466" s="4">
        <v>0.85460638999939</v>
      </c>
      <c r="I2466" s="4">
        <v>9.74667739868164</v>
      </c>
      <c r="J2466" s="4">
        <v>0.608298599720001</v>
      </c>
      <c r="L2466" s="4">
        <v>23.9434070587158</v>
      </c>
      <c r="M2466" s="4">
        <v>28.016881942749</v>
      </c>
      <c r="N2466" s="4">
        <v>39.361270904541</v>
      </c>
      <c r="S2466" s="4">
        <v>16.8633823394775</v>
      </c>
      <c r="T2466" s="4">
        <v>3.1285560131073</v>
      </c>
      <c r="U2466" s="4">
        <v>0.711788058280945</v>
      </c>
      <c r="V2466" s="4">
        <v>27.0096473693848</v>
      </c>
      <c r="W2466" s="4">
        <v>2.78476500511169</v>
      </c>
      <c r="AB2466" t="s">
        <v>98</v>
      </c>
      <c r="AC2466" t="s">
        <v>69</v>
      </c>
      <c r="AD2466" s="4" t="s">
        <v>99</v>
      </c>
    </row>
    <row r="2467" spans="1:30">
      <c r="A2467">
        <v>41</v>
      </c>
      <c r="B2467">
        <v>41</v>
      </c>
      <c r="C2467" s="20">
        <v>0.00453703703703704</v>
      </c>
      <c r="D2467" s="20"/>
      <c r="E2467" s="21" t="s">
        <v>33</v>
      </c>
      <c r="F2467" s="4">
        <v>95</v>
      </c>
      <c r="H2467" s="4">
        <v>1.14909648895264</v>
      </c>
      <c r="I2467" s="4">
        <v>13.105299949646</v>
      </c>
      <c r="J2467" s="4">
        <v>0.806077063083649</v>
      </c>
      <c r="L2467" s="4">
        <v>29.5422344207764</v>
      </c>
      <c r="M2467" s="4">
        <v>25.709098815918</v>
      </c>
      <c r="N2467" s="4">
        <v>36.6493911743164</v>
      </c>
      <c r="S2467" s="4">
        <v>16.5076446533203</v>
      </c>
      <c r="T2467" s="4">
        <v>3.35712194442749</v>
      </c>
      <c r="U2467" s="4">
        <v>0.701487720012665</v>
      </c>
      <c r="V2467" s="4">
        <v>23.0179023742676</v>
      </c>
      <c r="W2467" s="4">
        <v>3.74437141418457</v>
      </c>
      <c r="AB2467" t="s">
        <v>98</v>
      </c>
      <c r="AC2467" t="s">
        <v>69</v>
      </c>
      <c r="AD2467" s="4" t="s">
        <v>99</v>
      </c>
    </row>
    <row r="2468" spans="1:30">
      <c r="A2468">
        <v>41</v>
      </c>
      <c r="B2468">
        <v>41</v>
      </c>
      <c r="C2468" s="20">
        <v>0.00469907407407407</v>
      </c>
      <c r="D2468" s="20"/>
      <c r="E2468" s="21" t="s">
        <v>33</v>
      </c>
      <c r="F2468" s="4">
        <v>95</v>
      </c>
      <c r="H2468" s="4">
        <v>1.15153396129608</v>
      </c>
      <c r="I2468" s="4">
        <v>13.1330986022949</v>
      </c>
      <c r="J2468" s="4">
        <v>0.831474542617798</v>
      </c>
      <c r="L2468" s="4">
        <v>29.1499500274658</v>
      </c>
      <c r="M2468" s="4">
        <v>25.3140163421631</v>
      </c>
      <c r="N2468" s="4">
        <v>35.0581398010254</v>
      </c>
      <c r="S2468" s="4">
        <v>16.417781829834</v>
      </c>
      <c r="T2468" s="4">
        <v>3.50762629508972</v>
      </c>
      <c r="U2468" s="4">
        <v>0.722058176994324</v>
      </c>
      <c r="V2468" s="4">
        <v>20.7468891143799</v>
      </c>
      <c r="W2468" s="4">
        <v>3.75231385231018</v>
      </c>
      <c r="AB2468" t="s">
        <v>98</v>
      </c>
      <c r="AC2468" t="s">
        <v>69</v>
      </c>
      <c r="AD2468" s="4" t="s">
        <v>99</v>
      </c>
    </row>
    <row r="2469" spans="1:30">
      <c r="A2469">
        <v>41</v>
      </c>
      <c r="B2469">
        <v>41</v>
      </c>
      <c r="C2469" s="20">
        <v>0.00486111111111111</v>
      </c>
      <c r="D2469" s="20"/>
      <c r="E2469" s="21" t="s">
        <v>33</v>
      </c>
      <c r="F2469" s="4">
        <v>95</v>
      </c>
      <c r="H2469" s="4">
        <v>0.931120693683624</v>
      </c>
      <c r="I2469" s="4">
        <v>10.6193132400513</v>
      </c>
      <c r="J2469" s="4">
        <v>0.69366455078125</v>
      </c>
      <c r="L2469" s="4">
        <v>23.8694286346436</v>
      </c>
      <c r="M2469" s="4">
        <v>25.635160446167</v>
      </c>
      <c r="N2469" s="4">
        <v>34.4106216430664</v>
      </c>
      <c r="S2469" s="4">
        <v>16.4516754150391</v>
      </c>
      <c r="T2469" s="4">
        <v>3.5728178024292</v>
      </c>
      <c r="U2469" s="4">
        <v>0.744978129863739</v>
      </c>
      <c r="V2469" s="4">
        <v>21.707670211792</v>
      </c>
      <c r="W2469" s="4">
        <v>3.0340895652771</v>
      </c>
      <c r="AB2469" t="s">
        <v>98</v>
      </c>
      <c r="AC2469" t="s">
        <v>69</v>
      </c>
      <c r="AD2469" s="4" t="s">
        <v>99</v>
      </c>
    </row>
    <row r="2470" spans="1:30">
      <c r="A2470">
        <v>41</v>
      </c>
      <c r="B2470">
        <v>41</v>
      </c>
      <c r="C2470" s="20">
        <v>0.00505787037037037</v>
      </c>
      <c r="D2470" s="20"/>
      <c r="E2470" s="21" t="s">
        <v>33</v>
      </c>
      <c r="F2470" s="4">
        <v>95</v>
      </c>
      <c r="H2470" s="4">
        <v>1.21718287467957</v>
      </c>
      <c r="I2470" s="4">
        <v>13.8818168640137</v>
      </c>
      <c r="J2470" s="4">
        <v>0.89957332611084</v>
      </c>
      <c r="L2470" s="4">
        <v>30.4737396240234</v>
      </c>
      <c r="M2470" s="4">
        <v>25.0362873077393</v>
      </c>
      <c r="N2470" s="4">
        <v>33.8757705688477</v>
      </c>
      <c r="S2470" s="4">
        <v>16.3503322601318</v>
      </c>
      <c r="T2470" s="4">
        <v>3.62861132621765</v>
      </c>
      <c r="U2470" s="4">
        <v>0.739061772823334</v>
      </c>
      <c r="V2470" s="4">
        <v>24.618989944458</v>
      </c>
      <c r="W2470" s="4">
        <v>3.96623349189758</v>
      </c>
      <c r="AB2470" t="s">
        <v>98</v>
      </c>
      <c r="AC2470" t="s">
        <v>69</v>
      </c>
      <c r="AD2470" s="4" t="s">
        <v>99</v>
      </c>
    </row>
    <row r="2471" spans="1:30">
      <c r="A2471">
        <v>41</v>
      </c>
      <c r="B2471">
        <v>41</v>
      </c>
      <c r="C2471" s="20">
        <v>0.00524305555555556</v>
      </c>
      <c r="D2471" s="20"/>
      <c r="E2471" s="21" t="s">
        <v>33</v>
      </c>
      <c r="F2471" s="4">
        <v>94.5</v>
      </c>
      <c r="H2471" s="4">
        <v>0.951098263263702</v>
      </c>
      <c r="I2471" s="4">
        <v>10.8471555709839</v>
      </c>
      <c r="J2471" s="4">
        <v>0.714095890522003</v>
      </c>
      <c r="L2471" s="4">
        <v>24.3623905181885</v>
      </c>
      <c r="M2471" s="4">
        <v>25.6150093078613</v>
      </c>
      <c r="N2471" s="4">
        <v>34.1164131164551</v>
      </c>
      <c r="S2471" s="4">
        <v>16.4423484802246</v>
      </c>
      <c r="T2471" s="4">
        <v>3.60326886177063</v>
      </c>
      <c r="U2471" s="4">
        <v>0.750811874866486</v>
      </c>
      <c r="V2471" s="4">
        <v>22.5140724182129</v>
      </c>
      <c r="W2471" s="4">
        <v>3.09918737411499</v>
      </c>
      <c r="AB2471" t="s">
        <v>98</v>
      </c>
      <c r="AC2471" t="s">
        <v>69</v>
      </c>
      <c r="AD2471" s="4" t="s">
        <v>99</v>
      </c>
    </row>
    <row r="2472" spans="1:30">
      <c r="A2472">
        <v>41</v>
      </c>
      <c r="B2472">
        <v>41</v>
      </c>
      <c r="C2472" s="20">
        <v>0.00539351851851852</v>
      </c>
      <c r="D2472" s="20"/>
      <c r="E2472" s="21" t="s">
        <v>33</v>
      </c>
      <c r="F2472" s="4">
        <v>98</v>
      </c>
      <c r="H2472" s="4">
        <v>1.16492700576782</v>
      </c>
      <c r="I2472" s="4">
        <v>13.2858448028564</v>
      </c>
      <c r="J2472" s="4">
        <v>0.888099133968353</v>
      </c>
      <c r="L2472" s="4">
        <v>29.6835327148438</v>
      </c>
      <c r="M2472" s="4">
        <v>25.4810237884521</v>
      </c>
      <c r="N2472" s="4">
        <v>33.4236717224121</v>
      </c>
      <c r="S2472" s="4">
        <v>16.4071617126465</v>
      </c>
      <c r="T2472" s="4">
        <v>3.6770920753479</v>
      </c>
      <c r="U2472" s="4">
        <v>0.762364625930786</v>
      </c>
      <c r="V2472" s="4">
        <v>22.1565723419189</v>
      </c>
      <c r="W2472" s="4">
        <v>3.79595565795898</v>
      </c>
      <c r="AB2472" t="s">
        <v>98</v>
      </c>
      <c r="AC2472" t="s">
        <v>69</v>
      </c>
      <c r="AD2472" s="4" t="s">
        <v>99</v>
      </c>
    </row>
    <row r="2473" spans="1:30">
      <c r="A2473">
        <v>41</v>
      </c>
      <c r="B2473">
        <v>41</v>
      </c>
      <c r="C2473" s="20">
        <v>0.0055787037037037</v>
      </c>
      <c r="D2473" s="20"/>
      <c r="E2473" s="21" t="s">
        <v>33</v>
      </c>
      <c r="F2473" s="4">
        <v>101</v>
      </c>
      <c r="H2473" s="4">
        <v>1.14821481704712</v>
      </c>
      <c r="I2473" s="4">
        <v>13.0952444076538</v>
      </c>
      <c r="J2473" s="4">
        <v>0.889043092727661</v>
      </c>
      <c r="L2473" s="4">
        <v>29.7442092895508</v>
      </c>
      <c r="M2473" s="4">
        <v>25.9047431945801</v>
      </c>
      <c r="N2473" s="4">
        <v>33.4564323425293</v>
      </c>
      <c r="S2473" s="4">
        <v>16.4695911407471</v>
      </c>
      <c r="T2473" s="4">
        <v>3.67350125312805</v>
      </c>
      <c r="U2473" s="4">
        <v>0.774282872676849</v>
      </c>
      <c r="V2473" s="4">
        <v>19.9071006774902</v>
      </c>
      <c r="W2473" s="4">
        <v>3.7414984703064</v>
      </c>
      <c r="AB2473" t="s">
        <v>98</v>
      </c>
      <c r="AC2473" t="s">
        <v>69</v>
      </c>
      <c r="AD2473" s="4" t="s">
        <v>99</v>
      </c>
    </row>
    <row r="2474" spans="1:30">
      <c r="A2474">
        <v>41</v>
      </c>
      <c r="B2474">
        <v>41</v>
      </c>
      <c r="C2474" s="20">
        <v>0.00572916666666667</v>
      </c>
      <c r="D2474" s="20"/>
      <c r="E2474" s="21" t="s">
        <v>33</v>
      </c>
      <c r="F2474" s="4">
        <v>102</v>
      </c>
      <c r="H2474" s="4">
        <v>1.29628324508667</v>
      </c>
      <c r="I2474" s="4">
        <v>14.7839460372925</v>
      </c>
      <c r="J2474" s="4">
        <v>1.00831007957458</v>
      </c>
      <c r="L2474" s="4">
        <v>32.1870231628418</v>
      </c>
      <c r="M2474" s="4">
        <v>24.8302383422852</v>
      </c>
      <c r="N2474" s="4">
        <v>31.9217510223389</v>
      </c>
      <c r="S2474" s="4">
        <v>16.2724857330322</v>
      </c>
      <c r="T2474" s="4">
        <v>3.84817767143249</v>
      </c>
      <c r="U2474" s="4">
        <v>0.777847051620483</v>
      </c>
      <c r="V2474" s="4">
        <v>22.1075897216797</v>
      </c>
      <c r="W2474" s="4">
        <v>4.22398471832275</v>
      </c>
      <c r="AB2474" t="s">
        <v>98</v>
      </c>
      <c r="AC2474" t="s">
        <v>69</v>
      </c>
      <c r="AD2474" s="4" t="s">
        <v>99</v>
      </c>
    </row>
    <row r="2475" spans="1:30">
      <c r="A2475">
        <v>41</v>
      </c>
      <c r="B2475">
        <v>41</v>
      </c>
      <c r="C2475" s="20">
        <v>0.00590277777777778</v>
      </c>
      <c r="D2475" s="20"/>
      <c r="E2475" s="21" t="s">
        <v>33</v>
      </c>
      <c r="F2475" s="4">
        <v>103.5</v>
      </c>
      <c r="H2475" s="4">
        <v>1.30621814727783</v>
      </c>
      <c r="I2475" s="4">
        <v>14.8972520828247</v>
      </c>
      <c r="J2475" s="4">
        <v>1.01817286014557</v>
      </c>
      <c r="L2475" s="4">
        <v>32.9625930786133</v>
      </c>
      <c r="M2475" s="4">
        <v>25.2351360321045</v>
      </c>
      <c r="N2475" s="4">
        <v>32.3742599487305</v>
      </c>
      <c r="S2475" s="4">
        <v>16.3457279205322</v>
      </c>
      <c r="T2475" s="4">
        <v>3.79494500160217</v>
      </c>
      <c r="U2475" s="4">
        <v>0.779481470584869</v>
      </c>
      <c r="V2475" s="4">
        <v>24.1935482025146</v>
      </c>
      <c r="W2475" s="4">
        <v>4.25635766983032</v>
      </c>
      <c r="AB2475" t="s">
        <v>98</v>
      </c>
      <c r="AC2475" t="s">
        <v>69</v>
      </c>
      <c r="AD2475" s="4" t="s">
        <v>99</v>
      </c>
    </row>
    <row r="2476" spans="1:30">
      <c r="A2476">
        <v>41</v>
      </c>
      <c r="B2476">
        <v>41</v>
      </c>
      <c r="C2476" s="20">
        <v>0.00608796296296296</v>
      </c>
      <c r="D2476" s="20"/>
      <c r="E2476" s="21" t="s">
        <v>33</v>
      </c>
      <c r="F2476" s="4">
        <v>102</v>
      </c>
      <c r="H2476" s="4">
        <v>1.25988268852234</v>
      </c>
      <c r="I2476" s="4">
        <v>14.3688020706177</v>
      </c>
      <c r="J2476" s="4">
        <v>0.997365951538086</v>
      </c>
      <c r="L2476" s="4">
        <v>32.6668930053711</v>
      </c>
      <c r="M2476" s="4">
        <v>25.9285202026367</v>
      </c>
      <c r="N2476" s="4">
        <v>32.7531661987305</v>
      </c>
      <c r="S2476" s="4">
        <v>16.4566612243652</v>
      </c>
      <c r="T2476" s="4">
        <v>3.75147676467895</v>
      </c>
      <c r="U2476" s="4">
        <v>0.7916339635849</v>
      </c>
      <c r="V2476" s="4">
        <v>22.5563907623291</v>
      </c>
      <c r="W2476" s="4">
        <v>4.10537195205688</v>
      </c>
      <c r="AB2476" t="s">
        <v>98</v>
      </c>
      <c r="AC2476" t="s">
        <v>69</v>
      </c>
      <c r="AD2476" s="4" t="s">
        <v>99</v>
      </c>
    </row>
    <row r="2477" spans="1:30">
      <c r="A2477">
        <v>41</v>
      </c>
      <c r="B2477">
        <v>41</v>
      </c>
      <c r="C2477" s="20">
        <v>0.00626157407407407</v>
      </c>
      <c r="D2477" s="20"/>
      <c r="E2477" s="21" t="s">
        <v>33</v>
      </c>
      <c r="F2477" s="4">
        <v>103</v>
      </c>
      <c r="H2477" s="4">
        <v>1.35624098777771</v>
      </c>
      <c r="I2477" s="4">
        <v>15.4677562713623</v>
      </c>
      <c r="J2477" s="4">
        <v>1.08676671981812</v>
      </c>
      <c r="L2477" s="4">
        <v>33.5101661682129</v>
      </c>
      <c r="M2477" s="4">
        <v>24.7081203460693</v>
      </c>
      <c r="N2477" s="4">
        <v>30.83473777771</v>
      </c>
      <c r="S2477" s="4">
        <v>16.225248336792</v>
      </c>
      <c r="T2477" s="4">
        <v>3.98236727714539</v>
      </c>
      <c r="U2477" s="4">
        <v>0.80130797624588</v>
      </c>
      <c r="V2477" s="4">
        <v>19.8412704467773</v>
      </c>
      <c r="W2477" s="4">
        <v>4.41935873031616</v>
      </c>
      <c r="AB2477" t="s">
        <v>98</v>
      </c>
      <c r="AC2477" t="s">
        <v>69</v>
      </c>
      <c r="AD2477" s="4" t="s">
        <v>99</v>
      </c>
    </row>
    <row r="2478" spans="1:30">
      <c r="A2478">
        <v>41</v>
      </c>
      <c r="B2478">
        <v>41</v>
      </c>
      <c r="C2478" s="20">
        <v>0.00643518518518519</v>
      </c>
      <c r="D2478" s="20"/>
      <c r="E2478" s="21" t="s">
        <v>33</v>
      </c>
      <c r="F2478" s="4">
        <v>104</v>
      </c>
      <c r="H2478" s="4">
        <v>1.35748410224915</v>
      </c>
      <c r="I2478" s="4">
        <v>15.4819345474243</v>
      </c>
      <c r="J2478" s="4">
        <v>1.09643745422363</v>
      </c>
      <c r="L2478" s="4">
        <v>34.4372673034668</v>
      </c>
      <c r="M2478" s="4">
        <v>25.3684501647949</v>
      </c>
      <c r="N2478" s="4">
        <v>31.4083290100098</v>
      </c>
      <c r="S2478" s="4">
        <v>16.3415603637695</v>
      </c>
      <c r="T2478" s="4">
        <v>3.91035532951355</v>
      </c>
      <c r="U2478" s="4">
        <v>0.80769819021225</v>
      </c>
      <c r="V2478" s="4">
        <v>24.7422695159912</v>
      </c>
      <c r="W2478" s="4">
        <v>4.42340993881226</v>
      </c>
      <c r="AB2478" t="s">
        <v>98</v>
      </c>
      <c r="AC2478" t="s">
        <v>69</v>
      </c>
      <c r="AD2478" s="4" t="s">
        <v>99</v>
      </c>
    </row>
    <row r="2479" spans="1:30">
      <c r="A2479">
        <v>41</v>
      </c>
      <c r="B2479">
        <v>41</v>
      </c>
      <c r="C2479" s="20">
        <v>0.00659722222222222</v>
      </c>
      <c r="D2479" s="20"/>
      <c r="E2479" s="21" t="s">
        <v>33</v>
      </c>
      <c r="F2479" s="4">
        <v>104</v>
      </c>
      <c r="H2479" s="4">
        <v>1.34471476078033</v>
      </c>
      <c r="I2479" s="4">
        <v>15.3363018035889</v>
      </c>
      <c r="J2479" s="4">
        <v>1.08044004440308</v>
      </c>
      <c r="L2479" s="4">
        <v>33.8719749450684</v>
      </c>
      <c r="M2479" s="4">
        <v>25.1889667510986</v>
      </c>
      <c r="N2479" s="4">
        <v>31.3501663208008</v>
      </c>
      <c r="S2479" s="4">
        <v>16.3130645751953</v>
      </c>
      <c r="T2479" s="4">
        <v>3.91754555702209</v>
      </c>
      <c r="U2479" s="4">
        <v>0.803471565246582</v>
      </c>
      <c r="V2479" s="4">
        <v>24.7083053588867</v>
      </c>
      <c r="W2479" s="4">
        <v>4.38180065155029</v>
      </c>
      <c r="AB2479" t="s">
        <v>98</v>
      </c>
      <c r="AC2479" t="s">
        <v>69</v>
      </c>
      <c r="AD2479" s="4" t="s">
        <v>99</v>
      </c>
    </row>
    <row r="2480" spans="1:30">
      <c r="A2480">
        <v>41</v>
      </c>
      <c r="B2480">
        <v>41</v>
      </c>
      <c r="C2480" s="20">
        <v>0.00679398148148148</v>
      </c>
      <c r="D2480" s="20"/>
      <c r="E2480" s="21" t="s">
        <v>33</v>
      </c>
      <c r="F2480" s="4">
        <v>103</v>
      </c>
      <c r="H2480" s="4">
        <v>1.45514333248138</v>
      </c>
      <c r="I2480" s="4">
        <v>16.5957260131836</v>
      </c>
      <c r="J2480" s="4">
        <v>1.14957332611084</v>
      </c>
      <c r="L2480" s="4">
        <v>35.709114074707</v>
      </c>
      <c r="M2480" s="4">
        <v>24.5399284362793</v>
      </c>
      <c r="N2480" s="4">
        <v>31.0629291534424</v>
      </c>
      <c r="S2480" s="4">
        <v>16.2046546936035</v>
      </c>
      <c r="T2480" s="4">
        <v>3.95343446731567</v>
      </c>
      <c r="U2480" s="4">
        <v>0.790006935596466</v>
      </c>
      <c r="V2480" s="4">
        <v>24.8080348968506</v>
      </c>
      <c r="W2480" s="4">
        <v>4.74163579940796</v>
      </c>
      <c r="AB2480" t="s">
        <v>98</v>
      </c>
      <c r="AC2480" t="s">
        <v>69</v>
      </c>
      <c r="AD2480" s="4" t="s">
        <v>99</v>
      </c>
    </row>
    <row r="2481" spans="1:30">
      <c r="A2481">
        <v>41</v>
      </c>
      <c r="B2481">
        <v>41</v>
      </c>
      <c r="C2481" s="20">
        <v>0.00696759259259259</v>
      </c>
      <c r="D2481" s="20"/>
      <c r="E2481" s="21" t="s">
        <v>33</v>
      </c>
      <c r="F2481" s="4">
        <v>107</v>
      </c>
      <c r="H2481" s="4">
        <v>1.50730717182159</v>
      </c>
      <c r="I2481" s="4">
        <v>17.1906471252441</v>
      </c>
      <c r="J2481" s="4">
        <v>1.25065350532532</v>
      </c>
      <c r="L2481" s="4">
        <v>38.191951751709</v>
      </c>
      <c r="M2481" s="4">
        <v>25.337869644165</v>
      </c>
      <c r="N2481" s="4">
        <v>30.5375957489014</v>
      </c>
      <c r="S2481" s="4">
        <v>16.3138847351074</v>
      </c>
      <c r="T2481" s="4">
        <v>4.02065992355347</v>
      </c>
      <c r="U2481" s="4">
        <v>0.829727053642273</v>
      </c>
      <c r="V2481" s="4">
        <v>20.6185569763184</v>
      </c>
      <c r="W2481" s="4">
        <v>4.91161346435547</v>
      </c>
      <c r="AB2481" t="s">
        <v>98</v>
      </c>
      <c r="AC2481" t="s">
        <v>69</v>
      </c>
      <c r="AD2481" s="4" t="s">
        <v>99</v>
      </c>
    </row>
    <row r="2482" spans="1:30">
      <c r="A2482">
        <v>41</v>
      </c>
      <c r="B2482">
        <v>41</v>
      </c>
      <c r="C2482" s="20">
        <v>0.00712962962962963</v>
      </c>
      <c r="D2482" s="20"/>
      <c r="E2482" s="21" t="s">
        <v>33</v>
      </c>
      <c r="F2482" s="4">
        <v>101.5</v>
      </c>
      <c r="H2482" s="4">
        <v>1.796471118927</v>
      </c>
      <c r="I2482" s="4">
        <v>20.488525390625</v>
      </c>
      <c r="J2482" s="4">
        <v>1.52998161315918</v>
      </c>
      <c r="L2482" s="4">
        <v>45.6613998413086</v>
      </c>
      <c r="M2482" s="4">
        <v>25.4172744750977</v>
      </c>
      <c r="N2482" s="4">
        <v>29.844409942627</v>
      </c>
      <c r="S2482" s="4">
        <v>16.3063735961914</v>
      </c>
      <c r="T2482" s="4">
        <v>4.11306667327881</v>
      </c>
      <c r="U2482" s="4">
        <v>0.85165947675705</v>
      </c>
      <c r="V2482" s="4">
        <v>24.3737297058105</v>
      </c>
      <c r="W2482" s="4">
        <v>5.85386419296265</v>
      </c>
      <c r="AB2482" t="s">
        <v>98</v>
      </c>
      <c r="AC2482" t="s">
        <v>69</v>
      </c>
      <c r="AD2482" s="4" t="s">
        <v>99</v>
      </c>
    </row>
    <row r="2483" spans="1:30">
      <c r="A2483">
        <v>41</v>
      </c>
      <c r="B2483">
        <v>41</v>
      </c>
      <c r="C2483" s="20">
        <v>0.00730324074074074</v>
      </c>
      <c r="D2483" s="20"/>
      <c r="E2483" s="21" t="s">
        <v>33</v>
      </c>
      <c r="F2483" s="4">
        <v>109.5</v>
      </c>
      <c r="H2483" s="4">
        <v>1.47830832004547</v>
      </c>
      <c r="I2483" s="4">
        <v>16.8599185943604</v>
      </c>
      <c r="J2483" s="4">
        <v>1.3125296831131</v>
      </c>
      <c r="L2483" s="4">
        <v>41.5289764404297</v>
      </c>
      <c r="M2483" s="4">
        <v>28.0922298431396</v>
      </c>
      <c r="N2483" s="4">
        <v>31.6404094696045</v>
      </c>
      <c r="S2483" s="4">
        <v>16.7147903442383</v>
      </c>
      <c r="T2483" s="4">
        <v>3.88179445266724</v>
      </c>
      <c r="U2483" s="4">
        <v>0.887859225273132</v>
      </c>
      <c r="V2483" s="4">
        <v>24.7422657012939</v>
      </c>
      <c r="W2483" s="4">
        <v>4.81711959838867</v>
      </c>
      <c r="AB2483" t="s">
        <v>98</v>
      </c>
      <c r="AC2483" t="s">
        <v>69</v>
      </c>
      <c r="AD2483" s="4" t="s">
        <v>99</v>
      </c>
    </row>
    <row r="2484" spans="1:30">
      <c r="A2484">
        <v>41</v>
      </c>
      <c r="B2484">
        <v>41</v>
      </c>
      <c r="C2484" s="20">
        <v>0.00747685185185185</v>
      </c>
      <c r="D2484" s="20"/>
      <c r="E2484" s="21" t="s">
        <v>33</v>
      </c>
      <c r="F2484" s="4">
        <v>111.5</v>
      </c>
      <c r="H2484" s="4">
        <v>1.60331249237061</v>
      </c>
      <c r="I2484" s="4">
        <v>18.2855758666992</v>
      </c>
      <c r="J2484" s="4">
        <v>1.41446733474731</v>
      </c>
      <c r="L2484" s="4">
        <v>43.0887832641602</v>
      </c>
      <c r="M2484" s="4">
        <v>26.8748512268066</v>
      </c>
      <c r="N2484" s="4">
        <v>30.4629039764404</v>
      </c>
      <c r="S2484" s="4">
        <v>16.5287399291992</v>
      </c>
      <c r="T2484" s="4">
        <v>4.03030586242676</v>
      </c>
      <c r="U2484" s="4">
        <v>0.882215619087219</v>
      </c>
      <c r="V2484" s="4">
        <v>23.7154159545898</v>
      </c>
      <c r="W2484" s="4">
        <v>5.22445011138916</v>
      </c>
      <c r="AB2484" t="s">
        <v>98</v>
      </c>
      <c r="AC2484" t="s">
        <v>69</v>
      </c>
      <c r="AD2484" s="4" t="s">
        <v>99</v>
      </c>
    </row>
    <row r="2485" spans="1:30">
      <c r="A2485">
        <v>41</v>
      </c>
      <c r="B2485">
        <v>41</v>
      </c>
      <c r="C2485" s="20">
        <v>0.00766203703703704</v>
      </c>
      <c r="D2485" s="20"/>
      <c r="E2485" s="21" t="s">
        <v>33</v>
      </c>
      <c r="F2485" s="4">
        <v>111</v>
      </c>
      <c r="H2485" s="4">
        <v>1.67778396606445</v>
      </c>
      <c r="I2485" s="4">
        <v>19.1349143981934</v>
      </c>
      <c r="J2485" s="4">
        <v>1.50851941108704</v>
      </c>
      <c r="L2485" s="4">
        <v>45.8587608337402</v>
      </c>
      <c r="M2485" s="4">
        <v>27.332935333252</v>
      </c>
      <c r="N2485" s="4">
        <v>30.3998489379883</v>
      </c>
      <c r="S2485" s="4">
        <v>16.586935043335</v>
      </c>
      <c r="T2485" s="4">
        <v>4.03854846954346</v>
      </c>
      <c r="U2485" s="4">
        <v>0.899114191532135</v>
      </c>
      <c r="V2485" s="4">
        <v>23.4986972808838</v>
      </c>
      <c r="W2485" s="4">
        <v>5.46711826324463</v>
      </c>
      <c r="AB2485" t="s">
        <v>98</v>
      </c>
      <c r="AC2485" t="s">
        <v>69</v>
      </c>
      <c r="AD2485" s="4" t="s">
        <v>99</v>
      </c>
    </row>
    <row r="2486" spans="1:30">
      <c r="A2486">
        <v>41</v>
      </c>
      <c r="B2486">
        <v>41</v>
      </c>
      <c r="C2486" s="20">
        <v>0.00783564814814815</v>
      </c>
      <c r="D2486" s="20"/>
      <c r="E2486" s="21" t="s">
        <v>33</v>
      </c>
      <c r="F2486" s="4">
        <v>112</v>
      </c>
      <c r="H2486" s="4">
        <v>1.53435170650482</v>
      </c>
      <c r="I2486" s="4">
        <v>17.4990863800049</v>
      </c>
      <c r="J2486" s="4">
        <v>1.40521109104156</v>
      </c>
      <c r="L2486" s="4">
        <v>43.542293548584</v>
      </c>
      <c r="M2486" s="4">
        <v>28.3782997131348</v>
      </c>
      <c r="N2486" s="4">
        <v>30.9863014221191</v>
      </c>
      <c r="S2486" s="4">
        <v>16.7322940826416</v>
      </c>
      <c r="T2486" s="4">
        <v>3.96283912658691</v>
      </c>
      <c r="U2486" s="4">
        <v>0.91583377122879</v>
      </c>
      <c r="V2486" s="4">
        <v>23.8885192871094</v>
      </c>
      <c r="W2486" s="4">
        <v>4.99973917007446</v>
      </c>
      <c r="AB2486" t="s">
        <v>98</v>
      </c>
      <c r="AC2486" t="s">
        <v>69</v>
      </c>
      <c r="AD2486" s="4" t="s">
        <v>99</v>
      </c>
    </row>
    <row r="2487" spans="1:30">
      <c r="A2487">
        <v>41</v>
      </c>
      <c r="B2487">
        <v>41</v>
      </c>
      <c r="C2487" s="20">
        <v>0.00798611111111111</v>
      </c>
      <c r="D2487" s="20"/>
      <c r="E2487" s="21" t="s">
        <v>33</v>
      </c>
      <c r="F2487" s="4">
        <v>111</v>
      </c>
      <c r="H2487" s="4">
        <v>1.61693120002747</v>
      </c>
      <c r="I2487" s="4">
        <v>18.4408950805664</v>
      </c>
      <c r="J2487" s="4">
        <v>1.46821510791779</v>
      </c>
      <c r="L2487" s="4">
        <v>43.796630859375</v>
      </c>
      <c r="M2487" s="4">
        <v>27.0862674713135</v>
      </c>
      <c r="N2487" s="4">
        <v>29.8298454284668</v>
      </c>
      <c r="S2487" s="4">
        <v>16.5389194488525</v>
      </c>
      <c r="T2487" s="4">
        <v>4.11493682861328</v>
      </c>
      <c r="U2487" s="4">
        <v>0.908025741577148</v>
      </c>
      <c r="V2487" s="4">
        <v>21.8181819915771</v>
      </c>
      <c r="W2487" s="4">
        <v>5.26882696151733</v>
      </c>
      <c r="AB2487" t="s">
        <v>98</v>
      </c>
      <c r="AC2487" t="s">
        <v>69</v>
      </c>
      <c r="AD2487" s="4" t="s">
        <v>99</v>
      </c>
    </row>
    <row r="2488" spans="1:30">
      <c r="A2488">
        <v>41</v>
      </c>
      <c r="B2488">
        <v>41</v>
      </c>
      <c r="C2488" s="20">
        <v>0.0081712962962963</v>
      </c>
      <c r="D2488" s="20"/>
      <c r="E2488" s="21" t="s">
        <v>33</v>
      </c>
      <c r="F2488" s="4">
        <v>114</v>
      </c>
      <c r="H2488" s="4">
        <v>1.78345799446106</v>
      </c>
      <c r="I2488" s="4">
        <v>20.3401126861572</v>
      </c>
      <c r="J2488" s="4">
        <v>1.61983335018158</v>
      </c>
      <c r="L2488" s="4">
        <v>48.5592002868652</v>
      </c>
      <c r="M2488" s="4">
        <v>27.2275543212891</v>
      </c>
      <c r="N2488" s="4">
        <v>29.9778995513916</v>
      </c>
      <c r="S2488" s="4">
        <v>16.561544418335</v>
      </c>
      <c r="T2488" s="4">
        <v>4.094810962677</v>
      </c>
      <c r="U2488" s="4">
        <v>0.908254265785217</v>
      </c>
      <c r="V2488" s="4">
        <v>22.3741455078125</v>
      </c>
      <c r="W2488" s="4">
        <v>5.81146097183228</v>
      </c>
      <c r="AB2488" t="s">
        <v>98</v>
      </c>
      <c r="AC2488" t="s">
        <v>69</v>
      </c>
      <c r="AD2488" s="4" t="s">
        <v>99</v>
      </c>
    </row>
    <row r="2489" spans="1:30">
      <c r="A2489">
        <v>41</v>
      </c>
      <c r="B2489">
        <v>41</v>
      </c>
      <c r="C2489" s="20">
        <v>0.00833333333333333</v>
      </c>
      <c r="D2489" s="20"/>
      <c r="E2489" s="21" t="s">
        <v>33</v>
      </c>
      <c r="F2489" s="4">
        <v>116.5</v>
      </c>
      <c r="H2489" s="4">
        <v>1.64425206184387</v>
      </c>
      <c r="I2489" s="4">
        <v>18.7524871826172</v>
      </c>
      <c r="J2489" s="4">
        <v>1.54444122314453</v>
      </c>
      <c r="L2489" s="4">
        <v>46.2190971374512</v>
      </c>
      <c r="M2489" s="4">
        <v>28.1094970703125</v>
      </c>
      <c r="N2489" s="4">
        <v>29.9260959625244</v>
      </c>
      <c r="S2489" s="4">
        <v>16.6708106994629</v>
      </c>
      <c r="T2489" s="4">
        <v>4.10177087783813</v>
      </c>
      <c r="U2489" s="4">
        <v>0.939297139644623</v>
      </c>
      <c r="V2489" s="4">
        <v>26.0303688049316</v>
      </c>
      <c r="W2489" s="4">
        <v>5.35785341262817</v>
      </c>
      <c r="AB2489" t="s">
        <v>98</v>
      </c>
      <c r="AC2489" t="s">
        <v>69</v>
      </c>
      <c r="AD2489" s="4" t="s">
        <v>99</v>
      </c>
    </row>
    <row r="2490" spans="1:30">
      <c r="A2490">
        <v>41</v>
      </c>
      <c r="B2490">
        <v>41</v>
      </c>
      <c r="C2490" s="20">
        <v>0.00851851851851852</v>
      </c>
      <c r="D2490" s="20"/>
      <c r="E2490" s="21" t="s">
        <v>33</v>
      </c>
      <c r="F2490" s="4">
        <v>120</v>
      </c>
      <c r="H2490" s="4">
        <v>1.7194447517395</v>
      </c>
      <c r="I2490" s="4">
        <v>19.610050201416</v>
      </c>
      <c r="J2490" s="4">
        <v>1.60598969459534</v>
      </c>
      <c r="L2490" s="4">
        <v>48.5203018188477</v>
      </c>
      <c r="M2490" s="4">
        <v>28.2185878753662</v>
      </c>
      <c r="N2490" s="4">
        <v>30.2120876312256</v>
      </c>
      <c r="S2490" s="4">
        <v>16.6920757293701</v>
      </c>
      <c r="T2490" s="4">
        <v>4.06333160400391</v>
      </c>
      <c r="U2490" s="4">
        <v>0.934016466140747</v>
      </c>
      <c r="V2490" s="4">
        <v>26.7175540924072</v>
      </c>
      <c r="W2490" s="4">
        <v>5.60287141799927</v>
      </c>
      <c r="AB2490" t="s">
        <v>98</v>
      </c>
      <c r="AC2490" t="s">
        <v>69</v>
      </c>
      <c r="AD2490" s="4" t="s">
        <v>99</v>
      </c>
    </row>
    <row r="2491" spans="1:30">
      <c r="A2491">
        <v>41</v>
      </c>
      <c r="B2491">
        <v>41</v>
      </c>
      <c r="C2491" s="20">
        <v>0.00868055555555556</v>
      </c>
      <c r="D2491" s="20"/>
      <c r="E2491" s="21" t="s">
        <v>33</v>
      </c>
      <c r="F2491" s="4">
        <v>120</v>
      </c>
      <c r="H2491" s="4">
        <v>1.96289467811584</v>
      </c>
      <c r="I2491" s="4">
        <v>22.3865642547607</v>
      </c>
      <c r="J2491" s="4">
        <v>1.8354218006134</v>
      </c>
      <c r="L2491" s="4">
        <v>55.2208671569824</v>
      </c>
      <c r="M2491" s="4">
        <v>28.1323642730713</v>
      </c>
      <c r="N2491" s="4">
        <v>30.0862007141113</v>
      </c>
      <c r="S2491" s="4">
        <v>16.6781139373779</v>
      </c>
      <c r="T2491" s="4">
        <v>4.08016395568848</v>
      </c>
      <c r="U2491" s="4">
        <v>0.93505871295929</v>
      </c>
      <c r="V2491" s="4">
        <v>25.1221218109131</v>
      </c>
      <c r="W2491" s="4">
        <v>6.39616107940674</v>
      </c>
      <c r="AB2491" t="s">
        <v>98</v>
      </c>
      <c r="AC2491" t="s">
        <v>69</v>
      </c>
      <c r="AD2491" s="4" t="s">
        <v>99</v>
      </c>
    </row>
    <row r="2492" spans="1:30">
      <c r="A2492">
        <v>41</v>
      </c>
      <c r="B2492">
        <v>41</v>
      </c>
      <c r="C2492" s="20">
        <v>0.00886574074074074</v>
      </c>
      <c r="D2492" s="20"/>
      <c r="E2492" s="21" t="s">
        <v>33</v>
      </c>
      <c r="F2492" s="4">
        <v>119</v>
      </c>
      <c r="H2492" s="4">
        <v>1.85785865783691</v>
      </c>
      <c r="I2492" s="4">
        <v>21.1886425018311</v>
      </c>
      <c r="J2492" s="4">
        <v>1.78112781047821</v>
      </c>
      <c r="L2492" s="4">
        <v>52.6378593444824</v>
      </c>
      <c r="M2492" s="4">
        <v>28.3325424194336</v>
      </c>
      <c r="N2492" s="4">
        <v>29.5531063079834</v>
      </c>
      <c r="S2492" s="4">
        <v>16.686990737915</v>
      </c>
      <c r="T2492" s="4">
        <v>4.15299940109253</v>
      </c>
      <c r="U2492" s="4">
        <v>0.958699285984039</v>
      </c>
      <c r="V2492" s="4">
        <v>26.1519298553467</v>
      </c>
      <c r="W2492" s="4">
        <v>6.05389785766602</v>
      </c>
      <c r="AB2492" t="s">
        <v>98</v>
      </c>
      <c r="AC2492" t="s">
        <v>69</v>
      </c>
      <c r="AD2492" s="4" t="s">
        <v>99</v>
      </c>
    </row>
    <row r="2493" spans="1:30">
      <c r="A2493">
        <v>41</v>
      </c>
      <c r="B2493">
        <v>41</v>
      </c>
      <c r="C2493" s="20">
        <v>0.00902777777777778</v>
      </c>
      <c r="D2493" s="20"/>
      <c r="E2493" s="21" t="s">
        <v>33</v>
      </c>
      <c r="F2493" s="4">
        <v>120</v>
      </c>
      <c r="H2493" s="4">
        <v>1.86697173118591</v>
      </c>
      <c r="I2493" s="4">
        <v>21.2925758361816</v>
      </c>
      <c r="J2493" s="4">
        <v>1.81135296821594</v>
      </c>
      <c r="L2493" s="4">
        <v>55.5000801086426</v>
      </c>
      <c r="M2493" s="4">
        <v>29.7273273468018</v>
      </c>
      <c r="N2493" s="4">
        <v>30.6401233673096</v>
      </c>
      <c r="S2493" s="4">
        <v>16.8766822814941</v>
      </c>
      <c r="T2493" s="4">
        <v>4.0070629119873</v>
      </c>
      <c r="U2493" s="4">
        <v>0.970209121704102</v>
      </c>
      <c r="V2493" s="4">
        <v>27.2108860015869</v>
      </c>
      <c r="W2493" s="4">
        <v>6.08359289169312</v>
      </c>
      <c r="AB2493" t="s">
        <v>98</v>
      </c>
      <c r="AC2493" t="s">
        <v>69</v>
      </c>
      <c r="AD2493" s="4" t="s">
        <v>99</v>
      </c>
    </row>
    <row r="2494" spans="1:30">
      <c r="A2494">
        <v>41</v>
      </c>
      <c r="B2494">
        <v>41</v>
      </c>
      <c r="C2494" s="20">
        <v>0.00921296296296296</v>
      </c>
      <c r="D2494" s="20"/>
      <c r="E2494" s="21" t="s">
        <v>33</v>
      </c>
      <c r="F2494" s="4">
        <v>123</v>
      </c>
      <c r="H2494" s="4">
        <v>1.96184134483337</v>
      </c>
      <c r="I2494" s="4">
        <v>22.3745517730713</v>
      </c>
      <c r="J2494" s="4">
        <v>1.91000282764435</v>
      </c>
      <c r="L2494" s="4">
        <v>58.1653251647949</v>
      </c>
      <c r="M2494" s="4">
        <v>29.6483325958252</v>
      </c>
      <c r="N2494" s="4">
        <v>30.4530048370361</v>
      </c>
      <c r="S2494" s="4">
        <v>16.862964630127</v>
      </c>
      <c r="T2494" s="4">
        <v>4.03143310546875</v>
      </c>
      <c r="U2494" s="4">
        <v>0.973576605319977</v>
      </c>
      <c r="V2494" s="4">
        <v>25.6723728179932</v>
      </c>
      <c r="W2494" s="4">
        <v>6.39272928237915</v>
      </c>
      <c r="AB2494" t="s">
        <v>98</v>
      </c>
      <c r="AC2494" t="s">
        <v>69</v>
      </c>
      <c r="AD2494" s="4" t="s">
        <v>99</v>
      </c>
    </row>
    <row r="2495" spans="1:30">
      <c r="A2495">
        <v>41</v>
      </c>
      <c r="B2495">
        <v>41</v>
      </c>
      <c r="C2495" s="20">
        <v>0.00939814814814815</v>
      </c>
      <c r="D2495" s="20"/>
      <c r="E2495" s="21" t="s">
        <v>33</v>
      </c>
      <c r="F2495" s="4">
        <v>123</v>
      </c>
      <c r="H2495" s="4">
        <v>1.79630291461945</v>
      </c>
      <c r="I2495" s="4">
        <v>20.4866065979004</v>
      </c>
      <c r="J2495" s="4">
        <v>1.76393115520477</v>
      </c>
      <c r="L2495" s="4">
        <v>53.3912010192871</v>
      </c>
      <c r="M2495" s="4">
        <v>29.722827911377</v>
      </c>
      <c r="N2495" s="4">
        <v>30.2683029174805</v>
      </c>
      <c r="S2495" s="4">
        <v>16.8659915924072</v>
      </c>
      <c r="T2495" s="4">
        <v>4.05577516555786</v>
      </c>
      <c r="U2495" s="4">
        <v>0.98197865486145</v>
      </c>
      <c r="V2495" s="4">
        <v>26.8886051177979</v>
      </c>
      <c r="W2495" s="4">
        <v>5.85331630706787</v>
      </c>
      <c r="AB2495" t="s">
        <v>98</v>
      </c>
      <c r="AC2495" t="s">
        <v>69</v>
      </c>
      <c r="AD2495" s="4" t="s">
        <v>99</v>
      </c>
    </row>
    <row r="2496" spans="1:30">
      <c r="A2496">
        <v>41</v>
      </c>
      <c r="B2496">
        <v>41</v>
      </c>
      <c r="C2496" s="20">
        <v>0.00956018518518519</v>
      </c>
      <c r="D2496" s="20"/>
      <c r="E2496" s="21" t="s">
        <v>33</v>
      </c>
      <c r="F2496" s="4">
        <v>124</v>
      </c>
      <c r="H2496" s="4">
        <v>1.71760427951813</v>
      </c>
      <c r="I2496" s="4">
        <v>19.5890598297119</v>
      </c>
      <c r="J2496" s="4">
        <v>1.64840650558472</v>
      </c>
      <c r="L2496" s="4">
        <v>49.1624984741211</v>
      </c>
      <c r="M2496" s="4">
        <v>28.6227149963379</v>
      </c>
      <c r="N2496" s="4">
        <v>29.8242568969727</v>
      </c>
      <c r="S2496" s="4">
        <v>16.7292022705078</v>
      </c>
      <c r="T2496" s="4">
        <v>4.11560392379761</v>
      </c>
      <c r="U2496" s="4">
        <v>0.959712624549866</v>
      </c>
      <c r="V2496" s="4">
        <v>28.301887512207</v>
      </c>
      <c r="W2496" s="4">
        <v>5.59687423706055</v>
      </c>
      <c r="AB2496" t="s">
        <v>98</v>
      </c>
      <c r="AC2496" t="s">
        <v>69</v>
      </c>
      <c r="AD2496" s="4" t="s">
        <v>99</v>
      </c>
    </row>
    <row r="2497" spans="1:30">
      <c r="A2497">
        <v>41</v>
      </c>
      <c r="B2497">
        <v>41</v>
      </c>
      <c r="C2497" s="20">
        <v>0.00972222222222222</v>
      </c>
      <c r="D2497" s="20"/>
      <c r="E2497" s="21" t="s">
        <v>33</v>
      </c>
      <c r="F2497" s="4">
        <v>123.5</v>
      </c>
      <c r="H2497" s="4">
        <v>2.16669726371765</v>
      </c>
      <c r="I2497" s="4">
        <v>24.7109069824219</v>
      </c>
      <c r="J2497" s="4">
        <v>2.00147795677185</v>
      </c>
      <c r="L2497" s="4">
        <v>58.9995727539063</v>
      </c>
      <c r="M2497" s="4">
        <v>27.230188369751</v>
      </c>
      <c r="N2497" s="4">
        <v>29.4780025482178</v>
      </c>
      <c r="S2497" s="4">
        <v>16.5474853515625</v>
      </c>
      <c r="T2497" s="4">
        <v>4.16354322433472</v>
      </c>
      <c r="U2497" s="4">
        <v>0.9237459897995</v>
      </c>
      <c r="V2497" s="4">
        <v>26.258207321167</v>
      </c>
      <c r="W2497" s="4">
        <v>7.0602593421936</v>
      </c>
      <c r="AB2497" t="s">
        <v>98</v>
      </c>
      <c r="AC2497" t="s">
        <v>69</v>
      </c>
      <c r="AD2497" s="4" t="s">
        <v>99</v>
      </c>
    </row>
    <row r="2498" spans="1:30">
      <c r="A2498">
        <v>41</v>
      </c>
      <c r="B2498">
        <v>41</v>
      </c>
      <c r="C2498" s="20">
        <v>0.00989583333333333</v>
      </c>
      <c r="D2498" s="20"/>
      <c r="E2498" s="21" t="s">
        <v>33</v>
      </c>
      <c r="F2498" s="4">
        <v>126</v>
      </c>
      <c r="H2498" s="4">
        <v>2.07646417617798</v>
      </c>
      <c r="I2498" s="4">
        <v>23.6818103790283</v>
      </c>
      <c r="J2498" s="4">
        <v>2.01406717300415</v>
      </c>
      <c r="L2498" s="4">
        <v>60.7662658691406</v>
      </c>
      <c r="M2498" s="4">
        <v>29.2642974853516</v>
      </c>
      <c r="N2498" s="4">
        <v>30.1709232330322</v>
      </c>
      <c r="S2498" s="4">
        <v>16.8126182556152</v>
      </c>
      <c r="T2498" s="4">
        <v>4.06875705718994</v>
      </c>
      <c r="U2498" s="4">
        <v>0.969950377941132</v>
      </c>
      <c r="V2498" s="4">
        <v>28.7868404388428</v>
      </c>
      <c r="W2498" s="4">
        <v>6.76623153686523</v>
      </c>
      <c r="AB2498" t="s">
        <v>98</v>
      </c>
      <c r="AC2498" t="s">
        <v>69</v>
      </c>
      <c r="AD2498" s="4" t="s">
        <v>99</v>
      </c>
    </row>
    <row r="2499" spans="1:30">
      <c r="A2499">
        <v>41</v>
      </c>
      <c r="B2499">
        <v>41</v>
      </c>
      <c r="C2499" s="20">
        <v>0.0100694444444444</v>
      </c>
      <c r="D2499" s="20"/>
      <c r="E2499" s="21" t="s">
        <v>33</v>
      </c>
      <c r="F2499" s="4">
        <v>129</v>
      </c>
      <c r="H2499" s="4">
        <v>2.0626335144043</v>
      </c>
      <c r="I2499" s="4">
        <v>23.5240745544434</v>
      </c>
      <c r="J2499" s="4">
        <v>2.05388641357422</v>
      </c>
      <c r="L2499" s="4">
        <v>61.3188934326172</v>
      </c>
      <c r="M2499" s="4">
        <v>29.7284488677979</v>
      </c>
      <c r="N2499" s="4">
        <v>29.8550548553467</v>
      </c>
      <c r="S2499" s="4">
        <v>16.8549613952637</v>
      </c>
      <c r="T2499" s="4">
        <v>4.11133766174316</v>
      </c>
      <c r="U2499" s="4">
        <v>0.995759248733521</v>
      </c>
      <c r="V2499" s="4">
        <v>26.7686424255371</v>
      </c>
      <c r="W2499" s="4">
        <v>6.72116422653198</v>
      </c>
      <c r="AB2499" t="s">
        <v>98</v>
      </c>
      <c r="AC2499" t="s">
        <v>69</v>
      </c>
      <c r="AD2499" s="4" t="s">
        <v>99</v>
      </c>
    </row>
    <row r="2500" spans="1:30">
      <c r="A2500">
        <v>41</v>
      </c>
      <c r="B2500">
        <v>41</v>
      </c>
      <c r="C2500" s="20">
        <v>0.0102546296296296</v>
      </c>
      <c r="D2500" s="20"/>
      <c r="E2500" s="21" t="s">
        <v>33</v>
      </c>
      <c r="F2500" s="4">
        <v>130</v>
      </c>
      <c r="H2500" s="4">
        <v>2.07845544815063</v>
      </c>
      <c r="I2500" s="4">
        <v>23.7045211791992</v>
      </c>
      <c r="J2500" s="4">
        <v>2.07874846458435</v>
      </c>
      <c r="L2500" s="4">
        <v>62.7167930603027</v>
      </c>
      <c r="M2500" s="4">
        <v>30.174711227417</v>
      </c>
      <c r="N2500" s="4">
        <v>30.1704578399658</v>
      </c>
      <c r="S2500" s="4">
        <v>16.9116802215576</v>
      </c>
      <c r="T2500" s="4">
        <v>4.0687689781189</v>
      </c>
      <c r="U2500" s="4">
        <v>1.00014102458954</v>
      </c>
      <c r="V2500" s="4">
        <v>27.5409832000732</v>
      </c>
      <c r="W2500" s="4">
        <v>6.77272033691406</v>
      </c>
      <c r="AB2500" t="s">
        <v>98</v>
      </c>
      <c r="AC2500" t="s">
        <v>69</v>
      </c>
      <c r="AD2500" s="4" t="s">
        <v>99</v>
      </c>
    </row>
    <row r="2501" spans="1:30">
      <c r="A2501">
        <v>41</v>
      </c>
      <c r="B2501">
        <v>41</v>
      </c>
      <c r="C2501" s="20">
        <v>0.0104166666666667</v>
      </c>
      <c r="D2501" s="20"/>
      <c r="E2501" s="21" t="s">
        <v>33</v>
      </c>
      <c r="F2501" s="4">
        <v>130</v>
      </c>
      <c r="H2501" s="4">
        <v>1.96215307712555</v>
      </c>
      <c r="I2501" s="4">
        <v>22.3781070709229</v>
      </c>
      <c r="J2501" s="4">
        <v>1.96599400043488</v>
      </c>
      <c r="L2501" s="4">
        <v>59.2633399963379</v>
      </c>
      <c r="M2501" s="4">
        <v>30.2032203674316</v>
      </c>
      <c r="N2501" s="4">
        <v>30.1442127227783</v>
      </c>
      <c r="S2501" s="4">
        <v>16.9139537811279</v>
      </c>
      <c r="T2501" s="4">
        <v>4.07227373123169</v>
      </c>
      <c r="U2501" s="4">
        <v>1.00195753574371</v>
      </c>
      <c r="V2501" s="4">
        <v>28.5132389068604</v>
      </c>
      <c r="W2501" s="4">
        <v>6.39374494552612</v>
      </c>
      <c r="AB2501" t="s">
        <v>98</v>
      </c>
      <c r="AC2501" t="s">
        <v>69</v>
      </c>
      <c r="AD2501" s="4" t="s">
        <v>99</v>
      </c>
    </row>
    <row r="2502" spans="1:30">
      <c r="A2502">
        <v>41</v>
      </c>
      <c r="B2502">
        <v>41</v>
      </c>
      <c r="C2502" s="20">
        <v>0.0105902777777778</v>
      </c>
      <c r="D2502" s="20"/>
      <c r="E2502" s="21" t="s">
        <v>33</v>
      </c>
      <c r="F2502" s="4">
        <v>130</v>
      </c>
      <c r="H2502" s="4">
        <v>1.70352113246918</v>
      </c>
      <c r="I2502" s="4">
        <v>19.4284420013428</v>
      </c>
      <c r="J2502" s="4">
        <v>1.67392563819885</v>
      </c>
      <c r="L2502" s="4">
        <v>50.048885345459</v>
      </c>
      <c r="M2502" s="4">
        <v>29.3796672821045</v>
      </c>
      <c r="N2502" s="4">
        <v>29.8991088867188</v>
      </c>
      <c r="S2502" s="4">
        <v>16.8178405761719</v>
      </c>
      <c r="T2502" s="4">
        <v>4.10536098480225</v>
      </c>
      <c r="U2502" s="4">
        <v>0.982626855373383</v>
      </c>
      <c r="V2502" s="4">
        <v>28.3018856048584</v>
      </c>
      <c r="W2502" s="4">
        <v>5.55098342895508</v>
      </c>
      <c r="AB2502" t="s">
        <v>98</v>
      </c>
      <c r="AC2502" t="s">
        <v>69</v>
      </c>
      <c r="AD2502" s="4" t="s">
        <v>99</v>
      </c>
    </row>
    <row r="2503" spans="1:30">
      <c r="A2503">
        <v>41</v>
      </c>
      <c r="B2503">
        <v>41</v>
      </c>
      <c r="C2503" s="20">
        <v>0.010787037037037</v>
      </c>
      <c r="D2503" s="20"/>
      <c r="E2503" s="21" t="s">
        <v>33</v>
      </c>
      <c r="F2503" s="4">
        <v>130</v>
      </c>
      <c r="H2503" s="4">
        <v>2.27248358726501</v>
      </c>
      <c r="I2503" s="4">
        <v>25.917387008667</v>
      </c>
      <c r="J2503" s="4">
        <v>2.10540914535522</v>
      </c>
      <c r="L2503" s="4">
        <v>61.0662269592285</v>
      </c>
      <c r="M2503" s="4">
        <v>26.8720207214355</v>
      </c>
      <c r="N2503" s="4">
        <v>29.0044460296631</v>
      </c>
      <c r="S2503" s="4">
        <v>16.4863529205322</v>
      </c>
      <c r="T2503" s="4">
        <v>4.23086309432983</v>
      </c>
      <c r="U2503" s="4">
        <v>0.926479339599609</v>
      </c>
      <c r="V2503" s="4">
        <v>29.0030212402344</v>
      </c>
      <c r="W2503" s="4">
        <v>7.40496778488159</v>
      </c>
      <c r="AB2503" t="s">
        <v>98</v>
      </c>
      <c r="AC2503" t="s">
        <v>69</v>
      </c>
      <c r="AD2503" s="4" t="s">
        <v>99</v>
      </c>
    </row>
    <row r="2504" spans="1:30">
      <c r="A2504">
        <v>41</v>
      </c>
      <c r="B2504">
        <v>41</v>
      </c>
      <c r="C2504" s="20">
        <v>0.0109375</v>
      </c>
      <c r="D2504" s="20"/>
      <c r="E2504" s="21" t="s">
        <v>33</v>
      </c>
      <c r="F2504" s="4">
        <v>131.5</v>
      </c>
      <c r="H2504" s="4">
        <v>2.23355293273926</v>
      </c>
      <c r="I2504" s="4">
        <v>25.473388671875</v>
      </c>
      <c r="J2504" s="4">
        <v>2.16272926330566</v>
      </c>
      <c r="L2504" s="4">
        <v>64.1238479614258</v>
      </c>
      <c r="M2504" s="4">
        <v>28.7093486785889</v>
      </c>
      <c r="N2504" s="4">
        <v>29.6495037078857</v>
      </c>
      <c r="S2504" s="4">
        <v>16.7343063354492</v>
      </c>
      <c r="T2504" s="4">
        <v>4.13960981369019</v>
      </c>
      <c r="U2504" s="4">
        <v>0.968291044235229</v>
      </c>
      <c r="V2504" s="4">
        <v>27.6497707366943</v>
      </c>
      <c r="W2504" s="4">
        <v>7.27811098098755</v>
      </c>
      <c r="AB2504" t="s">
        <v>98</v>
      </c>
      <c r="AC2504" t="s">
        <v>69</v>
      </c>
      <c r="AD2504" s="4" t="s">
        <v>99</v>
      </c>
    </row>
    <row r="2505" spans="1:30">
      <c r="A2505">
        <v>41</v>
      </c>
      <c r="B2505">
        <v>41</v>
      </c>
      <c r="C2505" s="20">
        <v>0.0111111111111111</v>
      </c>
      <c r="D2505" s="20"/>
      <c r="E2505" s="21" t="s">
        <v>33</v>
      </c>
      <c r="F2505" s="4">
        <v>134</v>
      </c>
      <c r="H2505" s="4">
        <v>2.20109152793884</v>
      </c>
      <c r="I2505" s="4">
        <v>25.1031703948975</v>
      </c>
      <c r="J2505" s="4">
        <v>2.21515798568726</v>
      </c>
      <c r="L2505" s="4">
        <v>67.0660400390625</v>
      </c>
      <c r="M2505" s="4">
        <v>30.469446182251</v>
      </c>
      <c r="N2505" s="4">
        <v>30.2759628295898</v>
      </c>
      <c r="S2505" s="4">
        <v>16.9454250335693</v>
      </c>
      <c r="T2505" s="4">
        <v>4.0547194480896</v>
      </c>
      <c r="U2505" s="4">
        <v>1.00639069080353</v>
      </c>
      <c r="V2505" s="4">
        <v>28.1124496459961</v>
      </c>
      <c r="W2505" s="4">
        <v>7.17233419418335</v>
      </c>
      <c r="AB2505" t="s">
        <v>98</v>
      </c>
      <c r="AC2505" t="s">
        <v>69</v>
      </c>
      <c r="AD2505" s="4" t="s">
        <v>99</v>
      </c>
    </row>
    <row r="2506" spans="1:30">
      <c r="A2506">
        <v>41</v>
      </c>
      <c r="B2506">
        <v>41</v>
      </c>
      <c r="C2506" s="20">
        <v>0.0113078703703704</v>
      </c>
      <c r="D2506" s="20"/>
      <c r="E2506" s="21" t="s">
        <v>33</v>
      </c>
      <c r="F2506" s="4">
        <v>137</v>
      </c>
      <c r="H2506" s="4">
        <v>2.14642405509949</v>
      </c>
      <c r="I2506" s="4">
        <v>24.4796943664551</v>
      </c>
      <c r="J2506" s="4">
        <v>2.25354838371277</v>
      </c>
      <c r="L2506" s="4">
        <v>68.0932083129883</v>
      </c>
      <c r="M2506" s="4">
        <v>31.7240238189697</v>
      </c>
      <c r="N2506" s="4">
        <v>30.2159957885742</v>
      </c>
      <c r="S2506" s="4">
        <v>17.0684833526611</v>
      </c>
      <c r="T2506" s="4">
        <v>4.06262111663818</v>
      </c>
      <c r="U2506" s="4">
        <v>1.04990828037262</v>
      </c>
      <c r="V2506" s="4">
        <v>28.3520393371582</v>
      </c>
      <c r="W2506" s="4">
        <v>6.99419832229614</v>
      </c>
      <c r="AB2506" t="s">
        <v>98</v>
      </c>
      <c r="AC2506" t="s">
        <v>69</v>
      </c>
      <c r="AD2506" s="4" t="s">
        <v>99</v>
      </c>
    </row>
    <row r="2507" spans="1:30">
      <c r="A2507">
        <v>41</v>
      </c>
      <c r="B2507">
        <v>41</v>
      </c>
      <c r="C2507" s="20">
        <v>0.0114699074074074</v>
      </c>
      <c r="D2507" s="20"/>
      <c r="E2507" s="21" t="s">
        <v>33</v>
      </c>
      <c r="F2507" s="4">
        <v>138</v>
      </c>
      <c r="H2507" s="4">
        <v>2.19915008544922</v>
      </c>
      <c r="I2507" s="4">
        <v>25.0810279846191</v>
      </c>
      <c r="J2507" s="4">
        <v>2.35477566719055</v>
      </c>
      <c r="L2507" s="4">
        <v>73.3571243286133</v>
      </c>
      <c r="M2507" s="4">
        <v>33.3570327758789</v>
      </c>
      <c r="N2507" s="4">
        <v>31.1524887084961</v>
      </c>
      <c r="S2507" s="4">
        <v>17.2420997619629</v>
      </c>
      <c r="T2507" s="4">
        <v>3.94166564941406</v>
      </c>
      <c r="U2507" s="4">
        <v>1.07076621055603</v>
      </c>
      <c r="V2507" s="4">
        <v>29.3911838531494</v>
      </c>
      <c r="W2507" s="4">
        <v>7.16600799560547</v>
      </c>
      <c r="AB2507" t="s">
        <v>98</v>
      </c>
      <c r="AC2507" t="s">
        <v>69</v>
      </c>
      <c r="AD2507" s="4" t="s">
        <v>99</v>
      </c>
    </row>
    <row r="2508" spans="1:30">
      <c r="A2508">
        <v>41</v>
      </c>
      <c r="B2508">
        <v>41</v>
      </c>
      <c r="C2508" s="20">
        <v>0.0116319444444444</v>
      </c>
      <c r="D2508" s="20"/>
      <c r="E2508" s="21" t="s">
        <v>33</v>
      </c>
      <c r="F2508" s="4">
        <v>140</v>
      </c>
      <c r="H2508" s="4">
        <v>2.16988563537598</v>
      </c>
      <c r="I2508" s="4">
        <v>24.7472705841064</v>
      </c>
      <c r="J2508" s="4">
        <v>2.37837719917297</v>
      </c>
      <c r="L2508" s="4">
        <v>74.69970703125</v>
      </c>
      <c r="M2508" s="4">
        <v>34.4256439208984</v>
      </c>
      <c r="N2508" s="4">
        <v>31.4078464508057</v>
      </c>
      <c r="S2508" s="4">
        <v>17.3381652832031</v>
      </c>
      <c r="T2508" s="4">
        <v>3.90991020202637</v>
      </c>
      <c r="U2508" s="4">
        <v>1.0960841178894</v>
      </c>
      <c r="V2508" s="4">
        <v>29.0657424926758</v>
      </c>
      <c r="W2508" s="4">
        <v>7.07064867019653</v>
      </c>
      <c r="AB2508" t="s">
        <v>98</v>
      </c>
      <c r="AC2508" t="s">
        <v>69</v>
      </c>
      <c r="AD2508" s="4" t="s">
        <v>99</v>
      </c>
    </row>
    <row r="2509" spans="1:30">
      <c r="A2509">
        <v>41</v>
      </c>
      <c r="B2509">
        <v>41</v>
      </c>
      <c r="C2509" s="20">
        <v>0.0118055555555556</v>
      </c>
      <c r="D2509" s="20"/>
      <c r="E2509" s="21" t="s">
        <v>33</v>
      </c>
      <c r="F2509" s="4">
        <v>140</v>
      </c>
      <c r="H2509" s="4">
        <v>2.13214778900146</v>
      </c>
      <c r="I2509" s="4">
        <v>24.3168754577637</v>
      </c>
      <c r="J2509" s="4">
        <v>2.36476063728333</v>
      </c>
      <c r="L2509" s="4">
        <v>74.9547958374023</v>
      </c>
      <c r="M2509" s="4">
        <v>35.154598236084</v>
      </c>
      <c r="N2509" s="4">
        <v>31.6965675354004</v>
      </c>
      <c r="S2509" s="4">
        <v>17.4034328460693</v>
      </c>
      <c r="T2509" s="4">
        <v>3.87464308738708</v>
      </c>
      <c r="U2509" s="4">
        <v>1.10909795761108</v>
      </c>
      <c r="V2509" s="4">
        <v>29.106029510498</v>
      </c>
      <c r="W2509" s="4">
        <v>6.947678565979</v>
      </c>
      <c r="AB2509" t="s">
        <v>98</v>
      </c>
      <c r="AC2509" t="s">
        <v>69</v>
      </c>
      <c r="AD2509" s="4" t="s">
        <v>99</v>
      </c>
    </row>
    <row r="2510" spans="1:30">
      <c r="A2510">
        <v>41</v>
      </c>
      <c r="B2510">
        <v>41</v>
      </c>
      <c r="C2510" s="20">
        <v>0.0119907407407407</v>
      </c>
      <c r="D2510" s="20"/>
      <c r="E2510" s="21" t="s">
        <v>33</v>
      </c>
      <c r="F2510" s="4">
        <v>137.5</v>
      </c>
      <c r="H2510" s="4">
        <v>2.08869695663452</v>
      </c>
      <c r="I2510" s="4">
        <v>23.8213233947754</v>
      </c>
      <c r="J2510" s="4">
        <v>2.30441617965698</v>
      </c>
      <c r="L2510" s="4">
        <v>74.00439453125</v>
      </c>
      <c r="M2510" s="4">
        <v>35.4308929443359</v>
      </c>
      <c r="N2510" s="4">
        <v>32.1141624450684</v>
      </c>
      <c r="S2510" s="4">
        <v>17.4351921081543</v>
      </c>
      <c r="T2510" s="4">
        <v>3.824786901474</v>
      </c>
      <c r="U2510" s="4">
        <v>1.10327935218811</v>
      </c>
      <c r="V2510" s="4">
        <v>30.2266998291016</v>
      </c>
      <c r="W2510" s="4">
        <v>6.80609226226807</v>
      </c>
      <c r="AB2510" t="s">
        <v>98</v>
      </c>
      <c r="AC2510" t="s">
        <v>69</v>
      </c>
      <c r="AD2510" s="4" t="s">
        <v>99</v>
      </c>
    </row>
    <row r="2511" spans="1:30">
      <c r="A2511">
        <v>41</v>
      </c>
      <c r="B2511">
        <v>41</v>
      </c>
      <c r="C2511" s="20">
        <v>0.0121759259259259</v>
      </c>
      <c r="D2511" s="20"/>
      <c r="E2511" s="21" t="s">
        <v>33</v>
      </c>
      <c r="F2511" s="4">
        <v>143</v>
      </c>
      <c r="H2511" s="4">
        <v>2.21335482597351</v>
      </c>
      <c r="I2511" s="4">
        <v>25.2430305480957</v>
      </c>
      <c r="J2511" s="4">
        <v>2.394864320755</v>
      </c>
      <c r="L2511" s="4">
        <v>76.2454452514648</v>
      </c>
      <c r="M2511" s="4">
        <v>34.4479103088379</v>
      </c>
      <c r="N2511" s="4">
        <v>31.8370628356934</v>
      </c>
      <c r="S2511" s="4">
        <v>17.3508949279785</v>
      </c>
      <c r="T2511" s="4">
        <v>3.85775566101074</v>
      </c>
      <c r="U2511" s="4">
        <v>1.08200645446777</v>
      </c>
      <c r="V2511" s="4">
        <v>30.3605308532715</v>
      </c>
      <c r="W2511" s="4">
        <v>7.21229457855225</v>
      </c>
      <c r="AB2511" t="s">
        <v>98</v>
      </c>
      <c r="AC2511" t="s">
        <v>69</v>
      </c>
      <c r="AD2511" s="4" t="s">
        <v>99</v>
      </c>
    </row>
    <row r="2512" spans="1:30">
      <c r="A2512">
        <v>41</v>
      </c>
      <c r="B2512">
        <v>41</v>
      </c>
      <c r="C2512" s="20">
        <v>0.012337962962963</v>
      </c>
      <c r="D2512" s="20"/>
      <c r="E2512" s="21" t="s">
        <v>33</v>
      </c>
      <c r="F2512" s="4">
        <v>146</v>
      </c>
      <c r="H2512" s="4">
        <v>2.34193825721741</v>
      </c>
      <c r="I2512" s="4">
        <v>26.709508895874</v>
      </c>
      <c r="J2512" s="4">
        <v>2.6022515296936</v>
      </c>
      <c r="L2512" s="4">
        <v>84.3735427856445</v>
      </c>
      <c r="M2512" s="4">
        <v>36.027229309082</v>
      </c>
      <c r="N2512" s="4">
        <v>32.4232864379883</v>
      </c>
      <c r="S2512" s="4">
        <v>17.487642288208</v>
      </c>
      <c r="T2512" s="4">
        <v>3.78869318962097</v>
      </c>
      <c r="U2512" s="4">
        <v>1.11115288734436</v>
      </c>
      <c r="V2512" s="4">
        <v>29.9358520507813</v>
      </c>
      <c r="W2512" s="4">
        <v>7.63128805160522</v>
      </c>
      <c r="AB2512" t="s">
        <v>98</v>
      </c>
      <c r="AC2512" t="s">
        <v>69</v>
      </c>
      <c r="AD2512" s="4" t="s">
        <v>99</v>
      </c>
    </row>
    <row r="2513" spans="1:30">
      <c r="A2513">
        <v>41</v>
      </c>
      <c r="B2513">
        <v>41</v>
      </c>
      <c r="C2513" s="20">
        <v>0.0125115740740741</v>
      </c>
      <c r="D2513" s="20"/>
      <c r="E2513" s="21" t="s">
        <v>33</v>
      </c>
      <c r="F2513" s="4">
        <v>147.5</v>
      </c>
      <c r="H2513" s="4">
        <v>2.47928500175476</v>
      </c>
      <c r="I2513" s="4">
        <v>28.2759304046631</v>
      </c>
      <c r="J2513" s="4">
        <v>2.80013418197632</v>
      </c>
      <c r="L2513" s="4">
        <v>90.9466247558594</v>
      </c>
      <c r="M2513" s="4">
        <v>36.6826019287109</v>
      </c>
      <c r="N2513" s="4">
        <v>32.4793815612793</v>
      </c>
      <c r="S2513" s="4">
        <v>17.5366516113281</v>
      </c>
      <c r="T2513" s="4">
        <v>3.78219676017761</v>
      </c>
      <c r="U2513" s="4">
        <v>1.12941193580627</v>
      </c>
      <c r="V2513" s="4">
        <v>32.0213470458984</v>
      </c>
      <c r="W2513" s="4">
        <v>8.07883739471436</v>
      </c>
      <c r="AB2513" t="s">
        <v>98</v>
      </c>
      <c r="AC2513" t="s">
        <v>69</v>
      </c>
      <c r="AD2513" s="4" t="s">
        <v>99</v>
      </c>
    </row>
    <row r="2514" spans="1:30">
      <c r="A2514">
        <v>41</v>
      </c>
      <c r="B2514">
        <v>41</v>
      </c>
      <c r="C2514" s="20">
        <v>0.0126851851851852</v>
      </c>
      <c r="D2514" s="20"/>
      <c r="E2514" s="21" t="s">
        <v>33</v>
      </c>
      <c r="F2514" s="4">
        <v>149</v>
      </c>
      <c r="H2514" s="4">
        <v>2.45914483070374</v>
      </c>
      <c r="I2514" s="4">
        <v>28.046236038208</v>
      </c>
      <c r="J2514" s="4">
        <v>2.79947638511658</v>
      </c>
      <c r="L2514" s="4">
        <v>94.314811706543</v>
      </c>
      <c r="M2514" s="4">
        <v>38.3526878356934</v>
      </c>
      <c r="N2514" s="4">
        <v>33.6901626586914</v>
      </c>
      <c r="S2514" s="4">
        <v>17.6788940429688</v>
      </c>
      <c r="T2514" s="4">
        <v>3.64769697189331</v>
      </c>
      <c r="U2514" s="4">
        <v>1.13839423656464</v>
      </c>
      <c r="V2514" s="4">
        <v>34.1555976867676</v>
      </c>
      <c r="W2514" s="4">
        <v>8.01321029663086</v>
      </c>
      <c r="AB2514" t="s">
        <v>98</v>
      </c>
      <c r="AC2514" t="s">
        <v>69</v>
      </c>
      <c r="AD2514" s="4" t="s">
        <v>99</v>
      </c>
    </row>
    <row r="2515" spans="1:30">
      <c r="A2515">
        <v>41</v>
      </c>
      <c r="B2515">
        <v>41</v>
      </c>
      <c r="C2515" s="20">
        <v>0.0128472222222222</v>
      </c>
      <c r="D2515" s="20"/>
      <c r="E2515" s="21" t="s">
        <v>33</v>
      </c>
      <c r="F2515" s="4">
        <v>151</v>
      </c>
      <c r="H2515" s="4">
        <v>2.41664671897888</v>
      </c>
      <c r="I2515" s="4">
        <v>27.5615501403809</v>
      </c>
      <c r="J2515" s="4">
        <v>2.76567959785461</v>
      </c>
      <c r="L2515" s="4">
        <v>94.4187316894531</v>
      </c>
      <c r="M2515" s="4">
        <v>39.070140838623</v>
      </c>
      <c r="N2515" s="4">
        <v>34.1394309997559</v>
      </c>
      <c r="S2515" s="4">
        <v>17.734842300415</v>
      </c>
      <c r="T2515" s="4">
        <v>3.60021352767944</v>
      </c>
      <c r="U2515" s="4">
        <v>1.1444286108017</v>
      </c>
      <c r="V2515" s="4">
        <v>34.1880340576172</v>
      </c>
      <c r="W2515" s="4">
        <v>7.87472867965698</v>
      </c>
      <c r="AB2515" t="s">
        <v>98</v>
      </c>
      <c r="AC2515" t="s">
        <v>69</v>
      </c>
      <c r="AD2515" s="4" t="s">
        <v>99</v>
      </c>
    </row>
    <row r="2516" spans="1:30">
      <c r="A2516">
        <v>41</v>
      </c>
      <c r="B2516">
        <v>41</v>
      </c>
      <c r="C2516" s="20">
        <v>0.0130324074074074</v>
      </c>
      <c r="D2516" s="20"/>
      <c r="E2516" s="21" t="s">
        <v>33</v>
      </c>
      <c r="F2516" s="4">
        <v>152</v>
      </c>
      <c r="H2516" s="4">
        <v>2.42210602760315</v>
      </c>
      <c r="I2516" s="4">
        <v>27.6238117218018</v>
      </c>
      <c r="J2516" s="4">
        <v>2.76891660690308</v>
      </c>
      <c r="L2516" s="4">
        <v>97.0510559082031</v>
      </c>
      <c r="M2516" s="4">
        <v>40.0688705444336</v>
      </c>
      <c r="N2516" s="4">
        <v>35.0501899719238</v>
      </c>
      <c r="S2516" s="4">
        <v>17.8155212402344</v>
      </c>
      <c r="T2516" s="4">
        <v>3.50770497322082</v>
      </c>
      <c r="U2516" s="4">
        <v>1.14318549633026</v>
      </c>
      <c r="V2516" s="4">
        <v>37.9266700744629</v>
      </c>
      <c r="W2516" s="4">
        <v>7.89251756668091</v>
      </c>
      <c r="AB2516" t="s">
        <v>98</v>
      </c>
      <c r="AC2516" t="s">
        <v>69</v>
      </c>
      <c r="AD2516" s="4" t="s">
        <v>99</v>
      </c>
    </row>
    <row r="2517" spans="1:30">
      <c r="A2517">
        <v>41</v>
      </c>
      <c r="B2517">
        <v>41</v>
      </c>
      <c r="C2517" s="20">
        <v>0.0131944444444444</v>
      </c>
      <c r="D2517" s="20"/>
      <c r="E2517" s="21" t="s">
        <v>33</v>
      </c>
      <c r="F2517" s="4">
        <v>153</v>
      </c>
      <c r="H2517" s="4">
        <v>2.51016640663147</v>
      </c>
      <c r="I2517" s="4">
        <v>28.6281299591064</v>
      </c>
      <c r="J2517" s="4">
        <v>2.8600480556488</v>
      </c>
      <c r="L2517" s="4">
        <v>102.462188720703</v>
      </c>
      <c r="M2517" s="4">
        <v>40.8188819885254</v>
      </c>
      <c r="N2517" s="4">
        <v>35.8253364562988</v>
      </c>
      <c r="S2517" s="4">
        <v>17.8753032684326</v>
      </c>
      <c r="T2517" s="4">
        <v>3.43267869949341</v>
      </c>
      <c r="U2517" s="4">
        <v>1.13938581943512</v>
      </c>
      <c r="V2517" s="4">
        <v>39.4160614013672</v>
      </c>
      <c r="W2517" s="4">
        <v>8.17946529388428</v>
      </c>
      <c r="AB2517" t="s">
        <v>98</v>
      </c>
      <c r="AC2517" t="s">
        <v>69</v>
      </c>
      <c r="AD2517" s="4" t="s">
        <v>99</v>
      </c>
    </row>
    <row r="2518" spans="1:30">
      <c r="A2518">
        <v>41</v>
      </c>
      <c r="B2518">
        <v>41</v>
      </c>
      <c r="C2518" s="20">
        <v>0.0133680555555556</v>
      </c>
      <c r="D2518" s="20"/>
      <c r="E2518" s="21" t="s">
        <v>33</v>
      </c>
      <c r="F2518" s="4">
        <v>155</v>
      </c>
      <c r="H2518" s="4">
        <v>2.58053135871887</v>
      </c>
      <c r="I2518" s="4">
        <v>29.4306335449219</v>
      </c>
      <c r="J2518" s="4">
        <v>2.96776223182678</v>
      </c>
      <c r="L2518" s="4">
        <v>108.870597839355</v>
      </c>
      <c r="M2518" s="4">
        <v>42.1892166137695</v>
      </c>
      <c r="N2518" s="4">
        <v>36.6844062805176</v>
      </c>
      <c r="S2518" s="4">
        <v>17.9684085845947</v>
      </c>
      <c r="T2518" s="4">
        <v>3.35321879386902</v>
      </c>
      <c r="U2518" s="4">
        <v>1.1500586271286</v>
      </c>
      <c r="V2518" s="4">
        <v>40.3496971130371</v>
      </c>
      <c r="W2518" s="4">
        <v>8.40875244140625</v>
      </c>
      <c r="AB2518" t="s">
        <v>98</v>
      </c>
      <c r="AC2518" t="s">
        <v>69</v>
      </c>
      <c r="AD2518" s="4" t="s">
        <v>99</v>
      </c>
    </row>
    <row r="2519" spans="1:30">
      <c r="A2519">
        <v>41</v>
      </c>
      <c r="B2519">
        <v>41</v>
      </c>
      <c r="C2519" s="20">
        <v>0.0135532407407407</v>
      </c>
      <c r="D2519" s="20"/>
      <c r="E2519" s="21" t="s">
        <v>33</v>
      </c>
      <c r="F2519" s="4">
        <v>157</v>
      </c>
      <c r="H2519" s="4">
        <v>2.38652849197388</v>
      </c>
      <c r="I2519" s="4">
        <v>27.2180557250977</v>
      </c>
      <c r="J2519" s="4">
        <v>2.71868467330933</v>
      </c>
      <c r="L2519" s="4">
        <v>100.493301391602</v>
      </c>
      <c r="M2519" s="4">
        <v>42.108570098877</v>
      </c>
      <c r="N2519" s="4">
        <v>36.963939666748</v>
      </c>
      <c r="S2519" s="4">
        <v>17.9692916870117</v>
      </c>
      <c r="T2519" s="4">
        <v>3.32817387580872</v>
      </c>
      <c r="U2519" s="4">
        <v>1.1391795873642</v>
      </c>
      <c r="V2519" s="4">
        <v>40.8163223266602</v>
      </c>
      <c r="W2519" s="4">
        <v>7.77658748626709</v>
      </c>
      <c r="AB2519" t="s">
        <v>98</v>
      </c>
      <c r="AC2519" t="s">
        <v>69</v>
      </c>
      <c r="AD2519" s="4" t="s">
        <v>99</v>
      </c>
    </row>
    <row r="2520" spans="1:30">
      <c r="A2520">
        <v>41</v>
      </c>
      <c r="B2520">
        <v>41</v>
      </c>
      <c r="C2520" s="20">
        <v>0.0137268518518519</v>
      </c>
      <c r="D2520" s="20"/>
      <c r="E2520" s="21" t="s">
        <v>33</v>
      </c>
      <c r="F2520" s="4">
        <v>159</v>
      </c>
      <c r="H2520" s="4">
        <v>2.46255946159363</v>
      </c>
      <c r="I2520" s="4">
        <v>28.0851783752441</v>
      </c>
      <c r="J2520" s="4">
        <v>2.72324895858765</v>
      </c>
      <c r="L2520" s="4">
        <v>98.5182571411133</v>
      </c>
      <c r="M2520" s="4">
        <v>40.0064468383789</v>
      </c>
      <c r="N2520" s="4">
        <v>36.1767349243164</v>
      </c>
      <c r="S2520" s="4">
        <v>17.8343944549561</v>
      </c>
      <c r="T2520" s="4">
        <v>3.39976024627686</v>
      </c>
      <c r="U2520" s="4">
        <v>1.1058611869812</v>
      </c>
      <c r="V2520" s="4">
        <v>39.9201545715332</v>
      </c>
      <c r="W2520" s="4">
        <v>8.02433681488037</v>
      </c>
      <c r="AB2520" t="s">
        <v>98</v>
      </c>
      <c r="AC2520" t="s">
        <v>69</v>
      </c>
      <c r="AD2520" s="4" t="s">
        <v>99</v>
      </c>
    </row>
    <row r="2521" spans="1:30">
      <c r="A2521">
        <v>41</v>
      </c>
      <c r="B2521">
        <v>41</v>
      </c>
      <c r="C2521" s="20">
        <v>0.013900462962963</v>
      </c>
      <c r="D2521" s="20"/>
      <c r="E2521" s="21" t="s">
        <v>33</v>
      </c>
      <c r="F2521" s="4">
        <v>162</v>
      </c>
      <c r="H2521" s="4">
        <v>2.29018902778625</v>
      </c>
      <c r="I2521" s="4">
        <v>26.1193161010742</v>
      </c>
      <c r="J2521" s="4">
        <v>2.61686372756958</v>
      </c>
      <c r="L2521" s="4">
        <v>95.5348587036133</v>
      </c>
      <c r="M2521" s="4">
        <v>41.7148361206055</v>
      </c>
      <c r="N2521" s="4">
        <v>36.5073890686035</v>
      </c>
      <c r="S2521" s="4">
        <v>17.9391422271729</v>
      </c>
      <c r="T2521" s="4">
        <v>3.36929178237915</v>
      </c>
      <c r="U2521" s="4">
        <v>1.14264094829559</v>
      </c>
      <c r="V2521" s="4">
        <v>40.5405387878418</v>
      </c>
      <c r="W2521" s="4">
        <v>7.46266174316406</v>
      </c>
      <c r="AB2521" t="s">
        <v>98</v>
      </c>
      <c r="AC2521" t="s">
        <v>69</v>
      </c>
      <c r="AD2521" s="4" t="s">
        <v>99</v>
      </c>
    </row>
    <row r="2522" spans="1:30">
      <c r="A2522">
        <v>41</v>
      </c>
      <c r="B2522">
        <v>41</v>
      </c>
      <c r="C2522" s="20">
        <v>0.0140625</v>
      </c>
      <c r="D2522" s="20"/>
      <c r="E2522" s="21" t="s">
        <v>33</v>
      </c>
      <c r="F2522" s="4">
        <v>163</v>
      </c>
      <c r="H2522" s="4">
        <v>2.30551838874817</v>
      </c>
      <c r="I2522" s="4">
        <v>26.2941455841064</v>
      </c>
      <c r="J2522" s="4">
        <v>2.65841937065124</v>
      </c>
      <c r="L2522" s="4">
        <v>98.1012268066406</v>
      </c>
      <c r="M2522" s="4">
        <v>42.5506172180176</v>
      </c>
      <c r="N2522" s="4">
        <v>36.9020881652832</v>
      </c>
      <c r="S2522" s="4">
        <v>17.9918460845947</v>
      </c>
      <c r="T2522" s="4">
        <v>3.33367133140564</v>
      </c>
      <c r="U2522" s="4">
        <v>1.15306794643402</v>
      </c>
      <c r="V2522" s="4">
        <v>43.0725059509277</v>
      </c>
      <c r="W2522" s="4">
        <v>7.51261281967163</v>
      </c>
      <c r="AB2522" t="s">
        <v>98</v>
      </c>
      <c r="AC2522" t="s">
        <v>69</v>
      </c>
      <c r="AD2522" s="4" t="s">
        <v>99</v>
      </c>
    </row>
    <row r="2523" spans="1:30">
      <c r="A2523">
        <v>41</v>
      </c>
      <c r="B2523">
        <v>41</v>
      </c>
      <c r="C2523" s="20">
        <v>0.0142476851851852</v>
      </c>
      <c r="D2523" s="20"/>
      <c r="E2523" s="21" t="s">
        <v>34</v>
      </c>
      <c r="F2523" s="4">
        <v>164</v>
      </c>
      <c r="H2523" s="4">
        <v>2.4562463760376</v>
      </c>
      <c r="I2523" s="4">
        <v>28.0131778717041</v>
      </c>
      <c r="J2523" s="4">
        <v>2.8660740852356</v>
      </c>
      <c r="L2523" s="4">
        <v>106.730285644531</v>
      </c>
      <c r="M2523" s="4">
        <v>43.4525985717773</v>
      </c>
      <c r="N2523" s="4">
        <v>37.2391929626465</v>
      </c>
      <c r="S2523" s="4">
        <v>18.0449733734131</v>
      </c>
      <c r="T2523" s="4">
        <v>3.30384230613708</v>
      </c>
      <c r="U2523" s="4">
        <v>1.16685116291046</v>
      </c>
      <c r="V2523" s="4">
        <v>45.1410675048828</v>
      </c>
      <c r="W2523" s="4">
        <v>8.00376510620117</v>
      </c>
      <c r="AB2523" t="s">
        <v>98</v>
      </c>
      <c r="AC2523" t="s">
        <v>69</v>
      </c>
      <c r="AD2523" s="4" t="s">
        <v>99</v>
      </c>
    </row>
    <row r="2524" spans="1:30">
      <c r="A2524">
        <v>41</v>
      </c>
      <c r="B2524">
        <v>41</v>
      </c>
      <c r="C2524" s="20">
        <v>0.0144791666666667</v>
      </c>
      <c r="D2524" s="20"/>
      <c r="E2524" s="21" t="s">
        <v>34</v>
      </c>
      <c r="F2524" s="4">
        <v>163</v>
      </c>
      <c r="H2524" s="4">
        <v>0.585045695304871</v>
      </c>
      <c r="I2524" s="4">
        <v>6.67237186431885</v>
      </c>
      <c r="J2524" s="4">
        <v>0.690458297729492</v>
      </c>
      <c r="L2524" s="4">
        <v>24.7791233062744</v>
      </c>
      <c r="M2524" s="4">
        <v>42.3541679382324</v>
      </c>
      <c r="N2524" s="4">
        <v>35.8879356384277</v>
      </c>
      <c r="S2524" s="4">
        <v>17.9618797302246</v>
      </c>
      <c r="T2524" s="4">
        <v>3.42671990394592</v>
      </c>
      <c r="U2524" s="4">
        <v>1.18017840385437</v>
      </c>
      <c r="V2524" s="4">
        <v>14.6771039962769</v>
      </c>
      <c r="W2524" s="4">
        <v>1.90639197826385</v>
      </c>
      <c r="AB2524" t="s">
        <v>98</v>
      </c>
      <c r="AC2524" t="s">
        <v>69</v>
      </c>
      <c r="AD2524" s="4" t="s">
        <v>99</v>
      </c>
    </row>
    <row r="2525" ht="15.75" spans="1:30">
      <c r="A2525">
        <v>42</v>
      </c>
      <c r="B2525">
        <v>42</v>
      </c>
      <c r="C2525" s="25">
        <v>2.31481481481481e-5</v>
      </c>
      <c r="D2525" s="20"/>
      <c r="E2525" t="s">
        <v>35</v>
      </c>
      <c r="F2525">
        <v>0</v>
      </c>
      <c r="H2525">
        <v>0.66</v>
      </c>
      <c r="I2525">
        <v>6.3</v>
      </c>
      <c r="J2525">
        <v>0.6</v>
      </c>
      <c r="L2525">
        <v>15</v>
      </c>
      <c r="M2525">
        <v>17</v>
      </c>
      <c r="N2525">
        <v>18.7</v>
      </c>
      <c r="U2525">
        <v>0.91</v>
      </c>
      <c r="V2525">
        <v>34.7</v>
      </c>
      <c r="W2525">
        <v>1.8</v>
      </c>
      <c r="X2525">
        <v>0</v>
      </c>
      <c r="Y2525">
        <v>0</v>
      </c>
      <c r="Z2525">
        <v>0.431</v>
      </c>
      <c r="AA2525">
        <v>0</v>
      </c>
      <c r="AB2525" t="s">
        <v>100</v>
      </c>
      <c r="AC2525" t="s">
        <v>101</v>
      </c>
      <c r="AD2525" t="s">
        <v>101</v>
      </c>
    </row>
    <row r="2526" ht="15.75" spans="1:30">
      <c r="A2526">
        <v>42</v>
      </c>
      <c r="B2526">
        <v>42</v>
      </c>
      <c r="C2526" s="25">
        <v>4.62962962962963e-5</v>
      </c>
      <c r="D2526" s="20"/>
      <c r="E2526" t="s">
        <v>35</v>
      </c>
      <c r="F2526">
        <v>96</v>
      </c>
      <c r="H2526">
        <v>0.39</v>
      </c>
      <c r="I2526">
        <v>3.7</v>
      </c>
      <c r="J2526">
        <v>0.36</v>
      </c>
      <c r="L2526">
        <v>15</v>
      </c>
      <c r="M2526">
        <v>31.4</v>
      </c>
      <c r="N2526">
        <v>33.5</v>
      </c>
      <c r="U2526">
        <v>0.94</v>
      </c>
      <c r="V2526">
        <v>23.1</v>
      </c>
      <c r="W2526">
        <v>1.1</v>
      </c>
      <c r="X2526">
        <v>0</v>
      </c>
      <c r="Y2526">
        <v>0</v>
      </c>
      <c r="Z2526">
        <v>0.636</v>
      </c>
      <c r="AA2526">
        <v>0.6</v>
      </c>
      <c r="AB2526" t="s">
        <v>100</v>
      </c>
      <c r="AC2526" t="s">
        <v>101</v>
      </c>
      <c r="AD2526" t="s">
        <v>101</v>
      </c>
    </row>
    <row r="2527" ht="15.75" spans="1:30">
      <c r="A2527">
        <v>42</v>
      </c>
      <c r="B2527">
        <v>42</v>
      </c>
      <c r="C2527" s="25">
        <v>0.000115740740740741</v>
      </c>
      <c r="D2527" s="20"/>
      <c r="E2527" t="s">
        <v>35</v>
      </c>
      <c r="F2527">
        <v>94</v>
      </c>
      <c r="H2527">
        <v>0.38</v>
      </c>
      <c r="I2527">
        <v>3.7</v>
      </c>
      <c r="J2527">
        <v>0.35</v>
      </c>
      <c r="L2527">
        <v>12</v>
      </c>
      <c r="M2527">
        <v>28.1</v>
      </c>
      <c r="N2527">
        <v>30.4</v>
      </c>
      <c r="U2527">
        <v>0.92</v>
      </c>
      <c r="V2527">
        <v>10.3</v>
      </c>
      <c r="W2527">
        <v>1</v>
      </c>
      <c r="X2527">
        <v>0</v>
      </c>
      <c r="Y2527">
        <v>0</v>
      </c>
      <c r="Z2527">
        <v>1.148</v>
      </c>
      <c r="AA2527">
        <v>1.183</v>
      </c>
      <c r="AB2527" t="s">
        <v>100</v>
      </c>
      <c r="AC2527" t="s">
        <v>101</v>
      </c>
      <c r="AD2527" t="s">
        <v>101</v>
      </c>
    </row>
    <row r="2528" ht="15.75" spans="1:30">
      <c r="A2528">
        <v>42</v>
      </c>
      <c r="B2528">
        <v>42</v>
      </c>
      <c r="C2528" s="25">
        <v>0.000150462962962963</v>
      </c>
      <c r="D2528" s="20"/>
      <c r="E2528" t="s">
        <v>35</v>
      </c>
      <c r="F2528">
        <v>94</v>
      </c>
      <c r="H2528">
        <v>0.43</v>
      </c>
      <c r="I2528">
        <v>4.1</v>
      </c>
      <c r="J2528">
        <v>0.4</v>
      </c>
      <c r="L2528">
        <v>16</v>
      </c>
      <c r="M2528">
        <v>31.9</v>
      </c>
      <c r="N2528">
        <v>33.7</v>
      </c>
      <c r="U2528">
        <v>0.94</v>
      </c>
      <c r="V2528">
        <v>20.3</v>
      </c>
      <c r="W2528">
        <v>1.2</v>
      </c>
      <c r="X2528">
        <v>0</v>
      </c>
      <c r="Y2528">
        <v>0</v>
      </c>
      <c r="Z2528">
        <v>0.781</v>
      </c>
      <c r="AA2528">
        <v>0.919</v>
      </c>
      <c r="AB2528" t="s">
        <v>100</v>
      </c>
      <c r="AC2528" t="s">
        <v>101</v>
      </c>
      <c r="AD2528" t="s">
        <v>101</v>
      </c>
    </row>
    <row r="2529" ht="15.75" spans="1:30">
      <c r="A2529">
        <v>42</v>
      </c>
      <c r="B2529">
        <v>42</v>
      </c>
      <c r="C2529" s="25">
        <v>0.000196759259259259</v>
      </c>
      <c r="D2529" s="20"/>
      <c r="E2529" t="s">
        <v>35</v>
      </c>
      <c r="F2529">
        <v>91</v>
      </c>
      <c r="H2529">
        <v>0.46</v>
      </c>
      <c r="I2529">
        <v>4.4</v>
      </c>
      <c r="J2529">
        <v>0.45</v>
      </c>
      <c r="L2529">
        <v>17</v>
      </c>
      <c r="M2529">
        <v>32.2</v>
      </c>
      <c r="N2529">
        <v>33.1</v>
      </c>
      <c r="U2529">
        <v>0.97</v>
      </c>
      <c r="V2529">
        <v>17.2</v>
      </c>
      <c r="W2529">
        <v>1.2</v>
      </c>
      <c r="X2529">
        <v>0</v>
      </c>
      <c r="Y2529">
        <v>0</v>
      </c>
      <c r="Z2529">
        <v>0.967</v>
      </c>
      <c r="AA2529">
        <v>0.973</v>
      </c>
      <c r="AB2529" t="s">
        <v>100</v>
      </c>
      <c r="AC2529" t="s">
        <v>101</v>
      </c>
      <c r="AD2529" t="s">
        <v>101</v>
      </c>
    </row>
    <row r="2530" ht="15.75" spans="1:30">
      <c r="A2530">
        <v>42</v>
      </c>
      <c r="B2530">
        <v>42</v>
      </c>
      <c r="C2530" s="25">
        <v>0.00025462962962963</v>
      </c>
      <c r="D2530" s="20"/>
      <c r="E2530" t="s">
        <v>35</v>
      </c>
      <c r="F2530">
        <v>93</v>
      </c>
      <c r="H2530">
        <v>0.59</v>
      </c>
      <c r="I2530">
        <v>5.7</v>
      </c>
      <c r="J2530">
        <v>0.59</v>
      </c>
      <c r="L2530">
        <v>21</v>
      </c>
      <c r="M2530">
        <v>33.7</v>
      </c>
      <c r="N2530">
        <v>34</v>
      </c>
      <c r="U2530">
        <v>0.99</v>
      </c>
      <c r="V2530">
        <v>11</v>
      </c>
      <c r="W2530">
        <v>1.6</v>
      </c>
      <c r="X2530">
        <v>0</v>
      </c>
      <c r="Y2530">
        <v>0</v>
      </c>
      <c r="Z2530">
        <v>1.919</v>
      </c>
      <c r="AA2530">
        <v>1.851</v>
      </c>
      <c r="AB2530" t="s">
        <v>100</v>
      </c>
      <c r="AC2530" t="s">
        <v>101</v>
      </c>
      <c r="AD2530" t="s">
        <v>101</v>
      </c>
    </row>
    <row r="2531" ht="15.75" spans="1:30">
      <c r="A2531">
        <v>42</v>
      </c>
      <c r="B2531">
        <v>42</v>
      </c>
      <c r="C2531" s="25">
        <v>0.0003125</v>
      </c>
      <c r="D2531" s="20"/>
      <c r="E2531" t="s">
        <v>35</v>
      </c>
      <c r="F2531">
        <v>91</v>
      </c>
      <c r="H2531">
        <v>0.4</v>
      </c>
      <c r="I2531">
        <v>3.8</v>
      </c>
      <c r="J2531">
        <v>0.41</v>
      </c>
      <c r="L2531">
        <v>15</v>
      </c>
      <c r="M2531">
        <v>33.1</v>
      </c>
      <c r="N2531">
        <v>32.7</v>
      </c>
      <c r="U2531">
        <v>1.01</v>
      </c>
      <c r="V2531">
        <v>12</v>
      </c>
      <c r="W2531">
        <v>1.1</v>
      </c>
      <c r="X2531">
        <v>0</v>
      </c>
      <c r="Y2531">
        <v>0</v>
      </c>
      <c r="Z2531">
        <v>1.226</v>
      </c>
      <c r="AA2531">
        <v>1.016</v>
      </c>
      <c r="AB2531" t="s">
        <v>100</v>
      </c>
      <c r="AC2531" t="s">
        <v>101</v>
      </c>
      <c r="AD2531" t="s">
        <v>101</v>
      </c>
    </row>
    <row r="2532" ht="15.75" spans="1:30">
      <c r="A2532">
        <v>42</v>
      </c>
      <c r="B2532">
        <v>42</v>
      </c>
      <c r="C2532" s="25">
        <v>0.000358796296296296</v>
      </c>
      <c r="D2532" s="20"/>
      <c r="E2532" t="s">
        <v>35</v>
      </c>
      <c r="F2532">
        <v>92</v>
      </c>
      <c r="H2532">
        <v>0.36</v>
      </c>
      <c r="I2532">
        <v>3.5</v>
      </c>
      <c r="J2532">
        <v>0.37</v>
      </c>
      <c r="L2532">
        <v>14</v>
      </c>
      <c r="M2532">
        <v>33.4</v>
      </c>
      <c r="N2532">
        <v>33.1</v>
      </c>
      <c r="U2532">
        <v>1.01</v>
      </c>
      <c r="V2532">
        <v>16.1</v>
      </c>
      <c r="W2532">
        <v>1</v>
      </c>
      <c r="X2532">
        <v>0</v>
      </c>
      <c r="Y2532">
        <v>0</v>
      </c>
      <c r="Z2532">
        <v>0.865</v>
      </c>
      <c r="AA2532">
        <v>0.96</v>
      </c>
      <c r="AB2532" t="s">
        <v>100</v>
      </c>
      <c r="AC2532" t="s">
        <v>101</v>
      </c>
      <c r="AD2532" t="s">
        <v>101</v>
      </c>
    </row>
    <row r="2533" ht="15.75" spans="1:30">
      <c r="A2533">
        <v>42</v>
      </c>
      <c r="B2533">
        <v>42</v>
      </c>
      <c r="C2533" s="25">
        <v>0.000405092592592593</v>
      </c>
      <c r="D2533" s="20"/>
      <c r="E2533" t="s">
        <v>35</v>
      </c>
      <c r="F2533">
        <v>93</v>
      </c>
      <c r="H2533">
        <v>0.38</v>
      </c>
      <c r="I2533">
        <v>3.6</v>
      </c>
      <c r="J2533">
        <v>0.39</v>
      </c>
      <c r="L2533">
        <v>16</v>
      </c>
      <c r="M2533">
        <v>36.3</v>
      </c>
      <c r="N2533">
        <v>35.5</v>
      </c>
      <c r="U2533">
        <v>1.02</v>
      </c>
      <c r="V2533">
        <v>15.7</v>
      </c>
      <c r="W2533">
        <v>1</v>
      </c>
      <c r="X2533">
        <v>0</v>
      </c>
      <c r="Y2533">
        <v>0</v>
      </c>
      <c r="Z2533">
        <v>0.987</v>
      </c>
      <c r="AA2533">
        <v>0.983</v>
      </c>
      <c r="AB2533" t="s">
        <v>100</v>
      </c>
      <c r="AC2533" t="s">
        <v>101</v>
      </c>
      <c r="AD2533" t="s">
        <v>101</v>
      </c>
    </row>
    <row r="2534" ht="15.75" spans="1:30">
      <c r="A2534">
        <v>42</v>
      </c>
      <c r="B2534">
        <v>42</v>
      </c>
      <c r="C2534" s="25">
        <v>0.000428240740740741</v>
      </c>
      <c r="D2534" s="20"/>
      <c r="E2534" t="s">
        <v>35</v>
      </c>
      <c r="F2534">
        <v>93</v>
      </c>
      <c r="H2534">
        <v>0.32</v>
      </c>
      <c r="I2534">
        <v>3</v>
      </c>
      <c r="J2534">
        <v>0.3</v>
      </c>
      <c r="L2534">
        <v>12</v>
      </c>
      <c r="M2534">
        <v>29.5</v>
      </c>
      <c r="N2534">
        <v>31.1</v>
      </c>
      <c r="U2534">
        <v>0.95</v>
      </c>
      <c r="V2534">
        <v>21.3</v>
      </c>
      <c r="W2534">
        <v>0.9</v>
      </c>
      <c r="X2534">
        <v>0</v>
      </c>
      <c r="Y2534">
        <v>0</v>
      </c>
      <c r="Z2534">
        <v>0.55</v>
      </c>
      <c r="AA2534">
        <v>0.403</v>
      </c>
      <c r="AB2534" t="s">
        <v>100</v>
      </c>
      <c r="AC2534" t="s">
        <v>101</v>
      </c>
      <c r="AD2534" t="s">
        <v>101</v>
      </c>
    </row>
    <row r="2535" ht="15.75" spans="1:30">
      <c r="A2535">
        <v>42</v>
      </c>
      <c r="B2535">
        <v>42</v>
      </c>
      <c r="C2535" s="25">
        <v>0.000486111111111111</v>
      </c>
      <c r="D2535" s="20"/>
      <c r="E2535" t="s">
        <v>35</v>
      </c>
      <c r="F2535">
        <v>93</v>
      </c>
      <c r="H2535">
        <v>0.32</v>
      </c>
      <c r="I2535">
        <v>3.1</v>
      </c>
      <c r="J2535">
        <v>0.32</v>
      </c>
      <c r="L2535">
        <v>12</v>
      </c>
      <c r="M2535">
        <v>33</v>
      </c>
      <c r="N2535">
        <v>33.7</v>
      </c>
      <c r="U2535">
        <v>0.98</v>
      </c>
      <c r="V2535">
        <v>14.3</v>
      </c>
      <c r="W2535">
        <v>0.9</v>
      </c>
      <c r="X2535">
        <v>0</v>
      </c>
      <c r="Y2535">
        <v>0</v>
      </c>
      <c r="Z2535">
        <v>0.855</v>
      </c>
      <c r="AA2535">
        <v>0.838</v>
      </c>
      <c r="AB2535" t="s">
        <v>100</v>
      </c>
      <c r="AC2535" t="s">
        <v>101</v>
      </c>
      <c r="AD2535" t="s">
        <v>101</v>
      </c>
    </row>
    <row r="2536" ht="15.75" spans="1:30">
      <c r="A2536">
        <v>42</v>
      </c>
      <c r="B2536">
        <v>42</v>
      </c>
      <c r="C2536" s="25">
        <v>0.000520833333333333</v>
      </c>
      <c r="D2536" s="20"/>
      <c r="E2536" t="s">
        <v>35</v>
      </c>
      <c r="F2536">
        <v>93</v>
      </c>
      <c r="H2536">
        <v>0.37</v>
      </c>
      <c r="I2536">
        <v>3.5</v>
      </c>
      <c r="J2536">
        <v>0.35</v>
      </c>
      <c r="L2536">
        <v>13</v>
      </c>
      <c r="M2536">
        <v>31</v>
      </c>
      <c r="N2536">
        <v>32.8</v>
      </c>
      <c r="U2536">
        <v>0.95</v>
      </c>
      <c r="V2536">
        <v>17.3</v>
      </c>
      <c r="W2536">
        <v>1</v>
      </c>
      <c r="X2536">
        <v>0</v>
      </c>
      <c r="Y2536">
        <v>0</v>
      </c>
      <c r="Z2536">
        <v>0.773</v>
      </c>
      <c r="AA2536">
        <v>0.739</v>
      </c>
      <c r="AB2536" t="s">
        <v>100</v>
      </c>
      <c r="AC2536" t="s">
        <v>101</v>
      </c>
      <c r="AD2536" t="s">
        <v>101</v>
      </c>
    </row>
    <row r="2537" ht="15.75" spans="1:30">
      <c r="A2537">
        <v>42</v>
      </c>
      <c r="B2537">
        <v>42</v>
      </c>
      <c r="C2537" s="25">
        <v>0.000555555555555556</v>
      </c>
      <c r="D2537" s="20"/>
      <c r="E2537" t="s">
        <v>35</v>
      </c>
      <c r="F2537">
        <v>93</v>
      </c>
      <c r="H2537">
        <v>0.35</v>
      </c>
      <c r="I2537">
        <v>3.4</v>
      </c>
      <c r="J2537">
        <v>0.33</v>
      </c>
      <c r="L2537">
        <v>13</v>
      </c>
      <c r="M2537">
        <v>31.4</v>
      </c>
      <c r="N2537">
        <v>33.7</v>
      </c>
      <c r="U2537">
        <v>0.93</v>
      </c>
      <c r="V2537">
        <v>20.3</v>
      </c>
      <c r="W2537">
        <v>1</v>
      </c>
      <c r="X2537">
        <v>0</v>
      </c>
      <c r="Y2537">
        <v>0</v>
      </c>
      <c r="Z2537">
        <v>0.658</v>
      </c>
      <c r="AA2537">
        <v>0.68</v>
      </c>
      <c r="AB2537" t="s">
        <v>100</v>
      </c>
      <c r="AC2537" t="s">
        <v>101</v>
      </c>
      <c r="AD2537" t="s">
        <v>101</v>
      </c>
    </row>
    <row r="2538" ht="15.75" spans="1:30">
      <c r="A2538">
        <v>42</v>
      </c>
      <c r="B2538">
        <v>42</v>
      </c>
      <c r="C2538" s="25">
        <v>0.000636574074074074</v>
      </c>
      <c r="D2538" s="20"/>
      <c r="E2538" t="s">
        <v>35</v>
      </c>
      <c r="F2538">
        <v>94</v>
      </c>
      <c r="H2538">
        <v>0.34</v>
      </c>
      <c r="I2538">
        <v>3.3</v>
      </c>
      <c r="J2538">
        <v>0.31</v>
      </c>
      <c r="L2538">
        <v>10</v>
      </c>
      <c r="M2538">
        <v>27.1</v>
      </c>
      <c r="N2538">
        <v>30.2</v>
      </c>
      <c r="U2538">
        <v>0.9</v>
      </c>
      <c r="V2538">
        <v>9.1</v>
      </c>
      <c r="W2538">
        <v>0.9</v>
      </c>
      <c r="X2538">
        <v>0</v>
      </c>
      <c r="Y2538">
        <v>0</v>
      </c>
      <c r="Z2538">
        <v>1.127</v>
      </c>
      <c r="AA2538">
        <v>1.085</v>
      </c>
      <c r="AB2538" t="s">
        <v>100</v>
      </c>
      <c r="AC2538" t="s">
        <v>101</v>
      </c>
      <c r="AD2538" t="s">
        <v>101</v>
      </c>
    </row>
    <row r="2539" ht="15.75" spans="1:30">
      <c r="A2539">
        <v>42</v>
      </c>
      <c r="B2539">
        <v>42</v>
      </c>
      <c r="C2539" s="25">
        <v>0.000659722222222222</v>
      </c>
      <c r="D2539" s="20"/>
      <c r="E2539" t="s">
        <v>35</v>
      </c>
      <c r="F2539">
        <v>94</v>
      </c>
      <c r="H2539">
        <v>0.31</v>
      </c>
      <c r="I2539">
        <v>2.9</v>
      </c>
      <c r="J2539">
        <v>0.26</v>
      </c>
      <c r="L2539">
        <v>12</v>
      </c>
      <c r="M2539">
        <v>30.2</v>
      </c>
      <c r="N2539">
        <v>35.2</v>
      </c>
      <c r="U2539">
        <v>0.86</v>
      </c>
      <c r="V2539">
        <v>25.1</v>
      </c>
      <c r="W2539">
        <v>0.8</v>
      </c>
      <c r="X2539">
        <v>0</v>
      </c>
      <c r="Y2539">
        <v>0</v>
      </c>
      <c r="Z2539">
        <v>0.478</v>
      </c>
      <c r="AA2539">
        <v>0.502</v>
      </c>
      <c r="AB2539" t="s">
        <v>100</v>
      </c>
      <c r="AC2539" t="s">
        <v>101</v>
      </c>
      <c r="AD2539" t="s">
        <v>101</v>
      </c>
    </row>
    <row r="2540" ht="15.75" spans="1:30">
      <c r="A2540">
        <v>42</v>
      </c>
      <c r="B2540">
        <v>42</v>
      </c>
      <c r="C2540" s="25">
        <v>0.00068287037037037</v>
      </c>
      <c r="D2540" s="20"/>
      <c r="E2540" t="s">
        <v>35</v>
      </c>
      <c r="F2540">
        <v>94</v>
      </c>
      <c r="H2540">
        <v>0.32</v>
      </c>
      <c r="I2540">
        <v>3.1</v>
      </c>
      <c r="J2540">
        <v>0.28</v>
      </c>
      <c r="L2540">
        <v>12</v>
      </c>
      <c r="M2540">
        <v>27.5</v>
      </c>
      <c r="N2540">
        <v>31.7</v>
      </c>
      <c r="U2540">
        <v>0.87</v>
      </c>
      <c r="V2540">
        <v>30.5</v>
      </c>
      <c r="W2540">
        <v>0.9</v>
      </c>
      <c r="X2540">
        <v>0</v>
      </c>
      <c r="Y2540">
        <v>0</v>
      </c>
      <c r="Z2540">
        <v>0.402</v>
      </c>
      <c r="AA2540">
        <v>0.607</v>
      </c>
      <c r="AB2540" t="s">
        <v>100</v>
      </c>
      <c r="AC2540" t="s">
        <v>101</v>
      </c>
      <c r="AD2540" t="s">
        <v>101</v>
      </c>
    </row>
    <row r="2541" ht="15.75" spans="1:30">
      <c r="A2541">
        <v>42</v>
      </c>
      <c r="B2541">
        <v>42</v>
      </c>
      <c r="C2541" s="25">
        <v>0.000729166666666667</v>
      </c>
      <c r="D2541" s="20"/>
      <c r="E2541" t="s">
        <v>35</v>
      </c>
      <c r="F2541">
        <v>92</v>
      </c>
      <c r="H2541">
        <v>0.55</v>
      </c>
      <c r="I2541">
        <v>5.3</v>
      </c>
      <c r="J2541">
        <v>0.49</v>
      </c>
      <c r="L2541">
        <v>16</v>
      </c>
      <c r="M2541">
        <v>27</v>
      </c>
      <c r="N2541">
        <v>30.5</v>
      </c>
      <c r="U2541">
        <v>0.89</v>
      </c>
      <c r="V2541">
        <v>13.2</v>
      </c>
      <c r="W2541">
        <v>1.5</v>
      </c>
      <c r="X2541">
        <v>0</v>
      </c>
      <c r="Y2541">
        <v>0</v>
      </c>
      <c r="Z2541">
        <v>1.238</v>
      </c>
      <c r="AA2541">
        <v>0.962</v>
      </c>
      <c r="AB2541" t="s">
        <v>100</v>
      </c>
      <c r="AC2541" t="s">
        <v>101</v>
      </c>
      <c r="AD2541" t="s">
        <v>101</v>
      </c>
    </row>
    <row r="2542" ht="15.75" spans="1:30">
      <c r="A2542">
        <v>42</v>
      </c>
      <c r="B2542">
        <v>42</v>
      </c>
      <c r="C2542" s="25">
        <v>0.000775462962962963</v>
      </c>
      <c r="D2542" s="20"/>
      <c r="E2542" t="s">
        <v>35</v>
      </c>
      <c r="F2542">
        <v>92</v>
      </c>
      <c r="H2542">
        <v>0.59</v>
      </c>
      <c r="I2542">
        <v>5.6</v>
      </c>
      <c r="J2542">
        <v>0.54</v>
      </c>
      <c r="L2542">
        <v>20</v>
      </c>
      <c r="M2542">
        <v>30.7</v>
      </c>
      <c r="N2542">
        <v>33.5</v>
      </c>
      <c r="U2542">
        <v>0.91</v>
      </c>
      <c r="V2542">
        <v>18.2</v>
      </c>
      <c r="W2542">
        <v>1.6</v>
      </c>
      <c r="X2542">
        <v>0</v>
      </c>
      <c r="Y2542">
        <v>0</v>
      </c>
      <c r="Z2542">
        <v>1.101</v>
      </c>
      <c r="AA2542">
        <v>1.129</v>
      </c>
      <c r="AB2542" t="s">
        <v>100</v>
      </c>
      <c r="AC2542" t="s">
        <v>101</v>
      </c>
      <c r="AD2542" t="s">
        <v>101</v>
      </c>
    </row>
    <row r="2543" ht="15.75" spans="1:30">
      <c r="A2543">
        <v>42</v>
      </c>
      <c r="B2543">
        <v>42</v>
      </c>
      <c r="C2543" s="25">
        <v>0.000810185185185185</v>
      </c>
      <c r="D2543" s="20"/>
      <c r="E2543" t="s">
        <v>35</v>
      </c>
      <c r="F2543">
        <v>93</v>
      </c>
      <c r="H2543">
        <v>0.5</v>
      </c>
      <c r="I2543">
        <v>4.8</v>
      </c>
      <c r="J2543">
        <v>0.48</v>
      </c>
      <c r="L2543">
        <v>18</v>
      </c>
      <c r="M2543">
        <v>32.9</v>
      </c>
      <c r="N2543">
        <v>34.2</v>
      </c>
      <c r="U2543">
        <v>0.96</v>
      </c>
      <c r="V2543">
        <v>17.8</v>
      </c>
      <c r="W2543">
        <v>1.4</v>
      </c>
      <c r="X2543">
        <v>0</v>
      </c>
      <c r="Y2543">
        <v>0</v>
      </c>
      <c r="Z2543">
        <v>1.034</v>
      </c>
      <c r="AA2543">
        <v>1.031</v>
      </c>
      <c r="AB2543" t="s">
        <v>100</v>
      </c>
      <c r="AC2543" t="s">
        <v>101</v>
      </c>
      <c r="AD2543" t="s">
        <v>101</v>
      </c>
    </row>
    <row r="2544" ht="15.75" spans="1:30">
      <c r="A2544">
        <v>42</v>
      </c>
      <c r="B2544">
        <v>42</v>
      </c>
      <c r="C2544" s="25">
        <v>0.000856481481481482</v>
      </c>
      <c r="D2544" s="20"/>
      <c r="E2544" t="s">
        <v>35</v>
      </c>
      <c r="F2544">
        <v>93</v>
      </c>
      <c r="H2544">
        <v>0.45</v>
      </c>
      <c r="I2544">
        <v>4.3</v>
      </c>
      <c r="J2544">
        <v>0.44</v>
      </c>
      <c r="L2544">
        <v>17</v>
      </c>
      <c r="M2544">
        <v>33.6</v>
      </c>
      <c r="N2544">
        <v>34.8</v>
      </c>
      <c r="U2544">
        <v>0.97</v>
      </c>
      <c r="V2544">
        <v>17.9</v>
      </c>
      <c r="W2544">
        <v>1.2</v>
      </c>
      <c r="X2544">
        <v>0</v>
      </c>
      <c r="Y2544">
        <v>0</v>
      </c>
      <c r="Z2544">
        <v>0.965</v>
      </c>
      <c r="AA2544">
        <v>0.856</v>
      </c>
      <c r="AB2544" t="s">
        <v>100</v>
      </c>
      <c r="AC2544" t="s">
        <v>101</v>
      </c>
      <c r="AD2544" t="s">
        <v>101</v>
      </c>
    </row>
    <row r="2545" ht="15.75" spans="1:30">
      <c r="A2545">
        <v>42</v>
      </c>
      <c r="B2545">
        <v>42</v>
      </c>
      <c r="C2545" s="25">
        <v>0.000891203703703704</v>
      </c>
      <c r="D2545" s="20"/>
      <c r="E2545" t="s">
        <v>35</v>
      </c>
      <c r="F2545">
        <v>93</v>
      </c>
      <c r="H2545">
        <v>0.36</v>
      </c>
      <c r="I2545">
        <v>3.4</v>
      </c>
      <c r="J2545">
        <v>0.35</v>
      </c>
      <c r="L2545">
        <v>14</v>
      </c>
      <c r="M2545">
        <v>34.4</v>
      </c>
      <c r="N2545">
        <v>34.9</v>
      </c>
      <c r="U2545">
        <v>0.99</v>
      </c>
      <c r="V2545">
        <v>16.5</v>
      </c>
      <c r="W2545">
        <v>1</v>
      </c>
      <c r="X2545">
        <v>0</v>
      </c>
      <c r="Y2545">
        <v>0</v>
      </c>
      <c r="Z2545">
        <v>0.858</v>
      </c>
      <c r="AA2545">
        <v>0.843</v>
      </c>
      <c r="AB2545" t="s">
        <v>100</v>
      </c>
      <c r="AC2545" t="s">
        <v>101</v>
      </c>
      <c r="AD2545" t="s">
        <v>101</v>
      </c>
    </row>
    <row r="2546" ht="15.75" spans="1:30">
      <c r="A2546">
        <v>42</v>
      </c>
      <c r="B2546">
        <v>42</v>
      </c>
      <c r="C2546" s="25">
        <v>0.000925925925925926</v>
      </c>
      <c r="D2546" s="20"/>
      <c r="E2546" t="s">
        <v>35</v>
      </c>
      <c r="F2546">
        <v>93</v>
      </c>
      <c r="H2546">
        <v>0.34</v>
      </c>
      <c r="I2546">
        <v>3.3</v>
      </c>
      <c r="J2546">
        <v>0.34</v>
      </c>
      <c r="L2546">
        <v>15</v>
      </c>
      <c r="M2546">
        <v>37.4</v>
      </c>
      <c r="N2546">
        <v>37.4</v>
      </c>
      <c r="U2546">
        <v>1</v>
      </c>
      <c r="V2546">
        <v>22.7</v>
      </c>
      <c r="W2546">
        <v>0.9</v>
      </c>
      <c r="X2546">
        <v>0</v>
      </c>
      <c r="Y2546">
        <v>0</v>
      </c>
      <c r="Z2546">
        <v>0.673</v>
      </c>
      <c r="AA2546">
        <v>0.693</v>
      </c>
      <c r="AB2546" t="s">
        <v>100</v>
      </c>
      <c r="AC2546" t="s">
        <v>101</v>
      </c>
      <c r="AD2546" t="s">
        <v>101</v>
      </c>
    </row>
    <row r="2547" ht="15.75" spans="1:30">
      <c r="A2547">
        <v>42</v>
      </c>
      <c r="B2547">
        <v>42</v>
      </c>
      <c r="C2547" s="25">
        <v>0.000972222222222222</v>
      </c>
      <c r="D2547" s="20"/>
      <c r="E2547" t="s">
        <v>35</v>
      </c>
      <c r="F2547">
        <v>93</v>
      </c>
      <c r="H2547">
        <v>0.3</v>
      </c>
      <c r="I2547">
        <v>2.9</v>
      </c>
      <c r="J2547">
        <v>0.29</v>
      </c>
      <c r="L2547">
        <v>11</v>
      </c>
      <c r="M2547">
        <v>32.7</v>
      </c>
      <c r="N2547">
        <v>33.9</v>
      </c>
      <c r="U2547">
        <v>0.96</v>
      </c>
      <c r="V2547">
        <v>14.4</v>
      </c>
      <c r="W2547">
        <v>0.8</v>
      </c>
      <c r="X2547">
        <v>0</v>
      </c>
      <c r="Y2547">
        <v>0</v>
      </c>
      <c r="Z2547">
        <v>0.797</v>
      </c>
      <c r="AA2547">
        <v>0.546</v>
      </c>
      <c r="AB2547" t="s">
        <v>100</v>
      </c>
      <c r="AC2547" t="s">
        <v>101</v>
      </c>
      <c r="AD2547" t="s">
        <v>101</v>
      </c>
    </row>
    <row r="2548" ht="15.75" spans="1:30">
      <c r="A2548">
        <v>42</v>
      </c>
      <c r="B2548">
        <v>42</v>
      </c>
      <c r="C2548" s="25">
        <v>0.00100694444444444</v>
      </c>
      <c r="D2548" s="20"/>
      <c r="E2548" t="s">
        <v>35</v>
      </c>
      <c r="F2548">
        <v>93</v>
      </c>
      <c r="H2548">
        <v>0.37</v>
      </c>
      <c r="I2548">
        <v>3.5</v>
      </c>
      <c r="J2548">
        <v>0.35</v>
      </c>
      <c r="L2548">
        <v>14</v>
      </c>
      <c r="M2548">
        <v>30.3</v>
      </c>
      <c r="N2548">
        <v>32.1</v>
      </c>
      <c r="U2548">
        <v>0.94</v>
      </c>
      <c r="V2548">
        <v>22</v>
      </c>
      <c r="W2548">
        <v>1</v>
      </c>
      <c r="X2548">
        <v>0</v>
      </c>
      <c r="Y2548">
        <v>0</v>
      </c>
      <c r="Z2548">
        <v>0.618</v>
      </c>
      <c r="AA2548">
        <v>0.802</v>
      </c>
      <c r="AB2548" t="s">
        <v>100</v>
      </c>
      <c r="AC2548" t="s">
        <v>101</v>
      </c>
      <c r="AD2548" t="s">
        <v>101</v>
      </c>
    </row>
    <row r="2549" ht="15.75" spans="1:30">
      <c r="A2549">
        <v>42</v>
      </c>
      <c r="B2549">
        <v>42</v>
      </c>
      <c r="C2549" s="25">
        <v>0.00104166666666667</v>
      </c>
      <c r="D2549" s="20"/>
      <c r="E2549" t="s">
        <v>35</v>
      </c>
      <c r="F2549">
        <v>96</v>
      </c>
      <c r="H2549">
        <v>0.49</v>
      </c>
      <c r="I2549">
        <v>4.7</v>
      </c>
      <c r="J2549">
        <v>0.46</v>
      </c>
      <c r="L2549">
        <v>15</v>
      </c>
      <c r="M2549">
        <v>27.7</v>
      </c>
      <c r="N2549">
        <v>29.6</v>
      </c>
      <c r="U2549">
        <v>0.94</v>
      </c>
      <c r="V2549">
        <v>17.6</v>
      </c>
      <c r="W2549">
        <v>1.3</v>
      </c>
      <c r="X2549">
        <v>0</v>
      </c>
      <c r="Y2549">
        <v>0</v>
      </c>
      <c r="Z2549">
        <v>0.877</v>
      </c>
      <c r="AA2549">
        <v>0.838</v>
      </c>
      <c r="AB2549" t="s">
        <v>100</v>
      </c>
      <c r="AC2549" t="s">
        <v>101</v>
      </c>
      <c r="AD2549" t="s">
        <v>101</v>
      </c>
    </row>
    <row r="2550" ht="15.75" spans="1:30">
      <c r="A2550">
        <v>42</v>
      </c>
      <c r="B2550">
        <v>42</v>
      </c>
      <c r="C2550" s="25">
        <v>0.00108796296296296</v>
      </c>
      <c r="D2550" s="20"/>
      <c r="E2550" t="s">
        <v>35</v>
      </c>
      <c r="F2550">
        <v>96</v>
      </c>
      <c r="H2550">
        <v>0.41</v>
      </c>
      <c r="I2550">
        <v>4</v>
      </c>
      <c r="J2550">
        <v>0.37</v>
      </c>
      <c r="L2550">
        <v>14</v>
      </c>
      <c r="M2550">
        <v>29.2</v>
      </c>
      <c r="N2550">
        <v>32.3</v>
      </c>
      <c r="U2550">
        <v>0.9</v>
      </c>
      <c r="V2550">
        <v>16.9</v>
      </c>
      <c r="W2550">
        <v>1.1</v>
      </c>
      <c r="X2550">
        <v>0</v>
      </c>
      <c r="Y2550">
        <v>0</v>
      </c>
      <c r="Z2550">
        <v>0.824</v>
      </c>
      <c r="AA2550">
        <v>0.711</v>
      </c>
      <c r="AB2550" t="s">
        <v>100</v>
      </c>
      <c r="AC2550" t="s">
        <v>101</v>
      </c>
      <c r="AD2550" t="s">
        <v>101</v>
      </c>
    </row>
    <row r="2551" ht="15.75" spans="1:30">
      <c r="A2551">
        <v>42</v>
      </c>
      <c r="B2551">
        <v>42</v>
      </c>
      <c r="C2551" s="25">
        <v>0.00111111111111111</v>
      </c>
      <c r="D2551" s="20"/>
      <c r="E2551" t="s">
        <v>35</v>
      </c>
      <c r="F2551">
        <v>98</v>
      </c>
      <c r="H2551">
        <v>0.48</v>
      </c>
      <c r="I2551">
        <v>4.5</v>
      </c>
      <c r="J2551">
        <v>0.45</v>
      </c>
      <c r="L2551">
        <v>18</v>
      </c>
      <c r="M2551">
        <v>33.2</v>
      </c>
      <c r="N2551">
        <v>35.1</v>
      </c>
      <c r="U2551">
        <v>0.94</v>
      </c>
      <c r="V2551">
        <v>24.2</v>
      </c>
      <c r="W2551">
        <v>1.3</v>
      </c>
      <c r="X2551">
        <v>0</v>
      </c>
      <c r="Y2551">
        <v>0</v>
      </c>
      <c r="Z2551">
        <v>0.763</v>
      </c>
      <c r="AA2551">
        <v>0.913</v>
      </c>
      <c r="AB2551" t="s">
        <v>100</v>
      </c>
      <c r="AC2551" t="s">
        <v>101</v>
      </c>
      <c r="AD2551" t="s">
        <v>101</v>
      </c>
    </row>
    <row r="2552" ht="15.75" spans="1:30">
      <c r="A2552">
        <v>42</v>
      </c>
      <c r="B2552">
        <v>42</v>
      </c>
      <c r="C2552" s="25">
        <v>0.00114583333333333</v>
      </c>
      <c r="D2552" s="20"/>
      <c r="E2552" t="s">
        <v>35</v>
      </c>
      <c r="F2552">
        <v>100</v>
      </c>
      <c r="H2552">
        <v>0.35</v>
      </c>
      <c r="I2552">
        <v>3.3</v>
      </c>
      <c r="J2552">
        <v>0.33</v>
      </c>
      <c r="L2552">
        <v>14</v>
      </c>
      <c r="M2552">
        <v>33.8</v>
      </c>
      <c r="N2552">
        <v>36</v>
      </c>
      <c r="U2552">
        <v>0.94</v>
      </c>
      <c r="V2552">
        <v>17.9</v>
      </c>
      <c r="W2552">
        <v>0.9</v>
      </c>
      <c r="X2552">
        <v>0</v>
      </c>
      <c r="Y2552">
        <v>0</v>
      </c>
      <c r="Z2552">
        <v>0.766</v>
      </c>
      <c r="AA2552">
        <v>0.79</v>
      </c>
      <c r="AB2552" t="s">
        <v>100</v>
      </c>
      <c r="AC2552" t="s">
        <v>101</v>
      </c>
      <c r="AD2552" t="s">
        <v>101</v>
      </c>
    </row>
    <row r="2553" ht="15.75" spans="1:30">
      <c r="A2553">
        <v>42</v>
      </c>
      <c r="B2553">
        <v>42</v>
      </c>
      <c r="C2553" s="25">
        <v>0.00119212962962963</v>
      </c>
      <c r="D2553" s="20"/>
      <c r="E2553" t="s">
        <v>35</v>
      </c>
      <c r="F2553">
        <v>100</v>
      </c>
      <c r="H2553">
        <v>0.53</v>
      </c>
      <c r="I2553">
        <v>5</v>
      </c>
      <c r="J2553">
        <v>0.5</v>
      </c>
      <c r="L2553">
        <v>18</v>
      </c>
      <c r="M2553">
        <v>30.3</v>
      </c>
      <c r="N2553">
        <v>31.7</v>
      </c>
      <c r="U2553">
        <v>0.96</v>
      </c>
      <c r="V2553">
        <v>16.9</v>
      </c>
      <c r="W2553">
        <v>1.4</v>
      </c>
      <c r="X2553">
        <v>0</v>
      </c>
      <c r="Y2553">
        <v>0</v>
      </c>
      <c r="Z2553">
        <v>1.05</v>
      </c>
      <c r="AA2553">
        <v>0.938</v>
      </c>
      <c r="AB2553" t="s">
        <v>100</v>
      </c>
      <c r="AC2553" t="s">
        <v>101</v>
      </c>
      <c r="AD2553" t="s">
        <v>101</v>
      </c>
    </row>
    <row r="2554" ht="15.75" spans="1:30">
      <c r="A2554">
        <v>42</v>
      </c>
      <c r="B2554">
        <v>42</v>
      </c>
      <c r="C2554" s="25">
        <v>0.00122685185185185</v>
      </c>
      <c r="D2554" s="20"/>
      <c r="E2554" t="s">
        <v>33</v>
      </c>
      <c r="F2554">
        <v>100</v>
      </c>
      <c r="H2554">
        <v>0.48</v>
      </c>
      <c r="I2554">
        <v>4.6</v>
      </c>
      <c r="J2554">
        <v>0.46</v>
      </c>
      <c r="L2554">
        <v>18</v>
      </c>
      <c r="M2554">
        <v>32.9</v>
      </c>
      <c r="N2554">
        <v>34.1</v>
      </c>
      <c r="U2554">
        <v>0.97</v>
      </c>
      <c r="V2554">
        <v>19.5</v>
      </c>
      <c r="W2554">
        <v>1.3</v>
      </c>
      <c r="X2554">
        <v>0</v>
      </c>
      <c r="Y2554">
        <v>0</v>
      </c>
      <c r="Z2554">
        <v>0.918</v>
      </c>
      <c r="AA2554">
        <v>0.793</v>
      </c>
      <c r="AB2554" t="s">
        <v>100</v>
      </c>
      <c r="AC2554" t="s">
        <v>101</v>
      </c>
      <c r="AD2554" t="s">
        <v>101</v>
      </c>
    </row>
    <row r="2555" ht="15.75" spans="1:30">
      <c r="A2555">
        <v>42</v>
      </c>
      <c r="B2555">
        <v>42</v>
      </c>
      <c r="C2555" s="25">
        <v>0.00126157407407407</v>
      </c>
      <c r="D2555" s="20"/>
      <c r="E2555" t="s">
        <v>33</v>
      </c>
      <c r="F2555">
        <v>100</v>
      </c>
      <c r="H2555">
        <v>0.57</v>
      </c>
      <c r="I2555">
        <v>5.5</v>
      </c>
      <c r="J2555">
        <v>0.56</v>
      </c>
      <c r="L2555">
        <v>22</v>
      </c>
      <c r="M2555">
        <v>34.3</v>
      </c>
      <c r="N2555">
        <v>34.9</v>
      </c>
      <c r="U2555">
        <v>0.98</v>
      </c>
      <c r="V2555">
        <v>20.8</v>
      </c>
      <c r="W2555">
        <v>1.6</v>
      </c>
      <c r="X2555">
        <v>0</v>
      </c>
      <c r="Y2555">
        <v>0</v>
      </c>
      <c r="Z2555">
        <v>1.051</v>
      </c>
      <c r="AA2555">
        <v>0.992</v>
      </c>
      <c r="AB2555" t="s">
        <v>100</v>
      </c>
      <c r="AC2555" t="s">
        <v>101</v>
      </c>
      <c r="AD2555" t="s">
        <v>101</v>
      </c>
    </row>
    <row r="2556" ht="15.75" spans="1:30">
      <c r="A2556">
        <v>42</v>
      </c>
      <c r="B2556">
        <v>42</v>
      </c>
      <c r="C2556" s="25">
        <v>0.0012962962962963</v>
      </c>
      <c r="D2556" s="20"/>
      <c r="E2556" t="s">
        <v>33</v>
      </c>
      <c r="F2556">
        <v>98</v>
      </c>
      <c r="H2556">
        <v>0.5</v>
      </c>
      <c r="I2556">
        <v>4.8</v>
      </c>
      <c r="J2556">
        <v>0.5</v>
      </c>
      <c r="L2556">
        <v>21</v>
      </c>
      <c r="M2556">
        <v>36.3</v>
      </c>
      <c r="N2556">
        <v>36.1</v>
      </c>
      <c r="U2556">
        <v>1</v>
      </c>
      <c r="V2556">
        <v>23.2</v>
      </c>
      <c r="W2556">
        <v>1.4</v>
      </c>
      <c r="X2556">
        <v>0</v>
      </c>
      <c r="Y2556">
        <v>0</v>
      </c>
      <c r="Z2556">
        <v>0.893</v>
      </c>
      <c r="AA2556">
        <v>0.862</v>
      </c>
      <c r="AB2556" t="s">
        <v>100</v>
      </c>
      <c r="AC2556" t="s">
        <v>101</v>
      </c>
      <c r="AD2556" t="s">
        <v>101</v>
      </c>
    </row>
    <row r="2557" ht="15.75" spans="1:30">
      <c r="A2557">
        <v>42</v>
      </c>
      <c r="B2557">
        <v>42</v>
      </c>
      <c r="C2557" s="25">
        <v>0.00131944444444444</v>
      </c>
      <c r="D2557" s="20"/>
      <c r="E2557" t="s">
        <v>33</v>
      </c>
      <c r="F2557">
        <v>100</v>
      </c>
      <c r="H2557">
        <v>0.51</v>
      </c>
      <c r="I2557">
        <v>4.8</v>
      </c>
      <c r="J2557">
        <v>0.51</v>
      </c>
      <c r="L2557">
        <v>20</v>
      </c>
      <c r="M2557">
        <v>35.4</v>
      </c>
      <c r="N2557">
        <v>35.3</v>
      </c>
      <c r="U2557">
        <v>1</v>
      </c>
      <c r="V2557">
        <v>22.5</v>
      </c>
      <c r="W2557">
        <v>1.4</v>
      </c>
      <c r="X2557">
        <v>2</v>
      </c>
      <c r="Y2557">
        <v>0</v>
      </c>
      <c r="Z2557">
        <v>0.908</v>
      </c>
      <c r="AA2557">
        <v>0.847</v>
      </c>
      <c r="AB2557" t="s">
        <v>100</v>
      </c>
      <c r="AC2557" t="s">
        <v>101</v>
      </c>
      <c r="AD2557" t="s">
        <v>101</v>
      </c>
    </row>
    <row r="2558" ht="15.75" spans="1:30">
      <c r="A2558">
        <v>42</v>
      </c>
      <c r="B2558">
        <v>42</v>
      </c>
      <c r="C2558" s="25">
        <v>0.00135416666666667</v>
      </c>
      <c r="D2558" s="20"/>
      <c r="E2558" t="s">
        <v>33</v>
      </c>
      <c r="F2558">
        <v>100</v>
      </c>
      <c r="H2558">
        <v>0.49</v>
      </c>
      <c r="I2558">
        <v>4.7</v>
      </c>
      <c r="J2558">
        <v>0.5</v>
      </c>
      <c r="L2558">
        <v>21</v>
      </c>
      <c r="M2558">
        <v>36.3</v>
      </c>
      <c r="N2558">
        <v>35.6</v>
      </c>
      <c r="U2558">
        <v>1.02</v>
      </c>
      <c r="V2558">
        <v>24.3</v>
      </c>
      <c r="W2558">
        <v>1.3</v>
      </c>
      <c r="X2558">
        <v>2</v>
      </c>
      <c r="Y2558">
        <v>0</v>
      </c>
      <c r="Z2558">
        <v>0.848</v>
      </c>
      <c r="AA2558">
        <v>0.815</v>
      </c>
      <c r="AB2558" t="s">
        <v>100</v>
      </c>
      <c r="AC2558" t="s">
        <v>101</v>
      </c>
      <c r="AD2558" t="s">
        <v>101</v>
      </c>
    </row>
    <row r="2559" ht="15.75" spans="1:30">
      <c r="A2559">
        <v>42</v>
      </c>
      <c r="B2559">
        <v>42</v>
      </c>
      <c r="C2559" s="25">
        <v>0.00137731481481481</v>
      </c>
      <c r="D2559" s="20"/>
      <c r="E2559" t="s">
        <v>33</v>
      </c>
      <c r="F2559">
        <v>102</v>
      </c>
      <c r="H2559">
        <v>0.53</v>
      </c>
      <c r="I2559">
        <v>5</v>
      </c>
      <c r="J2559">
        <v>0.53</v>
      </c>
      <c r="L2559">
        <v>20</v>
      </c>
      <c r="M2559">
        <v>34</v>
      </c>
      <c r="N2559">
        <v>33.7</v>
      </c>
      <c r="U2559">
        <v>1.01</v>
      </c>
      <c r="V2559">
        <v>21.7</v>
      </c>
      <c r="W2559">
        <v>1.4</v>
      </c>
      <c r="X2559">
        <v>2</v>
      </c>
      <c r="Y2559">
        <v>0</v>
      </c>
      <c r="Z2559">
        <v>0.936</v>
      </c>
      <c r="AA2559">
        <v>0.804</v>
      </c>
      <c r="AB2559" t="s">
        <v>100</v>
      </c>
      <c r="AC2559" t="s">
        <v>101</v>
      </c>
      <c r="AD2559" t="s">
        <v>101</v>
      </c>
    </row>
    <row r="2560" ht="15.75" spans="1:30">
      <c r="A2560">
        <v>42</v>
      </c>
      <c r="B2560">
        <v>42</v>
      </c>
      <c r="C2560" s="25">
        <v>0.00141203703703704</v>
      </c>
      <c r="D2560" s="20"/>
      <c r="E2560" t="s">
        <v>33</v>
      </c>
      <c r="F2560">
        <v>102</v>
      </c>
      <c r="H2560">
        <v>0.47</v>
      </c>
      <c r="I2560">
        <v>4.5</v>
      </c>
      <c r="J2560">
        <v>0.47</v>
      </c>
      <c r="L2560">
        <v>18</v>
      </c>
      <c r="M2560">
        <v>32.4</v>
      </c>
      <c r="N2560">
        <v>32.4</v>
      </c>
      <c r="U2560">
        <v>1</v>
      </c>
      <c r="V2560">
        <v>21.1</v>
      </c>
      <c r="W2560">
        <v>1.3</v>
      </c>
      <c r="X2560">
        <v>2</v>
      </c>
      <c r="Y2560">
        <v>0</v>
      </c>
      <c r="Z2560">
        <v>0.837</v>
      </c>
      <c r="AA2560">
        <v>0.804</v>
      </c>
      <c r="AB2560" t="s">
        <v>100</v>
      </c>
      <c r="AC2560" t="s">
        <v>101</v>
      </c>
      <c r="AD2560" t="s">
        <v>101</v>
      </c>
    </row>
    <row r="2561" ht="15.75" spans="1:30">
      <c r="A2561">
        <v>42</v>
      </c>
      <c r="B2561">
        <v>42</v>
      </c>
      <c r="C2561" s="25">
        <v>0.00144675925925926</v>
      </c>
      <c r="D2561" s="20"/>
      <c r="E2561" t="s">
        <v>33</v>
      </c>
      <c r="F2561">
        <v>102</v>
      </c>
      <c r="H2561">
        <v>0.45</v>
      </c>
      <c r="I2561">
        <v>4.3</v>
      </c>
      <c r="J2561">
        <v>0.43</v>
      </c>
      <c r="L2561">
        <v>17</v>
      </c>
      <c r="M2561">
        <v>31.8</v>
      </c>
      <c r="N2561">
        <v>33.1</v>
      </c>
      <c r="U2561">
        <v>0.96</v>
      </c>
      <c r="V2561">
        <v>24.4</v>
      </c>
      <c r="W2561">
        <v>1.2</v>
      </c>
      <c r="X2561">
        <v>2</v>
      </c>
      <c r="Y2561">
        <v>0</v>
      </c>
      <c r="Z2561">
        <v>0.7</v>
      </c>
      <c r="AA2561">
        <v>0.669</v>
      </c>
      <c r="AB2561" t="s">
        <v>100</v>
      </c>
      <c r="AC2561" t="s">
        <v>101</v>
      </c>
      <c r="AD2561" t="s">
        <v>101</v>
      </c>
    </row>
    <row r="2562" ht="15.75" spans="1:30">
      <c r="A2562">
        <v>42</v>
      </c>
      <c r="B2562">
        <v>42</v>
      </c>
      <c r="C2562" s="25">
        <v>0.00146990740740741</v>
      </c>
      <c r="D2562" s="20"/>
      <c r="E2562" t="s">
        <v>33</v>
      </c>
      <c r="F2562">
        <v>102</v>
      </c>
      <c r="H2562">
        <v>0.44</v>
      </c>
      <c r="I2562">
        <v>4.2</v>
      </c>
      <c r="J2562">
        <v>0.4</v>
      </c>
      <c r="L2562">
        <v>15</v>
      </c>
      <c r="M2562">
        <v>29.2</v>
      </c>
      <c r="N2562">
        <v>31.7</v>
      </c>
      <c r="U2562">
        <v>0.92</v>
      </c>
      <c r="V2562">
        <v>22.5</v>
      </c>
      <c r="W2562">
        <v>1.2</v>
      </c>
      <c r="X2562">
        <v>2</v>
      </c>
      <c r="Y2562">
        <v>0</v>
      </c>
      <c r="Z2562">
        <v>0.679</v>
      </c>
      <c r="AA2562">
        <v>0.565</v>
      </c>
      <c r="AB2562" t="s">
        <v>100</v>
      </c>
      <c r="AC2562" t="s">
        <v>101</v>
      </c>
      <c r="AD2562" t="s">
        <v>101</v>
      </c>
    </row>
    <row r="2563" ht="15.75" spans="1:30">
      <c r="A2563">
        <v>42</v>
      </c>
      <c r="B2563">
        <v>42</v>
      </c>
      <c r="C2563" s="25">
        <v>0.00150462962962963</v>
      </c>
      <c r="D2563" s="20"/>
      <c r="E2563" t="s">
        <v>33</v>
      </c>
      <c r="F2563">
        <v>96</v>
      </c>
      <c r="H2563">
        <v>0.44</v>
      </c>
      <c r="I2563">
        <v>4.2</v>
      </c>
      <c r="J2563">
        <v>0.41</v>
      </c>
      <c r="L2563">
        <v>16</v>
      </c>
      <c r="M2563">
        <v>30.8</v>
      </c>
      <c r="N2563">
        <v>33.6</v>
      </c>
      <c r="U2563">
        <v>0.92</v>
      </c>
      <c r="V2563">
        <v>25.1</v>
      </c>
      <c r="W2563">
        <v>1.2</v>
      </c>
      <c r="X2563">
        <v>2</v>
      </c>
      <c r="Y2563">
        <v>0</v>
      </c>
      <c r="Z2563">
        <v>0.656</v>
      </c>
      <c r="AA2563">
        <v>0.688</v>
      </c>
      <c r="AB2563" t="s">
        <v>100</v>
      </c>
      <c r="AC2563" t="s">
        <v>101</v>
      </c>
      <c r="AD2563" t="s">
        <v>101</v>
      </c>
    </row>
    <row r="2564" ht="15.75" spans="1:30">
      <c r="A2564">
        <v>42</v>
      </c>
      <c r="B2564">
        <v>42</v>
      </c>
      <c r="C2564" s="25">
        <v>0.00152777777777778</v>
      </c>
      <c r="D2564" s="20"/>
      <c r="E2564" t="s">
        <v>33</v>
      </c>
      <c r="F2564">
        <v>96</v>
      </c>
      <c r="H2564">
        <v>0.59</v>
      </c>
      <c r="I2564">
        <v>5.7</v>
      </c>
      <c r="J2564">
        <v>0.54</v>
      </c>
      <c r="L2564">
        <v>20</v>
      </c>
      <c r="M2564">
        <v>29.1</v>
      </c>
      <c r="N2564">
        <v>31.9</v>
      </c>
      <c r="U2564">
        <v>0.91</v>
      </c>
      <c r="V2564">
        <v>22.6</v>
      </c>
      <c r="W2564">
        <v>1.6</v>
      </c>
      <c r="X2564">
        <v>2</v>
      </c>
      <c r="Y2564">
        <v>0</v>
      </c>
      <c r="Z2564">
        <v>0.871</v>
      </c>
      <c r="AA2564">
        <v>0.867</v>
      </c>
      <c r="AB2564" t="s">
        <v>100</v>
      </c>
      <c r="AC2564" t="s">
        <v>101</v>
      </c>
      <c r="AD2564" t="s">
        <v>101</v>
      </c>
    </row>
    <row r="2565" ht="15.75" spans="1:30">
      <c r="A2565">
        <v>42</v>
      </c>
      <c r="B2565">
        <v>42</v>
      </c>
      <c r="C2565" s="25">
        <v>0.0015625</v>
      </c>
      <c r="D2565" s="20"/>
      <c r="E2565" t="s">
        <v>33</v>
      </c>
      <c r="F2565">
        <v>96</v>
      </c>
      <c r="H2565">
        <v>0.64</v>
      </c>
      <c r="I2565">
        <v>6.1</v>
      </c>
      <c r="J2565">
        <v>0.58</v>
      </c>
      <c r="L2565">
        <v>20</v>
      </c>
      <c r="M2565">
        <v>28.5</v>
      </c>
      <c r="N2565">
        <v>31.3</v>
      </c>
      <c r="U2565">
        <v>0.91</v>
      </c>
      <c r="V2565">
        <v>20.9</v>
      </c>
      <c r="W2565">
        <v>1.7</v>
      </c>
      <c r="X2565">
        <v>2</v>
      </c>
      <c r="Y2565">
        <v>0</v>
      </c>
      <c r="Z2565">
        <v>0.976</v>
      </c>
      <c r="AA2565">
        <v>0.97</v>
      </c>
      <c r="AB2565" t="s">
        <v>100</v>
      </c>
      <c r="AC2565" t="s">
        <v>101</v>
      </c>
      <c r="AD2565" t="s">
        <v>101</v>
      </c>
    </row>
    <row r="2566" ht="15.75" spans="1:30">
      <c r="A2566">
        <v>42</v>
      </c>
      <c r="B2566">
        <v>42</v>
      </c>
      <c r="C2566" s="25">
        <v>0.00159722222222222</v>
      </c>
      <c r="D2566" s="20"/>
      <c r="E2566" t="s">
        <v>33</v>
      </c>
      <c r="F2566">
        <v>96</v>
      </c>
      <c r="H2566">
        <v>0.68</v>
      </c>
      <c r="I2566">
        <v>6.5</v>
      </c>
      <c r="J2566">
        <v>0.61</v>
      </c>
      <c r="L2566">
        <v>22</v>
      </c>
      <c r="M2566">
        <v>29.3</v>
      </c>
      <c r="N2566">
        <v>32.3</v>
      </c>
      <c r="U2566">
        <v>0.91</v>
      </c>
      <c r="V2566">
        <v>21.6</v>
      </c>
      <c r="W2566">
        <v>1.8</v>
      </c>
      <c r="X2566">
        <v>2</v>
      </c>
      <c r="Y2566">
        <v>0</v>
      </c>
      <c r="Z2566">
        <v>1.027</v>
      </c>
      <c r="AA2566">
        <v>0.961</v>
      </c>
      <c r="AB2566" t="s">
        <v>100</v>
      </c>
      <c r="AC2566" t="s">
        <v>101</v>
      </c>
      <c r="AD2566" t="s">
        <v>101</v>
      </c>
    </row>
    <row r="2567" ht="15.75" spans="1:30">
      <c r="A2567">
        <v>42</v>
      </c>
      <c r="B2567">
        <v>42</v>
      </c>
      <c r="C2567" s="25">
        <v>0.00163194444444444</v>
      </c>
      <c r="D2567" s="20"/>
      <c r="E2567" t="s">
        <v>33</v>
      </c>
      <c r="F2567">
        <v>101</v>
      </c>
      <c r="H2567">
        <v>0.65</v>
      </c>
      <c r="I2567">
        <v>6.2</v>
      </c>
      <c r="J2567">
        <v>0.59</v>
      </c>
      <c r="L2567">
        <v>22</v>
      </c>
      <c r="M2567">
        <v>29.2</v>
      </c>
      <c r="N2567">
        <v>32.5</v>
      </c>
      <c r="U2567">
        <v>0.9</v>
      </c>
      <c r="V2567">
        <v>24.1</v>
      </c>
      <c r="W2567">
        <v>1.8</v>
      </c>
      <c r="X2567">
        <v>2</v>
      </c>
      <c r="Y2567">
        <v>0</v>
      </c>
      <c r="Z2567">
        <v>0.9</v>
      </c>
      <c r="AA2567">
        <v>0.911</v>
      </c>
      <c r="AB2567" t="s">
        <v>100</v>
      </c>
      <c r="AC2567" t="s">
        <v>101</v>
      </c>
      <c r="AD2567" t="s">
        <v>101</v>
      </c>
    </row>
    <row r="2568" ht="15.75" spans="1:30">
      <c r="A2568">
        <v>42</v>
      </c>
      <c r="B2568">
        <v>42</v>
      </c>
      <c r="C2568" s="25">
        <v>0.00165509259259259</v>
      </c>
      <c r="D2568" s="20"/>
      <c r="E2568" t="s">
        <v>33</v>
      </c>
      <c r="F2568">
        <v>101</v>
      </c>
      <c r="H2568">
        <v>0.7</v>
      </c>
      <c r="I2568">
        <v>6.7</v>
      </c>
      <c r="J2568">
        <v>0.63</v>
      </c>
      <c r="L2568">
        <v>24</v>
      </c>
      <c r="M2568">
        <v>29.9</v>
      </c>
      <c r="N2568">
        <v>33.3</v>
      </c>
      <c r="U2568">
        <v>0.9</v>
      </c>
      <c r="V2568">
        <v>23.2</v>
      </c>
      <c r="W2568">
        <v>1.9</v>
      </c>
      <c r="X2568">
        <v>2</v>
      </c>
      <c r="Y2568">
        <v>0</v>
      </c>
      <c r="Z2568">
        <v>1.016</v>
      </c>
      <c r="AA2568">
        <v>0.947</v>
      </c>
      <c r="AB2568" t="s">
        <v>100</v>
      </c>
      <c r="AC2568" t="s">
        <v>101</v>
      </c>
      <c r="AD2568" t="s">
        <v>101</v>
      </c>
    </row>
    <row r="2569" ht="15.75" spans="1:30">
      <c r="A2569">
        <v>42</v>
      </c>
      <c r="B2569">
        <v>42</v>
      </c>
      <c r="C2569" s="25">
        <v>0.00168981481481482</v>
      </c>
      <c r="D2569" s="20"/>
      <c r="E2569" t="s">
        <v>33</v>
      </c>
      <c r="F2569">
        <v>102</v>
      </c>
      <c r="H2569">
        <v>0.7</v>
      </c>
      <c r="I2569">
        <v>6.7</v>
      </c>
      <c r="J2569">
        <v>0.63</v>
      </c>
      <c r="L2569">
        <v>23</v>
      </c>
      <c r="M2569">
        <v>29.3</v>
      </c>
      <c r="N2569">
        <v>32.6</v>
      </c>
      <c r="U2569">
        <v>0.9</v>
      </c>
      <c r="V2569">
        <v>20.6</v>
      </c>
      <c r="W2569">
        <v>1.9</v>
      </c>
      <c r="X2569">
        <v>2</v>
      </c>
      <c r="Y2569">
        <v>0</v>
      </c>
      <c r="Z2569">
        <v>1.109</v>
      </c>
      <c r="AA2569">
        <v>1.044</v>
      </c>
      <c r="AB2569" t="s">
        <v>100</v>
      </c>
      <c r="AC2569" t="s">
        <v>101</v>
      </c>
      <c r="AD2569" t="s">
        <v>101</v>
      </c>
    </row>
    <row r="2570" ht="15.75" spans="1:30">
      <c r="A2570">
        <v>42</v>
      </c>
      <c r="B2570">
        <v>42</v>
      </c>
      <c r="C2570" s="25">
        <v>0.00172453703703704</v>
      </c>
      <c r="D2570" s="20"/>
      <c r="E2570" t="s">
        <v>33</v>
      </c>
      <c r="F2570">
        <v>102</v>
      </c>
      <c r="H2570">
        <v>0.73</v>
      </c>
      <c r="I2570">
        <v>7</v>
      </c>
      <c r="J2570">
        <v>0.66</v>
      </c>
      <c r="L2570">
        <v>24</v>
      </c>
      <c r="M2570">
        <v>29.3</v>
      </c>
      <c r="N2570">
        <v>32.8</v>
      </c>
      <c r="U2570">
        <v>0.89</v>
      </c>
      <c r="V2570">
        <v>20.3</v>
      </c>
      <c r="W2570">
        <v>2</v>
      </c>
      <c r="X2570">
        <v>2</v>
      </c>
      <c r="Y2570">
        <v>0</v>
      </c>
      <c r="Z2570">
        <v>1.17</v>
      </c>
      <c r="AA2570">
        <v>1.117</v>
      </c>
      <c r="AB2570" t="s">
        <v>100</v>
      </c>
      <c r="AC2570" t="s">
        <v>101</v>
      </c>
      <c r="AD2570" t="s">
        <v>101</v>
      </c>
    </row>
    <row r="2571" ht="15.75" spans="1:30">
      <c r="A2571">
        <v>42</v>
      </c>
      <c r="B2571">
        <v>42</v>
      </c>
      <c r="C2571" s="25">
        <v>0.00175925925925926</v>
      </c>
      <c r="D2571" s="20"/>
      <c r="E2571" t="s">
        <v>33</v>
      </c>
      <c r="F2571">
        <v>103</v>
      </c>
      <c r="H2571">
        <v>0.71</v>
      </c>
      <c r="I2571">
        <v>6.8</v>
      </c>
      <c r="J2571">
        <v>0.62</v>
      </c>
      <c r="L2571">
        <v>22</v>
      </c>
      <c r="M2571">
        <v>28</v>
      </c>
      <c r="N2571">
        <v>32</v>
      </c>
      <c r="U2571">
        <v>0.87</v>
      </c>
      <c r="V2571">
        <v>21.6</v>
      </c>
      <c r="W2571">
        <v>1.9</v>
      </c>
      <c r="X2571">
        <v>2</v>
      </c>
      <c r="Y2571">
        <v>0</v>
      </c>
      <c r="Z2571">
        <v>1.031</v>
      </c>
      <c r="AA2571">
        <v>0.983</v>
      </c>
      <c r="AB2571" t="s">
        <v>100</v>
      </c>
      <c r="AC2571" t="s">
        <v>101</v>
      </c>
      <c r="AD2571" t="s">
        <v>101</v>
      </c>
    </row>
    <row r="2572" ht="15.75" spans="1:30">
      <c r="A2572">
        <v>42</v>
      </c>
      <c r="B2572">
        <v>42</v>
      </c>
      <c r="C2572" s="25">
        <v>0.00179398148148148</v>
      </c>
      <c r="D2572" s="20"/>
      <c r="E2572" t="s">
        <v>33</v>
      </c>
      <c r="F2572">
        <v>103</v>
      </c>
      <c r="H2572">
        <v>0.72</v>
      </c>
      <c r="I2572">
        <v>6.9</v>
      </c>
      <c r="J2572">
        <v>0.63</v>
      </c>
      <c r="L2572">
        <v>22</v>
      </c>
      <c r="M2572">
        <v>27.5</v>
      </c>
      <c r="N2572">
        <v>31.8</v>
      </c>
      <c r="U2572">
        <v>0.87</v>
      </c>
      <c r="V2572">
        <v>21.4</v>
      </c>
      <c r="W2572">
        <v>2</v>
      </c>
      <c r="X2572">
        <v>2</v>
      </c>
      <c r="Y2572">
        <v>0</v>
      </c>
      <c r="Z2572">
        <v>1.043</v>
      </c>
      <c r="AA2572">
        <v>1.025</v>
      </c>
      <c r="AB2572" t="s">
        <v>100</v>
      </c>
      <c r="AC2572" t="s">
        <v>101</v>
      </c>
      <c r="AD2572" t="s">
        <v>101</v>
      </c>
    </row>
    <row r="2573" ht="15.75" spans="1:30">
      <c r="A2573">
        <v>42</v>
      </c>
      <c r="B2573">
        <v>42</v>
      </c>
      <c r="C2573" s="25">
        <v>0.00181712962962963</v>
      </c>
      <c r="D2573" s="20"/>
      <c r="E2573" t="s">
        <v>33</v>
      </c>
      <c r="F2573">
        <v>103</v>
      </c>
      <c r="H2573">
        <v>0.75</v>
      </c>
      <c r="I2573">
        <v>7.2</v>
      </c>
      <c r="J2573">
        <v>0.63</v>
      </c>
      <c r="L2573">
        <v>23</v>
      </c>
      <c r="M2573">
        <v>26.8</v>
      </c>
      <c r="N2573">
        <v>31.9</v>
      </c>
      <c r="U2573">
        <v>0.84</v>
      </c>
      <c r="V2573">
        <v>24.4</v>
      </c>
      <c r="W2573">
        <v>2</v>
      </c>
      <c r="X2573">
        <v>2</v>
      </c>
      <c r="Y2573">
        <v>0</v>
      </c>
      <c r="Z2573">
        <v>0.934</v>
      </c>
      <c r="AA2573">
        <v>0.895</v>
      </c>
      <c r="AB2573" t="s">
        <v>100</v>
      </c>
      <c r="AC2573" t="s">
        <v>101</v>
      </c>
      <c r="AD2573" t="s">
        <v>101</v>
      </c>
    </row>
    <row r="2574" ht="15.75" spans="1:30">
      <c r="A2574">
        <v>42</v>
      </c>
      <c r="B2574">
        <v>42</v>
      </c>
      <c r="C2574" s="25">
        <v>0.00185185185185185</v>
      </c>
      <c r="D2574" s="20"/>
      <c r="E2574" t="s">
        <v>33</v>
      </c>
      <c r="F2574">
        <v>103</v>
      </c>
      <c r="H2574">
        <v>0.74</v>
      </c>
      <c r="I2574">
        <v>7.1</v>
      </c>
      <c r="J2574">
        <v>0.62</v>
      </c>
      <c r="L2574">
        <v>22</v>
      </c>
      <c r="M2574">
        <v>26.3</v>
      </c>
      <c r="N2574">
        <v>31.4</v>
      </c>
      <c r="U2574">
        <v>0.84</v>
      </c>
      <c r="V2574">
        <v>23.4</v>
      </c>
      <c r="W2574">
        <v>2</v>
      </c>
      <c r="X2574">
        <v>2</v>
      </c>
      <c r="Y2574">
        <v>0</v>
      </c>
      <c r="Z2574">
        <v>0.942</v>
      </c>
      <c r="AA2574">
        <v>0.934</v>
      </c>
      <c r="AB2574" t="s">
        <v>100</v>
      </c>
      <c r="AC2574" t="s">
        <v>101</v>
      </c>
      <c r="AD2574" t="s">
        <v>101</v>
      </c>
    </row>
    <row r="2575" ht="15.75" spans="1:30">
      <c r="A2575">
        <v>42</v>
      </c>
      <c r="B2575">
        <v>42</v>
      </c>
      <c r="C2575" s="25">
        <v>0.001875</v>
      </c>
      <c r="D2575" s="20"/>
      <c r="E2575" t="s">
        <v>33</v>
      </c>
      <c r="F2575">
        <v>103</v>
      </c>
      <c r="H2575">
        <v>0.73</v>
      </c>
      <c r="I2575">
        <v>7</v>
      </c>
      <c r="J2575">
        <v>0.61</v>
      </c>
      <c r="L2575">
        <v>23</v>
      </c>
      <c r="M2575">
        <v>26.9</v>
      </c>
      <c r="N2575">
        <v>32.6</v>
      </c>
      <c r="U2575">
        <v>0.83</v>
      </c>
      <c r="V2575">
        <v>26.1</v>
      </c>
      <c r="W2575">
        <v>2</v>
      </c>
      <c r="X2575">
        <v>2</v>
      </c>
      <c r="Y2575">
        <v>0</v>
      </c>
      <c r="Z2575">
        <v>0.867</v>
      </c>
      <c r="AA2575">
        <v>0.917</v>
      </c>
      <c r="AB2575" t="s">
        <v>100</v>
      </c>
      <c r="AC2575" t="s">
        <v>101</v>
      </c>
      <c r="AD2575" t="s">
        <v>101</v>
      </c>
    </row>
    <row r="2576" ht="15.75" spans="1:30">
      <c r="A2576">
        <v>42</v>
      </c>
      <c r="B2576">
        <v>42</v>
      </c>
      <c r="C2576" s="25">
        <v>0.00190972222222222</v>
      </c>
      <c r="D2576" s="20"/>
      <c r="E2576" t="s">
        <v>33</v>
      </c>
      <c r="F2576">
        <v>103</v>
      </c>
      <c r="H2576">
        <v>0.93</v>
      </c>
      <c r="I2576">
        <v>8.9</v>
      </c>
      <c r="J2576">
        <v>0.75</v>
      </c>
      <c r="L2576">
        <v>26</v>
      </c>
      <c r="M2576">
        <v>25</v>
      </c>
      <c r="N2576">
        <v>31</v>
      </c>
      <c r="U2576">
        <v>0.8</v>
      </c>
      <c r="V2576">
        <v>23.6</v>
      </c>
      <c r="W2576">
        <v>2.5</v>
      </c>
      <c r="X2576">
        <v>2</v>
      </c>
      <c r="Y2576">
        <v>0</v>
      </c>
      <c r="Z2576">
        <v>1.092</v>
      </c>
      <c r="AA2576">
        <v>0.923</v>
      </c>
      <c r="AB2576" t="s">
        <v>100</v>
      </c>
      <c r="AC2576" t="s">
        <v>101</v>
      </c>
      <c r="AD2576" t="s">
        <v>101</v>
      </c>
    </row>
    <row r="2577" ht="15.75" spans="1:30">
      <c r="A2577">
        <v>42</v>
      </c>
      <c r="B2577">
        <v>42</v>
      </c>
      <c r="C2577" s="25">
        <v>0.00193287037037037</v>
      </c>
      <c r="D2577" s="20"/>
      <c r="E2577" t="s">
        <v>33</v>
      </c>
      <c r="F2577">
        <v>103</v>
      </c>
      <c r="H2577">
        <v>0.76</v>
      </c>
      <c r="I2577">
        <v>7.3</v>
      </c>
      <c r="J2577">
        <v>0.61</v>
      </c>
      <c r="L2577">
        <v>22</v>
      </c>
      <c r="M2577">
        <v>25.3</v>
      </c>
      <c r="N2577">
        <v>31.7</v>
      </c>
      <c r="U2577">
        <v>0.8</v>
      </c>
      <c r="V2577">
        <v>25.5</v>
      </c>
      <c r="W2577">
        <v>2.1</v>
      </c>
      <c r="X2577">
        <v>2</v>
      </c>
      <c r="Y2577">
        <v>0</v>
      </c>
      <c r="Z2577">
        <v>0.864</v>
      </c>
      <c r="AA2577">
        <v>0.839</v>
      </c>
      <c r="AB2577" t="s">
        <v>100</v>
      </c>
      <c r="AC2577" t="s">
        <v>101</v>
      </c>
      <c r="AD2577" t="s">
        <v>101</v>
      </c>
    </row>
    <row r="2578" ht="15.75" spans="1:30">
      <c r="A2578">
        <v>42</v>
      </c>
      <c r="B2578">
        <v>42</v>
      </c>
      <c r="C2578" s="25">
        <v>0.00196759259259259</v>
      </c>
      <c r="D2578" s="20"/>
      <c r="E2578" t="s">
        <v>33</v>
      </c>
      <c r="F2578">
        <v>103</v>
      </c>
      <c r="H2578">
        <v>0.87</v>
      </c>
      <c r="I2578">
        <v>8.3</v>
      </c>
      <c r="J2578">
        <v>0.7</v>
      </c>
      <c r="L2578">
        <v>24</v>
      </c>
      <c r="M2578">
        <v>24.6</v>
      </c>
      <c r="N2578">
        <v>30.7</v>
      </c>
      <c r="U2578">
        <v>0.8</v>
      </c>
      <c r="V2578">
        <v>22.9</v>
      </c>
      <c r="W2578">
        <v>2.4</v>
      </c>
      <c r="X2578">
        <v>2</v>
      </c>
      <c r="Y2578">
        <v>0</v>
      </c>
      <c r="Z2578">
        <v>1.045</v>
      </c>
      <c r="AA2578">
        <v>0.995</v>
      </c>
      <c r="AB2578" t="s">
        <v>100</v>
      </c>
      <c r="AC2578" t="s">
        <v>101</v>
      </c>
      <c r="AD2578" t="s">
        <v>101</v>
      </c>
    </row>
    <row r="2579" ht="15.75" spans="1:30">
      <c r="A2579">
        <v>42</v>
      </c>
      <c r="B2579">
        <v>42</v>
      </c>
      <c r="C2579" s="25">
        <v>0.00199074074074074</v>
      </c>
      <c r="D2579" s="20"/>
      <c r="E2579" t="s">
        <v>33</v>
      </c>
      <c r="F2579">
        <v>103</v>
      </c>
      <c r="H2579">
        <v>0.99</v>
      </c>
      <c r="I2579">
        <v>9.5</v>
      </c>
      <c r="J2579">
        <v>0.79</v>
      </c>
      <c r="L2579">
        <v>27</v>
      </c>
      <c r="M2579">
        <v>24.2</v>
      </c>
      <c r="N2579">
        <v>30.5</v>
      </c>
      <c r="U2579">
        <v>0.79</v>
      </c>
      <c r="V2579">
        <v>23.5</v>
      </c>
      <c r="W2579">
        <v>2.7</v>
      </c>
      <c r="X2579">
        <v>2</v>
      </c>
      <c r="Y2579">
        <v>0</v>
      </c>
      <c r="Z2579">
        <v>1.129</v>
      </c>
      <c r="AA2579">
        <v>1.078</v>
      </c>
      <c r="AB2579" t="s">
        <v>100</v>
      </c>
      <c r="AC2579" t="s">
        <v>101</v>
      </c>
      <c r="AD2579" t="s">
        <v>101</v>
      </c>
    </row>
    <row r="2580" ht="15.75" spans="1:30">
      <c r="A2580">
        <v>42</v>
      </c>
      <c r="B2580">
        <v>42</v>
      </c>
      <c r="C2580" s="25">
        <v>0.00202546296296296</v>
      </c>
      <c r="D2580" s="20"/>
      <c r="E2580" t="s">
        <v>33</v>
      </c>
      <c r="F2580">
        <v>103</v>
      </c>
      <c r="H2580">
        <v>0.95</v>
      </c>
      <c r="I2580">
        <v>9.1</v>
      </c>
      <c r="J2580">
        <v>0.76</v>
      </c>
      <c r="L2580">
        <v>27</v>
      </c>
      <c r="M2580">
        <v>25.1</v>
      </c>
      <c r="N2580">
        <v>31.4</v>
      </c>
      <c r="U2580">
        <v>0.8</v>
      </c>
      <c r="V2580">
        <v>23.9</v>
      </c>
      <c r="W2580">
        <v>2.6</v>
      </c>
      <c r="X2580">
        <v>2</v>
      </c>
      <c r="Y2580">
        <v>0</v>
      </c>
      <c r="Z2580">
        <v>1.11</v>
      </c>
      <c r="AA2580">
        <v>1.089</v>
      </c>
      <c r="AB2580" t="s">
        <v>100</v>
      </c>
      <c r="AC2580" t="s">
        <v>101</v>
      </c>
      <c r="AD2580" t="s">
        <v>101</v>
      </c>
    </row>
    <row r="2581" ht="15.75" spans="1:30">
      <c r="A2581">
        <v>42</v>
      </c>
      <c r="B2581">
        <v>42</v>
      </c>
      <c r="C2581" s="25">
        <v>0.00204861111111111</v>
      </c>
      <c r="D2581" s="20"/>
      <c r="E2581" t="s">
        <v>33</v>
      </c>
      <c r="F2581">
        <v>103</v>
      </c>
      <c r="H2581">
        <v>0.9</v>
      </c>
      <c r="I2581">
        <v>8.6</v>
      </c>
      <c r="J2581">
        <v>0.72</v>
      </c>
      <c r="L2581">
        <v>25</v>
      </c>
      <c r="M2581">
        <v>25.1</v>
      </c>
      <c r="N2581">
        <v>31.2</v>
      </c>
      <c r="U2581">
        <v>0.8</v>
      </c>
      <c r="V2581">
        <v>23.6</v>
      </c>
      <c r="W2581">
        <v>2.5</v>
      </c>
      <c r="X2581">
        <v>2</v>
      </c>
      <c r="Y2581">
        <v>0</v>
      </c>
      <c r="Z2581">
        <v>1.066</v>
      </c>
      <c r="AA2581">
        <v>1.035</v>
      </c>
      <c r="AB2581" t="s">
        <v>100</v>
      </c>
      <c r="AC2581" t="s">
        <v>101</v>
      </c>
      <c r="AD2581" t="s">
        <v>101</v>
      </c>
    </row>
    <row r="2582" ht="15.75" spans="1:30">
      <c r="A2582">
        <v>42</v>
      </c>
      <c r="B2582">
        <v>42</v>
      </c>
      <c r="C2582" s="25">
        <v>0.00208333333333333</v>
      </c>
      <c r="D2582" s="20"/>
      <c r="E2582" t="s">
        <v>33</v>
      </c>
      <c r="F2582">
        <v>103</v>
      </c>
      <c r="H2582">
        <v>0.92</v>
      </c>
      <c r="I2582">
        <v>8.8</v>
      </c>
      <c r="J2582">
        <v>0.74</v>
      </c>
      <c r="L2582">
        <v>25</v>
      </c>
      <c r="M2582">
        <v>24.7</v>
      </c>
      <c r="N2582">
        <v>30.8</v>
      </c>
      <c r="U2582">
        <v>0.8</v>
      </c>
      <c r="V2582">
        <v>21.8</v>
      </c>
      <c r="W2582">
        <v>2.5</v>
      </c>
      <c r="X2582">
        <v>2</v>
      </c>
      <c r="Y2582">
        <v>0</v>
      </c>
      <c r="Z2582">
        <v>1.152</v>
      </c>
      <c r="AA2582">
        <v>1.055</v>
      </c>
      <c r="AB2582" t="s">
        <v>100</v>
      </c>
      <c r="AC2582" t="s">
        <v>101</v>
      </c>
      <c r="AD2582" t="s">
        <v>101</v>
      </c>
    </row>
    <row r="2583" ht="15.75" spans="1:30">
      <c r="A2583">
        <v>42</v>
      </c>
      <c r="B2583">
        <v>42</v>
      </c>
      <c r="C2583" s="25">
        <v>0.00210648148148148</v>
      </c>
      <c r="D2583" s="20"/>
      <c r="E2583" t="s">
        <v>33</v>
      </c>
      <c r="F2583">
        <v>103</v>
      </c>
      <c r="H2583">
        <v>0.86</v>
      </c>
      <c r="I2583">
        <v>8.2</v>
      </c>
      <c r="J2583">
        <v>0.69</v>
      </c>
      <c r="L2583">
        <v>24</v>
      </c>
      <c r="M2583">
        <v>24.6</v>
      </c>
      <c r="N2583">
        <v>30.8</v>
      </c>
      <c r="U2583">
        <v>0.8</v>
      </c>
      <c r="V2583">
        <v>25</v>
      </c>
      <c r="W2583">
        <v>2.3</v>
      </c>
      <c r="X2583">
        <v>2</v>
      </c>
      <c r="Y2583">
        <v>0</v>
      </c>
      <c r="Z2583">
        <v>0.954</v>
      </c>
      <c r="AA2583">
        <v>0.962</v>
      </c>
      <c r="AB2583" t="s">
        <v>100</v>
      </c>
      <c r="AC2583" t="s">
        <v>101</v>
      </c>
      <c r="AD2583" t="s">
        <v>101</v>
      </c>
    </row>
    <row r="2584" ht="15.75" spans="1:30">
      <c r="A2584">
        <v>42</v>
      </c>
      <c r="B2584">
        <v>42</v>
      </c>
      <c r="C2584" s="25">
        <v>0.0021412037037037</v>
      </c>
      <c r="D2584" s="20"/>
      <c r="E2584" t="s">
        <v>33</v>
      </c>
      <c r="F2584">
        <v>103</v>
      </c>
      <c r="H2584">
        <v>0.89</v>
      </c>
      <c r="I2584">
        <v>8.5</v>
      </c>
      <c r="J2584">
        <v>0.71</v>
      </c>
      <c r="L2584">
        <v>24</v>
      </c>
      <c r="M2584">
        <v>24.4</v>
      </c>
      <c r="N2584">
        <v>30.5</v>
      </c>
      <c r="U2584">
        <v>0.8</v>
      </c>
      <c r="V2584">
        <v>18.6</v>
      </c>
      <c r="W2584">
        <v>2.4</v>
      </c>
      <c r="X2584">
        <v>2</v>
      </c>
      <c r="Y2584">
        <v>0</v>
      </c>
      <c r="Z2584">
        <v>1.279</v>
      </c>
      <c r="AA2584">
        <v>1.111</v>
      </c>
      <c r="AB2584" t="s">
        <v>100</v>
      </c>
      <c r="AC2584" t="s">
        <v>101</v>
      </c>
      <c r="AD2584" t="s">
        <v>101</v>
      </c>
    </row>
    <row r="2585" ht="15.75" spans="1:30">
      <c r="A2585">
        <v>42</v>
      </c>
      <c r="B2585">
        <v>42</v>
      </c>
      <c r="C2585" s="25">
        <v>0.0021875</v>
      </c>
      <c r="D2585" s="20"/>
      <c r="E2585" t="s">
        <v>33</v>
      </c>
      <c r="F2585">
        <v>103</v>
      </c>
      <c r="H2585">
        <v>1.04</v>
      </c>
      <c r="I2585">
        <v>10</v>
      </c>
      <c r="J2585">
        <v>0.83</v>
      </c>
      <c r="L2585">
        <v>27</v>
      </c>
      <c r="M2585">
        <v>23.7</v>
      </c>
      <c r="N2585">
        <v>29.8</v>
      </c>
      <c r="U2585">
        <v>0.79</v>
      </c>
      <c r="V2585">
        <v>19.6</v>
      </c>
      <c r="W2585">
        <v>2.8</v>
      </c>
      <c r="X2585">
        <v>2</v>
      </c>
      <c r="Y2585">
        <v>0</v>
      </c>
      <c r="Z2585">
        <v>1.371</v>
      </c>
      <c r="AA2585">
        <v>1.325</v>
      </c>
      <c r="AB2585" t="s">
        <v>100</v>
      </c>
      <c r="AC2585" t="s">
        <v>101</v>
      </c>
      <c r="AD2585" t="s">
        <v>101</v>
      </c>
    </row>
    <row r="2586" ht="15.75" spans="1:30">
      <c r="A2586">
        <v>42</v>
      </c>
      <c r="B2586">
        <v>42</v>
      </c>
      <c r="C2586" s="25">
        <v>0.00221064814814815</v>
      </c>
      <c r="D2586" s="20"/>
      <c r="E2586" t="s">
        <v>33</v>
      </c>
      <c r="F2586">
        <v>104</v>
      </c>
      <c r="H2586">
        <v>0.98</v>
      </c>
      <c r="I2586">
        <v>9.3</v>
      </c>
      <c r="J2586">
        <v>0.78</v>
      </c>
      <c r="L2586">
        <v>26</v>
      </c>
      <c r="M2586">
        <v>24.2</v>
      </c>
      <c r="N2586">
        <v>30.3</v>
      </c>
      <c r="U2586">
        <v>0.8</v>
      </c>
      <c r="V2586">
        <v>22.4</v>
      </c>
      <c r="W2586">
        <v>2.7</v>
      </c>
      <c r="X2586">
        <v>2</v>
      </c>
      <c r="Y2586">
        <v>0</v>
      </c>
      <c r="Z2586">
        <v>1.167</v>
      </c>
      <c r="AA2586">
        <v>1.167</v>
      </c>
      <c r="AB2586" t="s">
        <v>100</v>
      </c>
      <c r="AC2586" t="s">
        <v>101</v>
      </c>
      <c r="AD2586" t="s">
        <v>101</v>
      </c>
    </row>
    <row r="2587" ht="15.75" spans="1:30">
      <c r="A2587">
        <v>42</v>
      </c>
      <c r="B2587">
        <v>42</v>
      </c>
      <c r="C2587" s="25">
        <v>0.00224537037037037</v>
      </c>
      <c r="D2587" s="20"/>
      <c r="E2587" t="s">
        <v>33</v>
      </c>
      <c r="F2587">
        <v>104</v>
      </c>
      <c r="H2587">
        <v>0.97</v>
      </c>
      <c r="I2587">
        <v>9.3</v>
      </c>
      <c r="J2587">
        <v>0.79</v>
      </c>
      <c r="L2587">
        <v>26</v>
      </c>
      <c r="M2587">
        <v>24.3</v>
      </c>
      <c r="N2587">
        <v>30.1</v>
      </c>
      <c r="U2587">
        <v>0.81</v>
      </c>
      <c r="V2587">
        <v>21.8</v>
      </c>
      <c r="W2587">
        <v>2.7</v>
      </c>
      <c r="X2587">
        <v>2</v>
      </c>
      <c r="Y2587">
        <v>0</v>
      </c>
      <c r="Z2587">
        <v>1.195</v>
      </c>
      <c r="AA2587">
        <v>1.13</v>
      </c>
      <c r="AB2587" t="s">
        <v>100</v>
      </c>
      <c r="AC2587" t="s">
        <v>101</v>
      </c>
      <c r="AD2587" t="s">
        <v>101</v>
      </c>
    </row>
    <row r="2588" ht="15.75" spans="1:30">
      <c r="A2588">
        <v>42</v>
      </c>
      <c r="B2588">
        <v>42</v>
      </c>
      <c r="C2588" s="25">
        <v>0.00228009259259259</v>
      </c>
      <c r="D2588" s="20"/>
      <c r="E2588" t="s">
        <v>33</v>
      </c>
      <c r="F2588">
        <v>105</v>
      </c>
      <c r="H2588">
        <v>1.01</v>
      </c>
      <c r="I2588">
        <v>9.7</v>
      </c>
      <c r="J2588">
        <v>0.82</v>
      </c>
      <c r="L2588">
        <v>27</v>
      </c>
      <c r="M2588">
        <v>24.5</v>
      </c>
      <c r="N2588">
        <v>30.3</v>
      </c>
      <c r="U2588">
        <v>0.81</v>
      </c>
      <c r="V2588">
        <v>22.3</v>
      </c>
      <c r="W2588">
        <v>2.8</v>
      </c>
      <c r="X2588">
        <v>2</v>
      </c>
      <c r="Y2588">
        <v>0</v>
      </c>
      <c r="Z2588">
        <v>1.223</v>
      </c>
      <c r="AA2588">
        <v>1.148</v>
      </c>
      <c r="AB2588" t="s">
        <v>100</v>
      </c>
      <c r="AC2588" t="s">
        <v>101</v>
      </c>
      <c r="AD2588" t="s">
        <v>101</v>
      </c>
    </row>
    <row r="2589" ht="15.75" spans="1:30">
      <c r="A2589">
        <v>42</v>
      </c>
      <c r="B2589">
        <v>42</v>
      </c>
      <c r="C2589" s="25">
        <v>0.00230324074074074</v>
      </c>
      <c r="D2589" s="20"/>
      <c r="E2589" t="s">
        <v>33</v>
      </c>
      <c r="F2589">
        <v>105</v>
      </c>
      <c r="H2589">
        <v>1</v>
      </c>
      <c r="I2589">
        <v>9.6</v>
      </c>
      <c r="J2589">
        <v>0.81</v>
      </c>
      <c r="L2589">
        <v>28</v>
      </c>
      <c r="M2589">
        <v>25.1</v>
      </c>
      <c r="N2589">
        <v>31</v>
      </c>
      <c r="U2589">
        <v>0.81</v>
      </c>
      <c r="V2589">
        <v>25.9</v>
      </c>
      <c r="W2589">
        <v>2.7</v>
      </c>
      <c r="X2589">
        <v>2</v>
      </c>
      <c r="Y2589">
        <v>0</v>
      </c>
      <c r="Z2589">
        <v>1.085</v>
      </c>
      <c r="AA2589">
        <v>1.124</v>
      </c>
      <c r="AB2589" t="s">
        <v>100</v>
      </c>
      <c r="AC2589" t="s">
        <v>101</v>
      </c>
      <c r="AD2589" t="s">
        <v>101</v>
      </c>
    </row>
    <row r="2590" ht="15.75" spans="1:30">
      <c r="A2590">
        <v>42</v>
      </c>
      <c r="B2590">
        <v>42</v>
      </c>
      <c r="C2590" s="25">
        <v>0.00233796296296296</v>
      </c>
      <c r="D2590" s="20"/>
      <c r="E2590" t="s">
        <v>33</v>
      </c>
      <c r="F2590">
        <v>105</v>
      </c>
      <c r="H2590">
        <v>0.84</v>
      </c>
      <c r="I2590">
        <v>8</v>
      </c>
      <c r="J2590">
        <v>0.66</v>
      </c>
      <c r="L2590">
        <v>23</v>
      </c>
      <c r="M2590">
        <v>24.5</v>
      </c>
      <c r="N2590">
        <v>30.9</v>
      </c>
      <c r="U2590">
        <v>0.79</v>
      </c>
      <c r="V2590">
        <v>23.6</v>
      </c>
      <c r="W2590">
        <v>2.3</v>
      </c>
      <c r="X2590">
        <v>2</v>
      </c>
      <c r="Y2590">
        <v>0</v>
      </c>
      <c r="Z2590">
        <v>0.977</v>
      </c>
      <c r="AA2590">
        <v>0.914</v>
      </c>
      <c r="AB2590" t="s">
        <v>100</v>
      </c>
      <c r="AC2590" t="s">
        <v>101</v>
      </c>
      <c r="AD2590" t="s">
        <v>101</v>
      </c>
    </row>
    <row r="2591" ht="15.75" spans="1:30">
      <c r="A2591">
        <v>42</v>
      </c>
      <c r="B2591">
        <v>42</v>
      </c>
      <c r="C2591" s="25">
        <v>0.00236111111111111</v>
      </c>
      <c r="D2591" s="20"/>
      <c r="E2591" t="s">
        <v>33</v>
      </c>
      <c r="F2591">
        <v>105</v>
      </c>
      <c r="H2591">
        <v>1.06</v>
      </c>
      <c r="I2591">
        <v>10.1</v>
      </c>
      <c r="J2591">
        <v>0.84</v>
      </c>
      <c r="L2591">
        <v>27</v>
      </c>
      <c r="M2591">
        <v>23.4</v>
      </c>
      <c r="N2591">
        <v>29.3</v>
      </c>
      <c r="U2591">
        <v>0.8</v>
      </c>
      <c r="V2591">
        <v>23.8</v>
      </c>
      <c r="W2591">
        <v>2.9</v>
      </c>
      <c r="X2591">
        <v>2</v>
      </c>
      <c r="Y2591">
        <v>0</v>
      </c>
      <c r="Z2591">
        <v>1.148</v>
      </c>
      <c r="AA2591">
        <v>1.101</v>
      </c>
      <c r="AB2591" t="s">
        <v>100</v>
      </c>
      <c r="AC2591" t="s">
        <v>101</v>
      </c>
      <c r="AD2591" t="s">
        <v>101</v>
      </c>
    </row>
    <row r="2592" ht="15.75" spans="1:30">
      <c r="A2592">
        <v>42</v>
      </c>
      <c r="B2592">
        <v>42</v>
      </c>
      <c r="C2592" s="25">
        <v>0.00239583333333333</v>
      </c>
      <c r="D2592" s="20"/>
      <c r="E2592" t="s">
        <v>33</v>
      </c>
      <c r="F2592">
        <v>106</v>
      </c>
      <c r="H2592">
        <v>1.07</v>
      </c>
      <c r="I2592">
        <v>10.2</v>
      </c>
      <c r="J2592">
        <v>0.86</v>
      </c>
      <c r="L2592">
        <v>28</v>
      </c>
      <c r="M2592">
        <v>23.9</v>
      </c>
      <c r="N2592">
        <v>29.5</v>
      </c>
      <c r="U2592">
        <v>0.81</v>
      </c>
      <c r="V2592">
        <v>22.2</v>
      </c>
      <c r="W2592">
        <v>2.9</v>
      </c>
      <c r="X2592">
        <v>2</v>
      </c>
      <c r="Y2592">
        <v>0</v>
      </c>
      <c r="Z2592">
        <v>1.256</v>
      </c>
      <c r="AA2592">
        <v>1.208</v>
      </c>
      <c r="AB2592" t="s">
        <v>100</v>
      </c>
      <c r="AC2592" t="s">
        <v>101</v>
      </c>
      <c r="AD2592" t="s">
        <v>101</v>
      </c>
    </row>
    <row r="2593" ht="15.75" spans="1:30">
      <c r="A2593">
        <v>42</v>
      </c>
      <c r="B2593">
        <v>42</v>
      </c>
      <c r="C2593" s="25">
        <v>0.00241898148148148</v>
      </c>
      <c r="D2593" s="20"/>
      <c r="E2593" t="s">
        <v>33</v>
      </c>
      <c r="F2593">
        <v>107</v>
      </c>
      <c r="H2593">
        <v>1.05</v>
      </c>
      <c r="I2593">
        <v>10.1</v>
      </c>
      <c r="J2593">
        <v>0.86</v>
      </c>
      <c r="L2593">
        <v>29</v>
      </c>
      <c r="M2593">
        <v>24.9</v>
      </c>
      <c r="N2593">
        <v>30.6</v>
      </c>
      <c r="U2593">
        <v>0.81</v>
      </c>
      <c r="V2593">
        <v>22.5</v>
      </c>
      <c r="W2593">
        <v>2.9</v>
      </c>
      <c r="X2593">
        <v>2</v>
      </c>
      <c r="Y2593">
        <v>0</v>
      </c>
      <c r="Z2593">
        <v>1.277</v>
      </c>
      <c r="AA2593">
        <v>1.202</v>
      </c>
      <c r="AB2593" t="s">
        <v>100</v>
      </c>
      <c r="AC2593" t="s">
        <v>101</v>
      </c>
      <c r="AD2593" t="s">
        <v>101</v>
      </c>
    </row>
    <row r="2594" ht="15.75" spans="1:30">
      <c r="A2594">
        <v>42</v>
      </c>
      <c r="B2594">
        <v>42</v>
      </c>
      <c r="C2594" s="25">
        <v>0.0024537037037037</v>
      </c>
      <c r="D2594" s="20"/>
      <c r="E2594" t="s">
        <v>33</v>
      </c>
      <c r="F2594">
        <v>107</v>
      </c>
      <c r="H2594">
        <v>1.04</v>
      </c>
      <c r="I2594">
        <v>9.9</v>
      </c>
      <c r="J2594">
        <v>0.85</v>
      </c>
      <c r="L2594">
        <v>28</v>
      </c>
      <c r="M2594">
        <v>24.7</v>
      </c>
      <c r="N2594">
        <v>30.3</v>
      </c>
      <c r="U2594">
        <v>0.81</v>
      </c>
      <c r="V2594">
        <v>22.8</v>
      </c>
      <c r="W2594">
        <v>2.8</v>
      </c>
      <c r="X2594">
        <v>2</v>
      </c>
      <c r="Y2594">
        <v>0</v>
      </c>
      <c r="Z2594">
        <v>1.233</v>
      </c>
      <c r="AA2594">
        <v>1.169</v>
      </c>
      <c r="AB2594" t="s">
        <v>100</v>
      </c>
      <c r="AC2594" t="s">
        <v>101</v>
      </c>
      <c r="AD2594" t="s">
        <v>101</v>
      </c>
    </row>
    <row r="2595" ht="15.75" spans="1:30">
      <c r="A2595">
        <v>42</v>
      </c>
      <c r="B2595">
        <v>42</v>
      </c>
      <c r="C2595" s="25">
        <v>0.00248842592592593</v>
      </c>
      <c r="D2595" s="20"/>
      <c r="E2595" t="s">
        <v>33</v>
      </c>
      <c r="F2595">
        <v>108</v>
      </c>
      <c r="H2595">
        <v>1.02</v>
      </c>
      <c r="I2595">
        <v>9.8</v>
      </c>
      <c r="J2595">
        <v>0.84</v>
      </c>
      <c r="L2595">
        <v>27</v>
      </c>
      <c r="M2595">
        <v>24.4</v>
      </c>
      <c r="N2595">
        <v>29.6</v>
      </c>
      <c r="U2595">
        <v>0.82</v>
      </c>
      <c r="V2595">
        <v>22.1</v>
      </c>
      <c r="W2595">
        <v>2.8</v>
      </c>
      <c r="X2595">
        <v>2</v>
      </c>
      <c r="Y2595">
        <v>0</v>
      </c>
      <c r="Z2595">
        <v>1.238</v>
      </c>
      <c r="AA2595">
        <v>1.227</v>
      </c>
      <c r="AB2595" t="s">
        <v>100</v>
      </c>
      <c r="AC2595" t="s">
        <v>101</v>
      </c>
      <c r="AD2595" t="s">
        <v>101</v>
      </c>
    </row>
    <row r="2596" ht="15.75" spans="1:30">
      <c r="A2596">
        <v>42</v>
      </c>
      <c r="B2596">
        <v>42</v>
      </c>
      <c r="C2596" s="25">
        <v>0.00251157407407407</v>
      </c>
      <c r="D2596" s="20"/>
      <c r="E2596" t="s">
        <v>33</v>
      </c>
      <c r="F2596">
        <v>108</v>
      </c>
      <c r="H2596">
        <v>1.05</v>
      </c>
      <c r="I2596">
        <v>10</v>
      </c>
      <c r="J2596">
        <v>0.86</v>
      </c>
      <c r="L2596">
        <v>30</v>
      </c>
      <c r="M2596">
        <v>25.5</v>
      </c>
      <c r="N2596">
        <v>31.1</v>
      </c>
      <c r="U2596">
        <v>0.82</v>
      </c>
      <c r="V2596">
        <v>25.5</v>
      </c>
      <c r="W2596">
        <v>2.9</v>
      </c>
      <c r="X2596">
        <v>2</v>
      </c>
      <c r="Y2596">
        <v>0</v>
      </c>
      <c r="Z2596">
        <v>1.156</v>
      </c>
      <c r="AA2596">
        <v>1.138</v>
      </c>
      <c r="AB2596" t="s">
        <v>100</v>
      </c>
      <c r="AC2596" t="s">
        <v>101</v>
      </c>
      <c r="AD2596" t="s">
        <v>101</v>
      </c>
    </row>
    <row r="2597" ht="15.75" spans="1:30">
      <c r="A2597">
        <v>42</v>
      </c>
      <c r="B2597">
        <v>42</v>
      </c>
      <c r="C2597" s="25">
        <v>0.0025462962962963</v>
      </c>
      <c r="D2597" s="20"/>
      <c r="E2597" t="s">
        <v>33</v>
      </c>
      <c r="F2597">
        <v>110</v>
      </c>
      <c r="H2597">
        <v>1.07</v>
      </c>
      <c r="I2597">
        <v>10.2</v>
      </c>
      <c r="J2597">
        <v>0.89</v>
      </c>
      <c r="L2597">
        <v>29</v>
      </c>
      <c r="M2597">
        <v>25</v>
      </c>
      <c r="N2597">
        <v>30.2</v>
      </c>
      <c r="U2597">
        <v>0.83</v>
      </c>
      <c r="V2597">
        <v>22.3</v>
      </c>
      <c r="W2597">
        <v>2.9</v>
      </c>
      <c r="X2597">
        <v>2</v>
      </c>
      <c r="Y2597">
        <v>0</v>
      </c>
      <c r="Z2597">
        <v>1.307</v>
      </c>
      <c r="AA2597">
        <v>1.184</v>
      </c>
      <c r="AB2597" t="s">
        <v>100</v>
      </c>
      <c r="AC2597" t="s">
        <v>101</v>
      </c>
      <c r="AD2597" t="s">
        <v>101</v>
      </c>
    </row>
    <row r="2598" ht="15.75" spans="1:30">
      <c r="A2598">
        <v>42</v>
      </c>
      <c r="B2598">
        <v>42</v>
      </c>
      <c r="C2598" s="25">
        <v>0.00258101851851852</v>
      </c>
      <c r="D2598" s="20"/>
      <c r="E2598" t="s">
        <v>33</v>
      </c>
      <c r="F2598">
        <v>110</v>
      </c>
      <c r="H2598">
        <v>1.01</v>
      </c>
      <c r="I2598">
        <v>9.6</v>
      </c>
      <c r="J2598">
        <v>0.84</v>
      </c>
      <c r="L2598">
        <v>28</v>
      </c>
      <c r="M2598">
        <v>25</v>
      </c>
      <c r="N2598">
        <v>29.9</v>
      </c>
      <c r="U2598">
        <v>0.84</v>
      </c>
      <c r="V2598">
        <v>21.9</v>
      </c>
      <c r="W2598">
        <v>2.7</v>
      </c>
      <c r="X2598">
        <v>2</v>
      </c>
      <c r="Y2598">
        <v>0</v>
      </c>
      <c r="Z2598">
        <v>1.259</v>
      </c>
      <c r="AA2598">
        <v>1.207</v>
      </c>
      <c r="AB2598" t="s">
        <v>100</v>
      </c>
      <c r="AC2598" t="s">
        <v>101</v>
      </c>
      <c r="AD2598" t="s">
        <v>101</v>
      </c>
    </row>
    <row r="2599" ht="15.75" spans="1:30">
      <c r="A2599">
        <v>42</v>
      </c>
      <c r="B2599">
        <v>42</v>
      </c>
      <c r="C2599" s="25">
        <v>0.00260416666666667</v>
      </c>
      <c r="D2599" s="20"/>
      <c r="E2599" t="s">
        <v>33</v>
      </c>
      <c r="F2599">
        <v>111</v>
      </c>
      <c r="H2599">
        <v>1.05</v>
      </c>
      <c r="I2599">
        <v>10.1</v>
      </c>
      <c r="J2599">
        <v>0.89</v>
      </c>
      <c r="L2599">
        <v>30</v>
      </c>
      <c r="M2599">
        <v>25.6</v>
      </c>
      <c r="N2599">
        <v>30.4</v>
      </c>
      <c r="U2599">
        <v>0.84</v>
      </c>
      <c r="V2599">
        <v>23.8</v>
      </c>
      <c r="W2599">
        <v>2.9</v>
      </c>
      <c r="X2599">
        <v>2</v>
      </c>
      <c r="Y2599">
        <v>0</v>
      </c>
      <c r="Z2599">
        <v>1.242</v>
      </c>
      <c r="AA2599">
        <v>1.261</v>
      </c>
      <c r="AB2599" t="s">
        <v>100</v>
      </c>
      <c r="AC2599" t="s">
        <v>101</v>
      </c>
      <c r="AD2599" t="s">
        <v>101</v>
      </c>
    </row>
    <row r="2600" ht="15.75" spans="1:30">
      <c r="A2600">
        <v>42</v>
      </c>
      <c r="B2600">
        <v>42</v>
      </c>
      <c r="C2600" s="25">
        <v>0.00263888888888889</v>
      </c>
      <c r="D2600" s="20"/>
      <c r="E2600" t="s">
        <v>33</v>
      </c>
      <c r="F2600">
        <v>111</v>
      </c>
      <c r="H2600">
        <v>1.07</v>
      </c>
      <c r="I2600">
        <v>10.3</v>
      </c>
      <c r="J2600">
        <v>0.9</v>
      </c>
      <c r="L2600">
        <v>29</v>
      </c>
      <c r="M2600">
        <v>24.7</v>
      </c>
      <c r="N2600">
        <v>29.5</v>
      </c>
      <c r="U2600">
        <v>0.84</v>
      </c>
      <c r="V2600">
        <v>24.1</v>
      </c>
      <c r="W2600">
        <v>2.9</v>
      </c>
      <c r="X2600">
        <v>2</v>
      </c>
      <c r="Y2600">
        <v>0</v>
      </c>
      <c r="Z2600">
        <v>1.211</v>
      </c>
      <c r="AA2600">
        <v>1.152</v>
      </c>
      <c r="AB2600" t="s">
        <v>100</v>
      </c>
      <c r="AC2600" t="s">
        <v>101</v>
      </c>
      <c r="AD2600" t="s">
        <v>101</v>
      </c>
    </row>
    <row r="2601" ht="15.75" spans="1:30">
      <c r="A2601">
        <v>42</v>
      </c>
      <c r="B2601">
        <v>42</v>
      </c>
      <c r="C2601" s="25">
        <v>0.00266203703703704</v>
      </c>
      <c r="D2601" s="20"/>
      <c r="E2601" t="s">
        <v>33</v>
      </c>
      <c r="F2601">
        <v>113</v>
      </c>
      <c r="H2601">
        <v>1.05</v>
      </c>
      <c r="I2601">
        <v>10</v>
      </c>
      <c r="J2601">
        <v>0.9</v>
      </c>
      <c r="L2601">
        <v>29</v>
      </c>
      <c r="M2601">
        <v>25.3</v>
      </c>
      <c r="N2601">
        <v>29.7</v>
      </c>
      <c r="U2601">
        <v>0.85</v>
      </c>
      <c r="V2601">
        <v>24.4</v>
      </c>
      <c r="W2601">
        <v>2.9</v>
      </c>
      <c r="X2601">
        <v>2</v>
      </c>
      <c r="Y2601">
        <v>2</v>
      </c>
      <c r="Z2601">
        <v>1.199</v>
      </c>
      <c r="AA2601">
        <v>1.237</v>
      </c>
      <c r="AB2601" t="s">
        <v>100</v>
      </c>
      <c r="AC2601" t="s">
        <v>101</v>
      </c>
      <c r="AD2601" t="s">
        <v>101</v>
      </c>
    </row>
    <row r="2602" ht="15.75" spans="1:30">
      <c r="A2602">
        <v>42</v>
      </c>
      <c r="B2602">
        <v>42</v>
      </c>
      <c r="C2602" s="25">
        <v>0.00269675925925926</v>
      </c>
      <c r="D2602" s="20"/>
      <c r="E2602" t="s">
        <v>33</v>
      </c>
      <c r="F2602">
        <v>113</v>
      </c>
      <c r="H2602">
        <v>1.09</v>
      </c>
      <c r="I2602">
        <v>10.4</v>
      </c>
      <c r="J2602">
        <v>0.93</v>
      </c>
      <c r="L2602">
        <v>30</v>
      </c>
      <c r="M2602">
        <v>25.2</v>
      </c>
      <c r="N2602">
        <v>29.6</v>
      </c>
      <c r="U2602">
        <v>0.85</v>
      </c>
      <c r="V2602">
        <v>23.3</v>
      </c>
      <c r="W2602">
        <v>3</v>
      </c>
      <c r="X2602">
        <v>2</v>
      </c>
      <c r="Y2602">
        <v>2</v>
      </c>
      <c r="Z2602">
        <v>1.289</v>
      </c>
      <c r="AA2602">
        <v>1.227</v>
      </c>
      <c r="AB2602" t="s">
        <v>100</v>
      </c>
      <c r="AC2602" t="s">
        <v>101</v>
      </c>
      <c r="AD2602" t="s">
        <v>101</v>
      </c>
    </row>
    <row r="2603" ht="15.75" spans="1:30">
      <c r="A2603">
        <v>42</v>
      </c>
      <c r="B2603">
        <v>42</v>
      </c>
      <c r="C2603" s="25">
        <v>0.00271990740740741</v>
      </c>
      <c r="D2603" s="20"/>
      <c r="E2603" t="s">
        <v>33</v>
      </c>
      <c r="F2603">
        <v>114</v>
      </c>
      <c r="H2603">
        <v>1.04</v>
      </c>
      <c r="I2603">
        <v>10</v>
      </c>
      <c r="J2603">
        <v>0.9</v>
      </c>
      <c r="L2603">
        <v>29</v>
      </c>
      <c r="M2603">
        <v>25.8</v>
      </c>
      <c r="N2603">
        <v>29.8</v>
      </c>
      <c r="U2603">
        <v>0.86</v>
      </c>
      <c r="V2603">
        <v>23</v>
      </c>
      <c r="W2603">
        <v>2.8</v>
      </c>
      <c r="X2603">
        <v>2</v>
      </c>
      <c r="Y2603">
        <v>2</v>
      </c>
      <c r="Z2603">
        <v>1.278</v>
      </c>
      <c r="AA2603">
        <v>1.289</v>
      </c>
      <c r="AB2603" t="s">
        <v>100</v>
      </c>
      <c r="AC2603" t="s">
        <v>101</v>
      </c>
      <c r="AD2603" t="s">
        <v>101</v>
      </c>
    </row>
    <row r="2604" ht="15.75" spans="1:30">
      <c r="A2604">
        <v>42</v>
      </c>
      <c r="B2604">
        <v>42</v>
      </c>
      <c r="C2604" s="25">
        <v>0.00275462962962963</v>
      </c>
      <c r="D2604" s="20"/>
      <c r="E2604" t="s">
        <v>33</v>
      </c>
      <c r="F2604">
        <v>114</v>
      </c>
      <c r="H2604">
        <v>1.07</v>
      </c>
      <c r="I2604">
        <v>10.2</v>
      </c>
      <c r="J2604">
        <v>0.92</v>
      </c>
      <c r="L2604">
        <v>31</v>
      </c>
      <c r="M2604">
        <v>26.2</v>
      </c>
      <c r="N2604">
        <v>30.3</v>
      </c>
      <c r="U2604">
        <v>0.87</v>
      </c>
      <c r="V2604">
        <v>23.6</v>
      </c>
      <c r="W2604">
        <v>2.9</v>
      </c>
      <c r="X2604">
        <v>2</v>
      </c>
      <c r="Y2604">
        <v>2</v>
      </c>
      <c r="Z2604">
        <v>1.293</v>
      </c>
      <c r="AA2604">
        <v>1.258</v>
      </c>
      <c r="AB2604" t="s">
        <v>100</v>
      </c>
      <c r="AC2604" t="s">
        <v>101</v>
      </c>
      <c r="AD2604" t="s">
        <v>101</v>
      </c>
    </row>
    <row r="2605" ht="15.75" spans="1:30">
      <c r="A2605">
        <v>42</v>
      </c>
      <c r="B2605">
        <v>42</v>
      </c>
      <c r="C2605" s="25">
        <v>0.00277777777777778</v>
      </c>
      <c r="D2605" s="20"/>
      <c r="E2605" t="s">
        <v>33</v>
      </c>
      <c r="F2605">
        <v>115</v>
      </c>
      <c r="H2605">
        <v>1.07</v>
      </c>
      <c r="I2605">
        <v>10.2</v>
      </c>
      <c r="J2605">
        <v>0.92</v>
      </c>
      <c r="L2605">
        <v>29</v>
      </c>
      <c r="M2605">
        <v>25.2</v>
      </c>
      <c r="N2605">
        <v>29.4</v>
      </c>
      <c r="U2605">
        <v>0.86</v>
      </c>
      <c r="V2605">
        <v>23</v>
      </c>
      <c r="W2605">
        <v>2.9</v>
      </c>
      <c r="X2605">
        <v>2</v>
      </c>
      <c r="Y2605">
        <v>2</v>
      </c>
      <c r="Z2605">
        <v>1.282</v>
      </c>
      <c r="AA2605">
        <v>1.261</v>
      </c>
      <c r="AB2605" t="s">
        <v>100</v>
      </c>
      <c r="AC2605" t="s">
        <v>101</v>
      </c>
      <c r="AD2605" t="s">
        <v>101</v>
      </c>
    </row>
    <row r="2606" ht="15.75" spans="1:30">
      <c r="A2606">
        <v>42</v>
      </c>
      <c r="B2606">
        <v>42</v>
      </c>
      <c r="C2606" s="25">
        <v>0.0028125</v>
      </c>
      <c r="D2606" s="20"/>
      <c r="E2606" t="s">
        <v>33</v>
      </c>
      <c r="F2606">
        <v>115</v>
      </c>
      <c r="H2606">
        <v>1.02</v>
      </c>
      <c r="I2606">
        <v>9.7</v>
      </c>
      <c r="J2606">
        <v>0.89</v>
      </c>
      <c r="L2606">
        <v>28</v>
      </c>
      <c r="M2606">
        <v>25.4</v>
      </c>
      <c r="N2606">
        <v>29</v>
      </c>
      <c r="U2606">
        <v>0.88</v>
      </c>
      <c r="V2606">
        <v>20.8</v>
      </c>
      <c r="W2606">
        <v>2.8</v>
      </c>
      <c r="X2606">
        <v>2</v>
      </c>
      <c r="Y2606">
        <v>2</v>
      </c>
      <c r="Z2606">
        <v>1.353</v>
      </c>
      <c r="AA2606">
        <v>1.361</v>
      </c>
      <c r="AB2606" t="s">
        <v>100</v>
      </c>
      <c r="AC2606" t="s">
        <v>101</v>
      </c>
      <c r="AD2606" t="s">
        <v>101</v>
      </c>
    </row>
    <row r="2607" ht="15.75" spans="1:30">
      <c r="A2607">
        <v>42</v>
      </c>
      <c r="B2607">
        <v>42</v>
      </c>
      <c r="C2607" s="25">
        <v>0.00284722222222222</v>
      </c>
      <c r="D2607" s="20"/>
      <c r="E2607" t="s">
        <v>33</v>
      </c>
      <c r="F2607">
        <v>116</v>
      </c>
      <c r="H2607">
        <v>1.09</v>
      </c>
      <c r="I2607">
        <v>10.4</v>
      </c>
      <c r="J2607">
        <v>0.94</v>
      </c>
      <c r="L2607">
        <v>31</v>
      </c>
      <c r="M2607">
        <v>26.1</v>
      </c>
      <c r="N2607">
        <v>30.1</v>
      </c>
      <c r="U2607">
        <v>0.87</v>
      </c>
      <c r="V2607">
        <v>23.9</v>
      </c>
      <c r="W2607">
        <v>3</v>
      </c>
      <c r="X2607">
        <v>2</v>
      </c>
      <c r="Y2607">
        <v>2</v>
      </c>
      <c r="Z2607">
        <v>1.297</v>
      </c>
      <c r="AA2607">
        <v>1.305</v>
      </c>
      <c r="AB2607" t="s">
        <v>100</v>
      </c>
      <c r="AC2607" t="s">
        <v>101</v>
      </c>
      <c r="AD2607" t="s">
        <v>101</v>
      </c>
    </row>
    <row r="2608" ht="15.75" spans="1:30">
      <c r="A2608">
        <v>42</v>
      </c>
      <c r="B2608">
        <v>42</v>
      </c>
      <c r="C2608" s="25">
        <v>0.00287037037037037</v>
      </c>
      <c r="D2608" s="20"/>
      <c r="E2608" t="s">
        <v>33</v>
      </c>
      <c r="F2608">
        <v>116</v>
      </c>
      <c r="H2608">
        <v>1.05</v>
      </c>
      <c r="I2608">
        <v>10</v>
      </c>
      <c r="J2608">
        <v>0.91</v>
      </c>
      <c r="L2608">
        <v>29</v>
      </c>
      <c r="M2608">
        <v>25.5</v>
      </c>
      <c r="N2608">
        <v>29.3</v>
      </c>
      <c r="U2608">
        <v>0.87</v>
      </c>
      <c r="V2608">
        <v>24</v>
      </c>
      <c r="W2608">
        <v>2.9</v>
      </c>
      <c r="X2608">
        <v>2</v>
      </c>
      <c r="Y2608">
        <v>2</v>
      </c>
      <c r="Z2608">
        <v>1.224</v>
      </c>
      <c r="AA2608">
        <v>1.208</v>
      </c>
      <c r="AB2608" t="s">
        <v>100</v>
      </c>
      <c r="AC2608" t="s">
        <v>101</v>
      </c>
      <c r="AD2608" t="s">
        <v>101</v>
      </c>
    </row>
    <row r="2609" ht="15.75" spans="1:30">
      <c r="A2609">
        <v>42</v>
      </c>
      <c r="B2609">
        <v>42</v>
      </c>
      <c r="C2609" s="25">
        <v>0.00290509259259259</v>
      </c>
      <c r="D2609" s="20"/>
      <c r="E2609" t="s">
        <v>33</v>
      </c>
      <c r="F2609">
        <v>116</v>
      </c>
      <c r="H2609">
        <v>1.07</v>
      </c>
      <c r="I2609">
        <v>10.2</v>
      </c>
      <c r="J2609">
        <v>0.93</v>
      </c>
      <c r="L2609">
        <v>30</v>
      </c>
      <c r="M2609">
        <v>25.4</v>
      </c>
      <c r="N2609">
        <v>29.3</v>
      </c>
      <c r="U2609">
        <v>0.87</v>
      </c>
      <c r="V2609">
        <v>23.9</v>
      </c>
      <c r="W2609">
        <v>2.9</v>
      </c>
      <c r="X2609">
        <v>2</v>
      </c>
      <c r="Y2609">
        <v>2</v>
      </c>
      <c r="Z2609">
        <v>1.252</v>
      </c>
      <c r="AA2609">
        <v>1.216</v>
      </c>
      <c r="AB2609" t="s">
        <v>100</v>
      </c>
      <c r="AC2609" t="s">
        <v>101</v>
      </c>
      <c r="AD2609" t="s">
        <v>101</v>
      </c>
    </row>
    <row r="2610" ht="15.75" spans="1:30">
      <c r="A2610">
        <v>42</v>
      </c>
      <c r="B2610">
        <v>42</v>
      </c>
      <c r="C2610" s="25">
        <v>0.00292824074074074</v>
      </c>
      <c r="D2610" s="20"/>
      <c r="E2610" t="s">
        <v>33</v>
      </c>
      <c r="F2610">
        <v>116</v>
      </c>
      <c r="H2610">
        <v>1.1</v>
      </c>
      <c r="I2610">
        <v>10.6</v>
      </c>
      <c r="J2610">
        <v>0.96</v>
      </c>
      <c r="L2610">
        <v>31</v>
      </c>
      <c r="M2610">
        <v>26.1</v>
      </c>
      <c r="N2610">
        <v>30</v>
      </c>
      <c r="U2610">
        <v>0.87</v>
      </c>
      <c r="V2610">
        <v>24.4</v>
      </c>
      <c r="W2610">
        <v>3</v>
      </c>
      <c r="X2610">
        <v>2</v>
      </c>
      <c r="Y2610">
        <v>2</v>
      </c>
      <c r="Z2610">
        <v>1.291</v>
      </c>
      <c r="AA2610">
        <v>1.249</v>
      </c>
      <c r="AB2610" t="s">
        <v>100</v>
      </c>
      <c r="AC2610" t="s">
        <v>101</v>
      </c>
      <c r="AD2610" t="s">
        <v>101</v>
      </c>
    </row>
    <row r="2611" ht="15.75" spans="1:30">
      <c r="A2611">
        <v>42</v>
      </c>
      <c r="B2611">
        <v>42</v>
      </c>
      <c r="C2611" s="25">
        <v>0.00296296296296296</v>
      </c>
      <c r="D2611" s="20"/>
      <c r="E2611" t="s">
        <v>33</v>
      </c>
      <c r="F2611">
        <v>117</v>
      </c>
      <c r="H2611">
        <v>1.09</v>
      </c>
      <c r="I2611">
        <v>10.5</v>
      </c>
      <c r="J2611">
        <v>0.95</v>
      </c>
      <c r="L2611">
        <v>31</v>
      </c>
      <c r="M2611">
        <v>25.9</v>
      </c>
      <c r="N2611">
        <v>29.8</v>
      </c>
      <c r="U2611">
        <v>0.87</v>
      </c>
      <c r="V2611">
        <v>24.1</v>
      </c>
      <c r="W2611">
        <v>3</v>
      </c>
      <c r="X2611">
        <v>2</v>
      </c>
      <c r="Y2611">
        <v>2</v>
      </c>
      <c r="Z2611">
        <v>1.289</v>
      </c>
      <c r="AA2611">
        <v>1.245</v>
      </c>
      <c r="AB2611" t="s">
        <v>100</v>
      </c>
      <c r="AC2611" t="s">
        <v>101</v>
      </c>
      <c r="AD2611" t="s">
        <v>101</v>
      </c>
    </row>
    <row r="2612" ht="15.75" spans="1:30">
      <c r="A2612">
        <v>42</v>
      </c>
      <c r="B2612">
        <v>42</v>
      </c>
      <c r="C2612" s="25">
        <v>0.00298611111111111</v>
      </c>
      <c r="D2612" s="20"/>
      <c r="E2612" t="s">
        <v>33</v>
      </c>
      <c r="F2612">
        <v>117</v>
      </c>
      <c r="H2612">
        <v>1.11</v>
      </c>
      <c r="I2612">
        <v>10.6</v>
      </c>
      <c r="J2612">
        <v>0.97</v>
      </c>
      <c r="L2612">
        <v>32</v>
      </c>
      <c r="M2612">
        <v>26.5</v>
      </c>
      <c r="N2612">
        <v>30.4</v>
      </c>
      <c r="U2612">
        <v>0.87</v>
      </c>
      <c r="V2612">
        <v>25.4</v>
      </c>
      <c r="W2612">
        <v>3</v>
      </c>
      <c r="X2612">
        <v>2</v>
      </c>
      <c r="Y2612">
        <v>2</v>
      </c>
      <c r="Z2612">
        <v>1.271</v>
      </c>
      <c r="AA2612">
        <v>1.298</v>
      </c>
      <c r="AB2612" t="s">
        <v>100</v>
      </c>
      <c r="AC2612" t="s">
        <v>101</v>
      </c>
      <c r="AD2612" t="s">
        <v>101</v>
      </c>
    </row>
    <row r="2613" ht="15.75" spans="1:30">
      <c r="A2613">
        <v>42</v>
      </c>
      <c r="B2613">
        <v>42</v>
      </c>
      <c r="C2613" s="25">
        <v>0.00300925925925926</v>
      </c>
      <c r="D2613" s="20"/>
      <c r="E2613" t="s">
        <v>33</v>
      </c>
      <c r="F2613">
        <v>118</v>
      </c>
      <c r="H2613">
        <v>1.11</v>
      </c>
      <c r="I2613">
        <v>10.6</v>
      </c>
      <c r="J2613">
        <v>0.97</v>
      </c>
      <c r="L2613">
        <v>32</v>
      </c>
      <c r="M2613">
        <v>26.5</v>
      </c>
      <c r="N2613">
        <v>30.3</v>
      </c>
      <c r="U2613">
        <v>0.87</v>
      </c>
      <c r="V2613">
        <v>27.5</v>
      </c>
      <c r="W2613">
        <v>3</v>
      </c>
      <c r="X2613">
        <v>2</v>
      </c>
      <c r="Y2613">
        <v>2</v>
      </c>
      <c r="Z2613">
        <v>1.173</v>
      </c>
      <c r="AA2613">
        <v>1.21</v>
      </c>
      <c r="AB2613" t="s">
        <v>100</v>
      </c>
      <c r="AC2613" t="s">
        <v>101</v>
      </c>
      <c r="AD2613" t="s">
        <v>101</v>
      </c>
    </row>
    <row r="2614" ht="15.75" spans="1:30">
      <c r="A2614">
        <v>42</v>
      </c>
      <c r="B2614">
        <v>42</v>
      </c>
      <c r="C2614" s="25">
        <v>0.00304398148148148</v>
      </c>
      <c r="D2614" s="20"/>
      <c r="E2614" t="s">
        <v>33</v>
      </c>
      <c r="F2614">
        <v>118</v>
      </c>
      <c r="H2614">
        <v>1.08</v>
      </c>
      <c r="I2614">
        <v>10.3</v>
      </c>
      <c r="J2614">
        <v>0.95</v>
      </c>
      <c r="L2614">
        <v>31</v>
      </c>
      <c r="M2614">
        <v>25.7</v>
      </c>
      <c r="N2614">
        <v>29.2</v>
      </c>
      <c r="U2614">
        <v>0.88</v>
      </c>
      <c r="V2614">
        <v>25.8</v>
      </c>
      <c r="W2614">
        <v>3</v>
      </c>
      <c r="X2614">
        <v>2</v>
      </c>
      <c r="Y2614">
        <v>2</v>
      </c>
      <c r="Z2614">
        <v>1.189</v>
      </c>
      <c r="AA2614">
        <v>1.144</v>
      </c>
      <c r="AB2614" t="s">
        <v>100</v>
      </c>
      <c r="AC2614" t="s">
        <v>101</v>
      </c>
      <c r="AD2614" t="s">
        <v>101</v>
      </c>
    </row>
    <row r="2615" ht="15.75" spans="1:30">
      <c r="A2615">
        <v>42</v>
      </c>
      <c r="B2615">
        <v>42</v>
      </c>
      <c r="C2615" s="25">
        <v>0.00306712962962963</v>
      </c>
      <c r="D2615" s="20"/>
      <c r="E2615" t="s">
        <v>33</v>
      </c>
      <c r="F2615">
        <v>120</v>
      </c>
      <c r="H2615">
        <v>1.13</v>
      </c>
      <c r="I2615">
        <v>10.8</v>
      </c>
      <c r="J2615">
        <v>0.98</v>
      </c>
      <c r="L2615">
        <v>33</v>
      </c>
      <c r="M2615">
        <v>26.7</v>
      </c>
      <c r="N2615">
        <v>30.8</v>
      </c>
      <c r="U2615">
        <v>0.87</v>
      </c>
      <c r="V2615">
        <v>26.7</v>
      </c>
      <c r="W2615">
        <v>3.1</v>
      </c>
      <c r="X2615">
        <v>2</v>
      </c>
      <c r="Y2615">
        <v>2</v>
      </c>
      <c r="Z2615">
        <v>1.243</v>
      </c>
      <c r="AA2615">
        <v>1.187</v>
      </c>
      <c r="AB2615" t="s">
        <v>100</v>
      </c>
      <c r="AC2615" t="s">
        <v>101</v>
      </c>
      <c r="AD2615" t="s">
        <v>101</v>
      </c>
    </row>
    <row r="2616" ht="15.75" spans="1:30">
      <c r="A2616">
        <v>42</v>
      </c>
      <c r="B2616">
        <v>42</v>
      </c>
      <c r="C2616" s="25">
        <v>0.00309027777777778</v>
      </c>
      <c r="D2616" s="20"/>
      <c r="E2616" t="s">
        <v>33</v>
      </c>
      <c r="F2616">
        <v>120</v>
      </c>
      <c r="H2616">
        <v>1.13</v>
      </c>
      <c r="I2616">
        <v>10.8</v>
      </c>
      <c r="J2616">
        <v>0.99</v>
      </c>
      <c r="L2616">
        <v>33</v>
      </c>
      <c r="M2616">
        <v>26.4</v>
      </c>
      <c r="N2616">
        <v>30.1</v>
      </c>
      <c r="U2616">
        <v>0.88</v>
      </c>
      <c r="V2616">
        <v>26.5</v>
      </c>
      <c r="W2616">
        <v>3.1</v>
      </c>
      <c r="X2616">
        <v>2</v>
      </c>
      <c r="Y2616">
        <v>2</v>
      </c>
      <c r="Z2616">
        <v>1.234</v>
      </c>
      <c r="AA2616">
        <v>1.205</v>
      </c>
      <c r="AB2616" t="s">
        <v>100</v>
      </c>
      <c r="AC2616" t="s">
        <v>101</v>
      </c>
      <c r="AD2616" t="s">
        <v>101</v>
      </c>
    </row>
    <row r="2617" ht="15.75" spans="1:30">
      <c r="A2617">
        <v>42</v>
      </c>
      <c r="B2617">
        <v>42</v>
      </c>
      <c r="C2617" s="25">
        <v>0.00311342592592593</v>
      </c>
      <c r="D2617" s="20"/>
      <c r="E2617" t="s">
        <v>33</v>
      </c>
      <c r="F2617">
        <v>120</v>
      </c>
      <c r="H2617">
        <v>1.06</v>
      </c>
      <c r="I2617">
        <v>10.1</v>
      </c>
      <c r="J2617">
        <v>0.93</v>
      </c>
      <c r="L2617">
        <v>30</v>
      </c>
      <c r="M2617">
        <v>25.6</v>
      </c>
      <c r="N2617">
        <v>29.3</v>
      </c>
      <c r="U2617">
        <v>0.87</v>
      </c>
      <c r="V2617">
        <v>26</v>
      </c>
      <c r="W2617">
        <v>2.9</v>
      </c>
      <c r="X2617">
        <v>2</v>
      </c>
      <c r="Y2617">
        <v>2</v>
      </c>
      <c r="Z2617">
        <v>1.155</v>
      </c>
      <c r="AA2617">
        <v>1.109</v>
      </c>
      <c r="AB2617" t="s">
        <v>100</v>
      </c>
      <c r="AC2617" t="s">
        <v>101</v>
      </c>
      <c r="AD2617" t="s">
        <v>101</v>
      </c>
    </row>
    <row r="2618" ht="15.75" spans="1:30">
      <c r="A2618">
        <v>42</v>
      </c>
      <c r="B2618">
        <v>42</v>
      </c>
      <c r="C2618" s="25">
        <v>0.00314814814814815</v>
      </c>
      <c r="D2618" s="20"/>
      <c r="E2618" t="s">
        <v>33</v>
      </c>
      <c r="F2618">
        <v>120</v>
      </c>
      <c r="H2618">
        <v>1.13</v>
      </c>
      <c r="I2618">
        <v>10.8</v>
      </c>
      <c r="J2618">
        <v>0.99</v>
      </c>
      <c r="L2618">
        <v>32</v>
      </c>
      <c r="M2618">
        <v>25.9</v>
      </c>
      <c r="N2618">
        <v>29.5</v>
      </c>
      <c r="U2618">
        <v>0.88</v>
      </c>
      <c r="V2618">
        <v>26.2</v>
      </c>
      <c r="W2618">
        <v>3.1</v>
      </c>
      <c r="X2618">
        <v>2</v>
      </c>
      <c r="Y2618">
        <v>2</v>
      </c>
      <c r="Z2618">
        <v>1.228</v>
      </c>
      <c r="AA2618">
        <v>1.204</v>
      </c>
      <c r="AB2618" t="s">
        <v>100</v>
      </c>
      <c r="AC2618" t="s">
        <v>101</v>
      </c>
      <c r="AD2618" t="s">
        <v>101</v>
      </c>
    </row>
    <row r="2619" ht="15.75" spans="1:30">
      <c r="A2619">
        <v>42</v>
      </c>
      <c r="B2619">
        <v>42</v>
      </c>
      <c r="C2619" s="25">
        <v>0.0031712962962963</v>
      </c>
      <c r="D2619" s="20"/>
      <c r="E2619" t="s">
        <v>33</v>
      </c>
      <c r="F2619">
        <v>121</v>
      </c>
      <c r="H2619">
        <v>1.06</v>
      </c>
      <c r="I2619">
        <v>10.2</v>
      </c>
      <c r="J2619">
        <v>0.94</v>
      </c>
      <c r="L2619">
        <v>31</v>
      </c>
      <c r="M2619">
        <v>26.3</v>
      </c>
      <c r="N2619">
        <v>29.5</v>
      </c>
      <c r="U2619">
        <v>0.89</v>
      </c>
      <c r="V2619">
        <v>23.7</v>
      </c>
      <c r="W2619">
        <v>2.9</v>
      </c>
      <c r="X2619">
        <v>2</v>
      </c>
      <c r="Y2619">
        <v>2</v>
      </c>
      <c r="Z2619">
        <v>1.287</v>
      </c>
      <c r="AA2619">
        <v>1.304</v>
      </c>
      <c r="AB2619" t="s">
        <v>100</v>
      </c>
      <c r="AC2619" t="s">
        <v>101</v>
      </c>
      <c r="AD2619" t="s">
        <v>101</v>
      </c>
    </row>
    <row r="2620" ht="15.75" spans="1:30">
      <c r="A2620">
        <v>42</v>
      </c>
      <c r="B2620">
        <v>42</v>
      </c>
      <c r="C2620" s="25">
        <v>0.00320601851851852</v>
      </c>
      <c r="D2620" s="20"/>
      <c r="E2620" t="s">
        <v>33</v>
      </c>
      <c r="F2620">
        <v>121</v>
      </c>
      <c r="H2620">
        <v>1.16</v>
      </c>
      <c r="I2620">
        <v>11.1</v>
      </c>
      <c r="J2620">
        <v>1.03</v>
      </c>
      <c r="L2620">
        <v>32</v>
      </c>
      <c r="M2620">
        <v>25.7</v>
      </c>
      <c r="N2620">
        <v>28.9</v>
      </c>
      <c r="U2620">
        <v>0.89</v>
      </c>
      <c r="V2620">
        <v>23.8</v>
      </c>
      <c r="W2620">
        <v>3.2</v>
      </c>
      <c r="X2620">
        <v>2</v>
      </c>
      <c r="Y2620">
        <v>2</v>
      </c>
      <c r="Z2620">
        <v>1.358</v>
      </c>
      <c r="AA2620">
        <v>1.345</v>
      </c>
      <c r="AB2620" t="s">
        <v>100</v>
      </c>
      <c r="AC2620" t="s">
        <v>101</v>
      </c>
      <c r="AD2620" t="s">
        <v>101</v>
      </c>
    </row>
    <row r="2621" ht="15.75" spans="1:30">
      <c r="A2621">
        <v>42</v>
      </c>
      <c r="B2621">
        <v>42</v>
      </c>
      <c r="C2621" s="25">
        <v>0.00322916666666667</v>
      </c>
      <c r="D2621" s="20"/>
      <c r="E2621" t="s">
        <v>33</v>
      </c>
      <c r="F2621">
        <v>121</v>
      </c>
      <c r="H2621">
        <v>1.12</v>
      </c>
      <c r="I2621">
        <v>10.7</v>
      </c>
      <c r="J2621">
        <v>1</v>
      </c>
      <c r="L2621">
        <v>31</v>
      </c>
      <c r="M2621">
        <v>25.4</v>
      </c>
      <c r="N2621">
        <v>28.6</v>
      </c>
      <c r="U2621">
        <v>0.89</v>
      </c>
      <c r="V2621">
        <v>23.2</v>
      </c>
      <c r="W2621">
        <v>3.1</v>
      </c>
      <c r="X2621">
        <v>2</v>
      </c>
      <c r="Y2621">
        <v>2</v>
      </c>
      <c r="Z2621">
        <v>1.343</v>
      </c>
      <c r="AA2621">
        <v>1.32</v>
      </c>
      <c r="AB2621" t="s">
        <v>100</v>
      </c>
      <c r="AC2621" t="s">
        <v>101</v>
      </c>
      <c r="AD2621" t="s">
        <v>101</v>
      </c>
    </row>
    <row r="2622" ht="15.75" spans="1:30">
      <c r="A2622">
        <v>42</v>
      </c>
      <c r="B2622">
        <v>42</v>
      </c>
      <c r="C2622" s="25">
        <v>0.00326388888888889</v>
      </c>
      <c r="D2622" s="20"/>
      <c r="E2622" t="s">
        <v>33</v>
      </c>
      <c r="F2622">
        <v>121</v>
      </c>
      <c r="H2622">
        <v>1.07</v>
      </c>
      <c r="I2622">
        <v>10.2</v>
      </c>
      <c r="J2622">
        <v>0.93</v>
      </c>
      <c r="L2622">
        <v>30</v>
      </c>
      <c r="M2622">
        <v>25.5</v>
      </c>
      <c r="N2622">
        <v>29.2</v>
      </c>
      <c r="U2622">
        <v>0.87</v>
      </c>
      <c r="V2622">
        <v>26.3</v>
      </c>
      <c r="W2622">
        <v>2.9</v>
      </c>
      <c r="X2622">
        <v>2</v>
      </c>
      <c r="Y2622">
        <v>2</v>
      </c>
      <c r="Z2622">
        <v>1.148</v>
      </c>
      <c r="AA2622">
        <v>1.125</v>
      </c>
      <c r="AB2622" t="s">
        <v>100</v>
      </c>
      <c r="AC2622" t="s">
        <v>101</v>
      </c>
      <c r="AD2622" t="s">
        <v>101</v>
      </c>
    </row>
    <row r="2623" ht="15.75" spans="1:30">
      <c r="A2623">
        <v>42</v>
      </c>
      <c r="B2623">
        <v>42</v>
      </c>
      <c r="C2623" s="25">
        <v>0.00328703703703704</v>
      </c>
      <c r="D2623" s="20"/>
      <c r="E2623" t="s">
        <v>33</v>
      </c>
      <c r="F2623">
        <v>121</v>
      </c>
      <c r="H2623">
        <v>1.11</v>
      </c>
      <c r="I2623">
        <v>10.6</v>
      </c>
      <c r="J2623">
        <v>0.98</v>
      </c>
      <c r="L2623">
        <v>31</v>
      </c>
      <c r="M2623">
        <v>25.7</v>
      </c>
      <c r="N2623">
        <v>29.1</v>
      </c>
      <c r="U2623">
        <v>0.89</v>
      </c>
      <c r="V2623">
        <v>25</v>
      </c>
      <c r="W2623">
        <v>3</v>
      </c>
      <c r="X2623">
        <v>2</v>
      </c>
      <c r="Y2623">
        <v>2</v>
      </c>
      <c r="Z2623">
        <v>1.254</v>
      </c>
      <c r="AA2623">
        <v>1.236</v>
      </c>
      <c r="AB2623" t="s">
        <v>100</v>
      </c>
      <c r="AC2623" t="s">
        <v>101</v>
      </c>
      <c r="AD2623" t="s">
        <v>101</v>
      </c>
    </row>
    <row r="2624" ht="15.75" spans="1:30">
      <c r="A2624">
        <v>42</v>
      </c>
      <c r="B2624">
        <v>42</v>
      </c>
      <c r="C2624" s="25">
        <v>0.00332175925925926</v>
      </c>
      <c r="D2624" s="20"/>
      <c r="E2624" t="s">
        <v>33</v>
      </c>
      <c r="F2624">
        <v>121</v>
      </c>
      <c r="H2624">
        <v>1.18</v>
      </c>
      <c r="I2624">
        <v>11.2</v>
      </c>
      <c r="J2624">
        <v>1.04</v>
      </c>
      <c r="L2624">
        <v>32</v>
      </c>
      <c r="M2624">
        <v>25</v>
      </c>
      <c r="N2624">
        <v>28.2</v>
      </c>
      <c r="U2624">
        <v>0.89</v>
      </c>
      <c r="V2624">
        <v>22.7</v>
      </c>
      <c r="W2624">
        <v>3.2</v>
      </c>
      <c r="X2624">
        <v>2</v>
      </c>
      <c r="Y2624">
        <v>2</v>
      </c>
      <c r="Z2624">
        <v>1.402</v>
      </c>
      <c r="AA2624">
        <v>1.346</v>
      </c>
      <c r="AB2624" t="s">
        <v>100</v>
      </c>
      <c r="AC2624" t="s">
        <v>101</v>
      </c>
      <c r="AD2624" t="s">
        <v>101</v>
      </c>
    </row>
    <row r="2625" ht="15.75" spans="1:30">
      <c r="A2625">
        <v>42</v>
      </c>
      <c r="B2625">
        <v>42</v>
      </c>
      <c r="C2625" s="25">
        <v>0.00334490740740741</v>
      </c>
      <c r="D2625" s="20"/>
      <c r="E2625" t="s">
        <v>33</v>
      </c>
      <c r="F2625">
        <v>121</v>
      </c>
      <c r="H2625">
        <v>1.12</v>
      </c>
      <c r="I2625">
        <v>10.7</v>
      </c>
      <c r="J2625">
        <v>1.01</v>
      </c>
      <c r="L2625">
        <v>32</v>
      </c>
      <c r="M2625">
        <v>26.3</v>
      </c>
      <c r="N2625">
        <v>29.3</v>
      </c>
      <c r="U2625">
        <v>0.9</v>
      </c>
      <c r="V2625">
        <v>23</v>
      </c>
      <c r="W2625">
        <v>3.1</v>
      </c>
      <c r="X2625">
        <v>2</v>
      </c>
      <c r="Y2625">
        <v>2</v>
      </c>
      <c r="Z2625">
        <v>1.396</v>
      </c>
      <c r="AA2625">
        <v>1.385</v>
      </c>
      <c r="AB2625" t="s">
        <v>100</v>
      </c>
      <c r="AC2625" t="s">
        <v>101</v>
      </c>
      <c r="AD2625" t="s">
        <v>101</v>
      </c>
    </row>
    <row r="2626" ht="15.75" spans="1:30">
      <c r="A2626">
        <v>42</v>
      </c>
      <c r="B2626">
        <v>42</v>
      </c>
      <c r="C2626" s="25">
        <v>0.00337962962962963</v>
      </c>
      <c r="D2626" s="20"/>
      <c r="E2626" t="s">
        <v>33</v>
      </c>
      <c r="F2626">
        <v>121</v>
      </c>
      <c r="H2626">
        <v>1.19</v>
      </c>
      <c r="I2626">
        <v>11.4</v>
      </c>
      <c r="J2626">
        <v>1.06</v>
      </c>
      <c r="L2626">
        <v>34</v>
      </c>
      <c r="M2626">
        <v>26.2</v>
      </c>
      <c r="N2626">
        <v>29.3</v>
      </c>
      <c r="U2626">
        <v>0.89</v>
      </c>
      <c r="V2626">
        <v>22.4</v>
      </c>
      <c r="W2626">
        <v>3.2</v>
      </c>
      <c r="X2626">
        <v>2</v>
      </c>
      <c r="Y2626">
        <v>2</v>
      </c>
      <c r="Z2626">
        <v>1.5</v>
      </c>
      <c r="AA2626">
        <v>1.369</v>
      </c>
      <c r="AB2626" t="s">
        <v>100</v>
      </c>
      <c r="AC2626" t="s">
        <v>101</v>
      </c>
      <c r="AD2626" t="s">
        <v>101</v>
      </c>
    </row>
    <row r="2627" ht="15.75" spans="1:30">
      <c r="A2627">
        <v>42</v>
      </c>
      <c r="B2627">
        <v>42</v>
      </c>
      <c r="C2627" s="25">
        <v>0.00341435185185185</v>
      </c>
      <c r="D2627" s="20"/>
      <c r="E2627" t="s">
        <v>33</v>
      </c>
      <c r="F2627">
        <v>122</v>
      </c>
      <c r="H2627">
        <v>1.15</v>
      </c>
      <c r="I2627">
        <v>11</v>
      </c>
      <c r="J2627">
        <v>1.03</v>
      </c>
      <c r="L2627">
        <v>32</v>
      </c>
      <c r="M2627">
        <v>25.8</v>
      </c>
      <c r="N2627">
        <v>28.9</v>
      </c>
      <c r="U2627">
        <v>0.89</v>
      </c>
      <c r="V2627">
        <v>22.8</v>
      </c>
      <c r="W2627">
        <v>3.1</v>
      </c>
      <c r="X2627">
        <v>2</v>
      </c>
      <c r="Y2627">
        <v>2</v>
      </c>
      <c r="Z2627">
        <v>1.41</v>
      </c>
      <c r="AA2627">
        <v>1.382</v>
      </c>
      <c r="AB2627" t="s">
        <v>100</v>
      </c>
      <c r="AC2627" t="s">
        <v>101</v>
      </c>
      <c r="AD2627" t="s">
        <v>101</v>
      </c>
    </row>
    <row r="2628" ht="15.75" spans="1:30">
      <c r="A2628">
        <v>42</v>
      </c>
      <c r="B2628">
        <v>42</v>
      </c>
      <c r="C2628" s="25">
        <v>0.0034375</v>
      </c>
      <c r="D2628" s="20"/>
      <c r="E2628" t="s">
        <v>33</v>
      </c>
      <c r="F2628">
        <v>122</v>
      </c>
      <c r="H2628">
        <v>1.13</v>
      </c>
      <c r="I2628">
        <v>10.8</v>
      </c>
      <c r="J2628">
        <v>1.02</v>
      </c>
      <c r="L2628">
        <v>32</v>
      </c>
      <c r="M2628">
        <v>26.3</v>
      </c>
      <c r="N2628">
        <v>29.1</v>
      </c>
      <c r="U2628">
        <v>0.9</v>
      </c>
      <c r="V2628">
        <v>24.6</v>
      </c>
      <c r="W2628">
        <v>3.1</v>
      </c>
      <c r="X2628">
        <v>2</v>
      </c>
      <c r="Y2628">
        <v>2</v>
      </c>
      <c r="Z2628">
        <v>1.312</v>
      </c>
      <c r="AA2628">
        <v>1.339</v>
      </c>
      <c r="AB2628" t="s">
        <v>100</v>
      </c>
      <c r="AC2628" t="s">
        <v>101</v>
      </c>
      <c r="AD2628" t="s">
        <v>101</v>
      </c>
    </row>
    <row r="2629" ht="15.75" spans="1:30">
      <c r="A2629">
        <v>42</v>
      </c>
      <c r="B2629">
        <v>42</v>
      </c>
      <c r="C2629" s="25">
        <v>0.00346064814814815</v>
      </c>
      <c r="D2629" s="20"/>
      <c r="E2629" t="s">
        <v>33</v>
      </c>
      <c r="F2629">
        <v>123</v>
      </c>
      <c r="H2629">
        <v>1.2</v>
      </c>
      <c r="I2629">
        <v>11.5</v>
      </c>
      <c r="J2629">
        <v>1.09</v>
      </c>
      <c r="L2629">
        <v>35</v>
      </c>
      <c r="M2629">
        <v>26.5</v>
      </c>
      <c r="N2629">
        <v>29.2</v>
      </c>
      <c r="U2629">
        <v>0.91</v>
      </c>
      <c r="V2629">
        <v>24.3</v>
      </c>
      <c r="W2629">
        <v>3.3</v>
      </c>
      <c r="X2629">
        <v>2</v>
      </c>
      <c r="Y2629">
        <v>2</v>
      </c>
      <c r="Z2629">
        <v>1.423</v>
      </c>
      <c r="AA2629">
        <v>1.388</v>
      </c>
      <c r="AB2629" t="s">
        <v>100</v>
      </c>
      <c r="AC2629" t="s">
        <v>101</v>
      </c>
      <c r="AD2629" t="s">
        <v>101</v>
      </c>
    </row>
    <row r="2630" ht="15.75" spans="1:30">
      <c r="A2630">
        <v>42</v>
      </c>
      <c r="B2630">
        <v>42</v>
      </c>
      <c r="C2630" s="25">
        <v>0.00349537037037037</v>
      </c>
      <c r="D2630" s="20"/>
      <c r="E2630" t="s">
        <v>33</v>
      </c>
      <c r="F2630">
        <v>123</v>
      </c>
      <c r="H2630">
        <v>1.05</v>
      </c>
      <c r="I2630">
        <v>10</v>
      </c>
      <c r="J2630">
        <v>0.98</v>
      </c>
      <c r="L2630">
        <v>31</v>
      </c>
      <c r="M2630">
        <v>27.5</v>
      </c>
      <c r="N2630">
        <v>29.6</v>
      </c>
      <c r="U2630">
        <v>0.93</v>
      </c>
      <c r="V2630">
        <v>21.6</v>
      </c>
      <c r="W2630">
        <v>2.9</v>
      </c>
      <c r="X2630">
        <v>2</v>
      </c>
      <c r="Y2630">
        <v>2</v>
      </c>
      <c r="Z2630">
        <v>1.449</v>
      </c>
      <c r="AA2630">
        <v>1.525</v>
      </c>
      <c r="AB2630" t="s">
        <v>100</v>
      </c>
      <c r="AC2630" t="s">
        <v>101</v>
      </c>
      <c r="AD2630" t="s">
        <v>101</v>
      </c>
    </row>
    <row r="2631" ht="15.75" spans="1:30">
      <c r="A2631">
        <v>42</v>
      </c>
      <c r="B2631">
        <v>42</v>
      </c>
      <c r="C2631" s="25">
        <v>0.00353009259259259</v>
      </c>
      <c r="D2631" s="20"/>
      <c r="E2631" t="s">
        <v>33</v>
      </c>
      <c r="F2631">
        <v>125</v>
      </c>
      <c r="H2631">
        <v>1.13</v>
      </c>
      <c r="I2631">
        <v>10.8</v>
      </c>
      <c r="J2631">
        <v>1.04</v>
      </c>
      <c r="L2631">
        <v>33</v>
      </c>
      <c r="M2631">
        <v>26.6</v>
      </c>
      <c r="N2631">
        <v>28.8</v>
      </c>
      <c r="U2631">
        <v>0.92</v>
      </c>
      <c r="V2631">
        <v>23.7</v>
      </c>
      <c r="W2631">
        <v>3.1</v>
      </c>
      <c r="X2631">
        <v>2</v>
      </c>
      <c r="Y2631">
        <v>2</v>
      </c>
      <c r="Z2631">
        <v>1.381</v>
      </c>
      <c r="AA2631">
        <v>1.395</v>
      </c>
      <c r="AB2631" t="s">
        <v>100</v>
      </c>
      <c r="AC2631" t="s">
        <v>101</v>
      </c>
      <c r="AD2631" t="s">
        <v>101</v>
      </c>
    </row>
    <row r="2632" ht="15.75" spans="1:30">
      <c r="A2632">
        <v>42</v>
      </c>
      <c r="B2632">
        <v>42</v>
      </c>
      <c r="C2632" s="25">
        <v>0.00355324074074074</v>
      </c>
      <c r="D2632" s="20"/>
      <c r="E2632" t="s">
        <v>33</v>
      </c>
      <c r="F2632">
        <v>125</v>
      </c>
      <c r="H2632">
        <v>1.16</v>
      </c>
      <c r="I2632">
        <v>11.1</v>
      </c>
      <c r="J2632">
        <v>1.07</v>
      </c>
      <c r="L2632">
        <v>34</v>
      </c>
      <c r="M2632">
        <v>27</v>
      </c>
      <c r="N2632">
        <v>29.2</v>
      </c>
      <c r="U2632">
        <v>0.93</v>
      </c>
      <c r="V2632">
        <v>26</v>
      </c>
      <c r="W2632">
        <v>3.2</v>
      </c>
      <c r="X2632">
        <v>2</v>
      </c>
      <c r="Y2632">
        <v>2</v>
      </c>
      <c r="Z2632">
        <v>1.315</v>
      </c>
      <c r="AA2632">
        <v>1.388</v>
      </c>
      <c r="AB2632" t="s">
        <v>100</v>
      </c>
      <c r="AC2632" t="s">
        <v>101</v>
      </c>
      <c r="AD2632" t="s">
        <v>101</v>
      </c>
    </row>
    <row r="2633" ht="15.75" spans="1:30">
      <c r="A2633">
        <v>42</v>
      </c>
      <c r="B2633">
        <v>42</v>
      </c>
      <c r="C2633" s="25">
        <v>0.00358796296296296</v>
      </c>
      <c r="D2633" s="20"/>
      <c r="E2633" t="s">
        <v>33</v>
      </c>
      <c r="F2633">
        <v>125</v>
      </c>
      <c r="H2633">
        <v>1.08</v>
      </c>
      <c r="I2633">
        <v>10.3</v>
      </c>
      <c r="J2633">
        <v>1</v>
      </c>
      <c r="L2633">
        <v>30</v>
      </c>
      <c r="M2633">
        <v>26</v>
      </c>
      <c r="N2633">
        <v>28</v>
      </c>
      <c r="U2633">
        <v>0.93</v>
      </c>
      <c r="V2633">
        <v>20.8</v>
      </c>
      <c r="W2633">
        <v>3</v>
      </c>
      <c r="X2633">
        <v>2</v>
      </c>
      <c r="Y2633">
        <v>2</v>
      </c>
      <c r="Z2633">
        <v>1.465</v>
      </c>
      <c r="AA2633">
        <v>1.382</v>
      </c>
      <c r="AB2633" t="s">
        <v>100</v>
      </c>
      <c r="AC2633" t="s">
        <v>101</v>
      </c>
      <c r="AD2633" t="s">
        <v>101</v>
      </c>
    </row>
    <row r="2634" ht="15.75" spans="1:30">
      <c r="A2634">
        <v>42</v>
      </c>
      <c r="B2634">
        <v>42</v>
      </c>
      <c r="C2634" s="25">
        <v>0.00361111111111111</v>
      </c>
      <c r="D2634" s="20"/>
      <c r="E2634" t="s">
        <v>33</v>
      </c>
      <c r="F2634">
        <v>125</v>
      </c>
      <c r="H2634">
        <v>1.19</v>
      </c>
      <c r="I2634">
        <v>11.3</v>
      </c>
      <c r="J2634">
        <v>1.08</v>
      </c>
      <c r="L2634">
        <v>33</v>
      </c>
      <c r="M2634">
        <v>25.2</v>
      </c>
      <c r="N2634">
        <v>27.6</v>
      </c>
      <c r="U2634">
        <v>0.91</v>
      </c>
      <c r="V2634">
        <v>25.2</v>
      </c>
      <c r="W2634">
        <v>3.2</v>
      </c>
      <c r="X2634">
        <v>2</v>
      </c>
      <c r="Y2634">
        <v>2</v>
      </c>
      <c r="Z2634">
        <v>1.293</v>
      </c>
      <c r="AA2634">
        <v>1.376</v>
      </c>
      <c r="AB2634" t="s">
        <v>100</v>
      </c>
      <c r="AC2634" t="s">
        <v>101</v>
      </c>
      <c r="AD2634" t="s">
        <v>101</v>
      </c>
    </row>
    <row r="2635" ht="15.75" spans="1:30">
      <c r="A2635">
        <v>42</v>
      </c>
      <c r="B2635">
        <v>42</v>
      </c>
      <c r="C2635" s="25">
        <v>0.00364583333333333</v>
      </c>
      <c r="D2635" s="20"/>
      <c r="E2635" t="s">
        <v>33</v>
      </c>
      <c r="F2635">
        <v>125</v>
      </c>
      <c r="H2635">
        <v>1.18</v>
      </c>
      <c r="I2635">
        <v>11.3</v>
      </c>
      <c r="J2635">
        <v>1.09</v>
      </c>
      <c r="L2635">
        <v>34</v>
      </c>
      <c r="M2635">
        <v>26.4</v>
      </c>
      <c r="N2635">
        <v>28.7</v>
      </c>
      <c r="U2635">
        <v>0.92</v>
      </c>
      <c r="V2635">
        <v>24.3</v>
      </c>
      <c r="W2635">
        <v>3.2</v>
      </c>
      <c r="X2635">
        <v>2</v>
      </c>
      <c r="Y2635">
        <v>2</v>
      </c>
      <c r="Z2635">
        <v>1.394</v>
      </c>
      <c r="AA2635">
        <v>1.413</v>
      </c>
      <c r="AB2635" t="s">
        <v>100</v>
      </c>
      <c r="AC2635" t="s">
        <v>101</v>
      </c>
      <c r="AD2635" t="s">
        <v>101</v>
      </c>
    </row>
    <row r="2636" ht="15.75" spans="1:30">
      <c r="A2636">
        <v>42</v>
      </c>
      <c r="B2636">
        <v>42</v>
      </c>
      <c r="C2636" s="25">
        <v>0.00366898148148148</v>
      </c>
      <c r="D2636" s="20"/>
      <c r="E2636" t="s">
        <v>33</v>
      </c>
      <c r="F2636">
        <v>125</v>
      </c>
      <c r="H2636">
        <v>1.23</v>
      </c>
      <c r="I2636">
        <v>11.8</v>
      </c>
      <c r="J2636">
        <v>1.14</v>
      </c>
      <c r="L2636">
        <v>36</v>
      </c>
      <c r="M2636">
        <v>26.5</v>
      </c>
      <c r="N2636">
        <v>28.8</v>
      </c>
      <c r="U2636">
        <v>0.92</v>
      </c>
      <c r="V2636">
        <v>26</v>
      </c>
      <c r="W2636">
        <v>3.4</v>
      </c>
      <c r="X2636">
        <v>2</v>
      </c>
      <c r="Y2636">
        <v>2</v>
      </c>
      <c r="Z2636">
        <v>1.37</v>
      </c>
      <c r="AA2636">
        <v>1.345</v>
      </c>
      <c r="AB2636" t="s">
        <v>100</v>
      </c>
      <c r="AC2636" t="s">
        <v>101</v>
      </c>
      <c r="AD2636" t="s">
        <v>101</v>
      </c>
    </row>
    <row r="2637" ht="15.75" spans="1:30">
      <c r="A2637">
        <v>42</v>
      </c>
      <c r="B2637">
        <v>42</v>
      </c>
      <c r="C2637" s="25">
        <v>0.0037037037037037</v>
      </c>
      <c r="D2637" s="20"/>
      <c r="E2637" t="s">
        <v>33</v>
      </c>
      <c r="F2637">
        <v>126</v>
      </c>
      <c r="H2637">
        <v>1.14</v>
      </c>
      <c r="I2637">
        <v>10.9</v>
      </c>
      <c r="J2637">
        <v>1.07</v>
      </c>
      <c r="L2637">
        <v>33</v>
      </c>
      <c r="M2637">
        <v>26.2</v>
      </c>
      <c r="N2637">
        <v>28</v>
      </c>
      <c r="U2637">
        <v>0.94</v>
      </c>
      <c r="V2637">
        <v>23.3</v>
      </c>
      <c r="W2637">
        <v>3.1</v>
      </c>
      <c r="X2637">
        <v>2</v>
      </c>
      <c r="Y2637">
        <v>2</v>
      </c>
      <c r="Z2637">
        <v>1.395</v>
      </c>
      <c r="AA2637">
        <v>1.41</v>
      </c>
      <c r="AB2637" t="s">
        <v>100</v>
      </c>
      <c r="AC2637" t="s">
        <v>101</v>
      </c>
      <c r="AD2637" t="s">
        <v>101</v>
      </c>
    </row>
    <row r="2638" ht="15.75" spans="1:30">
      <c r="A2638">
        <v>42</v>
      </c>
      <c r="B2638">
        <v>42</v>
      </c>
      <c r="C2638" s="25">
        <v>0.00373842592592593</v>
      </c>
      <c r="D2638" s="20"/>
      <c r="E2638" t="s">
        <v>33</v>
      </c>
      <c r="F2638">
        <v>126</v>
      </c>
      <c r="H2638">
        <v>1.17</v>
      </c>
      <c r="I2638">
        <v>11.2</v>
      </c>
      <c r="J2638">
        <v>1.11</v>
      </c>
      <c r="L2638">
        <v>34</v>
      </c>
      <c r="M2638">
        <v>27.1</v>
      </c>
      <c r="N2638">
        <v>28.4</v>
      </c>
      <c r="U2638">
        <v>0.95</v>
      </c>
      <c r="V2638">
        <v>18.7</v>
      </c>
      <c r="W2638">
        <v>3.2</v>
      </c>
      <c r="X2638">
        <v>2</v>
      </c>
      <c r="Y2638">
        <v>2</v>
      </c>
      <c r="Z2638">
        <v>1.799</v>
      </c>
      <c r="AA2638">
        <v>1.759</v>
      </c>
      <c r="AB2638" t="s">
        <v>100</v>
      </c>
      <c r="AC2638" t="s">
        <v>101</v>
      </c>
      <c r="AD2638" t="s">
        <v>101</v>
      </c>
    </row>
    <row r="2639" ht="15.75" spans="1:30">
      <c r="A2639">
        <v>42</v>
      </c>
      <c r="B2639">
        <v>42</v>
      </c>
      <c r="C2639" s="25">
        <v>0.00376157407407407</v>
      </c>
      <c r="D2639" s="20"/>
      <c r="E2639" t="s">
        <v>33</v>
      </c>
      <c r="F2639">
        <v>126</v>
      </c>
      <c r="H2639">
        <v>1.05</v>
      </c>
      <c r="I2639">
        <v>10</v>
      </c>
      <c r="J2639">
        <v>0.98</v>
      </c>
      <c r="L2639">
        <v>31</v>
      </c>
      <c r="M2639">
        <v>27</v>
      </c>
      <c r="N2639">
        <v>28.8</v>
      </c>
      <c r="U2639">
        <v>0.94</v>
      </c>
      <c r="V2639">
        <v>25</v>
      </c>
      <c r="W2639">
        <v>2.9</v>
      </c>
      <c r="X2639">
        <v>2</v>
      </c>
      <c r="Y2639">
        <v>2</v>
      </c>
      <c r="Z2639">
        <v>1.243</v>
      </c>
      <c r="AA2639">
        <v>1.392</v>
      </c>
      <c r="AB2639" t="s">
        <v>100</v>
      </c>
      <c r="AC2639" t="s">
        <v>101</v>
      </c>
      <c r="AD2639" t="s">
        <v>101</v>
      </c>
    </row>
    <row r="2640" ht="15.75" spans="1:30">
      <c r="A2640">
        <v>42</v>
      </c>
      <c r="B2640">
        <v>42</v>
      </c>
      <c r="C2640" s="25">
        <v>0.0037962962962963</v>
      </c>
      <c r="D2640" s="20"/>
      <c r="E2640" t="s">
        <v>33</v>
      </c>
      <c r="F2640">
        <v>126</v>
      </c>
      <c r="H2640">
        <v>1.15</v>
      </c>
      <c r="I2640">
        <v>11</v>
      </c>
      <c r="J2640">
        <v>1.08</v>
      </c>
      <c r="L2640">
        <v>33</v>
      </c>
      <c r="M2640">
        <v>26.6</v>
      </c>
      <c r="N2640">
        <v>28.3</v>
      </c>
      <c r="U2640">
        <v>0.94</v>
      </c>
      <c r="V2640">
        <v>23.8</v>
      </c>
      <c r="W2640">
        <v>3.1</v>
      </c>
      <c r="X2640">
        <v>2</v>
      </c>
      <c r="Y2640">
        <v>2</v>
      </c>
      <c r="Z2640">
        <v>1.399</v>
      </c>
      <c r="AA2640">
        <v>1.39</v>
      </c>
      <c r="AB2640" t="s">
        <v>100</v>
      </c>
      <c r="AC2640" t="s">
        <v>101</v>
      </c>
      <c r="AD2640" t="s">
        <v>101</v>
      </c>
    </row>
    <row r="2641" ht="15.75" spans="1:30">
      <c r="A2641">
        <v>42</v>
      </c>
      <c r="B2641">
        <v>42</v>
      </c>
      <c r="C2641" s="25">
        <v>0.00381944444444444</v>
      </c>
      <c r="D2641" s="20"/>
      <c r="E2641" t="s">
        <v>33</v>
      </c>
      <c r="F2641">
        <v>126</v>
      </c>
      <c r="H2641">
        <v>1.14</v>
      </c>
      <c r="I2641">
        <v>10.9</v>
      </c>
      <c r="J2641">
        <v>1.07</v>
      </c>
      <c r="L2641">
        <v>32</v>
      </c>
      <c r="M2641">
        <v>26.1</v>
      </c>
      <c r="N2641">
        <v>27.8</v>
      </c>
      <c r="U2641">
        <v>0.94</v>
      </c>
      <c r="V2641">
        <v>24.3</v>
      </c>
      <c r="W2641">
        <v>3.1</v>
      </c>
      <c r="X2641">
        <v>2</v>
      </c>
      <c r="Y2641">
        <v>2</v>
      </c>
      <c r="Z2641">
        <v>1.337</v>
      </c>
      <c r="AA2641">
        <v>1.401</v>
      </c>
      <c r="AB2641" t="s">
        <v>100</v>
      </c>
      <c r="AC2641" t="s">
        <v>101</v>
      </c>
      <c r="AD2641" t="s">
        <v>101</v>
      </c>
    </row>
    <row r="2642" ht="15.75" spans="1:30">
      <c r="A2642">
        <v>42</v>
      </c>
      <c r="B2642">
        <v>42</v>
      </c>
      <c r="C2642" s="25">
        <v>0.00385416666666667</v>
      </c>
      <c r="D2642" s="20"/>
      <c r="E2642" t="s">
        <v>33</v>
      </c>
      <c r="F2642">
        <v>126</v>
      </c>
      <c r="H2642">
        <v>1.15</v>
      </c>
      <c r="I2642">
        <v>11</v>
      </c>
      <c r="J2642">
        <v>1.08</v>
      </c>
      <c r="L2642">
        <v>34</v>
      </c>
      <c r="M2642">
        <v>26.8</v>
      </c>
      <c r="N2642">
        <v>28.6</v>
      </c>
      <c r="U2642">
        <v>0.94</v>
      </c>
      <c r="V2642">
        <v>26.8</v>
      </c>
      <c r="W2642">
        <v>3.1</v>
      </c>
      <c r="X2642">
        <v>2</v>
      </c>
      <c r="Y2642">
        <v>2</v>
      </c>
      <c r="Z2642">
        <v>1.264</v>
      </c>
      <c r="AA2642">
        <v>1.328</v>
      </c>
      <c r="AB2642" t="s">
        <v>100</v>
      </c>
      <c r="AC2642" t="s">
        <v>101</v>
      </c>
      <c r="AD2642" t="s">
        <v>101</v>
      </c>
    </row>
    <row r="2643" ht="15.75" spans="1:30">
      <c r="A2643">
        <v>42</v>
      </c>
      <c r="B2643">
        <v>42</v>
      </c>
      <c r="C2643" s="25">
        <v>0.00387731481481481</v>
      </c>
      <c r="D2643" s="20"/>
      <c r="E2643" t="s">
        <v>33</v>
      </c>
      <c r="F2643">
        <v>127</v>
      </c>
      <c r="H2643">
        <v>1.1</v>
      </c>
      <c r="I2643">
        <v>10.5</v>
      </c>
      <c r="J2643">
        <v>1.04</v>
      </c>
      <c r="L2643">
        <v>32</v>
      </c>
      <c r="M2643">
        <v>26.9</v>
      </c>
      <c r="N2643">
        <v>28.5</v>
      </c>
      <c r="U2643">
        <v>0.94</v>
      </c>
      <c r="V2643">
        <v>23.2</v>
      </c>
      <c r="W2643">
        <v>3</v>
      </c>
      <c r="X2643">
        <v>2</v>
      </c>
      <c r="Y2643">
        <v>2</v>
      </c>
      <c r="Z2643">
        <v>1.388</v>
      </c>
      <c r="AA2643">
        <v>1.329</v>
      </c>
      <c r="AB2643" t="s">
        <v>100</v>
      </c>
      <c r="AC2643" t="s">
        <v>101</v>
      </c>
      <c r="AD2643" t="s">
        <v>101</v>
      </c>
    </row>
    <row r="2644" ht="15.75" spans="1:30">
      <c r="A2644">
        <v>42</v>
      </c>
      <c r="B2644">
        <v>42</v>
      </c>
      <c r="C2644" s="25">
        <v>0.00391203703703704</v>
      </c>
      <c r="D2644" s="20"/>
      <c r="E2644" t="s">
        <v>33</v>
      </c>
      <c r="F2644">
        <v>127</v>
      </c>
      <c r="H2644">
        <v>1.16</v>
      </c>
      <c r="I2644">
        <v>11.1</v>
      </c>
      <c r="J2644">
        <v>1.09</v>
      </c>
      <c r="L2644">
        <v>32</v>
      </c>
      <c r="M2644">
        <v>25.6</v>
      </c>
      <c r="N2644">
        <v>27.2</v>
      </c>
      <c r="U2644">
        <v>0.94</v>
      </c>
      <c r="V2644">
        <v>24.2</v>
      </c>
      <c r="W2644">
        <v>3.2</v>
      </c>
      <c r="X2644">
        <v>2</v>
      </c>
      <c r="Y2644">
        <v>2</v>
      </c>
      <c r="Z2644">
        <v>1.334</v>
      </c>
      <c r="AA2644">
        <v>1.333</v>
      </c>
      <c r="AB2644" t="s">
        <v>100</v>
      </c>
      <c r="AC2644" t="s">
        <v>101</v>
      </c>
      <c r="AD2644" t="s">
        <v>101</v>
      </c>
    </row>
    <row r="2645" ht="15.75" spans="1:30">
      <c r="A2645">
        <v>42</v>
      </c>
      <c r="B2645">
        <v>42</v>
      </c>
      <c r="C2645" s="25">
        <v>0.00393518518518519</v>
      </c>
      <c r="D2645" s="20"/>
      <c r="E2645" t="s">
        <v>33</v>
      </c>
      <c r="F2645">
        <v>127</v>
      </c>
      <c r="H2645">
        <v>1.17</v>
      </c>
      <c r="I2645">
        <v>11.1</v>
      </c>
      <c r="J2645">
        <v>1.1</v>
      </c>
      <c r="L2645">
        <v>34</v>
      </c>
      <c r="M2645">
        <v>26.7</v>
      </c>
      <c r="N2645">
        <v>28.2</v>
      </c>
      <c r="U2645">
        <v>0.95</v>
      </c>
      <c r="V2645">
        <v>25</v>
      </c>
      <c r="W2645">
        <v>3.2</v>
      </c>
      <c r="X2645">
        <v>2</v>
      </c>
      <c r="Y2645">
        <v>2</v>
      </c>
      <c r="Z2645">
        <v>1.353</v>
      </c>
      <c r="AA2645">
        <v>1.406</v>
      </c>
      <c r="AB2645" t="s">
        <v>100</v>
      </c>
      <c r="AC2645" t="s">
        <v>101</v>
      </c>
      <c r="AD2645" t="s">
        <v>101</v>
      </c>
    </row>
    <row r="2646" ht="15.75" spans="1:30">
      <c r="A2646">
        <v>42</v>
      </c>
      <c r="B2646">
        <v>42</v>
      </c>
      <c r="C2646" s="25">
        <v>0.00395833333333333</v>
      </c>
      <c r="D2646" s="20"/>
      <c r="E2646" t="s">
        <v>33</v>
      </c>
      <c r="F2646">
        <v>127</v>
      </c>
      <c r="H2646">
        <v>1.17</v>
      </c>
      <c r="I2646">
        <v>11.2</v>
      </c>
      <c r="J2646">
        <v>1.11</v>
      </c>
      <c r="L2646">
        <v>35</v>
      </c>
      <c r="M2646">
        <v>27.4</v>
      </c>
      <c r="N2646">
        <v>28.8</v>
      </c>
      <c r="U2646">
        <v>0.95</v>
      </c>
      <c r="V2646">
        <v>29.1</v>
      </c>
      <c r="W2646">
        <v>3.2</v>
      </c>
      <c r="X2646">
        <v>2</v>
      </c>
      <c r="Y2646">
        <v>2</v>
      </c>
      <c r="Z2646">
        <v>1.21</v>
      </c>
      <c r="AA2646">
        <v>1.272</v>
      </c>
      <c r="AB2646" t="s">
        <v>100</v>
      </c>
      <c r="AC2646" t="s">
        <v>101</v>
      </c>
      <c r="AD2646" t="s">
        <v>101</v>
      </c>
    </row>
    <row r="2647" ht="15.75" spans="1:30">
      <c r="A2647">
        <v>42</v>
      </c>
      <c r="B2647">
        <v>42</v>
      </c>
      <c r="C2647" s="25">
        <v>0.00398148148148148</v>
      </c>
      <c r="D2647" s="20"/>
      <c r="E2647" t="s">
        <v>33</v>
      </c>
      <c r="F2647">
        <v>129</v>
      </c>
      <c r="H2647">
        <v>1.22</v>
      </c>
      <c r="I2647">
        <v>11.6</v>
      </c>
      <c r="J2647">
        <v>1.16</v>
      </c>
      <c r="L2647">
        <v>36</v>
      </c>
      <c r="M2647">
        <v>27.6</v>
      </c>
      <c r="N2647">
        <v>28.9</v>
      </c>
      <c r="U2647">
        <v>0.96</v>
      </c>
      <c r="V2647">
        <v>26.4</v>
      </c>
      <c r="W2647">
        <v>3.3</v>
      </c>
      <c r="X2647">
        <v>2</v>
      </c>
      <c r="Y2647">
        <v>2</v>
      </c>
      <c r="Z2647">
        <v>1.378</v>
      </c>
      <c r="AA2647">
        <v>1.327</v>
      </c>
      <c r="AB2647" t="s">
        <v>100</v>
      </c>
      <c r="AC2647" t="s">
        <v>101</v>
      </c>
      <c r="AD2647" t="s">
        <v>101</v>
      </c>
    </row>
    <row r="2648" ht="15.75" spans="1:30">
      <c r="A2648">
        <v>42</v>
      </c>
      <c r="B2648">
        <v>42</v>
      </c>
      <c r="C2648" s="25">
        <v>0.0040162037037037</v>
      </c>
      <c r="D2648" s="20"/>
      <c r="E2648" t="s">
        <v>33</v>
      </c>
      <c r="F2648">
        <v>129</v>
      </c>
      <c r="H2648">
        <v>1.1</v>
      </c>
      <c r="I2648">
        <v>10.5</v>
      </c>
      <c r="J2648">
        <v>1.07</v>
      </c>
      <c r="L2648">
        <v>33</v>
      </c>
      <c r="M2648">
        <v>27.7</v>
      </c>
      <c r="N2648">
        <v>28.5</v>
      </c>
      <c r="U2648">
        <v>0.97</v>
      </c>
      <c r="V2648">
        <v>25.4</v>
      </c>
      <c r="W2648">
        <v>3</v>
      </c>
      <c r="X2648">
        <v>2</v>
      </c>
      <c r="Y2648">
        <v>2</v>
      </c>
      <c r="Z2648">
        <v>1.311</v>
      </c>
      <c r="AA2648">
        <v>1.417</v>
      </c>
      <c r="AB2648" t="s">
        <v>100</v>
      </c>
      <c r="AC2648" t="s">
        <v>101</v>
      </c>
      <c r="AD2648" t="s">
        <v>101</v>
      </c>
    </row>
    <row r="2649" ht="15.75" spans="1:30">
      <c r="A2649">
        <v>42</v>
      </c>
      <c r="B2649">
        <v>42</v>
      </c>
      <c r="C2649" s="25">
        <v>0.00403935185185185</v>
      </c>
      <c r="D2649" s="20"/>
      <c r="E2649" t="s">
        <v>33</v>
      </c>
      <c r="F2649">
        <v>129</v>
      </c>
      <c r="H2649">
        <v>1.09</v>
      </c>
      <c r="I2649">
        <v>10.4</v>
      </c>
      <c r="J2649">
        <v>1.06</v>
      </c>
      <c r="L2649">
        <v>33</v>
      </c>
      <c r="M2649">
        <v>28.2</v>
      </c>
      <c r="N2649">
        <v>28.9</v>
      </c>
      <c r="U2649">
        <v>0.98</v>
      </c>
      <c r="V2649">
        <v>25</v>
      </c>
      <c r="W2649">
        <v>3</v>
      </c>
      <c r="X2649">
        <v>2</v>
      </c>
      <c r="Y2649">
        <v>2</v>
      </c>
      <c r="Z2649">
        <v>1.339</v>
      </c>
      <c r="AA2649">
        <v>1.415</v>
      </c>
      <c r="AB2649" t="s">
        <v>100</v>
      </c>
      <c r="AC2649" t="s">
        <v>101</v>
      </c>
      <c r="AD2649" t="s">
        <v>101</v>
      </c>
    </row>
    <row r="2650" ht="15.75" spans="1:30">
      <c r="A2650">
        <v>42</v>
      </c>
      <c r="B2650">
        <v>42</v>
      </c>
      <c r="C2650" s="25">
        <v>0.0040625</v>
      </c>
      <c r="D2650" s="20"/>
      <c r="E2650" t="s">
        <v>33</v>
      </c>
      <c r="F2650">
        <v>130</v>
      </c>
      <c r="H2650">
        <v>1.23</v>
      </c>
      <c r="I2650">
        <v>11.7</v>
      </c>
      <c r="J2650">
        <v>1.2</v>
      </c>
      <c r="L2650">
        <v>38</v>
      </c>
      <c r="M2650">
        <v>28.4</v>
      </c>
      <c r="N2650">
        <v>29.1</v>
      </c>
      <c r="U2650">
        <v>0.98</v>
      </c>
      <c r="V2650">
        <v>27.9</v>
      </c>
      <c r="W2650">
        <v>3.3</v>
      </c>
      <c r="X2650">
        <v>2</v>
      </c>
      <c r="Y2650">
        <v>4</v>
      </c>
      <c r="Z2650">
        <v>1.361</v>
      </c>
      <c r="AA2650">
        <v>1.383</v>
      </c>
      <c r="AB2650" t="s">
        <v>100</v>
      </c>
      <c r="AC2650" t="s">
        <v>101</v>
      </c>
      <c r="AD2650" t="s">
        <v>101</v>
      </c>
    </row>
    <row r="2651" ht="15.75" spans="1:30">
      <c r="A2651">
        <v>42</v>
      </c>
      <c r="B2651">
        <v>42</v>
      </c>
      <c r="C2651" s="25">
        <v>0.00409722222222222</v>
      </c>
      <c r="D2651" s="20"/>
      <c r="E2651" t="s">
        <v>33</v>
      </c>
      <c r="F2651">
        <v>130</v>
      </c>
      <c r="H2651">
        <v>1.1</v>
      </c>
      <c r="I2651">
        <v>10.5</v>
      </c>
      <c r="J2651">
        <v>1.09</v>
      </c>
      <c r="L2651">
        <v>34</v>
      </c>
      <c r="M2651">
        <v>28.7</v>
      </c>
      <c r="N2651">
        <v>28.9</v>
      </c>
      <c r="U2651">
        <v>0.99</v>
      </c>
      <c r="V2651">
        <v>24.6</v>
      </c>
      <c r="W2651">
        <v>3</v>
      </c>
      <c r="X2651">
        <v>2</v>
      </c>
      <c r="Y2651">
        <v>4</v>
      </c>
      <c r="Z2651">
        <v>1.391</v>
      </c>
      <c r="AA2651">
        <v>1.389</v>
      </c>
      <c r="AB2651" t="s">
        <v>100</v>
      </c>
      <c r="AC2651" t="s">
        <v>101</v>
      </c>
      <c r="AD2651" t="s">
        <v>101</v>
      </c>
    </row>
    <row r="2652" ht="15.75" spans="1:30">
      <c r="A2652">
        <v>42</v>
      </c>
      <c r="B2652">
        <v>42</v>
      </c>
      <c r="C2652" s="25">
        <v>0.00412037037037037</v>
      </c>
      <c r="D2652" s="20"/>
      <c r="E2652" t="s">
        <v>33</v>
      </c>
      <c r="F2652">
        <v>130</v>
      </c>
      <c r="H2652">
        <v>1.13</v>
      </c>
      <c r="I2652">
        <v>10.8</v>
      </c>
      <c r="J2652">
        <v>1.13</v>
      </c>
      <c r="L2652">
        <v>37</v>
      </c>
      <c r="M2652">
        <v>30</v>
      </c>
      <c r="N2652">
        <v>30.1</v>
      </c>
      <c r="U2652">
        <v>1</v>
      </c>
      <c r="V2652">
        <v>28.4</v>
      </c>
      <c r="W2652">
        <v>3.1</v>
      </c>
      <c r="X2652">
        <v>2</v>
      </c>
      <c r="Y2652">
        <v>4</v>
      </c>
      <c r="Z2652">
        <v>1.303</v>
      </c>
      <c r="AA2652">
        <v>1.381</v>
      </c>
      <c r="AB2652" t="s">
        <v>100</v>
      </c>
      <c r="AC2652" t="s">
        <v>101</v>
      </c>
      <c r="AD2652" t="s">
        <v>101</v>
      </c>
    </row>
    <row r="2653" ht="15.75" spans="1:30">
      <c r="A2653">
        <v>42</v>
      </c>
      <c r="B2653">
        <v>42</v>
      </c>
      <c r="C2653" s="25">
        <v>0.00414351851851852</v>
      </c>
      <c r="D2653" s="20"/>
      <c r="E2653" t="s">
        <v>33</v>
      </c>
      <c r="F2653">
        <v>130</v>
      </c>
      <c r="H2653">
        <v>1.12</v>
      </c>
      <c r="I2653">
        <v>10.7</v>
      </c>
      <c r="J2653">
        <v>1.13</v>
      </c>
      <c r="L2653">
        <v>36</v>
      </c>
      <c r="M2653">
        <v>29.5</v>
      </c>
      <c r="N2653">
        <v>29.4</v>
      </c>
      <c r="U2653">
        <v>1</v>
      </c>
      <c r="V2653">
        <v>28</v>
      </c>
      <c r="W2653">
        <v>3.1</v>
      </c>
      <c r="X2653">
        <v>2</v>
      </c>
      <c r="Y2653">
        <v>4</v>
      </c>
      <c r="Z2653">
        <v>1.291</v>
      </c>
      <c r="AA2653">
        <v>1.289</v>
      </c>
      <c r="AB2653" t="s">
        <v>100</v>
      </c>
      <c r="AC2653" t="s">
        <v>101</v>
      </c>
      <c r="AD2653" t="s">
        <v>101</v>
      </c>
    </row>
    <row r="2654" ht="15.75" spans="1:30">
      <c r="A2654">
        <v>42</v>
      </c>
      <c r="B2654">
        <v>42</v>
      </c>
      <c r="C2654" s="25">
        <v>0.00416666666666667</v>
      </c>
      <c r="D2654" s="20"/>
      <c r="E2654" t="s">
        <v>33</v>
      </c>
      <c r="F2654">
        <v>131</v>
      </c>
      <c r="H2654">
        <v>1.01</v>
      </c>
      <c r="I2654">
        <v>9.6</v>
      </c>
      <c r="J2654">
        <v>1.03</v>
      </c>
      <c r="L2654">
        <v>34</v>
      </c>
      <c r="M2654">
        <v>30.6</v>
      </c>
      <c r="N2654">
        <v>29.9</v>
      </c>
      <c r="U2654">
        <v>1.02</v>
      </c>
      <c r="V2654">
        <v>25.5</v>
      </c>
      <c r="W2654">
        <v>2.7</v>
      </c>
      <c r="X2654">
        <v>2</v>
      </c>
      <c r="Y2654">
        <v>4</v>
      </c>
      <c r="Z2654">
        <v>1.318</v>
      </c>
      <c r="AA2654">
        <v>1.364</v>
      </c>
      <c r="AB2654" t="s">
        <v>100</v>
      </c>
      <c r="AC2654" t="s">
        <v>101</v>
      </c>
      <c r="AD2654" t="s">
        <v>101</v>
      </c>
    </row>
    <row r="2655" ht="15.75" spans="1:30">
      <c r="A2655">
        <v>42</v>
      </c>
      <c r="B2655">
        <v>42</v>
      </c>
      <c r="C2655" s="25">
        <v>0.00418981481481481</v>
      </c>
      <c r="D2655" s="20"/>
      <c r="E2655" t="s">
        <v>33</v>
      </c>
      <c r="F2655">
        <v>131</v>
      </c>
      <c r="H2655">
        <v>1.1</v>
      </c>
      <c r="I2655">
        <v>10.5</v>
      </c>
      <c r="J2655">
        <v>1.11</v>
      </c>
      <c r="L2655">
        <v>36</v>
      </c>
      <c r="M2655">
        <v>30.2</v>
      </c>
      <c r="N2655">
        <v>29.8</v>
      </c>
      <c r="U2655">
        <v>1.01</v>
      </c>
      <c r="V2655">
        <v>28</v>
      </c>
      <c r="W2655">
        <v>3</v>
      </c>
      <c r="X2655">
        <v>2</v>
      </c>
      <c r="Y2655">
        <v>4</v>
      </c>
      <c r="Z2655">
        <v>1.293</v>
      </c>
      <c r="AA2655">
        <v>1.345</v>
      </c>
      <c r="AB2655" t="s">
        <v>100</v>
      </c>
      <c r="AC2655" t="s">
        <v>101</v>
      </c>
      <c r="AD2655" t="s">
        <v>101</v>
      </c>
    </row>
    <row r="2656" ht="15.75" spans="1:30">
      <c r="A2656">
        <v>42</v>
      </c>
      <c r="B2656">
        <v>42</v>
      </c>
      <c r="C2656" s="25">
        <v>0.00421296296296296</v>
      </c>
      <c r="D2656" s="20"/>
      <c r="E2656" t="s">
        <v>33</v>
      </c>
      <c r="F2656">
        <v>134</v>
      </c>
      <c r="H2656">
        <v>1.15</v>
      </c>
      <c r="I2656">
        <v>11</v>
      </c>
      <c r="J2656">
        <v>1.16</v>
      </c>
      <c r="L2656">
        <v>38</v>
      </c>
      <c r="M2656">
        <v>29.8</v>
      </c>
      <c r="N2656">
        <v>29.6</v>
      </c>
      <c r="U2656">
        <v>1.01</v>
      </c>
      <c r="V2656">
        <v>30.3</v>
      </c>
      <c r="W2656">
        <v>3.1</v>
      </c>
      <c r="X2656">
        <v>2</v>
      </c>
      <c r="Y2656">
        <v>4</v>
      </c>
      <c r="Z2656">
        <v>1.243</v>
      </c>
      <c r="AA2656">
        <v>1.213</v>
      </c>
      <c r="AB2656" t="s">
        <v>100</v>
      </c>
      <c r="AC2656" t="s">
        <v>101</v>
      </c>
      <c r="AD2656" t="s">
        <v>101</v>
      </c>
    </row>
    <row r="2657" ht="15.75" spans="1:30">
      <c r="A2657">
        <v>42</v>
      </c>
      <c r="B2657">
        <v>42</v>
      </c>
      <c r="C2657" s="25">
        <v>0.00423611111111111</v>
      </c>
      <c r="D2657" s="20"/>
      <c r="E2657" t="s">
        <v>34</v>
      </c>
      <c r="F2657">
        <v>134</v>
      </c>
      <c r="H2657">
        <v>0.88</v>
      </c>
      <c r="I2657">
        <v>8.4</v>
      </c>
      <c r="J2657">
        <v>0.88</v>
      </c>
      <c r="L2657">
        <v>32</v>
      </c>
      <c r="M2657">
        <v>32</v>
      </c>
      <c r="N2657">
        <v>31.9</v>
      </c>
      <c r="U2657">
        <v>1</v>
      </c>
      <c r="V2657">
        <v>34.5</v>
      </c>
      <c r="W2657">
        <v>2.4</v>
      </c>
      <c r="X2657">
        <v>2</v>
      </c>
      <c r="Y2657">
        <v>4</v>
      </c>
      <c r="Z2657">
        <v>0.924</v>
      </c>
      <c r="AA2657">
        <v>0.97</v>
      </c>
      <c r="AB2657" t="s">
        <v>100</v>
      </c>
      <c r="AC2657" t="s">
        <v>101</v>
      </c>
      <c r="AD2657" t="s">
        <v>101</v>
      </c>
    </row>
    <row r="2658" ht="15.75" spans="1:30">
      <c r="A2658">
        <v>42</v>
      </c>
      <c r="B2658">
        <v>42</v>
      </c>
      <c r="C2658" s="25">
        <v>0.00425925925925926</v>
      </c>
      <c r="D2658" s="20"/>
      <c r="E2658" t="s">
        <v>34</v>
      </c>
      <c r="F2658">
        <v>134</v>
      </c>
      <c r="H2658">
        <v>1.19</v>
      </c>
      <c r="I2658">
        <v>11.4</v>
      </c>
      <c r="J2658">
        <v>1.24</v>
      </c>
      <c r="L2658">
        <v>42</v>
      </c>
      <c r="M2658">
        <v>32.2</v>
      </c>
      <c r="N2658">
        <v>31.2</v>
      </c>
      <c r="U2658">
        <v>1.03</v>
      </c>
      <c r="V2658">
        <v>30.2</v>
      </c>
      <c r="W2658">
        <v>3.3</v>
      </c>
      <c r="X2658">
        <v>2</v>
      </c>
      <c r="Y2658">
        <v>4</v>
      </c>
      <c r="Z2658">
        <v>1.387</v>
      </c>
      <c r="AA2658">
        <v>1.374</v>
      </c>
      <c r="AB2658" t="s">
        <v>100</v>
      </c>
      <c r="AC2658" t="s">
        <v>101</v>
      </c>
      <c r="AD2658" t="s">
        <v>101</v>
      </c>
    </row>
    <row r="2659" ht="15.75" spans="1:30">
      <c r="A2659">
        <v>42</v>
      </c>
      <c r="B2659">
        <v>42</v>
      </c>
      <c r="C2659" s="25">
        <v>0.00428240740740741</v>
      </c>
      <c r="D2659" s="20"/>
      <c r="E2659" t="s">
        <v>34</v>
      </c>
      <c r="F2659">
        <v>136</v>
      </c>
      <c r="H2659">
        <v>1.09</v>
      </c>
      <c r="I2659">
        <v>10.4</v>
      </c>
      <c r="J2659">
        <v>1.14</v>
      </c>
      <c r="L2659">
        <v>38</v>
      </c>
      <c r="M2659">
        <v>32.3</v>
      </c>
      <c r="N2659">
        <v>30.8</v>
      </c>
      <c r="U2659">
        <v>1.05</v>
      </c>
      <c r="V2659">
        <v>27.5</v>
      </c>
      <c r="W2659">
        <v>3</v>
      </c>
      <c r="X2659">
        <v>1.2</v>
      </c>
      <c r="Y2659">
        <v>0</v>
      </c>
      <c r="Z2659">
        <v>1.388</v>
      </c>
      <c r="AA2659">
        <v>1.473</v>
      </c>
      <c r="AB2659" t="s">
        <v>100</v>
      </c>
      <c r="AC2659" t="s">
        <v>101</v>
      </c>
      <c r="AD2659" t="s">
        <v>101</v>
      </c>
    </row>
    <row r="2660" ht="15.75" spans="1:30">
      <c r="A2660">
        <v>42</v>
      </c>
      <c r="B2660">
        <v>42</v>
      </c>
      <c r="C2660" s="25">
        <v>0.00431712962962963</v>
      </c>
      <c r="D2660" s="20"/>
      <c r="E2660" t="s">
        <v>34</v>
      </c>
      <c r="F2660">
        <v>136</v>
      </c>
      <c r="H2660">
        <v>1.01</v>
      </c>
      <c r="I2660">
        <v>9.7</v>
      </c>
      <c r="J2660">
        <v>1.07</v>
      </c>
      <c r="L2660">
        <v>35</v>
      </c>
      <c r="M2660">
        <v>32</v>
      </c>
      <c r="N2660">
        <v>30.3</v>
      </c>
      <c r="U2660">
        <v>1.06</v>
      </c>
      <c r="V2660">
        <v>25</v>
      </c>
      <c r="W2660">
        <v>2.8</v>
      </c>
      <c r="X2660">
        <v>1.2</v>
      </c>
      <c r="Y2660">
        <v>0</v>
      </c>
      <c r="Z2660">
        <v>1.411</v>
      </c>
      <c r="AA2660">
        <v>1.397</v>
      </c>
      <c r="AB2660" t="s">
        <v>100</v>
      </c>
      <c r="AC2660" t="s">
        <v>101</v>
      </c>
      <c r="AD2660" t="s">
        <v>101</v>
      </c>
    </row>
    <row r="2661" ht="15.75" spans="1:30">
      <c r="A2661">
        <v>42</v>
      </c>
      <c r="B2661">
        <v>42</v>
      </c>
      <c r="C2661" s="25">
        <v>0.00434027777777778</v>
      </c>
      <c r="D2661" s="20"/>
      <c r="E2661" t="s">
        <v>34</v>
      </c>
      <c r="F2661">
        <v>137</v>
      </c>
      <c r="H2661">
        <v>1.05</v>
      </c>
      <c r="I2661">
        <v>10</v>
      </c>
      <c r="J2661">
        <v>1.12</v>
      </c>
      <c r="L2661">
        <v>37</v>
      </c>
      <c r="M2661">
        <v>32.3</v>
      </c>
      <c r="N2661">
        <v>30.3</v>
      </c>
      <c r="U2661">
        <v>1.07</v>
      </c>
      <c r="V2661">
        <v>27</v>
      </c>
      <c r="W2661">
        <v>2.9</v>
      </c>
      <c r="X2661">
        <v>1</v>
      </c>
      <c r="Y2661">
        <v>0</v>
      </c>
      <c r="Z2661">
        <v>1.363</v>
      </c>
      <c r="AA2661">
        <v>1.447</v>
      </c>
      <c r="AB2661" t="s">
        <v>100</v>
      </c>
      <c r="AC2661" t="s">
        <v>101</v>
      </c>
      <c r="AD2661" t="s">
        <v>101</v>
      </c>
    </row>
    <row r="2662" ht="15.75" spans="1:30">
      <c r="A2662">
        <v>42</v>
      </c>
      <c r="B2662">
        <v>42</v>
      </c>
      <c r="C2662" s="25">
        <v>0.00436342592592593</v>
      </c>
      <c r="D2662" s="20"/>
      <c r="E2662" t="s">
        <v>34</v>
      </c>
      <c r="F2662">
        <v>137</v>
      </c>
      <c r="H2662">
        <v>1.04</v>
      </c>
      <c r="I2662">
        <v>9.9</v>
      </c>
      <c r="J2662">
        <v>1.09</v>
      </c>
      <c r="L2662">
        <v>35</v>
      </c>
      <c r="M2662">
        <v>30.3</v>
      </c>
      <c r="N2662">
        <v>29</v>
      </c>
      <c r="U2662">
        <v>1.04</v>
      </c>
      <c r="V2662">
        <v>27.3</v>
      </c>
      <c r="W2662">
        <v>2.8</v>
      </c>
      <c r="X2662">
        <v>1</v>
      </c>
      <c r="Y2662">
        <v>0</v>
      </c>
      <c r="Z2662">
        <v>1.268</v>
      </c>
      <c r="AA2662">
        <v>1.235</v>
      </c>
      <c r="AB2662" t="s">
        <v>100</v>
      </c>
      <c r="AC2662" t="s">
        <v>101</v>
      </c>
      <c r="AD2662" t="s">
        <v>101</v>
      </c>
    </row>
    <row r="2663" ht="15.75" spans="1:30">
      <c r="A2663">
        <v>42</v>
      </c>
      <c r="B2663">
        <v>42</v>
      </c>
      <c r="C2663" s="25">
        <v>0.00438657407407407</v>
      </c>
      <c r="D2663" s="20"/>
      <c r="E2663" t="s">
        <v>34</v>
      </c>
      <c r="F2663">
        <v>137</v>
      </c>
      <c r="H2663">
        <v>1</v>
      </c>
      <c r="I2663">
        <v>9.5</v>
      </c>
      <c r="J2663">
        <v>1.05</v>
      </c>
      <c r="L2663">
        <v>34</v>
      </c>
      <c r="M2663">
        <v>30.8</v>
      </c>
      <c r="N2663">
        <v>29.3</v>
      </c>
      <c r="U2663">
        <v>1.05</v>
      </c>
      <c r="V2663">
        <v>30</v>
      </c>
      <c r="W2663">
        <v>2.7</v>
      </c>
      <c r="X2663">
        <v>1</v>
      </c>
      <c r="Y2663">
        <v>0</v>
      </c>
      <c r="Z2663">
        <v>1.133</v>
      </c>
      <c r="AA2663">
        <v>1.293</v>
      </c>
      <c r="AB2663" t="s">
        <v>100</v>
      </c>
      <c r="AC2663" t="s">
        <v>101</v>
      </c>
      <c r="AD2663" t="s">
        <v>101</v>
      </c>
    </row>
    <row r="2664" ht="15.75" spans="1:30">
      <c r="A2664">
        <v>42</v>
      </c>
      <c r="B2664">
        <v>42</v>
      </c>
      <c r="C2664" s="25">
        <v>0.0044212962962963</v>
      </c>
      <c r="D2664" s="20"/>
      <c r="E2664" t="s">
        <v>34</v>
      </c>
      <c r="F2664">
        <v>137</v>
      </c>
      <c r="H2664">
        <v>0.83</v>
      </c>
      <c r="I2664">
        <v>7.9</v>
      </c>
      <c r="J2664">
        <v>0.87</v>
      </c>
      <c r="L2664">
        <v>27</v>
      </c>
      <c r="M2664">
        <v>29.8</v>
      </c>
      <c r="N2664">
        <v>28.4</v>
      </c>
      <c r="U2664">
        <v>1.05</v>
      </c>
      <c r="V2664">
        <v>22</v>
      </c>
      <c r="W2664">
        <v>2.3</v>
      </c>
      <c r="X2664">
        <v>1</v>
      </c>
      <c r="Y2664">
        <v>0</v>
      </c>
      <c r="Z2664">
        <v>1.238</v>
      </c>
      <c r="AA2664">
        <v>1.206</v>
      </c>
      <c r="AB2664" t="s">
        <v>100</v>
      </c>
      <c r="AC2664" t="s">
        <v>101</v>
      </c>
      <c r="AD2664" t="s">
        <v>101</v>
      </c>
    </row>
    <row r="2665" ht="15.75" spans="1:30">
      <c r="A2665">
        <v>42</v>
      </c>
      <c r="B2665">
        <v>42</v>
      </c>
      <c r="C2665" s="25">
        <v>0.00444444444444444</v>
      </c>
      <c r="D2665" s="20"/>
      <c r="E2665" t="s">
        <v>34</v>
      </c>
      <c r="F2665">
        <v>137</v>
      </c>
      <c r="H2665">
        <v>1.1</v>
      </c>
      <c r="I2665">
        <v>10.5</v>
      </c>
      <c r="J2665">
        <v>1.15</v>
      </c>
      <c r="L2665">
        <v>34</v>
      </c>
      <c r="M2665">
        <v>28.6</v>
      </c>
      <c r="N2665">
        <v>27.5</v>
      </c>
      <c r="U2665">
        <v>1.04</v>
      </c>
      <c r="V2665">
        <v>25.6</v>
      </c>
      <c r="W2665">
        <v>3</v>
      </c>
      <c r="X2665">
        <v>0.9</v>
      </c>
      <c r="Y2665">
        <v>0</v>
      </c>
      <c r="Z2665">
        <v>1.342</v>
      </c>
      <c r="AA2665">
        <v>1.317</v>
      </c>
      <c r="AB2665" t="s">
        <v>100</v>
      </c>
      <c r="AC2665" t="s">
        <v>101</v>
      </c>
      <c r="AD2665" t="s">
        <v>101</v>
      </c>
    </row>
    <row r="2666" ht="15.75" spans="1:30">
      <c r="A2666">
        <v>42</v>
      </c>
      <c r="B2666">
        <v>42</v>
      </c>
      <c r="C2666" s="25">
        <v>0.00447916666666667</v>
      </c>
      <c r="D2666" s="20"/>
      <c r="E2666" t="s">
        <v>34</v>
      </c>
      <c r="F2666">
        <v>137</v>
      </c>
      <c r="H2666">
        <v>1.07</v>
      </c>
      <c r="I2666">
        <v>10.3</v>
      </c>
      <c r="J2666">
        <v>1.11</v>
      </c>
      <c r="L2666">
        <v>33</v>
      </c>
      <c r="M2666">
        <v>28</v>
      </c>
      <c r="N2666">
        <v>27.1</v>
      </c>
      <c r="U2666">
        <v>1.03</v>
      </c>
      <c r="V2666">
        <v>23.9</v>
      </c>
      <c r="W2666">
        <v>2.9</v>
      </c>
      <c r="X2666">
        <v>0.9</v>
      </c>
      <c r="Y2666">
        <v>0</v>
      </c>
      <c r="Z2666">
        <v>1.367</v>
      </c>
      <c r="AA2666">
        <v>1.328</v>
      </c>
      <c r="AB2666" t="s">
        <v>100</v>
      </c>
      <c r="AC2666" t="s">
        <v>101</v>
      </c>
      <c r="AD2666" t="s">
        <v>101</v>
      </c>
    </row>
    <row r="2667" ht="15.75" spans="1:30">
      <c r="A2667">
        <v>42</v>
      </c>
      <c r="B2667">
        <v>42</v>
      </c>
      <c r="C2667" s="25">
        <v>0.00450231481481481</v>
      </c>
      <c r="D2667" s="20"/>
      <c r="E2667" t="s">
        <v>34</v>
      </c>
      <c r="F2667">
        <v>137</v>
      </c>
      <c r="H2667">
        <v>0.93</v>
      </c>
      <c r="I2667">
        <v>8.9</v>
      </c>
      <c r="J2667">
        <v>0.96</v>
      </c>
      <c r="L2667">
        <v>28</v>
      </c>
      <c r="M2667">
        <v>27.5</v>
      </c>
      <c r="N2667">
        <v>26.7</v>
      </c>
      <c r="U2667">
        <v>1.03</v>
      </c>
      <c r="V2667">
        <v>22.8</v>
      </c>
      <c r="W2667">
        <v>2.5</v>
      </c>
      <c r="X2667">
        <v>0</v>
      </c>
      <c r="Y2667">
        <v>0</v>
      </c>
      <c r="Z2667">
        <v>1.228</v>
      </c>
      <c r="AA2667">
        <v>1.311</v>
      </c>
      <c r="AB2667" t="s">
        <v>100</v>
      </c>
      <c r="AC2667" t="s">
        <v>101</v>
      </c>
      <c r="AD2667" t="s">
        <v>101</v>
      </c>
    </row>
    <row r="2668" ht="15.75" spans="1:30">
      <c r="A2668">
        <v>42</v>
      </c>
      <c r="B2668">
        <v>42</v>
      </c>
      <c r="C2668" s="25">
        <v>0.00453703703703704</v>
      </c>
      <c r="D2668" s="20"/>
      <c r="E2668" t="s">
        <v>34</v>
      </c>
      <c r="F2668">
        <v>137</v>
      </c>
      <c r="H2668">
        <v>1.1</v>
      </c>
      <c r="I2668">
        <v>10.5</v>
      </c>
      <c r="J2668">
        <v>1.11</v>
      </c>
      <c r="L2668">
        <v>32</v>
      </c>
      <c r="M2668">
        <v>26.6</v>
      </c>
      <c r="N2668">
        <v>26.3</v>
      </c>
      <c r="U2668">
        <v>1.01</v>
      </c>
      <c r="V2668">
        <v>24.9</v>
      </c>
      <c r="W2668">
        <v>3</v>
      </c>
      <c r="X2668">
        <v>0</v>
      </c>
      <c r="Y2668">
        <v>0</v>
      </c>
      <c r="Z2668">
        <v>1.286</v>
      </c>
      <c r="AA2668">
        <v>1.308</v>
      </c>
      <c r="AB2668" t="s">
        <v>100</v>
      </c>
      <c r="AC2668" t="s">
        <v>101</v>
      </c>
      <c r="AD2668" t="s">
        <v>101</v>
      </c>
    </row>
    <row r="2669" ht="15.75" spans="1:30">
      <c r="A2669">
        <v>42</v>
      </c>
      <c r="B2669">
        <v>42</v>
      </c>
      <c r="C2669" s="25">
        <v>0.00456018518518519</v>
      </c>
      <c r="D2669" s="20"/>
      <c r="E2669" t="s">
        <v>34</v>
      </c>
      <c r="F2669">
        <v>134</v>
      </c>
      <c r="H2669">
        <v>1.02</v>
      </c>
      <c r="I2669">
        <v>9.8</v>
      </c>
      <c r="J2669">
        <v>1.04</v>
      </c>
      <c r="L2669">
        <v>31</v>
      </c>
      <c r="M2669">
        <v>27.3</v>
      </c>
      <c r="N2669">
        <v>26.7</v>
      </c>
      <c r="U2669">
        <v>1.02</v>
      </c>
      <c r="V2669">
        <v>25</v>
      </c>
      <c r="W2669">
        <v>2.8</v>
      </c>
      <c r="X2669">
        <v>0</v>
      </c>
      <c r="Y2669">
        <v>0</v>
      </c>
      <c r="Z2669">
        <v>1.225</v>
      </c>
      <c r="AA2669">
        <v>1.274</v>
      </c>
      <c r="AB2669" t="s">
        <v>100</v>
      </c>
      <c r="AC2669" t="s">
        <v>101</v>
      </c>
      <c r="AD2669" t="s">
        <v>101</v>
      </c>
    </row>
    <row r="2670" ht="15.75" spans="1:30">
      <c r="A2670">
        <v>42</v>
      </c>
      <c r="B2670">
        <v>42</v>
      </c>
      <c r="C2670" s="25">
        <v>0.00459490740740741</v>
      </c>
      <c r="D2670" s="20"/>
      <c r="E2670" t="s">
        <v>34</v>
      </c>
      <c r="F2670">
        <v>134</v>
      </c>
      <c r="H2670">
        <v>0.98</v>
      </c>
      <c r="I2670">
        <v>9.4</v>
      </c>
      <c r="J2670">
        <v>1.02</v>
      </c>
      <c r="L2670">
        <v>30</v>
      </c>
      <c r="M2670">
        <v>27.8</v>
      </c>
      <c r="N2670">
        <v>26.9</v>
      </c>
      <c r="U2670">
        <v>1.03</v>
      </c>
      <c r="V2670">
        <v>24.2</v>
      </c>
      <c r="W2670">
        <v>2.7</v>
      </c>
      <c r="X2670">
        <v>0</v>
      </c>
      <c r="Y2670">
        <v>0</v>
      </c>
      <c r="Z2670">
        <v>1.239</v>
      </c>
      <c r="AA2670">
        <v>1.32</v>
      </c>
      <c r="AB2670" t="s">
        <v>100</v>
      </c>
      <c r="AC2670" t="s">
        <v>101</v>
      </c>
      <c r="AD2670" t="s">
        <v>101</v>
      </c>
    </row>
    <row r="2671" ht="15.75" spans="1:30">
      <c r="A2671">
        <v>42</v>
      </c>
      <c r="B2671">
        <v>42</v>
      </c>
      <c r="C2671" s="25">
        <v>0.00461805555555556</v>
      </c>
      <c r="D2671" s="20"/>
      <c r="E2671" t="s">
        <v>34</v>
      </c>
      <c r="F2671">
        <v>133</v>
      </c>
      <c r="H2671">
        <v>0.96</v>
      </c>
      <c r="I2671">
        <v>9.2</v>
      </c>
      <c r="J2671">
        <v>1</v>
      </c>
      <c r="L2671">
        <v>29</v>
      </c>
      <c r="M2671">
        <v>27.7</v>
      </c>
      <c r="N2671">
        <v>26.6</v>
      </c>
      <c r="U2671">
        <v>1.04</v>
      </c>
      <c r="V2671">
        <v>21.2</v>
      </c>
      <c r="W2671">
        <v>2.6</v>
      </c>
      <c r="X2671">
        <v>0</v>
      </c>
      <c r="Y2671">
        <v>0</v>
      </c>
      <c r="Z2671">
        <v>1.366</v>
      </c>
      <c r="AA2671">
        <v>1.345</v>
      </c>
      <c r="AB2671" t="s">
        <v>100</v>
      </c>
      <c r="AC2671" t="s">
        <v>101</v>
      </c>
      <c r="AD2671" t="s">
        <v>101</v>
      </c>
    </row>
    <row r="2672" ht="15.75" spans="1:30">
      <c r="A2672">
        <v>42</v>
      </c>
      <c r="B2672">
        <v>42</v>
      </c>
      <c r="C2672" s="25">
        <v>0.00465277777777778</v>
      </c>
      <c r="D2672" s="20"/>
      <c r="E2672" t="s">
        <v>34</v>
      </c>
      <c r="F2672">
        <v>133</v>
      </c>
      <c r="H2672">
        <v>1.05</v>
      </c>
      <c r="I2672">
        <v>10</v>
      </c>
      <c r="J2672">
        <v>1.09</v>
      </c>
      <c r="L2672">
        <v>31</v>
      </c>
      <c r="M2672">
        <v>26.7</v>
      </c>
      <c r="N2672">
        <v>25.8</v>
      </c>
      <c r="U2672">
        <v>1.04</v>
      </c>
      <c r="V2672">
        <v>22.5</v>
      </c>
      <c r="W2672">
        <v>2.9</v>
      </c>
      <c r="X2672">
        <v>0</v>
      </c>
      <c r="Y2672">
        <v>0</v>
      </c>
      <c r="Z2672">
        <v>1.36</v>
      </c>
      <c r="AA2672">
        <v>1.369</v>
      </c>
      <c r="AB2672" t="s">
        <v>100</v>
      </c>
      <c r="AC2672" t="s">
        <v>101</v>
      </c>
      <c r="AD2672" t="s">
        <v>101</v>
      </c>
    </row>
    <row r="2673" ht="15.75" spans="1:30">
      <c r="A2673">
        <v>42</v>
      </c>
      <c r="B2673">
        <v>42</v>
      </c>
      <c r="C2673" s="25">
        <v>0.0046875</v>
      </c>
      <c r="D2673" s="20"/>
      <c r="E2673" t="s">
        <v>34</v>
      </c>
      <c r="F2673">
        <v>130</v>
      </c>
      <c r="H2673">
        <v>0.88</v>
      </c>
      <c r="I2673">
        <v>8.4</v>
      </c>
      <c r="J2673">
        <v>0.91</v>
      </c>
      <c r="L2673">
        <v>26</v>
      </c>
      <c r="M2673">
        <v>27.1</v>
      </c>
      <c r="N2673">
        <v>26.3</v>
      </c>
      <c r="U2673">
        <v>1.03</v>
      </c>
      <c r="V2673">
        <v>19.4</v>
      </c>
      <c r="W2673">
        <v>2.4</v>
      </c>
      <c r="X2673">
        <v>0</v>
      </c>
      <c r="Y2673">
        <v>0</v>
      </c>
      <c r="Z2673">
        <v>1.338</v>
      </c>
      <c r="AA2673">
        <v>1.365</v>
      </c>
      <c r="AB2673" t="s">
        <v>100</v>
      </c>
      <c r="AC2673" t="s">
        <v>101</v>
      </c>
      <c r="AD2673" t="s">
        <v>101</v>
      </c>
    </row>
    <row r="2674" ht="15.75" spans="1:30">
      <c r="A2674">
        <v>42</v>
      </c>
      <c r="B2674">
        <v>42</v>
      </c>
      <c r="C2674" s="25">
        <v>0.0047337962962963</v>
      </c>
      <c r="D2674" s="20"/>
      <c r="E2674" t="s">
        <v>34</v>
      </c>
      <c r="F2674">
        <v>130</v>
      </c>
      <c r="H2674">
        <v>0.95</v>
      </c>
      <c r="I2674">
        <v>9.1</v>
      </c>
      <c r="J2674">
        <v>0.97</v>
      </c>
      <c r="L2674">
        <v>26</v>
      </c>
      <c r="M2674">
        <v>25.4</v>
      </c>
      <c r="N2674">
        <v>25</v>
      </c>
      <c r="U2674">
        <v>1.02</v>
      </c>
      <c r="V2674">
        <v>18.4</v>
      </c>
      <c r="W2674">
        <v>2.6</v>
      </c>
      <c r="X2674">
        <v>0</v>
      </c>
      <c r="Y2674">
        <v>0</v>
      </c>
      <c r="Z2674">
        <v>1.422</v>
      </c>
      <c r="AA2674">
        <v>1.272</v>
      </c>
      <c r="AB2674" t="s">
        <v>100</v>
      </c>
      <c r="AC2674" t="s">
        <v>101</v>
      </c>
      <c r="AD2674" t="s">
        <v>101</v>
      </c>
    </row>
    <row r="2675" ht="15.75" spans="1:30">
      <c r="A2675">
        <v>42</v>
      </c>
      <c r="B2675">
        <v>42</v>
      </c>
      <c r="C2675" s="25">
        <v>0.00475694444444444</v>
      </c>
      <c r="D2675" s="20"/>
      <c r="E2675" t="s">
        <v>34</v>
      </c>
      <c r="F2675">
        <v>129</v>
      </c>
      <c r="H2675">
        <v>1.17</v>
      </c>
      <c r="I2675">
        <v>11.2</v>
      </c>
      <c r="J2675">
        <v>1.18</v>
      </c>
      <c r="L2675">
        <v>33</v>
      </c>
      <c r="M2675">
        <v>25.6</v>
      </c>
      <c r="N2675">
        <v>25.5</v>
      </c>
      <c r="U2675">
        <v>1.01</v>
      </c>
      <c r="V2675">
        <v>24.5</v>
      </c>
      <c r="W2675">
        <v>3.2</v>
      </c>
      <c r="X2675">
        <v>0</v>
      </c>
      <c r="Y2675">
        <v>0</v>
      </c>
      <c r="Z2675">
        <v>1.338</v>
      </c>
      <c r="AA2675">
        <v>1.329</v>
      </c>
      <c r="AB2675" t="s">
        <v>100</v>
      </c>
      <c r="AC2675" t="s">
        <v>101</v>
      </c>
      <c r="AD2675" t="s">
        <v>101</v>
      </c>
    </row>
    <row r="2676" ht="15.75" spans="1:30">
      <c r="A2676">
        <v>42</v>
      </c>
      <c r="B2676">
        <v>42</v>
      </c>
      <c r="C2676" s="25">
        <v>0.00479166666666667</v>
      </c>
      <c r="D2676" s="20"/>
      <c r="E2676" t="s">
        <v>34</v>
      </c>
      <c r="F2676">
        <v>129</v>
      </c>
      <c r="H2676">
        <v>1.07</v>
      </c>
      <c r="I2676">
        <v>10.3</v>
      </c>
      <c r="J2676">
        <v>1.1</v>
      </c>
      <c r="L2676">
        <v>31</v>
      </c>
      <c r="M2676">
        <v>26.5</v>
      </c>
      <c r="N2676">
        <v>25.9</v>
      </c>
      <c r="U2676">
        <v>1.02</v>
      </c>
      <c r="V2676">
        <v>23.2</v>
      </c>
      <c r="W2676">
        <v>2.9</v>
      </c>
      <c r="X2676">
        <v>0</v>
      </c>
      <c r="Y2676">
        <v>0</v>
      </c>
      <c r="Z2676">
        <v>1.34</v>
      </c>
      <c r="AA2676">
        <v>1.34</v>
      </c>
      <c r="AB2676" t="s">
        <v>100</v>
      </c>
      <c r="AC2676" t="s">
        <v>101</v>
      </c>
      <c r="AD2676" t="s">
        <v>101</v>
      </c>
    </row>
    <row r="2677" ht="15.75" spans="1:30">
      <c r="A2677">
        <v>42</v>
      </c>
      <c r="B2677">
        <v>42</v>
      </c>
      <c r="C2677" s="25">
        <v>0.00482638888888889</v>
      </c>
      <c r="D2677" s="20"/>
      <c r="E2677" t="s">
        <v>34</v>
      </c>
      <c r="F2677">
        <v>127</v>
      </c>
      <c r="H2677">
        <v>1.06</v>
      </c>
      <c r="I2677">
        <v>10.1</v>
      </c>
      <c r="J2677">
        <v>1.07</v>
      </c>
      <c r="L2677">
        <v>29</v>
      </c>
      <c r="M2677">
        <v>25.4</v>
      </c>
      <c r="N2677">
        <v>25</v>
      </c>
      <c r="U2677">
        <v>1.02</v>
      </c>
      <c r="V2677">
        <v>19.9</v>
      </c>
      <c r="W2677">
        <v>2.9</v>
      </c>
      <c r="X2677">
        <v>0</v>
      </c>
      <c r="Y2677">
        <v>0</v>
      </c>
      <c r="Z2677">
        <v>1.461</v>
      </c>
      <c r="AA2677">
        <v>1.35</v>
      </c>
      <c r="AB2677" t="s">
        <v>100</v>
      </c>
      <c r="AC2677" t="s">
        <v>101</v>
      </c>
      <c r="AD2677" t="s">
        <v>101</v>
      </c>
    </row>
    <row r="2678" ht="15.75" spans="1:30">
      <c r="A2678">
        <v>42</v>
      </c>
      <c r="B2678">
        <v>42</v>
      </c>
      <c r="C2678" s="25">
        <v>0.00484953703703704</v>
      </c>
      <c r="D2678" s="20"/>
      <c r="E2678" t="s">
        <v>34</v>
      </c>
      <c r="F2678">
        <v>127</v>
      </c>
      <c r="H2678">
        <v>0.99</v>
      </c>
      <c r="I2678">
        <v>9.4</v>
      </c>
      <c r="J2678">
        <v>1.02</v>
      </c>
      <c r="L2678">
        <v>30</v>
      </c>
      <c r="M2678">
        <v>27.5</v>
      </c>
      <c r="N2678">
        <v>26.6</v>
      </c>
      <c r="U2678">
        <v>1.03</v>
      </c>
      <c r="V2678">
        <v>23.4</v>
      </c>
      <c r="W2678">
        <v>2.7</v>
      </c>
      <c r="X2678">
        <v>0</v>
      </c>
      <c r="Y2678">
        <v>0</v>
      </c>
      <c r="Z2678">
        <v>1.268</v>
      </c>
      <c r="AA2678">
        <v>1.397</v>
      </c>
      <c r="AB2678" t="s">
        <v>100</v>
      </c>
      <c r="AC2678" t="s">
        <v>101</v>
      </c>
      <c r="AD2678" t="s">
        <v>101</v>
      </c>
    </row>
    <row r="2679" ht="15.75" spans="1:30">
      <c r="A2679">
        <v>42</v>
      </c>
      <c r="B2679">
        <v>42</v>
      </c>
      <c r="C2679" s="25">
        <v>0.00488425925925926</v>
      </c>
      <c r="D2679" s="20"/>
      <c r="E2679" t="s">
        <v>34</v>
      </c>
      <c r="F2679">
        <v>123</v>
      </c>
      <c r="H2679">
        <v>0.94</v>
      </c>
      <c r="I2679">
        <v>9</v>
      </c>
      <c r="J2679">
        <v>0.98</v>
      </c>
      <c r="L2679">
        <v>29</v>
      </c>
      <c r="M2679">
        <v>27.9</v>
      </c>
      <c r="N2679">
        <v>26.9</v>
      </c>
      <c r="U2679">
        <v>1.04</v>
      </c>
      <c r="V2679">
        <v>23.7</v>
      </c>
      <c r="W2679">
        <v>2.6</v>
      </c>
      <c r="X2679">
        <v>0</v>
      </c>
      <c r="Y2679">
        <v>0</v>
      </c>
      <c r="Z2679">
        <v>1.22</v>
      </c>
      <c r="AA2679">
        <v>1.264</v>
      </c>
      <c r="AB2679" t="s">
        <v>100</v>
      </c>
      <c r="AC2679" t="s">
        <v>101</v>
      </c>
      <c r="AD2679" t="s">
        <v>101</v>
      </c>
    </row>
    <row r="2680" ht="15.75" spans="1:30">
      <c r="A2680">
        <v>42</v>
      </c>
      <c r="B2680">
        <v>42</v>
      </c>
      <c r="C2680" s="25">
        <v>0.00491898148148148</v>
      </c>
      <c r="D2680" s="20"/>
      <c r="E2680" t="s">
        <v>34</v>
      </c>
      <c r="F2680">
        <v>121</v>
      </c>
      <c r="H2680">
        <v>0.99</v>
      </c>
      <c r="I2680">
        <v>9.5</v>
      </c>
      <c r="J2680">
        <v>1.03</v>
      </c>
      <c r="L2680">
        <v>29</v>
      </c>
      <c r="M2680">
        <v>26.9</v>
      </c>
      <c r="N2680">
        <v>25.9</v>
      </c>
      <c r="U2680">
        <v>1.04</v>
      </c>
      <c r="V2680">
        <v>19.9</v>
      </c>
      <c r="W2680">
        <v>2.7</v>
      </c>
      <c r="X2680">
        <v>0</v>
      </c>
      <c r="Y2680">
        <v>0</v>
      </c>
      <c r="Z2680">
        <v>1.449</v>
      </c>
      <c r="AA2680">
        <v>1.289</v>
      </c>
      <c r="AB2680" t="s">
        <v>100</v>
      </c>
      <c r="AC2680" t="s">
        <v>101</v>
      </c>
      <c r="AD2680" t="s">
        <v>101</v>
      </c>
    </row>
    <row r="2681" ht="15.75" spans="1:30">
      <c r="A2681">
        <v>42</v>
      </c>
      <c r="B2681">
        <v>42</v>
      </c>
      <c r="C2681" s="25">
        <v>0.00494212962962963</v>
      </c>
      <c r="D2681" s="20"/>
      <c r="E2681" t="s">
        <v>34</v>
      </c>
      <c r="F2681">
        <v>121</v>
      </c>
      <c r="H2681">
        <v>0.76</v>
      </c>
      <c r="I2681">
        <v>7.3</v>
      </c>
      <c r="J2681">
        <v>0.84</v>
      </c>
      <c r="L2681">
        <v>29</v>
      </c>
      <c r="M2681">
        <v>33.4</v>
      </c>
      <c r="N2681">
        <v>30.6</v>
      </c>
      <c r="U2681">
        <v>1.09</v>
      </c>
      <c r="V2681">
        <v>28.8</v>
      </c>
      <c r="W2681">
        <v>2.1</v>
      </c>
      <c r="X2681">
        <v>0</v>
      </c>
      <c r="Y2681">
        <v>0</v>
      </c>
      <c r="Z2681">
        <v>0.996</v>
      </c>
      <c r="AA2681">
        <v>1.441</v>
      </c>
      <c r="AB2681" t="s">
        <v>100</v>
      </c>
      <c r="AC2681" t="s">
        <v>101</v>
      </c>
      <c r="AD2681" t="s">
        <v>101</v>
      </c>
    </row>
    <row r="2682" ht="15.75" spans="1:30">
      <c r="A2682">
        <v>42</v>
      </c>
      <c r="B2682">
        <v>42</v>
      </c>
      <c r="C2682" s="25">
        <v>0.0049537037037037</v>
      </c>
      <c r="D2682" s="20"/>
      <c r="E2682" t="s">
        <v>34</v>
      </c>
      <c r="F2682">
        <v>121</v>
      </c>
      <c r="H2682">
        <v>0.63</v>
      </c>
      <c r="I2682">
        <v>6.1</v>
      </c>
      <c r="J2682">
        <v>0.62</v>
      </c>
      <c r="L2682">
        <v>21</v>
      </c>
      <c r="M2682">
        <v>27.2</v>
      </c>
      <c r="N2682">
        <v>27.9</v>
      </c>
      <c r="U2682">
        <v>0.98</v>
      </c>
      <c r="V2682">
        <v>34.5</v>
      </c>
      <c r="W2682">
        <v>1.7</v>
      </c>
      <c r="X2682">
        <v>0</v>
      </c>
      <c r="Y2682">
        <v>0</v>
      </c>
      <c r="Z2682">
        <v>0.611</v>
      </c>
      <c r="AA2682">
        <v>0.351</v>
      </c>
      <c r="AB2682" t="s">
        <v>100</v>
      </c>
      <c r="AC2682" t="s">
        <v>101</v>
      </c>
      <c r="AD2682" t="s">
        <v>101</v>
      </c>
    </row>
    <row r="2683" ht="15.75" spans="1:30">
      <c r="A2683">
        <v>42</v>
      </c>
      <c r="B2683">
        <v>42</v>
      </c>
      <c r="C2683" s="25">
        <v>0.005</v>
      </c>
      <c r="D2683" s="20"/>
      <c r="E2683" t="s">
        <v>34</v>
      </c>
      <c r="F2683">
        <v>120</v>
      </c>
      <c r="H2683">
        <v>1.04</v>
      </c>
      <c r="I2683">
        <v>9.9</v>
      </c>
      <c r="J2683">
        <v>1.1</v>
      </c>
      <c r="L2683">
        <v>31</v>
      </c>
      <c r="M2683">
        <v>28.3</v>
      </c>
      <c r="N2683">
        <v>26.8</v>
      </c>
      <c r="U2683">
        <v>1.05</v>
      </c>
      <c r="V2683">
        <v>17.7</v>
      </c>
      <c r="W2683">
        <v>2.8</v>
      </c>
      <c r="X2683">
        <v>0</v>
      </c>
      <c r="Y2683">
        <v>0</v>
      </c>
      <c r="Z2683">
        <v>1.774</v>
      </c>
      <c r="AA2683">
        <v>1.671</v>
      </c>
      <c r="AB2683" t="s">
        <v>100</v>
      </c>
      <c r="AC2683" t="s">
        <v>101</v>
      </c>
      <c r="AD2683" t="s">
        <v>101</v>
      </c>
    </row>
    <row r="2684" ht="15.75" spans="1:30">
      <c r="A2684">
        <v>42</v>
      </c>
      <c r="B2684">
        <v>42</v>
      </c>
      <c r="C2684" s="25">
        <v>0.00502314814814815</v>
      </c>
      <c r="D2684" s="20"/>
      <c r="E2684" t="s">
        <v>34</v>
      </c>
      <c r="F2684">
        <v>118</v>
      </c>
      <c r="H2684">
        <v>1</v>
      </c>
      <c r="I2684">
        <v>9.5</v>
      </c>
      <c r="J2684">
        <v>1.03</v>
      </c>
      <c r="L2684">
        <v>30</v>
      </c>
      <c r="M2684">
        <v>27.5</v>
      </c>
      <c r="N2684">
        <v>26.6</v>
      </c>
      <c r="U2684">
        <v>1.03</v>
      </c>
      <c r="V2684">
        <v>25.3</v>
      </c>
      <c r="W2684">
        <v>2.7</v>
      </c>
      <c r="X2684">
        <v>0</v>
      </c>
      <c r="Y2684">
        <v>0</v>
      </c>
      <c r="Z2684">
        <v>1.196</v>
      </c>
      <c r="AA2684">
        <v>1.181</v>
      </c>
      <c r="AB2684" t="s">
        <v>100</v>
      </c>
      <c r="AC2684" t="s">
        <v>101</v>
      </c>
      <c r="AD2684" t="s">
        <v>101</v>
      </c>
    </row>
    <row r="2685" ht="15.75" spans="1:30">
      <c r="A2685">
        <v>42</v>
      </c>
      <c r="B2685">
        <v>42</v>
      </c>
      <c r="C2685" s="25">
        <v>0.00505787037037037</v>
      </c>
      <c r="D2685" s="20"/>
      <c r="E2685" t="s">
        <v>34</v>
      </c>
      <c r="F2685">
        <v>118</v>
      </c>
      <c r="H2685">
        <v>0.99</v>
      </c>
      <c r="I2685">
        <v>9.5</v>
      </c>
      <c r="J2685">
        <v>1.03</v>
      </c>
      <c r="L2685">
        <v>30</v>
      </c>
      <c r="M2685">
        <v>27.9</v>
      </c>
      <c r="N2685">
        <v>26.9</v>
      </c>
      <c r="U2685">
        <v>1.04</v>
      </c>
      <c r="V2685">
        <v>24.9</v>
      </c>
      <c r="W2685">
        <v>2.7</v>
      </c>
      <c r="X2685">
        <v>0</v>
      </c>
      <c r="Y2685">
        <v>0</v>
      </c>
      <c r="Z2685">
        <v>1.221</v>
      </c>
      <c r="AA2685">
        <v>1.199</v>
      </c>
      <c r="AB2685" t="s">
        <v>100</v>
      </c>
      <c r="AC2685" t="s">
        <v>101</v>
      </c>
      <c r="AD2685" t="s">
        <v>101</v>
      </c>
    </row>
    <row r="2686" ht="15.75" spans="1:30">
      <c r="A2686">
        <v>42</v>
      </c>
      <c r="B2686">
        <v>42</v>
      </c>
      <c r="C2686" s="25">
        <v>0.00508101851851852</v>
      </c>
      <c r="D2686" s="20"/>
      <c r="E2686" t="s">
        <v>34</v>
      </c>
      <c r="F2686">
        <v>118</v>
      </c>
      <c r="H2686">
        <v>0.95</v>
      </c>
      <c r="I2686">
        <v>9.1</v>
      </c>
      <c r="J2686">
        <v>1.01</v>
      </c>
      <c r="L2686">
        <v>30</v>
      </c>
      <c r="M2686">
        <v>28.8</v>
      </c>
      <c r="N2686">
        <v>27.3</v>
      </c>
      <c r="U2686">
        <v>1.06</v>
      </c>
      <c r="V2686">
        <v>24.3</v>
      </c>
      <c r="W2686">
        <v>2.6</v>
      </c>
      <c r="X2686">
        <v>0</v>
      </c>
      <c r="Y2686">
        <v>0</v>
      </c>
      <c r="Z2686">
        <v>1.239</v>
      </c>
      <c r="AA2686">
        <v>1.268</v>
      </c>
      <c r="AB2686" t="s">
        <v>100</v>
      </c>
      <c r="AC2686" t="s">
        <v>101</v>
      </c>
      <c r="AD2686" t="s">
        <v>101</v>
      </c>
    </row>
    <row r="2687" ht="15.75" spans="1:30">
      <c r="A2687">
        <v>42</v>
      </c>
      <c r="B2687">
        <v>42</v>
      </c>
      <c r="C2687" s="25">
        <v>0.00511574074074074</v>
      </c>
      <c r="D2687" s="20"/>
      <c r="E2687" t="s">
        <v>34</v>
      </c>
      <c r="F2687">
        <v>117</v>
      </c>
      <c r="H2687">
        <v>0.88</v>
      </c>
      <c r="I2687">
        <v>8.4</v>
      </c>
      <c r="J2687">
        <v>0.91</v>
      </c>
      <c r="L2687">
        <v>27</v>
      </c>
      <c r="M2687">
        <v>27.3</v>
      </c>
      <c r="N2687">
        <v>26.4</v>
      </c>
      <c r="U2687">
        <v>1.04</v>
      </c>
      <c r="V2687">
        <v>23.2</v>
      </c>
      <c r="W2687">
        <v>2.4</v>
      </c>
      <c r="X2687">
        <v>0</v>
      </c>
      <c r="Y2687">
        <v>0</v>
      </c>
      <c r="Z2687">
        <v>1.149</v>
      </c>
      <c r="AA2687">
        <v>1.053</v>
      </c>
      <c r="AB2687" t="s">
        <v>100</v>
      </c>
      <c r="AC2687" t="s">
        <v>101</v>
      </c>
      <c r="AD2687" t="s">
        <v>101</v>
      </c>
    </row>
    <row r="2688" ht="15.75" spans="1:30">
      <c r="A2688">
        <v>42</v>
      </c>
      <c r="B2688">
        <v>42</v>
      </c>
      <c r="C2688" s="25">
        <v>0.00513888888888889</v>
      </c>
      <c r="D2688" s="20"/>
      <c r="E2688" t="s">
        <v>34</v>
      </c>
      <c r="F2688">
        <v>117</v>
      </c>
      <c r="H2688">
        <v>1.15</v>
      </c>
      <c r="I2688">
        <v>11</v>
      </c>
      <c r="J2688">
        <v>1.22</v>
      </c>
      <c r="L2688">
        <v>35</v>
      </c>
      <c r="M2688">
        <v>27.9</v>
      </c>
      <c r="N2688">
        <v>26.5</v>
      </c>
      <c r="U2688">
        <v>1.05</v>
      </c>
      <c r="V2688">
        <v>24.6</v>
      </c>
      <c r="W2688">
        <v>3.2</v>
      </c>
      <c r="X2688">
        <v>0</v>
      </c>
      <c r="Y2688">
        <v>0</v>
      </c>
      <c r="Z2688">
        <v>1.42</v>
      </c>
      <c r="AA2688">
        <v>1.41</v>
      </c>
      <c r="AB2688" t="s">
        <v>100</v>
      </c>
      <c r="AC2688" t="s">
        <v>101</v>
      </c>
      <c r="AD2688" t="s">
        <v>101</v>
      </c>
    </row>
    <row r="2689" ht="15.75" spans="1:30">
      <c r="A2689">
        <v>42</v>
      </c>
      <c r="B2689">
        <v>42</v>
      </c>
      <c r="C2689" s="25">
        <v>0.00517361111111111</v>
      </c>
      <c r="D2689" s="20"/>
      <c r="E2689" t="s">
        <v>34</v>
      </c>
      <c r="F2689">
        <v>117</v>
      </c>
      <c r="H2689">
        <v>1.08</v>
      </c>
      <c r="I2689">
        <v>10.3</v>
      </c>
      <c r="J2689">
        <v>1.16</v>
      </c>
      <c r="L2689">
        <v>33</v>
      </c>
      <c r="M2689">
        <v>27.7</v>
      </c>
      <c r="N2689">
        <v>26</v>
      </c>
      <c r="U2689">
        <v>1.07</v>
      </c>
      <c r="V2689">
        <v>22.8</v>
      </c>
      <c r="W2689">
        <v>3</v>
      </c>
      <c r="X2689">
        <v>0</v>
      </c>
      <c r="Y2689">
        <v>0</v>
      </c>
      <c r="Z2689">
        <v>1.427</v>
      </c>
      <c r="AA2689">
        <v>1.423</v>
      </c>
      <c r="AB2689" t="s">
        <v>100</v>
      </c>
      <c r="AC2689" t="s">
        <v>101</v>
      </c>
      <c r="AD2689" t="s">
        <v>101</v>
      </c>
    </row>
    <row r="2690" ht="15.75" spans="1:30">
      <c r="A2690">
        <v>42</v>
      </c>
      <c r="B2690">
        <v>42</v>
      </c>
      <c r="C2690" s="25">
        <v>0.00519675925925926</v>
      </c>
      <c r="D2690" s="20"/>
      <c r="E2690" t="s">
        <v>34</v>
      </c>
      <c r="F2690">
        <v>116</v>
      </c>
      <c r="H2690">
        <v>1</v>
      </c>
      <c r="I2690">
        <v>9.5</v>
      </c>
      <c r="J2690">
        <v>1.07</v>
      </c>
      <c r="L2690">
        <v>32</v>
      </c>
      <c r="M2690">
        <v>29.6</v>
      </c>
      <c r="N2690">
        <v>27.6</v>
      </c>
      <c r="U2690">
        <v>1.07</v>
      </c>
      <c r="V2690">
        <v>23.6</v>
      </c>
      <c r="W2690">
        <v>2.7</v>
      </c>
      <c r="X2690">
        <v>0</v>
      </c>
      <c r="Y2690">
        <v>0</v>
      </c>
      <c r="Z2690">
        <v>1.36</v>
      </c>
      <c r="AA2690">
        <v>1.44</v>
      </c>
      <c r="AB2690" t="s">
        <v>100</v>
      </c>
      <c r="AC2690" t="s">
        <v>101</v>
      </c>
      <c r="AD2690" t="s">
        <v>101</v>
      </c>
    </row>
    <row r="2691" ht="15.75" spans="1:30">
      <c r="A2691">
        <v>42</v>
      </c>
      <c r="B2691">
        <v>42</v>
      </c>
      <c r="C2691" s="25">
        <v>0.00523148148148148</v>
      </c>
      <c r="D2691" s="20"/>
      <c r="E2691" t="s">
        <v>34</v>
      </c>
      <c r="F2691">
        <v>116</v>
      </c>
      <c r="H2691">
        <v>1.07</v>
      </c>
      <c r="I2691">
        <v>10.2</v>
      </c>
      <c r="J2691">
        <v>1.13</v>
      </c>
      <c r="L2691">
        <v>33</v>
      </c>
      <c r="M2691">
        <v>28.2</v>
      </c>
      <c r="N2691">
        <v>26.7</v>
      </c>
      <c r="U2691">
        <v>1.06</v>
      </c>
      <c r="V2691">
        <v>24.3</v>
      </c>
      <c r="W2691">
        <v>2.9</v>
      </c>
      <c r="X2691">
        <v>0</v>
      </c>
      <c r="Y2691">
        <v>0</v>
      </c>
      <c r="Z2691">
        <v>1.351</v>
      </c>
      <c r="AA2691">
        <v>1.277</v>
      </c>
      <c r="AB2691" t="s">
        <v>100</v>
      </c>
      <c r="AC2691" t="s">
        <v>101</v>
      </c>
      <c r="AD2691" t="s">
        <v>101</v>
      </c>
    </row>
    <row r="2692" ht="15.75" spans="1:30">
      <c r="A2692">
        <v>42</v>
      </c>
      <c r="B2692">
        <v>42</v>
      </c>
      <c r="C2692" s="25">
        <v>0.0052662037037037</v>
      </c>
      <c r="D2692" s="20"/>
      <c r="E2692" t="s">
        <v>34</v>
      </c>
      <c r="F2692">
        <v>114</v>
      </c>
      <c r="H2692">
        <v>0.96</v>
      </c>
      <c r="I2692">
        <v>9.2</v>
      </c>
      <c r="J2692">
        <v>1.02</v>
      </c>
      <c r="L2692">
        <v>30</v>
      </c>
      <c r="M2692">
        <v>28.6</v>
      </c>
      <c r="N2692">
        <v>26.9</v>
      </c>
      <c r="U2692">
        <v>1.06</v>
      </c>
      <c r="V2692">
        <v>20</v>
      </c>
      <c r="W2692">
        <v>2.6</v>
      </c>
      <c r="X2692">
        <v>0</v>
      </c>
      <c r="Y2692">
        <v>0</v>
      </c>
      <c r="Z2692">
        <v>1.484</v>
      </c>
      <c r="AA2692">
        <v>1.382</v>
      </c>
      <c r="AB2692" t="s">
        <v>100</v>
      </c>
      <c r="AC2692" t="s">
        <v>101</v>
      </c>
      <c r="AD2692" t="s">
        <v>101</v>
      </c>
    </row>
    <row r="2693" ht="15.75" spans="1:30">
      <c r="A2693">
        <v>42</v>
      </c>
      <c r="B2693">
        <v>42</v>
      </c>
      <c r="C2693" s="25">
        <v>0.00528935185185185</v>
      </c>
      <c r="D2693" s="20"/>
      <c r="E2693" t="s">
        <v>34</v>
      </c>
      <c r="F2693">
        <v>114</v>
      </c>
      <c r="H2693">
        <v>0.92</v>
      </c>
      <c r="I2693">
        <v>8.7</v>
      </c>
      <c r="J2693">
        <v>0.99</v>
      </c>
      <c r="L2693">
        <v>30</v>
      </c>
      <c r="M2693">
        <v>30.4</v>
      </c>
      <c r="N2693">
        <v>28</v>
      </c>
      <c r="U2693">
        <v>1.08</v>
      </c>
      <c r="V2693">
        <v>22.5</v>
      </c>
      <c r="W2693">
        <v>2.5</v>
      </c>
      <c r="X2693">
        <v>0</v>
      </c>
      <c r="Y2693">
        <v>0</v>
      </c>
      <c r="Z2693">
        <v>1.349</v>
      </c>
      <c r="AA2693">
        <v>1.363</v>
      </c>
      <c r="AB2693" t="s">
        <v>100</v>
      </c>
      <c r="AC2693" t="s">
        <v>101</v>
      </c>
      <c r="AD2693" t="s">
        <v>101</v>
      </c>
    </row>
    <row r="2694" ht="15.75" spans="1:30">
      <c r="A2694">
        <v>42</v>
      </c>
      <c r="B2694">
        <v>42</v>
      </c>
      <c r="C2694" s="25">
        <v>0.00532407407407407</v>
      </c>
      <c r="D2694" s="20"/>
      <c r="E2694" t="s">
        <v>34</v>
      </c>
      <c r="F2694">
        <v>110</v>
      </c>
      <c r="H2694">
        <v>0.89</v>
      </c>
      <c r="I2694">
        <v>8.5</v>
      </c>
      <c r="J2694">
        <v>0.98</v>
      </c>
      <c r="L2694">
        <v>29</v>
      </c>
      <c r="M2694">
        <v>30.5</v>
      </c>
      <c r="N2694">
        <v>27.7</v>
      </c>
      <c r="U2694">
        <v>1.1</v>
      </c>
      <c r="V2694">
        <v>21.4</v>
      </c>
      <c r="W2694">
        <v>2.4</v>
      </c>
      <c r="X2694">
        <v>0</v>
      </c>
      <c r="Y2694">
        <v>0</v>
      </c>
      <c r="Z2694">
        <v>1.38</v>
      </c>
      <c r="AA2694">
        <v>1.348</v>
      </c>
      <c r="AB2694" t="s">
        <v>100</v>
      </c>
      <c r="AC2694" t="s">
        <v>101</v>
      </c>
      <c r="AD2694" t="s">
        <v>101</v>
      </c>
    </row>
    <row r="2695" ht="15.75" spans="1:30">
      <c r="A2695">
        <v>42</v>
      </c>
      <c r="B2695">
        <v>42</v>
      </c>
      <c r="C2695" s="25">
        <v>0.0053587962962963</v>
      </c>
      <c r="D2695" s="20"/>
      <c r="E2695" t="s">
        <v>34</v>
      </c>
      <c r="F2695">
        <v>110</v>
      </c>
      <c r="H2695">
        <v>0.9</v>
      </c>
      <c r="I2695">
        <v>8.6</v>
      </c>
      <c r="J2695">
        <v>1</v>
      </c>
      <c r="L2695">
        <v>30</v>
      </c>
      <c r="M2695">
        <v>31.3</v>
      </c>
      <c r="N2695">
        <v>28</v>
      </c>
      <c r="U2695">
        <v>1.12</v>
      </c>
      <c r="V2695">
        <v>21.5</v>
      </c>
      <c r="W2695">
        <v>2.4</v>
      </c>
      <c r="X2695">
        <v>0</v>
      </c>
      <c r="Y2695">
        <v>0</v>
      </c>
      <c r="Z2695">
        <v>1.416</v>
      </c>
      <c r="AA2695">
        <v>1.392</v>
      </c>
      <c r="AB2695" t="s">
        <v>100</v>
      </c>
      <c r="AC2695" t="s">
        <v>101</v>
      </c>
      <c r="AD2695" t="s">
        <v>101</v>
      </c>
    </row>
    <row r="2696" ht="15.75" spans="1:30">
      <c r="A2696">
        <v>42</v>
      </c>
      <c r="B2696">
        <v>42</v>
      </c>
      <c r="C2696" s="25">
        <v>0.00539351851851852</v>
      </c>
      <c r="D2696" s="20"/>
      <c r="E2696" t="s">
        <v>34</v>
      </c>
      <c r="F2696">
        <v>108</v>
      </c>
      <c r="H2696">
        <v>0.8</v>
      </c>
      <c r="I2696">
        <v>7.6</v>
      </c>
      <c r="J2696">
        <v>0.9</v>
      </c>
      <c r="L2696">
        <v>27</v>
      </c>
      <c r="M2696">
        <v>30.7</v>
      </c>
      <c r="N2696">
        <v>27.3</v>
      </c>
      <c r="U2696">
        <v>1.13</v>
      </c>
      <c r="V2696">
        <v>18.5</v>
      </c>
      <c r="W2696">
        <v>2.2</v>
      </c>
      <c r="X2696">
        <v>0</v>
      </c>
      <c r="Y2696">
        <v>0</v>
      </c>
      <c r="Z2696">
        <v>1.433</v>
      </c>
      <c r="AA2696">
        <v>1.318</v>
      </c>
      <c r="AB2696" t="s">
        <v>100</v>
      </c>
      <c r="AC2696" t="s">
        <v>101</v>
      </c>
      <c r="AD2696" t="s">
        <v>101</v>
      </c>
    </row>
    <row r="2697" ht="15.75" spans="1:30">
      <c r="A2697">
        <v>42</v>
      </c>
      <c r="B2697">
        <v>42</v>
      </c>
      <c r="C2697" s="25">
        <v>0.00542824074074074</v>
      </c>
      <c r="D2697" s="20"/>
      <c r="E2697" t="s">
        <v>34</v>
      </c>
      <c r="F2697">
        <v>105</v>
      </c>
      <c r="H2697">
        <v>0.84</v>
      </c>
      <c r="I2697">
        <v>8</v>
      </c>
      <c r="J2697">
        <v>0.94</v>
      </c>
      <c r="L2697">
        <v>28</v>
      </c>
      <c r="M2697">
        <v>31.1</v>
      </c>
      <c r="N2697">
        <v>27.6</v>
      </c>
      <c r="U2697">
        <v>1.13</v>
      </c>
      <c r="V2697">
        <v>18.9</v>
      </c>
      <c r="W2697">
        <v>2.3</v>
      </c>
      <c r="X2697">
        <v>0</v>
      </c>
      <c r="Y2697">
        <v>0</v>
      </c>
      <c r="Z2697">
        <v>1.486</v>
      </c>
      <c r="AA2697">
        <v>1.388</v>
      </c>
      <c r="AB2697" t="s">
        <v>100</v>
      </c>
      <c r="AC2697" t="s">
        <v>101</v>
      </c>
      <c r="AD2697" t="s">
        <v>101</v>
      </c>
    </row>
    <row r="2698" ht="15.75" spans="1:30">
      <c r="A2698">
        <v>42</v>
      </c>
      <c r="B2698">
        <v>42</v>
      </c>
      <c r="C2698" s="25">
        <v>0.00546296296296296</v>
      </c>
      <c r="D2698" s="20"/>
      <c r="E2698" t="s">
        <v>34</v>
      </c>
      <c r="F2698">
        <v>105</v>
      </c>
      <c r="H2698">
        <v>0.8</v>
      </c>
      <c r="I2698">
        <v>7.6</v>
      </c>
      <c r="J2698">
        <v>0.89</v>
      </c>
      <c r="L2698">
        <v>27</v>
      </c>
      <c r="M2698">
        <v>31.2</v>
      </c>
      <c r="N2698">
        <v>27.7</v>
      </c>
      <c r="U2698">
        <v>1.12</v>
      </c>
      <c r="V2698">
        <v>20.7</v>
      </c>
      <c r="W2698">
        <v>2.2</v>
      </c>
      <c r="X2698">
        <v>0</v>
      </c>
      <c r="Y2698">
        <v>0</v>
      </c>
      <c r="Z2698">
        <v>1.308</v>
      </c>
      <c r="AA2698">
        <v>1.319</v>
      </c>
      <c r="AB2698" t="s">
        <v>100</v>
      </c>
      <c r="AC2698" t="s">
        <v>101</v>
      </c>
      <c r="AD2698" t="s">
        <v>101</v>
      </c>
    </row>
    <row r="2699" ht="15.75" spans="1:30">
      <c r="A2699">
        <v>42</v>
      </c>
      <c r="B2699">
        <v>42</v>
      </c>
      <c r="C2699" s="25">
        <v>0.00549768518518519</v>
      </c>
      <c r="D2699" s="20"/>
      <c r="E2699" t="s">
        <v>34</v>
      </c>
      <c r="F2699">
        <v>103</v>
      </c>
      <c r="H2699">
        <v>0.8</v>
      </c>
      <c r="I2699">
        <v>7.7</v>
      </c>
      <c r="J2699">
        <v>0.91</v>
      </c>
      <c r="L2699">
        <v>28</v>
      </c>
      <c r="M2699">
        <v>32.1</v>
      </c>
      <c r="N2699">
        <v>28.4</v>
      </c>
      <c r="U2699">
        <v>1.13</v>
      </c>
      <c r="V2699">
        <v>22.3</v>
      </c>
      <c r="W2699">
        <v>2.2</v>
      </c>
      <c r="X2699">
        <v>0</v>
      </c>
      <c r="Y2699">
        <v>0</v>
      </c>
      <c r="Z2699">
        <v>1.265</v>
      </c>
      <c r="AA2699">
        <v>1.232</v>
      </c>
      <c r="AB2699" t="s">
        <v>100</v>
      </c>
      <c r="AC2699" t="s">
        <v>101</v>
      </c>
      <c r="AD2699" t="s">
        <v>101</v>
      </c>
    </row>
    <row r="2700" ht="15.75" spans="1:30">
      <c r="A2700">
        <v>42</v>
      </c>
      <c r="B2700">
        <v>42</v>
      </c>
      <c r="C2700" s="25">
        <v>0.00553240740740741</v>
      </c>
      <c r="D2700" s="20"/>
      <c r="E2700" t="s">
        <v>34</v>
      </c>
      <c r="F2700">
        <v>103</v>
      </c>
      <c r="H2700">
        <v>0.78</v>
      </c>
      <c r="I2700">
        <v>7.4</v>
      </c>
      <c r="J2700">
        <v>0.9</v>
      </c>
      <c r="L2700">
        <v>26</v>
      </c>
      <c r="M2700">
        <v>31.2</v>
      </c>
      <c r="N2700">
        <v>27.1</v>
      </c>
      <c r="U2700">
        <v>1.15</v>
      </c>
      <c r="V2700">
        <v>18.2</v>
      </c>
      <c r="W2700">
        <v>2.1</v>
      </c>
      <c r="X2700">
        <v>0</v>
      </c>
      <c r="Y2700">
        <v>0</v>
      </c>
      <c r="Z2700">
        <v>1.444</v>
      </c>
      <c r="AA2700">
        <v>1.307</v>
      </c>
      <c r="AB2700" t="s">
        <v>100</v>
      </c>
      <c r="AC2700" t="s">
        <v>101</v>
      </c>
      <c r="AD2700" t="s">
        <v>101</v>
      </c>
    </row>
    <row r="2701" ht="15.75" spans="1:30">
      <c r="A2701">
        <v>42</v>
      </c>
      <c r="B2701">
        <v>42</v>
      </c>
      <c r="C2701" s="25">
        <v>0.00556712962962963</v>
      </c>
      <c r="D2701" s="20"/>
      <c r="E2701" t="s">
        <v>34</v>
      </c>
      <c r="F2701">
        <v>101</v>
      </c>
      <c r="H2701">
        <v>0.77</v>
      </c>
      <c r="I2701">
        <v>7.4</v>
      </c>
      <c r="J2701">
        <v>0.88</v>
      </c>
      <c r="L2701">
        <v>27</v>
      </c>
      <c r="M2701">
        <v>32.3</v>
      </c>
      <c r="N2701">
        <v>28.3</v>
      </c>
      <c r="U2701">
        <v>1.14</v>
      </c>
      <c r="V2701">
        <v>19.9</v>
      </c>
      <c r="W2701">
        <v>2.1</v>
      </c>
      <c r="X2701">
        <v>0</v>
      </c>
      <c r="Y2701">
        <v>0</v>
      </c>
      <c r="Z2701">
        <v>1.367</v>
      </c>
      <c r="AA2701">
        <v>1.316</v>
      </c>
      <c r="AB2701" t="s">
        <v>100</v>
      </c>
      <c r="AC2701" t="s">
        <v>101</v>
      </c>
      <c r="AD2701" t="s">
        <v>101</v>
      </c>
    </row>
    <row r="2702" ht="15.75" spans="1:30">
      <c r="A2702">
        <v>42</v>
      </c>
      <c r="B2702">
        <v>42</v>
      </c>
      <c r="C2702" s="25">
        <v>0.00560185185185185</v>
      </c>
      <c r="D2702" s="20"/>
      <c r="E2702" t="s">
        <v>34</v>
      </c>
      <c r="F2702">
        <v>100</v>
      </c>
      <c r="H2702">
        <v>0.77</v>
      </c>
      <c r="I2702">
        <v>7.4</v>
      </c>
      <c r="J2702">
        <v>0.89</v>
      </c>
      <c r="L2702">
        <v>27</v>
      </c>
      <c r="M2702">
        <v>32.5</v>
      </c>
      <c r="N2702">
        <v>28.3</v>
      </c>
      <c r="U2702">
        <v>1.15</v>
      </c>
      <c r="V2702">
        <v>20.3</v>
      </c>
      <c r="W2702">
        <v>2.1</v>
      </c>
      <c r="X2702">
        <v>0</v>
      </c>
      <c r="Y2702">
        <v>0</v>
      </c>
      <c r="Z2702">
        <v>1.348</v>
      </c>
      <c r="AA2702">
        <v>1.253</v>
      </c>
      <c r="AB2702" t="s">
        <v>100</v>
      </c>
      <c r="AC2702" t="s">
        <v>101</v>
      </c>
      <c r="AD2702" t="s">
        <v>101</v>
      </c>
    </row>
    <row r="2703" ht="15.75" spans="1:30">
      <c r="A2703">
        <v>42</v>
      </c>
      <c r="B2703">
        <v>42</v>
      </c>
      <c r="C2703" s="25">
        <v>0.00564814814814815</v>
      </c>
      <c r="D2703" s="20"/>
      <c r="E2703" t="s">
        <v>34</v>
      </c>
      <c r="F2703">
        <v>100</v>
      </c>
      <c r="H2703">
        <v>0.66</v>
      </c>
      <c r="I2703">
        <v>6.3</v>
      </c>
      <c r="J2703">
        <v>0.77</v>
      </c>
      <c r="L2703">
        <v>24</v>
      </c>
      <c r="M2703">
        <v>33.4</v>
      </c>
      <c r="N2703">
        <v>28.7</v>
      </c>
      <c r="U2703">
        <v>1.16</v>
      </c>
      <c r="V2703">
        <v>16.9</v>
      </c>
      <c r="W2703">
        <v>1.8</v>
      </c>
      <c r="X2703">
        <v>0</v>
      </c>
      <c r="Y2703">
        <v>0</v>
      </c>
      <c r="Z2703">
        <v>1.417</v>
      </c>
      <c r="AA2703">
        <v>1.244</v>
      </c>
      <c r="AB2703" t="s">
        <v>100</v>
      </c>
      <c r="AC2703" t="s">
        <v>101</v>
      </c>
      <c r="AD2703" t="s">
        <v>101</v>
      </c>
    </row>
    <row r="2704" ht="15.75" spans="1:30">
      <c r="A2704">
        <v>43</v>
      </c>
      <c r="B2704">
        <v>43</v>
      </c>
      <c r="C2704" s="25">
        <v>0.0015162037037037</v>
      </c>
      <c r="D2704" s="20"/>
      <c r="E2704" s="14" t="s">
        <v>35</v>
      </c>
      <c r="F2704">
        <v>0</v>
      </c>
      <c r="H2704">
        <v>0</v>
      </c>
      <c r="I2704">
        <v>0</v>
      </c>
      <c r="J2704">
        <v>0</v>
      </c>
      <c r="L2704">
        <v>0</v>
      </c>
      <c r="M2704">
        <v>34</v>
      </c>
      <c r="N2704">
        <v>47.1</v>
      </c>
      <c r="U2704">
        <v>0.72</v>
      </c>
      <c r="V2704">
        <v>0.5</v>
      </c>
      <c r="W2704">
        <v>0</v>
      </c>
      <c r="X2704">
        <v>0</v>
      </c>
      <c r="Y2704">
        <v>0</v>
      </c>
      <c r="Z2704">
        <v>0.332</v>
      </c>
      <c r="AA2704">
        <v>0</v>
      </c>
      <c r="AB2704" t="s">
        <v>102</v>
      </c>
      <c r="AC2704" t="s">
        <v>101</v>
      </c>
      <c r="AD2704" t="s">
        <v>101</v>
      </c>
    </row>
    <row r="2705" ht="15.75" spans="1:30">
      <c r="A2705">
        <v>43</v>
      </c>
      <c r="B2705">
        <v>43</v>
      </c>
      <c r="C2705" s="25">
        <v>0.00155092592592593</v>
      </c>
      <c r="D2705" s="20"/>
      <c r="E2705" s="14" t="s">
        <v>35</v>
      </c>
      <c r="F2705">
        <v>75</v>
      </c>
      <c r="H2705">
        <v>0.66</v>
      </c>
      <c r="I2705">
        <v>7.8</v>
      </c>
      <c r="J2705">
        <v>0.51</v>
      </c>
      <c r="L2705">
        <v>21</v>
      </c>
      <c r="M2705">
        <v>28.1</v>
      </c>
      <c r="N2705">
        <v>36.3</v>
      </c>
      <c r="U2705">
        <v>0.77</v>
      </c>
      <c r="V2705">
        <v>19.5</v>
      </c>
      <c r="W2705">
        <v>2.2</v>
      </c>
      <c r="X2705">
        <v>0</v>
      </c>
      <c r="Y2705">
        <v>0</v>
      </c>
      <c r="Z2705">
        <v>1.075</v>
      </c>
      <c r="AA2705">
        <v>2.11</v>
      </c>
      <c r="AB2705" t="s">
        <v>102</v>
      </c>
      <c r="AC2705" t="s">
        <v>101</v>
      </c>
      <c r="AD2705" t="s">
        <v>101</v>
      </c>
    </row>
    <row r="2706" ht="15.75" spans="1:30">
      <c r="A2706">
        <v>43</v>
      </c>
      <c r="B2706">
        <v>43</v>
      </c>
      <c r="C2706" s="25">
        <v>0.00158564814814815</v>
      </c>
      <c r="D2706" s="20"/>
      <c r="E2706" s="14" t="s">
        <v>35</v>
      </c>
      <c r="F2706">
        <v>75</v>
      </c>
      <c r="H2706">
        <v>0.76</v>
      </c>
      <c r="I2706">
        <v>8.9</v>
      </c>
      <c r="J2706">
        <v>0.64</v>
      </c>
      <c r="L2706">
        <v>29</v>
      </c>
      <c r="M2706">
        <v>34.8</v>
      </c>
      <c r="N2706">
        <v>41.7</v>
      </c>
      <c r="U2706">
        <v>0.83</v>
      </c>
      <c r="V2706">
        <v>22.1</v>
      </c>
      <c r="W2706">
        <v>2.6</v>
      </c>
      <c r="X2706">
        <v>0</v>
      </c>
      <c r="Y2706">
        <v>0</v>
      </c>
      <c r="Z2706">
        <v>1.323</v>
      </c>
      <c r="AA2706">
        <v>1.453</v>
      </c>
      <c r="AB2706" t="s">
        <v>102</v>
      </c>
      <c r="AC2706" t="s">
        <v>101</v>
      </c>
      <c r="AD2706" t="s">
        <v>101</v>
      </c>
    </row>
    <row r="2707" ht="15.75" spans="1:30">
      <c r="A2707">
        <v>43</v>
      </c>
      <c r="B2707">
        <v>43</v>
      </c>
      <c r="C2707" s="25">
        <v>0.00162037037037037</v>
      </c>
      <c r="D2707" s="20"/>
      <c r="E2707" s="14" t="s">
        <v>35</v>
      </c>
      <c r="F2707">
        <v>75</v>
      </c>
      <c r="H2707">
        <v>0.58</v>
      </c>
      <c r="I2707">
        <v>6.8</v>
      </c>
      <c r="J2707">
        <v>0.52</v>
      </c>
      <c r="L2707">
        <v>24</v>
      </c>
      <c r="M2707">
        <v>38.3</v>
      </c>
      <c r="N2707">
        <v>42.4</v>
      </c>
      <c r="U2707">
        <v>0.9</v>
      </c>
      <c r="V2707">
        <v>19.5</v>
      </c>
      <c r="W2707">
        <v>1.9</v>
      </c>
      <c r="X2707">
        <v>0</v>
      </c>
      <c r="Y2707">
        <v>0</v>
      </c>
      <c r="Z2707">
        <v>1.256</v>
      </c>
      <c r="AA2707">
        <v>1.294</v>
      </c>
      <c r="AB2707" t="s">
        <v>102</v>
      </c>
      <c r="AC2707" t="s">
        <v>101</v>
      </c>
      <c r="AD2707" t="s">
        <v>101</v>
      </c>
    </row>
    <row r="2708" ht="15.75" spans="1:30">
      <c r="A2708">
        <v>43</v>
      </c>
      <c r="B2708">
        <v>43</v>
      </c>
      <c r="C2708" s="25">
        <v>0.00164351851851852</v>
      </c>
      <c r="D2708" s="20"/>
      <c r="E2708" s="14" t="s">
        <v>35</v>
      </c>
      <c r="F2708">
        <v>75</v>
      </c>
      <c r="H2708">
        <v>0.58</v>
      </c>
      <c r="I2708">
        <v>6.8</v>
      </c>
      <c r="J2708">
        <v>0.55</v>
      </c>
      <c r="L2708">
        <v>29</v>
      </c>
      <c r="M2708">
        <v>45.2</v>
      </c>
      <c r="N2708">
        <v>48.1</v>
      </c>
      <c r="U2708">
        <v>0.94</v>
      </c>
      <c r="V2708">
        <v>23.4</v>
      </c>
      <c r="W2708">
        <v>1.9</v>
      </c>
      <c r="X2708">
        <v>0</v>
      </c>
      <c r="Y2708">
        <v>0</v>
      </c>
      <c r="Z2708">
        <v>1.242</v>
      </c>
      <c r="AA2708">
        <v>1.392</v>
      </c>
      <c r="AB2708" t="s">
        <v>102</v>
      </c>
      <c r="AC2708" t="s">
        <v>101</v>
      </c>
      <c r="AD2708" t="s">
        <v>101</v>
      </c>
    </row>
    <row r="2709" ht="15.75" spans="1:30">
      <c r="A2709">
        <v>43</v>
      </c>
      <c r="B2709">
        <v>43</v>
      </c>
      <c r="C2709" s="25">
        <v>0.00168981481481482</v>
      </c>
      <c r="D2709" s="20"/>
      <c r="E2709" s="14" t="s">
        <v>35</v>
      </c>
      <c r="F2709">
        <v>75</v>
      </c>
      <c r="H2709">
        <v>0.49</v>
      </c>
      <c r="I2709">
        <v>5.7</v>
      </c>
      <c r="J2709">
        <v>0.5</v>
      </c>
      <c r="L2709">
        <v>26</v>
      </c>
      <c r="M2709">
        <v>48.4</v>
      </c>
      <c r="N2709">
        <v>47.4</v>
      </c>
      <c r="U2709">
        <v>1.02</v>
      </c>
      <c r="V2709">
        <v>18.3</v>
      </c>
      <c r="W2709">
        <v>1.6</v>
      </c>
      <c r="X2709">
        <v>0</v>
      </c>
      <c r="Y2709">
        <v>0</v>
      </c>
      <c r="Z2709">
        <v>1.407</v>
      </c>
      <c r="AA2709">
        <v>1.598</v>
      </c>
      <c r="AB2709" t="s">
        <v>102</v>
      </c>
      <c r="AC2709" t="s">
        <v>101</v>
      </c>
      <c r="AD2709" t="s">
        <v>101</v>
      </c>
    </row>
    <row r="2710" ht="15.75" spans="1:30">
      <c r="A2710">
        <v>43</v>
      </c>
      <c r="B2710">
        <v>43</v>
      </c>
      <c r="C2710" s="25">
        <v>0.00172453703703704</v>
      </c>
      <c r="D2710" s="20"/>
      <c r="E2710" s="14" t="s">
        <v>35</v>
      </c>
      <c r="F2710">
        <v>76</v>
      </c>
      <c r="H2710">
        <v>0.2</v>
      </c>
      <c r="I2710">
        <v>2.3</v>
      </c>
      <c r="J2710">
        <v>0.2</v>
      </c>
      <c r="L2710">
        <v>13</v>
      </c>
      <c r="M2710">
        <v>56.6</v>
      </c>
      <c r="N2710">
        <v>56.2</v>
      </c>
      <c r="U2710">
        <v>1.01</v>
      </c>
      <c r="V2710">
        <v>15.7</v>
      </c>
      <c r="W2710">
        <v>0.7</v>
      </c>
      <c r="X2710">
        <v>0</v>
      </c>
      <c r="Y2710">
        <v>0</v>
      </c>
      <c r="Z2710">
        <v>0.829</v>
      </c>
      <c r="AA2710">
        <v>1.025</v>
      </c>
      <c r="AB2710" t="s">
        <v>102</v>
      </c>
      <c r="AC2710" t="s">
        <v>101</v>
      </c>
      <c r="AD2710" t="s">
        <v>101</v>
      </c>
    </row>
    <row r="2711" ht="15.75" spans="1:30">
      <c r="A2711">
        <v>43</v>
      </c>
      <c r="B2711">
        <v>43</v>
      </c>
      <c r="C2711" s="25">
        <v>0.00177083333333333</v>
      </c>
      <c r="D2711" s="20"/>
      <c r="E2711" s="14" t="s">
        <v>35</v>
      </c>
      <c r="F2711">
        <v>76</v>
      </c>
      <c r="H2711">
        <v>0.67</v>
      </c>
      <c r="I2711">
        <v>7.9</v>
      </c>
      <c r="J2711">
        <v>0.69</v>
      </c>
      <c r="L2711">
        <v>32</v>
      </c>
      <c r="M2711">
        <v>43.5</v>
      </c>
      <c r="N2711">
        <v>42.6</v>
      </c>
      <c r="U2711">
        <v>1.02</v>
      </c>
      <c r="V2711">
        <v>18.3</v>
      </c>
      <c r="W2711">
        <v>2.3</v>
      </c>
      <c r="X2711">
        <v>0</v>
      </c>
      <c r="Y2711">
        <v>0</v>
      </c>
      <c r="Z2711">
        <v>1.718</v>
      </c>
      <c r="AA2711">
        <v>1.742</v>
      </c>
      <c r="AB2711" t="s">
        <v>102</v>
      </c>
      <c r="AC2711" t="s">
        <v>101</v>
      </c>
      <c r="AD2711" t="s">
        <v>101</v>
      </c>
    </row>
    <row r="2712" ht="15.75" spans="1:30">
      <c r="A2712">
        <v>43</v>
      </c>
      <c r="B2712">
        <v>43</v>
      </c>
      <c r="C2712" s="25">
        <v>0.00180555555555556</v>
      </c>
      <c r="D2712" s="20"/>
      <c r="E2712" s="14" t="s">
        <v>35</v>
      </c>
      <c r="F2712">
        <v>76</v>
      </c>
      <c r="H2712">
        <v>0.47</v>
      </c>
      <c r="I2712">
        <v>5.5</v>
      </c>
      <c r="J2712">
        <v>0.51</v>
      </c>
      <c r="L2712">
        <v>26</v>
      </c>
      <c r="M2712">
        <v>50.8</v>
      </c>
      <c r="N2712">
        <v>46</v>
      </c>
      <c r="U2712">
        <v>1.1</v>
      </c>
      <c r="V2712">
        <v>17.9</v>
      </c>
      <c r="W2712">
        <v>1.6</v>
      </c>
      <c r="X2712">
        <v>0</v>
      </c>
      <c r="Y2712">
        <v>0</v>
      </c>
      <c r="Z2712">
        <v>1.441</v>
      </c>
      <c r="AA2712">
        <v>1.409</v>
      </c>
      <c r="AB2712" t="s">
        <v>102</v>
      </c>
      <c r="AC2712" t="s">
        <v>101</v>
      </c>
      <c r="AD2712" t="s">
        <v>101</v>
      </c>
    </row>
    <row r="2713" ht="15.75" spans="1:30">
      <c r="A2713">
        <v>43</v>
      </c>
      <c r="B2713">
        <v>43</v>
      </c>
      <c r="C2713" s="25">
        <v>0.00184027777777778</v>
      </c>
      <c r="D2713" s="20"/>
      <c r="E2713" s="14" t="s">
        <v>35</v>
      </c>
      <c r="F2713">
        <v>76</v>
      </c>
      <c r="H2713">
        <v>0.27</v>
      </c>
      <c r="I2713">
        <v>3.2</v>
      </c>
      <c r="J2713">
        <v>0.3</v>
      </c>
      <c r="L2713">
        <v>18</v>
      </c>
      <c r="M2713">
        <v>56.2</v>
      </c>
      <c r="N2713">
        <v>51.9</v>
      </c>
      <c r="U2713">
        <v>1.08</v>
      </c>
      <c r="V2713">
        <v>22.1</v>
      </c>
      <c r="W2713">
        <v>0.9</v>
      </c>
      <c r="X2713">
        <v>0</v>
      </c>
      <c r="Y2713">
        <v>0</v>
      </c>
      <c r="Z2713">
        <v>0.815</v>
      </c>
      <c r="AA2713">
        <v>0.962</v>
      </c>
      <c r="AB2713" t="s">
        <v>102</v>
      </c>
      <c r="AC2713" t="s">
        <v>101</v>
      </c>
      <c r="AD2713" t="s">
        <v>101</v>
      </c>
    </row>
    <row r="2714" ht="15.75" spans="1:30">
      <c r="A2714">
        <v>43</v>
      </c>
      <c r="B2714">
        <v>43</v>
      </c>
      <c r="C2714" s="25">
        <v>0.001875</v>
      </c>
      <c r="D2714" s="20"/>
      <c r="E2714" s="14" t="s">
        <v>35</v>
      </c>
      <c r="F2714">
        <v>77</v>
      </c>
      <c r="H2714">
        <v>0.33</v>
      </c>
      <c r="I2714">
        <v>3.8</v>
      </c>
      <c r="J2714">
        <v>0.36</v>
      </c>
      <c r="L2714">
        <v>19</v>
      </c>
      <c r="M2714">
        <v>51.7</v>
      </c>
      <c r="N2714">
        <v>47.4</v>
      </c>
      <c r="U2714">
        <v>1.09</v>
      </c>
      <c r="V2714">
        <v>19.8</v>
      </c>
      <c r="W2714">
        <v>1.1</v>
      </c>
      <c r="X2714">
        <v>0</v>
      </c>
      <c r="Y2714">
        <v>0</v>
      </c>
      <c r="Z2714">
        <v>0.974</v>
      </c>
      <c r="AA2714">
        <v>0.992</v>
      </c>
      <c r="AB2714" t="s">
        <v>102</v>
      </c>
      <c r="AC2714" t="s">
        <v>101</v>
      </c>
      <c r="AD2714" t="s">
        <v>101</v>
      </c>
    </row>
    <row r="2715" ht="15.75" spans="1:30">
      <c r="A2715">
        <v>43</v>
      </c>
      <c r="B2715">
        <v>43</v>
      </c>
      <c r="C2715" s="25">
        <v>0.00190972222222222</v>
      </c>
      <c r="D2715" s="20"/>
      <c r="E2715" s="14" t="s">
        <v>35</v>
      </c>
      <c r="F2715">
        <v>75</v>
      </c>
      <c r="H2715">
        <v>0.27</v>
      </c>
      <c r="I2715">
        <v>3.2</v>
      </c>
      <c r="J2715">
        <v>0.29</v>
      </c>
      <c r="L2715">
        <v>16</v>
      </c>
      <c r="M2715">
        <v>49.2</v>
      </c>
      <c r="N2715">
        <v>46.5</v>
      </c>
      <c r="U2715">
        <v>1.06</v>
      </c>
      <c r="V2715">
        <v>18.2</v>
      </c>
      <c r="W2715">
        <v>0.9</v>
      </c>
      <c r="X2715">
        <v>0</v>
      </c>
      <c r="Y2715">
        <v>0</v>
      </c>
      <c r="Z2715">
        <v>0.853</v>
      </c>
      <c r="AA2715">
        <v>0.965</v>
      </c>
      <c r="AB2715" t="s">
        <v>102</v>
      </c>
      <c r="AC2715" t="s">
        <v>101</v>
      </c>
      <c r="AD2715" t="s">
        <v>101</v>
      </c>
    </row>
    <row r="2716" ht="15.75" spans="1:30">
      <c r="A2716">
        <v>43</v>
      </c>
      <c r="B2716">
        <v>43</v>
      </c>
      <c r="C2716" s="25">
        <v>0.00193287037037037</v>
      </c>
      <c r="D2716" s="20"/>
      <c r="E2716" s="14" t="s">
        <v>35</v>
      </c>
      <c r="F2716">
        <v>75</v>
      </c>
      <c r="H2716">
        <v>0.27</v>
      </c>
      <c r="I2716">
        <v>3.2</v>
      </c>
      <c r="J2716">
        <v>0.27</v>
      </c>
      <c r="L2716">
        <v>16</v>
      </c>
      <c r="M2716">
        <v>48.9</v>
      </c>
      <c r="N2716">
        <v>48.3</v>
      </c>
      <c r="U2716">
        <v>1.01</v>
      </c>
      <c r="V2716">
        <v>26</v>
      </c>
      <c r="W2716">
        <v>0.9</v>
      </c>
      <c r="X2716">
        <v>0</v>
      </c>
      <c r="Y2716">
        <v>0</v>
      </c>
      <c r="Z2716">
        <v>0.628</v>
      </c>
      <c r="AA2716">
        <v>0.78</v>
      </c>
      <c r="AB2716" t="s">
        <v>102</v>
      </c>
      <c r="AC2716" t="s">
        <v>101</v>
      </c>
      <c r="AD2716" t="s">
        <v>101</v>
      </c>
    </row>
    <row r="2717" ht="15.75" spans="1:30">
      <c r="A2717">
        <v>43</v>
      </c>
      <c r="B2717">
        <v>43</v>
      </c>
      <c r="C2717" s="25">
        <v>0.00199074074074074</v>
      </c>
      <c r="D2717" s="20"/>
      <c r="E2717" s="14" t="s">
        <v>33</v>
      </c>
      <c r="F2717">
        <v>75</v>
      </c>
      <c r="H2717">
        <v>0.44</v>
      </c>
      <c r="I2717">
        <v>5.2</v>
      </c>
      <c r="J2717">
        <v>0.46</v>
      </c>
      <c r="L2717">
        <v>20</v>
      </c>
      <c r="M2717">
        <v>41.3</v>
      </c>
      <c r="N2717">
        <v>39.7</v>
      </c>
      <c r="U2717">
        <v>1.04</v>
      </c>
      <c r="V2717">
        <v>12.3</v>
      </c>
      <c r="W2717">
        <v>1.5</v>
      </c>
      <c r="X2717">
        <v>0</v>
      </c>
      <c r="Y2717">
        <v>0</v>
      </c>
      <c r="Z2717">
        <v>1.604</v>
      </c>
      <c r="AA2717">
        <v>1.209</v>
      </c>
      <c r="AB2717" t="s">
        <v>102</v>
      </c>
      <c r="AC2717" t="s">
        <v>101</v>
      </c>
      <c r="AD2717" t="s">
        <v>101</v>
      </c>
    </row>
    <row r="2718" ht="15.75" spans="1:30">
      <c r="A2718">
        <v>43</v>
      </c>
      <c r="B2718">
        <v>43</v>
      </c>
      <c r="C2718" s="25">
        <v>0.00201388888888889</v>
      </c>
      <c r="D2718" s="20"/>
      <c r="E2718" s="14" t="s">
        <v>33</v>
      </c>
      <c r="F2718">
        <v>75</v>
      </c>
      <c r="H2718">
        <v>0.39</v>
      </c>
      <c r="I2718">
        <v>4.5</v>
      </c>
      <c r="J2718">
        <v>0.37</v>
      </c>
      <c r="L2718">
        <v>18</v>
      </c>
      <c r="M2718">
        <v>36.9</v>
      </c>
      <c r="N2718">
        <v>38</v>
      </c>
      <c r="U2718">
        <v>0.97</v>
      </c>
      <c r="V2718">
        <v>28.2</v>
      </c>
      <c r="W2718">
        <v>1.3</v>
      </c>
      <c r="X2718">
        <v>0.4</v>
      </c>
      <c r="Y2718">
        <v>0</v>
      </c>
      <c r="Z2718">
        <v>0.625</v>
      </c>
      <c r="AA2718">
        <v>0.73</v>
      </c>
      <c r="AB2718" t="s">
        <v>102</v>
      </c>
      <c r="AC2718" t="s">
        <v>101</v>
      </c>
      <c r="AD2718" t="s">
        <v>101</v>
      </c>
    </row>
    <row r="2719" ht="15.75" spans="1:30">
      <c r="A2719">
        <v>43</v>
      </c>
      <c r="B2719">
        <v>43</v>
      </c>
      <c r="C2719" s="25">
        <v>0.00204861111111111</v>
      </c>
      <c r="D2719" s="20"/>
      <c r="E2719" s="14" t="s">
        <v>33</v>
      </c>
      <c r="F2719">
        <v>75</v>
      </c>
      <c r="H2719">
        <v>0.36</v>
      </c>
      <c r="I2719">
        <v>4.3</v>
      </c>
      <c r="J2719">
        <v>0.35</v>
      </c>
      <c r="L2719">
        <v>20</v>
      </c>
      <c r="M2719">
        <v>45.2</v>
      </c>
      <c r="N2719">
        <v>46.9</v>
      </c>
      <c r="U2719">
        <v>0.96</v>
      </c>
      <c r="V2719">
        <v>28</v>
      </c>
      <c r="W2719">
        <v>1.2</v>
      </c>
      <c r="X2719">
        <v>0.5</v>
      </c>
      <c r="Y2719">
        <v>0</v>
      </c>
      <c r="Z2719">
        <v>0.707</v>
      </c>
      <c r="AA2719">
        <v>0.989</v>
      </c>
      <c r="AB2719" t="s">
        <v>102</v>
      </c>
      <c r="AC2719" t="s">
        <v>101</v>
      </c>
      <c r="AD2719" t="s">
        <v>101</v>
      </c>
    </row>
    <row r="2720" ht="15.75" spans="1:30">
      <c r="A2720">
        <v>43</v>
      </c>
      <c r="B2720">
        <v>43</v>
      </c>
      <c r="C2720" s="25">
        <v>0.00207175925925926</v>
      </c>
      <c r="D2720" s="20"/>
      <c r="E2720" s="14" t="s">
        <v>33</v>
      </c>
      <c r="F2720">
        <v>75</v>
      </c>
      <c r="H2720">
        <v>0.43</v>
      </c>
      <c r="I2720">
        <v>5.1</v>
      </c>
      <c r="J2720">
        <v>0.41</v>
      </c>
      <c r="L2720">
        <v>20</v>
      </c>
      <c r="M2720">
        <v>38.4</v>
      </c>
      <c r="N2720">
        <v>40.6</v>
      </c>
      <c r="U2720">
        <v>0.95</v>
      </c>
      <c r="V2720">
        <v>26.1</v>
      </c>
      <c r="W2720">
        <v>1.5</v>
      </c>
      <c r="X2720">
        <v>0.5</v>
      </c>
      <c r="Y2720">
        <v>0</v>
      </c>
      <c r="Z2720">
        <v>0.76</v>
      </c>
      <c r="AA2720">
        <v>0.661</v>
      </c>
      <c r="AB2720" t="s">
        <v>102</v>
      </c>
      <c r="AC2720" t="s">
        <v>101</v>
      </c>
      <c r="AD2720" t="s">
        <v>101</v>
      </c>
    </row>
    <row r="2721" ht="15.75" spans="1:30">
      <c r="A2721">
        <v>43</v>
      </c>
      <c r="B2721">
        <v>43</v>
      </c>
      <c r="C2721" s="25">
        <v>0.00209490740740741</v>
      </c>
      <c r="D2721" s="20"/>
      <c r="E2721" s="14" t="s">
        <v>33</v>
      </c>
      <c r="F2721">
        <v>74</v>
      </c>
      <c r="H2721">
        <v>0.29</v>
      </c>
      <c r="I2721">
        <v>3.4</v>
      </c>
      <c r="J2721">
        <v>0.26</v>
      </c>
      <c r="L2721">
        <v>15</v>
      </c>
      <c r="M2721">
        <v>38.9</v>
      </c>
      <c r="N2721">
        <v>44.3</v>
      </c>
      <c r="U2721">
        <v>0.88</v>
      </c>
      <c r="V2721">
        <v>30.8</v>
      </c>
      <c r="W2721">
        <v>1</v>
      </c>
      <c r="X2721">
        <v>0.8</v>
      </c>
      <c r="Y2721">
        <v>0</v>
      </c>
      <c r="Z2721">
        <v>0.488</v>
      </c>
      <c r="AA2721">
        <v>0.501</v>
      </c>
      <c r="AB2721" t="s">
        <v>102</v>
      </c>
      <c r="AC2721" t="s">
        <v>101</v>
      </c>
      <c r="AD2721" t="s">
        <v>101</v>
      </c>
    </row>
    <row r="2722" spans="1:30">
      <c r="A2722">
        <v>43</v>
      </c>
      <c r="B2722">
        <v>43</v>
      </c>
      <c r="C2722" s="20">
        <v>0.00211805555555556</v>
      </c>
      <c r="D2722" s="20"/>
      <c r="E2722" s="14" t="s">
        <v>33</v>
      </c>
      <c r="F2722">
        <v>74</v>
      </c>
      <c r="H2722">
        <v>0.41</v>
      </c>
      <c r="I2722">
        <v>4.8</v>
      </c>
      <c r="J2722">
        <v>0.35</v>
      </c>
      <c r="L2722">
        <v>18</v>
      </c>
      <c r="M2722">
        <v>34.4</v>
      </c>
      <c r="N2722">
        <v>40.3</v>
      </c>
      <c r="U2722">
        <v>0.85</v>
      </c>
      <c r="V2722">
        <v>29.1</v>
      </c>
      <c r="W2722">
        <v>1.4</v>
      </c>
      <c r="X2722">
        <v>0.8</v>
      </c>
      <c r="Y2722">
        <v>0</v>
      </c>
      <c r="Z2722">
        <v>0.602</v>
      </c>
      <c r="AA2722">
        <v>0.592</v>
      </c>
      <c r="AB2722" t="s">
        <v>102</v>
      </c>
      <c r="AC2722" t="s">
        <v>101</v>
      </c>
      <c r="AD2722" t="s">
        <v>101</v>
      </c>
    </row>
    <row r="2723" spans="1:30">
      <c r="A2723">
        <v>43</v>
      </c>
      <c r="B2723">
        <v>43</v>
      </c>
      <c r="C2723" s="20">
        <v>0.0021412037037037</v>
      </c>
      <c r="D2723" s="20"/>
      <c r="E2723" s="14" t="s">
        <v>33</v>
      </c>
      <c r="F2723">
        <v>76</v>
      </c>
      <c r="H2723">
        <v>0.62</v>
      </c>
      <c r="I2723">
        <v>7.3</v>
      </c>
      <c r="J2723">
        <v>0.54</v>
      </c>
      <c r="L2723">
        <v>23</v>
      </c>
      <c r="M2723">
        <v>32.5</v>
      </c>
      <c r="N2723">
        <v>37.6</v>
      </c>
      <c r="U2723">
        <v>0.86</v>
      </c>
      <c r="V2723">
        <v>23.9</v>
      </c>
      <c r="W2723">
        <v>2.1</v>
      </c>
      <c r="X2723">
        <v>1.3</v>
      </c>
      <c r="Y2723">
        <v>0</v>
      </c>
      <c r="Z2723">
        <v>0.968</v>
      </c>
      <c r="AA2723">
        <v>1.068</v>
      </c>
      <c r="AB2723" t="s">
        <v>102</v>
      </c>
      <c r="AC2723" t="s">
        <v>101</v>
      </c>
      <c r="AD2723" t="s">
        <v>101</v>
      </c>
    </row>
    <row r="2724" spans="1:30">
      <c r="A2724">
        <v>43</v>
      </c>
      <c r="B2724">
        <v>43</v>
      </c>
      <c r="C2724" s="20">
        <v>0.00217592592592593</v>
      </c>
      <c r="D2724" s="20"/>
      <c r="E2724" s="14" t="s">
        <v>33</v>
      </c>
      <c r="F2724">
        <v>76</v>
      </c>
      <c r="H2724">
        <v>0.49</v>
      </c>
      <c r="I2724">
        <v>5.7</v>
      </c>
      <c r="J2724">
        <v>0.41</v>
      </c>
      <c r="L2724">
        <v>20</v>
      </c>
      <c r="M2724">
        <v>35.1</v>
      </c>
      <c r="N2724">
        <v>42</v>
      </c>
      <c r="U2724">
        <v>0.84</v>
      </c>
      <c r="V2724">
        <v>26.2</v>
      </c>
      <c r="W2724">
        <v>1.6</v>
      </c>
      <c r="X2724">
        <v>1.3</v>
      </c>
      <c r="Y2724">
        <v>0</v>
      </c>
      <c r="Z2724">
        <v>0.776</v>
      </c>
      <c r="AA2724">
        <v>0.81</v>
      </c>
      <c r="AB2724" t="s">
        <v>102</v>
      </c>
      <c r="AC2724" t="s">
        <v>101</v>
      </c>
      <c r="AD2724" t="s">
        <v>101</v>
      </c>
    </row>
    <row r="2725" spans="1:30">
      <c r="A2725">
        <v>43</v>
      </c>
      <c r="B2725">
        <v>43</v>
      </c>
      <c r="C2725" s="20">
        <v>0.00219907407407407</v>
      </c>
      <c r="D2725" s="20"/>
      <c r="E2725" s="14" t="s">
        <v>33</v>
      </c>
      <c r="F2725">
        <v>84</v>
      </c>
      <c r="H2725">
        <v>0.5</v>
      </c>
      <c r="I2725">
        <v>5.9</v>
      </c>
      <c r="J2725">
        <v>0.41</v>
      </c>
      <c r="L2725">
        <v>19</v>
      </c>
      <c r="M2725">
        <v>31.8</v>
      </c>
      <c r="N2725">
        <v>39.3</v>
      </c>
      <c r="U2725">
        <v>0.81</v>
      </c>
      <c r="V2725">
        <v>25.3</v>
      </c>
      <c r="W2725">
        <v>1.7</v>
      </c>
      <c r="X2725">
        <v>1.7</v>
      </c>
      <c r="Y2725">
        <v>0</v>
      </c>
      <c r="Z2725">
        <v>0.75</v>
      </c>
      <c r="AA2725">
        <v>0.762</v>
      </c>
      <c r="AB2725" t="s">
        <v>102</v>
      </c>
      <c r="AC2725" t="s">
        <v>101</v>
      </c>
      <c r="AD2725" t="s">
        <v>101</v>
      </c>
    </row>
    <row r="2726" spans="1:30">
      <c r="A2726">
        <v>43</v>
      </c>
      <c r="B2726">
        <v>43</v>
      </c>
      <c r="C2726" s="20">
        <v>0.00222222222222222</v>
      </c>
      <c r="D2726" s="20"/>
      <c r="E2726" s="14" t="s">
        <v>33</v>
      </c>
      <c r="F2726">
        <v>84</v>
      </c>
      <c r="H2726">
        <v>0.6</v>
      </c>
      <c r="I2726">
        <v>7.1</v>
      </c>
      <c r="J2726">
        <v>0.49</v>
      </c>
      <c r="L2726">
        <v>22</v>
      </c>
      <c r="M2726">
        <v>31.6</v>
      </c>
      <c r="N2726">
        <v>38.8</v>
      </c>
      <c r="U2726">
        <v>0.82</v>
      </c>
      <c r="V2726">
        <v>25.4</v>
      </c>
      <c r="W2726">
        <v>2</v>
      </c>
      <c r="X2726">
        <v>1.7</v>
      </c>
      <c r="Y2726">
        <v>0</v>
      </c>
      <c r="Z2726">
        <v>0.87</v>
      </c>
      <c r="AA2726">
        <v>0.903</v>
      </c>
      <c r="AB2726" t="s">
        <v>102</v>
      </c>
      <c r="AC2726" t="s">
        <v>101</v>
      </c>
      <c r="AD2726" t="s">
        <v>101</v>
      </c>
    </row>
    <row r="2727" spans="1:30">
      <c r="A2727">
        <v>43</v>
      </c>
      <c r="B2727">
        <v>43</v>
      </c>
      <c r="C2727" s="20">
        <v>0.00225694444444444</v>
      </c>
      <c r="D2727" s="20"/>
      <c r="E2727" s="14" t="s">
        <v>33</v>
      </c>
      <c r="F2727">
        <v>90</v>
      </c>
      <c r="H2727">
        <v>0.74</v>
      </c>
      <c r="I2727">
        <v>8.7</v>
      </c>
      <c r="J2727">
        <v>0.59</v>
      </c>
      <c r="L2727">
        <v>26</v>
      </c>
      <c r="M2727">
        <v>30.7</v>
      </c>
      <c r="N2727">
        <v>38.3</v>
      </c>
      <c r="U2727">
        <v>0.8</v>
      </c>
      <c r="V2727">
        <v>27</v>
      </c>
      <c r="W2727">
        <v>2.5</v>
      </c>
      <c r="X2727">
        <v>2</v>
      </c>
      <c r="Y2727">
        <v>0</v>
      </c>
      <c r="Z2727">
        <v>0.962</v>
      </c>
      <c r="AA2727">
        <v>0.971</v>
      </c>
      <c r="AB2727" t="s">
        <v>102</v>
      </c>
      <c r="AC2727" t="s">
        <v>101</v>
      </c>
      <c r="AD2727" t="s">
        <v>101</v>
      </c>
    </row>
    <row r="2728" spans="1:30">
      <c r="A2728">
        <v>43</v>
      </c>
      <c r="B2728">
        <v>43</v>
      </c>
      <c r="C2728" s="20">
        <v>0.00228009259259259</v>
      </c>
      <c r="D2728" s="20"/>
      <c r="E2728" s="14" t="s">
        <v>33</v>
      </c>
      <c r="F2728">
        <v>90</v>
      </c>
      <c r="H2728">
        <v>0.74</v>
      </c>
      <c r="I2728">
        <v>8.7</v>
      </c>
      <c r="J2728">
        <v>0.62</v>
      </c>
      <c r="L2728">
        <v>26</v>
      </c>
      <c r="M2728">
        <v>31.7</v>
      </c>
      <c r="N2728">
        <v>38.2</v>
      </c>
      <c r="U2728">
        <v>0.83</v>
      </c>
      <c r="V2728">
        <v>20.9</v>
      </c>
      <c r="W2728">
        <v>2.5</v>
      </c>
      <c r="X2728">
        <v>2</v>
      </c>
      <c r="Y2728">
        <v>0</v>
      </c>
      <c r="Z2728">
        <v>1.246</v>
      </c>
      <c r="AA2728">
        <v>1.309</v>
      </c>
      <c r="AB2728" t="s">
        <v>102</v>
      </c>
      <c r="AC2728" t="s">
        <v>101</v>
      </c>
      <c r="AD2728" t="s">
        <v>101</v>
      </c>
    </row>
    <row r="2729" spans="1:30">
      <c r="A2729">
        <v>43</v>
      </c>
      <c r="B2729">
        <v>43</v>
      </c>
      <c r="C2729" s="20">
        <v>0.00231481481481482</v>
      </c>
      <c r="D2729" s="20"/>
      <c r="E2729" s="14" t="s">
        <v>33</v>
      </c>
      <c r="F2729">
        <v>87</v>
      </c>
      <c r="H2729">
        <v>0.68</v>
      </c>
      <c r="I2729">
        <v>7.9</v>
      </c>
      <c r="J2729">
        <v>0.57</v>
      </c>
      <c r="L2729">
        <v>25</v>
      </c>
      <c r="M2729">
        <v>32.5</v>
      </c>
      <c r="N2729">
        <v>38.9</v>
      </c>
      <c r="U2729">
        <v>0.84</v>
      </c>
      <c r="V2729">
        <v>21.4</v>
      </c>
      <c r="W2729">
        <v>2.3</v>
      </c>
      <c r="X2729">
        <v>2</v>
      </c>
      <c r="Y2729">
        <v>0</v>
      </c>
      <c r="Z2729">
        <v>1.151</v>
      </c>
      <c r="AA2729">
        <v>1.292</v>
      </c>
      <c r="AB2729" t="s">
        <v>102</v>
      </c>
      <c r="AC2729" t="s">
        <v>101</v>
      </c>
      <c r="AD2729" t="s">
        <v>101</v>
      </c>
    </row>
    <row r="2730" spans="1:30">
      <c r="A2730">
        <v>43</v>
      </c>
      <c r="B2730">
        <v>43</v>
      </c>
      <c r="C2730" s="20">
        <v>0.00237268518518519</v>
      </c>
      <c r="D2730" s="20"/>
      <c r="E2730" s="14" t="s">
        <v>33</v>
      </c>
      <c r="F2730">
        <v>78</v>
      </c>
      <c r="H2730">
        <v>0.81</v>
      </c>
      <c r="I2730">
        <v>9.5</v>
      </c>
      <c r="J2730">
        <v>0.74</v>
      </c>
      <c r="L2730">
        <v>31</v>
      </c>
      <c r="M2730">
        <v>36.5</v>
      </c>
      <c r="N2730">
        <v>40</v>
      </c>
      <c r="U2730">
        <v>0.91</v>
      </c>
      <c r="V2730">
        <v>13.9</v>
      </c>
      <c r="W2730">
        <v>2.7</v>
      </c>
      <c r="X2730">
        <v>2</v>
      </c>
      <c r="Y2730">
        <v>0</v>
      </c>
      <c r="Z2730">
        <v>2.25</v>
      </c>
      <c r="AA2730">
        <v>2.633</v>
      </c>
      <c r="AB2730" t="s">
        <v>102</v>
      </c>
      <c r="AC2730" t="s">
        <v>101</v>
      </c>
      <c r="AD2730" t="s">
        <v>101</v>
      </c>
    </row>
    <row r="2731" spans="1:30">
      <c r="A2731">
        <v>43</v>
      </c>
      <c r="B2731">
        <v>43</v>
      </c>
      <c r="C2731" s="20">
        <v>0.00240740740740741</v>
      </c>
      <c r="D2731" s="20"/>
      <c r="E2731" s="14" t="s">
        <v>33</v>
      </c>
      <c r="F2731">
        <v>78</v>
      </c>
      <c r="H2731">
        <v>0.74</v>
      </c>
      <c r="I2731">
        <v>8.7</v>
      </c>
      <c r="J2731">
        <v>0.7</v>
      </c>
      <c r="L2731">
        <v>33</v>
      </c>
      <c r="M2731">
        <v>41.3</v>
      </c>
      <c r="N2731">
        <v>43.9</v>
      </c>
      <c r="U2731">
        <v>0.94</v>
      </c>
      <c r="V2731">
        <v>20.5</v>
      </c>
      <c r="W2731">
        <v>2.5</v>
      </c>
      <c r="X2731">
        <v>2</v>
      </c>
      <c r="Y2731">
        <v>0</v>
      </c>
      <c r="Z2731">
        <v>1.61</v>
      </c>
      <c r="AA2731">
        <v>1.66</v>
      </c>
      <c r="AB2731" t="s">
        <v>102</v>
      </c>
      <c r="AC2731" t="s">
        <v>101</v>
      </c>
      <c r="AD2731" t="s">
        <v>101</v>
      </c>
    </row>
    <row r="2732" spans="1:30">
      <c r="A2732">
        <v>43</v>
      </c>
      <c r="B2732">
        <v>43</v>
      </c>
      <c r="C2732" s="20">
        <v>0.00243055555555556</v>
      </c>
      <c r="D2732" s="20"/>
      <c r="E2732" s="14" t="s">
        <v>33</v>
      </c>
      <c r="F2732">
        <v>82</v>
      </c>
      <c r="H2732">
        <v>0.66</v>
      </c>
      <c r="I2732">
        <v>7.7</v>
      </c>
      <c r="J2732">
        <v>0.6</v>
      </c>
      <c r="L2732">
        <v>31</v>
      </c>
      <c r="M2732">
        <v>41.3</v>
      </c>
      <c r="N2732">
        <v>45.6</v>
      </c>
      <c r="U2732">
        <v>0.91</v>
      </c>
      <c r="V2732">
        <v>30.5</v>
      </c>
      <c r="W2732">
        <v>2.2</v>
      </c>
      <c r="X2732">
        <v>2</v>
      </c>
      <c r="Y2732">
        <v>0</v>
      </c>
      <c r="Z2732">
        <v>1.013</v>
      </c>
      <c r="AA2732">
        <v>1.031</v>
      </c>
      <c r="AB2732" t="s">
        <v>102</v>
      </c>
      <c r="AC2732" t="s">
        <v>101</v>
      </c>
      <c r="AD2732" t="s">
        <v>101</v>
      </c>
    </row>
    <row r="2733" spans="1:30">
      <c r="A2733">
        <v>43</v>
      </c>
      <c r="B2733">
        <v>43</v>
      </c>
      <c r="C2733" s="20">
        <v>0.0024537037037037</v>
      </c>
      <c r="D2733" s="20"/>
      <c r="E2733" s="14" t="s">
        <v>33</v>
      </c>
      <c r="F2733">
        <v>82</v>
      </c>
      <c r="H2733">
        <v>0.66</v>
      </c>
      <c r="I2733">
        <v>7.7</v>
      </c>
      <c r="J2733">
        <v>0.61</v>
      </c>
      <c r="L2733">
        <v>27</v>
      </c>
      <c r="M2733">
        <v>37.5</v>
      </c>
      <c r="N2733">
        <v>40.4</v>
      </c>
      <c r="U2733">
        <v>0.93</v>
      </c>
      <c r="V2733">
        <v>20.1</v>
      </c>
      <c r="W2733">
        <v>2.2</v>
      </c>
      <c r="X2733">
        <v>2</v>
      </c>
      <c r="Y2733">
        <v>0</v>
      </c>
      <c r="Z2733">
        <v>1.346</v>
      </c>
      <c r="AA2733">
        <v>1.471</v>
      </c>
      <c r="AB2733" t="s">
        <v>102</v>
      </c>
      <c r="AC2733" t="s">
        <v>101</v>
      </c>
      <c r="AD2733" t="s">
        <v>101</v>
      </c>
    </row>
    <row r="2734" spans="1:30">
      <c r="A2734">
        <v>43</v>
      </c>
      <c r="B2734">
        <v>43</v>
      </c>
      <c r="C2734" s="20">
        <v>0.00247685185185185</v>
      </c>
      <c r="D2734" s="20"/>
      <c r="E2734" s="14" t="s">
        <v>33</v>
      </c>
      <c r="F2734">
        <v>85</v>
      </c>
      <c r="H2734">
        <v>0.69</v>
      </c>
      <c r="I2734">
        <v>8.1</v>
      </c>
      <c r="J2734">
        <v>0.6</v>
      </c>
      <c r="L2734">
        <v>29</v>
      </c>
      <c r="M2734">
        <v>36.1</v>
      </c>
      <c r="N2734">
        <v>41.6</v>
      </c>
      <c r="U2734">
        <v>0.87</v>
      </c>
      <c r="V2734">
        <v>34.5</v>
      </c>
      <c r="W2734">
        <v>2.3</v>
      </c>
      <c r="X2734">
        <v>2</v>
      </c>
      <c r="Y2734">
        <v>0</v>
      </c>
      <c r="Z2734">
        <v>0.848</v>
      </c>
      <c r="AA2734">
        <v>0.886</v>
      </c>
      <c r="AB2734" t="s">
        <v>102</v>
      </c>
      <c r="AC2734" t="s">
        <v>101</v>
      </c>
      <c r="AD2734" t="s">
        <v>101</v>
      </c>
    </row>
    <row r="2735" spans="1:30">
      <c r="A2735">
        <v>43</v>
      </c>
      <c r="B2735">
        <v>43</v>
      </c>
      <c r="C2735" s="20">
        <v>0.0025</v>
      </c>
      <c r="D2735" s="20"/>
      <c r="E2735" s="14" t="s">
        <v>33</v>
      </c>
      <c r="F2735">
        <v>85</v>
      </c>
      <c r="H2735">
        <v>0.52</v>
      </c>
      <c r="I2735">
        <v>6.1</v>
      </c>
      <c r="J2735">
        <v>0.44</v>
      </c>
      <c r="L2735">
        <v>23</v>
      </c>
      <c r="M2735">
        <v>35.8</v>
      </c>
      <c r="N2735">
        <v>42.4</v>
      </c>
      <c r="U2735">
        <v>0.84</v>
      </c>
      <c r="V2735">
        <v>33.7</v>
      </c>
      <c r="W2735">
        <v>1.8</v>
      </c>
      <c r="X2735">
        <v>2</v>
      </c>
      <c r="Y2735">
        <v>0</v>
      </c>
      <c r="Z2735">
        <v>0.676</v>
      </c>
      <c r="AA2735">
        <v>0.754</v>
      </c>
      <c r="AB2735" t="s">
        <v>102</v>
      </c>
      <c r="AC2735" t="s">
        <v>101</v>
      </c>
      <c r="AD2735" t="s">
        <v>101</v>
      </c>
    </row>
    <row r="2736" spans="1:30">
      <c r="A2736">
        <v>43</v>
      </c>
      <c r="B2736">
        <v>43</v>
      </c>
      <c r="C2736" s="20">
        <v>0.00252314814814815</v>
      </c>
      <c r="D2736" s="20"/>
      <c r="E2736" s="14" t="s">
        <v>33</v>
      </c>
      <c r="F2736">
        <v>85</v>
      </c>
      <c r="H2736">
        <v>0.71</v>
      </c>
      <c r="I2736">
        <v>8.3</v>
      </c>
      <c r="J2736">
        <v>0.6</v>
      </c>
      <c r="L2736">
        <v>28</v>
      </c>
      <c r="M2736">
        <v>34.7</v>
      </c>
      <c r="N2736">
        <v>41.2</v>
      </c>
      <c r="U2736">
        <v>0.84</v>
      </c>
      <c r="V2736">
        <v>31.1</v>
      </c>
      <c r="W2736">
        <v>2.4</v>
      </c>
      <c r="X2736">
        <v>2</v>
      </c>
      <c r="Y2736">
        <v>0</v>
      </c>
      <c r="Z2736">
        <v>0.915</v>
      </c>
      <c r="AA2736">
        <v>0.972</v>
      </c>
      <c r="AB2736" t="s">
        <v>102</v>
      </c>
      <c r="AC2736" t="s">
        <v>101</v>
      </c>
      <c r="AD2736" t="s">
        <v>101</v>
      </c>
    </row>
    <row r="2737" spans="1:30">
      <c r="A2737">
        <v>43</v>
      </c>
      <c r="B2737">
        <v>43</v>
      </c>
      <c r="C2737" s="20">
        <v>0.0025462962962963</v>
      </c>
      <c r="D2737" s="20"/>
      <c r="E2737" s="14" t="s">
        <v>33</v>
      </c>
      <c r="F2737">
        <v>86</v>
      </c>
      <c r="H2737">
        <v>0.59</v>
      </c>
      <c r="I2737">
        <v>6.9</v>
      </c>
      <c r="J2737">
        <v>0.48</v>
      </c>
      <c r="L2737">
        <v>24</v>
      </c>
      <c r="M2737">
        <v>34.7</v>
      </c>
      <c r="N2737">
        <v>42.8</v>
      </c>
      <c r="U2737">
        <v>0.81</v>
      </c>
      <c r="V2737">
        <v>32.8</v>
      </c>
      <c r="W2737">
        <v>2</v>
      </c>
      <c r="X2737">
        <v>2</v>
      </c>
      <c r="Y2737">
        <v>0</v>
      </c>
      <c r="Z2737">
        <v>0.741</v>
      </c>
      <c r="AA2737">
        <v>0.787</v>
      </c>
      <c r="AB2737" t="s">
        <v>102</v>
      </c>
      <c r="AC2737" t="s">
        <v>101</v>
      </c>
      <c r="AD2737" t="s">
        <v>101</v>
      </c>
    </row>
    <row r="2738" spans="1:30">
      <c r="A2738">
        <v>43</v>
      </c>
      <c r="B2738">
        <v>43</v>
      </c>
      <c r="C2738" s="20">
        <v>0.00256944444444444</v>
      </c>
      <c r="D2738" s="20"/>
      <c r="E2738" s="14" t="s">
        <v>33</v>
      </c>
      <c r="F2738">
        <v>86</v>
      </c>
      <c r="H2738">
        <v>0.57</v>
      </c>
      <c r="I2738">
        <v>6.7</v>
      </c>
      <c r="J2738">
        <v>0.45</v>
      </c>
      <c r="L2738">
        <v>22</v>
      </c>
      <c r="M2738">
        <v>32</v>
      </c>
      <c r="N2738">
        <v>40.7</v>
      </c>
      <c r="U2738">
        <v>0.79</v>
      </c>
      <c r="V2738">
        <v>32.1</v>
      </c>
      <c r="W2738">
        <v>1.9</v>
      </c>
      <c r="X2738">
        <v>2</v>
      </c>
      <c r="Y2738">
        <v>0</v>
      </c>
      <c r="Z2738">
        <v>0.689</v>
      </c>
      <c r="AA2738">
        <v>0.712</v>
      </c>
      <c r="AB2738" t="s">
        <v>102</v>
      </c>
      <c r="AC2738" t="s">
        <v>101</v>
      </c>
      <c r="AD2738" t="s">
        <v>101</v>
      </c>
    </row>
    <row r="2739" spans="1:30">
      <c r="A2739">
        <v>43</v>
      </c>
      <c r="B2739">
        <v>43</v>
      </c>
      <c r="C2739" s="20">
        <v>0.00259259259259259</v>
      </c>
      <c r="D2739" s="20"/>
      <c r="E2739" s="14" t="s">
        <v>33</v>
      </c>
      <c r="F2739">
        <v>86</v>
      </c>
      <c r="H2739">
        <v>0.72</v>
      </c>
      <c r="I2739">
        <v>8.5</v>
      </c>
      <c r="J2739">
        <v>0.57</v>
      </c>
      <c r="L2739">
        <v>26</v>
      </c>
      <c r="M2739">
        <v>31.3</v>
      </c>
      <c r="N2739">
        <v>39.6</v>
      </c>
      <c r="U2739">
        <v>0.79</v>
      </c>
      <c r="V2739">
        <v>26.3</v>
      </c>
      <c r="W2739">
        <v>2.4</v>
      </c>
      <c r="X2739">
        <v>2</v>
      </c>
      <c r="Y2739">
        <v>0</v>
      </c>
      <c r="Z2739">
        <v>0.981</v>
      </c>
      <c r="AA2739">
        <v>1.143</v>
      </c>
      <c r="AB2739" t="s">
        <v>102</v>
      </c>
      <c r="AC2739" t="s">
        <v>101</v>
      </c>
      <c r="AD2739" t="s">
        <v>101</v>
      </c>
    </row>
    <row r="2740" spans="1:30">
      <c r="A2740">
        <v>43</v>
      </c>
      <c r="B2740">
        <v>43</v>
      </c>
      <c r="C2740" s="20">
        <v>0.00261574074074074</v>
      </c>
      <c r="D2740" s="20"/>
      <c r="E2740" s="14" t="s">
        <v>33</v>
      </c>
      <c r="F2740">
        <v>88</v>
      </c>
      <c r="H2740">
        <v>0.88</v>
      </c>
      <c r="I2740">
        <v>10.3</v>
      </c>
      <c r="J2740">
        <v>0.69</v>
      </c>
      <c r="L2740">
        <v>29</v>
      </c>
      <c r="M2740">
        <v>29.9</v>
      </c>
      <c r="N2740">
        <v>38</v>
      </c>
      <c r="U2740">
        <v>0.79</v>
      </c>
      <c r="V2740">
        <v>26.4</v>
      </c>
      <c r="W2740">
        <v>2.9</v>
      </c>
      <c r="X2740">
        <v>2</v>
      </c>
      <c r="Y2740">
        <v>0</v>
      </c>
      <c r="Z2740">
        <v>1.112</v>
      </c>
      <c r="AA2740">
        <v>1.162</v>
      </c>
      <c r="AB2740" t="s">
        <v>102</v>
      </c>
      <c r="AC2740" t="s">
        <v>101</v>
      </c>
      <c r="AD2740" t="s">
        <v>101</v>
      </c>
    </row>
    <row r="2741" spans="1:30">
      <c r="A2741">
        <v>43</v>
      </c>
      <c r="B2741">
        <v>43</v>
      </c>
      <c r="C2741" s="20">
        <v>0.00265046296296296</v>
      </c>
      <c r="D2741" s="20"/>
      <c r="E2741" s="14" t="s">
        <v>33</v>
      </c>
      <c r="F2741">
        <v>88</v>
      </c>
      <c r="H2741">
        <v>0.79</v>
      </c>
      <c r="I2741">
        <v>9.2</v>
      </c>
      <c r="J2741">
        <v>0.63</v>
      </c>
      <c r="L2741">
        <v>27</v>
      </c>
      <c r="M2741">
        <v>31.2</v>
      </c>
      <c r="N2741">
        <v>38.8</v>
      </c>
      <c r="U2741">
        <v>0.8</v>
      </c>
      <c r="V2741">
        <v>25</v>
      </c>
      <c r="W2741">
        <v>2.6</v>
      </c>
      <c r="X2741">
        <v>2</v>
      </c>
      <c r="Y2741">
        <v>0</v>
      </c>
      <c r="Z2741">
        <v>1.099</v>
      </c>
      <c r="AA2741">
        <v>1.306</v>
      </c>
      <c r="AB2741" t="s">
        <v>102</v>
      </c>
      <c r="AC2741" t="s">
        <v>101</v>
      </c>
      <c r="AD2741" t="s">
        <v>101</v>
      </c>
    </row>
    <row r="2742" spans="1:30">
      <c r="A2742">
        <v>43</v>
      </c>
      <c r="B2742">
        <v>43</v>
      </c>
      <c r="C2742" s="20">
        <v>0.00267361111111111</v>
      </c>
      <c r="D2742" s="20"/>
      <c r="E2742" s="14" t="s">
        <v>33</v>
      </c>
      <c r="F2742">
        <v>90</v>
      </c>
      <c r="H2742">
        <v>0.88</v>
      </c>
      <c r="I2742">
        <v>10.3</v>
      </c>
      <c r="J2742">
        <v>0.7</v>
      </c>
      <c r="L2742">
        <v>31</v>
      </c>
      <c r="M2742">
        <v>30.8</v>
      </c>
      <c r="N2742">
        <v>38.8</v>
      </c>
      <c r="U2742">
        <v>0.79</v>
      </c>
      <c r="V2742">
        <v>28.8</v>
      </c>
      <c r="W2742">
        <v>2.9</v>
      </c>
      <c r="X2742">
        <v>2</v>
      </c>
      <c r="Y2742">
        <v>0</v>
      </c>
      <c r="Z2742">
        <v>1.059</v>
      </c>
      <c r="AA2742">
        <v>1.148</v>
      </c>
      <c r="AB2742" t="s">
        <v>102</v>
      </c>
      <c r="AC2742" t="s">
        <v>101</v>
      </c>
      <c r="AD2742" t="s">
        <v>101</v>
      </c>
    </row>
    <row r="2743" spans="1:30">
      <c r="A2743">
        <v>43</v>
      </c>
      <c r="B2743">
        <v>43</v>
      </c>
      <c r="C2743" s="20">
        <v>0.00269675925925926</v>
      </c>
      <c r="D2743" s="20"/>
      <c r="E2743" s="14" t="s">
        <v>33</v>
      </c>
      <c r="F2743">
        <v>90</v>
      </c>
      <c r="H2743">
        <v>0.7</v>
      </c>
      <c r="I2743">
        <v>8.2</v>
      </c>
      <c r="J2743">
        <v>0.56</v>
      </c>
      <c r="L2743">
        <v>27</v>
      </c>
      <c r="M2743">
        <v>34.4</v>
      </c>
      <c r="N2743">
        <v>42.9</v>
      </c>
      <c r="U2743">
        <v>0.8</v>
      </c>
      <c r="V2743">
        <v>27.9</v>
      </c>
      <c r="W2743">
        <v>2.4</v>
      </c>
      <c r="X2743">
        <v>2</v>
      </c>
      <c r="Y2743">
        <v>0</v>
      </c>
      <c r="Z2743">
        <v>0.985</v>
      </c>
      <c r="AA2743">
        <v>1.146</v>
      </c>
      <c r="AB2743" t="s">
        <v>102</v>
      </c>
      <c r="AC2743" t="s">
        <v>101</v>
      </c>
      <c r="AD2743" t="s">
        <v>101</v>
      </c>
    </row>
    <row r="2744" spans="1:30">
      <c r="A2744">
        <v>43</v>
      </c>
      <c r="B2744">
        <v>43</v>
      </c>
      <c r="C2744" s="20">
        <v>0.00273148148148148</v>
      </c>
      <c r="D2744" s="20"/>
      <c r="E2744" s="14" t="s">
        <v>33</v>
      </c>
      <c r="F2744">
        <v>90</v>
      </c>
      <c r="H2744">
        <v>1.01</v>
      </c>
      <c r="I2744">
        <v>11.8</v>
      </c>
      <c r="J2744">
        <v>0.86</v>
      </c>
      <c r="L2744">
        <v>37</v>
      </c>
      <c r="M2744">
        <v>33.7</v>
      </c>
      <c r="N2744">
        <v>39.5</v>
      </c>
      <c r="U2744">
        <v>0.85</v>
      </c>
      <c r="V2744">
        <v>20.1</v>
      </c>
      <c r="W2744">
        <v>3.4</v>
      </c>
      <c r="X2744">
        <v>2</v>
      </c>
      <c r="Y2744">
        <v>0</v>
      </c>
      <c r="Z2744">
        <v>1.813</v>
      </c>
      <c r="AA2744">
        <v>1.896</v>
      </c>
      <c r="AB2744" t="s">
        <v>102</v>
      </c>
      <c r="AC2744" t="s">
        <v>101</v>
      </c>
      <c r="AD2744" t="s">
        <v>101</v>
      </c>
    </row>
    <row r="2745" spans="1:30">
      <c r="A2745">
        <v>43</v>
      </c>
      <c r="B2745">
        <v>43</v>
      </c>
      <c r="C2745" s="20">
        <v>0.0027662037037037</v>
      </c>
      <c r="D2745" s="20"/>
      <c r="E2745" s="14" t="s">
        <v>33</v>
      </c>
      <c r="F2745">
        <v>90</v>
      </c>
      <c r="H2745">
        <v>0.82</v>
      </c>
      <c r="I2745">
        <v>9.6</v>
      </c>
      <c r="J2745">
        <v>0.73</v>
      </c>
      <c r="L2745">
        <v>32</v>
      </c>
      <c r="M2745">
        <v>36.3</v>
      </c>
      <c r="N2745">
        <v>41.1</v>
      </c>
      <c r="U2745">
        <v>0.88</v>
      </c>
      <c r="V2745">
        <v>18.6</v>
      </c>
      <c r="W2745">
        <v>2.8</v>
      </c>
      <c r="X2745">
        <v>2</v>
      </c>
      <c r="Y2745">
        <v>0</v>
      </c>
      <c r="Z2745">
        <v>1.726</v>
      </c>
      <c r="AA2745">
        <v>1.863</v>
      </c>
      <c r="AB2745" t="s">
        <v>102</v>
      </c>
      <c r="AC2745" t="s">
        <v>101</v>
      </c>
      <c r="AD2745" t="s">
        <v>101</v>
      </c>
    </row>
    <row r="2746" spans="1:30">
      <c r="A2746">
        <v>43</v>
      </c>
      <c r="B2746">
        <v>43</v>
      </c>
      <c r="C2746" s="20">
        <v>0.00278935185185185</v>
      </c>
      <c r="D2746" s="20"/>
      <c r="E2746" s="14" t="s">
        <v>33</v>
      </c>
      <c r="F2746">
        <v>90</v>
      </c>
      <c r="H2746">
        <v>0.81</v>
      </c>
      <c r="I2746">
        <v>9.5</v>
      </c>
      <c r="J2746">
        <v>0.7</v>
      </c>
      <c r="L2746">
        <v>32</v>
      </c>
      <c r="M2746">
        <v>35.8</v>
      </c>
      <c r="N2746">
        <v>41.5</v>
      </c>
      <c r="U2746">
        <v>0.86</v>
      </c>
      <c r="V2746">
        <v>24.8</v>
      </c>
      <c r="W2746">
        <v>2.7</v>
      </c>
      <c r="X2746">
        <v>2</v>
      </c>
      <c r="Y2746">
        <v>0</v>
      </c>
      <c r="Z2746">
        <v>1.295</v>
      </c>
      <c r="AA2746">
        <v>1.364</v>
      </c>
      <c r="AB2746" t="s">
        <v>102</v>
      </c>
      <c r="AC2746" t="s">
        <v>101</v>
      </c>
      <c r="AD2746" t="s">
        <v>101</v>
      </c>
    </row>
    <row r="2747" spans="1:30">
      <c r="A2747">
        <v>43</v>
      </c>
      <c r="B2747">
        <v>43</v>
      </c>
      <c r="C2747" s="20">
        <v>0.00282407407407407</v>
      </c>
      <c r="D2747" s="20"/>
      <c r="E2747" s="14" t="s">
        <v>33</v>
      </c>
      <c r="F2747">
        <v>91</v>
      </c>
      <c r="H2747">
        <v>0.82</v>
      </c>
      <c r="I2747">
        <v>9.6</v>
      </c>
      <c r="J2747">
        <v>0.72</v>
      </c>
      <c r="L2747">
        <v>30</v>
      </c>
      <c r="M2747">
        <v>33.8</v>
      </c>
      <c r="N2747">
        <v>38.4</v>
      </c>
      <c r="U2747">
        <v>0.88</v>
      </c>
      <c r="V2747">
        <v>19.9</v>
      </c>
      <c r="W2747">
        <v>2.7</v>
      </c>
      <c r="X2747">
        <v>2</v>
      </c>
      <c r="Y2747">
        <v>0</v>
      </c>
      <c r="Z2747">
        <v>1.506</v>
      </c>
      <c r="AA2747">
        <v>1.649</v>
      </c>
      <c r="AB2747" t="s">
        <v>102</v>
      </c>
      <c r="AC2747" t="s">
        <v>101</v>
      </c>
      <c r="AD2747" t="s">
        <v>101</v>
      </c>
    </row>
    <row r="2748" spans="1:30">
      <c r="A2748">
        <v>43</v>
      </c>
      <c r="B2748">
        <v>43</v>
      </c>
      <c r="C2748" s="20">
        <v>0.0028587962962963</v>
      </c>
      <c r="D2748" s="20"/>
      <c r="E2748" s="14" t="s">
        <v>33</v>
      </c>
      <c r="F2748">
        <v>91</v>
      </c>
      <c r="H2748">
        <v>0.8</v>
      </c>
      <c r="I2748">
        <v>9.3</v>
      </c>
      <c r="J2748">
        <v>0.69</v>
      </c>
      <c r="L2748">
        <v>32</v>
      </c>
      <c r="M2748">
        <v>35.7</v>
      </c>
      <c r="N2748">
        <v>41.3</v>
      </c>
      <c r="U2748">
        <v>0.86</v>
      </c>
      <c r="V2748">
        <v>25.8</v>
      </c>
      <c r="W2748">
        <v>2.7</v>
      </c>
      <c r="X2748">
        <v>2</v>
      </c>
      <c r="Y2748">
        <v>0</v>
      </c>
      <c r="Z2748">
        <v>1.223</v>
      </c>
      <c r="AA2748">
        <v>1.413</v>
      </c>
      <c r="AB2748" t="s">
        <v>102</v>
      </c>
      <c r="AC2748" t="s">
        <v>101</v>
      </c>
      <c r="AD2748" t="s">
        <v>101</v>
      </c>
    </row>
    <row r="2749" spans="1:30">
      <c r="A2749">
        <v>43</v>
      </c>
      <c r="B2749">
        <v>43</v>
      </c>
      <c r="C2749" s="20">
        <v>0.00288194444444444</v>
      </c>
      <c r="D2749" s="20"/>
      <c r="E2749" s="14" t="s">
        <v>33</v>
      </c>
      <c r="F2749">
        <v>91</v>
      </c>
      <c r="H2749">
        <v>0.78</v>
      </c>
      <c r="I2749">
        <v>9.1</v>
      </c>
      <c r="J2749">
        <v>0.66</v>
      </c>
      <c r="L2749">
        <v>31</v>
      </c>
      <c r="M2749">
        <v>34.9</v>
      </c>
      <c r="N2749">
        <v>41.3</v>
      </c>
      <c r="U2749">
        <v>0.85</v>
      </c>
      <c r="V2749">
        <v>28.7</v>
      </c>
      <c r="W2749">
        <v>2.6</v>
      </c>
      <c r="X2749">
        <v>2</v>
      </c>
      <c r="Y2749">
        <v>0</v>
      </c>
      <c r="Z2749">
        <v>1.063</v>
      </c>
      <c r="AA2749">
        <v>1.128</v>
      </c>
      <c r="AB2749" t="s">
        <v>102</v>
      </c>
      <c r="AC2749" t="s">
        <v>101</v>
      </c>
      <c r="AD2749" t="s">
        <v>101</v>
      </c>
    </row>
    <row r="2750" spans="1:30">
      <c r="A2750">
        <v>43</v>
      </c>
      <c r="B2750">
        <v>43</v>
      </c>
      <c r="C2750" s="20">
        <v>0.00290509259259259</v>
      </c>
      <c r="D2750" s="20"/>
      <c r="E2750" s="14" t="s">
        <v>33</v>
      </c>
      <c r="F2750">
        <v>91</v>
      </c>
      <c r="H2750">
        <v>0.85</v>
      </c>
      <c r="I2750">
        <v>10</v>
      </c>
      <c r="J2750">
        <v>0.73</v>
      </c>
      <c r="L2750">
        <v>32</v>
      </c>
      <c r="M2750">
        <v>34.4</v>
      </c>
      <c r="N2750">
        <v>40.2</v>
      </c>
      <c r="U2750">
        <v>0.86</v>
      </c>
      <c r="V2750">
        <v>24</v>
      </c>
      <c r="W2750">
        <v>2.8</v>
      </c>
      <c r="X2750">
        <v>2</v>
      </c>
      <c r="Y2750">
        <v>0</v>
      </c>
      <c r="Z2750">
        <v>1.34</v>
      </c>
      <c r="AA2750">
        <v>1.421</v>
      </c>
      <c r="AB2750" t="s">
        <v>102</v>
      </c>
      <c r="AC2750" t="s">
        <v>101</v>
      </c>
      <c r="AD2750" t="s">
        <v>101</v>
      </c>
    </row>
    <row r="2751" spans="1:30">
      <c r="A2751">
        <v>43</v>
      </c>
      <c r="B2751">
        <v>43</v>
      </c>
      <c r="C2751" s="20">
        <v>0.00293981481481481</v>
      </c>
      <c r="D2751" s="20"/>
      <c r="E2751" s="14" t="s">
        <v>33</v>
      </c>
      <c r="F2751">
        <v>91</v>
      </c>
      <c r="H2751">
        <v>0.84</v>
      </c>
      <c r="I2751">
        <v>9.8</v>
      </c>
      <c r="J2751">
        <v>0.72</v>
      </c>
      <c r="L2751">
        <v>32</v>
      </c>
      <c r="M2751">
        <v>35.6</v>
      </c>
      <c r="N2751">
        <v>41.1</v>
      </c>
      <c r="U2751">
        <v>0.87</v>
      </c>
      <c r="V2751">
        <v>22.6</v>
      </c>
      <c r="W2751">
        <v>2.8</v>
      </c>
      <c r="X2751">
        <v>2</v>
      </c>
      <c r="Y2751">
        <v>0</v>
      </c>
      <c r="Z2751">
        <v>1.433</v>
      </c>
      <c r="AA2751">
        <v>1.617</v>
      </c>
      <c r="AB2751" t="s">
        <v>102</v>
      </c>
      <c r="AC2751" t="s">
        <v>101</v>
      </c>
      <c r="AD2751" t="s">
        <v>101</v>
      </c>
    </row>
    <row r="2752" spans="1:30">
      <c r="A2752">
        <v>43</v>
      </c>
      <c r="B2752">
        <v>43</v>
      </c>
      <c r="C2752" s="20">
        <v>0.00296296296296296</v>
      </c>
      <c r="D2752" s="20"/>
      <c r="E2752" s="14" t="s">
        <v>33</v>
      </c>
      <c r="F2752">
        <v>92</v>
      </c>
      <c r="H2752">
        <v>0.76</v>
      </c>
      <c r="I2752">
        <v>8.9</v>
      </c>
      <c r="J2752">
        <v>0.63</v>
      </c>
      <c r="L2752">
        <v>30</v>
      </c>
      <c r="M2752">
        <v>35.1</v>
      </c>
      <c r="N2752">
        <v>41.9</v>
      </c>
      <c r="U2752">
        <v>0.84</v>
      </c>
      <c r="V2752">
        <v>30.5</v>
      </c>
      <c r="W2752">
        <v>2.5</v>
      </c>
      <c r="X2752">
        <v>2</v>
      </c>
      <c r="Y2752">
        <v>0</v>
      </c>
      <c r="Z2752">
        <v>0.992</v>
      </c>
      <c r="AA2752">
        <v>1.093</v>
      </c>
      <c r="AB2752" t="s">
        <v>102</v>
      </c>
      <c r="AC2752" t="s">
        <v>101</v>
      </c>
      <c r="AD2752" t="s">
        <v>101</v>
      </c>
    </row>
    <row r="2753" spans="1:30">
      <c r="A2753">
        <v>43</v>
      </c>
      <c r="B2753">
        <v>43</v>
      </c>
      <c r="C2753" s="20">
        <v>0.00298611111111111</v>
      </c>
      <c r="D2753" s="20"/>
      <c r="E2753" s="14" t="s">
        <v>33</v>
      </c>
      <c r="F2753">
        <v>92</v>
      </c>
      <c r="H2753">
        <v>0.78</v>
      </c>
      <c r="I2753">
        <v>9.2</v>
      </c>
      <c r="J2753">
        <v>0.64</v>
      </c>
      <c r="L2753">
        <v>30</v>
      </c>
      <c r="M2753">
        <v>33.8</v>
      </c>
      <c r="N2753">
        <v>41.3</v>
      </c>
      <c r="U2753">
        <v>0.82</v>
      </c>
      <c r="V2753">
        <v>33.1</v>
      </c>
      <c r="W2753">
        <v>2.6</v>
      </c>
      <c r="X2753">
        <v>2</v>
      </c>
      <c r="Y2753">
        <v>0</v>
      </c>
      <c r="Z2753">
        <v>0.917</v>
      </c>
      <c r="AA2753">
        <v>1.014</v>
      </c>
      <c r="AB2753" t="s">
        <v>102</v>
      </c>
      <c r="AC2753" t="s">
        <v>101</v>
      </c>
      <c r="AD2753" t="s">
        <v>101</v>
      </c>
    </row>
    <row r="2754" spans="1:30">
      <c r="A2754">
        <v>43</v>
      </c>
      <c r="B2754">
        <v>43</v>
      </c>
      <c r="C2754" s="20">
        <v>0.00300925925925926</v>
      </c>
      <c r="D2754" s="20"/>
      <c r="E2754" s="14" t="s">
        <v>33</v>
      </c>
      <c r="F2754">
        <v>92</v>
      </c>
      <c r="H2754">
        <v>0.88</v>
      </c>
      <c r="I2754">
        <v>10.3</v>
      </c>
      <c r="J2754">
        <v>0.72</v>
      </c>
      <c r="L2754">
        <v>33</v>
      </c>
      <c r="M2754">
        <v>33.4</v>
      </c>
      <c r="N2754">
        <v>40.6</v>
      </c>
      <c r="U2754">
        <v>0.82</v>
      </c>
      <c r="V2754">
        <v>30</v>
      </c>
      <c r="W2754">
        <v>2.9</v>
      </c>
      <c r="X2754">
        <v>2</v>
      </c>
      <c r="Y2754">
        <v>0</v>
      </c>
      <c r="Z2754">
        <v>1.099</v>
      </c>
      <c r="AA2754">
        <v>1.204</v>
      </c>
      <c r="AB2754" t="s">
        <v>102</v>
      </c>
      <c r="AC2754" t="s">
        <v>101</v>
      </c>
      <c r="AD2754" t="s">
        <v>101</v>
      </c>
    </row>
    <row r="2755" spans="1:30">
      <c r="A2755">
        <v>43</v>
      </c>
      <c r="B2755">
        <v>43</v>
      </c>
      <c r="C2755" s="20">
        <v>0.00303240740740741</v>
      </c>
      <c r="D2755" s="20"/>
      <c r="E2755" s="14" t="s">
        <v>33</v>
      </c>
      <c r="F2755">
        <v>92</v>
      </c>
      <c r="H2755">
        <v>0.82</v>
      </c>
      <c r="I2755">
        <v>9.6</v>
      </c>
      <c r="J2755">
        <v>0.67</v>
      </c>
      <c r="L2755">
        <v>31</v>
      </c>
      <c r="M2755">
        <v>33.6</v>
      </c>
      <c r="N2755">
        <v>41.1</v>
      </c>
      <c r="U2755">
        <v>0.82</v>
      </c>
      <c r="V2755">
        <v>28.6</v>
      </c>
      <c r="W2755">
        <v>2.7</v>
      </c>
      <c r="X2755">
        <v>2</v>
      </c>
      <c r="Y2755">
        <v>0</v>
      </c>
      <c r="Z2755">
        <v>1.082</v>
      </c>
      <c r="AA2755">
        <v>1.214</v>
      </c>
      <c r="AB2755" t="s">
        <v>102</v>
      </c>
      <c r="AC2755" t="s">
        <v>101</v>
      </c>
      <c r="AD2755" t="s">
        <v>101</v>
      </c>
    </row>
    <row r="2756" spans="1:30">
      <c r="A2756">
        <v>43</v>
      </c>
      <c r="B2756">
        <v>43</v>
      </c>
      <c r="C2756" s="20">
        <v>0.00305555555555556</v>
      </c>
      <c r="D2756" s="20"/>
      <c r="E2756" s="14" t="s">
        <v>33</v>
      </c>
      <c r="F2756">
        <v>92</v>
      </c>
      <c r="H2756">
        <v>0.94</v>
      </c>
      <c r="I2756">
        <v>11</v>
      </c>
      <c r="J2756">
        <v>0.76</v>
      </c>
      <c r="L2756">
        <v>34</v>
      </c>
      <c r="M2756">
        <v>31.7</v>
      </c>
      <c r="N2756">
        <v>39.4</v>
      </c>
      <c r="U2756">
        <v>0.8</v>
      </c>
      <c r="V2756">
        <v>30.8</v>
      </c>
      <c r="W2756">
        <v>3.1</v>
      </c>
      <c r="X2756">
        <v>2</v>
      </c>
      <c r="Y2756">
        <v>0</v>
      </c>
      <c r="Z2756">
        <v>1.089</v>
      </c>
      <c r="AA2756">
        <v>1.106</v>
      </c>
      <c r="AB2756" t="s">
        <v>102</v>
      </c>
      <c r="AC2756" t="s">
        <v>101</v>
      </c>
      <c r="AD2756" t="s">
        <v>101</v>
      </c>
    </row>
    <row r="2757" spans="1:30">
      <c r="A2757">
        <v>43</v>
      </c>
      <c r="B2757">
        <v>43</v>
      </c>
      <c r="C2757" s="20">
        <v>0.0030787037037037</v>
      </c>
      <c r="D2757" s="20"/>
      <c r="E2757" s="14" t="s">
        <v>33</v>
      </c>
      <c r="F2757">
        <v>92</v>
      </c>
      <c r="H2757">
        <v>0.84</v>
      </c>
      <c r="I2757">
        <v>9.9</v>
      </c>
      <c r="J2757">
        <v>0.69</v>
      </c>
      <c r="L2757">
        <v>33</v>
      </c>
      <c r="M2757">
        <v>34.2</v>
      </c>
      <c r="N2757">
        <v>41.8</v>
      </c>
      <c r="U2757">
        <v>0.82</v>
      </c>
      <c r="V2757">
        <v>30.3</v>
      </c>
      <c r="W2757">
        <v>2.8</v>
      </c>
      <c r="X2757">
        <v>2</v>
      </c>
      <c r="Y2757">
        <v>0</v>
      </c>
      <c r="Z2757">
        <v>1.073</v>
      </c>
      <c r="AA2757">
        <v>1.273</v>
      </c>
      <c r="AB2757" t="s">
        <v>102</v>
      </c>
      <c r="AC2757" t="s">
        <v>101</v>
      </c>
      <c r="AD2757" t="s">
        <v>101</v>
      </c>
    </row>
    <row r="2758" spans="1:30">
      <c r="A2758">
        <v>43</v>
      </c>
      <c r="B2758">
        <v>43</v>
      </c>
      <c r="C2758" s="20">
        <v>0.00311342592592593</v>
      </c>
      <c r="D2758" s="20"/>
      <c r="E2758" s="14" t="s">
        <v>33</v>
      </c>
      <c r="F2758">
        <v>92</v>
      </c>
      <c r="H2758">
        <v>0.74</v>
      </c>
      <c r="I2758">
        <v>8.6</v>
      </c>
      <c r="J2758">
        <v>0.78</v>
      </c>
      <c r="L2758">
        <v>23</v>
      </c>
      <c r="M2758">
        <v>28</v>
      </c>
      <c r="N2758">
        <v>26.6</v>
      </c>
      <c r="U2758">
        <v>1.05</v>
      </c>
      <c r="V2758">
        <v>19.1</v>
      </c>
      <c r="W2758">
        <v>2.5</v>
      </c>
      <c r="X2758">
        <v>2</v>
      </c>
      <c r="Y2758">
        <v>0</v>
      </c>
      <c r="Z2758">
        <v>1.201</v>
      </c>
      <c r="AA2758">
        <v>1.381</v>
      </c>
      <c r="AB2758" t="s">
        <v>102</v>
      </c>
      <c r="AC2758" t="s">
        <v>101</v>
      </c>
      <c r="AD2758" t="s">
        <v>101</v>
      </c>
    </row>
    <row r="2759" spans="1:30">
      <c r="A2759">
        <v>43</v>
      </c>
      <c r="B2759">
        <v>43</v>
      </c>
      <c r="C2759" s="20">
        <v>0.00313657407407407</v>
      </c>
      <c r="D2759" s="20"/>
      <c r="E2759" s="14" t="s">
        <v>33</v>
      </c>
      <c r="F2759">
        <v>93</v>
      </c>
      <c r="H2759">
        <v>0.93</v>
      </c>
      <c r="I2759">
        <v>10.9</v>
      </c>
      <c r="J2759">
        <v>0.75</v>
      </c>
      <c r="L2759">
        <v>33</v>
      </c>
      <c r="M2759">
        <v>31.4</v>
      </c>
      <c r="N2759">
        <v>39</v>
      </c>
      <c r="U2759">
        <v>0.8</v>
      </c>
      <c r="V2759">
        <v>28.8</v>
      </c>
      <c r="W2759">
        <v>3.1</v>
      </c>
      <c r="X2759">
        <v>2</v>
      </c>
      <c r="Y2759">
        <v>0</v>
      </c>
      <c r="Z2759">
        <v>1.134</v>
      </c>
      <c r="AA2759">
        <v>1.21</v>
      </c>
      <c r="AB2759" t="s">
        <v>102</v>
      </c>
      <c r="AC2759" t="s">
        <v>101</v>
      </c>
      <c r="AD2759" t="s">
        <v>101</v>
      </c>
    </row>
    <row r="2760" spans="1:30">
      <c r="A2760">
        <v>43</v>
      </c>
      <c r="B2760">
        <v>43</v>
      </c>
      <c r="C2760" s="20">
        <v>0.00315972222222222</v>
      </c>
      <c r="D2760" s="20"/>
      <c r="E2760" s="14" t="s">
        <v>33</v>
      </c>
      <c r="F2760">
        <v>93</v>
      </c>
      <c r="H2760">
        <v>0.96</v>
      </c>
      <c r="I2760">
        <v>11.2</v>
      </c>
      <c r="J2760">
        <v>0.77</v>
      </c>
      <c r="L2760">
        <v>33</v>
      </c>
      <c r="M2760">
        <v>31.2</v>
      </c>
      <c r="N2760">
        <v>38.9</v>
      </c>
      <c r="U2760">
        <v>0.8</v>
      </c>
      <c r="V2760">
        <v>28.4</v>
      </c>
      <c r="W2760">
        <v>3.2</v>
      </c>
      <c r="X2760">
        <v>2</v>
      </c>
      <c r="Y2760">
        <v>0</v>
      </c>
      <c r="Z2760">
        <v>1.172</v>
      </c>
      <c r="AA2760">
        <v>1.258</v>
      </c>
      <c r="AB2760" t="s">
        <v>102</v>
      </c>
      <c r="AC2760" t="s">
        <v>101</v>
      </c>
      <c r="AD2760" t="s">
        <v>101</v>
      </c>
    </row>
    <row r="2761" spans="1:30">
      <c r="A2761">
        <v>43</v>
      </c>
      <c r="B2761">
        <v>43</v>
      </c>
      <c r="C2761" s="20">
        <v>0.00318287037037037</v>
      </c>
      <c r="D2761" s="20"/>
      <c r="E2761" s="14" t="s">
        <v>33</v>
      </c>
      <c r="F2761">
        <v>92</v>
      </c>
      <c r="H2761">
        <v>0.92</v>
      </c>
      <c r="I2761">
        <v>10.8</v>
      </c>
      <c r="J2761">
        <v>0.74</v>
      </c>
      <c r="L2761">
        <v>34</v>
      </c>
      <c r="M2761">
        <v>33.6</v>
      </c>
      <c r="N2761">
        <v>41.7</v>
      </c>
      <c r="U2761">
        <v>0.8</v>
      </c>
      <c r="V2761">
        <v>28.2</v>
      </c>
      <c r="W2761">
        <v>3.1</v>
      </c>
      <c r="X2761">
        <v>2</v>
      </c>
      <c r="Y2761">
        <v>0</v>
      </c>
      <c r="Z2761">
        <v>1.22</v>
      </c>
      <c r="AA2761">
        <v>1.355</v>
      </c>
      <c r="AB2761" t="s">
        <v>102</v>
      </c>
      <c r="AC2761" t="s">
        <v>101</v>
      </c>
      <c r="AD2761" t="s">
        <v>101</v>
      </c>
    </row>
    <row r="2762" spans="1:30">
      <c r="A2762">
        <v>43</v>
      </c>
      <c r="B2762">
        <v>43</v>
      </c>
      <c r="C2762" s="20">
        <v>0.00320601851851852</v>
      </c>
      <c r="D2762" s="20"/>
      <c r="E2762" s="14" t="s">
        <v>33</v>
      </c>
      <c r="F2762">
        <v>92</v>
      </c>
      <c r="H2762">
        <v>0.96</v>
      </c>
      <c r="I2762">
        <v>11.3</v>
      </c>
      <c r="J2762">
        <v>0.77</v>
      </c>
      <c r="L2762">
        <v>35</v>
      </c>
      <c r="M2762">
        <v>32.1</v>
      </c>
      <c r="N2762">
        <v>40.3</v>
      </c>
      <c r="U2762">
        <v>0.8</v>
      </c>
      <c r="V2762">
        <v>31.9</v>
      </c>
      <c r="W2762">
        <v>3.2</v>
      </c>
      <c r="X2762">
        <v>2</v>
      </c>
      <c r="Y2762">
        <v>0</v>
      </c>
      <c r="Z2762">
        <v>1.09</v>
      </c>
      <c r="AA2762">
        <v>1.125</v>
      </c>
      <c r="AB2762" t="s">
        <v>102</v>
      </c>
      <c r="AC2762" t="s">
        <v>101</v>
      </c>
      <c r="AD2762" t="s">
        <v>101</v>
      </c>
    </row>
    <row r="2763" spans="1:30">
      <c r="A2763">
        <v>43</v>
      </c>
      <c r="B2763">
        <v>43</v>
      </c>
      <c r="C2763" s="20">
        <v>0.00322916666666667</v>
      </c>
      <c r="D2763" s="20"/>
      <c r="E2763" s="14" t="s">
        <v>33</v>
      </c>
      <c r="F2763">
        <v>92</v>
      </c>
      <c r="H2763">
        <v>0.87</v>
      </c>
      <c r="I2763">
        <v>10.2</v>
      </c>
      <c r="J2763">
        <v>0.7</v>
      </c>
      <c r="L2763">
        <v>32</v>
      </c>
      <c r="M2763">
        <v>32.7</v>
      </c>
      <c r="N2763">
        <v>40.6</v>
      </c>
      <c r="U2763">
        <v>0.81</v>
      </c>
      <c r="V2763">
        <v>30.2</v>
      </c>
      <c r="W2763">
        <v>2.9</v>
      </c>
      <c r="X2763">
        <v>2</v>
      </c>
      <c r="Y2763">
        <v>0</v>
      </c>
      <c r="Z2763">
        <v>1.059</v>
      </c>
      <c r="AA2763">
        <v>1.206</v>
      </c>
      <c r="AB2763" t="s">
        <v>102</v>
      </c>
      <c r="AC2763" t="s">
        <v>101</v>
      </c>
      <c r="AD2763" t="s">
        <v>101</v>
      </c>
    </row>
    <row r="2764" spans="1:30">
      <c r="A2764">
        <v>43</v>
      </c>
      <c r="B2764">
        <v>43</v>
      </c>
      <c r="C2764" s="20">
        <v>0.00326388888888889</v>
      </c>
      <c r="D2764" s="20"/>
      <c r="E2764" s="14" t="s">
        <v>33</v>
      </c>
      <c r="F2764">
        <v>93</v>
      </c>
      <c r="H2764">
        <v>0.97</v>
      </c>
      <c r="I2764">
        <v>11.4</v>
      </c>
      <c r="J2764">
        <v>0.83</v>
      </c>
      <c r="L2764">
        <v>36</v>
      </c>
      <c r="M2764">
        <v>34.4</v>
      </c>
      <c r="N2764">
        <v>40.4</v>
      </c>
      <c r="U2764">
        <v>0.85</v>
      </c>
      <c r="V2764">
        <v>20.2</v>
      </c>
      <c r="W2764">
        <v>3.2</v>
      </c>
      <c r="X2764">
        <v>2</v>
      </c>
      <c r="Y2764">
        <v>0</v>
      </c>
      <c r="Z2764">
        <v>1.772</v>
      </c>
      <c r="AA2764">
        <v>1.98</v>
      </c>
      <c r="AB2764" t="s">
        <v>102</v>
      </c>
      <c r="AC2764" t="s">
        <v>101</v>
      </c>
      <c r="AD2764" t="s">
        <v>101</v>
      </c>
    </row>
    <row r="2765" spans="1:30">
      <c r="A2765">
        <v>43</v>
      </c>
      <c r="B2765">
        <v>43</v>
      </c>
      <c r="C2765" s="20">
        <v>0.00328703703703704</v>
      </c>
      <c r="D2765" s="20"/>
      <c r="E2765" s="14" t="s">
        <v>33</v>
      </c>
      <c r="F2765">
        <v>92</v>
      </c>
      <c r="H2765">
        <v>0.92</v>
      </c>
      <c r="I2765">
        <v>10.7</v>
      </c>
      <c r="J2765">
        <v>0.76</v>
      </c>
      <c r="L2765">
        <v>36</v>
      </c>
      <c r="M2765">
        <v>35</v>
      </c>
      <c r="N2765">
        <v>42.3</v>
      </c>
      <c r="U2765">
        <v>0.83</v>
      </c>
      <c r="V2765">
        <v>28.8</v>
      </c>
      <c r="W2765">
        <v>3.1</v>
      </c>
      <c r="X2765">
        <v>2</v>
      </c>
      <c r="Y2765">
        <v>0</v>
      </c>
      <c r="Z2765">
        <v>1.233</v>
      </c>
      <c r="AA2765">
        <v>1.277</v>
      </c>
      <c r="AB2765" t="s">
        <v>102</v>
      </c>
      <c r="AC2765" t="s">
        <v>101</v>
      </c>
      <c r="AD2765" t="s">
        <v>101</v>
      </c>
    </row>
    <row r="2766" spans="1:30">
      <c r="A2766">
        <v>43</v>
      </c>
      <c r="B2766">
        <v>43</v>
      </c>
      <c r="C2766" s="20">
        <v>0.00331018518518519</v>
      </c>
      <c r="D2766" s="20"/>
      <c r="E2766" s="14" t="s">
        <v>33</v>
      </c>
      <c r="F2766">
        <v>92</v>
      </c>
      <c r="H2766">
        <v>0.95</v>
      </c>
      <c r="I2766">
        <v>11.1</v>
      </c>
      <c r="J2766">
        <v>0.79</v>
      </c>
      <c r="L2766">
        <v>36</v>
      </c>
      <c r="M2766">
        <v>34.5</v>
      </c>
      <c r="N2766">
        <v>41.5</v>
      </c>
      <c r="U2766">
        <v>0.83</v>
      </c>
      <c r="V2766">
        <v>26.8</v>
      </c>
      <c r="W2766">
        <v>3.2</v>
      </c>
      <c r="X2766">
        <v>2</v>
      </c>
      <c r="Y2766">
        <v>0</v>
      </c>
      <c r="Z2766">
        <v>1.342</v>
      </c>
      <c r="AA2766">
        <v>1.364</v>
      </c>
      <c r="AB2766" t="s">
        <v>102</v>
      </c>
      <c r="AC2766" t="s">
        <v>101</v>
      </c>
      <c r="AD2766" t="s">
        <v>101</v>
      </c>
    </row>
    <row r="2767" spans="1:30">
      <c r="A2767">
        <v>43</v>
      </c>
      <c r="B2767">
        <v>43</v>
      </c>
      <c r="C2767" s="20">
        <v>0.00333333333333333</v>
      </c>
      <c r="D2767" s="20"/>
      <c r="E2767" s="14" t="s">
        <v>33</v>
      </c>
      <c r="F2767">
        <v>92</v>
      </c>
      <c r="H2767">
        <v>0.95</v>
      </c>
      <c r="I2767">
        <v>11.2</v>
      </c>
      <c r="J2767">
        <v>0.8</v>
      </c>
      <c r="L2767">
        <v>37</v>
      </c>
      <c r="M2767">
        <v>35.1</v>
      </c>
      <c r="N2767">
        <v>42.1</v>
      </c>
      <c r="U2767">
        <v>0.83</v>
      </c>
      <c r="V2767">
        <v>31.9</v>
      </c>
      <c r="W2767">
        <v>3.2</v>
      </c>
      <c r="X2767">
        <v>2</v>
      </c>
      <c r="Y2767">
        <v>0</v>
      </c>
      <c r="Z2767">
        <v>1.169</v>
      </c>
      <c r="AA2767">
        <v>1.309</v>
      </c>
      <c r="AB2767" t="s">
        <v>102</v>
      </c>
      <c r="AC2767" t="s">
        <v>101</v>
      </c>
      <c r="AD2767" t="s">
        <v>101</v>
      </c>
    </row>
    <row r="2768" spans="1:30">
      <c r="A2768">
        <v>43</v>
      </c>
      <c r="B2768">
        <v>43</v>
      </c>
      <c r="C2768" s="20">
        <v>0.00336805555555556</v>
      </c>
      <c r="D2768" s="20"/>
      <c r="E2768" s="14" t="s">
        <v>33</v>
      </c>
      <c r="F2768">
        <v>92</v>
      </c>
      <c r="H2768">
        <v>0.97</v>
      </c>
      <c r="I2768">
        <v>11.4</v>
      </c>
      <c r="J2768">
        <v>0.83</v>
      </c>
      <c r="L2768">
        <v>37</v>
      </c>
      <c r="M2768">
        <v>35</v>
      </c>
      <c r="N2768">
        <v>40.8</v>
      </c>
      <c r="U2768">
        <v>0.86</v>
      </c>
      <c r="V2768">
        <v>23.9</v>
      </c>
      <c r="W2768">
        <v>3.3</v>
      </c>
      <c r="X2768">
        <v>2</v>
      </c>
      <c r="Y2768">
        <v>0</v>
      </c>
      <c r="Z2768">
        <v>1.545</v>
      </c>
      <c r="AA2768">
        <v>1.651</v>
      </c>
      <c r="AB2768" t="s">
        <v>102</v>
      </c>
      <c r="AC2768" t="s">
        <v>101</v>
      </c>
      <c r="AD2768" t="s">
        <v>101</v>
      </c>
    </row>
    <row r="2769" spans="1:30">
      <c r="A2769">
        <v>43</v>
      </c>
      <c r="B2769">
        <v>43</v>
      </c>
      <c r="C2769" s="20">
        <v>0.0033912037037037</v>
      </c>
      <c r="D2769" s="20"/>
      <c r="E2769" s="14" t="s">
        <v>33</v>
      </c>
      <c r="F2769">
        <v>92</v>
      </c>
      <c r="H2769">
        <v>0.67</v>
      </c>
      <c r="I2769">
        <v>7.8</v>
      </c>
      <c r="J2769">
        <v>0.56</v>
      </c>
      <c r="L2769">
        <v>25</v>
      </c>
      <c r="M2769">
        <v>33.1</v>
      </c>
      <c r="N2769">
        <v>39.7</v>
      </c>
      <c r="U2769">
        <v>0.83</v>
      </c>
      <c r="V2769">
        <v>28.3</v>
      </c>
      <c r="W2769">
        <v>2.2</v>
      </c>
      <c r="X2769">
        <v>2</v>
      </c>
      <c r="Y2769">
        <v>0</v>
      </c>
      <c r="Z2769">
        <v>0.9</v>
      </c>
      <c r="AA2769">
        <v>1.086</v>
      </c>
      <c r="AB2769" t="s">
        <v>102</v>
      </c>
      <c r="AC2769" t="s">
        <v>101</v>
      </c>
      <c r="AD2769" t="s">
        <v>101</v>
      </c>
    </row>
    <row r="2770" spans="1:30">
      <c r="A2770">
        <v>43</v>
      </c>
      <c r="B2770">
        <v>43</v>
      </c>
      <c r="C2770" s="20">
        <v>0.00341435185185185</v>
      </c>
      <c r="D2770" s="20"/>
      <c r="E2770" s="14" t="s">
        <v>33</v>
      </c>
      <c r="F2770">
        <v>92</v>
      </c>
      <c r="H2770">
        <v>1</v>
      </c>
      <c r="I2770">
        <v>11.7</v>
      </c>
      <c r="J2770">
        <v>0.83</v>
      </c>
      <c r="L2770">
        <v>38</v>
      </c>
      <c r="M2770">
        <v>34.1</v>
      </c>
      <c r="N2770">
        <v>41</v>
      </c>
      <c r="U2770">
        <v>0.83</v>
      </c>
      <c r="V2770">
        <v>32.3</v>
      </c>
      <c r="W2770">
        <v>3.3</v>
      </c>
      <c r="X2770">
        <v>2</v>
      </c>
      <c r="Y2770">
        <v>1.5</v>
      </c>
      <c r="Z2770">
        <v>1.174</v>
      </c>
      <c r="AA2770">
        <v>1.249</v>
      </c>
      <c r="AB2770" t="s">
        <v>102</v>
      </c>
      <c r="AC2770" t="s">
        <v>101</v>
      </c>
      <c r="AD2770" t="s">
        <v>101</v>
      </c>
    </row>
    <row r="2771" spans="1:30">
      <c r="A2771">
        <v>43</v>
      </c>
      <c r="B2771">
        <v>43</v>
      </c>
      <c r="C2771" s="20">
        <v>0.0034375</v>
      </c>
      <c r="D2771" s="20"/>
      <c r="E2771" s="14" t="s">
        <v>33</v>
      </c>
      <c r="F2771">
        <v>92</v>
      </c>
      <c r="H2771">
        <v>0.98</v>
      </c>
      <c r="I2771">
        <v>11.5</v>
      </c>
      <c r="J2771">
        <v>0.81</v>
      </c>
      <c r="L2771">
        <v>37</v>
      </c>
      <c r="M2771">
        <v>34.1</v>
      </c>
      <c r="N2771">
        <v>41</v>
      </c>
      <c r="U2771">
        <v>0.83</v>
      </c>
      <c r="V2771">
        <v>30.2</v>
      </c>
      <c r="W2771">
        <v>3.3</v>
      </c>
      <c r="X2771">
        <v>2</v>
      </c>
      <c r="Y2771">
        <v>1.5</v>
      </c>
      <c r="Z2771">
        <v>1.225</v>
      </c>
      <c r="AA2771">
        <v>1.343</v>
      </c>
      <c r="AB2771" t="s">
        <v>102</v>
      </c>
      <c r="AC2771" t="s">
        <v>101</v>
      </c>
      <c r="AD2771" t="s">
        <v>101</v>
      </c>
    </row>
    <row r="2772" spans="1:30">
      <c r="A2772">
        <v>43</v>
      </c>
      <c r="B2772">
        <v>43</v>
      </c>
      <c r="C2772" s="20">
        <v>0.00346064814814815</v>
      </c>
      <c r="D2772" s="20"/>
      <c r="E2772" s="14" t="s">
        <v>33</v>
      </c>
      <c r="F2772">
        <v>92</v>
      </c>
      <c r="H2772">
        <v>0.94</v>
      </c>
      <c r="I2772">
        <v>11</v>
      </c>
      <c r="J2772">
        <v>0.78</v>
      </c>
      <c r="L2772">
        <v>36</v>
      </c>
      <c r="M2772">
        <v>34.4</v>
      </c>
      <c r="N2772">
        <v>41.5</v>
      </c>
      <c r="U2772">
        <v>0.83</v>
      </c>
      <c r="V2772">
        <v>32.1</v>
      </c>
      <c r="W2772">
        <v>3.1</v>
      </c>
      <c r="X2772">
        <v>2</v>
      </c>
      <c r="Y2772">
        <v>1.5</v>
      </c>
      <c r="Z2772">
        <v>1.129</v>
      </c>
      <c r="AA2772">
        <v>1.234</v>
      </c>
      <c r="AB2772" t="s">
        <v>102</v>
      </c>
      <c r="AC2772" t="s">
        <v>101</v>
      </c>
      <c r="AD2772" t="s">
        <v>101</v>
      </c>
    </row>
    <row r="2773" spans="1:30">
      <c r="A2773">
        <v>43</v>
      </c>
      <c r="B2773">
        <v>43</v>
      </c>
      <c r="C2773" s="20">
        <v>0.0034837962962963</v>
      </c>
      <c r="D2773" s="20"/>
      <c r="E2773" s="14" t="s">
        <v>33</v>
      </c>
      <c r="F2773">
        <v>93</v>
      </c>
      <c r="H2773">
        <v>0.95</v>
      </c>
      <c r="I2773">
        <v>11.1</v>
      </c>
      <c r="J2773">
        <v>0.79</v>
      </c>
      <c r="L2773">
        <v>36</v>
      </c>
      <c r="M2773">
        <v>33.9</v>
      </c>
      <c r="N2773">
        <v>40.5</v>
      </c>
      <c r="U2773">
        <v>0.84</v>
      </c>
      <c r="V2773">
        <v>28.2</v>
      </c>
      <c r="W2773">
        <v>3.2</v>
      </c>
      <c r="X2773">
        <v>2</v>
      </c>
      <c r="Y2773">
        <v>2</v>
      </c>
      <c r="Z2773">
        <v>1.262</v>
      </c>
      <c r="AA2773">
        <v>1.433</v>
      </c>
      <c r="AB2773" t="s">
        <v>102</v>
      </c>
      <c r="AC2773" t="s">
        <v>101</v>
      </c>
      <c r="AD2773" t="s">
        <v>101</v>
      </c>
    </row>
    <row r="2774" spans="1:30">
      <c r="A2774">
        <v>43</v>
      </c>
      <c r="B2774">
        <v>43</v>
      </c>
      <c r="C2774" s="20">
        <v>0.00350694444444444</v>
      </c>
      <c r="D2774" s="20"/>
      <c r="E2774" s="14" t="s">
        <v>33</v>
      </c>
      <c r="F2774">
        <v>93</v>
      </c>
      <c r="H2774">
        <v>0.9</v>
      </c>
      <c r="I2774">
        <v>10.5</v>
      </c>
      <c r="J2774">
        <v>0.76</v>
      </c>
      <c r="L2774">
        <v>34</v>
      </c>
      <c r="M2774">
        <v>34</v>
      </c>
      <c r="N2774">
        <v>40.3</v>
      </c>
      <c r="U2774">
        <v>0.84</v>
      </c>
      <c r="V2774">
        <v>30.3</v>
      </c>
      <c r="W2774">
        <v>3</v>
      </c>
      <c r="X2774">
        <v>2</v>
      </c>
      <c r="Y2774">
        <v>2</v>
      </c>
      <c r="Z2774">
        <v>1.126</v>
      </c>
      <c r="AA2774">
        <v>1.235</v>
      </c>
      <c r="AB2774" t="s">
        <v>102</v>
      </c>
      <c r="AC2774" t="s">
        <v>101</v>
      </c>
      <c r="AD2774" t="s">
        <v>101</v>
      </c>
    </row>
    <row r="2775" spans="1:30">
      <c r="A2775">
        <v>43</v>
      </c>
      <c r="B2775">
        <v>43</v>
      </c>
      <c r="C2775" s="20">
        <v>0.00353009259259259</v>
      </c>
      <c r="D2775" s="20"/>
      <c r="E2775" s="14" t="s">
        <v>33</v>
      </c>
      <c r="F2775">
        <v>93</v>
      </c>
      <c r="H2775">
        <v>0.91</v>
      </c>
      <c r="I2775">
        <v>10.7</v>
      </c>
      <c r="J2775">
        <v>0.76</v>
      </c>
      <c r="L2775">
        <v>35</v>
      </c>
      <c r="M2775">
        <v>34.3</v>
      </c>
      <c r="N2775">
        <v>41</v>
      </c>
      <c r="U2775">
        <v>0.84</v>
      </c>
      <c r="V2775">
        <v>32.4</v>
      </c>
      <c r="W2775">
        <v>3.1</v>
      </c>
      <c r="X2775">
        <v>2</v>
      </c>
      <c r="Y2775">
        <v>2</v>
      </c>
      <c r="Z2775">
        <v>1.086</v>
      </c>
      <c r="AA2775">
        <v>1.244</v>
      </c>
      <c r="AB2775" t="s">
        <v>102</v>
      </c>
      <c r="AC2775" t="s">
        <v>101</v>
      </c>
      <c r="AD2775" t="s">
        <v>101</v>
      </c>
    </row>
    <row r="2776" spans="1:30">
      <c r="A2776">
        <v>43</v>
      </c>
      <c r="B2776">
        <v>43</v>
      </c>
      <c r="C2776" s="20">
        <v>0.00355324074074074</v>
      </c>
      <c r="D2776" s="20"/>
      <c r="E2776" s="14" t="s">
        <v>33</v>
      </c>
      <c r="F2776">
        <v>93</v>
      </c>
      <c r="H2776">
        <v>0.9</v>
      </c>
      <c r="I2776">
        <v>10.6</v>
      </c>
      <c r="J2776">
        <v>0.75</v>
      </c>
      <c r="L2776">
        <v>34</v>
      </c>
      <c r="M2776">
        <v>33.8</v>
      </c>
      <c r="N2776">
        <v>40.5</v>
      </c>
      <c r="U2776">
        <v>0.84</v>
      </c>
      <c r="V2776">
        <v>28</v>
      </c>
      <c r="W2776">
        <v>3</v>
      </c>
      <c r="X2776">
        <v>2</v>
      </c>
      <c r="Y2776">
        <v>2</v>
      </c>
      <c r="Z2776">
        <v>1.208</v>
      </c>
      <c r="AA2776">
        <v>1.323</v>
      </c>
      <c r="AB2776" t="s">
        <v>102</v>
      </c>
      <c r="AC2776" t="s">
        <v>101</v>
      </c>
      <c r="AD2776" t="s">
        <v>101</v>
      </c>
    </row>
    <row r="2777" spans="1:30">
      <c r="A2777">
        <v>43</v>
      </c>
      <c r="B2777">
        <v>43</v>
      </c>
      <c r="C2777" s="20">
        <v>0.00357638888888889</v>
      </c>
      <c r="D2777" s="20"/>
      <c r="E2777" s="14" t="s">
        <v>33</v>
      </c>
      <c r="F2777">
        <v>93</v>
      </c>
      <c r="H2777">
        <v>0.98</v>
      </c>
      <c r="I2777">
        <v>11.5</v>
      </c>
      <c r="J2777">
        <v>0.83</v>
      </c>
      <c r="L2777">
        <v>38</v>
      </c>
      <c r="M2777">
        <v>34.8</v>
      </c>
      <c r="N2777">
        <v>41.3</v>
      </c>
      <c r="U2777">
        <v>0.84</v>
      </c>
      <c r="V2777">
        <v>28.4</v>
      </c>
      <c r="W2777">
        <v>3.3</v>
      </c>
      <c r="X2777">
        <v>2</v>
      </c>
      <c r="Y2777">
        <v>2</v>
      </c>
      <c r="Z2777">
        <v>1.323</v>
      </c>
      <c r="AA2777">
        <v>1.423</v>
      </c>
      <c r="AB2777" t="s">
        <v>102</v>
      </c>
      <c r="AC2777" t="s">
        <v>101</v>
      </c>
      <c r="AD2777" t="s">
        <v>101</v>
      </c>
    </row>
    <row r="2778" spans="1:30">
      <c r="A2778">
        <v>43</v>
      </c>
      <c r="B2778">
        <v>43</v>
      </c>
      <c r="C2778" s="20">
        <v>0.00361111111111111</v>
      </c>
      <c r="D2778" s="20"/>
      <c r="E2778" s="14" t="s">
        <v>33</v>
      </c>
      <c r="F2778">
        <v>92</v>
      </c>
      <c r="H2778">
        <v>0.93</v>
      </c>
      <c r="I2778">
        <v>10.9</v>
      </c>
      <c r="J2778">
        <v>0.83</v>
      </c>
      <c r="L2778">
        <v>36</v>
      </c>
      <c r="M2778">
        <v>36.7</v>
      </c>
      <c r="N2778">
        <v>41.1</v>
      </c>
      <c r="U2778">
        <v>0.89</v>
      </c>
      <c r="V2778">
        <v>19.2</v>
      </c>
      <c r="W2778">
        <v>3.1</v>
      </c>
      <c r="X2778">
        <v>2</v>
      </c>
      <c r="Y2778">
        <v>2</v>
      </c>
      <c r="Z2778">
        <v>1.886</v>
      </c>
      <c r="AA2778">
        <v>2.164</v>
      </c>
      <c r="AB2778" t="s">
        <v>102</v>
      </c>
      <c r="AC2778" t="s">
        <v>101</v>
      </c>
      <c r="AD2778" t="s">
        <v>101</v>
      </c>
    </row>
    <row r="2779" spans="1:30">
      <c r="A2779">
        <v>43</v>
      </c>
      <c r="B2779">
        <v>43</v>
      </c>
      <c r="C2779" s="20">
        <v>0.00364583333333333</v>
      </c>
      <c r="D2779" s="20"/>
      <c r="E2779" s="14" t="s">
        <v>33</v>
      </c>
      <c r="F2779">
        <v>93</v>
      </c>
      <c r="H2779">
        <v>0.97</v>
      </c>
      <c r="I2779">
        <v>11.4</v>
      </c>
      <c r="J2779">
        <v>0.88</v>
      </c>
      <c r="L2779">
        <v>38</v>
      </c>
      <c r="M2779">
        <v>36.6</v>
      </c>
      <c r="N2779">
        <v>40.6</v>
      </c>
      <c r="U2779">
        <v>0.9</v>
      </c>
      <c r="V2779">
        <v>20.6</v>
      </c>
      <c r="W2779">
        <v>3.3</v>
      </c>
      <c r="X2779">
        <v>2</v>
      </c>
      <c r="Y2779">
        <v>2</v>
      </c>
      <c r="Z2779">
        <v>1.85</v>
      </c>
      <c r="AA2779">
        <v>1.953</v>
      </c>
      <c r="AB2779" t="s">
        <v>102</v>
      </c>
      <c r="AC2779" t="s">
        <v>101</v>
      </c>
      <c r="AD2779" t="s">
        <v>101</v>
      </c>
    </row>
    <row r="2780" spans="1:30">
      <c r="A2780">
        <v>43</v>
      </c>
      <c r="B2780">
        <v>43</v>
      </c>
      <c r="C2780" s="20">
        <v>0.00368055555555556</v>
      </c>
      <c r="D2780" s="20"/>
      <c r="E2780" s="14" t="s">
        <v>33</v>
      </c>
      <c r="F2780">
        <v>93</v>
      </c>
      <c r="H2780">
        <v>0.9</v>
      </c>
      <c r="I2780">
        <v>10.5</v>
      </c>
      <c r="J2780">
        <v>0.82</v>
      </c>
      <c r="L2780">
        <v>35</v>
      </c>
      <c r="M2780">
        <v>36.9</v>
      </c>
      <c r="N2780">
        <v>40.2</v>
      </c>
      <c r="U2780">
        <v>0.92</v>
      </c>
      <c r="V2780">
        <v>20</v>
      </c>
      <c r="W2780">
        <v>3</v>
      </c>
      <c r="X2780">
        <v>2</v>
      </c>
      <c r="Y2780">
        <v>2</v>
      </c>
      <c r="Z2780">
        <v>1.771</v>
      </c>
      <c r="AA2780">
        <v>1.888</v>
      </c>
      <c r="AB2780" t="s">
        <v>102</v>
      </c>
      <c r="AC2780" t="s">
        <v>101</v>
      </c>
      <c r="AD2780" t="s">
        <v>101</v>
      </c>
    </row>
    <row r="2781" spans="1:30">
      <c r="A2781">
        <v>43</v>
      </c>
      <c r="B2781">
        <v>43</v>
      </c>
      <c r="C2781" s="20">
        <v>0.0037037037037037</v>
      </c>
      <c r="D2781" s="20"/>
      <c r="E2781" s="14" t="s">
        <v>33</v>
      </c>
      <c r="F2781">
        <v>93</v>
      </c>
      <c r="H2781">
        <v>0.95</v>
      </c>
      <c r="I2781">
        <v>11.1</v>
      </c>
      <c r="J2781">
        <v>0.82</v>
      </c>
      <c r="L2781">
        <v>39</v>
      </c>
      <c r="M2781">
        <v>36.5</v>
      </c>
      <c r="N2781">
        <v>42.2</v>
      </c>
      <c r="U2781">
        <v>0.86</v>
      </c>
      <c r="V2781">
        <v>31.6</v>
      </c>
      <c r="W2781">
        <v>3.2</v>
      </c>
      <c r="X2781">
        <v>2</v>
      </c>
      <c r="Y2781">
        <v>2</v>
      </c>
      <c r="Z2781">
        <v>1.219</v>
      </c>
      <c r="AA2781">
        <v>1.257</v>
      </c>
      <c r="AB2781" t="s">
        <v>102</v>
      </c>
      <c r="AC2781" t="s">
        <v>101</v>
      </c>
      <c r="AD2781" t="s">
        <v>101</v>
      </c>
    </row>
    <row r="2782" spans="1:30">
      <c r="A2782">
        <v>43</v>
      </c>
      <c r="B2782">
        <v>43</v>
      </c>
      <c r="C2782" s="20">
        <v>0.00372685185185185</v>
      </c>
      <c r="D2782" s="20"/>
      <c r="E2782" s="14" t="s">
        <v>33</v>
      </c>
      <c r="F2782">
        <v>93</v>
      </c>
      <c r="H2782">
        <v>0.78</v>
      </c>
      <c r="I2782">
        <v>9.2</v>
      </c>
      <c r="J2782">
        <v>0.67</v>
      </c>
      <c r="L2782">
        <v>32</v>
      </c>
      <c r="M2782">
        <v>36.5</v>
      </c>
      <c r="N2782">
        <v>42.7</v>
      </c>
      <c r="U2782">
        <v>0.85</v>
      </c>
      <c r="V2782">
        <v>29.9</v>
      </c>
      <c r="W2782">
        <v>2.6</v>
      </c>
      <c r="X2782">
        <v>2</v>
      </c>
      <c r="Y2782">
        <v>2</v>
      </c>
      <c r="Z2782">
        <v>1.079</v>
      </c>
      <c r="AA2782">
        <v>1.214</v>
      </c>
      <c r="AB2782" t="s">
        <v>102</v>
      </c>
      <c r="AC2782" t="s">
        <v>101</v>
      </c>
      <c r="AD2782" t="s">
        <v>101</v>
      </c>
    </row>
    <row r="2783" spans="1:30">
      <c r="A2783">
        <v>43</v>
      </c>
      <c r="B2783">
        <v>43</v>
      </c>
      <c r="C2783" s="20">
        <v>0.00375</v>
      </c>
      <c r="D2783" s="20"/>
      <c r="E2783" s="14" t="s">
        <v>33</v>
      </c>
      <c r="F2783">
        <v>93</v>
      </c>
      <c r="H2783">
        <v>0.89</v>
      </c>
      <c r="I2783">
        <v>10.4</v>
      </c>
      <c r="J2783">
        <v>0.74</v>
      </c>
      <c r="L2783">
        <v>33</v>
      </c>
      <c r="M2783">
        <v>33.6</v>
      </c>
      <c r="N2783">
        <v>40</v>
      </c>
      <c r="U2783">
        <v>0.84</v>
      </c>
      <c r="V2783">
        <v>29.9</v>
      </c>
      <c r="W2783">
        <v>3</v>
      </c>
      <c r="X2783">
        <v>2</v>
      </c>
      <c r="Y2783">
        <v>2</v>
      </c>
      <c r="Z2783">
        <v>1.118</v>
      </c>
      <c r="AA2783">
        <v>1.145</v>
      </c>
      <c r="AB2783" t="s">
        <v>102</v>
      </c>
      <c r="AC2783" t="s">
        <v>101</v>
      </c>
      <c r="AD2783" t="s">
        <v>101</v>
      </c>
    </row>
    <row r="2784" spans="1:30">
      <c r="A2784">
        <v>43</v>
      </c>
      <c r="B2784">
        <v>43</v>
      </c>
      <c r="C2784" s="20">
        <v>0.00377314814814815</v>
      </c>
      <c r="D2784" s="20"/>
      <c r="E2784" s="14" t="s">
        <v>33</v>
      </c>
      <c r="F2784">
        <v>93</v>
      </c>
      <c r="H2784">
        <v>0.84</v>
      </c>
      <c r="I2784">
        <v>9.9</v>
      </c>
      <c r="J2784">
        <v>0.7</v>
      </c>
      <c r="L2784">
        <v>32</v>
      </c>
      <c r="M2784">
        <v>34.3</v>
      </c>
      <c r="N2784">
        <v>41.1</v>
      </c>
      <c r="U2784">
        <v>0.84</v>
      </c>
      <c r="V2784">
        <v>27.5</v>
      </c>
      <c r="W2784">
        <v>2.8</v>
      </c>
      <c r="X2784">
        <v>2</v>
      </c>
      <c r="Y2784">
        <v>2</v>
      </c>
      <c r="Z2784">
        <v>1.171</v>
      </c>
      <c r="AA2784">
        <v>1.294</v>
      </c>
      <c r="AB2784" t="s">
        <v>102</v>
      </c>
      <c r="AC2784" t="s">
        <v>101</v>
      </c>
      <c r="AD2784" t="s">
        <v>101</v>
      </c>
    </row>
    <row r="2785" spans="1:30">
      <c r="A2785">
        <v>43</v>
      </c>
      <c r="B2785">
        <v>43</v>
      </c>
      <c r="C2785" s="20">
        <v>0.00380787037037037</v>
      </c>
      <c r="D2785" s="20"/>
      <c r="E2785" s="14" t="s">
        <v>33</v>
      </c>
      <c r="F2785">
        <v>93</v>
      </c>
      <c r="H2785">
        <v>0.93</v>
      </c>
      <c r="I2785">
        <v>10.9</v>
      </c>
      <c r="J2785">
        <v>0.8</v>
      </c>
      <c r="L2785">
        <v>34</v>
      </c>
      <c r="M2785">
        <v>34</v>
      </c>
      <c r="N2785">
        <v>39.8</v>
      </c>
      <c r="U2785">
        <v>0.85</v>
      </c>
      <c r="V2785">
        <v>21.4</v>
      </c>
      <c r="W2785">
        <v>3.1</v>
      </c>
      <c r="X2785">
        <v>2</v>
      </c>
      <c r="Y2785">
        <v>2</v>
      </c>
      <c r="Z2785">
        <v>1.604</v>
      </c>
      <c r="AA2785">
        <v>1.722</v>
      </c>
      <c r="AB2785" t="s">
        <v>102</v>
      </c>
      <c r="AC2785" t="s">
        <v>101</v>
      </c>
      <c r="AD2785" t="s">
        <v>101</v>
      </c>
    </row>
    <row r="2786" spans="1:30">
      <c r="A2786">
        <v>43</v>
      </c>
      <c r="B2786">
        <v>43</v>
      </c>
      <c r="C2786" s="20">
        <v>0.00383101851851852</v>
      </c>
      <c r="D2786" s="20"/>
      <c r="E2786" s="14" t="s">
        <v>33</v>
      </c>
      <c r="F2786">
        <v>93</v>
      </c>
      <c r="H2786">
        <v>0.89</v>
      </c>
      <c r="I2786">
        <v>10.4</v>
      </c>
      <c r="J2786">
        <v>0.74</v>
      </c>
      <c r="L2786">
        <v>33</v>
      </c>
      <c r="M2786">
        <v>33.3</v>
      </c>
      <c r="N2786">
        <v>40.3</v>
      </c>
      <c r="U2786">
        <v>0.83</v>
      </c>
      <c r="V2786">
        <v>28.4</v>
      </c>
      <c r="W2786">
        <v>3</v>
      </c>
      <c r="X2786">
        <v>2</v>
      </c>
      <c r="Y2786">
        <v>2</v>
      </c>
      <c r="Z2786">
        <v>1.162</v>
      </c>
      <c r="AA2786">
        <v>1.258</v>
      </c>
      <c r="AB2786" t="s">
        <v>102</v>
      </c>
      <c r="AC2786" t="s">
        <v>101</v>
      </c>
      <c r="AD2786" t="s">
        <v>101</v>
      </c>
    </row>
    <row r="2787" spans="1:30">
      <c r="A2787">
        <v>43</v>
      </c>
      <c r="B2787">
        <v>43</v>
      </c>
      <c r="C2787" s="20">
        <v>0.00385416666666667</v>
      </c>
      <c r="D2787" s="20"/>
      <c r="E2787" s="14" t="s">
        <v>33</v>
      </c>
      <c r="F2787">
        <v>93</v>
      </c>
      <c r="H2787">
        <v>0.94</v>
      </c>
      <c r="I2787">
        <v>11</v>
      </c>
      <c r="J2787">
        <v>0.77</v>
      </c>
      <c r="L2787">
        <v>32</v>
      </c>
      <c r="M2787">
        <v>30.5</v>
      </c>
      <c r="N2787">
        <v>37.4</v>
      </c>
      <c r="U2787">
        <v>0.82</v>
      </c>
      <c r="V2787">
        <v>24.4</v>
      </c>
      <c r="W2787">
        <v>3.1</v>
      </c>
      <c r="X2787">
        <v>2</v>
      </c>
      <c r="Y2787">
        <v>2</v>
      </c>
      <c r="Z2787">
        <v>1.296</v>
      </c>
      <c r="AA2787">
        <v>1.345</v>
      </c>
      <c r="AB2787" t="s">
        <v>102</v>
      </c>
      <c r="AC2787" t="s">
        <v>101</v>
      </c>
      <c r="AD2787" t="s">
        <v>101</v>
      </c>
    </row>
    <row r="2788" spans="1:30">
      <c r="A2788">
        <v>43</v>
      </c>
      <c r="B2788">
        <v>43</v>
      </c>
      <c r="C2788" s="20">
        <v>0.00388888888888889</v>
      </c>
      <c r="D2788" s="20"/>
      <c r="E2788" s="14" t="s">
        <v>33</v>
      </c>
      <c r="F2788">
        <v>94</v>
      </c>
      <c r="H2788">
        <v>1.19</v>
      </c>
      <c r="I2788">
        <v>14</v>
      </c>
      <c r="J2788">
        <v>1.03</v>
      </c>
      <c r="L2788">
        <v>45</v>
      </c>
      <c r="M2788">
        <v>35.2</v>
      </c>
      <c r="N2788">
        <v>40.8</v>
      </c>
      <c r="U2788">
        <v>0.86</v>
      </c>
      <c r="V2788">
        <v>21.7</v>
      </c>
      <c r="W2788">
        <v>4</v>
      </c>
      <c r="X2788">
        <v>2</v>
      </c>
      <c r="Y2788">
        <v>2</v>
      </c>
      <c r="Z2788">
        <v>2.052</v>
      </c>
      <c r="AA2788">
        <v>2.287</v>
      </c>
      <c r="AB2788" t="s">
        <v>102</v>
      </c>
      <c r="AC2788" t="s">
        <v>101</v>
      </c>
      <c r="AD2788" t="s">
        <v>101</v>
      </c>
    </row>
    <row r="2789" spans="1:30">
      <c r="A2789">
        <v>43</v>
      </c>
      <c r="B2789">
        <v>43</v>
      </c>
      <c r="C2789" s="20">
        <v>0.00391203703703704</v>
      </c>
      <c r="D2789" s="20"/>
      <c r="E2789" s="14" t="s">
        <v>33</v>
      </c>
      <c r="F2789">
        <v>94</v>
      </c>
      <c r="H2789">
        <v>0.94</v>
      </c>
      <c r="I2789">
        <v>11.1</v>
      </c>
      <c r="J2789">
        <v>0.8</v>
      </c>
      <c r="L2789">
        <v>37</v>
      </c>
      <c r="M2789">
        <v>35.7</v>
      </c>
      <c r="N2789">
        <v>42</v>
      </c>
      <c r="U2789">
        <v>0.85</v>
      </c>
      <c r="V2789">
        <v>29.9</v>
      </c>
      <c r="W2789">
        <v>3.2</v>
      </c>
      <c r="X2789">
        <v>2</v>
      </c>
      <c r="Y2789">
        <v>2</v>
      </c>
      <c r="Z2789">
        <v>1.249</v>
      </c>
      <c r="AA2789">
        <v>1.328</v>
      </c>
      <c r="AB2789" t="s">
        <v>102</v>
      </c>
      <c r="AC2789" t="s">
        <v>101</v>
      </c>
      <c r="AD2789" t="s">
        <v>101</v>
      </c>
    </row>
    <row r="2790" spans="1:30">
      <c r="A2790">
        <v>43</v>
      </c>
      <c r="B2790">
        <v>43</v>
      </c>
      <c r="C2790" s="20">
        <v>0.00394675925925926</v>
      </c>
      <c r="D2790" s="20"/>
      <c r="E2790" s="14" t="s">
        <v>33</v>
      </c>
      <c r="F2790">
        <v>94</v>
      </c>
      <c r="H2790">
        <v>1</v>
      </c>
      <c r="I2790">
        <v>11.7</v>
      </c>
      <c r="J2790">
        <v>0.86</v>
      </c>
      <c r="L2790">
        <v>36</v>
      </c>
      <c r="M2790">
        <v>33.4</v>
      </c>
      <c r="N2790">
        <v>38.8</v>
      </c>
      <c r="U2790">
        <v>0.86</v>
      </c>
      <c r="V2790">
        <v>24.9</v>
      </c>
      <c r="W2790">
        <v>3.4</v>
      </c>
      <c r="X2790">
        <v>2</v>
      </c>
      <c r="Y2790">
        <v>2</v>
      </c>
      <c r="Z2790">
        <v>1.465</v>
      </c>
      <c r="AA2790">
        <v>1.459</v>
      </c>
      <c r="AB2790" t="s">
        <v>102</v>
      </c>
      <c r="AC2790" t="s">
        <v>101</v>
      </c>
      <c r="AD2790" t="s">
        <v>101</v>
      </c>
    </row>
    <row r="2791" spans="1:30">
      <c r="A2791">
        <v>43</v>
      </c>
      <c r="B2791">
        <v>43</v>
      </c>
      <c r="C2791" s="20">
        <v>0.00396990740740741</v>
      </c>
      <c r="D2791" s="20"/>
      <c r="E2791" s="14" t="s">
        <v>33</v>
      </c>
      <c r="F2791">
        <v>94</v>
      </c>
      <c r="H2791">
        <v>0.93</v>
      </c>
      <c r="I2791">
        <v>10.9</v>
      </c>
      <c r="J2791">
        <v>0.79</v>
      </c>
      <c r="L2791">
        <v>36</v>
      </c>
      <c r="M2791">
        <v>35</v>
      </c>
      <c r="N2791">
        <v>41</v>
      </c>
      <c r="U2791">
        <v>0.85</v>
      </c>
      <c r="V2791">
        <v>27.6</v>
      </c>
      <c r="W2791">
        <v>3.1</v>
      </c>
      <c r="X2791">
        <v>2</v>
      </c>
      <c r="Y2791">
        <v>2</v>
      </c>
      <c r="Z2791">
        <v>1.294</v>
      </c>
      <c r="AA2791">
        <v>1.471</v>
      </c>
      <c r="AB2791" t="s">
        <v>102</v>
      </c>
      <c r="AC2791" t="s">
        <v>101</v>
      </c>
      <c r="AD2791" t="s">
        <v>101</v>
      </c>
    </row>
    <row r="2792" spans="1:30">
      <c r="A2792">
        <v>43</v>
      </c>
      <c r="B2792">
        <v>43</v>
      </c>
      <c r="C2792" s="20">
        <v>0.00399305555555556</v>
      </c>
      <c r="D2792" s="20"/>
      <c r="E2792" s="14" t="s">
        <v>33</v>
      </c>
      <c r="F2792">
        <v>94</v>
      </c>
      <c r="H2792">
        <v>1.01</v>
      </c>
      <c r="I2792">
        <v>11.8</v>
      </c>
      <c r="J2792">
        <v>0.86</v>
      </c>
      <c r="L2792">
        <v>38</v>
      </c>
      <c r="M2792">
        <v>34.2</v>
      </c>
      <c r="N2792">
        <v>40.1</v>
      </c>
      <c r="U2792">
        <v>0.85</v>
      </c>
      <c r="V2792">
        <v>26.5</v>
      </c>
      <c r="W2792">
        <v>3.4</v>
      </c>
      <c r="X2792">
        <v>2</v>
      </c>
      <c r="Y2792">
        <v>2</v>
      </c>
      <c r="Z2792">
        <v>1.422</v>
      </c>
      <c r="AA2792">
        <v>1.464</v>
      </c>
      <c r="AB2792" t="s">
        <v>102</v>
      </c>
      <c r="AC2792" t="s">
        <v>101</v>
      </c>
      <c r="AD2792" t="s">
        <v>101</v>
      </c>
    </row>
    <row r="2793" spans="1:30">
      <c r="A2793">
        <v>43</v>
      </c>
      <c r="B2793">
        <v>43</v>
      </c>
      <c r="C2793" s="20">
        <v>0.0040162037037037</v>
      </c>
      <c r="D2793" s="20"/>
      <c r="E2793" s="14" t="s">
        <v>33</v>
      </c>
      <c r="F2793">
        <v>94</v>
      </c>
      <c r="H2793">
        <v>0.91</v>
      </c>
      <c r="I2793">
        <v>10.6</v>
      </c>
      <c r="J2793">
        <v>0.77</v>
      </c>
      <c r="L2793">
        <v>35</v>
      </c>
      <c r="M2793">
        <v>35.2</v>
      </c>
      <c r="N2793">
        <v>41.7</v>
      </c>
      <c r="U2793">
        <v>0.84</v>
      </c>
      <c r="V2793">
        <v>27.5</v>
      </c>
      <c r="W2793">
        <v>3</v>
      </c>
      <c r="X2793">
        <v>2</v>
      </c>
      <c r="Y2793">
        <v>2</v>
      </c>
      <c r="Z2793">
        <v>1.28</v>
      </c>
      <c r="AA2793">
        <v>1.406</v>
      </c>
      <c r="AB2793" t="s">
        <v>102</v>
      </c>
      <c r="AC2793" t="s">
        <v>101</v>
      </c>
      <c r="AD2793" t="s">
        <v>101</v>
      </c>
    </row>
    <row r="2794" spans="1:30">
      <c r="A2794">
        <v>43</v>
      </c>
      <c r="B2794">
        <v>43</v>
      </c>
      <c r="C2794" s="20">
        <v>0.00403935185185185</v>
      </c>
      <c r="D2794" s="20"/>
      <c r="E2794" s="14" t="s">
        <v>33</v>
      </c>
      <c r="F2794">
        <v>95</v>
      </c>
      <c r="H2794">
        <v>1.02</v>
      </c>
      <c r="I2794">
        <v>12</v>
      </c>
      <c r="J2794">
        <v>0.86</v>
      </c>
      <c r="L2794">
        <v>38</v>
      </c>
      <c r="M2794">
        <v>34</v>
      </c>
      <c r="N2794">
        <v>40.3</v>
      </c>
      <c r="U2794">
        <v>0.84</v>
      </c>
      <c r="V2794">
        <v>26.8</v>
      </c>
      <c r="W2794">
        <v>3.4</v>
      </c>
      <c r="X2794">
        <v>2</v>
      </c>
      <c r="Y2794">
        <v>2</v>
      </c>
      <c r="Z2794">
        <v>1.421</v>
      </c>
      <c r="AA2794">
        <v>1.48</v>
      </c>
      <c r="AB2794" t="s">
        <v>102</v>
      </c>
      <c r="AC2794" t="s">
        <v>101</v>
      </c>
      <c r="AD2794" t="s">
        <v>101</v>
      </c>
    </row>
    <row r="2795" spans="1:30">
      <c r="A2795">
        <v>43</v>
      </c>
      <c r="B2795">
        <v>43</v>
      </c>
      <c r="C2795" s="20">
        <v>0.00407407407407407</v>
      </c>
      <c r="D2795" s="20"/>
      <c r="E2795" s="14" t="s">
        <v>33</v>
      </c>
      <c r="F2795">
        <v>95</v>
      </c>
      <c r="H2795">
        <v>0.93</v>
      </c>
      <c r="I2795">
        <v>10.9</v>
      </c>
      <c r="J2795">
        <v>0.79</v>
      </c>
      <c r="L2795">
        <v>36</v>
      </c>
      <c r="M2795">
        <v>35.5</v>
      </c>
      <c r="N2795">
        <v>42</v>
      </c>
      <c r="U2795">
        <v>0.85</v>
      </c>
      <c r="V2795">
        <v>27.5</v>
      </c>
      <c r="W2795">
        <v>3.1</v>
      </c>
      <c r="X2795">
        <v>2</v>
      </c>
      <c r="Y2795">
        <v>2</v>
      </c>
      <c r="Z2795">
        <v>1.319</v>
      </c>
      <c r="AA2795">
        <v>1.427</v>
      </c>
      <c r="AB2795" t="s">
        <v>102</v>
      </c>
      <c r="AC2795" t="s">
        <v>101</v>
      </c>
      <c r="AD2795" t="s">
        <v>101</v>
      </c>
    </row>
    <row r="2796" spans="1:30">
      <c r="A2796">
        <v>43</v>
      </c>
      <c r="B2796">
        <v>43</v>
      </c>
      <c r="C2796" s="20">
        <v>0.00409722222222222</v>
      </c>
      <c r="D2796" s="20"/>
      <c r="E2796" s="14" t="s">
        <v>33</v>
      </c>
      <c r="F2796">
        <v>95</v>
      </c>
      <c r="H2796">
        <v>0.95</v>
      </c>
      <c r="I2796">
        <v>11.2</v>
      </c>
      <c r="J2796">
        <v>0.8</v>
      </c>
      <c r="L2796">
        <v>36</v>
      </c>
      <c r="M2796">
        <v>34.1</v>
      </c>
      <c r="N2796">
        <v>40.7</v>
      </c>
      <c r="U2796">
        <v>0.84</v>
      </c>
      <c r="V2796">
        <v>28.2</v>
      </c>
      <c r="W2796">
        <v>3.2</v>
      </c>
      <c r="X2796">
        <v>2</v>
      </c>
      <c r="Y2796">
        <v>2</v>
      </c>
      <c r="Z2796">
        <v>1.273</v>
      </c>
      <c r="AA2796">
        <v>1.348</v>
      </c>
      <c r="AB2796" t="s">
        <v>102</v>
      </c>
      <c r="AC2796" t="s">
        <v>101</v>
      </c>
      <c r="AD2796" t="s">
        <v>101</v>
      </c>
    </row>
    <row r="2797" spans="1:30">
      <c r="A2797">
        <v>43</v>
      </c>
      <c r="B2797">
        <v>43</v>
      </c>
      <c r="C2797" s="20">
        <v>0.00412037037037037</v>
      </c>
      <c r="D2797" s="20"/>
      <c r="E2797" s="14" t="s">
        <v>33</v>
      </c>
      <c r="F2797">
        <v>94</v>
      </c>
      <c r="H2797">
        <v>1.02</v>
      </c>
      <c r="I2797">
        <v>12</v>
      </c>
      <c r="J2797">
        <v>0.86</v>
      </c>
      <c r="L2797">
        <v>37</v>
      </c>
      <c r="M2797">
        <v>33.6</v>
      </c>
      <c r="N2797">
        <v>39.8</v>
      </c>
      <c r="U2797">
        <v>0.84</v>
      </c>
      <c r="V2797">
        <v>24.5</v>
      </c>
      <c r="W2797">
        <v>3.4</v>
      </c>
      <c r="X2797">
        <v>2</v>
      </c>
      <c r="Y2797">
        <v>2</v>
      </c>
      <c r="Z2797">
        <v>1.522</v>
      </c>
      <c r="AA2797">
        <v>1.556</v>
      </c>
      <c r="AB2797" t="s">
        <v>102</v>
      </c>
      <c r="AC2797" t="s">
        <v>101</v>
      </c>
      <c r="AD2797" t="s">
        <v>101</v>
      </c>
    </row>
    <row r="2798" spans="1:30">
      <c r="A2798">
        <v>43</v>
      </c>
      <c r="B2798">
        <v>43</v>
      </c>
      <c r="C2798" s="20">
        <v>0.00415509259259259</v>
      </c>
      <c r="D2798" s="20"/>
      <c r="E2798" s="14" t="s">
        <v>33</v>
      </c>
      <c r="F2798">
        <v>94</v>
      </c>
      <c r="H2798">
        <v>1</v>
      </c>
      <c r="I2798">
        <v>11.7</v>
      </c>
      <c r="J2798">
        <v>0.85</v>
      </c>
      <c r="L2798">
        <v>37</v>
      </c>
      <c r="M2798">
        <v>34.1</v>
      </c>
      <c r="N2798">
        <v>40.1</v>
      </c>
      <c r="U2798">
        <v>0.85</v>
      </c>
      <c r="V2798">
        <v>25.1</v>
      </c>
      <c r="W2798">
        <v>3.3</v>
      </c>
      <c r="X2798">
        <v>2</v>
      </c>
      <c r="Y2798">
        <v>2</v>
      </c>
      <c r="Z2798">
        <v>1.474</v>
      </c>
      <c r="AA2798">
        <v>1.638</v>
      </c>
      <c r="AB2798" t="s">
        <v>102</v>
      </c>
      <c r="AC2798" t="s">
        <v>101</v>
      </c>
      <c r="AD2798" t="s">
        <v>101</v>
      </c>
    </row>
    <row r="2799" spans="1:30">
      <c r="A2799">
        <v>43</v>
      </c>
      <c r="B2799">
        <v>43</v>
      </c>
      <c r="C2799" s="20">
        <v>0.00417824074074074</v>
      </c>
      <c r="D2799" s="20"/>
      <c r="E2799" s="14" t="s">
        <v>33</v>
      </c>
      <c r="F2799">
        <v>94</v>
      </c>
      <c r="H2799">
        <v>0.91</v>
      </c>
      <c r="I2799">
        <v>10.7</v>
      </c>
      <c r="J2799">
        <v>0.76</v>
      </c>
      <c r="L2799">
        <v>34</v>
      </c>
      <c r="M2799">
        <v>32.7</v>
      </c>
      <c r="N2799">
        <v>39.6</v>
      </c>
      <c r="U2799">
        <v>0.83</v>
      </c>
      <c r="V2799">
        <v>31.1</v>
      </c>
      <c r="W2799">
        <v>3.1</v>
      </c>
      <c r="X2799">
        <v>2</v>
      </c>
      <c r="Y2799">
        <v>2</v>
      </c>
      <c r="Z2799">
        <v>1.081</v>
      </c>
      <c r="AA2799">
        <v>1.128</v>
      </c>
      <c r="AB2799" t="s">
        <v>102</v>
      </c>
      <c r="AC2799" t="s">
        <v>101</v>
      </c>
      <c r="AD2799" t="s">
        <v>101</v>
      </c>
    </row>
    <row r="2800" spans="1:30">
      <c r="A2800">
        <v>43</v>
      </c>
      <c r="B2800">
        <v>43</v>
      </c>
      <c r="C2800" s="20">
        <v>0.00420138888888889</v>
      </c>
      <c r="D2800" s="20"/>
      <c r="E2800" s="14" t="s">
        <v>33</v>
      </c>
      <c r="F2800">
        <v>94</v>
      </c>
      <c r="H2800">
        <v>0.94</v>
      </c>
      <c r="I2800">
        <v>11</v>
      </c>
      <c r="J2800">
        <v>0.76</v>
      </c>
      <c r="L2800">
        <v>35</v>
      </c>
      <c r="M2800">
        <v>32.8</v>
      </c>
      <c r="N2800">
        <v>40.4</v>
      </c>
      <c r="U2800">
        <v>0.81</v>
      </c>
      <c r="V2800">
        <v>30</v>
      </c>
      <c r="W2800">
        <v>3.2</v>
      </c>
      <c r="X2800">
        <v>2</v>
      </c>
      <c r="Y2800">
        <v>2</v>
      </c>
      <c r="Z2800">
        <v>1.151</v>
      </c>
      <c r="AA2800">
        <v>1.213</v>
      </c>
      <c r="AB2800" t="s">
        <v>102</v>
      </c>
      <c r="AC2800" t="s">
        <v>101</v>
      </c>
      <c r="AD2800" t="s">
        <v>101</v>
      </c>
    </row>
    <row r="2801" spans="1:30">
      <c r="A2801">
        <v>43</v>
      </c>
      <c r="B2801">
        <v>43</v>
      </c>
      <c r="C2801" s="20">
        <v>0.00421296296296296</v>
      </c>
      <c r="D2801" s="20"/>
      <c r="E2801" s="14" t="s">
        <v>33</v>
      </c>
      <c r="F2801">
        <v>95</v>
      </c>
      <c r="H2801">
        <v>0.96</v>
      </c>
      <c r="I2801">
        <v>11.2</v>
      </c>
      <c r="J2801">
        <v>0.76</v>
      </c>
      <c r="L2801">
        <v>34</v>
      </c>
      <c r="M2801">
        <v>31.7</v>
      </c>
      <c r="N2801">
        <v>39.7</v>
      </c>
      <c r="U2801">
        <v>0.8</v>
      </c>
      <c r="V2801">
        <v>30.9</v>
      </c>
      <c r="W2801">
        <v>3.2</v>
      </c>
      <c r="X2801">
        <v>2</v>
      </c>
      <c r="Y2801">
        <v>2</v>
      </c>
      <c r="Z2801">
        <v>1.099</v>
      </c>
      <c r="AA2801">
        <v>1.246</v>
      </c>
      <c r="AB2801" t="s">
        <v>102</v>
      </c>
      <c r="AC2801" t="s">
        <v>101</v>
      </c>
      <c r="AD2801" t="s">
        <v>101</v>
      </c>
    </row>
    <row r="2802" spans="1:30">
      <c r="A2802">
        <v>43</v>
      </c>
      <c r="B2802">
        <v>43</v>
      </c>
      <c r="C2802" s="20">
        <v>0.00423611111111111</v>
      </c>
      <c r="D2802" s="20"/>
      <c r="E2802" s="14" t="s">
        <v>33</v>
      </c>
      <c r="F2802">
        <v>95</v>
      </c>
      <c r="H2802">
        <v>0.93</v>
      </c>
      <c r="I2802">
        <v>11</v>
      </c>
      <c r="J2802">
        <v>0.75</v>
      </c>
      <c r="L2802">
        <v>32</v>
      </c>
      <c r="M2802">
        <v>30.5</v>
      </c>
      <c r="N2802">
        <v>38</v>
      </c>
      <c r="U2802">
        <v>0.8</v>
      </c>
      <c r="V2802">
        <v>29.7</v>
      </c>
      <c r="W2802">
        <v>3.1</v>
      </c>
      <c r="X2802">
        <v>2</v>
      </c>
      <c r="Y2802">
        <v>2</v>
      </c>
      <c r="Z2802">
        <v>1.081</v>
      </c>
      <c r="AA2802">
        <v>1.128</v>
      </c>
      <c r="AB2802" t="s">
        <v>102</v>
      </c>
      <c r="AC2802" t="s">
        <v>101</v>
      </c>
      <c r="AD2802" t="s">
        <v>101</v>
      </c>
    </row>
    <row r="2803" spans="1:30">
      <c r="A2803">
        <v>43</v>
      </c>
      <c r="B2803">
        <v>43</v>
      </c>
      <c r="C2803" s="20">
        <v>0.00425925925925926</v>
      </c>
      <c r="D2803" s="20"/>
      <c r="E2803" s="14" t="s">
        <v>33</v>
      </c>
      <c r="F2803">
        <v>95</v>
      </c>
      <c r="H2803">
        <v>1.1</v>
      </c>
      <c r="I2803">
        <v>12.9</v>
      </c>
      <c r="J2803">
        <v>0.88</v>
      </c>
      <c r="L2803">
        <v>38</v>
      </c>
      <c r="M2803">
        <v>30.8</v>
      </c>
      <c r="N2803">
        <v>38.6</v>
      </c>
      <c r="U2803">
        <v>0.8</v>
      </c>
      <c r="V2803">
        <v>30.9</v>
      </c>
      <c r="W2803">
        <v>3.7</v>
      </c>
      <c r="X2803">
        <v>2</v>
      </c>
      <c r="Y2803">
        <v>2</v>
      </c>
      <c r="Z2803">
        <v>1.215</v>
      </c>
      <c r="AA2803">
        <v>1.274</v>
      </c>
      <c r="AB2803" t="s">
        <v>102</v>
      </c>
      <c r="AC2803" t="s">
        <v>101</v>
      </c>
      <c r="AD2803" t="s">
        <v>101</v>
      </c>
    </row>
    <row r="2804" spans="1:30">
      <c r="A2804">
        <v>43</v>
      </c>
      <c r="B2804">
        <v>43</v>
      </c>
      <c r="C2804" s="20">
        <v>0.00429398148148148</v>
      </c>
      <c r="D2804" s="20"/>
      <c r="E2804" s="14" t="s">
        <v>33</v>
      </c>
      <c r="F2804">
        <v>95</v>
      </c>
      <c r="H2804">
        <v>1.1</v>
      </c>
      <c r="I2804">
        <v>12.9</v>
      </c>
      <c r="J2804">
        <v>0.92</v>
      </c>
      <c r="L2804">
        <v>41</v>
      </c>
      <c r="M2804">
        <v>34.3</v>
      </c>
      <c r="N2804">
        <v>41</v>
      </c>
      <c r="U2804">
        <v>0.84</v>
      </c>
      <c r="V2804">
        <v>23.7</v>
      </c>
      <c r="W2804">
        <v>3.7</v>
      </c>
      <c r="X2804">
        <v>2</v>
      </c>
      <c r="Y2804">
        <v>2</v>
      </c>
      <c r="Z2804">
        <v>1.71</v>
      </c>
      <c r="AA2804">
        <v>1.946</v>
      </c>
      <c r="AB2804" t="s">
        <v>102</v>
      </c>
      <c r="AC2804" t="s">
        <v>101</v>
      </c>
      <c r="AD2804" t="s">
        <v>101</v>
      </c>
    </row>
    <row r="2805" spans="1:30">
      <c r="A2805">
        <v>43</v>
      </c>
      <c r="B2805">
        <v>43</v>
      </c>
      <c r="C2805" s="20">
        <v>0.00431712962962963</v>
      </c>
      <c r="D2805" s="20"/>
      <c r="E2805" s="14" t="s">
        <v>33</v>
      </c>
      <c r="F2805">
        <v>95</v>
      </c>
      <c r="H2805">
        <v>1.08</v>
      </c>
      <c r="I2805">
        <v>12.6</v>
      </c>
      <c r="J2805">
        <v>0.89</v>
      </c>
      <c r="L2805">
        <v>41</v>
      </c>
      <c r="M2805">
        <v>34.4</v>
      </c>
      <c r="N2805">
        <v>41.4</v>
      </c>
      <c r="U2805">
        <v>0.83</v>
      </c>
      <c r="V2805">
        <v>31.7</v>
      </c>
      <c r="W2805">
        <v>3.6</v>
      </c>
      <c r="X2805">
        <v>2</v>
      </c>
      <c r="Y2805">
        <v>2</v>
      </c>
      <c r="Z2805">
        <v>1.286</v>
      </c>
      <c r="AA2805">
        <v>1.293</v>
      </c>
      <c r="AB2805" t="s">
        <v>102</v>
      </c>
      <c r="AC2805" t="s">
        <v>101</v>
      </c>
      <c r="AD2805" t="s">
        <v>101</v>
      </c>
    </row>
    <row r="2806" spans="1:30">
      <c r="A2806">
        <v>43</v>
      </c>
      <c r="B2806">
        <v>43</v>
      </c>
      <c r="C2806" s="20">
        <v>0.00434027777777778</v>
      </c>
      <c r="D2806" s="20"/>
      <c r="E2806" s="14" t="s">
        <v>33</v>
      </c>
      <c r="F2806">
        <v>95</v>
      </c>
      <c r="H2806">
        <v>0.97</v>
      </c>
      <c r="I2806">
        <v>11.4</v>
      </c>
      <c r="J2806">
        <v>0.81</v>
      </c>
      <c r="L2806">
        <v>38</v>
      </c>
      <c r="M2806">
        <v>35.3</v>
      </c>
      <c r="N2806">
        <v>42.5</v>
      </c>
      <c r="U2806">
        <v>0.83</v>
      </c>
      <c r="V2806">
        <v>30.3</v>
      </c>
      <c r="W2806">
        <v>3.3</v>
      </c>
      <c r="X2806">
        <v>2</v>
      </c>
      <c r="Y2806">
        <v>2</v>
      </c>
      <c r="Z2806">
        <v>1.253</v>
      </c>
      <c r="AA2806">
        <v>1.421</v>
      </c>
      <c r="AB2806" t="s">
        <v>102</v>
      </c>
      <c r="AC2806" t="s">
        <v>101</v>
      </c>
      <c r="AD2806" t="s">
        <v>101</v>
      </c>
    </row>
    <row r="2807" spans="1:30">
      <c r="A2807">
        <v>43</v>
      </c>
      <c r="B2807">
        <v>43</v>
      </c>
      <c r="C2807" s="20">
        <v>0.004375</v>
      </c>
      <c r="D2807" s="20"/>
      <c r="E2807" s="14" t="s">
        <v>33</v>
      </c>
      <c r="F2807">
        <v>95</v>
      </c>
      <c r="H2807">
        <v>0.99</v>
      </c>
      <c r="I2807">
        <v>11.7</v>
      </c>
      <c r="J2807">
        <v>0.86</v>
      </c>
      <c r="L2807">
        <v>37</v>
      </c>
      <c r="M2807">
        <v>34.3</v>
      </c>
      <c r="N2807">
        <v>39.6</v>
      </c>
      <c r="U2807">
        <v>0.87</v>
      </c>
      <c r="V2807">
        <v>22.1</v>
      </c>
      <c r="W2807">
        <v>3.3</v>
      </c>
      <c r="X2807">
        <v>2</v>
      </c>
      <c r="Y2807">
        <v>2</v>
      </c>
      <c r="Z2807">
        <v>1.66</v>
      </c>
      <c r="AA2807">
        <v>1.853</v>
      </c>
      <c r="AB2807" t="s">
        <v>102</v>
      </c>
      <c r="AC2807" t="s">
        <v>101</v>
      </c>
      <c r="AD2807" t="s">
        <v>101</v>
      </c>
    </row>
    <row r="2808" spans="1:30">
      <c r="A2808">
        <v>43</v>
      </c>
      <c r="B2808">
        <v>43</v>
      </c>
      <c r="C2808" s="20">
        <v>0.00439814814814815</v>
      </c>
      <c r="D2808" s="20"/>
      <c r="E2808" s="14" t="s">
        <v>33</v>
      </c>
      <c r="F2808">
        <v>96</v>
      </c>
      <c r="H2808">
        <v>1.06</v>
      </c>
      <c r="I2808">
        <v>12.5</v>
      </c>
      <c r="J2808">
        <v>0.91</v>
      </c>
      <c r="L2808">
        <v>40</v>
      </c>
      <c r="M2808">
        <v>34.1</v>
      </c>
      <c r="N2808">
        <v>40</v>
      </c>
      <c r="U2808">
        <v>0.85</v>
      </c>
      <c r="V2808">
        <v>27.6</v>
      </c>
      <c r="W2808">
        <v>3.6</v>
      </c>
      <c r="X2808">
        <v>2</v>
      </c>
      <c r="Y2808">
        <v>2</v>
      </c>
      <c r="Z2808">
        <v>1.431</v>
      </c>
      <c r="AA2808">
        <v>1.469</v>
      </c>
      <c r="AB2808" t="s">
        <v>102</v>
      </c>
      <c r="AC2808" t="s">
        <v>101</v>
      </c>
      <c r="AD2808" t="s">
        <v>101</v>
      </c>
    </row>
    <row r="2809" spans="1:30">
      <c r="A2809">
        <v>43</v>
      </c>
      <c r="B2809">
        <v>43</v>
      </c>
      <c r="C2809" s="20">
        <v>0.0044212962962963</v>
      </c>
      <c r="D2809" s="20"/>
      <c r="E2809" s="14" t="s">
        <v>33</v>
      </c>
      <c r="F2809">
        <v>96</v>
      </c>
      <c r="H2809">
        <v>0.92</v>
      </c>
      <c r="I2809">
        <v>10.8</v>
      </c>
      <c r="J2809">
        <v>0.78</v>
      </c>
      <c r="L2809">
        <v>35</v>
      </c>
      <c r="M2809">
        <v>34.5</v>
      </c>
      <c r="N2809">
        <v>40.7</v>
      </c>
      <c r="U2809">
        <v>0.85</v>
      </c>
      <c r="V2809">
        <v>25.6</v>
      </c>
      <c r="W2809">
        <v>3.1</v>
      </c>
      <c r="X2809">
        <v>2</v>
      </c>
      <c r="Y2809">
        <v>2</v>
      </c>
      <c r="Z2809">
        <v>1.362</v>
      </c>
      <c r="AA2809">
        <v>1.539</v>
      </c>
      <c r="AB2809" t="s">
        <v>102</v>
      </c>
      <c r="AC2809" t="s">
        <v>101</v>
      </c>
      <c r="AD2809" t="s">
        <v>101</v>
      </c>
    </row>
    <row r="2810" spans="1:30">
      <c r="A2810">
        <v>43</v>
      </c>
      <c r="B2810">
        <v>43</v>
      </c>
      <c r="C2810" s="20">
        <v>0.00444444444444444</v>
      </c>
      <c r="D2810" s="20"/>
      <c r="E2810" s="14" t="s">
        <v>33</v>
      </c>
      <c r="F2810">
        <v>96</v>
      </c>
      <c r="H2810">
        <v>1.06</v>
      </c>
      <c r="I2810">
        <v>12.4</v>
      </c>
      <c r="J2810">
        <v>0.89</v>
      </c>
      <c r="L2810">
        <v>40</v>
      </c>
      <c r="M2810">
        <v>34.5</v>
      </c>
      <c r="N2810">
        <v>41.1</v>
      </c>
      <c r="U2810">
        <v>0.84</v>
      </c>
      <c r="V2810">
        <v>30.5</v>
      </c>
      <c r="W2810">
        <v>3.5</v>
      </c>
      <c r="X2810">
        <v>2</v>
      </c>
      <c r="Y2810">
        <v>2</v>
      </c>
      <c r="Z2810">
        <v>1.318</v>
      </c>
      <c r="AA2810">
        <v>1.356</v>
      </c>
      <c r="AB2810" t="s">
        <v>102</v>
      </c>
      <c r="AC2810" t="s">
        <v>101</v>
      </c>
      <c r="AD2810" t="s">
        <v>101</v>
      </c>
    </row>
    <row r="2811" spans="1:30">
      <c r="A2811">
        <v>43</v>
      </c>
      <c r="B2811">
        <v>43</v>
      </c>
      <c r="C2811" s="20">
        <v>0.00447916666666667</v>
      </c>
      <c r="D2811" s="20"/>
      <c r="E2811" s="14" t="s">
        <v>33</v>
      </c>
      <c r="F2811">
        <v>95</v>
      </c>
      <c r="H2811">
        <v>0.96</v>
      </c>
      <c r="I2811">
        <v>11.2</v>
      </c>
      <c r="J2811">
        <v>0.84</v>
      </c>
      <c r="L2811">
        <v>36</v>
      </c>
      <c r="M2811">
        <v>34.9</v>
      </c>
      <c r="N2811">
        <v>40</v>
      </c>
      <c r="U2811">
        <v>0.87</v>
      </c>
      <c r="V2811">
        <v>20.9</v>
      </c>
      <c r="W2811">
        <v>3.2</v>
      </c>
      <c r="X2811">
        <v>2</v>
      </c>
      <c r="Y2811">
        <v>2</v>
      </c>
      <c r="Z2811">
        <v>1.716</v>
      </c>
      <c r="AA2811">
        <v>1.952</v>
      </c>
      <c r="AB2811" t="s">
        <v>102</v>
      </c>
      <c r="AC2811" t="s">
        <v>101</v>
      </c>
      <c r="AD2811" t="s">
        <v>101</v>
      </c>
    </row>
    <row r="2812" spans="1:30">
      <c r="A2812">
        <v>43</v>
      </c>
      <c r="B2812">
        <v>43</v>
      </c>
      <c r="C2812" s="20">
        <v>0.00450231481481481</v>
      </c>
      <c r="D2812" s="20"/>
      <c r="E2812" s="14" t="s">
        <v>33</v>
      </c>
      <c r="F2812">
        <v>94</v>
      </c>
      <c r="H2812">
        <v>1</v>
      </c>
      <c r="I2812">
        <v>11.7</v>
      </c>
      <c r="J2812">
        <v>0.85</v>
      </c>
      <c r="L2812">
        <v>35</v>
      </c>
      <c r="M2812">
        <v>32.5</v>
      </c>
      <c r="N2812">
        <v>38.3</v>
      </c>
      <c r="U2812">
        <v>0.85</v>
      </c>
      <c r="V2812">
        <v>25.4</v>
      </c>
      <c r="W2812">
        <v>3.3</v>
      </c>
      <c r="X2812">
        <v>2</v>
      </c>
      <c r="Y2812">
        <v>2</v>
      </c>
      <c r="Z2812">
        <v>1.394</v>
      </c>
      <c r="AA2812">
        <v>1.44</v>
      </c>
      <c r="AB2812" t="s">
        <v>102</v>
      </c>
      <c r="AC2812" t="s">
        <v>101</v>
      </c>
      <c r="AD2812" t="s">
        <v>101</v>
      </c>
    </row>
    <row r="2813" spans="1:30">
      <c r="A2813">
        <v>43</v>
      </c>
      <c r="B2813">
        <v>43</v>
      </c>
      <c r="C2813" s="20">
        <v>0.00452546296296296</v>
      </c>
      <c r="D2813" s="20"/>
      <c r="E2813" s="14" t="s">
        <v>33</v>
      </c>
      <c r="F2813">
        <v>94</v>
      </c>
      <c r="H2813">
        <v>0.96</v>
      </c>
      <c r="I2813">
        <v>11.2</v>
      </c>
      <c r="J2813">
        <v>0.81</v>
      </c>
      <c r="L2813">
        <v>37</v>
      </c>
      <c r="M2813">
        <v>34.8</v>
      </c>
      <c r="N2813">
        <v>41</v>
      </c>
      <c r="U2813">
        <v>0.85</v>
      </c>
      <c r="V2813">
        <v>28.3</v>
      </c>
      <c r="W2813">
        <v>3.2</v>
      </c>
      <c r="X2813">
        <v>2</v>
      </c>
      <c r="Y2813">
        <v>2</v>
      </c>
      <c r="Z2813">
        <v>1.299</v>
      </c>
      <c r="AA2813">
        <v>1.492</v>
      </c>
      <c r="AB2813" t="s">
        <v>102</v>
      </c>
      <c r="AC2813" t="s">
        <v>101</v>
      </c>
      <c r="AD2813" t="s">
        <v>101</v>
      </c>
    </row>
    <row r="2814" spans="1:30">
      <c r="A2814">
        <v>43</v>
      </c>
      <c r="B2814">
        <v>43</v>
      </c>
      <c r="C2814" s="20">
        <v>0.00454861111111111</v>
      </c>
      <c r="D2814" s="20"/>
      <c r="E2814" s="14" t="s">
        <v>33</v>
      </c>
      <c r="F2814">
        <v>94</v>
      </c>
      <c r="H2814">
        <v>0.97</v>
      </c>
      <c r="I2814">
        <v>11.3</v>
      </c>
      <c r="J2814">
        <v>0.81</v>
      </c>
      <c r="L2814">
        <v>36</v>
      </c>
      <c r="M2814">
        <v>33.4</v>
      </c>
      <c r="N2814">
        <v>40</v>
      </c>
      <c r="U2814">
        <v>0.84</v>
      </c>
      <c r="V2814">
        <v>29.7</v>
      </c>
      <c r="W2814">
        <v>3.2</v>
      </c>
      <c r="X2814">
        <v>2</v>
      </c>
      <c r="Y2814">
        <v>2</v>
      </c>
      <c r="Z2814">
        <v>1.206</v>
      </c>
      <c r="AA2814">
        <v>1.269</v>
      </c>
      <c r="AB2814" t="s">
        <v>102</v>
      </c>
      <c r="AC2814" t="s">
        <v>101</v>
      </c>
      <c r="AD2814" t="s">
        <v>101</v>
      </c>
    </row>
    <row r="2815" spans="1:30">
      <c r="A2815">
        <v>43</v>
      </c>
      <c r="B2815">
        <v>43</v>
      </c>
      <c r="C2815" s="20">
        <v>0.00458333333333333</v>
      </c>
      <c r="D2815" s="20"/>
      <c r="E2815" s="14" t="s">
        <v>33</v>
      </c>
      <c r="F2815">
        <v>93</v>
      </c>
      <c r="H2815">
        <v>0.94</v>
      </c>
      <c r="I2815">
        <v>11</v>
      </c>
      <c r="J2815">
        <v>0.78</v>
      </c>
      <c r="L2815">
        <v>35</v>
      </c>
      <c r="M2815">
        <v>33.9</v>
      </c>
      <c r="N2815">
        <v>40.9</v>
      </c>
      <c r="U2815">
        <v>0.83</v>
      </c>
      <c r="V2815">
        <v>27.5</v>
      </c>
      <c r="W2815">
        <v>3.1</v>
      </c>
      <c r="X2815">
        <v>2</v>
      </c>
      <c r="Y2815">
        <v>2</v>
      </c>
      <c r="Z2815">
        <v>1.279</v>
      </c>
      <c r="AA2815">
        <v>1.415</v>
      </c>
      <c r="AB2815" t="s">
        <v>102</v>
      </c>
      <c r="AC2815" t="s">
        <v>101</v>
      </c>
      <c r="AD2815" t="s">
        <v>101</v>
      </c>
    </row>
    <row r="2816" spans="1:30">
      <c r="A2816">
        <v>43</v>
      </c>
      <c r="B2816">
        <v>43</v>
      </c>
      <c r="C2816" s="20">
        <v>0.00460648148148148</v>
      </c>
      <c r="D2816" s="20"/>
      <c r="E2816" s="14" t="s">
        <v>33</v>
      </c>
      <c r="F2816">
        <v>93</v>
      </c>
      <c r="H2816">
        <v>1.07</v>
      </c>
      <c r="I2816">
        <v>12.5</v>
      </c>
      <c r="J2816">
        <v>0.89</v>
      </c>
      <c r="L2816">
        <v>38</v>
      </c>
      <c r="M2816">
        <v>32.6</v>
      </c>
      <c r="N2816">
        <v>39.1</v>
      </c>
      <c r="U2816">
        <v>0.83</v>
      </c>
      <c r="V2816">
        <v>26.7</v>
      </c>
      <c r="W2816">
        <v>3.6</v>
      </c>
      <c r="X2816">
        <v>2</v>
      </c>
      <c r="Y2816">
        <v>2</v>
      </c>
      <c r="Z2816">
        <v>1.426</v>
      </c>
      <c r="AA2816">
        <v>1.495</v>
      </c>
      <c r="AB2816" t="s">
        <v>102</v>
      </c>
      <c r="AC2816" t="s">
        <v>101</v>
      </c>
      <c r="AD2816" t="s">
        <v>101</v>
      </c>
    </row>
    <row r="2817" spans="1:30">
      <c r="A2817">
        <v>43</v>
      </c>
      <c r="B2817">
        <v>43</v>
      </c>
      <c r="C2817" s="20">
        <v>0.00462962962962963</v>
      </c>
      <c r="D2817" s="20"/>
      <c r="E2817" s="14" t="s">
        <v>33</v>
      </c>
      <c r="F2817">
        <v>94</v>
      </c>
      <c r="H2817">
        <v>1.04</v>
      </c>
      <c r="I2817">
        <v>12.2</v>
      </c>
      <c r="J2817">
        <v>0.87</v>
      </c>
      <c r="L2817">
        <v>39</v>
      </c>
      <c r="M2817">
        <v>33.8</v>
      </c>
      <c r="N2817">
        <v>40.5</v>
      </c>
      <c r="U2817">
        <v>0.83</v>
      </c>
      <c r="V2817">
        <v>28.3</v>
      </c>
      <c r="W2817">
        <v>3.5</v>
      </c>
      <c r="X2817">
        <v>2</v>
      </c>
      <c r="Y2817">
        <v>2</v>
      </c>
      <c r="Z2817">
        <v>1.362</v>
      </c>
      <c r="AA2817">
        <v>1.468</v>
      </c>
      <c r="AB2817" t="s">
        <v>102</v>
      </c>
      <c r="AC2817" t="s">
        <v>101</v>
      </c>
      <c r="AD2817" t="s">
        <v>101</v>
      </c>
    </row>
    <row r="2818" spans="1:30">
      <c r="A2818">
        <v>43</v>
      </c>
      <c r="B2818">
        <v>43</v>
      </c>
      <c r="C2818" s="20">
        <v>0.00466435185185185</v>
      </c>
      <c r="D2818" s="20"/>
      <c r="E2818" s="14" t="s">
        <v>33</v>
      </c>
      <c r="F2818">
        <v>94</v>
      </c>
      <c r="H2818">
        <v>0.83</v>
      </c>
      <c r="I2818">
        <v>9.7</v>
      </c>
      <c r="J2818">
        <v>0.69</v>
      </c>
      <c r="L2818">
        <v>29</v>
      </c>
      <c r="M2818">
        <v>31.5</v>
      </c>
      <c r="N2818">
        <v>37.6</v>
      </c>
      <c r="U2818">
        <v>0.84</v>
      </c>
      <c r="V2818">
        <v>22.5</v>
      </c>
      <c r="W2818">
        <v>2.8</v>
      </c>
      <c r="X2818">
        <v>2</v>
      </c>
      <c r="Y2818">
        <v>2</v>
      </c>
      <c r="Z2818">
        <v>1.277</v>
      </c>
      <c r="AA2818">
        <v>1.535</v>
      </c>
      <c r="AB2818" t="s">
        <v>102</v>
      </c>
      <c r="AC2818" t="s">
        <v>101</v>
      </c>
      <c r="AD2818" t="s">
        <v>101</v>
      </c>
    </row>
    <row r="2819" spans="1:30">
      <c r="A2819">
        <v>43</v>
      </c>
      <c r="B2819">
        <v>43</v>
      </c>
      <c r="C2819" s="20">
        <v>0.0046875</v>
      </c>
      <c r="D2819" s="20"/>
      <c r="E2819" s="14" t="s">
        <v>33</v>
      </c>
      <c r="F2819">
        <v>95</v>
      </c>
      <c r="H2819">
        <v>1.1</v>
      </c>
      <c r="I2819">
        <v>12.9</v>
      </c>
      <c r="J2819">
        <v>0.92</v>
      </c>
      <c r="L2819">
        <v>39</v>
      </c>
      <c r="M2819">
        <v>32.4</v>
      </c>
      <c r="N2819">
        <v>38.7</v>
      </c>
      <c r="U2819">
        <v>0.84</v>
      </c>
      <c r="V2819">
        <v>26.5</v>
      </c>
      <c r="W2819">
        <v>3.7</v>
      </c>
      <c r="X2819">
        <v>2</v>
      </c>
      <c r="Y2819">
        <v>2</v>
      </c>
      <c r="Z2819">
        <v>1.461</v>
      </c>
      <c r="AA2819">
        <v>1.586</v>
      </c>
      <c r="AB2819" t="s">
        <v>102</v>
      </c>
      <c r="AC2819" t="s">
        <v>101</v>
      </c>
      <c r="AD2819" t="s">
        <v>101</v>
      </c>
    </row>
    <row r="2820" spans="1:30">
      <c r="A2820">
        <v>43</v>
      </c>
      <c r="B2820">
        <v>43</v>
      </c>
      <c r="C2820" s="20">
        <v>0.00471064814814815</v>
      </c>
      <c r="D2820" s="20"/>
      <c r="E2820" s="14" t="s">
        <v>33</v>
      </c>
      <c r="F2820">
        <v>95</v>
      </c>
      <c r="H2820">
        <v>1.08</v>
      </c>
      <c r="I2820">
        <v>12.6</v>
      </c>
      <c r="J2820">
        <v>0.89</v>
      </c>
      <c r="L2820">
        <v>39</v>
      </c>
      <c r="M2820">
        <v>33</v>
      </c>
      <c r="N2820">
        <v>39.9</v>
      </c>
      <c r="U2820">
        <v>0.83</v>
      </c>
      <c r="V2820">
        <v>28.7</v>
      </c>
      <c r="W2820">
        <v>3.6</v>
      </c>
      <c r="X2820">
        <v>2</v>
      </c>
      <c r="Y2820">
        <v>2</v>
      </c>
      <c r="Z2820">
        <v>1.357</v>
      </c>
      <c r="AA2820">
        <v>1.447</v>
      </c>
      <c r="AB2820" t="s">
        <v>102</v>
      </c>
      <c r="AC2820" t="s">
        <v>101</v>
      </c>
      <c r="AD2820" t="s">
        <v>101</v>
      </c>
    </row>
    <row r="2821" spans="1:30">
      <c r="A2821">
        <v>43</v>
      </c>
      <c r="B2821">
        <v>43</v>
      </c>
      <c r="C2821" s="20">
        <v>0.0047337962962963</v>
      </c>
      <c r="D2821" s="20"/>
      <c r="E2821" s="14" t="s">
        <v>33</v>
      </c>
      <c r="F2821">
        <v>95</v>
      </c>
      <c r="H2821">
        <v>1.02</v>
      </c>
      <c r="I2821">
        <v>12</v>
      </c>
      <c r="J2821">
        <v>0.85</v>
      </c>
      <c r="L2821">
        <v>37</v>
      </c>
      <c r="M2821">
        <v>32.9</v>
      </c>
      <c r="N2821">
        <v>39.7</v>
      </c>
      <c r="U2821">
        <v>0.83</v>
      </c>
      <c r="V2821">
        <v>28.8</v>
      </c>
      <c r="W2821">
        <v>3.4</v>
      </c>
      <c r="X2821">
        <v>2</v>
      </c>
      <c r="Y2821">
        <v>2</v>
      </c>
      <c r="Z2821">
        <v>1.286</v>
      </c>
      <c r="AA2821">
        <v>1.346</v>
      </c>
      <c r="AB2821" t="s">
        <v>102</v>
      </c>
      <c r="AC2821" t="s">
        <v>101</v>
      </c>
      <c r="AD2821" t="s">
        <v>101</v>
      </c>
    </row>
    <row r="2822" spans="1:30">
      <c r="A2822">
        <v>43</v>
      </c>
      <c r="B2822">
        <v>43</v>
      </c>
      <c r="C2822" s="20">
        <v>0.00475694444444444</v>
      </c>
      <c r="D2822" s="20"/>
      <c r="E2822" s="14" t="s">
        <v>33</v>
      </c>
      <c r="F2822">
        <v>96</v>
      </c>
      <c r="H2822">
        <v>0.99</v>
      </c>
      <c r="I2822">
        <v>11.6</v>
      </c>
      <c r="J2822">
        <v>0.82</v>
      </c>
      <c r="L2822">
        <v>37</v>
      </c>
      <c r="M2822">
        <v>33.6</v>
      </c>
      <c r="N2822">
        <v>40.2</v>
      </c>
      <c r="U2822">
        <v>0.84</v>
      </c>
      <c r="V2822">
        <v>29.4</v>
      </c>
      <c r="W2822">
        <v>3.3</v>
      </c>
      <c r="X2822">
        <v>2</v>
      </c>
      <c r="Y2822">
        <v>2</v>
      </c>
      <c r="Z2822">
        <v>1.247</v>
      </c>
      <c r="AA2822">
        <v>1.422</v>
      </c>
      <c r="AB2822" t="s">
        <v>102</v>
      </c>
      <c r="AC2822" t="s">
        <v>101</v>
      </c>
      <c r="AD2822" t="s">
        <v>101</v>
      </c>
    </row>
    <row r="2823" spans="1:30">
      <c r="A2823">
        <v>43</v>
      </c>
      <c r="B2823">
        <v>43</v>
      </c>
      <c r="C2823" s="20">
        <v>0.00478009259259259</v>
      </c>
      <c r="D2823" s="20"/>
      <c r="E2823" s="14" t="s">
        <v>33</v>
      </c>
      <c r="F2823">
        <v>96</v>
      </c>
      <c r="H2823">
        <v>1.04</v>
      </c>
      <c r="I2823">
        <v>12.2</v>
      </c>
      <c r="J2823">
        <v>0.85</v>
      </c>
      <c r="L2823">
        <v>38</v>
      </c>
      <c r="M2823">
        <v>32.4</v>
      </c>
      <c r="N2823">
        <v>39.6</v>
      </c>
      <c r="U2823">
        <v>0.82</v>
      </c>
      <c r="V2823">
        <v>32.3</v>
      </c>
      <c r="W2823">
        <v>3.5</v>
      </c>
      <c r="X2823">
        <v>2</v>
      </c>
      <c r="Y2823">
        <v>2</v>
      </c>
      <c r="Z2823">
        <v>1.166</v>
      </c>
      <c r="AA2823">
        <v>1.254</v>
      </c>
      <c r="AB2823" t="s">
        <v>102</v>
      </c>
      <c r="AC2823" t="s">
        <v>101</v>
      </c>
      <c r="AD2823" t="s">
        <v>101</v>
      </c>
    </row>
    <row r="2824" spans="1:30">
      <c r="A2824">
        <v>43</v>
      </c>
      <c r="B2824">
        <v>43</v>
      </c>
      <c r="C2824" s="20">
        <v>0.00480324074074074</v>
      </c>
      <c r="D2824" s="20"/>
      <c r="E2824" s="14" t="s">
        <v>33</v>
      </c>
      <c r="F2824">
        <v>95</v>
      </c>
      <c r="H2824">
        <v>1.08</v>
      </c>
      <c r="I2824">
        <v>12.7</v>
      </c>
      <c r="J2824">
        <v>0.9</v>
      </c>
      <c r="L2824">
        <v>39</v>
      </c>
      <c r="M2824">
        <v>33.2</v>
      </c>
      <c r="N2824">
        <v>40.1</v>
      </c>
      <c r="U2824">
        <v>0.83</v>
      </c>
      <c r="V2824">
        <v>29.6</v>
      </c>
      <c r="W2824">
        <v>3.6</v>
      </c>
      <c r="X2824">
        <v>2</v>
      </c>
      <c r="Y2824">
        <v>4</v>
      </c>
      <c r="Z2824">
        <v>1.336</v>
      </c>
      <c r="AA2824">
        <v>1.435</v>
      </c>
      <c r="AB2824" t="s">
        <v>102</v>
      </c>
      <c r="AC2824" t="s">
        <v>101</v>
      </c>
      <c r="AD2824" t="s">
        <v>101</v>
      </c>
    </row>
    <row r="2825" spans="1:30">
      <c r="A2825">
        <v>43</v>
      </c>
      <c r="B2825">
        <v>43</v>
      </c>
      <c r="C2825" s="20">
        <v>0.00482638888888889</v>
      </c>
      <c r="D2825" s="20"/>
      <c r="E2825" s="14" t="s">
        <v>33</v>
      </c>
      <c r="F2825">
        <v>95</v>
      </c>
      <c r="H2825">
        <v>1.09</v>
      </c>
      <c r="I2825">
        <v>12.8</v>
      </c>
      <c r="J2825">
        <v>0.91</v>
      </c>
      <c r="L2825">
        <v>39</v>
      </c>
      <c r="M2825">
        <v>32.6</v>
      </c>
      <c r="N2825">
        <v>39.3</v>
      </c>
      <c r="U2825">
        <v>0.83</v>
      </c>
      <c r="V2825">
        <v>30.6</v>
      </c>
      <c r="W2825">
        <v>3.7</v>
      </c>
      <c r="X2825">
        <v>2</v>
      </c>
      <c r="Y2825">
        <v>4</v>
      </c>
      <c r="Z2825">
        <v>1.283</v>
      </c>
      <c r="AA2825">
        <v>1.315</v>
      </c>
      <c r="AB2825" t="s">
        <v>102</v>
      </c>
      <c r="AC2825" t="s">
        <v>101</v>
      </c>
      <c r="AD2825" t="s">
        <v>101</v>
      </c>
    </row>
    <row r="2826" spans="1:30">
      <c r="A2826">
        <v>43</v>
      </c>
      <c r="B2826">
        <v>43</v>
      </c>
      <c r="C2826" s="20">
        <v>0.00484953703703704</v>
      </c>
      <c r="D2826" s="20"/>
      <c r="E2826" s="14" t="s">
        <v>33</v>
      </c>
      <c r="F2826">
        <v>95</v>
      </c>
      <c r="H2826">
        <v>1.01</v>
      </c>
      <c r="I2826">
        <v>11.8</v>
      </c>
      <c r="J2826">
        <v>0.85</v>
      </c>
      <c r="L2826">
        <v>37</v>
      </c>
      <c r="M2826">
        <v>34</v>
      </c>
      <c r="N2826">
        <v>40.5</v>
      </c>
      <c r="U2826">
        <v>0.84</v>
      </c>
      <c r="V2826">
        <v>26.2</v>
      </c>
      <c r="W2826">
        <v>3.4</v>
      </c>
      <c r="X2826">
        <v>2</v>
      </c>
      <c r="Y2826">
        <v>4</v>
      </c>
      <c r="Z2826">
        <v>1.427</v>
      </c>
      <c r="AA2826">
        <v>1.598</v>
      </c>
      <c r="AB2826" t="s">
        <v>102</v>
      </c>
      <c r="AC2826" t="s">
        <v>101</v>
      </c>
      <c r="AD2826" t="s">
        <v>101</v>
      </c>
    </row>
    <row r="2827" spans="1:30">
      <c r="A2827">
        <v>43</v>
      </c>
      <c r="B2827">
        <v>43</v>
      </c>
      <c r="C2827" s="20">
        <v>0.00489583333333333</v>
      </c>
      <c r="D2827" s="20"/>
      <c r="E2827" s="14" t="s">
        <v>33</v>
      </c>
      <c r="F2827">
        <v>95</v>
      </c>
      <c r="H2827">
        <v>0.99</v>
      </c>
      <c r="I2827">
        <v>11.5</v>
      </c>
      <c r="J2827">
        <v>0.88</v>
      </c>
      <c r="L2827">
        <v>36</v>
      </c>
      <c r="M2827">
        <v>34.2</v>
      </c>
      <c r="N2827">
        <v>38.4</v>
      </c>
      <c r="U2827">
        <v>0.89</v>
      </c>
      <c r="V2827">
        <v>15.4</v>
      </c>
      <c r="W2827">
        <v>3.3</v>
      </c>
      <c r="X2827">
        <v>2</v>
      </c>
      <c r="Y2827">
        <v>4</v>
      </c>
      <c r="Z2827">
        <v>2.304</v>
      </c>
      <c r="AA2827">
        <v>2.517</v>
      </c>
      <c r="AB2827" t="s">
        <v>102</v>
      </c>
      <c r="AC2827" t="s">
        <v>101</v>
      </c>
      <c r="AD2827" t="s">
        <v>101</v>
      </c>
    </row>
    <row r="2828" spans="1:30">
      <c r="A2828">
        <v>43</v>
      </c>
      <c r="B2828">
        <v>43</v>
      </c>
      <c r="C2828" s="20">
        <v>0.00491898148148148</v>
      </c>
      <c r="D2828" s="20"/>
      <c r="E2828" s="14" t="s">
        <v>33</v>
      </c>
      <c r="F2828">
        <v>95</v>
      </c>
      <c r="H2828">
        <v>1.06</v>
      </c>
      <c r="I2828">
        <v>12.4</v>
      </c>
      <c r="J2828">
        <v>0.93</v>
      </c>
      <c r="L2828">
        <v>42</v>
      </c>
      <c r="M2828">
        <v>37</v>
      </c>
      <c r="N2828">
        <v>41.9</v>
      </c>
      <c r="U2828">
        <v>0.88</v>
      </c>
      <c r="V2828">
        <v>26.2</v>
      </c>
      <c r="W2828">
        <v>3.5</v>
      </c>
      <c r="X2828">
        <v>2</v>
      </c>
      <c r="Y2828">
        <v>4</v>
      </c>
      <c r="Z2828">
        <v>1.613</v>
      </c>
      <c r="AA2828">
        <v>1.845</v>
      </c>
      <c r="AB2828" t="s">
        <v>102</v>
      </c>
      <c r="AC2828" t="s">
        <v>101</v>
      </c>
      <c r="AD2828" t="s">
        <v>101</v>
      </c>
    </row>
    <row r="2829" spans="1:30">
      <c r="A2829">
        <v>43</v>
      </c>
      <c r="B2829">
        <v>43</v>
      </c>
      <c r="C2829" s="20">
        <v>0.0049537037037037</v>
      </c>
      <c r="D2829" s="20"/>
      <c r="E2829" s="14" t="s">
        <v>33</v>
      </c>
      <c r="F2829">
        <v>95</v>
      </c>
      <c r="H2829">
        <v>0.98</v>
      </c>
      <c r="I2829">
        <v>11.5</v>
      </c>
      <c r="J2829">
        <v>0.85</v>
      </c>
      <c r="L2829">
        <v>39</v>
      </c>
      <c r="M2829">
        <v>36.5</v>
      </c>
      <c r="N2829">
        <v>41.9</v>
      </c>
      <c r="U2829">
        <v>0.87</v>
      </c>
      <c r="V2829">
        <v>27.9</v>
      </c>
      <c r="W2829">
        <v>3.3</v>
      </c>
      <c r="X2829">
        <v>2</v>
      </c>
      <c r="Y2829">
        <v>4</v>
      </c>
      <c r="Z2829">
        <v>1.401</v>
      </c>
      <c r="AA2829">
        <v>1.533</v>
      </c>
      <c r="AB2829" t="s">
        <v>102</v>
      </c>
      <c r="AC2829" t="s">
        <v>101</v>
      </c>
      <c r="AD2829" t="s">
        <v>101</v>
      </c>
    </row>
    <row r="2830" spans="1:30">
      <c r="A2830">
        <v>43</v>
      </c>
      <c r="B2830">
        <v>43</v>
      </c>
      <c r="C2830" s="20">
        <v>0.00497685185185185</v>
      </c>
      <c r="D2830" s="20"/>
      <c r="E2830" s="14" t="s">
        <v>33</v>
      </c>
      <c r="F2830">
        <v>95</v>
      </c>
      <c r="H2830">
        <v>0.95</v>
      </c>
      <c r="I2830">
        <v>11.1</v>
      </c>
      <c r="J2830">
        <v>0.82</v>
      </c>
      <c r="L2830">
        <v>37</v>
      </c>
      <c r="M2830">
        <v>35.4</v>
      </c>
      <c r="N2830">
        <v>41.1</v>
      </c>
      <c r="U2830">
        <v>0.86</v>
      </c>
      <c r="V2830">
        <v>29.1</v>
      </c>
      <c r="W2830">
        <v>3.2</v>
      </c>
      <c r="X2830">
        <v>2</v>
      </c>
      <c r="Y2830">
        <v>4</v>
      </c>
      <c r="Z2830">
        <v>1.276</v>
      </c>
      <c r="AA2830">
        <v>1.463</v>
      </c>
      <c r="AB2830" t="s">
        <v>102</v>
      </c>
      <c r="AC2830" t="s">
        <v>101</v>
      </c>
      <c r="AD2830" t="s">
        <v>101</v>
      </c>
    </row>
    <row r="2831" spans="1:30">
      <c r="A2831">
        <v>43</v>
      </c>
      <c r="B2831">
        <v>43</v>
      </c>
      <c r="C2831" s="20">
        <v>0.005</v>
      </c>
      <c r="D2831" s="20"/>
      <c r="E2831" s="14" t="s">
        <v>33</v>
      </c>
      <c r="F2831">
        <v>95</v>
      </c>
      <c r="H2831">
        <v>1.01</v>
      </c>
      <c r="I2831">
        <v>11.8</v>
      </c>
      <c r="J2831">
        <v>0.86</v>
      </c>
      <c r="L2831">
        <v>38</v>
      </c>
      <c r="M2831">
        <v>34.6</v>
      </c>
      <c r="N2831">
        <v>40.3</v>
      </c>
      <c r="U2831">
        <v>0.86</v>
      </c>
      <c r="V2831">
        <v>28</v>
      </c>
      <c r="W2831">
        <v>3.4</v>
      </c>
      <c r="X2831">
        <v>2</v>
      </c>
      <c r="Y2831">
        <v>4</v>
      </c>
      <c r="Z2831">
        <v>1.363</v>
      </c>
      <c r="AA2831">
        <v>1.492</v>
      </c>
      <c r="AB2831" t="s">
        <v>102</v>
      </c>
      <c r="AC2831" t="s">
        <v>101</v>
      </c>
      <c r="AD2831" t="s">
        <v>101</v>
      </c>
    </row>
    <row r="2832" spans="1:30">
      <c r="A2832">
        <v>43</v>
      </c>
      <c r="B2832">
        <v>43</v>
      </c>
      <c r="C2832" s="20">
        <v>0.00502314814814815</v>
      </c>
      <c r="D2832" s="20"/>
      <c r="E2832" s="14" t="s">
        <v>33</v>
      </c>
      <c r="F2832">
        <v>95</v>
      </c>
      <c r="H2832">
        <v>1.01</v>
      </c>
      <c r="I2832">
        <v>11.8</v>
      </c>
      <c r="J2832">
        <v>0.85</v>
      </c>
      <c r="L2832">
        <v>37</v>
      </c>
      <c r="M2832">
        <v>33.7</v>
      </c>
      <c r="N2832">
        <v>40</v>
      </c>
      <c r="U2832">
        <v>0.84</v>
      </c>
      <c r="V2832">
        <v>27.9</v>
      </c>
      <c r="W2832">
        <v>3.4</v>
      </c>
      <c r="X2832">
        <v>2</v>
      </c>
      <c r="Y2832">
        <v>4</v>
      </c>
      <c r="Z2832">
        <v>1.335</v>
      </c>
      <c r="AA2832">
        <v>1.398</v>
      </c>
      <c r="AB2832" t="s">
        <v>102</v>
      </c>
      <c r="AC2832" t="s">
        <v>101</v>
      </c>
      <c r="AD2832" t="s">
        <v>101</v>
      </c>
    </row>
    <row r="2833" spans="1:30">
      <c r="A2833">
        <v>43</v>
      </c>
      <c r="B2833">
        <v>43</v>
      </c>
      <c r="C2833" s="20">
        <v>0.0050462962962963</v>
      </c>
      <c r="D2833" s="20"/>
      <c r="E2833" s="14" t="s">
        <v>33</v>
      </c>
      <c r="F2833">
        <v>96</v>
      </c>
      <c r="H2833">
        <v>0.68</v>
      </c>
      <c r="I2833">
        <v>7.9</v>
      </c>
      <c r="J2833">
        <v>0.55</v>
      </c>
      <c r="L2833">
        <v>26</v>
      </c>
      <c r="M2833">
        <v>34.4</v>
      </c>
      <c r="N2833">
        <v>42.3</v>
      </c>
      <c r="U2833">
        <v>0.81</v>
      </c>
      <c r="V2833">
        <v>24.7</v>
      </c>
      <c r="W2833">
        <v>2.3</v>
      </c>
      <c r="X2833">
        <v>2</v>
      </c>
      <c r="Y2833">
        <v>4</v>
      </c>
      <c r="Z2833">
        <v>1.065</v>
      </c>
      <c r="AA2833">
        <v>1.144</v>
      </c>
      <c r="AB2833" t="s">
        <v>102</v>
      </c>
      <c r="AC2833" t="s">
        <v>101</v>
      </c>
      <c r="AD2833" t="s">
        <v>101</v>
      </c>
    </row>
    <row r="2834" spans="1:30">
      <c r="A2834">
        <v>43</v>
      </c>
      <c r="B2834">
        <v>43</v>
      </c>
      <c r="C2834" s="20">
        <v>0.00506944444444444</v>
      </c>
      <c r="D2834" s="20"/>
      <c r="E2834" s="14" t="s">
        <v>33</v>
      </c>
      <c r="F2834">
        <v>96</v>
      </c>
      <c r="H2834">
        <v>1.21</v>
      </c>
      <c r="I2834">
        <v>14.1</v>
      </c>
      <c r="J2834">
        <v>0.97</v>
      </c>
      <c r="L2834">
        <v>41</v>
      </c>
      <c r="M2834">
        <v>31</v>
      </c>
      <c r="N2834">
        <v>38.4</v>
      </c>
      <c r="U2834">
        <v>0.81</v>
      </c>
      <c r="V2834">
        <v>28.8</v>
      </c>
      <c r="W2834">
        <v>4</v>
      </c>
      <c r="X2834">
        <v>2</v>
      </c>
      <c r="Y2834">
        <v>4</v>
      </c>
      <c r="Z2834">
        <v>1.414</v>
      </c>
      <c r="AA2834">
        <v>1.448</v>
      </c>
      <c r="AB2834" t="s">
        <v>102</v>
      </c>
      <c r="AC2834" t="s">
        <v>101</v>
      </c>
      <c r="AD2834" t="s">
        <v>101</v>
      </c>
    </row>
    <row r="2835" spans="1:30">
      <c r="A2835">
        <v>43</v>
      </c>
      <c r="B2835">
        <v>43</v>
      </c>
      <c r="C2835" s="20">
        <v>0.00509259259259259</v>
      </c>
      <c r="D2835" s="20"/>
      <c r="E2835" s="14" t="s">
        <v>33</v>
      </c>
      <c r="F2835">
        <v>95</v>
      </c>
      <c r="H2835">
        <v>1.06</v>
      </c>
      <c r="I2835">
        <v>12.4</v>
      </c>
      <c r="J2835">
        <v>0.85</v>
      </c>
      <c r="L2835">
        <v>38</v>
      </c>
      <c r="M2835">
        <v>32.1</v>
      </c>
      <c r="N2835">
        <v>40</v>
      </c>
      <c r="U2835">
        <v>0.8</v>
      </c>
      <c r="V2835">
        <v>31.2</v>
      </c>
      <c r="W2835">
        <v>3.6</v>
      </c>
      <c r="X2835">
        <v>2</v>
      </c>
      <c r="Y2835">
        <v>4</v>
      </c>
      <c r="Z2835">
        <v>1.212</v>
      </c>
      <c r="AA2835">
        <v>1.294</v>
      </c>
      <c r="AB2835" t="s">
        <v>102</v>
      </c>
      <c r="AC2835" t="s">
        <v>101</v>
      </c>
      <c r="AD2835" t="s">
        <v>101</v>
      </c>
    </row>
    <row r="2836" spans="1:30">
      <c r="A2836">
        <v>43</v>
      </c>
      <c r="B2836">
        <v>43</v>
      </c>
      <c r="C2836" s="20">
        <v>0.00511574074074074</v>
      </c>
      <c r="D2836" s="20"/>
      <c r="E2836" s="14" t="s">
        <v>33</v>
      </c>
      <c r="F2836">
        <v>95</v>
      </c>
      <c r="H2836">
        <v>1.14</v>
      </c>
      <c r="I2836">
        <v>13.3</v>
      </c>
      <c r="J2836">
        <v>0.91</v>
      </c>
      <c r="L2836">
        <v>38</v>
      </c>
      <c r="M2836">
        <v>30.5</v>
      </c>
      <c r="N2836">
        <v>37.9</v>
      </c>
      <c r="U2836">
        <v>0.81</v>
      </c>
      <c r="V2836">
        <v>28</v>
      </c>
      <c r="W2836">
        <v>3.8</v>
      </c>
      <c r="X2836">
        <v>2</v>
      </c>
      <c r="Y2836">
        <v>4</v>
      </c>
      <c r="Z2836">
        <v>1.355</v>
      </c>
      <c r="AA2836">
        <v>1.45</v>
      </c>
      <c r="AB2836" t="s">
        <v>102</v>
      </c>
      <c r="AC2836" t="s">
        <v>101</v>
      </c>
      <c r="AD2836" t="s">
        <v>101</v>
      </c>
    </row>
    <row r="2837" spans="1:30">
      <c r="A2837">
        <v>43</v>
      </c>
      <c r="B2837">
        <v>43</v>
      </c>
      <c r="C2837" s="20">
        <v>0.00513888888888889</v>
      </c>
      <c r="D2837" s="20"/>
      <c r="E2837" s="14" t="s">
        <v>33</v>
      </c>
      <c r="F2837">
        <v>95</v>
      </c>
      <c r="H2837">
        <v>1.02</v>
      </c>
      <c r="I2837">
        <v>12</v>
      </c>
      <c r="J2837">
        <v>0.83</v>
      </c>
      <c r="L2837">
        <v>38</v>
      </c>
      <c r="M2837">
        <v>33.5</v>
      </c>
      <c r="N2837">
        <v>41.1</v>
      </c>
      <c r="U2837">
        <v>0.82</v>
      </c>
      <c r="V2837">
        <v>30</v>
      </c>
      <c r="W2837">
        <v>3.4</v>
      </c>
      <c r="X2837">
        <v>2</v>
      </c>
      <c r="Y2837">
        <v>4</v>
      </c>
      <c r="Z2837">
        <v>1.262</v>
      </c>
      <c r="AA2837">
        <v>1.48</v>
      </c>
      <c r="AB2837" t="s">
        <v>102</v>
      </c>
      <c r="AC2837" t="s">
        <v>101</v>
      </c>
      <c r="AD2837" t="s">
        <v>101</v>
      </c>
    </row>
    <row r="2838" spans="1:30">
      <c r="A2838">
        <v>43</v>
      </c>
      <c r="B2838">
        <v>43</v>
      </c>
      <c r="C2838" s="20">
        <v>0.00516203703703704</v>
      </c>
      <c r="D2838" s="20"/>
      <c r="E2838" s="14" t="s">
        <v>33</v>
      </c>
      <c r="F2838">
        <v>95</v>
      </c>
      <c r="H2838">
        <v>1.07</v>
      </c>
      <c r="I2838">
        <v>12.5</v>
      </c>
      <c r="J2838">
        <v>0.87</v>
      </c>
      <c r="L2838">
        <v>38</v>
      </c>
      <c r="M2838">
        <v>32.3</v>
      </c>
      <c r="N2838">
        <v>39.6</v>
      </c>
      <c r="U2838">
        <v>0.82</v>
      </c>
      <c r="V2838">
        <v>30.9</v>
      </c>
      <c r="W2838">
        <v>3.6</v>
      </c>
      <c r="X2838">
        <v>2</v>
      </c>
      <c r="Y2838">
        <v>4</v>
      </c>
      <c r="Z2838">
        <v>1.24</v>
      </c>
      <c r="AA2838">
        <v>1.303</v>
      </c>
      <c r="AB2838" t="s">
        <v>102</v>
      </c>
      <c r="AC2838" t="s">
        <v>101</v>
      </c>
      <c r="AD2838" t="s">
        <v>101</v>
      </c>
    </row>
    <row r="2839" spans="1:30">
      <c r="A2839">
        <v>43</v>
      </c>
      <c r="B2839">
        <v>43</v>
      </c>
      <c r="C2839" s="20">
        <v>0.00518518518518519</v>
      </c>
      <c r="D2839" s="20"/>
      <c r="E2839" s="14" t="s">
        <v>33</v>
      </c>
      <c r="F2839">
        <v>95</v>
      </c>
      <c r="H2839">
        <v>1.11</v>
      </c>
      <c r="I2839">
        <v>13.1</v>
      </c>
      <c r="J2839">
        <v>0.91</v>
      </c>
      <c r="L2839">
        <v>40</v>
      </c>
      <c r="M2839">
        <v>32.4</v>
      </c>
      <c r="N2839">
        <v>39.8</v>
      </c>
      <c r="U2839">
        <v>0.81</v>
      </c>
      <c r="V2839">
        <v>31.7</v>
      </c>
      <c r="W2839">
        <v>3.7</v>
      </c>
      <c r="X2839">
        <v>2</v>
      </c>
      <c r="Y2839">
        <v>4</v>
      </c>
      <c r="Z2839">
        <v>1.259</v>
      </c>
      <c r="AA2839">
        <v>1.323</v>
      </c>
      <c r="AB2839" t="s">
        <v>102</v>
      </c>
      <c r="AC2839" t="s">
        <v>101</v>
      </c>
      <c r="AD2839" t="s">
        <v>101</v>
      </c>
    </row>
    <row r="2840" spans="1:30">
      <c r="A2840">
        <v>43</v>
      </c>
      <c r="B2840">
        <v>43</v>
      </c>
      <c r="C2840" s="20">
        <v>0.00520833333333333</v>
      </c>
      <c r="D2840" s="20"/>
      <c r="E2840" s="14" t="s">
        <v>33</v>
      </c>
      <c r="F2840">
        <v>96</v>
      </c>
      <c r="H2840">
        <v>1.11</v>
      </c>
      <c r="I2840">
        <v>13</v>
      </c>
      <c r="J2840">
        <v>0.92</v>
      </c>
      <c r="L2840">
        <v>40</v>
      </c>
      <c r="M2840">
        <v>32.9</v>
      </c>
      <c r="N2840">
        <v>39.9</v>
      </c>
      <c r="U2840">
        <v>0.82</v>
      </c>
      <c r="V2840">
        <v>31.7</v>
      </c>
      <c r="W2840">
        <v>3.7</v>
      </c>
      <c r="X2840">
        <v>2</v>
      </c>
      <c r="Y2840">
        <v>4</v>
      </c>
      <c r="Z2840">
        <v>1.273</v>
      </c>
      <c r="AA2840">
        <v>1.387</v>
      </c>
      <c r="AB2840" t="s">
        <v>102</v>
      </c>
      <c r="AC2840" t="s">
        <v>101</v>
      </c>
      <c r="AD2840" t="s">
        <v>101</v>
      </c>
    </row>
    <row r="2841" spans="1:30">
      <c r="A2841">
        <v>43</v>
      </c>
      <c r="B2841">
        <v>43</v>
      </c>
      <c r="C2841" s="20">
        <v>0.00523148148148148</v>
      </c>
      <c r="D2841" s="20"/>
      <c r="E2841" s="14" t="s">
        <v>33</v>
      </c>
      <c r="F2841">
        <v>96</v>
      </c>
      <c r="H2841">
        <v>1.06</v>
      </c>
      <c r="I2841">
        <v>12.4</v>
      </c>
      <c r="J2841">
        <v>0.87</v>
      </c>
      <c r="L2841">
        <v>39</v>
      </c>
      <c r="M2841">
        <v>33.3</v>
      </c>
      <c r="N2841">
        <v>40.3</v>
      </c>
      <c r="U2841">
        <v>0.83</v>
      </c>
      <c r="V2841">
        <v>31.3</v>
      </c>
      <c r="W2841">
        <v>3.5</v>
      </c>
      <c r="X2841">
        <v>2</v>
      </c>
      <c r="Y2841">
        <v>4</v>
      </c>
      <c r="Z2841">
        <v>1.244</v>
      </c>
      <c r="AA2841">
        <v>1.365</v>
      </c>
      <c r="AB2841" t="s">
        <v>102</v>
      </c>
      <c r="AC2841" t="s">
        <v>101</v>
      </c>
      <c r="AD2841" t="s">
        <v>101</v>
      </c>
    </row>
    <row r="2842" spans="1:30">
      <c r="A2842">
        <v>43</v>
      </c>
      <c r="B2842">
        <v>43</v>
      </c>
      <c r="C2842" s="20">
        <v>0.00525462962962963</v>
      </c>
      <c r="D2842" s="20"/>
      <c r="E2842" s="14" t="s">
        <v>33</v>
      </c>
      <c r="F2842">
        <v>95</v>
      </c>
      <c r="H2842">
        <v>1.1</v>
      </c>
      <c r="I2842">
        <v>12.9</v>
      </c>
      <c r="J2842">
        <v>0.92</v>
      </c>
      <c r="L2842">
        <v>39</v>
      </c>
      <c r="M2842">
        <v>32.1</v>
      </c>
      <c r="N2842">
        <v>38.3</v>
      </c>
      <c r="U2842">
        <v>0.84</v>
      </c>
      <c r="V2842">
        <v>27.9</v>
      </c>
      <c r="W2842">
        <v>3.7</v>
      </c>
      <c r="X2842">
        <v>2</v>
      </c>
      <c r="Y2842">
        <v>4</v>
      </c>
      <c r="Z2842">
        <v>1.386</v>
      </c>
      <c r="AA2842">
        <v>1.495</v>
      </c>
      <c r="AB2842" t="s">
        <v>102</v>
      </c>
      <c r="AC2842" t="s">
        <v>101</v>
      </c>
      <c r="AD2842" t="s">
        <v>101</v>
      </c>
    </row>
    <row r="2843" spans="1:30">
      <c r="A2843">
        <v>43</v>
      </c>
      <c r="B2843">
        <v>43</v>
      </c>
      <c r="C2843" s="20">
        <v>0.00530092592592593</v>
      </c>
      <c r="D2843" s="20"/>
      <c r="E2843" s="14" t="s">
        <v>33</v>
      </c>
      <c r="F2843">
        <v>95</v>
      </c>
      <c r="H2843">
        <v>0.93</v>
      </c>
      <c r="I2843">
        <v>10.9</v>
      </c>
      <c r="J2843">
        <v>0.82</v>
      </c>
      <c r="L2843">
        <v>36</v>
      </c>
      <c r="M2843">
        <v>36.5</v>
      </c>
      <c r="N2843">
        <v>41.5</v>
      </c>
      <c r="U2843">
        <v>0.88</v>
      </c>
      <c r="V2843">
        <v>18.4</v>
      </c>
      <c r="W2843">
        <v>3.1</v>
      </c>
      <c r="X2843">
        <v>2</v>
      </c>
      <c r="Y2843">
        <v>4</v>
      </c>
      <c r="Z2843">
        <v>1.972</v>
      </c>
      <c r="AA2843">
        <v>2.187</v>
      </c>
      <c r="AB2843" t="s">
        <v>102</v>
      </c>
      <c r="AC2843" t="s">
        <v>101</v>
      </c>
      <c r="AD2843" t="s">
        <v>101</v>
      </c>
    </row>
    <row r="2844" spans="1:30">
      <c r="A2844">
        <v>43</v>
      </c>
      <c r="B2844">
        <v>43</v>
      </c>
      <c r="C2844" s="20">
        <v>0.00532407407407407</v>
      </c>
      <c r="D2844" s="20"/>
      <c r="E2844" s="14" t="s">
        <v>33</v>
      </c>
      <c r="F2844">
        <v>95</v>
      </c>
      <c r="H2844">
        <v>1.29</v>
      </c>
      <c r="I2844">
        <v>15.1</v>
      </c>
      <c r="J2844">
        <v>1.13</v>
      </c>
      <c r="L2844">
        <v>47</v>
      </c>
      <c r="M2844">
        <v>34.6</v>
      </c>
      <c r="N2844">
        <v>39.3</v>
      </c>
      <c r="U2844">
        <v>0.88</v>
      </c>
      <c r="V2844">
        <v>22.3</v>
      </c>
      <c r="W2844">
        <v>4.3</v>
      </c>
      <c r="X2844">
        <v>2</v>
      </c>
      <c r="Y2844">
        <v>4</v>
      </c>
      <c r="Z2844">
        <v>2.116</v>
      </c>
      <c r="AA2844">
        <v>2.176</v>
      </c>
      <c r="AB2844" t="s">
        <v>102</v>
      </c>
      <c r="AC2844" t="s">
        <v>101</v>
      </c>
      <c r="AD2844" t="s">
        <v>101</v>
      </c>
    </row>
    <row r="2845" spans="1:30">
      <c r="A2845">
        <v>43</v>
      </c>
      <c r="B2845">
        <v>43</v>
      </c>
      <c r="C2845" s="20">
        <v>0.0053587962962963</v>
      </c>
      <c r="D2845" s="20"/>
      <c r="E2845" s="14" t="s">
        <v>33</v>
      </c>
      <c r="F2845">
        <v>95</v>
      </c>
      <c r="H2845">
        <v>1.05</v>
      </c>
      <c r="I2845">
        <v>12.3</v>
      </c>
      <c r="J2845">
        <v>0.95</v>
      </c>
      <c r="L2845">
        <v>42</v>
      </c>
      <c r="M2845">
        <v>37.5</v>
      </c>
      <c r="N2845">
        <v>41.4</v>
      </c>
      <c r="U2845">
        <v>0.91</v>
      </c>
      <c r="V2845">
        <v>21.2</v>
      </c>
      <c r="W2845">
        <v>3.5</v>
      </c>
      <c r="X2845">
        <v>2</v>
      </c>
      <c r="Y2845">
        <v>4</v>
      </c>
      <c r="Z2845">
        <v>1.974</v>
      </c>
      <c r="AA2845">
        <v>2.187</v>
      </c>
      <c r="AB2845" t="s">
        <v>102</v>
      </c>
      <c r="AC2845" t="s">
        <v>101</v>
      </c>
      <c r="AD2845" t="s">
        <v>101</v>
      </c>
    </row>
    <row r="2846" spans="1:30">
      <c r="A2846">
        <v>43</v>
      </c>
      <c r="B2846">
        <v>43</v>
      </c>
      <c r="C2846" s="20">
        <v>0.00539351851851852</v>
      </c>
      <c r="D2846" s="20"/>
      <c r="E2846" s="14" t="s">
        <v>33</v>
      </c>
      <c r="F2846">
        <v>95</v>
      </c>
      <c r="H2846">
        <v>1.09</v>
      </c>
      <c r="I2846">
        <v>12.8</v>
      </c>
      <c r="J2846">
        <v>0.98</v>
      </c>
      <c r="L2846">
        <v>43</v>
      </c>
      <c r="M2846">
        <v>36.8</v>
      </c>
      <c r="N2846">
        <v>41</v>
      </c>
      <c r="U2846">
        <v>0.9</v>
      </c>
      <c r="V2846">
        <v>23.1</v>
      </c>
      <c r="W2846">
        <v>3.7</v>
      </c>
      <c r="X2846">
        <v>2</v>
      </c>
      <c r="Y2846">
        <v>4</v>
      </c>
      <c r="Z2846">
        <v>1.862</v>
      </c>
      <c r="AA2846">
        <v>1.989</v>
      </c>
      <c r="AB2846" t="s">
        <v>102</v>
      </c>
      <c r="AC2846" t="s">
        <v>101</v>
      </c>
      <c r="AD2846" t="s">
        <v>101</v>
      </c>
    </row>
    <row r="2847" spans="1:30">
      <c r="A2847">
        <v>43</v>
      </c>
      <c r="B2847">
        <v>43</v>
      </c>
      <c r="C2847" s="20">
        <v>0.00541666666666667</v>
      </c>
      <c r="D2847" s="20"/>
      <c r="E2847" s="14" t="s">
        <v>33</v>
      </c>
      <c r="F2847">
        <v>95</v>
      </c>
      <c r="H2847">
        <v>0.92</v>
      </c>
      <c r="I2847">
        <v>10.8</v>
      </c>
      <c r="J2847">
        <v>0.84</v>
      </c>
      <c r="L2847">
        <v>37</v>
      </c>
      <c r="M2847">
        <v>37.5</v>
      </c>
      <c r="N2847">
        <v>41.2</v>
      </c>
      <c r="U2847">
        <v>0.91</v>
      </c>
      <c r="V2847">
        <v>21.1</v>
      </c>
      <c r="W2847">
        <v>3.1</v>
      </c>
      <c r="X2847">
        <v>2</v>
      </c>
      <c r="Y2847">
        <v>4</v>
      </c>
      <c r="Z2847">
        <v>1.766</v>
      </c>
      <c r="AA2847">
        <v>1.971</v>
      </c>
      <c r="AB2847" t="s">
        <v>102</v>
      </c>
      <c r="AC2847" t="s">
        <v>101</v>
      </c>
      <c r="AD2847" t="s">
        <v>101</v>
      </c>
    </row>
    <row r="2848" spans="1:30">
      <c r="A2848">
        <v>43</v>
      </c>
      <c r="B2848">
        <v>43</v>
      </c>
      <c r="C2848" s="20">
        <v>0.00545138888888889</v>
      </c>
      <c r="D2848" s="20"/>
      <c r="E2848" s="14" t="s">
        <v>33</v>
      </c>
      <c r="F2848">
        <v>96</v>
      </c>
      <c r="H2848">
        <v>1.03</v>
      </c>
      <c r="I2848">
        <v>12</v>
      </c>
      <c r="J2848">
        <v>0.92</v>
      </c>
      <c r="L2848">
        <v>39</v>
      </c>
      <c r="M2848">
        <v>35.3</v>
      </c>
      <c r="N2848">
        <v>39.4</v>
      </c>
      <c r="U2848">
        <v>0.89</v>
      </c>
      <c r="V2848">
        <v>21.7</v>
      </c>
      <c r="W2848">
        <v>3.4</v>
      </c>
      <c r="X2848">
        <v>2</v>
      </c>
      <c r="Y2848">
        <v>4</v>
      </c>
      <c r="Z2848">
        <v>1.793</v>
      </c>
      <c r="AA2848">
        <v>1.918</v>
      </c>
      <c r="AB2848" t="s">
        <v>102</v>
      </c>
      <c r="AC2848" t="s">
        <v>101</v>
      </c>
      <c r="AD2848" t="s">
        <v>101</v>
      </c>
    </row>
    <row r="2849" spans="1:30">
      <c r="A2849">
        <v>43</v>
      </c>
      <c r="B2849">
        <v>43</v>
      </c>
      <c r="C2849" s="20">
        <v>0.00547453703703704</v>
      </c>
      <c r="D2849" s="20"/>
      <c r="E2849" s="14" t="s">
        <v>33</v>
      </c>
      <c r="F2849">
        <v>96</v>
      </c>
      <c r="H2849">
        <v>1.07</v>
      </c>
      <c r="I2849">
        <v>12.5</v>
      </c>
      <c r="J2849">
        <v>0.93</v>
      </c>
      <c r="L2849">
        <v>41</v>
      </c>
      <c r="M2849">
        <v>35.5</v>
      </c>
      <c r="N2849">
        <v>40.9</v>
      </c>
      <c r="U2849">
        <v>0.87</v>
      </c>
      <c r="V2849">
        <v>27</v>
      </c>
      <c r="W2849">
        <v>3.6</v>
      </c>
      <c r="X2849">
        <v>2</v>
      </c>
      <c r="Y2849">
        <v>4</v>
      </c>
      <c r="Z2849">
        <v>1.526</v>
      </c>
      <c r="AA2849">
        <v>1.637</v>
      </c>
      <c r="AB2849" t="s">
        <v>102</v>
      </c>
      <c r="AC2849" t="s">
        <v>101</v>
      </c>
      <c r="AD2849" t="s">
        <v>101</v>
      </c>
    </row>
    <row r="2850" spans="1:30">
      <c r="A2850">
        <v>43</v>
      </c>
      <c r="B2850">
        <v>43</v>
      </c>
      <c r="C2850" s="20">
        <v>0.00550925925925926</v>
      </c>
      <c r="D2850" s="20"/>
      <c r="E2850" s="14" t="s">
        <v>33</v>
      </c>
      <c r="F2850">
        <v>95</v>
      </c>
      <c r="H2850">
        <v>1</v>
      </c>
      <c r="I2850">
        <v>11.8</v>
      </c>
      <c r="J2850">
        <v>0.87</v>
      </c>
      <c r="L2850">
        <v>38</v>
      </c>
      <c r="M2850">
        <v>34.9</v>
      </c>
      <c r="N2850">
        <v>40.4</v>
      </c>
      <c r="U2850">
        <v>0.86</v>
      </c>
      <c r="V2850">
        <v>29</v>
      </c>
      <c r="W2850">
        <v>3.4</v>
      </c>
      <c r="X2850">
        <v>2</v>
      </c>
      <c r="Y2850">
        <v>4</v>
      </c>
      <c r="Z2850">
        <v>1.327</v>
      </c>
      <c r="AA2850">
        <v>1.478</v>
      </c>
      <c r="AB2850" t="s">
        <v>102</v>
      </c>
      <c r="AC2850" t="s">
        <v>101</v>
      </c>
      <c r="AD2850" t="s">
        <v>101</v>
      </c>
    </row>
    <row r="2851" spans="1:30">
      <c r="A2851">
        <v>43</v>
      </c>
      <c r="B2851">
        <v>43</v>
      </c>
      <c r="C2851" s="20">
        <v>0.00553240740740741</v>
      </c>
      <c r="D2851" s="20"/>
      <c r="E2851" s="14" t="s">
        <v>33</v>
      </c>
      <c r="F2851">
        <v>95</v>
      </c>
      <c r="H2851">
        <v>1.05</v>
      </c>
      <c r="I2851">
        <v>12.3</v>
      </c>
      <c r="J2851">
        <v>0.93</v>
      </c>
      <c r="L2851">
        <v>39</v>
      </c>
      <c r="M2851">
        <v>34.7</v>
      </c>
      <c r="N2851">
        <v>39.4</v>
      </c>
      <c r="U2851">
        <v>0.88</v>
      </c>
      <c r="V2851">
        <v>21.2</v>
      </c>
      <c r="W2851">
        <v>3.5</v>
      </c>
      <c r="X2851">
        <v>2</v>
      </c>
      <c r="Y2851">
        <v>4</v>
      </c>
      <c r="Z2851">
        <v>1.842</v>
      </c>
      <c r="AA2851">
        <v>1.98</v>
      </c>
      <c r="AB2851" t="s">
        <v>102</v>
      </c>
      <c r="AC2851" t="s">
        <v>101</v>
      </c>
      <c r="AD2851" t="s">
        <v>101</v>
      </c>
    </row>
    <row r="2852" spans="1:30">
      <c r="A2852">
        <v>43</v>
      </c>
      <c r="B2852">
        <v>43</v>
      </c>
      <c r="C2852" s="20">
        <v>0.00555555555555556</v>
      </c>
      <c r="D2852" s="20"/>
      <c r="E2852" s="14" t="s">
        <v>33</v>
      </c>
      <c r="F2852">
        <v>95</v>
      </c>
      <c r="H2852">
        <v>1.1</v>
      </c>
      <c r="I2852">
        <v>12.9</v>
      </c>
      <c r="J2852">
        <v>0.93</v>
      </c>
      <c r="L2852">
        <v>41</v>
      </c>
      <c r="M2852">
        <v>34.1</v>
      </c>
      <c r="N2852">
        <v>40.2</v>
      </c>
      <c r="U2852">
        <v>0.85</v>
      </c>
      <c r="V2852">
        <v>29.6</v>
      </c>
      <c r="W2852">
        <v>3.7</v>
      </c>
      <c r="X2852">
        <v>2</v>
      </c>
      <c r="Y2852">
        <v>4</v>
      </c>
      <c r="Z2852">
        <v>1.389</v>
      </c>
      <c r="AA2852">
        <v>1.478</v>
      </c>
      <c r="AB2852" t="s">
        <v>102</v>
      </c>
      <c r="AC2852" t="s">
        <v>101</v>
      </c>
      <c r="AD2852" t="s">
        <v>101</v>
      </c>
    </row>
    <row r="2853" spans="1:30">
      <c r="A2853">
        <v>43</v>
      </c>
      <c r="B2853">
        <v>43</v>
      </c>
      <c r="C2853" s="20">
        <v>0.00559027777777778</v>
      </c>
      <c r="D2853" s="20"/>
      <c r="E2853" s="14" t="s">
        <v>33</v>
      </c>
      <c r="F2853">
        <v>95</v>
      </c>
      <c r="H2853">
        <v>1.07</v>
      </c>
      <c r="I2853">
        <v>12.5</v>
      </c>
      <c r="J2853">
        <v>0.91</v>
      </c>
      <c r="L2853">
        <v>39</v>
      </c>
      <c r="M2853">
        <v>33.7</v>
      </c>
      <c r="N2853">
        <v>39.5</v>
      </c>
      <c r="U2853">
        <v>0.85</v>
      </c>
      <c r="V2853">
        <v>26.8</v>
      </c>
      <c r="W2853">
        <v>3.6</v>
      </c>
      <c r="X2853">
        <v>2</v>
      </c>
      <c r="Y2853">
        <v>4</v>
      </c>
      <c r="Z2853">
        <v>1.463</v>
      </c>
      <c r="AA2853">
        <v>1.568</v>
      </c>
      <c r="AB2853" t="s">
        <v>102</v>
      </c>
      <c r="AC2853" t="s">
        <v>101</v>
      </c>
      <c r="AD2853" t="s">
        <v>101</v>
      </c>
    </row>
    <row r="2854" spans="1:30">
      <c r="A2854">
        <v>43</v>
      </c>
      <c r="B2854">
        <v>43</v>
      </c>
      <c r="C2854" s="20">
        <v>0.00561342592592593</v>
      </c>
      <c r="D2854" s="20"/>
      <c r="E2854" s="14" t="s">
        <v>33</v>
      </c>
      <c r="F2854">
        <v>95</v>
      </c>
      <c r="H2854">
        <v>1</v>
      </c>
      <c r="I2854">
        <v>11.8</v>
      </c>
      <c r="J2854">
        <v>0.85</v>
      </c>
      <c r="L2854">
        <v>38</v>
      </c>
      <c r="M2854">
        <v>34.6</v>
      </c>
      <c r="N2854">
        <v>40.7</v>
      </c>
      <c r="U2854">
        <v>0.85</v>
      </c>
      <c r="V2854">
        <v>28</v>
      </c>
      <c r="W2854">
        <v>3.4</v>
      </c>
      <c r="X2854">
        <v>2</v>
      </c>
      <c r="Y2854">
        <v>4</v>
      </c>
      <c r="Z2854">
        <v>1.358</v>
      </c>
      <c r="AA2854">
        <v>1.549</v>
      </c>
      <c r="AB2854" t="s">
        <v>102</v>
      </c>
      <c r="AC2854" t="s">
        <v>101</v>
      </c>
      <c r="AD2854" t="s">
        <v>101</v>
      </c>
    </row>
    <row r="2855" spans="1:30">
      <c r="A2855">
        <v>43</v>
      </c>
      <c r="B2855">
        <v>43</v>
      </c>
      <c r="C2855" s="20">
        <v>0.00563657407407407</v>
      </c>
      <c r="D2855" s="20"/>
      <c r="E2855" s="14" t="s">
        <v>33</v>
      </c>
      <c r="F2855">
        <v>95</v>
      </c>
      <c r="H2855">
        <v>1</v>
      </c>
      <c r="I2855">
        <v>11.7</v>
      </c>
      <c r="J2855">
        <v>0.86</v>
      </c>
      <c r="L2855">
        <v>38</v>
      </c>
      <c r="M2855">
        <v>35.1</v>
      </c>
      <c r="N2855">
        <v>41</v>
      </c>
      <c r="U2855">
        <v>0.86</v>
      </c>
      <c r="V2855">
        <v>25.4</v>
      </c>
      <c r="W2855">
        <v>3.4</v>
      </c>
      <c r="X2855">
        <v>2</v>
      </c>
      <c r="Y2855">
        <v>4</v>
      </c>
      <c r="Z2855">
        <v>1.504</v>
      </c>
      <c r="AA2855">
        <v>1.705</v>
      </c>
      <c r="AB2855" t="s">
        <v>102</v>
      </c>
      <c r="AC2855" t="s">
        <v>101</v>
      </c>
      <c r="AD2855" t="s">
        <v>101</v>
      </c>
    </row>
    <row r="2856" spans="1:30">
      <c r="A2856">
        <v>43</v>
      </c>
      <c r="B2856">
        <v>43</v>
      </c>
      <c r="C2856" s="20">
        <v>0.00565972222222222</v>
      </c>
      <c r="D2856" s="20"/>
      <c r="E2856" s="14" t="s">
        <v>33</v>
      </c>
      <c r="F2856">
        <v>96</v>
      </c>
      <c r="H2856">
        <v>1.07</v>
      </c>
      <c r="I2856">
        <v>12.5</v>
      </c>
      <c r="J2856">
        <v>0.9</v>
      </c>
      <c r="L2856">
        <v>39</v>
      </c>
      <c r="M2856">
        <v>33.4</v>
      </c>
      <c r="N2856">
        <v>39.7</v>
      </c>
      <c r="U2856">
        <v>0.84</v>
      </c>
      <c r="V2856">
        <v>27.8</v>
      </c>
      <c r="W2856">
        <v>3.6</v>
      </c>
      <c r="X2856">
        <v>2</v>
      </c>
      <c r="Y2856">
        <v>4</v>
      </c>
      <c r="Z2856">
        <v>1.405</v>
      </c>
      <c r="AA2856">
        <v>1.429</v>
      </c>
      <c r="AB2856" t="s">
        <v>102</v>
      </c>
      <c r="AC2856" t="s">
        <v>101</v>
      </c>
      <c r="AD2856" t="s">
        <v>101</v>
      </c>
    </row>
    <row r="2857" spans="1:30">
      <c r="A2857">
        <v>43</v>
      </c>
      <c r="B2857">
        <v>43</v>
      </c>
      <c r="C2857" s="20">
        <v>0.00568287037037037</v>
      </c>
      <c r="D2857" s="20"/>
      <c r="E2857" s="14" t="s">
        <v>33</v>
      </c>
      <c r="F2857">
        <v>96</v>
      </c>
      <c r="H2857">
        <v>0.9</v>
      </c>
      <c r="I2857">
        <v>10.6</v>
      </c>
      <c r="J2857">
        <v>0.73</v>
      </c>
      <c r="L2857">
        <v>34</v>
      </c>
      <c r="M2857">
        <v>33.3</v>
      </c>
      <c r="N2857">
        <v>41</v>
      </c>
      <c r="U2857">
        <v>0.81</v>
      </c>
      <c r="V2857">
        <v>31.6</v>
      </c>
      <c r="W2857">
        <v>3</v>
      </c>
      <c r="X2857">
        <v>2</v>
      </c>
      <c r="Y2857">
        <v>4</v>
      </c>
      <c r="Z2857">
        <v>1.073</v>
      </c>
      <c r="AA2857">
        <v>1.221</v>
      </c>
      <c r="AB2857" t="s">
        <v>102</v>
      </c>
      <c r="AC2857" t="s">
        <v>101</v>
      </c>
      <c r="AD2857" t="s">
        <v>101</v>
      </c>
    </row>
    <row r="2858" spans="1:30">
      <c r="A2858">
        <v>43</v>
      </c>
      <c r="B2858">
        <v>43</v>
      </c>
      <c r="C2858" s="20">
        <v>0.00570601851851852</v>
      </c>
      <c r="D2858" s="20"/>
      <c r="E2858" s="14" t="s">
        <v>33</v>
      </c>
      <c r="F2858">
        <v>96</v>
      </c>
      <c r="H2858">
        <v>1.14</v>
      </c>
      <c r="I2858">
        <v>13.4</v>
      </c>
      <c r="J2858">
        <v>0.94</v>
      </c>
      <c r="L2858">
        <v>41</v>
      </c>
      <c r="M2858">
        <v>32.2</v>
      </c>
      <c r="N2858">
        <v>39</v>
      </c>
      <c r="U2858">
        <v>0.83</v>
      </c>
      <c r="V2858">
        <v>33.1</v>
      </c>
      <c r="W2858">
        <v>3.8</v>
      </c>
      <c r="X2858">
        <v>2</v>
      </c>
      <c r="Y2858">
        <v>4</v>
      </c>
      <c r="Z2858">
        <v>1.232</v>
      </c>
      <c r="AA2858">
        <v>1.311</v>
      </c>
      <c r="AB2858" t="s">
        <v>102</v>
      </c>
      <c r="AC2858" t="s">
        <v>101</v>
      </c>
      <c r="AD2858" t="s">
        <v>101</v>
      </c>
    </row>
    <row r="2859" spans="1:30">
      <c r="A2859">
        <v>43</v>
      </c>
      <c r="B2859">
        <v>43</v>
      </c>
      <c r="C2859" s="20">
        <v>0.00572916666666667</v>
      </c>
      <c r="D2859" s="20"/>
      <c r="E2859" s="14" t="s">
        <v>33</v>
      </c>
      <c r="F2859">
        <v>95</v>
      </c>
      <c r="H2859">
        <v>1.09</v>
      </c>
      <c r="I2859">
        <v>12.7</v>
      </c>
      <c r="J2859">
        <v>0.88</v>
      </c>
      <c r="L2859">
        <v>40</v>
      </c>
      <c r="M2859">
        <v>32.8</v>
      </c>
      <c r="N2859">
        <v>40.6</v>
      </c>
      <c r="U2859">
        <v>0.81</v>
      </c>
      <c r="V2859">
        <v>33.3</v>
      </c>
      <c r="W2859">
        <v>3.6</v>
      </c>
      <c r="X2859">
        <v>2</v>
      </c>
      <c r="Y2859">
        <v>4</v>
      </c>
      <c r="Z2859">
        <v>1.189</v>
      </c>
      <c r="AA2859">
        <v>1.242</v>
      </c>
      <c r="AB2859" t="s">
        <v>102</v>
      </c>
      <c r="AC2859" t="s">
        <v>101</v>
      </c>
      <c r="AD2859" t="s">
        <v>101</v>
      </c>
    </row>
    <row r="2860" spans="1:30">
      <c r="A2860">
        <v>43</v>
      </c>
      <c r="B2860">
        <v>43</v>
      </c>
      <c r="C2860" s="20">
        <v>0.00575231481481481</v>
      </c>
      <c r="D2860" s="20"/>
      <c r="E2860" s="14" t="s">
        <v>33</v>
      </c>
      <c r="F2860">
        <v>95</v>
      </c>
      <c r="H2860">
        <v>1</v>
      </c>
      <c r="I2860">
        <v>11.7</v>
      </c>
      <c r="J2860">
        <v>0.81</v>
      </c>
      <c r="L2860">
        <v>37</v>
      </c>
      <c r="M2860">
        <v>32.6</v>
      </c>
      <c r="N2860">
        <v>40.1</v>
      </c>
      <c r="U2860">
        <v>0.81</v>
      </c>
      <c r="V2860">
        <v>33.1</v>
      </c>
      <c r="W2860">
        <v>3.3</v>
      </c>
      <c r="X2860">
        <v>2</v>
      </c>
      <c r="Y2860">
        <v>4</v>
      </c>
      <c r="Z2860">
        <v>1.101</v>
      </c>
      <c r="AA2860">
        <v>1.26</v>
      </c>
      <c r="AB2860" t="s">
        <v>102</v>
      </c>
      <c r="AC2860" t="s">
        <v>101</v>
      </c>
      <c r="AD2860" t="s">
        <v>101</v>
      </c>
    </row>
    <row r="2861" spans="1:30">
      <c r="A2861">
        <v>43</v>
      </c>
      <c r="B2861">
        <v>43</v>
      </c>
      <c r="C2861" s="20">
        <v>0.00577546296296296</v>
      </c>
      <c r="D2861" s="20"/>
      <c r="E2861" s="14" t="s">
        <v>33</v>
      </c>
      <c r="F2861">
        <v>95</v>
      </c>
      <c r="H2861">
        <v>1.11</v>
      </c>
      <c r="I2861">
        <v>13</v>
      </c>
      <c r="J2861">
        <v>0.9</v>
      </c>
      <c r="L2861">
        <v>40</v>
      </c>
      <c r="M2861">
        <v>32.3</v>
      </c>
      <c r="N2861">
        <v>39.7</v>
      </c>
      <c r="U2861">
        <v>0.81</v>
      </c>
      <c r="V2861">
        <v>31.7</v>
      </c>
      <c r="W2861">
        <v>3.7</v>
      </c>
      <c r="X2861">
        <v>2</v>
      </c>
      <c r="Y2861">
        <v>4</v>
      </c>
      <c r="Z2861">
        <v>1.246</v>
      </c>
      <c r="AA2861">
        <v>1.368</v>
      </c>
      <c r="AB2861" t="s">
        <v>102</v>
      </c>
      <c r="AC2861" t="s">
        <v>101</v>
      </c>
      <c r="AD2861" t="s">
        <v>101</v>
      </c>
    </row>
    <row r="2862" spans="1:30">
      <c r="A2862">
        <v>43</v>
      </c>
      <c r="B2862">
        <v>43</v>
      </c>
      <c r="C2862" s="20">
        <v>0.00579861111111111</v>
      </c>
      <c r="D2862" s="20"/>
      <c r="E2862" s="14" t="s">
        <v>33</v>
      </c>
      <c r="F2862">
        <v>95</v>
      </c>
      <c r="H2862">
        <v>1.17</v>
      </c>
      <c r="I2862">
        <v>13.7</v>
      </c>
      <c r="J2862">
        <v>1</v>
      </c>
      <c r="L2862">
        <v>45</v>
      </c>
      <c r="M2862">
        <v>36</v>
      </c>
      <c r="N2862">
        <v>41.9</v>
      </c>
      <c r="U2862">
        <v>0.86</v>
      </c>
      <c r="V2862">
        <v>22.2</v>
      </c>
      <c r="W2862">
        <v>3.9</v>
      </c>
      <c r="X2862">
        <v>2</v>
      </c>
      <c r="Y2862">
        <v>4</v>
      </c>
      <c r="Z2862">
        <v>2.014</v>
      </c>
      <c r="AA2862">
        <v>2.245</v>
      </c>
      <c r="AB2862" t="s">
        <v>102</v>
      </c>
      <c r="AC2862" t="s">
        <v>101</v>
      </c>
      <c r="AD2862" t="s">
        <v>101</v>
      </c>
    </row>
    <row r="2863" spans="1:30">
      <c r="A2863">
        <v>43</v>
      </c>
      <c r="B2863">
        <v>43</v>
      </c>
      <c r="C2863" s="20">
        <v>0.00583333333333333</v>
      </c>
      <c r="D2863" s="20"/>
      <c r="E2863" s="14" t="s">
        <v>33</v>
      </c>
      <c r="F2863">
        <v>95</v>
      </c>
      <c r="H2863">
        <v>1.12</v>
      </c>
      <c r="I2863">
        <v>13.1</v>
      </c>
      <c r="J2863">
        <v>0.99</v>
      </c>
      <c r="L2863">
        <v>45</v>
      </c>
      <c r="M2863">
        <v>37.8</v>
      </c>
      <c r="N2863">
        <v>42.8</v>
      </c>
      <c r="U2863">
        <v>0.88</v>
      </c>
      <c r="V2863">
        <v>24.4</v>
      </c>
      <c r="W2863">
        <v>3.7</v>
      </c>
      <c r="X2863">
        <v>2</v>
      </c>
      <c r="Y2863">
        <v>4</v>
      </c>
      <c r="Z2863">
        <v>1.852</v>
      </c>
      <c r="AA2863">
        <v>2.09</v>
      </c>
      <c r="AB2863" t="s">
        <v>102</v>
      </c>
      <c r="AC2863" t="s">
        <v>101</v>
      </c>
      <c r="AD2863" t="s">
        <v>101</v>
      </c>
    </row>
    <row r="2864" spans="1:30">
      <c r="A2864">
        <v>43</v>
      </c>
      <c r="B2864">
        <v>43</v>
      </c>
      <c r="C2864" s="20">
        <v>0.00586805555555555</v>
      </c>
      <c r="D2864" s="20"/>
      <c r="E2864" s="14" t="s">
        <v>33</v>
      </c>
      <c r="F2864">
        <v>96</v>
      </c>
      <c r="H2864">
        <v>1.09</v>
      </c>
      <c r="I2864">
        <v>12.8</v>
      </c>
      <c r="J2864">
        <v>0.98</v>
      </c>
      <c r="L2864">
        <v>42</v>
      </c>
      <c r="M2864">
        <v>36.3</v>
      </c>
      <c r="N2864">
        <v>40.5</v>
      </c>
      <c r="U2864">
        <v>0.9</v>
      </c>
      <c r="V2864">
        <v>20.4</v>
      </c>
      <c r="W2864">
        <v>3.7</v>
      </c>
      <c r="X2864">
        <v>2</v>
      </c>
      <c r="Y2864">
        <v>4</v>
      </c>
      <c r="Z2864">
        <v>2.064</v>
      </c>
      <c r="AA2864">
        <v>2.05</v>
      </c>
      <c r="AB2864" t="s">
        <v>102</v>
      </c>
      <c r="AC2864" t="s">
        <v>101</v>
      </c>
      <c r="AD2864" t="s">
        <v>101</v>
      </c>
    </row>
    <row r="2865" spans="1:30">
      <c r="A2865">
        <v>43</v>
      </c>
      <c r="B2865">
        <v>43</v>
      </c>
      <c r="C2865" s="20">
        <v>0.0058912037037037</v>
      </c>
      <c r="D2865" s="20"/>
      <c r="E2865" s="14" t="s">
        <v>33</v>
      </c>
      <c r="F2865">
        <v>95</v>
      </c>
      <c r="H2865">
        <v>0.98</v>
      </c>
      <c r="I2865">
        <v>11.5</v>
      </c>
      <c r="J2865">
        <v>0.89</v>
      </c>
      <c r="L2865">
        <v>40</v>
      </c>
      <c r="M2865">
        <v>38.2</v>
      </c>
      <c r="N2865">
        <v>41.9</v>
      </c>
      <c r="U2865">
        <v>0.91</v>
      </c>
      <c r="V2865">
        <v>21.2</v>
      </c>
      <c r="W2865">
        <v>3.3</v>
      </c>
      <c r="X2865">
        <v>2</v>
      </c>
      <c r="Y2865">
        <v>4</v>
      </c>
      <c r="Z2865">
        <v>1.885</v>
      </c>
      <c r="AA2865">
        <v>2.149</v>
      </c>
      <c r="AB2865" t="s">
        <v>102</v>
      </c>
      <c r="AC2865" t="s">
        <v>101</v>
      </c>
      <c r="AD2865" t="s">
        <v>101</v>
      </c>
    </row>
    <row r="2866" spans="1:30">
      <c r="A2866">
        <v>43</v>
      </c>
      <c r="B2866">
        <v>43</v>
      </c>
      <c r="C2866" s="20">
        <v>0.00592592592592593</v>
      </c>
      <c r="D2866" s="20"/>
      <c r="E2866" s="14" t="s">
        <v>33</v>
      </c>
      <c r="F2866">
        <v>95</v>
      </c>
      <c r="H2866">
        <v>0.96</v>
      </c>
      <c r="I2866">
        <v>11.2</v>
      </c>
      <c r="J2866">
        <v>0.87</v>
      </c>
      <c r="L2866">
        <v>39</v>
      </c>
      <c r="M2866">
        <v>37.8</v>
      </c>
      <c r="N2866">
        <v>41.5</v>
      </c>
      <c r="U2866">
        <v>0.91</v>
      </c>
      <c r="V2866">
        <v>21.1</v>
      </c>
      <c r="W2866">
        <v>3.2</v>
      </c>
      <c r="X2866">
        <v>2</v>
      </c>
      <c r="Y2866">
        <v>4</v>
      </c>
      <c r="Z2866">
        <v>1.834</v>
      </c>
      <c r="AA2866">
        <v>2.035</v>
      </c>
      <c r="AB2866" t="s">
        <v>102</v>
      </c>
      <c r="AC2866" t="s">
        <v>101</v>
      </c>
      <c r="AD2866" t="s">
        <v>101</v>
      </c>
    </row>
    <row r="2867" spans="1:30">
      <c r="A2867">
        <v>43</v>
      </c>
      <c r="B2867">
        <v>43</v>
      </c>
      <c r="C2867" s="20">
        <v>0.00596064814814815</v>
      </c>
      <c r="D2867" s="20"/>
      <c r="E2867" s="14" t="s">
        <v>33</v>
      </c>
      <c r="F2867">
        <v>95</v>
      </c>
      <c r="H2867">
        <v>0.97</v>
      </c>
      <c r="I2867">
        <v>11.3</v>
      </c>
      <c r="J2867">
        <v>0.86</v>
      </c>
      <c r="L2867">
        <v>37</v>
      </c>
      <c r="M2867">
        <v>35.1</v>
      </c>
      <c r="N2867">
        <v>39.4</v>
      </c>
      <c r="U2867">
        <v>0.89</v>
      </c>
      <c r="V2867">
        <v>20.8</v>
      </c>
      <c r="W2867">
        <v>3.2</v>
      </c>
      <c r="X2867">
        <v>2</v>
      </c>
      <c r="Y2867">
        <v>4</v>
      </c>
      <c r="Z2867">
        <v>1.759</v>
      </c>
      <c r="AA2867">
        <v>1.876</v>
      </c>
      <c r="AB2867" t="s">
        <v>102</v>
      </c>
      <c r="AC2867" t="s">
        <v>101</v>
      </c>
      <c r="AD2867" t="s">
        <v>101</v>
      </c>
    </row>
    <row r="2868" spans="1:30">
      <c r="A2868">
        <v>43</v>
      </c>
      <c r="B2868">
        <v>43</v>
      </c>
      <c r="C2868" s="20">
        <v>0.0059837962962963</v>
      </c>
      <c r="D2868" s="20"/>
      <c r="E2868" s="14" t="s">
        <v>33</v>
      </c>
      <c r="F2868">
        <v>95</v>
      </c>
      <c r="H2868">
        <v>1.1</v>
      </c>
      <c r="I2868">
        <v>12.9</v>
      </c>
      <c r="J2868">
        <v>0.94</v>
      </c>
      <c r="L2868">
        <v>41</v>
      </c>
      <c r="M2868">
        <v>34.3</v>
      </c>
      <c r="N2868">
        <v>39.9</v>
      </c>
      <c r="U2868">
        <v>0.86</v>
      </c>
      <c r="V2868">
        <v>28.3</v>
      </c>
      <c r="W2868">
        <v>3.7</v>
      </c>
      <c r="X2868">
        <v>2</v>
      </c>
      <c r="Y2868">
        <v>4</v>
      </c>
      <c r="Z2868">
        <v>1.451</v>
      </c>
      <c r="AA2868">
        <v>1.557</v>
      </c>
      <c r="AB2868" t="s">
        <v>102</v>
      </c>
      <c r="AC2868" t="s">
        <v>101</v>
      </c>
      <c r="AD2868" t="s">
        <v>101</v>
      </c>
    </row>
    <row r="2869" spans="1:30">
      <c r="A2869">
        <v>43</v>
      </c>
      <c r="B2869">
        <v>43</v>
      </c>
      <c r="C2869" s="20">
        <v>0.00600694444444444</v>
      </c>
      <c r="D2869" s="20"/>
      <c r="E2869" s="14" t="s">
        <v>33</v>
      </c>
      <c r="F2869">
        <v>96</v>
      </c>
      <c r="H2869">
        <v>1.11</v>
      </c>
      <c r="I2869">
        <v>12.9</v>
      </c>
      <c r="J2869">
        <v>0.95</v>
      </c>
      <c r="L2869">
        <v>42</v>
      </c>
      <c r="M2869">
        <v>35</v>
      </c>
      <c r="N2869">
        <v>40.6</v>
      </c>
      <c r="U2869">
        <v>0.86</v>
      </c>
      <c r="V2869">
        <v>27.3</v>
      </c>
      <c r="W2869">
        <v>3.7</v>
      </c>
      <c r="X2869">
        <v>2</v>
      </c>
      <c r="Y2869">
        <v>4</v>
      </c>
      <c r="Z2869">
        <v>1.539</v>
      </c>
      <c r="AA2869">
        <v>1.628</v>
      </c>
      <c r="AB2869" t="s">
        <v>102</v>
      </c>
      <c r="AC2869" t="s">
        <v>101</v>
      </c>
      <c r="AD2869" t="s">
        <v>101</v>
      </c>
    </row>
    <row r="2870" spans="1:30">
      <c r="A2870">
        <v>43</v>
      </c>
      <c r="B2870">
        <v>43</v>
      </c>
      <c r="C2870" s="20">
        <v>0.00603009259259259</v>
      </c>
      <c r="D2870" s="20"/>
      <c r="E2870" s="14" t="s">
        <v>33</v>
      </c>
      <c r="F2870">
        <v>96</v>
      </c>
      <c r="H2870">
        <v>1.12</v>
      </c>
      <c r="I2870">
        <v>13.1</v>
      </c>
      <c r="J2870">
        <v>0.95</v>
      </c>
      <c r="L2870">
        <v>43</v>
      </c>
      <c r="M2870">
        <v>34.6</v>
      </c>
      <c r="N2870">
        <v>40.8</v>
      </c>
      <c r="U2870">
        <v>0.85</v>
      </c>
      <c r="V2870">
        <v>32.6</v>
      </c>
      <c r="W2870">
        <v>3.7</v>
      </c>
      <c r="X2870">
        <v>2</v>
      </c>
      <c r="Y2870">
        <v>4</v>
      </c>
      <c r="Z2870">
        <v>1.304</v>
      </c>
      <c r="AA2870">
        <v>1.414</v>
      </c>
      <c r="AB2870" t="s">
        <v>102</v>
      </c>
      <c r="AC2870" t="s">
        <v>101</v>
      </c>
      <c r="AD2870" t="s">
        <v>101</v>
      </c>
    </row>
    <row r="2871" spans="1:30">
      <c r="A2871">
        <v>43</v>
      </c>
      <c r="B2871">
        <v>43</v>
      </c>
      <c r="C2871" s="20">
        <v>0.00605324074074074</v>
      </c>
      <c r="D2871" s="20"/>
      <c r="E2871" s="14" t="s">
        <v>33</v>
      </c>
      <c r="F2871">
        <v>96</v>
      </c>
      <c r="H2871">
        <v>1.13</v>
      </c>
      <c r="I2871">
        <v>13.3</v>
      </c>
      <c r="J2871">
        <v>0.98</v>
      </c>
      <c r="L2871">
        <v>44</v>
      </c>
      <c r="M2871">
        <v>35.4</v>
      </c>
      <c r="N2871">
        <v>41.1</v>
      </c>
      <c r="U2871">
        <v>0.86</v>
      </c>
      <c r="V2871">
        <v>28.8</v>
      </c>
      <c r="W2871">
        <v>3.8</v>
      </c>
      <c r="X2871">
        <v>2</v>
      </c>
      <c r="Y2871">
        <v>4</v>
      </c>
      <c r="Z2871">
        <v>1.513</v>
      </c>
      <c r="AA2871">
        <v>1.637</v>
      </c>
      <c r="AB2871" t="s">
        <v>102</v>
      </c>
      <c r="AC2871" t="s">
        <v>101</v>
      </c>
      <c r="AD2871" t="s">
        <v>101</v>
      </c>
    </row>
    <row r="2872" spans="1:30">
      <c r="A2872">
        <v>43</v>
      </c>
      <c r="B2872">
        <v>43</v>
      </c>
      <c r="C2872" s="20">
        <v>0.00608796296296296</v>
      </c>
      <c r="D2872" s="20"/>
      <c r="E2872" s="14" t="s">
        <v>33</v>
      </c>
      <c r="F2872">
        <v>95</v>
      </c>
      <c r="H2872">
        <v>1.17</v>
      </c>
      <c r="I2872">
        <v>13.8</v>
      </c>
      <c r="J2872">
        <v>1.03</v>
      </c>
      <c r="L2872">
        <v>45</v>
      </c>
      <c r="M2872">
        <v>35.4</v>
      </c>
      <c r="N2872">
        <v>40.5</v>
      </c>
      <c r="U2872">
        <v>0.87</v>
      </c>
      <c r="V2872">
        <v>28.4</v>
      </c>
      <c r="W2872">
        <v>3.9</v>
      </c>
      <c r="X2872">
        <v>2</v>
      </c>
      <c r="Y2872">
        <v>4</v>
      </c>
      <c r="Z2872">
        <v>1.58</v>
      </c>
      <c r="AA2872">
        <v>1.678</v>
      </c>
      <c r="AB2872" t="s">
        <v>102</v>
      </c>
      <c r="AC2872" t="s">
        <v>101</v>
      </c>
      <c r="AD2872" t="s">
        <v>101</v>
      </c>
    </row>
    <row r="2873" spans="1:30">
      <c r="A2873">
        <v>43</v>
      </c>
      <c r="B2873">
        <v>43</v>
      </c>
      <c r="C2873" s="20">
        <v>0.00609953703703704</v>
      </c>
      <c r="D2873" s="20"/>
      <c r="E2873" s="14" t="s">
        <v>33</v>
      </c>
      <c r="F2873">
        <v>95</v>
      </c>
      <c r="H2873">
        <v>1.08</v>
      </c>
      <c r="I2873">
        <v>12.7</v>
      </c>
      <c r="J2873">
        <v>0.93</v>
      </c>
      <c r="L2873">
        <v>41</v>
      </c>
      <c r="M2873">
        <v>34.5</v>
      </c>
      <c r="N2873">
        <v>40.1</v>
      </c>
      <c r="U2873">
        <v>0.86</v>
      </c>
      <c r="V2873">
        <v>32.3</v>
      </c>
      <c r="W2873">
        <v>3.6</v>
      </c>
      <c r="X2873">
        <v>2</v>
      </c>
      <c r="Y2873">
        <v>4</v>
      </c>
      <c r="Z2873">
        <v>1.277</v>
      </c>
      <c r="AA2873">
        <v>1.353</v>
      </c>
      <c r="AB2873" t="s">
        <v>102</v>
      </c>
      <c r="AC2873" t="s">
        <v>101</v>
      </c>
      <c r="AD2873" t="s">
        <v>101</v>
      </c>
    </row>
    <row r="2874" spans="1:30">
      <c r="A2874">
        <v>43</v>
      </c>
      <c r="B2874">
        <v>43</v>
      </c>
      <c r="C2874" s="20">
        <v>0.00612268518518518</v>
      </c>
      <c r="D2874" s="20"/>
      <c r="E2874" s="14" t="s">
        <v>33</v>
      </c>
      <c r="F2874">
        <v>95</v>
      </c>
      <c r="H2874">
        <v>1.13</v>
      </c>
      <c r="I2874">
        <v>13.3</v>
      </c>
      <c r="J2874">
        <v>0.98</v>
      </c>
      <c r="L2874">
        <v>44</v>
      </c>
      <c r="M2874">
        <v>35.4</v>
      </c>
      <c r="N2874">
        <v>40.9</v>
      </c>
      <c r="U2874">
        <v>0.87</v>
      </c>
      <c r="V2874">
        <v>30.9</v>
      </c>
      <c r="W2874">
        <v>3.8</v>
      </c>
      <c r="X2874">
        <v>2</v>
      </c>
      <c r="Y2874">
        <v>4</v>
      </c>
      <c r="Z2874">
        <v>1.417</v>
      </c>
      <c r="AA2874">
        <v>1.549</v>
      </c>
      <c r="AB2874" t="s">
        <v>102</v>
      </c>
      <c r="AC2874" t="s">
        <v>101</v>
      </c>
      <c r="AD2874" t="s">
        <v>101</v>
      </c>
    </row>
    <row r="2875" spans="1:30">
      <c r="A2875">
        <v>43</v>
      </c>
      <c r="B2875">
        <v>43</v>
      </c>
      <c r="C2875" s="20">
        <v>0.00614583333333333</v>
      </c>
      <c r="D2875" s="20"/>
      <c r="E2875" s="14" t="s">
        <v>33</v>
      </c>
      <c r="F2875">
        <v>95</v>
      </c>
      <c r="H2875">
        <v>0.99</v>
      </c>
      <c r="I2875">
        <v>11.5</v>
      </c>
      <c r="J2875">
        <v>0.84</v>
      </c>
      <c r="L2875">
        <v>39</v>
      </c>
      <c r="M2875">
        <v>35.5</v>
      </c>
      <c r="N2875">
        <v>41.6</v>
      </c>
      <c r="U2875">
        <v>0.85</v>
      </c>
      <c r="V2875">
        <v>31.9</v>
      </c>
      <c r="W2875">
        <v>3.3</v>
      </c>
      <c r="X2875">
        <v>2</v>
      </c>
      <c r="Y2875">
        <v>4</v>
      </c>
      <c r="Z2875">
        <v>1.216</v>
      </c>
      <c r="AA2875">
        <v>1.35</v>
      </c>
      <c r="AB2875" t="s">
        <v>102</v>
      </c>
      <c r="AC2875" t="s">
        <v>101</v>
      </c>
      <c r="AD2875" t="s">
        <v>101</v>
      </c>
    </row>
    <row r="2876" spans="1:30">
      <c r="A2876">
        <v>43</v>
      </c>
      <c r="B2876">
        <v>43</v>
      </c>
      <c r="C2876" s="20">
        <v>0.00616898148148148</v>
      </c>
      <c r="D2876" s="20"/>
      <c r="E2876" s="14" t="s">
        <v>33</v>
      </c>
      <c r="F2876">
        <v>95</v>
      </c>
      <c r="H2876">
        <v>1.02</v>
      </c>
      <c r="I2876">
        <v>11.9</v>
      </c>
      <c r="J2876">
        <v>0.87</v>
      </c>
      <c r="L2876">
        <v>39</v>
      </c>
      <c r="M2876">
        <v>34.2</v>
      </c>
      <c r="N2876">
        <v>40</v>
      </c>
      <c r="U2876">
        <v>0.86</v>
      </c>
      <c r="V2876">
        <v>30.9</v>
      </c>
      <c r="W2876">
        <v>3.4</v>
      </c>
      <c r="X2876">
        <v>2</v>
      </c>
      <c r="Y2876">
        <v>4</v>
      </c>
      <c r="Z2876">
        <v>1.248</v>
      </c>
      <c r="AA2876">
        <v>1.365</v>
      </c>
      <c r="AB2876" t="s">
        <v>102</v>
      </c>
      <c r="AC2876" t="s">
        <v>101</v>
      </c>
      <c r="AD2876" t="s">
        <v>101</v>
      </c>
    </row>
    <row r="2877" spans="1:30">
      <c r="A2877">
        <v>43</v>
      </c>
      <c r="B2877">
        <v>43</v>
      </c>
      <c r="C2877" s="20">
        <v>0.00619212962962963</v>
      </c>
      <c r="D2877" s="20"/>
      <c r="E2877" s="14" t="s">
        <v>33</v>
      </c>
      <c r="F2877">
        <v>95</v>
      </c>
      <c r="H2877">
        <v>1.09</v>
      </c>
      <c r="I2877">
        <v>12.7</v>
      </c>
      <c r="J2877">
        <v>0.92</v>
      </c>
      <c r="L2877">
        <v>40</v>
      </c>
      <c r="M2877">
        <v>33.5</v>
      </c>
      <c r="N2877">
        <v>39.6</v>
      </c>
      <c r="U2877">
        <v>0.85</v>
      </c>
      <c r="V2877">
        <v>31.7</v>
      </c>
      <c r="W2877">
        <v>3.6</v>
      </c>
      <c r="X2877">
        <v>2</v>
      </c>
      <c r="Y2877">
        <v>6</v>
      </c>
      <c r="Z2877">
        <v>1.268</v>
      </c>
      <c r="AA2877">
        <v>1.36</v>
      </c>
      <c r="AB2877" t="s">
        <v>102</v>
      </c>
      <c r="AC2877" t="s">
        <v>101</v>
      </c>
      <c r="AD2877" t="s">
        <v>101</v>
      </c>
    </row>
    <row r="2878" spans="1:30">
      <c r="A2878">
        <v>43</v>
      </c>
      <c r="B2878">
        <v>43</v>
      </c>
      <c r="C2878" s="20">
        <v>0.00621527777777778</v>
      </c>
      <c r="D2878" s="20"/>
      <c r="E2878" s="14" t="s">
        <v>33</v>
      </c>
      <c r="F2878">
        <v>95</v>
      </c>
      <c r="H2878">
        <v>1.09</v>
      </c>
      <c r="I2878">
        <v>12.8</v>
      </c>
      <c r="J2878">
        <v>0.93</v>
      </c>
      <c r="L2878">
        <v>42</v>
      </c>
      <c r="M2878">
        <v>35</v>
      </c>
      <c r="N2878">
        <v>41.1</v>
      </c>
      <c r="U2878">
        <v>0.85</v>
      </c>
      <c r="V2878">
        <v>31.7</v>
      </c>
      <c r="W2878">
        <v>3.7</v>
      </c>
      <c r="X2878">
        <v>2</v>
      </c>
      <c r="Y2878">
        <v>6</v>
      </c>
      <c r="Z2878">
        <v>1.326</v>
      </c>
      <c r="AA2878">
        <v>1.478</v>
      </c>
      <c r="AB2878" t="s">
        <v>102</v>
      </c>
      <c r="AC2878" t="s">
        <v>101</v>
      </c>
      <c r="AD2878" t="s">
        <v>101</v>
      </c>
    </row>
    <row r="2879" spans="1:30">
      <c r="A2879">
        <v>43</v>
      </c>
      <c r="B2879">
        <v>43</v>
      </c>
      <c r="C2879" s="20">
        <v>0.00623842592592593</v>
      </c>
      <c r="D2879" s="20"/>
      <c r="E2879" s="14" t="s">
        <v>33</v>
      </c>
      <c r="F2879">
        <v>95</v>
      </c>
      <c r="H2879">
        <v>1.15</v>
      </c>
      <c r="I2879">
        <v>13.4</v>
      </c>
      <c r="J2879">
        <v>0.98</v>
      </c>
      <c r="L2879">
        <v>44</v>
      </c>
      <c r="M2879">
        <v>35.6</v>
      </c>
      <c r="N2879">
        <v>41.7</v>
      </c>
      <c r="U2879">
        <v>0.85</v>
      </c>
      <c r="V2879">
        <v>30.3</v>
      </c>
      <c r="W2879">
        <v>3.8</v>
      </c>
      <c r="X2879">
        <v>2</v>
      </c>
      <c r="Y2879">
        <v>6</v>
      </c>
      <c r="Z2879">
        <v>1.468</v>
      </c>
      <c r="AA2879">
        <v>1.548</v>
      </c>
      <c r="AB2879" t="s">
        <v>102</v>
      </c>
      <c r="AC2879" t="s">
        <v>101</v>
      </c>
      <c r="AD2879" t="s">
        <v>101</v>
      </c>
    </row>
    <row r="2880" spans="1:30">
      <c r="A2880">
        <v>43</v>
      </c>
      <c r="B2880">
        <v>43</v>
      </c>
      <c r="C2880" s="20">
        <v>0.00626157407407407</v>
      </c>
      <c r="D2880" s="20"/>
      <c r="E2880" s="14" t="s">
        <v>33</v>
      </c>
      <c r="F2880">
        <v>95</v>
      </c>
      <c r="H2880">
        <v>1.11</v>
      </c>
      <c r="I2880">
        <v>13</v>
      </c>
      <c r="J2880">
        <v>0.98</v>
      </c>
      <c r="L2880">
        <v>44</v>
      </c>
      <c r="M2880">
        <v>37</v>
      </c>
      <c r="N2880">
        <v>41.9</v>
      </c>
      <c r="U2880">
        <v>0.88</v>
      </c>
      <c r="V2880">
        <v>25.8</v>
      </c>
      <c r="W2880">
        <v>3.7</v>
      </c>
      <c r="X2880">
        <v>2</v>
      </c>
      <c r="Y2880">
        <v>6</v>
      </c>
      <c r="Z2880">
        <v>1.709</v>
      </c>
      <c r="AA2880">
        <v>1.907</v>
      </c>
      <c r="AB2880" t="s">
        <v>102</v>
      </c>
      <c r="AC2880" t="s">
        <v>101</v>
      </c>
      <c r="AD2880" t="s">
        <v>101</v>
      </c>
    </row>
    <row r="2881" spans="1:30">
      <c r="A2881">
        <v>43</v>
      </c>
      <c r="B2881">
        <v>43</v>
      </c>
      <c r="C2881" s="20">
        <v>0.00628472222222222</v>
      </c>
      <c r="D2881" s="20"/>
      <c r="E2881" s="14" t="s">
        <v>33</v>
      </c>
      <c r="F2881">
        <v>95</v>
      </c>
      <c r="H2881">
        <v>1.21</v>
      </c>
      <c r="I2881">
        <v>14.1</v>
      </c>
      <c r="J2881">
        <v>1.05</v>
      </c>
      <c r="L2881">
        <v>48</v>
      </c>
      <c r="M2881">
        <v>36.6</v>
      </c>
      <c r="N2881">
        <v>42.1</v>
      </c>
      <c r="U2881">
        <v>0.87</v>
      </c>
      <c r="V2881">
        <v>31.3</v>
      </c>
      <c r="W2881">
        <v>4</v>
      </c>
      <c r="X2881">
        <v>2</v>
      </c>
      <c r="Y2881">
        <v>6</v>
      </c>
      <c r="Z2881">
        <v>1.533</v>
      </c>
      <c r="AA2881">
        <v>1.572</v>
      </c>
      <c r="AB2881" t="s">
        <v>102</v>
      </c>
      <c r="AC2881" t="s">
        <v>101</v>
      </c>
      <c r="AD2881" t="s">
        <v>101</v>
      </c>
    </row>
    <row r="2882" spans="1:30">
      <c r="A2882">
        <v>43</v>
      </c>
      <c r="B2882">
        <v>43</v>
      </c>
      <c r="C2882" s="20">
        <v>0.00630787037037037</v>
      </c>
      <c r="D2882" s="20"/>
      <c r="E2882" s="14" t="s">
        <v>33</v>
      </c>
      <c r="F2882">
        <v>95</v>
      </c>
      <c r="H2882">
        <v>1.09</v>
      </c>
      <c r="I2882">
        <v>12.8</v>
      </c>
      <c r="J2882">
        <v>0.95</v>
      </c>
      <c r="L2882">
        <v>43</v>
      </c>
      <c r="M2882">
        <v>36.2</v>
      </c>
      <c r="N2882">
        <v>41.4</v>
      </c>
      <c r="U2882">
        <v>0.87</v>
      </c>
      <c r="V2882">
        <v>30.2</v>
      </c>
      <c r="W2882">
        <v>3.7</v>
      </c>
      <c r="X2882">
        <v>2</v>
      </c>
      <c r="Y2882">
        <v>6</v>
      </c>
      <c r="Z2882">
        <v>1.429</v>
      </c>
      <c r="AA2882">
        <v>1.595</v>
      </c>
      <c r="AB2882" t="s">
        <v>102</v>
      </c>
      <c r="AC2882" t="s">
        <v>101</v>
      </c>
      <c r="AD2882" t="s">
        <v>101</v>
      </c>
    </row>
    <row r="2883" spans="1:30">
      <c r="A2883">
        <v>43</v>
      </c>
      <c r="B2883">
        <v>43</v>
      </c>
      <c r="C2883" s="20">
        <v>0.00634259259259259</v>
      </c>
      <c r="D2883" s="20"/>
      <c r="E2883" s="14" t="s">
        <v>33</v>
      </c>
      <c r="F2883">
        <v>95</v>
      </c>
      <c r="H2883">
        <v>1.12</v>
      </c>
      <c r="I2883">
        <v>13.1</v>
      </c>
      <c r="J2883">
        <v>1.01</v>
      </c>
      <c r="L2883">
        <v>44</v>
      </c>
      <c r="M2883">
        <v>36.7</v>
      </c>
      <c r="N2883">
        <v>40.8</v>
      </c>
      <c r="U2883">
        <v>0.9</v>
      </c>
      <c r="V2883">
        <v>25.2</v>
      </c>
      <c r="W2883">
        <v>3.7</v>
      </c>
      <c r="X2883">
        <v>2</v>
      </c>
      <c r="Y2883">
        <v>6</v>
      </c>
      <c r="Z2883">
        <v>1.751</v>
      </c>
      <c r="AA2883">
        <v>1.95</v>
      </c>
      <c r="AB2883" t="s">
        <v>102</v>
      </c>
      <c r="AC2883" t="s">
        <v>101</v>
      </c>
      <c r="AD2883" t="s">
        <v>101</v>
      </c>
    </row>
    <row r="2884" spans="1:30">
      <c r="A2884">
        <v>43</v>
      </c>
      <c r="B2884">
        <v>43</v>
      </c>
      <c r="C2884" s="20">
        <v>0.00636574074074074</v>
      </c>
      <c r="D2884" s="20"/>
      <c r="E2884" s="14" t="s">
        <v>33</v>
      </c>
      <c r="F2884">
        <v>95</v>
      </c>
      <c r="H2884">
        <v>1</v>
      </c>
      <c r="I2884">
        <v>11.7</v>
      </c>
      <c r="J2884">
        <v>0.89</v>
      </c>
      <c r="L2884">
        <v>41</v>
      </c>
      <c r="M2884">
        <v>37.5</v>
      </c>
      <c r="N2884">
        <v>42.1</v>
      </c>
      <c r="U2884">
        <v>0.89</v>
      </c>
      <c r="V2884">
        <v>28.8</v>
      </c>
      <c r="W2884">
        <v>3.3</v>
      </c>
      <c r="X2884">
        <v>2</v>
      </c>
      <c r="Y2884">
        <v>6</v>
      </c>
      <c r="Z2884">
        <v>1.421</v>
      </c>
      <c r="AA2884">
        <v>1.614</v>
      </c>
      <c r="AB2884" t="s">
        <v>102</v>
      </c>
      <c r="AC2884" t="s">
        <v>101</v>
      </c>
      <c r="AD2884" t="s">
        <v>101</v>
      </c>
    </row>
    <row r="2885" spans="1:30">
      <c r="A2885">
        <v>43</v>
      </c>
      <c r="B2885">
        <v>43</v>
      </c>
      <c r="C2885" s="20">
        <v>0.00638888888888889</v>
      </c>
      <c r="D2885" s="20"/>
      <c r="E2885" s="14" t="s">
        <v>33</v>
      </c>
      <c r="F2885">
        <v>95</v>
      </c>
      <c r="H2885">
        <v>1.09</v>
      </c>
      <c r="I2885">
        <v>12.7</v>
      </c>
      <c r="J2885">
        <v>0.98</v>
      </c>
      <c r="L2885">
        <v>43</v>
      </c>
      <c r="M2885">
        <v>36.6</v>
      </c>
      <c r="N2885">
        <v>40.6</v>
      </c>
      <c r="U2885">
        <v>0.9</v>
      </c>
      <c r="V2885">
        <v>25.9</v>
      </c>
      <c r="W2885">
        <v>3.6</v>
      </c>
      <c r="X2885">
        <v>2</v>
      </c>
      <c r="Y2885">
        <v>6</v>
      </c>
      <c r="Z2885">
        <v>1.655</v>
      </c>
      <c r="AA2885">
        <v>1.765</v>
      </c>
      <c r="AB2885" t="s">
        <v>102</v>
      </c>
      <c r="AC2885" t="s">
        <v>101</v>
      </c>
      <c r="AD2885" t="s">
        <v>101</v>
      </c>
    </row>
    <row r="2886" spans="1:30">
      <c r="A2886">
        <v>43</v>
      </c>
      <c r="B2886">
        <v>43</v>
      </c>
      <c r="C2886" s="20">
        <v>0.00641203703703704</v>
      </c>
      <c r="D2886" s="20"/>
      <c r="E2886" s="14" t="s">
        <v>33</v>
      </c>
      <c r="F2886">
        <v>95</v>
      </c>
      <c r="H2886">
        <v>1.12</v>
      </c>
      <c r="I2886">
        <v>13.1</v>
      </c>
      <c r="J2886">
        <v>1</v>
      </c>
      <c r="L2886">
        <v>45</v>
      </c>
      <c r="M2886">
        <v>37</v>
      </c>
      <c r="N2886">
        <v>41.6</v>
      </c>
      <c r="U2886">
        <v>0.89</v>
      </c>
      <c r="V2886">
        <v>28.6</v>
      </c>
      <c r="W2886">
        <v>3.7</v>
      </c>
      <c r="X2886">
        <v>2</v>
      </c>
      <c r="Y2886">
        <v>6</v>
      </c>
      <c r="Z2886">
        <v>1.569</v>
      </c>
      <c r="AA2886">
        <v>1.625</v>
      </c>
      <c r="AB2886" t="s">
        <v>102</v>
      </c>
      <c r="AC2886" t="s">
        <v>101</v>
      </c>
      <c r="AD2886" t="s">
        <v>101</v>
      </c>
    </row>
    <row r="2887" spans="1:30">
      <c r="A2887">
        <v>43</v>
      </c>
      <c r="B2887">
        <v>43</v>
      </c>
      <c r="C2887" s="20">
        <v>0.00643518518518519</v>
      </c>
      <c r="D2887" s="20"/>
      <c r="E2887" s="14" t="s">
        <v>33</v>
      </c>
      <c r="F2887">
        <v>94</v>
      </c>
      <c r="H2887">
        <v>1.05</v>
      </c>
      <c r="I2887">
        <v>12.3</v>
      </c>
      <c r="J2887">
        <v>0.94</v>
      </c>
      <c r="L2887">
        <v>42</v>
      </c>
      <c r="M2887">
        <v>37.3</v>
      </c>
      <c r="N2887">
        <v>41.6</v>
      </c>
      <c r="U2887">
        <v>0.9</v>
      </c>
      <c r="V2887">
        <v>27.1</v>
      </c>
      <c r="W2887">
        <v>3.5</v>
      </c>
      <c r="X2887">
        <v>2</v>
      </c>
      <c r="Y2887">
        <v>6</v>
      </c>
      <c r="Z2887">
        <v>1.558</v>
      </c>
      <c r="AA2887">
        <v>1.722</v>
      </c>
      <c r="AB2887" t="s">
        <v>102</v>
      </c>
      <c r="AC2887" t="s">
        <v>101</v>
      </c>
      <c r="AD2887" t="s">
        <v>101</v>
      </c>
    </row>
    <row r="2888" spans="1:30">
      <c r="A2888">
        <v>43</v>
      </c>
      <c r="B2888">
        <v>43</v>
      </c>
      <c r="C2888" s="20">
        <v>0.00645833333333333</v>
      </c>
      <c r="D2888" s="20"/>
      <c r="E2888" s="14" t="s">
        <v>33</v>
      </c>
      <c r="F2888">
        <v>94</v>
      </c>
      <c r="H2888">
        <v>1.07</v>
      </c>
      <c r="I2888">
        <v>12.5</v>
      </c>
      <c r="J2888">
        <v>0.96</v>
      </c>
      <c r="L2888">
        <v>43</v>
      </c>
      <c r="M2888">
        <v>37.3</v>
      </c>
      <c r="N2888">
        <v>41.3</v>
      </c>
      <c r="U2888">
        <v>0.9</v>
      </c>
      <c r="V2888">
        <v>29.3</v>
      </c>
      <c r="W2888">
        <v>3.6</v>
      </c>
      <c r="X2888">
        <v>2</v>
      </c>
      <c r="Y2888">
        <v>6</v>
      </c>
      <c r="Z2888">
        <v>1.476</v>
      </c>
      <c r="AA2888">
        <v>1.618</v>
      </c>
      <c r="AB2888" t="s">
        <v>102</v>
      </c>
      <c r="AC2888" t="s">
        <v>101</v>
      </c>
      <c r="AD2888" t="s">
        <v>101</v>
      </c>
    </row>
    <row r="2889" spans="1:30">
      <c r="A2889">
        <v>43</v>
      </c>
      <c r="B2889">
        <v>43</v>
      </c>
      <c r="C2889" s="20">
        <v>0.00648148148148148</v>
      </c>
      <c r="D2889" s="20"/>
      <c r="E2889" s="14" t="s">
        <v>33</v>
      </c>
      <c r="F2889">
        <v>94</v>
      </c>
      <c r="H2889">
        <v>1.07</v>
      </c>
      <c r="I2889">
        <v>12.5</v>
      </c>
      <c r="J2889">
        <v>0.94</v>
      </c>
      <c r="L2889">
        <v>41</v>
      </c>
      <c r="M2889">
        <v>34.9</v>
      </c>
      <c r="N2889">
        <v>39.6</v>
      </c>
      <c r="U2889">
        <v>0.88</v>
      </c>
      <c r="V2889">
        <v>29.3</v>
      </c>
      <c r="W2889">
        <v>3.6</v>
      </c>
      <c r="X2889">
        <v>2</v>
      </c>
      <c r="Y2889">
        <v>6</v>
      </c>
      <c r="Z2889">
        <v>1.39</v>
      </c>
      <c r="AA2889">
        <v>1.45</v>
      </c>
      <c r="AB2889" t="s">
        <v>102</v>
      </c>
      <c r="AC2889" t="s">
        <v>101</v>
      </c>
      <c r="AD2889" t="s">
        <v>101</v>
      </c>
    </row>
    <row r="2890" spans="1:30">
      <c r="A2890">
        <v>43</v>
      </c>
      <c r="B2890">
        <v>43</v>
      </c>
      <c r="C2890" s="20">
        <v>0.0065162037037037</v>
      </c>
      <c r="D2890" s="20"/>
      <c r="E2890" s="14" t="s">
        <v>33</v>
      </c>
      <c r="F2890">
        <v>94</v>
      </c>
      <c r="H2890">
        <v>1.07</v>
      </c>
      <c r="I2890">
        <v>12.5</v>
      </c>
      <c r="J2890">
        <v>0.96</v>
      </c>
      <c r="L2890">
        <v>41</v>
      </c>
      <c r="M2890">
        <v>35.8</v>
      </c>
      <c r="N2890">
        <v>39.8</v>
      </c>
      <c r="U2890">
        <v>0.9</v>
      </c>
      <c r="V2890">
        <v>22.3</v>
      </c>
      <c r="W2890">
        <v>3.6</v>
      </c>
      <c r="X2890">
        <v>2</v>
      </c>
      <c r="Y2890">
        <v>6</v>
      </c>
      <c r="Z2890">
        <v>1.838</v>
      </c>
      <c r="AA2890">
        <v>1.979</v>
      </c>
      <c r="AB2890" t="s">
        <v>102</v>
      </c>
      <c r="AC2890" t="s">
        <v>101</v>
      </c>
      <c r="AD2890" t="s">
        <v>101</v>
      </c>
    </row>
    <row r="2891" spans="1:30">
      <c r="A2891">
        <v>43</v>
      </c>
      <c r="B2891">
        <v>43</v>
      </c>
      <c r="C2891" s="20">
        <v>0.00653935185185185</v>
      </c>
      <c r="D2891" s="20"/>
      <c r="E2891" s="14" t="s">
        <v>33</v>
      </c>
      <c r="F2891">
        <v>94</v>
      </c>
      <c r="H2891">
        <v>1.11</v>
      </c>
      <c r="I2891">
        <v>13</v>
      </c>
      <c r="J2891">
        <v>0.98</v>
      </c>
      <c r="L2891">
        <v>44</v>
      </c>
      <c r="M2891">
        <v>36.4</v>
      </c>
      <c r="N2891">
        <v>41.2</v>
      </c>
      <c r="U2891">
        <v>0.88</v>
      </c>
      <c r="V2891">
        <v>31.2</v>
      </c>
      <c r="W2891">
        <v>3.7</v>
      </c>
      <c r="X2891">
        <v>2</v>
      </c>
      <c r="Y2891">
        <v>6</v>
      </c>
      <c r="Z2891">
        <v>1.414</v>
      </c>
      <c r="AA2891">
        <v>1.579</v>
      </c>
      <c r="AB2891" t="s">
        <v>102</v>
      </c>
      <c r="AC2891" t="s">
        <v>101</v>
      </c>
      <c r="AD2891" t="s">
        <v>101</v>
      </c>
    </row>
    <row r="2892" spans="1:30">
      <c r="A2892">
        <v>43</v>
      </c>
      <c r="B2892">
        <v>43</v>
      </c>
      <c r="C2892" s="20">
        <v>0.0065625</v>
      </c>
      <c r="D2892" s="20"/>
      <c r="E2892" s="14" t="s">
        <v>33</v>
      </c>
      <c r="F2892">
        <v>94</v>
      </c>
      <c r="H2892">
        <v>1.08</v>
      </c>
      <c r="I2892">
        <v>12.7</v>
      </c>
      <c r="J2892">
        <v>0.95</v>
      </c>
      <c r="L2892">
        <v>43</v>
      </c>
      <c r="M2892">
        <v>36.4</v>
      </c>
      <c r="N2892">
        <v>41.5</v>
      </c>
      <c r="U2892">
        <v>0.88</v>
      </c>
      <c r="V2892">
        <v>31.3</v>
      </c>
      <c r="W2892">
        <v>3.6</v>
      </c>
      <c r="X2892">
        <v>2</v>
      </c>
      <c r="Y2892">
        <v>6</v>
      </c>
      <c r="Z2892">
        <v>1.378</v>
      </c>
      <c r="AA2892">
        <v>1.54</v>
      </c>
      <c r="AB2892" t="s">
        <v>102</v>
      </c>
      <c r="AC2892" t="s">
        <v>101</v>
      </c>
      <c r="AD2892" t="s">
        <v>101</v>
      </c>
    </row>
    <row r="2893" spans="1:30">
      <c r="A2893">
        <v>43</v>
      </c>
      <c r="B2893">
        <v>43</v>
      </c>
      <c r="C2893" s="20">
        <v>0.00658564814814815</v>
      </c>
      <c r="D2893" s="20"/>
      <c r="E2893" s="14" t="s">
        <v>33</v>
      </c>
      <c r="F2893">
        <v>94</v>
      </c>
      <c r="H2893">
        <v>1.22</v>
      </c>
      <c r="I2893">
        <v>14.3</v>
      </c>
      <c r="J2893">
        <v>1.08</v>
      </c>
      <c r="L2893">
        <v>47</v>
      </c>
      <c r="M2893">
        <v>35.8</v>
      </c>
      <c r="N2893">
        <v>40.7</v>
      </c>
      <c r="U2893">
        <v>0.88</v>
      </c>
      <c r="V2893">
        <v>28.7</v>
      </c>
      <c r="W2893">
        <v>4.1</v>
      </c>
      <c r="X2893">
        <v>2</v>
      </c>
      <c r="Y2893">
        <v>6</v>
      </c>
      <c r="Z2893">
        <v>1.644</v>
      </c>
      <c r="AA2893">
        <v>1.738</v>
      </c>
      <c r="AB2893" t="s">
        <v>102</v>
      </c>
      <c r="AC2893" t="s">
        <v>101</v>
      </c>
      <c r="AD2893" t="s">
        <v>101</v>
      </c>
    </row>
    <row r="2894" spans="1:30">
      <c r="A2894">
        <v>43</v>
      </c>
      <c r="B2894">
        <v>43</v>
      </c>
      <c r="C2894" s="20">
        <v>0.0066087962962963</v>
      </c>
      <c r="D2894" s="20"/>
      <c r="E2894" s="14" t="s">
        <v>33</v>
      </c>
      <c r="F2894">
        <v>95</v>
      </c>
      <c r="H2894">
        <v>1.12</v>
      </c>
      <c r="I2894">
        <v>13.1</v>
      </c>
      <c r="J2894">
        <v>0.99</v>
      </c>
      <c r="L2894">
        <v>44</v>
      </c>
      <c r="M2894">
        <v>36.2</v>
      </c>
      <c r="N2894">
        <v>40.7</v>
      </c>
      <c r="U2894">
        <v>0.89</v>
      </c>
      <c r="V2894">
        <v>31.9</v>
      </c>
      <c r="W2894">
        <v>3.7</v>
      </c>
      <c r="X2894">
        <v>2</v>
      </c>
      <c r="Y2894">
        <v>6</v>
      </c>
      <c r="Z2894">
        <v>1.383</v>
      </c>
      <c r="AA2894">
        <v>1.49</v>
      </c>
      <c r="AB2894" t="s">
        <v>102</v>
      </c>
      <c r="AC2894" t="s">
        <v>101</v>
      </c>
      <c r="AD2894" t="s">
        <v>101</v>
      </c>
    </row>
    <row r="2895" spans="1:30">
      <c r="A2895">
        <v>43</v>
      </c>
      <c r="B2895">
        <v>43</v>
      </c>
      <c r="C2895" s="20">
        <v>0.00663194444444444</v>
      </c>
      <c r="D2895" s="20"/>
      <c r="E2895" s="14" t="s">
        <v>33</v>
      </c>
      <c r="F2895">
        <v>95</v>
      </c>
      <c r="H2895">
        <v>1.13</v>
      </c>
      <c r="I2895">
        <v>13.2</v>
      </c>
      <c r="J2895">
        <v>0.99</v>
      </c>
      <c r="L2895">
        <v>45</v>
      </c>
      <c r="M2895">
        <v>36</v>
      </c>
      <c r="N2895">
        <v>41.1</v>
      </c>
      <c r="U2895">
        <v>0.88</v>
      </c>
      <c r="V2895">
        <v>32.4</v>
      </c>
      <c r="W2895">
        <v>3.8</v>
      </c>
      <c r="X2895">
        <v>2</v>
      </c>
      <c r="Y2895">
        <v>6</v>
      </c>
      <c r="Z2895">
        <v>1.375</v>
      </c>
      <c r="AA2895">
        <v>1.488</v>
      </c>
      <c r="AB2895" t="s">
        <v>102</v>
      </c>
      <c r="AC2895" t="s">
        <v>101</v>
      </c>
      <c r="AD2895" t="s">
        <v>101</v>
      </c>
    </row>
    <row r="2896" spans="1:30">
      <c r="A2896">
        <v>43</v>
      </c>
      <c r="B2896">
        <v>43</v>
      </c>
      <c r="C2896" s="20">
        <v>0.00664351851851852</v>
      </c>
      <c r="D2896" s="20"/>
      <c r="E2896" s="14" t="s">
        <v>33</v>
      </c>
      <c r="F2896">
        <v>97</v>
      </c>
      <c r="H2896">
        <v>1.13</v>
      </c>
      <c r="I2896">
        <v>13.2</v>
      </c>
      <c r="J2896">
        <v>0.98</v>
      </c>
      <c r="L2896">
        <v>44</v>
      </c>
      <c r="M2896">
        <v>35.3</v>
      </c>
      <c r="N2896">
        <v>40.4</v>
      </c>
      <c r="U2896">
        <v>0.87</v>
      </c>
      <c r="V2896">
        <v>33</v>
      </c>
      <c r="W2896">
        <v>3.8</v>
      </c>
      <c r="X2896">
        <v>2</v>
      </c>
      <c r="Y2896">
        <v>6</v>
      </c>
      <c r="Z2896">
        <v>1.325</v>
      </c>
      <c r="AA2896">
        <v>1.441</v>
      </c>
      <c r="AB2896" t="s">
        <v>102</v>
      </c>
      <c r="AC2896" t="s">
        <v>101</v>
      </c>
      <c r="AD2896" t="s">
        <v>101</v>
      </c>
    </row>
    <row r="2897" spans="1:30">
      <c r="A2897">
        <v>43</v>
      </c>
      <c r="B2897">
        <v>43</v>
      </c>
      <c r="C2897" s="20">
        <v>0.00667824074074074</v>
      </c>
      <c r="D2897" s="20"/>
      <c r="E2897" s="14" t="s">
        <v>33</v>
      </c>
      <c r="F2897">
        <v>97</v>
      </c>
      <c r="H2897">
        <v>1.21</v>
      </c>
      <c r="I2897">
        <v>14.1</v>
      </c>
      <c r="J2897">
        <v>1.07</v>
      </c>
      <c r="L2897">
        <v>46</v>
      </c>
      <c r="M2897">
        <v>35.1</v>
      </c>
      <c r="N2897">
        <v>39.6</v>
      </c>
      <c r="U2897">
        <v>0.89</v>
      </c>
      <c r="V2897">
        <v>26.4</v>
      </c>
      <c r="W2897">
        <v>4</v>
      </c>
      <c r="X2897">
        <v>2</v>
      </c>
      <c r="Y2897">
        <v>6</v>
      </c>
      <c r="Z2897">
        <v>1.723</v>
      </c>
      <c r="AA2897">
        <v>1.817</v>
      </c>
      <c r="AB2897" t="s">
        <v>102</v>
      </c>
      <c r="AC2897" t="s">
        <v>101</v>
      </c>
      <c r="AD2897" t="s">
        <v>101</v>
      </c>
    </row>
    <row r="2898" spans="1:30">
      <c r="A2898">
        <v>43</v>
      </c>
      <c r="B2898">
        <v>43</v>
      </c>
      <c r="C2898" s="20">
        <v>0.00670138888888889</v>
      </c>
      <c r="D2898" s="20"/>
      <c r="E2898" s="14" t="s">
        <v>33</v>
      </c>
      <c r="F2898">
        <v>97</v>
      </c>
      <c r="H2898">
        <v>1.08</v>
      </c>
      <c r="I2898">
        <v>12.7</v>
      </c>
      <c r="J2898">
        <v>0.96</v>
      </c>
      <c r="L2898">
        <v>42</v>
      </c>
      <c r="M2898">
        <v>36</v>
      </c>
      <c r="N2898">
        <v>40.7</v>
      </c>
      <c r="U2898">
        <v>0.88</v>
      </c>
      <c r="V2898">
        <v>28.7</v>
      </c>
      <c r="W2898">
        <v>3.6</v>
      </c>
      <c r="X2898">
        <v>2</v>
      </c>
      <c r="Y2898">
        <v>6</v>
      </c>
      <c r="Z2898">
        <v>1.475</v>
      </c>
      <c r="AA2898">
        <v>1.643</v>
      </c>
      <c r="AB2898" t="s">
        <v>102</v>
      </c>
      <c r="AC2898" t="s">
        <v>101</v>
      </c>
      <c r="AD2898" t="s">
        <v>101</v>
      </c>
    </row>
    <row r="2899" spans="1:30">
      <c r="A2899">
        <v>43</v>
      </c>
      <c r="B2899">
        <v>43</v>
      </c>
      <c r="C2899" s="20">
        <v>0.00672453703703704</v>
      </c>
      <c r="D2899" s="20"/>
      <c r="E2899" s="14" t="s">
        <v>33</v>
      </c>
      <c r="F2899">
        <v>96</v>
      </c>
      <c r="H2899">
        <v>1.15</v>
      </c>
      <c r="I2899">
        <v>13.5</v>
      </c>
      <c r="J2899">
        <v>1.01</v>
      </c>
      <c r="L2899">
        <v>45</v>
      </c>
      <c r="M2899">
        <v>36.2</v>
      </c>
      <c r="N2899">
        <v>41.3</v>
      </c>
      <c r="U2899">
        <v>0.88</v>
      </c>
      <c r="V2899">
        <v>31.4</v>
      </c>
      <c r="W2899">
        <v>3.8</v>
      </c>
      <c r="X2899">
        <v>2</v>
      </c>
      <c r="Y2899">
        <v>6</v>
      </c>
      <c r="Z2899">
        <v>1.445</v>
      </c>
      <c r="AA2899">
        <v>1.571</v>
      </c>
      <c r="AB2899" t="s">
        <v>102</v>
      </c>
      <c r="AC2899" t="s">
        <v>101</v>
      </c>
      <c r="AD2899" t="s">
        <v>101</v>
      </c>
    </row>
    <row r="2900" spans="1:30">
      <c r="A2900">
        <v>43</v>
      </c>
      <c r="B2900">
        <v>43</v>
      </c>
      <c r="C2900" s="20">
        <v>0.00674768518518519</v>
      </c>
      <c r="D2900" s="20"/>
      <c r="E2900" s="14" t="s">
        <v>33</v>
      </c>
      <c r="F2900">
        <v>96</v>
      </c>
      <c r="H2900">
        <v>1.12</v>
      </c>
      <c r="I2900">
        <v>13.1</v>
      </c>
      <c r="J2900">
        <v>1.02</v>
      </c>
      <c r="L2900">
        <v>44</v>
      </c>
      <c r="M2900">
        <v>37.1</v>
      </c>
      <c r="N2900">
        <v>40.6</v>
      </c>
      <c r="U2900">
        <v>0.92</v>
      </c>
      <c r="V2900">
        <v>23</v>
      </c>
      <c r="W2900">
        <v>3.7</v>
      </c>
      <c r="X2900">
        <v>2</v>
      </c>
      <c r="Y2900">
        <v>6</v>
      </c>
      <c r="Z2900">
        <v>1.928</v>
      </c>
      <c r="AA2900">
        <v>2.118</v>
      </c>
      <c r="AB2900" t="s">
        <v>102</v>
      </c>
      <c r="AC2900" t="s">
        <v>101</v>
      </c>
      <c r="AD2900" t="s">
        <v>101</v>
      </c>
    </row>
    <row r="2901" spans="1:30">
      <c r="A2901">
        <v>43</v>
      </c>
      <c r="B2901">
        <v>43</v>
      </c>
      <c r="C2901" s="20">
        <v>0.00678240740740741</v>
      </c>
      <c r="D2901" s="20"/>
      <c r="E2901" s="14" t="s">
        <v>33</v>
      </c>
      <c r="F2901">
        <v>95</v>
      </c>
      <c r="H2901">
        <v>1.03</v>
      </c>
      <c r="I2901">
        <v>12.1</v>
      </c>
      <c r="J2901">
        <v>0.93</v>
      </c>
      <c r="L2901">
        <v>40</v>
      </c>
      <c r="M2901">
        <v>35.9</v>
      </c>
      <c r="N2901">
        <v>39.8</v>
      </c>
      <c r="U2901">
        <v>0.9</v>
      </c>
      <c r="V2901">
        <v>21.7</v>
      </c>
      <c r="W2901">
        <v>3.5</v>
      </c>
      <c r="X2901">
        <v>2</v>
      </c>
      <c r="Y2901">
        <v>6</v>
      </c>
      <c r="Z2901">
        <v>1.834</v>
      </c>
      <c r="AA2901">
        <v>1.882</v>
      </c>
      <c r="AB2901" t="s">
        <v>102</v>
      </c>
      <c r="AC2901" t="s">
        <v>101</v>
      </c>
      <c r="AD2901" t="s">
        <v>101</v>
      </c>
    </row>
    <row r="2902" spans="1:30">
      <c r="A2902">
        <v>43</v>
      </c>
      <c r="B2902">
        <v>43</v>
      </c>
      <c r="C2902" s="20">
        <v>0.00681712962962963</v>
      </c>
      <c r="D2902" s="20"/>
      <c r="E2902" s="14" t="s">
        <v>33</v>
      </c>
      <c r="F2902">
        <v>95</v>
      </c>
      <c r="H2902">
        <v>0.97</v>
      </c>
      <c r="I2902">
        <v>11.4</v>
      </c>
      <c r="J2902">
        <v>0.88</v>
      </c>
      <c r="L2902">
        <v>38</v>
      </c>
      <c r="M2902">
        <v>36.2</v>
      </c>
      <c r="N2902">
        <v>40</v>
      </c>
      <c r="U2902">
        <v>0.9</v>
      </c>
      <c r="V2902">
        <v>21.3</v>
      </c>
      <c r="W2902">
        <v>3.3</v>
      </c>
      <c r="X2902">
        <v>2</v>
      </c>
      <c r="Y2902">
        <v>6</v>
      </c>
      <c r="Z2902">
        <v>1.779</v>
      </c>
      <c r="AA2902">
        <v>2.138</v>
      </c>
      <c r="AB2902" t="s">
        <v>102</v>
      </c>
      <c r="AC2902" t="s">
        <v>101</v>
      </c>
      <c r="AD2902" t="s">
        <v>101</v>
      </c>
    </row>
    <row r="2903" spans="1:30">
      <c r="A2903">
        <v>43</v>
      </c>
      <c r="B2903">
        <v>43</v>
      </c>
      <c r="C2903" s="20">
        <v>0.00684027777777778</v>
      </c>
      <c r="D2903" s="20"/>
      <c r="E2903" s="14" t="s">
        <v>33</v>
      </c>
      <c r="F2903">
        <v>95</v>
      </c>
      <c r="H2903">
        <v>1.18</v>
      </c>
      <c r="I2903">
        <v>13.9</v>
      </c>
      <c r="J2903">
        <v>1.04</v>
      </c>
      <c r="L2903">
        <v>44</v>
      </c>
      <c r="M2903">
        <v>34.2</v>
      </c>
      <c r="N2903">
        <v>39</v>
      </c>
      <c r="U2903">
        <v>0.88</v>
      </c>
      <c r="V2903">
        <v>26.4</v>
      </c>
      <c r="W2903">
        <v>4</v>
      </c>
      <c r="X2903">
        <v>2</v>
      </c>
      <c r="Y2903">
        <v>6</v>
      </c>
      <c r="Z2903">
        <v>1.651</v>
      </c>
      <c r="AA2903">
        <v>1.653</v>
      </c>
      <c r="AB2903" t="s">
        <v>102</v>
      </c>
      <c r="AC2903" t="s">
        <v>101</v>
      </c>
      <c r="AD2903" t="s">
        <v>101</v>
      </c>
    </row>
    <row r="2904" spans="1:30">
      <c r="A2904">
        <v>43</v>
      </c>
      <c r="B2904">
        <v>43</v>
      </c>
      <c r="C2904" s="20">
        <v>0.00686342592592593</v>
      </c>
      <c r="D2904" s="20"/>
      <c r="E2904" s="14" t="s">
        <v>33</v>
      </c>
      <c r="F2904">
        <v>95</v>
      </c>
      <c r="H2904">
        <v>1.18</v>
      </c>
      <c r="I2904">
        <v>13.8</v>
      </c>
      <c r="J2904">
        <v>1.04</v>
      </c>
      <c r="L2904">
        <v>45</v>
      </c>
      <c r="M2904">
        <v>35.4</v>
      </c>
      <c r="N2904">
        <v>40.2</v>
      </c>
      <c r="U2904">
        <v>0.88</v>
      </c>
      <c r="V2904">
        <v>29.1</v>
      </c>
      <c r="W2904">
        <v>3.9</v>
      </c>
      <c r="X2904">
        <v>2</v>
      </c>
      <c r="Y2904">
        <v>6</v>
      </c>
      <c r="Z2904">
        <v>1.55</v>
      </c>
      <c r="AA2904">
        <v>1.697</v>
      </c>
      <c r="AB2904" t="s">
        <v>102</v>
      </c>
      <c r="AC2904" t="s">
        <v>101</v>
      </c>
      <c r="AD2904" t="s">
        <v>101</v>
      </c>
    </row>
    <row r="2905" spans="1:30">
      <c r="A2905">
        <v>43</v>
      </c>
      <c r="B2905">
        <v>43</v>
      </c>
      <c r="C2905" s="20">
        <v>0.00688657407407407</v>
      </c>
      <c r="D2905" s="20"/>
      <c r="E2905" s="14" t="s">
        <v>33</v>
      </c>
      <c r="F2905">
        <v>95</v>
      </c>
      <c r="H2905">
        <v>1.16</v>
      </c>
      <c r="I2905">
        <v>13.6</v>
      </c>
      <c r="J2905">
        <v>1.02</v>
      </c>
      <c r="L2905">
        <v>44</v>
      </c>
      <c r="M2905">
        <v>34.7</v>
      </c>
      <c r="N2905">
        <v>39.7</v>
      </c>
      <c r="U2905">
        <v>0.87</v>
      </c>
      <c r="V2905">
        <v>29.7</v>
      </c>
      <c r="W2905">
        <v>3.9</v>
      </c>
      <c r="X2905">
        <v>2</v>
      </c>
      <c r="Y2905">
        <v>6</v>
      </c>
      <c r="Z2905">
        <v>1.478</v>
      </c>
      <c r="AA2905">
        <v>1.588</v>
      </c>
      <c r="AB2905" t="s">
        <v>102</v>
      </c>
      <c r="AC2905" t="s">
        <v>101</v>
      </c>
      <c r="AD2905" t="s">
        <v>101</v>
      </c>
    </row>
    <row r="2906" spans="1:30">
      <c r="A2906">
        <v>43</v>
      </c>
      <c r="B2906">
        <v>43</v>
      </c>
      <c r="C2906" s="20">
        <v>0.0069212962962963</v>
      </c>
      <c r="D2906" s="20"/>
      <c r="E2906" s="14" t="s">
        <v>33</v>
      </c>
      <c r="F2906">
        <v>95</v>
      </c>
      <c r="H2906">
        <v>1.14</v>
      </c>
      <c r="I2906">
        <v>13.4</v>
      </c>
      <c r="J2906">
        <v>1.02</v>
      </c>
      <c r="L2906">
        <v>42</v>
      </c>
      <c r="M2906">
        <v>34.5</v>
      </c>
      <c r="N2906">
        <v>38.8</v>
      </c>
      <c r="U2906">
        <v>0.89</v>
      </c>
      <c r="V2906">
        <v>24.6</v>
      </c>
      <c r="W2906">
        <v>3.8</v>
      </c>
      <c r="X2906">
        <v>2</v>
      </c>
      <c r="Y2906">
        <v>6</v>
      </c>
      <c r="Z2906">
        <v>1.722</v>
      </c>
      <c r="AA2906">
        <v>1.907</v>
      </c>
      <c r="AB2906" t="s">
        <v>102</v>
      </c>
      <c r="AC2906" t="s">
        <v>101</v>
      </c>
      <c r="AD2906" t="s">
        <v>101</v>
      </c>
    </row>
    <row r="2907" spans="1:30">
      <c r="A2907">
        <v>43</v>
      </c>
      <c r="B2907">
        <v>43</v>
      </c>
      <c r="C2907" s="20">
        <v>0.00694444444444444</v>
      </c>
      <c r="D2907" s="20"/>
      <c r="E2907" s="14" t="s">
        <v>33</v>
      </c>
      <c r="F2907">
        <v>96</v>
      </c>
      <c r="H2907">
        <v>1.17</v>
      </c>
      <c r="I2907">
        <v>13.7</v>
      </c>
      <c r="J2907">
        <v>1.02</v>
      </c>
      <c r="L2907">
        <v>44</v>
      </c>
      <c r="M2907">
        <v>34.9</v>
      </c>
      <c r="N2907">
        <v>39.9</v>
      </c>
      <c r="U2907">
        <v>0.88</v>
      </c>
      <c r="V2907">
        <v>29.4</v>
      </c>
      <c r="W2907">
        <v>3.9</v>
      </c>
      <c r="X2907">
        <v>2</v>
      </c>
      <c r="Y2907">
        <v>6</v>
      </c>
      <c r="Z2907">
        <v>1.506</v>
      </c>
      <c r="AA2907">
        <v>1.598</v>
      </c>
      <c r="AB2907" t="s">
        <v>102</v>
      </c>
      <c r="AC2907" t="s">
        <v>101</v>
      </c>
      <c r="AD2907" t="s">
        <v>101</v>
      </c>
    </row>
    <row r="2908" spans="1:30">
      <c r="A2908">
        <v>43</v>
      </c>
      <c r="B2908">
        <v>43</v>
      </c>
      <c r="C2908" s="20">
        <v>0.00696759259259259</v>
      </c>
      <c r="D2908" s="20"/>
      <c r="E2908" s="14" t="s">
        <v>33</v>
      </c>
      <c r="F2908">
        <v>96</v>
      </c>
      <c r="H2908">
        <v>1.13</v>
      </c>
      <c r="I2908">
        <v>13.2</v>
      </c>
      <c r="J2908">
        <v>1.01</v>
      </c>
      <c r="L2908">
        <v>44</v>
      </c>
      <c r="M2908">
        <v>35.8</v>
      </c>
      <c r="N2908">
        <v>40.2</v>
      </c>
      <c r="U2908">
        <v>0.89</v>
      </c>
      <c r="V2908">
        <v>27.4</v>
      </c>
      <c r="W2908">
        <v>3.8</v>
      </c>
      <c r="X2908">
        <v>2</v>
      </c>
      <c r="Y2908">
        <v>6</v>
      </c>
      <c r="Z2908">
        <v>1.597</v>
      </c>
      <c r="AA2908">
        <v>1.753</v>
      </c>
      <c r="AB2908" t="s">
        <v>102</v>
      </c>
      <c r="AC2908" t="s">
        <v>101</v>
      </c>
      <c r="AD2908" t="s">
        <v>101</v>
      </c>
    </row>
    <row r="2909" spans="1:30">
      <c r="A2909">
        <v>43</v>
      </c>
      <c r="B2909">
        <v>43</v>
      </c>
      <c r="C2909" s="20">
        <v>0.00699074074074074</v>
      </c>
      <c r="D2909" s="20"/>
      <c r="E2909" s="14" t="s">
        <v>33</v>
      </c>
      <c r="F2909">
        <v>96</v>
      </c>
      <c r="H2909">
        <v>1.13</v>
      </c>
      <c r="I2909">
        <v>13.3</v>
      </c>
      <c r="J2909">
        <v>1</v>
      </c>
      <c r="L2909">
        <v>43</v>
      </c>
      <c r="M2909">
        <v>35.1</v>
      </c>
      <c r="N2909">
        <v>39.9</v>
      </c>
      <c r="U2909">
        <v>0.88</v>
      </c>
      <c r="V2909">
        <v>30</v>
      </c>
      <c r="W2909">
        <v>3.8</v>
      </c>
      <c r="X2909">
        <v>2</v>
      </c>
      <c r="Y2909">
        <v>6</v>
      </c>
      <c r="Z2909">
        <v>1.447</v>
      </c>
      <c r="AA2909">
        <v>1.56</v>
      </c>
      <c r="AB2909" t="s">
        <v>102</v>
      </c>
      <c r="AC2909" t="s">
        <v>101</v>
      </c>
      <c r="AD2909" t="s">
        <v>101</v>
      </c>
    </row>
    <row r="2910" spans="1:30">
      <c r="A2910">
        <v>43</v>
      </c>
      <c r="B2910">
        <v>43</v>
      </c>
      <c r="C2910" s="20">
        <v>0.00701388888888889</v>
      </c>
      <c r="D2910" s="20"/>
      <c r="E2910" s="14" t="s">
        <v>33</v>
      </c>
      <c r="F2910">
        <v>95</v>
      </c>
      <c r="H2910">
        <v>1.15</v>
      </c>
      <c r="I2910">
        <v>13.5</v>
      </c>
      <c r="J2910">
        <v>1.02</v>
      </c>
      <c r="L2910">
        <v>45</v>
      </c>
      <c r="M2910">
        <v>36.5</v>
      </c>
      <c r="N2910">
        <v>41</v>
      </c>
      <c r="U2910">
        <v>0.89</v>
      </c>
      <c r="V2910">
        <v>26.5</v>
      </c>
      <c r="W2910">
        <v>3.8</v>
      </c>
      <c r="X2910">
        <v>2</v>
      </c>
      <c r="Y2910">
        <v>6</v>
      </c>
      <c r="Z2910">
        <v>1.7</v>
      </c>
      <c r="AA2910">
        <v>1.875</v>
      </c>
      <c r="AB2910" t="s">
        <v>102</v>
      </c>
      <c r="AC2910" t="s">
        <v>101</v>
      </c>
      <c r="AD2910" t="s">
        <v>101</v>
      </c>
    </row>
    <row r="2911" spans="1:30">
      <c r="A2911">
        <v>43</v>
      </c>
      <c r="B2911">
        <v>43</v>
      </c>
      <c r="C2911" s="20">
        <v>0.00703703703703704</v>
      </c>
      <c r="D2911" s="20"/>
      <c r="E2911" s="14" t="s">
        <v>33</v>
      </c>
      <c r="F2911">
        <v>95</v>
      </c>
      <c r="H2911">
        <v>1.17</v>
      </c>
      <c r="I2911">
        <v>13.7</v>
      </c>
      <c r="J2911">
        <v>1.04</v>
      </c>
      <c r="L2911">
        <v>46</v>
      </c>
      <c r="M2911">
        <v>36</v>
      </c>
      <c r="N2911">
        <v>40.4</v>
      </c>
      <c r="U2911">
        <v>0.89</v>
      </c>
      <c r="V2911">
        <v>30.3</v>
      </c>
      <c r="W2911">
        <v>3.9</v>
      </c>
      <c r="X2911">
        <v>2</v>
      </c>
      <c r="Y2911">
        <v>6</v>
      </c>
      <c r="Z2911">
        <v>1.509</v>
      </c>
      <c r="AA2911">
        <v>1.575</v>
      </c>
      <c r="AB2911" t="s">
        <v>102</v>
      </c>
      <c r="AC2911" t="s">
        <v>101</v>
      </c>
      <c r="AD2911" t="s">
        <v>101</v>
      </c>
    </row>
    <row r="2912" spans="1:30">
      <c r="A2912">
        <v>43</v>
      </c>
      <c r="B2912">
        <v>43</v>
      </c>
      <c r="C2912" s="20">
        <v>0.00706018518518518</v>
      </c>
      <c r="D2912" s="20"/>
      <c r="E2912" s="14" t="s">
        <v>33</v>
      </c>
      <c r="F2912">
        <v>95</v>
      </c>
      <c r="H2912">
        <v>1.12</v>
      </c>
      <c r="I2912">
        <v>13.1</v>
      </c>
      <c r="J2912">
        <v>1</v>
      </c>
      <c r="L2912">
        <v>44</v>
      </c>
      <c r="M2912">
        <v>35.9</v>
      </c>
      <c r="N2912">
        <v>40.5</v>
      </c>
      <c r="U2912">
        <v>0.89</v>
      </c>
      <c r="V2912">
        <v>28.3</v>
      </c>
      <c r="W2912">
        <v>3.8</v>
      </c>
      <c r="X2912">
        <v>2</v>
      </c>
      <c r="Y2912">
        <v>6</v>
      </c>
      <c r="Z2912">
        <v>1.543</v>
      </c>
      <c r="AA2912">
        <v>1.644</v>
      </c>
      <c r="AB2912" t="s">
        <v>102</v>
      </c>
      <c r="AC2912" t="s">
        <v>101</v>
      </c>
      <c r="AD2912" t="s">
        <v>101</v>
      </c>
    </row>
    <row r="2913" spans="1:30">
      <c r="A2913">
        <v>43</v>
      </c>
      <c r="B2913">
        <v>43</v>
      </c>
      <c r="C2913" s="20">
        <v>0.00708333333333333</v>
      </c>
      <c r="D2913" s="20"/>
      <c r="E2913" s="14" t="s">
        <v>33</v>
      </c>
      <c r="F2913">
        <v>95</v>
      </c>
      <c r="H2913">
        <v>1.15</v>
      </c>
      <c r="I2913">
        <v>13.5</v>
      </c>
      <c r="J2913">
        <v>1.03</v>
      </c>
      <c r="L2913">
        <v>46</v>
      </c>
      <c r="M2913">
        <v>36.5</v>
      </c>
      <c r="N2913">
        <v>40.8</v>
      </c>
      <c r="U2913">
        <v>0.89</v>
      </c>
      <c r="V2913">
        <v>30.3</v>
      </c>
      <c r="W2913">
        <v>3.9</v>
      </c>
      <c r="X2913">
        <v>2</v>
      </c>
      <c r="Y2913">
        <v>6</v>
      </c>
      <c r="Z2913">
        <v>1.509</v>
      </c>
      <c r="AA2913">
        <v>1.739</v>
      </c>
      <c r="AB2913" t="s">
        <v>102</v>
      </c>
      <c r="AC2913" t="s">
        <v>101</v>
      </c>
      <c r="AD2913" t="s">
        <v>101</v>
      </c>
    </row>
    <row r="2914" spans="1:30">
      <c r="A2914">
        <v>43</v>
      </c>
      <c r="B2914">
        <v>43</v>
      </c>
      <c r="C2914" s="20">
        <v>0.00710648148148148</v>
      </c>
      <c r="D2914" s="20"/>
      <c r="E2914" s="14" t="s">
        <v>33</v>
      </c>
      <c r="F2914">
        <v>94</v>
      </c>
      <c r="H2914">
        <v>1.2</v>
      </c>
      <c r="I2914">
        <v>14.1</v>
      </c>
      <c r="J2914">
        <v>1.07</v>
      </c>
      <c r="L2914">
        <v>47</v>
      </c>
      <c r="M2914">
        <v>36.1</v>
      </c>
      <c r="N2914">
        <v>40.7</v>
      </c>
      <c r="U2914">
        <v>0.89</v>
      </c>
      <c r="V2914">
        <v>31.3</v>
      </c>
      <c r="W2914">
        <v>4</v>
      </c>
      <c r="X2914">
        <v>2</v>
      </c>
      <c r="Y2914">
        <v>6</v>
      </c>
      <c r="Z2914">
        <v>1.509</v>
      </c>
      <c r="AA2914">
        <v>1.574</v>
      </c>
      <c r="AB2914" t="s">
        <v>102</v>
      </c>
      <c r="AC2914" t="s">
        <v>101</v>
      </c>
      <c r="AD2914" t="s">
        <v>101</v>
      </c>
    </row>
    <row r="2915" spans="1:30">
      <c r="A2915">
        <v>43</v>
      </c>
      <c r="B2915">
        <v>43</v>
      </c>
      <c r="C2915" s="20">
        <v>0.00712962962962963</v>
      </c>
      <c r="D2915" s="20"/>
      <c r="E2915" s="14" t="s">
        <v>33</v>
      </c>
      <c r="F2915">
        <v>94</v>
      </c>
      <c r="H2915">
        <v>1.16</v>
      </c>
      <c r="I2915">
        <v>13.6</v>
      </c>
      <c r="J2915">
        <v>1.03</v>
      </c>
      <c r="L2915">
        <v>46</v>
      </c>
      <c r="M2915">
        <v>36.3</v>
      </c>
      <c r="N2915">
        <v>40.8</v>
      </c>
      <c r="U2915">
        <v>0.89</v>
      </c>
      <c r="V2915">
        <v>31.2</v>
      </c>
      <c r="W2915">
        <v>3.9</v>
      </c>
      <c r="X2915">
        <v>2</v>
      </c>
      <c r="Y2915">
        <v>6</v>
      </c>
      <c r="Z2915">
        <v>1.465</v>
      </c>
      <c r="AA2915">
        <v>1.593</v>
      </c>
      <c r="AB2915" t="s">
        <v>102</v>
      </c>
      <c r="AC2915" t="s">
        <v>101</v>
      </c>
      <c r="AD2915" t="s">
        <v>101</v>
      </c>
    </row>
    <row r="2916" spans="1:30">
      <c r="A2916">
        <v>43</v>
      </c>
      <c r="B2916">
        <v>43</v>
      </c>
      <c r="C2916" s="20">
        <v>0.00715277777777778</v>
      </c>
      <c r="D2916" s="20"/>
      <c r="E2916" s="14" t="s">
        <v>33</v>
      </c>
      <c r="F2916">
        <v>94</v>
      </c>
      <c r="H2916">
        <v>1.21</v>
      </c>
      <c r="I2916">
        <v>14.1</v>
      </c>
      <c r="J2916">
        <v>1.06</v>
      </c>
      <c r="L2916">
        <v>47</v>
      </c>
      <c r="M2916">
        <v>35.7</v>
      </c>
      <c r="N2916">
        <v>40.6</v>
      </c>
      <c r="U2916">
        <v>0.88</v>
      </c>
      <c r="V2916">
        <v>33</v>
      </c>
      <c r="W2916">
        <v>4</v>
      </c>
      <c r="X2916">
        <v>2</v>
      </c>
      <c r="Y2916">
        <v>6</v>
      </c>
      <c r="Z2916">
        <v>1.424</v>
      </c>
      <c r="AA2916">
        <v>1.502</v>
      </c>
      <c r="AB2916" t="s">
        <v>102</v>
      </c>
      <c r="AC2916" t="s">
        <v>101</v>
      </c>
      <c r="AD2916" t="s">
        <v>101</v>
      </c>
    </row>
    <row r="2917" spans="1:30">
      <c r="A2917">
        <v>43</v>
      </c>
      <c r="B2917">
        <v>43</v>
      </c>
      <c r="C2917" s="20">
        <v>0.00717592592592593</v>
      </c>
      <c r="D2917" s="20"/>
      <c r="E2917" s="14" t="s">
        <v>33</v>
      </c>
      <c r="F2917">
        <v>94</v>
      </c>
      <c r="H2917">
        <v>1.14</v>
      </c>
      <c r="I2917">
        <v>13.4</v>
      </c>
      <c r="J2917">
        <v>1.01</v>
      </c>
      <c r="L2917">
        <v>46</v>
      </c>
      <c r="M2917">
        <v>36.5</v>
      </c>
      <c r="N2917">
        <v>41.4</v>
      </c>
      <c r="U2917">
        <v>0.88</v>
      </c>
      <c r="V2917">
        <v>32.6</v>
      </c>
      <c r="W2917">
        <v>3.8</v>
      </c>
      <c r="X2917">
        <v>2</v>
      </c>
      <c r="Y2917">
        <v>6</v>
      </c>
      <c r="Z2917">
        <v>1.4</v>
      </c>
      <c r="AA2917">
        <v>1.551</v>
      </c>
      <c r="AB2917" t="s">
        <v>102</v>
      </c>
      <c r="AC2917" t="s">
        <v>101</v>
      </c>
      <c r="AD2917" t="s">
        <v>101</v>
      </c>
    </row>
    <row r="2918" spans="1:30">
      <c r="A2918">
        <v>43</v>
      </c>
      <c r="B2918">
        <v>43</v>
      </c>
      <c r="C2918" s="20">
        <v>0.00719907407407407</v>
      </c>
      <c r="D2918" s="20"/>
      <c r="E2918" s="14" t="s">
        <v>33</v>
      </c>
      <c r="F2918">
        <v>94</v>
      </c>
      <c r="H2918">
        <v>1.08</v>
      </c>
      <c r="I2918">
        <v>12.7</v>
      </c>
      <c r="J2918">
        <v>0.96</v>
      </c>
      <c r="L2918">
        <v>43</v>
      </c>
      <c r="M2918">
        <v>36.3</v>
      </c>
      <c r="N2918">
        <v>40.8</v>
      </c>
      <c r="U2918">
        <v>0.89</v>
      </c>
      <c r="V2918">
        <v>30.9</v>
      </c>
      <c r="W2918">
        <v>3.6</v>
      </c>
      <c r="X2918">
        <v>2</v>
      </c>
      <c r="Y2918">
        <v>6</v>
      </c>
      <c r="Z2918">
        <v>1.387</v>
      </c>
      <c r="AA2918">
        <v>1.542</v>
      </c>
      <c r="AB2918" t="s">
        <v>102</v>
      </c>
      <c r="AC2918" t="s">
        <v>101</v>
      </c>
      <c r="AD2918" t="s">
        <v>101</v>
      </c>
    </row>
    <row r="2919" spans="1:30">
      <c r="A2919">
        <v>43</v>
      </c>
      <c r="B2919">
        <v>43</v>
      </c>
      <c r="C2919" s="20">
        <v>0.00722222222222222</v>
      </c>
      <c r="D2919" s="20"/>
      <c r="E2919" s="14" t="s">
        <v>33</v>
      </c>
      <c r="F2919">
        <v>94</v>
      </c>
      <c r="H2919">
        <v>1.17</v>
      </c>
      <c r="I2919">
        <v>13.7</v>
      </c>
      <c r="J2919">
        <v>1.04</v>
      </c>
      <c r="L2919">
        <v>46</v>
      </c>
      <c r="M2919">
        <v>36.3</v>
      </c>
      <c r="N2919">
        <v>41</v>
      </c>
      <c r="U2919">
        <v>0.89</v>
      </c>
      <c r="V2919">
        <v>31.1</v>
      </c>
      <c r="W2919">
        <v>3.9</v>
      </c>
      <c r="X2919">
        <v>2</v>
      </c>
      <c r="Y2919">
        <v>6</v>
      </c>
      <c r="Z2919">
        <v>1.488</v>
      </c>
      <c r="AA2919">
        <v>1.577</v>
      </c>
      <c r="AB2919" t="s">
        <v>102</v>
      </c>
      <c r="AC2919" t="s">
        <v>101</v>
      </c>
      <c r="AD2919" t="s">
        <v>101</v>
      </c>
    </row>
    <row r="2920" spans="1:30">
      <c r="A2920">
        <v>43</v>
      </c>
      <c r="B2920">
        <v>43</v>
      </c>
      <c r="C2920" s="20">
        <v>0.00724537037037037</v>
      </c>
      <c r="D2920" s="20"/>
      <c r="E2920" s="14" t="s">
        <v>33</v>
      </c>
      <c r="F2920">
        <v>95</v>
      </c>
      <c r="H2920">
        <v>1.16</v>
      </c>
      <c r="I2920">
        <v>13.6</v>
      </c>
      <c r="J2920">
        <v>1.05</v>
      </c>
      <c r="L2920">
        <v>45</v>
      </c>
      <c r="M2920">
        <v>36.2</v>
      </c>
      <c r="N2920">
        <v>40.2</v>
      </c>
      <c r="U2920">
        <v>0.9</v>
      </c>
      <c r="V2920">
        <v>26.8</v>
      </c>
      <c r="W2920">
        <v>3.9</v>
      </c>
      <c r="X2920">
        <v>2</v>
      </c>
      <c r="Y2920">
        <v>6</v>
      </c>
      <c r="Z2920">
        <v>1.689</v>
      </c>
      <c r="AA2920">
        <v>1.871</v>
      </c>
      <c r="AB2920" t="s">
        <v>102</v>
      </c>
      <c r="AC2920" t="s">
        <v>101</v>
      </c>
      <c r="AD2920" t="s">
        <v>101</v>
      </c>
    </row>
    <row r="2921" spans="1:30">
      <c r="A2921">
        <v>43</v>
      </c>
      <c r="B2921">
        <v>43</v>
      </c>
      <c r="C2921" s="20">
        <v>0.00726851851851852</v>
      </c>
      <c r="D2921" s="20"/>
      <c r="E2921" s="14" t="s">
        <v>33</v>
      </c>
      <c r="F2921">
        <v>95</v>
      </c>
      <c r="H2921">
        <v>1.14</v>
      </c>
      <c r="I2921">
        <v>13.4</v>
      </c>
      <c r="J2921">
        <v>1.02</v>
      </c>
      <c r="L2921">
        <v>46</v>
      </c>
      <c r="M2921">
        <v>37.3</v>
      </c>
      <c r="N2921">
        <v>41.7</v>
      </c>
      <c r="U2921">
        <v>0.89</v>
      </c>
      <c r="V2921">
        <v>30.6</v>
      </c>
      <c r="W2921">
        <v>3.8</v>
      </c>
      <c r="X2921">
        <v>2</v>
      </c>
      <c r="Y2921">
        <v>6</v>
      </c>
      <c r="Z2921">
        <v>1.509</v>
      </c>
      <c r="AA2921">
        <v>1.636</v>
      </c>
      <c r="AB2921" t="s">
        <v>102</v>
      </c>
      <c r="AC2921" t="s">
        <v>101</v>
      </c>
      <c r="AD2921" t="s">
        <v>101</v>
      </c>
    </row>
    <row r="2922" spans="1:30">
      <c r="A2922">
        <v>43</v>
      </c>
      <c r="B2922">
        <v>43</v>
      </c>
      <c r="C2922" s="20">
        <v>0.00729166666666667</v>
      </c>
      <c r="D2922" s="20"/>
      <c r="E2922" s="14" t="s">
        <v>33</v>
      </c>
      <c r="F2922">
        <v>97</v>
      </c>
      <c r="H2922">
        <v>1.13</v>
      </c>
      <c r="I2922">
        <v>13.2</v>
      </c>
      <c r="J2922">
        <v>1.01</v>
      </c>
      <c r="L2922">
        <v>43</v>
      </c>
      <c r="M2922">
        <v>35.6</v>
      </c>
      <c r="N2922">
        <v>39.6</v>
      </c>
      <c r="U2922">
        <v>0.9</v>
      </c>
      <c r="V2922">
        <v>24.5</v>
      </c>
      <c r="W2922">
        <v>3.8</v>
      </c>
      <c r="X2922">
        <v>2</v>
      </c>
      <c r="Y2922">
        <v>6</v>
      </c>
      <c r="Z2922">
        <v>1.763</v>
      </c>
      <c r="AA2922">
        <v>1.906</v>
      </c>
      <c r="AB2922" t="s">
        <v>102</v>
      </c>
      <c r="AC2922" t="s">
        <v>101</v>
      </c>
      <c r="AD2922" t="s">
        <v>101</v>
      </c>
    </row>
    <row r="2923" spans="1:30">
      <c r="A2923">
        <v>43</v>
      </c>
      <c r="B2923">
        <v>43</v>
      </c>
      <c r="C2923" s="20">
        <v>0.00731481481481481</v>
      </c>
      <c r="D2923" s="20"/>
      <c r="E2923" s="14" t="s">
        <v>33</v>
      </c>
      <c r="F2923">
        <v>97</v>
      </c>
      <c r="H2923">
        <v>1.23</v>
      </c>
      <c r="I2923">
        <v>14.4</v>
      </c>
      <c r="J2923">
        <v>1.1</v>
      </c>
      <c r="L2923">
        <v>49</v>
      </c>
      <c r="M2923">
        <v>37.4</v>
      </c>
      <c r="N2923">
        <v>41.8</v>
      </c>
      <c r="U2923">
        <v>0.89</v>
      </c>
      <c r="V2923">
        <v>28.4</v>
      </c>
      <c r="W2923">
        <v>4.1</v>
      </c>
      <c r="X2923">
        <v>2</v>
      </c>
      <c r="Y2923">
        <v>6</v>
      </c>
      <c r="Z2923">
        <v>1.733</v>
      </c>
      <c r="AA2923">
        <v>1.788</v>
      </c>
      <c r="AB2923" t="s">
        <v>102</v>
      </c>
      <c r="AC2923" t="s">
        <v>101</v>
      </c>
      <c r="AD2923" t="s">
        <v>101</v>
      </c>
    </row>
    <row r="2924" spans="1:30">
      <c r="A2924">
        <v>43</v>
      </c>
      <c r="B2924">
        <v>43</v>
      </c>
      <c r="C2924" s="20">
        <v>0.00733796296296296</v>
      </c>
      <c r="D2924" s="20"/>
      <c r="E2924" s="14" t="s">
        <v>33</v>
      </c>
      <c r="F2924">
        <v>97</v>
      </c>
      <c r="H2924">
        <v>1.13</v>
      </c>
      <c r="I2924">
        <v>13.2</v>
      </c>
      <c r="J2924">
        <v>1.01</v>
      </c>
      <c r="L2924">
        <v>46</v>
      </c>
      <c r="M2924">
        <v>37.7</v>
      </c>
      <c r="N2924">
        <v>42.1</v>
      </c>
      <c r="U2924">
        <v>0.9</v>
      </c>
      <c r="V2924">
        <v>30.8</v>
      </c>
      <c r="W2924">
        <v>3.8</v>
      </c>
      <c r="X2924">
        <v>2</v>
      </c>
      <c r="Y2924">
        <v>6</v>
      </c>
      <c r="Z2924">
        <v>1.499</v>
      </c>
      <c r="AA2924">
        <v>1.625</v>
      </c>
      <c r="AB2924" t="s">
        <v>102</v>
      </c>
      <c r="AC2924" t="s">
        <v>101</v>
      </c>
      <c r="AD2924" t="s">
        <v>101</v>
      </c>
    </row>
    <row r="2925" spans="1:30">
      <c r="A2925">
        <v>43</v>
      </c>
      <c r="B2925">
        <v>43</v>
      </c>
      <c r="C2925" s="20">
        <v>0.00736111111111111</v>
      </c>
      <c r="D2925" s="20"/>
      <c r="E2925" s="14" t="s">
        <v>33</v>
      </c>
      <c r="F2925">
        <v>97</v>
      </c>
      <c r="H2925">
        <v>1.22</v>
      </c>
      <c r="I2925">
        <v>14.3</v>
      </c>
      <c r="J2925">
        <v>1.09</v>
      </c>
      <c r="L2925">
        <v>47</v>
      </c>
      <c r="M2925">
        <v>35.5</v>
      </c>
      <c r="N2925">
        <v>39.8</v>
      </c>
      <c r="U2925">
        <v>0.89</v>
      </c>
      <c r="V2925">
        <v>29.7</v>
      </c>
      <c r="W2925">
        <v>4.1</v>
      </c>
      <c r="X2925">
        <v>2</v>
      </c>
      <c r="Y2925">
        <v>6</v>
      </c>
      <c r="Z2925">
        <v>1.583</v>
      </c>
      <c r="AA2925">
        <v>1.714</v>
      </c>
      <c r="AB2925" t="s">
        <v>102</v>
      </c>
      <c r="AC2925" t="s">
        <v>101</v>
      </c>
      <c r="AD2925" t="s">
        <v>101</v>
      </c>
    </row>
    <row r="2926" spans="1:30">
      <c r="A2926">
        <v>43</v>
      </c>
      <c r="B2926">
        <v>43</v>
      </c>
      <c r="C2926" s="20">
        <v>0.00740740740740741</v>
      </c>
      <c r="D2926" s="20"/>
      <c r="E2926" s="14" t="s">
        <v>33</v>
      </c>
      <c r="F2926">
        <v>95</v>
      </c>
      <c r="H2926">
        <v>1.01</v>
      </c>
      <c r="I2926">
        <v>11.8</v>
      </c>
      <c r="J2926">
        <v>0.94</v>
      </c>
      <c r="L2926">
        <v>37</v>
      </c>
      <c r="M2926">
        <v>34.6</v>
      </c>
      <c r="N2926">
        <v>37.2</v>
      </c>
      <c r="U2926">
        <v>0.93</v>
      </c>
      <c r="V2926">
        <v>15.9</v>
      </c>
      <c r="W2926">
        <v>3.4</v>
      </c>
      <c r="X2926">
        <v>2</v>
      </c>
      <c r="Y2926">
        <v>6</v>
      </c>
      <c r="Z2926">
        <v>2.315</v>
      </c>
      <c r="AA2926">
        <v>2.519</v>
      </c>
      <c r="AB2926" t="s">
        <v>102</v>
      </c>
      <c r="AC2926" t="s">
        <v>101</v>
      </c>
      <c r="AD2926" t="s">
        <v>101</v>
      </c>
    </row>
    <row r="2927" spans="1:30">
      <c r="A2927">
        <v>43</v>
      </c>
      <c r="B2927">
        <v>43</v>
      </c>
      <c r="C2927" s="20">
        <v>0.00744212962962963</v>
      </c>
      <c r="D2927" s="20"/>
      <c r="E2927" s="14" t="s">
        <v>33</v>
      </c>
      <c r="F2927">
        <v>95</v>
      </c>
      <c r="H2927">
        <v>1.08</v>
      </c>
      <c r="I2927">
        <v>12.7</v>
      </c>
      <c r="J2927">
        <v>1</v>
      </c>
      <c r="L2927">
        <v>42</v>
      </c>
      <c r="M2927">
        <v>36.8</v>
      </c>
      <c r="N2927">
        <v>39.8</v>
      </c>
      <c r="U2927">
        <v>0.92</v>
      </c>
      <c r="V2927">
        <v>21.1</v>
      </c>
      <c r="W2927">
        <v>3.6</v>
      </c>
      <c r="X2927">
        <v>2</v>
      </c>
      <c r="Y2927">
        <v>6</v>
      </c>
      <c r="Z2927">
        <v>2.008</v>
      </c>
      <c r="AA2927">
        <v>2.288</v>
      </c>
      <c r="AB2927" t="s">
        <v>102</v>
      </c>
      <c r="AC2927" t="s">
        <v>101</v>
      </c>
      <c r="AD2927" t="s">
        <v>101</v>
      </c>
    </row>
    <row r="2928" spans="1:30">
      <c r="A2928">
        <v>43</v>
      </c>
      <c r="B2928">
        <v>43</v>
      </c>
      <c r="C2928" s="20">
        <v>0.00747685185185185</v>
      </c>
      <c r="D2928" s="20"/>
      <c r="E2928" s="14" t="s">
        <v>33</v>
      </c>
      <c r="F2928">
        <v>95</v>
      </c>
      <c r="H2928">
        <v>1.05</v>
      </c>
      <c r="I2928">
        <v>12.3</v>
      </c>
      <c r="J2928">
        <v>0.96</v>
      </c>
      <c r="L2928">
        <v>41</v>
      </c>
      <c r="M2928">
        <v>37</v>
      </c>
      <c r="N2928">
        <v>40.4</v>
      </c>
      <c r="U2928">
        <v>0.91</v>
      </c>
      <c r="V2928">
        <v>19.8</v>
      </c>
      <c r="W2928">
        <v>3.5</v>
      </c>
      <c r="X2928">
        <v>2</v>
      </c>
      <c r="Y2928">
        <v>6</v>
      </c>
      <c r="Z2928">
        <v>2.088</v>
      </c>
      <c r="AA2928">
        <v>2.124</v>
      </c>
      <c r="AB2928" t="s">
        <v>102</v>
      </c>
      <c r="AC2928" t="s">
        <v>101</v>
      </c>
      <c r="AD2928" t="s">
        <v>101</v>
      </c>
    </row>
    <row r="2929" spans="1:30">
      <c r="A2929">
        <v>43</v>
      </c>
      <c r="B2929">
        <v>43</v>
      </c>
      <c r="C2929" s="20">
        <v>0.0075</v>
      </c>
      <c r="D2929" s="20"/>
      <c r="E2929" s="14" t="s">
        <v>33</v>
      </c>
      <c r="F2929">
        <v>95</v>
      </c>
      <c r="H2929">
        <v>1.31</v>
      </c>
      <c r="I2929">
        <v>15.3</v>
      </c>
      <c r="J2929">
        <v>1.17</v>
      </c>
      <c r="L2929">
        <v>50</v>
      </c>
      <c r="M2929">
        <v>35.7</v>
      </c>
      <c r="N2929">
        <v>39.9</v>
      </c>
      <c r="U2929">
        <v>0.89</v>
      </c>
      <c r="V2929">
        <v>27</v>
      </c>
      <c r="W2929">
        <v>4.4</v>
      </c>
      <c r="X2929">
        <v>2</v>
      </c>
      <c r="Y2929">
        <v>6</v>
      </c>
      <c r="Z2929">
        <v>1.846</v>
      </c>
      <c r="AA2929">
        <v>1.992</v>
      </c>
      <c r="AB2929" t="s">
        <v>102</v>
      </c>
      <c r="AC2929" t="s">
        <v>101</v>
      </c>
      <c r="AD2929" t="s">
        <v>101</v>
      </c>
    </row>
    <row r="2930" spans="1:30">
      <c r="A2930">
        <v>43</v>
      </c>
      <c r="B2930">
        <v>43</v>
      </c>
      <c r="C2930" s="20">
        <v>0.00752314814814815</v>
      </c>
      <c r="D2930" s="20"/>
      <c r="E2930" s="14" t="s">
        <v>33</v>
      </c>
      <c r="F2930">
        <v>95</v>
      </c>
      <c r="H2930">
        <v>1.27</v>
      </c>
      <c r="I2930">
        <v>14.9</v>
      </c>
      <c r="J2930">
        <v>1.11</v>
      </c>
      <c r="L2930">
        <v>51</v>
      </c>
      <c r="M2930">
        <v>36.5</v>
      </c>
      <c r="N2930">
        <v>41.5</v>
      </c>
      <c r="U2930">
        <v>0.88</v>
      </c>
      <c r="V2930">
        <v>36.4</v>
      </c>
      <c r="W2930">
        <v>4.2</v>
      </c>
      <c r="X2930">
        <v>2</v>
      </c>
      <c r="Y2930">
        <v>8</v>
      </c>
      <c r="Z2930">
        <v>1.393</v>
      </c>
      <c r="AA2930">
        <v>1.472</v>
      </c>
      <c r="AB2930" t="s">
        <v>102</v>
      </c>
      <c r="AC2930" t="s">
        <v>101</v>
      </c>
      <c r="AD2930" t="s">
        <v>101</v>
      </c>
    </row>
    <row r="2931" spans="1:30">
      <c r="A2931">
        <v>43</v>
      </c>
      <c r="B2931">
        <v>43</v>
      </c>
      <c r="C2931" s="20">
        <v>0.0075462962962963</v>
      </c>
      <c r="D2931" s="20"/>
      <c r="E2931" s="14" t="s">
        <v>33</v>
      </c>
      <c r="F2931">
        <v>95</v>
      </c>
      <c r="H2931">
        <v>1.19</v>
      </c>
      <c r="I2931">
        <v>14</v>
      </c>
      <c r="J2931">
        <v>1.07</v>
      </c>
      <c r="L2931">
        <v>46</v>
      </c>
      <c r="M2931">
        <v>35.6</v>
      </c>
      <c r="N2931">
        <v>39.5</v>
      </c>
      <c r="U2931">
        <v>0.9</v>
      </c>
      <c r="V2931">
        <v>26</v>
      </c>
      <c r="W2931">
        <v>4</v>
      </c>
      <c r="X2931">
        <v>2</v>
      </c>
      <c r="Y2931">
        <v>8</v>
      </c>
      <c r="Z2931">
        <v>1.756</v>
      </c>
      <c r="AA2931">
        <v>1.907</v>
      </c>
      <c r="AB2931" t="s">
        <v>102</v>
      </c>
      <c r="AC2931" t="s">
        <v>101</v>
      </c>
      <c r="AD2931" t="s">
        <v>101</v>
      </c>
    </row>
    <row r="2932" spans="1:30">
      <c r="A2932">
        <v>43</v>
      </c>
      <c r="B2932">
        <v>43</v>
      </c>
      <c r="C2932" s="20">
        <v>0.00756944444444444</v>
      </c>
      <c r="D2932" s="20"/>
      <c r="E2932" s="14" t="s">
        <v>33</v>
      </c>
      <c r="F2932">
        <v>95</v>
      </c>
      <c r="H2932">
        <v>1.14</v>
      </c>
      <c r="I2932">
        <v>13.4</v>
      </c>
      <c r="J2932">
        <v>1.01</v>
      </c>
      <c r="L2932">
        <v>46</v>
      </c>
      <c r="M2932">
        <v>36.9</v>
      </c>
      <c r="N2932">
        <v>41.8</v>
      </c>
      <c r="U2932">
        <v>0.88</v>
      </c>
      <c r="V2932">
        <v>33.1</v>
      </c>
      <c r="W2932">
        <v>3.8</v>
      </c>
      <c r="X2932">
        <v>2</v>
      </c>
      <c r="Y2932">
        <v>8</v>
      </c>
      <c r="Z2932">
        <v>1.392</v>
      </c>
      <c r="AA2932">
        <v>1.547</v>
      </c>
      <c r="AB2932" t="s">
        <v>102</v>
      </c>
      <c r="AC2932" t="s">
        <v>101</v>
      </c>
      <c r="AD2932" t="s">
        <v>101</v>
      </c>
    </row>
    <row r="2933" spans="1:30">
      <c r="A2933">
        <v>43</v>
      </c>
      <c r="B2933">
        <v>43</v>
      </c>
      <c r="C2933" s="20">
        <v>0.00759259259259259</v>
      </c>
      <c r="D2933" s="20"/>
      <c r="E2933" s="14" t="s">
        <v>33</v>
      </c>
      <c r="F2933">
        <v>97</v>
      </c>
      <c r="H2933">
        <v>1.21</v>
      </c>
      <c r="I2933">
        <v>14.2</v>
      </c>
      <c r="J2933">
        <v>1.08</v>
      </c>
      <c r="L2933">
        <v>46</v>
      </c>
      <c r="M2933">
        <v>35.1</v>
      </c>
      <c r="N2933">
        <v>39.5</v>
      </c>
      <c r="U2933">
        <v>0.89</v>
      </c>
      <c r="V2933">
        <v>30.6</v>
      </c>
      <c r="W2933">
        <v>4.1</v>
      </c>
      <c r="X2933">
        <v>2</v>
      </c>
      <c r="Y2933">
        <v>8</v>
      </c>
      <c r="Z2933">
        <v>1.513</v>
      </c>
      <c r="AA2933">
        <v>1.625</v>
      </c>
      <c r="AB2933" t="s">
        <v>102</v>
      </c>
      <c r="AC2933" t="s">
        <v>101</v>
      </c>
      <c r="AD2933" t="s">
        <v>101</v>
      </c>
    </row>
    <row r="2934" spans="1:30">
      <c r="A2934">
        <v>43</v>
      </c>
      <c r="B2934">
        <v>43</v>
      </c>
      <c r="C2934" s="20">
        <v>0.00761574074074074</v>
      </c>
      <c r="D2934" s="20"/>
      <c r="E2934" s="14" t="s">
        <v>33</v>
      </c>
      <c r="F2934">
        <v>97</v>
      </c>
      <c r="H2934">
        <v>1.25</v>
      </c>
      <c r="I2934">
        <v>14.7</v>
      </c>
      <c r="J2934">
        <v>1.1</v>
      </c>
      <c r="L2934">
        <v>49</v>
      </c>
      <c r="M2934">
        <v>35.6</v>
      </c>
      <c r="N2934">
        <v>40.5</v>
      </c>
      <c r="U2934">
        <v>0.88</v>
      </c>
      <c r="V2934">
        <v>37</v>
      </c>
      <c r="W2934">
        <v>4.2</v>
      </c>
      <c r="X2934">
        <v>2</v>
      </c>
      <c r="Y2934">
        <v>8</v>
      </c>
      <c r="Z2934">
        <v>1.325</v>
      </c>
      <c r="AA2934">
        <v>1.371</v>
      </c>
      <c r="AB2934" t="s">
        <v>102</v>
      </c>
      <c r="AC2934" t="s">
        <v>101</v>
      </c>
      <c r="AD2934" t="s">
        <v>101</v>
      </c>
    </row>
    <row r="2935" spans="1:30">
      <c r="A2935">
        <v>43</v>
      </c>
      <c r="B2935">
        <v>43</v>
      </c>
      <c r="C2935" s="20">
        <v>0.00763888888888889</v>
      </c>
      <c r="D2935" s="20"/>
      <c r="E2935" s="14" t="s">
        <v>33</v>
      </c>
      <c r="F2935">
        <v>97</v>
      </c>
      <c r="H2935">
        <v>1.18</v>
      </c>
      <c r="I2935">
        <v>13.8</v>
      </c>
      <c r="J2935">
        <v>1.04</v>
      </c>
      <c r="L2935">
        <v>45</v>
      </c>
      <c r="M2935">
        <v>35.3</v>
      </c>
      <c r="N2935">
        <v>39.9</v>
      </c>
      <c r="U2935">
        <v>0.88</v>
      </c>
      <c r="V2935">
        <v>29.4</v>
      </c>
      <c r="W2935">
        <v>3.9</v>
      </c>
      <c r="X2935">
        <v>2</v>
      </c>
      <c r="Y2935">
        <v>8</v>
      </c>
      <c r="Z2935">
        <v>1.534</v>
      </c>
      <c r="AA2935">
        <v>1.667</v>
      </c>
      <c r="AB2935" t="s">
        <v>102</v>
      </c>
      <c r="AC2935" t="s">
        <v>101</v>
      </c>
      <c r="AD2935" t="s">
        <v>101</v>
      </c>
    </row>
    <row r="2936" spans="1:30">
      <c r="A2936">
        <v>43</v>
      </c>
      <c r="B2936">
        <v>43</v>
      </c>
      <c r="C2936" s="20">
        <v>0.00765046296296296</v>
      </c>
      <c r="D2936" s="20"/>
      <c r="E2936" s="14" t="s">
        <v>33</v>
      </c>
      <c r="F2936">
        <v>97</v>
      </c>
      <c r="H2936">
        <v>1.2</v>
      </c>
      <c r="I2936">
        <v>14.1</v>
      </c>
      <c r="J2936">
        <v>1.06</v>
      </c>
      <c r="L2936">
        <v>46</v>
      </c>
      <c r="M2936">
        <v>35.2</v>
      </c>
      <c r="N2936">
        <v>40</v>
      </c>
      <c r="U2936">
        <v>0.88</v>
      </c>
      <c r="V2936">
        <v>34.1</v>
      </c>
      <c r="W2936">
        <v>4</v>
      </c>
      <c r="X2936">
        <v>2</v>
      </c>
      <c r="Y2936">
        <v>8</v>
      </c>
      <c r="Z2936">
        <v>1.362</v>
      </c>
      <c r="AA2936">
        <v>1.507</v>
      </c>
      <c r="AB2936" t="s">
        <v>102</v>
      </c>
      <c r="AC2936" t="s">
        <v>101</v>
      </c>
      <c r="AD2936" t="s">
        <v>101</v>
      </c>
    </row>
    <row r="2937" spans="1:30">
      <c r="A2937">
        <v>43</v>
      </c>
      <c r="B2937">
        <v>43</v>
      </c>
      <c r="C2937" s="20">
        <v>0.00768518518518518</v>
      </c>
      <c r="D2937" s="20"/>
      <c r="E2937" s="14" t="s">
        <v>33</v>
      </c>
      <c r="F2937">
        <v>97</v>
      </c>
      <c r="H2937">
        <v>1.16</v>
      </c>
      <c r="I2937">
        <v>13.6</v>
      </c>
      <c r="J2937">
        <v>1.04</v>
      </c>
      <c r="L2937">
        <v>45</v>
      </c>
      <c r="M2937">
        <v>36.1</v>
      </c>
      <c r="N2937">
        <v>40.2</v>
      </c>
      <c r="U2937">
        <v>0.9</v>
      </c>
      <c r="V2937">
        <v>29</v>
      </c>
      <c r="W2937">
        <v>3.9</v>
      </c>
      <c r="X2937">
        <v>2</v>
      </c>
      <c r="Y2937">
        <v>8</v>
      </c>
      <c r="Z2937">
        <v>1.564</v>
      </c>
      <c r="AA2937">
        <v>1.746</v>
      </c>
      <c r="AB2937" t="s">
        <v>102</v>
      </c>
      <c r="AC2937" t="s">
        <v>101</v>
      </c>
      <c r="AD2937" t="s">
        <v>101</v>
      </c>
    </row>
    <row r="2938" spans="1:30">
      <c r="A2938">
        <v>43</v>
      </c>
      <c r="B2938">
        <v>43</v>
      </c>
      <c r="C2938" s="20">
        <v>0.00770833333333333</v>
      </c>
      <c r="D2938" s="20"/>
      <c r="E2938" s="14" t="s">
        <v>33</v>
      </c>
      <c r="F2938">
        <v>96</v>
      </c>
      <c r="H2938">
        <v>1.12</v>
      </c>
      <c r="I2938">
        <v>13.1</v>
      </c>
      <c r="J2938">
        <v>1</v>
      </c>
      <c r="L2938">
        <v>44</v>
      </c>
      <c r="M2938">
        <v>35.6</v>
      </c>
      <c r="N2938">
        <v>39.9</v>
      </c>
      <c r="U2938">
        <v>0.89</v>
      </c>
      <c r="V2938">
        <v>30.3</v>
      </c>
      <c r="W2938">
        <v>3.8</v>
      </c>
      <c r="X2938">
        <v>2</v>
      </c>
      <c r="Y2938">
        <v>8</v>
      </c>
      <c r="Z2938">
        <v>1.439</v>
      </c>
      <c r="AA2938">
        <v>1.607</v>
      </c>
      <c r="AB2938" t="s">
        <v>102</v>
      </c>
      <c r="AC2938" t="s">
        <v>101</v>
      </c>
      <c r="AD2938" t="s">
        <v>101</v>
      </c>
    </row>
    <row r="2939" spans="1:30">
      <c r="A2939">
        <v>43</v>
      </c>
      <c r="B2939">
        <v>43</v>
      </c>
      <c r="C2939" s="20">
        <v>0.00771990740740741</v>
      </c>
      <c r="D2939" s="20"/>
      <c r="E2939" s="14" t="s">
        <v>33</v>
      </c>
      <c r="F2939">
        <v>96</v>
      </c>
      <c r="H2939">
        <v>1.36</v>
      </c>
      <c r="I2939">
        <v>16</v>
      </c>
      <c r="J2939">
        <v>1.22</v>
      </c>
      <c r="L2939">
        <v>55</v>
      </c>
      <c r="M2939">
        <v>37.4</v>
      </c>
      <c r="N2939">
        <v>41.7</v>
      </c>
      <c r="U2939">
        <v>0.9</v>
      </c>
      <c r="V2939">
        <v>34.7</v>
      </c>
      <c r="W2939">
        <v>4.6</v>
      </c>
      <c r="X2939">
        <v>2</v>
      </c>
      <c r="Y2939">
        <v>8</v>
      </c>
      <c r="Z2939">
        <v>1.589</v>
      </c>
      <c r="AA2939">
        <v>1.661</v>
      </c>
      <c r="AB2939" t="s">
        <v>102</v>
      </c>
      <c r="AC2939" t="s">
        <v>101</v>
      </c>
      <c r="AD2939" t="s">
        <v>101</v>
      </c>
    </row>
    <row r="2940" spans="1:30">
      <c r="A2940">
        <v>43</v>
      </c>
      <c r="B2940">
        <v>43</v>
      </c>
      <c r="C2940" s="20">
        <v>0.00774305555555556</v>
      </c>
      <c r="D2940" s="20"/>
      <c r="E2940" s="14" t="s">
        <v>33</v>
      </c>
      <c r="F2940">
        <v>98</v>
      </c>
      <c r="H2940">
        <v>1.14</v>
      </c>
      <c r="I2940">
        <v>13.3</v>
      </c>
      <c r="J2940">
        <v>1.05</v>
      </c>
      <c r="L2940">
        <v>46</v>
      </c>
      <c r="M2940">
        <v>37.2</v>
      </c>
      <c r="N2940">
        <v>40.4</v>
      </c>
      <c r="U2940">
        <v>0.92</v>
      </c>
      <c r="V2940">
        <v>26.5</v>
      </c>
      <c r="W2940">
        <v>3.8</v>
      </c>
      <c r="X2940">
        <v>2</v>
      </c>
      <c r="Y2940">
        <v>8</v>
      </c>
      <c r="Z2940">
        <v>1.714</v>
      </c>
      <c r="AA2940">
        <v>1.93</v>
      </c>
      <c r="AB2940" t="s">
        <v>102</v>
      </c>
      <c r="AC2940" t="s">
        <v>101</v>
      </c>
      <c r="AD2940" t="s">
        <v>101</v>
      </c>
    </row>
    <row r="2941" spans="1:30">
      <c r="A2941">
        <v>43</v>
      </c>
      <c r="B2941">
        <v>43</v>
      </c>
      <c r="C2941" s="20">
        <v>0.00777777777777778</v>
      </c>
      <c r="D2941" s="20"/>
      <c r="E2941" s="14" t="s">
        <v>33</v>
      </c>
      <c r="F2941">
        <v>98</v>
      </c>
      <c r="H2941">
        <v>1.2</v>
      </c>
      <c r="I2941">
        <v>14.1</v>
      </c>
      <c r="J2941">
        <v>1.1</v>
      </c>
      <c r="L2941">
        <v>49</v>
      </c>
      <c r="M2941">
        <v>38.1</v>
      </c>
      <c r="N2941">
        <v>41.7</v>
      </c>
      <c r="U2941">
        <v>0.91</v>
      </c>
      <c r="V2941">
        <v>29.1</v>
      </c>
      <c r="W2941">
        <v>4</v>
      </c>
      <c r="X2941">
        <v>2</v>
      </c>
      <c r="Y2941">
        <v>8</v>
      </c>
      <c r="Z2941">
        <v>1.692</v>
      </c>
      <c r="AA2941">
        <v>1.849</v>
      </c>
      <c r="AB2941" t="s">
        <v>102</v>
      </c>
      <c r="AC2941" t="s">
        <v>101</v>
      </c>
      <c r="AD2941" t="s">
        <v>101</v>
      </c>
    </row>
    <row r="2942" spans="1:30">
      <c r="A2942">
        <v>43</v>
      </c>
      <c r="B2942">
        <v>43</v>
      </c>
      <c r="C2942" s="20">
        <v>0.00780092592592593</v>
      </c>
      <c r="D2942" s="20"/>
      <c r="E2942" s="14" t="s">
        <v>33</v>
      </c>
      <c r="F2942">
        <v>98</v>
      </c>
      <c r="H2942">
        <v>1.25</v>
      </c>
      <c r="I2942">
        <v>14.6</v>
      </c>
      <c r="J2942">
        <v>1.13</v>
      </c>
      <c r="L2942">
        <v>49</v>
      </c>
      <c r="M2942">
        <v>36.6</v>
      </c>
      <c r="N2942">
        <v>40.3</v>
      </c>
      <c r="U2942">
        <v>0.91</v>
      </c>
      <c r="V2942">
        <v>30.6</v>
      </c>
      <c r="W2942">
        <v>4.2</v>
      </c>
      <c r="X2942">
        <v>2</v>
      </c>
      <c r="Y2942">
        <v>8</v>
      </c>
      <c r="Z2942">
        <v>1.608</v>
      </c>
      <c r="AA2942">
        <v>1.681</v>
      </c>
      <c r="AB2942" t="s">
        <v>102</v>
      </c>
      <c r="AC2942" t="s">
        <v>101</v>
      </c>
      <c r="AD2942" t="s">
        <v>101</v>
      </c>
    </row>
    <row r="2943" spans="1:30">
      <c r="A2943">
        <v>43</v>
      </c>
      <c r="B2943">
        <v>43</v>
      </c>
      <c r="C2943" s="20">
        <v>0.0078125</v>
      </c>
      <c r="D2943" s="20"/>
      <c r="E2943" s="14" t="s">
        <v>33</v>
      </c>
      <c r="F2943">
        <v>100</v>
      </c>
      <c r="H2943">
        <v>1.27</v>
      </c>
      <c r="I2943">
        <v>14.8</v>
      </c>
      <c r="J2943">
        <v>1.16</v>
      </c>
      <c r="L2943">
        <v>51</v>
      </c>
      <c r="M2943">
        <v>37.5</v>
      </c>
      <c r="N2943">
        <v>41.1</v>
      </c>
      <c r="U2943">
        <v>0.91</v>
      </c>
      <c r="V2943">
        <v>32.4</v>
      </c>
      <c r="W2943">
        <v>4.2</v>
      </c>
      <c r="X2943">
        <v>2</v>
      </c>
      <c r="Y2943">
        <v>8</v>
      </c>
      <c r="Z2943">
        <v>1.583</v>
      </c>
      <c r="AA2943">
        <v>1.703</v>
      </c>
      <c r="AB2943" t="s">
        <v>102</v>
      </c>
      <c r="AC2943" t="s">
        <v>101</v>
      </c>
      <c r="AD2943" t="s">
        <v>101</v>
      </c>
    </row>
    <row r="2944" spans="1:30">
      <c r="A2944">
        <v>43</v>
      </c>
      <c r="B2944">
        <v>43</v>
      </c>
      <c r="C2944" s="20">
        <v>0.00783564814814815</v>
      </c>
      <c r="D2944" s="20"/>
      <c r="E2944" s="14" t="s">
        <v>33</v>
      </c>
      <c r="F2944">
        <v>100</v>
      </c>
      <c r="H2944">
        <v>1.17</v>
      </c>
      <c r="I2944">
        <v>13.8</v>
      </c>
      <c r="J2944">
        <v>1.09</v>
      </c>
      <c r="L2944">
        <v>49</v>
      </c>
      <c r="M2944">
        <v>39</v>
      </c>
      <c r="N2944">
        <v>42.2</v>
      </c>
      <c r="U2944">
        <v>0.92</v>
      </c>
      <c r="V2944">
        <v>29.6</v>
      </c>
      <c r="W2944">
        <v>3.9</v>
      </c>
      <c r="X2944">
        <v>2</v>
      </c>
      <c r="Y2944">
        <v>8</v>
      </c>
      <c r="Z2944">
        <v>1.67</v>
      </c>
      <c r="AA2944">
        <v>1.82</v>
      </c>
      <c r="AB2944" t="s">
        <v>102</v>
      </c>
      <c r="AC2944" t="s">
        <v>101</v>
      </c>
      <c r="AD2944" t="s">
        <v>101</v>
      </c>
    </row>
    <row r="2945" spans="1:30">
      <c r="A2945">
        <v>43</v>
      </c>
      <c r="B2945">
        <v>43</v>
      </c>
      <c r="C2945" s="20">
        <v>0.0078587962962963</v>
      </c>
      <c r="D2945" s="20"/>
      <c r="E2945" s="14" t="s">
        <v>33</v>
      </c>
      <c r="F2945">
        <v>100</v>
      </c>
      <c r="H2945">
        <v>1.18</v>
      </c>
      <c r="I2945">
        <v>13.8</v>
      </c>
      <c r="J2945">
        <v>1.07</v>
      </c>
      <c r="L2945">
        <v>49</v>
      </c>
      <c r="M2945">
        <v>38.4</v>
      </c>
      <c r="N2945">
        <v>42.1</v>
      </c>
      <c r="U2945">
        <v>0.91</v>
      </c>
      <c r="V2945">
        <v>32.3</v>
      </c>
      <c r="W2945">
        <v>3.9</v>
      </c>
      <c r="X2945">
        <v>2</v>
      </c>
      <c r="Y2945">
        <v>8</v>
      </c>
      <c r="Z2945">
        <v>1.522</v>
      </c>
      <c r="AA2945">
        <v>1.701</v>
      </c>
      <c r="AB2945" t="s">
        <v>102</v>
      </c>
      <c r="AC2945" t="s">
        <v>101</v>
      </c>
      <c r="AD2945" t="s">
        <v>101</v>
      </c>
    </row>
    <row r="2946" spans="1:30">
      <c r="A2946">
        <v>43</v>
      </c>
      <c r="B2946">
        <v>43</v>
      </c>
      <c r="C2946" s="20">
        <v>0.00788194444444444</v>
      </c>
      <c r="D2946" s="20"/>
      <c r="E2946" s="14" t="s">
        <v>33</v>
      </c>
      <c r="F2946">
        <v>100</v>
      </c>
      <c r="H2946">
        <v>1.14</v>
      </c>
      <c r="I2946">
        <v>13.3</v>
      </c>
      <c r="J2946">
        <v>1.05</v>
      </c>
      <c r="L2946">
        <v>46</v>
      </c>
      <c r="M2946">
        <v>37.8</v>
      </c>
      <c r="N2946">
        <v>41</v>
      </c>
      <c r="U2946">
        <v>0.92</v>
      </c>
      <c r="V2946">
        <v>27.3</v>
      </c>
      <c r="W2946">
        <v>3.8</v>
      </c>
      <c r="X2946">
        <v>2</v>
      </c>
      <c r="Y2946">
        <v>8</v>
      </c>
      <c r="Z2946">
        <v>1.694</v>
      </c>
      <c r="AA2946">
        <v>1.838</v>
      </c>
      <c r="AB2946" t="s">
        <v>102</v>
      </c>
      <c r="AC2946" t="s">
        <v>101</v>
      </c>
      <c r="AD2946" t="s">
        <v>101</v>
      </c>
    </row>
    <row r="2947" spans="1:30">
      <c r="A2947">
        <v>43</v>
      </c>
      <c r="B2947">
        <v>43</v>
      </c>
      <c r="C2947" s="20">
        <v>0.00791666666666667</v>
      </c>
      <c r="D2947" s="20"/>
      <c r="E2947" s="14" t="s">
        <v>33</v>
      </c>
      <c r="F2947">
        <v>100</v>
      </c>
      <c r="H2947">
        <v>1.12</v>
      </c>
      <c r="I2947">
        <v>13.1</v>
      </c>
      <c r="J2947">
        <v>1.06</v>
      </c>
      <c r="L2947">
        <v>49</v>
      </c>
      <c r="M2947">
        <v>41</v>
      </c>
      <c r="N2947">
        <v>43.4</v>
      </c>
      <c r="U2947">
        <v>0.95</v>
      </c>
      <c r="V2947">
        <v>27.8</v>
      </c>
      <c r="W2947">
        <v>3.7</v>
      </c>
      <c r="X2947">
        <v>2</v>
      </c>
      <c r="Y2947">
        <v>8</v>
      </c>
      <c r="Z2947">
        <v>1.767</v>
      </c>
      <c r="AA2947">
        <v>1.947</v>
      </c>
      <c r="AB2947" t="s">
        <v>102</v>
      </c>
      <c r="AC2947" t="s">
        <v>101</v>
      </c>
      <c r="AD2947" t="s">
        <v>101</v>
      </c>
    </row>
    <row r="2948" spans="1:30">
      <c r="A2948">
        <v>43</v>
      </c>
      <c r="B2948">
        <v>43</v>
      </c>
      <c r="C2948" s="20">
        <v>0.00793981481481481</v>
      </c>
      <c r="D2948" s="20"/>
      <c r="E2948" s="14" t="s">
        <v>33</v>
      </c>
      <c r="F2948">
        <v>101</v>
      </c>
      <c r="H2948">
        <v>1.07</v>
      </c>
      <c r="I2948">
        <v>12.5</v>
      </c>
      <c r="J2948">
        <v>1.05</v>
      </c>
      <c r="L2948">
        <v>49</v>
      </c>
      <c r="M2948">
        <v>42.8</v>
      </c>
      <c r="N2948">
        <v>43.5</v>
      </c>
      <c r="U2948">
        <v>0.98</v>
      </c>
      <c r="V2948">
        <v>24.5</v>
      </c>
      <c r="W2948">
        <v>3.6</v>
      </c>
      <c r="X2948">
        <v>2</v>
      </c>
      <c r="Y2948">
        <v>8</v>
      </c>
      <c r="Z2948">
        <v>1.985</v>
      </c>
      <c r="AA2948">
        <v>2.147</v>
      </c>
      <c r="AB2948" t="s">
        <v>102</v>
      </c>
      <c r="AC2948" t="s">
        <v>101</v>
      </c>
      <c r="AD2948" t="s">
        <v>101</v>
      </c>
    </row>
    <row r="2949" spans="1:30">
      <c r="A2949">
        <v>43</v>
      </c>
      <c r="B2949">
        <v>43</v>
      </c>
      <c r="C2949" s="20">
        <v>0.00796296296296296</v>
      </c>
      <c r="D2949" s="20"/>
      <c r="E2949" s="14" t="s">
        <v>33</v>
      </c>
      <c r="F2949">
        <v>101</v>
      </c>
      <c r="H2949">
        <v>1.13</v>
      </c>
      <c r="I2949">
        <v>13.2</v>
      </c>
      <c r="J2949">
        <v>1.09</v>
      </c>
      <c r="L2949">
        <v>53</v>
      </c>
      <c r="M2949">
        <v>43.5</v>
      </c>
      <c r="N2949">
        <v>45</v>
      </c>
      <c r="U2949">
        <v>0.97</v>
      </c>
      <c r="V2949">
        <v>30.6</v>
      </c>
      <c r="W2949">
        <v>3.8</v>
      </c>
      <c r="X2949">
        <v>2</v>
      </c>
      <c r="Y2949">
        <v>8</v>
      </c>
      <c r="Z2949">
        <v>1.724</v>
      </c>
      <c r="AA2949">
        <v>1.859</v>
      </c>
      <c r="AB2949" t="s">
        <v>102</v>
      </c>
      <c r="AC2949" t="s">
        <v>101</v>
      </c>
      <c r="AD2949" t="s">
        <v>101</v>
      </c>
    </row>
    <row r="2950" spans="1:30">
      <c r="A2950">
        <v>43</v>
      </c>
      <c r="B2950">
        <v>43</v>
      </c>
      <c r="C2950" s="20">
        <v>0.00798611111111111</v>
      </c>
      <c r="D2950" s="20"/>
      <c r="E2950" s="14" t="s">
        <v>33</v>
      </c>
      <c r="F2950">
        <v>109</v>
      </c>
      <c r="H2950">
        <v>1.18</v>
      </c>
      <c r="I2950">
        <v>13.8</v>
      </c>
      <c r="J2950">
        <v>1.15</v>
      </c>
      <c r="L2950">
        <v>55</v>
      </c>
      <c r="M2950">
        <v>42.7</v>
      </c>
      <c r="N2950">
        <v>44</v>
      </c>
      <c r="U2950">
        <v>0.97</v>
      </c>
      <c r="V2950">
        <v>34.5</v>
      </c>
      <c r="W2950">
        <v>4</v>
      </c>
      <c r="X2950">
        <v>2</v>
      </c>
      <c r="Y2950">
        <v>8</v>
      </c>
      <c r="Z2950">
        <v>1.584</v>
      </c>
      <c r="AA2950">
        <v>1.688</v>
      </c>
      <c r="AB2950" t="s">
        <v>102</v>
      </c>
      <c r="AC2950" t="s">
        <v>101</v>
      </c>
      <c r="AD2950" t="s">
        <v>101</v>
      </c>
    </row>
    <row r="2951" spans="1:30">
      <c r="A2951">
        <v>43</v>
      </c>
      <c r="B2951">
        <v>43</v>
      </c>
      <c r="C2951" s="20">
        <v>0.00800925925925926</v>
      </c>
      <c r="D2951" s="20"/>
      <c r="E2951" s="14" t="s">
        <v>33</v>
      </c>
      <c r="F2951">
        <v>109</v>
      </c>
      <c r="H2951">
        <v>1.05</v>
      </c>
      <c r="I2951">
        <v>12.2</v>
      </c>
      <c r="J2951">
        <v>1.02</v>
      </c>
      <c r="L2951">
        <v>47</v>
      </c>
      <c r="M2951">
        <v>41.3</v>
      </c>
      <c r="N2951">
        <v>42.5</v>
      </c>
      <c r="U2951">
        <v>0.97</v>
      </c>
      <c r="V2951">
        <v>28.6</v>
      </c>
      <c r="W2951">
        <v>3.5</v>
      </c>
      <c r="X2951">
        <v>2</v>
      </c>
      <c r="Y2951">
        <v>8</v>
      </c>
      <c r="Z2951">
        <v>1.633</v>
      </c>
      <c r="AA2951">
        <v>1.85</v>
      </c>
      <c r="AB2951" t="s">
        <v>102</v>
      </c>
      <c r="AC2951" t="s">
        <v>101</v>
      </c>
      <c r="AD2951" t="s">
        <v>101</v>
      </c>
    </row>
    <row r="2952" spans="1:30">
      <c r="A2952">
        <v>43</v>
      </c>
      <c r="B2952">
        <v>43</v>
      </c>
      <c r="C2952" s="20">
        <v>0.00803240740740741</v>
      </c>
      <c r="D2952" s="20"/>
      <c r="E2952" s="14" t="s">
        <v>33</v>
      </c>
      <c r="F2952">
        <v>109</v>
      </c>
      <c r="H2952">
        <v>1.23</v>
      </c>
      <c r="I2952">
        <v>14.4</v>
      </c>
      <c r="J2952">
        <v>1.18</v>
      </c>
      <c r="L2952">
        <v>51</v>
      </c>
      <c r="M2952">
        <v>38.3</v>
      </c>
      <c r="N2952">
        <v>39.8</v>
      </c>
      <c r="U2952">
        <v>0.96</v>
      </c>
      <c r="V2952">
        <v>30.5</v>
      </c>
      <c r="W2952">
        <v>4.1</v>
      </c>
      <c r="X2952">
        <v>2</v>
      </c>
      <c r="Y2952">
        <v>8</v>
      </c>
      <c r="Z2952">
        <v>1.666</v>
      </c>
      <c r="AA2952">
        <v>1.78</v>
      </c>
      <c r="AB2952" t="s">
        <v>102</v>
      </c>
      <c r="AC2952" t="s">
        <v>101</v>
      </c>
      <c r="AD2952" t="s">
        <v>101</v>
      </c>
    </row>
    <row r="2953" spans="1:30">
      <c r="A2953">
        <v>43</v>
      </c>
      <c r="B2953">
        <v>43</v>
      </c>
      <c r="C2953" s="20">
        <v>0.00805555555555556</v>
      </c>
      <c r="D2953" s="20"/>
      <c r="E2953" s="14" t="s">
        <v>33</v>
      </c>
      <c r="F2953">
        <v>106</v>
      </c>
      <c r="H2953">
        <v>1.29</v>
      </c>
      <c r="I2953">
        <v>15.1</v>
      </c>
      <c r="J2953">
        <v>1.2</v>
      </c>
      <c r="L2953">
        <v>54</v>
      </c>
      <c r="M2953">
        <v>38.3</v>
      </c>
      <c r="N2953">
        <v>41.1</v>
      </c>
      <c r="U2953">
        <v>0.93</v>
      </c>
      <c r="V2953">
        <v>34.7</v>
      </c>
      <c r="W2953">
        <v>4.3</v>
      </c>
      <c r="X2953">
        <v>2</v>
      </c>
      <c r="Y2953">
        <v>8</v>
      </c>
      <c r="Z2953">
        <v>1.545</v>
      </c>
      <c r="AA2953">
        <v>1.63</v>
      </c>
      <c r="AB2953" t="s">
        <v>102</v>
      </c>
      <c r="AC2953" t="s">
        <v>101</v>
      </c>
      <c r="AD2953" t="s">
        <v>101</v>
      </c>
    </row>
    <row r="2954" spans="1:30">
      <c r="A2954">
        <v>43</v>
      </c>
      <c r="B2954">
        <v>43</v>
      </c>
      <c r="C2954" s="20">
        <v>0.00806712962962963</v>
      </c>
      <c r="D2954" s="20"/>
      <c r="E2954" s="14" t="s">
        <v>33</v>
      </c>
      <c r="F2954">
        <v>106</v>
      </c>
      <c r="H2954">
        <v>1.3</v>
      </c>
      <c r="I2954">
        <v>15.2</v>
      </c>
      <c r="J2954">
        <v>1.21</v>
      </c>
      <c r="L2954">
        <v>52</v>
      </c>
      <c r="M2954">
        <v>36.8</v>
      </c>
      <c r="N2954">
        <v>39.7</v>
      </c>
      <c r="U2954">
        <v>0.93</v>
      </c>
      <c r="V2954">
        <v>31.1</v>
      </c>
      <c r="W2954">
        <v>4.4</v>
      </c>
      <c r="X2954">
        <v>2</v>
      </c>
      <c r="Y2954">
        <v>8</v>
      </c>
      <c r="Z2954">
        <v>1.659</v>
      </c>
      <c r="AA2954">
        <v>1.753</v>
      </c>
      <c r="AB2954" t="s">
        <v>102</v>
      </c>
      <c r="AC2954" t="s">
        <v>101</v>
      </c>
      <c r="AD2954" t="s">
        <v>101</v>
      </c>
    </row>
    <row r="2955" spans="1:30">
      <c r="A2955">
        <v>43</v>
      </c>
      <c r="B2955">
        <v>43</v>
      </c>
      <c r="C2955" s="20">
        <v>0.00810185185185185</v>
      </c>
      <c r="D2955" s="20"/>
      <c r="E2955" s="14" t="s">
        <v>33</v>
      </c>
      <c r="F2955">
        <v>101</v>
      </c>
      <c r="H2955">
        <v>1.22</v>
      </c>
      <c r="I2955">
        <v>14.3</v>
      </c>
      <c r="J2955">
        <v>1.16</v>
      </c>
      <c r="L2955">
        <v>49</v>
      </c>
      <c r="M2955">
        <v>38.1</v>
      </c>
      <c r="N2955">
        <v>40</v>
      </c>
      <c r="U2955">
        <v>0.95</v>
      </c>
      <c r="V2955">
        <v>24.4</v>
      </c>
      <c r="W2955">
        <v>4.1</v>
      </c>
      <c r="X2955">
        <v>2</v>
      </c>
      <c r="Y2955">
        <v>8</v>
      </c>
      <c r="Z2955">
        <v>2.029</v>
      </c>
      <c r="AA2955">
        <v>2.224</v>
      </c>
      <c r="AB2955" t="s">
        <v>102</v>
      </c>
      <c r="AC2955" t="s">
        <v>101</v>
      </c>
      <c r="AD2955" t="s">
        <v>101</v>
      </c>
    </row>
    <row r="2956" spans="1:30">
      <c r="A2956">
        <v>43</v>
      </c>
      <c r="B2956">
        <v>43</v>
      </c>
      <c r="C2956" s="20">
        <v>0.008125</v>
      </c>
      <c r="D2956" s="20"/>
      <c r="E2956" s="14" t="s">
        <v>33</v>
      </c>
      <c r="F2956">
        <v>101</v>
      </c>
      <c r="H2956">
        <v>1.28</v>
      </c>
      <c r="I2956">
        <v>15</v>
      </c>
      <c r="J2956">
        <v>1.2</v>
      </c>
      <c r="L2956">
        <v>52</v>
      </c>
      <c r="M2956">
        <v>37.8</v>
      </c>
      <c r="N2956">
        <v>40.3</v>
      </c>
      <c r="U2956">
        <v>0.94</v>
      </c>
      <c r="V2956">
        <v>28.8</v>
      </c>
      <c r="W2956">
        <v>4.3</v>
      </c>
      <c r="X2956">
        <v>2</v>
      </c>
      <c r="Y2956">
        <v>8</v>
      </c>
      <c r="Z2956">
        <v>1.797</v>
      </c>
      <c r="AA2956">
        <v>1.969</v>
      </c>
      <c r="AB2956" t="s">
        <v>102</v>
      </c>
      <c r="AC2956" t="s">
        <v>101</v>
      </c>
      <c r="AD2956" t="s">
        <v>101</v>
      </c>
    </row>
    <row r="2957" spans="1:30">
      <c r="A2957">
        <v>43</v>
      </c>
      <c r="B2957">
        <v>43</v>
      </c>
      <c r="C2957" s="20">
        <v>0.00814814814814815</v>
      </c>
      <c r="D2957" s="20"/>
      <c r="E2957" s="14" t="s">
        <v>33</v>
      </c>
      <c r="F2957">
        <v>101</v>
      </c>
      <c r="H2957">
        <v>1.3</v>
      </c>
      <c r="I2957">
        <v>15.3</v>
      </c>
      <c r="J2957">
        <v>1.22</v>
      </c>
      <c r="L2957">
        <v>52</v>
      </c>
      <c r="M2957">
        <v>36.7</v>
      </c>
      <c r="N2957">
        <v>39.2</v>
      </c>
      <c r="U2957">
        <v>0.93</v>
      </c>
      <c r="V2957">
        <v>30.9</v>
      </c>
      <c r="W2957">
        <v>4.4</v>
      </c>
      <c r="X2957">
        <v>2</v>
      </c>
      <c r="Y2957">
        <v>8</v>
      </c>
      <c r="Z2957">
        <v>1.666</v>
      </c>
      <c r="AA2957">
        <v>1.816</v>
      </c>
      <c r="AB2957" t="s">
        <v>102</v>
      </c>
      <c r="AC2957" t="s">
        <v>101</v>
      </c>
      <c r="AD2957" t="s">
        <v>101</v>
      </c>
    </row>
    <row r="2958" spans="1:30">
      <c r="A2958">
        <v>43</v>
      </c>
      <c r="B2958">
        <v>43</v>
      </c>
      <c r="C2958" s="20">
        <v>0.0081712962962963</v>
      </c>
      <c r="D2958" s="20"/>
      <c r="E2958" s="14" t="s">
        <v>33</v>
      </c>
      <c r="F2958">
        <v>103</v>
      </c>
      <c r="H2958">
        <v>1.32</v>
      </c>
      <c r="I2958">
        <v>15.5</v>
      </c>
      <c r="J2958">
        <v>1.23</v>
      </c>
      <c r="L2958">
        <v>55</v>
      </c>
      <c r="M2958">
        <v>39</v>
      </c>
      <c r="N2958">
        <v>41.7</v>
      </c>
      <c r="U2958">
        <v>0.94</v>
      </c>
      <c r="V2958">
        <v>32.6</v>
      </c>
      <c r="W2958">
        <v>4.4</v>
      </c>
      <c r="X2958">
        <v>2</v>
      </c>
      <c r="Y2958">
        <v>8</v>
      </c>
      <c r="Z2958">
        <v>1.697</v>
      </c>
      <c r="AA2958">
        <v>1.831</v>
      </c>
      <c r="AB2958" t="s">
        <v>102</v>
      </c>
      <c r="AC2958" t="s">
        <v>101</v>
      </c>
      <c r="AD2958" t="s">
        <v>101</v>
      </c>
    </row>
    <row r="2959" spans="1:30">
      <c r="A2959">
        <v>43</v>
      </c>
      <c r="B2959">
        <v>43</v>
      </c>
      <c r="C2959" s="20">
        <v>0.00819444444444445</v>
      </c>
      <c r="D2959" s="20"/>
      <c r="E2959" s="14" t="s">
        <v>33</v>
      </c>
      <c r="F2959">
        <v>103</v>
      </c>
      <c r="H2959">
        <v>1.32</v>
      </c>
      <c r="I2959">
        <v>15.4</v>
      </c>
      <c r="J2959">
        <v>1.23</v>
      </c>
      <c r="L2959">
        <v>56</v>
      </c>
      <c r="M2959">
        <v>39.2</v>
      </c>
      <c r="N2959">
        <v>41.8</v>
      </c>
      <c r="U2959">
        <v>0.94</v>
      </c>
      <c r="V2959">
        <v>34.1</v>
      </c>
      <c r="W2959">
        <v>4.4</v>
      </c>
      <c r="X2959">
        <v>2</v>
      </c>
      <c r="Y2959">
        <v>8</v>
      </c>
      <c r="Z2959">
        <v>1.636</v>
      </c>
      <c r="AA2959">
        <v>1.787</v>
      </c>
      <c r="AB2959" t="s">
        <v>102</v>
      </c>
      <c r="AC2959" t="s">
        <v>101</v>
      </c>
      <c r="AD2959" t="s">
        <v>101</v>
      </c>
    </row>
    <row r="2960" spans="1:30">
      <c r="A2960">
        <v>43</v>
      </c>
      <c r="B2960">
        <v>43</v>
      </c>
      <c r="C2960" s="20">
        <v>0.00821759259259259</v>
      </c>
      <c r="D2960" s="20"/>
      <c r="E2960" s="14" t="s">
        <v>33</v>
      </c>
      <c r="F2960">
        <v>103</v>
      </c>
      <c r="H2960">
        <v>1.21</v>
      </c>
      <c r="I2960">
        <v>14.2</v>
      </c>
      <c r="J2960">
        <v>1.15</v>
      </c>
      <c r="L2960">
        <v>52</v>
      </c>
      <c r="M2960">
        <v>39.7</v>
      </c>
      <c r="N2960">
        <v>41.9</v>
      </c>
      <c r="U2960">
        <v>0.95</v>
      </c>
      <c r="V2960">
        <v>30.5</v>
      </c>
      <c r="W2960">
        <v>4</v>
      </c>
      <c r="X2960">
        <v>2</v>
      </c>
      <c r="Y2960">
        <v>8</v>
      </c>
      <c r="Z2960">
        <v>1.696</v>
      </c>
      <c r="AA2960">
        <v>1.895</v>
      </c>
      <c r="AB2960" t="s">
        <v>102</v>
      </c>
      <c r="AC2960" t="s">
        <v>101</v>
      </c>
      <c r="AD2960" t="s">
        <v>101</v>
      </c>
    </row>
    <row r="2961" spans="1:30">
      <c r="A2961">
        <v>43</v>
      </c>
      <c r="B2961">
        <v>43</v>
      </c>
      <c r="C2961" s="20">
        <v>0.00822916666666667</v>
      </c>
      <c r="D2961" s="20"/>
      <c r="E2961" s="14" t="s">
        <v>33</v>
      </c>
      <c r="F2961">
        <v>103</v>
      </c>
      <c r="H2961">
        <v>1.19</v>
      </c>
      <c r="I2961">
        <v>13.9</v>
      </c>
      <c r="J2961">
        <v>1.12</v>
      </c>
      <c r="L2961">
        <v>51</v>
      </c>
      <c r="M2961">
        <v>39.8</v>
      </c>
      <c r="N2961">
        <v>42</v>
      </c>
      <c r="U2961">
        <v>0.95</v>
      </c>
      <c r="V2961">
        <v>31.3</v>
      </c>
      <c r="W2961">
        <v>4</v>
      </c>
      <c r="X2961">
        <v>2</v>
      </c>
      <c r="Y2961">
        <v>8</v>
      </c>
      <c r="Z2961">
        <v>1.628</v>
      </c>
      <c r="AA2961">
        <v>1.766</v>
      </c>
      <c r="AB2961" t="s">
        <v>102</v>
      </c>
      <c r="AC2961" t="s">
        <v>101</v>
      </c>
      <c r="AD2961" t="s">
        <v>101</v>
      </c>
    </row>
    <row r="2962" spans="1:30">
      <c r="A2962">
        <v>43</v>
      </c>
      <c r="B2962">
        <v>43</v>
      </c>
      <c r="C2962" s="20">
        <v>0.00825231481481481</v>
      </c>
      <c r="D2962" s="20"/>
      <c r="E2962" s="14" t="s">
        <v>33</v>
      </c>
      <c r="F2962">
        <v>103</v>
      </c>
      <c r="H2962">
        <v>1.4</v>
      </c>
      <c r="I2962">
        <v>16.5</v>
      </c>
      <c r="J2962">
        <v>1.33</v>
      </c>
      <c r="L2962">
        <v>60</v>
      </c>
      <c r="M2962">
        <v>40.1</v>
      </c>
      <c r="N2962">
        <v>42.2</v>
      </c>
      <c r="U2962">
        <v>0.95</v>
      </c>
      <c r="V2962">
        <v>33.3</v>
      </c>
      <c r="W2962">
        <v>4.7</v>
      </c>
      <c r="X2962">
        <v>2</v>
      </c>
      <c r="Y2962">
        <v>8</v>
      </c>
      <c r="Z2962">
        <v>1.808</v>
      </c>
      <c r="AA2962">
        <v>1.801</v>
      </c>
      <c r="AB2962" t="s">
        <v>102</v>
      </c>
      <c r="AC2962" t="s">
        <v>101</v>
      </c>
      <c r="AD2962" t="s">
        <v>101</v>
      </c>
    </row>
    <row r="2963" spans="1:30">
      <c r="A2963">
        <v>43</v>
      </c>
      <c r="B2963">
        <v>43</v>
      </c>
      <c r="C2963" s="20">
        <v>0.00827546296296296</v>
      </c>
      <c r="D2963" s="20"/>
      <c r="E2963" s="14" t="s">
        <v>33</v>
      </c>
      <c r="F2963">
        <v>103</v>
      </c>
      <c r="H2963">
        <v>1.34</v>
      </c>
      <c r="I2963">
        <v>15.7</v>
      </c>
      <c r="J2963">
        <v>1.3</v>
      </c>
      <c r="L2963">
        <v>62</v>
      </c>
      <c r="M2963">
        <v>43.1</v>
      </c>
      <c r="N2963">
        <v>44.6</v>
      </c>
      <c r="U2963">
        <v>0.97</v>
      </c>
      <c r="V2963">
        <v>34.7</v>
      </c>
      <c r="W2963">
        <v>4.5</v>
      </c>
      <c r="X2963">
        <v>2</v>
      </c>
      <c r="Y2963">
        <v>8</v>
      </c>
      <c r="Z2963">
        <v>1.792</v>
      </c>
      <c r="AA2963">
        <v>2.051</v>
      </c>
      <c r="AB2963" t="s">
        <v>102</v>
      </c>
      <c r="AC2963" t="s">
        <v>101</v>
      </c>
      <c r="AD2963" t="s">
        <v>101</v>
      </c>
    </row>
    <row r="2964" spans="1:30">
      <c r="A2964">
        <v>43</v>
      </c>
      <c r="B2964">
        <v>43</v>
      </c>
      <c r="C2964" s="20">
        <v>0.00829861111111111</v>
      </c>
      <c r="D2964" s="20"/>
      <c r="E2964" s="14" t="s">
        <v>33</v>
      </c>
      <c r="F2964">
        <v>103</v>
      </c>
      <c r="H2964">
        <v>1.21</v>
      </c>
      <c r="I2964">
        <v>14.1</v>
      </c>
      <c r="J2964">
        <v>1.18</v>
      </c>
      <c r="L2964">
        <v>56</v>
      </c>
      <c r="M2964">
        <v>43</v>
      </c>
      <c r="N2964">
        <v>43.9</v>
      </c>
      <c r="U2964">
        <v>0.98</v>
      </c>
      <c r="V2964">
        <v>32.6</v>
      </c>
      <c r="W2964">
        <v>4</v>
      </c>
      <c r="X2964">
        <v>2</v>
      </c>
      <c r="Y2964">
        <v>8</v>
      </c>
      <c r="Z2964">
        <v>1.708</v>
      </c>
      <c r="AA2964">
        <v>1.87</v>
      </c>
      <c r="AB2964" t="s">
        <v>102</v>
      </c>
      <c r="AC2964" t="s">
        <v>101</v>
      </c>
      <c r="AD2964" t="s">
        <v>101</v>
      </c>
    </row>
    <row r="2965" spans="1:30">
      <c r="A2965">
        <v>43</v>
      </c>
      <c r="B2965">
        <v>43</v>
      </c>
      <c r="C2965" s="20">
        <v>0.00832175925925926</v>
      </c>
      <c r="D2965" s="20"/>
      <c r="E2965" s="14" t="s">
        <v>33</v>
      </c>
      <c r="F2965">
        <v>103</v>
      </c>
      <c r="H2965">
        <v>1.24</v>
      </c>
      <c r="I2965">
        <v>14.6</v>
      </c>
      <c r="J2965">
        <v>1.23</v>
      </c>
      <c r="L2965">
        <v>59</v>
      </c>
      <c r="M2965">
        <v>43.9</v>
      </c>
      <c r="N2965">
        <v>44.6</v>
      </c>
      <c r="U2965">
        <v>0.98</v>
      </c>
      <c r="V2965">
        <v>35.5</v>
      </c>
      <c r="W2965">
        <v>4.2</v>
      </c>
      <c r="X2965">
        <v>2</v>
      </c>
      <c r="Y2965">
        <v>8</v>
      </c>
      <c r="Z2965">
        <v>1.66</v>
      </c>
      <c r="AA2965">
        <v>1.819</v>
      </c>
      <c r="AB2965" t="s">
        <v>102</v>
      </c>
      <c r="AC2965" t="s">
        <v>101</v>
      </c>
      <c r="AD2965" t="s">
        <v>101</v>
      </c>
    </row>
    <row r="2966" spans="1:30">
      <c r="A2966">
        <v>43</v>
      </c>
      <c r="B2966">
        <v>43</v>
      </c>
      <c r="C2966" s="20">
        <v>0.00833333333333333</v>
      </c>
      <c r="D2966" s="20"/>
      <c r="E2966" s="14" t="s">
        <v>33</v>
      </c>
      <c r="F2966">
        <v>103</v>
      </c>
      <c r="H2966">
        <v>1.29</v>
      </c>
      <c r="I2966">
        <v>15.1</v>
      </c>
      <c r="J2966">
        <v>1.26</v>
      </c>
      <c r="L2966">
        <v>58</v>
      </c>
      <c r="M2966">
        <v>41.7</v>
      </c>
      <c r="N2966">
        <v>42.7</v>
      </c>
      <c r="U2966">
        <v>0.97</v>
      </c>
      <c r="V2966">
        <v>31.1</v>
      </c>
      <c r="W2966">
        <v>4.3</v>
      </c>
      <c r="X2966">
        <v>2</v>
      </c>
      <c r="Y2966">
        <v>8</v>
      </c>
      <c r="Z2966">
        <v>1.851</v>
      </c>
      <c r="AA2966">
        <v>1.917</v>
      </c>
      <c r="AB2966" t="s">
        <v>102</v>
      </c>
      <c r="AC2966" t="s">
        <v>101</v>
      </c>
      <c r="AD2966" t="s">
        <v>101</v>
      </c>
    </row>
    <row r="2967" spans="1:30">
      <c r="A2967">
        <v>43</v>
      </c>
      <c r="B2967">
        <v>43</v>
      </c>
      <c r="C2967" s="20">
        <v>0.00835648148148148</v>
      </c>
      <c r="D2967" s="20"/>
      <c r="E2967" s="14" t="s">
        <v>33</v>
      </c>
      <c r="F2967">
        <v>103</v>
      </c>
      <c r="H2967">
        <v>1.24</v>
      </c>
      <c r="I2967">
        <v>14.6</v>
      </c>
      <c r="J2967">
        <v>1.21</v>
      </c>
      <c r="L2967">
        <v>57</v>
      </c>
      <c r="M2967">
        <v>42.9</v>
      </c>
      <c r="N2967">
        <v>44</v>
      </c>
      <c r="U2967">
        <v>0.97</v>
      </c>
      <c r="V2967">
        <v>34.5</v>
      </c>
      <c r="W2967">
        <v>4.2</v>
      </c>
      <c r="X2967">
        <v>2</v>
      </c>
      <c r="Y2967">
        <v>8</v>
      </c>
      <c r="Z2967">
        <v>1.667</v>
      </c>
      <c r="AA2967">
        <v>1.829</v>
      </c>
      <c r="AB2967" t="s">
        <v>102</v>
      </c>
      <c r="AC2967" t="s">
        <v>101</v>
      </c>
      <c r="AD2967" t="s">
        <v>101</v>
      </c>
    </row>
    <row r="2968" spans="1:30">
      <c r="A2968">
        <v>43</v>
      </c>
      <c r="B2968">
        <v>43</v>
      </c>
      <c r="C2968" s="20">
        <v>0.00837962962962963</v>
      </c>
      <c r="D2968" s="20"/>
      <c r="E2968" s="14" t="s">
        <v>33</v>
      </c>
      <c r="F2968">
        <v>103</v>
      </c>
      <c r="H2968">
        <v>1.25</v>
      </c>
      <c r="I2968">
        <v>14.7</v>
      </c>
      <c r="J2968">
        <v>1.22</v>
      </c>
      <c r="L2968">
        <v>55</v>
      </c>
      <c r="M2968">
        <v>41</v>
      </c>
      <c r="N2968">
        <v>42</v>
      </c>
      <c r="U2968">
        <v>0.97</v>
      </c>
      <c r="V2968">
        <v>31.9</v>
      </c>
      <c r="W2968">
        <v>4.2</v>
      </c>
      <c r="X2968">
        <v>2</v>
      </c>
      <c r="Y2968">
        <v>8</v>
      </c>
      <c r="Z2968">
        <v>1.727</v>
      </c>
      <c r="AA2968">
        <v>1.892</v>
      </c>
      <c r="AB2968" t="s">
        <v>102</v>
      </c>
      <c r="AC2968" t="s">
        <v>101</v>
      </c>
      <c r="AD2968" t="s">
        <v>101</v>
      </c>
    </row>
    <row r="2969" spans="1:30">
      <c r="A2969">
        <v>43</v>
      </c>
      <c r="B2969">
        <v>43</v>
      </c>
      <c r="C2969" s="20">
        <v>0.00840277777777778</v>
      </c>
      <c r="D2969" s="20"/>
      <c r="E2969" s="14" t="s">
        <v>33</v>
      </c>
      <c r="F2969">
        <v>102</v>
      </c>
      <c r="H2969">
        <v>1.27</v>
      </c>
      <c r="I2969">
        <v>14.9</v>
      </c>
      <c r="J2969">
        <v>1.24</v>
      </c>
      <c r="L2969">
        <v>56</v>
      </c>
      <c r="M2969">
        <v>41.3</v>
      </c>
      <c r="N2969">
        <v>42.2</v>
      </c>
      <c r="U2969">
        <v>0.98</v>
      </c>
      <c r="V2969">
        <v>27.9</v>
      </c>
      <c r="W2969">
        <v>4.3</v>
      </c>
      <c r="X2969">
        <v>2</v>
      </c>
      <c r="Y2969">
        <v>8</v>
      </c>
      <c r="Z2969">
        <v>2.003</v>
      </c>
      <c r="AA2969">
        <v>2.153</v>
      </c>
      <c r="AB2969" t="s">
        <v>102</v>
      </c>
      <c r="AC2969" t="s">
        <v>101</v>
      </c>
      <c r="AD2969" t="s">
        <v>101</v>
      </c>
    </row>
    <row r="2970" spans="1:30">
      <c r="A2970">
        <v>43</v>
      </c>
      <c r="B2970">
        <v>43</v>
      </c>
      <c r="C2970" s="20">
        <v>0.00842592592592593</v>
      </c>
      <c r="D2970" s="20"/>
      <c r="E2970" s="14" t="s">
        <v>33</v>
      </c>
      <c r="F2970">
        <v>102</v>
      </c>
      <c r="H2970">
        <v>1.06</v>
      </c>
      <c r="I2970">
        <v>12.4</v>
      </c>
      <c r="J2970">
        <v>1.04</v>
      </c>
      <c r="L2970">
        <v>50</v>
      </c>
      <c r="M2970">
        <v>43.6</v>
      </c>
      <c r="N2970">
        <v>44.7</v>
      </c>
      <c r="U2970">
        <v>0.97</v>
      </c>
      <c r="V2970">
        <v>31.4</v>
      </c>
      <c r="W2970">
        <v>3.6</v>
      </c>
      <c r="X2970">
        <v>2</v>
      </c>
      <c r="Y2970">
        <v>8</v>
      </c>
      <c r="Z2970">
        <v>1.595</v>
      </c>
      <c r="AA2970">
        <v>1.882</v>
      </c>
      <c r="AB2970" t="s">
        <v>102</v>
      </c>
      <c r="AC2970" t="s">
        <v>101</v>
      </c>
      <c r="AD2970" t="s">
        <v>101</v>
      </c>
    </row>
    <row r="2971" spans="1:30">
      <c r="A2971">
        <v>43</v>
      </c>
      <c r="B2971">
        <v>43</v>
      </c>
      <c r="C2971" s="20">
        <v>0.00844907407407407</v>
      </c>
      <c r="D2971" s="20"/>
      <c r="E2971" s="14" t="s">
        <v>33</v>
      </c>
      <c r="F2971">
        <v>103</v>
      </c>
      <c r="H2971">
        <v>1.43</v>
      </c>
      <c r="I2971">
        <v>16.7</v>
      </c>
      <c r="J2971">
        <v>1.37</v>
      </c>
      <c r="L2971">
        <v>62</v>
      </c>
      <c r="M2971">
        <v>40.4</v>
      </c>
      <c r="N2971">
        <v>42.1</v>
      </c>
      <c r="U2971">
        <v>0.96</v>
      </c>
      <c r="V2971">
        <v>35.1</v>
      </c>
      <c r="W2971">
        <v>4.8</v>
      </c>
      <c r="X2971">
        <v>2</v>
      </c>
      <c r="Y2971">
        <v>8</v>
      </c>
      <c r="Z2971">
        <v>1.767</v>
      </c>
      <c r="AA2971">
        <v>1.785</v>
      </c>
      <c r="AB2971" t="s">
        <v>102</v>
      </c>
      <c r="AC2971" t="s">
        <v>101</v>
      </c>
      <c r="AD2971" t="s">
        <v>101</v>
      </c>
    </row>
    <row r="2972" spans="1:30">
      <c r="A2972">
        <v>43</v>
      </c>
      <c r="B2972">
        <v>43</v>
      </c>
      <c r="C2972" s="20">
        <v>0.00847222222222222</v>
      </c>
      <c r="D2972" s="20"/>
      <c r="E2972" s="14" t="s">
        <v>33</v>
      </c>
      <c r="F2972">
        <v>103</v>
      </c>
      <c r="H2972">
        <v>1.33</v>
      </c>
      <c r="I2972">
        <v>15.6</v>
      </c>
      <c r="J2972">
        <v>1.28</v>
      </c>
      <c r="L2972">
        <v>59</v>
      </c>
      <c r="M2972">
        <v>41.1</v>
      </c>
      <c r="N2972">
        <v>42.7</v>
      </c>
      <c r="U2972">
        <v>0.96</v>
      </c>
      <c r="V2972">
        <v>33.3</v>
      </c>
      <c r="W2972">
        <v>4.4</v>
      </c>
      <c r="X2972">
        <v>2</v>
      </c>
      <c r="Y2972">
        <v>8</v>
      </c>
      <c r="Z2972">
        <v>1.761</v>
      </c>
      <c r="AA2972">
        <v>1.89</v>
      </c>
      <c r="AB2972" t="s">
        <v>102</v>
      </c>
      <c r="AC2972" t="s">
        <v>101</v>
      </c>
      <c r="AD2972" t="s">
        <v>101</v>
      </c>
    </row>
    <row r="2973" spans="1:30">
      <c r="A2973">
        <v>43</v>
      </c>
      <c r="B2973">
        <v>43</v>
      </c>
      <c r="C2973" s="20">
        <v>0.0084837962962963</v>
      </c>
      <c r="D2973" s="20"/>
      <c r="E2973" s="14" t="s">
        <v>33</v>
      </c>
      <c r="F2973">
        <v>103</v>
      </c>
      <c r="H2973">
        <v>1.3</v>
      </c>
      <c r="I2973">
        <v>15.2</v>
      </c>
      <c r="J2973">
        <v>1.24</v>
      </c>
      <c r="L2973">
        <v>57</v>
      </c>
      <c r="M2973">
        <v>40.9</v>
      </c>
      <c r="N2973">
        <v>42.7</v>
      </c>
      <c r="U2973">
        <v>0.96</v>
      </c>
      <c r="V2973">
        <v>32.4</v>
      </c>
      <c r="W2973">
        <v>4.3</v>
      </c>
      <c r="X2973">
        <v>2</v>
      </c>
      <c r="Y2973">
        <v>8</v>
      </c>
      <c r="Z2973">
        <v>1.754</v>
      </c>
      <c r="AA2973">
        <v>1.896</v>
      </c>
      <c r="AB2973" t="s">
        <v>102</v>
      </c>
      <c r="AC2973" t="s">
        <v>101</v>
      </c>
      <c r="AD2973" t="s">
        <v>101</v>
      </c>
    </row>
    <row r="2974" spans="1:30">
      <c r="A2974">
        <v>43</v>
      </c>
      <c r="B2974">
        <v>43</v>
      </c>
      <c r="C2974" s="20">
        <v>0.00851851851851852</v>
      </c>
      <c r="D2974" s="20"/>
      <c r="E2974" s="14" t="s">
        <v>33</v>
      </c>
      <c r="F2974">
        <v>103</v>
      </c>
      <c r="H2974">
        <v>1.18</v>
      </c>
      <c r="I2974">
        <v>13.8</v>
      </c>
      <c r="J2974">
        <v>1.15</v>
      </c>
      <c r="L2974">
        <v>50</v>
      </c>
      <c r="M2974">
        <v>40.1</v>
      </c>
      <c r="N2974">
        <v>41.2</v>
      </c>
      <c r="U2974">
        <v>0.97</v>
      </c>
      <c r="V2974">
        <v>25.5</v>
      </c>
      <c r="W2974">
        <v>3.9</v>
      </c>
      <c r="X2974">
        <v>2</v>
      </c>
      <c r="Y2974">
        <v>8</v>
      </c>
      <c r="Z2974">
        <v>1.973</v>
      </c>
      <c r="AA2974">
        <v>2.204</v>
      </c>
      <c r="AB2974" t="s">
        <v>102</v>
      </c>
      <c r="AC2974" t="s">
        <v>101</v>
      </c>
      <c r="AD2974" t="s">
        <v>101</v>
      </c>
    </row>
    <row r="2975" spans="1:30">
      <c r="A2975">
        <v>43</v>
      </c>
      <c r="B2975">
        <v>43</v>
      </c>
      <c r="C2975" s="20">
        <v>0.00854166666666667</v>
      </c>
      <c r="D2975" s="20"/>
      <c r="E2975" s="14" t="s">
        <v>33</v>
      </c>
      <c r="F2975">
        <v>103</v>
      </c>
      <c r="H2975">
        <v>1.3</v>
      </c>
      <c r="I2975">
        <v>15.2</v>
      </c>
      <c r="J2975">
        <v>1.25</v>
      </c>
      <c r="L2975">
        <v>54</v>
      </c>
      <c r="M2975">
        <v>38.8</v>
      </c>
      <c r="N2975">
        <v>40.2</v>
      </c>
      <c r="U2975">
        <v>0.97</v>
      </c>
      <c r="V2975">
        <v>27</v>
      </c>
      <c r="W2975">
        <v>4.3</v>
      </c>
      <c r="X2975">
        <v>2</v>
      </c>
      <c r="Y2975">
        <v>8</v>
      </c>
      <c r="Z2975">
        <v>1.981</v>
      </c>
      <c r="AA2975">
        <v>2.128</v>
      </c>
      <c r="AB2975" t="s">
        <v>102</v>
      </c>
      <c r="AC2975" t="s">
        <v>101</v>
      </c>
      <c r="AD2975" t="s">
        <v>101</v>
      </c>
    </row>
    <row r="2976" spans="1:30">
      <c r="A2976">
        <v>43</v>
      </c>
      <c r="B2976">
        <v>43</v>
      </c>
      <c r="C2976" s="20">
        <v>0.00856481481481482</v>
      </c>
      <c r="D2976" s="20"/>
      <c r="E2976" s="14" t="s">
        <v>33</v>
      </c>
      <c r="F2976">
        <v>105</v>
      </c>
      <c r="H2976">
        <v>1.32</v>
      </c>
      <c r="I2976">
        <v>15.5</v>
      </c>
      <c r="J2976">
        <v>1.26</v>
      </c>
      <c r="L2976">
        <v>55</v>
      </c>
      <c r="M2976">
        <v>38.6</v>
      </c>
      <c r="N2976">
        <v>40.5</v>
      </c>
      <c r="U2976">
        <v>0.95</v>
      </c>
      <c r="V2976">
        <v>30.8</v>
      </c>
      <c r="W2976">
        <v>4.4</v>
      </c>
      <c r="X2976">
        <v>2</v>
      </c>
      <c r="Y2976">
        <v>8</v>
      </c>
      <c r="Z2976">
        <v>1.78</v>
      </c>
      <c r="AA2976">
        <v>1.9</v>
      </c>
      <c r="AB2976" t="s">
        <v>102</v>
      </c>
      <c r="AC2976" t="s">
        <v>101</v>
      </c>
      <c r="AD2976" t="s">
        <v>101</v>
      </c>
    </row>
    <row r="2977" spans="1:30">
      <c r="A2977">
        <v>43</v>
      </c>
      <c r="B2977">
        <v>43</v>
      </c>
      <c r="C2977" s="20">
        <v>0.00858796296296296</v>
      </c>
      <c r="D2977" s="20"/>
      <c r="E2977" s="14" t="s">
        <v>33</v>
      </c>
      <c r="F2977">
        <v>105</v>
      </c>
      <c r="H2977">
        <v>1.29</v>
      </c>
      <c r="I2977">
        <v>15.2</v>
      </c>
      <c r="J2977">
        <v>1.22</v>
      </c>
      <c r="L2977">
        <v>54</v>
      </c>
      <c r="M2977">
        <v>38.9</v>
      </c>
      <c r="N2977">
        <v>41.3</v>
      </c>
      <c r="U2977">
        <v>0.94</v>
      </c>
      <c r="V2977">
        <v>33</v>
      </c>
      <c r="W2977">
        <v>4.3</v>
      </c>
      <c r="X2977">
        <v>2</v>
      </c>
      <c r="Y2977">
        <v>8</v>
      </c>
      <c r="Z2977">
        <v>1.648</v>
      </c>
      <c r="AA2977">
        <v>1.72</v>
      </c>
      <c r="AB2977" t="s">
        <v>102</v>
      </c>
      <c r="AC2977" t="s">
        <v>101</v>
      </c>
      <c r="AD2977" t="s">
        <v>101</v>
      </c>
    </row>
    <row r="2978" spans="1:30">
      <c r="A2978">
        <v>43</v>
      </c>
      <c r="B2978">
        <v>43</v>
      </c>
      <c r="C2978" s="20">
        <v>0.00861111111111111</v>
      </c>
      <c r="D2978" s="20"/>
      <c r="E2978" s="14" t="s">
        <v>33</v>
      </c>
      <c r="F2978">
        <v>105</v>
      </c>
      <c r="H2978">
        <v>1.39</v>
      </c>
      <c r="I2978">
        <v>16.3</v>
      </c>
      <c r="J2978">
        <v>1.32</v>
      </c>
      <c r="L2978">
        <v>60</v>
      </c>
      <c r="M2978">
        <v>40.2</v>
      </c>
      <c r="N2978">
        <v>42.4</v>
      </c>
      <c r="U2978">
        <v>0.95</v>
      </c>
      <c r="V2978">
        <v>34.3</v>
      </c>
      <c r="W2978">
        <v>4.7</v>
      </c>
      <c r="X2978">
        <v>2</v>
      </c>
      <c r="Y2978">
        <v>8</v>
      </c>
      <c r="Z2978">
        <v>1.751</v>
      </c>
      <c r="AA2978">
        <v>1.893</v>
      </c>
      <c r="AB2978" t="s">
        <v>102</v>
      </c>
      <c r="AC2978" t="s">
        <v>101</v>
      </c>
      <c r="AD2978" t="s">
        <v>101</v>
      </c>
    </row>
    <row r="2979" spans="1:30">
      <c r="A2979">
        <v>43</v>
      </c>
      <c r="B2979">
        <v>43</v>
      </c>
      <c r="C2979" s="20">
        <v>0.00862268518518518</v>
      </c>
      <c r="D2979" s="20"/>
      <c r="E2979" s="14" t="s">
        <v>33</v>
      </c>
      <c r="F2979">
        <v>103</v>
      </c>
      <c r="H2979">
        <v>1.2</v>
      </c>
      <c r="I2979">
        <v>14.1</v>
      </c>
      <c r="J2979">
        <v>1.17</v>
      </c>
      <c r="L2979">
        <v>55</v>
      </c>
      <c r="M2979">
        <v>42.4</v>
      </c>
      <c r="N2979">
        <v>43.7</v>
      </c>
      <c r="U2979">
        <v>0.97</v>
      </c>
      <c r="V2979">
        <v>32.8</v>
      </c>
      <c r="W2979">
        <v>4</v>
      </c>
      <c r="X2979">
        <v>2</v>
      </c>
      <c r="Y2979">
        <v>8</v>
      </c>
      <c r="Z2979">
        <v>1.673</v>
      </c>
      <c r="AA2979">
        <v>1.913</v>
      </c>
      <c r="AB2979" t="s">
        <v>102</v>
      </c>
      <c r="AC2979" t="s">
        <v>101</v>
      </c>
      <c r="AD2979" t="s">
        <v>101</v>
      </c>
    </row>
    <row r="2980" spans="1:30">
      <c r="A2980">
        <v>43</v>
      </c>
      <c r="B2980">
        <v>43</v>
      </c>
      <c r="C2980" s="20">
        <v>0.00864583333333333</v>
      </c>
      <c r="D2980" s="20"/>
      <c r="E2980" s="14" t="s">
        <v>33</v>
      </c>
      <c r="F2980">
        <v>103</v>
      </c>
      <c r="H2980">
        <v>1.42</v>
      </c>
      <c r="I2980">
        <v>16.6</v>
      </c>
      <c r="J2980">
        <v>1.37</v>
      </c>
      <c r="L2980">
        <v>62</v>
      </c>
      <c r="M2980">
        <v>40.7</v>
      </c>
      <c r="N2980">
        <v>42.1</v>
      </c>
      <c r="U2980">
        <v>0.97</v>
      </c>
      <c r="V2980">
        <v>32.8</v>
      </c>
      <c r="W2980">
        <v>4.7</v>
      </c>
      <c r="X2980">
        <v>2</v>
      </c>
      <c r="Y2980">
        <v>8</v>
      </c>
      <c r="Z2980">
        <v>1.876</v>
      </c>
      <c r="AA2980">
        <v>1.987</v>
      </c>
      <c r="AB2980" t="s">
        <v>102</v>
      </c>
      <c r="AC2980" t="s">
        <v>101</v>
      </c>
      <c r="AD2980" t="s">
        <v>101</v>
      </c>
    </row>
    <row r="2981" spans="1:30">
      <c r="A2981">
        <v>43</v>
      </c>
      <c r="B2981">
        <v>43</v>
      </c>
      <c r="C2981" s="20">
        <v>0.00866898148148148</v>
      </c>
      <c r="D2981" s="20"/>
      <c r="E2981" s="14" t="s">
        <v>33</v>
      </c>
      <c r="F2981">
        <v>103</v>
      </c>
      <c r="H2981">
        <v>1.33</v>
      </c>
      <c r="I2981">
        <v>15.5</v>
      </c>
      <c r="J2981">
        <v>1.28</v>
      </c>
      <c r="L2981">
        <v>59</v>
      </c>
      <c r="M2981">
        <v>41.4</v>
      </c>
      <c r="N2981">
        <v>42.8</v>
      </c>
      <c r="U2981">
        <v>0.97</v>
      </c>
      <c r="V2981">
        <v>33.7</v>
      </c>
      <c r="W2981">
        <v>4.4</v>
      </c>
      <c r="X2981">
        <v>2</v>
      </c>
      <c r="Y2981">
        <v>8</v>
      </c>
      <c r="Z2981">
        <v>1.746</v>
      </c>
      <c r="AA2981">
        <v>1.854</v>
      </c>
      <c r="AB2981" t="s">
        <v>102</v>
      </c>
      <c r="AC2981" t="s">
        <v>101</v>
      </c>
      <c r="AD2981" t="s">
        <v>101</v>
      </c>
    </row>
    <row r="2982" spans="1:30">
      <c r="A2982">
        <v>43</v>
      </c>
      <c r="B2982">
        <v>43</v>
      </c>
      <c r="C2982" s="20">
        <v>0.0087037037037037</v>
      </c>
      <c r="D2982" s="20"/>
      <c r="E2982" s="14" t="s">
        <v>33</v>
      </c>
      <c r="F2982">
        <v>102</v>
      </c>
      <c r="H2982">
        <v>0.98</v>
      </c>
      <c r="I2982">
        <v>11.5</v>
      </c>
      <c r="J2982">
        <v>0.93</v>
      </c>
      <c r="L2982">
        <v>34</v>
      </c>
      <c r="M2982">
        <v>32.3</v>
      </c>
      <c r="N2982">
        <v>33.9</v>
      </c>
      <c r="U2982">
        <v>0.95</v>
      </c>
      <c r="V2982">
        <v>21.1</v>
      </c>
      <c r="W2982">
        <v>3.3</v>
      </c>
      <c r="X2982">
        <v>2</v>
      </c>
      <c r="Y2982">
        <v>8</v>
      </c>
      <c r="Z2982">
        <v>1.615</v>
      </c>
      <c r="AA2982">
        <v>1.817</v>
      </c>
      <c r="AB2982" t="s">
        <v>102</v>
      </c>
      <c r="AC2982" t="s">
        <v>101</v>
      </c>
      <c r="AD2982" t="s">
        <v>101</v>
      </c>
    </row>
    <row r="2983" spans="1:30">
      <c r="A2983">
        <v>43</v>
      </c>
      <c r="B2983">
        <v>43</v>
      </c>
      <c r="C2983" s="20">
        <v>0.00872685185185185</v>
      </c>
      <c r="D2983" s="20"/>
      <c r="E2983" s="14" t="s">
        <v>33</v>
      </c>
      <c r="F2983">
        <v>102</v>
      </c>
      <c r="H2983">
        <v>1.47</v>
      </c>
      <c r="I2983">
        <v>17.3</v>
      </c>
      <c r="J2983">
        <v>1.39</v>
      </c>
      <c r="L2983">
        <v>62</v>
      </c>
      <c r="M2983">
        <v>39.4</v>
      </c>
      <c r="N2983">
        <v>41.7</v>
      </c>
      <c r="U2983">
        <v>0.94</v>
      </c>
      <c r="V2983">
        <v>34.1</v>
      </c>
      <c r="W2983">
        <v>4.9</v>
      </c>
      <c r="X2983">
        <v>2</v>
      </c>
      <c r="Y2983">
        <v>8</v>
      </c>
      <c r="Z2983">
        <v>1.822</v>
      </c>
      <c r="AA2983">
        <v>1.989</v>
      </c>
      <c r="AB2983" t="s">
        <v>102</v>
      </c>
      <c r="AC2983" t="s">
        <v>101</v>
      </c>
      <c r="AD2983" t="s">
        <v>101</v>
      </c>
    </row>
    <row r="2984" spans="1:30">
      <c r="A2984">
        <v>43</v>
      </c>
      <c r="B2984">
        <v>43</v>
      </c>
      <c r="C2984" s="20">
        <v>0.00873842592592593</v>
      </c>
      <c r="D2984" s="20"/>
      <c r="E2984" s="14" t="s">
        <v>33</v>
      </c>
      <c r="F2984">
        <v>103</v>
      </c>
      <c r="H2984">
        <v>1.38</v>
      </c>
      <c r="I2984">
        <v>16.1</v>
      </c>
      <c r="J2984">
        <v>1.32</v>
      </c>
      <c r="L2984">
        <v>62</v>
      </c>
      <c r="M2984">
        <v>41.8</v>
      </c>
      <c r="N2984">
        <v>43.5</v>
      </c>
      <c r="U2984">
        <v>0.96</v>
      </c>
      <c r="V2984">
        <v>34.7</v>
      </c>
      <c r="W2984">
        <v>4.6</v>
      </c>
      <c r="X2984">
        <v>2</v>
      </c>
      <c r="Y2984">
        <v>8</v>
      </c>
      <c r="Z2984">
        <v>1.78</v>
      </c>
      <c r="AA2984">
        <v>1.96</v>
      </c>
      <c r="AB2984" t="s">
        <v>102</v>
      </c>
      <c r="AC2984" t="s">
        <v>101</v>
      </c>
      <c r="AD2984" t="s">
        <v>101</v>
      </c>
    </row>
    <row r="2985" spans="1:30">
      <c r="A2985">
        <v>43</v>
      </c>
      <c r="B2985">
        <v>43</v>
      </c>
      <c r="C2985" s="20">
        <v>0.00876157407407407</v>
      </c>
      <c r="D2985" s="20"/>
      <c r="E2985" s="14" t="s">
        <v>33</v>
      </c>
      <c r="F2985">
        <v>103</v>
      </c>
      <c r="H2985">
        <v>1.4</v>
      </c>
      <c r="I2985">
        <v>16.4</v>
      </c>
      <c r="J2985">
        <v>1.36</v>
      </c>
      <c r="L2985">
        <v>63</v>
      </c>
      <c r="M2985">
        <v>41.9</v>
      </c>
      <c r="N2985">
        <v>43.1</v>
      </c>
      <c r="U2985">
        <v>0.97</v>
      </c>
      <c r="V2985">
        <v>36.8</v>
      </c>
      <c r="W2985">
        <v>4.7</v>
      </c>
      <c r="X2985">
        <v>2</v>
      </c>
      <c r="Y2985">
        <v>8</v>
      </c>
      <c r="Z2985">
        <v>1.711</v>
      </c>
      <c r="AA2985">
        <v>1.81</v>
      </c>
      <c r="AB2985" t="s">
        <v>102</v>
      </c>
      <c r="AC2985" t="s">
        <v>101</v>
      </c>
      <c r="AD2985" t="s">
        <v>101</v>
      </c>
    </row>
    <row r="2986" spans="1:30">
      <c r="A2986">
        <v>43</v>
      </c>
      <c r="B2986">
        <v>43</v>
      </c>
      <c r="C2986" s="20">
        <v>0.00878472222222222</v>
      </c>
      <c r="D2986" s="20"/>
      <c r="E2986" s="14" t="s">
        <v>33</v>
      </c>
      <c r="F2986">
        <v>103</v>
      </c>
      <c r="H2986">
        <v>1.29</v>
      </c>
      <c r="I2986">
        <v>15.2</v>
      </c>
      <c r="J2986">
        <v>1.25</v>
      </c>
      <c r="L2986">
        <v>60</v>
      </c>
      <c r="M2986">
        <v>42.9</v>
      </c>
      <c r="N2986">
        <v>44.2</v>
      </c>
      <c r="U2986">
        <v>0.97</v>
      </c>
      <c r="V2986">
        <v>35.7</v>
      </c>
      <c r="W2986">
        <v>4.3</v>
      </c>
      <c r="X2986">
        <v>2</v>
      </c>
      <c r="Y2986">
        <v>8</v>
      </c>
      <c r="Z2986">
        <v>1.673</v>
      </c>
      <c r="AA2986">
        <v>1.86</v>
      </c>
      <c r="AB2986" t="s">
        <v>102</v>
      </c>
      <c r="AC2986" t="s">
        <v>101</v>
      </c>
      <c r="AD2986" t="s">
        <v>101</v>
      </c>
    </row>
    <row r="2987" spans="1:30">
      <c r="A2987">
        <v>43</v>
      </c>
      <c r="B2987">
        <v>43</v>
      </c>
      <c r="C2987" s="20">
        <v>0.0087962962962963</v>
      </c>
      <c r="D2987" s="20"/>
      <c r="E2987" s="14" t="s">
        <v>33</v>
      </c>
      <c r="F2987">
        <v>103</v>
      </c>
      <c r="H2987">
        <v>1.32</v>
      </c>
      <c r="I2987">
        <v>15.4</v>
      </c>
      <c r="J2987">
        <v>1.3</v>
      </c>
      <c r="L2987">
        <v>61</v>
      </c>
      <c r="M2987">
        <v>43.2</v>
      </c>
      <c r="N2987">
        <v>43.8</v>
      </c>
      <c r="U2987">
        <v>0.98</v>
      </c>
      <c r="V2987">
        <v>35.5</v>
      </c>
      <c r="W2987">
        <v>4.4</v>
      </c>
      <c r="X2987">
        <v>2</v>
      </c>
      <c r="Y2987">
        <v>8</v>
      </c>
      <c r="Z2987">
        <v>1.723</v>
      </c>
      <c r="AA2987">
        <v>1.874</v>
      </c>
      <c r="AB2987" t="s">
        <v>102</v>
      </c>
      <c r="AC2987" t="s">
        <v>101</v>
      </c>
      <c r="AD2987" t="s">
        <v>101</v>
      </c>
    </row>
    <row r="2988" spans="1:30">
      <c r="A2988">
        <v>43</v>
      </c>
      <c r="B2988">
        <v>43</v>
      </c>
      <c r="C2988" s="20">
        <v>0.00881944444444444</v>
      </c>
      <c r="D2988" s="20"/>
      <c r="E2988" s="14" t="s">
        <v>33</v>
      </c>
      <c r="F2988">
        <v>103</v>
      </c>
      <c r="H2988">
        <v>1.41</v>
      </c>
      <c r="I2988">
        <v>16.5</v>
      </c>
      <c r="J2988">
        <v>1.37</v>
      </c>
      <c r="L2988">
        <v>63</v>
      </c>
      <c r="M2988">
        <v>41.3</v>
      </c>
      <c r="N2988">
        <v>42.6</v>
      </c>
      <c r="U2988">
        <v>0.97</v>
      </c>
      <c r="V2988">
        <v>36.8</v>
      </c>
      <c r="W2988">
        <v>4.7</v>
      </c>
      <c r="X2988">
        <v>2</v>
      </c>
      <c r="Y2988">
        <v>8</v>
      </c>
      <c r="Z2988">
        <v>1.705</v>
      </c>
      <c r="AA2988">
        <v>1.83</v>
      </c>
      <c r="AB2988" t="s">
        <v>102</v>
      </c>
      <c r="AC2988" t="s">
        <v>101</v>
      </c>
      <c r="AD2988" t="s">
        <v>101</v>
      </c>
    </row>
    <row r="2989" spans="1:30">
      <c r="A2989">
        <v>43</v>
      </c>
      <c r="B2989">
        <v>43</v>
      </c>
      <c r="C2989" s="20">
        <v>0.00884259259259259</v>
      </c>
      <c r="D2989" s="20"/>
      <c r="E2989" s="14" t="s">
        <v>33</v>
      </c>
      <c r="F2989">
        <v>103</v>
      </c>
      <c r="H2989">
        <v>1.31</v>
      </c>
      <c r="I2989">
        <v>15.4</v>
      </c>
      <c r="J2989">
        <v>1.29</v>
      </c>
      <c r="L2989">
        <v>62</v>
      </c>
      <c r="M2989">
        <v>43.7</v>
      </c>
      <c r="N2989">
        <v>44.5</v>
      </c>
      <c r="U2989">
        <v>0.98</v>
      </c>
      <c r="V2989">
        <v>35.9</v>
      </c>
      <c r="W2989">
        <v>4.4</v>
      </c>
      <c r="X2989">
        <v>2</v>
      </c>
      <c r="Y2989">
        <v>8</v>
      </c>
      <c r="Z2989">
        <v>1.72</v>
      </c>
      <c r="AA2989">
        <v>1.908</v>
      </c>
      <c r="AB2989" t="s">
        <v>102</v>
      </c>
      <c r="AC2989" t="s">
        <v>101</v>
      </c>
      <c r="AD2989" t="s">
        <v>101</v>
      </c>
    </row>
    <row r="2990" spans="1:30">
      <c r="A2990">
        <v>43</v>
      </c>
      <c r="B2990">
        <v>43</v>
      </c>
      <c r="C2990" s="20">
        <v>0.00885416666666667</v>
      </c>
      <c r="D2990" s="20"/>
      <c r="E2990" s="14" t="s">
        <v>33</v>
      </c>
      <c r="F2990">
        <v>106</v>
      </c>
      <c r="H2990">
        <v>1.28</v>
      </c>
      <c r="I2990">
        <v>15</v>
      </c>
      <c r="J2990">
        <v>1.26</v>
      </c>
      <c r="L2990">
        <v>61</v>
      </c>
      <c r="M2990">
        <v>44.3</v>
      </c>
      <c r="N2990">
        <v>44.8</v>
      </c>
      <c r="U2990">
        <v>0.99</v>
      </c>
      <c r="V2990">
        <v>35.7</v>
      </c>
      <c r="W2990">
        <v>4.3</v>
      </c>
      <c r="X2990">
        <v>2</v>
      </c>
      <c r="Y2990">
        <v>8</v>
      </c>
      <c r="Z2990">
        <v>1.702</v>
      </c>
      <c r="AA2990">
        <v>1.826</v>
      </c>
      <c r="AB2990" t="s">
        <v>102</v>
      </c>
      <c r="AC2990" t="s">
        <v>101</v>
      </c>
      <c r="AD2990" t="s">
        <v>101</v>
      </c>
    </row>
    <row r="2991" spans="1:30">
      <c r="A2991">
        <v>43</v>
      </c>
      <c r="B2991">
        <v>43</v>
      </c>
      <c r="C2991" s="20">
        <v>0.00887731481481482</v>
      </c>
      <c r="D2991" s="20"/>
      <c r="E2991" s="14" t="s">
        <v>33</v>
      </c>
      <c r="F2991">
        <v>106</v>
      </c>
      <c r="H2991">
        <v>1.36</v>
      </c>
      <c r="I2991">
        <v>16</v>
      </c>
      <c r="J2991">
        <v>1.34</v>
      </c>
      <c r="L2991">
        <v>63</v>
      </c>
      <c r="M2991">
        <v>42.8</v>
      </c>
      <c r="N2991">
        <v>43.6</v>
      </c>
      <c r="U2991">
        <v>0.98</v>
      </c>
      <c r="V2991">
        <v>35.9</v>
      </c>
      <c r="W2991">
        <v>4.6</v>
      </c>
      <c r="X2991">
        <v>2</v>
      </c>
      <c r="Y2991">
        <v>8</v>
      </c>
      <c r="Z2991">
        <v>1.744</v>
      </c>
      <c r="AA2991">
        <v>1.859</v>
      </c>
      <c r="AB2991" t="s">
        <v>102</v>
      </c>
      <c r="AC2991" t="s">
        <v>101</v>
      </c>
      <c r="AD2991" t="s">
        <v>101</v>
      </c>
    </row>
    <row r="2992" spans="1:30">
      <c r="A2992">
        <v>43</v>
      </c>
      <c r="B2992">
        <v>43</v>
      </c>
      <c r="C2992" s="20">
        <v>0.00890046296296296</v>
      </c>
      <c r="D2992" s="20"/>
      <c r="E2992" s="14" t="s">
        <v>33</v>
      </c>
      <c r="F2992">
        <v>106</v>
      </c>
      <c r="H2992">
        <v>1.33</v>
      </c>
      <c r="I2992">
        <v>15.6</v>
      </c>
      <c r="J2992">
        <v>1.32</v>
      </c>
      <c r="L2992">
        <v>63</v>
      </c>
      <c r="M2992">
        <v>44.1</v>
      </c>
      <c r="N2992">
        <v>44.5</v>
      </c>
      <c r="U2992">
        <v>0.99</v>
      </c>
      <c r="V2992">
        <v>37.3</v>
      </c>
      <c r="W2992">
        <v>4.4</v>
      </c>
      <c r="X2992">
        <v>2</v>
      </c>
      <c r="Y2992">
        <v>8</v>
      </c>
      <c r="Z2992">
        <v>1.694</v>
      </c>
      <c r="AA2992">
        <v>1.802</v>
      </c>
      <c r="AB2992" t="s">
        <v>102</v>
      </c>
      <c r="AC2992" t="s">
        <v>101</v>
      </c>
      <c r="AD2992" t="s">
        <v>101</v>
      </c>
    </row>
    <row r="2993" spans="1:30">
      <c r="A2993">
        <v>43</v>
      </c>
      <c r="B2993">
        <v>43</v>
      </c>
      <c r="C2993" s="20">
        <v>0.00891203703703704</v>
      </c>
      <c r="D2993" s="20"/>
      <c r="E2993" s="14" t="s">
        <v>33</v>
      </c>
      <c r="F2993">
        <v>104</v>
      </c>
      <c r="H2993">
        <v>1.23</v>
      </c>
      <c r="I2993">
        <v>14.4</v>
      </c>
      <c r="J2993">
        <v>1.23</v>
      </c>
      <c r="L2993">
        <v>63</v>
      </c>
      <c r="M2993">
        <v>47.2</v>
      </c>
      <c r="N2993">
        <v>47.3</v>
      </c>
      <c r="U2993">
        <v>1</v>
      </c>
      <c r="V2993">
        <v>39.2</v>
      </c>
      <c r="W2993">
        <v>4.1</v>
      </c>
      <c r="X2993">
        <v>2</v>
      </c>
      <c r="Y2993">
        <v>10</v>
      </c>
      <c r="Z2993">
        <v>1.602</v>
      </c>
      <c r="AA2993">
        <v>1.828</v>
      </c>
      <c r="AB2993" t="s">
        <v>102</v>
      </c>
      <c r="AC2993" t="s">
        <v>101</v>
      </c>
      <c r="AD2993" t="s">
        <v>101</v>
      </c>
    </row>
    <row r="2994" spans="1:30">
      <c r="A2994">
        <v>43</v>
      </c>
      <c r="B2994">
        <v>43</v>
      </c>
      <c r="C2994" s="20">
        <v>0.00893518518518519</v>
      </c>
      <c r="D2994" s="20"/>
      <c r="E2994" s="14" t="s">
        <v>33</v>
      </c>
      <c r="F2994">
        <v>104</v>
      </c>
      <c r="H2994">
        <v>1.23</v>
      </c>
      <c r="I2994">
        <v>14.4</v>
      </c>
      <c r="J2994">
        <v>1.22</v>
      </c>
      <c r="L2994">
        <v>58</v>
      </c>
      <c r="M2994">
        <v>43.5</v>
      </c>
      <c r="N2994">
        <v>43.9</v>
      </c>
      <c r="U2994">
        <v>0.99</v>
      </c>
      <c r="V2994">
        <v>39.5</v>
      </c>
      <c r="W2994">
        <v>4.1</v>
      </c>
      <c r="X2994">
        <v>2</v>
      </c>
      <c r="Y2994">
        <v>10</v>
      </c>
      <c r="Z2994">
        <v>1.477</v>
      </c>
      <c r="AA2994">
        <v>1.579</v>
      </c>
      <c r="AB2994" t="s">
        <v>102</v>
      </c>
      <c r="AC2994" t="s">
        <v>101</v>
      </c>
      <c r="AD2994" t="s">
        <v>101</v>
      </c>
    </row>
    <row r="2995" spans="1:30">
      <c r="A2995">
        <v>43</v>
      </c>
      <c r="B2995">
        <v>43</v>
      </c>
      <c r="C2995" s="20">
        <v>0.00895833333333333</v>
      </c>
      <c r="D2995" s="20"/>
      <c r="E2995" s="14" t="s">
        <v>33</v>
      </c>
      <c r="F2995">
        <v>104</v>
      </c>
      <c r="H2995">
        <v>1.27</v>
      </c>
      <c r="I2995">
        <v>14.9</v>
      </c>
      <c r="J2995">
        <v>1.26</v>
      </c>
      <c r="L2995">
        <v>57</v>
      </c>
      <c r="M2995">
        <v>41.6</v>
      </c>
      <c r="N2995">
        <v>42</v>
      </c>
      <c r="U2995">
        <v>0.99</v>
      </c>
      <c r="V2995">
        <v>32.1</v>
      </c>
      <c r="W2995">
        <v>4.3</v>
      </c>
      <c r="X2995">
        <v>2</v>
      </c>
      <c r="Y2995">
        <v>10</v>
      </c>
      <c r="Z2995">
        <v>1.772</v>
      </c>
      <c r="AA2995">
        <v>1.913</v>
      </c>
      <c r="AB2995" t="s">
        <v>102</v>
      </c>
      <c r="AC2995" t="s">
        <v>101</v>
      </c>
      <c r="AD2995" t="s">
        <v>101</v>
      </c>
    </row>
    <row r="2996" spans="1:30">
      <c r="A2996">
        <v>43</v>
      </c>
      <c r="B2996">
        <v>43</v>
      </c>
      <c r="C2996" s="20">
        <v>0.00896990740740741</v>
      </c>
      <c r="D2996" s="20"/>
      <c r="E2996" s="14" t="s">
        <v>33</v>
      </c>
      <c r="F2996">
        <v>103</v>
      </c>
      <c r="H2996">
        <v>1.23</v>
      </c>
      <c r="I2996">
        <v>14.4</v>
      </c>
      <c r="J2996">
        <v>1.2</v>
      </c>
      <c r="L2996">
        <v>58</v>
      </c>
      <c r="M2996">
        <v>43.7</v>
      </c>
      <c r="N2996">
        <v>44.7</v>
      </c>
      <c r="U2996">
        <v>0.98</v>
      </c>
      <c r="V2996">
        <v>32.6</v>
      </c>
      <c r="W2996">
        <v>4.1</v>
      </c>
      <c r="X2996">
        <v>2</v>
      </c>
      <c r="Y2996">
        <v>10</v>
      </c>
      <c r="Z2996">
        <v>1.765</v>
      </c>
      <c r="AA2996">
        <v>1.936</v>
      </c>
      <c r="AB2996" t="s">
        <v>102</v>
      </c>
      <c r="AC2996" t="s">
        <v>101</v>
      </c>
      <c r="AD2996" t="s">
        <v>101</v>
      </c>
    </row>
    <row r="2997" spans="1:30">
      <c r="A2997">
        <v>43</v>
      </c>
      <c r="B2997">
        <v>43</v>
      </c>
      <c r="C2997" s="20">
        <v>0.00899305555555555</v>
      </c>
      <c r="D2997" s="20"/>
      <c r="E2997" s="14" t="s">
        <v>33</v>
      </c>
      <c r="F2997">
        <v>103</v>
      </c>
      <c r="H2997">
        <v>1.31</v>
      </c>
      <c r="I2997">
        <v>15.4</v>
      </c>
      <c r="J2997">
        <v>1.29</v>
      </c>
      <c r="L2997">
        <v>59</v>
      </c>
      <c r="M2997">
        <v>41.7</v>
      </c>
      <c r="N2997">
        <v>42.6</v>
      </c>
      <c r="U2997">
        <v>0.98</v>
      </c>
      <c r="V2997">
        <v>31.9</v>
      </c>
      <c r="W2997">
        <v>4.4</v>
      </c>
      <c r="X2997">
        <v>2</v>
      </c>
      <c r="Y2997">
        <v>10</v>
      </c>
      <c r="Z2997">
        <v>1.838</v>
      </c>
      <c r="AA2997">
        <v>1.96</v>
      </c>
      <c r="AB2997" t="s">
        <v>102</v>
      </c>
      <c r="AC2997" t="s">
        <v>101</v>
      </c>
      <c r="AD2997" t="s">
        <v>101</v>
      </c>
    </row>
    <row r="2998" spans="1:30">
      <c r="A2998">
        <v>43</v>
      </c>
      <c r="B2998">
        <v>43</v>
      </c>
      <c r="C2998" s="20">
        <v>0.0090162037037037</v>
      </c>
      <c r="D2998" s="20"/>
      <c r="E2998" s="14" t="s">
        <v>33</v>
      </c>
      <c r="F2998">
        <v>103</v>
      </c>
      <c r="H2998">
        <v>1.31</v>
      </c>
      <c r="I2998">
        <v>15.3</v>
      </c>
      <c r="J2998">
        <v>1.28</v>
      </c>
      <c r="L2998">
        <v>61</v>
      </c>
      <c r="M2998">
        <v>43.6</v>
      </c>
      <c r="N2998">
        <v>44.6</v>
      </c>
      <c r="U2998">
        <v>0.98</v>
      </c>
      <c r="V2998">
        <v>35.9</v>
      </c>
      <c r="W2998">
        <v>4.4</v>
      </c>
      <c r="X2998">
        <v>2</v>
      </c>
      <c r="Y2998">
        <v>10</v>
      </c>
      <c r="Z2998">
        <v>1.707</v>
      </c>
      <c r="AA2998">
        <v>1.907</v>
      </c>
      <c r="AB2998" t="s">
        <v>102</v>
      </c>
      <c r="AC2998" t="s">
        <v>101</v>
      </c>
      <c r="AD2998" t="s">
        <v>101</v>
      </c>
    </row>
    <row r="2999" spans="1:30">
      <c r="A2999">
        <v>43</v>
      </c>
      <c r="B2999">
        <v>43</v>
      </c>
      <c r="C2999" s="20">
        <v>0.00903935185185185</v>
      </c>
      <c r="D2999" s="20"/>
      <c r="E2999" s="14" t="s">
        <v>33</v>
      </c>
      <c r="F2999">
        <v>104</v>
      </c>
      <c r="H2999">
        <v>1.38</v>
      </c>
      <c r="I2999">
        <v>16.2</v>
      </c>
      <c r="J2999">
        <v>1.36</v>
      </c>
      <c r="L2999">
        <v>63</v>
      </c>
      <c r="M2999">
        <v>42.4</v>
      </c>
      <c r="N2999">
        <v>43.1</v>
      </c>
      <c r="U2999">
        <v>0.98</v>
      </c>
      <c r="V2999">
        <v>35.7</v>
      </c>
      <c r="W2999">
        <v>4.6</v>
      </c>
      <c r="X2999">
        <v>2</v>
      </c>
      <c r="Y2999">
        <v>10</v>
      </c>
      <c r="Z2999">
        <v>1.756</v>
      </c>
      <c r="AA2999">
        <v>1.876</v>
      </c>
      <c r="AB2999" t="s">
        <v>102</v>
      </c>
      <c r="AC2999" t="s">
        <v>101</v>
      </c>
      <c r="AD2999" t="s">
        <v>101</v>
      </c>
    </row>
    <row r="3000" spans="1:30">
      <c r="A3000">
        <v>43</v>
      </c>
      <c r="B3000">
        <v>43</v>
      </c>
      <c r="C3000" s="20">
        <v>0.00905092592592593</v>
      </c>
      <c r="D3000" s="20"/>
      <c r="E3000" s="14" t="s">
        <v>33</v>
      </c>
      <c r="F3000">
        <v>104</v>
      </c>
      <c r="H3000">
        <v>1.28</v>
      </c>
      <c r="I3000">
        <v>15</v>
      </c>
      <c r="J3000">
        <v>1.26</v>
      </c>
      <c r="L3000">
        <v>61</v>
      </c>
      <c r="M3000">
        <v>44.2</v>
      </c>
      <c r="N3000">
        <v>44.9</v>
      </c>
      <c r="U3000">
        <v>0.99</v>
      </c>
      <c r="V3000">
        <v>34.5</v>
      </c>
      <c r="W3000">
        <v>4.3</v>
      </c>
      <c r="X3000">
        <v>2</v>
      </c>
      <c r="Y3000">
        <v>10</v>
      </c>
      <c r="Z3000">
        <v>1.758</v>
      </c>
      <c r="AA3000">
        <v>1.969</v>
      </c>
      <c r="AB3000" t="s">
        <v>102</v>
      </c>
      <c r="AC3000" t="s">
        <v>101</v>
      </c>
      <c r="AD3000" t="s">
        <v>101</v>
      </c>
    </row>
    <row r="3001" spans="1:30">
      <c r="A3001">
        <v>43</v>
      </c>
      <c r="B3001">
        <v>43</v>
      </c>
      <c r="C3001" s="20">
        <v>0.00907407407407407</v>
      </c>
      <c r="D3001" s="20"/>
      <c r="E3001" s="14" t="s">
        <v>33</v>
      </c>
      <c r="F3001">
        <v>104</v>
      </c>
      <c r="H3001">
        <v>1.36</v>
      </c>
      <c r="I3001">
        <v>15.9</v>
      </c>
      <c r="J3001">
        <v>1.35</v>
      </c>
      <c r="L3001">
        <v>65</v>
      </c>
      <c r="M3001">
        <v>44.4</v>
      </c>
      <c r="N3001">
        <v>44.8</v>
      </c>
      <c r="U3001">
        <v>0.99</v>
      </c>
      <c r="V3001">
        <v>37</v>
      </c>
      <c r="W3001">
        <v>4.5</v>
      </c>
      <c r="X3001">
        <v>2</v>
      </c>
      <c r="Y3001">
        <v>10</v>
      </c>
      <c r="Z3001">
        <v>1.749</v>
      </c>
      <c r="AA3001">
        <v>1.87</v>
      </c>
      <c r="AB3001" t="s">
        <v>102</v>
      </c>
      <c r="AC3001" t="s">
        <v>101</v>
      </c>
      <c r="AD3001" t="s">
        <v>101</v>
      </c>
    </row>
    <row r="3002" spans="1:30">
      <c r="A3002">
        <v>43</v>
      </c>
      <c r="B3002">
        <v>43</v>
      </c>
      <c r="C3002" s="20">
        <v>0.00909722222222222</v>
      </c>
      <c r="D3002" s="20"/>
      <c r="E3002" s="14" t="s">
        <v>33</v>
      </c>
      <c r="F3002">
        <v>105</v>
      </c>
      <c r="H3002">
        <v>1.3</v>
      </c>
      <c r="I3002">
        <v>15.2</v>
      </c>
      <c r="J3002">
        <v>1.29</v>
      </c>
      <c r="L3002">
        <v>64</v>
      </c>
      <c r="M3002">
        <v>45.9</v>
      </c>
      <c r="N3002">
        <v>46.2</v>
      </c>
      <c r="U3002">
        <v>1</v>
      </c>
      <c r="V3002">
        <v>37.3</v>
      </c>
      <c r="W3002">
        <v>4.3</v>
      </c>
      <c r="X3002">
        <v>2</v>
      </c>
      <c r="Y3002">
        <v>10</v>
      </c>
      <c r="Z3002">
        <v>1.721</v>
      </c>
      <c r="AA3002">
        <v>1.924</v>
      </c>
      <c r="AB3002" t="s">
        <v>102</v>
      </c>
      <c r="AC3002" t="s">
        <v>101</v>
      </c>
      <c r="AD3002" t="s">
        <v>101</v>
      </c>
    </row>
    <row r="3003" spans="1:30">
      <c r="A3003">
        <v>43</v>
      </c>
      <c r="B3003">
        <v>43</v>
      </c>
      <c r="C3003" s="20">
        <v>0.00912037037037037</v>
      </c>
      <c r="D3003" s="20"/>
      <c r="E3003" s="14" t="s">
        <v>33</v>
      </c>
      <c r="F3003">
        <v>105</v>
      </c>
      <c r="H3003">
        <v>1.22</v>
      </c>
      <c r="I3003">
        <v>14.3</v>
      </c>
      <c r="J3003">
        <v>1.24</v>
      </c>
      <c r="L3003">
        <v>58</v>
      </c>
      <c r="M3003">
        <v>44.2</v>
      </c>
      <c r="N3003">
        <v>43.8</v>
      </c>
      <c r="U3003">
        <v>1.01</v>
      </c>
      <c r="V3003">
        <v>29</v>
      </c>
      <c r="W3003">
        <v>4.1</v>
      </c>
      <c r="X3003">
        <v>2</v>
      </c>
      <c r="Y3003">
        <v>10</v>
      </c>
      <c r="Z3003">
        <v>1.985</v>
      </c>
      <c r="AA3003">
        <v>2.176</v>
      </c>
      <c r="AB3003" t="s">
        <v>102</v>
      </c>
      <c r="AC3003" t="s">
        <v>101</v>
      </c>
      <c r="AD3003" t="s">
        <v>101</v>
      </c>
    </row>
    <row r="3004" spans="1:30">
      <c r="A3004">
        <v>43</v>
      </c>
      <c r="B3004">
        <v>43</v>
      </c>
      <c r="C3004" s="20">
        <v>0.00913194444444444</v>
      </c>
      <c r="D3004" s="20"/>
      <c r="E3004" s="14" t="s">
        <v>33</v>
      </c>
      <c r="F3004">
        <v>105</v>
      </c>
      <c r="H3004">
        <v>1.29</v>
      </c>
      <c r="I3004">
        <v>15.1</v>
      </c>
      <c r="J3004">
        <v>1.28</v>
      </c>
      <c r="L3004">
        <v>62</v>
      </c>
      <c r="M3004">
        <v>44.5</v>
      </c>
      <c r="N3004">
        <v>45</v>
      </c>
      <c r="U3004">
        <v>0.99</v>
      </c>
      <c r="V3004">
        <v>35.3</v>
      </c>
      <c r="W3004">
        <v>4.3</v>
      </c>
      <c r="X3004">
        <v>2</v>
      </c>
      <c r="Y3004">
        <v>10</v>
      </c>
      <c r="Z3004">
        <v>1.747</v>
      </c>
      <c r="AA3004">
        <v>1.858</v>
      </c>
      <c r="AB3004" t="s">
        <v>102</v>
      </c>
      <c r="AC3004" t="s">
        <v>101</v>
      </c>
      <c r="AD3004" t="s">
        <v>101</v>
      </c>
    </row>
    <row r="3005" spans="1:30">
      <c r="A3005">
        <v>43</v>
      </c>
      <c r="B3005">
        <v>43</v>
      </c>
      <c r="C3005" s="20">
        <v>0.00915509259259259</v>
      </c>
      <c r="D3005" s="20"/>
      <c r="E3005" s="14" t="s">
        <v>33</v>
      </c>
      <c r="F3005">
        <v>105</v>
      </c>
      <c r="H3005">
        <v>1.32</v>
      </c>
      <c r="I3005">
        <v>15.5</v>
      </c>
      <c r="J3005">
        <v>1.31</v>
      </c>
      <c r="L3005">
        <v>64</v>
      </c>
      <c r="M3005">
        <v>44.7</v>
      </c>
      <c r="N3005">
        <v>45.3</v>
      </c>
      <c r="U3005">
        <v>0.99</v>
      </c>
      <c r="V3005">
        <v>37.3</v>
      </c>
      <c r="W3005">
        <v>4.4</v>
      </c>
      <c r="X3005">
        <v>2</v>
      </c>
      <c r="Y3005">
        <v>10</v>
      </c>
      <c r="Z3005">
        <v>1.707</v>
      </c>
      <c r="AA3005">
        <v>1.842</v>
      </c>
      <c r="AB3005" t="s">
        <v>102</v>
      </c>
      <c r="AC3005" t="s">
        <v>101</v>
      </c>
      <c r="AD3005" t="s">
        <v>101</v>
      </c>
    </row>
    <row r="3006" spans="1:30">
      <c r="A3006">
        <v>43</v>
      </c>
      <c r="B3006">
        <v>43</v>
      </c>
      <c r="C3006" s="20">
        <v>0.00917824074074074</v>
      </c>
      <c r="D3006" s="20"/>
      <c r="E3006" s="14" t="s">
        <v>33</v>
      </c>
      <c r="F3006">
        <v>105</v>
      </c>
      <c r="H3006">
        <v>1.31</v>
      </c>
      <c r="I3006">
        <v>15.3</v>
      </c>
      <c r="J3006">
        <v>1.3</v>
      </c>
      <c r="L3006">
        <v>63</v>
      </c>
      <c r="M3006">
        <v>45.1</v>
      </c>
      <c r="N3006">
        <v>45.2</v>
      </c>
      <c r="U3006">
        <v>1</v>
      </c>
      <c r="V3006">
        <v>36.4</v>
      </c>
      <c r="W3006">
        <v>4.4</v>
      </c>
      <c r="X3006">
        <v>2</v>
      </c>
      <c r="Y3006">
        <v>10</v>
      </c>
      <c r="Z3006">
        <v>1.738</v>
      </c>
      <c r="AA3006">
        <v>1.92</v>
      </c>
      <c r="AB3006" t="s">
        <v>102</v>
      </c>
      <c r="AC3006" t="s">
        <v>101</v>
      </c>
      <c r="AD3006" t="s">
        <v>101</v>
      </c>
    </row>
    <row r="3007" spans="1:30">
      <c r="A3007">
        <v>43</v>
      </c>
      <c r="B3007">
        <v>43</v>
      </c>
      <c r="C3007" s="20">
        <v>0.00920138888888889</v>
      </c>
      <c r="D3007" s="20"/>
      <c r="E3007" s="14" t="s">
        <v>33</v>
      </c>
      <c r="F3007">
        <v>106</v>
      </c>
      <c r="H3007">
        <v>1.37</v>
      </c>
      <c r="I3007">
        <v>16</v>
      </c>
      <c r="J3007">
        <v>1.36</v>
      </c>
      <c r="L3007">
        <v>61</v>
      </c>
      <c r="M3007">
        <v>42.4</v>
      </c>
      <c r="N3007">
        <v>42.5</v>
      </c>
      <c r="U3007">
        <v>1</v>
      </c>
      <c r="V3007">
        <v>29.7</v>
      </c>
      <c r="W3007">
        <v>4.6</v>
      </c>
      <c r="X3007">
        <v>2</v>
      </c>
      <c r="Y3007">
        <v>10</v>
      </c>
      <c r="Z3007">
        <v>2.07</v>
      </c>
      <c r="AA3007">
        <v>2.188</v>
      </c>
      <c r="AB3007" t="s">
        <v>102</v>
      </c>
      <c r="AC3007" t="s">
        <v>101</v>
      </c>
      <c r="AD3007" t="s">
        <v>101</v>
      </c>
    </row>
    <row r="3008" spans="1:30">
      <c r="A3008">
        <v>43</v>
      </c>
      <c r="B3008">
        <v>43</v>
      </c>
      <c r="C3008" s="20">
        <v>0.00921296296296296</v>
      </c>
      <c r="D3008" s="20"/>
      <c r="E3008" s="14" t="s">
        <v>33</v>
      </c>
      <c r="F3008">
        <v>106</v>
      </c>
      <c r="H3008">
        <v>1.29</v>
      </c>
      <c r="I3008">
        <v>15.1</v>
      </c>
      <c r="J3008">
        <v>1.3</v>
      </c>
      <c r="L3008">
        <v>63</v>
      </c>
      <c r="M3008">
        <v>45.1</v>
      </c>
      <c r="N3008">
        <v>45.1</v>
      </c>
      <c r="U3008">
        <v>1</v>
      </c>
      <c r="V3008">
        <v>37.5</v>
      </c>
      <c r="W3008">
        <v>4.3</v>
      </c>
      <c r="X3008">
        <v>2</v>
      </c>
      <c r="Y3008">
        <v>10</v>
      </c>
      <c r="Z3008">
        <v>1.677</v>
      </c>
      <c r="AA3008">
        <v>1.798</v>
      </c>
      <c r="AB3008" t="s">
        <v>102</v>
      </c>
      <c r="AC3008" t="s">
        <v>101</v>
      </c>
      <c r="AD3008" t="s">
        <v>101</v>
      </c>
    </row>
    <row r="3009" spans="1:30">
      <c r="A3009">
        <v>43</v>
      </c>
      <c r="B3009">
        <v>43</v>
      </c>
      <c r="C3009" s="20">
        <v>0.00923611111111111</v>
      </c>
      <c r="D3009" s="20"/>
      <c r="E3009" s="14" t="s">
        <v>33</v>
      </c>
      <c r="F3009">
        <v>106</v>
      </c>
      <c r="H3009">
        <v>1.25</v>
      </c>
      <c r="I3009">
        <v>14.6</v>
      </c>
      <c r="J3009">
        <v>1.24</v>
      </c>
      <c r="L3009">
        <v>60</v>
      </c>
      <c r="M3009">
        <v>45.2</v>
      </c>
      <c r="N3009">
        <v>45.4</v>
      </c>
      <c r="U3009">
        <v>1</v>
      </c>
      <c r="V3009">
        <v>33.1</v>
      </c>
      <c r="W3009">
        <v>4.2</v>
      </c>
      <c r="X3009">
        <v>2</v>
      </c>
      <c r="Y3009">
        <v>10</v>
      </c>
      <c r="Z3009">
        <v>1.823</v>
      </c>
      <c r="AA3009">
        <v>1.954</v>
      </c>
      <c r="AB3009" t="s">
        <v>102</v>
      </c>
      <c r="AC3009" t="s">
        <v>101</v>
      </c>
      <c r="AD3009" t="s">
        <v>101</v>
      </c>
    </row>
    <row r="3010" spans="1:30">
      <c r="A3010">
        <v>43</v>
      </c>
      <c r="B3010">
        <v>43</v>
      </c>
      <c r="C3010" s="20">
        <v>0.00925925925925926</v>
      </c>
      <c r="D3010" s="20"/>
      <c r="E3010" s="14" t="s">
        <v>33</v>
      </c>
      <c r="F3010">
        <v>107</v>
      </c>
      <c r="H3010">
        <v>1.25</v>
      </c>
      <c r="I3010">
        <v>14.6</v>
      </c>
      <c r="J3010">
        <v>1.26</v>
      </c>
      <c r="L3010">
        <v>62</v>
      </c>
      <c r="M3010">
        <v>46.6</v>
      </c>
      <c r="N3010">
        <v>46</v>
      </c>
      <c r="U3010">
        <v>1.01</v>
      </c>
      <c r="V3010">
        <v>34.9</v>
      </c>
      <c r="W3010">
        <v>4.2</v>
      </c>
      <c r="X3010">
        <v>2</v>
      </c>
      <c r="Y3010">
        <v>10</v>
      </c>
      <c r="Z3010">
        <v>1.788</v>
      </c>
      <c r="AA3010">
        <v>2.006</v>
      </c>
      <c r="AB3010" t="s">
        <v>102</v>
      </c>
      <c r="AC3010" t="s">
        <v>101</v>
      </c>
      <c r="AD3010" t="s">
        <v>101</v>
      </c>
    </row>
    <row r="3011" spans="1:30">
      <c r="A3011">
        <v>43</v>
      </c>
      <c r="B3011">
        <v>43</v>
      </c>
      <c r="C3011" s="20">
        <v>0.00928240740740741</v>
      </c>
      <c r="D3011" s="20"/>
      <c r="E3011" s="14" t="s">
        <v>33</v>
      </c>
      <c r="F3011">
        <v>107</v>
      </c>
      <c r="H3011">
        <v>1.26</v>
      </c>
      <c r="I3011">
        <v>14.7</v>
      </c>
      <c r="J3011">
        <v>1.3</v>
      </c>
      <c r="L3011">
        <v>57</v>
      </c>
      <c r="M3011">
        <v>43.2</v>
      </c>
      <c r="N3011">
        <v>41.7</v>
      </c>
      <c r="U3011">
        <v>1.04</v>
      </c>
      <c r="V3011">
        <v>25.5</v>
      </c>
      <c r="W3011">
        <v>4.2</v>
      </c>
      <c r="X3011">
        <v>2</v>
      </c>
      <c r="Y3011">
        <v>10</v>
      </c>
      <c r="Z3011">
        <v>2.246</v>
      </c>
      <c r="AA3011">
        <v>2.477</v>
      </c>
      <c r="AB3011" t="s">
        <v>102</v>
      </c>
      <c r="AC3011" t="s">
        <v>101</v>
      </c>
      <c r="AD3011" t="s">
        <v>101</v>
      </c>
    </row>
    <row r="3012" spans="1:30">
      <c r="A3012">
        <v>43</v>
      </c>
      <c r="B3012">
        <v>43</v>
      </c>
      <c r="C3012" s="20">
        <v>0.00930555555555555</v>
      </c>
      <c r="D3012" s="20"/>
      <c r="E3012" s="14" t="s">
        <v>33</v>
      </c>
      <c r="F3012">
        <v>107</v>
      </c>
      <c r="H3012">
        <v>1.23</v>
      </c>
      <c r="I3012">
        <v>14.5</v>
      </c>
      <c r="J3012">
        <v>1.23</v>
      </c>
      <c r="L3012">
        <v>57</v>
      </c>
      <c r="M3012">
        <v>43.4</v>
      </c>
      <c r="N3012">
        <v>43.6</v>
      </c>
      <c r="U3012">
        <v>0.99</v>
      </c>
      <c r="V3012">
        <v>32.1</v>
      </c>
      <c r="W3012">
        <v>4.1</v>
      </c>
      <c r="X3012">
        <v>2</v>
      </c>
      <c r="Y3012">
        <v>10</v>
      </c>
      <c r="Z3012">
        <v>1.789</v>
      </c>
      <c r="AA3012">
        <v>1.876</v>
      </c>
      <c r="AB3012" t="s">
        <v>102</v>
      </c>
      <c r="AC3012" t="s">
        <v>101</v>
      </c>
      <c r="AD3012" t="s">
        <v>101</v>
      </c>
    </row>
    <row r="3013" spans="1:30">
      <c r="A3013">
        <v>43</v>
      </c>
      <c r="B3013">
        <v>43</v>
      </c>
      <c r="C3013" s="20">
        <v>0.0093287037037037</v>
      </c>
      <c r="D3013" s="20"/>
      <c r="E3013" s="14" t="s">
        <v>33</v>
      </c>
      <c r="F3013">
        <v>108</v>
      </c>
      <c r="H3013">
        <v>1.3</v>
      </c>
      <c r="I3013">
        <v>15.2</v>
      </c>
      <c r="J3013">
        <v>1.29</v>
      </c>
      <c r="L3013">
        <v>58</v>
      </c>
      <c r="M3013">
        <v>42.1</v>
      </c>
      <c r="N3013">
        <v>42.3</v>
      </c>
      <c r="U3013">
        <v>1</v>
      </c>
      <c r="V3013">
        <v>29.3</v>
      </c>
      <c r="W3013">
        <v>4.3</v>
      </c>
      <c r="X3013">
        <v>2</v>
      </c>
      <c r="Y3013">
        <v>10</v>
      </c>
      <c r="Z3013">
        <v>1.99</v>
      </c>
      <c r="AA3013">
        <v>2.17</v>
      </c>
      <c r="AB3013" t="s">
        <v>102</v>
      </c>
      <c r="AC3013" t="s">
        <v>101</v>
      </c>
      <c r="AD3013" t="s">
        <v>101</v>
      </c>
    </row>
    <row r="3014" spans="1:30">
      <c r="A3014">
        <v>43</v>
      </c>
      <c r="B3014">
        <v>43</v>
      </c>
      <c r="C3014" s="20">
        <v>0.00935185185185185</v>
      </c>
      <c r="D3014" s="20"/>
      <c r="E3014" s="14" t="s">
        <v>33</v>
      </c>
      <c r="F3014">
        <v>108</v>
      </c>
      <c r="H3014">
        <v>1.3</v>
      </c>
      <c r="I3014">
        <v>15.2</v>
      </c>
      <c r="J3014">
        <v>1.29</v>
      </c>
      <c r="L3014">
        <v>63</v>
      </c>
      <c r="M3014">
        <v>45.2</v>
      </c>
      <c r="N3014">
        <v>45.7</v>
      </c>
      <c r="U3014">
        <v>0.99</v>
      </c>
      <c r="V3014">
        <v>39.2</v>
      </c>
      <c r="W3014">
        <v>4.4</v>
      </c>
      <c r="X3014">
        <v>2</v>
      </c>
      <c r="Y3014">
        <v>10</v>
      </c>
      <c r="Z3014">
        <v>1.619</v>
      </c>
      <c r="AA3014">
        <v>1.789</v>
      </c>
      <c r="AB3014" t="s">
        <v>102</v>
      </c>
      <c r="AC3014" t="s">
        <v>101</v>
      </c>
      <c r="AD3014" t="s">
        <v>101</v>
      </c>
    </row>
    <row r="3015" spans="1:30">
      <c r="A3015">
        <v>43</v>
      </c>
      <c r="B3015">
        <v>43</v>
      </c>
      <c r="C3015" s="20">
        <v>0.00936342592592593</v>
      </c>
      <c r="D3015" s="20"/>
      <c r="E3015" s="14" t="s">
        <v>33</v>
      </c>
      <c r="F3015">
        <v>108</v>
      </c>
      <c r="H3015">
        <v>1.27</v>
      </c>
      <c r="I3015">
        <v>14.8</v>
      </c>
      <c r="J3015">
        <v>1.25</v>
      </c>
      <c r="L3015">
        <v>59</v>
      </c>
      <c r="M3015">
        <v>43.5</v>
      </c>
      <c r="N3015">
        <v>43.9</v>
      </c>
      <c r="U3015">
        <v>0.99</v>
      </c>
      <c r="V3015">
        <v>33.5</v>
      </c>
      <c r="W3015">
        <v>4.2</v>
      </c>
      <c r="X3015">
        <v>2</v>
      </c>
      <c r="Y3015">
        <v>10</v>
      </c>
      <c r="Z3015">
        <v>1.763</v>
      </c>
      <c r="AA3015">
        <v>1.838</v>
      </c>
      <c r="AB3015" t="s">
        <v>102</v>
      </c>
      <c r="AC3015" t="s">
        <v>101</v>
      </c>
      <c r="AD3015" t="s">
        <v>101</v>
      </c>
    </row>
    <row r="3016" spans="1:30">
      <c r="A3016">
        <v>43</v>
      </c>
      <c r="B3016">
        <v>43</v>
      </c>
      <c r="C3016" s="20">
        <v>0.00938657407407407</v>
      </c>
      <c r="D3016" s="20"/>
      <c r="E3016" s="14" t="s">
        <v>33</v>
      </c>
      <c r="F3016">
        <v>108</v>
      </c>
      <c r="H3016">
        <v>1.3</v>
      </c>
      <c r="I3016">
        <v>15.3</v>
      </c>
      <c r="J3016">
        <v>1.27</v>
      </c>
      <c r="L3016">
        <v>57</v>
      </c>
      <c r="M3016">
        <v>40.5</v>
      </c>
      <c r="N3016">
        <v>41.6</v>
      </c>
      <c r="U3016">
        <v>0.97</v>
      </c>
      <c r="V3016">
        <v>37.5</v>
      </c>
      <c r="W3016">
        <v>4.4</v>
      </c>
      <c r="X3016">
        <v>2</v>
      </c>
      <c r="Y3016">
        <v>10</v>
      </c>
      <c r="Z3016">
        <v>1.53</v>
      </c>
      <c r="AA3016">
        <v>1.544</v>
      </c>
      <c r="AB3016" t="s">
        <v>102</v>
      </c>
      <c r="AC3016" t="s">
        <v>101</v>
      </c>
      <c r="AD3016" t="s">
        <v>101</v>
      </c>
    </row>
    <row r="3017" spans="1:30">
      <c r="A3017">
        <v>43</v>
      </c>
      <c r="B3017">
        <v>43</v>
      </c>
      <c r="C3017" s="20">
        <v>0.00940972222222222</v>
      </c>
      <c r="D3017" s="20"/>
      <c r="E3017" s="14" t="s">
        <v>33</v>
      </c>
      <c r="F3017">
        <v>108</v>
      </c>
      <c r="H3017">
        <v>1.37</v>
      </c>
      <c r="I3017">
        <v>16.1</v>
      </c>
      <c r="J3017">
        <v>1.35</v>
      </c>
      <c r="L3017">
        <v>63</v>
      </c>
      <c r="M3017">
        <v>43</v>
      </c>
      <c r="N3017">
        <v>43.8</v>
      </c>
      <c r="U3017">
        <v>0.98</v>
      </c>
      <c r="V3017">
        <v>34.7</v>
      </c>
      <c r="W3017">
        <v>4.6</v>
      </c>
      <c r="X3017">
        <v>2</v>
      </c>
      <c r="Y3017">
        <v>10</v>
      </c>
      <c r="Z3017">
        <v>1.822</v>
      </c>
      <c r="AA3017">
        <v>2.037</v>
      </c>
      <c r="AB3017" t="s">
        <v>102</v>
      </c>
      <c r="AC3017" t="s">
        <v>101</v>
      </c>
      <c r="AD3017" t="s">
        <v>101</v>
      </c>
    </row>
    <row r="3018" spans="1:30">
      <c r="A3018">
        <v>43</v>
      </c>
      <c r="B3018">
        <v>43</v>
      </c>
      <c r="C3018" s="20">
        <v>0.0094212962962963</v>
      </c>
      <c r="D3018" s="20"/>
      <c r="E3018" s="14" t="s">
        <v>33</v>
      </c>
      <c r="F3018">
        <v>104</v>
      </c>
      <c r="H3018">
        <v>1.34</v>
      </c>
      <c r="I3018">
        <v>15.7</v>
      </c>
      <c r="J3018">
        <v>1.32</v>
      </c>
      <c r="L3018">
        <v>62</v>
      </c>
      <c r="M3018">
        <v>42.9</v>
      </c>
      <c r="N3018">
        <v>43.5</v>
      </c>
      <c r="U3018">
        <v>0.99</v>
      </c>
      <c r="V3018">
        <v>39</v>
      </c>
      <c r="W3018">
        <v>4.5</v>
      </c>
      <c r="X3018">
        <v>2</v>
      </c>
      <c r="Y3018">
        <v>10</v>
      </c>
      <c r="Z3018">
        <v>1.591</v>
      </c>
      <c r="AA3018">
        <v>1.734</v>
      </c>
      <c r="AB3018" t="s">
        <v>102</v>
      </c>
      <c r="AC3018" t="s">
        <v>101</v>
      </c>
      <c r="AD3018" t="s">
        <v>101</v>
      </c>
    </row>
    <row r="3019" spans="1:30">
      <c r="A3019">
        <v>43</v>
      </c>
      <c r="B3019">
        <v>43</v>
      </c>
      <c r="C3019" s="20">
        <v>0.00944444444444444</v>
      </c>
      <c r="D3019" s="20"/>
      <c r="E3019" s="14" t="s">
        <v>33</v>
      </c>
      <c r="F3019">
        <v>104</v>
      </c>
      <c r="H3019">
        <v>1.37</v>
      </c>
      <c r="I3019">
        <v>16.1</v>
      </c>
      <c r="J3019">
        <v>1.34</v>
      </c>
      <c r="L3019">
        <v>64</v>
      </c>
      <c r="M3019">
        <v>43.2</v>
      </c>
      <c r="N3019">
        <v>44.2</v>
      </c>
      <c r="U3019">
        <v>0.98</v>
      </c>
      <c r="V3019">
        <v>37</v>
      </c>
      <c r="W3019">
        <v>4.6</v>
      </c>
      <c r="X3019">
        <v>2</v>
      </c>
      <c r="Y3019">
        <v>10</v>
      </c>
      <c r="Z3019">
        <v>1.722</v>
      </c>
      <c r="AA3019">
        <v>1.822</v>
      </c>
      <c r="AB3019" t="s">
        <v>102</v>
      </c>
      <c r="AC3019" t="s">
        <v>101</v>
      </c>
      <c r="AD3019" t="s">
        <v>101</v>
      </c>
    </row>
    <row r="3020" spans="1:30">
      <c r="A3020">
        <v>43</v>
      </c>
      <c r="B3020">
        <v>43</v>
      </c>
      <c r="C3020" s="20">
        <v>0.00945601851851852</v>
      </c>
      <c r="D3020" s="20"/>
      <c r="E3020" s="14" t="s">
        <v>33</v>
      </c>
      <c r="F3020">
        <v>104</v>
      </c>
      <c r="H3020">
        <v>1.37</v>
      </c>
      <c r="I3020">
        <v>16</v>
      </c>
      <c r="J3020">
        <v>1.34</v>
      </c>
      <c r="L3020">
        <v>65</v>
      </c>
      <c r="M3020">
        <v>44</v>
      </c>
      <c r="N3020">
        <v>44.8</v>
      </c>
      <c r="U3020">
        <v>0.98</v>
      </c>
      <c r="V3020">
        <v>39.7</v>
      </c>
      <c r="W3020">
        <v>4.6</v>
      </c>
      <c r="X3020">
        <v>2</v>
      </c>
      <c r="Y3020">
        <v>10</v>
      </c>
      <c r="Z3020">
        <v>1.633</v>
      </c>
      <c r="AA3020">
        <v>1.732</v>
      </c>
      <c r="AB3020" t="s">
        <v>102</v>
      </c>
      <c r="AC3020" t="s">
        <v>101</v>
      </c>
      <c r="AD3020" t="s">
        <v>101</v>
      </c>
    </row>
    <row r="3021" spans="1:30">
      <c r="A3021">
        <v>43</v>
      </c>
      <c r="B3021">
        <v>43</v>
      </c>
      <c r="C3021" s="20">
        <v>0.00947916666666667</v>
      </c>
      <c r="D3021" s="20"/>
      <c r="E3021" s="14" t="s">
        <v>33</v>
      </c>
      <c r="F3021">
        <v>104</v>
      </c>
      <c r="H3021">
        <v>1.31</v>
      </c>
      <c r="I3021">
        <v>15.4</v>
      </c>
      <c r="J3021">
        <v>1.29</v>
      </c>
      <c r="L3021">
        <v>64</v>
      </c>
      <c r="M3021">
        <v>45.5</v>
      </c>
      <c r="N3021">
        <v>46.3</v>
      </c>
      <c r="U3021">
        <v>0.98</v>
      </c>
      <c r="V3021">
        <v>36.6</v>
      </c>
      <c r="W3021">
        <v>4.4</v>
      </c>
      <c r="X3021">
        <v>2</v>
      </c>
      <c r="Y3021">
        <v>10</v>
      </c>
      <c r="Z3021">
        <v>1.749</v>
      </c>
      <c r="AA3021">
        <v>1.906</v>
      </c>
      <c r="AB3021" t="s">
        <v>102</v>
      </c>
      <c r="AC3021" t="s">
        <v>101</v>
      </c>
      <c r="AD3021" t="s">
        <v>101</v>
      </c>
    </row>
    <row r="3022" spans="1:30">
      <c r="A3022">
        <v>43</v>
      </c>
      <c r="B3022">
        <v>43</v>
      </c>
      <c r="C3022" s="20">
        <v>0.00950231481481482</v>
      </c>
      <c r="D3022" s="20"/>
      <c r="E3022" s="14" t="s">
        <v>33</v>
      </c>
      <c r="F3022">
        <v>105</v>
      </c>
      <c r="H3022">
        <v>1.32</v>
      </c>
      <c r="I3022">
        <v>15.4</v>
      </c>
      <c r="J3022">
        <v>1.29</v>
      </c>
      <c r="L3022">
        <v>62</v>
      </c>
      <c r="M3022">
        <v>43.7</v>
      </c>
      <c r="N3022">
        <v>44.4</v>
      </c>
      <c r="U3022">
        <v>0.98</v>
      </c>
      <c r="V3022">
        <v>34.1</v>
      </c>
      <c r="W3022">
        <v>4.4</v>
      </c>
      <c r="X3022">
        <v>2</v>
      </c>
      <c r="Y3022">
        <v>10</v>
      </c>
      <c r="Z3022">
        <v>1.808</v>
      </c>
      <c r="AA3022">
        <v>1.999</v>
      </c>
      <c r="AB3022" t="s">
        <v>102</v>
      </c>
      <c r="AC3022" t="s">
        <v>101</v>
      </c>
      <c r="AD3022" t="s">
        <v>101</v>
      </c>
    </row>
    <row r="3023" spans="1:30">
      <c r="A3023">
        <v>43</v>
      </c>
      <c r="B3023">
        <v>43</v>
      </c>
      <c r="C3023" s="20">
        <v>0.00951388888888889</v>
      </c>
      <c r="D3023" s="20"/>
      <c r="E3023" s="14" t="s">
        <v>33</v>
      </c>
      <c r="F3023">
        <v>105</v>
      </c>
      <c r="H3023">
        <v>1.38</v>
      </c>
      <c r="I3023">
        <v>16.2</v>
      </c>
      <c r="J3023">
        <v>1.38</v>
      </c>
      <c r="L3023">
        <v>65</v>
      </c>
      <c r="M3023">
        <v>44.2</v>
      </c>
      <c r="N3023">
        <v>44.4</v>
      </c>
      <c r="U3023">
        <v>1</v>
      </c>
      <c r="V3023">
        <v>35.9</v>
      </c>
      <c r="W3023">
        <v>4.6</v>
      </c>
      <c r="X3023">
        <v>2</v>
      </c>
      <c r="Y3023">
        <v>10</v>
      </c>
      <c r="Z3023">
        <v>1.82</v>
      </c>
      <c r="AA3023">
        <v>2.038</v>
      </c>
      <c r="AB3023" t="s">
        <v>102</v>
      </c>
      <c r="AC3023" t="s">
        <v>101</v>
      </c>
      <c r="AD3023" t="s">
        <v>101</v>
      </c>
    </row>
    <row r="3024" spans="1:30">
      <c r="A3024">
        <v>43</v>
      </c>
      <c r="B3024">
        <v>43</v>
      </c>
      <c r="C3024" s="20">
        <v>0.00953703703703704</v>
      </c>
      <c r="D3024" s="20"/>
      <c r="E3024" s="14" t="s">
        <v>33</v>
      </c>
      <c r="F3024">
        <v>105</v>
      </c>
      <c r="H3024">
        <v>1.39</v>
      </c>
      <c r="I3024">
        <v>16.3</v>
      </c>
      <c r="J3024">
        <v>1.4</v>
      </c>
      <c r="L3024">
        <v>68</v>
      </c>
      <c r="M3024">
        <v>45.5</v>
      </c>
      <c r="N3024">
        <v>45.3</v>
      </c>
      <c r="U3024">
        <v>1</v>
      </c>
      <c r="V3024">
        <v>36.8</v>
      </c>
      <c r="W3024">
        <v>4.7</v>
      </c>
      <c r="X3024">
        <v>2</v>
      </c>
      <c r="Y3024">
        <v>10</v>
      </c>
      <c r="Z3024">
        <v>1.843</v>
      </c>
      <c r="AA3024">
        <v>2</v>
      </c>
      <c r="AB3024" t="s">
        <v>102</v>
      </c>
      <c r="AC3024" t="s">
        <v>101</v>
      </c>
      <c r="AD3024" t="s">
        <v>101</v>
      </c>
    </row>
    <row r="3025" spans="1:30">
      <c r="A3025">
        <v>43</v>
      </c>
      <c r="B3025">
        <v>43</v>
      </c>
      <c r="C3025" s="20">
        <v>0.00956018518518519</v>
      </c>
      <c r="D3025" s="20"/>
      <c r="E3025" s="14" t="s">
        <v>33</v>
      </c>
      <c r="F3025">
        <v>105</v>
      </c>
      <c r="H3025">
        <v>1.32</v>
      </c>
      <c r="I3025">
        <v>15.5</v>
      </c>
      <c r="J3025">
        <v>1.35</v>
      </c>
      <c r="L3025">
        <v>62</v>
      </c>
      <c r="M3025">
        <v>44.3</v>
      </c>
      <c r="N3025">
        <v>43.4</v>
      </c>
      <c r="U3025">
        <v>1.02</v>
      </c>
      <c r="V3025">
        <v>31.1</v>
      </c>
      <c r="W3025">
        <v>4.4</v>
      </c>
      <c r="X3025">
        <v>2</v>
      </c>
      <c r="Y3025">
        <v>10</v>
      </c>
      <c r="Z3025">
        <v>2.008</v>
      </c>
      <c r="AA3025">
        <v>2.299</v>
      </c>
      <c r="AB3025" t="s">
        <v>102</v>
      </c>
      <c r="AC3025" t="s">
        <v>101</v>
      </c>
      <c r="AD3025" t="s">
        <v>101</v>
      </c>
    </row>
    <row r="3026" spans="1:30">
      <c r="A3026">
        <v>43</v>
      </c>
      <c r="B3026">
        <v>43</v>
      </c>
      <c r="C3026" s="20">
        <v>0.00958333333333333</v>
      </c>
      <c r="D3026" s="20"/>
      <c r="E3026" s="14" t="s">
        <v>33</v>
      </c>
      <c r="F3026">
        <v>105</v>
      </c>
      <c r="H3026">
        <v>1.3</v>
      </c>
      <c r="I3026">
        <v>15.3</v>
      </c>
      <c r="J3026">
        <v>1.31</v>
      </c>
      <c r="L3026">
        <v>64</v>
      </c>
      <c r="M3026">
        <v>46.1</v>
      </c>
      <c r="N3026">
        <v>45.7</v>
      </c>
      <c r="U3026">
        <v>1.01</v>
      </c>
      <c r="V3026">
        <v>36.6</v>
      </c>
      <c r="W3026">
        <v>4.4</v>
      </c>
      <c r="X3026">
        <v>2</v>
      </c>
      <c r="Y3026">
        <v>10</v>
      </c>
      <c r="Z3026">
        <v>1.759</v>
      </c>
      <c r="AA3026">
        <v>1.824</v>
      </c>
      <c r="AB3026" t="s">
        <v>102</v>
      </c>
      <c r="AC3026" t="s">
        <v>101</v>
      </c>
      <c r="AD3026" t="s">
        <v>101</v>
      </c>
    </row>
    <row r="3027" spans="1:30">
      <c r="A3027">
        <v>43</v>
      </c>
      <c r="B3027">
        <v>43</v>
      </c>
      <c r="C3027" s="20">
        <v>0.00959490740740741</v>
      </c>
      <c r="D3027" s="20"/>
      <c r="E3027" s="14" t="s">
        <v>33</v>
      </c>
      <c r="F3027">
        <v>106</v>
      </c>
      <c r="H3027">
        <v>1.43</v>
      </c>
      <c r="I3027">
        <v>16.7</v>
      </c>
      <c r="J3027">
        <v>1.44</v>
      </c>
      <c r="L3027">
        <v>68</v>
      </c>
      <c r="M3027">
        <v>44.3</v>
      </c>
      <c r="N3027">
        <v>43.9</v>
      </c>
      <c r="U3027">
        <v>1.01</v>
      </c>
      <c r="V3027">
        <v>35.9</v>
      </c>
      <c r="W3027">
        <v>4.8</v>
      </c>
      <c r="X3027">
        <v>2</v>
      </c>
      <c r="Y3027">
        <v>10</v>
      </c>
      <c r="Z3027">
        <v>1.882</v>
      </c>
      <c r="AA3027">
        <v>1.96</v>
      </c>
      <c r="AB3027" t="s">
        <v>102</v>
      </c>
      <c r="AC3027" t="s">
        <v>101</v>
      </c>
      <c r="AD3027" t="s">
        <v>101</v>
      </c>
    </row>
    <row r="3028" spans="1:30">
      <c r="A3028">
        <v>43</v>
      </c>
      <c r="B3028">
        <v>43</v>
      </c>
      <c r="C3028" s="20">
        <v>0.00961805555555556</v>
      </c>
      <c r="D3028" s="20"/>
      <c r="E3028" s="14" t="s">
        <v>33</v>
      </c>
      <c r="F3028">
        <v>106</v>
      </c>
      <c r="H3028">
        <v>1.35</v>
      </c>
      <c r="I3028">
        <v>15.8</v>
      </c>
      <c r="J3028">
        <v>1.36</v>
      </c>
      <c r="L3028">
        <v>67</v>
      </c>
      <c r="M3028">
        <v>46.4</v>
      </c>
      <c r="N3028">
        <v>46.1</v>
      </c>
      <c r="U3028">
        <v>1.01</v>
      </c>
      <c r="V3028">
        <v>36.8</v>
      </c>
      <c r="W3028">
        <v>4.5</v>
      </c>
      <c r="X3028">
        <v>2</v>
      </c>
      <c r="Y3028">
        <v>10</v>
      </c>
      <c r="Z3028">
        <v>1.821</v>
      </c>
      <c r="AA3028">
        <v>1.998</v>
      </c>
      <c r="AB3028" t="s">
        <v>102</v>
      </c>
      <c r="AC3028" t="s">
        <v>101</v>
      </c>
      <c r="AD3028" t="s">
        <v>101</v>
      </c>
    </row>
    <row r="3029" spans="1:30">
      <c r="A3029">
        <v>43</v>
      </c>
      <c r="B3029">
        <v>43</v>
      </c>
      <c r="C3029" s="20">
        <v>0.0096412037037037</v>
      </c>
      <c r="D3029" s="20"/>
      <c r="E3029" s="14" t="s">
        <v>33</v>
      </c>
      <c r="F3029">
        <v>106</v>
      </c>
      <c r="H3029">
        <v>1.32</v>
      </c>
      <c r="I3029">
        <v>15.5</v>
      </c>
      <c r="J3029">
        <v>1.35</v>
      </c>
      <c r="L3029">
        <v>63</v>
      </c>
      <c r="M3029">
        <v>44.8</v>
      </c>
      <c r="N3029">
        <v>43.8</v>
      </c>
      <c r="U3029">
        <v>1.02</v>
      </c>
      <c r="V3029">
        <v>30.6</v>
      </c>
      <c r="W3029">
        <v>4.4</v>
      </c>
      <c r="X3029">
        <v>2</v>
      </c>
      <c r="Y3029">
        <v>10</v>
      </c>
      <c r="Z3029">
        <v>2.052</v>
      </c>
      <c r="AA3029">
        <v>2.303</v>
      </c>
      <c r="AB3029" t="s">
        <v>102</v>
      </c>
      <c r="AC3029" t="s">
        <v>101</v>
      </c>
      <c r="AD3029" t="s">
        <v>101</v>
      </c>
    </row>
    <row r="3030" spans="1:30">
      <c r="A3030">
        <v>43</v>
      </c>
      <c r="B3030">
        <v>43</v>
      </c>
      <c r="C3030" s="20">
        <v>0.00966435185185185</v>
      </c>
      <c r="D3030" s="20"/>
      <c r="E3030" s="14" t="s">
        <v>33</v>
      </c>
      <c r="F3030">
        <v>106</v>
      </c>
      <c r="H3030">
        <v>1.32</v>
      </c>
      <c r="I3030">
        <v>15.5</v>
      </c>
      <c r="J3030">
        <v>1.34</v>
      </c>
      <c r="L3030">
        <v>66</v>
      </c>
      <c r="M3030">
        <v>46.6</v>
      </c>
      <c r="N3030">
        <v>46</v>
      </c>
      <c r="U3030">
        <v>1.01</v>
      </c>
      <c r="V3030">
        <v>36.6</v>
      </c>
      <c r="W3030">
        <v>4.4</v>
      </c>
      <c r="X3030">
        <v>2</v>
      </c>
      <c r="Y3030">
        <v>10</v>
      </c>
      <c r="Z3030">
        <v>1.803</v>
      </c>
      <c r="AA3030">
        <v>2.008</v>
      </c>
      <c r="AB3030" t="s">
        <v>102</v>
      </c>
      <c r="AC3030" t="s">
        <v>101</v>
      </c>
      <c r="AD3030" t="s">
        <v>101</v>
      </c>
    </row>
    <row r="3031" spans="1:30">
      <c r="A3031">
        <v>43</v>
      </c>
      <c r="B3031">
        <v>43</v>
      </c>
      <c r="C3031" s="20">
        <v>0.00967592592592593</v>
      </c>
      <c r="D3031" s="20"/>
      <c r="E3031" s="14" t="s">
        <v>33</v>
      </c>
      <c r="F3031">
        <v>106</v>
      </c>
      <c r="H3031">
        <v>1.36</v>
      </c>
      <c r="I3031">
        <v>15.9</v>
      </c>
      <c r="J3031">
        <v>1.38</v>
      </c>
      <c r="L3031">
        <v>66</v>
      </c>
      <c r="M3031">
        <v>45.6</v>
      </c>
      <c r="N3031">
        <v>45</v>
      </c>
      <c r="U3031">
        <v>1.01</v>
      </c>
      <c r="V3031">
        <v>34.7</v>
      </c>
      <c r="W3031">
        <v>4.6</v>
      </c>
      <c r="X3031">
        <v>2</v>
      </c>
      <c r="Y3031">
        <v>10</v>
      </c>
      <c r="Z3031">
        <v>1.911</v>
      </c>
      <c r="AA3031">
        <v>2.025</v>
      </c>
      <c r="AB3031" t="s">
        <v>102</v>
      </c>
      <c r="AC3031" t="s">
        <v>101</v>
      </c>
      <c r="AD3031" t="s">
        <v>101</v>
      </c>
    </row>
    <row r="3032" spans="1:30">
      <c r="A3032">
        <v>43</v>
      </c>
      <c r="B3032">
        <v>43</v>
      </c>
      <c r="C3032" s="20">
        <v>0.00969907407407407</v>
      </c>
      <c r="D3032" s="20"/>
      <c r="E3032" s="14" t="s">
        <v>33</v>
      </c>
      <c r="F3032">
        <v>106</v>
      </c>
      <c r="H3032">
        <v>1.34</v>
      </c>
      <c r="I3032">
        <v>15.6</v>
      </c>
      <c r="J3032">
        <v>1.36</v>
      </c>
      <c r="L3032">
        <v>66</v>
      </c>
      <c r="M3032">
        <v>46</v>
      </c>
      <c r="N3032">
        <v>45.1</v>
      </c>
      <c r="U3032">
        <v>1.02</v>
      </c>
      <c r="V3032">
        <v>36.8</v>
      </c>
      <c r="W3032">
        <v>4.5</v>
      </c>
      <c r="X3032">
        <v>2</v>
      </c>
      <c r="Y3032">
        <v>10</v>
      </c>
      <c r="Z3032">
        <v>1.789</v>
      </c>
      <c r="AA3032">
        <v>1.934</v>
      </c>
      <c r="AB3032" t="s">
        <v>102</v>
      </c>
      <c r="AC3032" t="s">
        <v>101</v>
      </c>
      <c r="AD3032" t="s">
        <v>101</v>
      </c>
    </row>
    <row r="3033" spans="1:30">
      <c r="A3033">
        <v>43</v>
      </c>
      <c r="B3033">
        <v>43</v>
      </c>
      <c r="C3033" s="20">
        <v>0.00971064814814815</v>
      </c>
      <c r="D3033" s="20"/>
      <c r="E3033" s="14" t="s">
        <v>33</v>
      </c>
      <c r="F3033">
        <v>107</v>
      </c>
      <c r="H3033">
        <v>1.37</v>
      </c>
      <c r="I3033">
        <v>16</v>
      </c>
      <c r="J3033">
        <v>1.38</v>
      </c>
      <c r="L3033">
        <v>66</v>
      </c>
      <c r="M3033">
        <v>45.1</v>
      </c>
      <c r="N3033">
        <v>44.7</v>
      </c>
      <c r="U3033">
        <v>1.01</v>
      </c>
      <c r="V3033">
        <v>37.5</v>
      </c>
      <c r="W3033">
        <v>4.6</v>
      </c>
      <c r="X3033">
        <v>2</v>
      </c>
      <c r="Y3033">
        <v>10</v>
      </c>
      <c r="Z3033">
        <v>1.764</v>
      </c>
      <c r="AA3033">
        <v>1.923</v>
      </c>
      <c r="AB3033" t="s">
        <v>102</v>
      </c>
      <c r="AC3033" t="s">
        <v>101</v>
      </c>
      <c r="AD3033" t="s">
        <v>101</v>
      </c>
    </row>
    <row r="3034" spans="1:30">
      <c r="A3034">
        <v>43</v>
      </c>
      <c r="B3034">
        <v>43</v>
      </c>
      <c r="C3034" s="20">
        <v>0.0097337962962963</v>
      </c>
      <c r="D3034" s="20"/>
      <c r="E3034" s="14" t="s">
        <v>33</v>
      </c>
      <c r="F3034">
        <v>107</v>
      </c>
      <c r="H3034">
        <v>1.3</v>
      </c>
      <c r="I3034">
        <v>15.2</v>
      </c>
      <c r="J3034">
        <v>1.31</v>
      </c>
      <c r="L3034">
        <v>63</v>
      </c>
      <c r="M3034">
        <v>45.9</v>
      </c>
      <c r="N3034">
        <v>45.3</v>
      </c>
      <c r="U3034">
        <v>1.01</v>
      </c>
      <c r="V3034">
        <v>33.3</v>
      </c>
      <c r="W3034">
        <v>4.3</v>
      </c>
      <c r="X3034">
        <v>2</v>
      </c>
      <c r="Y3034">
        <v>10</v>
      </c>
      <c r="Z3034">
        <v>1.905</v>
      </c>
      <c r="AA3034">
        <v>2.056</v>
      </c>
      <c r="AB3034" t="s">
        <v>102</v>
      </c>
      <c r="AC3034" t="s">
        <v>101</v>
      </c>
      <c r="AD3034" t="s">
        <v>101</v>
      </c>
    </row>
    <row r="3035" spans="1:30">
      <c r="A3035">
        <v>43</v>
      </c>
      <c r="B3035">
        <v>43</v>
      </c>
      <c r="C3035" s="20">
        <v>0.00975694444444444</v>
      </c>
      <c r="D3035" s="20"/>
      <c r="E3035" s="14" t="s">
        <v>33</v>
      </c>
      <c r="F3035">
        <v>107</v>
      </c>
      <c r="H3035">
        <v>1.25</v>
      </c>
      <c r="I3035">
        <v>14.6</v>
      </c>
      <c r="J3035">
        <v>1.27</v>
      </c>
      <c r="L3035">
        <v>56</v>
      </c>
      <c r="M3035">
        <v>41.8</v>
      </c>
      <c r="N3035">
        <v>41</v>
      </c>
      <c r="U3035">
        <v>1.02</v>
      </c>
      <c r="V3035">
        <v>31.1</v>
      </c>
      <c r="W3035">
        <v>4.2</v>
      </c>
      <c r="X3035">
        <v>2</v>
      </c>
      <c r="Y3035">
        <v>10</v>
      </c>
      <c r="Z3035">
        <v>1.798</v>
      </c>
      <c r="AA3035">
        <v>2.099</v>
      </c>
      <c r="AB3035" t="s">
        <v>102</v>
      </c>
      <c r="AC3035" t="s">
        <v>101</v>
      </c>
      <c r="AD3035" t="s">
        <v>101</v>
      </c>
    </row>
    <row r="3036" spans="1:30">
      <c r="A3036">
        <v>43</v>
      </c>
      <c r="B3036">
        <v>43</v>
      </c>
      <c r="C3036" s="20">
        <v>0.00978009259259259</v>
      </c>
      <c r="D3036" s="20"/>
      <c r="E3036" s="14" t="s">
        <v>33</v>
      </c>
      <c r="F3036">
        <v>108</v>
      </c>
      <c r="H3036">
        <v>1.54</v>
      </c>
      <c r="I3036">
        <v>18</v>
      </c>
      <c r="J3036">
        <v>1.55</v>
      </c>
      <c r="L3036">
        <v>68</v>
      </c>
      <c r="M3036">
        <v>41.3</v>
      </c>
      <c r="N3036">
        <v>41</v>
      </c>
      <c r="U3036">
        <v>1.01</v>
      </c>
      <c r="V3036">
        <v>35.3</v>
      </c>
      <c r="W3036">
        <v>5.2</v>
      </c>
      <c r="X3036">
        <v>2</v>
      </c>
      <c r="Y3036">
        <v>10</v>
      </c>
      <c r="Z3036">
        <v>1.924</v>
      </c>
      <c r="AA3036">
        <v>1.946</v>
      </c>
      <c r="AB3036" t="s">
        <v>102</v>
      </c>
      <c r="AC3036" t="s">
        <v>101</v>
      </c>
      <c r="AD3036" t="s">
        <v>101</v>
      </c>
    </row>
    <row r="3037" spans="1:30">
      <c r="A3037">
        <v>43</v>
      </c>
      <c r="B3037">
        <v>43</v>
      </c>
      <c r="C3037" s="20">
        <v>0.00979166666666667</v>
      </c>
      <c r="D3037" s="20"/>
      <c r="E3037" s="14" t="s">
        <v>33</v>
      </c>
      <c r="F3037">
        <v>108</v>
      </c>
      <c r="H3037">
        <v>1.35</v>
      </c>
      <c r="I3037">
        <v>15.8</v>
      </c>
      <c r="J3037">
        <v>1.36</v>
      </c>
      <c r="L3037">
        <v>67</v>
      </c>
      <c r="M3037">
        <v>46.1</v>
      </c>
      <c r="N3037">
        <v>45.7</v>
      </c>
      <c r="U3037">
        <v>1.01</v>
      </c>
      <c r="V3037">
        <v>40</v>
      </c>
      <c r="W3037">
        <v>4.5</v>
      </c>
      <c r="X3037">
        <v>2</v>
      </c>
      <c r="Y3037">
        <v>10</v>
      </c>
      <c r="Z3037">
        <v>1.679</v>
      </c>
      <c r="AA3037">
        <v>1.94</v>
      </c>
      <c r="AB3037" t="s">
        <v>102</v>
      </c>
      <c r="AC3037" t="s">
        <v>101</v>
      </c>
      <c r="AD3037" t="s">
        <v>101</v>
      </c>
    </row>
    <row r="3038" spans="1:30">
      <c r="A3038">
        <v>43</v>
      </c>
      <c r="B3038">
        <v>43</v>
      </c>
      <c r="C3038" s="20">
        <v>0.00981481481481481</v>
      </c>
      <c r="D3038" s="20"/>
      <c r="E3038" s="14" t="s">
        <v>33</v>
      </c>
      <c r="F3038">
        <v>108</v>
      </c>
      <c r="H3038">
        <v>1.48</v>
      </c>
      <c r="I3038">
        <v>17.3</v>
      </c>
      <c r="J3038">
        <v>1.51</v>
      </c>
      <c r="L3038">
        <v>73</v>
      </c>
      <c r="M3038">
        <v>46</v>
      </c>
      <c r="N3038">
        <v>45</v>
      </c>
      <c r="U3038">
        <v>1.02</v>
      </c>
      <c r="V3038">
        <v>37.7</v>
      </c>
      <c r="W3038">
        <v>4.9</v>
      </c>
      <c r="X3038">
        <v>2</v>
      </c>
      <c r="Y3038">
        <v>10</v>
      </c>
      <c r="Z3038">
        <v>1.922</v>
      </c>
      <c r="AA3038">
        <v>2.05</v>
      </c>
      <c r="AB3038" t="s">
        <v>102</v>
      </c>
      <c r="AC3038" t="s">
        <v>101</v>
      </c>
      <c r="AD3038" t="s">
        <v>101</v>
      </c>
    </row>
    <row r="3039" spans="1:30">
      <c r="A3039">
        <v>43</v>
      </c>
      <c r="B3039">
        <v>43</v>
      </c>
      <c r="C3039" s="20">
        <v>0.00983796296296296</v>
      </c>
      <c r="D3039" s="20"/>
      <c r="E3039" s="14" t="s">
        <v>33</v>
      </c>
      <c r="F3039">
        <v>108</v>
      </c>
      <c r="H3039">
        <v>1.36</v>
      </c>
      <c r="I3039">
        <v>16</v>
      </c>
      <c r="J3039">
        <v>1.4</v>
      </c>
      <c r="L3039">
        <v>63</v>
      </c>
      <c r="M3039">
        <v>43.3</v>
      </c>
      <c r="N3039">
        <v>42.2</v>
      </c>
      <c r="U3039">
        <v>1.03</v>
      </c>
      <c r="V3039">
        <v>34.7</v>
      </c>
      <c r="W3039">
        <v>4.6</v>
      </c>
      <c r="X3039">
        <v>2</v>
      </c>
      <c r="Y3039">
        <v>10</v>
      </c>
      <c r="Z3039">
        <v>1.821</v>
      </c>
      <c r="AA3039">
        <v>2.09</v>
      </c>
      <c r="AB3039" t="s">
        <v>102</v>
      </c>
      <c r="AC3039" t="s">
        <v>101</v>
      </c>
      <c r="AD3039" t="s">
        <v>101</v>
      </c>
    </row>
    <row r="3040" spans="1:30">
      <c r="A3040">
        <v>43</v>
      </c>
      <c r="B3040">
        <v>43</v>
      </c>
      <c r="C3040" s="20">
        <v>0.00984953703703704</v>
      </c>
      <c r="D3040" s="20"/>
      <c r="E3040" s="14" t="s">
        <v>33</v>
      </c>
      <c r="F3040">
        <v>108</v>
      </c>
      <c r="H3040">
        <v>1.45</v>
      </c>
      <c r="I3040">
        <v>17</v>
      </c>
      <c r="J3040">
        <v>1.49</v>
      </c>
      <c r="L3040">
        <v>73</v>
      </c>
      <c r="M3040">
        <v>47.2</v>
      </c>
      <c r="N3040">
        <v>46</v>
      </c>
      <c r="U3040">
        <v>1.03</v>
      </c>
      <c r="V3040">
        <v>39.5</v>
      </c>
      <c r="W3040">
        <v>4.9</v>
      </c>
      <c r="X3040">
        <v>2</v>
      </c>
      <c r="Y3040">
        <v>10</v>
      </c>
      <c r="Z3040">
        <v>1.853</v>
      </c>
      <c r="AA3040">
        <v>1.962</v>
      </c>
      <c r="AB3040" t="s">
        <v>102</v>
      </c>
      <c r="AC3040" t="s">
        <v>101</v>
      </c>
      <c r="AD3040" t="s">
        <v>101</v>
      </c>
    </row>
    <row r="3041" spans="1:30">
      <c r="A3041">
        <v>43</v>
      </c>
      <c r="B3041">
        <v>43</v>
      </c>
      <c r="C3041" s="20">
        <v>0.00987268518518519</v>
      </c>
      <c r="D3041" s="20"/>
      <c r="E3041" s="14" t="s">
        <v>33</v>
      </c>
      <c r="F3041">
        <v>108</v>
      </c>
      <c r="H3041">
        <v>1.44</v>
      </c>
      <c r="I3041">
        <v>16.9</v>
      </c>
      <c r="J3041">
        <v>1.48</v>
      </c>
      <c r="L3041">
        <v>69</v>
      </c>
      <c r="M3041">
        <v>45</v>
      </c>
      <c r="N3041">
        <v>43.7</v>
      </c>
      <c r="U3041">
        <v>1.03</v>
      </c>
      <c r="V3041">
        <v>31.9</v>
      </c>
      <c r="W3041">
        <v>4.8</v>
      </c>
      <c r="X3041">
        <v>2</v>
      </c>
      <c r="Y3041">
        <v>10</v>
      </c>
      <c r="Z3041">
        <v>2.153</v>
      </c>
      <c r="AA3041">
        <v>2.254</v>
      </c>
      <c r="AB3041" t="s">
        <v>102</v>
      </c>
      <c r="AC3041" t="s">
        <v>101</v>
      </c>
      <c r="AD3041" t="s">
        <v>101</v>
      </c>
    </row>
    <row r="3042" spans="1:30">
      <c r="A3042">
        <v>43</v>
      </c>
      <c r="B3042">
        <v>43</v>
      </c>
      <c r="C3042" s="20">
        <v>0.00989583333333333</v>
      </c>
      <c r="D3042" s="20"/>
      <c r="E3042" s="14" t="s">
        <v>33</v>
      </c>
      <c r="F3042">
        <v>108</v>
      </c>
      <c r="H3042">
        <v>1.37</v>
      </c>
      <c r="I3042">
        <v>16</v>
      </c>
      <c r="J3042">
        <v>1.41</v>
      </c>
      <c r="L3042">
        <v>72</v>
      </c>
      <c r="M3042">
        <v>49.1</v>
      </c>
      <c r="N3042">
        <v>47.4</v>
      </c>
      <c r="U3042">
        <v>1.03</v>
      </c>
      <c r="V3042">
        <v>37.3</v>
      </c>
      <c r="W3042">
        <v>4.6</v>
      </c>
      <c r="X3042">
        <v>2</v>
      </c>
      <c r="Y3042">
        <v>10</v>
      </c>
      <c r="Z3042">
        <v>1.921</v>
      </c>
      <c r="AA3042">
        <v>2.13</v>
      </c>
      <c r="AB3042" t="s">
        <v>102</v>
      </c>
      <c r="AC3042" t="s">
        <v>101</v>
      </c>
      <c r="AD3042" t="s">
        <v>101</v>
      </c>
    </row>
    <row r="3043" spans="1:30">
      <c r="A3043">
        <v>43</v>
      </c>
      <c r="B3043">
        <v>43</v>
      </c>
      <c r="C3043" s="20">
        <v>0.00990740740740741</v>
      </c>
      <c r="D3043" s="20"/>
      <c r="E3043" s="14" t="s">
        <v>33</v>
      </c>
      <c r="F3043">
        <v>108</v>
      </c>
      <c r="H3043">
        <v>1.39</v>
      </c>
      <c r="I3043">
        <v>16.3</v>
      </c>
      <c r="J3043">
        <v>1.45</v>
      </c>
      <c r="L3043">
        <v>71</v>
      </c>
      <c r="M3043">
        <v>48</v>
      </c>
      <c r="N3043">
        <v>46.1</v>
      </c>
      <c r="U3043">
        <v>1.04</v>
      </c>
      <c r="V3043">
        <v>38.5</v>
      </c>
      <c r="W3043">
        <v>4.7</v>
      </c>
      <c r="X3043">
        <v>2</v>
      </c>
      <c r="Y3043">
        <v>10</v>
      </c>
      <c r="Z3043">
        <v>1.858</v>
      </c>
      <c r="AA3043">
        <v>1.943</v>
      </c>
      <c r="AB3043" t="s">
        <v>102</v>
      </c>
      <c r="AC3043" t="s">
        <v>101</v>
      </c>
      <c r="AD3043" t="s">
        <v>101</v>
      </c>
    </row>
    <row r="3044" spans="1:30">
      <c r="A3044">
        <v>43</v>
      </c>
      <c r="B3044">
        <v>43</v>
      </c>
      <c r="C3044" s="20">
        <v>0.00993055555555556</v>
      </c>
      <c r="D3044" s="20"/>
      <c r="E3044" s="14" t="s">
        <v>33</v>
      </c>
      <c r="F3044">
        <v>108</v>
      </c>
      <c r="H3044">
        <v>1.33</v>
      </c>
      <c r="I3044">
        <v>15.6</v>
      </c>
      <c r="J3044">
        <v>1.39</v>
      </c>
      <c r="L3044">
        <v>66</v>
      </c>
      <c r="M3044">
        <v>46.5</v>
      </c>
      <c r="N3044">
        <v>44.7</v>
      </c>
      <c r="U3044">
        <v>1.04</v>
      </c>
      <c r="V3044">
        <v>34.9</v>
      </c>
      <c r="W3044">
        <v>4.5</v>
      </c>
      <c r="X3044">
        <v>2</v>
      </c>
      <c r="Y3044">
        <v>10</v>
      </c>
      <c r="Z3044">
        <v>1.9</v>
      </c>
      <c r="AA3044">
        <v>2.064</v>
      </c>
      <c r="AB3044" t="s">
        <v>102</v>
      </c>
      <c r="AC3044" t="s">
        <v>101</v>
      </c>
      <c r="AD3044" t="s">
        <v>101</v>
      </c>
    </row>
    <row r="3045" spans="1:30">
      <c r="A3045">
        <v>43</v>
      </c>
      <c r="B3045">
        <v>43</v>
      </c>
      <c r="C3045" s="20">
        <v>0.0099537037037037</v>
      </c>
      <c r="D3045" s="20"/>
      <c r="E3045" s="14" t="s">
        <v>33</v>
      </c>
      <c r="F3045">
        <v>108</v>
      </c>
      <c r="H3045">
        <v>1.38</v>
      </c>
      <c r="I3045">
        <v>16.2</v>
      </c>
      <c r="J3045">
        <v>1.43</v>
      </c>
      <c r="L3045">
        <v>70</v>
      </c>
      <c r="M3045">
        <v>47.3</v>
      </c>
      <c r="N3045">
        <v>45.6</v>
      </c>
      <c r="U3045">
        <v>1.04</v>
      </c>
      <c r="V3045">
        <v>38</v>
      </c>
      <c r="W3045">
        <v>4.6</v>
      </c>
      <c r="X3045">
        <v>2</v>
      </c>
      <c r="Y3045">
        <v>10</v>
      </c>
      <c r="Z3045">
        <v>1.843</v>
      </c>
      <c r="AA3045">
        <v>2.08</v>
      </c>
      <c r="AB3045" t="s">
        <v>102</v>
      </c>
      <c r="AC3045" t="s">
        <v>101</v>
      </c>
      <c r="AD3045" t="s">
        <v>101</v>
      </c>
    </row>
    <row r="3046" spans="1:30">
      <c r="A3046">
        <v>43</v>
      </c>
      <c r="B3046">
        <v>43</v>
      </c>
      <c r="C3046" s="20">
        <v>0.00996527777777778</v>
      </c>
      <c r="D3046" s="20"/>
      <c r="E3046" s="14" t="s">
        <v>33</v>
      </c>
      <c r="F3046">
        <v>108</v>
      </c>
      <c r="H3046">
        <v>1.41</v>
      </c>
      <c r="I3046">
        <v>16.5</v>
      </c>
      <c r="J3046">
        <v>1.46</v>
      </c>
      <c r="L3046">
        <v>72</v>
      </c>
      <c r="M3046">
        <v>47.8</v>
      </c>
      <c r="N3046">
        <v>46.2</v>
      </c>
      <c r="U3046">
        <v>1.04</v>
      </c>
      <c r="V3046">
        <v>39.7</v>
      </c>
      <c r="W3046">
        <v>4.7</v>
      </c>
      <c r="X3046">
        <v>2</v>
      </c>
      <c r="Y3046">
        <v>10</v>
      </c>
      <c r="Z3046">
        <v>1.816</v>
      </c>
      <c r="AA3046">
        <v>1.892</v>
      </c>
      <c r="AB3046" t="s">
        <v>102</v>
      </c>
      <c r="AC3046" t="s">
        <v>101</v>
      </c>
      <c r="AD3046" t="s">
        <v>101</v>
      </c>
    </row>
    <row r="3047" spans="1:30">
      <c r="A3047">
        <v>43</v>
      </c>
      <c r="B3047">
        <v>43</v>
      </c>
      <c r="C3047" s="20">
        <v>0.00998842592592593</v>
      </c>
      <c r="D3047" s="20"/>
      <c r="E3047" s="14" t="s">
        <v>33</v>
      </c>
      <c r="F3047">
        <v>108</v>
      </c>
      <c r="H3047">
        <v>1.33</v>
      </c>
      <c r="I3047">
        <v>15.6</v>
      </c>
      <c r="J3047">
        <v>1.39</v>
      </c>
      <c r="L3047">
        <v>70</v>
      </c>
      <c r="M3047">
        <v>48.8</v>
      </c>
      <c r="N3047">
        <v>46.9</v>
      </c>
      <c r="U3047">
        <v>1.04</v>
      </c>
      <c r="V3047">
        <v>39.5</v>
      </c>
      <c r="W3047">
        <v>4.5</v>
      </c>
      <c r="X3047">
        <v>2</v>
      </c>
      <c r="Y3047">
        <v>10</v>
      </c>
      <c r="Z3047">
        <v>1.77</v>
      </c>
      <c r="AA3047">
        <v>1.955</v>
      </c>
      <c r="AB3047" t="s">
        <v>102</v>
      </c>
      <c r="AC3047" t="s">
        <v>101</v>
      </c>
      <c r="AD3047" t="s">
        <v>101</v>
      </c>
    </row>
    <row r="3048" spans="1:30">
      <c r="A3048">
        <v>43</v>
      </c>
      <c r="B3048">
        <v>43</v>
      </c>
      <c r="C3048" s="20">
        <v>0.01</v>
      </c>
      <c r="D3048" s="20"/>
      <c r="E3048" s="14" t="s">
        <v>33</v>
      </c>
      <c r="F3048">
        <v>107</v>
      </c>
      <c r="H3048">
        <v>1.42</v>
      </c>
      <c r="I3048">
        <v>16.6</v>
      </c>
      <c r="J3048">
        <v>1.47</v>
      </c>
      <c r="L3048">
        <v>68</v>
      </c>
      <c r="M3048">
        <v>45.1</v>
      </c>
      <c r="N3048">
        <v>43.6</v>
      </c>
      <c r="U3048">
        <v>1.03</v>
      </c>
      <c r="V3048">
        <v>35.3</v>
      </c>
      <c r="W3048">
        <v>4.7</v>
      </c>
      <c r="X3048">
        <v>2</v>
      </c>
      <c r="Y3048">
        <v>10</v>
      </c>
      <c r="Z3048">
        <v>1.931</v>
      </c>
      <c r="AA3048">
        <v>2.104</v>
      </c>
      <c r="AB3048" t="s">
        <v>102</v>
      </c>
      <c r="AC3048" t="s">
        <v>101</v>
      </c>
      <c r="AD3048" t="s">
        <v>101</v>
      </c>
    </row>
    <row r="3049" spans="1:30">
      <c r="A3049">
        <v>43</v>
      </c>
      <c r="B3049">
        <v>43</v>
      </c>
      <c r="C3049" s="20">
        <v>0.0100231481481481</v>
      </c>
      <c r="D3049" s="20"/>
      <c r="E3049" s="14" t="s">
        <v>33</v>
      </c>
      <c r="F3049">
        <v>107</v>
      </c>
      <c r="H3049">
        <v>1.38</v>
      </c>
      <c r="I3049">
        <v>16.2</v>
      </c>
      <c r="J3049">
        <v>1.44</v>
      </c>
      <c r="L3049">
        <v>70</v>
      </c>
      <c r="M3049">
        <v>47.4</v>
      </c>
      <c r="N3049">
        <v>45.7</v>
      </c>
      <c r="U3049">
        <v>1.04</v>
      </c>
      <c r="V3049">
        <v>39.2</v>
      </c>
      <c r="W3049">
        <v>4.6</v>
      </c>
      <c r="X3049">
        <v>2</v>
      </c>
      <c r="Y3049">
        <v>10</v>
      </c>
      <c r="Z3049">
        <v>1.794</v>
      </c>
      <c r="AA3049">
        <v>1.865</v>
      </c>
      <c r="AB3049" t="s">
        <v>102</v>
      </c>
      <c r="AC3049" t="s">
        <v>101</v>
      </c>
      <c r="AD3049" t="s">
        <v>101</v>
      </c>
    </row>
    <row r="3050" spans="1:30">
      <c r="A3050">
        <v>43</v>
      </c>
      <c r="B3050">
        <v>43</v>
      </c>
      <c r="C3050" s="20">
        <v>0.0100347222222222</v>
      </c>
      <c r="D3050" s="20"/>
      <c r="E3050" s="14" t="s">
        <v>33</v>
      </c>
      <c r="F3050">
        <v>107</v>
      </c>
      <c r="H3050">
        <v>1.34</v>
      </c>
      <c r="I3050">
        <v>15.7</v>
      </c>
      <c r="J3050">
        <v>1.39</v>
      </c>
      <c r="L3050">
        <v>69</v>
      </c>
      <c r="M3050">
        <v>47.8</v>
      </c>
      <c r="N3050">
        <v>46.1</v>
      </c>
      <c r="U3050">
        <v>1.04</v>
      </c>
      <c r="V3050">
        <v>38.7</v>
      </c>
      <c r="W3050">
        <v>4.5</v>
      </c>
      <c r="X3050">
        <v>2</v>
      </c>
      <c r="Y3050">
        <v>10</v>
      </c>
      <c r="Z3050">
        <v>1.779</v>
      </c>
      <c r="AA3050">
        <v>1.992</v>
      </c>
      <c r="AB3050" t="s">
        <v>102</v>
      </c>
      <c r="AC3050" t="s">
        <v>101</v>
      </c>
      <c r="AD3050" t="s">
        <v>101</v>
      </c>
    </row>
    <row r="3051" spans="1:30">
      <c r="A3051">
        <v>43</v>
      </c>
      <c r="B3051">
        <v>43</v>
      </c>
      <c r="C3051" s="20">
        <v>0.0100578703703704</v>
      </c>
      <c r="D3051" s="20"/>
      <c r="E3051" s="14" t="s">
        <v>33</v>
      </c>
      <c r="F3051">
        <v>107</v>
      </c>
      <c r="H3051">
        <v>1.35</v>
      </c>
      <c r="I3051">
        <v>15.9</v>
      </c>
      <c r="J3051">
        <v>1.4</v>
      </c>
      <c r="L3051">
        <v>71</v>
      </c>
      <c r="M3051">
        <v>48.8</v>
      </c>
      <c r="N3051">
        <v>47.1</v>
      </c>
      <c r="U3051">
        <v>1.04</v>
      </c>
      <c r="V3051">
        <v>40</v>
      </c>
      <c r="W3051">
        <v>4.5</v>
      </c>
      <c r="X3051">
        <v>2</v>
      </c>
      <c r="Y3051">
        <v>10</v>
      </c>
      <c r="Z3051">
        <v>1.772</v>
      </c>
      <c r="AA3051">
        <v>1.923</v>
      </c>
      <c r="AB3051" t="s">
        <v>102</v>
      </c>
      <c r="AC3051" t="s">
        <v>101</v>
      </c>
      <c r="AD3051" t="s">
        <v>101</v>
      </c>
    </row>
    <row r="3052" spans="1:30">
      <c r="A3052">
        <v>43</v>
      </c>
      <c r="B3052">
        <v>43</v>
      </c>
      <c r="C3052" s="20">
        <v>0.0100810185185185</v>
      </c>
      <c r="D3052" s="20"/>
      <c r="E3052" s="14" t="s">
        <v>33</v>
      </c>
      <c r="F3052">
        <v>107</v>
      </c>
      <c r="H3052">
        <v>1.46</v>
      </c>
      <c r="I3052">
        <v>17.1</v>
      </c>
      <c r="J3052">
        <v>1.5</v>
      </c>
      <c r="L3052">
        <v>68</v>
      </c>
      <c r="M3052">
        <v>43.6</v>
      </c>
      <c r="N3052">
        <v>42.5</v>
      </c>
      <c r="U3052">
        <v>1.03</v>
      </c>
      <c r="V3052">
        <v>35.1</v>
      </c>
      <c r="W3052">
        <v>4.9</v>
      </c>
      <c r="X3052">
        <v>2</v>
      </c>
      <c r="Y3052">
        <v>10</v>
      </c>
      <c r="Z3052">
        <v>1.934</v>
      </c>
      <c r="AA3052">
        <v>2.031</v>
      </c>
      <c r="AB3052" t="s">
        <v>102</v>
      </c>
      <c r="AC3052" t="s">
        <v>101</v>
      </c>
      <c r="AD3052" t="s">
        <v>101</v>
      </c>
    </row>
    <row r="3053" spans="1:30">
      <c r="A3053">
        <v>43</v>
      </c>
      <c r="B3053">
        <v>43</v>
      </c>
      <c r="C3053" s="20">
        <v>0.0100925925925926</v>
      </c>
      <c r="D3053" s="20"/>
      <c r="E3053" s="14" t="s">
        <v>33</v>
      </c>
      <c r="F3053">
        <v>107</v>
      </c>
      <c r="H3053">
        <v>1.4</v>
      </c>
      <c r="I3053">
        <v>16.4</v>
      </c>
      <c r="J3053">
        <v>1.44</v>
      </c>
      <c r="L3053">
        <v>69</v>
      </c>
      <c r="M3053">
        <v>46.2</v>
      </c>
      <c r="N3053">
        <v>44.9</v>
      </c>
      <c r="U3053">
        <v>1.03</v>
      </c>
      <c r="V3053">
        <v>33.1</v>
      </c>
      <c r="W3053">
        <v>4.7</v>
      </c>
      <c r="X3053">
        <v>2</v>
      </c>
      <c r="Y3053">
        <v>10</v>
      </c>
      <c r="Z3053">
        <v>2.077</v>
      </c>
      <c r="AA3053">
        <v>2.223</v>
      </c>
      <c r="AB3053" t="s">
        <v>102</v>
      </c>
      <c r="AC3053" t="s">
        <v>101</v>
      </c>
      <c r="AD3053" t="s">
        <v>101</v>
      </c>
    </row>
    <row r="3054" spans="1:30">
      <c r="A3054">
        <v>43</v>
      </c>
      <c r="B3054">
        <v>43</v>
      </c>
      <c r="C3054" s="20">
        <v>0.0101157407407407</v>
      </c>
      <c r="D3054" s="20"/>
      <c r="E3054" s="14" t="s">
        <v>33</v>
      </c>
      <c r="F3054">
        <v>109</v>
      </c>
      <c r="H3054">
        <v>1.45</v>
      </c>
      <c r="I3054">
        <v>17</v>
      </c>
      <c r="J3054">
        <v>1.52</v>
      </c>
      <c r="L3054">
        <v>73</v>
      </c>
      <c r="M3054">
        <v>47.7</v>
      </c>
      <c r="N3054">
        <v>45.5</v>
      </c>
      <c r="U3054">
        <v>1.05</v>
      </c>
      <c r="V3054">
        <v>33.3</v>
      </c>
      <c r="W3054">
        <v>4.9</v>
      </c>
      <c r="X3054">
        <v>2</v>
      </c>
      <c r="Y3054">
        <v>10</v>
      </c>
      <c r="Z3054">
        <v>2.201</v>
      </c>
      <c r="AA3054">
        <v>2.391</v>
      </c>
      <c r="AB3054" t="s">
        <v>102</v>
      </c>
      <c r="AC3054" t="s">
        <v>101</v>
      </c>
      <c r="AD3054" t="s">
        <v>101</v>
      </c>
    </row>
    <row r="3055" spans="1:30">
      <c r="A3055">
        <v>43</v>
      </c>
      <c r="B3055">
        <v>43</v>
      </c>
      <c r="C3055" s="20">
        <v>0.0101388888888889</v>
      </c>
      <c r="D3055" s="20"/>
      <c r="E3055" s="14" t="s">
        <v>33</v>
      </c>
      <c r="F3055">
        <v>109</v>
      </c>
      <c r="H3055">
        <v>1.38</v>
      </c>
      <c r="I3055">
        <v>16.2</v>
      </c>
      <c r="J3055">
        <v>1.45</v>
      </c>
      <c r="L3055">
        <v>75</v>
      </c>
      <c r="M3055">
        <v>51.1</v>
      </c>
      <c r="N3055">
        <v>48.8</v>
      </c>
      <c r="U3055">
        <v>1.05</v>
      </c>
      <c r="V3055">
        <v>35.1</v>
      </c>
      <c r="W3055">
        <v>4.6</v>
      </c>
      <c r="X3055">
        <v>2</v>
      </c>
      <c r="Y3055">
        <v>10</v>
      </c>
      <c r="Z3055">
        <v>2.137</v>
      </c>
      <c r="AA3055">
        <v>2.203</v>
      </c>
      <c r="AB3055" t="s">
        <v>102</v>
      </c>
      <c r="AC3055" t="s">
        <v>101</v>
      </c>
      <c r="AD3055" t="s">
        <v>101</v>
      </c>
    </row>
    <row r="3056" spans="1:30">
      <c r="A3056">
        <v>43</v>
      </c>
      <c r="B3056">
        <v>43</v>
      </c>
      <c r="C3056" s="20">
        <v>0.010162037037037</v>
      </c>
      <c r="D3056" s="20"/>
      <c r="E3056" s="14" t="s">
        <v>33</v>
      </c>
      <c r="F3056">
        <v>109</v>
      </c>
      <c r="H3056">
        <v>1.36</v>
      </c>
      <c r="I3056">
        <v>15.9</v>
      </c>
      <c r="J3056">
        <v>1.46</v>
      </c>
      <c r="L3056">
        <v>73</v>
      </c>
      <c r="M3056">
        <v>50.7</v>
      </c>
      <c r="N3056">
        <v>47</v>
      </c>
      <c r="U3056">
        <v>1.08</v>
      </c>
      <c r="V3056">
        <v>32.4</v>
      </c>
      <c r="W3056">
        <v>4.5</v>
      </c>
      <c r="X3056">
        <v>2</v>
      </c>
      <c r="Y3056">
        <v>10</v>
      </c>
      <c r="Z3056">
        <v>2.239</v>
      </c>
      <c r="AA3056">
        <v>2.532</v>
      </c>
      <c r="AB3056" t="s">
        <v>102</v>
      </c>
      <c r="AC3056" t="s">
        <v>101</v>
      </c>
      <c r="AD3056" t="s">
        <v>101</v>
      </c>
    </row>
    <row r="3057" spans="1:30">
      <c r="A3057">
        <v>43</v>
      </c>
      <c r="B3057">
        <v>43</v>
      </c>
      <c r="C3057" s="20">
        <v>0.0101736111111111</v>
      </c>
      <c r="D3057" s="20"/>
      <c r="E3057" s="14" t="s">
        <v>33</v>
      </c>
      <c r="F3057">
        <v>109</v>
      </c>
      <c r="H3057">
        <v>1.35</v>
      </c>
      <c r="I3057">
        <v>15.8</v>
      </c>
      <c r="J3057">
        <v>1.42</v>
      </c>
      <c r="L3057">
        <v>71</v>
      </c>
      <c r="M3057">
        <v>49.6</v>
      </c>
      <c r="N3057">
        <v>47</v>
      </c>
      <c r="U3057">
        <v>1.05</v>
      </c>
      <c r="V3057">
        <v>36.8</v>
      </c>
      <c r="W3057">
        <v>4.5</v>
      </c>
      <c r="X3057">
        <v>2</v>
      </c>
      <c r="Y3057">
        <v>10</v>
      </c>
      <c r="Z3057">
        <v>1.939</v>
      </c>
      <c r="AA3057">
        <v>2.052</v>
      </c>
      <c r="AB3057" t="s">
        <v>102</v>
      </c>
      <c r="AC3057" t="s">
        <v>101</v>
      </c>
      <c r="AD3057" t="s">
        <v>101</v>
      </c>
    </row>
    <row r="3058" spans="1:30">
      <c r="A3058">
        <v>43</v>
      </c>
      <c r="B3058">
        <v>43</v>
      </c>
      <c r="C3058" s="20">
        <v>0.0101967592592593</v>
      </c>
      <c r="D3058" s="20"/>
      <c r="E3058" s="14" t="s">
        <v>33</v>
      </c>
      <c r="F3058">
        <v>109</v>
      </c>
      <c r="H3058">
        <v>1.3</v>
      </c>
      <c r="I3058">
        <v>15.3</v>
      </c>
      <c r="J3058">
        <v>1.35</v>
      </c>
      <c r="L3058">
        <v>64</v>
      </c>
      <c r="M3058">
        <v>45.9</v>
      </c>
      <c r="N3058">
        <v>44.3</v>
      </c>
      <c r="U3058">
        <v>1.04</v>
      </c>
      <c r="V3058">
        <v>38.2</v>
      </c>
      <c r="W3058">
        <v>4.4</v>
      </c>
      <c r="X3058">
        <v>2</v>
      </c>
      <c r="Y3058">
        <v>10</v>
      </c>
      <c r="Z3058">
        <v>1.686</v>
      </c>
      <c r="AA3058">
        <v>1.853</v>
      </c>
      <c r="AB3058" t="s">
        <v>102</v>
      </c>
      <c r="AC3058" t="s">
        <v>101</v>
      </c>
      <c r="AD3058" t="s">
        <v>101</v>
      </c>
    </row>
    <row r="3059" spans="1:30">
      <c r="A3059">
        <v>43</v>
      </c>
      <c r="B3059">
        <v>43</v>
      </c>
      <c r="C3059" s="20">
        <v>0.0102083333333333</v>
      </c>
      <c r="D3059" s="20"/>
      <c r="E3059" s="14" t="s">
        <v>33</v>
      </c>
      <c r="F3059">
        <v>109</v>
      </c>
      <c r="H3059">
        <v>1.37</v>
      </c>
      <c r="I3059">
        <v>16</v>
      </c>
      <c r="J3059">
        <v>1.39</v>
      </c>
      <c r="L3059">
        <v>65</v>
      </c>
      <c r="M3059">
        <v>43.7</v>
      </c>
      <c r="N3059">
        <v>43.1</v>
      </c>
      <c r="U3059">
        <v>1.02</v>
      </c>
      <c r="V3059">
        <v>44.1</v>
      </c>
      <c r="W3059">
        <v>4.6</v>
      </c>
      <c r="X3059">
        <v>2</v>
      </c>
      <c r="Y3059">
        <v>10</v>
      </c>
      <c r="Z3059">
        <v>1.475</v>
      </c>
      <c r="AA3059">
        <v>1.65</v>
      </c>
      <c r="AB3059" t="s">
        <v>102</v>
      </c>
      <c r="AC3059" t="s">
        <v>101</v>
      </c>
      <c r="AD3059" t="s">
        <v>101</v>
      </c>
    </row>
    <row r="3060" spans="1:30">
      <c r="A3060">
        <v>43</v>
      </c>
      <c r="B3060">
        <v>43</v>
      </c>
      <c r="C3060" s="20">
        <v>0.0102314814814815</v>
      </c>
      <c r="D3060" s="20"/>
      <c r="E3060" s="14" t="s">
        <v>33</v>
      </c>
      <c r="F3060">
        <v>109</v>
      </c>
      <c r="H3060">
        <v>1.46</v>
      </c>
      <c r="I3060">
        <v>17.1</v>
      </c>
      <c r="J3060">
        <v>1.5</v>
      </c>
      <c r="L3060">
        <v>71</v>
      </c>
      <c r="M3060">
        <v>46</v>
      </c>
      <c r="N3060">
        <v>44.7</v>
      </c>
      <c r="U3060">
        <v>1.03</v>
      </c>
      <c r="V3060">
        <v>34.9</v>
      </c>
      <c r="W3060">
        <v>4.9</v>
      </c>
      <c r="X3060">
        <v>2</v>
      </c>
      <c r="Y3060">
        <v>10</v>
      </c>
      <c r="Z3060">
        <v>2.04</v>
      </c>
      <c r="AA3060">
        <v>2.221</v>
      </c>
      <c r="AB3060" t="s">
        <v>102</v>
      </c>
      <c r="AC3060" t="s">
        <v>101</v>
      </c>
      <c r="AD3060" t="s">
        <v>101</v>
      </c>
    </row>
    <row r="3061" spans="1:30">
      <c r="A3061">
        <v>43</v>
      </c>
      <c r="B3061">
        <v>43</v>
      </c>
      <c r="C3061" s="20">
        <v>0.0102546296296296</v>
      </c>
      <c r="D3061" s="20"/>
      <c r="E3061" s="14" t="s">
        <v>33</v>
      </c>
      <c r="F3061">
        <v>108</v>
      </c>
      <c r="H3061">
        <v>1.46</v>
      </c>
      <c r="I3061">
        <v>17.1</v>
      </c>
      <c r="J3061">
        <v>1.51</v>
      </c>
      <c r="L3061">
        <v>74</v>
      </c>
      <c r="M3061">
        <v>47.8</v>
      </c>
      <c r="N3061">
        <v>46.4</v>
      </c>
      <c r="U3061">
        <v>1.03</v>
      </c>
      <c r="V3061">
        <v>38.7</v>
      </c>
      <c r="W3061">
        <v>4.9</v>
      </c>
      <c r="X3061">
        <v>2</v>
      </c>
      <c r="Y3061">
        <v>10</v>
      </c>
      <c r="Z3061">
        <v>1.924</v>
      </c>
      <c r="AA3061">
        <v>1.958</v>
      </c>
      <c r="AB3061" t="s">
        <v>102</v>
      </c>
      <c r="AC3061" t="s">
        <v>101</v>
      </c>
      <c r="AD3061" t="s">
        <v>101</v>
      </c>
    </row>
    <row r="3062" spans="1:30">
      <c r="A3062">
        <v>43</v>
      </c>
      <c r="B3062">
        <v>43</v>
      </c>
      <c r="C3062" s="20">
        <v>0.0102662037037037</v>
      </c>
      <c r="D3062" s="20"/>
      <c r="E3062" s="14" t="s">
        <v>33</v>
      </c>
      <c r="F3062">
        <v>108</v>
      </c>
      <c r="H3062">
        <v>1.44</v>
      </c>
      <c r="I3062">
        <v>16.8</v>
      </c>
      <c r="J3062">
        <v>1.49</v>
      </c>
      <c r="L3062">
        <v>75</v>
      </c>
      <c r="M3062">
        <v>48.9</v>
      </c>
      <c r="N3062">
        <v>47.1</v>
      </c>
      <c r="U3062">
        <v>1.04</v>
      </c>
      <c r="V3062">
        <v>41.7</v>
      </c>
      <c r="W3062">
        <v>4.8</v>
      </c>
      <c r="X3062">
        <v>2</v>
      </c>
      <c r="Y3062">
        <v>10</v>
      </c>
      <c r="Z3062">
        <v>1.808</v>
      </c>
      <c r="AA3062">
        <v>2.014</v>
      </c>
      <c r="AB3062" t="s">
        <v>102</v>
      </c>
      <c r="AC3062" t="s">
        <v>101</v>
      </c>
      <c r="AD3062" t="s">
        <v>101</v>
      </c>
    </row>
    <row r="3063" spans="1:30">
      <c r="A3063">
        <v>43</v>
      </c>
      <c r="B3063">
        <v>43</v>
      </c>
      <c r="C3063" s="20">
        <v>0.0102893518518519</v>
      </c>
      <c r="D3063" s="20"/>
      <c r="E3063" s="14" t="s">
        <v>33</v>
      </c>
      <c r="F3063">
        <v>108</v>
      </c>
      <c r="H3063">
        <v>1.38</v>
      </c>
      <c r="I3063">
        <v>16.2</v>
      </c>
      <c r="J3063">
        <v>1.43</v>
      </c>
      <c r="L3063">
        <v>71</v>
      </c>
      <c r="M3063">
        <v>48.2</v>
      </c>
      <c r="N3063">
        <v>46.7</v>
      </c>
      <c r="U3063">
        <v>1.03</v>
      </c>
      <c r="V3063">
        <v>38.2</v>
      </c>
      <c r="W3063">
        <v>4.6</v>
      </c>
      <c r="X3063">
        <v>2</v>
      </c>
      <c r="Y3063">
        <v>10</v>
      </c>
      <c r="Z3063">
        <v>1.867</v>
      </c>
      <c r="AA3063">
        <v>1.968</v>
      </c>
      <c r="AB3063" t="s">
        <v>102</v>
      </c>
      <c r="AC3063" t="s">
        <v>101</v>
      </c>
      <c r="AD3063" t="s">
        <v>101</v>
      </c>
    </row>
    <row r="3064" spans="1:30">
      <c r="A3064">
        <v>43</v>
      </c>
      <c r="B3064">
        <v>43</v>
      </c>
      <c r="C3064" s="20">
        <v>0.0103009259259259</v>
      </c>
      <c r="D3064" s="20"/>
      <c r="E3064" s="14" t="s">
        <v>33</v>
      </c>
      <c r="F3064">
        <v>109</v>
      </c>
      <c r="H3064">
        <v>1.43</v>
      </c>
      <c r="I3064">
        <v>16.8</v>
      </c>
      <c r="J3064">
        <v>1.48</v>
      </c>
      <c r="L3064">
        <v>75</v>
      </c>
      <c r="M3064">
        <v>48.9</v>
      </c>
      <c r="N3064">
        <v>47.3</v>
      </c>
      <c r="U3064">
        <v>1.04</v>
      </c>
      <c r="V3064">
        <v>41.4</v>
      </c>
      <c r="W3064">
        <v>4.8</v>
      </c>
      <c r="X3064">
        <v>2</v>
      </c>
      <c r="Y3064">
        <v>10</v>
      </c>
      <c r="Z3064">
        <v>1.811</v>
      </c>
      <c r="AA3064">
        <v>2.022</v>
      </c>
      <c r="AB3064" t="s">
        <v>102</v>
      </c>
      <c r="AC3064" t="s">
        <v>101</v>
      </c>
      <c r="AD3064" t="s">
        <v>101</v>
      </c>
    </row>
    <row r="3065" spans="1:30">
      <c r="A3065">
        <v>43</v>
      </c>
      <c r="B3065">
        <v>43</v>
      </c>
      <c r="C3065" s="20">
        <v>0.0103125</v>
      </c>
      <c r="D3065" s="20"/>
      <c r="E3065" s="14" t="s">
        <v>33</v>
      </c>
      <c r="F3065">
        <v>109</v>
      </c>
      <c r="H3065">
        <v>1.37</v>
      </c>
      <c r="I3065">
        <v>16</v>
      </c>
      <c r="J3065">
        <v>1.43</v>
      </c>
      <c r="L3065">
        <v>74</v>
      </c>
      <c r="M3065">
        <v>50.1</v>
      </c>
      <c r="N3065">
        <v>48</v>
      </c>
      <c r="U3065">
        <v>1.04</v>
      </c>
      <c r="V3065">
        <v>42.3</v>
      </c>
      <c r="W3065">
        <v>4.6</v>
      </c>
      <c r="X3065">
        <v>2</v>
      </c>
      <c r="Y3065">
        <v>10</v>
      </c>
      <c r="Z3065">
        <v>1.743</v>
      </c>
      <c r="AA3065">
        <v>1.938</v>
      </c>
      <c r="AB3065" t="s">
        <v>102</v>
      </c>
      <c r="AC3065" t="s">
        <v>101</v>
      </c>
      <c r="AD3065" t="s">
        <v>101</v>
      </c>
    </row>
    <row r="3066" spans="1:30">
      <c r="A3066">
        <v>43</v>
      </c>
      <c r="B3066">
        <v>43</v>
      </c>
      <c r="C3066" s="20">
        <v>0.0103356481481481</v>
      </c>
      <c r="D3066" s="20"/>
      <c r="E3066" s="14" t="s">
        <v>33</v>
      </c>
      <c r="F3066">
        <v>109</v>
      </c>
      <c r="H3066">
        <v>1.44</v>
      </c>
      <c r="I3066">
        <v>16.8</v>
      </c>
      <c r="J3066">
        <v>1.5</v>
      </c>
      <c r="L3066">
        <v>75</v>
      </c>
      <c r="M3066">
        <v>49</v>
      </c>
      <c r="N3066">
        <v>47</v>
      </c>
      <c r="U3066">
        <v>1.04</v>
      </c>
      <c r="V3066">
        <v>42.6</v>
      </c>
      <c r="W3066">
        <v>4.8</v>
      </c>
      <c r="X3066">
        <v>2</v>
      </c>
      <c r="Y3066">
        <v>10</v>
      </c>
      <c r="Z3066">
        <v>1.773</v>
      </c>
      <c r="AA3066">
        <v>1.886</v>
      </c>
      <c r="AB3066" t="s">
        <v>102</v>
      </c>
      <c r="AC3066" t="s">
        <v>101</v>
      </c>
      <c r="AD3066" t="s">
        <v>101</v>
      </c>
    </row>
    <row r="3067" spans="1:30">
      <c r="A3067">
        <v>43</v>
      </c>
      <c r="B3067">
        <v>43</v>
      </c>
      <c r="C3067" s="20">
        <v>0.0103472222222222</v>
      </c>
      <c r="D3067" s="20"/>
      <c r="E3067" s="14" t="s">
        <v>33</v>
      </c>
      <c r="F3067">
        <v>110</v>
      </c>
      <c r="H3067">
        <v>1.37</v>
      </c>
      <c r="I3067">
        <v>16</v>
      </c>
      <c r="J3067">
        <v>1.42</v>
      </c>
      <c r="L3067">
        <v>74</v>
      </c>
      <c r="M3067">
        <v>50.3</v>
      </c>
      <c r="N3067">
        <v>48.2</v>
      </c>
      <c r="U3067">
        <v>1.04</v>
      </c>
      <c r="V3067">
        <v>40.5</v>
      </c>
      <c r="W3067">
        <v>4.6</v>
      </c>
      <c r="X3067">
        <v>2</v>
      </c>
      <c r="Y3067">
        <v>11</v>
      </c>
      <c r="Z3067">
        <v>1.815</v>
      </c>
      <c r="AA3067">
        <v>1.935</v>
      </c>
      <c r="AB3067" t="s">
        <v>102</v>
      </c>
      <c r="AC3067" t="s">
        <v>101</v>
      </c>
      <c r="AD3067" t="s">
        <v>101</v>
      </c>
    </row>
    <row r="3068" spans="1:30">
      <c r="A3068">
        <v>43</v>
      </c>
      <c r="B3068">
        <v>43</v>
      </c>
      <c r="C3068" s="20">
        <v>0.0103703703703704</v>
      </c>
      <c r="D3068" s="20"/>
      <c r="E3068" s="14" t="s">
        <v>33</v>
      </c>
      <c r="F3068">
        <v>110</v>
      </c>
      <c r="H3068">
        <v>1.4</v>
      </c>
      <c r="I3068">
        <v>16.4</v>
      </c>
      <c r="J3068">
        <v>1.49</v>
      </c>
      <c r="L3068">
        <v>79</v>
      </c>
      <c r="M3068">
        <v>52.7</v>
      </c>
      <c r="N3068">
        <v>49.5</v>
      </c>
      <c r="U3068">
        <v>1.07</v>
      </c>
      <c r="V3068">
        <v>42.9</v>
      </c>
      <c r="W3068">
        <v>4.7</v>
      </c>
      <c r="X3068">
        <v>2</v>
      </c>
      <c r="Y3068">
        <v>11</v>
      </c>
      <c r="Z3068">
        <v>1.842</v>
      </c>
      <c r="AA3068">
        <v>1.994</v>
      </c>
      <c r="AB3068" t="s">
        <v>102</v>
      </c>
      <c r="AC3068" t="s">
        <v>101</v>
      </c>
      <c r="AD3068" t="s">
        <v>101</v>
      </c>
    </row>
    <row r="3069" spans="1:30">
      <c r="A3069">
        <v>43</v>
      </c>
      <c r="B3069">
        <v>43</v>
      </c>
      <c r="C3069" s="20">
        <v>0.0103819444444444</v>
      </c>
      <c r="D3069" s="20"/>
      <c r="E3069" s="14" t="s">
        <v>33</v>
      </c>
      <c r="F3069">
        <v>110</v>
      </c>
      <c r="H3069">
        <v>1.42</v>
      </c>
      <c r="I3069">
        <v>16.6</v>
      </c>
      <c r="J3069">
        <v>1.51</v>
      </c>
      <c r="L3069">
        <v>78</v>
      </c>
      <c r="M3069">
        <v>51.3</v>
      </c>
      <c r="N3069">
        <v>48.1</v>
      </c>
      <c r="U3069">
        <v>1.07</v>
      </c>
      <c r="V3069">
        <v>41.1</v>
      </c>
      <c r="W3069">
        <v>4.8</v>
      </c>
      <c r="X3069">
        <v>2</v>
      </c>
      <c r="Y3069">
        <v>11</v>
      </c>
      <c r="Z3069">
        <v>1.893</v>
      </c>
      <c r="AA3069">
        <v>2.022</v>
      </c>
      <c r="AB3069" t="s">
        <v>102</v>
      </c>
      <c r="AC3069" t="s">
        <v>101</v>
      </c>
      <c r="AD3069" t="s">
        <v>101</v>
      </c>
    </row>
    <row r="3070" spans="1:30">
      <c r="A3070">
        <v>43</v>
      </c>
      <c r="B3070">
        <v>43</v>
      </c>
      <c r="C3070" s="20">
        <v>0.0104050925925926</v>
      </c>
      <c r="D3070" s="20"/>
      <c r="E3070" s="14" t="s">
        <v>33</v>
      </c>
      <c r="F3070">
        <v>110</v>
      </c>
      <c r="H3070">
        <v>1.28</v>
      </c>
      <c r="I3070">
        <v>15</v>
      </c>
      <c r="J3070">
        <v>1.38</v>
      </c>
      <c r="L3070">
        <v>72</v>
      </c>
      <c r="M3070">
        <v>52.6</v>
      </c>
      <c r="N3070">
        <v>48.8</v>
      </c>
      <c r="U3070">
        <v>1.08</v>
      </c>
      <c r="V3070">
        <v>39.5</v>
      </c>
      <c r="W3070">
        <v>4.3</v>
      </c>
      <c r="X3070">
        <v>2</v>
      </c>
      <c r="Y3070">
        <v>11</v>
      </c>
      <c r="Z3070">
        <v>1.824</v>
      </c>
      <c r="AA3070">
        <v>2.101</v>
      </c>
      <c r="AB3070" t="s">
        <v>102</v>
      </c>
      <c r="AC3070" t="s">
        <v>101</v>
      </c>
      <c r="AD3070" t="s">
        <v>101</v>
      </c>
    </row>
    <row r="3071" spans="1:30">
      <c r="A3071">
        <v>43</v>
      </c>
      <c r="B3071">
        <v>43</v>
      </c>
      <c r="C3071" s="20">
        <v>0.0104166666666667</v>
      </c>
      <c r="D3071" s="20"/>
      <c r="E3071" s="14" t="s">
        <v>33</v>
      </c>
      <c r="F3071">
        <v>109</v>
      </c>
      <c r="H3071">
        <v>1.36</v>
      </c>
      <c r="I3071">
        <v>15.9</v>
      </c>
      <c r="J3071">
        <v>1.45</v>
      </c>
      <c r="L3071">
        <v>75</v>
      </c>
      <c r="M3071">
        <v>51.7</v>
      </c>
      <c r="N3071">
        <v>48.6</v>
      </c>
      <c r="U3071">
        <v>1.06</v>
      </c>
      <c r="V3071">
        <v>41.4</v>
      </c>
      <c r="W3071">
        <v>4.6</v>
      </c>
      <c r="X3071">
        <v>2</v>
      </c>
      <c r="Y3071">
        <v>12</v>
      </c>
      <c r="Z3071">
        <v>1.819</v>
      </c>
      <c r="AA3071">
        <v>1.999</v>
      </c>
      <c r="AB3071" t="s">
        <v>102</v>
      </c>
      <c r="AC3071" t="s">
        <v>101</v>
      </c>
      <c r="AD3071" t="s">
        <v>101</v>
      </c>
    </row>
    <row r="3072" spans="1:30">
      <c r="A3072">
        <v>43</v>
      </c>
      <c r="B3072">
        <v>43</v>
      </c>
      <c r="C3072" s="20">
        <v>0.0104398148148148</v>
      </c>
      <c r="D3072" s="20"/>
      <c r="E3072" s="14" t="s">
        <v>33</v>
      </c>
      <c r="F3072">
        <v>109</v>
      </c>
      <c r="H3072">
        <v>1.39</v>
      </c>
      <c r="I3072">
        <v>16.3</v>
      </c>
      <c r="J3072">
        <v>1.49</v>
      </c>
      <c r="L3072">
        <v>75</v>
      </c>
      <c r="M3072">
        <v>50.1</v>
      </c>
      <c r="N3072">
        <v>46.8</v>
      </c>
      <c r="U3072">
        <v>1.07</v>
      </c>
      <c r="V3072">
        <v>40.8</v>
      </c>
      <c r="W3072">
        <v>4.7</v>
      </c>
      <c r="X3072">
        <v>2</v>
      </c>
      <c r="Y3072">
        <v>12</v>
      </c>
      <c r="Z3072">
        <v>1.829</v>
      </c>
      <c r="AA3072">
        <v>1.998</v>
      </c>
      <c r="AB3072" t="s">
        <v>102</v>
      </c>
      <c r="AC3072" t="s">
        <v>101</v>
      </c>
      <c r="AD3072" t="s">
        <v>101</v>
      </c>
    </row>
    <row r="3073" spans="1:30">
      <c r="A3073">
        <v>43</v>
      </c>
      <c r="B3073">
        <v>43</v>
      </c>
      <c r="C3073" s="20">
        <v>0.0104513888888889</v>
      </c>
      <c r="D3073" s="20"/>
      <c r="E3073" s="14" t="s">
        <v>33</v>
      </c>
      <c r="F3073">
        <v>109</v>
      </c>
      <c r="H3073">
        <v>1.37</v>
      </c>
      <c r="I3073">
        <v>16.1</v>
      </c>
      <c r="J3073">
        <v>1.46</v>
      </c>
      <c r="L3073">
        <v>75</v>
      </c>
      <c r="M3073">
        <v>51.2</v>
      </c>
      <c r="N3073">
        <v>48.3</v>
      </c>
      <c r="U3073">
        <v>1.06</v>
      </c>
      <c r="V3073">
        <v>39.7</v>
      </c>
      <c r="W3073">
        <v>4.6</v>
      </c>
      <c r="X3073">
        <v>2</v>
      </c>
      <c r="Y3073">
        <v>12</v>
      </c>
      <c r="Z3073">
        <v>1.891</v>
      </c>
      <c r="AA3073">
        <v>2.006</v>
      </c>
      <c r="AB3073" t="s">
        <v>102</v>
      </c>
      <c r="AC3073" t="s">
        <v>101</v>
      </c>
      <c r="AD3073" t="s">
        <v>101</v>
      </c>
    </row>
    <row r="3074" spans="1:30">
      <c r="A3074">
        <v>43</v>
      </c>
      <c r="B3074">
        <v>43</v>
      </c>
      <c r="C3074" s="20">
        <v>0.010474537037037</v>
      </c>
      <c r="D3074" s="20"/>
      <c r="E3074" s="14" t="s">
        <v>33</v>
      </c>
      <c r="F3074">
        <v>108</v>
      </c>
      <c r="H3074">
        <v>1.36</v>
      </c>
      <c r="I3074">
        <v>15.9</v>
      </c>
      <c r="J3074">
        <v>1.44</v>
      </c>
      <c r="L3074">
        <v>76</v>
      </c>
      <c r="M3074">
        <v>52.4</v>
      </c>
      <c r="N3074">
        <v>49.2</v>
      </c>
      <c r="U3074">
        <v>1.06</v>
      </c>
      <c r="V3074">
        <v>42.6</v>
      </c>
      <c r="W3074">
        <v>4.5</v>
      </c>
      <c r="X3074">
        <v>2</v>
      </c>
      <c r="Y3074">
        <v>12</v>
      </c>
      <c r="Z3074">
        <v>1.791</v>
      </c>
      <c r="AA3074">
        <v>1.963</v>
      </c>
      <c r="AB3074" t="s">
        <v>102</v>
      </c>
      <c r="AC3074" t="s">
        <v>101</v>
      </c>
      <c r="AD3074" t="s">
        <v>101</v>
      </c>
    </row>
    <row r="3075" spans="1:30">
      <c r="A3075">
        <v>43</v>
      </c>
      <c r="B3075">
        <v>43</v>
      </c>
      <c r="C3075" s="20">
        <v>0.0104976851851852</v>
      </c>
      <c r="D3075" s="20"/>
      <c r="E3075" s="14" t="s">
        <v>33</v>
      </c>
      <c r="F3075">
        <v>108</v>
      </c>
      <c r="H3075">
        <v>1.14</v>
      </c>
      <c r="I3075">
        <v>13.4</v>
      </c>
      <c r="J3075">
        <v>1.22</v>
      </c>
      <c r="L3075">
        <v>51</v>
      </c>
      <c r="M3075">
        <v>42.3</v>
      </c>
      <c r="N3075">
        <v>39.7</v>
      </c>
      <c r="U3075">
        <v>1.07</v>
      </c>
      <c r="V3075">
        <v>21.7</v>
      </c>
      <c r="W3075">
        <v>3.8</v>
      </c>
      <c r="X3075">
        <v>2</v>
      </c>
      <c r="Y3075">
        <v>12</v>
      </c>
      <c r="Z3075">
        <v>2.351</v>
      </c>
      <c r="AA3075">
        <v>2.653</v>
      </c>
      <c r="AB3075" t="s">
        <v>102</v>
      </c>
      <c r="AC3075" t="s">
        <v>101</v>
      </c>
      <c r="AD3075" t="s">
        <v>101</v>
      </c>
    </row>
    <row r="3076" spans="1:30">
      <c r="A3076">
        <v>43</v>
      </c>
      <c r="B3076">
        <v>43</v>
      </c>
      <c r="C3076" s="20">
        <v>0.0105208333333333</v>
      </c>
      <c r="D3076" s="20"/>
      <c r="E3076" s="14" t="s">
        <v>33</v>
      </c>
      <c r="F3076">
        <v>108</v>
      </c>
      <c r="H3076">
        <v>1.41</v>
      </c>
      <c r="I3076">
        <v>16.5</v>
      </c>
      <c r="J3076">
        <v>1.44</v>
      </c>
      <c r="L3076">
        <v>72</v>
      </c>
      <c r="M3076">
        <v>47.6</v>
      </c>
      <c r="N3076">
        <v>46.4</v>
      </c>
      <c r="U3076">
        <v>1.03</v>
      </c>
      <c r="V3076">
        <v>41.4</v>
      </c>
      <c r="W3076">
        <v>4.7</v>
      </c>
      <c r="X3076">
        <v>2</v>
      </c>
      <c r="Y3076">
        <v>12</v>
      </c>
      <c r="Z3076">
        <v>1.738</v>
      </c>
      <c r="AA3076">
        <v>1.83</v>
      </c>
      <c r="AB3076" t="s">
        <v>102</v>
      </c>
      <c r="AC3076" t="s">
        <v>101</v>
      </c>
      <c r="AD3076" t="s">
        <v>101</v>
      </c>
    </row>
    <row r="3077" spans="1:30">
      <c r="A3077">
        <v>43</v>
      </c>
      <c r="B3077">
        <v>43</v>
      </c>
      <c r="C3077" s="20">
        <v>0.0105324074074074</v>
      </c>
      <c r="D3077" s="20"/>
      <c r="E3077" s="14" t="s">
        <v>33</v>
      </c>
      <c r="F3077">
        <v>110</v>
      </c>
      <c r="H3077">
        <v>1.34</v>
      </c>
      <c r="I3077">
        <v>15.7</v>
      </c>
      <c r="J3077">
        <v>1.39</v>
      </c>
      <c r="L3077">
        <v>71</v>
      </c>
      <c r="M3077">
        <v>48.9</v>
      </c>
      <c r="N3077">
        <v>47.1</v>
      </c>
      <c r="U3077">
        <v>1.04</v>
      </c>
      <c r="V3077">
        <v>42.9</v>
      </c>
      <c r="W3077">
        <v>4.5</v>
      </c>
      <c r="X3077">
        <v>2</v>
      </c>
      <c r="Y3077">
        <v>12</v>
      </c>
      <c r="Z3077">
        <v>1.651</v>
      </c>
      <c r="AA3077">
        <v>1.865</v>
      </c>
      <c r="AB3077" t="s">
        <v>102</v>
      </c>
      <c r="AC3077" t="s">
        <v>101</v>
      </c>
      <c r="AD3077" t="s">
        <v>101</v>
      </c>
    </row>
    <row r="3078" spans="1:30">
      <c r="A3078">
        <v>43</v>
      </c>
      <c r="B3078">
        <v>43</v>
      </c>
      <c r="C3078" s="20">
        <v>0.0105555555555556</v>
      </c>
      <c r="D3078" s="20"/>
      <c r="E3078" s="14" t="s">
        <v>33</v>
      </c>
      <c r="F3078">
        <v>110</v>
      </c>
      <c r="H3078">
        <v>1.33</v>
      </c>
      <c r="I3078">
        <v>15.6</v>
      </c>
      <c r="J3078">
        <v>1.37</v>
      </c>
      <c r="L3078">
        <v>69</v>
      </c>
      <c r="M3078">
        <v>48</v>
      </c>
      <c r="N3078">
        <v>46.6</v>
      </c>
      <c r="U3078">
        <v>1.03</v>
      </c>
      <c r="V3078">
        <v>40.8</v>
      </c>
      <c r="W3078">
        <v>4.4</v>
      </c>
      <c r="X3078">
        <v>2</v>
      </c>
      <c r="Y3078">
        <v>12</v>
      </c>
      <c r="Z3078">
        <v>1.683</v>
      </c>
      <c r="AA3078">
        <v>1.879</v>
      </c>
      <c r="AB3078" t="s">
        <v>102</v>
      </c>
      <c r="AC3078" t="s">
        <v>101</v>
      </c>
      <c r="AD3078" t="s">
        <v>101</v>
      </c>
    </row>
    <row r="3079" spans="1:30">
      <c r="A3079">
        <v>43</v>
      </c>
      <c r="B3079">
        <v>43</v>
      </c>
      <c r="C3079" s="20">
        <v>0.0105671296296296</v>
      </c>
      <c r="D3079" s="20"/>
      <c r="E3079" s="14" t="s">
        <v>33</v>
      </c>
      <c r="F3079">
        <v>110</v>
      </c>
      <c r="H3079">
        <v>1.5</v>
      </c>
      <c r="I3079">
        <v>17.6</v>
      </c>
      <c r="J3079">
        <v>1.53</v>
      </c>
      <c r="L3079">
        <v>71</v>
      </c>
      <c r="M3079">
        <v>44.2</v>
      </c>
      <c r="N3079">
        <v>43.4</v>
      </c>
      <c r="U3079">
        <v>1.02</v>
      </c>
      <c r="V3079">
        <v>42</v>
      </c>
      <c r="W3079">
        <v>5</v>
      </c>
      <c r="X3079">
        <v>2</v>
      </c>
      <c r="Y3079">
        <v>12</v>
      </c>
      <c r="Z3079">
        <v>1.703</v>
      </c>
      <c r="AA3079">
        <v>1.784</v>
      </c>
      <c r="AB3079" t="s">
        <v>102</v>
      </c>
      <c r="AC3079" t="s">
        <v>101</v>
      </c>
      <c r="AD3079" t="s">
        <v>101</v>
      </c>
    </row>
    <row r="3080" spans="1:30">
      <c r="A3080">
        <v>43</v>
      </c>
      <c r="B3080">
        <v>43</v>
      </c>
      <c r="C3080" s="20">
        <v>0.0105902777777778</v>
      </c>
      <c r="D3080" s="20"/>
      <c r="E3080" s="14" t="s">
        <v>33</v>
      </c>
      <c r="F3080">
        <v>113</v>
      </c>
      <c r="H3080">
        <v>1.3</v>
      </c>
      <c r="I3080">
        <v>15.3</v>
      </c>
      <c r="J3080">
        <v>1.35</v>
      </c>
      <c r="L3080">
        <v>64</v>
      </c>
      <c r="M3080">
        <v>45.9</v>
      </c>
      <c r="N3080">
        <v>44.4</v>
      </c>
      <c r="U3080">
        <v>1.03</v>
      </c>
      <c r="V3080">
        <v>31.9</v>
      </c>
      <c r="W3080">
        <v>4.4</v>
      </c>
      <c r="X3080">
        <v>2</v>
      </c>
      <c r="Y3080">
        <v>12</v>
      </c>
      <c r="Z3080">
        <v>1.994</v>
      </c>
      <c r="AA3080">
        <v>2.111</v>
      </c>
      <c r="AB3080" t="s">
        <v>102</v>
      </c>
      <c r="AC3080" t="s">
        <v>101</v>
      </c>
      <c r="AD3080" t="s">
        <v>101</v>
      </c>
    </row>
    <row r="3081" spans="1:30">
      <c r="A3081">
        <v>43</v>
      </c>
      <c r="B3081">
        <v>43</v>
      </c>
      <c r="C3081" s="20">
        <v>0.0106134259259259</v>
      </c>
      <c r="D3081" s="20"/>
      <c r="E3081" s="14" t="s">
        <v>33</v>
      </c>
      <c r="F3081">
        <v>113</v>
      </c>
      <c r="H3081">
        <v>1.31</v>
      </c>
      <c r="I3081">
        <v>15.3</v>
      </c>
      <c r="J3081">
        <v>1.38</v>
      </c>
      <c r="L3081">
        <v>71</v>
      </c>
      <c r="M3081">
        <v>50.8</v>
      </c>
      <c r="N3081">
        <v>48.3</v>
      </c>
      <c r="U3081">
        <v>1.05</v>
      </c>
      <c r="V3081">
        <v>37.7</v>
      </c>
      <c r="W3081">
        <v>4.4</v>
      </c>
      <c r="X3081">
        <v>2</v>
      </c>
      <c r="Y3081">
        <v>12</v>
      </c>
      <c r="Z3081">
        <v>1.883</v>
      </c>
      <c r="AA3081">
        <v>2.126</v>
      </c>
      <c r="AB3081" t="s">
        <v>102</v>
      </c>
      <c r="AC3081" t="s">
        <v>101</v>
      </c>
      <c r="AD3081" t="s">
        <v>101</v>
      </c>
    </row>
    <row r="3082" spans="1:30">
      <c r="A3082">
        <v>43</v>
      </c>
      <c r="B3082">
        <v>43</v>
      </c>
      <c r="C3082" s="20">
        <v>0.010625</v>
      </c>
      <c r="D3082" s="20"/>
      <c r="E3082" s="14" t="s">
        <v>33</v>
      </c>
      <c r="F3082">
        <v>113</v>
      </c>
      <c r="H3082">
        <v>1.38</v>
      </c>
      <c r="I3082">
        <v>16.2</v>
      </c>
      <c r="J3082">
        <v>1.44</v>
      </c>
      <c r="L3082">
        <v>72</v>
      </c>
      <c r="M3082">
        <v>48.3</v>
      </c>
      <c r="N3082">
        <v>46.2</v>
      </c>
      <c r="U3082">
        <v>1.04</v>
      </c>
      <c r="V3082">
        <v>40</v>
      </c>
      <c r="W3082">
        <v>4.6</v>
      </c>
      <c r="X3082">
        <v>2</v>
      </c>
      <c r="Y3082">
        <v>12</v>
      </c>
      <c r="Z3082">
        <v>1.79</v>
      </c>
      <c r="AA3082">
        <v>1.923</v>
      </c>
      <c r="AB3082" t="s">
        <v>102</v>
      </c>
      <c r="AC3082" t="s">
        <v>101</v>
      </c>
      <c r="AD3082" t="s">
        <v>101</v>
      </c>
    </row>
    <row r="3083" spans="1:30">
      <c r="A3083">
        <v>43</v>
      </c>
      <c r="B3083">
        <v>43</v>
      </c>
      <c r="C3083" s="20">
        <v>0.0106481481481481</v>
      </c>
      <c r="D3083" s="20"/>
      <c r="E3083" s="14" t="s">
        <v>33</v>
      </c>
      <c r="F3083">
        <v>113</v>
      </c>
      <c r="H3083">
        <v>1.34</v>
      </c>
      <c r="I3083">
        <v>15.7</v>
      </c>
      <c r="J3083">
        <v>1.4</v>
      </c>
      <c r="L3083">
        <v>71</v>
      </c>
      <c r="M3083">
        <v>49.3</v>
      </c>
      <c r="N3083">
        <v>46.9</v>
      </c>
      <c r="U3083">
        <v>1.05</v>
      </c>
      <c r="V3083">
        <v>38.7</v>
      </c>
      <c r="W3083">
        <v>4.5</v>
      </c>
      <c r="X3083">
        <v>2</v>
      </c>
      <c r="Y3083">
        <v>12</v>
      </c>
      <c r="Z3083">
        <v>1.822</v>
      </c>
      <c r="AA3083">
        <v>2.078</v>
      </c>
      <c r="AB3083" t="s">
        <v>102</v>
      </c>
      <c r="AC3083" t="s">
        <v>101</v>
      </c>
      <c r="AD3083" t="s">
        <v>101</v>
      </c>
    </row>
    <row r="3084" spans="1:30">
      <c r="A3084">
        <v>43</v>
      </c>
      <c r="B3084">
        <v>43</v>
      </c>
      <c r="C3084" s="20">
        <v>0.0106597222222222</v>
      </c>
      <c r="D3084" s="20"/>
      <c r="E3084" s="14" t="s">
        <v>33</v>
      </c>
      <c r="F3084">
        <v>113</v>
      </c>
      <c r="H3084">
        <v>1.37</v>
      </c>
      <c r="I3084">
        <v>16</v>
      </c>
      <c r="J3084">
        <v>1.41</v>
      </c>
      <c r="L3084">
        <v>72</v>
      </c>
      <c r="M3084">
        <v>48.8</v>
      </c>
      <c r="N3084">
        <v>47.2</v>
      </c>
      <c r="U3084">
        <v>1.03</v>
      </c>
      <c r="V3084">
        <v>42.3</v>
      </c>
      <c r="W3084">
        <v>4.6</v>
      </c>
      <c r="X3084">
        <v>2</v>
      </c>
      <c r="Y3084">
        <v>12</v>
      </c>
      <c r="Z3084">
        <v>1.698</v>
      </c>
      <c r="AA3084">
        <v>1.831</v>
      </c>
      <c r="AB3084" t="s">
        <v>102</v>
      </c>
      <c r="AC3084" t="s">
        <v>101</v>
      </c>
      <c r="AD3084" t="s">
        <v>101</v>
      </c>
    </row>
    <row r="3085" spans="1:30">
      <c r="A3085">
        <v>43</v>
      </c>
      <c r="B3085">
        <v>43</v>
      </c>
      <c r="C3085" s="20">
        <v>0.0106828703703704</v>
      </c>
      <c r="D3085" s="20"/>
      <c r="E3085" s="14" t="s">
        <v>33</v>
      </c>
      <c r="F3085">
        <v>113</v>
      </c>
      <c r="H3085">
        <v>1.24</v>
      </c>
      <c r="I3085">
        <v>14.5</v>
      </c>
      <c r="J3085">
        <v>1.28</v>
      </c>
      <c r="L3085">
        <v>67</v>
      </c>
      <c r="M3085">
        <v>49.8</v>
      </c>
      <c r="N3085">
        <v>48.1</v>
      </c>
      <c r="U3085">
        <v>1.04</v>
      </c>
      <c r="V3085">
        <v>41.1</v>
      </c>
      <c r="W3085">
        <v>4.1</v>
      </c>
      <c r="X3085">
        <v>2</v>
      </c>
      <c r="Y3085">
        <v>12</v>
      </c>
      <c r="Z3085">
        <v>1.62</v>
      </c>
      <c r="AA3085">
        <v>1.831</v>
      </c>
      <c r="AB3085" t="s">
        <v>102</v>
      </c>
      <c r="AC3085" t="s">
        <v>101</v>
      </c>
      <c r="AD3085" t="s">
        <v>101</v>
      </c>
    </row>
    <row r="3086" spans="1:30">
      <c r="A3086">
        <v>43</v>
      </c>
      <c r="B3086">
        <v>43</v>
      </c>
      <c r="C3086" s="20">
        <v>0.0106944444444444</v>
      </c>
      <c r="D3086" s="20"/>
      <c r="E3086" s="14" t="s">
        <v>33</v>
      </c>
      <c r="F3086">
        <v>113</v>
      </c>
      <c r="H3086">
        <v>1.23</v>
      </c>
      <c r="I3086">
        <v>14.5</v>
      </c>
      <c r="J3086">
        <v>1.25</v>
      </c>
      <c r="L3086">
        <v>60</v>
      </c>
      <c r="M3086">
        <v>44.7</v>
      </c>
      <c r="N3086">
        <v>44.2</v>
      </c>
      <c r="U3086">
        <v>1.01</v>
      </c>
      <c r="V3086">
        <v>39</v>
      </c>
      <c r="W3086">
        <v>4.1</v>
      </c>
      <c r="X3086">
        <v>2</v>
      </c>
      <c r="Y3086">
        <v>12</v>
      </c>
      <c r="Z3086">
        <v>1.534</v>
      </c>
      <c r="AA3086">
        <v>1.605</v>
      </c>
      <c r="AB3086" t="s">
        <v>102</v>
      </c>
      <c r="AC3086" t="s">
        <v>101</v>
      </c>
      <c r="AD3086" t="s">
        <v>101</v>
      </c>
    </row>
    <row r="3087" spans="1:30">
      <c r="A3087">
        <v>43</v>
      </c>
      <c r="B3087">
        <v>43</v>
      </c>
      <c r="C3087" s="20">
        <v>0.0107175925925926</v>
      </c>
      <c r="D3087" s="20"/>
      <c r="E3087" s="14" t="s">
        <v>33</v>
      </c>
      <c r="F3087">
        <v>107</v>
      </c>
      <c r="H3087">
        <v>1.53</v>
      </c>
      <c r="I3087">
        <v>17.9</v>
      </c>
      <c r="J3087">
        <v>1.56</v>
      </c>
      <c r="L3087">
        <v>73</v>
      </c>
      <c r="M3087">
        <v>44.2</v>
      </c>
      <c r="N3087">
        <v>43.5</v>
      </c>
      <c r="U3087">
        <v>1.02</v>
      </c>
      <c r="V3087">
        <v>40.8</v>
      </c>
      <c r="W3087">
        <v>5.1</v>
      </c>
      <c r="X3087">
        <v>2</v>
      </c>
      <c r="Y3087">
        <v>12</v>
      </c>
      <c r="Z3087">
        <v>1.781</v>
      </c>
      <c r="AA3087">
        <v>1.944</v>
      </c>
      <c r="AB3087" t="s">
        <v>102</v>
      </c>
      <c r="AC3087" t="s">
        <v>101</v>
      </c>
      <c r="AD3087" t="s">
        <v>101</v>
      </c>
    </row>
    <row r="3088" spans="1:30">
      <c r="A3088">
        <v>43</v>
      </c>
      <c r="B3088">
        <v>43</v>
      </c>
      <c r="C3088" s="20">
        <v>0.0107291666666667</v>
      </c>
      <c r="D3088" s="20"/>
      <c r="E3088" s="14" t="s">
        <v>33</v>
      </c>
      <c r="F3088">
        <v>107</v>
      </c>
      <c r="H3088">
        <v>1.28</v>
      </c>
      <c r="I3088">
        <v>15</v>
      </c>
      <c r="J3088">
        <v>1.29</v>
      </c>
      <c r="L3088">
        <v>63</v>
      </c>
      <c r="M3088">
        <v>45.6</v>
      </c>
      <c r="N3088">
        <v>45.2</v>
      </c>
      <c r="U3088">
        <v>1.01</v>
      </c>
      <c r="V3088">
        <v>41.7</v>
      </c>
      <c r="W3088">
        <v>4.3</v>
      </c>
      <c r="X3088">
        <v>2</v>
      </c>
      <c r="Y3088">
        <v>12</v>
      </c>
      <c r="Z3088">
        <v>1.52</v>
      </c>
      <c r="AA3088">
        <v>1.637</v>
      </c>
      <c r="AB3088" t="s">
        <v>102</v>
      </c>
      <c r="AC3088" t="s">
        <v>101</v>
      </c>
      <c r="AD3088" t="s">
        <v>101</v>
      </c>
    </row>
    <row r="3089" spans="1:30">
      <c r="A3089">
        <v>43</v>
      </c>
      <c r="B3089">
        <v>43</v>
      </c>
      <c r="C3089" s="20">
        <v>0.0107523148148148</v>
      </c>
      <c r="D3089" s="20"/>
      <c r="E3089" s="14" t="s">
        <v>33</v>
      </c>
      <c r="F3089">
        <v>107</v>
      </c>
      <c r="H3089">
        <v>1.26</v>
      </c>
      <c r="I3089">
        <v>14.8</v>
      </c>
      <c r="J3089">
        <v>1.24</v>
      </c>
      <c r="L3089">
        <v>56</v>
      </c>
      <c r="M3089">
        <v>41.7</v>
      </c>
      <c r="N3089">
        <v>42.3</v>
      </c>
      <c r="U3089">
        <v>0.98</v>
      </c>
      <c r="V3089">
        <v>31.6</v>
      </c>
      <c r="W3089">
        <v>4.2</v>
      </c>
      <c r="X3089">
        <v>2</v>
      </c>
      <c r="Y3089">
        <v>12</v>
      </c>
      <c r="Z3089">
        <v>1.785</v>
      </c>
      <c r="AA3089">
        <v>1.694</v>
      </c>
      <c r="AB3089" t="s">
        <v>102</v>
      </c>
      <c r="AC3089" t="s">
        <v>101</v>
      </c>
      <c r="AD3089" t="s">
        <v>101</v>
      </c>
    </row>
    <row r="3090" spans="1:30">
      <c r="A3090">
        <v>43</v>
      </c>
      <c r="B3090">
        <v>43</v>
      </c>
      <c r="C3090" s="20">
        <v>0.0107638888888889</v>
      </c>
      <c r="D3090" s="20"/>
      <c r="E3090" s="14" t="s">
        <v>33</v>
      </c>
      <c r="F3090">
        <v>110</v>
      </c>
      <c r="H3090">
        <v>1.5</v>
      </c>
      <c r="I3090">
        <v>17.6</v>
      </c>
      <c r="J3090">
        <v>1.46</v>
      </c>
      <c r="L3090">
        <v>71</v>
      </c>
      <c r="M3090">
        <v>43.5</v>
      </c>
      <c r="N3090">
        <v>44.8</v>
      </c>
      <c r="U3090">
        <v>0.97</v>
      </c>
      <c r="V3090">
        <v>43.8</v>
      </c>
      <c r="W3090">
        <v>5</v>
      </c>
      <c r="X3090">
        <v>2</v>
      </c>
      <c r="Y3090">
        <v>12</v>
      </c>
      <c r="Z3090">
        <v>1.613</v>
      </c>
      <c r="AA3090">
        <v>1.895</v>
      </c>
      <c r="AB3090" t="s">
        <v>102</v>
      </c>
      <c r="AC3090" t="s">
        <v>101</v>
      </c>
      <c r="AD3090" t="s">
        <v>101</v>
      </c>
    </row>
    <row r="3091" spans="1:30">
      <c r="A3091">
        <v>43</v>
      </c>
      <c r="B3091">
        <v>43</v>
      </c>
      <c r="C3091" s="20">
        <v>0.010787037037037</v>
      </c>
      <c r="D3091" s="20"/>
      <c r="E3091" s="14" t="s">
        <v>33</v>
      </c>
      <c r="F3091">
        <v>110</v>
      </c>
      <c r="H3091">
        <v>1.29</v>
      </c>
      <c r="I3091">
        <v>15.1</v>
      </c>
      <c r="J3091">
        <v>1.27</v>
      </c>
      <c r="L3091">
        <v>59</v>
      </c>
      <c r="M3091">
        <v>42.7</v>
      </c>
      <c r="N3091">
        <v>43.3</v>
      </c>
      <c r="U3091">
        <v>0.99</v>
      </c>
      <c r="V3091">
        <v>35.9</v>
      </c>
      <c r="W3091">
        <v>4.3</v>
      </c>
      <c r="X3091">
        <v>2</v>
      </c>
      <c r="Y3091">
        <v>12</v>
      </c>
      <c r="Z3091">
        <v>1.653</v>
      </c>
      <c r="AA3091">
        <v>1.779</v>
      </c>
      <c r="AB3091" t="s">
        <v>102</v>
      </c>
      <c r="AC3091" t="s">
        <v>101</v>
      </c>
      <c r="AD3091" t="s">
        <v>101</v>
      </c>
    </row>
    <row r="3092" spans="1:30">
      <c r="A3092">
        <v>43</v>
      </c>
      <c r="B3092">
        <v>43</v>
      </c>
      <c r="C3092" s="20">
        <v>0.0107986111111111</v>
      </c>
      <c r="D3092" s="20"/>
      <c r="E3092" s="14" t="s">
        <v>33</v>
      </c>
      <c r="F3092">
        <v>110</v>
      </c>
      <c r="H3092">
        <v>1.62</v>
      </c>
      <c r="I3092">
        <v>19</v>
      </c>
      <c r="J3092">
        <v>1.59</v>
      </c>
      <c r="L3092">
        <v>76</v>
      </c>
      <c r="M3092">
        <v>43.7</v>
      </c>
      <c r="N3092">
        <v>44.5</v>
      </c>
      <c r="U3092">
        <v>0.98</v>
      </c>
      <c r="V3092">
        <v>41.7</v>
      </c>
      <c r="W3092">
        <v>5.4</v>
      </c>
      <c r="X3092">
        <v>2</v>
      </c>
      <c r="Y3092">
        <v>12</v>
      </c>
      <c r="Z3092">
        <v>1.821</v>
      </c>
      <c r="AA3092">
        <v>1.979</v>
      </c>
      <c r="AB3092" t="s">
        <v>102</v>
      </c>
      <c r="AC3092" t="s">
        <v>101</v>
      </c>
      <c r="AD3092" t="s">
        <v>101</v>
      </c>
    </row>
    <row r="3093" spans="1:30">
      <c r="A3093">
        <v>43</v>
      </c>
      <c r="B3093">
        <v>43</v>
      </c>
      <c r="C3093" s="20">
        <v>0.0108217592592593</v>
      </c>
      <c r="D3093" s="20"/>
      <c r="E3093" s="14" t="s">
        <v>33</v>
      </c>
      <c r="F3093">
        <v>110</v>
      </c>
      <c r="H3093">
        <v>1.54</v>
      </c>
      <c r="I3093">
        <v>18</v>
      </c>
      <c r="J3093">
        <v>1.54</v>
      </c>
      <c r="L3093">
        <v>76</v>
      </c>
      <c r="M3093">
        <v>46.2</v>
      </c>
      <c r="N3093">
        <v>46.1</v>
      </c>
      <c r="U3093">
        <v>1</v>
      </c>
      <c r="V3093">
        <v>38.2</v>
      </c>
      <c r="W3093">
        <v>5.1</v>
      </c>
      <c r="X3093">
        <v>2</v>
      </c>
      <c r="Y3093">
        <v>12</v>
      </c>
      <c r="Z3093">
        <v>1.981</v>
      </c>
      <c r="AA3093">
        <v>2.139</v>
      </c>
      <c r="AB3093" t="s">
        <v>102</v>
      </c>
      <c r="AC3093" t="s">
        <v>101</v>
      </c>
      <c r="AD3093" t="s">
        <v>101</v>
      </c>
    </row>
    <row r="3094" spans="1:30">
      <c r="A3094">
        <v>43</v>
      </c>
      <c r="B3094">
        <v>43</v>
      </c>
      <c r="C3094" s="20">
        <v>0.0108333333333333</v>
      </c>
      <c r="D3094" s="20"/>
      <c r="E3094" s="14" t="s">
        <v>33</v>
      </c>
      <c r="F3094">
        <v>110</v>
      </c>
      <c r="H3094">
        <v>1.42</v>
      </c>
      <c r="I3094">
        <v>16.7</v>
      </c>
      <c r="J3094">
        <v>1.46</v>
      </c>
      <c r="L3094">
        <v>75</v>
      </c>
      <c r="M3094">
        <v>49</v>
      </c>
      <c r="N3094">
        <v>47.8</v>
      </c>
      <c r="U3094">
        <v>1.02</v>
      </c>
      <c r="V3094">
        <v>42.3</v>
      </c>
      <c r="W3094">
        <v>4.8</v>
      </c>
      <c r="X3094">
        <v>2</v>
      </c>
      <c r="Y3094">
        <v>12</v>
      </c>
      <c r="Z3094">
        <v>1.77</v>
      </c>
      <c r="AA3094">
        <v>1.992</v>
      </c>
      <c r="AB3094" t="s">
        <v>102</v>
      </c>
      <c r="AC3094" t="s">
        <v>101</v>
      </c>
      <c r="AD3094" t="s">
        <v>101</v>
      </c>
    </row>
    <row r="3095" spans="1:30">
      <c r="A3095">
        <v>43</v>
      </c>
      <c r="B3095">
        <v>43</v>
      </c>
      <c r="C3095" s="20">
        <v>0.0108564814814815</v>
      </c>
      <c r="D3095" s="20"/>
      <c r="E3095" s="14" t="s">
        <v>33</v>
      </c>
      <c r="F3095">
        <v>110</v>
      </c>
      <c r="H3095">
        <v>1.48</v>
      </c>
      <c r="I3095">
        <v>17.3</v>
      </c>
      <c r="J3095">
        <v>1.52</v>
      </c>
      <c r="L3095">
        <v>75</v>
      </c>
      <c r="M3095">
        <v>47.3</v>
      </c>
      <c r="N3095">
        <v>46.1</v>
      </c>
      <c r="U3095">
        <v>1.03</v>
      </c>
      <c r="V3095">
        <v>42.9</v>
      </c>
      <c r="W3095">
        <v>5</v>
      </c>
      <c r="X3095">
        <v>2</v>
      </c>
      <c r="Y3095">
        <v>12</v>
      </c>
      <c r="Z3095">
        <v>1.753</v>
      </c>
      <c r="AA3095">
        <v>1.885</v>
      </c>
      <c r="AB3095" t="s">
        <v>102</v>
      </c>
      <c r="AC3095" t="s">
        <v>101</v>
      </c>
      <c r="AD3095" t="s">
        <v>101</v>
      </c>
    </row>
    <row r="3096" spans="1:30">
      <c r="A3096">
        <v>43</v>
      </c>
      <c r="B3096">
        <v>43</v>
      </c>
      <c r="C3096" s="20">
        <v>0.0108680555555556</v>
      </c>
      <c r="D3096" s="20"/>
      <c r="E3096" s="14" t="s">
        <v>33</v>
      </c>
      <c r="F3096">
        <v>109</v>
      </c>
      <c r="H3096">
        <v>1.36</v>
      </c>
      <c r="I3096">
        <v>15.9</v>
      </c>
      <c r="J3096">
        <v>1.41</v>
      </c>
      <c r="L3096">
        <v>72</v>
      </c>
      <c r="M3096">
        <v>49.3</v>
      </c>
      <c r="N3096">
        <v>47.3</v>
      </c>
      <c r="U3096">
        <v>1.04</v>
      </c>
      <c r="V3096">
        <v>42.9</v>
      </c>
      <c r="W3096">
        <v>4.5</v>
      </c>
      <c r="X3096">
        <v>2</v>
      </c>
      <c r="Y3096">
        <v>12</v>
      </c>
      <c r="Z3096">
        <v>1.681</v>
      </c>
      <c r="AA3096">
        <v>1.907</v>
      </c>
      <c r="AB3096" t="s">
        <v>102</v>
      </c>
      <c r="AC3096" t="s">
        <v>101</v>
      </c>
      <c r="AD3096" t="s">
        <v>101</v>
      </c>
    </row>
    <row r="3097" spans="1:30">
      <c r="A3097">
        <v>43</v>
      </c>
      <c r="B3097">
        <v>43</v>
      </c>
      <c r="C3097" s="20">
        <v>0.0108912037037037</v>
      </c>
      <c r="D3097" s="20"/>
      <c r="E3097" s="14" t="s">
        <v>33</v>
      </c>
      <c r="F3097">
        <v>109</v>
      </c>
      <c r="H3097">
        <v>1.27</v>
      </c>
      <c r="I3097">
        <v>14.9</v>
      </c>
      <c r="J3097">
        <v>1.31</v>
      </c>
      <c r="L3097">
        <v>65</v>
      </c>
      <c r="M3097">
        <v>47.4</v>
      </c>
      <c r="N3097">
        <v>45.9</v>
      </c>
      <c r="U3097">
        <v>1.03</v>
      </c>
      <c r="V3097">
        <v>42</v>
      </c>
      <c r="W3097">
        <v>4.3</v>
      </c>
      <c r="X3097">
        <v>2</v>
      </c>
      <c r="Y3097">
        <v>12</v>
      </c>
      <c r="Z3097">
        <v>1.556</v>
      </c>
      <c r="AA3097">
        <v>1.733</v>
      </c>
      <c r="AB3097" t="s">
        <v>102</v>
      </c>
      <c r="AC3097" t="s">
        <v>101</v>
      </c>
      <c r="AD3097" t="s">
        <v>101</v>
      </c>
    </row>
    <row r="3098" spans="1:30">
      <c r="A3098">
        <v>43</v>
      </c>
      <c r="B3098">
        <v>43</v>
      </c>
      <c r="C3098" s="20">
        <v>0.0109027777777778</v>
      </c>
      <c r="D3098" s="20"/>
      <c r="E3098" s="14" t="s">
        <v>33</v>
      </c>
      <c r="F3098">
        <v>109</v>
      </c>
      <c r="H3098">
        <v>1.37</v>
      </c>
      <c r="I3098">
        <v>16.1</v>
      </c>
      <c r="J3098">
        <v>1.41</v>
      </c>
      <c r="L3098">
        <v>72</v>
      </c>
      <c r="M3098">
        <v>48.3</v>
      </c>
      <c r="N3098">
        <v>46.8</v>
      </c>
      <c r="U3098">
        <v>1.03</v>
      </c>
      <c r="V3098">
        <v>44.4</v>
      </c>
      <c r="W3098">
        <v>4.6</v>
      </c>
      <c r="X3098">
        <v>2</v>
      </c>
      <c r="Y3098">
        <v>12</v>
      </c>
      <c r="Z3098">
        <v>1.61</v>
      </c>
      <c r="AA3098">
        <v>1.799</v>
      </c>
      <c r="AB3098" t="s">
        <v>102</v>
      </c>
      <c r="AC3098" t="s">
        <v>101</v>
      </c>
      <c r="AD3098" t="s">
        <v>101</v>
      </c>
    </row>
    <row r="3099" spans="1:30">
      <c r="A3099">
        <v>43</v>
      </c>
      <c r="B3099">
        <v>43</v>
      </c>
      <c r="C3099" s="20">
        <v>0.0109143518518519</v>
      </c>
      <c r="D3099" s="20"/>
      <c r="E3099" s="14" t="s">
        <v>33</v>
      </c>
      <c r="F3099">
        <v>109</v>
      </c>
      <c r="H3099">
        <v>1.32</v>
      </c>
      <c r="I3099">
        <v>15.5</v>
      </c>
      <c r="J3099">
        <v>1.37</v>
      </c>
      <c r="L3099">
        <v>67</v>
      </c>
      <c r="M3099">
        <v>47.3</v>
      </c>
      <c r="N3099">
        <v>45.6</v>
      </c>
      <c r="U3099">
        <v>1.04</v>
      </c>
      <c r="V3099">
        <v>40</v>
      </c>
      <c r="W3099">
        <v>4.4</v>
      </c>
      <c r="X3099">
        <v>2</v>
      </c>
      <c r="Y3099">
        <v>12</v>
      </c>
      <c r="Z3099">
        <v>1.68</v>
      </c>
      <c r="AA3099">
        <v>1.926</v>
      </c>
      <c r="AB3099" t="s">
        <v>102</v>
      </c>
      <c r="AC3099" t="s">
        <v>101</v>
      </c>
      <c r="AD3099" t="s">
        <v>101</v>
      </c>
    </row>
    <row r="3100" spans="1:30">
      <c r="A3100">
        <v>43</v>
      </c>
      <c r="B3100">
        <v>43</v>
      </c>
      <c r="C3100" s="20">
        <v>0.0109375</v>
      </c>
      <c r="D3100" s="20"/>
      <c r="E3100" s="14" t="s">
        <v>33</v>
      </c>
      <c r="F3100">
        <v>109</v>
      </c>
      <c r="H3100">
        <v>1.63</v>
      </c>
      <c r="I3100">
        <v>19.1</v>
      </c>
      <c r="J3100">
        <v>1.7</v>
      </c>
      <c r="L3100">
        <v>80</v>
      </c>
      <c r="M3100">
        <v>46.3</v>
      </c>
      <c r="N3100">
        <v>44.4</v>
      </c>
      <c r="U3100">
        <v>1.04</v>
      </c>
      <c r="V3100">
        <v>41.4</v>
      </c>
      <c r="W3100">
        <v>5.5</v>
      </c>
      <c r="X3100">
        <v>2</v>
      </c>
      <c r="Y3100">
        <v>12</v>
      </c>
      <c r="Z3100">
        <v>1.943</v>
      </c>
      <c r="AA3100">
        <v>1.943</v>
      </c>
      <c r="AB3100" t="s">
        <v>102</v>
      </c>
      <c r="AC3100" t="s">
        <v>101</v>
      </c>
      <c r="AD3100" t="s">
        <v>101</v>
      </c>
    </row>
    <row r="3101" spans="1:30">
      <c r="A3101">
        <v>43</v>
      </c>
      <c r="B3101">
        <v>43</v>
      </c>
      <c r="C3101" s="20">
        <v>0.0109490740740741</v>
      </c>
      <c r="D3101" s="20"/>
      <c r="E3101" s="14" t="s">
        <v>33</v>
      </c>
      <c r="F3101">
        <v>109</v>
      </c>
      <c r="H3101">
        <v>1.42</v>
      </c>
      <c r="I3101">
        <v>16.7</v>
      </c>
      <c r="J3101">
        <v>1.49</v>
      </c>
      <c r="L3101">
        <v>78</v>
      </c>
      <c r="M3101">
        <v>50.9</v>
      </c>
      <c r="N3101">
        <v>48.5</v>
      </c>
      <c r="U3101">
        <v>1.05</v>
      </c>
      <c r="V3101">
        <v>44.1</v>
      </c>
      <c r="W3101">
        <v>4.8</v>
      </c>
      <c r="X3101">
        <v>2</v>
      </c>
      <c r="Y3101">
        <v>12</v>
      </c>
      <c r="Z3101">
        <v>1.762</v>
      </c>
      <c r="AA3101">
        <v>2.034</v>
      </c>
      <c r="AB3101" t="s">
        <v>102</v>
      </c>
      <c r="AC3101" t="s">
        <v>101</v>
      </c>
      <c r="AD3101" t="s">
        <v>101</v>
      </c>
    </row>
    <row r="3102" spans="1:30">
      <c r="A3102">
        <v>43</v>
      </c>
      <c r="B3102">
        <v>43</v>
      </c>
      <c r="C3102" s="20">
        <v>0.0109722222222222</v>
      </c>
      <c r="D3102" s="20"/>
      <c r="E3102" s="14" t="s">
        <v>33</v>
      </c>
      <c r="F3102">
        <v>109</v>
      </c>
      <c r="H3102">
        <v>1.44</v>
      </c>
      <c r="I3102">
        <v>16.9</v>
      </c>
      <c r="J3102">
        <v>1.53</v>
      </c>
      <c r="L3102">
        <v>77</v>
      </c>
      <c r="M3102">
        <v>49.9</v>
      </c>
      <c r="N3102">
        <v>46.9</v>
      </c>
      <c r="U3102">
        <v>1.06</v>
      </c>
      <c r="V3102">
        <v>40.5</v>
      </c>
      <c r="W3102">
        <v>4.8</v>
      </c>
      <c r="X3102">
        <v>2</v>
      </c>
      <c r="Y3102">
        <v>12</v>
      </c>
      <c r="Z3102">
        <v>1.894</v>
      </c>
      <c r="AA3102">
        <v>2.079</v>
      </c>
      <c r="AB3102" t="s">
        <v>102</v>
      </c>
      <c r="AC3102" t="s">
        <v>101</v>
      </c>
      <c r="AD3102" t="s">
        <v>101</v>
      </c>
    </row>
    <row r="3103" spans="1:30">
      <c r="A3103">
        <v>43</v>
      </c>
      <c r="B3103">
        <v>43</v>
      </c>
      <c r="C3103" s="20">
        <v>0.0109837962962963</v>
      </c>
      <c r="D3103" s="20"/>
      <c r="E3103" s="14" t="s">
        <v>33</v>
      </c>
      <c r="F3103">
        <v>109</v>
      </c>
      <c r="H3103">
        <v>1.37</v>
      </c>
      <c r="I3103">
        <v>16.1</v>
      </c>
      <c r="J3103">
        <v>1.47</v>
      </c>
      <c r="L3103">
        <v>78</v>
      </c>
      <c r="M3103">
        <v>53</v>
      </c>
      <c r="N3103">
        <v>49.5</v>
      </c>
      <c r="U3103">
        <v>1.07</v>
      </c>
      <c r="V3103">
        <v>44.1</v>
      </c>
      <c r="W3103">
        <v>4.6</v>
      </c>
      <c r="X3103">
        <v>2</v>
      </c>
      <c r="Y3103">
        <v>12</v>
      </c>
      <c r="Z3103">
        <v>1.77</v>
      </c>
      <c r="AA3103">
        <v>2.022</v>
      </c>
      <c r="AB3103" t="s">
        <v>102</v>
      </c>
      <c r="AC3103" t="s">
        <v>101</v>
      </c>
      <c r="AD3103" t="s">
        <v>101</v>
      </c>
    </row>
    <row r="3104" spans="1:30">
      <c r="A3104">
        <v>43</v>
      </c>
      <c r="B3104">
        <v>43</v>
      </c>
      <c r="C3104" s="20">
        <v>0.0109953703703704</v>
      </c>
      <c r="D3104" s="20"/>
      <c r="E3104" s="14" t="s">
        <v>33</v>
      </c>
      <c r="F3104">
        <v>110</v>
      </c>
      <c r="H3104">
        <v>1.39</v>
      </c>
      <c r="I3104">
        <v>16.3</v>
      </c>
      <c r="J3104">
        <v>1.49</v>
      </c>
      <c r="L3104">
        <v>79</v>
      </c>
      <c r="M3104">
        <v>52.9</v>
      </c>
      <c r="N3104">
        <v>49.4</v>
      </c>
      <c r="U3104">
        <v>1.07</v>
      </c>
      <c r="V3104">
        <v>42.9</v>
      </c>
      <c r="W3104">
        <v>4.6</v>
      </c>
      <c r="X3104">
        <v>2</v>
      </c>
      <c r="Y3104">
        <v>12</v>
      </c>
      <c r="Z3104">
        <v>1.835</v>
      </c>
      <c r="AA3104">
        <v>2.014</v>
      </c>
      <c r="AB3104" t="s">
        <v>102</v>
      </c>
      <c r="AC3104" t="s">
        <v>101</v>
      </c>
      <c r="AD3104" t="s">
        <v>101</v>
      </c>
    </row>
    <row r="3105" spans="1:30">
      <c r="A3105">
        <v>43</v>
      </c>
      <c r="B3105">
        <v>43</v>
      </c>
      <c r="C3105" s="20">
        <v>0.0110185185185185</v>
      </c>
      <c r="D3105" s="20"/>
      <c r="E3105" s="14" t="s">
        <v>33</v>
      </c>
      <c r="F3105">
        <v>110</v>
      </c>
      <c r="H3105">
        <v>1.44</v>
      </c>
      <c r="I3105">
        <v>16.9</v>
      </c>
      <c r="J3105">
        <v>1.53</v>
      </c>
      <c r="L3105">
        <v>78</v>
      </c>
      <c r="M3105">
        <v>51.1</v>
      </c>
      <c r="N3105">
        <v>48</v>
      </c>
      <c r="U3105">
        <v>1.07</v>
      </c>
      <c r="V3105">
        <v>40</v>
      </c>
      <c r="W3105">
        <v>4.8</v>
      </c>
      <c r="X3105">
        <v>2</v>
      </c>
      <c r="Y3105">
        <v>12</v>
      </c>
      <c r="Z3105">
        <v>1.959</v>
      </c>
      <c r="AA3105">
        <v>2.081</v>
      </c>
      <c r="AB3105" t="s">
        <v>102</v>
      </c>
      <c r="AC3105" t="s">
        <v>101</v>
      </c>
      <c r="AD3105" t="s">
        <v>101</v>
      </c>
    </row>
    <row r="3106" spans="1:30">
      <c r="A3106">
        <v>43</v>
      </c>
      <c r="B3106">
        <v>43</v>
      </c>
      <c r="C3106" s="20">
        <v>0.0110416666666667</v>
      </c>
      <c r="D3106" s="20"/>
      <c r="E3106" s="14" t="s">
        <v>33</v>
      </c>
      <c r="F3106">
        <v>110</v>
      </c>
      <c r="H3106">
        <v>1.36</v>
      </c>
      <c r="I3106">
        <v>15.9</v>
      </c>
      <c r="J3106">
        <v>1.46</v>
      </c>
      <c r="L3106">
        <v>67</v>
      </c>
      <c r="M3106">
        <v>46.3</v>
      </c>
      <c r="N3106">
        <v>43.1</v>
      </c>
      <c r="U3106">
        <v>1.07</v>
      </c>
      <c r="V3106">
        <v>35.3</v>
      </c>
      <c r="W3106">
        <v>4.5</v>
      </c>
      <c r="X3106">
        <v>2</v>
      </c>
      <c r="Y3106">
        <v>12</v>
      </c>
      <c r="Z3106">
        <v>1.902</v>
      </c>
      <c r="AA3106">
        <v>2.228</v>
      </c>
      <c r="AB3106" t="s">
        <v>102</v>
      </c>
      <c r="AC3106" t="s">
        <v>101</v>
      </c>
      <c r="AD3106" t="s">
        <v>101</v>
      </c>
    </row>
    <row r="3107" spans="1:30">
      <c r="A3107">
        <v>43</v>
      </c>
      <c r="B3107">
        <v>43</v>
      </c>
      <c r="C3107" s="20">
        <v>0.0110532407407407</v>
      </c>
      <c r="D3107" s="20"/>
      <c r="E3107" s="14" t="s">
        <v>33</v>
      </c>
      <c r="F3107">
        <v>110</v>
      </c>
      <c r="H3107">
        <v>1.58</v>
      </c>
      <c r="I3107">
        <v>18.5</v>
      </c>
      <c r="J3107">
        <v>1.73</v>
      </c>
      <c r="L3107">
        <v>89</v>
      </c>
      <c r="M3107">
        <v>53.2</v>
      </c>
      <c r="N3107">
        <v>48.5</v>
      </c>
      <c r="U3107">
        <v>1.1</v>
      </c>
      <c r="V3107">
        <v>45.5</v>
      </c>
      <c r="W3107">
        <v>5.3</v>
      </c>
      <c r="X3107">
        <v>2</v>
      </c>
      <c r="Y3107">
        <v>12</v>
      </c>
      <c r="Z3107">
        <v>1.966</v>
      </c>
      <c r="AA3107">
        <v>2.119</v>
      </c>
      <c r="AB3107" t="s">
        <v>102</v>
      </c>
      <c r="AC3107" t="s">
        <v>101</v>
      </c>
      <c r="AD3107" t="s">
        <v>101</v>
      </c>
    </row>
    <row r="3108" spans="1:30">
      <c r="A3108">
        <v>43</v>
      </c>
      <c r="B3108">
        <v>43</v>
      </c>
      <c r="C3108" s="20">
        <v>0.0110648148148148</v>
      </c>
      <c r="D3108" s="20"/>
      <c r="E3108" s="14" t="s">
        <v>33</v>
      </c>
      <c r="F3108">
        <v>110</v>
      </c>
      <c r="H3108">
        <v>1.46</v>
      </c>
      <c r="I3108">
        <v>17.1</v>
      </c>
      <c r="J3108">
        <v>1.6</v>
      </c>
      <c r="L3108">
        <v>84</v>
      </c>
      <c r="M3108">
        <v>54.1</v>
      </c>
      <c r="N3108">
        <v>49.4</v>
      </c>
      <c r="U3108">
        <v>1.1</v>
      </c>
      <c r="V3108">
        <v>44.4</v>
      </c>
      <c r="W3108">
        <v>4.9</v>
      </c>
      <c r="X3108">
        <v>2</v>
      </c>
      <c r="Y3108">
        <v>12</v>
      </c>
      <c r="Z3108">
        <v>1.895</v>
      </c>
      <c r="AA3108">
        <v>1.996</v>
      </c>
      <c r="AB3108" t="s">
        <v>102</v>
      </c>
      <c r="AC3108" t="s">
        <v>101</v>
      </c>
      <c r="AD3108" t="s">
        <v>101</v>
      </c>
    </row>
    <row r="3109" spans="1:30">
      <c r="A3109">
        <v>43</v>
      </c>
      <c r="B3109">
        <v>43</v>
      </c>
      <c r="C3109" s="20">
        <v>0.011087962962963</v>
      </c>
      <c r="D3109" s="20"/>
      <c r="E3109" s="14" t="s">
        <v>33</v>
      </c>
      <c r="F3109">
        <v>110</v>
      </c>
      <c r="H3109">
        <v>1.38</v>
      </c>
      <c r="I3109">
        <v>16.1</v>
      </c>
      <c r="J3109">
        <v>1.51</v>
      </c>
      <c r="L3109">
        <v>76</v>
      </c>
      <c r="M3109">
        <v>51.7</v>
      </c>
      <c r="N3109">
        <v>47.1</v>
      </c>
      <c r="U3109">
        <v>1.1</v>
      </c>
      <c r="V3109">
        <v>41.1</v>
      </c>
      <c r="W3109">
        <v>4.6</v>
      </c>
      <c r="X3109">
        <v>2</v>
      </c>
      <c r="Y3109">
        <v>12</v>
      </c>
      <c r="Z3109">
        <v>1.852</v>
      </c>
      <c r="AA3109">
        <v>2.122</v>
      </c>
      <c r="AB3109" t="s">
        <v>102</v>
      </c>
      <c r="AC3109" t="s">
        <v>101</v>
      </c>
      <c r="AD3109" t="s">
        <v>101</v>
      </c>
    </row>
    <row r="3110" spans="1:30">
      <c r="A3110">
        <v>43</v>
      </c>
      <c r="B3110">
        <v>43</v>
      </c>
      <c r="C3110" s="20">
        <v>0.011099537037037</v>
      </c>
      <c r="D3110" s="20"/>
      <c r="E3110" s="14" t="s">
        <v>33</v>
      </c>
      <c r="F3110">
        <v>111</v>
      </c>
      <c r="H3110">
        <v>1.46</v>
      </c>
      <c r="I3110">
        <v>17.1</v>
      </c>
      <c r="J3110">
        <v>1.59</v>
      </c>
      <c r="L3110">
        <v>81</v>
      </c>
      <c r="M3110">
        <v>51.8</v>
      </c>
      <c r="N3110">
        <v>47.5</v>
      </c>
      <c r="U3110">
        <v>1.09</v>
      </c>
      <c r="V3110">
        <v>42.3</v>
      </c>
      <c r="W3110">
        <v>4.9</v>
      </c>
      <c r="X3110">
        <v>2</v>
      </c>
      <c r="Y3110">
        <v>12</v>
      </c>
      <c r="Z3110">
        <v>1.907</v>
      </c>
      <c r="AA3110">
        <v>1.981</v>
      </c>
      <c r="AB3110" t="s">
        <v>102</v>
      </c>
      <c r="AC3110" t="s">
        <v>101</v>
      </c>
      <c r="AD3110" t="s">
        <v>101</v>
      </c>
    </row>
    <row r="3111" spans="1:30">
      <c r="A3111">
        <v>43</v>
      </c>
      <c r="B3111">
        <v>43</v>
      </c>
      <c r="C3111" s="20">
        <v>0.0111226851851852</v>
      </c>
      <c r="D3111" s="20"/>
      <c r="E3111" s="14" t="s">
        <v>33</v>
      </c>
      <c r="F3111">
        <v>111</v>
      </c>
      <c r="H3111">
        <v>1.45</v>
      </c>
      <c r="I3111">
        <v>17</v>
      </c>
      <c r="J3111">
        <v>1.59</v>
      </c>
      <c r="L3111">
        <v>81</v>
      </c>
      <c r="M3111">
        <v>52.4</v>
      </c>
      <c r="N3111">
        <v>47.9</v>
      </c>
      <c r="U3111">
        <v>1.09</v>
      </c>
      <c r="V3111">
        <v>42.9</v>
      </c>
      <c r="W3111">
        <v>4.9</v>
      </c>
      <c r="X3111">
        <v>2</v>
      </c>
      <c r="Y3111">
        <v>12</v>
      </c>
      <c r="Z3111">
        <v>1.897</v>
      </c>
      <c r="AA3111">
        <v>2.046</v>
      </c>
      <c r="AB3111" t="s">
        <v>102</v>
      </c>
      <c r="AC3111" t="s">
        <v>101</v>
      </c>
      <c r="AD3111" t="s">
        <v>101</v>
      </c>
    </row>
    <row r="3112" spans="1:30">
      <c r="A3112">
        <v>43</v>
      </c>
      <c r="B3112">
        <v>43</v>
      </c>
      <c r="C3112" s="20">
        <v>0.0111342592592593</v>
      </c>
      <c r="D3112" s="20"/>
      <c r="E3112" s="14" t="s">
        <v>33</v>
      </c>
      <c r="F3112">
        <v>111</v>
      </c>
      <c r="H3112">
        <v>1.4</v>
      </c>
      <c r="I3112">
        <v>16.5</v>
      </c>
      <c r="J3112">
        <v>1.54</v>
      </c>
      <c r="L3112">
        <v>81</v>
      </c>
      <c r="M3112">
        <v>54.2</v>
      </c>
      <c r="N3112">
        <v>49.3</v>
      </c>
      <c r="U3112">
        <v>1.1</v>
      </c>
      <c r="V3112">
        <v>43.2</v>
      </c>
      <c r="W3112">
        <v>4.7</v>
      </c>
      <c r="X3112">
        <v>2</v>
      </c>
      <c r="Y3112">
        <v>12</v>
      </c>
      <c r="Z3112">
        <v>1.885</v>
      </c>
      <c r="AA3112">
        <v>2.154</v>
      </c>
      <c r="AB3112" t="s">
        <v>102</v>
      </c>
      <c r="AC3112" t="s">
        <v>101</v>
      </c>
      <c r="AD3112" t="s">
        <v>101</v>
      </c>
    </row>
    <row r="3113" spans="1:30">
      <c r="A3113">
        <v>43</v>
      </c>
      <c r="B3113">
        <v>43</v>
      </c>
      <c r="C3113" s="20">
        <v>0.0111458333333333</v>
      </c>
      <c r="D3113" s="20"/>
      <c r="E3113" s="14" t="s">
        <v>33</v>
      </c>
      <c r="F3113">
        <v>111</v>
      </c>
      <c r="H3113">
        <v>1.43</v>
      </c>
      <c r="I3113">
        <v>16.8</v>
      </c>
      <c r="J3113">
        <v>1.56</v>
      </c>
      <c r="L3113">
        <v>79</v>
      </c>
      <c r="M3113">
        <v>51.4</v>
      </c>
      <c r="N3113">
        <v>47.3</v>
      </c>
      <c r="U3113">
        <v>1.09</v>
      </c>
      <c r="V3113">
        <v>40.5</v>
      </c>
      <c r="W3113">
        <v>4.8</v>
      </c>
      <c r="X3113">
        <v>2</v>
      </c>
      <c r="Y3113">
        <v>12</v>
      </c>
      <c r="Z3113">
        <v>1.936</v>
      </c>
      <c r="AA3113">
        <v>2.132</v>
      </c>
      <c r="AB3113" t="s">
        <v>102</v>
      </c>
      <c r="AC3113" t="s">
        <v>101</v>
      </c>
      <c r="AD3113" t="s">
        <v>101</v>
      </c>
    </row>
    <row r="3114" spans="1:30">
      <c r="A3114">
        <v>43</v>
      </c>
      <c r="B3114">
        <v>43</v>
      </c>
      <c r="C3114" s="20">
        <v>0.0111689814814815</v>
      </c>
      <c r="D3114" s="20"/>
      <c r="E3114" s="14" t="s">
        <v>33</v>
      </c>
      <c r="F3114">
        <v>114</v>
      </c>
      <c r="H3114">
        <v>1.41</v>
      </c>
      <c r="I3114">
        <v>16.5</v>
      </c>
      <c r="J3114">
        <v>1.54</v>
      </c>
      <c r="L3114">
        <v>79</v>
      </c>
      <c r="M3114">
        <v>52.5</v>
      </c>
      <c r="N3114">
        <v>48</v>
      </c>
      <c r="U3114">
        <v>1.09</v>
      </c>
      <c r="V3114">
        <v>41.1</v>
      </c>
      <c r="W3114">
        <v>4.7</v>
      </c>
      <c r="X3114">
        <v>2</v>
      </c>
      <c r="Y3114">
        <v>12</v>
      </c>
      <c r="Z3114">
        <v>1.918</v>
      </c>
      <c r="AA3114">
        <v>2.019</v>
      </c>
      <c r="AB3114" t="s">
        <v>102</v>
      </c>
      <c r="AC3114" t="s">
        <v>101</v>
      </c>
      <c r="AD3114" t="s">
        <v>101</v>
      </c>
    </row>
    <row r="3115" spans="1:30">
      <c r="A3115">
        <v>43</v>
      </c>
      <c r="B3115">
        <v>43</v>
      </c>
      <c r="C3115" s="20">
        <v>0.0111805555555556</v>
      </c>
      <c r="D3115" s="20"/>
      <c r="E3115" s="14" t="s">
        <v>33</v>
      </c>
      <c r="F3115">
        <v>114</v>
      </c>
      <c r="H3115">
        <v>1.44</v>
      </c>
      <c r="I3115">
        <v>16.9</v>
      </c>
      <c r="J3115">
        <v>1.58</v>
      </c>
      <c r="L3115">
        <v>80</v>
      </c>
      <c r="M3115">
        <v>52</v>
      </c>
      <c r="N3115">
        <v>47.6</v>
      </c>
      <c r="U3115">
        <v>1.09</v>
      </c>
      <c r="V3115">
        <v>42.6</v>
      </c>
      <c r="W3115">
        <v>4.8</v>
      </c>
      <c r="X3115">
        <v>2</v>
      </c>
      <c r="Y3115">
        <v>12</v>
      </c>
      <c r="Z3115">
        <v>1.884</v>
      </c>
      <c r="AA3115">
        <v>1.961</v>
      </c>
      <c r="AB3115" t="s">
        <v>102</v>
      </c>
      <c r="AC3115" t="s">
        <v>101</v>
      </c>
      <c r="AD3115" t="s">
        <v>101</v>
      </c>
    </row>
    <row r="3116" spans="1:30">
      <c r="A3116">
        <v>43</v>
      </c>
      <c r="B3116">
        <v>43</v>
      </c>
      <c r="C3116" s="20">
        <v>0.0112037037037037</v>
      </c>
      <c r="D3116" s="20"/>
      <c r="E3116" s="14" t="s">
        <v>33</v>
      </c>
      <c r="F3116">
        <v>114</v>
      </c>
      <c r="H3116">
        <v>1.37</v>
      </c>
      <c r="I3116">
        <v>16.1</v>
      </c>
      <c r="J3116">
        <v>1.5</v>
      </c>
      <c r="L3116">
        <v>80</v>
      </c>
      <c r="M3116">
        <v>54.3</v>
      </c>
      <c r="N3116">
        <v>49.6</v>
      </c>
      <c r="U3116">
        <v>1.09</v>
      </c>
      <c r="V3116">
        <v>42.9</v>
      </c>
      <c r="W3116">
        <v>4.6</v>
      </c>
      <c r="X3116">
        <v>2</v>
      </c>
      <c r="Y3116">
        <v>12</v>
      </c>
      <c r="Z3116">
        <v>1.856</v>
      </c>
      <c r="AA3116">
        <v>2.089</v>
      </c>
      <c r="AB3116" t="s">
        <v>102</v>
      </c>
      <c r="AC3116" t="s">
        <v>101</v>
      </c>
      <c r="AD3116" t="s">
        <v>101</v>
      </c>
    </row>
    <row r="3117" spans="1:30">
      <c r="A3117">
        <v>43</v>
      </c>
      <c r="B3117">
        <v>43</v>
      </c>
      <c r="C3117" s="20">
        <v>0.0112152777777778</v>
      </c>
      <c r="D3117" s="20"/>
      <c r="E3117" s="14" t="s">
        <v>33</v>
      </c>
      <c r="F3117">
        <v>115</v>
      </c>
      <c r="H3117">
        <v>1.45</v>
      </c>
      <c r="I3117">
        <v>17</v>
      </c>
      <c r="J3117">
        <v>1.58</v>
      </c>
      <c r="L3117">
        <v>81</v>
      </c>
      <c r="M3117">
        <v>52.5</v>
      </c>
      <c r="N3117">
        <v>48.3</v>
      </c>
      <c r="U3117">
        <v>1.09</v>
      </c>
      <c r="V3117">
        <v>42.6</v>
      </c>
      <c r="W3117">
        <v>4.9</v>
      </c>
      <c r="X3117">
        <v>2</v>
      </c>
      <c r="Y3117">
        <v>12</v>
      </c>
      <c r="Z3117">
        <v>1.912</v>
      </c>
      <c r="AA3117">
        <v>2.051</v>
      </c>
      <c r="AB3117" t="s">
        <v>102</v>
      </c>
      <c r="AC3117" t="s">
        <v>101</v>
      </c>
      <c r="AD3117" t="s">
        <v>101</v>
      </c>
    </row>
    <row r="3118" spans="1:30">
      <c r="A3118">
        <v>43</v>
      </c>
      <c r="B3118">
        <v>43</v>
      </c>
      <c r="C3118" s="20">
        <v>0.0112384259259259</v>
      </c>
      <c r="D3118" s="20"/>
      <c r="E3118" s="14" t="s">
        <v>33</v>
      </c>
      <c r="F3118">
        <v>115</v>
      </c>
      <c r="H3118">
        <v>1.53</v>
      </c>
      <c r="I3118">
        <v>18</v>
      </c>
      <c r="J3118">
        <v>1.67</v>
      </c>
      <c r="L3118">
        <v>83</v>
      </c>
      <c r="M3118">
        <v>51.1</v>
      </c>
      <c r="N3118">
        <v>46.9</v>
      </c>
      <c r="U3118">
        <v>1.09</v>
      </c>
      <c r="V3118">
        <v>41.1</v>
      </c>
      <c r="W3118">
        <v>5.1</v>
      </c>
      <c r="X3118">
        <v>2</v>
      </c>
      <c r="Y3118">
        <v>12</v>
      </c>
      <c r="Z3118">
        <v>2.025</v>
      </c>
      <c r="AA3118">
        <v>2.208</v>
      </c>
      <c r="AB3118" t="s">
        <v>102</v>
      </c>
      <c r="AC3118" t="s">
        <v>101</v>
      </c>
      <c r="AD3118" t="s">
        <v>101</v>
      </c>
    </row>
    <row r="3119" spans="1:30">
      <c r="A3119">
        <v>43</v>
      </c>
      <c r="B3119">
        <v>43</v>
      </c>
      <c r="C3119" s="20">
        <v>0.01125</v>
      </c>
      <c r="D3119" s="20"/>
      <c r="E3119" s="14" t="s">
        <v>33</v>
      </c>
      <c r="F3119">
        <v>115</v>
      </c>
      <c r="H3119">
        <v>1.41</v>
      </c>
      <c r="I3119">
        <v>16.5</v>
      </c>
      <c r="J3119">
        <v>1.55</v>
      </c>
      <c r="L3119">
        <v>82</v>
      </c>
      <c r="M3119">
        <v>54.4</v>
      </c>
      <c r="N3119">
        <v>49.5</v>
      </c>
      <c r="U3119">
        <v>1.1</v>
      </c>
      <c r="V3119">
        <v>41.7</v>
      </c>
      <c r="W3119">
        <v>4.7</v>
      </c>
      <c r="X3119">
        <v>2</v>
      </c>
      <c r="Y3119">
        <v>12</v>
      </c>
      <c r="Z3119">
        <v>1.958</v>
      </c>
      <c r="AA3119">
        <v>2.064</v>
      </c>
      <c r="AB3119" t="s">
        <v>102</v>
      </c>
      <c r="AC3119" t="s">
        <v>101</v>
      </c>
      <c r="AD3119" t="s">
        <v>101</v>
      </c>
    </row>
    <row r="3120" spans="1:30">
      <c r="A3120">
        <v>43</v>
      </c>
      <c r="B3120">
        <v>43</v>
      </c>
      <c r="C3120" s="20">
        <v>0.0112731481481481</v>
      </c>
      <c r="D3120" s="20"/>
      <c r="E3120" s="14" t="s">
        <v>33</v>
      </c>
      <c r="F3120">
        <v>115</v>
      </c>
      <c r="H3120">
        <v>1.39</v>
      </c>
      <c r="I3120">
        <v>16.3</v>
      </c>
      <c r="J3120">
        <v>1.53</v>
      </c>
      <c r="L3120">
        <v>81</v>
      </c>
      <c r="M3120">
        <v>54.3</v>
      </c>
      <c r="N3120">
        <v>49.5</v>
      </c>
      <c r="U3120">
        <v>1.1</v>
      </c>
      <c r="V3120">
        <v>41.1</v>
      </c>
      <c r="W3120">
        <v>4.7</v>
      </c>
      <c r="X3120">
        <v>2</v>
      </c>
      <c r="Y3120">
        <v>12</v>
      </c>
      <c r="Z3120">
        <v>1.964</v>
      </c>
      <c r="AA3120">
        <v>2.184</v>
      </c>
      <c r="AB3120" t="s">
        <v>102</v>
      </c>
      <c r="AC3120" t="s">
        <v>101</v>
      </c>
      <c r="AD3120" t="s">
        <v>101</v>
      </c>
    </row>
    <row r="3121" spans="1:30">
      <c r="A3121">
        <v>43</v>
      </c>
      <c r="B3121">
        <v>43</v>
      </c>
      <c r="C3121" s="20">
        <v>0.0112847222222222</v>
      </c>
      <c r="D3121" s="20"/>
      <c r="E3121" s="14" t="s">
        <v>33</v>
      </c>
      <c r="F3121">
        <v>115</v>
      </c>
      <c r="H3121">
        <v>1.42</v>
      </c>
      <c r="I3121">
        <v>16.7</v>
      </c>
      <c r="J3121">
        <v>1.57</v>
      </c>
      <c r="L3121">
        <v>81</v>
      </c>
      <c r="M3121">
        <v>53.2</v>
      </c>
      <c r="N3121">
        <v>48.4</v>
      </c>
      <c r="U3121">
        <v>1.1</v>
      </c>
      <c r="V3121">
        <v>42.6</v>
      </c>
      <c r="W3121">
        <v>4.8</v>
      </c>
      <c r="X3121">
        <v>2</v>
      </c>
      <c r="Y3121">
        <v>12</v>
      </c>
      <c r="Z3121">
        <v>1.901</v>
      </c>
      <c r="AA3121">
        <v>2.1</v>
      </c>
      <c r="AB3121" t="s">
        <v>102</v>
      </c>
      <c r="AC3121" t="s">
        <v>101</v>
      </c>
      <c r="AD3121" t="s">
        <v>101</v>
      </c>
    </row>
    <row r="3122" spans="1:30">
      <c r="A3122">
        <v>43</v>
      </c>
      <c r="B3122">
        <v>43</v>
      </c>
      <c r="C3122" s="20">
        <v>0.0112962962962963</v>
      </c>
      <c r="D3122" s="20"/>
      <c r="E3122" s="14" t="s">
        <v>33</v>
      </c>
      <c r="F3122">
        <v>115</v>
      </c>
      <c r="H3122">
        <v>1.41</v>
      </c>
      <c r="I3122">
        <v>16.6</v>
      </c>
      <c r="J3122">
        <v>1.56</v>
      </c>
      <c r="L3122">
        <v>82</v>
      </c>
      <c r="M3122">
        <v>54.6</v>
      </c>
      <c r="N3122">
        <v>49.6</v>
      </c>
      <c r="U3122">
        <v>1.1</v>
      </c>
      <c r="V3122">
        <v>44.1</v>
      </c>
      <c r="W3122">
        <v>4.7</v>
      </c>
      <c r="X3122">
        <v>2</v>
      </c>
      <c r="Y3122">
        <v>12</v>
      </c>
      <c r="Z3122">
        <v>1.87</v>
      </c>
      <c r="AA3122">
        <v>2.066</v>
      </c>
      <c r="AB3122" t="s">
        <v>102</v>
      </c>
      <c r="AC3122" t="s">
        <v>101</v>
      </c>
      <c r="AD3122" t="s">
        <v>101</v>
      </c>
    </row>
    <row r="3123" spans="1:30">
      <c r="A3123">
        <v>43</v>
      </c>
      <c r="B3123">
        <v>43</v>
      </c>
      <c r="C3123" s="20">
        <v>0.0113194444444444</v>
      </c>
      <c r="D3123" s="20"/>
      <c r="E3123" s="14" t="s">
        <v>33</v>
      </c>
      <c r="F3123">
        <v>115</v>
      </c>
      <c r="H3123">
        <v>1.47</v>
      </c>
      <c r="I3123">
        <v>17.2</v>
      </c>
      <c r="J3123">
        <v>1.62</v>
      </c>
      <c r="L3123">
        <v>82</v>
      </c>
      <c r="M3123">
        <v>52.6</v>
      </c>
      <c r="N3123">
        <v>47.7</v>
      </c>
      <c r="U3123">
        <v>1.1</v>
      </c>
      <c r="V3123">
        <v>42.3</v>
      </c>
      <c r="W3123">
        <v>4.9</v>
      </c>
      <c r="X3123">
        <v>2</v>
      </c>
      <c r="Y3123">
        <v>12</v>
      </c>
      <c r="Z3123">
        <v>1.952</v>
      </c>
      <c r="AA3123">
        <v>2.098</v>
      </c>
      <c r="AB3123" t="s">
        <v>102</v>
      </c>
      <c r="AC3123" t="s">
        <v>101</v>
      </c>
      <c r="AD3123" t="s">
        <v>101</v>
      </c>
    </row>
    <row r="3124" spans="1:30">
      <c r="A3124">
        <v>43</v>
      </c>
      <c r="B3124">
        <v>43</v>
      </c>
      <c r="C3124" s="20">
        <v>0.0113310185185185</v>
      </c>
      <c r="D3124" s="20"/>
      <c r="E3124" s="14" t="s">
        <v>33</v>
      </c>
      <c r="F3124">
        <v>113</v>
      </c>
      <c r="H3124">
        <v>1.17</v>
      </c>
      <c r="I3124">
        <v>13.8</v>
      </c>
      <c r="J3124">
        <v>1.27</v>
      </c>
      <c r="L3124">
        <v>64</v>
      </c>
      <c r="M3124">
        <v>50.3</v>
      </c>
      <c r="N3124">
        <v>46.3</v>
      </c>
      <c r="U3124">
        <v>1.08</v>
      </c>
      <c r="V3124">
        <v>38.5</v>
      </c>
      <c r="W3124">
        <v>3.9</v>
      </c>
      <c r="X3124">
        <v>2</v>
      </c>
      <c r="Y3124">
        <v>12</v>
      </c>
      <c r="Z3124">
        <v>1.654</v>
      </c>
      <c r="AA3124">
        <v>2.074</v>
      </c>
      <c r="AB3124" t="s">
        <v>102</v>
      </c>
      <c r="AC3124" t="s">
        <v>101</v>
      </c>
      <c r="AD3124" t="s">
        <v>101</v>
      </c>
    </row>
    <row r="3125" spans="1:30">
      <c r="A3125">
        <v>43</v>
      </c>
      <c r="B3125">
        <v>43</v>
      </c>
      <c r="C3125" s="20">
        <v>0.0113541666666667</v>
      </c>
      <c r="D3125" s="20"/>
      <c r="E3125" s="14" t="s">
        <v>33</v>
      </c>
      <c r="F3125">
        <v>113</v>
      </c>
      <c r="H3125">
        <v>1.64</v>
      </c>
      <c r="I3125">
        <v>19.2</v>
      </c>
      <c r="J3125">
        <v>1.79</v>
      </c>
      <c r="L3125">
        <v>90</v>
      </c>
      <c r="M3125">
        <v>51.3</v>
      </c>
      <c r="N3125">
        <v>47.1</v>
      </c>
      <c r="U3125">
        <v>1.09</v>
      </c>
      <c r="V3125">
        <v>45.1</v>
      </c>
      <c r="W3125">
        <v>5.5</v>
      </c>
      <c r="X3125">
        <v>2</v>
      </c>
      <c r="Y3125">
        <v>12</v>
      </c>
      <c r="Z3125">
        <v>1.988</v>
      </c>
      <c r="AA3125">
        <v>2.007</v>
      </c>
      <c r="AB3125" t="s">
        <v>102</v>
      </c>
      <c r="AC3125" t="s">
        <v>101</v>
      </c>
      <c r="AD3125" t="s">
        <v>101</v>
      </c>
    </row>
    <row r="3126" spans="1:30">
      <c r="A3126">
        <v>43</v>
      </c>
      <c r="B3126">
        <v>43</v>
      </c>
      <c r="C3126" s="20">
        <v>0.0113657407407407</v>
      </c>
      <c r="D3126" s="20"/>
      <c r="E3126" s="14" t="s">
        <v>33</v>
      </c>
      <c r="F3126">
        <v>113</v>
      </c>
      <c r="H3126">
        <v>1.58</v>
      </c>
      <c r="I3126">
        <v>18.5</v>
      </c>
      <c r="J3126">
        <v>1.74</v>
      </c>
      <c r="L3126">
        <v>86</v>
      </c>
      <c r="M3126">
        <v>51.3</v>
      </c>
      <c r="N3126">
        <v>46.6</v>
      </c>
      <c r="U3126">
        <v>1.1</v>
      </c>
      <c r="V3126">
        <v>45.8</v>
      </c>
      <c r="W3126">
        <v>5.3</v>
      </c>
      <c r="X3126">
        <v>2</v>
      </c>
      <c r="Y3126">
        <v>12</v>
      </c>
      <c r="Z3126">
        <v>1.888</v>
      </c>
      <c r="AA3126">
        <v>2.068</v>
      </c>
      <c r="AB3126" t="s">
        <v>102</v>
      </c>
      <c r="AC3126" t="s">
        <v>101</v>
      </c>
      <c r="AD3126" t="s">
        <v>101</v>
      </c>
    </row>
    <row r="3127" spans="1:30">
      <c r="A3127">
        <v>43</v>
      </c>
      <c r="B3127">
        <v>43</v>
      </c>
      <c r="C3127" s="20">
        <v>0.0113773148148148</v>
      </c>
      <c r="D3127" s="20"/>
      <c r="E3127" s="14" t="s">
        <v>33</v>
      </c>
      <c r="F3127">
        <v>113</v>
      </c>
      <c r="H3127">
        <v>1.51</v>
      </c>
      <c r="I3127">
        <v>17.6</v>
      </c>
      <c r="J3127">
        <v>1.67</v>
      </c>
      <c r="L3127">
        <v>84</v>
      </c>
      <c r="M3127">
        <v>52</v>
      </c>
      <c r="N3127">
        <v>47</v>
      </c>
      <c r="U3127">
        <v>1.11</v>
      </c>
      <c r="V3127">
        <v>44.1</v>
      </c>
      <c r="W3127">
        <v>5</v>
      </c>
      <c r="X3127">
        <v>2</v>
      </c>
      <c r="Y3127">
        <v>12</v>
      </c>
      <c r="Z3127">
        <v>1.896</v>
      </c>
      <c r="AA3127">
        <v>2.013</v>
      </c>
      <c r="AB3127" t="s">
        <v>102</v>
      </c>
      <c r="AC3127" t="s">
        <v>101</v>
      </c>
      <c r="AD3127" t="s">
        <v>101</v>
      </c>
    </row>
    <row r="3128" spans="1:30">
      <c r="A3128">
        <v>43</v>
      </c>
      <c r="B3128">
        <v>43</v>
      </c>
      <c r="C3128" s="20">
        <v>0.011400462962963</v>
      </c>
      <c r="D3128" s="20"/>
      <c r="E3128" s="14" t="s">
        <v>33</v>
      </c>
      <c r="F3128">
        <v>113</v>
      </c>
      <c r="H3128">
        <v>1.44</v>
      </c>
      <c r="I3128">
        <v>16.9</v>
      </c>
      <c r="J3128">
        <v>1.59</v>
      </c>
      <c r="L3128">
        <v>86</v>
      </c>
      <c r="M3128">
        <v>55.6</v>
      </c>
      <c r="N3128">
        <v>50.4</v>
      </c>
      <c r="U3128">
        <v>1.1</v>
      </c>
      <c r="V3128">
        <v>48.4</v>
      </c>
      <c r="W3128">
        <v>4.8</v>
      </c>
      <c r="X3128">
        <v>2</v>
      </c>
      <c r="Y3128">
        <v>12</v>
      </c>
      <c r="Z3128">
        <v>1.776</v>
      </c>
      <c r="AA3128">
        <v>2.045</v>
      </c>
      <c r="AB3128" t="s">
        <v>102</v>
      </c>
      <c r="AC3128" t="s">
        <v>101</v>
      </c>
      <c r="AD3128" t="s">
        <v>101</v>
      </c>
    </row>
    <row r="3129" spans="1:30">
      <c r="A3129">
        <v>43</v>
      </c>
      <c r="B3129">
        <v>43</v>
      </c>
      <c r="C3129" s="20">
        <v>0.011412037037037</v>
      </c>
      <c r="D3129" s="20"/>
      <c r="E3129" s="14" t="s">
        <v>33</v>
      </c>
      <c r="F3129">
        <v>113</v>
      </c>
      <c r="H3129">
        <v>1.46</v>
      </c>
      <c r="I3129">
        <v>17.2</v>
      </c>
      <c r="J3129">
        <v>1.63</v>
      </c>
      <c r="L3129">
        <v>84</v>
      </c>
      <c r="M3129">
        <v>53.2</v>
      </c>
      <c r="N3129">
        <v>47.9</v>
      </c>
      <c r="U3129">
        <v>1.11</v>
      </c>
      <c r="V3129">
        <v>46.5</v>
      </c>
      <c r="W3129">
        <v>4.9</v>
      </c>
      <c r="X3129">
        <v>2</v>
      </c>
      <c r="Y3129">
        <v>12</v>
      </c>
      <c r="Z3129">
        <v>1.796</v>
      </c>
      <c r="AA3129">
        <v>1.942</v>
      </c>
      <c r="AB3129" t="s">
        <v>102</v>
      </c>
      <c r="AC3129" t="s">
        <v>101</v>
      </c>
      <c r="AD3129" t="s">
        <v>101</v>
      </c>
    </row>
    <row r="3130" spans="1:30">
      <c r="A3130">
        <v>43</v>
      </c>
      <c r="B3130">
        <v>43</v>
      </c>
      <c r="C3130" s="20">
        <v>0.0114236111111111</v>
      </c>
      <c r="D3130" s="20"/>
      <c r="E3130" s="14" t="s">
        <v>33</v>
      </c>
      <c r="F3130">
        <v>113</v>
      </c>
      <c r="H3130">
        <v>1.44</v>
      </c>
      <c r="I3130">
        <v>16.8</v>
      </c>
      <c r="J3130">
        <v>1.6</v>
      </c>
      <c r="L3130">
        <v>82</v>
      </c>
      <c r="M3130">
        <v>53.6</v>
      </c>
      <c r="N3130">
        <v>48.2</v>
      </c>
      <c r="U3130">
        <v>1.11</v>
      </c>
      <c r="V3130">
        <v>43.5</v>
      </c>
      <c r="W3130">
        <v>4.8</v>
      </c>
      <c r="X3130">
        <v>2</v>
      </c>
      <c r="Y3130">
        <v>12</v>
      </c>
      <c r="Z3130">
        <v>1.89</v>
      </c>
      <c r="AA3130">
        <v>1.997</v>
      </c>
      <c r="AB3130" t="s">
        <v>102</v>
      </c>
      <c r="AC3130" t="s">
        <v>101</v>
      </c>
      <c r="AD3130" t="s">
        <v>101</v>
      </c>
    </row>
    <row r="3131" spans="1:30">
      <c r="A3131">
        <v>43</v>
      </c>
      <c r="B3131">
        <v>43</v>
      </c>
      <c r="C3131" s="20">
        <v>0.0114467592592593</v>
      </c>
      <c r="D3131" s="20"/>
      <c r="E3131" s="14" t="s">
        <v>33</v>
      </c>
      <c r="F3131">
        <v>113</v>
      </c>
      <c r="H3131">
        <v>1.49</v>
      </c>
      <c r="I3131">
        <v>17.5</v>
      </c>
      <c r="J3131">
        <v>1.66</v>
      </c>
      <c r="L3131">
        <v>83</v>
      </c>
      <c r="M3131">
        <v>52.6</v>
      </c>
      <c r="N3131">
        <v>47.4</v>
      </c>
      <c r="U3131">
        <v>1.11</v>
      </c>
      <c r="V3131">
        <v>42.6</v>
      </c>
      <c r="W3131">
        <v>5</v>
      </c>
      <c r="X3131">
        <v>2</v>
      </c>
      <c r="Y3131">
        <v>12</v>
      </c>
      <c r="Z3131">
        <v>1.962</v>
      </c>
      <c r="AA3131">
        <v>2.113</v>
      </c>
      <c r="AB3131" t="s">
        <v>102</v>
      </c>
      <c r="AC3131" t="s">
        <v>101</v>
      </c>
      <c r="AD3131" t="s">
        <v>101</v>
      </c>
    </row>
    <row r="3132" spans="1:30">
      <c r="A3132">
        <v>43</v>
      </c>
      <c r="B3132">
        <v>43</v>
      </c>
      <c r="C3132" s="20">
        <v>0.0114583333333333</v>
      </c>
      <c r="D3132" s="20"/>
      <c r="E3132" s="14" t="s">
        <v>33</v>
      </c>
      <c r="F3132">
        <v>113</v>
      </c>
      <c r="H3132">
        <v>1.41</v>
      </c>
      <c r="I3132">
        <v>16.5</v>
      </c>
      <c r="J3132">
        <v>1.55</v>
      </c>
      <c r="L3132">
        <v>81</v>
      </c>
      <c r="M3132">
        <v>53.6</v>
      </c>
      <c r="N3132">
        <v>48.8</v>
      </c>
      <c r="U3132">
        <v>1.1</v>
      </c>
      <c r="V3132">
        <v>42.6</v>
      </c>
      <c r="W3132">
        <v>4.7</v>
      </c>
      <c r="X3132">
        <v>2</v>
      </c>
      <c r="Y3132">
        <v>12</v>
      </c>
      <c r="Z3132">
        <v>1.9</v>
      </c>
      <c r="AA3132">
        <v>2.078</v>
      </c>
      <c r="AB3132" t="s">
        <v>102</v>
      </c>
      <c r="AC3132" t="s">
        <v>101</v>
      </c>
      <c r="AD3132" t="s">
        <v>101</v>
      </c>
    </row>
    <row r="3133" spans="1:30">
      <c r="A3133">
        <v>43</v>
      </c>
      <c r="B3133">
        <v>43</v>
      </c>
      <c r="C3133" s="20">
        <v>0.0114699074074074</v>
      </c>
      <c r="D3133" s="20"/>
      <c r="E3133" s="14" t="s">
        <v>33</v>
      </c>
      <c r="F3133">
        <v>113</v>
      </c>
      <c r="H3133">
        <v>1.5</v>
      </c>
      <c r="I3133">
        <v>17.6</v>
      </c>
      <c r="J3133">
        <v>1.64</v>
      </c>
      <c r="L3133">
        <v>84</v>
      </c>
      <c r="M3133">
        <v>52.5</v>
      </c>
      <c r="N3133">
        <v>47.9</v>
      </c>
      <c r="U3133">
        <v>1.09</v>
      </c>
      <c r="V3133">
        <v>43.2</v>
      </c>
      <c r="W3133">
        <v>5</v>
      </c>
      <c r="X3133">
        <v>2</v>
      </c>
      <c r="Y3133">
        <v>12</v>
      </c>
      <c r="Z3133">
        <v>1.944</v>
      </c>
      <c r="AA3133">
        <v>2.11</v>
      </c>
      <c r="AB3133" t="s">
        <v>102</v>
      </c>
      <c r="AC3133" t="s">
        <v>101</v>
      </c>
      <c r="AD3133" t="s">
        <v>101</v>
      </c>
    </row>
    <row r="3134" spans="1:30">
      <c r="A3134">
        <v>43</v>
      </c>
      <c r="B3134">
        <v>43</v>
      </c>
      <c r="C3134" s="20">
        <v>0.0114930555555556</v>
      </c>
      <c r="D3134" s="20"/>
      <c r="E3134" s="14" t="s">
        <v>33</v>
      </c>
      <c r="F3134">
        <v>113</v>
      </c>
      <c r="H3134">
        <v>1.54</v>
      </c>
      <c r="I3134">
        <v>18</v>
      </c>
      <c r="J3134">
        <v>1.69</v>
      </c>
      <c r="L3134">
        <v>81</v>
      </c>
      <c r="M3134">
        <v>49.6</v>
      </c>
      <c r="N3134">
        <v>45</v>
      </c>
      <c r="U3134">
        <v>1.1</v>
      </c>
      <c r="V3134">
        <v>40.3</v>
      </c>
      <c r="W3134">
        <v>5.1</v>
      </c>
      <c r="X3134">
        <v>2</v>
      </c>
      <c r="Y3134">
        <v>12</v>
      </c>
      <c r="Z3134">
        <v>2.015</v>
      </c>
      <c r="AA3134">
        <v>2.199</v>
      </c>
      <c r="AB3134" t="s">
        <v>102</v>
      </c>
      <c r="AC3134" t="s">
        <v>101</v>
      </c>
      <c r="AD3134" t="s">
        <v>101</v>
      </c>
    </row>
    <row r="3135" spans="1:30">
      <c r="A3135">
        <v>43</v>
      </c>
      <c r="B3135">
        <v>43</v>
      </c>
      <c r="C3135" s="20">
        <v>0.0115046296296296</v>
      </c>
      <c r="D3135" s="20"/>
      <c r="E3135" s="14" t="s">
        <v>33</v>
      </c>
      <c r="F3135">
        <v>113</v>
      </c>
      <c r="H3135">
        <v>1.5</v>
      </c>
      <c r="I3135">
        <v>17.6</v>
      </c>
      <c r="J3135">
        <v>1.65</v>
      </c>
      <c r="L3135">
        <v>86</v>
      </c>
      <c r="M3135">
        <v>53.4</v>
      </c>
      <c r="N3135">
        <v>48.5</v>
      </c>
      <c r="U3135">
        <v>1.1</v>
      </c>
      <c r="V3135">
        <v>44.1</v>
      </c>
      <c r="W3135">
        <v>5</v>
      </c>
      <c r="X3135">
        <v>2</v>
      </c>
      <c r="Y3135">
        <v>12</v>
      </c>
      <c r="Z3135">
        <v>1.94</v>
      </c>
      <c r="AA3135">
        <v>2.213</v>
      </c>
      <c r="AB3135" t="s">
        <v>102</v>
      </c>
      <c r="AC3135" t="s">
        <v>101</v>
      </c>
      <c r="AD3135" t="s">
        <v>101</v>
      </c>
    </row>
    <row r="3136" spans="1:30">
      <c r="A3136">
        <v>43</v>
      </c>
      <c r="B3136">
        <v>43</v>
      </c>
      <c r="C3136" s="20">
        <v>0.0115277777777778</v>
      </c>
      <c r="D3136" s="20"/>
      <c r="E3136" s="14" t="s">
        <v>33</v>
      </c>
      <c r="F3136">
        <v>113</v>
      </c>
      <c r="H3136">
        <v>1.27</v>
      </c>
      <c r="I3136">
        <v>14.9</v>
      </c>
      <c r="J3136">
        <v>1.39</v>
      </c>
      <c r="L3136">
        <v>66</v>
      </c>
      <c r="M3136">
        <v>48.5</v>
      </c>
      <c r="N3136">
        <v>44.4</v>
      </c>
      <c r="U3136">
        <v>1.09</v>
      </c>
      <c r="V3136">
        <v>38.5</v>
      </c>
      <c r="W3136">
        <v>4.3</v>
      </c>
      <c r="X3136">
        <v>2</v>
      </c>
      <c r="Y3136">
        <v>12</v>
      </c>
      <c r="Z3136">
        <v>1.723</v>
      </c>
      <c r="AA3136">
        <v>1.989</v>
      </c>
      <c r="AB3136" t="s">
        <v>102</v>
      </c>
      <c r="AC3136" t="s">
        <v>101</v>
      </c>
      <c r="AD3136" t="s">
        <v>101</v>
      </c>
    </row>
    <row r="3137" spans="1:30">
      <c r="A3137">
        <v>43</v>
      </c>
      <c r="B3137">
        <v>43</v>
      </c>
      <c r="C3137" s="20">
        <v>0.0115393518518519</v>
      </c>
      <c r="D3137" s="20"/>
      <c r="E3137" s="14" t="s">
        <v>33</v>
      </c>
      <c r="F3137">
        <v>113</v>
      </c>
      <c r="H3137">
        <v>1.57</v>
      </c>
      <c r="I3137">
        <v>18.4</v>
      </c>
      <c r="J3137">
        <v>1.73</v>
      </c>
      <c r="L3137">
        <v>85</v>
      </c>
      <c r="M3137">
        <v>50.9</v>
      </c>
      <c r="N3137">
        <v>46.4</v>
      </c>
      <c r="U3137">
        <v>1.1</v>
      </c>
      <c r="V3137">
        <v>42.9</v>
      </c>
      <c r="W3137">
        <v>5.3</v>
      </c>
      <c r="X3137">
        <v>2</v>
      </c>
      <c r="Y3137">
        <v>12</v>
      </c>
      <c r="Z3137">
        <v>1.988</v>
      </c>
      <c r="AA3137">
        <v>2.019</v>
      </c>
      <c r="AB3137" t="s">
        <v>102</v>
      </c>
      <c r="AC3137" t="s">
        <v>101</v>
      </c>
      <c r="AD3137" t="s">
        <v>101</v>
      </c>
    </row>
    <row r="3138" spans="1:30">
      <c r="A3138">
        <v>43</v>
      </c>
      <c r="B3138">
        <v>43</v>
      </c>
      <c r="C3138" s="20">
        <v>0.0115625</v>
      </c>
      <c r="D3138" s="20"/>
      <c r="E3138" s="14" t="s">
        <v>33</v>
      </c>
      <c r="F3138">
        <v>113</v>
      </c>
      <c r="H3138">
        <v>1.09</v>
      </c>
      <c r="I3138">
        <v>12.7</v>
      </c>
      <c r="J3138">
        <v>1.15</v>
      </c>
      <c r="L3138">
        <v>46</v>
      </c>
      <c r="M3138">
        <v>39.1</v>
      </c>
      <c r="N3138">
        <v>37</v>
      </c>
      <c r="U3138">
        <v>1.06</v>
      </c>
      <c r="V3138">
        <v>26.4</v>
      </c>
      <c r="W3138">
        <v>3.6</v>
      </c>
      <c r="X3138">
        <v>2</v>
      </c>
      <c r="Y3138">
        <v>12</v>
      </c>
      <c r="Z3138">
        <v>1.73</v>
      </c>
      <c r="AA3138">
        <v>2.113</v>
      </c>
      <c r="AB3138" t="s">
        <v>102</v>
      </c>
      <c r="AC3138" t="s">
        <v>101</v>
      </c>
      <c r="AD3138" t="s">
        <v>101</v>
      </c>
    </row>
    <row r="3139" spans="1:30">
      <c r="A3139">
        <v>43</v>
      </c>
      <c r="B3139">
        <v>43</v>
      </c>
      <c r="C3139" s="20">
        <v>0.0115856481481481</v>
      </c>
      <c r="D3139" s="20"/>
      <c r="E3139" s="14" t="s">
        <v>33</v>
      </c>
      <c r="F3139">
        <v>113</v>
      </c>
      <c r="H3139">
        <v>1.78</v>
      </c>
      <c r="I3139">
        <v>20.9</v>
      </c>
      <c r="J3139">
        <v>1.89</v>
      </c>
      <c r="L3139">
        <v>87</v>
      </c>
      <c r="M3139">
        <v>45.9</v>
      </c>
      <c r="N3139">
        <v>43.4</v>
      </c>
      <c r="U3139">
        <v>1.06</v>
      </c>
      <c r="V3139">
        <v>40.3</v>
      </c>
      <c r="W3139">
        <v>6</v>
      </c>
      <c r="X3139">
        <v>2</v>
      </c>
      <c r="Y3139">
        <v>12</v>
      </c>
      <c r="Z3139">
        <v>2.155</v>
      </c>
      <c r="AA3139">
        <v>2.139</v>
      </c>
      <c r="AB3139" t="s">
        <v>102</v>
      </c>
      <c r="AC3139" t="s">
        <v>101</v>
      </c>
      <c r="AD3139" t="s">
        <v>101</v>
      </c>
    </row>
    <row r="3140" spans="1:30">
      <c r="A3140">
        <v>43</v>
      </c>
      <c r="B3140">
        <v>43</v>
      </c>
      <c r="C3140" s="20">
        <v>0.0115972222222222</v>
      </c>
      <c r="D3140" s="20"/>
      <c r="E3140" s="14" t="s">
        <v>33</v>
      </c>
      <c r="F3140">
        <v>113</v>
      </c>
      <c r="H3140">
        <v>1.53</v>
      </c>
      <c r="I3140">
        <v>17.9</v>
      </c>
      <c r="J3140">
        <v>1.65</v>
      </c>
      <c r="L3140">
        <v>83</v>
      </c>
      <c r="M3140">
        <v>51.2</v>
      </c>
      <c r="N3140">
        <v>47.3</v>
      </c>
      <c r="U3140">
        <v>1.08</v>
      </c>
      <c r="V3140">
        <v>43.8</v>
      </c>
      <c r="W3140">
        <v>5.1</v>
      </c>
      <c r="X3140">
        <v>2</v>
      </c>
      <c r="Y3140">
        <v>12</v>
      </c>
      <c r="Z3140">
        <v>1.905</v>
      </c>
      <c r="AA3140">
        <v>2.238</v>
      </c>
      <c r="AB3140" t="s">
        <v>102</v>
      </c>
      <c r="AC3140" t="s">
        <v>101</v>
      </c>
      <c r="AD3140" t="s">
        <v>101</v>
      </c>
    </row>
    <row r="3141" spans="1:30">
      <c r="A3141">
        <v>43</v>
      </c>
      <c r="B3141">
        <v>43</v>
      </c>
      <c r="C3141" s="20">
        <v>0.0116203703703704</v>
      </c>
      <c r="D3141" s="20"/>
      <c r="E3141" s="14" t="s">
        <v>33</v>
      </c>
      <c r="F3141">
        <v>113</v>
      </c>
      <c r="H3141">
        <v>1.54</v>
      </c>
      <c r="I3141">
        <v>18</v>
      </c>
      <c r="J3141">
        <v>1.64</v>
      </c>
      <c r="L3141">
        <v>80</v>
      </c>
      <c r="M3141">
        <v>49</v>
      </c>
      <c r="N3141">
        <v>45.8</v>
      </c>
      <c r="U3141">
        <v>1.07</v>
      </c>
      <c r="V3141">
        <v>42.3</v>
      </c>
      <c r="W3141">
        <v>5.1</v>
      </c>
      <c r="X3141">
        <v>2</v>
      </c>
      <c r="Y3141">
        <v>12</v>
      </c>
      <c r="Z3141">
        <v>1.901</v>
      </c>
      <c r="AA3141">
        <v>2.044</v>
      </c>
      <c r="AB3141" t="s">
        <v>102</v>
      </c>
      <c r="AC3141" t="s">
        <v>101</v>
      </c>
      <c r="AD3141" t="s">
        <v>101</v>
      </c>
    </row>
    <row r="3142" spans="1:30">
      <c r="A3142">
        <v>43</v>
      </c>
      <c r="B3142">
        <v>43</v>
      </c>
      <c r="C3142" s="20">
        <v>0.0116319444444444</v>
      </c>
      <c r="D3142" s="20"/>
      <c r="E3142" s="14" t="s">
        <v>33</v>
      </c>
      <c r="F3142">
        <v>113</v>
      </c>
      <c r="H3142">
        <v>1.49</v>
      </c>
      <c r="I3142">
        <v>17.5</v>
      </c>
      <c r="J3142">
        <v>1.62</v>
      </c>
      <c r="L3142">
        <v>80</v>
      </c>
      <c r="M3142">
        <v>50.6</v>
      </c>
      <c r="N3142">
        <v>46.4</v>
      </c>
      <c r="U3142">
        <v>1.09</v>
      </c>
      <c r="V3142">
        <v>42</v>
      </c>
      <c r="W3142">
        <v>5</v>
      </c>
      <c r="X3142">
        <v>2</v>
      </c>
      <c r="Y3142">
        <v>12</v>
      </c>
      <c r="Z3142">
        <v>1.917</v>
      </c>
      <c r="AA3142">
        <v>2.024</v>
      </c>
      <c r="AB3142" t="s">
        <v>102</v>
      </c>
      <c r="AC3142" t="s">
        <v>101</v>
      </c>
      <c r="AD3142" t="s">
        <v>101</v>
      </c>
    </row>
    <row r="3143" spans="1:30">
      <c r="A3143">
        <v>43</v>
      </c>
      <c r="B3143">
        <v>43</v>
      </c>
      <c r="C3143" s="20">
        <v>0.0116550925925926</v>
      </c>
      <c r="D3143" s="20"/>
      <c r="E3143" s="14" t="s">
        <v>33</v>
      </c>
      <c r="F3143">
        <v>113</v>
      </c>
      <c r="H3143">
        <v>1.53</v>
      </c>
      <c r="I3143">
        <v>17.9</v>
      </c>
      <c r="J3143">
        <v>1.65</v>
      </c>
      <c r="L3143">
        <v>82</v>
      </c>
      <c r="M3143">
        <v>50.6</v>
      </c>
      <c r="N3143">
        <v>46.9</v>
      </c>
      <c r="U3143">
        <v>1.08</v>
      </c>
      <c r="V3143">
        <v>41.7</v>
      </c>
      <c r="W3143">
        <v>5.1</v>
      </c>
      <c r="X3143">
        <v>2</v>
      </c>
      <c r="Y3143">
        <v>12</v>
      </c>
      <c r="Z3143">
        <v>1.972</v>
      </c>
      <c r="AA3143">
        <v>2.217</v>
      </c>
      <c r="AB3143" t="s">
        <v>102</v>
      </c>
      <c r="AC3143" t="s">
        <v>101</v>
      </c>
      <c r="AD3143" t="s">
        <v>101</v>
      </c>
    </row>
    <row r="3144" spans="1:30">
      <c r="A3144">
        <v>43</v>
      </c>
      <c r="B3144">
        <v>43</v>
      </c>
      <c r="C3144" s="20">
        <v>0.0116666666666667</v>
      </c>
      <c r="D3144" s="20"/>
      <c r="E3144" s="14" t="s">
        <v>33</v>
      </c>
      <c r="F3144">
        <v>113</v>
      </c>
      <c r="H3144">
        <v>1.52</v>
      </c>
      <c r="I3144">
        <v>17.8</v>
      </c>
      <c r="J3144">
        <v>1.65</v>
      </c>
      <c r="L3144">
        <v>84</v>
      </c>
      <c r="M3144">
        <v>51.9</v>
      </c>
      <c r="N3144">
        <v>47.7</v>
      </c>
      <c r="U3144">
        <v>1.09</v>
      </c>
      <c r="V3144">
        <v>46.2</v>
      </c>
      <c r="W3144">
        <v>5.1</v>
      </c>
      <c r="X3144">
        <v>2</v>
      </c>
      <c r="Y3144">
        <v>12</v>
      </c>
      <c r="Z3144">
        <v>1.824</v>
      </c>
      <c r="AA3144">
        <v>1.962</v>
      </c>
      <c r="AB3144" t="s">
        <v>102</v>
      </c>
      <c r="AC3144" t="s">
        <v>101</v>
      </c>
      <c r="AD3144" t="s">
        <v>101</v>
      </c>
    </row>
    <row r="3145" spans="1:30">
      <c r="A3145">
        <v>43</v>
      </c>
      <c r="B3145">
        <v>43</v>
      </c>
      <c r="C3145" s="20">
        <v>0.0116782407407407</v>
      </c>
      <c r="D3145" s="20"/>
      <c r="E3145" s="14" t="s">
        <v>33</v>
      </c>
      <c r="F3145">
        <v>113</v>
      </c>
      <c r="H3145">
        <v>1.53</v>
      </c>
      <c r="I3145">
        <v>17.9</v>
      </c>
      <c r="J3145">
        <v>1.67</v>
      </c>
      <c r="L3145">
        <v>87</v>
      </c>
      <c r="M3145">
        <v>53.3</v>
      </c>
      <c r="N3145">
        <v>48.8</v>
      </c>
      <c r="U3145">
        <v>1.09</v>
      </c>
      <c r="V3145">
        <v>47.2</v>
      </c>
      <c r="W3145">
        <v>5.1</v>
      </c>
      <c r="X3145">
        <v>2</v>
      </c>
      <c r="Y3145">
        <v>12</v>
      </c>
      <c r="Z3145">
        <v>1.843</v>
      </c>
      <c r="AA3145">
        <v>1.952</v>
      </c>
      <c r="AB3145" t="s">
        <v>102</v>
      </c>
      <c r="AC3145" t="s">
        <v>101</v>
      </c>
      <c r="AD3145" t="s">
        <v>101</v>
      </c>
    </row>
    <row r="3146" spans="1:30">
      <c r="A3146">
        <v>43</v>
      </c>
      <c r="B3146">
        <v>43</v>
      </c>
      <c r="C3146" s="20">
        <v>0.0117013888888889</v>
      </c>
      <c r="D3146" s="20"/>
      <c r="E3146" s="14" t="s">
        <v>33</v>
      </c>
      <c r="F3146">
        <v>113</v>
      </c>
      <c r="H3146">
        <v>1.42</v>
      </c>
      <c r="I3146">
        <v>16.7</v>
      </c>
      <c r="J3146">
        <v>1.56</v>
      </c>
      <c r="L3146">
        <v>87</v>
      </c>
      <c r="M3146">
        <v>57.2</v>
      </c>
      <c r="N3146">
        <v>52.2</v>
      </c>
      <c r="U3146">
        <v>1.09</v>
      </c>
      <c r="V3146">
        <v>44.4</v>
      </c>
      <c r="W3146">
        <v>4.8</v>
      </c>
      <c r="X3146">
        <v>2</v>
      </c>
      <c r="Y3146">
        <v>12</v>
      </c>
      <c r="Z3146">
        <v>1.952</v>
      </c>
      <c r="AA3146">
        <v>2.155</v>
      </c>
      <c r="AB3146" t="s">
        <v>102</v>
      </c>
      <c r="AC3146" t="s">
        <v>101</v>
      </c>
      <c r="AD3146" t="s">
        <v>101</v>
      </c>
    </row>
    <row r="3147" spans="1:30">
      <c r="A3147">
        <v>43</v>
      </c>
      <c r="B3147">
        <v>43</v>
      </c>
      <c r="C3147" s="20">
        <v>0.011712962962963</v>
      </c>
      <c r="D3147" s="20"/>
      <c r="E3147" s="14" t="s">
        <v>33</v>
      </c>
      <c r="F3147">
        <v>113</v>
      </c>
      <c r="H3147">
        <v>1.47</v>
      </c>
      <c r="I3147">
        <v>17.2</v>
      </c>
      <c r="J3147">
        <v>1.63</v>
      </c>
      <c r="L3147">
        <v>85</v>
      </c>
      <c r="M3147">
        <v>54.2</v>
      </c>
      <c r="N3147">
        <v>48.9</v>
      </c>
      <c r="U3147">
        <v>1.11</v>
      </c>
      <c r="V3147">
        <v>43.5</v>
      </c>
      <c r="W3147">
        <v>4.9</v>
      </c>
      <c r="X3147">
        <v>2</v>
      </c>
      <c r="Y3147">
        <v>12</v>
      </c>
      <c r="Z3147">
        <v>1.953</v>
      </c>
      <c r="AA3147">
        <v>2.213</v>
      </c>
      <c r="AB3147" t="s">
        <v>102</v>
      </c>
      <c r="AC3147" t="s">
        <v>101</v>
      </c>
      <c r="AD3147" t="s">
        <v>101</v>
      </c>
    </row>
    <row r="3148" spans="1:30">
      <c r="A3148">
        <v>43</v>
      </c>
      <c r="B3148">
        <v>43</v>
      </c>
      <c r="C3148" s="20">
        <v>0.011724537037037</v>
      </c>
      <c r="D3148" s="20"/>
      <c r="E3148" s="14" t="s">
        <v>33</v>
      </c>
      <c r="F3148">
        <v>113</v>
      </c>
      <c r="H3148">
        <v>1.47</v>
      </c>
      <c r="I3148">
        <v>17.3</v>
      </c>
      <c r="J3148">
        <v>1.63</v>
      </c>
      <c r="L3148">
        <v>90</v>
      </c>
      <c r="M3148">
        <v>57.1</v>
      </c>
      <c r="N3148">
        <v>51.5</v>
      </c>
      <c r="U3148">
        <v>1.11</v>
      </c>
      <c r="V3148">
        <v>45.5</v>
      </c>
      <c r="W3148">
        <v>4.9</v>
      </c>
      <c r="X3148">
        <v>2</v>
      </c>
      <c r="Y3148">
        <v>12</v>
      </c>
      <c r="Z3148">
        <v>1.972</v>
      </c>
      <c r="AA3148">
        <v>2.009</v>
      </c>
      <c r="AB3148" t="s">
        <v>102</v>
      </c>
      <c r="AC3148" t="s">
        <v>101</v>
      </c>
      <c r="AD3148" t="s">
        <v>101</v>
      </c>
    </row>
    <row r="3149" spans="1:30">
      <c r="A3149">
        <v>43</v>
      </c>
      <c r="B3149">
        <v>43</v>
      </c>
      <c r="C3149" s="20">
        <v>0.0117476851851852</v>
      </c>
      <c r="D3149" s="20"/>
      <c r="E3149" s="14" t="s">
        <v>33</v>
      </c>
      <c r="F3149">
        <v>114</v>
      </c>
      <c r="H3149">
        <v>1.44</v>
      </c>
      <c r="I3149">
        <v>16.9</v>
      </c>
      <c r="J3149">
        <v>1.63</v>
      </c>
      <c r="L3149">
        <v>90</v>
      </c>
      <c r="M3149">
        <v>58.6</v>
      </c>
      <c r="N3149">
        <v>51.7</v>
      </c>
      <c r="U3149">
        <v>1.13</v>
      </c>
      <c r="V3149">
        <v>46.9</v>
      </c>
      <c r="W3149">
        <v>4.8</v>
      </c>
      <c r="X3149">
        <v>2</v>
      </c>
      <c r="Y3149">
        <v>14</v>
      </c>
      <c r="Z3149">
        <v>1.918</v>
      </c>
      <c r="AA3149">
        <v>2.161</v>
      </c>
      <c r="AB3149" t="s">
        <v>102</v>
      </c>
      <c r="AC3149" t="s">
        <v>101</v>
      </c>
      <c r="AD3149" t="s">
        <v>101</v>
      </c>
    </row>
    <row r="3150" spans="1:30">
      <c r="A3150">
        <v>43</v>
      </c>
      <c r="B3150">
        <v>43</v>
      </c>
      <c r="C3150" s="20">
        <v>0.0117592592592593</v>
      </c>
      <c r="D3150" s="20"/>
      <c r="E3150" s="14" t="s">
        <v>33</v>
      </c>
      <c r="F3150">
        <v>114</v>
      </c>
      <c r="H3150">
        <v>1.46</v>
      </c>
      <c r="I3150">
        <v>17</v>
      </c>
      <c r="J3150">
        <v>1.63</v>
      </c>
      <c r="L3150">
        <v>89</v>
      </c>
      <c r="M3150">
        <v>57.5</v>
      </c>
      <c r="N3150">
        <v>51.4</v>
      </c>
      <c r="U3150">
        <v>1.12</v>
      </c>
      <c r="V3150">
        <v>45.1</v>
      </c>
      <c r="W3150">
        <v>4.9</v>
      </c>
      <c r="X3150">
        <v>2</v>
      </c>
      <c r="Y3150">
        <v>14</v>
      </c>
      <c r="Z3150">
        <v>1.974</v>
      </c>
      <c r="AA3150">
        <v>2.097</v>
      </c>
      <c r="AB3150" t="s">
        <v>102</v>
      </c>
      <c r="AC3150" t="s">
        <v>101</v>
      </c>
      <c r="AD3150" t="s">
        <v>101</v>
      </c>
    </row>
    <row r="3151" spans="1:30">
      <c r="A3151">
        <v>43</v>
      </c>
      <c r="B3151">
        <v>43</v>
      </c>
      <c r="C3151" s="20">
        <v>0.0117708333333333</v>
      </c>
      <c r="D3151" s="20"/>
      <c r="E3151" s="14" t="s">
        <v>33</v>
      </c>
      <c r="F3151">
        <v>114</v>
      </c>
      <c r="H3151">
        <v>1.45</v>
      </c>
      <c r="I3151">
        <v>17</v>
      </c>
      <c r="J3151">
        <v>1.66</v>
      </c>
      <c r="L3151">
        <v>95</v>
      </c>
      <c r="M3151">
        <v>61.7</v>
      </c>
      <c r="N3151">
        <v>54</v>
      </c>
      <c r="U3151">
        <v>1.14</v>
      </c>
      <c r="V3151">
        <v>49.2</v>
      </c>
      <c r="W3151">
        <v>4.9</v>
      </c>
      <c r="X3151">
        <v>2</v>
      </c>
      <c r="Y3151">
        <v>14</v>
      </c>
      <c r="Z3151">
        <v>1.938</v>
      </c>
      <c r="AA3151">
        <v>2.143</v>
      </c>
      <c r="AB3151" t="s">
        <v>102</v>
      </c>
      <c r="AC3151" t="s">
        <v>101</v>
      </c>
      <c r="AD3151" t="s">
        <v>101</v>
      </c>
    </row>
    <row r="3152" spans="1:30">
      <c r="A3152">
        <v>43</v>
      </c>
      <c r="B3152">
        <v>43</v>
      </c>
      <c r="C3152" s="20">
        <v>0.0117939814814815</v>
      </c>
      <c r="D3152" s="20"/>
      <c r="E3152" s="14" t="s">
        <v>33</v>
      </c>
      <c r="F3152">
        <v>114</v>
      </c>
      <c r="H3152">
        <v>1.42</v>
      </c>
      <c r="I3152">
        <v>16.6</v>
      </c>
      <c r="J3152">
        <v>1.61</v>
      </c>
      <c r="L3152">
        <v>83</v>
      </c>
      <c r="M3152">
        <v>54.7</v>
      </c>
      <c r="N3152">
        <v>48.3</v>
      </c>
      <c r="U3152">
        <v>1.13</v>
      </c>
      <c r="V3152">
        <v>40.8</v>
      </c>
      <c r="W3152">
        <v>4.8</v>
      </c>
      <c r="X3152">
        <v>2</v>
      </c>
      <c r="Y3152">
        <v>14</v>
      </c>
      <c r="Z3152">
        <v>2.023</v>
      </c>
      <c r="AA3152">
        <v>2.111</v>
      </c>
      <c r="AB3152" t="s">
        <v>102</v>
      </c>
      <c r="AC3152" t="s">
        <v>101</v>
      </c>
      <c r="AD3152" t="s">
        <v>101</v>
      </c>
    </row>
    <row r="3153" spans="1:30">
      <c r="A3153">
        <v>43</v>
      </c>
      <c r="B3153">
        <v>43</v>
      </c>
      <c r="C3153" s="20">
        <v>0.0118055555555556</v>
      </c>
      <c r="D3153" s="20"/>
      <c r="E3153" s="14" t="s">
        <v>33</v>
      </c>
      <c r="F3153">
        <v>113</v>
      </c>
      <c r="H3153">
        <v>1.4</v>
      </c>
      <c r="I3153">
        <v>16.4</v>
      </c>
      <c r="J3153">
        <v>1.59</v>
      </c>
      <c r="L3153">
        <v>87</v>
      </c>
      <c r="M3153">
        <v>58.1</v>
      </c>
      <c r="N3153">
        <v>51.3</v>
      </c>
      <c r="U3153">
        <v>1.13</v>
      </c>
      <c r="V3153">
        <v>46.5</v>
      </c>
      <c r="W3153">
        <v>4.7</v>
      </c>
      <c r="X3153">
        <v>2</v>
      </c>
      <c r="Y3153">
        <v>14</v>
      </c>
      <c r="Z3153">
        <v>1.869</v>
      </c>
      <c r="AA3153">
        <v>2.181</v>
      </c>
      <c r="AB3153" t="s">
        <v>102</v>
      </c>
      <c r="AC3153" t="s">
        <v>101</v>
      </c>
      <c r="AD3153" t="s">
        <v>101</v>
      </c>
    </row>
    <row r="3154" spans="1:30">
      <c r="A3154">
        <v>43</v>
      </c>
      <c r="B3154">
        <v>43</v>
      </c>
      <c r="C3154" s="20">
        <v>0.0118171296296296</v>
      </c>
      <c r="D3154" s="20"/>
      <c r="E3154" s="14" t="s">
        <v>33</v>
      </c>
      <c r="F3154">
        <v>113</v>
      </c>
      <c r="H3154">
        <v>1.5</v>
      </c>
      <c r="I3154">
        <v>17.5</v>
      </c>
      <c r="J3154">
        <v>1.68</v>
      </c>
      <c r="L3154">
        <v>88</v>
      </c>
      <c r="M3154">
        <v>55.1</v>
      </c>
      <c r="N3154">
        <v>49.1</v>
      </c>
      <c r="U3154">
        <v>1.12</v>
      </c>
      <c r="V3154">
        <v>44.4</v>
      </c>
      <c r="W3154">
        <v>5</v>
      </c>
      <c r="X3154">
        <v>2</v>
      </c>
      <c r="Y3154">
        <v>14</v>
      </c>
      <c r="Z3154">
        <v>1.978</v>
      </c>
      <c r="AA3154">
        <v>1.991</v>
      </c>
      <c r="AB3154" t="s">
        <v>102</v>
      </c>
      <c r="AC3154" t="s">
        <v>101</v>
      </c>
      <c r="AD3154" t="s">
        <v>101</v>
      </c>
    </row>
    <row r="3155" spans="1:30">
      <c r="A3155">
        <v>43</v>
      </c>
      <c r="B3155">
        <v>43</v>
      </c>
      <c r="C3155" s="20">
        <v>0.0118402777777778</v>
      </c>
      <c r="D3155" s="20"/>
      <c r="E3155" s="14" t="s">
        <v>33</v>
      </c>
      <c r="F3155">
        <v>113</v>
      </c>
      <c r="H3155">
        <v>1.48</v>
      </c>
      <c r="I3155">
        <v>17.4</v>
      </c>
      <c r="J3155">
        <v>1.66</v>
      </c>
      <c r="L3155">
        <v>85</v>
      </c>
      <c r="M3155">
        <v>53.9</v>
      </c>
      <c r="N3155">
        <v>48.1</v>
      </c>
      <c r="U3155">
        <v>1.12</v>
      </c>
      <c r="V3155">
        <v>43.2</v>
      </c>
      <c r="W3155">
        <v>5</v>
      </c>
      <c r="X3155">
        <v>2</v>
      </c>
      <c r="Y3155">
        <v>14</v>
      </c>
      <c r="Z3155">
        <v>1.974</v>
      </c>
      <c r="AA3155">
        <v>2.276</v>
      </c>
      <c r="AB3155" t="s">
        <v>102</v>
      </c>
      <c r="AC3155" t="s">
        <v>101</v>
      </c>
      <c r="AD3155" t="s">
        <v>101</v>
      </c>
    </row>
    <row r="3156" spans="1:30">
      <c r="A3156">
        <v>43</v>
      </c>
      <c r="B3156">
        <v>43</v>
      </c>
      <c r="C3156" s="20">
        <v>0.0118518518518519</v>
      </c>
      <c r="D3156" s="20"/>
      <c r="E3156" s="14" t="s">
        <v>33</v>
      </c>
      <c r="F3156">
        <v>113</v>
      </c>
      <c r="H3156">
        <v>1.48</v>
      </c>
      <c r="I3156">
        <v>17.3</v>
      </c>
      <c r="J3156">
        <v>1.66</v>
      </c>
      <c r="L3156">
        <v>87</v>
      </c>
      <c r="M3156">
        <v>54.9</v>
      </c>
      <c r="N3156">
        <v>48.9</v>
      </c>
      <c r="U3156">
        <v>1.12</v>
      </c>
      <c r="V3156">
        <v>46.9</v>
      </c>
      <c r="W3156">
        <v>4.9</v>
      </c>
      <c r="X3156">
        <v>2</v>
      </c>
      <c r="Y3156">
        <v>14</v>
      </c>
      <c r="Z3156">
        <v>1.847</v>
      </c>
      <c r="AA3156">
        <v>2.018</v>
      </c>
      <c r="AB3156" t="s">
        <v>102</v>
      </c>
      <c r="AC3156" t="s">
        <v>101</v>
      </c>
      <c r="AD3156" t="s">
        <v>101</v>
      </c>
    </row>
    <row r="3157" spans="1:30">
      <c r="A3157">
        <v>43</v>
      </c>
      <c r="B3157">
        <v>43</v>
      </c>
      <c r="C3157" s="20">
        <v>0.0118634259259259</v>
      </c>
      <c r="D3157" s="20"/>
      <c r="E3157" s="14" t="s">
        <v>33</v>
      </c>
      <c r="F3157">
        <v>113</v>
      </c>
      <c r="H3157">
        <v>1.5</v>
      </c>
      <c r="I3157">
        <v>17.6</v>
      </c>
      <c r="J3157">
        <v>1.68</v>
      </c>
      <c r="L3157">
        <v>86</v>
      </c>
      <c r="M3157">
        <v>53.9</v>
      </c>
      <c r="N3157">
        <v>48.1</v>
      </c>
      <c r="U3157">
        <v>1.12</v>
      </c>
      <c r="V3157">
        <v>44.1</v>
      </c>
      <c r="W3157">
        <v>5</v>
      </c>
      <c r="X3157">
        <v>2</v>
      </c>
      <c r="Y3157">
        <v>14</v>
      </c>
      <c r="Z3157">
        <v>1.952</v>
      </c>
      <c r="AA3157">
        <v>2.084</v>
      </c>
      <c r="AB3157" t="s">
        <v>102</v>
      </c>
      <c r="AC3157" t="s">
        <v>101</v>
      </c>
      <c r="AD3157" t="s">
        <v>101</v>
      </c>
    </row>
    <row r="3158" spans="1:30">
      <c r="A3158">
        <v>43</v>
      </c>
      <c r="B3158">
        <v>43</v>
      </c>
      <c r="C3158" s="20">
        <v>0.0118865740740741</v>
      </c>
      <c r="D3158" s="20"/>
      <c r="E3158" s="14" t="s">
        <v>33</v>
      </c>
      <c r="F3158">
        <v>113</v>
      </c>
      <c r="H3158">
        <v>1.54</v>
      </c>
      <c r="I3158">
        <v>18</v>
      </c>
      <c r="J3158">
        <v>1.71</v>
      </c>
      <c r="L3158">
        <v>85</v>
      </c>
      <c r="M3158">
        <v>52.1</v>
      </c>
      <c r="N3158">
        <v>46.9</v>
      </c>
      <c r="U3158">
        <v>1.11</v>
      </c>
      <c r="V3158">
        <v>42.9</v>
      </c>
      <c r="W3158">
        <v>5.1</v>
      </c>
      <c r="X3158">
        <v>2</v>
      </c>
      <c r="Y3158">
        <v>14</v>
      </c>
      <c r="Z3158">
        <v>1.989</v>
      </c>
      <c r="AA3158">
        <v>2.143</v>
      </c>
      <c r="AB3158" t="s">
        <v>102</v>
      </c>
      <c r="AC3158" t="s">
        <v>101</v>
      </c>
      <c r="AD3158" t="s">
        <v>101</v>
      </c>
    </row>
    <row r="3159" spans="1:30">
      <c r="A3159">
        <v>43</v>
      </c>
      <c r="B3159">
        <v>43</v>
      </c>
      <c r="C3159" s="20">
        <v>0.0118981481481481</v>
      </c>
      <c r="D3159" s="20"/>
      <c r="E3159" s="14" t="s">
        <v>33</v>
      </c>
      <c r="F3159">
        <v>113</v>
      </c>
      <c r="H3159">
        <v>1.51</v>
      </c>
      <c r="I3159">
        <v>17.7</v>
      </c>
      <c r="J3159">
        <v>1.68</v>
      </c>
      <c r="L3159">
        <v>87</v>
      </c>
      <c r="M3159">
        <v>53.9</v>
      </c>
      <c r="N3159">
        <v>48.4</v>
      </c>
      <c r="U3159">
        <v>1.11</v>
      </c>
      <c r="V3159">
        <v>45.1</v>
      </c>
      <c r="W3159">
        <v>5.1</v>
      </c>
      <c r="X3159">
        <v>2</v>
      </c>
      <c r="Y3159">
        <v>14</v>
      </c>
      <c r="Z3159">
        <v>1.922</v>
      </c>
      <c r="AA3159">
        <v>2.052</v>
      </c>
      <c r="AB3159" t="s">
        <v>102</v>
      </c>
      <c r="AC3159" t="s">
        <v>101</v>
      </c>
      <c r="AD3159" t="s">
        <v>101</v>
      </c>
    </row>
    <row r="3160" spans="1:30">
      <c r="A3160">
        <v>43</v>
      </c>
      <c r="B3160">
        <v>43</v>
      </c>
      <c r="C3160" s="20">
        <v>0.0119097222222222</v>
      </c>
      <c r="D3160" s="20"/>
      <c r="E3160" s="14" t="s">
        <v>33</v>
      </c>
      <c r="F3160">
        <v>113</v>
      </c>
      <c r="H3160">
        <v>1.45</v>
      </c>
      <c r="I3160">
        <v>17</v>
      </c>
      <c r="J3160">
        <v>1.62</v>
      </c>
      <c r="L3160">
        <v>85</v>
      </c>
      <c r="M3160">
        <v>54.8</v>
      </c>
      <c r="N3160">
        <v>48.9</v>
      </c>
      <c r="U3160">
        <v>1.12</v>
      </c>
      <c r="V3160">
        <v>44.1</v>
      </c>
      <c r="W3160">
        <v>4.8</v>
      </c>
      <c r="X3160">
        <v>2</v>
      </c>
      <c r="Y3160">
        <v>14</v>
      </c>
      <c r="Z3160">
        <v>1.917</v>
      </c>
      <c r="AA3160">
        <v>2.033</v>
      </c>
      <c r="AB3160" t="s">
        <v>102</v>
      </c>
      <c r="AC3160" t="s">
        <v>101</v>
      </c>
      <c r="AD3160" t="s">
        <v>101</v>
      </c>
    </row>
    <row r="3161" spans="1:30">
      <c r="A3161">
        <v>43</v>
      </c>
      <c r="B3161">
        <v>43</v>
      </c>
      <c r="C3161" s="20">
        <v>0.0119328703703704</v>
      </c>
      <c r="D3161" s="20"/>
      <c r="E3161" s="14" t="s">
        <v>33</v>
      </c>
      <c r="F3161">
        <v>113</v>
      </c>
      <c r="H3161">
        <v>1.45</v>
      </c>
      <c r="I3161">
        <v>17</v>
      </c>
      <c r="J3161">
        <v>1.6</v>
      </c>
      <c r="L3161">
        <v>77</v>
      </c>
      <c r="M3161">
        <v>50.2</v>
      </c>
      <c r="N3161">
        <v>45.4</v>
      </c>
      <c r="U3161">
        <v>1.11</v>
      </c>
      <c r="V3161">
        <v>33</v>
      </c>
      <c r="W3161">
        <v>4.9</v>
      </c>
      <c r="X3161">
        <v>2</v>
      </c>
      <c r="Y3161">
        <v>14</v>
      </c>
      <c r="Z3161">
        <v>2.326</v>
      </c>
      <c r="AA3161">
        <v>2.624</v>
      </c>
      <c r="AB3161" t="s">
        <v>102</v>
      </c>
      <c r="AC3161" t="s">
        <v>101</v>
      </c>
      <c r="AD3161" t="s">
        <v>101</v>
      </c>
    </row>
    <row r="3162" spans="1:30">
      <c r="A3162">
        <v>43</v>
      </c>
      <c r="B3162">
        <v>43</v>
      </c>
      <c r="C3162" s="20">
        <v>0.0119444444444444</v>
      </c>
      <c r="D3162" s="20"/>
      <c r="E3162" s="14" t="s">
        <v>33</v>
      </c>
      <c r="F3162">
        <v>113</v>
      </c>
      <c r="H3162">
        <v>1.57</v>
      </c>
      <c r="I3162">
        <v>18.4</v>
      </c>
      <c r="J3162">
        <v>1.74</v>
      </c>
      <c r="L3162">
        <v>88</v>
      </c>
      <c r="M3162">
        <v>52.5</v>
      </c>
      <c r="N3162">
        <v>47.5</v>
      </c>
      <c r="U3162">
        <v>1.11</v>
      </c>
      <c r="V3162">
        <v>45.1</v>
      </c>
      <c r="W3162">
        <v>5.3</v>
      </c>
      <c r="X3162">
        <v>2</v>
      </c>
      <c r="Y3162">
        <v>14</v>
      </c>
      <c r="Z3162">
        <v>1.95</v>
      </c>
      <c r="AA3162">
        <v>2.056</v>
      </c>
      <c r="AB3162" t="s">
        <v>102</v>
      </c>
      <c r="AC3162" t="s">
        <v>101</v>
      </c>
      <c r="AD3162" t="s">
        <v>101</v>
      </c>
    </row>
    <row r="3163" spans="1:30">
      <c r="A3163">
        <v>43</v>
      </c>
      <c r="B3163">
        <v>43</v>
      </c>
      <c r="C3163" s="20">
        <v>0.0119675925925926</v>
      </c>
      <c r="D3163" s="20"/>
      <c r="E3163" s="14" t="s">
        <v>33</v>
      </c>
      <c r="F3163">
        <v>113</v>
      </c>
      <c r="H3163">
        <v>1.48</v>
      </c>
      <c r="I3163">
        <v>17.4</v>
      </c>
      <c r="J3163">
        <v>1.65</v>
      </c>
      <c r="L3163">
        <v>86</v>
      </c>
      <c r="M3163">
        <v>54.1</v>
      </c>
      <c r="N3163">
        <v>48.6</v>
      </c>
      <c r="U3163">
        <v>1.11</v>
      </c>
      <c r="V3163">
        <v>45.5</v>
      </c>
      <c r="W3163">
        <v>5</v>
      </c>
      <c r="X3163">
        <v>2</v>
      </c>
      <c r="Y3163">
        <v>14</v>
      </c>
      <c r="Z3163">
        <v>1.883</v>
      </c>
      <c r="AA3163">
        <v>2.084</v>
      </c>
      <c r="AB3163" t="s">
        <v>102</v>
      </c>
      <c r="AC3163" t="s">
        <v>101</v>
      </c>
      <c r="AD3163" t="s">
        <v>101</v>
      </c>
    </row>
    <row r="3164" spans="1:30">
      <c r="A3164">
        <v>43</v>
      </c>
      <c r="B3164">
        <v>43</v>
      </c>
      <c r="C3164" s="20">
        <v>0.0119791666666667</v>
      </c>
      <c r="D3164" s="20"/>
      <c r="E3164" s="14" t="s">
        <v>33</v>
      </c>
      <c r="F3164">
        <v>115</v>
      </c>
      <c r="H3164">
        <v>1.47</v>
      </c>
      <c r="I3164">
        <v>17.2</v>
      </c>
      <c r="J3164">
        <v>1.64</v>
      </c>
      <c r="L3164">
        <v>85</v>
      </c>
      <c r="M3164">
        <v>54.4</v>
      </c>
      <c r="N3164">
        <v>48.9</v>
      </c>
      <c r="U3164">
        <v>1.11</v>
      </c>
      <c r="V3164">
        <v>41.4</v>
      </c>
      <c r="W3164">
        <v>4.9</v>
      </c>
      <c r="X3164">
        <v>2</v>
      </c>
      <c r="Y3164">
        <v>14</v>
      </c>
      <c r="Z3164">
        <v>2.054</v>
      </c>
      <c r="AA3164">
        <v>2.241</v>
      </c>
      <c r="AB3164" t="s">
        <v>102</v>
      </c>
      <c r="AC3164" t="s">
        <v>101</v>
      </c>
      <c r="AD3164" t="s">
        <v>101</v>
      </c>
    </row>
    <row r="3165" spans="1:30">
      <c r="A3165">
        <v>43</v>
      </c>
      <c r="B3165">
        <v>43</v>
      </c>
      <c r="C3165" s="20">
        <v>0.0120023148148148</v>
      </c>
      <c r="D3165" s="20"/>
      <c r="E3165" s="14" t="s">
        <v>33</v>
      </c>
      <c r="F3165">
        <v>115</v>
      </c>
      <c r="H3165">
        <v>1.45</v>
      </c>
      <c r="I3165">
        <v>17</v>
      </c>
      <c r="J3165">
        <v>1.62</v>
      </c>
      <c r="L3165">
        <v>87</v>
      </c>
      <c r="M3165">
        <v>56.3</v>
      </c>
      <c r="N3165">
        <v>50.6</v>
      </c>
      <c r="U3165">
        <v>1.11</v>
      </c>
      <c r="V3165">
        <v>46.5</v>
      </c>
      <c r="W3165">
        <v>4.9</v>
      </c>
      <c r="X3165">
        <v>2</v>
      </c>
      <c r="Y3165">
        <v>14</v>
      </c>
      <c r="Z3165">
        <v>1.876</v>
      </c>
      <c r="AA3165">
        <v>2.06</v>
      </c>
      <c r="AB3165" t="s">
        <v>102</v>
      </c>
      <c r="AC3165" t="s">
        <v>101</v>
      </c>
      <c r="AD3165" t="s">
        <v>101</v>
      </c>
    </row>
    <row r="3166" spans="1:30">
      <c r="A3166">
        <v>43</v>
      </c>
      <c r="B3166">
        <v>43</v>
      </c>
      <c r="C3166" s="20">
        <v>0.0120138888888889</v>
      </c>
      <c r="D3166" s="20"/>
      <c r="E3166" s="14" t="s">
        <v>33</v>
      </c>
      <c r="F3166">
        <v>115</v>
      </c>
      <c r="H3166">
        <v>1.48</v>
      </c>
      <c r="I3166">
        <v>17.3</v>
      </c>
      <c r="J3166">
        <v>1.65</v>
      </c>
      <c r="L3166">
        <v>86</v>
      </c>
      <c r="M3166">
        <v>54.3</v>
      </c>
      <c r="N3166">
        <v>48.7</v>
      </c>
      <c r="U3166">
        <v>1.12</v>
      </c>
      <c r="V3166">
        <v>44.4</v>
      </c>
      <c r="W3166">
        <v>4.9</v>
      </c>
      <c r="X3166">
        <v>2</v>
      </c>
      <c r="Y3166">
        <v>14</v>
      </c>
      <c r="Z3166">
        <v>1.925</v>
      </c>
      <c r="AA3166">
        <v>2.065</v>
      </c>
      <c r="AB3166" t="s">
        <v>102</v>
      </c>
      <c r="AC3166" t="s">
        <v>101</v>
      </c>
      <c r="AD3166" t="s">
        <v>101</v>
      </c>
    </row>
    <row r="3167" spans="1:30">
      <c r="A3167">
        <v>43</v>
      </c>
      <c r="B3167">
        <v>43</v>
      </c>
      <c r="C3167" s="20">
        <v>0.012025462962963</v>
      </c>
      <c r="D3167" s="20"/>
      <c r="E3167" s="14" t="s">
        <v>33</v>
      </c>
      <c r="F3167">
        <v>114</v>
      </c>
      <c r="H3167">
        <v>1.52</v>
      </c>
      <c r="I3167">
        <v>17.8</v>
      </c>
      <c r="J3167">
        <v>1.7</v>
      </c>
      <c r="L3167">
        <v>89</v>
      </c>
      <c r="M3167">
        <v>54.7</v>
      </c>
      <c r="N3167">
        <v>48.9</v>
      </c>
      <c r="U3167">
        <v>1.12</v>
      </c>
      <c r="V3167">
        <v>48</v>
      </c>
      <c r="W3167">
        <v>5.1</v>
      </c>
      <c r="X3167">
        <v>2</v>
      </c>
      <c r="Y3167">
        <v>14</v>
      </c>
      <c r="Z3167">
        <v>1.855</v>
      </c>
      <c r="AA3167">
        <v>2.04</v>
      </c>
      <c r="AB3167" t="s">
        <v>102</v>
      </c>
      <c r="AC3167" t="s">
        <v>101</v>
      </c>
      <c r="AD3167" t="s">
        <v>101</v>
      </c>
    </row>
    <row r="3168" spans="1:30">
      <c r="A3168">
        <v>43</v>
      </c>
      <c r="B3168">
        <v>43</v>
      </c>
      <c r="C3168" s="20">
        <v>0.012037037037037</v>
      </c>
      <c r="D3168" s="20"/>
      <c r="E3168" s="14" t="s">
        <v>33</v>
      </c>
      <c r="F3168">
        <v>114</v>
      </c>
      <c r="H3168">
        <v>1.54</v>
      </c>
      <c r="I3168">
        <v>18</v>
      </c>
      <c r="J3168">
        <v>1.7</v>
      </c>
      <c r="L3168">
        <v>90</v>
      </c>
      <c r="M3168">
        <v>55</v>
      </c>
      <c r="N3168">
        <v>49.6</v>
      </c>
      <c r="U3168">
        <v>1.11</v>
      </c>
      <c r="V3168">
        <v>48</v>
      </c>
      <c r="W3168">
        <v>5.1</v>
      </c>
      <c r="X3168">
        <v>2</v>
      </c>
      <c r="Y3168">
        <v>14</v>
      </c>
      <c r="Z3168">
        <v>1.878</v>
      </c>
      <c r="AA3168">
        <v>1.958</v>
      </c>
      <c r="AB3168" t="s">
        <v>102</v>
      </c>
      <c r="AC3168" t="s">
        <v>101</v>
      </c>
      <c r="AD3168" t="s">
        <v>101</v>
      </c>
    </row>
    <row r="3169" spans="1:30">
      <c r="A3169">
        <v>43</v>
      </c>
      <c r="B3169">
        <v>43</v>
      </c>
      <c r="C3169" s="20">
        <v>0.0120601851851852</v>
      </c>
      <c r="D3169" s="20"/>
      <c r="E3169" s="14" t="s">
        <v>33</v>
      </c>
      <c r="F3169">
        <v>114</v>
      </c>
      <c r="H3169">
        <v>1.55</v>
      </c>
      <c r="I3169">
        <v>18.1</v>
      </c>
      <c r="J3169">
        <v>1.72</v>
      </c>
      <c r="L3169">
        <v>88</v>
      </c>
      <c r="M3169">
        <v>53.6</v>
      </c>
      <c r="N3169">
        <v>48</v>
      </c>
      <c r="U3169">
        <v>1.11</v>
      </c>
      <c r="V3169">
        <v>43.8</v>
      </c>
      <c r="W3169">
        <v>5.2</v>
      </c>
      <c r="X3169">
        <v>2</v>
      </c>
      <c r="Y3169">
        <v>14</v>
      </c>
      <c r="Z3169">
        <v>2.01</v>
      </c>
      <c r="AA3169">
        <v>2.131</v>
      </c>
      <c r="AB3169" t="s">
        <v>102</v>
      </c>
      <c r="AC3169" t="s">
        <v>101</v>
      </c>
      <c r="AD3169" t="s">
        <v>101</v>
      </c>
    </row>
    <row r="3170" spans="1:30">
      <c r="A3170">
        <v>43</v>
      </c>
      <c r="B3170">
        <v>43</v>
      </c>
      <c r="C3170" s="20">
        <v>0.0120717592592593</v>
      </c>
      <c r="D3170" s="20"/>
      <c r="E3170" s="14" t="s">
        <v>33</v>
      </c>
      <c r="F3170">
        <v>114</v>
      </c>
      <c r="H3170">
        <v>1.43</v>
      </c>
      <c r="I3170">
        <v>16.8</v>
      </c>
      <c r="J3170">
        <v>1.6</v>
      </c>
      <c r="L3170">
        <v>85</v>
      </c>
      <c r="M3170">
        <v>55.6</v>
      </c>
      <c r="N3170">
        <v>49.8</v>
      </c>
      <c r="U3170">
        <v>1.12</v>
      </c>
      <c r="V3170">
        <v>46.2</v>
      </c>
      <c r="W3170">
        <v>4.8</v>
      </c>
      <c r="X3170">
        <v>2</v>
      </c>
      <c r="Y3170">
        <v>14</v>
      </c>
      <c r="Z3170">
        <v>1.846</v>
      </c>
      <c r="AA3170">
        <v>2.099</v>
      </c>
      <c r="AB3170" t="s">
        <v>102</v>
      </c>
      <c r="AC3170" t="s">
        <v>101</v>
      </c>
      <c r="AD3170" t="s">
        <v>101</v>
      </c>
    </row>
    <row r="3171" spans="1:30">
      <c r="A3171">
        <v>43</v>
      </c>
      <c r="B3171">
        <v>43</v>
      </c>
      <c r="C3171" s="20">
        <v>0.0120833333333333</v>
      </c>
      <c r="D3171" s="20"/>
      <c r="E3171" s="14" t="s">
        <v>33</v>
      </c>
      <c r="F3171">
        <v>114</v>
      </c>
      <c r="H3171">
        <v>1.48</v>
      </c>
      <c r="I3171">
        <v>17.4</v>
      </c>
      <c r="J3171">
        <v>1.65</v>
      </c>
      <c r="L3171">
        <v>86</v>
      </c>
      <c r="M3171">
        <v>54.1</v>
      </c>
      <c r="N3171">
        <v>48.5</v>
      </c>
      <c r="U3171">
        <v>1.11</v>
      </c>
      <c r="V3171">
        <v>46.5</v>
      </c>
      <c r="W3171">
        <v>5</v>
      </c>
      <c r="X3171">
        <v>2</v>
      </c>
      <c r="Y3171">
        <v>14</v>
      </c>
      <c r="Z3171">
        <v>1.846</v>
      </c>
      <c r="AA3171">
        <v>1.941</v>
      </c>
      <c r="AB3171" t="s">
        <v>102</v>
      </c>
      <c r="AC3171" t="s">
        <v>101</v>
      </c>
      <c r="AD3171" t="s">
        <v>101</v>
      </c>
    </row>
    <row r="3172" spans="1:30">
      <c r="A3172">
        <v>43</v>
      </c>
      <c r="B3172">
        <v>43</v>
      </c>
      <c r="C3172" s="20">
        <v>0.0121064814814815</v>
      </c>
      <c r="D3172" s="20"/>
      <c r="E3172" s="14" t="s">
        <v>33</v>
      </c>
      <c r="F3172">
        <v>114</v>
      </c>
      <c r="H3172">
        <v>1.47</v>
      </c>
      <c r="I3172">
        <v>17.2</v>
      </c>
      <c r="J3172">
        <v>1.62</v>
      </c>
      <c r="L3172">
        <v>83</v>
      </c>
      <c r="M3172">
        <v>53</v>
      </c>
      <c r="N3172">
        <v>48.1</v>
      </c>
      <c r="U3172">
        <v>1.1</v>
      </c>
      <c r="V3172">
        <v>45.1</v>
      </c>
      <c r="W3172">
        <v>4.9</v>
      </c>
      <c r="X3172">
        <v>2</v>
      </c>
      <c r="Y3172">
        <v>14</v>
      </c>
      <c r="Z3172">
        <v>1.848</v>
      </c>
      <c r="AA3172">
        <v>1.98</v>
      </c>
      <c r="AB3172" t="s">
        <v>102</v>
      </c>
      <c r="AC3172" t="s">
        <v>101</v>
      </c>
      <c r="AD3172" t="s">
        <v>101</v>
      </c>
    </row>
    <row r="3173" spans="1:30">
      <c r="A3173">
        <v>43</v>
      </c>
      <c r="B3173">
        <v>43</v>
      </c>
      <c r="C3173" s="20">
        <v>0.0121180555555556</v>
      </c>
      <c r="D3173" s="20"/>
      <c r="E3173" s="14" t="s">
        <v>33</v>
      </c>
      <c r="F3173">
        <v>114</v>
      </c>
      <c r="H3173">
        <v>1.33</v>
      </c>
      <c r="I3173">
        <v>15.6</v>
      </c>
      <c r="J3173">
        <v>1.46</v>
      </c>
      <c r="L3173">
        <v>70</v>
      </c>
      <c r="M3173">
        <v>48.7</v>
      </c>
      <c r="N3173">
        <v>44.4</v>
      </c>
      <c r="U3173">
        <v>1.1</v>
      </c>
      <c r="V3173">
        <v>39.2</v>
      </c>
      <c r="W3173">
        <v>4.5</v>
      </c>
      <c r="X3173">
        <v>2</v>
      </c>
      <c r="Y3173">
        <v>14</v>
      </c>
      <c r="Z3173">
        <v>1.773</v>
      </c>
      <c r="AA3173">
        <v>2.043</v>
      </c>
      <c r="AB3173" t="s">
        <v>102</v>
      </c>
      <c r="AC3173" t="s">
        <v>101</v>
      </c>
      <c r="AD3173" t="s">
        <v>101</v>
      </c>
    </row>
    <row r="3174" spans="1:30">
      <c r="A3174">
        <v>43</v>
      </c>
      <c r="B3174">
        <v>43</v>
      </c>
      <c r="C3174" s="20">
        <v>0.0121412037037037</v>
      </c>
      <c r="D3174" s="20"/>
      <c r="E3174" s="14" t="s">
        <v>33</v>
      </c>
      <c r="F3174">
        <v>114</v>
      </c>
      <c r="H3174">
        <v>1.57</v>
      </c>
      <c r="I3174">
        <v>18.4</v>
      </c>
      <c r="J3174">
        <v>1.72</v>
      </c>
      <c r="L3174">
        <v>84</v>
      </c>
      <c r="M3174">
        <v>50.4</v>
      </c>
      <c r="N3174">
        <v>46</v>
      </c>
      <c r="U3174">
        <v>1.1</v>
      </c>
      <c r="V3174">
        <v>41.1</v>
      </c>
      <c r="W3174">
        <v>5.3</v>
      </c>
      <c r="X3174">
        <v>2</v>
      </c>
      <c r="Y3174">
        <v>14</v>
      </c>
      <c r="Z3174">
        <v>2.045</v>
      </c>
      <c r="AA3174">
        <v>2.145</v>
      </c>
      <c r="AB3174" t="s">
        <v>102</v>
      </c>
      <c r="AC3174" t="s">
        <v>101</v>
      </c>
      <c r="AD3174" t="s">
        <v>101</v>
      </c>
    </row>
    <row r="3175" spans="1:30">
      <c r="A3175">
        <v>43</v>
      </c>
      <c r="B3175">
        <v>43</v>
      </c>
      <c r="C3175" s="20">
        <v>0.0121527777777778</v>
      </c>
      <c r="D3175" s="20"/>
      <c r="E3175" s="14" t="s">
        <v>33</v>
      </c>
      <c r="F3175">
        <v>114</v>
      </c>
      <c r="H3175">
        <v>1.46</v>
      </c>
      <c r="I3175">
        <v>17.1</v>
      </c>
      <c r="J3175">
        <v>1.61</v>
      </c>
      <c r="L3175">
        <v>89</v>
      </c>
      <c r="M3175">
        <v>57</v>
      </c>
      <c r="N3175">
        <v>51.7</v>
      </c>
      <c r="U3175">
        <v>1.1</v>
      </c>
      <c r="V3175">
        <v>49.6</v>
      </c>
      <c r="W3175">
        <v>4.9</v>
      </c>
      <c r="X3175">
        <v>2</v>
      </c>
      <c r="Y3175">
        <v>14</v>
      </c>
      <c r="Z3175">
        <v>1.801</v>
      </c>
      <c r="AA3175">
        <v>2.107</v>
      </c>
      <c r="AB3175" t="s">
        <v>102</v>
      </c>
      <c r="AC3175" t="s">
        <v>101</v>
      </c>
      <c r="AD3175" t="s">
        <v>101</v>
      </c>
    </row>
    <row r="3176" spans="1:30">
      <c r="A3176">
        <v>43</v>
      </c>
      <c r="B3176">
        <v>43</v>
      </c>
      <c r="C3176" s="20">
        <v>0.0121643518518519</v>
      </c>
      <c r="D3176" s="20"/>
      <c r="E3176" s="14" t="s">
        <v>33</v>
      </c>
      <c r="F3176">
        <v>114</v>
      </c>
      <c r="H3176">
        <v>1.61</v>
      </c>
      <c r="I3176">
        <v>18.8</v>
      </c>
      <c r="J3176">
        <v>1.79</v>
      </c>
      <c r="L3176">
        <v>92</v>
      </c>
      <c r="M3176">
        <v>53.8</v>
      </c>
      <c r="N3176">
        <v>48.2</v>
      </c>
      <c r="U3176">
        <v>1.12</v>
      </c>
      <c r="V3176">
        <v>48.8</v>
      </c>
      <c r="W3176">
        <v>5.4</v>
      </c>
      <c r="X3176">
        <v>2</v>
      </c>
      <c r="Y3176">
        <v>14</v>
      </c>
      <c r="Z3176">
        <v>1.89</v>
      </c>
      <c r="AA3176">
        <v>1.939</v>
      </c>
      <c r="AB3176" t="s">
        <v>102</v>
      </c>
      <c r="AC3176" t="s">
        <v>101</v>
      </c>
      <c r="AD3176" t="s">
        <v>101</v>
      </c>
    </row>
    <row r="3177" spans="1:30">
      <c r="A3177">
        <v>43</v>
      </c>
      <c r="B3177">
        <v>43</v>
      </c>
      <c r="C3177" s="20">
        <v>0.0121759259259259</v>
      </c>
      <c r="D3177" s="20"/>
      <c r="E3177" s="14" t="s">
        <v>33</v>
      </c>
      <c r="F3177">
        <v>114</v>
      </c>
      <c r="H3177">
        <v>1.48</v>
      </c>
      <c r="I3177">
        <v>17.3</v>
      </c>
      <c r="J3177">
        <v>1.64</v>
      </c>
      <c r="L3177">
        <v>88</v>
      </c>
      <c r="M3177">
        <v>55.9</v>
      </c>
      <c r="N3177">
        <v>50.3</v>
      </c>
      <c r="U3177">
        <v>1.11</v>
      </c>
      <c r="V3177">
        <v>44.8</v>
      </c>
      <c r="W3177">
        <v>4.9</v>
      </c>
      <c r="X3177">
        <v>2</v>
      </c>
      <c r="Y3177">
        <v>14</v>
      </c>
      <c r="Z3177">
        <v>1.965</v>
      </c>
      <c r="AA3177">
        <v>2.089</v>
      </c>
      <c r="AB3177" t="s">
        <v>102</v>
      </c>
      <c r="AC3177" t="s">
        <v>101</v>
      </c>
      <c r="AD3177" t="s">
        <v>101</v>
      </c>
    </row>
    <row r="3178" spans="1:30">
      <c r="A3178">
        <v>43</v>
      </c>
      <c r="B3178">
        <v>43</v>
      </c>
      <c r="C3178" s="20">
        <v>0.0121990740740741</v>
      </c>
      <c r="D3178" s="20"/>
      <c r="E3178" s="14" t="s">
        <v>33</v>
      </c>
      <c r="F3178">
        <v>114</v>
      </c>
      <c r="H3178">
        <v>1.49</v>
      </c>
      <c r="I3178">
        <v>17.4</v>
      </c>
      <c r="J3178">
        <v>1.67</v>
      </c>
      <c r="L3178">
        <v>87</v>
      </c>
      <c r="M3178">
        <v>54.5</v>
      </c>
      <c r="N3178">
        <v>48.5</v>
      </c>
      <c r="U3178">
        <v>1.12</v>
      </c>
      <c r="V3178">
        <v>46.5</v>
      </c>
      <c r="W3178">
        <v>5</v>
      </c>
      <c r="X3178">
        <v>2</v>
      </c>
      <c r="Y3178">
        <v>14</v>
      </c>
      <c r="Z3178">
        <v>1.866</v>
      </c>
      <c r="AA3178">
        <v>2.086</v>
      </c>
      <c r="AB3178" t="s">
        <v>102</v>
      </c>
      <c r="AC3178" t="s">
        <v>101</v>
      </c>
      <c r="AD3178" t="s">
        <v>101</v>
      </c>
    </row>
    <row r="3179" spans="1:30">
      <c r="A3179">
        <v>43</v>
      </c>
      <c r="B3179">
        <v>43</v>
      </c>
      <c r="C3179" s="20">
        <v>0.0122106481481481</v>
      </c>
      <c r="D3179" s="20"/>
      <c r="E3179" s="14" t="s">
        <v>33</v>
      </c>
      <c r="F3179">
        <v>114</v>
      </c>
      <c r="H3179">
        <v>1.56</v>
      </c>
      <c r="I3179">
        <v>18.2</v>
      </c>
      <c r="J3179">
        <v>1.72</v>
      </c>
      <c r="L3179">
        <v>89</v>
      </c>
      <c r="M3179">
        <v>53.9</v>
      </c>
      <c r="N3179">
        <v>48.8</v>
      </c>
      <c r="U3179">
        <v>1.1</v>
      </c>
      <c r="V3179">
        <v>43.8</v>
      </c>
      <c r="W3179">
        <v>5.2</v>
      </c>
      <c r="X3179">
        <v>2</v>
      </c>
      <c r="Y3179">
        <v>14</v>
      </c>
      <c r="Z3179">
        <v>2.036</v>
      </c>
      <c r="AA3179">
        <v>2.054</v>
      </c>
      <c r="AB3179" t="s">
        <v>102</v>
      </c>
      <c r="AC3179" t="s">
        <v>101</v>
      </c>
      <c r="AD3179" t="s">
        <v>101</v>
      </c>
    </row>
    <row r="3180" spans="1:30">
      <c r="A3180">
        <v>43</v>
      </c>
      <c r="B3180">
        <v>43</v>
      </c>
      <c r="C3180" s="20">
        <v>0.0122337962962963</v>
      </c>
      <c r="D3180" s="20"/>
      <c r="E3180" s="14" t="s">
        <v>33</v>
      </c>
      <c r="F3180">
        <v>114</v>
      </c>
      <c r="H3180">
        <v>1.5</v>
      </c>
      <c r="I3180">
        <v>17.6</v>
      </c>
      <c r="J3180">
        <v>1.68</v>
      </c>
      <c r="L3180">
        <v>85</v>
      </c>
      <c r="M3180">
        <v>53.3</v>
      </c>
      <c r="N3180">
        <v>47.6</v>
      </c>
      <c r="U3180">
        <v>1.12</v>
      </c>
      <c r="V3180">
        <v>41.7</v>
      </c>
      <c r="W3180">
        <v>5</v>
      </c>
      <c r="X3180">
        <v>2</v>
      </c>
      <c r="Y3180">
        <v>14</v>
      </c>
      <c r="Z3180">
        <v>2.041</v>
      </c>
      <c r="AA3180">
        <v>2.161</v>
      </c>
      <c r="AB3180" t="s">
        <v>102</v>
      </c>
      <c r="AC3180" t="s">
        <v>101</v>
      </c>
      <c r="AD3180" t="s">
        <v>101</v>
      </c>
    </row>
    <row r="3181" spans="1:30">
      <c r="A3181">
        <v>43</v>
      </c>
      <c r="B3181">
        <v>43</v>
      </c>
      <c r="C3181" s="20">
        <v>0.0122453703703704</v>
      </c>
      <c r="D3181" s="20"/>
      <c r="E3181" s="14" t="s">
        <v>33</v>
      </c>
      <c r="F3181">
        <v>114</v>
      </c>
      <c r="H3181">
        <v>1.44</v>
      </c>
      <c r="I3181">
        <v>16.9</v>
      </c>
      <c r="J3181">
        <v>1.61</v>
      </c>
      <c r="L3181">
        <v>87</v>
      </c>
      <c r="M3181">
        <v>56.6</v>
      </c>
      <c r="N3181">
        <v>50.7</v>
      </c>
      <c r="U3181">
        <v>1.12</v>
      </c>
      <c r="V3181">
        <v>46.5</v>
      </c>
      <c r="W3181">
        <v>4.8</v>
      </c>
      <c r="X3181">
        <v>2</v>
      </c>
      <c r="Y3181">
        <v>14</v>
      </c>
      <c r="Z3181">
        <v>1.872</v>
      </c>
      <c r="AA3181">
        <v>2.149</v>
      </c>
      <c r="AB3181" t="s">
        <v>102</v>
      </c>
      <c r="AC3181" t="s">
        <v>101</v>
      </c>
      <c r="AD3181" t="s">
        <v>101</v>
      </c>
    </row>
    <row r="3182" spans="1:30">
      <c r="A3182">
        <v>43</v>
      </c>
      <c r="B3182">
        <v>43</v>
      </c>
      <c r="C3182" s="20">
        <v>0.0122569444444444</v>
      </c>
      <c r="D3182" s="20"/>
      <c r="E3182" s="14" t="s">
        <v>33</v>
      </c>
      <c r="F3182">
        <v>114</v>
      </c>
      <c r="H3182">
        <v>1.42</v>
      </c>
      <c r="I3182">
        <v>16.7</v>
      </c>
      <c r="J3182">
        <v>1.59</v>
      </c>
      <c r="L3182">
        <v>83</v>
      </c>
      <c r="M3182">
        <v>54.8</v>
      </c>
      <c r="N3182">
        <v>48.9</v>
      </c>
      <c r="U3182">
        <v>1.12</v>
      </c>
      <c r="V3182">
        <v>44.8</v>
      </c>
      <c r="W3182">
        <v>4.8</v>
      </c>
      <c r="X3182">
        <v>2</v>
      </c>
      <c r="Y3182">
        <v>14</v>
      </c>
      <c r="Z3182">
        <v>1.861</v>
      </c>
      <c r="AA3182">
        <v>1.916</v>
      </c>
      <c r="AB3182" t="s">
        <v>102</v>
      </c>
      <c r="AC3182" t="s">
        <v>101</v>
      </c>
      <c r="AD3182" t="s">
        <v>101</v>
      </c>
    </row>
    <row r="3183" spans="1:30">
      <c r="A3183">
        <v>43</v>
      </c>
      <c r="B3183">
        <v>43</v>
      </c>
      <c r="C3183" s="20">
        <v>0.0122800925925926</v>
      </c>
      <c r="D3183" s="20"/>
      <c r="E3183" s="14" t="s">
        <v>33</v>
      </c>
      <c r="F3183">
        <v>114</v>
      </c>
      <c r="H3183">
        <v>1.44</v>
      </c>
      <c r="I3183">
        <v>16.8</v>
      </c>
      <c r="J3183">
        <v>1.6</v>
      </c>
      <c r="L3183">
        <v>82</v>
      </c>
      <c r="M3183">
        <v>53.2</v>
      </c>
      <c r="N3183">
        <v>47.9</v>
      </c>
      <c r="U3183">
        <v>1.11</v>
      </c>
      <c r="V3183">
        <v>44.8</v>
      </c>
      <c r="W3183">
        <v>4.8</v>
      </c>
      <c r="X3183">
        <v>2</v>
      </c>
      <c r="Y3183">
        <v>14</v>
      </c>
      <c r="Z3183">
        <v>1.827</v>
      </c>
      <c r="AA3183">
        <v>2.036</v>
      </c>
      <c r="AB3183" t="s">
        <v>102</v>
      </c>
      <c r="AC3183" t="s">
        <v>101</v>
      </c>
      <c r="AD3183" t="s">
        <v>101</v>
      </c>
    </row>
    <row r="3184" spans="1:30">
      <c r="A3184">
        <v>43</v>
      </c>
      <c r="B3184">
        <v>43</v>
      </c>
      <c r="C3184" s="20">
        <v>0.0122916666666667</v>
      </c>
      <c r="D3184" s="20"/>
      <c r="E3184" s="14" t="s">
        <v>33</v>
      </c>
      <c r="F3184">
        <v>114</v>
      </c>
      <c r="H3184">
        <v>1.46</v>
      </c>
      <c r="I3184">
        <v>17.1</v>
      </c>
      <c r="J3184">
        <v>1.61</v>
      </c>
      <c r="L3184">
        <v>84</v>
      </c>
      <c r="M3184">
        <v>53.9</v>
      </c>
      <c r="N3184">
        <v>48.8</v>
      </c>
      <c r="U3184">
        <v>1.11</v>
      </c>
      <c r="V3184">
        <v>44.1</v>
      </c>
      <c r="W3184">
        <v>4.9</v>
      </c>
      <c r="X3184">
        <v>2</v>
      </c>
      <c r="Y3184">
        <v>14</v>
      </c>
      <c r="Z3184">
        <v>1.902</v>
      </c>
      <c r="AA3184">
        <v>1.992</v>
      </c>
      <c r="AB3184" t="s">
        <v>102</v>
      </c>
      <c r="AC3184" t="s">
        <v>101</v>
      </c>
      <c r="AD3184" t="s">
        <v>101</v>
      </c>
    </row>
    <row r="3185" spans="1:30">
      <c r="A3185">
        <v>43</v>
      </c>
      <c r="B3185">
        <v>43</v>
      </c>
      <c r="C3185" s="20">
        <v>0.0123032407407407</v>
      </c>
      <c r="D3185" s="20"/>
      <c r="E3185" s="14" t="s">
        <v>33</v>
      </c>
      <c r="F3185">
        <v>114</v>
      </c>
      <c r="H3185">
        <v>1.39</v>
      </c>
      <c r="I3185">
        <v>16.3</v>
      </c>
      <c r="J3185">
        <v>1.53</v>
      </c>
      <c r="L3185">
        <v>82</v>
      </c>
      <c r="M3185">
        <v>54.8</v>
      </c>
      <c r="N3185">
        <v>49.7</v>
      </c>
      <c r="U3185">
        <v>1.1</v>
      </c>
      <c r="V3185">
        <v>45.5</v>
      </c>
      <c r="W3185">
        <v>4.6</v>
      </c>
      <c r="X3185">
        <v>2</v>
      </c>
      <c r="Y3185">
        <v>14</v>
      </c>
      <c r="Z3185">
        <v>1.795</v>
      </c>
      <c r="AA3185">
        <v>2.07</v>
      </c>
      <c r="AB3185" t="s">
        <v>102</v>
      </c>
      <c r="AC3185" t="s">
        <v>101</v>
      </c>
      <c r="AD3185" t="s">
        <v>101</v>
      </c>
    </row>
    <row r="3186" spans="1:30">
      <c r="A3186">
        <v>43</v>
      </c>
      <c r="B3186">
        <v>43</v>
      </c>
      <c r="C3186" s="20">
        <v>0.0123263888888889</v>
      </c>
      <c r="D3186" s="20"/>
      <c r="E3186" s="14" t="s">
        <v>33</v>
      </c>
      <c r="F3186">
        <v>114</v>
      </c>
      <c r="H3186">
        <v>1.47</v>
      </c>
      <c r="I3186">
        <v>17.2</v>
      </c>
      <c r="J3186">
        <v>1.61</v>
      </c>
      <c r="L3186">
        <v>85</v>
      </c>
      <c r="M3186">
        <v>53.9</v>
      </c>
      <c r="N3186">
        <v>49.4</v>
      </c>
      <c r="U3186">
        <v>1.09</v>
      </c>
      <c r="V3186">
        <v>44.1</v>
      </c>
      <c r="W3186">
        <v>4.9</v>
      </c>
      <c r="X3186">
        <v>2</v>
      </c>
      <c r="Y3186">
        <v>14</v>
      </c>
      <c r="Z3186">
        <v>1.919</v>
      </c>
      <c r="AA3186">
        <v>2.105</v>
      </c>
      <c r="AB3186" t="s">
        <v>102</v>
      </c>
      <c r="AC3186" t="s">
        <v>101</v>
      </c>
      <c r="AD3186" t="s">
        <v>101</v>
      </c>
    </row>
    <row r="3187" spans="1:30">
      <c r="A3187">
        <v>43</v>
      </c>
      <c r="B3187">
        <v>43</v>
      </c>
      <c r="C3187" s="20">
        <v>0.012337962962963</v>
      </c>
      <c r="D3187" s="20"/>
      <c r="E3187" s="14" t="s">
        <v>33</v>
      </c>
      <c r="F3187">
        <v>114</v>
      </c>
      <c r="H3187">
        <v>1.54</v>
      </c>
      <c r="I3187">
        <v>18.1</v>
      </c>
      <c r="J3187">
        <v>1.72</v>
      </c>
      <c r="L3187">
        <v>89</v>
      </c>
      <c r="M3187">
        <v>53.8</v>
      </c>
      <c r="N3187">
        <v>48.4</v>
      </c>
      <c r="U3187">
        <v>1.11</v>
      </c>
      <c r="V3187">
        <v>46.9</v>
      </c>
      <c r="W3187">
        <v>5.2</v>
      </c>
      <c r="X3187">
        <v>2</v>
      </c>
      <c r="Y3187">
        <v>14</v>
      </c>
      <c r="Z3187">
        <v>1.894</v>
      </c>
      <c r="AA3187">
        <v>2.012</v>
      </c>
      <c r="AB3187" t="s">
        <v>102</v>
      </c>
      <c r="AC3187" t="s">
        <v>101</v>
      </c>
      <c r="AD3187" t="s">
        <v>101</v>
      </c>
    </row>
    <row r="3188" spans="1:30">
      <c r="A3188">
        <v>43</v>
      </c>
      <c r="B3188">
        <v>43</v>
      </c>
      <c r="C3188" s="20">
        <v>0.012349537037037</v>
      </c>
      <c r="D3188" s="20"/>
      <c r="E3188" s="14" t="s">
        <v>33</v>
      </c>
      <c r="F3188">
        <v>114</v>
      </c>
      <c r="H3188">
        <v>1.65</v>
      </c>
      <c r="I3188">
        <v>19.3</v>
      </c>
      <c r="J3188">
        <v>1.82</v>
      </c>
      <c r="L3188">
        <v>90</v>
      </c>
      <c r="M3188">
        <v>51.5</v>
      </c>
      <c r="N3188">
        <v>46.6</v>
      </c>
      <c r="U3188">
        <v>1.11</v>
      </c>
      <c r="V3188">
        <v>42.6</v>
      </c>
      <c r="W3188">
        <v>5.5</v>
      </c>
      <c r="X3188">
        <v>2</v>
      </c>
      <c r="Y3188">
        <v>14</v>
      </c>
      <c r="Z3188">
        <v>2.112</v>
      </c>
      <c r="AA3188">
        <v>2.163</v>
      </c>
      <c r="AB3188" t="s">
        <v>102</v>
      </c>
      <c r="AC3188" t="s">
        <v>101</v>
      </c>
      <c r="AD3188" t="s">
        <v>101</v>
      </c>
    </row>
    <row r="3189" spans="1:30">
      <c r="A3189">
        <v>43</v>
      </c>
      <c r="B3189">
        <v>43</v>
      </c>
      <c r="C3189" s="20">
        <v>0.0123611111111111</v>
      </c>
      <c r="D3189" s="20"/>
      <c r="E3189" s="14" t="s">
        <v>33</v>
      </c>
      <c r="F3189">
        <v>114</v>
      </c>
      <c r="H3189">
        <v>1.45</v>
      </c>
      <c r="I3189">
        <v>17</v>
      </c>
      <c r="J3189">
        <v>1.62</v>
      </c>
      <c r="L3189">
        <v>89</v>
      </c>
      <c r="M3189">
        <v>57.6</v>
      </c>
      <c r="N3189">
        <v>51.3</v>
      </c>
      <c r="U3189">
        <v>1.12</v>
      </c>
      <c r="V3189">
        <v>49.2</v>
      </c>
      <c r="W3189">
        <v>4.8</v>
      </c>
      <c r="X3189">
        <v>2</v>
      </c>
      <c r="Y3189">
        <v>14</v>
      </c>
      <c r="Z3189">
        <v>1.816</v>
      </c>
      <c r="AA3189">
        <v>2.135</v>
      </c>
      <c r="AB3189" t="s">
        <v>102</v>
      </c>
      <c r="AC3189" t="s">
        <v>101</v>
      </c>
      <c r="AD3189" t="s">
        <v>101</v>
      </c>
    </row>
    <row r="3190" spans="1:30">
      <c r="A3190">
        <v>43</v>
      </c>
      <c r="B3190">
        <v>43</v>
      </c>
      <c r="C3190" s="20">
        <v>0.0123842592592593</v>
      </c>
      <c r="D3190" s="20"/>
      <c r="E3190" s="14" t="s">
        <v>33</v>
      </c>
      <c r="F3190">
        <v>113</v>
      </c>
      <c r="H3190">
        <v>1.54</v>
      </c>
      <c r="I3190">
        <v>18</v>
      </c>
      <c r="J3190">
        <v>1.72</v>
      </c>
      <c r="L3190">
        <v>89</v>
      </c>
      <c r="M3190">
        <v>54.3</v>
      </c>
      <c r="N3190">
        <v>48.5</v>
      </c>
      <c r="U3190">
        <v>1.12</v>
      </c>
      <c r="V3190">
        <v>43.5</v>
      </c>
      <c r="W3190">
        <v>5.2</v>
      </c>
      <c r="X3190">
        <v>2</v>
      </c>
      <c r="Y3190">
        <v>14</v>
      </c>
      <c r="Z3190">
        <v>2.044</v>
      </c>
      <c r="AA3190">
        <v>2.035</v>
      </c>
      <c r="AB3190" t="s">
        <v>102</v>
      </c>
      <c r="AC3190" t="s">
        <v>101</v>
      </c>
      <c r="AD3190" t="s">
        <v>101</v>
      </c>
    </row>
    <row r="3191" spans="1:30">
      <c r="A3191">
        <v>43</v>
      </c>
      <c r="B3191">
        <v>43</v>
      </c>
      <c r="C3191" s="20">
        <v>0.0123958333333333</v>
      </c>
      <c r="D3191" s="20"/>
      <c r="E3191" s="14" t="s">
        <v>33</v>
      </c>
      <c r="F3191">
        <v>113</v>
      </c>
      <c r="H3191">
        <v>1.55</v>
      </c>
      <c r="I3191">
        <v>18.2</v>
      </c>
      <c r="J3191">
        <v>1.72</v>
      </c>
      <c r="L3191">
        <v>89</v>
      </c>
      <c r="M3191">
        <v>54</v>
      </c>
      <c r="N3191">
        <v>48.6</v>
      </c>
      <c r="U3191">
        <v>1.11</v>
      </c>
      <c r="V3191">
        <v>44.8</v>
      </c>
      <c r="W3191">
        <v>5.2</v>
      </c>
      <c r="X3191">
        <v>2</v>
      </c>
      <c r="Y3191">
        <v>14</v>
      </c>
      <c r="Z3191">
        <v>1.991</v>
      </c>
      <c r="AA3191">
        <v>2.245</v>
      </c>
      <c r="AB3191" t="s">
        <v>102</v>
      </c>
      <c r="AC3191" t="s">
        <v>101</v>
      </c>
      <c r="AD3191" t="s">
        <v>101</v>
      </c>
    </row>
    <row r="3192" spans="1:30">
      <c r="A3192">
        <v>43</v>
      </c>
      <c r="B3192">
        <v>43</v>
      </c>
      <c r="C3192" s="20">
        <v>0.0124074074074074</v>
      </c>
      <c r="D3192" s="20"/>
      <c r="E3192" s="14" t="s">
        <v>33</v>
      </c>
      <c r="F3192">
        <v>113</v>
      </c>
      <c r="H3192">
        <v>1.52</v>
      </c>
      <c r="I3192">
        <v>17.8</v>
      </c>
      <c r="J3192">
        <v>1.71</v>
      </c>
      <c r="L3192">
        <v>90</v>
      </c>
      <c r="M3192">
        <v>55.7</v>
      </c>
      <c r="N3192">
        <v>49.5</v>
      </c>
      <c r="U3192">
        <v>1.12</v>
      </c>
      <c r="V3192">
        <v>45.5</v>
      </c>
      <c r="W3192">
        <v>5.1</v>
      </c>
      <c r="X3192">
        <v>2</v>
      </c>
      <c r="Y3192">
        <v>14</v>
      </c>
      <c r="Z3192">
        <v>1.981</v>
      </c>
      <c r="AA3192">
        <v>2.069</v>
      </c>
      <c r="AB3192" t="s">
        <v>102</v>
      </c>
      <c r="AC3192" t="s">
        <v>101</v>
      </c>
      <c r="AD3192" t="s">
        <v>101</v>
      </c>
    </row>
    <row r="3193" spans="1:30">
      <c r="A3193">
        <v>43</v>
      </c>
      <c r="B3193">
        <v>43</v>
      </c>
      <c r="C3193" s="20">
        <v>0.0124305555555556</v>
      </c>
      <c r="D3193" s="20"/>
      <c r="E3193" s="14" t="s">
        <v>33</v>
      </c>
      <c r="F3193">
        <v>113</v>
      </c>
      <c r="H3193">
        <v>1.43</v>
      </c>
      <c r="I3193">
        <v>16.8</v>
      </c>
      <c r="J3193">
        <v>1.6</v>
      </c>
      <c r="L3193">
        <v>88</v>
      </c>
      <c r="M3193">
        <v>57.4</v>
      </c>
      <c r="N3193">
        <v>51.4</v>
      </c>
      <c r="U3193">
        <v>1.12</v>
      </c>
      <c r="V3193">
        <v>48.4</v>
      </c>
      <c r="W3193">
        <v>4.8</v>
      </c>
      <c r="X3193">
        <v>2</v>
      </c>
      <c r="Y3193">
        <v>14</v>
      </c>
      <c r="Z3193">
        <v>1.821</v>
      </c>
      <c r="AA3193">
        <v>2.088</v>
      </c>
      <c r="AB3193" t="s">
        <v>102</v>
      </c>
      <c r="AC3193" t="s">
        <v>101</v>
      </c>
      <c r="AD3193" t="s">
        <v>101</v>
      </c>
    </row>
    <row r="3194" spans="1:30">
      <c r="A3194">
        <v>43</v>
      </c>
      <c r="B3194">
        <v>43</v>
      </c>
      <c r="C3194" s="20">
        <v>0.0124421296296296</v>
      </c>
      <c r="D3194" s="20"/>
      <c r="E3194" s="14" t="s">
        <v>33</v>
      </c>
      <c r="F3194">
        <v>114</v>
      </c>
      <c r="H3194">
        <v>1.45</v>
      </c>
      <c r="I3194">
        <v>17</v>
      </c>
      <c r="J3194">
        <v>1.65</v>
      </c>
      <c r="L3194">
        <v>90</v>
      </c>
      <c r="M3194">
        <v>58</v>
      </c>
      <c r="N3194">
        <v>51.1</v>
      </c>
      <c r="U3194">
        <v>1.13</v>
      </c>
      <c r="V3194">
        <v>48</v>
      </c>
      <c r="W3194">
        <v>4.9</v>
      </c>
      <c r="X3194">
        <v>2</v>
      </c>
      <c r="Y3194">
        <v>14</v>
      </c>
      <c r="Z3194">
        <v>1.873</v>
      </c>
      <c r="AA3194">
        <v>2.064</v>
      </c>
      <c r="AB3194" t="s">
        <v>102</v>
      </c>
      <c r="AC3194" t="s">
        <v>101</v>
      </c>
      <c r="AD3194" t="s">
        <v>101</v>
      </c>
    </row>
    <row r="3195" spans="1:30">
      <c r="A3195">
        <v>43</v>
      </c>
      <c r="B3195">
        <v>43</v>
      </c>
      <c r="C3195" s="20">
        <v>0.0124537037037037</v>
      </c>
      <c r="D3195" s="20"/>
      <c r="E3195" s="14" t="s">
        <v>33</v>
      </c>
      <c r="F3195">
        <v>114</v>
      </c>
      <c r="H3195">
        <v>1.45</v>
      </c>
      <c r="I3195">
        <v>17</v>
      </c>
      <c r="J3195">
        <v>1.62</v>
      </c>
      <c r="L3195">
        <v>88</v>
      </c>
      <c r="M3195">
        <v>56.7</v>
      </c>
      <c r="N3195">
        <v>50.7</v>
      </c>
      <c r="U3195">
        <v>1.12</v>
      </c>
      <c r="V3195">
        <v>45.5</v>
      </c>
      <c r="W3195">
        <v>4.8</v>
      </c>
      <c r="X3195">
        <v>2</v>
      </c>
      <c r="Y3195">
        <v>14</v>
      </c>
      <c r="Z3195">
        <v>1.927</v>
      </c>
      <c r="AA3195">
        <v>2.067</v>
      </c>
      <c r="AB3195" t="s">
        <v>102</v>
      </c>
      <c r="AC3195" t="s">
        <v>101</v>
      </c>
      <c r="AD3195" t="s">
        <v>101</v>
      </c>
    </row>
    <row r="3196" spans="1:30">
      <c r="A3196">
        <v>43</v>
      </c>
      <c r="B3196">
        <v>43</v>
      </c>
      <c r="C3196" s="20">
        <v>0.0124768518518519</v>
      </c>
      <c r="D3196" s="20"/>
      <c r="E3196" s="14" t="s">
        <v>33</v>
      </c>
      <c r="F3196">
        <v>114</v>
      </c>
      <c r="H3196">
        <v>1.51</v>
      </c>
      <c r="I3196">
        <v>17.7</v>
      </c>
      <c r="J3196">
        <v>1.69</v>
      </c>
      <c r="L3196">
        <v>88</v>
      </c>
      <c r="M3196">
        <v>54.5</v>
      </c>
      <c r="N3196">
        <v>48.6</v>
      </c>
      <c r="U3196">
        <v>1.12</v>
      </c>
      <c r="V3196">
        <v>44.1</v>
      </c>
      <c r="W3196">
        <v>5.1</v>
      </c>
      <c r="X3196">
        <v>2</v>
      </c>
      <c r="Y3196">
        <v>14</v>
      </c>
      <c r="Z3196">
        <v>1.985</v>
      </c>
      <c r="AA3196">
        <v>2.088</v>
      </c>
      <c r="AB3196" t="s">
        <v>102</v>
      </c>
      <c r="AC3196" t="s">
        <v>101</v>
      </c>
      <c r="AD3196" t="s">
        <v>101</v>
      </c>
    </row>
    <row r="3197" spans="1:30">
      <c r="A3197">
        <v>43</v>
      </c>
      <c r="B3197">
        <v>43</v>
      </c>
      <c r="C3197" s="20">
        <v>0.0124884259259259</v>
      </c>
      <c r="D3197" s="20"/>
      <c r="E3197" s="14" t="s">
        <v>33</v>
      </c>
      <c r="F3197">
        <v>114</v>
      </c>
      <c r="H3197">
        <v>1.45</v>
      </c>
      <c r="I3197">
        <v>17</v>
      </c>
      <c r="J3197">
        <v>1.62</v>
      </c>
      <c r="L3197">
        <v>86</v>
      </c>
      <c r="M3197">
        <v>55.9</v>
      </c>
      <c r="N3197">
        <v>49.9</v>
      </c>
      <c r="U3197">
        <v>1.12</v>
      </c>
      <c r="V3197">
        <v>43.5</v>
      </c>
      <c r="W3197">
        <v>4.9</v>
      </c>
      <c r="X3197">
        <v>2</v>
      </c>
      <c r="Y3197">
        <v>14</v>
      </c>
      <c r="Z3197">
        <v>1.984</v>
      </c>
      <c r="AA3197">
        <v>2.215</v>
      </c>
      <c r="AB3197" t="s">
        <v>102</v>
      </c>
      <c r="AC3197" t="s">
        <v>101</v>
      </c>
      <c r="AD3197" t="s">
        <v>101</v>
      </c>
    </row>
    <row r="3198" spans="1:30">
      <c r="A3198">
        <v>43</v>
      </c>
      <c r="B3198">
        <v>43</v>
      </c>
      <c r="C3198" s="20">
        <v>0.0125</v>
      </c>
      <c r="D3198" s="20"/>
      <c r="E3198" s="14" t="s">
        <v>33</v>
      </c>
      <c r="F3198">
        <v>114</v>
      </c>
      <c r="H3198">
        <v>1.47</v>
      </c>
      <c r="I3198">
        <v>17.2</v>
      </c>
      <c r="J3198">
        <v>1.63</v>
      </c>
      <c r="L3198">
        <v>84</v>
      </c>
      <c r="M3198">
        <v>53.5</v>
      </c>
      <c r="N3198">
        <v>48.4</v>
      </c>
      <c r="U3198">
        <v>1.11</v>
      </c>
      <c r="V3198">
        <v>41.7</v>
      </c>
      <c r="W3198">
        <v>4.9</v>
      </c>
      <c r="X3198">
        <v>2</v>
      </c>
      <c r="Y3198">
        <v>14</v>
      </c>
      <c r="Z3198">
        <v>2.009</v>
      </c>
      <c r="AA3198">
        <v>2.138</v>
      </c>
      <c r="AB3198" t="s">
        <v>102</v>
      </c>
      <c r="AC3198" t="s">
        <v>101</v>
      </c>
      <c r="AD3198" t="s">
        <v>101</v>
      </c>
    </row>
    <row r="3199" spans="1:30">
      <c r="A3199">
        <v>43</v>
      </c>
      <c r="B3199">
        <v>43</v>
      </c>
      <c r="C3199" s="20">
        <v>0.0125231481481481</v>
      </c>
      <c r="D3199" s="20"/>
      <c r="E3199" s="14" t="s">
        <v>33</v>
      </c>
      <c r="F3199">
        <v>114</v>
      </c>
      <c r="H3199">
        <v>1.47</v>
      </c>
      <c r="I3199">
        <v>17.2</v>
      </c>
      <c r="J3199">
        <v>1.62</v>
      </c>
      <c r="L3199">
        <v>85</v>
      </c>
      <c r="M3199">
        <v>54.3</v>
      </c>
      <c r="N3199">
        <v>49.3</v>
      </c>
      <c r="U3199">
        <v>1.1</v>
      </c>
      <c r="V3199">
        <v>43.2</v>
      </c>
      <c r="W3199">
        <v>4.9</v>
      </c>
      <c r="X3199">
        <v>2</v>
      </c>
      <c r="Y3199">
        <v>14</v>
      </c>
      <c r="Z3199">
        <v>1.966</v>
      </c>
      <c r="AA3199">
        <v>2.076</v>
      </c>
      <c r="AB3199" t="s">
        <v>102</v>
      </c>
      <c r="AC3199" t="s">
        <v>101</v>
      </c>
      <c r="AD3199" t="s">
        <v>101</v>
      </c>
    </row>
    <row r="3200" spans="1:30">
      <c r="A3200">
        <v>43</v>
      </c>
      <c r="B3200">
        <v>43</v>
      </c>
      <c r="C3200" s="20">
        <v>0.0125347222222222</v>
      </c>
      <c r="D3200" s="20"/>
      <c r="E3200" s="14" t="s">
        <v>33</v>
      </c>
      <c r="F3200">
        <v>114</v>
      </c>
      <c r="H3200">
        <v>1.53</v>
      </c>
      <c r="I3200">
        <v>17.9</v>
      </c>
      <c r="J3200">
        <v>1.69</v>
      </c>
      <c r="L3200">
        <v>88</v>
      </c>
      <c r="M3200">
        <v>54.1</v>
      </c>
      <c r="N3200">
        <v>48.8</v>
      </c>
      <c r="U3200">
        <v>1.11</v>
      </c>
      <c r="V3200">
        <v>45.5</v>
      </c>
      <c r="W3200">
        <v>5.1</v>
      </c>
      <c r="X3200">
        <v>2</v>
      </c>
      <c r="Y3200">
        <v>14</v>
      </c>
      <c r="Z3200">
        <v>1.936</v>
      </c>
      <c r="AA3200">
        <v>2.139</v>
      </c>
      <c r="AB3200" t="s">
        <v>102</v>
      </c>
      <c r="AC3200" t="s">
        <v>101</v>
      </c>
      <c r="AD3200" t="s">
        <v>101</v>
      </c>
    </row>
    <row r="3201" spans="1:30">
      <c r="A3201">
        <v>43</v>
      </c>
      <c r="B3201">
        <v>43</v>
      </c>
      <c r="C3201" s="20">
        <v>0.0125578703703704</v>
      </c>
      <c r="D3201" s="20"/>
      <c r="E3201" s="14" t="s">
        <v>33</v>
      </c>
      <c r="F3201">
        <v>114</v>
      </c>
      <c r="H3201">
        <v>1.54</v>
      </c>
      <c r="I3201">
        <v>18.1</v>
      </c>
      <c r="J3201">
        <v>1.72</v>
      </c>
      <c r="L3201">
        <v>87</v>
      </c>
      <c r="M3201">
        <v>52.8</v>
      </c>
      <c r="N3201">
        <v>47.2</v>
      </c>
      <c r="U3201">
        <v>1.12</v>
      </c>
      <c r="V3201">
        <v>43.5</v>
      </c>
      <c r="W3201">
        <v>5.2</v>
      </c>
      <c r="X3201">
        <v>2</v>
      </c>
      <c r="Y3201">
        <v>14</v>
      </c>
      <c r="Z3201">
        <v>1.994</v>
      </c>
      <c r="AA3201">
        <v>2.172</v>
      </c>
      <c r="AB3201" t="s">
        <v>102</v>
      </c>
      <c r="AC3201" t="s">
        <v>101</v>
      </c>
      <c r="AD3201" t="s">
        <v>101</v>
      </c>
    </row>
    <row r="3202" spans="1:30">
      <c r="A3202">
        <v>43</v>
      </c>
      <c r="B3202">
        <v>43</v>
      </c>
      <c r="C3202" s="20">
        <v>0.0125694444444444</v>
      </c>
      <c r="D3202" s="20"/>
      <c r="E3202" s="14" t="s">
        <v>33</v>
      </c>
      <c r="F3202">
        <v>114</v>
      </c>
      <c r="H3202">
        <v>1.52</v>
      </c>
      <c r="I3202">
        <v>17.8</v>
      </c>
      <c r="J3202">
        <v>1.7</v>
      </c>
      <c r="L3202">
        <v>91</v>
      </c>
      <c r="M3202">
        <v>56.2</v>
      </c>
      <c r="N3202">
        <v>50.2</v>
      </c>
      <c r="U3202">
        <v>1.12</v>
      </c>
      <c r="V3202">
        <v>48.8</v>
      </c>
      <c r="W3202">
        <v>5.1</v>
      </c>
      <c r="X3202">
        <v>2</v>
      </c>
      <c r="Y3202">
        <v>14</v>
      </c>
      <c r="Z3202">
        <v>1.874</v>
      </c>
      <c r="AA3202">
        <v>2.16</v>
      </c>
      <c r="AB3202" t="s">
        <v>102</v>
      </c>
      <c r="AC3202" t="s">
        <v>101</v>
      </c>
      <c r="AD3202" t="s">
        <v>101</v>
      </c>
    </row>
    <row r="3203" spans="1:30">
      <c r="A3203">
        <v>43</v>
      </c>
      <c r="B3203">
        <v>43</v>
      </c>
      <c r="C3203" s="20">
        <v>0.0125810185185185</v>
      </c>
      <c r="D3203" s="20"/>
      <c r="E3203" s="14" t="s">
        <v>33</v>
      </c>
      <c r="F3203">
        <v>114</v>
      </c>
      <c r="H3203">
        <v>1.5</v>
      </c>
      <c r="I3203">
        <v>17.6</v>
      </c>
      <c r="J3203">
        <v>1.69</v>
      </c>
      <c r="L3203">
        <v>88</v>
      </c>
      <c r="M3203">
        <v>54.8</v>
      </c>
      <c r="N3203">
        <v>48.9</v>
      </c>
      <c r="U3203">
        <v>1.12</v>
      </c>
      <c r="V3203">
        <v>44.1</v>
      </c>
      <c r="W3203">
        <v>5</v>
      </c>
      <c r="X3203">
        <v>2</v>
      </c>
      <c r="Y3203">
        <v>14</v>
      </c>
      <c r="Z3203">
        <v>1.989</v>
      </c>
      <c r="AA3203">
        <v>2.002</v>
      </c>
      <c r="AB3203" t="s">
        <v>102</v>
      </c>
      <c r="AC3203" t="s">
        <v>101</v>
      </c>
      <c r="AD3203" t="s">
        <v>101</v>
      </c>
    </row>
    <row r="3204" spans="1:30">
      <c r="A3204">
        <v>43</v>
      </c>
      <c r="B3204">
        <v>43</v>
      </c>
      <c r="C3204" s="20">
        <v>0.0126041666666667</v>
      </c>
      <c r="D3204" s="20"/>
      <c r="E3204" s="14" t="s">
        <v>33</v>
      </c>
      <c r="F3204">
        <v>114</v>
      </c>
      <c r="H3204">
        <v>1.53</v>
      </c>
      <c r="I3204">
        <v>17.9</v>
      </c>
      <c r="J3204">
        <v>1.7</v>
      </c>
      <c r="L3204">
        <v>87</v>
      </c>
      <c r="M3204">
        <v>53.4</v>
      </c>
      <c r="N3204">
        <v>48.1</v>
      </c>
      <c r="U3204">
        <v>1.11</v>
      </c>
      <c r="V3204">
        <v>43.8</v>
      </c>
      <c r="W3204">
        <v>5.1</v>
      </c>
      <c r="X3204">
        <v>2</v>
      </c>
      <c r="Y3204">
        <v>14</v>
      </c>
      <c r="Z3204">
        <v>1.984</v>
      </c>
      <c r="AA3204">
        <v>2.205</v>
      </c>
      <c r="AB3204" t="s">
        <v>102</v>
      </c>
      <c r="AC3204" t="s">
        <v>101</v>
      </c>
      <c r="AD3204" t="s">
        <v>101</v>
      </c>
    </row>
    <row r="3205" spans="1:30">
      <c r="A3205">
        <v>43</v>
      </c>
      <c r="B3205">
        <v>43</v>
      </c>
      <c r="C3205" s="20">
        <v>0.0126157407407407</v>
      </c>
      <c r="D3205" s="20"/>
      <c r="E3205" s="14" t="s">
        <v>33</v>
      </c>
      <c r="F3205">
        <v>114</v>
      </c>
      <c r="H3205">
        <v>1.5</v>
      </c>
      <c r="I3205">
        <v>17.6</v>
      </c>
      <c r="J3205">
        <v>1.66</v>
      </c>
      <c r="L3205">
        <v>85</v>
      </c>
      <c r="M3205">
        <v>53</v>
      </c>
      <c r="N3205">
        <v>47.8</v>
      </c>
      <c r="U3205">
        <v>1.11</v>
      </c>
      <c r="V3205">
        <v>42.9</v>
      </c>
      <c r="W3205">
        <v>5</v>
      </c>
      <c r="X3205">
        <v>2</v>
      </c>
      <c r="Y3205">
        <v>14</v>
      </c>
      <c r="Z3205">
        <v>1.974</v>
      </c>
      <c r="AA3205">
        <v>2.109</v>
      </c>
      <c r="AB3205" t="s">
        <v>102</v>
      </c>
      <c r="AC3205" t="s">
        <v>101</v>
      </c>
      <c r="AD3205" t="s">
        <v>101</v>
      </c>
    </row>
    <row r="3206" spans="1:30">
      <c r="A3206">
        <v>43</v>
      </c>
      <c r="B3206">
        <v>43</v>
      </c>
      <c r="C3206" s="20">
        <v>0.0126273148148148</v>
      </c>
      <c r="D3206" s="20"/>
      <c r="E3206" s="14" t="s">
        <v>33</v>
      </c>
      <c r="F3206">
        <v>114</v>
      </c>
      <c r="H3206">
        <v>1.42</v>
      </c>
      <c r="I3206">
        <v>16.6</v>
      </c>
      <c r="J3206">
        <v>1.57</v>
      </c>
      <c r="L3206">
        <v>84</v>
      </c>
      <c r="M3206">
        <v>55.2</v>
      </c>
      <c r="N3206">
        <v>49.8</v>
      </c>
      <c r="U3206">
        <v>1.11</v>
      </c>
      <c r="V3206">
        <v>44.4</v>
      </c>
      <c r="W3206">
        <v>4.7</v>
      </c>
      <c r="X3206">
        <v>2</v>
      </c>
      <c r="Y3206">
        <v>14</v>
      </c>
      <c r="Z3206">
        <v>1.881</v>
      </c>
      <c r="AA3206">
        <v>2.089</v>
      </c>
      <c r="AB3206" t="s">
        <v>102</v>
      </c>
      <c r="AC3206" t="s">
        <v>101</v>
      </c>
      <c r="AD3206" t="s">
        <v>101</v>
      </c>
    </row>
    <row r="3207" spans="1:30">
      <c r="A3207">
        <v>43</v>
      </c>
      <c r="B3207">
        <v>43</v>
      </c>
      <c r="C3207" s="20">
        <v>0.012650462962963</v>
      </c>
      <c r="D3207" s="20"/>
      <c r="E3207" s="14" t="s">
        <v>33</v>
      </c>
      <c r="F3207">
        <v>114</v>
      </c>
      <c r="H3207">
        <v>1.57</v>
      </c>
      <c r="I3207">
        <v>18.3</v>
      </c>
      <c r="J3207">
        <v>1.74</v>
      </c>
      <c r="L3207">
        <v>90</v>
      </c>
      <c r="M3207">
        <v>53.9</v>
      </c>
      <c r="N3207">
        <v>48.4</v>
      </c>
      <c r="U3207">
        <v>1.11</v>
      </c>
      <c r="V3207">
        <v>45.8</v>
      </c>
      <c r="W3207">
        <v>5.2</v>
      </c>
      <c r="X3207">
        <v>2</v>
      </c>
      <c r="Y3207">
        <v>14</v>
      </c>
      <c r="Z3207">
        <v>1.961</v>
      </c>
      <c r="AA3207">
        <v>2.113</v>
      </c>
      <c r="AB3207" t="s">
        <v>102</v>
      </c>
      <c r="AC3207" t="s">
        <v>101</v>
      </c>
      <c r="AD3207" t="s">
        <v>101</v>
      </c>
    </row>
    <row r="3208" spans="1:30">
      <c r="A3208">
        <v>43</v>
      </c>
      <c r="B3208">
        <v>43</v>
      </c>
      <c r="C3208" s="20">
        <v>0.012662037037037</v>
      </c>
      <c r="D3208" s="20"/>
      <c r="E3208" s="14" t="s">
        <v>33</v>
      </c>
      <c r="F3208">
        <v>114</v>
      </c>
      <c r="H3208">
        <v>1.53</v>
      </c>
      <c r="I3208">
        <v>17.9</v>
      </c>
      <c r="J3208">
        <v>1.68</v>
      </c>
      <c r="L3208">
        <v>84</v>
      </c>
      <c r="M3208">
        <v>51.8</v>
      </c>
      <c r="N3208">
        <v>47.1</v>
      </c>
      <c r="U3208">
        <v>1.1</v>
      </c>
      <c r="V3208">
        <v>40.3</v>
      </c>
      <c r="W3208">
        <v>5.1</v>
      </c>
      <c r="X3208">
        <v>2</v>
      </c>
      <c r="Y3208">
        <v>14</v>
      </c>
      <c r="Z3208">
        <v>2.084</v>
      </c>
      <c r="AA3208">
        <v>2.285</v>
      </c>
      <c r="AB3208" t="s">
        <v>102</v>
      </c>
      <c r="AC3208" t="s">
        <v>101</v>
      </c>
      <c r="AD3208" t="s">
        <v>101</v>
      </c>
    </row>
    <row r="3209" spans="1:30">
      <c r="A3209">
        <v>43</v>
      </c>
      <c r="B3209">
        <v>43</v>
      </c>
      <c r="C3209" s="20">
        <v>0.0126736111111111</v>
      </c>
      <c r="D3209" s="20"/>
      <c r="E3209" s="14" t="s">
        <v>33</v>
      </c>
      <c r="F3209">
        <v>114</v>
      </c>
      <c r="H3209">
        <v>1.43</v>
      </c>
      <c r="I3209">
        <v>16.8</v>
      </c>
      <c r="J3209">
        <v>1.61</v>
      </c>
      <c r="L3209">
        <v>88</v>
      </c>
      <c r="M3209">
        <v>57.6</v>
      </c>
      <c r="N3209">
        <v>51.2</v>
      </c>
      <c r="U3209">
        <v>1.13</v>
      </c>
      <c r="V3209">
        <v>46.2</v>
      </c>
      <c r="W3209">
        <v>4.8</v>
      </c>
      <c r="X3209">
        <v>2</v>
      </c>
      <c r="Y3209">
        <v>14</v>
      </c>
      <c r="Z3209">
        <v>1.907</v>
      </c>
      <c r="AA3209">
        <v>2.243</v>
      </c>
      <c r="AB3209" t="s">
        <v>102</v>
      </c>
      <c r="AC3209" t="s">
        <v>101</v>
      </c>
      <c r="AD3209" t="s">
        <v>101</v>
      </c>
    </row>
    <row r="3210" spans="1:30">
      <c r="A3210">
        <v>43</v>
      </c>
      <c r="B3210">
        <v>43</v>
      </c>
      <c r="C3210" s="20">
        <v>0.0126967592592593</v>
      </c>
      <c r="D3210" s="20"/>
      <c r="E3210" s="14" t="s">
        <v>33</v>
      </c>
      <c r="F3210">
        <v>114</v>
      </c>
      <c r="H3210">
        <v>1.45</v>
      </c>
      <c r="I3210">
        <v>16.9</v>
      </c>
      <c r="J3210">
        <v>1.61</v>
      </c>
      <c r="L3210">
        <v>84</v>
      </c>
      <c r="M3210">
        <v>54.2</v>
      </c>
      <c r="N3210">
        <v>48.8</v>
      </c>
      <c r="U3210">
        <v>1.11</v>
      </c>
      <c r="V3210">
        <v>43.2</v>
      </c>
      <c r="W3210">
        <v>4.8</v>
      </c>
      <c r="X3210">
        <v>2</v>
      </c>
      <c r="Y3210">
        <v>14</v>
      </c>
      <c r="Z3210">
        <v>1.938</v>
      </c>
      <c r="AA3210">
        <v>2.03</v>
      </c>
      <c r="AB3210" t="s">
        <v>102</v>
      </c>
      <c r="AC3210" t="s">
        <v>101</v>
      </c>
      <c r="AD3210" t="s">
        <v>101</v>
      </c>
    </row>
    <row r="3211" spans="1:30">
      <c r="A3211">
        <v>43</v>
      </c>
      <c r="B3211">
        <v>43</v>
      </c>
      <c r="C3211" s="20">
        <v>0.0127083333333333</v>
      </c>
      <c r="D3211" s="20"/>
      <c r="E3211" s="14" t="s">
        <v>33</v>
      </c>
      <c r="F3211">
        <v>114</v>
      </c>
      <c r="H3211">
        <v>1.55</v>
      </c>
      <c r="I3211">
        <v>18.1</v>
      </c>
      <c r="J3211">
        <v>1.73</v>
      </c>
      <c r="L3211">
        <v>89</v>
      </c>
      <c r="M3211">
        <v>54.4</v>
      </c>
      <c r="N3211">
        <v>48.8</v>
      </c>
      <c r="U3211">
        <v>1.11</v>
      </c>
      <c r="V3211">
        <v>44.1</v>
      </c>
      <c r="W3211">
        <v>5.2</v>
      </c>
      <c r="X3211">
        <v>2</v>
      </c>
      <c r="Y3211">
        <v>14</v>
      </c>
      <c r="Z3211">
        <v>2.028</v>
      </c>
      <c r="AA3211">
        <v>2.145</v>
      </c>
      <c r="AB3211" t="s">
        <v>102</v>
      </c>
      <c r="AC3211" t="s">
        <v>101</v>
      </c>
      <c r="AD3211" t="s">
        <v>101</v>
      </c>
    </row>
    <row r="3212" spans="1:30">
      <c r="A3212">
        <v>43</v>
      </c>
      <c r="B3212">
        <v>43</v>
      </c>
      <c r="C3212" s="20">
        <v>0.0127199074074074</v>
      </c>
      <c r="D3212" s="20"/>
      <c r="E3212" s="14" t="s">
        <v>33</v>
      </c>
      <c r="F3212">
        <v>116</v>
      </c>
      <c r="H3212">
        <v>1.59</v>
      </c>
      <c r="I3212">
        <v>18.6</v>
      </c>
      <c r="J3212">
        <v>1.79</v>
      </c>
      <c r="L3212">
        <v>93</v>
      </c>
      <c r="M3212">
        <v>55.4</v>
      </c>
      <c r="N3212">
        <v>49</v>
      </c>
      <c r="U3212">
        <v>1.13</v>
      </c>
      <c r="V3212">
        <v>46.5</v>
      </c>
      <c r="W3212">
        <v>5.3</v>
      </c>
      <c r="X3212">
        <v>2</v>
      </c>
      <c r="Y3212">
        <v>14</v>
      </c>
      <c r="Z3212">
        <v>2.01</v>
      </c>
      <c r="AA3212">
        <v>2.228</v>
      </c>
      <c r="AB3212" t="s">
        <v>102</v>
      </c>
      <c r="AC3212" t="s">
        <v>101</v>
      </c>
      <c r="AD3212" t="s">
        <v>101</v>
      </c>
    </row>
    <row r="3213" spans="1:30">
      <c r="A3213">
        <v>43</v>
      </c>
      <c r="B3213">
        <v>43</v>
      </c>
      <c r="C3213" s="20">
        <v>0.0127430555555556</v>
      </c>
      <c r="D3213" s="20"/>
      <c r="E3213" s="14" t="s">
        <v>33</v>
      </c>
      <c r="F3213">
        <v>116</v>
      </c>
      <c r="H3213">
        <v>1.5</v>
      </c>
      <c r="I3213">
        <v>17.5</v>
      </c>
      <c r="J3213">
        <v>1.67</v>
      </c>
      <c r="L3213">
        <v>89</v>
      </c>
      <c r="M3213">
        <v>55.6</v>
      </c>
      <c r="N3213">
        <v>49.7</v>
      </c>
      <c r="U3213">
        <v>1.12</v>
      </c>
      <c r="V3213">
        <v>44.8</v>
      </c>
      <c r="W3213">
        <v>5</v>
      </c>
      <c r="X3213">
        <v>2</v>
      </c>
      <c r="Y3213">
        <v>14</v>
      </c>
      <c r="Z3213">
        <v>1.977</v>
      </c>
      <c r="AA3213">
        <v>2.079</v>
      </c>
      <c r="AB3213" t="s">
        <v>102</v>
      </c>
      <c r="AC3213" t="s">
        <v>101</v>
      </c>
      <c r="AD3213" t="s">
        <v>101</v>
      </c>
    </row>
    <row r="3214" spans="1:30">
      <c r="A3214">
        <v>43</v>
      </c>
      <c r="B3214">
        <v>43</v>
      </c>
      <c r="C3214" s="20">
        <v>0.0127662037037037</v>
      </c>
      <c r="D3214" s="20"/>
      <c r="E3214" s="14" t="s">
        <v>33</v>
      </c>
      <c r="F3214">
        <v>116</v>
      </c>
      <c r="H3214">
        <v>1.12</v>
      </c>
      <c r="I3214">
        <v>13.2</v>
      </c>
      <c r="J3214">
        <v>1.26</v>
      </c>
      <c r="L3214">
        <v>58</v>
      </c>
      <c r="M3214">
        <v>49.2</v>
      </c>
      <c r="N3214">
        <v>43.7</v>
      </c>
      <c r="U3214">
        <v>1.13</v>
      </c>
      <c r="V3214">
        <v>26</v>
      </c>
      <c r="W3214">
        <v>3.8</v>
      </c>
      <c r="X3214">
        <v>2</v>
      </c>
      <c r="Y3214">
        <v>14</v>
      </c>
      <c r="Z3214">
        <v>2.247</v>
      </c>
      <c r="AA3214">
        <v>2.819</v>
      </c>
      <c r="AB3214" t="s">
        <v>102</v>
      </c>
      <c r="AC3214" t="s">
        <v>101</v>
      </c>
      <c r="AD3214" t="s">
        <v>101</v>
      </c>
    </row>
    <row r="3215" spans="1:30">
      <c r="A3215">
        <v>43</v>
      </c>
      <c r="B3215">
        <v>43</v>
      </c>
      <c r="C3215" s="20">
        <v>0.0127777777777778</v>
      </c>
      <c r="D3215" s="20"/>
      <c r="E3215" s="14" t="s">
        <v>33</v>
      </c>
      <c r="F3215">
        <v>115</v>
      </c>
      <c r="H3215">
        <v>1.57</v>
      </c>
      <c r="I3215">
        <v>18.4</v>
      </c>
      <c r="J3215">
        <v>1.75</v>
      </c>
      <c r="L3215">
        <v>90</v>
      </c>
      <c r="M3215">
        <v>53.7</v>
      </c>
      <c r="N3215">
        <v>48.2</v>
      </c>
      <c r="U3215">
        <v>1.12</v>
      </c>
      <c r="V3215">
        <v>46.2</v>
      </c>
      <c r="W3215">
        <v>5.2</v>
      </c>
      <c r="X3215">
        <v>2</v>
      </c>
      <c r="Y3215">
        <v>14</v>
      </c>
      <c r="Z3215">
        <v>1.946</v>
      </c>
      <c r="AA3215">
        <v>2.171</v>
      </c>
      <c r="AB3215" t="s">
        <v>102</v>
      </c>
      <c r="AC3215" t="s">
        <v>101</v>
      </c>
      <c r="AD3215" t="s">
        <v>101</v>
      </c>
    </row>
    <row r="3216" spans="1:30">
      <c r="A3216">
        <v>43</v>
      </c>
      <c r="B3216">
        <v>43</v>
      </c>
      <c r="C3216" s="20">
        <v>0.0128009259259259</v>
      </c>
      <c r="D3216" s="20"/>
      <c r="E3216" s="14" t="s">
        <v>33</v>
      </c>
      <c r="F3216">
        <v>115</v>
      </c>
      <c r="H3216">
        <v>1.3</v>
      </c>
      <c r="I3216">
        <v>15.2</v>
      </c>
      <c r="J3216">
        <v>1.34</v>
      </c>
      <c r="L3216">
        <v>63</v>
      </c>
      <c r="M3216">
        <v>45.2</v>
      </c>
      <c r="N3216">
        <v>43.9</v>
      </c>
      <c r="U3216">
        <v>1.03</v>
      </c>
      <c r="V3216">
        <v>34.5</v>
      </c>
      <c r="W3216">
        <v>4.3</v>
      </c>
      <c r="X3216">
        <v>2</v>
      </c>
      <c r="Y3216">
        <v>14</v>
      </c>
      <c r="Z3216">
        <v>1.823</v>
      </c>
      <c r="AA3216">
        <v>1.719</v>
      </c>
      <c r="AB3216" t="s">
        <v>102</v>
      </c>
      <c r="AC3216" t="s">
        <v>101</v>
      </c>
      <c r="AD3216" t="s">
        <v>101</v>
      </c>
    </row>
    <row r="3217" spans="1:30">
      <c r="A3217">
        <v>43</v>
      </c>
      <c r="B3217">
        <v>43</v>
      </c>
      <c r="C3217" s="20">
        <v>0.0128125</v>
      </c>
      <c r="D3217" s="20"/>
      <c r="E3217" s="14" t="s">
        <v>33</v>
      </c>
      <c r="F3217">
        <v>115</v>
      </c>
      <c r="H3217">
        <v>1.61</v>
      </c>
      <c r="I3217">
        <v>18.8</v>
      </c>
      <c r="J3217">
        <v>1.73</v>
      </c>
      <c r="L3217">
        <v>88</v>
      </c>
      <c r="M3217">
        <v>51.1</v>
      </c>
      <c r="N3217">
        <v>47.3</v>
      </c>
      <c r="U3217">
        <v>1.08</v>
      </c>
      <c r="V3217">
        <v>48.4</v>
      </c>
      <c r="W3217">
        <v>5.4</v>
      </c>
      <c r="X3217">
        <v>2</v>
      </c>
      <c r="Y3217">
        <v>14</v>
      </c>
      <c r="Z3217">
        <v>1.815</v>
      </c>
      <c r="AA3217">
        <v>2.074</v>
      </c>
      <c r="AB3217" t="s">
        <v>102</v>
      </c>
      <c r="AC3217" t="s">
        <v>101</v>
      </c>
      <c r="AD3217" t="s">
        <v>101</v>
      </c>
    </row>
    <row r="3218" spans="1:30">
      <c r="A3218">
        <v>43</v>
      </c>
      <c r="B3218">
        <v>43</v>
      </c>
      <c r="C3218" s="20">
        <v>0.0128356481481481</v>
      </c>
      <c r="D3218" s="20"/>
      <c r="E3218" s="14" t="s">
        <v>33</v>
      </c>
      <c r="F3218">
        <v>115</v>
      </c>
      <c r="H3218">
        <v>1.64</v>
      </c>
      <c r="I3218">
        <v>19.2</v>
      </c>
      <c r="J3218">
        <v>1.75</v>
      </c>
      <c r="L3218">
        <v>86</v>
      </c>
      <c r="M3218">
        <v>49.4</v>
      </c>
      <c r="N3218">
        <v>46.4</v>
      </c>
      <c r="U3218">
        <v>1.06</v>
      </c>
      <c r="V3218">
        <v>42.9</v>
      </c>
      <c r="W3218">
        <v>5.5</v>
      </c>
      <c r="X3218">
        <v>2</v>
      </c>
      <c r="Y3218">
        <v>14</v>
      </c>
      <c r="Z3218">
        <v>2.012</v>
      </c>
      <c r="AA3218">
        <v>2.172</v>
      </c>
      <c r="AB3218" t="s">
        <v>102</v>
      </c>
      <c r="AC3218" t="s">
        <v>101</v>
      </c>
      <c r="AD3218" t="s">
        <v>101</v>
      </c>
    </row>
    <row r="3219" spans="1:30">
      <c r="A3219">
        <v>43</v>
      </c>
      <c r="B3219">
        <v>43</v>
      </c>
      <c r="C3219" s="20">
        <v>0.0128472222222222</v>
      </c>
      <c r="D3219" s="20"/>
      <c r="E3219" s="14" t="s">
        <v>33</v>
      </c>
      <c r="F3219">
        <v>117</v>
      </c>
      <c r="H3219">
        <v>1.5</v>
      </c>
      <c r="I3219">
        <v>17.6</v>
      </c>
      <c r="J3219">
        <v>1.63</v>
      </c>
      <c r="L3219">
        <v>86</v>
      </c>
      <c r="M3219">
        <v>53.5</v>
      </c>
      <c r="N3219">
        <v>49.4</v>
      </c>
      <c r="U3219">
        <v>1.08</v>
      </c>
      <c r="V3219">
        <v>48.8</v>
      </c>
      <c r="W3219">
        <v>5</v>
      </c>
      <c r="X3219">
        <v>2</v>
      </c>
      <c r="Y3219">
        <v>14</v>
      </c>
      <c r="Z3219">
        <v>1.769</v>
      </c>
      <c r="AA3219">
        <v>1.888</v>
      </c>
      <c r="AB3219" t="s">
        <v>102</v>
      </c>
      <c r="AC3219" t="s">
        <v>101</v>
      </c>
      <c r="AD3219" t="s">
        <v>101</v>
      </c>
    </row>
    <row r="3220" spans="1:30">
      <c r="A3220">
        <v>43</v>
      </c>
      <c r="B3220">
        <v>43</v>
      </c>
      <c r="C3220" s="20">
        <v>0.0128587962962963</v>
      </c>
      <c r="D3220" s="20"/>
      <c r="E3220" s="14" t="s">
        <v>33</v>
      </c>
      <c r="F3220">
        <v>117</v>
      </c>
      <c r="H3220">
        <v>1.53</v>
      </c>
      <c r="I3220">
        <v>18</v>
      </c>
      <c r="J3220">
        <v>1.67</v>
      </c>
      <c r="L3220">
        <v>85</v>
      </c>
      <c r="M3220">
        <v>51.9</v>
      </c>
      <c r="N3220">
        <v>47.5</v>
      </c>
      <c r="U3220">
        <v>1.09</v>
      </c>
      <c r="V3220">
        <v>45.8</v>
      </c>
      <c r="W3220">
        <v>5.1</v>
      </c>
      <c r="X3220">
        <v>2</v>
      </c>
      <c r="Y3220">
        <v>14</v>
      </c>
      <c r="Z3220">
        <v>1.856</v>
      </c>
      <c r="AA3220">
        <v>1.962</v>
      </c>
      <c r="AB3220" t="s">
        <v>102</v>
      </c>
      <c r="AC3220" t="s">
        <v>101</v>
      </c>
      <c r="AD3220" t="s">
        <v>101</v>
      </c>
    </row>
    <row r="3221" spans="1:30">
      <c r="A3221">
        <v>43</v>
      </c>
      <c r="B3221">
        <v>43</v>
      </c>
      <c r="C3221" s="20">
        <v>0.0128819444444444</v>
      </c>
      <c r="D3221" s="20"/>
      <c r="E3221" s="14" t="s">
        <v>33</v>
      </c>
      <c r="F3221">
        <v>117</v>
      </c>
      <c r="H3221">
        <v>1.56</v>
      </c>
      <c r="I3221">
        <v>18.3</v>
      </c>
      <c r="J3221">
        <v>1.71</v>
      </c>
      <c r="L3221">
        <v>88</v>
      </c>
      <c r="M3221">
        <v>52.7</v>
      </c>
      <c r="N3221">
        <v>48.2</v>
      </c>
      <c r="U3221">
        <v>1.09</v>
      </c>
      <c r="V3221">
        <v>48</v>
      </c>
      <c r="W3221">
        <v>5.2</v>
      </c>
      <c r="X3221">
        <v>2</v>
      </c>
      <c r="Y3221">
        <v>14</v>
      </c>
      <c r="Z3221">
        <v>1.835</v>
      </c>
      <c r="AA3221">
        <v>2.004</v>
      </c>
      <c r="AB3221" t="s">
        <v>102</v>
      </c>
      <c r="AC3221" t="s">
        <v>101</v>
      </c>
      <c r="AD3221" t="s">
        <v>101</v>
      </c>
    </row>
    <row r="3222" spans="1:30">
      <c r="A3222">
        <v>43</v>
      </c>
      <c r="B3222">
        <v>43</v>
      </c>
      <c r="C3222" s="20">
        <v>0.0128935185185185</v>
      </c>
      <c r="D3222" s="20"/>
      <c r="E3222" s="14" t="s">
        <v>33</v>
      </c>
      <c r="F3222">
        <v>117</v>
      </c>
      <c r="H3222">
        <v>1.56</v>
      </c>
      <c r="I3222">
        <v>18.3</v>
      </c>
      <c r="J3222">
        <v>1.72</v>
      </c>
      <c r="L3222">
        <v>90</v>
      </c>
      <c r="M3222">
        <v>53.9</v>
      </c>
      <c r="N3222">
        <v>48.9</v>
      </c>
      <c r="U3222">
        <v>1.1</v>
      </c>
      <c r="V3222">
        <v>51.3</v>
      </c>
      <c r="W3222">
        <v>5.2</v>
      </c>
      <c r="X3222">
        <v>2</v>
      </c>
      <c r="Y3222">
        <v>14</v>
      </c>
      <c r="Z3222">
        <v>1.758</v>
      </c>
      <c r="AA3222">
        <v>1.965</v>
      </c>
      <c r="AB3222" t="s">
        <v>102</v>
      </c>
      <c r="AC3222" t="s">
        <v>101</v>
      </c>
      <c r="AD3222" t="s">
        <v>101</v>
      </c>
    </row>
    <row r="3223" spans="1:30">
      <c r="A3223">
        <v>43</v>
      </c>
      <c r="B3223">
        <v>43</v>
      </c>
      <c r="C3223" s="20">
        <v>0.0129050925925926</v>
      </c>
      <c r="D3223" s="20"/>
      <c r="E3223" s="14" t="s">
        <v>33</v>
      </c>
      <c r="F3223">
        <v>116</v>
      </c>
      <c r="H3223">
        <v>1.65</v>
      </c>
      <c r="I3223">
        <v>19.4</v>
      </c>
      <c r="J3223">
        <v>1.82</v>
      </c>
      <c r="L3223">
        <v>91</v>
      </c>
      <c r="M3223">
        <v>51.8</v>
      </c>
      <c r="N3223">
        <v>47</v>
      </c>
      <c r="U3223">
        <v>1.1</v>
      </c>
      <c r="V3223">
        <v>45.8</v>
      </c>
      <c r="W3223">
        <v>5.5</v>
      </c>
      <c r="X3223">
        <v>2</v>
      </c>
      <c r="Y3223">
        <v>14</v>
      </c>
      <c r="Z3223">
        <v>1.99</v>
      </c>
      <c r="AA3223">
        <v>1.987</v>
      </c>
      <c r="AB3223" t="s">
        <v>102</v>
      </c>
      <c r="AC3223" t="s">
        <v>101</v>
      </c>
      <c r="AD3223" t="s">
        <v>101</v>
      </c>
    </row>
    <row r="3224" spans="1:30">
      <c r="A3224">
        <v>43</v>
      </c>
      <c r="B3224">
        <v>43</v>
      </c>
      <c r="C3224" s="20">
        <v>0.0129282407407407</v>
      </c>
      <c r="D3224" s="20"/>
      <c r="E3224" s="14" t="s">
        <v>33</v>
      </c>
      <c r="F3224">
        <v>116</v>
      </c>
      <c r="H3224">
        <v>1.11</v>
      </c>
      <c r="I3224">
        <v>13</v>
      </c>
      <c r="J3224">
        <v>1.18</v>
      </c>
      <c r="L3224">
        <v>46</v>
      </c>
      <c r="M3224">
        <v>38.8</v>
      </c>
      <c r="N3224">
        <v>36.4</v>
      </c>
      <c r="U3224">
        <v>1.07</v>
      </c>
      <c r="V3224">
        <v>24.6</v>
      </c>
      <c r="W3224">
        <v>3.7</v>
      </c>
      <c r="X3224">
        <v>2</v>
      </c>
      <c r="Y3224">
        <v>14</v>
      </c>
      <c r="Z3224">
        <v>1.869</v>
      </c>
      <c r="AA3224">
        <v>2.286</v>
      </c>
      <c r="AB3224" t="s">
        <v>102</v>
      </c>
      <c r="AC3224" t="s">
        <v>101</v>
      </c>
      <c r="AD3224" t="s">
        <v>101</v>
      </c>
    </row>
    <row r="3225" spans="1:30">
      <c r="A3225">
        <v>43</v>
      </c>
      <c r="B3225">
        <v>43</v>
      </c>
      <c r="C3225" s="20">
        <v>0.0129513888888889</v>
      </c>
      <c r="D3225" s="20"/>
      <c r="E3225" s="14" t="s">
        <v>33</v>
      </c>
      <c r="F3225">
        <v>116</v>
      </c>
      <c r="H3225">
        <v>1.77</v>
      </c>
      <c r="I3225">
        <v>20.8</v>
      </c>
      <c r="J3225">
        <v>1.89</v>
      </c>
      <c r="L3225">
        <v>92</v>
      </c>
      <c r="M3225">
        <v>48.7</v>
      </c>
      <c r="N3225">
        <v>45.8</v>
      </c>
      <c r="U3225">
        <v>1.06</v>
      </c>
      <c r="V3225">
        <v>44.4</v>
      </c>
      <c r="W3225">
        <v>5.9</v>
      </c>
      <c r="X3225">
        <v>2</v>
      </c>
      <c r="Y3225">
        <v>14</v>
      </c>
      <c r="Z3225">
        <v>2.062</v>
      </c>
      <c r="AA3225">
        <v>2.152</v>
      </c>
      <c r="AB3225" t="s">
        <v>102</v>
      </c>
      <c r="AC3225" t="s">
        <v>101</v>
      </c>
      <c r="AD3225" t="s">
        <v>101</v>
      </c>
    </row>
    <row r="3226" spans="1:30">
      <c r="A3226">
        <v>43</v>
      </c>
      <c r="B3226">
        <v>43</v>
      </c>
      <c r="C3226" s="20">
        <v>0.012962962962963</v>
      </c>
      <c r="D3226" s="20"/>
      <c r="E3226" s="14" t="s">
        <v>33</v>
      </c>
      <c r="F3226">
        <v>114</v>
      </c>
      <c r="H3226">
        <v>1.51</v>
      </c>
      <c r="I3226">
        <v>17.7</v>
      </c>
      <c r="J3226">
        <v>1.64</v>
      </c>
      <c r="L3226">
        <v>85</v>
      </c>
      <c r="M3226">
        <v>52.8</v>
      </c>
      <c r="N3226">
        <v>48.6</v>
      </c>
      <c r="U3226">
        <v>1.09</v>
      </c>
      <c r="V3226">
        <v>47.2</v>
      </c>
      <c r="W3226">
        <v>5</v>
      </c>
      <c r="X3226">
        <v>2</v>
      </c>
      <c r="Y3226">
        <v>14</v>
      </c>
      <c r="Z3226">
        <v>1.805</v>
      </c>
      <c r="AA3226">
        <v>2.068</v>
      </c>
      <c r="AB3226" t="s">
        <v>102</v>
      </c>
      <c r="AC3226" t="s">
        <v>101</v>
      </c>
      <c r="AD3226" t="s">
        <v>101</v>
      </c>
    </row>
    <row r="3227" spans="1:30">
      <c r="A3227">
        <v>43</v>
      </c>
      <c r="B3227">
        <v>43</v>
      </c>
      <c r="C3227" s="20">
        <v>0.012974537037037</v>
      </c>
      <c r="D3227" s="20"/>
      <c r="E3227" s="14" t="s">
        <v>33</v>
      </c>
      <c r="F3227">
        <v>114</v>
      </c>
      <c r="H3227">
        <v>1.55</v>
      </c>
      <c r="I3227">
        <v>18.2</v>
      </c>
      <c r="J3227">
        <v>1.68</v>
      </c>
      <c r="L3227">
        <v>86</v>
      </c>
      <c r="M3227">
        <v>51.8</v>
      </c>
      <c r="N3227">
        <v>47.8</v>
      </c>
      <c r="U3227">
        <v>1.08</v>
      </c>
      <c r="V3227">
        <v>47.2</v>
      </c>
      <c r="W3227">
        <v>5.2</v>
      </c>
      <c r="X3227">
        <v>2</v>
      </c>
      <c r="Y3227">
        <v>14</v>
      </c>
      <c r="Z3227">
        <v>1.823</v>
      </c>
      <c r="AA3227">
        <v>1.885</v>
      </c>
      <c r="AB3227" t="s">
        <v>102</v>
      </c>
      <c r="AC3227" t="s">
        <v>101</v>
      </c>
      <c r="AD3227" t="s">
        <v>101</v>
      </c>
    </row>
    <row r="3228" spans="1:30">
      <c r="A3228">
        <v>43</v>
      </c>
      <c r="B3228">
        <v>43</v>
      </c>
      <c r="C3228" s="20">
        <v>0.0129976851851852</v>
      </c>
      <c r="D3228" s="20"/>
      <c r="E3228" s="14" t="s">
        <v>33</v>
      </c>
      <c r="F3228">
        <v>114</v>
      </c>
      <c r="H3228">
        <v>1.32</v>
      </c>
      <c r="I3228">
        <v>15.5</v>
      </c>
      <c r="J3228">
        <v>1.43</v>
      </c>
      <c r="L3228">
        <v>71</v>
      </c>
      <c r="M3228">
        <v>49.8</v>
      </c>
      <c r="N3228">
        <v>46.1</v>
      </c>
      <c r="U3228">
        <v>1.08</v>
      </c>
      <c r="V3228">
        <v>43.8</v>
      </c>
      <c r="W3228">
        <v>4.4</v>
      </c>
      <c r="X3228">
        <v>2</v>
      </c>
      <c r="Y3228">
        <v>14</v>
      </c>
      <c r="Z3228">
        <v>1.625</v>
      </c>
      <c r="AA3228">
        <v>1.854</v>
      </c>
      <c r="AB3228" t="s">
        <v>102</v>
      </c>
      <c r="AC3228" t="s">
        <v>101</v>
      </c>
      <c r="AD3228" t="s">
        <v>101</v>
      </c>
    </row>
    <row r="3229" spans="1:30">
      <c r="A3229">
        <v>43</v>
      </c>
      <c r="B3229">
        <v>43</v>
      </c>
      <c r="C3229" s="20">
        <v>0.0130092592592593</v>
      </c>
      <c r="D3229" s="20"/>
      <c r="E3229" s="14" t="s">
        <v>33</v>
      </c>
      <c r="F3229">
        <v>114</v>
      </c>
      <c r="H3229">
        <v>1.41</v>
      </c>
      <c r="I3229">
        <v>16.5</v>
      </c>
      <c r="J3229">
        <v>1.52</v>
      </c>
      <c r="L3229">
        <v>82</v>
      </c>
      <c r="M3229">
        <v>54.2</v>
      </c>
      <c r="N3229">
        <v>50.2</v>
      </c>
      <c r="U3229">
        <v>1.08</v>
      </c>
      <c r="V3229">
        <v>50.4</v>
      </c>
      <c r="W3229">
        <v>4.7</v>
      </c>
      <c r="X3229">
        <v>2</v>
      </c>
      <c r="Y3229">
        <v>14</v>
      </c>
      <c r="Z3229">
        <v>1.635</v>
      </c>
      <c r="AA3229">
        <v>1.814</v>
      </c>
      <c r="AB3229" t="s">
        <v>102</v>
      </c>
      <c r="AC3229" t="s">
        <v>101</v>
      </c>
      <c r="AD3229" t="s">
        <v>101</v>
      </c>
    </row>
    <row r="3230" spans="1:30">
      <c r="A3230">
        <v>43</v>
      </c>
      <c r="B3230">
        <v>43</v>
      </c>
      <c r="C3230" s="20">
        <v>0.0130208333333333</v>
      </c>
      <c r="D3230" s="20"/>
      <c r="E3230" s="14" t="s">
        <v>33</v>
      </c>
      <c r="F3230">
        <v>115</v>
      </c>
      <c r="H3230">
        <v>1.42</v>
      </c>
      <c r="I3230">
        <v>16.6</v>
      </c>
      <c r="J3230">
        <v>1.51</v>
      </c>
      <c r="L3230">
        <v>81</v>
      </c>
      <c r="M3230">
        <v>52.8</v>
      </c>
      <c r="N3230">
        <v>49.6</v>
      </c>
      <c r="U3230">
        <v>1.07</v>
      </c>
      <c r="V3230">
        <v>47.6</v>
      </c>
      <c r="W3230">
        <v>4.8</v>
      </c>
      <c r="X3230">
        <v>2</v>
      </c>
      <c r="Y3230">
        <v>14</v>
      </c>
      <c r="Z3230">
        <v>1.696</v>
      </c>
      <c r="AA3230">
        <v>1.76</v>
      </c>
      <c r="AB3230" t="s">
        <v>102</v>
      </c>
      <c r="AC3230" t="s">
        <v>101</v>
      </c>
      <c r="AD3230" t="s">
        <v>101</v>
      </c>
    </row>
    <row r="3231" spans="1:30">
      <c r="A3231">
        <v>43</v>
      </c>
      <c r="B3231">
        <v>43</v>
      </c>
      <c r="C3231" s="20">
        <v>0.0130324074074074</v>
      </c>
      <c r="D3231" s="20"/>
      <c r="E3231" s="14" t="s">
        <v>33</v>
      </c>
      <c r="F3231">
        <v>115</v>
      </c>
      <c r="H3231">
        <v>1.19</v>
      </c>
      <c r="I3231">
        <v>14</v>
      </c>
      <c r="J3231">
        <v>1.29</v>
      </c>
      <c r="L3231">
        <v>72</v>
      </c>
      <c r="M3231">
        <v>55.4</v>
      </c>
      <c r="N3231">
        <v>51.4</v>
      </c>
      <c r="U3231">
        <v>1.08</v>
      </c>
      <c r="V3231">
        <v>48.4</v>
      </c>
      <c r="W3231">
        <v>4</v>
      </c>
      <c r="X3231">
        <v>2</v>
      </c>
      <c r="Y3231">
        <v>14</v>
      </c>
      <c r="Z3231">
        <v>1.489</v>
      </c>
      <c r="AA3231">
        <v>1.807</v>
      </c>
      <c r="AB3231" t="s">
        <v>102</v>
      </c>
      <c r="AC3231" t="s">
        <v>101</v>
      </c>
      <c r="AD3231" t="s">
        <v>101</v>
      </c>
    </row>
    <row r="3232" spans="1:30">
      <c r="A3232">
        <v>43</v>
      </c>
      <c r="B3232">
        <v>43</v>
      </c>
      <c r="C3232" s="20">
        <v>0.0130555555555556</v>
      </c>
      <c r="D3232" s="20"/>
      <c r="E3232" s="14" t="s">
        <v>33</v>
      </c>
      <c r="F3232">
        <v>115</v>
      </c>
      <c r="H3232">
        <v>1.28</v>
      </c>
      <c r="I3232">
        <v>15</v>
      </c>
      <c r="J3232">
        <v>1.31</v>
      </c>
      <c r="L3232">
        <v>65</v>
      </c>
      <c r="M3232">
        <v>47.1</v>
      </c>
      <c r="N3232">
        <v>45.9</v>
      </c>
      <c r="U3232">
        <v>1.03</v>
      </c>
      <c r="V3232">
        <v>37.5</v>
      </c>
      <c r="W3232">
        <v>4.3</v>
      </c>
      <c r="X3232">
        <v>2</v>
      </c>
      <c r="Y3232">
        <v>14</v>
      </c>
      <c r="Z3232">
        <v>1.728</v>
      </c>
      <c r="AA3232">
        <v>1.837</v>
      </c>
      <c r="AB3232" t="s">
        <v>102</v>
      </c>
      <c r="AC3232" t="s">
        <v>101</v>
      </c>
      <c r="AD3232" t="s">
        <v>101</v>
      </c>
    </row>
    <row r="3233" spans="1:30">
      <c r="A3233">
        <v>43</v>
      </c>
      <c r="B3233">
        <v>43</v>
      </c>
      <c r="C3233" s="20">
        <v>0.0130671296296296</v>
      </c>
      <c r="D3233" s="20"/>
      <c r="E3233" s="14" t="s">
        <v>33</v>
      </c>
      <c r="F3233">
        <v>114</v>
      </c>
      <c r="H3233">
        <v>1.7</v>
      </c>
      <c r="I3233">
        <v>19.9</v>
      </c>
      <c r="J3233">
        <v>1.78</v>
      </c>
      <c r="L3233">
        <v>85</v>
      </c>
      <c r="M3233">
        <v>46.4</v>
      </c>
      <c r="N3233">
        <v>44.3</v>
      </c>
      <c r="U3233">
        <v>1.05</v>
      </c>
      <c r="V3233">
        <v>49.2</v>
      </c>
      <c r="W3233">
        <v>5.7</v>
      </c>
      <c r="X3233">
        <v>2</v>
      </c>
      <c r="Y3233">
        <v>14</v>
      </c>
      <c r="Z3233">
        <v>1.724</v>
      </c>
      <c r="AA3233">
        <v>1.643</v>
      </c>
      <c r="AB3233" t="s">
        <v>102</v>
      </c>
      <c r="AC3233" t="s">
        <v>101</v>
      </c>
      <c r="AD3233" t="s">
        <v>101</v>
      </c>
    </row>
    <row r="3234" spans="1:30">
      <c r="A3234">
        <v>43</v>
      </c>
      <c r="B3234">
        <v>43</v>
      </c>
      <c r="C3234" s="20">
        <v>0.0130902777777778</v>
      </c>
      <c r="D3234" s="20"/>
      <c r="E3234" s="14" t="s">
        <v>33</v>
      </c>
      <c r="F3234">
        <v>114</v>
      </c>
      <c r="H3234">
        <v>1.29</v>
      </c>
      <c r="I3234">
        <v>15.1</v>
      </c>
      <c r="J3234">
        <v>1.35</v>
      </c>
      <c r="L3234">
        <v>72</v>
      </c>
      <c r="M3234">
        <v>51.7</v>
      </c>
      <c r="N3234">
        <v>49.3</v>
      </c>
      <c r="U3234">
        <v>1.05</v>
      </c>
      <c r="V3234">
        <v>45.8</v>
      </c>
      <c r="W3234">
        <v>4.3</v>
      </c>
      <c r="X3234">
        <v>2</v>
      </c>
      <c r="Y3234">
        <v>14</v>
      </c>
      <c r="Z3234">
        <v>1.573</v>
      </c>
      <c r="AA3234">
        <v>1.916</v>
      </c>
      <c r="AB3234" t="s">
        <v>102</v>
      </c>
      <c r="AC3234" t="s">
        <v>101</v>
      </c>
      <c r="AD3234" t="s">
        <v>101</v>
      </c>
    </row>
    <row r="3235" spans="1:30">
      <c r="A3235">
        <v>43</v>
      </c>
      <c r="B3235">
        <v>43</v>
      </c>
      <c r="C3235" s="20">
        <v>0.0131018518518519</v>
      </c>
      <c r="D3235" s="20"/>
      <c r="E3235" s="14" t="s">
        <v>33</v>
      </c>
      <c r="F3235">
        <v>114</v>
      </c>
      <c r="H3235">
        <v>1.51</v>
      </c>
      <c r="I3235">
        <v>17.7</v>
      </c>
      <c r="J3235">
        <v>1.6</v>
      </c>
      <c r="L3235">
        <v>80</v>
      </c>
      <c r="M3235">
        <v>48.9</v>
      </c>
      <c r="N3235">
        <v>46.4</v>
      </c>
      <c r="U3235">
        <v>1.06</v>
      </c>
      <c r="V3235">
        <v>53.1</v>
      </c>
      <c r="W3235">
        <v>5.1</v>
      </c>
      <c r="X3235">
        <v>2</v>
      </c>
      <c r="Y3235">
        <v>14</v>
      </c>
      <c r="Z3235">
        <v>1.516</v>
      </c>
      <c r="AA3235">
        <v>1.672</v>
      </c>
      <c r="AB3235" t="s">
        <v>102</v>
      </c>
      <c r="AC3235" t="s">
        <v>101</v>
      </c>
      <c r="AD3235" t="s">
        <v>101</v>
      </c>
    </row>
    <row r="3236" spans="1:30">
      <c r="A3236">
        <v>43</v>
      </c>
      <c r="B3236">
        <v>43</v>
      </c>
      <c r="C3236" s="20">
        <v>0.0131134259259259</v>
      </c>
      <c r="D3236" s="20"/>
      <c r="E3236" s="14" t="s">
        <v>33</v>
      </c>
      <c r="F3236">
        <v>114</v>
      </c>
      <c r="H3236">
        <v>1.45</v>
      </c>
      <c r="I3236">
        <v>17</v>
      </c>
      <c r="J3236">
        <v>1.52</v>
      </c>
      <c r="L3236">
        <v>75</v>
      </c>
      <c r="M3236">
        <v>48</v>
      </c>
      <c r="N3236">
        <v>45.7</v>
      </c>
      <c r="U3236">
        <v>1.05</v>
      </c>
      <c r="V3236">
        <v>45.8</v>
      </c>
      <c r="W3236">
        <v>4.9</v>
      </c>
      <c r="X3236">
        <v>2</v>
      </c>
      <c r="Y3236">
        <v>14</v>
      </c>
      <c r="Z3236">
        <v>1.64</v>
      </c>
      <c r="AA3236">
        <v>1.747</v>
      </c>
      <c r="AB3236" t="s">
        <v>102</v>
      </c>
      <c r="AC3236" t="s">
        <v>101</v>
      </c>
      <c r="AD3236" t="s">
        <v>101</v>
      </c>
    </row>
    <row r="3237" spans="1:30">
      <c r="A3237">
        <v>43</v>
      </c>
      <c r="B3237">
        <v>43</v>
      </c>
      <c r="C3237" s="20">
        <v>0.0131365740740741</v>
      </c>
      <c r="D3237" s="20"/>
      <c r="E3237" s="14" t="s">
        <v>33</v>
      </c>
      <c r="F3237">
        <v>114</v>
      </c>
      <c r="H3237">
        <v>1.26</v>
      </c>
      <c r="I3237">
        <v>14.7</v>
      </c>
      <c r="J3237">
        <v>1.29</v>
      </c>
      <c r="L3237">
        <v>59</v>
      </c>
      <c r="M3237">
        <v>43.5</v>
      </c>
      <c r="N3237">
        <v>42.6</v>
      </c>
      <c r="U3237">
        <v>1.02</v>
      </c>
      <c r="V3237">
        <v>33.1</v>
      </c>
      <c r="W3237">
        <v>4.2</v>
      </c>
      <c r="X3237">
        <v>2</v>
      </c>
      <c r="Y3237">
        <v>14</v>
      </c>
      <c r="Z3237">
        <v>1.774</v>
      </c>
      <c r="AA3237">
        <v>1.937</v>
      </c>
      <c r="AB3237" t="s">
        <v>102</v>
      </c>
      <c r="AC3237" t="s">
        <v>101</v>
      </c>
      <c r="AD3237" t="s">
        <v>101</v>
      </c>
    </row>
    <row r="3238" spans="1:30">
      <c r="A3238">
        <v>43</v>
      </c>
      <c r="B3238">
        <v>43</v>
      </c>
      <c r="C3238" s="20">
        <v>0.0131481481481481</v>
      </c>
      <c r="D3238" s="20"/>
      <c r="E3238" t="s">
        <v>34</v>
      </c>
      <c r="F3238">
        <v>114</v>
      </c>
      <c r="H3238">
        <v>1.67</v>
      </c>
      <c r="I3238">
        <v>19.6</v>
      </c>
      <c r="J3238">
        <v>1.72</v>
      </c>
      <c r="L3238">
        <v>84</v>
      </c>
      <c r="M3238">
        <v>46.8</v>
      </c>
      <c r="N3238">
        <v>45.4</v>
      </c>
      <c r="U3238">
        <v>1.03</v>
      </c>
      <c r="V3238">
        <v>44.1</v>
      </c>
      <c r="W3238">
        <v>5.6</v>
      </c>
      <c r="X3238">
        <v>2</v>
      </c>
      <c r="Y3238">
        <v>14</v>
      </c>
      <c r="Z3238">
        <v>1.893</v>
      </c>
      <c r="AA3238">
        <v>1.959</v>
      </c>
      <c r="AB3238" t="s">
        <v>102</v>
      </c>
      <c r="AC3238" t="s">
        <v>101</v>
      </c>
      <c r="AD3238" t="s">
        <v>101</v>
      </c>
    </row>
    <row r="3239" spans="1:30">
      <c r="A3239">
        <v>43</v>
      </c>
      <c r="B3239">
        <v>43</v>
      </c>
      <c r="C3239" s="20">
        <v>0.0131597222222222</v>
      </c>
      <c r="D3239" s="20"/>
      <c r="E3239" t="s">
        <v>34</v>
      </c>
      <c r="F3239">
        <v>114</v>
      </c>
      <c r="H3239">
        <v>1.56</v>
      </c>
      <c r="I3239">
        <v>18.3</v>
      </c>
      <c r="J3239">
        <v>1.65</v>
      </c>
      <c r="L3239">
        <v>87</v>
      </c>
      <c r="M3239">
        <v>52</v>
      </c>
      <c r="N3239">
        <v>49.3</v>
      </c>
      <c r="U3239">
        <v>1.05</v>
      </c>
      <c r="V3239">
        <v>48</v>
      </c>
      <c r="W3239">
        <v>5.2</v>
      </c>
      <c r="X3239">
        <v>2</v>
      </c>
      <c r="Y3239">
        <v>14</v>
      </c>
      <c r="Z3239">
        <v>1.813</v>
      </c>
      <c r="AA3239">
        <v>2.088</v>
      </c>
      <c r="AB3239" t="s">
        <v>102</v>
      </c>
      <c r="AC3239" t="s">
        <v>101</v>
      </c>
      <c r="AD3239" t="s">
        <v>101</v>
      </c>
    </row>
    <row r="3240" spans="1:30">
      <c r="A3240">
        <v>43</v>
      </c>
      <c r="B3240">
        <v>43</v>
      </c>
      <c r="C3240" s="20">
        <v>0.0131828703703704</v>
      </c>
      <c r="D3240" s="20"/>
      <c r="E3240" t="s">
        <v>34</v>
      </c>
      <c r="F3240">
        <v>114</v>
      </c>
      <c r="H3240">
        <v>1.52</v>
      </c>
      <c r="I3240">
        <v>17.8</v>
      </c>
      <c r="J3240">
        <v>1.63</v>
      </c>
      <c r="L3240">
        <v>88</v>
      </c>
      <c r="M3240">
        <v>54</v>
      </c>
      <c r="N3240">
        <v>50.2</v>
      </c>
      <c r="U3240">
        <v>1.08</v>
      </c>
      <c r="V3240">
        <v>50</v>
      </c>
      <c r="W3240">
        <v>5.1</v>
      </c>
      <c r="X3240">
        <v>2</v>
      </c>
      <c r="Y3240">
        <v>14</v>
      </c>
      <c r="Z3240">
        <v>1.76</v>
      </c>
      <c r="AA3240">
        <v>1.944</v>
      </c>
      <c r="AB3240" t="s">
        <v>102</v>
      </c>
      <c r="AC3240" t="s">
        <v>101</v>
      </c>
      <c r="AD3240" t="s">
        <v>101</v>
      </c>
    </row>
    <row r="3241" spans="1:30">
      <c r="A3241">
        <v>43</v>
      </c>
      <c r="B3241">
        <v>43</v>
      </c>
      <c r="C3241" s="20">
        <v>0.0131944444444444</v>
      </c>
      <c r="D3241" s="20"/>
      <c r="E3241" t="s">
        <v>34</v>
      </c>
      <c r="F3241">
        <v>113</v>
      </c>
      <c r="H3241">
        <v>1.52</v>
      </c>
      <c r="I3241">
        <v>17.8</v>
      </c>
      <c r="J3241">
        <v>1.62</v>
      </c>
      <c r="L3241">
        <v>85</v>
      </c>
      <c r="M3241">
        <v>52.3</v>
      </c>
      <c r="N3241">
        <v>49.2</v>
      </c>
      <c r="U3241">
        <v>1.06</v>
      </c>
      <c r="V3241">
        <v>46.5</v>
      </c>
      <c r="W3241">
        <v>5.1</v>
      </c>
      <c r="X3241">
        <v>1.7</v>
      </c>
      <c r="Y3241">
        <v>0</v>
      </c>
      <c r="Z3241">
        <v>1.834</v>
      </c>
      <c r="AA3241">
        <v>1.928</v>
      </c>
      <c r="AB3241" t="s">
        <v>102</v>
      </c>
      <c r="AC3241" t="s">
        <v>101</v>
      </c>
      <c r="AD3241" t="s">
        <v>101</v>
      </c>
    </row>
    <row r="3242" spans="1:30">
      <c r="A3242">
        <v>43</v>
      </c>
      <c r="B3242">
        <v>43</v>
      </c>
      <c r="C3242" s="20">
        <v>0.0132060185185185</v>
      </c>
      <c r="D3242" s="20"/>
      <c r="E3242" t="s">
        <v>34</v>
      </c>
      <c r="F3242">
        <v>113</v>
      </c>
      <c r="H3242">
        <v>1.43</v>
      </c>
      <c r="I3242">
        <v>16.8</v>
      </c>
      <c r="J3242">
        <v>1.56</v>
      </c>
      <c r="L3242">
        <v>85</v>
      </c>
      <c r="M3242">
        <v>55.4</v>
      </c>
      <c r="N3242">
        <v>51</v>
      </c>
      <c r="U3242">
        <v>1.09</v>
      </c>
      <c r="V3242">
        <v>47.2</v>
      </c>
      <c r="W3242">
        <v>4.8</v>
      </c>
      <c r="X3242">
        <v>1.7</v>
      </c>
      <c r="Y3242">
        <v>0</v>
      </c>
      <c r="Z3242">
        <v>1.801</v>
      </c>
      <c r="AA3242">
        <v>2.026</v>
      </c>
      <c r="AB3242" t="s">
        <v>102</v>
      </c>
      <c r="AC3242" t="s">
        <v>101</v>
      </c>
      <c r="AD3242" t="s">
        <v>101</v>
      </c>
    </row>
    <row r="3243" spans="1:30">
      <c r="A3243">
        <v>43</v>
      </c>
      <c r="B3243">
        <v>43</v>
      </c>
      <c r="C3243" s="20">
        <v>0.0132175925925926</v>
      </c>
      <c r="D3243" s="20"/>
      <c r="E3243" t="s">
        <v>34</v>
      </c>
      <c r="F3243">
        <v>113</v>
      </c>
      <c r="H3243">
        <v>1.43</v>
      </c>
      <c r="I3243">
        <v>16.7</v>
      </c>
      <c r="J3243">
        <v>1.55</v>
      </c>
      <c r="L3243">
        <v>82</v>
      </c>
      <c r="M3243">
        <v>53.4</v>
      </c>
      <c r="N3243">
        <v>49.2</v>
      </c>
      <c r="U3243">
        <v>1.09</v>
      </c>
      <c r="V3243">
        <v>45.5</v>
      </c>
      <c r="W3243">
        <v>4.8</v>
      </c>
      <c r="X3243">
        <v>1.7</v>
      </c>
      <c r="Y3243">
        <v>0</v>
      </c>
      <c r="Z3243">
        <v>1.798</v>
      </c>
      <c r="AA3243">
        <v>1.923</v>
      </c>
      <c r="AB3243" t="s">
        <v>102</v>
      </c>
      <c r="AC3243" t="s">
        <v>101</v>
      </c>
      <c r="AD3243" t="s">
        <v>101</v>
      </c>
    </row>
    <row r="3244" spans="1:30">
      <c r="A3244">
        <v>43</v>
      </c>
      <c r="B3244">
        <v>43</v>
      </c>
      <c r="C3244" s="20">
        <v>0.0132407407407407</v>
      </c>
      <c r="D3244" s="20"/>
      <c r="E3244" t="s">
        <v>34</v>
      </c>
      <c r="F3244">
        <v>113</v>
      </c>
      <c r="H3244">
        <v>1.49</v>
      </c>
      <c r="I3244">
        <v>17.5</v>
      </c>
      <c r="J3244">
        <v>1.6</v>
      </c>
      <c r="L3244">
        <v>83</v>
      </c>
      <c r="M3244">
        <v>52.3</v>
      </c>
      <c r="N3244">
        <v>48.9</v>
      </c>
      <c r="U3244">
        <v>1.07</v>
      </c>
      <c r="V3244">
        <v>44.8</v>
      </c>
      <c r="W3244">
        <v>5</v>
      </c>
      <c r="X3244">
        <v>1.7</v>
      </c>
      <c r="Y3244">
        <v>0</v>
      </c>
      <c r="Z3244">
        <v>1.863</v>
      </c>
      <c r="AA3244">
        <v>2.018</v>
      </c>
      <c r="AB3244" t="s">
        <v>102</v>
      </c>
      <c r="AC3244" t="s">
        <v>101</v>
      </c>
      <c r="AD3244" t="s">
        <v>101</v>
      </c>
    </row>
    <row r="3245" spans="1:30">
      <c r="A3245">
        <v>43</v>
      </c>
      <c r="B3245">
        <v>43</v>
      </c>
      <c r="C3245" s="20">
        <v>0.0132523148148148</v>
      </c>
      <c r="D3245" s="20"/>
      <c r="E3245" t="s">
        <v>34</v>
      </c>
      <c r="F3245">
        <v>113</v>
      </c>
      <c r="H3245">
        <v>1.48</v>
      </c>
      <c r="I3245">
        <v>17.3</v>
      </c>
      <c r="J3245">
        <v>1.59</v>
      </c>
      <c r="L3245">
        <v>84</v>
      </c>
      <c r="M3245">
        <v>52.9</v>
      </c>
      <c r="N3245">
        <v>49.1</v>
      </c>
      <c r="U3245">
        <v>1.08</v>
      </c>
      <c r="V3245">
        <v>46.2</v>
      </c>
      <c r="W3245">
        <v>4.9</v>
      </c>
      <c r="X3245">
        <v>1.7</v>
      </c>
      <c r="Y3245">
        <v>0</v>
      </c>
      <c r="Z3245">
        <v>1.814</v>
      </c>
      <c r="AA3245">
        <v>1.938</v>
      </c>
      <c r="AB3245" t="s">
        <v>102</v>
      </c>
      <c r="AC3245" t="s">
        <v>101</v>
      </c>
      <c r="AD3245" t="s">
        <v>101</v>
      </c>
    </row>
    <row r="3246" spans="1:30">
      <c r="A3246">
        <v>43</v>
      </c>
      <c r="B3246">
        <v>43</v>
      </c>
      <c r="C3246" s="20">
        <v>0.0132638888888889</v>
      </c>
      <c r="D3246" s="20"/>
      <c r="E3246" t="s">
        <v>34</v>
      </c>
      <c r="F3246">
        <v>113</v>
      </c>
      <c r="H3246">
        <v>1.47</v>
      </c>
      <c r="I3246">
        <v>17.2</v>
      </c>
      <c r="J3246">
        <v>1.58</v>
      </c>
      <c r="L3246">
        <v>87</v>
      </c>
      <c r="M3246">
        <v>55.2</v>
      </c>
      <c r="N3246">
        <v>51.4</v>
      </c>
      <c r="U3246">
        <v>1.07</v>
      </c>
      <c r="V3246">
        <v>47.6</v>
      </c>
      <c r="W3246">
        <v>4.9</v>
      </c>
      <c r="X3246">
        <v>1.7</v>
      </c>
      <c r="Y3246">
        <v>0</v>
      </c>
      <c r="Z3246">
        <v>1.822</v>
      </c>
      <c r="AA3246">
        <v>1.962</v>
      </c>
      <c r="AB3246" t="s">
        <v>102</v>
      </c>
      <c r="AC3246" t="s">
        <v>101</v>
      </c>
      <c r="AD3246" t="s">
        <v>101</v>
      </c>
    </row>
    <row r="3247" spans="1:30">
      <c r="A3247">
        <v>43</v>
      </c>
      <c r="B3247">
        <v>43</v>
      </c>
      <c r="C3247" s="20">
        <v>0.013287037037037</v>
      </c>
      <c r="D3247" s="20"/>
      <c r="E3247" t="s">
        <v>34</v>
      </c>
      <c r="F3247">
        <v>113</v>
      </c>
      <c r="H3247">
        <v>1.49</v>
      </c>
      <c r="I3247">
        <v>17.5</v>
      </c>
      <c r="J3247">
        <v>1.63</v>
      </c>
      <c r="L3247">
        <v>84</v>
      </c>
      <c r="M3247">
        <v>52.3</v>
      </c>
      <c r="N3247">
        <v>47.9</v>
      </c>
      <c r="U3247">
        <v>1.09</v>
      </c>
      <c r="V3247">
        <v>46.5</v>
      </c>
      <c r="W3247">
        <v>5</v>
      </c>
      <c r="X3247">
        <v>1.7</v>
      </c>
      <c r="Y3247">
        <v>0</v>
      </c>
      <c r="Z3247">
        <v>1.799</v>
      </c>
      <c r="AA3247">
        <v>1.961</v>
      </c>
      <c r="AB3247" t="s">
        <v>102</v>
      </c>
      <c r="AC3247" t="s">
        <v>101</v>
      </c>
      <c r="AD3247" t="s">
        <v>101</v>
      </c>
    </row>
    <row r="3248" spans="1:30">
      <c r="A3248">
        <v>43</v>
      </c>
      <c r="B3248">
        <v>43</v>
      </c>
      <c r="C3248" s="20">
        <v>0.0132986111111111</v>
      </c>
      <c r="D3248" s="20"/>
      <c r="E3248" t="s">
        <v>34</v>
      </c>
      <c r="F3248">
        <v>113</v>
      </c>
      <c r="H3248">
        <v>1.47</v>
      </c>
      <c r="I3248">
        <v>17.2</v>
      </c>
      <c r="J3248">
        <v>1.6</v>
      </c>
      <c r="L3248">
        <v>81</v>
      </c>
      <c r="M3248">
        <v>51.3</v>
      </c>
      <c r="N3248">
        <v>47.1</v>
      </c>
      <c r="U3248">
        <v>1.09</v>
      </c>
      <c r="V3248">
        <v>42.6</v>
      </c>
      <c r="W3248">
        <v>4.9</v>
      </c>
      <c r="X3248">
        <v>1.7</v>
      </c>
      <c r="Y3248">
        <v>0</v>
      </c>
      <c r="Z3248">
        <v>1.892</v>
      </c>
      <c r="AA3248">
        <v>1.986</v>
      </c>
      <c r="AB3248" t="s">
        <v>102</v>
      </c>
      <c r="AC3248" t="s">
        <v>101</v>
      </c>
      <c r="AD3248" t="s">
        <v>101</v>
      </c>
    </row>
    <row r="3249" spans="1:30">
      <c r="A3249">
        <v>43</v>
      </c>
      <c r="B3249">
        <v>43</v>
      </c>
      <c r="C3249" s="20">
        <v>0.0133101851851852</v>
      </c>
      <c r="D3249" s="20"/>
      <c r="E3249" t="s">
        <v>34</v>
      </c>
      <c r="F3249">
        <v>112</v>
      </c>
      <c r="H3249">
        <v>1.4</v>
      </c>
      <c r="I3249">
        <v>16.4</v>
      </c>
      <c r="J3249">
        <v>1.52</v>
      </c>
      <c r="L3249">
        <v>81</v>
      </c>
      <c r="M3249">
        <v>54.4</v>
      </c>
      <c r="N3249">
        <v>50</v>
      </c>
      <c r="U3249">
        <v>1.09</v>
      </c>
      <c r="V3249">
        <v>45.5</v>
      </c>
      <c r="W3249">
        <v>4.7</v>
      </c>
      <c r="X3249">
        <v>1.7</v>
      </c>
      <c r="Y3249">
        <v>0</v>
      </c>
      <c r="Z3249">
        <v>1.79</v>
      </c>
      <c r="AA3249">
        <v>2.03</v>
      </c>
      <c r="AB3249" t="s">
        <v>102</v>
      </c>
      <c r="AC3249" t="s">
        <v>101</v>
      </c>
      <c r="AD3249" t="s">
        <v>101</v>
      </c>
    </row>
    <row r="3250" spans="1:30">
      <c r="A3250">
        <v>43</v>
      </c>
      <c r="B3250">
        <v>43</v>
      </c>
      <c r="C3250" s="20">
        <v>0.0133333333333333</v>
      </c>
      <c r="D3250" s="20"/>
      <c r="E3250" t="s">
        <v>34</v>
      </c>
      <c r="F3250">
        <v>112</v>
      </c>
      <c r="H3250">
        <v>1.41</v>
      </c>
      <c r="I3250">
        <v>16.5</v>
      </c>
      <c r="J3250">
        <v>1.54</v>
      </c>
      <c r="L3250">
        <v>82</v>
      </c>
      <c r="M3250">
        <v>54.4</v>
      </c>
      <c r="N3250">
        <v>49.7</v>
      </c>
      <c r="U3250">
        <v>1.09</v>
      </c>
      <c r="V3250">
        <v>42.6</v>
      </c>
      <c r="W3250">
        <v>4.7</v>
      </c>
      <c r="X3250">
        <v>1.7</v>
      </c>
      <c r="Y3250">
        <v>0</v>
      </c>
      <c r="Z3250">
        <v>1.92</v>
      </c>
      <c r="AA3250">
        <v>2.061</v>
      </c>
      <c r="AB3250" t="s">
        <v>102</v>
      </c>
      <c r="AC3250" t="s">
        <v>101</v>
      </c>
      <c r="AD3250" t="s">
        <v>101</v>
      </c>
    </row>
    <row r="3251" spans="1:30">
      <c r="A3251">
        <v>43</v>
      </c>
      <c r="B3251">
        <v>43</v>
      </c>
      <c r="C3251" s="20">
        <v>0.0133449074074074</v>
      </c>
      <c r="D3251" s="20"/>
      <c r="E3251" t="s">
        <v>34</v>
      </c>
      <c r="F3251">
        <v>112</v>
      </c>
      <c r="H3251">
        <v>1.37</v>
      </c>
      <c r="I3251">
        <v>16.1</v>
      </c>
      <c r="J3251">
        <v>1.49</v>
      </c>
      <c r="L3251">
        <v>78</v>
      </c>
      <c r="M3251">
        <v>53</v>
      </c>
      <c r="N3251">
        <v>48.8</v>
      </c>
      <c r="U3251">
        <v>1.09</v>
      </c>
      <c r="V3251">
        <v>43.2</v>
      </c>
      <c r="W3251">
        <v>4.6</v>
      </c>
      <c r="X3251">
        <v>1.7</v>
      </c>
      <c r="Y3251">
        <v>0</v>
      </c>
      <c r="Z3251">
        <v>1.804</v>
      </c>
      <c r="AA3251">
        <v>2.009</v>
      </c>
      <c r="AB3251" t="s">
        <v>102</v>
      </c>
      <c r="AC3251" t="s">
        <v>101</v>
      </c>
      <c r="AD3251" t="s">
        <v>101</v>
      </c>
    </row>
    <row r="3252" spans="1:30">
      <c r="A3252">
        <v>43</v>
      </c>
      <c r="B3252">
        <v>43</v>
      </c>
      <c r="C3252" s="20">
        <v>0.0133564814814815</v>
      </c>
      <c r="D3252" s="20"/>
      <c r="E3252" t="s">
        <v>34</v>
      </c>
      <c r="F3252">
        <v>111</v>
      </c>
      <c r="H3252">
        <v>1.42</v>
      </c>
      <c r="I3252">
        <v>16.6</v>
      </c>
      <c r="J3252">
        <v>1.55</v>
      </c>
      <c r="L3252">
        <v>82</v>
      </c>
      <c r="M3252">
        <v>54.2</v>
      </c>
      <c r="N3252">
        <v>49.5</v>
      </c>
      <c r="U3252">
        <v>1.1</v>
      </c>
      <c r="V3252">
        <v>46.5</v>
      </c>
      <c r="W3252">
        <v>4.7</v>
      </c>
      <c r="X3252">
        <v>1.7</v>
      </c>
      <c r="Y3252">
        <v>0</v>
      </c>
      <c r="Z3252">
        <v>1.772</v>
      </c>
      <c r="AA3252">
        <v>2.008</v>
      </c>
      <c r="AB3252" t="s">
        <v>102</v>
      </c>
      <c r="AC3252" t="s">
        <v>101</v>
      </c>
      <c r="AD3252" t="s">
        <v>101</v>
      </c>
    </row>
    <row r="3253" spans="1:30">
      <c r="A3253">
        <v>43</v>
      </c>
      <c r="B3253">
        <v>43</v>
      </c>
      <c r="C3253" s="20">
        <v>0.0133796296296296</v>
      </c>
      <c r="D3253" s="20"/>
      <c r="E3253" t="s">
        <v>34</v>
      </c>
      <c r="F3253">
        <v>111</v>
      </c>
      <c r="H3253">
        <v>1.33</v>
      </c>
      <c r="I3253">
        <v>15.5</v>
      </c>
      <c r="J3253">
        <v>1.45</v>
      </c>
      <c r="L3253">
        <v>79</v>
      </c>
      <c r="M3253">
        <v>55.4</v>
      </c>
      <c r="N3253">
        <v>50.5</v>
      </c>
      <c r="U3253">
        <v>1.1</v>
      </c>
      <c r="V3253">
        <v>46.5</v>
      </c>
      <c r="W3253">
        <v>4.4</v>
      </c>
      <c r="X3253">
        <v>1.7</v>
      </c>
      <c r="Y3253">
        <v>0</v>
      </c>
      <c r="Z3253">
        <v>1.699</v>
      </c>
      <c r="AA3253">
        <v>1.836</v>
      </c>
      <c r="AB3253" t="s">
        <v>102</v>
      </c>
      <c r="AC3253" t="s">
        <v>101</v>
      </c>
      <c r="AD3253" t="s">
        <v>101</v>
      </c>
    </row>
    <row r="3254" spans="1:30">
      <c r="A3254">
        <v>43</v>
      </c>
      <c r="B3254">
        <v>43</v>
      </c>
      <c r="C3254" s="20">
        <v>0.0133912037037037</v>
      </c>
      <c r="D3254" s="20"/>
      <c r="E3254" t="s">
        <v>34</v>
      </c>
      <c r="F3254">
        <v>111</v>
      </c>
      <c r="H3254">
        <v>1.41</v>
      </c>
      <c r="I3254">
        <v>16.5</v>
      </c>
      <c r="J3254">
        <v>1.53</v>
      </c>
      <c r="L3254">
        <v>78</v>
      </c>
      <c r="M3254">
        <v>51.9</v>
      </c>
      <c r="N3254">
        <v>47.9</v>
      </c>
      <c r="U3254">
        <v>1.08</v>
      </c>
      <c r="V3254">
        <v>42</v>
      </c>
      <c r="W3254">
        <v>4.7</v>
      </c>
      <c r="X3254">
        <v>1.7</v>
      </c>
      <c r="Y3254">
        <v>0</v>
      </c>
      <c r="Z3254">
        <v>1.865</v>
      </c>
      <c r="AA3254">
        <v>1.926</v>
      </c>
      <c r="AB3254" t="s">
        <v>102</v>
      </c>
      <c r="AC3254" t="s">
        <v>101</v>
      </c>
      <c r="AD3254" t="s">
        <v>101</v>
      </c>
    </row>
    <row r="3255" spans="1:30">
      <c r="A3255">
        <v>43</v>
      </c>
      <c r="B3255">
        <v>43</v>
      </c>
      <c r="C3255" s="20">
        <v>0.0134143518518519</v>
      </c>
      <c r="D3255" s="20"/>
      <c r="E3255" t="s">
        <v>34</v>
      </c>
      <c r="F3255">
        <v>111</v>
      </c>
      <c r="H3255">
        <v>1.35</v>
      </c>
      <c r="I3255">
        <v>15.8</v>
      </c>
      <c r="J3255">
        <v>1.47</v>
      </c>
      <c r="L3255">
        <v>75</v>
      </c>
      <c r="M3255">
        <v>52.1</v>
      </c>
      <c r="N3255">
        <v>47.9</v>
      </c>
      <c r="U3255">
        <v>1.09</v>
      </c>
      <c r="V3255">
        <v>42.6</v>
      </c>
      <c r="W3255">
        <v>4.5</v>
      </c>
      <c r="X3255">
        <v>1.7</v>
      </c>
      <c r="Y3255">
        <v>0</v>
      </c>
      <c r="Z3255">
        <v>1.773</v>
      </c>
      <c r="AA3255">
        <v>2.007</v>
      </c>
      <c r="AB3255" t="s">
        <v>102</v>
      </c>
      <c r="AC3255" t="s">
        <v>101</v>
      </c>
      <c r="AD3255" t="s">
        <v>101</v>
      </c>
    </row>
    <row r="3256" spans="1:30">
      <c r="A3256">
        <v>43</v>
      </c>
      <c r="B3256">
        <v>43</v>
      </c>
      <c r="C3256" s="20">
        <v>0.0134259259259259</v>
      </c>
      <c r="D3256" s="20"/>
      <c r="E3256" t="s">
        <v>34</v>
      </c>
      <c r="F3256">
        <v>111</v>
      </c>
      <c r="H3256">
        <v>1.36</v>
      </c>
      <c r="I3256">
        <v>15.9</v>
      </c>
      <c r="J3256">
        <v>1.47</v>
      </c>
      <c r="L3256">
        <v>74</v>
      </c>
      <c r="M3256">
        <v>50.1</v>
      </c>
      <c r="N3256">
        <v>46.5</v>
      </c>
      <c r="U3256">
        <v>1.08</v>
      </c>
      <c r="V3256">
        <v>50.4</v>
      </c>
      <c r="W3256">
        <v>4.6</v>
      </c>
      <c r="X3256">
        <v>1.7</v>
      </c>
      <c r="Y3256">
        <v>0</v>
      </c>
      <c r="Z3256">
        <v>1.473</v>
      </c>
      <c r="AA3256">
        <v>1.505</v>
      </c>
      <c r="AB3256" t="s">
        <v>102</v>
      </c>
      <c r="AC3256" t="s">
        <v>101</v>
      </c>
      <c r="AD3256" t="s">
        <v>101</v>
      </c>
    </row>
    <row r="3257" spans="1:30">
      <c r="A3257">
        <v>43</v>
      </c>
      <c r="B3257">
        <v>43</v>
      </c>
      <c r="C3257" s="20">
        <v>0.0134375</v>
      </c>
      <c r="D3257" s="20"/>
      <c r="E3257" t="s">
        <v>34</v>
      </c>
      <c r="F3257">
        <v>111</v>
      </c>
      <c r="H3257">
        <v>1.51</v>
      </c>
      <c r="I3257">
        <v>17.7</v>
      </c>
      <c r="J3257">
        <v>1.62</v>
      </c>
      <c r="L3257">
        <v>83</v>
      </c>
      <c r="M3257">
        <v>51.5</v>
      </c>
      <c r="N3257">
        <v>47.8</v>
      </c>
      <c r="U3257">
        <v>1.08</v>
      </c>
      <c r="V3257">
        <v>46.9</v>
      </c>
      <c r="W3257">
        <v>5</v>
      </c>
      <c r="X3257">
        <v>1.7</v>
      </c>
      <c r="Y3257">
        <v>0</v>
      </c>
      <c r="Z3257">
        <v>1.777</v>
      </c>
      <c r="AA3257">
        <v>1.922</v>
      </c>
      <c r="AB3257" t="s">
        <v>102</v>
      </c>
      <c r="AC3257" t="s">
        <v>101</v>
      </c>
      <c r="AD3257" t="s">
        <v>101</v>
      </c>
    </row>
    <row r="3258" spans="1:30">
      <c r="A3258">
        <v>43</v>
      </c>
      <c r="B3258">
        <v>43</v>
      </c>
      <c r="C3258" s="20">
        <v>0.0134490740740741</v>
      </c>
      <c r="D3258" s="20"/>
      <c r="E3258" t="s">
        <v>34</v>
      </c>
      <c r="F3258">
        <v>111</v>
      </c>
      <c r="H3258">
        <v>1.37</v>
      </c>
      <c r="I3258">
        <v>16</v>
      </c>
      <c r="J3258">
        <v>1.49</v>
      </c>
      <c r="L3258">
        <v>82</v>
      </c>
      <c r="M3258">
        <v>55.4</v>
      </c>
      <c r="N3258">
        <v>50.8</v>
      </c>
      <c r="U3258">
        <v>1.09</v>
      </c>
      <c r="V3258">
        <v>49.2</v>
      </c>
      <c r="W3258">
        <v>4.6</v>
      </c>
      <c r="X3258">
        <v>1.7</v>
      </c>
      <c r="Y3258">
        <v>0</v>
      </c>
      <c r="Z3258">
        <v>1.662</v>
      </c>
      <c r="AA3258">
        <v>1.965</v>
      </c>
      <c r="AB3258" t="s">
        <v>102</v>
      </c>
      <c r="AC3258" t="s">
        <v>101</v>
      </c>
      <c r="AD3258" t="s">
        <v>101</v>
      </c>
    </row>
    <row r="3259" spans="1:30">
      <c r="A3259">
        <v>43</v>
      </c>
      <c r="B3259">
        <v>43</v>
      </c>
      <c r="C3259" s="20">
        <v>0.0134837962962963</v>
      </c>
      <c r="D3259" s="20"/>
      <c r="E3259" t="s">
        <v>34</v>
      </c>
      <c r="F3259">
        <v>110</v>
      </c>
      <c r="H3259">
        <v>0.98</v>
      </c>
      <c r="I3259">
        <v>11.5</v>
      </c>
      <c r="J3259">
        <v>1.01</v>
      </c>
      <c r="L3259">
        <v>47</v>
      </c>
      <c r="M3259">
        <v>44.7</v>
      </c>
      <c r="N3259">
        <v>43.4</v>
      </c>
      <c r="U3259">
        <v>1.03</v>
      </c>
      <c r="V3259">
        <v>26.8</v>
      </c>
      <c r="W3259">
        <v>3.3</v>
      </c>
      <c r="X3259">
        <v>1.7</v>
      </c>
      <c r="Y3259">
        <v>0</v>
      </c>
      <c r="Z3259">
        <v>1.759</v>
      </c>
      <c r="AA3259">
        <v>1.604</v>
      </c>
      <c r="AB3259" t="s">
        <v>102</v>
      </c>
      <c r="AC3259" t="s">
        <v>101</v>
      </c>
      <c r="AD3259" t="s">
        <v>101</v>
      </c>
    </row>
    <row r="3260" spans="1:30">
      <c r="A3260">
        <v>43</v>
      </c>
      <c r="B3260">
        <v>43</v>
      </c>
      <c r="C3260" s="20">
        <v>0.0134953703703704</v>
      </c>
      <c r="D3260" s="20"/>
      <c r="E3260" t="s">
        <v>34</v>
      </c>
      <c r="F3260">
        <v>110</v>
      </c>
      <c r="H3260">
        <v>1.63</v>
      </c>
      <c r="I3260">
        <v>19.1</v>
      </c>
      <c r="J3260">
        <v>1.68</v>
      </c>
      <c r="L3260">
        <v>80</v>
      </c>
      <c r="M3260">
        <v>45.5</v>
      </c>
      <c r="N3260">
        <v>44.4</v>
      </c>
      <c r="U3260">
        <v>1.03</v>
      </c>
      <c r="V3260">
        <v>47.2</v>
      </c>
      <c r="W3260">
        <v>5.5</v>
      </c>
      <c r="X3260">
        <v>1.7</v>
      </c>
      <c r="Y3260">
        <v>0</v>
      </c>
      <c r="Z3260">
        <v>1.693</v>
      </c>
      <c r="AA3260">
        <v>1.874</v>
      </c>
      <c r="AB3260" t="s">
        <v>102</v>
      </c>
      <c r="AC3260" t="s">
        <v>101</v>
      </c>
      <c r="AD3260" t="s">
        <v>101</v>
      </c>
    </row>
    <row r="3261" spans="1:30">
      <c r="A3261">
        <v>43</v>
      </c>
      <c r="B3261">
        <v>43</v>
      </c>
      <c r="C3261" s="20">
        <v>0.0135185185185185</v>
      </c>
      <c r="D3261" s="20"/>
      <c r="E3261" t="s">
        <v>34</v>
      </c>
      <c r="F3261">
        <v>110</v>
      </c>
      <c r="H3261">
        <v>1.43</v>
      </c>
      <c r="I3261">
        <v>16.7</v>
      </c>
      <c r="J3261">
        <v>1.45</v>
      </c>
      <c r="L3261">
        <v>64</v>
      </c>
      <c r="M3261">
        <v>42</v>
      </c>
      <c r="N3261">
        <v>41.4</v>
      </c>
      <c r="U3261">
        <v>1.01</v>
      </c>
      <c r="V3261">
        <v>33</v>
      </c>
      <c r="W3261">
        <v>4.8</v>
      </c>
      <c r="X3261">
        <v>1.7</v>
      </c>
      <c r="Y3261">
        <v>0</v>
      </c>
      <c r="Z3261">
        <v>1.94</v>
      </c>
      <c r="AA3261">
        <v>1.956</v>
      </c>
      <c r="AB3261" t="s">
        <v>102</v>
      </c>
      <c r="AC3261" t="s">
        <v>101</v>
      </c>
      <c r="AD3261" t="s">
        <v>101</v>
      </c>
    </row>
    <row r="3262" spans="1:30">
      <c r="A3262">
        <v>43</v>
      </c>
      <c r="B3262">
        <v>43</v>
      </c>
      <c r="C3262" s="20">
        <v>0.0135300925925926</v>
      </c>
      <c r="D3262" s="20"/>
      <c r="E3262" t="s">
        <v>34</v>
      </c>
      <c r="F3262">
        <v>109</v>
      </c>
      <c r="H3262">
        <v>1.27</v>
      </c>
      <c r="I3262">
        <v>14.8</v>
      </c>
      <c r="J3262">
        <v>1.31</v>
      </c>
      <c r="L3262">
        <v>63</v>
      </c>
      <c r="M3262">
        <v>46.6</v>
      </c>
      <c r="N3262">
        <v>45.2</v>
      </c>
      <c r="U3262">
        <v>1.03</v>
      </c>
      <c r="V3262">
        <v>36.8</v>
      </c>
      <c r="W3262">
        <v>4.2</v>
      </c>
      <c r="X3262">
        <v>1.7</v>
      </c>
      <c r="Y3262">
        <v>0</v>
      </c>
      <c r="Z3262">
        <v>1.725</v>
      </c>
      <c r="AA3262">
        <v>1.91</v>
      </c>
      <c r="AB3262" t="s">
        <v>102</v>
      </c>
      <c r="AC3262" t="s">
        <v>101</v>
      </c>
      <c r="AD3262" t="s">
        <v>101</v>
      </c>
    </row>
    <row r="3263" spans="1:30">
      <c r="A3263">
        <v>43</v>
      </c>
      <c r="B3263">
        <v>43</v>
      </c>
      <c r="C3263" s="20">
        <v>0.0135532407407407</v>
      </c>
      <c r="D3263" s="20"/>
      <c r="E3263" t="s">
        <v>34</v>
      </c>
      <c r="F3263">
        <v>109</v>
      </c>
      <c r="H3263">
        <v>1.62</v>
      </c>
      <c r="I3263">
        <v>19</v>
      </c>
      <c r="J3263">
        <v>1.65</v>
      </c>
      <c r="L3263">
        <v>78</v>
      </c>
      <c r="M3263">
        <v>44.8</v>
      </c>
      <c r="N3263">
        <v>44</v>
      </c>
      <c r="U3263">
        <v>1.02</v>
      </c>
      <c r="V3263">
        <v>43.8</v>
      </c>
      <c r="W3263">
        <v>5.4</v>
      </c>
      <c r="X3263">
        <v>1.7</v>
      </c>
      <c r="Y3263">
        <v>0</v>
      </c>
      <c r="Z3263">
        <v>1.779</v>
      </c>
      <c r="AA3263">
        <v>1.891</v>
      </c>
      <c r="AB3263" t="s">
        <v>102</v>
      </c>
      <c r="AC3263" t="s">
        <v>101</v>
      </c>
      <c r="AD3263" t="s">
        <v>101</v>
      </c>
    </row>
    <row r="3264" spans="1:30">
      <c r="A3264">
        <v>43</v>
      </c>
      <c r="B3264">
        <v>43</v>
      </c>
      <c r="C3264" s="20">
        <v>0.0135648148148148</v>
      </c>
      <c r="D3264" s="20"/>
      <c r="E3264" t="s">
        <v>34</v>
      </c>
      <c r="F3264">
        <v>109</v>
      </c>
      <c r="H3264">
        <v>1.55</v>
      </c>
      <c r="I3264">
        <v>18.1</v>
      </c>
      <c r="J3264">
        <v>1.62</v>
      </c>
      <c r="L3264">
        <v>79</v>
      </c>
      <c r="M3264">
        <v>47.7</v>
      </c>
      <c r="N3264">
        <v>45.5</v>
      </c>
      <c r="U3264">
        <v>1.05</v>
      </c>
      <c r="V3264">
        <v>45.5</v>
      </c>
      <c r="W3264">
        <v>5.2</v>
      </c>
      <c r="X3264">
        <v>1.7</v>
      </c>
      <c r="Y3264">
        <v>0</v>
      </c>
      <c r="Z3264">
        <v>1.743</v>
      </c>
      <c r="AA3264">
        <v>1.952</v>
      </c>
      <c r="AB3264" t="s">
        <v>102</v>
      </c>
      <c r="AC3264" t="s">
        <v>101</v>
      </c>
      <c r="AD3264" t="s">
        <v>101</v>
      </c>
    </row>
    <row r="3265" spans="1:30">
      <c r="A3265">
        <v>43</v>
      </c>
      <c r="B3265">
        <v>43</v>
      </c>
      <c r="C3265" s="20">
        <v>0.0135763888888889</v>
      </c>
      <c r="D3265" s="20"/>
      <c r="E3265" t="s">
        <v>34</v>
      </c>
      <c r="F3265">
        <v>109</v>
      </c>
      <c r="H3265">
        <v>1.59</v>
      </c>
      <c r="I3265">
        <v>18.6</v>
      </c>
      <c r="J3265">
        <v>1.66</v>
      </c>
      <c r="L3265">
        <v>80</v>
      </c>
      <c r="M3265">
        <v>47.4</v>
      </c>
      <c r="N3265">
        <v>45.3</v>
      </c>
      <c r="U3265">
        <v>1.05</v>
      </c>
      <c r="V3265">
        <v>44.1</v>
      </c>
      <c r="W3265">
        <v>5.3</v>
      </c>
      <c r="X3265">
        <v>1.7</v>
      </c>
      <c r="Y3265">
        <v>0</v>
      </c>
      <c r="Z3265">
        <v>1.824</v>
      </c>
      <c r="AA3265">
        <v>1.857</v>
      </c>
      <c r="AB3265" t="s">
        <v>102</v>
      </c>
      <c r="AC3265" t="s">
        <v>101</v>
      </c>
      <c r="AD3265" t="s">
        <v>101</v>
      </c>
    </row>
    <row r="3266" spans="1:30">
      <c r="A3266">
        <v>43</v>
      </c>
      <c r="B3266">
        <v>43</v>
      </c>
      <c r="C3266" s="20">
        <v>0.013599537037037</v>
      </c>
      <c r="D3266" s="20"/>
      <c r="E3266" t="s">
        <v>34</v>
      </c>
      <c r="F3266">
        <v>107</v>
      </c>
      <c r="H3266">
        <v>1.44</v>
      </c>
      <c r="I3266">
        <v>16.9</v>
      </c>
      <c r="J3266">
        <v>1.53</v>
      </c>
      <c r="L3266">
        <v>76</v>
      </c>
      <c r="M3266">
        <v>49.1</v>
      </c>
      <c r="N3266">
        <v>46.2</v>
      </c>
      <c r="U3266">
        <v>1.06</v>
      </c>
      <c r="V3266">
        <v>43.5</v>
      </c>
      <c r="W3266">
        <v>4.8</v>
      </c>
      <c r="X3266">
        <v>1.7</v>
      </c>
      <c r="Y3266">
        <v>0</v>
      </c>
      <c r="Z3266">
        <v>1.749</v>
      </c>
      <c r="AA3266">
        <v>2.044</v>
      </c>
      <c r="AB3266" t="s">
        <v>102</v>
      </c>
      <c r="AC3266" t="s">
        <v>101</v>
      </c>
      <c r="AD3266" t="s">
        <v>101</v>
      </c>
    </row>
    <row r="3267" spans="1:30">
      <c r="A3267">
        <v>43</v>
      </c>
      <c r="B3267">
        <v>43</v>
      </c>
      <c r="C3267" s="20">
        <v>0.0136111111111111</v>
      </c>
      <c r="D3267" s="20"/>
      <c r="E3267" t="s">
        <v>34</v>
      </c>
      <c r="F3267">
        <v>107</v>
      </c>
      <c r="H3267">
        <v>1.46</v>
      </c>
      <c r="I3267">
        <v>17.1</v>
      </c>
      <c r="J3267">
        <v>1.57</v>
      </c>
      <c r="L3267">
        <v>79</v>
      </c>
      <c r="M3267">
        <v>50.7</v>
      </c>
      <c r="N3267">
        <v>47.4</v>
      </c>
      <c r="U3267">
        <v>1.07</v>
      </c>
      <c r="V3267">
        <v>44.1</v>
      </c>
      <c r="W3267">
        <v>4.9</v>
      </c>
      <c r="X3267">
        <v>1.7</v>
      </c>
      <c r="Y3267">
        <v>0</v>
      </c>
      <c r="Z3267">
        <v>1.801</v>
      </c>
      <c r="AA3267">
        <v>1.92</v>
      </c>
      <c r="AB3267" t="s">
        <v>102</v>
      </c>
      <c r="AC3267" t="s">
        <v>101</v>
      </c>
      <c r="AD3267" t="s">
        <v>101</v>
      </c>
    </row>
    <row r="3268" spans="1:30">
      <c r="A3268">
        <v>43</v>
      </c>
      <c r="B3268">
        <v>43</v>
      </c>
      <c r="C3268" s="20">
        <v>0.0136226851851852</v>
      </c>
      <c r="D3268" s="20"/>
      <c r="E3268" t="s">
        <v>34</v>
      </c>
      <c r="F3268">
        <v>107</v>
      </c>
      <c r="H3268">
        <v>1.4</v>
      </c>
      <c r="I3268">
        <v>16.4</v>
      </c>
      <c r="J3268">
        <v>1.5</v>
      </c>
      <c r="L3268">
        <v>76</v>
      </c>
      <c r="M3268">
        <v>50.9</v>
      </c>
      <c r="N3268">
        <v>47.4</v>
      </c>
      <c r="U3268">
        <v>1.07</v>
      </c>
      <c r="V3268">
        <v>42.9</v>
      </c>
      <c r="W3268">
        <v>4.7</v>
      </c>
      <c r="X3268">
        <v>1.7</v>
      </c>
      <c r="Y3268">
        <v>0</v>
      </c>
      <c r="Z3268">
        <v>1.781</v>
      </c>
      <c r="AA3268">
        <v>1.924</v>
      </c>
      <c r="AB3268" t="s">
        <v>102</v>
      </c>
      <c r="AC3268" t="s">
        <v>101</v>
      </c>
      <c r="AD3268" t="s">
        <v>101</v>
      </c>
    </row>
    <row r="3269" spans="1:30">
      <c r="A3269">
        <v>43</v>
      </c>
      <c r="B3269">
        <v>43</v>
      </c>
      <c r="C3269" s="20">
        <v>0.0136458333333333</v>
      </c>
      <c r="D3269" s="20"/>
      <c r="E3269" t="s">
        <v>34</v>
      </c>
      <c r="F3269">
        <v>107</v>
      </c>
      <c r="H3269">
        <v>1.29</v>
      </c>
      <c r="I3269">
        <v>15.1</v>
      </c>
      <c r="J3269">
        <v>1.39</v>
      </c>
      <c r="L3269">
        <v>71</v>
      </c>
      <c r="M3269">
        <v>51</v>
      </c>
      <c r="N3269">
        <v>47.2</v>
      </c>
      <c r="U3269">
        <v>1.08</v>
      </c>
      <c r="V3269">
        <v>42.6</v>
      </c>
      <c r="W3269">
        <v>4.3</v>
      </c>
      <c r="X3269">
        <v>1.7</v>
      </c>
      <c r="Y3269">
        <v>0</v>
      </c>
      <c r="Z3269">
        <v>1.669</v>
      </c>
      <c r="AA3269">
        <v>1.845</v>
      </c>
      <c r="AB3269" t="s">
        <v>102</v>
      </c>
      <c r="AC3269" t="s">
        <v>101</v>
      </c>
      <c r="AD3269" t="s">
        <v>101</v>
      </c>
    </row>
    <row r="3270" spans="1:30">
      <c r="A3270">
        <v>43</v>
      </c>
      <c r="B3270">
        <v>43</v>
      </c>
      <c r="C3270" s="20">
        <v>0.0136574074074074</v>
      </c>
      <c r="D3270" s="20"/>
      <c r="E3270" t="s">
        <v>34</v>
      </c>
      <c r="F3270">
        <v>106</v>
      </c>
      <c r="H3270">
        <v>1.31</v>
      </c>
      <c r="I3270">
        <v>15.4</v>
      </c>
      <c r="J3270">
        <v>1.4</v>
      </c>
      <c r="L3270">
        <v>70</v>
      </c>
      <c r="M3270">
        <v>49.8</v>
      </c>
      <c r="N3270">
        <v>46.7</v>
      </c>
      <c r="U3270">
        <v>1.07</v>
      </c>
      <c r="V3270">
        <v>40.3</v>
      </c>
      <c r="W3270">
        <v>4.4</v>
      </c>
      <c r="X3270">
        <v>1.7</v>
      </c>
      <c r="Y3270">
        <v>0</v>
      </c>
      <c r="Z3270">
        <v>1.742</v>
      </c>
      <c r="AA3270">
        <v>1.883</v>
      </c>
      <c r="AB3270" t="s">
        <v>102</v>
      </c>
      <c r="AC3270" t="s">
        <v>101</v>
      </c>
      <c r="AD3270" t="s">
        <v>101</v>
      </c>
    </row>
    <row r="3271" spans="1:30">
      <c r="A3271">
        <v>43</v>
      </c>
      <c r="B3271">
        <v>43</v>
      </c>
      <c r="C3271" s="20">
        <v>0.0136805555555556</v>
      </c>
      <c r="D3271" s="20"/>
      <c r="E3271" t="s">
        <v>34</v>
      </c>
      <c r="F3271">
        <v>106</v>
      </c>
      <c r="H3271">
        <v>1.25</v>
      </c>
      <c r="I3271">
        <v>14.6</v>
      </c>
      <c r="J3271">
        <v>1.3</v>
      </c>
      <c r="L3271">
        <v>63</v>
      </c>
      <c r="M3271">
        <v>47.2</v>
      </c>
      <c r="N3271">
        <v>45.4</v>
      </c>
      <c r="U3271">
        <v>1.04</v>
      </c>
      <c r="V3271">
        <v>36.1</v>
      </c>
      <c r="W3271">
        <v>4.2</v>
      </c>
      <c r="X3271">
        <v>1.7</v>
      </c>
      <c r="Y3271">
        <v>0</v>
      </c>
      <c r="Z3271">
        <v>1.752</v>
      </c>
      <c r="AA3271">
        <v>1.833</v>
      </c>
      <c r="AB3271" t="s">
        <v>102</v>
      </c>
      <c r="AC3271" t="s">
        <v>101</v>
      </c>
      <c r="AD3271" t="s">
        <v>101</v>
      </c>
    </row>
    <row r="3272" spans="1:30">
      <c r="A3272">
        <v>43</v>
      </c>
      <c r="B3272">
        <v>43</v>
      </c>
      <c r="C3272" s="20">
        <v>0.0136921296296296</v>
      </c>
      <c r="D3272" s="20"/>
      <c r="E3272" t="s">
        <v>34</v>
      </c>
      <c r="F3272">
        <v>106</v>
      </c>
      <c r="H3272">
        <v>1.35</v>
      </c>
      <c r="I3272">
        <v>15.8</v>
      </c>
      <c r="J3272">
        <v>1.43</v>
      </c>
      <c r="L3272">
        <v>75</v>
      </c>
      <c r="M3272">
        <v>51.9</v>
      </c>
      <c r="N3272">
        <v>49</v>
      </c>
      <c r="U3272">
        <v>1.06</v>
      </c>
      <c r="V3272">
        <v>41.4</v>
      </c>
      <c r="W3272">
        <v>4.5</v>
      </c>
      <c r="X3272">
        <v>1.7</v>
      </c>
      <c r="Y3272">
        <v>0</v>
      </c>
      <c r="Z3272">
        <v>1.812</v>
      </c>
      <c r="AA3272">
        <v>1.909</v>
      </c>
      <c r="AB3272" t="s">
        <v>102</v>
      </c>
      <c r="AC3272" t="s">
        <v>101</v>
      </c>
      <c r="AD3272" t="s">
        <v>101</v>
      </c>
    </row>
    <row r="3273" spans="1:30">
      <c r="A3273">
        <v>43</v>
      </c>
      <c r="B3273">
        <v>43</v>
      </c>
      <c r="C3273" s="20">
        <v>0.0137152777777778</v>
      </c>
      <c r="D3273" s="20"/>
      <c r="E3273" t="s">
        <v>34</v>
      </c>
      <c r="F3273">
        <v>108</v>
      </c>
      <c r="H3273">
        <v>1.21</v>
      </c>
      <c r="I3273">
        <v>14.2</v>
      </c>
      <c r="J3273">
        <v>1.32</v>
      </c>
      <c r="L3273">
        <v>77</v>
      </c>
      <c r="M3273">
        <v>59.3</v>
      </c>
      <c r="N3273">
        <v>54.4</v>
      </c>
      <c r="U3273">
        <v>1.09</v>
      </c>
      <c r="V3273">
        <v>42.6</v>
      </c>
      <c r="W3273">
        <v>4</v>
      </c>
      <c r="X3273">
        <v>1.7</v>
      </c>
      <c r="Y3273">
        <v>0</v>
      </c>
      <c r="Z3273">
        <v>1.805</v>
      </c>
      <c r="AA3273">
        <v>2.041</v>
      </c>
      <c r="AB3273" t="s">
        <v>102</v>
      </c>
      <c r="AC3273" t="s">
        <v>101</v>
      </c>
      <c r="AD3273" t="s">
        <v>101</v>
      </c>
    </row>
    <row r="3274" spans="1:30">
      <c r="A3274">
        <v>43</v>
      </c>
      <c r="B3274">
        <v>43</v>
      </c>
      <c r="C3274" s="20">
        <v>0.0137268518518519</v>
      </c>
      <c r="D3274" s="20"/>
      <c r="E3274" t="s">
        <v>34</v>
      </c>
      <c r="F3274">
        <v>108</v>
      </c>
      <c r="H3274">
        <v>1.21</v>
      </c>
      <c r="I3274">
        <v>14.1</v>
      </c>
      <c r="J3274">
        <v>1.36</v>
      </c>
      <c r="L3274">
        <v>77</v>
      </c>
      <c r="M3274">
        <v>59.7</v>
      </c>
      <c r="N3274">
        <v>53.2</v>
      </c>
      <c r="U3274">
        <v>1.12</v>
      </c>
      <c r="V3274">
        <v>40.5</v>
      </c>
      <c r="W3274">
        <v>4</v>
      </c>
      <c r="X3274">
        <v>1.7</v>
      </c>
      <c r="Y3274">
        <v>0</v>
      </c>
      <c r="Z3274">
        <v>1.898</v>
      </c>
      <c r="AA3274">
        <v>2.035</v>
      </c>
      <c r="AB3274" t="s">
        <v>102</v>
      </c>
      <c r="AC3274" t="s">
        <v>101</v>
      </c>
      <c r="AD3274" t="s">
        <v>101</v>
      </c>
    </row>
    <row r="3275" spans="1:30">
      <c r="A3275">
        <v>43</v>
      </c>
      <c r="B3275">
        <v>43</v>
      </c>
      <c r="C3275" s="20">
        <v>0.01375</v>
      </c>
      <c r="D3275" s="20"/>
      <c r="E3275" t="s">
        <v>34</v>
      </c>
      <c r="F3275">
        <v>108</v>
      </c>
      <c r="H3275">
        <v>1.2</v>
      </c>
      <c r="I3275">
        <v>14</v>
      </c>
      <c r="J3275">
        <v>1.34</v>
      </c>
      <c r="L3275">
        <v>75</v>
      </c>
      <c r="M3275">
        <v>58.5</v>
      </c>
      <c r="N3275">
        <v>52.1</v>
      </c>
      <c r="U3275">
        <v>1.12</v>
      </c>
      <c r="V3275">
        <v>42</v>
      </c>
      <c r="W3275">
        <v>4</v>
      </c>
      <c r="X3275">
        <v>1.7</v>
      </c>
      <c r="Y3275">
        <v>0</v>
      </c>
      <c r="Z3275">
        <v>1.788</v>
      </c>
      <c r="AA3275">
        <v>1.906</v>
      </c>
      <c r="AB3275" t="s">
        <v>102</v>
      </c>
      <c r="AC3275" t="s">
        <v>101</v>
      </c>
      <c r="AD3275" t="s">
        <v>101</v>
      </c>
    </row>
    <row r="3276" spans="1:30">
      <c r="A3276">
        <v>43</v>
      </c>
      <c r="B3276">
        <v>43</v>
      </c>
      <c r="C3276" s="20">
        <v>0.0137615740740741</v>
      </c>
      <c r="D3276" s="20"/>
      <c r="E3276" t="s">
        <v>34</v>
      </c>
      <c r="F3276">
        <v>105</v>
      </c>
      <c r="H3276">
        <v>1.15</v>
      </c>
      <c r="I3276">
        <v>13.5</v>
      </c>
      <c r="J3276">
        <v>1.28</v>
      </c>
      <c r="L3276">
        <v>74</v>
      </c>
      <c r="M3276">
        <v>59.5</v>
      </c>
      <c r="N3276">
        <v>53.5</v>
      </c>
      <c r="U3276">
        <v>1.11</v>
      </c>
      <c r="V3276">
        <v>42.6</v>
      </c>
      <c r="W3276">
        <v>3.9</v>
      </c>
      <c r="X3276">
        <v>1.7</v>
      </c>
      <c r="Y3276">
        <v>0</v>
      </c>
      <c r="Z3276">
        <v>1.729</v>
      </c>
      <c r="AA3276">
        <v>1.931</v>
      </c>
      <c r="AB3276" t="s">
        <v>102</v>
      </c>
      <c r="AC3276" t="s">
        <v>101</v>
      </c>
      <c r="AD3276" t="s">
        <v>101</v>
      </c>
    </row>
    <row r="3277" spans="1:30">
      <c r="A3277">
        <v>43</v>
      </c>
      <c r="B3277">
        <v>43</v>
      </c>
      <c r="C3277" s="20">
        <v>0.0137847222222222</v>
      </c>
      <c r="D3277" s="20"/>
      <c r="E3277" t="s">
        <v>34</v>
      </c>
      <c r="F3277">
        <v>105</v>
      </c>
      <c r="H3277">
        <v>1.24</v>
      </c>
      <c r="I3277">
        <v>14.5</v>
      </c>
      <c r="J3277">
        <v>1.36</v>
      </c>
      <c r="L3277">
        <v>70</v>
      </c>
      <c r="M3277">
        <v>52.6</v>
      </c>
      <c r="N3277">
        <v>47.8</v>
      </c>
      <c r="U3277">
        <v>1.1</v>
      </c>
      <c r="V3277">
        <v>40</v>
      </c>
      <c r="W3277">
        <v>4.1</v>
      </c>
      <c r="X3277">
        <v>1.7</v>
      </c>
      <c r="Y3277">
        <v>0</v>
      </c>
      <c r="Z3277">
        <v>1.747</v>
      </c>
      <c r="AA3277">
        <v>1.828</v>
      </c>
      <c r="AB3277" t="s">
        <v>102</v>
      </c>
      <c r="AC3277" t="s">
        <v>101</v>
      </c>
      <c r="AD3277" t="s">
        <v>101</v>
      </c>
    </row>
    <row r="3278" spans="1:30">
      <c r="A3278">
        <v>43</v>
      </c>
      <c r="B3278">
        <v>43</v>
      </c>
      <c r="C3278" s="20">
        <v>0.0137962962962963</v>
      </c>
      <c r="D3278" s="20"/>
      <c r="E3278" t="s">
        <v>34</v>
      </c>
      <c r="F3278">
        <v>105</v>
      </c>
      <c r="H3278">
        <v>1.21</v>
      </c>
      <c r="I3278">
        <v>14.2</v>
      </c>
      <c r="J3278">
        <v>1.3</v>
      </c>
      <c r="L3278">
        <v>66</v>
      </c>
      <c r="M3278">
        <v>50.5</v>
      </c>
      <c r="N3278">
        <v>47.2</v>
      </c>
      <c r="U3278">
        <v>1.07</v>
      </c>
      <c r="V3278">
        <v>36.4</v>
      </c>
      <c r="W3278">
        <v>4.1</v>
      </c>
      <c r="X3278">
        <v>1.7</v>
      </c>
      <c r="Y3278">
        <v>0</v>
      </c>
      <c r="Z3278">
        <v>1.808</v>
      </c>
      <c r="AA3278">
        <v>1.991</v>
      </c>
      <c r="AB3278" t="s">
        <v>102</v>
      </c>
      <c r="AC3278" t="s">
        <v>101</v>
      </c>
      <c r="AD3278" t="s">
        <v>101</v>
      </c>
    </row>
    <row r="3279" spans="1:30">
      <c r="A3279">
        <v>43</v>
      </c>
      <c r="B3279">
        <v>43</v>
      </c>
      <c r="C3279" s="20">
        <v>0.0138194444444444</v>
      </c>
      <c r="D3279" s="20"/>
      <c r="E3279" t="s">
        <v>34</v>
      </c>
      <c r="F3279">
        <v>105</v>
      </c>
      <c r="H3279">
        <v>1.26</v>
      </c>
      <c r="I3279">
        <v>14.7</v>
      </c>
      <c r="J3279">
        <v>1.36</v>
      </c>
      <c r="L3279">
        <v>69</v>
      </c>
      <c r="M3279">
        <v>51.4</v>
      </c>
      <c r="N3279">
        <v>47.6</v>
      </c>
      <c r="U3279">
        <v>1.08</v>
      </c>
      <c r="V3279">
        <v>39.5</v>
      </c>
      <c r="W3279">
        <v>4.2</v>
      </c>
      <c r="X3279">
        <v>1.7</v>
      </c>
      <c r="Y3279">
        <v>0</v>
      </c>
      <c r="Z3279">
        <v>1.757</v>
      </c>
      <c r="AA3279">
        <v>1.816</v>
      </c>
      <c r="AB3279" t="s">
        <v>102</v>
      </c>
      <c r="AC3279" t="s">
        <v>101</v>
      </c>
      <c r="AD3279" t="s">
        <v>101</v>
      </c>
    </row>
    <row r="3280" spans="1:30">
      <c r="A3280">
        <v>43</v>
      </c>
      <c r="B3280">
        <v>43</v>
      </c>
      <c r="C3280" s="20">
        <v>0.0138310185185185</v>
      </c>
      <c r="D3280" s="20"/>
      <c r="E3280" t="s">
        <v>34</v>
      </c>
      <c r="F3280">
        <v>101</v>
      </c>
      <c r="H3280">
        <v>1.22</v>
      </c>
      <c r="I3280">
        <v>14.3</v>
      </c>
      <c r="J3280">
        <v>1.32</v>
      </c>
      <c r="L3280">
        <v>72</v>
      </c>
      <c r="M3280">
        <v>54.5</v>
      </c>
      <c r="N3280">
        <v>50.6</v>
      </c>
      <c r="U3280">
        <v>1.08</v>
      </c>
      <c r="V3280">
        <v>43.5</v>
      </c>
      <c r="W3280">
        <v>4.1</v>
      </c>
      <c r="X3280">
        <v>1.7</v>
      </c>
      <c r="Y3280">
        <v>0</v>
      </c>
      <c r="Z3280">
        <v>1.654</v>
      </c>
      <c r="AA3280">
        <v>1.874</v>
      </c>
      <c r="AB3280" t="s">
        <v>102</v>
      </c>
      <c r="AC3280" t="s">
        <v>101</v>
      </c>
      <c r="AD3280" t="s">
        <v>101</v>
      </c>
    </row>
    <row r="3281" spans="1:30">
      <c r="A3281">
        <v>43</v>
      </c>
      <c r="B3281">
        <v>43</v>
      </c>
      <c r="C3281" s="20">
        <v>0.0138541666666667</v>
      </c>
      <c r="D3281" s="20"/>
      <c r="E3281" t="s">
        <v>34</v>
      </c>
      <c r="F3281">
        <v>101</v>
      </c>
      <c r="H3281">
        <v>1.29</v>
      </c>
      <c r="I3281">
        <v>15.1</v>
      </c>
      <c r="J3281">
        <v>1.39</v>
      </c>
      <c r="L3281">
        <v>71</v>
      </c>
      <c r="M3281">
        <v>51.7</v>
      </c>
      <c r="N3281">
        <v>48</v>
      </c>
      <c r="U3281">
        <v>1.08</v>
      </c>
      <c r="V3281">
        <v>40.3</v>
      </c>
      <c r="W3281">
        <v>4.3</v>
      </c>
      <c r="X3281">
        <v>1.7</v>
      </c>
      <c r="Y3281">
        <v>0</v>
      </c>
      <c r="Z3281">
        <v>1.774</v>
      </c>
      <c r="AA3281">
        <v>1.853</v>
      </c>
      <c r="AB3281" t="s">
        <v>102</v>
      </c>
      <c r="AC3281" t="s">
        <v>101</v>
      </c>
      <c r="AD3281" t="s">
        <v>101</v>
      </c>
    </row>
    <row r="3282" spans="1:30">
      <c r="A3282">
        <v>43</v>
      </c>
      <c r="B3282">
        <v>43</v>
      </c>
      <c r="C3282" s="20">
        <v>0.0138657407407407</v>
      </c>
      <c r="D3282" s="20"/>
      <c r="E3282" t="s">
        <v>34</v>
      </c>
      <c r="F3282">
        <v>101</v>
      </c>
      <c r="H3282">
        <v>1.16</v>
      </c>
      <c r="I3282">
        <v>13.6</v>
      </c>
      <c r="J3282">
        <v>1.24</v>
      </c>
      <c r="L3282">
        <v>65</v>
      </c>
      <c r="M3282">
        <v>51.7</v>
      </c>
      <c r="N3282">
        <v>48.5</v>
      </c>
      <c r="U3282">
        <v>1.07</v>
      </c>
      <c r="V3282">
        <v>41.7</v>
      </c>
      <c r="W3282">
        <v>3.9</v>
      </c>
      <c r="X3282">
        <v>1.7</v>
      </c>
      <c r="Y3282">
        <v>0</v>
      </c>
      <c r="Z3282">
        <v>1.561</v>
      </c>
      <c r="AA3282">
        <v>1.828</v>
      </c>
      <c r="AB3282" t="s">
        <v>102</v>
      </c>
      <c r="AC3282" t="s">
        <v>101</v>
      </c>
      <c r="AD3282" t="s">
        <v>101</v>
      </c>
    </row>
    <row r="3283" spans="1:30">
      <c r="A3283">
        <v>43</v>
      </c>
      <c r="B3283">
        <v>43</v>
      </c>
      <c r="C3283" s="20">
        <v>0.0138888888888889</v>
      </c>
      <c r="D3283" s="20"/>
      <c r="E3283" t="s">
        <v>34</v>
      </c>
      <c r="F3283">
        <v>107</v>
      </c>
      <c r="H3283">
        <v>1.2</v>
      </c>
      <c r="I3283">
        <v>14</v>
      </c>
      <c r="J3283">
        <v>1.28</v>
      </c>
      <c r="L3283">
        <v>66</v>
      </c>
      <c r="M3283">
        <v>51.4</v>
      </c>
      <c r="N3283">
        <v>48.2</v>
      </c>
      <c r="U3283">
        <v>1.06</v>
      </c>
      <c r="V3283">
        <v>38.2</v>
      </c>
      <c r="W3283">
        <v>4</v>
      </c>
      <c r="X3283">
        <v>1.7</v>
      </c>
      <c r="Y3283">
        <v>0</v>
      </c>
      <c r="Z3283">
        <v>1.731</v>
      </c>
      <c r="AA3283">
        <v>1.869</v>
      </c>
      <c r="AB3283" t="s">
        <v>102</v>
      </c>
      <c r="AC3283" t="s">
        <v>101</v>
      </c>
      <c r="AD3283" t="s">
        <v>101</v>
      </c>
    </row>
    <row r="3284" spans="1:30">
      <c r="A3284">
        <v>43</v>
      </c>
      <c r="B3284">
        <v>43</v>
      </c>
      <c r="C3284" s="20">
        <v>0.013900462962963</v>
      </c>
      <c r="D3284" s="20"/>
      <c r="E3284" t="s">
        <v>34</v>
      </c>
      <c r="F3284">
        <v>107</v>
      </c>
      <c r="H3284">
        <v>1.18</v>
      </c>
      <c r="I3284">
        <v>13.8</v>
      </c>
      <c r="J3284">
        <v>1.26</v>
      </c>
      <c r="L3284">
        <v>66</v>
      </c>
      <c r="M3284">
        <v>51.7</v>
      </c>
      <c r="N3284">
        <v>48.6</v>
      </c>
      <c r="U3284">
        <v>1.07</v>
      </c>
      <c r="V3284">
        <v>42.6</v>
      </c>
      <c r="W3284">
        <v>4</v>
      </c>
      <c r="X3284">
        <v>1.7</v>
      </c>
      <c r="Y3284">
        <v>0</v>
      </c>
      <c r="Z3284">
        <v>1.556</v>
      </c>
      <c r="AA3284">
        <v>1.689</v>
      </c>
      <c r="AB3284" t="s">
        <v>102</v>
      </c>
      <c r="AC3284" t="s">
        <v>101</v>
      </c>
      <c r="AD3284" t="s">
        <v>101</v>
      </c>
    </row>
    <row r="3285" spans="1:30">
      <c r="A3285">
        <v>43</v>
      </c>
      <c r="B3285">
        <v>43</v>
      </c>
      <c r="C3285" s="20">
        <v>0.0139236111111111</v>
      </c>
      <c r="D3285" s="20"/>
      <c r="E3285" t="s">
        <v>34</v>
      </c>
      <c r="F3285">
        <v>107</v>
      </c>
      <c r="H3285">
        <v>1.23</v>
      </c>
      <c r="I3285">
        <v>14.4</v>
      </c>
      <c r="J3285">
        <v>1.3</v>
      </c>
      <c r="L3285">
        <v>67</v>
      </c>
      <c r="M3285">
        <v>50.4</v>
      </c>
      <c r="N3285">
        <v>47.8</v>
      </c>
      <c r="U3285">
        <v>1.06</v>
      </c>
      <c r="V3285">
        <v>41.4</v>
      </c>
      <c r="W3285">
        <v>4.1</v>
      </c>
      <c r="X3285">
        <v>1.7</v>
      </c>
      <c r="Y3285">
        <v>0</v>
      </c>
      <c r="Z3285">
        <v>1.618</v>
      </c>
      <c r="AA3285">
        <v>1.754</v>
      </c>
      <c r="AB3285" t="s">
        <v>102</v>
      </c>
      <c r="AC3285" t="s">
        <v>101</v>
      </c>
      <c r="AD3285" t="s">
        <v>101</v>
      </c>
    </row>
    <row r="3286" spans="1:30">
      <c r="A3286">
        <v>43</v>
      </c>
      <c r="B3286">
        <v>43</v>
      </c>
      <c r="C3286" s="20">
        <v>0.0139351851851852</v>
      </c>
      <c r="D3286" s="20"/>
      <c r="E3286" t="s">
        <v>34</v>
      </c>
      <c r="F3286">
        <v>107</v>
      </c>
      <c r="H3286">
        <v>1.27</v>
      </c>
      <c r="I3286">
        <v>14.9</v>
      </c>
      <c r="J3286">
        <v>1.35</v>
      </c>
      <c r="L3286">
        <v>68</v>
      </c>
      <c r="M3286">
        <v>49.5</v>
      </c>
      <c r="N3286">
        <v>46.9</v>
      </c>
      <c r="U3286">
        <v>1.06</v>
      </c>
      <c r="V3286">
        <v>41.4</v>
      </c>
      <c r="W3286">
        <v>4.3</v>
      </c>
      <c r="X3286">
        <v>1.7</v>
      </c>
      <c r="Y3286">
        <v>0</v>
      </c>
      <c r="Z3286">
        <v>1.645</v>
      </c>
      <c r="AA3286">
        <v>1.748</v>
      </c>
      <c r="AB3286" t="s">
        <v>102</v>
      </c>
      <c r="AC3286" t="s">
        <v>101</v>
      </c>
      <c r="AD3286" t="s">
        <v>101</v>
      </c>
    </row>
    <row r="3287" spans="1:30">
      <c r="A3287">
        <v>43</v>
      </c>
      <c r="B3287">
        <v>43</v>
      </c>
      <c r="C3287" s="20">
        <v>0.0139583333333333</v>
      </c>
      <c r="D3287" s="20"/>
      <c r="E3287" t="s">
        <v>34</v>
      </c>
      <c r="F3287">
        <v>105</v>
      </c>
      <c r="H3287">
        <v>1.33</v>
      </c>
      <c r="I3287">
        <v>15.6</v>
      </c>
      <c r="J3287">
        <v>1.4</v>
      </c>
      <c r="L3287">
        <v>69</v>
      </c>
      <c r="M3287">
        <v>48</v>
      </c>
      <c r="N3287">
        <v>45.8</v>
      </c>
      <c r="U3287">
        <v>1.05</v>
      </c>
      <c r="V3287">
        <v>41.4</v>
      </c>
      <c r="W3287">
        <v>4.5</v>
      </c>
      <c r="X3287">
        <v>1.7</v>
      </c>
      <c r="Y3287">
        <v>0</v>
      </c>
      <c r="Z3287">
        <v>1.667</v>
      </c>
      <c r="AA3287">
        <v>1.786</v>
      </c>
      <c r="AB3287" t="s">
        <v>102</v>
      </c>
      <c r="AC3287" t="s">
        <v>101</v>
      </c>
      <c r="AD3287" t="s">
        <v>101</v>
      </c>
    </row>
    <row r="3288" spans="1:30">
      <c r="A3288">
        <v>43</v>
      </c>
      <c r="B3288">
        <v>43</v>
      </c>
      <c r="C3288" s="20">
        <v>0.0139699074074074</v>
      </c>
      <c r="D3288" s="20"/>
      <c r="E3288" t="s">
        <v>34</v>
      </c>
      <c r="F3288">
        <v>105</v>
      </c>
      <c r="H3288">
        <v>1.22</v>
      </c>
      <c r="I3288">
        <v>14.2</v>
      </c>
      <c r="J3288">
        <v>1.28</v>
      </c>
      <c r="L3288">
        <v>65</v>
      </c>
      <c r="M3288">
        <v>50.1</v>
      </c>
      <c r="N3288">
        <v>47.7</v>
      </c>
      <c r="U3288">
        <v>1.05</v>
      </c>
      <c r="V3288">
        <v>38</v>
      </c>
      <c r="W3288">
        <v>4.1</v>
      </c>
      <c r="X3288">
        <v>1.7</v>
      </c>
      <c r="Y3288">
        <v>0</v>
      </c>
      <c r="Z3288">
        <v>1.722</v>
      </c>
      <c r="AA3288">
        <v>1.882</v>
      </c>
      <c r="AB3288" t="s">
        <v>102</v>
      </c>
      <c r="AC3288" t="s">
        <v>101</v>
      </c>
      <c r="AD3288" t="s">
        <v>101</v>
      </c>
    </row>
    <row r="3289" spans="1:30">
      <c r="A3289">
        <v>43</v>
      </c>
      <c r="B3289">
        <v>43</v>
      </c>
      <c r="C3289" s="20">
        <v>0.0139930555555556</v>
      </c>
      <c r="D3289" s="20"/>
      <c r="E3289" t="s">
        <v>34</v>
      </c>
      <c r="F3289">
        <v>105</v>
      </c>
      <c r="H3289">
        <v>1.18</v>
      </c>
      <c r="I3289">
        <v>13.8</v>
      </c>
      <c r="J3289">
        <v>1.23</v>
      </c>
      <c r="L3289">
        <v>62</v>
      </c>
      <c r="M3289">
        <v>48.4</v>
      </c>
      <c r="N3289">
        <v>46.4</v>
      </c>
      <c r="U3289">
        <v>1.04</v>
      </c>
      <c r="V3289">
        <v>40.8</v>
      </c>
      <c r="W3289">
        <v>3.9</v>
      </c>
      <c r="X3289">
        <v>1.7</v>
      </c>
      <c r="Y3289">
        <v>0</v>
      </c>
      <c r="Z3289">
        <v>1.513</v>
      </c>
      <c r="AA3289">
        <v>1.715</v>
      </c>
      <c r="AB3289" t="s">
        <v>102</v>
      </c>
      <c r="AC3289" t="s">
        <v>101</v>
      </c>
      <c r="AD3289" t="s">
        <v>101</v>
      </c>
    </row>
    <row r="3290" spans="1:30">
      <c r="A3290">
        <v>43</v>
      </c>
      <c r="B3290">
        <v>43</v>
      </c>
      <c r="C3290" s="20">
        <v>0.0140046296296296</v>
      </c>
      <c r="D3290" s="20"/>
      <c r="E3290" t="s">
        <v>34</v>
      </c>
      <c r="F3290">
        <v>101</v>
      </c>
      <c r="H3290">
        <v>1.22</v>
      </c>
      <c r="I3290">
        <v>14.3</v>
      </c>
      <c r="J3290">
        <v>1.26</v>
      </c>
      <c r="L3290">
        <v>60</v>
      </c>
      <c r="M3290">
        <v>45.9</v>
      </c>
      <c r="N3290">
        <v>44.4</v>
      </c>
      <c r="U3290">
        <v>1.03</v>
      </c>
      <c r="V3290">
        <v>36.1</v>
      </c>
      <c r="W3290">
        <v>4.1</v>
      </c>
      <c r="X3290">
        <v>1.7</v>
      </c>
      <c r="Y3290">
        <v>0</v>
      </c>
      <c r="Z3290">
        <v>1.667</v>
      </c>
      <c r="AA3290">
        <v>1.786</v>
      </c>
      <c r="AB3290" t="s">
        <v>102</v>
      </c>
      <c r="AC3290" t="s">
        <v>101</v>
      </c>
      <c r="AD3290" t="s">
        <v>101</v>
      </c>
    </row>
    <row r="3291" spans="1:30">
      <c r="A3291">
        <v>43</v>
      </c>
      <c r="B3291">
        <v>43</v>
      </c>
      <c r="C3291" s="20">
        <v>0.0140277777777778</v>
      </c>
      <c r="D3291" s="20"/>
      <c r="E3291" t="s">
        <v>34</v>
      </c>
      <c r="F3291">
        <v>101</v>
      </c>
      <c r="H3291">
        <v>1.4</v>
      </c>
      <c r="I3291">
        <v>16.4</v>
      </c>
      <c r="J3291">
        <v>1.47</v>
      </c>
      <c r="L3291">
        <v>69</v>
      </c>
      <c r="M3291">
        <v>45.9</v>
      </c>
      <c r="N3291">
        <v>44</v>
      </c>
      <c r="U3291">
        <v>1.04</v>
      </c>
      <c r="V3291">
        <v>39</v>
      </c>
      <c r="W3291">
        <v>4.7</v>
      </c>
      <c r="X3291">
        <v>1.7</v>
      </c>
      <c r="Y3291">
        <v>0</v>
      </c>
      <c r="Z3291">
        <v>1.775</v>
      </c>
      <c r="AA3291">
        <v>1.843</v>
      </c>
      <c r="AB3291" t="s">
        <v>102</v>
      </c>
      <c r="AC3291" t="s">
        <v>101</v>
      </c>
      <c r="AD3291" t="s">
        <v>101</v>
      </c>
    </row>
    <row r="3292" spans="1:30">
      <c r="A3292">
        <v>43</v>
      </c>
      <c r="B3292">
        <v>43</v>
      </c>
      <c r="C3292" s="20">
        <v>0.0140393518518519</v>
      </c>
      <c r="D3292" s="20"/>
      <c r="E3292" t="s">
        <v>34</v>
      </c>
      <c r="F3292">
        <v>101</v>
      </c>
      <c r="H3292">
        <v>1.31</v>
      </c>
      <c r="I3292">
        <v>15.4</v>
      </c>
      <c r="J3292">
        <v>1.37</v>
      </c>
      <c r="L3292">
        <v>66</v>
      </c>
      <c r="M3292">
        <v>46.7</v>
      </c>
      <c r="N3292">
        <v>44.7</v>
      </c>
      <c r="U3292">
        <v>1.04</v>
      </c>
      <c r="V3292">
        <v>39.2</v>
      </c>
      <c r="W3292">
        <v>4.4</v>
      </c>
      <c r="X3292">
        <v>1.7</v>
      </c>
      <c r="Y3292">
        <v>0</v>
      </c>
      <c r="Z3292">
        <v>1.681</v>
      </c>
      <c r="AA3292">
        <v>1.77</v>
      </c>
      <c r="AB3292" t="s">
        <v>102</v>
      </c>
      <c r="AC3292" t="s">
        <v>101</v>
      </c>
      <c r="AD3292" t="s">
        <v>101</v>
      </c>
    </row>
    <row r="3293" spans="1:30">
      <c r="A3293">
        <v>43</v>
      </c>
      <c r="B3293">
        <v>43</v>
      </c>
      <c r="C3293" s="20">
        <v>0.0140625</v>
      </c>
      <c r="D3293" s="20"/>
      <c r="E3293" t="s">
        <v>34</v>
      </c>
      <c r="F3293">
        <v>100</v>
      </c>
      <c r="H3293">
        <v>1.14</v>
      </c>
      <c r="I3293">
        <v>13.3</v>
      </c>
      <c r="J3293">
        <v>1.18</v>
      </c>
      <c r="L3293">
        <v>61</v>
      </c>
      <c r="M3293">
        <v>49.9</v>
      </c>
      <c r="N3293">
        <v>47.9</v>
      </c>
      <c r="U3293">
        <v>1.04</v>
      </c>
      <c r="V3293">
        <v>38.2</v>
      </c>
      <c r="W3293">
        <v>3.8</v>
      </c>
      <c r="X3293">
        <v>1.7</v>
      </c>
      <c r="Y3293">
        <v>0</v>
      </c>
      <c r="Z3293">
        <v>1.603</v>
      </c>
      <c r="AA3293">
        <v>1.833</v>
      </c>
      <c r="AB3293" t="s">
        <v>102</v>
      </c>
      <c r="AC3293" t="s">
        <v>101</v>
      </c>
      <c r="AD3293" t="s">
        <v>101</v>
      </c>
    </row>
    <row r="3294" spans="1:30">
      <c r="A3294">
        <v>43</v>
      </c>
      <c r="B3294">
        <v>43</v>
      </c>
      <c r="C3294" s="20">
        <v>0.0140740740740741</v>
      </c>
      <c r="D3294" s="20"/>
      <c r="E3294" t="s">
        <v>34</v>
      </c>
      <c r="F3294">
        <v>100</v>
      </c>
      <c r="H3294">
        <v>1.36</v>
      </c>
      <c r="I3294">
        <v>16</v>
      </c>
      <c r="J3294">
        <v>1.42</v>
      </c>
      <c r="L3294">
        <v>66</v>
      </c>
      <c r="M3294">
        <v>45.3</v>
      </c>
      <c r="N3294">
        <v>43.5</v>
      </c>
      <c r="U3294">
        <v>1.04</v>
      </c>
      <c r="V3294">
        <v>37.7</v>
      </c>
      <c r="W3294">
        <v>4.6</v>
      </c>
      <c r="X3294">
        <v>1.7</v>
      </c>
      <c r="Y3294">
        <v>0</v>
      </c>
      <c r="Z3294">
        <v>1.757</v>
      </c>
      <c r="AA3294">
        <v>1.792</v>
      </c>
      <c r="AB3294" t="s">
        <v>102</v>
      </c>
      <c r="AC3294" t="s">
        <v>101</v>
      </c>
      <c r="AD3294" t="s">
        <v>101</v>
      </c>
    </row>
    <row r="3295" spans="1:30">
      <c r="A3295">
        <v>43</v>
      </c>
      <c r="B3295">
        <v>43</v>
      </c>
      <c r="C3295" s="20">
        <v>0.0140972222222222</v>
      </c>
      <c r="D3295" s="20"/>
      <c r="E3295" t="s">
        <v>34</v>
      </c>
      <c r="F3295">
        <v>100</v>
      </c>
      <c r="H3295">
        <v>1.34</v>
      </c>
      <c r="I3295">
        <v>15.7</v>
      </c>
      <c r="J3295">
        <v>1.4</v>
      </c>
      <c r="L3295">
        <v>70</v>
      </c>
      <c r="M3295">
        <v>48.6</v>
      </c>
      <c r="N3295">
        <v>46.5</v>
      </c>
      <c r="U3295">
        <v>1.05</v>
      </c>
      <c r="V3295">
        <v>40.3</v>
      </c>
      <c r="W3295">
        <v>4.5</v>
      </c>
      <c r="X3295">
        <v>1.7</v>
      </c>
      <c r="Y3295">
        <v>0</v>
      </c>
      <c r="Z3295">
        <v>1.735</v>
      </c>
      <c r="AA3295">
        <v>1.901</v>
      </c>
      <c r="AB3295" t="s">
        <v>102</v>
      </c>
      <c r="AC3295" t="s">
        <v>101</v>
      </c>
      <c r="AD3295" t="s">
        <v>101</v>
      </c>
    </row>
    <row r="3296" spans="1:30">
      <c r="A3296">
        <v>43</v>
      </c>
      <c r="B3296">
        <v>43</v>
      </c>
      <c r="C3296" s="20">
        <v>0.0141087962962963</v>
      </c>
      <c r="D3296" s="20"/>
      <c r="E3296" t="s">
        <v>34</v>
      </c>
      <c r="F3296">
        <v>100</v>
      </c>
      <c r="H3296">
        <v>1.3</v>
      </c>
      <c r="I3296">
        <v>15.2</v>
      </c>
      <c r="J3296">
        <v>1.38</v>
      </c>
      <c r="L3296">
        <v>68</v>
      </c>
      <c r="M3296">
        <v>48.8</v>
      </c>
      <c r="N3296">
        <v>45.8</v>
      </c>
      <c r="U3296">
        <v>1.06</v>
      </c>
      <c r="V3296">
        <v>39</v>
      </c>
      <c r="W3296">
        <v>4.3</v>
      </c>
      <c r="X3296">
        <v>1.7</v>
      </c>
      <c r="Y3296">
        <v>0</v>
      </c>
      <c r="Z3296">
        <v>1.746</v>
      </c>
      <c r="AA3296">
        <v>1.76</v>
      </c>
      <c r="AB3296" t="s">
        <v>102</v>
      </c>
      <c r="AC3296" t="s">
        <v>101</v>
      </c>
      <c r="AD3296" t="s">
        <v>101</v>
      </c>
    </row>
    <row r="3297" spans="1:30">
      <c r="A3297">
        <v>43</v>
      </c>
      <c r="B3297">
        <v>43</v>
      </c>
      <c r="C3297" s="20">
        <v>0.0141319444444444</v>
      </c>
      <c r="D3297" s="20"/>
      <c r="E3297" t="s">
        <v>34</v>
      </c>
      <c r="F3297">
        <v>100</v>
      </c>
      <c r="H3297">
        <v>1.23</v>
      </c>
      <c r="I3297">
        <v>14.4</v>
      </c>
      <c r="J3297">
        <v>1.3</v>
      </c>
      <c r="L3297">
        <v>66</v>
      </c>
      <c r="M3297">
        <v>50</v>
      </c>
      <c r="N3297">
        <v>47.2</v>
      </c>
      <c r="U3297">
        <v>1.06</v>
      </c>
      <c r="V3297">
        <v>41.4</v>
      </c>
      <c r="W3297">
        <v>4.1</v>
      </c>
      <c r="X3297">
        <v>1.7</v>
      </c>
      <c r="Y3297">
        <v>0</v>
      </c>
      <c r="Z3297">
        <v>1.6</v>
      </c>
      <c r="AA3297">
        <v>1.759</v>
      </c>
      <c r="AB3297" t="s">
        <v>102</v>
      </c>
      <c r="AC3297" t="s">
        <v>101</v>
      </c>
      <c r="AD3297" t="s">
        <v>101</v>
      </c>
    </row>
    <row r="3298" spans="1:30">
      <c r="A3298">
        <v>43</v>
      </c>
      <c r="B3298">
        <v>43</v>
      </c>
      <c r="C3298" s="20">
        <v>0.0141435185185185</v>
      </c>
      <c r="D3298" s="20"/>
      <c r="E3298" t="s">
        <v>34</v>
      </c>
      <c r="F3298">
        <v>100</v>
      </c>
      <c r="H3298">
        <v>1.17</v>
      </c>
      <c r="I3298">
        <v>13.7</v>
      </c>
      <c r="J3298">
        <v>1.25</v>
      </c>
      <c r="L3298">
        <v>62</v>
      </c>
      <c r="M3298">
        <v>49.1</v>
      </c>
      <c r="N3298">
        <v>45.9</v>
      </c>
      <c r="U3298">
        <v>1.07</v>
      </c>
      <c r="V3298">
        <v>39.2</v>
      </c>
      <c r="W3298">
        <v>3.9</v>
      </c>
      <c r="X3298">
        <v>1.7</v>
      </c>
      <c r="Y3298">
        <v>0</v>
      </c>
      <c r="Z3298">
        <v>1.582</v>
      </c>
      <c r="AA3298">
        <v>1.706</v>
      </c>
      <c r="AB3298" t="s">
        <v>102</v>
      </c>
      <c r="AC3298" t="s">
        <v>101</v>
      </c>
      <c r="AD3298" t="s">
        <v>101</v>
      </c>
    </row>
    <row r="3299" spans="1:30">
      <c r="A3299">
        <v>43</v>
      </c>
      <c r="B3299">
        <v>43</v>
      </c>
      <c r="C3299" s="20">
        <v>0.0141782407407407</v>
      </c>
      <c r="D3299" s="20"/>
      <c r="E3299" t="s">
        <v>34</v>
      </c>
      <c r="F3299">
        <v>98</v>
      </c>
      <c r="H3299">
        <v>0.95</v>
      </c>
      <c r="I3299">
        <v>11.2</v>
      </c>
      <c r="J3299">
        <v>1.01</v>
      </c>
      <c r="L3299">
        <v>48</v>
      </c>
      <c r="M3299">
        <v>47.2</v>
      </c>
      <c r="N3299">
        <v>44.6</v>
      </c>
      <c r="U3299">
        <v>1.06</v>
      </c>
      <c r="V3299">
        <v>28.6</v>
      </c>
      <c r="W3299">
        <v>3.2</v>
      </c>
      <c r="X3299">
        <v>1.7</v>
      </c>
      <c r="Y3299">
        <v>0</v>
      </c>
      <c r="Z3299">
        <v>1.694</v>
      </c>
      <c r="AA3299">
        <v>1.664</v>
      </c>
      <c r="AB3299" t="s">
        <v>102</v>
      </c>
      <c r="AC3299" t="s">
        <v>101</v>
      </c>
      <c r="AD3299" t="s">
        <v>101</v>
      </c>
    </row>
    <row r="3300" spans="1:30">
      <c r="A3300">
        <v>43</v>
      </c>
      <c r="B3300">
        <v>43</v>
      </c>
      <c r="C3300" s="20">
        <v>0.0141898148148148</v>
      </c>
      <c r="D3300" s="20"/>
      <c r="E3300" t="s">
        <v>34</v>
      </c>
      <c r="F3300">
        <v>98</v>
      </c>
      <c r="H3300">
        <v>1.22</v>
      </c>
      <c r="I3300">
        <v>14.3</v>
      </c>
      <c r="J3300">
        <v>1.25</v>
      </c>
      <c r="L3300">
        <v>60</v>
      </c>
      <c r="M3300">
        <v>45.3</v>
      </c>
      <c r="N3300">
        <v>44.2</v>
      </c>
      <c r="U3300">
        <v>1.03</v>
      </c>
      <c r="V3300">
        <v>37.7</v>
      </c>
      <c r="W3300">
        <v>4.1</v>
      </c>
      <c r="X3300">
        <v>1.7</v>
      </c>
      <c r="Y3300">
        <v>0</v>
      </c>
      <c r="Z3300">
        <v>1.587</v>
      </c>
      <c r="AA3300">
        <v>1.794</v>
      </c>
      <c r="AB3300" t="s">
        <v>102</v>
      </c>
      <c r="AC3300" t="s">
        <v>101</v>
      </c>
      <c r="AD3300" t="s">
        <v>101</v>
      </c>
    </row>
    <row r="3301" spans="1:30">
      <c r="A3301">
        <v>43</v>
      </c>
      <c r="B3301">
        <v>43</v>
      </c>
      <c r="C3301" s="20">
        <v>0.014212962962963</v>
      </c>
      <c r="D3301" s="20"/>
      <c r="E3301" t="s">
        <v>34</v>
      </c>
      <c r="F3301">
        <v>98</v>
      </c>
      <c r="H3301">
        <v>1.21</v>
      </c>
      <c r="I3301">
        <v>14.1</v>
      </c>
      <c r="J3301">
        <v>1.25</v>
      </c>
      <c r="L3301">
        <v>63</v>
      </c>
      <c r="M3301">
        <v>48.1</v>
      </c>
      <c r="N3301">
        <v>46.5</v>
      </c>
      <c r="U3301">
        <v>1.03</v>
      </c>
      <c r="V3301">
        <v>38</v>
      </c>
      <c r="W3301">
        <v>4</v>
      </c>
      <c r="X3301">
        <v>1.7</v>
      </c>
      <c r="Y3301">
        <v>0</v>
      </c>
      <c r="Z3301">
        <v>1.648</v>
      </c>
      <c r="AA3301">
        <v>1.694</v>
      </c>
      <c r="AB3301" t="s">
        <v>102</v>
      </c>
      <c r="AC3301" t="s">
        <v>101</v>
      </c>
      <c r="AD3301" t="s">
        <v>101</v>
      </c>
    </row>
    <row r="3302" spans="1:30">
      <c r="A3302">
        <v>43</v>
      </c>
      <c r="B3302">
        <v>43</v>
      </c>
      <c r="C3302" s="20">
        <v>0.014224537037037</v>
      </c>
      <c r="D3302" s="20"/>
      <c r="E3302" t="s">
        <v>34</v>
      </c>
      <c r="F3302">
        <v>99</v>
      </c>
      <c r="H3302">
        <v>1.07</v>
      </c>
      <c r="I3302">
        <v>12.6</v>
      </c>
      <c r="J3302">
        <v>1.16</v>
      </c>
      <c r="L3302">
        <v>60</v>
      </c>
      <c r="M3302">
        <v>51.9</v>
      </c>
      <c r="N3302">
        <v>48.2</v>
      </c>
      <c r="U3302">
        <v>1.08</v>
      </c>
      <c r="V3302">
        <v>35.5</v>
      </c>
      <c r="W3302">
        <v>3.6</v>
      </c>
      <c r="X3302">
        <v>1.7</v>
      </c>
      <c r="Y3302">
        <v>0</v>
      </c>
      <c r="Z3302">
        <v>1.69</v>
      </c>
      <c r="AA3302">
        <v>1.879</v>
      </c>
      <c r="AB3302" t="s">
        <v>102</v>
      </c>
      <c r="AC3302" t="s">
        <v>101</v>
      </c>
      <c r="AD3302" t="s">
        <v>101</v>
      </c>
    </row>
    <row r="3303" spans="1:30">
      <c r="A3303">
        <v>43</v>
      </c>
      <c r="B3303">
        <v>43</v>
      </c>
      <c r="C3303" s="20">
        <v>0.0142476851851852</v>
      </c>
      <c r="D3303" s="20"/>
      <c r="E3303" t="s">
        <v>34</v>
      </c>
      <c r="F3303">
        <v>99</v>
      </c>
      <c r="H3303">
        <v>1.05</v>
      </c>
      <c r="I3303">
        <v>12.3</v>
      </c>
      <c r="J3303">
        <v>1.13</v>
      </c>
      <c r="L3303">
        <v>59</v>
      </c>
      <c r="M3303">
        <v>51.5</v>
      </c>
      <c r="N3303">
        <v>48.1</v>
      </c>
      <c r="U3303">
        <v>1.07</v>
      </c>
      <c r="V3303">
        <v>38.2</v>
      </c>
      <c r="W3303">
        <v>3.5</v>
      </c>
      <c r="X3303">
        <v>1.7</v>
      </c>
      <c r="Y3303">
        <v>0</v>
      </c>
      <c r="Z3303">
        <v>1.541</v>
      </c>
      <c r="AA3303">
        <v>1.673</v>
      </c>
      <c r="AB3303" t="s">
        <v>102</v>
      </c>
      <c r="AC3303" t="s">
        <v>101</v>
      </c>
      <c r="AD3303" t="s">
        <v>101</v>
      </c>
    </row>
    <row r="3304" spans="1:30">
      <c r="A3304">
        <v>43</v>
      </c>
      <c r="B3304">
        <v>43</v>
      </c>
      <c r="C3304" s="20">
        <v>0.0142708333333333</v>
      </c>
      <c r="D3304" s="20"/>
      <c r="E3304" t="s">
        <v>34</v>
      </c>
      <c r="F3304">
        <v>99</v>
      </c>
      <c r="H3304">
        <v>1.13</v>
      </c>
      <c r="I3304">
        <v>13.2</v>
      </c>
      <c r="J3304">
        <v>1.2</v>
      </c>
      <c r="L3304">
        <v>59</v>
      </c>
      <c r="M3304">
        <v>48.8</v>
      </c>
      <c r="N3304">
        <v>46</v>
      </c>
      <c r="U3304">
        <v>1.06</v>
      </c>
      <c r="V3304">
        <v>36.6</v>
      </c>
      <c r="W3304">
        <v>3.8</v>
      </c>
      <c r="X3304">
        <v>1.7</v>
      </c>
      <c r="Y3304">
        <v>0</v>
      </c>
      <c r="Z3304">
        <v>1.623</v>
      </c>
      <c r="AA3304">
        <v>1.753</v>
      </c>
      <c r="AB3304" t="s">
        <v>102</v>
      </c>
      <c r="AC3304" t="s">
        <v>101</v>
      </c>
      <c r="AD3304" t="s">
        <v>101</v>
      </c>
    </row>
    <row r="3305" spans="1:30">
      <c r="A3305">
        <v>43</v>
      </c>
      <c r="B3305">
        <v>43</v>
      </c>
      <c r="C3305" s="20">
        <v>0.0142824074074074</v>
      </c>
      <c r="D3305" s="20"/>
      <c r="E3305" t="s">
        <v>34</v>
      </c>
      <c r="F3305">
        <v>95</v>
      </c>
      <c r="H3305">
        <v>1.15</v>
      </c>
      <c r="I3305">
        <v>13.5</v>
      </c>
      <c r="J3305">
        <v>1.22</v>
      </c>
      <c r="L3305">
        <v>62</v>
      </c>
      <c r="M3305">
        <v>49.8</v>
      </c>
      <c r="N3305">
        <v>47</v>
      </c>
      <c r="U3305">
        <v>1.06</v>
      </c>
      <c r="V3305">
        <v>38.2</v>
      </c>
      <c r="W3305">
        <v>3.9</v>
      </c>
      <c r="X3305">
        <v>1.7</v>
      </c>
      <c r="Y3305">
        <v>0</v>
      </c>
      <c r="Z3305">
        <v>1.62</v>
      </c>
      <c r="AA3305">
        <v>1.731</v>
      </c>
      <c r="AB3305" t="s">
        <v>102</v>
      </c>
      <c r="AC3305" t="s">
        <v>101</v>
      </c>
      <c r="AD3305" t="s">
        <v>101</v>
      </c>
    </row>
    <row r="3306" spans="1:30">
      <c r="A3306">
        <v>43</v>
      </c>
      <c r="B3306">
        <v>43</v>
      </c>
      <c r="C3306" s="20">
        <v>0.0143171296296296</v>
      </c>
      <c r="D3306" s="20"/>
      <c r="E3306" t="s">
        <v>34</v>
      </c>
      <c r="F3306">
        <v>95</v>
      </c>
      <c r="H3306">
        <v>1</v>
      </c>
      <c r="I3306">
        <v>11.7</v>
      </c>
      <c r="J3306">
        <v>1.08</v>
      </c>
      <c r="L3306">
        <v>50</v>
      </c>
      <c r="M3306">
        <v>46.7</v>
      </c>
      <c r="N3306">
        <v>43</v>
      </c>
      <c r="U3306">
        <v>1.09</v>
      </c>
      <c r="V3306">
        <v>23.9</v>
      </c>
      <c r="W3306">
        <v>3.3</v>
      </c>
      <c r="X3306">
        <v>1.7</v>
      </c>
      <c r="Y3306">
        <v>0</v>
      </c>
      <c r="Z3306">
        <v>2.071</v>
      </c>
      <c r="AA3306">
        <v>2.379</v>
      </c>
      <c r="AB3306" t="s">
        <v>102</v>
      </c>
      <c r="AC3306" t="s">
        <v>101</v>
      </c>
      <c r="AD3306" t="s">
        <v>101</v>
      </c>
    </row>
    <row r="3307" spans="1:30">
      <c r="A3307">
        <v>43</v>
      </c>
      <c r="B3307">
        <v>43</v>
      </c>
      <c r="C3307" s="20">
        <v>0.0143287037037037</v>
      </c>
      <c r="D3307" s="20"/>
      <c r="E3307" t="s">
        <v>34</v>
      </c>
      <c r="F3307">
        <v>95</v>
      </c>
      <c r="H3307">
        <v>1.14</v>
      </c>
      <c r="I3307">
        <v>13.3</v>
      </c>
      <c r="J3307">
        <v>1.18</v>
      </c>
      <c r="L3307">
        <v>57</v>
      </c>
      <c r="M3307">
        <v>46.3</v>
      </c>
      <c r="N3307">
        <v>44.7</v>
      </c>
      <c r="U3307">
        <v>1.04</v>
      </c>
      <c r="V3307">
        <v>40.3</v>
      </c>
      <c r="W3307">
        <v>3.8</v>
      </c>
      <c r="X3307">
        <v>1.7</v>
      </c>
      <c r="Y3307">
        <v>0</v>
      </c>
      <c r="Z3307">
        <v>1.428</v>
      </c>
      <c r="AA3307">
        <v>1.4</v>
      </c>
      <c r="AB3307" t="s">
        <v>102</v>
      </c>
      <c r="AC3307" t="s">
        <v>101</v>
      </c>
      <c r="AD3307" t="s">
        <v>101</v>
      </c>
    </row>
    <row r="3308" spans="1:30">
      <c r="A3308">
        <v>43</v>
      </c>
      <c r="B3308">
        <v>43</v>
      </c>
      <c r="C3308" s="20">
        <v>0.0143518518518519</v>
      </c>
      <c r="D3308" s="20"/>
      <c r="E3308" t="s">
        <v>34</v>
      </c>
      <c r="F3308">
        <v>95</v>
      </c>
      <c r="H3308">
        <v>1.24</v>
      </c>
      <c r="I3308">
        <v>14.5</v>
      </c>
      <c r="J3308">
        <v>1.29</v>
      </c>
      <c r="L3308">
        <v>62</v>
      </c>
      <c r="M3308">
        <v>45.9</v>
      </c>
      <c r="N3308">
        <v>44.3</v>
      </c>
      <c r="U3308">
        <v>1.04</v>
      </c>
      <c r="V3308">
        <v>40.8</v>
      </c>
      <c r="W3308">
        <v>4.1</v>
      </c>
      <c r="X3308">
        <v>1.7</v>
      </c>
      <c r="Y3308">
        <v>0</v>
      </c>
      <c r="Z3308">
        <v>1.515</v>
      </c>
      <c r="AA3308">
        <v>1.593</v>
      </c>
      <c r="AB3308" t="s">
        <v>102</v>
      </c>
      <c r="AC3308" t="s">
        <v>101</v>
      </c>
      <c r="AD3308" t="s">
        <v>101</v>
      </c>
    </row>
    <row r="3309" spans="1:30">
      <c r="A3309">
        <v>43</v>
      </c>
      <c r="B3309">
        <v>43</v>
      </c>
      <c r="C3309" s="20">
        <v>0.0143634259259259</v>
      </c>
      <c r="D3309" s="20"/>
      <c r="E3309" t="s">
        <v>34</v>
      </c>
      <c r="F3309">
        <v>95</v>
      </c>
      <c r="H3309">
        <v>1.14</v>
      </c>
      <c r="I3309">
        <v>13.3</v>
      </c>
      <c r="J3309">
        <v>1.18</v>
      </c>
      <c r="L3309">
        <v>59</v>
      </c>
      <c r="M3309">
        <v>47.2</v>
      </c>
      <c r="N3309">
        <v>45.6</v>
      </c>
      <c r="U3309">
        <v>1.04</v>
      </c>
      <c r="V3309">
        <v>39.7</v>
      </c>
      <c r="W3309">
        <v>3.8</v>
      </c>
      <c r="X3309">
        <v>1.7</v>
      </c>
      <c r="Y3309">
        <v>0</v>
      </c>
      <c r="Z3309">
        <v>1.474</v>
      </c>
      <c r="AA3309">
        <v>1.599</v>
      </c>
      <c r="AB3309" t="s">
        <v>102</v>
      </c>
      <c r="AC3309" t="s">
        <v>101</v>
      </c>
      <c r="AD3309" t="s">
        <v>101</v>
      </c>
    </row>
    <row r="3310" spans="1:30">
      <c r="A3310">
        <v>43</v>
      </c>
      <c r="B3310">
        <v>43</v>
      </c>
      <c r="C3310" s="20">
        <v>0.0143865740740741</v>
      </c>
      <c r="D3310" s="20"/>
      <c r="E3310" t="s">
        <v>34</v>
      </c>
      <c r="F3310">
        <v>95</v>
      </c>
      <c r="H3310">
        <v>1.16</v>
      </c>
      <c r="I3310">
        <v>13.6</v>
      </c>
      <c r="J3310">
        <v>1.21</v>
      </c>
      <c r="L3310">
        <v>59</v>
      </c>
      <c r="M3310">
        <v>46.8</v>
      </c>
      <c r="N3310">
        <v>44.9</v>
      </c>
      <c r="U3310">
        <v>1.04</v>
      </c>
      <c r="V3310">
        <v>38.5</v>
      </c>
      <c r="W3310">
        <v>3.9</v>
      </c>
      <c r="X3310">
        <v>1.7</v>
      </c>
      <c r="Y3310">
        <v>0</v>
      </c>
      <c r="Z3310">
        <v>1.53</v>
      </c>
      <c r="AA3310">
        <v>1.602</v>
      </c>
      <c r="AB3310" t="s">
        <v>102</v>
      </c>
      <c r="AC3310" t="s">
        <v>101</v>
      </c>
      <c r="AD3310" t="s">
        <v>101</v>
      </c>
    </row>
    <row r="3311" spans="1:30">
      <c r="A3311">
        <v>43</v>
      </c>
      <c r="B3311">
        <v>43</v>
      </c>
      <c r="C3311" s="20">
        <v>0.0143981481481481</v>
      </c>
      <c r="D3311" s="20"/>
      <c r="E3311" t="s">
        <v>34</v>
      </c>
      <c r="F3311">
        <v>98</v>
      </c>
      <c r="H3311">
        <v>1.23</v>
      </c>
      <c r="I3311">
        <v>14.5</v>
      </c>
      <c r="J3311">
        <v>1.28</v>
      </c>
      <c r="L3311">
        <v>60</v>
      </c>
      <c r="M3311">
        <v>45.1</v>
      </c>
      <c r="N3311">
        <v>43.4</v>
      </c>
      <c r="U3311">
        <v>1.04</v>
      </c>
      <c r="V3311">
        <v>37.7</v>
      </c>
      <c r="W3311">
        <v>4.1</v>
      </c>
      <c r="X3311">
        <v>1.7</v>
      </c>
      <c r="Y3311">
        <v>0</v>
      </c>
      <c r="Z3311">
        <v>1.593</v>
      </c>
      <c r="AA3311">
        <v>1.596</v>
      </c>
      <c r="AB3311" t="s">
        <v>102</v>
      </c>
      <c r="AC3311" t="s">
        <v>101</v>
      </c>
      <c r="AD3311" t="s">
        <v>101</v>
      </c>
    </row>
    <row r="3312" spans="1:30">
      <c r="A3312">
        <v>43</v>
      </c>
      <c r="B3312">
        <v>43</v>
      </c>
      <c r="C3312" s="20">
        <v>0.0144212962962963</v>
      </c>
      <c r="D3312" s="20"/>
      <c r="E3312" t="s">
        <v>34</v>
      </c>
      <c r="F3312">
        <v>98</v>
      </c>
      <c r="H3312">
        <v>1.01</v>
      </c>
      <c r="I3312">
        <v>11.8</v>
      </c>
      <c r="J3312">
        <v>1.04</v>
      </c>
      <c r="L3312">
        <v>56</v>
      </c>
      <c r="M3312">
        <v>50.7</v>
      </c>
      <c r="N3312">
        <v>49.2</v>
      </c>
      <c r="U3312">
        <v>1.03</v>
      </c>
      <c r="V3312">
        <v>41.1</v>
      </c>
      <c r="W3312">
        <v>3.4</v>
      </c>
      <c r="X3312">
        <v>1.7</v>
      </c>
      <c r="Y3312">
        <v>0</v>
      </c>
      <c r="Z3312">
        <v>1.366</v>
      </c>
      <c r="AA3312">
        <v>1.586</v>
      </c>
      <c r="AB3312" t="s">
        <v>102</v>
      </c>
      <c r="AC3312" t="s">
        <v>101</v>
      </c>
      <c r="AD3312" t="s">
        <v>101</v>
      </c>
    </row>
    <row r="3313" spans="1:30">
      <c r="A3313">
        <v>43</v>
      </c>
      <c r="B3313">
        <v>43</v>
      </c>
      <c r="C3313" s="20">
        <v>0.0144328703703704</v>
      </c>
      <c r="D3313" s="20"/>
      <c r="E3313" t="s">
        <v>34</v>
      </c>
      <c r="F3313">
        <v>98</v>
      </c>
      <c r="H3313">
        <v>1.15</v>
      </c>
      <c r="I3313">
        <v>13.4</v>
      </c>
      <c r="J3313">
        <v>1.2</v>
      </c>
      <c r="L3313">
        <v>57</v>
      </c>
      <c r="M3313">
        <v>46</v>
      </c>
      <c r="N3313">
        <v>44</v>
      </c>
      <c r="U3313">
        <v>1.05</v>
      </c>
      <c r="V3313">
        <v>36.1</v>
      </c>
      <c r="W3313">
        <v>3.8</v>
      </c>
      <c r="X3313">
        <v>1.7</v>
      </c>
      <c r="Y3313">
        <v>0</v>
      </c>
      <c r="Z3313">
        <v>1.579</v>
      </c>
      <c r="AA3313">
        <v>1.658</v>
      </c>
      <c r="AB3313" t="s">
        <v>102</v>
      </c>
      <c r="AC3313" t="s">
        <v>101</v>
      </c>
      <c r="AD3313" t="s">
        <v>101</v>
      </c>
    </row>
    <row r="3314" spans="1:30">
      <c r="A3314">
        <v>43</v>
      </c>
      <c r="B3314">
        <v>43</v>
      </c>
      <c r="C3314" s="20">
        <v>0.0144560185185185</v>
      </c>
      <c r="D3314" s="20"/>
      <c r="E3314" t="s">
        <v>34</v>
      </c>
      <c r="F3314">
        <v>100</v>
      </c>
      <c r="H3314">
        <v>1.08</v>
      </c>
      <c r="I3314">
        <v>12.7</v>
      </c>
      <c r="J3314">
        <v>1.12</v>
      </c>
      <c r="L3314">
        <v>53</v>
      </c>
      <c r="M3314">
        <v>45.1</v>
      </c>
      <c r="N3314">
        <v>43.5</v>
      </c>
      <c r="U3314">
        <v>1.04</v>
      </c>
      <c r="V3314">
        <v>35.5</v>
      </c>
      <c r="W3314">
        <v>3.6</v>
      </c>
      <c r="X3314">
        <v>1.7</v>
      </c>
      <c r="Y3314">
        <v>0</v>
      </c>
      <c r="Z3314">
        <v>1.492</v>
      </c>
      <c r="AA3314">
        <v>1.579</v>
      </c>
      <c r="AB3314" t="s">
        <v>102</v>
      </c>
      <c r="AC3314" t="s">
        <v>101</v>
      </c>
      <c r="AD3314" t="s">
        <v>101</v>
      </c>
    </row>
    <row r="3315" spans="1:30">
      <c r="A3315">
        <v>43</v>
      </c>
      <c r="B3315">
        <v>43</v>
      </c>
      <c r="C3315" s="20">
        <v>0.0144791666666667</v>
      </c>
      <c r="D3315" s="20"/>
      <c r="E3315" t="s">
        <v>34</v>
      </c>
      <c r="F3315">
        <v>100</v>
      </c>
      <c r="H3315">
        <v>1.06</v>
      </c>
      <c r="I3315">
        <v>12.4</v>
      </c>
      <c r="J3315">
        <v>1.09</v>
      </c>
      <c r="L3315">
        <v>52</v>
      </c>
      <c r="M3315">
        <v>45.3</v>
      </c>
      <c r="N3315">
        <v>44</v>
      </c>
      <c r="U3315">
        <v>1.03</v>
      </c>
      <c r="V3315">
        <v>34.1</v>
      </c>
      <c r="W3315">
        <v>3.6</v>
      </c>
      <c r="X3315">
        <v>1.7</v>
      </c>
      <c r="Y3315">
        <v>0</v>
      </c>
      <c r="Z3315">
        <v>1.532</v>
      </c>
      <c r="AA3315">
        <v>1.695</v>
      </c>
      <c r="AB3315" t="s">
        <v>102</v>
      </c>
      <c r="AC3315" t="s">
        <v>101</v>
      </c>
      <c r="AD3315" t="s">
        <v>101</v>
      </c>
    </row>
    <row r="3316" spans="1:30">
      <c r="A3316">
        <v>43</v>
      </c>
      <c r="B3316">
        <v>43</v>
      </c>
      <c r="C3316" s="20">
        <v>0.0144907407407407</v>
      </c>
      <c r="D3316" s="20"/>
      <c r="E3316" t="s">
        <v>34</v>
      </c>
      <c r="F3316">
        <v>100</v>
      </c>
      <c r="H3316">
        <v>1.13</v>
      </c>
      <c r="I3316">
        <v>13.3</v>
      </c>
      <c r="J3316">
        <v>1.17</v>
      </c>
      <c r="L3316">
        <v>55</v>
      </c>
      <c r="M3316">
        <v>44.7</v>
      </c>
      <c r="N3316">
        <v>43.5</v>
      </c>
      <c r="U3316">
        <v>1.03</v>
      </c>
      <c r="V3316">
        <v>38.2</v>
      </c>
      <c r="W3316">
        <v>3.8</v>
      </c>
      <c r="X3316">
        <v>1.7</v>
      </c>
      <c r="Y3316">
        <v>0</v>
      </c>
      <c r="Z3316">
        <v>1.447</v>
      </c>
      <c r="AA3316">
        <v>1.481</v>
      </c>
      <c r="AB3316" t="s">
        <v>102</v>
      </c>
      <c r="AC3316" t="s">
        <v>101</v>
      </c>
      <c r="AD3316" t="s">
        <v>101</v>
      </c>
    </row>
    <row r="3317" spans="1:30">
      <c r="A3317">
        <v>43</v>
      </c>
      <c r="B3317">
        <v>43</v>
      </c>
      <c r="C3317" s="20">
        <v>0.0145138888888889</v>
      </c>
      <c r="D3317" s="20"/>
      <c r="E3317" t="s">
        <v>34</v>
      </c>
      <c r="F3317">
        <v>100</v>
      </c>
      <c r="H3317">
        <v>1.1</v>
      </c>
      <c r="I3317">
        <v>12.8</v>
      </c>
      <c r="J3317">
        <v>1.12</v>
      </c>
      <c r="L3317">
        <v>53</v>
      </c>
      <c r="M3317">
        <v>44.4</v>
      </c>
      <c r="N3317">
        <v>43.4</v>
      </c>
      <c r="U3317">
        <v>1.02</v>
      </c>
      <c r="V3317">
        <v>37.3</v>
      </c>
      <c r="W3317">
        <v>3.7</v>
      </c>
      <c r="X3317">
        <v>1.7</v>
      </c>
      <c r="Y3317">
        <v>0</v>
      </c>
      <c r="Z3317">
        <v>1.424</v>
      </c>
      <c r="AA3317">
        <v>1.49</v>
      </c>
      <c r="AB3317" t="s">
        <v>102</v>
      </c>
      <c r="AC3317" t="s">
        <v>101</v>
      </c>
      <c r="AD3317" t="s">
        <v>101</v>
      </c>
    </row>
    <row r="3318" spans="1:30">
      <c r="A3318">
        <v>43</v>
      </c>
      <c r="B3318">
        <v>43</v>
      </c>
      <c r="C3318" s="20">
        <v>0.014537037037037</v>
      </c>
      <c r="D3318" s="20"/>
      <c r="E3318" t="s">
        <v>34</v>
      </c>
      <c r="F3318">
        <v>99</v>
      </c>
      <c r="H3318">
        <v>1.09</v>
      </c>
      <c r="I3318">
        <v>12.8</v>
      </c>
      <c r="J3318">
        <v>1.12</v>
      </c>
      <c r="L3318">
        <v>54</v>
      </c>
      <c r="M3318">
        <v>45.1</v>
      </c>
      <c r="N3318">
        <v>44.3</v>
      </c>
      <c r="U3318">
        <v>1.02</v>
      </c>
      <c r="V3318">
        <v>39</v>
      </c>
      <c r="W3318">
        <v>3.7</v>
      </c>
      <c r="X3318">
        <v>1.7</v>
      </c>
      <c r="Y3318">
        <v>0</v>
      </c>
      <c r="Z3318">
        <v>1.387</v>
      </c>
      <c r="AA3318">
        <v>1.514</v>
      </c>
      <c r="AB3318" t="s">
        <v>102</v>
      </c>
      <c r="AC3318" t="s">
        <v>101</v>
      </c>
      <c r="AD3318" t="s">
        <v>101</v>
      </c>
    </row>
    <row r="3319" spans="1:30">
      <c r="A3319">
        <v>43</v>
      </c>
      <c r="B3319">
        <v>43</v>
      </c>
      <c r="C3319" s="20">
        <v>0.0145486111111111</v>
      </c>
      <c r="D3319" s="20"/>
      <c r="E3319" t="s">
        <v>34</v>
      </c>
      <c r="F3319">
        <v>99</v>
      </c>
      <c r="H3319">
        <v>1.12</v>
      </c>
      <c r="I3319">
        <v>13.2</v>
      </c>
      <c r="J3319">
        <v>1.16</v>
      </c>
      <c r="L3319">
        <v>56</v>
      </c>
      <c r="M3319">
        <v>45.5</v>
      </c>
      <c r="N3319">
        <v>44.1</v>
      </c>
      <c r="U3319">
        <v>1.03</v>
      </c>
      <c r="V3319">
        <v>37.3</v>
      </c>
      <c r="W3319">
        <v>3.8</v>
      </c>
      <c r="X3319">
        <v>1.7</v>
      </c>
      <c r="Y3319">
        <v>0</v>
      </c>
      <c r="Z3319">
        <v>1.491</v>
      </c>
      <c r="AA3319">
        <v>1.565</v>
      </c>
      <c r="AB3319" t="s">
        <v>102</v>
      </c>
      <c r="AC3319" t="s">
        <v>101</v>
      </c>
      <c r="AD3319" t="s">
        <v>101</v>
      </c>
    </row>
    <row r="3320" spans="1:30">
      <c r="A3320">
        <v>43</v>
      </c>
      <c r="B3320">
        <v>43</v>
      </c>
      <c r="C3320" s="20">
        <v>0.0145717592592593</v>
      </c>
      <c r="D3320" s="20"/>
      <c r="E3320" t="s">
        <v>34</v>
      </c>
      <c r="F3320">
        <v>99</v>
      </c>
      <c r="H3320">
        <v>0.99</v>
      </c>
      <c r="I3320">
        <v>11.6</v>
      </c>
      <c r="J3320">
        <v>1.05</v>
      </c>
      <c r="L3320">
        <v>54</v>
      </c>
      <c r="M3320">
        <v>50.3</v>
      </c>
      <c r="N3320">
        <v>47.5</v>
      </c>
      <c r="U3320">
        <v>1.06</v>
      </c>
      <c r="V3320">
        <v>34.5</v>
      </c>
      <c r="W3320">
        <v>3.3</v>
      </c>
      <c r="X3320">
        <v>1.7</v>
      </c>
      <c r="Y3320">
        <v>0</v>
      </c>
      <c r="Z3320">
        <v>1.561</v>
      </c>
      <c r="AA3320">
        <v>1.72</v>
      </c>
      <c r="AB3320" t="s">
        <v>102</v>
      </c>
      <c r="AC3320" t="s">
        <v>101</v>
      </c>
      <c r="AD3320" t="s">
        <v>101</v>
      </c>
    </row>
    <row r="3321" spans="1:30">
      <c r="A3321">
        <v>43</v>
      </c>
      <c r="B3321">
        <v>43</v>
      </c>
      <c r="C3321" s="20">
        <v>0.0145949074074074</v>
      </c>
      <c r="D3321" s="20"/>
      <c r="E3321" t="s">
        <v>34</v>
      </c>
      <c r="F3321">
        <v>97</v>
      </c>
      <c r="H3321">
        <v>0.94</v>
      </c>
      <c r="I3321">
        <v>11</v>
      </c>
      <c r="J3321">
        <v>1.01</v>
      </c>
      <c r="L3321">
        <v>55</v>
      </c>
      <c r="M3321">
        <v>54.1</v>
      </c>
      <c r="N3321">
        <v>50.4</v>
      </c>
      <c r="U3321">
        <v>1.07</v>
      </c>
      <c r="V3321">
        <v>36.4</v>
      </c>
      <c r="W3321">
        <v>3.2</v>
      </c>
      <c r="X3321">
        <v>1.7</v>
      </c>
      <c r="Y3321">
        <v>0</v>
      </c>
      <c r="Z3321">
        <v>1.522</v>
      </c>
      <c r="AA3321">
        <v>1.595</v>
      </c>
      <c r="AB3321" t="s">
        <v>102</v>
      </c>
      <c r="AC3321" t="s">
        <v>101</v>
      </c>
      <c r="AD3321" t="s">
        <v>101</v>
      </c>
    </row>
    <row r="3322" spans="1:30">
      <c r="A3322">
        <v>43</v>
      </c>
      <c r="B3322">
        <v>43</v>
      </c>
      <c r="C3322" s="20">
        <v>0.0146064814814815</v>
      </c>
      <c r="D3322" s="20"/>
      <c r="E3322" t="s">
        <v>34</v>
      </c>
      <c r="F3322">
        <v>97</v>
      </c>
      <c r="H3322">
        <v>0.96</v>
      </c>
      <c r="I3322">
        <v>11.3</v>
      </c>
      <c r="J3322">
        <v>1.05</v>
      </c>
      <c r="L3322">
        <v>55</v>
      </c>
      <c r="M3322">
        <v>52.3</v>
      </c>
      <c r="N3322">
        <v>47.8</v>
      </c>
      <c r="U3322">
        <v>1.09</v>
      </c>
      <c r="V3322">
        <v>37.3</v>
      </c>
      <c r="W3322">
        <v>3.2</v>
      </c>
      <c r="X3322">
        <v>1.7</v>
      </c>
      <c r="Y3322">
        <v>0</v>
      </c>
      <c r="Z3322">
        <v>1.468</v>
      </c>
      <c r="AA3322">
        <v>1.605</v>
      </c>
      <c r="AB3322" t="s">
        <v>102</v>
      </c>
      <c r="AC3322" t="s">
        <v>101</v>
      </c>
      <c r="AD3322" t="s">
        <v>101</v>
      </c>
    </row>
    <row r="3323" spans="1:30">
      <c r="A3323">
        <v>43</v>
      </c>
      <c r="B3323">
        <v>43</v>
      </c>
      <c r="C3323" s="20">
        <v>0.0146296296296296</v>
      </c>
      <c r="D3323" s="20"/>
      <c r="E3323" t="s">
        <v>34</v>
      </c>
      <c r="F3323">
        <v>97</v>
      </c>
      <c r="H3323">
        <v>1.03</v>
      </c>
      <c r="I3323">
        <v>12</v>
      </c>
      <c r="J3323">
        <v>1.11</v>
      </c>
      <c r="L3323">
        <v>57</v>
      </c>
      <c r="M3323">
        <v>50.8</v>
      </c>
      <c r="N3323">
        <v>47</v>
      </c>
      <c r="U3323">
        <v>1.08</v>
      </c>
      <c r="V3323">
        <v>38.7</v>
      </c>
      <c r="W3323">
        <v>3.4</v>
      </c>
      <c r="X3323">
        <v>1.7</v>
      </c>
      <c r="Y3323">
        <v>0</v>
      </c>
      <c r="Z3323">
        <v>1.466</v>
      </c>
      <c r="AA3323">
        <v>1.497</v>
      </c>
      <c r="AB3323" t="s">
        <v>102</v>
      </c>
      <c r="AC3323" t="s">
        <v>101</v>
      </c>
      <c r="AD3323" t="s">
        <v>101</v>
      </c>
    </row>
    <row r="3324" spans="1:30">
      <c r="A3324">
        <v>43</v>
      </c>
      <c r="B3324">
        <v>43</v>
      </c>
      <c r="C3324" s="20">
        <v>0.0146412037037037</v>
      </c>
      <c r="D3324" s="20"/>
      <c r="E3324" t="s">
        <v>34</v>
      </c>
      <c r="F3324">
        <v>96</v>
      </c>
      <c r="H3324">
        <v>0.84</v>
      </c>
      <c r="I3324">
        <v>9.9</v>
      </c>
      <c r="J3324">
        <v>0.9</v>
      </c>
      <c r="L3324">
        <v>47</v>
      </c>
      <c r="M3324">
        <v>49.7</v>
      </c>
      <c r="N3324">
        <v>46.7</v>
      </c>
      <c r="U3324">
        <v>1.06</v>
      </c>
      <c r="V3324">
        <v>37.7</v>
      </c>
      <c r="W3324">
        <v>2.8</v>
      </c>
      <c r="X3324">
        <v>1.5</v>
      </c>
      <c r="Y3324">
        <v>0</v>
      </c>
      <c r="Z3324">
        <v>1.233</v>
      </c>
      <c r="AA3324">
        <v>1.412</v>
      </c>
      <c r="AB3324" t="s">
        <v>102</v>
      </c>
      <c r="AC3324" t="s">
        <v>101</v>
      </c>
      <c r="AD3324" t="s">
        <v>101</v>
      </c>
    </row>
    <row r="3325" spans="1:30">
      <c r="A3325">
        <v>43</v>
      </c>
      <c r="B3325">
        <v>43</v>
      </c>
      <c r="C3325" s="20">
        <v>0.0146643518518519</v>
      </c>
      <c r="D3325" s="20"/>
      <c r="E3325" t="s">
        <v>34</v>
      </c>
      <c r="F3325">
        <v>96</v>
      </c>
      <c r="H3325">
        <v>0.85</v>
      </c>
      <c r="I3325">
        <v>9.9</v>
      </c>
      <c r="J3325">
        <v>0.9</v>
      </c>
      <c r="L3325">
        <v>45</v>
      </c>
      <c r="M3325">
        <v>47.7</v>
      </c>
      <c r="N3325">
        <v>45</v>
      </c>
      <c r="U3325">
        <v>1.06</v>
      </c>
      <c r="V3325">
        <v>35.9</v>
      </c>
      <c r="W3325">
        <v>2.8</v>
      </c>
      <c r="X3325">
        <v>1.5</v>
      </c>
      <c r="Y3325">
        <v>0</v>
      </c>
      <c r="Z3325">
        <v>1.248</v>
      </c>
      <c r="AA3325">
        <v>1.339</v>
      </c>
      <c r="AB3325" t="s">
        <v>102</v>
      </c>
      <c r="AC3325" t="s">
        <v>101</v>
      </c>
      <c r="AD3325" t="s">
        <v>101</v>
      </c>
    </row>
    <row r="3326" spans="1:30">
      <c r="A3326">
        <v>43</v>
      </c>
      <c r="B3326">
        <v>43</v>
      </c>
      <c r="C3326" s="20">
        <v>0.0146875</v>
      </c>
      <c r="D3326" s="20"/>
      <c r="E3326" t="s">
        <v>34</v>
      </c>
      <c r="F3326">
        <v>96</v>
      </c>
      <c r="H3326">
        <v>0.86</v>
      </c>
      <c r="I3326">
        <v>10</v>
      </c>
      <c r="J3326">
        <v>0.88</v>
      </c>
      <c r="L3326">
        <v>43</v>
      </c>
      <c r="M3326">
        <v>44.8</v>
      </c>
      <c r="N3326">
        <v>43.7</v>
      </c>
      <c r="U3326">
        <v>1.03</v>
      </c>
      <c r="V3326">
        <v>38.2</v>
      </c>
      <c r="W3326">
        <v>2.9</v>
      </c>
      <c r="X3326">
        <v>1.5</v>
      </c>
      <c r="Y3326">
        <v>0</v>
      </c>
      <c r="Z3326">
        <v>1.125</v>
      </c>
      <c r="AA3326">
        <v>1.304</v>
      </c>
      <c r="AB3326" t="s">
        <v>102</v>
      </c>
      <c r="AC3326" t="s">
        <v>101</v>
      </c>
      <c r="AD3326" t="s">
        <v>101</v>
      </c>
    </row>
    <row r="3327" spans="1:30">
      <c r="A3327">
        <v>43</v>
      </c>
      <c r="B3327">
        <v>43</v>
      </c>
      <c r="C3327" s="20">
        <v>0.0146990740740741</v>
      </c>
      <c r="D3327" s="20"/>
      <c r="E3327" t="s">
        <v>34</v>
      </c>
      <c r="F3327">
        <v>93</v>
      </c>
      <c r="H3327">
        <v>0.94</v>
      </c>
      <c r="I3327">
        <v>11</v>
      </c>
      <c r="J3327">
        <v>0.95</v>
      </c>
      <c r="L3327">
        <v>45</v>
      </c>
      <c r="M3327">
        <v>43.4</v>
      </c>
      <c r="N3327">
        <v>42.9</v>
      </c>
      <c r="U3327">
        <v>1.01</v>
      </c>
      <c r="V3327">
        <v>35.1</v>
      </c>
      <c r="W3327">
        <v>3.1</v>
      </c>
      <c r="X3327">
        <v>1.4</v>
      </c>
      <c r="Y3327">
        <v>0</v>
      </c>
      <c r="Z3327">
        <v>1.276</v>
      </c>
      <c r="AA3327">
        <v>1.262</v>
      </c>
      <c r="AB3327" t="s">
        <v>102</v>
      </c>
      <c r="AC3327" t="s">
        <v>101</v>
      </c>
      <c r="AD3327" t="s">
        <v>101</v>
      </c>
    </row>
    <row r="3328" spans="1:30">
      <c r="A3328">
        <v>43</v>
      </c>
      <c r="B3328">
        <v>43</v>
      </c>
      <c r="C3328" s="20">
        <v>0.0147222222222222</v>
      </c>
      <c r="D3328" s="20"/>
      <c r="E3328" t="s">
        <v>34</v>
      </c>
      <c r="F3328">
        <v>93</v>
      </c>
      <c r="H3328">
        <v>1.01</v>
      </c>
      <c r="I3328">
        <v>11.9</v>
      </c>
      <c r="J3328">
        <v>1.03</v>
      </c>
      <c r="L3328">
        <v>49</v>
      </c>
      <c r="M3328">
        <v>44</v>
      </c>
      <c r="N3328">
        <v>43.1</v>
      </c>
      <c r="U3328">
        <v>1.02</v>
      </c>
      <c r="V3328">
        <v>36.1</v>
      </c>
      <c r="W3328">
        <v>3.4</v>
      </c>
      <c r="X3328">
        <v>1.4</v>
      </c>
      <c r="Y3328">
        <v>0</v>
      </c>
      <c r="Z3328">
        <v>1.355</v>
      </c>
      <c r="AA3328">
        <v>1.43</v>
      </c>
      <c r="AB3328" t="s">
        <v>102</v>
      </c>
      <c r="AC3328" t="s">
        <v>101</v>
      </c>
      <c r="AD3328" t="s">
        <v>101</v>
      </c>
    </row>
    <row r="3329" spans="1:30">
      <c r="A3329">
        <v>43</v>
      </c>
      <c r="B3329">
        <v>43</v>
      </c>
      <c r="C3329" s="20">
        <v>0.0147453703703704</v>
      </c>
      <c r="D3329" s="20"/>
      <c r="E3329" t="s">
        <v>34</v>
      </c>
      <c r="F3329">
        <v>96</v>
      </c>
      <c r="H3329">
        <v>0.56</v>
      </c>
      <c r="I3329">
        <v>6.6</v>
      </c>
      <c r="J3329">
        <v>0.58</v>
      </c>
      <c r="L3329">
        <v>29</v>
      </c>
      <c r="M3329">
        <v>45.8</v>
      </c>
      <c r="N3329">
        <v>44.2</v>
      </c>
      <c r="U3329">
        <v>1.04</v>
      </c>
      <c r="V3329">
        <v>26.3</v>
      </c>
      <c r="W3329">
        <v>1.9</v>
      </c>
      <c r="X3329">
        <v>1.4</v>
      </c>
      <c r="Y3329">
        <v>0</v>
      </c>
      <c r="Z3329">
        <v>1.094</v>
      </c>
      <c r="AA3329">
        <v>1.564</v>
      </c>
      <c r="AB3329" t="s">
        <v>102</v>
      </c>
      <c r="AC3329" t="s">
        <v>101</v>
      </c>
      <c r="AD3329" t="s">
        <v>101</v>
      </c>
    </row>
    <row r="3330" spans="1:30">
      <c r="A3330">
        <v>43</v>
      </c>
      <c r="B3330">
        <v>43</v>
      </c>
      <c r="C3330" s="20">
        <v>0.0147685185185185</v>
      </c>
      <c r="D3330" s="20"/>
      <c r="E3330" t="s">
        <v>34</v>
      </c>
      <c r="F3330">
        <v>96</v>
      </c>
      <c r="H3330">
        <v>0.7</v>
      </c>
      <c r="I3330">
        <v>8.2</v>
      </c>
      <c r="J3330">
        <v>0.68</v>
      </c>
      <c r="L3330">
        <v>33</v>
      </c>
      <c r="M3330">
        <v>41.8</v>
      </c>
      <c r="N3330">
        <v>43.1</v>
      </c>
      <c r="U3330">
        <v>0.97</v>
      </c>
      <c r="V3330">
        <v>35.1</v>
      </c>
      <c r="W3330">
        <v>2.3</v>
      </c>
      <c r="X3330">
        <v>1.4</v>
      </c>
      <c r="Y3330">
        <v>0</v>
      </c>
      <c r="Z3330">
        <v>0.953</v>
      </c>
      <c r="AA3330">
        <v>0.777</v>
      </c>
      <c r="AB3330" t="s">
        <v>102</v>
      </c>
      <c r="AC3330" t="s">
        <v>101</v>
      </c>
      <c r="AD3330" t="s">
        <v>101</v>
      </c>
    </row>
    <row r="3331" spans="1:30">
      <c r="A3331">
        <v>43</v>
      </c>
      <c r="B3331">
        <v>43</v>
      </c>
      <c r="C3331" s="20">
        <v>0.0147916666666667</v>
      </c>
      <c r="D3331" s="20"/>
      <c r="E3331" t="s">
        <v>34</v>
      </c>
      <c r="F3331">
        <v>96</v>
      </c>
      <c r="H3331">
        <v>1</v>
      </c>
      <c r="I3331">
        <v>11.7</v>
      </c>
      <c r="J3331">
        <v>0.96</v>
      </c>
      <c r="L3331">
        <v>43</v>
      </c>
      <c r="M3331">
        <v>38.4</v>
      </c>
      <c r="N3331">
        <v>40.1</v>
      </c>
      <c r="U3331">
        <v>0.96</v>
      </c>
      <c r="V3331">
        <v>36.1</v>
      </c>
      <c r="W3331">
        <v>3.4</v>
      </c>
      <c r="X3331">
        <v>1.4</v>
      </c>
      <c r="Y3331">
        <v>0</v>
      </c>
      <c r="Z3331">
        <v>1.184</v>
      </c>
      <c r="AA3331">
        <v>1.302</v>
      </c>
      <c r="AB3331" t="s">
        <v>102</v>
      </c>
      <c r="AC3331" t="s">
        <v>101</v>
      </c>
      <c r="AD3331" t="s">
        <v>101</v>
      </c>
    </row>
    <row r="3332" spans="1:30">
      <c r="A3332">
        <v>43</v>
      </c>
      <c r="B3332">
        <v>43</v>
      </c>
      <c r="C3332" s="20">
        <v>0.0148032407407407</v>
      </c>
      <c r="D3332" s="20"/>
      <c r="E3332" t="s">
        <v>34</v>
      </c>
      <c r="F3332">
        <v>96</v>
      </c>
      <c r="H3332">
        <v>0.84</v>
      </c>
      <c r="I3332">
        <v>9.9</v>
      </c>
      <c r="J3332">
        <v>0.79</v>
      </c>
      <c r="L3332">
        <v>38</v>
      </c>
      <c r="M3332">
        <v>39.6</v>
      </c>
      <c r="N3332">
        <v>42.4</v>
      </c>
      <c r="U3332">
        <v>0.94</v>
      </c>
      <c r="V3332">
        <v>34.1</v>
      </c>
      <c r="W3332">
        <v>2.8</v>
      </c>
      <c r="X3332">
        <v>0</v>
      </c>
      <c r="Y3332">
        <v>0</v>
      </c>
      <c r="Z3332">
        <v>1.1</v>
      </c>
      <c r="AA3332">
        <v>1.242</v>
      </c>
      <c r="AB3332" t="s">
        <v>102</v>
      </c>
      <c r="AC3332" t="s">
        <v>101</v>
      </c>
      <c r="AD3332" t="s">
        <v>101</v>
      </c>
    </row>
    <row r="3333" spans="1:30">
      <c r="A3333">
        <v>43</v>
      </c>
      <c r="B3333">
        <v>43</v>
      </c>
      <c r="C3333" s="20">
        <v>0.0148263888888889</v>
      </c>
      <c r="D3333" s="20"/>
      <c r="E3333" t="s">
        <v>34</v>
      </c>
      <c r="F3333">
        <v>96</v>
      </c>
      <c r="H3333">
        <v>1.02</v>
      </c>
      <c r="I3333">
        <v>11.9</v>
      </c>
      <c r="J3333">
        <v>0.96</v>
      </c>
      <c r="L3333">
        <v>43</v>
      </c>
      <c r="M3333">
        <v>38.2</v>
      </c>
      <c r="N3333">
        <v>40.7</v>
      </c>
      <c r="U3333">
        <v>0.94</v>
      </c>
      <c r="V3333">
        <v>34.9</v>
      </c>
      <c r="W3333">
        <v>3.4</v>
      </c>
      <c r="X3333">
        <v>0</v>
      </c>
      <c r="Y3333">
        <v>0</v>
      </c>
      <c r="Z3333">
        <v>1.237</v>
      </c>
      <c r="AA3333">
        <v>1.324</v>
      </c>
      <c r="AB3333" t="s">
        <v>102</v>
      </c>
      <c r="AC3333" t="s">
        <v>101</v>
      </c>
      <c r="AD3333" t="s">
        <v>101</v>
      </c>
    </row>
    <row r="3334" spans="1:30">
      <c r="A3334">
        <v>43</v>
      </c>
      <c r="B3334">
        <v>43</v>
      </c>
      <c r="C3334" s="20">
        <v>0.0148611111111111</v>
      </c>
      <c r="D3334" s="20"/>
      <c r="E3334" t="s">
        <v>34</v>
      </c>
      <c r="F3334">
        <v>96</v>
      </c>
      <c r="H3334">
        <v>0.28</v>
      </c>
      <c r="I3334">
        <v>3.2</v>
      </c>
      <c r="J3334">
        <v>0.25</v>
      </c>
      <c r="L3334">
        <v>18</v>
      </c>
      <c r="M3334">
        <v>57.5</v>
      </c>
      <c r="N3334">
        <v>62.9</v>
      </c>
      <c r="U3334">
        <v>0.92</v>
      </c>
      <c r="V3334">
        <v>21.4</v>
      </c>
      <c r="W3334">
        <v>0.9</v>
      </c>
      <c r="X3334">
        <v>0</v>
      </c>
      <c r="Y3334">
        <v>0</v>
      </c>
      <c r="Z3334">
        <v>0.859</v>
      </c>
      <c r="AA3334">
        <v>1.204</v>
      </c>
      <c r="AB3334" t="s">
        <v>102</v>
      </c>
      <c r="AC3334" t="s">
        <v>101</v>
      </c>
      <c r="AD3334" t="s">
        <v>101</v>
      </c>
    </row>
    <row r="3335" spans="1:30">
      <c r="A3335">
        <v>44</v>
      </c>
      <c r="B3335">
        <v>44</v>
      </c>
      <c r="C3335" s="20">
        <v>0.00150462962962963</v>
      </c>
      <c r="D3335" s="20"/>
      <c r="E3335" t="s">
        <v>35</v>
      </c>
      <c r="F3335">
        <v>100</v>
      </c>
      <c r="H3335">
        <v>1.18</v>
      </c>
      <c r="I3335">
        <v>8.9</v>
      </c>
      <c r="J3335">
        <v>0.94</v>
      </c>
      <c r="L3335">
        <v>33</v>
      </c>
      <c r="M3335">
        <v>26.2</v>
      </c>
      <c r="N3335">
        <v>33.1</v>
      </c>
      <c r="U3335">
        <v>0.79</v>
      </c>
      <c r="V3335">
        <v>20.3</v>
      </c>
      <c r="W3335">
        <v>2.6</v>
      </c>
      <c r="X3335">
        <v>0</v>
      </c>
      <c r="Y3335">
        <v>0</v>
      </c>
      <c r="Z3335">
        <v>1.648</v>
      </c>
      <c r="AA3335">
        <v>1.728</v>
      </c>
      <c r="AB3335" t="s">
        <v>103</v>
      </c>
      <c r="AC3335" t="s">
        <v>101</v>
      </c>
      <c r="AD3335" t="s">
        <v>101</v>
      </c>
    </row>
    <row r="3336" spans="1:30">
      <c r="A3336">
        <v>44</v>
      </c>
      <c r="B3336">
        <v>44</v>
      </c>
      <c r="C3336" s="20">
        <v>0.00153935185185185</v>
      </c>
      <c r="D3336" s="20"/>
      <c r="E3336" t="s">
        <v>35</v>
      </c>
      <c r="F3336">
        <v>100</v>
      </c>
      <c r="H3336">
        <v>1.32</v>
      </c>
      <c r="I3336">
        <v>9.9</v>
      </c>
      <c r="J3336">
        <v>1.11</v>
      </c>
      <c r="L3336">
        <v>43</v>
      </c>
      <c r="M3336">
        <v>30.2</v>
      </c>
      <c r="N3336">
        <v>36</v>
      </c>
      <c r="U3336">
        <v>0.84</v>
      </c>
      <c r="V3336">
        <v>23.3</v>
      </c>
      <c r="W3336">
        <v>2.8</v>
      </c>
      <c r="X3336">
        <v>0</v>
      </c>
      <c r="Y3336">
        <v>0</v>
      </c>
      <c r="Z3336">
        <v>1.827</v>
      </c>
      <c r="AA3336">
        <v>1.982</v>
      </c>
      <c r="AB3336" t="s">
        <v>103</v>
      </c>
      <c r="AC3336" t="s">
        <v>101</v>
      </c>
      <c r="AD3336" t="s">
        <v>101</v>
      </c>
    </row>
    <row r="3337" spans="1:30">
      <c r="A3337">
        <v>44</v>
      </c>
      <c r="B3337">
        <v>44</v>
      </c>
      <c r="C3337" s="20">
        <v>0.0015625</v>
      </c>
      <c r="D3337" s="20"/>
      <c r="E3337" t="s">
        <v>35</v>
      </c>
      <c r="F3337">
        <v>100</v>
      </c>
      <c r="H3337">
        <v>1.38</v>
      </c>
      <c r="I3337">
        <v>10.4</v>
      </c>
      <c r="J3337">
        <v>1.2</v>
      </c>
      <c r="L3337">
        <v>52</v>
      </c>
      <c r="M3337">
        <v>35</v>
      </c>
      <c r="N3337">
        <v>39.9</v>
      </c>
      <c r="U3337">
        <v>0.88</v>
      </c>
      <c r="V3337">
        <v>28.4</v>
      </c>
      <c r="W3337">
        <v>3</v>
      </c>
      <c r="X3337">
        <v>0</v>
      </c>
      <c r="Y3337">
        <v>0</v>
      </c>
      <c r="Z3337">
        <v>1.812</v>
      </c>
      <c r="AA3337">
        <v>1.962</v>
      </c>
      <c r="AB3337" t="s">
        <v>103</v>
      </c>
      <c r="AC3337" t="s">
        <v>101</v>
      </c>
      <c r="AD3337" t="s">
        <v>101</v>
      </c>
    </row>
    <row r="3338" spans="1:30">
      <c r="A3338">
        <v>44</v>
      </c>
      <c r="B3338">
        <v>44</v>
      </c>
      <c r="C3338" s="20">
        <v>0.00158564814814815</v>
      </c>
      <c r="D3338" s="20"/>
      <c r="E3338" t="s">
        <v>35</v>
      </c>
      <c r="F3338">
        <v>100</v>
      </c>
      <c r="H3338">
        <v>1.09</v>
      </c>
      <c r="I3338">
        <v>8.2</v>
      </c>
      <c r="J3338">
        <v>1</v>
      </c>
      <c r="L3338">
        <v>43</v>
      </c>
      <c r="M3338">
        <v>36.4</v>
      </c>
      <c r="N3338">
        <v>39.8</v>
      </c>
      <c r="U3338">
        <v>0.92</v>
      </c>
      <c r="V3338">
        <v>24.2</v>
      </c>
      <c r="W3338">
        <v>2.4</v>
      </c>
      <c r="X3338">
        <v>0</v>
      </c>
      <c r="Y3338">
        <v>0</v>
      </c>
      <c r="Z3338">
        <v>1.765</v>
      </c>
      <c r="AA3338">
        <v>1.74</v>
      </c>
      <c r="AB3338" t="s">
        <v>103</v>
      </c>
      <c r="AC3338" t="s">
        <v>101</v>
      </c>
      <c r="AD3338" t="s">
        <v>101</v>
      </c>
    </row>
    <row r="3339" spans="1:30">
      <c r="A3339">
        <v>44</v>
      </c>
      <c r="B3339">
        <v>44</v>
      </c>
      <c r="C3339" s="20">
        <v>0.00162037037037037</v>
      </c>
      <c r="D3339" s="20"/>
      <c r="E3339" t="s">
        <v>35</v>
      </c>
      <c r="F3339">
        <v>100</v>
      </c>
      <c r="H3339">
        <v>0.76</v>
      </c>
      <c r="I3339">
        <v>5.7</v>
      </c>
      <c r="J3339">
        <v>0.75</v>
      </c>
      <c r="L3339">
        <v>32</v>
      </c>
      <c r="M3339">
        <v>39.2</v>
      </c>
      <c r="N3339">
        <v>40.1</v>
      </c>
      <c r="U3339">
        <v>0.98</v>
      </c>
      <c r="V3339">
        <v>19.5</v>
      </c>
      <c r="W3339">
        <v>1.6</v>
      </c>
      <c r="X3339">
        <v>0</v>
      </c>
      <c r="Y3339">
        <v>0</v>
      </c>
      <c r="Z3339">
        <v>1.649</v>
      </c>
      <c r="AA3339">
        <v>1.771</v>
      </c>
      <c r="AB3339" t="s">
        <v>103</v>
      </c>
      <c r="AC3339" t="s">
        <v>101</v>
      </c>
      <c r="AD3339" t="s">
        <v>101</v>
      </c>
    </row>
    <row r="3340" spans="1:30">
      <c r="A3340">
        <v>44</v>
      </c>
      <c r="B3340">
        <v>44</v>
      </c>
      <c r="C3340" s="20">
        <v>0.00168981481481482</v>
      </c>
      <c r="D3340" s="20"/>
      <c r="E3340" t="s">
        <v>35</v>
      </c>
      <c r="F3340">
        <v>100</v>
      </c>
      <c r="H3340">
        <v>0.67</v>
      </c>
      <c r="I3340">
        <v>5</v>
      </c>
      <c r="J3340">
        <v>0.67</v>
      </c>
      <c r="L3340">
        <v>25</v>
      </c>
      <c r="M3340">
        <v>35.3</v>
      </c>
      <c r="N3340">
        <v>35.5</v>
      </c>
      <c r="U3340">
        <v>1</v>
      </c>
      <c r="V3340">
        <v>10.9</v>
      </c>
      <c r="W3340">
        <v>1.4</v>
      </c>
      <c r="X3340">
        <v>0</v>
      </c>
      <c r="Y3340">
        <v>0</v>
      </c>
      <c r="Z3340">
        <v>2.276</v>
      </c>
      <c r="AA3340">
        <v>1.95</v>
      </c>
      <c r="AB3340" t="s">
        <v>103</v>
      </c>
      <c r="AC3340" t="s">
        <v>101</v>
      </c>
      <c r="AD3340" t="s">
        <v>101</v>
      </c>
    </row>
    <row r="3341" spans="1:30">
      <c r="A3341">
        <v>44</v>
      </c>
      <c r="B3341">
        <v>44</v>
      </c>
      <c r="C3341" s="20">
        <v>0.00173611111111111</v>
      </c>
      <c r="D3341" s="20"/>
      <c r="E3341" t="s">
        <v>35</v>
      </c>
      <c r="F3341">
        <v>101</v>
      </c>
      <c r="H3341">
        <v>0.71</v>
      </c>
      <c r="I3341">
        <v>5.3</v>
      </c>
      <c r="J3341">
        <v>0.71</v>
      </c>
      <c r="L3341">
        <v>27</v>
      </c>
      <c r="M3341">
        <v>35.8</v>
      </c>
      <c r="N3341">
        <v>35.5</v>
      </c>
      <c r="U3341">
        <v>1.01</v>
      </c>
      <c r="V3341">
        <v>14.7</v>
      </c>
      <c r="W3341">
        <v>1.5</v>
      </c>
      <c r="X3341">
        <v>0</v>
      </c>
      <c r="Y3341">
        <v>0</v>
      </c>
      <c r="Z3341">
        <v>1.839</v>
      </c>
      <c r="AA3341">
        <v>2.161</v>
      </c>
      <c r="AB3341" t="s">
        <v>103</v>
      </c>
      <c r="AC3341" t="s">
        <v>101</v>
      </c>
      <c r="AD3341" t="s">
        <v>101</v>
      </c>
    </row>
    <row r="3342" spans="1:30">
      <c r="A3342">
        <v>44</v>
      </c>
      <c r="B3342">
        <v>44</v>
      </c>
      <c r="C3342" s="20">
        <v>0.00177083333333333</v>
      </c>
      <c r="D3342" s="20"/>
      <c r="E3342" t="s">
        <v>35</v>
      </c>
      <c r="F3342">
        <v>101</v>
      </c>
      <c r="H3342">
        <v>0.7</v>
      </c>
      <c r="I3342">
        <v>5.3</v>
      </c>
      <c r="J3342">
        <v>0.69</v>
      </c>
      <c r="L3342">
        <v>28</v>
      </c>
      <c r="M3342">
        <v>36.1</v>
      </c>
      <c r="N3342">
        <v>36.6</v>
      </c>
      <c r="U3342">
        <v>0.99</v>
      </c>
      <c r="V3342">
        <v>21.4</v>
      </c>
      <c r="W3342">
        <v>1.5</v>
      </c>
      <c r="X3342">
        <v>0</v>
      </c>
      <c r="Y3342">
        <v>0</v>
      </c>
      <c r="Z3342">
        <v>1.309</v>
      </c>
      <c r="AA3342">
        <v>1.236</v>
      </c>
      <c r="AB3342" t="s">
        <v>103</v>
      </c>
      <c r="AC3342" t="s">
        <v>101</v>
      </c>
      <c r="AD3342" t="s">
        <v>101</v>
      </c>
    </row>
    <row r="3343" spans="1:30">
      <c r="A3343">
        <v>44</v>
      </c>
      <c r="B3343">
        <v>44</v>
      </c>
      <c r="C3343" s="20">
        <v>0.00180555555555556</v>
      </c>
      <c r="D3343" s="20"/>
      <c r="E3343" t="s">
        <v>35</v>
      </c>
      <c r="F3343">
        <v>101</v>
      </c>
      <c r="H3343">
        <v>0.6</v>
      </c>
      <c r="I3343">
        <v>4.5</v>
      </c>
      <c r="J3343">
        <v>0.6</v>
      </c>
      <c r="L3343">
        <v>25</v>
      </c>
      <c r="M3343">
        <v>37.5</v>
      </c>
      <c r="N3343">
        <v>37.5</v>
      </c>
      <c r="U3343">
        <v>1</v>
      </c>
      <c r="V3343">
        <v>19</v>
      </c>
      <c r="W3343">
        <v>1.3</v>
      </c>
      <c r="X3343">
        <v>0</v>
      </c>
      <c r="Y3343">
        <v>0</v>
      </c>
      <c r="Z3343">
        <v>1.306</v>
      </c>
      <c r="AA3343">
        <v>1.432</v>
      </c>
      <c r="AB3343" t="s">
        <v>103</v>
      </c>
      <c r="AC3343" t="s">
        <v>101</v>
      </c>
      <c r="AD3343" t="s">
        <v>101</v>
      </c>
    </row>
    <row r="3344" spans="1:30">
      <c r="A3344">
        <v>44</v>
      </c>
      <c r="B3344">
        <v>44</v>
      </c>
      <c r="C3344" s="20">
        <v>0.00184027777777778</v>
      </c>
      <c r="D3344" s="20"/>
      <c r="E3344" t="s">
        <v>35</v>
      </c>
      <c r="F3344">
        <v>100</v>
      </c>
      <c r="H3344">
        <v>0.54</v>
      </c>
      <c r="I3344">
        <v>4</v>
      </c>
      <c r="J3344">
        <v>0.54</v>
      </c>
      <c r="L3344">
        <v>22</v>
      </c>
      <c r="M3344">
        <v>36.6</v>
      </c>
      <c r="N3344">
        <v>36.7</v>
      </c>
      <c r="U3344">
        <v>1</v>
      </c>
      <c r="V3344">
        <v>17.9</v>
      </c>
      <c r="W3344">
        <v>1.2</v>
      </c>
      <c r="X3344">
        <v>0</v>
      </c>
      <c r="Y3344">
        <v>0</v>
      </c>
      <c r="Z3344">
        <v>1.216</v>
      </c>
      <c r="AA3344">
        <v>1.247</v>
      </c>
      <c r="AB3344" t="s">
        <v>103</v>
      </c>
      <c r="AC3344" t="s">
        <v>101</v>
      </c>
      <c r="AD3344" t="s">
        <v>101</v>
      </c>
    </row>
    <row r="3345" spans="1:30">
      <c r="A3345">
        <v>44</v>
      </c>
      <c r="B3345">
        <v>44</v>
      </c>
      <c r="C3345" s="20">
        <v>0.00188657407407407</v>
      </c>
      <c r="D3345" s="20"/>
      <c r="E3345" t="s">
        <v>35</v>
      </c>
      <c r="F3345">
        <v>100</v>
      </c>
      <c r="H3345">
        <v>0.54</v>
      </c>
      <c r="I3345">
        <v>4.1</v>
      </c>
      <c r="J3345">
        <v>0.53</v>
      </c>
      <c r="L3345">
        <v>21</v>
      </c>
      <c r="M3345">
        <v>34.4</v>
      </c>
      <c r="N3345">
        <v>35.3</v>
      </c>
      <c r="U3345">
        <v>0.98</v>
      </c>
      <c r="V3345">
        <v>17.8</v>
      </c>
      <c r="W3345">
        <v>1.2</v>
      </c>
      <c r="X3345">
        <v>0</v>
      </c>
      <c r="Y3345">
        <v>0</v>
      </c>
      <c r="Z3345">
        <v>1.167</v>
      </c>
      <c r="AA3345">
        <v>1.148</v>
      </c>
      <c r="AB3345" t="s">
        <v>103</v>
      </c>
      <c r="AC3345" t="s">
        <v>101</v>
      </c>
      <c r="AD3345" t="s">
        <v>101</v>
      </c>
    </row>
    <row r="3346" spans="1:30">
      <c r="A3346">
        <v>44</v>
      </c>
      <c r="B3346">
        <v>44</v>
      </c>
      <c r="C3346" s="20">
        <v>0.00193287037037037</v>
      </c>
      <c r="D3346" s="20"/>
      <c r="E3346" t="s">
        <v>35</v>
      </c>
      <c r="F3346">
        <v>98</v>
      </c>
      <c r="H3346">
        <v>0.69</v>
      </c>
      <c r="I3346">
        <v>5.2</v>
      </c>
      <c r="J3346">
        <v>0.68</v>
      </c>
      <c r="L3346">
        <v>25</v>
      </c>
      <c r="M3346">
        <v>34.4</v>
      </c>
      <c r="N3346">
        <v>34.9</v>
      </c>
      <c r="U3346">
        <v>0.99</v>
      </c>
      <c r="V3346">
        <v>14.5</v>
      </c>
      <c r="W3346">
        <v>1.5</v>
      </c>
      <c r="X3346">
        <v>0</v>
      </c>
      <c r="Y3346">
        <v>0</v>
      </c>
      <c r="Z3346">
        <v>1.755</v>
      </c>
      <c r="AA3346">
        <v>1.74</v>
      </c>
      <c r="AB3346" t="s">
        <v>103</v>
      </c>
      <c r="AC3346" t="s">
        <v>101</v>
      </c>
      <c r="AD3346" t="s">
        <v>101</v>
      </c>
    </row>
    <row r="3347" spans="1:30">
      <c r="A3347">
        <v>44</v>
      </c>
      <c r="B3347">
        <v>44</v>
      </c>
      <c r="C3347" s="20">
        <v>0.00195601851851852</v>
      </c>
      <c r="D3347" s="20"/>
      <c r="E3347" s="14" t="s">
        <v>33</v>
      </c>
      <c r="F3347">
        <v>96</v>
      </c>
      <c r="H3347">
        <v>0.52</v>
      </c>
      <c r="I3347">
        <v>3.9</v>
      </c>
      <c r="J3347">
        <v>0.49</v>
      </c>
      <c r="L3347">
        <v>20</v>
      </c>
      <c r="M3347">
        <v>33.8</v>
      </c>
      <c r="N3347">
        <v>36.4</v>
      </c>
      <c r="U3347">
        <v>0.93</v>
      </c>
      <c r="V3347">
        <v>22.1</v>
      </c>
      <c r="W3347">
        <v>1.1</v>
      </c>
      <c r="X3347">
        <v>0</v>
      </c>
      <c r="Y3347">
        <v>0</v>
      </c>
      <c r="Z3347">
        <v>0.919</v>
      </c>
      <c r="AA3347">
        <v>0.882</v>
      </c>
      <c r="AB3347" t="s">
        <v>103</v>
      </c>
      <c r="AC3347" t="s">
        <v>101</v>
      </c>
      <c r="AD3347" t="s">
        <v>101</v>
      </c>
    </row>
    <row r="3348" spans="1:30">
      <c r="A3348">
        <v>44</v>
      </c>
      <c r="B3348">
        <v>44</v>
      </c>
      <c r="C3348" s="20">
        <v>0.00199074074074074</v>
      </c>
      <c r="D3348" s="20"/>
      <c r="E3348" s="14" t="s">
        <v>33</v>
      </c>
      <c r="F3348">
        <v>96</v>
      </c>
      <c r="H3348">
        <v>0.72</v>
      </c>
      <c r="I3348">
        <v>5.4</v>
      </c>
      <c r="J3348">
        <v>0.64</v>
      </c>
      <c r="L3348">
        <v>25</v>
      </c>
      <c r="M3348">
        <v>29.9</v>
      </c>
      <c r="N3348">
        <v>33.4</v>
      </c>
      <c r="U3348">
        <v>0.9</v>
      </c>
      <c r="V3348">
        <v>28.6</v>
      </c>
      <c r="W3348">
        <v>1.6</v>
      </c>
      <c r="X3348">
        <v>0</v>
      </c>
      <c r="Y3348">
        <v>0</v>
      </c>
      <c r="Z3348">
        <v>0.872</v>
      </c>
      <c r="AA3348">
        <v>0.68</v>
      </c>
      <c r="AB3348" t="s">
        <v>103</v>
      </c>
      <c r="AC3348" t="s">
        <v>101</v>
      </c>
      <c r="AD3348" t="s">
        <v>101</v>
      </c>
    </row>
    <row r="3349" spans="1:30">
      <c r="A3349">
        <v>44</v>
      </c>
      <c r="B3349">
        <v>44</v>
      </c>
      <c r="C3349" s="20">
        <v>0.00201388888888889</v>
      </c>
      <c r="D3349" s="20"/>
      <c r="E3349" s="14" t="s">
        <v>33</v>
      </c>
      <c r="F3349">
        <v>96</v>
      </c>
      <c r="H3349">
        <v>0.64</v>
      </c>
      <c r="I3349">
        <v>4.8</v>
      </c>
      <c r="J3349">
        <v>0.57</v>
      </c>
      <c r="L3349">
        <v>23</v>
      </c>
      <c r="M3349">
        <v>30.7</v>
      </c>
      <c r="N3349">
        <v>34.6</v>
      </c>
      <c r="U3349">
        <v>0.89</v>
      </c>
      <c r="V3349">
        <v>26.4</v>
      </c>
      <c r="W3349">
        <v>1.4</v>
      </c>
      <c r="X3349">
        <v>0</v>
      </c>
      <c r="Y3349">
        <v>0</v>
      </c>
      <c r="Z3349">
        <v>0.861</v>
      </c>
      <c r="AA3349">
        <v>0.809</v>
      </c>
      <c r="AB3349" t="s">
        <v>103</v>
      </c>
      <c r="AC3349" t="s">
        <v>101</v>
      </c>
      <c r="AD3349" t="s">
        <v>101</v>
      </c>
    </row>
    <row r="3350" spans="1:30">
      <c r="A3350">
        <v>44</v>
      </c>
      <c r="B3350">
        <v>44</v>
      </c>
      <c r="C3350" s="20">
        <v>0.00204861111111111</v>
      </c>
      <c r="D3350" s="20"/>
      <c r="E3350" s="14" t="s">
        <v>33</v>
      </c>
      <c r="F3350">
        <v>96</v>
      </c>
      <c r="H3350">
        <v>0.79</v>
      </c>
      <c r="I3350">
        <v>6</v>
      </c>
      <c r="J3350">
        <v>0.72</v>
      </c>
      <c r="L3350">
        <v>27</v>
      </c>
      <c r="M3350">
        <v>30.7</v>
      </c>
      <c r="N3350">
        <v>33.8</v>
      </c>
      <c r="U3350">
        <v>0.91</v>
      </c>
      <c r="V3350">
        <v>18.6</v>
      </c>
      <c r="W3350">
        <v>1.7</v>
      </c>
      <c r="X3350">
        <v>0</v>
      </c>
      <c r="Y3350">
        <v>0</v>
      </c>
      <c r="Z3350">
        <v>1.429</v>
      </c>
      <c r="AA3350">
        <v>1.441</v>
      </c>
      <c r="AB3350" t="s">
        <v>103</v>
      </c>
      <c r="AC3350" t="s">
        <v>101</v>
      </c>
      <c r="AD3350" t="s">
        <v>101</v>
      </c>
    </row>
    <row r="3351" spans="1:30">
      <c r="A3351">
        <v>44</v>
      </c>
      <c r="B3351">
        <v>44</v>
      </c>
      <c r="C3351" s="20">
        <v>0.00207175925925926</v>
      </c>
      <c r="D3351" s="20"/>
      <c r="E3351" s="14" t="s">
        <v>33</v>
      </c>
      <c r="F3351">
        <v>96</v>
      </c>
      <c r="H3351">
        <v>0.94</v>
      </c>
      <c r="I3351">
        <v>7.1</v>
      </c>
      <c r="J3351">
        <v>0.83</v>
      </c>
      <c r="L3351">
        <v>32</v>
      </c>
      <c r="M3351">
        <v>30.1</v>
      </c>
      <c r="N3351">
        <v>34.3</v>
      </c>
      <c r="U3351">
        <v>0.88</v>
      </c>
      <c r="V3351">
        <v>28.3</v>
      </c>
      <c r="W3351">
        <v>2</v>
      </c>
      <c r="X3351">
        <v>0</v>
      </c>
      <c r="Y3351">
        <v>0</v>
      </c>
      <c r="Z3351">
        <v>1.122</v>
      </c>
      <c r="AA3351">
        <v>1.137</v>
      </c>
      <c r="AB3351" t="s">
        <v>103</v>
      </c>
      <c r="AC3351" t="s">
        <v>101</v>
      </c>
      <c r="AD3351" t="s">
        <v>101</v>
      </c>
    </row>
    <row r="3352" spans="1:30">
      <c r="A3352">
        <v>44</v>
      </c>
      <c r="B3352">
        <v>44</v>
      </c>
      <c r="C3352" s="20">
        <v>0.00210648148148148</v>
      </c>
      <c r="D3352" s="20"/>
      <c r="E3352" s="14" t="s">
        <v>33</v>
      </c>
      <c r="F3352">
        <v>97</v>
      </c>
      <c r="H3352">
        <v>0.84</v>
      </c>
      <c r="I3352">
        <v>6.4</v>
      </c>
      <c r="J3352">
        <v>0.75</v>
      </c>
      <c r="L3352">
        <v>30</v>
      </c>
      <c r="M3352">
        <v>32</v>
      </c>
      <c r="N3352">
        <v>35.8</v>
      </c>
      <c r="U3352">
        <v>0.89</v>
      </c>
      <c r="V3352">
        <v>22.1</v>
      </c>
      <c r="W3352">
        <v>1.8</v>
      </c>
      <c r="X3352">
        <v>0</v>
      </c>
      <c r="Y3352">
        <v>0</v>
      </c>
      <c r="Z3352">
        <v>1.344</v>
      </c>
      <c r="AA3352">
        <v>1.341</v>
      </c>
      <c r="AB3352" t="s">
        <v>103</v>
      </c>
      <c r="AC3352" t="s">
        <v>101</v>
      </c>
      <c r="AD3352" t="s">
        <v>101</v>
      </c>
    </row>
    <row r="3353" spans="1:30">
      <c r="A3353">
        <v>44</v>
      </c>
      <c r="B3353">
        <v>44</v>
      </c>
      <c r="C3353" s="20">
        <v>0.00212962962962963</v>
      </c>
      <c r="D3353" s="20"/>
      <c r="E3353" s="14" t="s">
        <v>33</v>
      </c>
      <c r="F3353">
        <v>97</v>
      </c>
      <c r="H3353">
        <v>0.9</v>
      </c>
      <c r="I3353">
        <v>6.8</v>
      </c>
      <c r="J3353">
        <v>0.8</v>
      </c>
      <c r="L3353">
        <v>32</v>
      </c>
      <c r="M3353">
        <v>31.1</v>
      </c>
      <c r="N3353">
        <v>35.2</v>
      </c>
      <c r="U3353">
        <v>0.88</v>
      </c>
      <c r="V3353">
        <v>28.3</v>
      </c>
      <c r="W3353">
        <v>1.9</v>
      </c>
      <c r="X3353">
        <v>0</v>
      </c>
      <c r="Y3353">
        <v>0</v>
      </c>
      <c r="Z3353">
        <v>1.115</v>
      </c>
      <c r="AA3353">
        <v>1.105</v>
      </c>
      <c r="AB3353" t="s">
        <v>103</v>
      </c>
      <c r="AC3353" t="s">
        <v>101</v>
      </c>
      <c r="AD3353" t="s">
        <v>101</v>
      </c>
    </row>
    <row r="3354" spans="1:30">
      <c r="A3354">
        <v>44</v>
      </c>
      <c r="B3354">
        <v>44</v>
      </c>
      <c r="C3354" s="20">
        <v>0.00216435185185185</v>
      </c>
      <c r="D3354" s="20"/>
      <c r="E3354" s="14" t="s">
        <v>33</v>
      </c>
      <c r="F3354">
        <v>100</v>
      </c>
      <c r="H3354">
        <v>0.87</v>
      </c>
      <c r="I3354">
        <v>6.6</v>
      </c>
      <c r="J3354">
        <v>0.8</v>
      </c>
      <c r="L3354">
        <v>33</v>
      </c>
      <c r="M3354">
        <v>34.7</v>
      </c>
      <c r="N3354">
        <v>38</v>
      </c>
      <c r="U3354">
        <v>0.91</v>
      </c>
      <c r="V3354">
        <v>23.7</v>
      </c>
      <c r="W3354">
        <v>1.9</v>
      </c>
      <c r="X3354">
        <v>0</v>
      </c>
      <c r="Y3354">
        <v>0</v>
      </c>
      <c r="Z3354">
        <v>1.395</v>
      </c>
      <c r="AA3354">
        <v>1.458</v>
      </c>
      <c r="AB3354" t="s">
        <v>103</v>
      </c>
      <c r="AC3354" t="s">
        <v>101</v>
      </c>
      <c r="AD3354" t="s">
        <v>101</v>
      </c>
    </row>
    <row r="3355" spans="1:30">
      <c r="A3355">
        <v>44</v>
      </c>
      <c r="B3355">
        <v>44</v>
      </c>
      <c r="C3355" s="20">
        <v>0.0021875</v>
      </c>
      <c r="D3355" s="20"/>
      <c r="E3355" s="14" t="s">
        <v>33</v>
      </c>
      <c r="F3355">
        <v>101</v>
      </c>
      <c r="H3355">
        <v>0.91</v>
      </c>
      <c r="I3355">
        <v>6.8</v>
      </c>
      <c r="J3355">
        <v>0.85</v>
      </c>
      <c r="L3355">
        <v>34</v>
      </c>
      <c r="M3355">
        <v>34.6</v>
      </c>
      <c r="N3355">
        <v>37</v>
      </c>
      <c r="U3355">
        <v>0.93</v>
      </c>
      <c r="V3355">
        <v>21.9</v>
      </c>
      <c r="W3355">
        <v>2</v>
      </c>
      <c r="X3355">
        <v>0</v>
      </c>
      <c r="Y3355">
        <v>0</v>
      </c>
      <c r="Z3355">
        <v>1.553</v>
      </c>
      <c r="AA3355">
        <v>1.669</v>
      </c>
      <c r="AB3355" t="s">
        <v>103</v>
      </c>
      <c r="AC3355" t="s">
        <v>101</v>
      </c>
      <c r="AD3355" t="s">
        <v>101</v>
      </c>
    </row>
    <row r="3356" spans="1:30">
      <c r="A3356">
        <v>44</v>
      </c>
      <c r="B3356">
        <v>44</v>
      </c>
      <c r="C3356" s="20">
        <v>0.00222222222222222</v>
      </c>
      <c r="D3356" s="20"/>
      <c r="E3356" s="14" t="s">
        <v>33</v>
      </c>
      <c r="F3356">
        <v>101</v>
      </c>
      <c r="H3356">
        <v>0.86</v>
      </c>
      <c r="I3356">
        <v>6.5</v>
      </c>
      <c r="J3356">
        <v>0.8</v>
      </c>
      <c r="L3356">
        <v>32</v>
      </c>
      <c r="M3356">
        <v>33.5</v>
      </c>
      <c r="N3356">
        <v>36.2</v>
      </c>
      <c r="U3356">
        <v>0.93</v>
      </c>
      <c r="V3356">
        <v>24.8</v>
      </c>
      <c r="W3356">
        <v>1.9</v>
      </c>
      <c r="X3356">
        <v>0</v>
      </c>
      <c r="Y3356">
        <v>0</v>
      </c>
      <c r="Z3356">
        <v>1.287</v>
      </c>
      <c r="AA3356">
        <v>1.207</v>
      </c>
      <c r="AB3356" t="s">
        <v>103</v>
      </c>
      <c r="AC3356" t="s">
        <v>101</v>
      </c>
      <c r="AD3356" t="s">
        <v>101</v>
      </c>
    </row>
    <row r="3357" spans="1:30">
      <c r="A3357">
        <v>44</v>
      </c>
      <c r="B3357">
        <v>44</v>
      </c>
      <c r="C3357" s="20">
        <v>0.00224537037037037</v>
      </c>
      <c r="D3357" s="20"/>
      <c r="E3357" s="14" t="s">
        <v>33</v>
      </c>
      <c r="F3357">
        <v>101</v>
      </c>
      <c r="H3357">
        <v>0.92</v>
      </c>
      <c r="I3357">
        <v>7</v>
      </c>
      <c r="J3357">
        <v>0.85</v>
      </c>
      <c r="L3357">
        <v>36</v>
      </c>
      <c r="M3357">
        <v>35</v>
      </c>
      <c r="N3357">
        <v>38.1</v>
      </c>
      <c r="U3357">
        <v>0.92</v>
      </c>
      <c r="V3357">
        <v>29.9</v>
      </c>
      <c r="W3357">
        <v>2</v>
      </c>
      <c r="X3357">
        <v>0</v>
      </c>
      <c r="Y3357">
        <v>0</v>
      </c>
      <c r="Z3357">
        <v>1.202</v>
      </c>
      <c r="AA3357">
        <v>1.204</v>
      </c>
      <c r="AB3357" t="s">
        <v>103</v>
      </c>
      <c r="AC3357" t="s">
        <v>101</v>
      </c>
      <c r="AD3357" t="s">
        <v>101</v>
      </c>
    </row>
    <row r="3358" spans="1:30">
      <c r="A3358">
        <v>44</v>
      </c>
      <c r="B3358">
        <v>44</v>
      </c>
      <c r="C3358" s="20">
        <v>0.00226851851851852</v>
      </c>
      <c r="D3358" s="20"/>
      <c r="E3358" s="14" t="s">
        <v>33</v>
      </c>
      <c r="F3358">
        <v>100</v>
      </c>
      <c r="H3358">
        <v>0.94</v>
      </c>
      <c r="I3358">
        <v>7.1</v>
      </c>
      <c r="J3358">
        <v>0.87</v>
      </c>
      <c r="L3358">
        <v>35</v>
      </c>
      <c r="M3358">
        <v>33.9</v>
      </c>
      <c r="N3358">
        <v>36.7</v>
      </c>
      <c r="U3358">
        <v>0.92</v>
      </c>
      <c r="V3358">
        <v>27.8</v>
      </c>
      <c r="W3358">
        <v>2</v>
      </c>
      <c r="X3358">
        <v>0</v>
      </c>
      <c r="Y3358">
        <v>0</v>
      </c>
      <c r="Z3358">
        <v>1.272</v>
      </c>
      <c r="AA3358">
        <v>1.157</v>
      </c>
      <c r="AB3358" t="s">
        <v>103</v>
      </c>
      <c r="AC3358" t="s">
        <v>101</v>
      </c>
      <c r="AD3358" t="s">
        <v>101</v>
      </c>
    </row>
    <row r="3359" spans="1:30">
      <c r="A3359">
        <v>44</v>
      </c>
      <c r="B3359">
        <v>44</v>
      </c>
      <c r="C3359" s="20">
        <v>0.00229166666666667</v>
      </c>
      <c r="D3359" s="20"/>
      <c r="E3359" s="14" t="s">
        <v>33</v>
      </c>
      <c r="F3359">
        <v>100</v>
      </c>
      <c r="H3359">
        <v>0.82</v>
      </c>
      <c r="I3359">
        <v>6.2</v>
      </c>
      <c r="J3359">
        <v>0.77</v>
      </c>
      <c r="L3359">
        <v>34</v>
      </c>
      <c r="M3359">
        <v>37</v>
      </c>
      <c r="N3359">
        <v>39.2</v>
      </c>
      <c r="U3359">
        <v>0.94</v>
      </c>
      <c r="V3359">
        <v>28.7</v>
      </c>
      <c r="W3359">
        <v>1.8</v>
      </c>
      <c r="X3359">
        <v>0</v>
      </c>
      <c r="Y3359">
        <v>0</v>
      </c>
      <c r="Z3359">
        <v>1.175</v>
      </c>
      <c r="AA3359">
        <v>1.297</v>
      </c>
      <c r="AB3359" t="s">
        <v>103</v>
      </c>
      <c r="AC3359" t="s">
        <v>101</v>
      </c>
      <c r="AD3359" t="s">
        <v>101</v>
      </c>
    </row>
    <row r="3360" spans="1:30">
      <c r="A3360">
        <v>44</v>
      </c>
      <c r="B3360">
        <v>44</v>
      </c>
      <c r="C3360" s="20">
        <v>0.00231481481481482</v>
      </c>
      <c r="D3360" s="20"/>
      <c r="E3360" s="14" t="s">
        <v>33</v>
      </c>
      <c r="F3360">
        <v>102</v>
      </c>
      <c r="H3360">
        <v>0.86</v>
      </c>
      <c r="I3360">
        <v>6.5</v>
      </c>
      <c r="J3360">
        <v>0.81</v>
      </c>
      <c r="L3360">
        <v>33</v>
      </c>
      <c r="M3360">
        <v>34.2</v>
      </c>
      <c r="N3360">
        <v>36.2</v>
      </c>
      <c r="U3360">
        <v>0.95</v>
      </c>
      <c r="V3360">
        <v>27.4</v>
      </c>
      <c r="W3360">
        <v>1.9</v>
      </c>
      <c r="X3360">
        <v>0</v>
      </c>
      <c r="Y3360">
        <v>0</v>
      </c>
      <c r="Z3360">
        <v>1.192</v>
      </c>
      <c r="AA3360">
        <v>1.173</v>
      </c>
      <c r="AB3360" t="s">
        <v>103</v>
      </c>
      <c r="AC3360" t="s">
        <v>101</v>
      </c>
      <c r="AD3360" t="s">
        <v>101</v>
      </c>
    </row>
    <row r="3361" spans="1:30">
      <c r="A3361">
        <v>44</v>
      </c>
      <c r="B3361">
        <v>44</v>
      </c>
      <c r="C3361" s="20">
        <v>0.00233796296296296</v>
      </c>
      <c r="D3361" s="20"/>
      <c r="E3361" s="14" t="s">
        <v>33</v>
      </c>
      <c r="F3361">
        <v>102</v>
      </c>
      <c r="H3361">
        <v>0.84</v>
      </c>
      <c r="I3361">
        <v>6.4</v>
      </c>
      <c r="J3361">
        <v>0.8</v>
      </c>
      <c r="L3361">
        <v>32</v>
      </c>
      <c r="M3361">
        <v>34.1</v>
      </c>
      <c r="N3361">
        <v>36.1</v>
      </c>
      <c r="U3361">
        <v>0.94</v>
      </c>
      <c r="V3361">
        <v>27</v>
      </c>
      <c r="W3361">
        <v>1.8</v>
      </c>
      <c r="X3361">
        <v>0</v>
      </c>
      <c r="Y3361">
        <v>0</v>
      </c>
      <c r="Z3361">
        <v>1.183</v>
      </c>
      <c r="AA3361">
        <v>1.187</v>
      </c>
      <c r="AB3361" t="s">
        <v>103</v>
      </c>
      <c r="AC3361" t="s">
        <v>101</v>
      </c>
      <c r="AD3361" t="s">
        <v>101</v>
      </c>
    </row>
    <row r="3362" spans="1:30">
      <c r="A3362">
        <v>44</v>
      </c>
      <c r="B3362">
        <v>44</v>
      </c>
      <c r="C3362" s="20">
        <v>0.00237268518518519</v>
      </c>
      <c r="D3362" s="20"/>
      <c r="E3362" s="14" t="s">
        <v>33</v>
      </c>
      <c r="F3362">
        <v>101</v>
      </c>
      <c r="H3362">
        <v>0.73</v>
      </c>
      <c r="I3362">
        <v>5.5</v>
      </c>
      <c r="J3362">
        <v>0.7</v>
      </c>
      <c r="L3362">
        <v>28</v>
      </c>
      <c r="M3362">
        <v>34.4</v>
      </c>
      <c r="N3362">
        <v>36</v>
      </c>
      <c r="U3362">
        <v>0.95</v>
      </c>
      <c r="V3362">
        <v>22.5</v>
      </c>
      <c r="W3362">
        <v>1.6</v>
      </c>
      <c r="X3362">
        <v>0</v>
      </c>
      <c r="Y3362">
        <v>0</v>
      </c>
      <c r="Z3362">
        <v>1.235</v>
      </c>
      <c r="AA3362">
        <v>1.338</v>
      </c>
      <c r="AB3362" t="s">
        <v>103</v>
      </c>
      <c r="AC3362" t="s">
        <v>101</v>
      </c>
      <c r="AD3362" t="s">
        <v>101</v>
      </c>
    </row>
    <row r="3363" spans="1:30">
      <c r="A3363">
        <v>44</v>
      </c>
      <c r="B3363">
        <v>44</v>
      </c>
      <c r="C3363" s="20">
        <v>0.00239583333333333</v>
      </c>
      <c r="D3363" s="20"/>
      <c r="E3363" s="14" t="s">
        <v>33</v>
      </c>
      <c r="F3363">
        <v>101</v>
      </c>
      <c r="H3363">
        <v>0.85</v>
      </c>
      <c r="I3363">
        <v>6.4</v>
      </c>
      <c r="J3363">
        <v>0.79</v>
      </c>
      <c r="L3363">
        <v>31</v>
      </c>
      <c r="M3363">
        <v>32.3</v>
      </c>
      <c r="N3363">
        <v>34.9</v>
      </c>
      <c r="U3363">
        <v>0.93</v>
      </c>
      <c r="V3363">
        <v>25.9</v>
      </c>
      <c r="W3363">
        <v>1.8</v>
      </c>
      <c r="X3363">
        <v>0</v>
      </c>
      <c r="Y3363">
        <v>0</v>
      </c>
      <c r="Z3363">
        <v>1.188</v>
      </c>
      <c r="AA3363">
        <v>1.158</v>
      </c>
      <c r="AB3363" t="s">
        <v>103</v>
      </c>
      <c r="AC3363" t="s">
        <v>101</v>
      </c>
      <c r="AD3363" t="s">
        <v>101</v>
      </c>
    </row>
    <row r="3364" spans="1:30">
      <c r="A3364">
        <v>44</v>
      </c>
      <c r="B3364">
        <v>44</v>
      </c>
      <c r="C3364" s="20">
        <v>0.00243055555555556</v>
      </c>
      <c r="D3364" s="20"/>
      <c r="E3364" s="14" t="s">
        <v>33</v>
      </c>
      <c r="F3364">
        <v>99</v>
      </c>
      <c r="H3364">
        <v>0.82</v>
      </c>
      <c r="I3364">
        <v>6.2</v>
      </c>
      <c r="J3364">
        <v>0.75</v>
      </c>
      <c r="L3364">
        <v>29</v>
      </c>
      <c r="M3364">
        <v>32</v>
      </c>
      <c r="N3364">
        <v>34.9</v>
      </c>
      <c r="U3364">
        <v>0.92</v>
      </c>
      <c r="V3364">
        <v>26.1</v>
      </c>
      <c r="W3364">
        <v>1.8</v>
      </c>
      <c r="X3364">
        <v>0</v>
      </c>
      <c r="Y3364">
        <v>0</v>
      </c>
      <c r="Z3364">
        <v>1.128</v>
      </c>
      <c r="AA3364">
        <v>1.168</v>
      </c>
      <c r="AB3364" t="s">
        <v>103</v>
      </c>
      <c r="AC3364" t="s">
        <v>101</v>
      </c>
      <c r="AD3364" t="s">
        <v>101</v>
      </c>
    </row>
    <row r="3365" spans="1:30">
      <c r="A3365">
        <v>44</v>
      </c>
      <c r="B3365">
        <v>44</v>
      </c>
      <c r="C3365" s="20">
        <v>0.0024537037037037</v>
      </c>
      <c r="D3365" s="20"/>
      <c r="E3365" s="14" t="s">
        <v>33</v>
      </c>
      <c r="F3365">
        <v>99</v>
      </c>
      <c r="H3365">
        <v>0.78</v>
      </c>
      <c r="I3365">
        <v>5.9</v>
      </c>
      <c r="J3365">
        <v>0.71</v>
      </c>
      <c r="L3365">
        <v>28</v>
      </c>
      <c r="M3365">
        <v>31.7</v>
      </c>
      <c r="N3365">
        <v>35.1</v>
      </c>
      <c r="U3365">
        <v>0.9</v>
      </c>
      <c r="V3365">
        <v>26.8</v>
      </c>
      <c r="W3365">
        <v>1.7</v>
      </c>
      <c r="X3365">
        <v>0</v>
      </c>
      <c r="Y3365">
        <v>0</v>
      </c>
      <c r="Z3365">
        <v>1.046</v>
      </c>
      <c r="AA3365">
        <v>0.987</v>
      </c>
      <c r="AB3365" t="s">
        <v>103</v>
      </c>
      <c r="AC3365" t="s">
        <v>101</v>
      </c>
      <c r="AD3365" t="s">
        <v>101</v>
      </c>
    </row>
    <row r="3366" spans="1:30">
      <c r="A3366">
        <v>44</v>
      </c>
      <c r="B3366">
        <v>44</v>
      </c>
      <c r="C3366" s="20">
        <v>0.00248842592592593</v>
      </c>
      <c r="D3366" s="20"/>
      <c r="E3366" s="14" t="s">
        <v>33</v>
      </c>
      <c r="F3366">
        <v>98</v>
      </c>
      <c r="H3366">
        <v>0.83</v>
      </c>
      <c r="I3366">
        <v>6.3</v>
      </c>
      <c r="J3366">
        <v>0.77</v>
      </c>
      <c r="L3366">
        <v>29</v>
      </c>
      <c r="M3366">
        <v>32.1</v>
      </c>
      <c r="N3366">
        <v>34.7</v>
      </c>
      <c r="U3366">
        <v>0.92</v>
      </c>
      <c r="V3366">
        <v>20.3</v>
      </c>
      <c r="W3366">
        <v>1.8</v>
      </c>
      <c r="X3366">
        <v>0</v>
      </c>
      <c r="Y3366">
        <v>0</v>
      </c>
      <c r="Z3366">
        <v>1.435</v>
      </c>
      <c r="AA3366">
        <v>1.657</v>
      </c>
      <c r="AB3366" t="s">
        <v>103</v>
      </c>
      <c r="AC3366" t="s">
        <v>101</v>
      </c>
      <c r="AD3366" t="s">
        <v>101</v>
      </c>
    </row>
    <row r="3367" spans="1:30">
      <c r="A3367">
        <v>44</v>
      </c>
      <c r="B3367">
        <v>44</v>
      </c>
      <c r="C3367" s="20">
        <v>0.0025462962962963</v>
      </c>
      <c r="D3367" s="20"/>
      <c r="E3367" s="14" t="s">
        <v>33</v>
      </c>
      <c r="F3367">
        <v>98</v>
      </c>
      <c r="H3367">
        <v>0.77</v>
      </c>
      <c r="I3367">
        <v>5.8</v>
      </c>
      <c r="J3367">
        <v>0.69</v>
      </c>
      <c r="L3367">
        <v>23</v>
      </c>
      <c r="M3367">
        <v>28.3</v>
      </c>
      <c r="N3367">
        <v>31.3</v>
      </c>
      <c r="U3367">
        <v>0.9</v>
      </c>
      <c r="V3367">
        <v>12.2</v>
      </c>
      <c r="W3367">
        <v>1.7</v>
      </c>
      <c r="X3367">
        <v>0</v>
      </c>
      <c r="Y3367">
        <v>0</v>
      </c>
      <c r="Z3367">
        <v>1.901</v>
      </c>
      <c r="AA3367">
        <v>1.587</v>
      </c>
      <c r="AB3367" t="s">
        <v>103</v>
      </c>
      <c r="AC3367" t="s">
        <v>101</v>
      </c>
      <c r="AD3367" t="s">
        <v>101</v>
      </c>
    </row>
    <row r="3368" spans="1:30">
      <c r="A3368">
        <v>44</v>
      </c>
      <c r="B3368">
        <v>44</v>
      </c>
      <c r="C3368" s="20">
        <v>0.00256944444444444</v>
      </c>
      <c r="D3368" s="20"/>
      <c r="E3368" s="14" t="s">
        <v>33</v>
      </c>
      <c r="F3368">
        <v>98</v>
      </c>
      <c r="H3368">
        <v>1.07</v>
      </c>
      <c r="I3368">
        <v>8.1</v>
      </c>
      <c r="J3368">
        <v>0.91</v>
      </c>
      <c r="L3368">
        <v>33</v>
      </c>
      <c r="M3368">
        <v>27.9</v>
      </c>
      <c r="N3368">
        <v>32.8</v>
      </c>
      <c r="U3368">
        <v>0.85</v>
      </c>
      <c r="V3368">
        <v>29.9</v>
      </c>
      <c r="W3368">
        <v>2.3</v>
      </c>
      <c r="X3368">
        <v>0</v>
      </c>
      <c r="Y3368">
        <v>0</v>
      </c>
      <c r="Z3368">
        <v>1.118</v>
      </c>
      <c r="AA3368">
        <v>1.269</v>
      </c>
      <c r="AB3368" t="s">
        <v>103</v>
      </c>
      <c r="AC3368" t="s">
        <v>101</v>
      </c>
      <c r="AD3368" t="s">
        <v>101</v>
      </c>
    </row>
    <row r="3369" spans="1:30">
      <c r="A3369">
        <v>44</v>
      </c>
      <c r="B3369">
        <v>44</v>
      </c>
      <c r="C3369" s="20">
        <v>0.00259259259259259</v>
      </c>
      <c r="D3369" s="20"/>
      <c r="E3369" s="14" t="s">
        <v>33</v>
      </c>
      <c r="F3369">
        <v>98</v>
      </c>
      <c r="H3369">
        <v>1.1</v>
      </c>
      <c r="I3369">
        <v>8.3</v>
      </c>
      <c r="J3369">
        <v>0.94</v>
      </c>
      <c r="L3369">
        <v>37</v>
      </c>
      <c r="M3369">
        <v>30.3</v>
      </c>
      <c r="N3369">
        <v>35.5</v>
      </c>
      <c r="U3369">
        <v>0.85</v>
      </c>
      <c r="V3369">
        <v>31.2</v>
      </c>
      <c r="W3369">
        <v>2.4</v>
      </c>
      <c r="X3369">
        <v>0</v>
      </c>
      <c r="Y3369">
        <v>0</v>
      </c>
      <c r="Z3369">
        <v>1.185</v>
      </c>
      <c r="AA3369">
        <v>1.255</v>
      </c>
      <c r="AB3369" t="s">
        <v>103</v>
      </c>
      <c r="AC3369" t="s">
        <v>101</v>
      </c>
      <c r="AD3369" t="s">
        <v>101</v>
      </c>
    </row>
    <row r="3370" spans="1:30">
      <c r="A3370">
        <v>44</v>
      </c>
      <c r="B3370">
        <v>44</v>
      </c>
      <c r="C3370" s="20">
        <v>0.00261574074074074</v>
      </c>
      <c r="D3370" s="20"/>
      <c r="E3370" s="14" t="s">
        <v>33</v>
      </c>
      <c r="F3370">
        <v>100</v>
      </c>
      <c r="H3370">
        <v>0.97</v>
      </c>
      <c r="I3370">
        <v>7.3</v>
      </c>
      <c r="J3370">
        <v>0.85</v>
      </c>
      <c r="L3370">
        <v>32</v>
      </c>
      <c r="M3370">
        <v>29.9</v>
      </c>
      <c r="N3370">
        <v>34.2</v>
      </c>
      <c r="U3370">
        <v>0.87</v>
      </c>
      <c r="V3370">
        <v>29</v>
      </c>
      <c r="W3370">
        <v>2.1</v>
      </c>
      <c r="X3370">
        <v>0</v>
      </c>
      <c r="Y3370">
        <v>0</v>
      </c>
      <c r="Z3370">
        <v>1.12</v>
      </c>
      <c r="AA3370">
        <v>1.196</v>
      </c>
      <c r="AB3370" t="s">
        <v>103</v>
      </c>
      <c r="AC3370" t="s">
        <v>101</v>
      </c>
      <c r="AD3370" t="s">
        <v>101</v>
      </c>
    </row>
    <row r="3371" spans="1:30">
      <c r="A3371">
        <v>44</v>
      </c>
      <c r="B3371">
        <v>44</v>
      </c>
      <c r="C3371" s="20">
        <v>0.00263888888888889</v>
      </c>
      <c r="D3371" s="20"/>
      <c r="E3371" s="14" t="s">
        <v>33</v>
      </c>
      <c r="F3371">
        <v>100</v>
      </c>
      <c r="H3371">
        <v>1.07</v>
      </c>
      <c r="I3371">
        <v>8.1</v>
      </c>
      <c r="J3371">
        <v>0.96</v>
      </c>
      <c r="L3371">
        <v>39</v>
      </c>
      <c r="M3371">
        <v>33.5</v>
      </c>
      <c r="N3371">
        <v>37.6</v>
      </c>
      <c r="U3371">
        <v>0.89</v>
      </c>
      <c r="V3371">
        <v>28.6</v>
      </c>
      <c r="W3371">
        <v>2.3</v>
      </c>
      <c r="X3371">
        <v>0</v>
      </c>
      <c r="Y3371">
        <v>0</v>
      </c>
      <c r="Z3371">
        <v>1.38</v>
      </c>
      <c r="AA3371">
        <v>1.473</v>
      </c>
      <c r="AB3371" t="s">
        <v>103</v>
      </c>
      <c r="AC3371" t="s">
        <v>101</v>
      </c>
      <c r="AD3371" t="s">
        <v>101</v>
      </c>
    </row>
    <row r="3372" spans="1:30">
      <c r="A3372">
        <v>44</v>
      </c>
      <c r="B3372">
        <v>44</v>
      </c>
      <c r="C3372" s="20">
        <v>0.00266203703703704</v>
      </c>
      <c r="D3372" s="20"/>
      <c r="E3372" s="14" t="s">
        <v>33</v>
      </c>
      <c r="F3372">
        <v>100</v>
      </c>
      <c r="H3372">
        <v>1.13</v>
      </c>
      <c r="I3372">
        <v>8.5</v>
      </c>
      <c r="J3372">
        <v>1.02</v>
      </c>
      <c r="L3372">
        <v>41</v>
      </c>
      <c r="M3372">
        <v>33.1</v>
      </c>
      <c r="N3372">
        <v>36.6</v>
      </c>
      <c r="U3372">
        <v>0.9</v>
      </c>
      <c r="V3372">
        <v>26.8</v>
      </c>
      <c r="W3372">
        <v>2.4</v>
      </c>
      <c r="X3372">
        <v>0</v>
      </c>
      <c r="Y3372">
        <v>0</v>
      </c>
      <c r="Z3372">
        <v>1.516</v>
      </c>
      <c r="AA3372">
        <v>1.434</v>
      </c>
      <c r="AB3372" t="s">
        <v>103</v>
      </c>
      <c r="AC3372" t="s">
        <v>101</v>
      </c>
      <c r="AD3372" t="s">
        <v>101</v>
      </c>
    </row>
    <row r="3373" spans="1:30">
      <c r="A3373">
        <v>44</v>
      </c>
      <c r="B3373">
        <v>44</v>
      </c>
      <c r="C3373" s="20">
        <v>0.00269675925925926</v>
      </c>
      <c r="D3373" s="20"/>
      <c r="E3373" s="14" t="s">
        <v>33</v>
      </c>
      <c r="F3373">
        <v>100</v>
      </c>
      <c r="H3373">
        <v>0.96</v>
      </c>
      <c r="I3373">
        <v>7.2</v>
      </c>
      <c r="J3373">
        <v>0.9</v>
      </c>
      <c r="L3373">
        <v>36</v>
      </c>
      <c r="M3373">
        <v>34.4</v>
      </c>
      <c r="N3373">
        <v>36.6</v>
      </c>
      <c r="U3373">
        <v>0.94</v>
      </c>
      <c r="V3373">
        <v>23.2</v>
      </c>
      <c r="W3373">
        <v>2.1</v>
      </c>
      <c r="X3373">
        <v>0</v>
      </c>
      <c r="Y3373">
        <v>0</v>
      </c>
      <c r="Z3373">
        <v>1.54</v>
      </c>
      <c r="AA3373">
        <v>1.665</v>
      </c>
      <c r="AB3373" t="s">
        <v>103</v>
      </c>
      <c r="AC3373" t="s">
        <v>101</v>
      </c>
      <c r="AD3373" t="s">
        <v>101</v>
      </c>
    </row>
    <row r="3374" spans="1:30">
      <c r="A3374">
        <v>44</v>
      </c>
      <c r="B3374">
        <v>44</v>
      </c>
      <c r="C3374" s="20">
        <v>0.00271990740740741</v>
      </c>
      <c r="D3374" s="20"/>
      <c r="E3374" s="14" t="s">
        <v>33</v>
      </c>
      <c r="F3374">
        <v>106</v>
      </c>
      <c r="H3374">
        <v>1</v>
      </c>
      <c r="I3374">
        <v>7.6</v>
      </c>
      <c r="J3374">
        <v>0.94</v>
      </c>
      <c r="L3374">
        <v>37</v>
      </c>
      <c r="M3374">
        <v>33.9</v>
      </c>
      <c r="N3374">
        <v>36.1</v>
      </c>
      <c r="U3374">
        <v>0.94</v>
      </c>
      <c r="V3374">
        <v>22.2</v>
      </c>
      <c r="W3374">
        <v>2.2</v>
      </c>
      <c r="X3374">
        <v>0</v>
      </c>
      <c r="Y3374">
        <v>0</v>
      </c>
      <c r="Z3374">
        <v>1.652</v>
      </c>
      <c r="AA3374">
        <v>1.624</v>
      </c>
      <c r="AB3374" t="s">
        <v>103</v>
      </c>
      <c r="AC3374" t="s">
        <v>101</v>
      </c>
      <c r="AD3374" t="s">
        <v>101</v>
      </c>
    </row>
    <row r="3375" spans="1:30">
      <c r="A3375">
        <v>44</v>
      </c>
      <c r="B3375">
        <v>44</v>
      </c>
      <c r="C3375" s="20">
        <v>0.00275462962962963</v>
      </c>
      <c r="D3375" s="20"/>
      <c r="E3375" s="14" t="s">
        <v>33</v>
      </c>
      <c r="F3375">
        <v>106</v>
      </c>
      <c r="H3375">
        <v>1</v>
      </c>
      <c r="I3375">
        <v>7.5</v>
      </c>
      <c r="J3375">
        <v>0.94</v>
      </c>
      <c r="L3375">
        <v>36</v>
      </c>
      <c r="M3375">
        <v>33.2</v>
      </c>
      <c r="N3375">
        <v>35.2</v>
      </c>
      <c r="U3375">
        <v>0.94</v>
      </c>
      <c r="V3375">
        <v>21.6</v>
      </c>
      <c r="W3375">
        <v>2.1</v>
      </c>
      <c r="X3375">
        <v>0</v>
      </c>
      <c r="Y3375">
        <v>0</v>
      </c>
      <c r="Z3375">
        <v>1.652</v>
      </c>
      <c r="AA3375">
        <v>1.51</v>
      </c>
      <c r="AB3375" t="s">
        <v>103</v>
      </c>
      <c r="AC3375" t="s">
        <v>101</v>
      </c>
      <c r="AD3375" t="s">
        <v>101</v>
      </c>
    </row>
    <row r="3376" spans="1:30">
      <c r="A3376">
        <v>44</v>
      </c>
      <c r="B3376">
        <v>44</v>
      </c>
      <c r="C3376" s="20">
        <v>0.00278935185185185</v>
      </c>
      <c r="D3376" s="20"/>
      <c r="E3376" s="14" t="s">
        <v>33</v>
      </c>
      <c r="F3376">
        <v>115</v>
      </c>
      <c r="H3376">
        <v>0.9</v>
      </c>
      <c r="I3376">
        <v>6.8</v>
      </c>
      <c r="J3376">
        <v>0.87</v>
      </c>
      <c r="L3376">
        <v>32</v>
      </c>
      <c r="M3376">
        <v>33.1</v>
      </c>
      <c r="N3376">
        <v>34.4</v>
      </c>
      <c r="U3376">
        <v>0.96</v>
      </c>
      <c r="V3376">
        <v>22</v>
      </c>
      <c r="W3376">
        <v>1.9</v>
      </c>
      <c r="X3376">
        <v>0</v>
      </c>
      <c r="Y3376">
        <v>0</v>
      </c>
      <c r="Z3376">
        <v>1.477</v>
      </c>
      <c r="AA3376">
        <v>1.684</v>
      </c>
      <c r="AB3376" t="s">
        <v>103</v>
      </c>
      <c r="AC3376" t="s">
        <v>101</v>
      </c>
      <c r="AD3376" t="s">
        <v>101</v>
      </c>
    </row>
    <row r="3377" spans="1:30">
      <c r="A3377">
        <v>44</v>
      </c>
      <c r="B3377">
        <v>44</v>
      </c>
      <c r="C3377" s="20">
        <v>0.0028125</v>
      </c>
      <c r="D3377" s="20"/>
      <c r="E3377" s="14" t="s">
        <v>33</v>
      </c>
      <c r="F3377">
        <v>115</v>
      </c>
      <c r="H3377">
        <v>0.93</v>
      </c>
      <c r="I3377">
        <v>7</v>
      </c>
      <c r="J3377">
        <v>0.89</v>
      </c>
      <c r="L3377">
        <v>36</v>
      </c>
      <c r="M3377">
        <v>35.6</v>
      </c>
      <c r="N3377">
        <v>37.4</v>
      </c>
      <c r="U3377">
        <v>0.95</v>
      </c>
      <c r="V3377">
        <v>26.1</v>
      </c>
      <c r="W3377">
        <v>2</v>
      </c>
      <c r="X3377">
        <v>0</v>
      </c>
      <c r="Y3377">
        <v>0</v>
      </c>
      <c r="Z3377">
        <v>1.392</v>
      </c>
      <c r="AA3377">
        <v>1.414</v>
      </c>
      <c r="AB3377" t="s">
        <v>103</v>
      </c>
      <c r="AC3377" t="s">
        <v>101</v>
      </c>
      <c r="AD3377" t="s">
        <v>101</v>
      </c>
    </row>
    <row r="3378" spans="1:30">
      <c r="A3378">
        <v>44</v>
      </c>
      <c r="B3378">
        <v>44</v>
      </c>
      <c r="C3378" s="20">
        <v>0.00284722222222222</v>
      </c>
      <c r="D3378" s="20"/>
      <c r="E3378" s="14" t="s">
        <v>33</v>
      </c>
      <c r="F3378">
        <v>112</v>
      </c>
      <c r="H3378">
        <v>0.95</v>
      </c>
      <c r="I3378">
        <v>7.2</v>
      </c>
      <c r="J3378">
        <v>0.91</v>
      </c>
      <c r="L3378">
        <v>36</v>
      </c>
      <c r="M3378">
        <v>34.3</v>
      </c>
      <c r="N3378">
        <v>35.9</v>
      </c>
      <c r="U3378">
        <v>0.95</v>
      </c>
      <c r="V3378">
        <v>24.8</v>
      </c>
      <c r="W3378">
        <v>2.1</v>
      </c>
      <c r="X3378">
        <v>0</v>
      </c>
      <c r="Y3378">
        <v>0</v>
      </c>
      <c r="Z3378">
        <v>1.437</v>
      </c>
      <c r="AA3378">
        <v>1.472</v>
      </c>
      <c r="AB3378" t="s">
        <v>103</v>
      </c>
      <c r="AC3378" t="s">
        <v>101</v>
      </c>
      <c r="AD3378" t="s">
        <v>101</v>
      </c>
    </row>
    <row r="3379" spans="1:30">
      <c r="A3379">
        <v>44</v>
      </c>
      <c r="B3379">
        <v>44</v>
      </c>
      <c r="C3379" s="20">
        <v>0.0028587962962963</v>
      </c>
      <c r="D3379" s="20"/>
      <c r="E3379" s="14" t="s">
        <v>33</v>
      </c>
      <c r="F3379">
        <v>112</v>
      </c>
      <c r="H3379">
        <v>0.77</v>
      </c>
      <c r="I3379">
        <v>5.8</v>
      </c>
      <c r="J3379">
        <v>0.71</v>
      </c>
      <c r="L3379">
        <v>28</v>
      </c>
      <c r="M3379">
        <v>32</v>
      </c>
      <c r="N3379">
        <v>34.5</v>
      </c>
      <c r="U3379">
        <v>0.93</v>
      </c>
      <c r="V3379">
        <v>31.9</v>
      </c>
      <c r="W3379">
        <v>1.7</v>
      </c>
      <c r="X3379">
        <v>0</v>
      </c>
      <c r="Y3379">
        <v>0</v>
      </c>
      <c r="Z3379">
        <v>0.891</v>
      </c>
      <c r="AA3379">
        <v>0.872</v>
      </c>
      <c r="AB3379" t="s">
        <v>103</v>
      </c>
      <c r="AC3379" t="s">
        <v>101</v>
      </c>
      <c r="AD3379" t="s">
        <v>101</v>
      </c>
    </row>
    <row r="3380" spans="1:30">
      <c r="A3380">
        <v>44</v>
      </c>
      <c r="B3380">
        <v>44</v>
      </c>
      <c r="C3380" s="20">
        <v>0.00289351851851852</v>
      </c>
      <c r="D3380" s="20"/>
      <c r="E3380" s="14" t="s">
        <v>33</v>
      </c>
      <c r="F3380">
        <v>106</v>
      </c>
      <c r="H3380">
        <v>0.76</v>
      </c>
      <c r="I3380">
        <v>5.7</v>
      </c>
      <c r="J3380">
        <v>0.69</v>
      </c>
      <c r="L3380">
        <v>27</v>
      </c>
      <c r="M3380">
        <v>30.7</v>
      </c>
      <c r="N3380">
        <v>33.8</v>
      </c>
      <c r="U3380">
        <v>0.91</v>
      </c>
      <c r="V3380">
        <v>29.3</v>
      </c>
      <c r="W3380">
        <v>1.6</v>
      </c>
      <c r="X3380">
        <v>0</v>
      </c>
      <c r="Y3380">
        <v>0</v>
      </c>
      <c r="Z3380">
        <v>0.915</v>
      </c>
      <c r="AA3380">
        <v>0.885</v>
      </c>
      <c r="AB3380" t="s">
        <v>103</v>
      </c>
      <c r="AC3380" t="s">
        <v>101</v>
      </c>
      <c r="AD3380" t="s">
        <v>101</v>
      </c>
    </row>
    <row r="3381" spans="1:30">
      <c r="A3381">
        <v>44</v>
      </c>
      <c r="B3381">
        <v>44</v>
      </c>
      <c r="C3381" s="20">
        <v>0.00291666666666667</v>
      </c>
      <c r="D3381" s="20"/>
      <c r="E3381" s="14" t="s">
        <v>33</v>
      </c>
      <c r="F3381">
        <v>106</v>
      </c>
      <c r="H3381">
        <v>0.83</v>
      </c>
      <c r="I3381">
        <v>6.2</v>
      </c>
      <c r="J3381">
        <v>0.76</v>
      </c>
      <c r="L3381">
        <v>29</v>
      </c>
      <c r="M3381">
        <v>30.5</v>
      </c>
      <c r="N3381">
        <v>33.2</v>
      </c>
      <c r="U3381">
        <v>0.92</v>
      </c>
      <c r="V3381">
        <v>27.4</v>
      </c>
      <c r="W3381">
        <v>1.8</v>
      </c>
      <c r="X3381">
        <v>0</v>
      </c>
      <c r="Y3381">
        <v>0</v>
      </c>
      <c r="Z3381">
        <v>1.043</v>
      </c>
      <c r="AA3381">
        <v>1.152</v>
      </c>
      <c r="AB3381" t="s">
        <v>103</v>
      </c>
      <c r="AC3381" t="s">
        <v>101</v>
      </c>
      <c r="AD3381" t="s">
        <v>101</v>
      </c>
    </row>
    <row r="3382" spans="1:30">
      <c r="A3382">
        <v>44</v>
      </c>
      <c r="B3382">
        <v>44</v>
      </c>
      <c r="C3382" s="20">
        <v>0.00293981481481481</v>
      </c>
      <c r="D3382" s="20"/>
      <c r="E3382" s="14" t="s">
        <v>33</v>
      </c>
      <c r="F3382">
        <v>106</v>
      </c>
      <c r="H3382">
        <v>0.88</v>
      </c>
      <c r="I3382">
        <v>6.6</v>
      </c>
      <c r="J3382">
        <v>0.79</v>
      </c>
      <c r="L3382">
        <v>32</v>
      </c>
      <c r="M3382">
        <v>32.4</v>
      </c>
      <c r="N3382">
        <v>35.8</v>
      </c>
      <c r="U3382">
        <v>0.91</v>
      </c>
      <c r="V3382">
        <v>31.4</v>
      </c>
      <c r="W3382">
        <v>1.9</v>
      </c>
      <c r="X3382">
        <v>0</v>
      </c>
      <c r="Y3382">
        <v>0</v>
      </c>
      <c r="Z3382">
        <v>1.024</v>
      </c>
      <c r="AA3382">
        <v>1.1</v>
      </c>
      <c r="AB3382" t="s">
        <v>103</v>
      </c>
      <c r="AC3382" t="s">
        <v>101</v>
      </c>
      <c r="AD3382" t="s">
        <v>101</v>
      </c>
    </row>
    <row r="3383" spans="1:30">
      <c r="A3383">
        <v>44</v>
      </c>
      <c r="B3383">
        <v>44</v>
      </c>
      <c r="C3383" s="20">
        <v>0.00296296296296296</v>
      </c>
      <c r="D3383" s="20"/>
      <c r="E3383" s="14" t="s">
        <v>33</v>
      </c>
      <c r="F3383">
        <v>106</v>
      </c>
      <c r="H3383">
        <v>1.01</v>
      </c>
      <c r="I3383">
        <v>7.6</v>
      </c>
      <c r="J3383">
        <v>0.92</v>
      </c>
      <c r="L3383">
        <v>34</v>
      </c>
      <c r="M3383">
        <v>30.5</v>
      </c>
      <c r="N3383">
        <v>33.4</v>
      </c>
      <c r="U3383">
        <v>0.91</v>
      </c>
      <c r="V3383">
        <v>28.2</v>
      </c>
      <c r="W3383">
        <v>2.2</v>
      </c>
      <c r="X3383">
        <v>0</v>
      </c>
      <c r="Y3383">
        <v>0</v>
      </c>
      <c r="Z3383">
        <v>1.209</v>
      </c>
      <c r="AA3383">
        <v>1.244</v>
      </c>
      <c r="AB3383" t="s">
        <v>103</v>
      </c>
      <c r="AC3383" t="s">
        <v>101</v>
      </c>
      <c r="AD3383" t="s">
        <v>101</v>
      </c>
    </row>
    <row r="3384" spans="1:30">
      <c r="A3384">
        <v>44</v>
      </c>
      <c r="B3384">
        <v>44</v>
      </c>
      <c r="C3384" s="20">
        <v>0.00298611111111111</v>
      </c>
      <c r="D3384" s="20"/>
      <c r="E3384" s="14" t="s">
        <v>33</v>
      </c>
      <c r="F3384">
        <v>106</v>
      </c>
      <c r="H3384">
        <v>1.06</v>
      </c>
      <c r="I3384">
        <v>8</v>
      </c>
      <c r="J3384">
        <v>0.96</v>
      </c>
      <c r="L3384">
        <v>35</v>
      </c>
      <c r="M3384">
        <v>30.3</v>
      </c>
      <c r="N3384">
        <v>33.3</v>
      </c>
      <c r="U3384">
        <v>0.91</v>
      </c>
      <c r="V3384">
        <v>28.4</v>
      </c>
      <c r="W3384">
        <v>2.3</v>
      </c>
      <c r="X3384">
        <v>0</v>
      </c>
      <c r="Y3384">
        <v>0</v>
      </c>
      <c r="Z3384">
        <v>1.245</v>
      </c>
      <c r="AA3384">
        <v>1.232</v>
      </c>
      <c r="AB3384" t="s">
        <v>103</v>
      </c>
      <c r="AC3384" t="s">
        <v>101</v>
      </c>
      <c r="AD3384" t="s">
        <v>101</v>
      </c>
    </row>
    <row r="3385" spans="1:30">
      <c r="A3385">
        <v>44</v>
      </c>
      <c r="B3385">
        <v>44</v>
      </c>
      <c r="C3385" s="20">
        <v>0.00300925925925926</v>
      </c>
      <c r="D3385" s="20"/>
      <c r="E3385" s="14" t="s">
        <v>33</v>
      </c>
      <c r="F3385">
        <v>105</v>
      </c>
      <c r="H3385">
        <v>1</v>
      </c>
      <c r="I3385">
        <v>7.5</v>
      </c>
      <c r="J3385">
        <v>0.92</v>
      </c>
      <c r="L3385">
        <v>34</v>
      </c>
      <c r="M3385">
        <v>31.3</v>
      </c>
      <c r="N3385">
        <v>34</v>
      </c>
      <c r="U3385">
        <v>0.92</v>
      </c>
      <c r="V3385">
        <v>25.6</v>
      </c>
      <c r="W3385">
        <v>2.1</v>
      </c>
      <c r="X3385">
        <v>0</v>
      </c>
      <c r="Y3385">
        <v>0</v>
      </c>
      <c r="Z3385">
        <v>1.338</v>
      </c>
      <c r="AA3385">
        <v>1.446</v>
      </c>
      <c r="AB3385" t="s">
        <v>103</v>
      </c>
      <c r="AC3385" t="s">
        <v>101</v>
      </c>
      <c r="AD3385" t="s">
        <v>101</v>
      </c>
    </row>
    <row r="3386" spans="1:30">
      <c r="A3386">
        <v>44</v>
      </c>
      <c r="B3386">
        <v>44</v>
      </c>
      <c r="C3386" s="20">
        <v>0.00303240740740741</v>
      </c>
      <c r="D3386" s="20"/>
      <c r="E3386" s="14" t="s">
        <v>33</v>
      </c>
      <c r="F3386">
        <v>105</v>
      </c>
      <c r="H3386">
        <v>1.1</v>
      </c>
      <c r="I3386">
        <v>8.3</v>
      </c>
      <c r="J3386">
        <v>1.02</v>
      </c>
      <c r="L3386">
        <v>39</v>
      </c>
      <c r="M3386">
        <v>32.3</v>
      </c>
      <c r="N3386">
        <v>34.7</v>
      </c>
      <c r="U3386">
        <v>0.93</v>
      </c>
      <c r="V3386">
        <v>27</v>
      </c>
      <c r="W3386">
        <v>2.4</v>
      </c>
      <c r="X3386">
        <v>0</v>
      </c>
      <c r="Y3386">
        <v>0</v>
      </c>
      <c r="Z3386">
        <v>1.435</v>
      </c>
      <c r="AA3386">
        <v>1.487</v>
      </c>
      <c r="AB3386" t="s">
        <v>103</v>
      </c>
      <c r="AC3386" t="s">
        <v>101</v>
      </c>
      <c r="AD3386" t="s">
        <v>101</v>
      </c>
    </row>
    <row r="3387" spans="1:30">
      <c r="A3387">
        <v>44</v>
      </c>
      <c r="B3387">
        <v>44</v>
      </c>
      <c r="C3387" s="20">
        <v>0.00306712962962963</v>
      </c>
      <c r="D3387" s="20"/>
      <c r="E3387" s="14" t="s">
        <v>33</v>
      </c>
      <c r="F3387">
        <v>104</v>
      </c>
      <c r="H3387">
        <v>0.99</v>
      </c>
      <c r="I3387">
        <v>7.4</v>
      </c>
      <c r="J3387">
        <v>0.91</v>
      </c>
      <c r="L3387">
        <v>33</v>
      </c>
      <c r="M3387">
        <v>29.8</v>
      </c>
      <c r="N3387">
        <v>32.3</v>
      </c>
      <c r="U3387">
        <v>0.92</v>
      </c>
      <c r="V3387">
        <v>29</v>
      </c>
      <c r="W3387">
        <v>2.1</v>
      </c>
      <c r="X3387">
        <v>0</v>
      </c>
      <c r="Y3387">
        <v>0</v>
      </c>
      <c r="Z3387">
        <v>1.135</v>
      </c>
      <c r="AA3387">
        <v>1.11</v>
      </c>
      <c r="AB3387" t="s">
        <v>103</v>
      </c>
      <c r="AC3387" t="s">
        <v>101</v>
      </c>
      <c r="AD3387" t="s">
        <v>101</v>
      </c>
    </row>
    <row r="3388" spans="1:30">
      <c r="A3388">
        <v>44</v>
      </c>
      <c r="B3388">
        <v>44</v>
      </c>
      <c r="C3388" s="20">
        <v>0.00309027777777778</v>
      </c>
      <c r="D3388" s="20"/>
      <c r="E3388" s="14" t="s">
        <v>33</v>
      </c>
      <c r="F3388">
        <v>104</v>
      </c>
      <c r="H3388">
        <v>1.11</v>
      </c>
      <c r="I3388">
        <v>8.4</v>
      </c>
      <c r="J3388">
        <v>1.03</v>
      </c>
      <c r="L3388">
        <v>39</v>
      </c>
      <c r="M3388">
        <v>31.7</v>
      </c>
      <c r="N3388">
        <v>34.1</v>
      </c>
      <c r="U3388">
        <v>0.93</v>
      </c>
      <c r="V3388">
        <v>28</v>
      </c>
      <c r="W3388">
        <v>2.4</v>
      </c>
      <c r="X3388">
        <v>0</v>
      </c>
      <c r="Y3388">
        <v>0</v>
      </c>
      <c r="Z3388">
        <v>1.38</v>
      </c>
      <c r="AA3388">
        <v>1.409</v>
      </c>
      <c r="AB3388" t="s">
        <v>103</v>
      </c>
      <c r="AC3388" t="s">
        <v>101</v>
      </c>
      <c r="AD3388" t="s">
        <v>101</v>
      </c>
    </row>
    <row r="3389" spans="1:30">
      <c r="A3389">
        <v>44</v>
      </c>
      <c r="B3389">
        <v>44</v>
      </c>
      <c r="C3389" s="20">
        <v>0.003125</v>
      </c>
      <c r="D3389" s="20"/>
      <c r="E3389" s="14" t="s">
        <v>33</v>
      </c>
      <c r="F3389">
        <v>104</v>
      </c>
      <c r="H3389">
        <v>1.09</v>
      </c>
      <c r="I3389">
        <v>8.2</v>
      </c>
      <c r="J3389">
        <v>1.07</v>
      </c>
      <c r="L3389">
        <v>39</v>
      </c>
      <c r="M3389">
        <v>33.5</v>
      </c>
      <c r="N3389">
        <v>34.1</v>
      </c>
      <c r="U3389">
        <v>0.98</v>
      </c>
      <c r="V3389">
        <v>18.2</v>
      </c>
      <c r="W3389">
        <v>2.4</v>
      </c>
      <c r="X3389">
        <v>0</v>
      </c>
      <c r="Y3389">
        <v>0</v>
      </c>
      <c r="Z3389">
        <v>2.134</v>
      </c>
      <c r="AA3389">
        <v>2.263</v>
      </c>
      <c r="AB3389" t="s">
        <v>103</v>
      </c>
      <c r="AC3389" t="s">
        <v>101</v>
      </c>
      <c r="AD3389" t="s">
        <v>101</v>
      </c>
    </row>
    <row r="3390" spans="1:30">
      <c r="A3390">
        <v>44</v>
      </c>
      <c r="B3390">
        <v>44</v>
      </c>
      <c r="C3390" s="20">
        <v>0.00315972222222222</v>
      </c>
      <c r="D3390" s="20"/>
      <c r="E3390" s="14" t="s">
        <v>33</v>
      </c>
      <c r="F3390">
        <v>104</v>
      </c>
      <c r="H3390">
        <v>0.95</v>
      </c>
      <c r="I3390">
        <v>7.2</v>
      </c>
      <c r="J3390">
        <v>0.93</v>
      </c>
      <c r="L3390">
        <v>32</v>
      </c>
      <c r="M3390">
        <v>31.4</v>
      </c>
      <c r="N3390">
        <v>32</v>
      </c>
      <c r="U3390">
        <v>0.98</v>
      </c>
      <c r="V3390">
        <v>18</v>
      </c>
      <c r="W3390">
        <v>2</v>
      </c>
      <c r="X3390">
        <v>0</v>
      </c>
      <c r="Y3390">
        <v>0</v>
      </c>
      <c r="Z3390">
        <v>1.775</v>
      </c>
      <c r="AA3390">
        <v>1.666</v>
      </c>
      <c r="AB3390" t="s">
        <v>103</v>
      </c>
      <c r="AC3390" t="s">
        <v>101</v>
      </c>
      <c r="AD3390" t="s">
        <v>101</v>
      </c>
    </row>
    <row r="3391" spans="1:30">
      <c r="A3391">
        <v>44</v>
      </c>
      <c r="B3391">
        <v>44</v>
      </c>
      <c r="C3391" s="20">
        <v>0.00319444444444444</v>
      </c>
      <c r="D3391" s="20"/>
      <c r="E3391" s="14" t="s">
        <v>33</v>
      </c>
      <c r="F3391">
        <v>105</v>
      </c>
      <c r="H3391">
        <v>0.93</v>
      </c>
      <c r="I3391">
        <v>7</v>
      </c>
      <c r="J3391">
        <v>0.92</v>
      </c>
      <c r="L3391">
        <v>34</v>
      </c>
      <c r="M3391">
        <v>33.5</v>
      </c>
      <c r="N3391">
        <v>33.7</v>
      </c>
      <c r="U3391">
        <v>0.99</v>
      </c>
      <c r="V3391">
        <v>21.2</v>
      </c>
      <c r="W3391">
        <v>2</v>
      </c>
      <c r="X3391">
        <v>0</v>
      </c>
      <c r="Y3391">
        <v>0</v>
      </c>
      <c r="Z3391">
        <v>1.586</v>
      </c>
      <c r="AA3391">
        <v>1.937</v>
      </c>
      <c r="AB3391" t="s">
        <v>103</v>
      </c>
      <c r="AC3391" t="s">
        <v>101</v>
      </c>
      <c r="AD3391" t="s">
        <v>101</v>
      </c>
    </row>
    <row r="3392" spans="1:30">
      <c r="A3392">
        <v>44</v>
      </c>
      <c r="B3392">
        <v>44</v>
      </c>
      <c r="C3392" s="20">
        <v>0.00321759259259259</v>
      </c>
      <c r="D3392" s="20"/>
      <c r="E3392" s="14" t="s">
        <v>33</v>
      </c>
      <c r="F3392">
        <v>105</v>
      </c>
      <c r="H3392">
        <v>1.18</v>
      </c>
      <c r="I3392">
        <v>8.9</v>
      </c>
      <c r="J3392">
        <v>1.15</v>
      </c>
      <c r="L3392">
        <v>42</v>
      </c>
      <c r="M3392">
        <v>32.7</v>
      </c>
      <c r="N3392">
        <v>33.6</v>
      </c>
      <c r="U3392">
        <v>0.97</v>
      </c>
      <c r="V3392">
        <v>27.5</v>
      </c>
      <c r="W3392">
        <v>2.5</v>
      </c>
      <c r="X3392">
        <v>0</v>
      </c>
      <c r="Y3392">
        <v>0</v>
      </c>
      <c r="Z3392">
        <v>1.52</v>
      </c>
      <c r="AA3392">
        <v>1.454</v>
      </c>
      <c r="AB3392" t="s">
        <v>103</v>
      </c>
      <c r="AC3392" t="s">
        <v>101</v>
      </c>
      <c r="AD3392" t="s">
        <v>101</v>
      </c>
    </row>
    <row r="3393" spans="1:30">
      <c r="A3393">
        <v>44</v>
      </c>
      <c r="B3393">
        <v>44</v>
      </c>
      <c r="C3393" s="20">
        <v>0.00324074074074074</v>
      </c>
      <c r="D3393" s="20"/>
      <c r="E3393" s="14" t="s">
        <v>33</v>
      </c>
      <c r="F3393">
        <v>106</v>
      </c>
      <c r="H3393">
        <v>0.94</v>
      </c>
      <c r="I3393">
        <v>7.1</v>
      </c>
      <c r="J3393">
        <v>0.91</v>
      </c>
      <c r="L3393">
        <v>35</v>
      </c>
      <c r="M3393">
        <v>33</v>
      </c>
      <c r="N3393">
        <v>33.9</v>
      </c>
      <c r="U3393">
        <v>0.97</v>
      </c>
      <c r="V3393">
        <v>30</v>
      </c>
      <c r="W3393">
        <v>2</v>
      </c>
      <c r="X3393">
        <v>0</v>
      </c>
      <c r="Y3393">
        <v>0</v>
      </c>
      <c r="Z3393">
        <v>1.151</v>
      </c>
      <c r="AA3393">
        <v>1.224</v>
      </c>
      <c r="AB3393" t="s">
        <v>103</v>
      </c>
      <c r="AC3393" t="s">
        <v>101</v>
      </c>
      <c r="AD3393" t="s">
        <v>101</v>
      </c>
    </row>
    <row r="3394" spans="1:30">
      <c r="A3394">
        <v>44</v>
      </c>
      <c r="B3394">
        <v>44</v>
      </c>
      <c r="C3394" s="20">
        <v>0.00326388888888889</v>
      </c>
      <c r="D3394" s="20"/>
      <c r="E3394" s="14" t="s">
        <v>33</v>
      </c>
      <c r="F3394">
        <v>106</v>
      </c>
      <c r="H3394">
        <v>0.97</v>
      </c>
      <c r="I3394">
        <v>7.3</v>
      </c>
      <c r="J3394">
        <v>0.93</v>
      </c>
      <c r="L3394">
        <v>34</v>
      </c>
      <c r="M3394">
        <v>31.8</v>
      </c>
      <c r="N3394">
        <v>33.3</v>
      </c>
      <c r="U3394">
        <v>0.96</v>
      </c>
      <c r="V3394">
        <v>29</v>
      </c>
      <c r="W3394">
        <v>2.1</v>
      </c>
      <c r="X3394">
        <v>0</v>
      </c>
      <c r="Y3394">
        <v>0</v>
      </c>
      <c r="Z3394">
        <v>1.189</v>
      </c>
      <c r="AA3394">
        <v>1.082</v>
      </c>
      <c r="AB3394" t="s">
        <v>103</v>
      </c>
      <c r="AC3394" t="s">
        <v>101</v>
      </c>
      <c r="AD3394" t="s">
        <v>101</v>
      </c>
    </row>
    <row r="3395" spans="1:30">
      <c r="A3395">
        <v>44</v>
      </c>
      <c r="B3395">
        <v>44</v>
      </c>
      <c r="C3395" s="20">
        <v>0.00329861111111111</v>
      </c>
      <c r="D3395" s="20"/>
      <c r="E3395" s="14" t="s">
        <v>33</v>
      </c>
      <c r="F3395">
        <v>107</v>
      </c>
      <c r="H3395">
        <v>0.96</v>
      </c>
      <c r="I3395">
        <v>7.2</v>
      </c>
      <c r="J3395">
        <v>0.93</v>
      </c>
      <c r="L3395">
        <v>34</v>
      </c>
      <c r="M3395">
        <v>32</v>
      </c>
      <c r="N3395">
        <v>33.1</v>
      </c>
      <c r="U3395">
        <v>0.97</v>
      </c>
      <c r="V3395">
        <v>26.8</v>
      </c>
      <c r="W3395">
        <v>2.1</v>
      </c>
      <c r="X3395">
        <v>0</v>
      </c>
      <c r="Y3395">
        <v>0</v>
      </c>
      <c r="Z3395">
        <v>1.267</v>
      </c>
      <c r="AA3395">
        <v>1.374</v>
      </c>
      <c r="AB3395" t="s">
        <v>103</v>
      </c>
      <c r="AC3395" t="s">
        <v>101</v>
      </c>
      <c r="AD3395" t="s">
        <v>101</v>
      </c>
    </row>
    <row r="3396" spans="1:30">
      <c r="A3396">
        <v>44</v>
      </c>
      <c r="B3396">
        <v>44</v>
      </c>
      <c r="C3396" s="20">
        <v>0.00332175925925926</v>
      </c>
      <c r="D3396" s="20"/>
      <c r="E3396" s="14" t="s">
        <v>33</v>
      </c>
      <c r="F3396">
        <v>107</v>
      </c>
      <c r="H3396">
        <v>1.09</v>
      </c>
      <c r="I3396">
        <v>8.2</v>
      </c>
      <c r="J3396">
        <v>1.04</v>
      </c>
      <c r="L3396">
        <v>37</v>
      </c>
      <c r="M3396">
        <v>30.8</v>
      </c>
      <c r="N3396">
        <v>32.4</v>
      </c>
      <c r="U3396">
        <v>0.95</v>
      </c>
      <c r="V3396">
        <v>29.1</v>
      </c>
      <c r="W3396">
        <v>2.3</v>
      </c>
      <c r="X3396">
        <v>0</v>
      </c>
      <c r="Y3396">
        <v>0</v>
      </c>
      <c r="Z3396">
        <v>1.273</v>
      </c>
      <c r="AA3396">
        <v>1.131</v>
      </c>
      <c r="AB3396" t="s">
        <v>103</v>
      </c>
      <c r="AC3396" t="s">
        <v>101</v>
      </c>
      <c r="AD3396" t="s">
        <v>101</v>
      </c>
    </row>
    <row r="3397" spans="1:30">
      <c r="A3397">
        <v>44</v>
      </c>
      <c r="B3397">
        <v>44</v>
      </c>
      <c r="C3397" s="20">
        <v>0.00334490740740741</v>
      </c>
      <c r="D3397" s="20"/>
      <c r="E3397" s="14" t="s">
        <v>33</v>
      </c>
      <c r="F3397">
        <v>107</v>
      </c>
      <c r="H3397">
        <v>1.03</v>
      </c>
      <c r="I3397">
        <v>7.8</v>
      </c>
      <c r="J3397">
        <v>1</v>
      </c>
      <c r="L3397">
        <v>35</v>
      </c>
      <c r="M3397">
        <v>31.4</v>
      </c>
      <c r="N3397">
        <v>32.2</v>
      </c>
      <c r="U3397">
        <v>0.97</v>
      </c>
      <c r="V3397">
        <v>24.5</v>
      </c>
      <c r="W3397">
        <v>2.2</v>
      </c>
      <c r="X3397">
        <v>0</v>
      </c>
      <c r="Y3397">
        <v>0</v>
      </c>
      <c r="Z3397">
        <v>1.438</v>
      </c>
      <c r="AA3397">
        <v>1.605</v>
      </c>
      <c r="AB3397" t="s">
        <v>103</v>
      </c>
      <c r="AC3397" t="s">
        <v>101</v>
      </c>
      <c r="AD3397" t="s">
        <v>101</v>
      </c>
    </row>
    <row r="3398" spans="1:30">
      <c r="A3398">
        <v>44</v>
      </c>
      <c r="B3398">
        <v>44</v>
      </c>
      <c r="C3398" s="20">
        <v>0.00337962962962963</v>
      </c>
      <c r="D3398" s="20"/>
      <c r="E3398" s="14" t="s">
        <v>33</v>
      </c>
      <c r="F3398">
        <v>108</v>
      </c>
      <c r="H3398">
        <v>0.97</v>
      </c>
      <c r="I3398">
        <v>7.3</v>
      </c>
      <c r="J3398">
        <v>0.96</v>
      </c>
      <c r="L3398">
        <v>34</v>
      </c>
      <c r="M3398">
        <v>32.1</v>
      </c>
      <c r="N3398">
        <v>32.7</v>
      </c>
      <c r="U3398">
        <v>0.98</v>
      </c>
      <c r="V3398">
        <v>24.4</v>
      </c>
      <c r="W3398">
        <v>2.1</v>
      </c>
      <c r="X3398">
        <v>0</v>
      </c>
      <c r="Y3398">
        <v>0</v>
      </c>
      <c r="Z3398">
        <v>1.4</v>
      </c>
      <c r="AA3398">
        <v>1.493</v>
      </c>
      <c r="AB3398" t="s">
        <v>103</v>
      </c>
      <c r="AC3398" t="s">
        <v>101</v>
      </c>
      <c r="AD3398" t="s">
        <v>101</v>
      </c>
    </row>
    <row r="3399" spans="1:30">
      <c r="A3399">
        <v>44</v>
      </c>
      <c r="B3399">
        <v>44</v>
      </c>
      <c r="C3399" s="20">
        <v>0.00340277777777778</v>
      </c>
      <c r="D3399" s="20"/>
      <c r="E3399" s="14" t="s">
        <v>33</v>
      </c>
      <c r="F3399">
        <v>108</v>
      </c>
      <c r="H3399">
        <v>0.94</v>
      </c>
      <c r="I3399">
        <v>7.1</v>
      </c>
      <c r="J3399">
        <v>0.91</v>
      </c>
      <c r="L3399">
        <v>34</v>
      </c>
      <c r="M3399">
        <v>32.5</v>
      </c>
      <c r="N3399">
        <v>33.5</v>
      </c>
      <c r="U3399">
        <v>0.97</v>
      </c>
      <c r="V3399">
        <v>24.7</v>
      </c>
      <c r="W3399">
        <v>2</v>
      </c>
      <c r="X3399">
        <v>0</v>
      </c>
      <c r="Y3399">
        <v>0</v>
      </c>
      <c r="Z3399">
        <v>1.358</v>
      </c>
      <c r="AA3399">
        <v>1.394</v>
      </c>
      <c r="AB3399" t="s">
        <v>103</v>
      </c>
      <c r="AC3399" t="s">
        <v>101</v>
      </c>
      <c r="AD3399" t="s">
        <v>101</v>
      </c>
    </row>
    <row r="3400" spans="1:30">
      <c r="A3400">
        <v>44</v>
      </c>
      <c r="B3400">
        <v>44</v>
      </c>
      <c r="C3400" s="20">
        <v>0.00342592592592593</v>
      </c>
      <c r="D3400" s="20"/>
      <c r="E3400" s="14" t="s">
        <v>33</v>
      </c>
      <c r="F3400">
        <v>109</v>
      </c>
      <c r="H3400">
        <v>0.86</v>
      </c>
      <c r="I3400">
        <v>6.4</v>
      </c>
      <c r="J3400">
        <v>0.82</v>
      </c>
      <c r="L3400">
        <v>30</v>
      </c>
      <c r="M3400">
        <v>31.7</v>
      </c>
      <c r="N3400">
        <v>32.8</v>
      </c>
      <c r="U3400">
        <v>0.96</v>
      </c>
      <c r="V3400">
        <v>28.2</v>
      </c>
      <c r="W3400">
        <v>1.8</v>
      </c>
      <c r="X3400">
        <v>0</v>
      </c>
      <c r="Y3400">
        <v>0</v>
      </c>
      <c r="Z3400">
        <v>1.081</v>
      </c>
      <c r="AA3400">
        <v>1.183</v>
      </c>
      <c r="AB3400" t="s">
        <v>103</v>
      </c>
      <c r="AC3400" t="s">
        <v>101</v>
      </c>
      <c r="AD3400" t="s">
        <v>101</v>
      </c>
    </row>
    <row r="3401" spans="1:30">
      <c r="A3401">
        <v>44</v>
      </c>
      <c r="B3401">
        <v>44</v>
      </c>
      <c r="C3401" s="20">
        <v>0.00347222222222222</v>
      </c>
      <c r="D3401" s="20"/>
      <c r="E3401" s="14" t="s">
        <v>33</v>
      </c>
      <c r="F3401">
        <v>110</v>
      </c>
      <c r="H3401">
        <v>0.67</v>
      </c>
      <c r="I3401">
        <v>5.1</v>
      </c>
      <c r="J3401">
        <v>0.64</v>
      </c>
      <c r="L3401">
        <v>21</v>
      </c>
      <c r="M3401">
        <v>28.9</v>
      </c>
      <c r="N3401">
        <v>30.5</v>
      </c>
      <c r="U3401">
        <v>0.95</v>
      </c>
      <c r="V3401">
        <v>15.1</v>
      </c>
      <c r="W3401">
        <v>1.4</v>
      </c>
      <c r="X3401">
        <v>0</v>
      </c>
      <c r="Y3401">
        <v>0</v>
      </c>
      <c r="Z3401">
        <v>1.405</v>
      </c>
      <c r="AA3401">
        <v>1.363</v>
      </c>
      <c r="AB3401" t="s">
        <v>103</v>
      </c>
      <c r="AC3401" t="s">
        <v>101</v>
      </c>
      <c r="AD3401" t="s">
        <v>101</v>
      </c>
    </row>
    <row r="3402" spans="1:30">
      <c r="A3402">
        <v>44</v>
      </c>
      <c r="B3402">
        <v>44</v>
      </c>
      <c r="C3402" s="20">
        <v>0.00349537037037037</v>
      </c>
      <c r="D3402" s="20"/>
      <c r="E3402" s="14" t="s">
        <v>33</v>
      </c>
      <c r="F3402">
        <v>110</v>
      </c>
      <c r="H3402">
        <v>1.26</v>
      </c>
      <c r="I3402">
        <v>9.5</v>
      </c>
      <c r="J3402">
        <v>1.18</v>
      </c>
      <c r="L3402">
        <v>41</v>
      </c>
      <c r="M3402">
        <v>29.7</v>
      </c>
      <c r="N3402">
        <v>31.8</v>
      </c>
      <c r="U3402">
        <v>0.93</v>
      </c>
      <c r="V3402">
        <v>26.1</v>
      </c>
      <c r="W3402">
        <v>2.7</v>
      </c>
      <c r="X3402">
        <v>0</v>
      </c>
      <c r="Y3402">
        <v>0</v>
      </c>
      <c r="Z3402">
        <v>1.561</v>
      </c>
      <c r="AA3402">
        <v>1.761</v>
      </c>
      <c r="AB3402" t="s">
        <v>103</v>
      </c>
      <c r="AC3402" t="s">
        <v>101</v>
      </c>
      <c r="AD3402" t="s">
        <v>101</v>
      </c>
    </row>
    <row r="3403" spans="1:30">
      <c r="A3403">
        <v>44</v>
      </c>
      <c r="B3403">
        <v>44</v>
      </c>
      <c r="C3403" s="20">
        <v>0.00351851851851852</v>
      </c>
      <c r="D3403" s="20"/>
      <c r="E3403" s="14" t="s">
        <v>33</v>
      </c>
      <c r="F3403">
        <v>111</v>
      </c>
      <c r="H3403">
        <v>1.34</v>
      </c>
      <c r="I3403">
        <v>10.1</v>
      </c>
      <c r="J3403">
        <v>1.25</v>
      </c>
      <c r="L3403">
        <v>43</v>
      </c>
      <c r="M3403">
        <v>29.6</v>
      </c>
      <c r="N3403">
        <v>31.7</v>
      </c>
      <c r="U3403">
        <v>0.93</v>
      </c>
      <c r="V3403">
        <v>30.9</v>
      </c>
      <c r="W3403">
        <v>2.9</v>
      </c>
      <c r="X3403">
        <v>0</v>
      </c>
      <c r="Y3403">
        <v>0</v>
      </c>
      <c r="Z3403">
        <v>1.401</v>
      </c>
      <c r="AA3403">
        <v>1.36</v>
      </c>
      <c r="AB3403" t="s">
        <v>103</v>
      </c>
      <c r="AC3403" t="s">
        <v>101</v>
      </c>
      <c r="AD3403" t="s">
        <v>101</v>
      </c>
    </row>
    <row r="3404" spans="1:30">
      <c r="A3404">
        <v>44</v>
      </c>
      <c r="B3404">
        <v>44</v>
      </c>
      <c r="C3404" s="20">
        <v>0.00354166666666667</v>
      </c>
      <c r="D3404" s="20"/>
      <c r="E3404" s="14" t="s">
        <v>33</v>
      </c>
      <c r="F3404">
        <v>111</v>
      </c>
      <c r="H3404">
        <v>0.96</v>
      </c>
      <c r="I3404">
        <v>7.3</v>
      </c>
      <c r="J3404">
        <v>0.91</v>
      </c>
      <c r="L3404">
        <v>32</v>
      </c>
      <c r="M3404">
        <v>30.2</v>
      </c>
      <c r="N3404">
        <v>31.9</v>
      </c>
      <c r="U3404">
        <v>0.95</v>
      </c>
      <c r="V3404">
        <v>27.9</v>
      </c>
      <c r="W3404">
        <v>2.1</v>
      </c>
      <c r="X3404">
        <v>0</v>
      </c>
      <c r="Y3404">
        <v>0</v>
      </c>
      <c r="Z3404">
        <v>1.163</v>
      </c>
      <c r="AA3404">
        <v>1.271</v>
      </c>
      <c r="AB3404" t="s">
        <v>103</v>
      </c>
      <c r="AC3404" t="s">
        <v>101</v>
      </c>
      <c r="AD3404" t="s">
        <v>101</v>
      </c>
    </row>
    <row r="3405" spans="1:30">
      <c r="A3405">
        <v>44</v>
      </c>
      <c r="B3405">
        <v>44</v>
      </c>
      <c r="C3405" s="20">
        <v>0.00357638888888889</v>
      </c>
      <c r="D3405" s="20"/>
      <c r="E3405" s="14" t="s">
        <v>33</v>
      </c>
      <c r="F3405">
        <v>111</v>
      </c>
      <c r="H3405">
        <v>0.97</v>
      </c>
      <c r="I3405">
        <v>7.3</v>
      </c>
      <c r="J3405">
        <v>0.94</v>
      </c>
      <c r="L3405">
        <v>36</v>
      </c>
      <c r="M3405">
        <v>34</v>
      </c>
      <c r="N3405">
        <v>35.2</v>
      </c>
      <c r="U3405">
        <v>0.97</v>
      </c>
      <c r="V3405">
        <v>29.3</v>
      </c>
      <c r="W3405">
        <v>2.1</v>
      </c>
      <c r="X3405">
        <v>0</v>
      </c>
      <c r="Y3405">
        <v>0</v>
      </c>
      <c r="Z3405">
        <v>1.247</v>
      </c>
      <c r="AA3405">
        <v>1.593</v>
      </c>
      <c r="AB3405" t="s">
        <v>103</v>
      </c>
      <c r="AC3405" t="s">
        <v>101</v>
      </c>
      <c r="AD3405" t="s">
        <v>101</v>
      </c>
    </row>
    <row r="3406" spans="1:30">
      <c r="A3406">
        <v>44</v>
      </c>
      <c r="B3406">
        <v>44</v>
      </c>
      <c r="C3406" s="20">
        <v>0.00359953703703704</v>
      </c>
      <c r="D3406" s="20"/>
      <c r="E3406" s="14" t="s">
        <v>33</v>
      </c>
      <c r="F3406">
        <v>111</v>
      </c>
      <c r="H3406">
        <v>1.23</v>
      </c>
      <c r="I3406">
        <v>9.3</v>
      </c>
      <c r="J3406">
        <v>1.11</v>
      </c>
      <c r="L3406">
        <v>33</v>
      </c>
      <c r="M3406">
        <v>24.9</v>
      </c>
      <c r="N3406">
        <v>27.7</v>
      </c>
      <c r="U3406">
        <v>0.9</v>
      </c>
      <c r="V3406">
        <v>21.6</v>
      </c>
      <c r="W3406">
        <v>2.7</v>
      </c>
      <c r="X3406">
        <v>0</v>
      </c>
      <c r="Y3406">
        <v>0</v>
      </c>
      <c r="Z3406">
        <v>1.543</v>
      </c>
      <c r="AA3406">
        <v>0.763</v>
      </c>
      <c r="AB3406" t="s">
        <v>103</v>
      </c>
      <c r="AC3406" t="s">
        <v>101</v>
      </c>
      <c r="AD3406" t="s">
        <v>101</v>
      </c>
    </row>
    <row r="3407" spans="1:30">
      <c r="A3407">
        <v>44</v>
      </c>
      <c r="B3407">
        <v>44</v>
      </c>
      <c r="C3407" s="20">
        <v>0.00362268518518519</v>
      </c>
      <c r="D3407" s="20"/>
      <c r="E3407" s="14" t="s">
        <v>33</v>
      </c>
      <c r="F3407">
        <v>111</v>
      </c>
      <c r="H3407">
        <v>0.94</v>
      </c>
      <c r="I3407">
        <v>7.1</v>
      </c>
      <c r="J3407">
        <v>0.87</v>
      </c>
      <c r="L3407">
        <v>37</v>
      </c>
      <c r="M3407">
        <v>34.4</v>
      </c>
      <c r="N3407">
        <v>37.4</v>
      </c>
      <c r="U3407">
        <v>0.92</v>
      </c>
      <c r="V3407">
        <v>35.5</v>
      </c>
      <c r="W3407">
        <v>2</v>
      </c>
      <c r="X3407">
        <v>0</v>
      </c>
      <c r="Y3407">
        <v>0</v>
      </c>
      <c r="Z3407">
        <v>1.035</v>
      </c>
      <c r="AA3407">
        <v>1.613</v>
      </c>
      <c r="AB3407" t="s">
        <v>103</v>
      </c>
      <c r="AC3407" t="s">
        <v>101</v>
      </c>
      <c r="AD3407" t="s">
        <v>101</v>
      </c>
    </row>
    <row r="3408" spans="1:30">
      <c r="A3408">
        <v>44</v>
      </c>
      <c r="B3408">
        <v>44</v>
      </c>
      <c r="C3408" s="20">
        <v>0.00364583333333333</v>
      </c>
      <c r="D3408" s="20"/>
      <c r="E3408" s="14" t="s">
        <v>33</v>
      </c>
      <c r="F3408">
        <v>112</v>
      </c>
      <c r="H3408">
        <v>0.95</v>
      </c>
      <c r="I3408">
        <v>7.1</v>
      </c>
      <c r="J3408">
        <v>0.89</v>
      </c>
      <c r="L3408">
        <v>33</v>
      </c>
      <c r="M3408">
        <v>31</v>
      </c>
      <c r="N3408">
        <v>32.9</v>
      </c>
      <c r="U3408">
        <v>0.94</v>
      </c>
      <c r="V3408">
        <v>32.1</v>
      </c>
      <c r="W3408">
        <v>2</v>
      </c>
      <c r="X3408">
        <v>0</v>
      </c>
      <c r="Y3408">
        <v>0</v>
      </c>
      <c r="Z3408">
        <v>1.035</v>
      </c>
      <c r="AA3408">
        <v>1.253</v>
      </c>
      <c r="AB3408" t="s">
        <v>103</v>
      </c>
      <c r="AC3408" t="s">
        <v>101</v>
      </c>
      <c r="AD3408" t="s">
        <v>101</v>
      </c>
    </row>
    <row r="3409" spans="1:30">
      <c r="A3409">
        <v>44</v>
      </c>
      <c r="B3409">
        <v>44</v>
      </c>
      <c r="C3409" s="20">
        <v>0.00366898148148148</v>
      </c>
      <c r="D3409" s="20"/>
      <c r="E3409" s="14" t="s">
        <v>33</v>
      </c>
      <c r="F3409">
        <v>112</v>
      </c>
      <c r="H3409">
        <v>1.32</v>
      </c>
      <c r="I3409">
        <v>9.9</v>
      </c>
      <c r="J3409">
        <v>1.24</v>
      </c>
      <c r="L3409">
        <v>44</v>
      </c>
      <c r="M3409">
        <v>31</v>
      </c>
      <c r="N3409">
        <v>32.9</v>
      </c>
      <c r="U3409">
        <v>0.94</v>
      </c>
      <c r="V3409">
        <v>29.4</v>
      </c>
      <c r="W3409">
        <v>2.8</v>
      </c>
      <c r="X3409">
        <v>0</v>
      </c>
      <c r="Y3409">
        <v>0</v>
      </c>
      <c r="Z3409">
        <v>1.51</v>
      </c>
      <c r="AA3409">
        <v>1.397</v>
      </c>
      <c r="AB3409" t="s">
        <v>103</v>
      </c>
      <c r="AC3409" t="s">
        <v>101</v>
      </c>
      <c r="AD3409" t="s">
        <v>101</v>
      </c>
    </row>
    <row r="3410" spans="1:30">
      <c r="A3410">
        <v>44</v>
      </c>
      <c r="B3410">
        <v>44</v>
      </c>
      <c r="C3410" s="20">
        <v>0.00369212962962963</v>
      </c>
      <c r="D3410" s="20"/>
      <c r="E3410" s="14" t="s">
        <v>33</v>
      </c>
      <c r="F3410">
        <v>113</v>
      </c>
      <c r="H3410">
        <v>1.26</v>
      </c>
      <c r="I3410">
        <v>9.5</v>
      </c>
      <c r="J3410">
        <v>1.21</v>
      </c>
      <c r="L3410">
        <v>46</v>
      </c>
      <c r="M3410">
        <v>34.2</v>
      </c>
      <c r="N3410">
        <v>35.4</v>
      </c>
      <c r="U3410">
        <v>0.97</v>
      </c>
      <c r="V3410">
        <v>25.1</v>
      </c>
      <c r="W3410">
        <v>2.7</v>
      </c>
      <c r="X3410">
        <v>0</v>
      </c>
      <c r="Y3410">
        <v>0</v>
      </c>
      <c r="Z3410">
        <v>1.83</v>
      </c>
      <c r="AA3410">
        <v>1.959</v>
      </c>
      <c r="AB3410" t="s">
        <v>103</v>
      </c>
      <c r="AC3410" t="s">
        <v>101</v>
      </c>
      <c r="AD3410" t="s">
        <v>101</v>
      </c>
    </row>
    <row r="3411" spans="1:30">
      <c r="A3411">
        <v>44</v>
      </c>
      <c r="B3411">
        <v>44</v>
      </c>
      <c r="C3411" s="20">
        <v>0.00372685185185185</v>
      </c>
      <c r="D3411" s="20"/>
      <c r="E3411" s="14" t="s">
        <v>33</v>
      </c>
      <c r="F3411">
        <v>113</v>
      </c>
      <c r="H3411">
        <v>1.21</v>
      </c>
      <c r="I3411">
        <v>9.1</v>
      </c>
      <c r="J3411">
        <v>1.19</v>
      </c>
      <c r="L3411">
        <v>43</v>
      </c>
      <c r="M3411">
        <v>33.4</v>
      </c>
      <c r="N3411">
        <v>33.8</v>
      </c>
      <c r="U3411">
        <v>0.99</v>
      </c>
      <c r="V3411">
        <v>25.9</v>
      </c>
      <c r="W3411">
        <v>2.6</v>
      </c>
      <c r="X3411">
        <v>0</v>
      </c>
      <c r="Y3411">
        <v>0</v>
      </c>
      <c r="Z3411">
        <v>1.68</v>
      </c>
      <c r="AA3411">
        <v>1.761</v>
      </c>
      <c r="AB3411" t="s">
        <v>103</v>
      </c>
      <c r="AC3411" t="s">
        <v>101</v>
      </c>
      <c r="AD3411" t="s">
        <v>101</v>
      </c>
    </row>
    <row r="3412" spans="1:30">
      <c r="A3412">
        <v>44</v>
      </c>
      <c r="B3412">
        <v>44</v>
      </c>
      <c r="C3412" s="20">
        <v>0.00375</v>
      </c>
      <c r="D3412" s="20"/>
      <c r="E3412" s="14" t="s">
        <v>33</v>
      </c>
      <c r="F3412">
        <v>113</v>
      </c>
      <c r="H3412">
        <v>1.16</v>
      </c>
      <c r="I3412">
        <v>8.7</v>
      </c>
      <c r="J3412">
        <v>1.15</v>
      </c>
      <c r="L3412">
        <v>44</v>
      </c>
      <c r="M3412">
        <v>35.4</v>
      </c>
      <c r="N3412">
        <v>35.6</v>
      </c>
      <c r="U3412">
        <v>0.99</v>
      </c>
      <c r="V3412">
        <v>28.3</v>
      </c>
      <c r="W3412">
        <v>2.5</v>
      </c>
      <c r="X3412">
        <v>0</v>
      </c>
      <c r="Y3412">
        <v>0</v>
      </c>
      <c r="Z3412">
        <v>1.568</v>
      </c>
      <c r="AA3412">
        <v>1.666</v>
      </c>
      <c r="AB3412" t="s">
        <v>103</v>
      </c>
      <c r="AC3412" t="s">
        <v>101</v>
      </c>
      <c r="AD3412" t="s">
        <v>101</v>
      </c>
    </row>
    <row r="3413" spans="1:30">
      <c r="A3413">
        <v>44</v>
      </c>
      <c r="B3413">
        <v>44</v>
      </c>
      <c r="C3413" s="20">
        <v>0.00377314814814815</v>
      </c>
      <c r="D3413" s="20"/>
      <c r="E3413" s="14" t="s">
        <v>33</v>
      </c>
      <c r="F3413">
        <v>113</v>
      </c>
      <c r="H3413">
        <v>1.21</v>
      </c>
      <c r="I3413">
        <v>9.1</v>
      </c>
      <c r="J3413">
        <v>1.22</v>
      </c>
      <c r="L3413">
        <v>44</v>
      </c>
      <c r="M3413">
        <v>34.1</v>
      </c>
      <c r="N3413">
        <v>33.9</v>
      </c>
      <c r="U3413">
        <v>1</v>
      </c>
      <c r="V3413">
        <v>26.4</v>
      </c>
      <c r="W3413">
        <v>2.6</v>
      </c>
      <c r="X3413">
        <v>0</v>
      </c>
      <c r="Y3413">
        <v>0</v>
      </c>
      <c r="Z3413">
        <v>1.683</v>
      </c>
      <c r="AA3413">
        <v>1.706</v>
      </c>
      <c r="AB3413" t="s">
        <v>103</v>
      </c>
      <c r="AC3413" t="s">
        <v>101</v>
      </c>
      <c r="AD3413" t="s">
        <v>101</v>
      </c>
    </row>
    <row r="3414" spans="1:30">
      <c r="A3414">
        <v>44</v>
      </c>
      <c r="B3414">
        <v>44</v>
      </c>
      <c r="C3414" s="20">
        <v>0.0037962962962963</v>
      </c>
      <c r="D3414" s="20"/>
      <c r="E3414" s="14" t="s">
        <v>33</v>
      </c>
      <c r="F3414">
        <v>113</v>
      </c>
      <c r="H3414">
        <v>1.22</v>
      </c>
      <c r="I3414">
        <v>9.2</v>
      </c>
      <c r="J3414">
        <v>1.23</v>
      </c>
      <c r="L3414">
        <v>48</v>
      </c>
      <c r="M3414">
        <v>36.4</v>
      </c>
      <c r="N3414">
        <v>35.9</v>
      </c>
      <c r="U3414">
        <v>1.01</v>
      </c>
      <c r="V3414">
        <v>31.2</v>
      </c>
      <c r="W3414">
        <v>2.6</v>
      </c>
      <c r="X3414">
        <v>0</v>
      </c>
      <c r="Y3414">
        <v>0</v>
      </c>
      <c r="Z3414">
        <v>1.537</v>
      </c>
      <c r="AA3414">
        <v>1.609</v>
      </c>
      <c r="AB3414" t="s">
        <v>103</v>
      </c>
      <c r="AC3414" t="s">
        <v>101</v>
      </c>
      <c r="AD3414" t="s">
        <v>101</v>
      </c>
    </row>
    <row r="3415" spans="1:30">
      <c r="A3415">
        <v>44</v>
      </c>
      <c r="B3415">
        <v>44</v>
      </c>
      <c r="C3415" s="20">
        <v>0.00381944444444444</v>
      </c>
      <c r="D3415" s="20"/>
      <c r="E3415" s="14" t="s">
        <v>33</v>
      </c>
      <c r="F3415">
        <v>114</v>
      </c>
      <c r="H3415">
        <v>1.21</v>
      </c>
      <c r="I3415">
        <v>9.1</v>
      </c>
      <c r="J3415">
        <v>1.25</v>
      </c>
      <c r="L3415">
        <v>49</v>
      </c>
      <c r="M3415">
        <v>37.1</v>
      </c>
      <c r="N3415">
        <v>36</v>
      </c>
      <c r="U3415">
        <v>1.03</v>
      </c>
      <c r="V3415">
        <v>34.5</v>
      </c>
      <c r="W3415">
        <v>2.6</v>
      </c>
      <c r="X3415">
        <v>0</v>
      </c>
      <c r="Y3415">
        <v>0</v>
      </c>
      <c r="Z3415">
        <v>1.422</v>
      </c>
      <c r="AA3415">
        <v>1.485</v>
      </c>
      <c r="AB3415" t="s">
        <v>103</v>
      </c>
      <c r="AC3415" t="s">
        <v>101</v>
      </c>
      <c r="AD3415" t="s">
        <v>101</v>
      </c>
    </row>
    <row r="3416" spans="1:30">
      <c r="A3416">
        <v>44</v>
      </c>
      <c r="B3416">
        <v>44</v>
      </c>
      <c r="C3416" s="20">
        <v>0.00383101851851852</v>
      </c>
      <c r="D3416" s="20"/>
      <c r="E3416" s="14" t="s">
        <v>33</v>
      </c>
      <c r="F3416">
        <v>114</v>
      </c>
      <c r="H3416">
        <v>1.23</v>
      </c>
      <c r="I3416">
        <v>9.2</v>
      </c>
      <c r="J3416">
        <v>1.26</v>
      </c>
      <c r="L3416">
        <v>50</v>
      </c>
      <c r="M3416">
        <v>37</v>
      </c>
      <c r="N3416">
        <v>36.1</v>
      </c>
      <c r="U3416">
        <v>1.03</v>
      </c>
      <c r="V3416">
        <v>35.5</v>
      </c>
      <c r="W3416">
        <v>2.6</v>
      </c>
      <c r="X3416">
        <v>0</v>
      </c>
      <c r="Y3416">
        <v>0</v>
      </c>
      <c r="Z3416">
        <v>1.396</v>
      </c>
      <c r="AA3416">
        <v>1.355</v>
      </c>
      <c r="AB3416" t="s">
        <v>103</v>
      </c>
      <c r="AC3416" t="s">
        <v>101</v>
      </c>
      <c r="AD3416" t="s">
        <v>101</v>
      </c>
    </row>
    <row r="3417" spans="1:30">
      <c r="A3417">
        <v>44</v>
      </c>
      <c r="B3417">
        <v>44</v>
      </c>
      <c r="C3417" s="20">
        <v>0.00385416666666667</v>
      </c>
      <c r="D3417" s="20"/>
      <c r="E3417" s="14" t="s">
        <v>33</v>
      </c>
      <c r="F3417">
        <v>114</v>
      </c>
      <c r="H3417">
        <v>1.11</v>
      </c>
      <c r="I3417">
        <v>8.4</v>
      </c>
      <c r="J3417">
        <v>1.14</v>
      </c>
      <c r="L3417">
        <v>46</v>
      </c>
      <c r="M3417">
        <v>38.1</v>
      </c>
      <c r="N3417">
        <v>36.9</v>
      </c>
      <c r="U3417">
        <v>1.03</v>
      </c>
      <c r="V3417">
        <v>31.6</v>
      </c>
      <c r="W3417">
        <v>2.4</v>
      </c>
      <c r="X3417">
        <v>0</v>
      </c>
      <c r="Y3417">
        <v>0</v>
      </c>
      <c r="Z3417">
        <v>1.457</v>
      </c>
      <c r="AA3417">
        <v>1.471</v>
      </c>
      <c r="AB3417" t="s">
        <v>103</v>
      </c>
      <c r="AC3417" t="s">
        <v>101</v>
      </c>
      <c r="AD3417" t="s">
        <v>101</v>
      </c>
    </row>
    <row r="3418" spans="1:30">
      <c r="A3418">
        <v>44</v>
      </c>
      <c r="B3418">
        <v>44</v>
      </c>
      <c r="C3418" s="20">
        <v>0.00387731481481481</v>
      </c>
      <c r="D3418" s="20"/>
      <c r="E3418" s="14" t="s">
        <v>33</v>
      </c>
      <c r="F3418">
        <v>115</v>
      </c>
      <c r="H3418">
        <v>1.15</v>
      </c>
      <c r="I3418">
        <v>8.7</v>
      </c>
      <c r="J3418">
        <v>1.17</v>
      </c>
      <c r="L3418">
        <v>47</v>
      </c>
      <c r="M3418">
        <v>37</v>
      </c>
      <c r="N3418">
        <v>36.4</v>
      </c>
      <c r="U3418">
        <v>1.02</v>
      </c>
      <c r="V3418">
        <v>37.7</v>
      </c>
      <c r="W3418">
        <v>2.5</v>
      </c>
      <c r="X3418">
        <v>0</v>
      </c>
      <c r="Y3418">
        <v>0</v>
      </c>
      <c r="Z3418">
        <v>1.249</v>
      </c>
      <c r="AA3418">
        <v>1.182</v>
      </c>
      <c r="AB3418" t="s">
        <v>103</v>
      </c>
      <c r="AC3418" t="s">
        <v>101</v>
      </c>
      <c r="AD3418" t="s">
        <v>101</v>
      </c>
    </row>
    <row r="3419" spans="1:30">
      <c r="A3419">
        <v>44</v>
      </c>
      <c r="B3419">
        <v>44</v>
      </c>
      <c r="C3419" s="20">
        <v>0.00390046296296296</v>
      </c>
      <c r="D3419" s="20"/>
      <c r="E3419" s="14" t="s">
        <v>33</v>
      </c>
      <c r="F3419">
        <v>115</v>
      </c>
      <c r="H3419">
        <v>1.04</v>
      </c>
      <c r="I3419">
        <v>7.9</v>
      </c>
      <c r="J3419">
        <v>1.07</v>
      </c>
      <c r="L3419">
        <v>43</v>
      </c>
      <c r="M3419">
        <v>37</v>
      </c>
      <c r="N3419">
        <v>36.1</v>
      </c>
      <c r="U3419">
        <v>1.02</v>
      </c>
      <c r="V3419">
        <v>34.7</v>
      </c>
      <c r="W3419">
        <v>2.2</v>
      </c>
      <c r="X3419">
        <v>0</v>
      </c>
      <c r="Y3419">
        <v>0</v>
      </c>
      <c r="Z3419">
        <v>1.23</v>
      </c>
      <c r="AA3419">
        <v>1.278</v>
      </c>
      <c r="AB3419" t="s">
        <v>103</v>
      </c>
      <c r="AC3419" t="s">
        <v>101</v>
      </c>
      <c r="AD3419" t="s">
        <v>101</v>
      </c>
    </row>
    <row r="3420" spans="1:30">
      <c r="A3420">
        <v>44</v>
      </c>
      <c r="B3420">
        <v>44</v>
      </c>
      <c r="C3420" s="20">
        <v>0.00392361111111111</v>
      </c>
      <c r="D3420" s="20"/>
      <c r="E3420" s="14" t="s">
        <v>33</v>
      </c>
      <c r="F3420">
        <v>115</v>
      </c>
      <c r="H3420">
        <v>1.06</v>
      </c>
      <c r="I3420">
        <v>8</v>
      </c>
      <c r="J3420">
        <v>1.1</v>
      </c>
      <c r="L3420">
        <v>43</v>
      </c>
      <c r="M3420">
        <v>37.5</v>
      </c>
      <c r="N3420">
        <v>36.4</v>
      </c>
      <c r="U3420">
        <v>1.03</v>
      </c>
      <c r="V3420">
        <v>29.7</v>
      </c>
      <c r="W3420">
        <v>2.3</v>
      </c>
      <c r="X3420">
        <v>0</v>
      </c>
      <c r="Y3420">
        <v>0</v>
      </c>
      <c r="Z3420">
        <v>1.463</v>
      </c>
      <c r="AA3420">
        <v>1.557</v>
      </c>
      <c r="AB3420" t="s">
        <v>103</v>
      </c>
      <c r="AC3420" t="s">
        <v>101</v>
      </c>
      <c r="AD3420" t="s">
        <v>101</v>
      </c>
    </row>
    <row r="3421" spans="1:30">
      <c r="A3421">
        <v>44</v>
      </c>
      <c r="B3421">
        <v>44</v>
      </c>
      <c r="C3421" s="20">
        <v>0.00394675925925926</v>
      </c>
      <c r="D3421" s="20"/>
      <c r="E3421" s="14" t="s">
        <v>33</v>
      </c>
      <c r="F3421">
        <v>115</v>
      </c>
      <c r="H3421">
        <v>1.14</v>
      </c>
      <c r="I3421">
        <v>8.6</v>
      </c>
      <c r="J3421">
        <v>1.14</v>
      </c>
      <c r="L3421">
        <v>40</v>
      </c>
      <c r="M3421">
        <v>32.6</v>
      </c>
      <c r="N3421">
        <v>32.5</v>
      </c>
      <c r="U3421">
        <v>1</v>
      </c>
      <c r="V3421">
        <v>24.4</v>
      </c>
      <c r="W3421">
        <v>2.4</v>
      </c>
      <c r="X3421">
        <v>0</v>
      </c>
      <c r="Y3421">
        <v>0</v>
      </c>
      <c r="Z3421">
        <v>1.636</v>
      </c>
      <c r="AA3421">
        <v>1.322</v>
      </c>
      <c r="AB3421" t="s">
        <v>103</v>
      </c>
      <c r="AC3421" t="s">
        <v>101</v>
      </c>
      <c r="AD3421" t="s">
        <v>101</v>
      </c>
    </row>
    <row r="3422" spans="1:30">
      <c r="A3422">
        <v>44</v>
      </c>
      <c r="B3422">
        <v>44</v>
      </c>
      <c r="C3422" s="20">
        <v>0.00398148148148148</v>
      </c>
      <c r="D3422" s="20"/>
      <c r="E3422" s="14" t="s">
        <v>33</v>
      </c>
      <c r="F3422">
        <v>115</v>
      </c>
      <c r="H3422">
        <v>0.99</v>
      </c>
      <c r="I3422">
        <v>7.4</v>
      </c>
      <c r="J3422">
        <v>0.99</v>
      </c>
      <c r="L3422">
        <v>36</v>
      </c>
      <c r="M3422">
        <v>33.5</v>
      </c>
      <c r="N3422">
        <v>33.2</v>
      </c>
      <c r="U3422">
        <v>1.01</v>
      </c>
      <c r="V3422">
        <v>23.2</v>
      </c>
      <c r="W3422">
        <v>2.1</v>
      </c>
      <c r="X3422">
        <v>0</v>
      </c>
      <c r="Y3422">
        <v>0</v>
      </c>
      <c r="Z3422">
        <v>1.544</v>
      </c>
      <c r="AA3422">
        <v>1.895</v>
      </c>
      <c r="AB3422" t="s">
        <v>103</v>
      </c>
      <c r="AC3422" t="s">
        <v>101</v>
      </c>
      <c r="AD3422" t="s">
        <v>101</v>
      </c>
    </row>
    <row r="3423" spans="1:30">
      <c r="A3423">
        <v>44</v>
      </c>
      <c r="B3423">
        <v>44</v>
      </c>
      <c r="C3423" s="20">
        <v>0.00400462962962963</v>
      </c>
      <c r="D3423" s="20"/>
      <c r="E3423" s="14" t="s">
        <v>33</v>
      </c>
      <c r="F3423">
        <v>115</v>
      </c>
      <c r="H3423">
        <v>1.09</v>
      </c>
      <c r="I3423">
        <v>8.2</v>
      </c>
      <c r="J3423">
        <v>1.09</v>
      </c>
      <c r="L3423">
        <v>39</v>
      </c>
      <c r="M3423">
        <v>33.3</v>
      </c>
      <c r="N3423">
        <v>33.2</v>
      </c>
      <c r="U3423">
        <v>1</v>
      </c>
      <c r="V3423">
        <v>23.8</v>
      </c>
      <c r="W3423">
        <v>2.3</v>
      </c>
      <c r="X3423">
        <v>0</v>
      </c>
      <c r="Y3423">
        <v>0</v>
      </c>
      <c r="Z3423">
        <v>1.639</v>
      </c>
      <c r="AA3423">
        <v>1.732</v>
      </c>
      <c r="AB3423" t="s">
        <v>103</v>
      </c>
      <c r="AC3423" t="s">
        <v>101</v>
      </c>
      <c r="AD3423" t="s">
        <v>101</v>
      </c>
    </row>
    <row r="3424" spans="1:30">
      <c r="A3424">
        <v>44</v>
      </c>
      <c r="B3424">
        <v>44</v>
      </c>
      <c r="C3424" s="20">
        <v>0.00403935185185185</v>
      </c>
      <c r="D3424" s="20"/>
      <c r="E3424" s="14" t="s">
        <v>33</v>
      </c>
      <c r="F3424">
        <v>115</v>
      </c>
      <c r="H3424">
        <v>1.11</v>
      </c>
      <c r="I3424">
        <v>8.4</v>
      </c>
      <c r="J3424">
        <v>1.1</v>
      </c>
      <c r="L3424">
        <v>40</v>
      </c>
      <c r="M3424">
        <v>33</v>
      </c>
      <c r="N3424">
        <v>33.2</v>
      </c>
      <c r="U3424">
        <v>0.99</v>
      </c>
      <c r="V3424">
        <v>24.1</v>
      </c>
      <c r="W3424">
        <v>2.4</v>
      </c>
      <c r="X3424">
        <v>0</v>
      </c>
      <c r="Y3424">
        <v>0</v>
      </c>
      <c r="Z3424">
        <v>1.64</v>
      </c>
      <c r="AA3424">
        <v>1.676</v>
      </c>
      <c r="AB3424" t="s">
        <v>103</v>
      </c>
      <c r="AC3424" t="s">
        <v>101</v>
      </c>
      <c r="AD3424" t="s">
        <v>101</v>
      </c>
    </row>
    <row r="3425" spans="1:30">
      <c r="A3425">
        <v>44</v>
      </c>
      <c r="B3425">
        <v>44</v>
      </c>
      <c r="C3425" s="20">
        <v>0.0040625</v>
      </c>
      <c r="D3425" s="20"/>
      <c r="E3425" s="14" t="s">
        <v>33</v>
      </c>
      <c r="F3425">
        <v>115</v>
      </c>
      <c r="H3425">
        <v>1.12</v>
      </c>
      <c r="I3425">
        <v>8.5</v>
      </c>
      <c r="J3425">
        <v>1.11</v>
      </c>
      <c r="L3425">
        <v>39</v>
      </c>
      <c r="M3425">
        <v>31.9</v>
      </c>
      <c r="N3425">
        <v>32.1</v>
      </c>
      <c r="U3425">
        <v>0.99</v>
      </c>
      <c r="V3425">
        <v>24.1</v>
      </c>
      <c r="W3425">
        <v>2.4</v>
      </c>
      <c r="X3425">
        <v>0</v>
      </c>
      <c r="Y3425">
        <v>0</v>
      </c>
      <c r="Z3425">
        <v>1.607</v>
      </c>
      <c r="AA3425">
        <v>1.72</v>
      </c>
      <c r="AB3425" t="s">
        <v>103</v>
      </c>
      <c r="AC3425" t="s">
        <v>101</v>
      </c>
      <c r="AD3425" t="s">
        <v>101</v>
      </c>
    </row>
    <row r="3426" spans="1:30">
      <c r="A3426">
        <v>44</v>
      </c>
      <c r="B3426">
        <v>44</v>
      </c>
      <c r="C3426" s="20">
        <v>0.00409722222222222</v>
      </c>
      <c r="D3426" s="20"/>
      <c r="E3426" s="14" t="s">
        <v>33</v>
      </c>
      <c r="F3426">
        <v>115</v>
      </c>
      <c r="H3426">
        <v>1.07</v>
      </c>
      <c r="I3426">
        <v>8.1</v>
      </c>
      <c r="J3426">
        <v>1.08</v>
      </c>
      <c r="L3426">
        <v>38</v>
      </c>
      <c r="M3426">
        <v>32.9</v>
      </c>
      <c r="N3426">
        <v>32.9</v>
      </c>
      <c r="U3426">
        <v>1</v>
      </c>
      <c r="V3426">
        <v>20.5</v>
      </c>
      <c r="W3426">
        <v>2.3</v>
      </c>
      <c r="X3426">
        <v>0</v>
      </c>
      <c r="Y3426">
        <v>0</v>
      </c>
      <c r="Z3426">
        <v>1.841</v>
      </c>
      <c r="AA3426">
        <v>1.911</v>
      </c>
      <c r="AB3426" t="s">
        <v>103</v>
      </c>
      <c r="AC3426" t="s">
        <v>101</v>
      </c>
      <c r="AD3426" t="s">
        <v>101</v>
      </c>
    </row>
    <row r="3427" spans="1:30">
      <c r="A3427">
        <v>44</v>
      </c>
      <c r="B3427">
        <v>44</v>
      </c>
      <c r="C3427" s="20">
        <v>0.00414351851851852</v>
      </c>
      <c r="D3427" s="20"/>
      <c r="E3427" s="14" t="s">
        <v>33</v>
      </c>
      <c r="F3427">
        <v>116</v>
      </c>
      <c r="H3427">
        <v>1.04</v>
      </c>
      <c r="I3427">
        <v>7.9</v>
      </c>
      <c r="J3427">
        <v>0.98</v>
      </c>
      <c r="L3427">
        <v>33</v>
      </c>
      <c r="M3427">
        <v>29.3</v>
      </c>
      <c r="N3427">
        <v>31.1</v>
      </c>
      <c r="U3427">
        <v>0.94</v>
      </c>
      <c r="V3427">
        <v>16.3</v>
      </c>
      <c r="W3427">
        <v>2.3</v>
      </c>
      <c r="X3427">
        <v>0</v>
      </c>
      <c r="Y3427">
        <v>0</v>
      </c>
      <c r="Z3427">
        <v>1.997</v>
      </c>
      <c r="AA3427">
        <v>1.845</v>
      </c>
      <c r="AB3427" t="s">
        <v>103</v>
      </c>
      <c r="AC3427" t="s">
        <v>101</v>
      </c>
      <c r="AD3427" t="s">
        <v>101</v>
      </c>
    </row>
    <row r="3428" spans="1:30">
      <c r="A3428">
        <v>44</v>
      </c>
      <c r="B3428">
        <v>44</v>
      </c>
      <c r="C3428" s="20">
        <v>0.00416666666666667</v>
      </c>
      <c r="D3428" s="20"/>
      <c r="E3428" s="14" t="s">
        <v>33</v>
      </c>
      <c r="F3428">
        <v>116</v>
      </c>
      <c r="H3428">
        <v>1.32</v>
      </c>
      <c r="I3428">
        <v>9.9</v>
      </c>
      <c r="J3428">
        <v>1.26</v>
      </c>
      <c r="L3428">
        <v>46</v>
      </c>
      <c r="M3428">
        <v>32.3</v>
      </c>
      <c r="N3428">
        <v>33.7</v>
      </c>
      <c r="U3428">
        <v>0.96</v>
      </c>
      <c r="V3428">
        <v>25.9</v>
      </c>
      <c r="W3428">
        <v>2.8</v>
      </c>
      <c r="X3428">
        <v>0</v>
      </c>
      <c r="Y3428">
        <v>0</v>
      </c>
      <c r="Z3428">
        <v>1.763</v>
      </c>
      <c r="AA3428">
        <v>1.815</v>
      </c>
      <c r="AB3428" t="s">
        <v>103</v>
      </c>
      <c r="AC3428" t="s">
        <v>101</v>
      </c>
      <c r="AD3428" t="s">
        <v>101</v>
      </c>
    </row>
    <row r="3429" spans="1:30">
      <c r="A3429">
        <v>44</v>
      </c>
      <c r="B3429">
        <v>44</v>
      </c>
      <c r="C3429" s="20">
        <v>0.00418981481481481</v>
      </c>
      <c r="D3429" s="20"/>
      <c r="E3429" s="14" t="s">
        <v>33</v>
      </c>
      <c r="F3429">
        <v>116</v>
      </c>
      <c r="H3429">
        <v>1.24</v>
      </c>
      <c r="I3429">
        <v>9.4</v>
      </c>
      <c r="J3429">
        <v>1.2</v>
      </c>
      <c r="L3429">
        <v>44</v>
      </c>
      <c r="M3429">
        <v>32.8</v>
      </c>
      <c r="N3429">
        <v>33.8</v>
      </c>
      <c r="U3429">
        <v>0.97</v>
      </c>
      <c r="V3429">
        <v>26.2</v>
      </c>
      <c r="W3429">
        <v>2.7</v>
      </c>
      <c r="X3429">
        <v>0</v>
      </c>
      <c r="Y3429">
        <v>0</v>
      </c>
      <c r="Z3429">
        <v>1.675</v>
      </c>
      <c r="AA3429">
        <v>1.82</v>
      </c>
      <c r="AB3429" t="s">
        <v>103</v>
      </c>
      <c r="AC3429" t="s">
        <v>101</v>
      </c>
      <c r="AD3429" t="s">
        <v>101</v>
      </c>
    </row>
    <row r="3430" spans="1:30">
      <c r="A3430">
        <v>44</v>
      </c>
      <c r="B3430">
        <v>44</v>
      </c>
      <c r="C3430" s="20">
        <v>0.00422453703703704</v>
      </c>
      <c r="D3430" s="20"/>
      <c r="E3430" s="14" t="s">
        <v>33</v>
      </c>
      <c r="F3430">
        <v>117</v>
      </c>
      <c r="H3430">
        <v>1.15</v>
      </c>
      <c r="I3430">
        <v>8.7</v>
      </c>
      <c r="J3430">
        <v>1.12</v>
      </c>
      <c r="L3430">
        <v>41</v>
      </c>
      <c r="M3430">
        <v>33</v>
      </c>
      <c r="N3430">
        <v>33.9</v>
      </c>
      <c r="U3430">
        <v>0.98</v>
      </c>
      <c r="V3430">
        <v>24.2</v>
      </c>
      <c r="W3430">
        <v>2.5</v>
      </c>
      <c r="X3430">
        <v>0</v>
      </c>
      <c r="Y3430">
        <v>0</v>
      </c>
      <c r="Z3430">
        <v>1.687</v>
      </c>
      <c r="AA3430">
        <v>1.703</v>
      </c>
      <c r="AB3430" t="s">
        <v>103</v>
      </c>
      <c r="AC3430" t="s">
        <v>101</v>
      </c>
      <c r="AD3430" t="s">
        <v>101</v>
      </c>
    </row>
    <row r="3431" spans="1:30">
      <c r="A3431">
        <v>44</v>
      </c>
      <c r="B3431">
        <v>44</v>
      </c>
      <c r="C3431" s="20">
        <v>0.00425925925925926</v>
      </c>
      <c r="D3431" s="20"/>
      <c r="E3431" s="14" t="s">
        <v>33</v>
      </c>
      <c r="F3431">
        <v>117</v>
      </c>
      <c r="H3431">
        <v>1.12</v>
      </c>
      <c r="I3431">
        <v>8.4</v>
      </c>
      <c r="J3431">
        <v>1.13</v>
      </c>
      <c r="L3431">
        <v>38</v>
      </c>
      <c r="M3431">
        <v>32.2</v>
      </c>
      <c r="N3431">
        <v>32</v>
      </c>
      <c r="U3431">
        <v>1.01</v>
      </c>
      <c r="V3431">
        <v>19.7</v>
      </c>
      <c r="W3431">
        <v>2.4</v>
      </c>
      <c r="X3431">
        <v>0</v>
      </c>
      <c r="Y3431">
        <v>0</v>
      </c>
      <c r="Z3431">
        <v>1.944</v>
      </c>
      <c r="AA3431">
        <v>2.232</v>
      </c>
      <c r="AB3431" t="s">
        <v>103</v>
      </c>
      <c r="AC3431" t="s">
        <v>101</v>
      </c>
      <c r="AD3431" t="s">
        <v>101</v>
      </c>
    </row>
    <row r="3432" spans="1:30">
      <c r="A3432">
        <v>44</v>
      </c>
      <c r="B3432">
        <v>44</v>
      </c>
      <c r="C3432" s="20">
        <v>0.00428240740740741</v>
      </c>
      <c r="D3432" s="20"/>
      <c r="E3432" s="14" t="s">
        <v>33</v>
      </c>
      <c r="F3432">
        <v>117</v>
      </c>
      <c r="H3432">
        <v>1.37</v>
      </c>
      <c r="I3432">
        <v>10.4</v>
      </c>
      <c r="J3432">
        <v>1.35</v>
      </c>
      <c r="L3432">
        <v>49</v>
      </c>
      <c r="M3432">
        <v>33.3</v>
      </c>
      <c r="N3432">
        <v>33.9</v>
      </c>
      <c r="U3432">
        <v>0.98</v>
      </c>
      <c r="V3432">
        <v>29.9</v>
      </c>
      <c r="W3432">
        <v>3</v>
      </c>
      <c r="X3432">
        <v>0</v>
      </c>
      <c r="Y3432">
        <v>0</v>
      </c>
      <c r="Z3432">
        <v>1.653</v>
      </c>
      <c r="AA3432">
        <v>1.628</v>
      </c>
      <c r="AB3432" t="s">
        <v>103</v>
      </c>
      <c r="AC3432" t="s">
        <v>101</v>
      </c>
      <c r="AD3432" t="s">
        <v>101</v>
      </c>
    </row>
    <row r="3433" spans="1:30">
      <c r="A3433">
        <v>44</v>
      </c>
      <c r="B3433">
        <v>44</v>
      </c>
      <c r="C3433" s="20">
        <v>0.00430555555555556</v>
      </c>
      <c r="D3433" s="20"/>
      <c r="E3433" s="14" t="s">
        <v>33</v>
      </c>
      <c r="F3433">
        <v>117</v>
      </c>
      <c r="H3433">
        <v>1.26</v>
      </c>
      <c r="I3433">
        <v>9.5</v>
      </c>
      <c r="J3433">
        <v>1.26</v>
      </c>
      <c r="L3433">
        <v>46</v>
      </c>
      <c r="M3433">
        <v>33.7</v>
      </c>
      <c r="N3433">
        <v>33.7</v>
      </c>
      <c r="U3433">
        <v>1</v>
      </c>
      <c r="V3433">
        <v>26.7</v>
      </c>
      <c r="W3433">
        <v>2.7</v>
      </c>
      <c r="X3433">
        <v>0</v>
      </c>
      <c r="Y3433">
        <v>0</v>
      </c>
      <c r="Z3433">
        <v>1.709</v>
      </c>
      <c r="AA3433">
        <v>1.744</v>
      </c>
      <c r="AB3433" t="s">
        <v>103</v>
      </c>
      <c r="AC3433" t="s">
        <v>101</v>
      </c>
      <c r="AD3433" t="s">
        <v>101</v>
      </c>
    </row>
    <row r="3434" spans="1:30">
      <c r="A3434">
        <v>44</v>
      </c>
      <c r="B3434">
        <v>44</v>
      </c>
      <c r="C3434" s="20">
        <v>0.0043287037037037</v>
      </c>
      <c r="D3434" s="20"/>
      <c r="E3434" s="14" t="s">
        <v>33</v>
      </c>
      <c r="F3434">
        <v>118</v>
      </c>
      <c r="H3434">
        <v>1.28</v>
      </c>
      <c r="I3434">
        <v>9.6</v>
      </c>
      <c r="J3434">
        <v>1.28</v>
      </c>
      <c r="L3434">
        <v>47</v>
      </c>
      <c r="M3434">
        <v>34.4</v>
      </c>
      <c r="N3434">
        <v>34.4</v>
      </c>
      <c r="U3434">
        <v>1</v>
      </c>
      <c r="V3434">
        <v>28.2</v>
      </c>
      <c r="W3434">
        <v>2.8</v>
      </c>
      <c r="X3434">
        <v>0</v>
      </c>
      <c r="Y3434">
        <v>0</v>
      </c>
      <c r="Z3434">
        <v>1.682</v>
      </c>
      <c r="AA3434">
        <v>1.688</v>
      </c>
      <c r="AB3434" t="s">
        <v>103</v>
      </c>
      <c r="AC3434" t="s">
        <v>101</v>
      </c>
      <c r="AD3434" t="s">
        <v>101</v>
      </c>
    </row>
    <row r="3435" spans="1:30">
      <c r="A3435">
        <v>44</v>
      </c>
      <c r="B3435">
        <v>44</v>
      </c>
      <c r="C3435" s="20">
        <v>0.00436342592592593</v>
      </c>
      <c r="D3435" s="20"/>
      <c r="E3435" s="14" t="s">
        <v>33</v>
      </c>
      <c r="F3435">
        <v>118</v>
      </c>
      <c r="H3435">
        <v>1.1</v>
      </c>
      <c r="I3435">
        <v>8.3</v>
      </c>
      <c r="J3435">
        <v>1.1</v>
      </c>
      <c r="L3435">
        <v>40</v>
      </c>
      <c r="M3435">
        <v>33.5</v>
      </c>
      <c r="N3435">
        <v>33.4</v>
      </c>
      <c r="U3435">
        <v>1</v>
      </c>
      <c r="V3435">
        <v>25.9</v>
      </c>
      <c r="W3435">
        <v>2.4</v>
      </c>
      <c r="X3435">
        <v>0</v>
      </c>
      <c r="Y3435">
        <v>0</v>
      </c>
      <c r="Z3435">
        <v>1.545</v>
      </c>
      <c r="AA3435">
        <v>1.563</v>
      </c>
      <c r="AB3435" t="s">
        <v>103</v>
      </c>
      <c r="AC3435" t="s">
        <v>101</v>
      </c>
      <c r="AD3435" t="s">
        <v>101</v>
      </c>
    </row>
    <row r="3436" spans="1:30">
      <c r="A3436">
        <v>44</v>
      </c>
      <c r="B3436">
        <v>44</v>
      </c>
      <c r="C3436" s="20">
        <v>0.00438657407407407</v>
      </c>
      <c r="D3436" s="20"/>
      <c r="E3436" s="14" t="s">
        <v>33</v>
      </c>
      <c r="F3436">
        <v>118</v>
      </c>
      <c r="H3436">
        <v>1.27</v>
      </c>
      <c r="I3436">
        <v>9.6</v>
      </c>
      <c r="J3436">
        <v>1.26</v>
      </c>
      <c r="L3436">
        <v>47</v>
      </c>
      <c r="M3436">
        <v>34.2</v>
      </c>
      <c r="N3436">
        <v>34.3</v>
      </c>
      <c r="U3436">
        <v>1</v>
      </c>
      <c r="V3436">
        <v>30.9</v>
      </c>
      <c r="W3436">
        <v>2.7</v>
      </c>
      <c r="X3436">
        <v>0</v>
      </c>
      <c r="Y3436">
        <v>0</v>
      </c>
      <c r="Z3436">
        <v>1.521</v>
      </c>
      <c r="AA3436">
        <v>1.511</v>
      </c>
      <c r="AB3436" t="s">
        <v>103</v>
      </c>
      <c r="AC3436" t="s">
        <v>101</v>
      </c>
      <c r="AD3436" t="s">
        <v>101</v>
      </c>
    </row>
    <row r="3437" spans="1:30">
      <c r="A3437">
        <v>44</v>
      </c>
      <c r="B3437">
        <v>44</v>
      </c>
      <c r="C3437" s="20">
        <v>0.00440972222222222</v>
      </c>
      <c r="D3437" s="20"/>
      <c r="E3437" s="14" t="s">
        <v>33</v>
      </c>
      <c r="F3437">
        <v>118</v>
      </c>
      <c r="H3437">
        <v>1.12</v>
      </c>
      <c r="I3437">
        <v>8.5</v>
      </c>
      <c r="J3437">
        <v>1.12</v>
      </c>
      <c r="L3437">
        <v>41</v>
      </c>
      <c r="M3437">
        <v>33.3</v>
      </c>
      <c r="N3437">
        <v>33.3</v>
      </c>
      <c r="U3437">
        <v>1</v>
      </c>
      <c r="V3437">
        <v>30.5</v>
      </c>
      <c r="W3437">
        <v>2.4</v>
      </c>
      <c r="X3437">
        <v>0</v>
      </c>
      <c r="Y3437">
        <v>0</v>
      </c>
      <c r="Z3437">
        <v>1.348</v>
      </c>
      <c r="AA3437">
        <v>1.383</v>
      </c>
      <c r="AB3437" t="s">
        <v>103</v>
      </c>
      <c r="AC3437" t="s">
        <v>101</v>
      </c>
      <c r="AD3437" t="s">
        <v>101</v>
      </c>
    </row>
    <row r="3438" spans="1:30">
      <c r="A3438">
        <v>44</v>
      </c>
      <c r="B3438">
        <v>44</v>
      </c>
      <c r="C3438" s="20">
        <v>0.00443287037037037</v>
      </c>
      <c r="D3438" s="20"/>
      <c r="E3438" s="14" t="s">
        <v>33</v>
      </c>
      <c r="F3438">
        <v>118</v>
      </c>
      <c r="H3438">
        <v>1.21</v>
      </c>
      <c r="I3438">
        <v>9.1</v>
      </c>
      <c r="J3438">
        <v>1.23</v>
      </c>
      <c r="L3438">
        <v>45</v>
      </c>
      <c r="M3438">
        <v>34.5</v>
      </c>
      <c r="N3438">
        <v>34</v>
      </c>
      <c r="U3438">
        <v>1.02</v>
      </c>
      <c r="V3438">
        <v>27.8</v>
      </c>
      <c r="W3438">
        <v>2.6</v>
      </c>
      <c r="X3438">
        <v>0</v>
      </c>
      <c r="Y3438">
        <v>0</v>
      </c>
      <c r="Z3438">
        <v>1.621</v>
      </c>
      <c r="AA3438">
        <v>1.835</v>
      </c>
      <c r="AB3438" t="s">
        <v>103</v>
      </c>
      <c r="AC3438" t="s">
        <v>101</v>
      </c>
      <c r="AD3438" t="s">
        <v>101</v>
      </c>
    </row>
    <row r="3439" spans="1:30">
      <c r="A3439">
        <v>44</v>
      </c>
      <c r="B3439">
        <v>44</v>
      </c>
      <c r="C3439" s="20">
        <v>0.00445601851851852</v>
      </c>
      <c r="D3439" s="20"/>
      <c r="E3439" s="14" t="s">
        <v>33</v>
      </c>
      <c r="F3439">
        <v>118</v>
      </c>
      <c r="H3439">
        <v>1.28</v>
      </c>
      <c r="I3439">
        <v>9.7</v>
      </c>
      <c r="J3439">
        <v>1.3</v>
      </c>
      <c r="L3439">
        <v>48</v>
      </c>
      <c r="M3439">
        <v>34.6</v>
      </c>
      <c r="N3439">
        <v>34.2</v>
      </c>
      <c r="U3439">
        <v>1.01</v>
      </c>
      <c r="V3439">
        <v>29.4</v>
      </c>
      <c r="W3439">
        <v>2.8</v>
      </c>
      <c r="X3439">
        <v>0</v>
      </c>
      <c r="Y3439">
        <v>0</v>
      </c>
      <c r="Z3439">
        <v>1.626</v>
      </c>
      <c r="AA3439">
        <v>1.604</v>
      </c>
      <c r="AB3439" t="s">
        <v>103</v>
      </c>
      <c r="AC3439" t="s">
        <v>101</v>
      </c>
      <c r="AD3439" t="s">
        <v>101</v>
      </c>
    </row>
    <row r="3440" spans="1:30">
      <c r="A3440">
        <v>44</v>
      </c>
      <c r="B3440">
        <v>44</v>
      </c>
      <c r="C3440" s="20">
        <v>0.00447916666666667</v>
      </c>
      <c r="D3440" s="20"/>
      <c r="E3440" s="14" t="s">
        <v>33</v>
      </c>
      <c r="F3440">
        <v>118</v>
      </c>
      <c r="H3440">
        <v>1.22</v>
      </c>
      <c r="I3440">
        <v>9.2</v>
      </c>
      <c r="J3440">
        <v>1.23</v>
      </c>
      <c r="L3440">
        <v>44</v>
      </c>
      <c r="M3440">
        <v>33.5</v>
      </c>
      <c r="N3440">
        <v>33.2</v>
      </c>
      <c r="U3440">
        <v>1.01</v>
      </c>
      <c r="V3440">
        <v>28.3</v>
      </c>
      <c r="W3440">
        <v>2.6</v>
      </c>
      <c r="X3440">
        <v>0</v>
      </c>
      <c r="Y3440">
        <v>0</v>
      </c>
      <c r="Z3440">
        <v>1.562</v>
      </c>
      <c r="AA3440">
        <v>1.564</v>
      </c>
      <c r="AB3440" t="s">
        <v>103</v>
      </c>
      <c r="AC3440" t="s">
        <v>101</v>
      </c>
      <c r="AD3440" t="s">
        <v>101</v>
      </c>
    </row>
    <row r="3441" spans="1:30">
      <c r="A3441">
        <v>44</v>
      </c>
      <c r="B3441">
        <v>44</v>
      </c>
      <c r="C3441" s="20">
        <v>0.00450231481481481</v>
      </c>
      <c r="D3441" s="20"/>
      <c r="E3441" s="14" t="s">
        <v>33</v>
      </c>
      <c r="F3441">
        <v>118</v>
      </c>
      <c r="H3441">
        <v>1.2</v>
      </c>
      <c r="I3441">
        <v>9.1</v>
      </c>
      <c r="J3441">
        <v>1.22</v>
      </c>
      <c r="L3441">
        <v>45</v>
      </c>
      <c r="M3441">
        <v>34.3</v>
      </c>
      <c r="N3441">
        <v>33.8</v>
      </c>
      <c r="U3441">
        <v>1.01</v>
      </c>
      <c r="V3441">
        <v>28.2</v>
      </c>
      <c r="W3441">
        <v>2.6</v>
      </c>
      <c r="X3441">
        <v>0</v>
      </c>
      <c r="Y3441">
        <v>0</v>
      </c>
      <c r="Z3441">
        <v>1.587</v>
      </c>
      <c r="AA3441">
        <v>1.685</v>
      </c>
      <c r="AB3441" t="s">
        <v>103</v>
      </c>
      <c r="AC3441" t="s">
        <v>101</v>
      </c>
      <c r="AD3441" t="s">
        <v>101</v>
      </c>
    </row>
    <row r="3442" spans="1:30">
      <c r="A3442">
        <v>44</v>
      </c>
      <c r="B3442">
        <v>44</v>
      </c>
      <c r="C3442" s="20">
        <v>0.00453703703703704</v>
      </c>
      <c r="D3442" s="20"/>
      <c r="E3442" s="14" t="s">
        <v>33</v>
      </c>
      <c r="F3442">
        <v>118</v>
      </c>
      <c r="H3442">
        <v>1.14</v>
      </c>
      <c r="I3442">
        <v>8.6</v>
      </c>
      <c r="J3442">
        <v>1.17</v>
      </c>
      <c r="L3442">
        <v>41</v>
      </c>
      <c r="M3442">
        <v>33.2</v>
      </c>
      <c r="N3442">
        <v>32.2</v>
      </c>
      <c r="U3442">
        <v>1.03</v>
      </c>
      <c r="V3442">
        <v>22.9</v>
      </c>
      <c r="W3442">
        <v>2.5</v>
      </c>
      <c r="X3442">
        <v>0</v>
      </c>
      <c r="Y3442">
        <v>0</v>
      </c>
      <c r="Z3442">
        <v>1.773</v>
      </c>
      <c r="AA3442">
        <v>1.836</v>
      </c>
      <c r="AB3442" t="s">
        <v>103</v>
      </c>
      <c r="AC3442" t="s">
        <v>101</v>
      </c>
      <c r="AD3442" t="s">
        <v>101</v>
      </c>
    </row>
    <row r="3443" spans="1:30">
      <c r="A3443">
        <v>44</v>
      </c>
      <c r="B3443">
        <v>44</v>
      </c>
      <c r="C3443" s="20">
        <v>0.00456018518518519</v>
      </c>
      <c r="D3443" s="20"/>
      <c r="E3443" s="14" t="s">
        <v>33</v>
      </c>
      <c r="F3443">
        <v>118</v>
      </c>
      <c r="H3443">
        <v>1.17</v>
      </c>
      <c r="I3443">
        <v>8.9</v>
      </c>
      <c r="J3443">
        <v>1.2</v>
      </c>
      <c r="L3443">
        <v>43</v>
      </c>
      <c r="M3443">
        <v>33.8</v>
      </c>
      <c r="N3443">
        <v>32.9</v>
      </c>
      <c r="U3443">
        <v>1.03</v>
      </c>
      <c r="V3443">
        <v>27</v>
      </c>
      <c r="W3443">
        <v>2.5</v>
      </c>
      <c r="X3443">
        <v>0</v>
      </c>
      <c r="Y3443">
        <v>0</v>
      </c>
      <c r="Z3443">
        <v>1.586</v>
      </c>
      <c r="AA3443">
        <v>1.647</v>
      </c>
      <c r="AB3443" t="s">
        <v>103</v>
      </c>
      <c r="AC3443" t="s">
        <v>101</v>
      </c>
      <c r="AD3443" t="s">
        <v>101</v>
      </c>
    </row>
    <row r="3444" spans="1:30">
      <c r="A3444">
        <v>44</v>
      </c>
      <c r="B3444">
        <v>44</v>
      </c>
      <c r="C3444" s="20">
        <v>0.00459490740740741</v>
      </c>
      <c r="D3444" s="20"/>
      <c r="E3444" s="14" t="s">
        <v>33</v>
      </c>
      <c r="F3444">
        <v>118</v>
      </c>
      <c r="H3444">
        <v>1.15</v>
      </c>
      <c r="I3444">
        <v>8.7</v>
      </c>
      <c r="J3444">
        <v>1.17</v>
      </c>
      <c r="L3444">
        <v>39</v>
      </c>
      <c r="M3444">
        <v>32</v>
      </c>
      <c r="N3444">
        <v>31.3</v>
      </c>
      <c r="U3444">
        <v>1.02</v>
      </c>
      <c r="V3444">
        <v>19.5</v>
      </c>
      <c r="W3444">
        <v>2.5</v>
      </c>
      <c r="X3444">
        <v>0</v>
      </c>
      <c r="Y3444">
        <v>0</v>
      </c>
      <c r="Z3444">
        <v>2.004</v>
      </c>
      <c r="AA3444">
        <v>1.897</v>
      </c>
      <c r="AB3444" t="s">
        <v>103</v>
      </c>
      <c r="AC3444" t="s">
        <v>101</v>
      </c>
      <c r="AD3444" t="s">
        <v>101</v>
      </c>
    </row>
    <row r="3445" spans="1:30">
      <c r="A3445">
        <v>44</v>
      </c>
      <c r="B3445">
        <v>44</v>
      </c>
      <c r="C3445" s="20">
        <v>0.00461805555555556</v>
      </c>
      <c r="D3445" s="20"/>
      <c r="E3445" s="14" t="s">
        <v>33</v>
      </c>
      <c r="F3445">
        <v>120</v>
      </c>
      <c r="H3445">
        <v>1.18</v>
      </c>
      <c r="I3445">
        <v>8.9</v>
      </c>
      <c r="J3445">
        <v>1.21</v>
      </c>
      <c r="L3445">
        <v>43</v>
      </c>
      <c r="M3445">
        <v>34.4</v>
      </c>
      <c r="N3445">
        <v>33.7</v>
      </c>
      <c r="U3445">
        <v>1.02</v>
      </c>
      <c r="V3445">
        <v>23.3</v>
      </c>
      <c r="W3445">
        <v>2.5</v>
      </c>
      <c r="X3445">
        <v>0</v>
      </c>
      <c r="Y3445">
        <v>0</v>
      </c>
      <c r="Z3445">
        <v>1.86</v>
      </c>
      <c r="AA3445">
        <v>1.987</v>
      </c>
      <c r="AB3445" t="s">
        <v>103</v>
      </c>
      <c r="AC3445" t="s">
        <v>101</v>
      </c>
      <c r="AD3445" t="s">
        <v>101</v>
      </c>
    </row>
    <row r="3446" spans="1:30">
      <c r="A3446">
        <v>44</v>
      </c>
      <c r="B3446">
        <v>44</v>
      </c>
      <c r="C3446" s="20">
        <v>0.00465277777777778</v>
      </c>
      <c r="D3446" s="20"/>
      <c r="E3446" s="14" t="s">
        <v>33</v>
      </c>
      <c r="F3446">
        <v>120</v>
      </c>
      <c r="H3446">
        <v>1.2</v>
      </c>
      <c r="I3446">
        <v>9.1</v>
      </c>
      <c r="J3446">
        <v>1.24</v>
      </c>
      <c r="L3446">
        <v>43</v>
      </c>
      <c r="M3446">
        <v>33.3</v>
      </c>
      <c r="N3446">
        <v>32.4</v>
      </c>
      <c r="U3446">
        <v>1.03</v>
      </c>
      <c r="V3446">
        <v>25.4</v>
      </c>
      <c r="W3446">
        <v>2.6</v>
      </c>
      <c r="X3446">
        <v>0</v>
      </c>
      <c r="Y3446">
        <v>0</v>
      </c>
      <c r="Z3446">
        <v>1.697</v>
      </c>
      <c r="AA3446">
        <v>1.77</v>
      </c>
      <c r="AB3446" t="s">
        <v>103</v>
      </c>
      <c r="AC3446" t="s">
        <v>101</v>
      </c>
      <c r="AD3446" t="s">
        <v>101</v>
      </c>
    </row>
    <row r="3447" spans="1:30">
      <c r="A3447">
        <v>44</v>
      </c>
      <c r="B3447">
        <v>44</v>
      </c>
      <c r="C3447" s="20">
        <v>0.00467592592592593</v>
      </c>
      <c r="D3447" s="20"/>
      <c r="E3447" s="14" t="s">
        <v>33</v>
      </c>
      <c r="F3447">
        <v>121</v>
      </c>
      <c r="H3447">
        <v>1.21</v>
      </c>
      <c r="I3447">
        <v>9.2</v>
      </c>
      <c r="J3447">
        <v>1.25</v>
      </c>
      <c r="L3447">
        <v>44</v>
      </c>
      <c r="M3447">
        <v>33.7</v>
      </c>
      <c r="N3447">
        <v>32.6</v>
      </c>
      <c r="U3447">
        <v>1.03</v>
      </c>
      <c r="V3447">
        <v>23.9</v>
      </c>
      <c r="W3447">
        <v>2.6</v>
      </c>
      <c r="X3447">
        <v>0</v>
      </c>
      <c r="Y3447">
        <v>0</v>
      </c>
      <c r="Z3447">
        <v>1.832</v>
      </c>
      <c r="AA3447">
        <v>1.911</v>
      </c>
      <c r="AB3447" t="s">
        <v>103</v>
      </c>
      <c r="AC3447" t="s">
        <v>101</v>
      </c>
      <c r="AD3447" t="s">
        <v>101</v>
      </c>
    </row>
    <row r="3448" spans="1:30">
      <c r="A3448">
        <v>44</v>
      </c>
      <c r="B3448">
        <v>44</v>
      </c>
      <c r="C3448" s="20">
        <v>0.00471064814814815</v>
      </c>
      <c r="D3448" s="20"/>
      <c r="E3448" s="14" t="s">
        <v>33</v>
      </c>
      <c r="F3448">
        <v>121</v>
      </c>
      <c r="H3448">
        <v>1.15</v>
      </c>
      <c r="I3448">
        <v>8.7</v>
      </c>
      <c r="J3448">
        <v>1.2</v>
      </c>
      <c r="L3448">
        <v>42</v>
      </c>
      <c r="M3448">
        <v>33.8</v>
      </c>
      <c r="N3448">
        <v>32.5</v>
      </c>
      <c r="U3448">
        <v>1.04</v>
      </c>
      <c r="V3448">
        <v>22.6</v>
      </c>
      <c r="W3448">
        <v>2.5</v>
      </c>
      <c r="X3448">
        <v>0</v>
      </c>
      <c r="Y3448">
        <v>0</v>
      </c>
      <c r="Z3448">
        <v>1.835</v>
      </c>
      <c r="AA3448">
        <v>1.966</v>
      </c>
      <c r="AB3448" t="s">
        <v>103</v>
      </c>
      <c r="AC3448" t="s">
        <v>101</v>
      </c>
      <c r="AD3448" t="s">
        <v>101</v>
      </c>
    </row>
    <row r="3449" spans="1:30">
      <c r="A3449">
        <v>44</v>
      </c>
      <c r="B3449">
        <v>44</v>
      </c>
      <c r="C3449" s="20">
        <v>0.00475694444444444</v>
      </c>
      <c r="D3449" s="20"/>
      <c r="E3449" s="14" t="s">
        <v>33</v>
      </c>
      <c r="F3449">
        <v>121</v>
      </c>
      <c r="H3449">
        <v>0.93</v>
      </c>
      <c r="I3449">
        <v>7</v>
      </c>
      <c r="J3449">
        <v>0.95</v>
      </c>
      <c r="L3449">
        <v>31</v>
      </c>
      <c r="M3449">
        <v>31.3</v>
      </c>
      <c r="N3449">
        <v>30.6</v>
      </c>
      <c r="U3449">
        <v>1.02</v>
      </c>
      <c r="V3449">
        <v>15.5</v>
      </c>
      <c r="W3449">
        <v>2</v>
      </c>
      <c r="X3449">
        <v>0</v>
      </c>
      <c r="Y3449">
        <v>0</v>
      </c>
      <c r="Z3449">
        <v>2.004</v>
      </c>
      <c r="AA3449">
        <v>1.756</v>
      </c>
      <c r="AB3449" t="s">
        <v>103</v>
      </c>
      <c r="AC3449" t="s">
        <v>101</v>
      </c>
      <c r="AD3449" t="s">
        <v>101</v>
      </c>
    </row>
    <row r="3450" spans="1:30">
      <c r="A3450">
        <v>44</v>
      </c>
      <c r="B3450">
        <v>44</v>
      </c>
      <c r="C3450" s="20">
        <v>0.00478009259259259</v>
      </c>
      <c r="D3450" s="20"/>
      <c r="E3450" s="14" t="s">
        <v>33</v>
      </c>
      <c r="F3450">
        <v>121</v>
      </c>
      <c r="H3450">
        <v>1.44</v>
      </c>
      <c r="I3450">
        <v>10.9</v>
      </c>
      <c r="J3450">
        <v>1.43</v>
      </c>
      <c r="L3450">
        <v>48</v>
      </c>
      <c r="M3450">
        <v>30.8</v>
      </c>
      <c r="N3450">
        <v>31.1</v>
      </c>
      <c r="U3450">
        <v>0.99</v>
      </c>
      <c r="V3450">
        <v>25.8</v>
      </c>
      <c r="W3450">
        <v>3.1</v>
      </c>
      <c r="X3450">
        <v>0</v>
      </c>
      <c r="Y3450">
        <v>0</v>
      </c>
      <c r="Z3450">
        <v>1.846</v>
      </c>
      <c r="AA3450">
        <v>2.05</v>
      </c>
      <c r="AB3450" t="s">
        <v>103</v>
      </c>
      <c r="AC3450" t="s">
        <v>101</v>
      </c>
      <c r="AD3450" t="s">
        <v>101</v>
      </c>
    </row>
    <row r="3451" spans="1:30">
      <c r="A3451">
        <v>44</v>
      </c>
      <c r="B3451">
        <v>44</v>
      </c>
      <c r="C3451" s="20">
        <v>0.00480324074074074</v>
      </c>
      <c r="D3451" s="20"/>
      <c r="E3451" s="14" t="s">
        <v>33</v>
      </c>
      <c r="F3451">
        <v>121</v>
      </c>
      <c r="H3451">
        <v>1.3</v>
      </c>
      <c r="I3451">
        <v>9.8</v>
      </c>
      <c r="J3451">
        <v>1.3</v>
      </c>
      <c r="L3451">
        <v>46</v>
      </c>
      <c r="M3451">
        <v>32.6</v>
      </c>
      <c r="N3451">
        <v>32.8</v>
      </c>
      <c r="U3451">
        <v>1</v>
      </c>
      <c r="V3451">
        <v>28.3</v>
      </c>
      <c r="W3451">
        <v>2.8</v>
      </c>
      <c r="X3451">
        <v>0</v>
      </c>
      <c r="Y3451">
        <v>0</v>
      </c>
      <c r="Z3451">
        <v>1.621</v>
      </c>
      <c r="AA3451">
        <v>1.686</v>
      </c>
      <c r="AB3451" t="s">
        <v>103</v>
      </c>
      <c r="AC3451" t="s">
        <v>101</v>
      </c>
      <c r="AD3451" t="s">
        <v>101</v>
      </c>
    </row>
    <row r="3452" spans="1:30">
      <c r="A3452">
        <v>44</v>
      </c>
      <c r="B3452">
        <v>44</v>
      </c>
      <c r="C3452" s="20">
        <v>0.00483796296296296</v>
      </c>
      <c r="D3452" s="20"/>
      <c r="E3452" s="14" t="s">
        <v>33</v>
      </c>
      <c r="F3452">
        <v>121</v>
      </c>
      <c r="H3452">
        <v>1.35</v>
      </c>
      <c r="I3452">
        <v>10.2</v>
      </c>
      <c r="J3452">
        <v>1.38</v>
      </c>
      <c r="L3452">
        <v>47</v>
      </c>
      <c r="M3452">
        <v>32.4</v>
      </c>
      <c r="N3452">
        <v>32</v>
      </c>
      <c r="U3452">
        <v>1.01</v>
      </c>
      <c r="V3452">
        <v>26.8</v>
      </c>
      <c r="W3452">
        <v>2.9</v>
      </c>
      <c r="X3452">
        <v>0</v>
      </c>
      <c r="Y3452">
        <v>0</v>
      </c>
      <c r="Z3452">
        <v>1.76</v>
      </c>
      <c r="AA3452">
        <v>1.853</v>
      </c>
      <c r="AB3452" t="s">
        <v>103</v>
      </c>
      <c r="AC3452" t="s">
        <v>101</v>
      </c>
      <c r="AD3452" t="s">
        <v>101</v>
      </c>
    </row>
    <row r="3453" spans="1:30">
      <c r="A3453">
        <v>44</v>
      </c>
      <c r="B3453">
        <v>44</v>
      </c>
      <c r="C3453" s="20">
        <v>0.00486111111111111</v>
      </c>
      <c r="D3453" s="20"/>
      <c r="E3453" s="14" t="s">
        <v>33</v>
      </c>
      <c r="F3453">
        <v>121</v>
      </c>
      <c r="H3453">
        <v>1.29</v>
      </c>
      <c r="I3453">
        <v>9.7</v>
      </c>
      <c r="J3453">
        <v>1.31</v>
      </c>
      <c r="L3453">
        <v>45</v>
      </c>
      <c r="M3453">
        <v>32.7</v>
      </c>
      <c r="N3453">
        <v>32.1</v>
      </c>
      <c r="U3453">
        <v>1.02</v>
      </c>
      <c r="V3453">
        <v>26.4</v>
      </c>
      <c r="W3453">
        <v>2.8</v>
      </c>
      <c r="X3453">
        <v>0</v>
      </c>
      <c r="Y3453">
        <v>0</v>
      </c>
      <c r="Z3453">
        <v>1.711</v>
      </c>
      <c r="AA3453">
        <v>1.733</v>
      </c>
      <c r="AB3453" t="s">
        <v>103</v>
      </c>
      <c r="AC3453" t="s">
        <v>101</v>
      </c>
      <c r="AD3453" t="s">
        <v>101</v>
      </c>
    </row>
    <row r="3454" spans="1:30">
      <c r="A3454">
        <v>44</v>
      </c>
      <c r="B3454">
        <v>44</v>
      </c>
      <c r="C3454" s="20">
        <v>0.00488425925925926</v>
      </c>
      <c r="D3454" s="20"/>
      <c r="E3454" s="14" t="s">
        <v>33</v>
      </c>
      <c r="F3454">
        <v>121</v>
      </c>
      <c r="H3454">
        <v>1.22</v>
      </c>
      <c r="I3454">
        <v>9.2</v>
      </c>
      <c r="J3454">
        <v>1.27</v>
      </c>
      <c r="L3454">
        <v>47</v>
      </c>
      <c r="M3454">
        <v>35.9</v>
      </c>
      <c r="N3454">
        <v>34.5</v>
      </c>
      <c r="U3454">
        <v>1.04</v>
      </c>
      <c r="V3454">
        <v>26.5</v>
      </c>
      <c r="W3454">
        <v>2.6</v>
      </c>
      <c r="X3454">
        <v>0</v>
      </c>
      <c r="Y3454">
        <v>0</v>
      </c>
      <c r="Z3454">
        <v>1.767</v>
      </c>
      <c r="AA3454">
        <v>1.888</v>
      </c>
      <c r="AB3454" t="s">
        <v>103</v>
      </c>
      <c r="AC3454" t="s">
        <v>101</v>
      </c>
      <c r="AD3454" t="s">
        <v>101</v>
      </c>
    </row>
    <row r="3455" spans="1:30">
      <c r="A3455">
        <v>44</v>
      </c>
      <c r="B3455">
        <v>44</v>
      </c>
      <c r="C3455" s="20">
        <v>0.00490740740740741</v>
      </c>
      <c r="D3455" s="20"/>
      <c r="E3455" s="14" t="s">
        <v>33</v>
      </c>
      <c r="F3455">
        <v>122</v>
      </c>
      <c r="H3455">
        <v>1.19</v>
      </c>
      <c r="I3455">
        <v>8.9</v>
      </c>
      <c r="J3455">
        <v>1.24</v>
      </c>
      <c r="L3455">
        <v>45</v>
      </c>
      <c r="M3455">
        <v>35.1</v>
      </c>
      <c r="N3455">
        <v>33.5</v>
      </c>
      <c r="U3455">
        <v>1.05</v>
      </c>
      <c r="V3455">
        <v>26.1</v>
      </c>
      <c r="W3455">
        <v>2.6</v>
      </c>
      <c r="X3455">
        <v>0</v>
      </c>
      <c r="Y3455">
        <v>0</v>
      </c>
      <c r="Z3455">
        <v>1.716</v>
      </c>
      <c r="AA3455">
        <v>1.7</v>
      </c>
      <c r="AB3455" t="s">
        <v>103</v>
      </c>
      <c r="AC3455" t="s">
        <v>101</v>
      </c>
      <c r="AD3455" t="s">
        <v>101</v>
      </c>
    </row>
    <row r="3456" spans="1:30">
      <c r="A3456">
        <v>44</v>
      </c>
      <c r="B3456">
        <v>44</v>
      </c>
      <c r="C3456" s="20">
        <v>0.00494212962962963</v>
      </c>
      <c r="D3456" s="20"/>
      <c r="E3456" s="14" t="s">
        <v>33</v>
      </c>
      <c r="F3456">
        <v>122</v>
      </c>
      <c r="H3456">
        <v>1.12</v>
      </c>
      <c r="I3456">
        <v>8.4</v>
      </c>
      <c r="J3456">
        <v>1.18</v>
      </c>
      <c r="L3456">
        <v>39</v>
      </c>
      <c r="M3456">
        <v>32.5</v>
      </c>
      <c r="N3456">
        <v>30.9</v>
      </c>
      <c r="U3456">
        <v>1.05</v>
      </c>
      <c r="V3456">
        <v>22.6</v>
      </c>
      <c r="W3456">
        <v>2.4</v>
      </c>
      <c r="X3456">
        <v>0</v>
      </c>
      <c r="Y3456">
        <v>0</v>
      </c>
      <c r="Z3456">
        <v>1.731</v>
      </c>
      <c r="AA3456">
        <v>1.808</v>
      </c>
      <c r="AB3456" t="s">
        <v>103</v>
      </c>
      <c r="AC3456" t="s">
        <v>101</v>
      </c>
      <c r="AD3456" t="s">
        <v>101</v>
      </c>
    </row>
    <row r="3457" spans="1:30">
      <c r="A3457">
        <v>44</v>
      </c>
      <c r="B3457">
        <v>44</v>
      </c>
      <c r="C3457" s="20">
        <v>0.00496527777777778</v>
      </c>
      <c r="D3457" s="20"/>
      <c r="E3457" s="14" t="s">
        <v>33</v>
      </c>
      <c r="F3457">
        <v>122</v>
      </c>
      <c r="H3457">
        <v>1.22</v>
      </c>
      <c r="I3457">
        <v>9.2</v>
      </c>
      <c r="J3457">
        <v>1.27</v>
      </c>
      <c r="L3457">
        <v>43</v>
      </c>
      <c r="M3457">
        <v>32.8</v>
      </c>
      <c r="N3457">
        <v>31.5</v>
      </c>
      <c r="U3457">
        <v>1.04</v>
      </c>
      <c r="V3457">
        <v>27.4</v>
      </c>
      <c r="W3457">
        <v>2.6</v>
      </c>
      <c r="X3457">
        <v>0</v>
      </c>
      <c r="Y3457">
        <v>0</v>
      </c>
      <c r="Z3457">
        <v>1.578</v>
      </c>
      <c r="AA3457">
        <v>1.642</v>
      </c>
      <c r="AB3457" t="s">
        <v>103</v>
      </c>
      <c r="AC3457" t="s">
        <v>101</v>
      </c>
      <c r="AD3457" t="s">
        <v>101</v>
      </c>
    </row>
    <row r="3458" spans="1:30">
      <c r="A3458">
        <v>44</v>
      </c>
      <c r="B3458">
        <v>44</v>
      </c>
      <c r="C3458" s="20">
        <v>0.00498842592592593</v>
      </c>
      <c r="D3458" s="20"/>
      <c r="E3458" s="14" t="s">
        <v>33</v>
      </c>
      <c r="F3458">
        <v>122</v>
      </c>
      <c r="H3458">
        <v>1.26</v>
      </c>
      <c r="I3458">
        <v>9.5</v>
      </c>
      <c r="J3458">
        <v>1.32</v>
      </c>
      <c r="L3458">
        <v>46</v>
      </c>
      <c r="M3458">
        <v>34</v>
      </c>
      <c r="N3458">
        <v>32.4</v>
      </c>
      <c r="U3458">
        <v>1.05</v>
      </c>
      <c r="V3458">
        <v>27</v>
      </c>
      <c r="W3458">
        <v>2.7</v>
      </c>
      <c r="X3458">
        <v>0</v>
      </c>
      <c r="Y3458">
        <v>0</v>
      </c>
      <c r="Z3458">
        <v>1.708</v>
      </c>
      <c r="AA3458">
        <v>1.715</v>
      </c>
      <c r="AB3458" t="s">
        <v>103</v>
      </c>
      <c r="AC3458" t="s">
        <v>101</v>
      </c>
      <c r="AD3458" t="s">
        <v>101</v>
      </c>
    </row>
    <row r="3459" spans="1:30">
      <c r="A3459">
        <v>44</v>
      </c>
      <c r="B3459">
        <v>44</v>
      </c>
      <c r="C3459" s="20">
        <v>0.00501157407407407</v>
      </c>
      <c r="D3459" s="20"/>
      <c r="E3459" s="14" t="s">
        <v>33</v>
      </c>
      <c r="F3459">
        <v>122</v>
      </c>
      <c r="H3459">
        <v>1.25</v>
      </c>
      <c r="I3459">
        <v>9.4</v>
      </c>
      <c r="J3459">
        <v>1.3</v>
      </c>
      <c r="L3459">
        <v>46</v>
      </c>
      <c r="M3459">
        <v>34</v>
      </c>
      <c r="N3459">
        <v>32.6</v>
      </c>
      <c r="U3459">
        <v>1.04</v>
      </c>
      <c r="V3459">
        <v>29.3</v>
      </c>
      <c r="W3459">
        <v>2.7</v>
      </c>
      <c r="X3459">
        <v>0</v>
      </c>
      <c r="Y3459">
        <v>0</v>
      </c>
      <c r="Z3459">
        <v>1.571</v>
      </c>
      <c r="AA3459">
        <v>1.682</v>
      </c>
      <c r="AB3459" t="s">
        <v>103</v>
      </c>
      <c r="AC3459" t="s">
        <v>101</v>
      </c>
      <c r="AD3459" t="s">
        <v>101</v>
      </c>
    </row>
    <row r="3460" spans="1:30">
      <c r="A3460">
        <v>44</v>
      </c>
      <c r="B3460">
        <v>44</v>
      </c>
      <c r="C3460" s="20">
        <v>0.00503472222222222</v>
      </c>
      <c r="D3460" s="20"/>
      <c r="E3460" s="14" t="s">
        <v>33</v>
      </c>
      <c r="F3460">
        <v>121</v>
      </c>
      <c r="H3460">
        <v>1.3</v>
      </c>
      <c r="I3460">
        <v>9.8</v>
      </c>
      <c r="J3460">
        <v>1.35</v>
      </c>
      <c r="L3460">
        <v>48</v>
      </c>
      <c r="M3460">
        <v>34.3</v>
      </c>
      <c r="N3460">
        <v>33</v>
      </c>
      <c r="U3460">
        <v>1.04</v>
      </c>
      <c r="V3460">
        <v>30.5</v>
      </c>
      <c r="W3460">
        <v>2.8</v>
      </c>
      <c r="X3460">
        <v>0</v>
      </c>
      <c r="Y3460">
        <v>0</v>
      </c>
      <c r="Z3460">
        <v>1.584</v>
      </c>
      <c r="AA3460">
        <v>1.639</v>
      </c>
      <c r="AB3460" t="s">
        <v>103</v>
      </c>
      <c r="AC3460" t="s">
        <v>101</v>
      </c>
      <c r="AD3460" t="s">
        <v>101</v>
      </c>
    </row>
    <row r="3461" spans="1:30">
      <c r="A3461">
        <v>44</v>
      </c>
      <c r="B3461">
        <v>44</v>
      </c>
      <c r="C3461" s="20">
        <v>0.00506944444444444</v>
      </c>
      <c r="D3461" s="20"/>
      <c r="E3461" s="14" t="s">
        <v>33</v>
      </c>
      <c r="F3461">
        <v>121</v>
      </c>
      <c r="H3461">
        <v>1.24</v>
      </c>
      <c r="I3461">
        <v>9.3</v>
      </c>
      <c r="J3461">
        <v>1.29</v>
      </c>
      <c r="L3461">
        <v>46</v>
      </c>
      <c r="M3461">
        <v>34.3</v>
      </c>
      <c r="N3461">
        <v>32.8</v>
      </c>
      <c r="U3461">
        <v>1.05</v>
      </c>
      <c r="V3461">
        <v>27.1</v>
      </c>
      <c r="W3461">
        <v>2.7</v>
      </c>
      <c r="X3461">
        <v>0</v>
      </c>
      <c r="Y3461">
        <v>0</v>
      </c>
      <c r="Z3461">
        <v>1.684</v>
      </c>
      <c r="AA3461">
        <v>1.68</v>
      </c>
      <c r="AB3461" t="s">
        <v>103</v>
      </c>
      <c r="AC3461" t="s">
        <v>101</v>
      </c>
      <c r="AD3461" t="s">
        <v>101</v>
      </c>
    </row>
    <row r="3462" spans="1:30">
      <c r="A3462">
        <v>44</v>
      </c>
      <c r="B3462">
        <v>44</v>
      </c>
      <c r="C3462" s="20">
        <v>0.00509259259259259</v>
      </c>
      <c r="D3462" s="20"/>
      <c r="E3462" s="14" t="s">
        <v>33</v>
      </c>
      <c r="F3462">
        <v>121</v>
      </c>
      <c r="H3462">
        <v>1.11</v>
      </c>
      <c r="I3462">
        <v>8.4</v>
      </c>
      <c r="J3462">
        <v>1.17</v>
      </c>
      <c r="L3462">
        <v>40</v>
      </c>
      <c r="M3462">
        <v>33.8</v>
      </c>
      <c r="N3462">
        <v>32.1</v>
      </c>
      <c r="U3462">
        <v>1.05</v>
      </c>
      <c r="V3462">
        <v>23</v>
      </c>
      <c r="W3462">
        <v>2.4</v>
      </c>
      <c r="X3462">
        <v>0</v>
      </c>
      <c r="Y3462">
        <v>0</v>
      </c>
      <c r="Z3462">
        <v>1.751</v>
      </c>
      <c r="AA3462">
        <v>1.837</v>
      </c>
      <c r="AB3462" t="s">
        <v>103</v>
      </c>
      <c r="AC3462" t="s">
        <v>101</v>
      </c>
      <c r="AD3462" t="s">
        <v>101</v>
      </c>
    </row>
    <row r="3463" spans="1:30">
      <c r="A3463">
        <v>44</v>
      </c>
      <c r="B3463">
        <v>44</v>
      </c>
      <c r="C3463" s="20">
        <v>0.00513888888888889</v>
      </c>
      <c r="D3463" s="20"/>
      <c r="E3463" s="14" t="s">
        <v>33</v>
      </c>
      <c r="F3463">
        <v>121</v>
      </c>
      <c r="H3463">
        <v>1.16</v>
      </c>
      <c r="I3463">
        <v>8.8</v>
      </c>
      <c r="J3463">
        <v>1.2</v>
      </c>
      <c r="L3463">
        <v>39</v>
      </c>
      <c r="M3463">
        <v>31.9</v>
      </c>
      <c r="N3463">
        <v>30.9</v>
      </c>
      <c r="U3463">
        <v>1.03</v>
      </c>
      <c r="V3463">
        <v>14.7</v>
      </c>
      <c r="W3463">
        <v>2.5</v>
      </c>
      <c r="X3463">
        <v>0</v>
      </c>
      <c r="Y3463">
        <v>0</v>
      </c>
      <c r="Z3463">
        <v>2.635</v>
      </c>
      <c r="AA3463">
        <v>2.222</v>
      </c>
      <c r="AB3463" t="s">
        <v>103</v>
      </c>
      <c r="AC3463" t="s">
        <v>101</v>
      </c>
      <c r="AD3463" t="s">
        <v>101</v>
      </c>
    </row>
    <row r="3464" spans="1:30">
      <c r="A3464">
        <v>44</v>
      </c>
      <c r="B3464">
        <v>44</v>
      </c>
      <c r="C3464" s="20">
        <v>0.00517361111111111</v>
      </c>
      <c r="D3464" s="20"/>
      <c r="E3464" s="14" t="s">
        <v>33</v>
      </c>
      <c r="F3464">
        <v>121</v>
      </c>
      <c r="H3464">
        <v>1.21</v>
      </c>
      <c r="I3464">
        <v>9.1</v>
      </c>
      <c r="J3464">
        <v>1.25</v>
      </c>
      <c r="L3464">
        <v>40</v>
      </c>
      <c r="M3464">
        <v>31.3</v>
      </c>
      <c r="N3464">
        <v>30.3</v>
      </c>
      <c r="U3464">
        <v>1.03</v>
      </c>
      <c r="V3464">
        <v>20.1</v>
      </c>
      <c r="W3464">
        <v>2.6</v>
      </c>
      <c r="X3464">
        <v>0</v>
      </c>
      <c r="Y3464">
        <v>0</v>
      </c>
      <c r="Z3464">
        <v>2.005</v>
      </c>
      <c r="AA3464">
        <v>2.351</v>
      </c>
      <c r="AB3464" t="s">
        <v>103</v>
      </c>
      <c r="AC3464" t="s">
        <v>101</v>
      </c>
      <c r="AD3464" t="s">
        <v>101</v>
      </c>
    </row>
    <row r="3465" spans="1:30">
      <c r="A3465">
        <v>44</v>
      </c>
      <c r="B3465">
        <v>44</v>
      </c>
      <c r="C3465" s="20">
        <v>0.00520833333333333</v>
      </c>
      <c r="D3465" s="20"/>
      <c r="E3465" s="14" t="s">
        <v>33</v>
      </c>
      <c r="F3465">
        <v>122</v>
      </c>
      <c r="H3465">
        <v>1.21</v>
      </c>
      <c r="I3465">
        <v>9.1</v>
      </c>
      <c r="J3465">
        <v>1.26</v>
      </c>
      <c r="L3465">
        <v>42</v>
      </c>
      <c r="M3465">
        <v>32.2</v>
      </c>
      <c r="N3465">
        <v>30.9</v>
      </c>
      <c r="U3465">
        <v>1.04</v>
      </c>
      <c r="V3465">
        <v>22.1</v>
      </c>
      <c r="W3465">
        <v>2.6</v>
      </c>
      <c r="X3465">
        <v>0</v>
      </c>
      <c r="Y3465">
        <v>0</v>
      </c>
      <c r="Z3465">
        <v>1.884</v>
      </c>
      <c r="AA3465">
        <v>2.057</v>
      </c>
      <c r="AB3465" t="s">
        <v>103</v>
      </c>
      <c r="AC3465" t="s">
        <v>101</v>
      </c>
      <c r="AD3465" t="s">
        <v>101</v>
      </c>
    </row>
    <row r="3466" spans="1:30">
      <c r="A3466">
        <v>44</v>
      </c>
      <c r="B3466">
        <v>44</v>
      </c>
      <c r="C3466" s="20">
        <v>0.00523148148148148</v>
      </c>
      <c r="D3466" s="20"/>
      <c r="E3466" s="14" t="s">
        <v>33</v>
      </c>
      <c r="F3466">
        <v>122</v>
      </c>
      <c r="H3466">
        <v>1.31</v>
      </c>
      <c r="I3466">
        <v>9.8</v>
      </c>
      <c r="J3466">
        <v>1.37</v>
      </c>
      <c r="L3466">
        <v>48</v>
      </c>
      <c r="M3466">
        <v>34</v>
      </c>
      <c r="N3466">
        <v>32.5</v>
      </c>
      <c r="U3466">
        <v>1.05</v>
      </c>
      <c r="V3466">
        <v>26.1</v>
      </c>
      <c r="W3466">
        <v>2.8</v>
      </c>
      <c r="X3466">
        <v>0</v>
      </c>
      <c r="Y3466">
        <v>0</v>
      </c>
      <c r="Z3466">
        <v>1.823</v>
      </c>
      <c r="AA3466">
        <v>1.918</v>
      </c>
      <c r="AB3466" t="s">
        <v>103</v>
      </c>
      <c r="AC3466" t="s">
        <v>101</v>
      </c>
      <c r="AD3466" t="s">
        <v>101</v>
      </c>
    </row>
    <row r="3467" spans="1:30">
      <c r="A3467">
        <v>44</v>
      </c>
      <c r="B3467">
        <v>44</v>
      </c>
      <c r="C3467" s="20">
        <v>0.0052662037037037</v>
      </c>
      <c r="D3467" s="20"/>
      <c r="E3467" s="14" t="s">
        <v>33</v>
      </c>
      <c r="F3467">
        <v>122</v>
      </c>
      <c r="H3467">
        <v>1.25</v>
      </c>
      <c r="I3467">
        <v>9.4</v>
      </c>
      <c r="J3467">
        <v>1.31</v>
      </c>
      <c r="L3467">
        <v>45</v>
      </c>
      <c r="M3467">
        <v>33.6</v>
      </c>
      <c r="N3467">
        <v>31.9</v>
      </c>
      <c r="U3467">
        <v>1.05</v>
      </c>
      <c r="V3467">
        <v>26.5</v>
      </c>
      <c r="W3467">
        <v>2.7</v>
      </c>
      <c r="X3467">
        <v>0</v>
      </c>
      <c r="Y3467">
        <v>0</v>
      </c>
      <c r="Z3467">
        <v>1.699</v>
      </c>
      <c r="AA3467">
        <v>1.784</v>
      </c>
      <c r="AB3467" t="s">
        <v>103</v>
      </c>
      <c r="AC3467" t="s">
        <v>101</v>
      </c>
      <c r="AD3467" t="s">
        <v>101</v>
      </c>
    </row>
    <row r="3468" spans="1:30">
      <c r="A3468">
        <v>44</v>
      </c>
      <c r="B3468">
        <v>44</v>
      </c>
      <c r="C3468" s="20">
        <v>0.00528935185185185</v>
      </c>
      <c r="D3468" s="20"/>
      <c r="E3468" s="14" t="s">
        <v>33</v>
      </c>
      <c r="F3468">
        <v>122</v>
      </c>
      <c r="H3468">
        <v>1.39</v>
      </c>
      <c r="I3468">
        <v>10.5</v>
      </c>
      <c r="J3468">
        <v>1.46</v>
      </c>
      <c r="L3468">
        <v>51</v>
      </c>
      <c r="M3468">
        <v>34.5</v>
      </c>
      <c r="N3468">
        <v>32.7</v>
      </c>
      <c r="U3468">
        <v>1.06</v>
      </c>
      <c r="V3468">
        <v>26.9</v>
      </c>
      <c r="W3468">
        <v>3</v>
      </c>
      <c r="X3468">
        <v>0</v>
      </c>
      <c r="Y3468">
        <v>0</v>
      </c>
      <c r="Z3468">
        <v>1.897</v>
      </c>
      <c r="AA3468">
        <v>1.885</v>
      </c>
      <c r="AB3468" t="s">
        <v>103</v>
      </c>
      <c r="AC3468" t="s">
        <v>101</v>
      </c>
      <c r="AD3468" t="s">
        <v>101</v>
      </c>
    </row>
    <row r="3469" spans="1:30">
      <c r="A3469">
        <v>44</v>
      </c>
      <c r="B3469">
        <v>44</v>
      </c>
      <c r="C3469" s="20">
        <v>0.00532407407407407</v>
      </c>
      <c r="D3469" s="20"/>
      <c r="E3469" s="14" t="s">
        <v>33</v>
      </c>
      <c r="F3469">
        <v>122</v>
      </c>
      <c r="H3469">
        <v>1.19</v>
      </c>
      <c r="I3469">
        <v>8.9</v>
      </c>
      <c r="J3469">
        <v>1.29</v>
      </c>
      <c r="L3469">
        <v>42</v>
      </c>
      <c r="M3469">
        <v>33.5</v>
      </c>
      <c r="N3469">
        <v>30.9</v>
      </c>
      <c r="U3469">
        <v>1.08</v>
      </c>
      <c r="V3469">
        <v>18.1</v>
      </c>
      <c r="W3469">
        <v>2.6</v>
      </c>
      <c r="X3469">
        <v>0</v>
      </c>
      <c r="Y3469">
        <v>0</v>
      </c>
      <c r="Z3469">
        <v>2.312</v>
      </c>
      <c r="AA3469">
        <v>2.323</v>
      </c>
      <c r="AB3469" t="s">
        <v>103</v>
      </c>
      <c r="AC3469" t="s">
        <v>101</v>
      </c>
      <c r="AD3469" t="s">
        <v>101</v>
      </c>
    </row>
    <row r="3470" spans="1:30">
      <c r="A3470">
        <v>44</v>
      </c>
      <c r="B3470">
        <v>44</v>
      </c>
      <c r="C3470" s="20">
        <v>0.00534722222222222</v>
      </c>
      <c r="D3470" s="20"/>
      <c r="E3470" s="14" t="s">
        <v>33</v>
      </c>
      <c r="F3470">
        <v>122</v>
      </c>
      <c r="H3470">
        <v>1.08</v>
      </c>
      <c r="I3470">
        <v>8.1</v>
      </c>
      <c r="J3470">
        <v>1.13</v>
      </c>
      <c r="L3470">
        <v>39</v>
      </c>
      <c r="M3470">
        <v>33.4</v>
      </c>
      <c r="N3470">
        <v>31.8</v>
      </c>
      <c r="U3470">
        <v>1.05</v>
      </c>
      <c r="V3470">
        <v>26.9</v>
      </c>
      <c r="W3470">
        <v>2.3</v>
      </c>
      <c r="X3470">
        <v>0</v>
      </c>
      <c r="Y3470">
        <v>0</v>
      </c>
      <c r="Z3470">
        <v>1.455</v>
      </c>
      <c r="AA3470">
        <v>1.528</v>
      </c>
      <c r="AB3470" t="s">
        <v>103</v>
      </c>
      <c r="AC3470" t="s">
        <v>101</v>
      </c>
      <c r="AD3470" t="s">
        <v>101</v>
      </c>
    </row>
    <row r="3471" spans="1:30">
      <c r="A3471">
        <v>44</v>
      </c>
      <c r="B3471">
        <v>44</v>
      </c>
      <c r="C3471" s="20">
        <v>0.00538194444444445</v>
      </c>
      <c r="D3471" s="20"/>
      <c r="E3471" s="14" t="s">
        <v>33</v>
      </c>
      <c r="F3471">
        <v>123</v>
      </c>
      <c r="H3471">
        <v>1.22</v>
      </c>
      <c r="I3471">
        <v>9.2</v>
      </c>
      <c r="J3471">
        <v>1.3</v>
      </c>
      <c r="L3471">
        <v>44</v>
      </c>
      <c r="M3471">
        <v>33.3</v>
      </c>
      <c r="N3471">
        <v>31.4</v>
      </c>
      <c r="U3471">
        <v>1.06</v>
      </c>
      <c r="V3471">
        <v>25.1</v>
      </c>
      <c r="W3471">
        <v>2.6</v>
      </c>
      <c r="X3471">
        <v>0</v>
      </c>
      <c r="Y3471">
        <v>0</v>
      </c>
      <c r="Z3471">
        <v>1.741</v>
      </c>
      <c r="AA3471">
        <v>1.795</v>
      </c>
      <c r="AB3471" t="s">
        <v>103</v>
      </c>
      <c r="AC3471" t="s">
        <v>101</v>
      </c>
      <c r="AD3471" t="s">
        <v>101</v>
      </c>
    </row>
    <row r="3472" spans="1:30">
      <c r="A3472">
        <v>44</v>
      </c>
      <c r="B3472">
        <v>44</v>
      </c>
      <c r="C3472" s="20">
        <v>0.00540509259259259</v>
      </c>
      <c r="D3472" s="20"/>
      <c r="E3472" s="14" t="s">
        <v>33</v>
      </c>
      <c r="F3472">
        <v>123</v>
      </c>
      <c r="H3472">
        <v>1.16</v>
      </c>
      <c r="I3472">
        <v>8.8</v>
      </c>
      <c r="J3472">
        <v>1.25</v>
      </c>
      <c r="L3472">
        <v>42</v>
      </c>
      <c r="M3472">
        <v>33.8</v>
      </c>
      <c r="N3472">
        <v>31.4</v>
      </c>
      <c r="U3472">
        <v>1.08</v>
      </c>
      <c r="V3472">
        <v>26.3</v>
      </c>
      <c r="W3472">
        <v>2.5</v>
      </c>
      <c r="X3472">
        <v>0</v>
      </c>
      <c r="Y3472">
        <v>0</v>
      </c>
      <c r="Z3472">
        <v>1.615</v>
      </c>
      <c r="AA3472">
        <v>1.833</v>
      </c>
      <c r="AB3472" t="s">
        <v>103</v>
      </c>
      <c r="AC3472" t="s">
        <v>101</v>
      </c>
      <c r="AD3472" t="s">
        <v>101</v>
      </c>
    </row>
    <row r="3473" spans="1:30">
      <c r="A3473">
        <v>44</v>
      </c>
      <c r="B3473">
        <v>44</v>
      </c>
      <c r="C3473" s="20">
        <v>0.00542824074074074</v>
      </c>
      <c r="D3473" s="20"/>
      <c r="E3473" s="14" t="s">
        <v>33</v>
      </c>
      <c r="F3473">
        <v>123</v>
      </c>
      <c r="H3473">
        <v>1.27</v>
      </c>
      <c r="I3473">
        <v>9.6</v>
      </c>
      <c r="J3473">
        <v>1.36</v>
      </c>
      <c r="L3473">
        <v>47</v>
      </c>
      <c r="M3473">
        <v>34.2</v>
      </c>
      <c r="N3473">
        <v>31.9</v>
      </c>
      <c r="U3473">
        <v>1.07</v>
      </c>
      <c r="V3473">
        <v>26.8</v>
      </c>
      <c r="W3473">
        <v>2.7</v>
      </c>
      <c r="X3473">
        <v>0</v>
      </c>
      <c r="Y3473">
        <v>0</v>
      </c>
      <c r="Z3473">
        <v>1.743</v>
      </c>
      <c r="AA3473">
        <v>1.789</v>
      </c>
      <c r="AB3473" t="s">
        <v>103</v>
      </c>
      <c r="AC3473" t="s">
        <v>101</v>
      </c>
      <c r="AD3473" t="s">
        <v>101</v>
      </c>
    </row>
    <row r="3474" spans="1:30">
      <c r="A3474">
        <v>44</v>
      </c>
      <c r="B3474">
        <v>44</v>
      </c>
      <c r="C3474" s="20">
        <v>0.00545138888888889</v>
      </c>
      <c r="D3474" s="20"/>
      <c r="E3474" s="14" t="s">
        <v>33</v>
      </c>
      <c r="F3474">
        <v>123</v>
      </c>
      <c r="H3474">
        <v>1.27</v>
      </c>
      <c r="I3474">
        <v>9.6</v>
      </c>
      <c r="J3474">
        <v>1.36</v>
      </c>
      <c r="L3474">
        <v>48</v>
      </c>
      <c r="M3474">
        <v>35.2</v>
      </c>
      <c r="N3474">
        <v>32.8</v>
      </c>
      <c r="U3474">
        <v>1.08</v>
      </c>
      <c r="V3474">
        <v>29.7</v>
      </c>
      <c r="W3474">
        <v>2.7</v>
      </c>
      <c r="X3474">
        <v>0</v>
      </c>
      <c r="Y3474">
        <v>0</v>
      </c>
      <c r="Z3474">
        <v>1.622</v>
      </c>
      <c r="AA3474">
        <v>1.729</v>
      </c>
      <c r="AB3474" t="s">
        <v>103</v>
      </c>
      <c r="AC3474" t="s">
        <v>101</v>
      </c>
      <c r="AD3474" t="s">
        <v>101</v>
      </c>
    </row>
    <row r="3475" spans="1:30">
      <c r="A3475">
        <v>44</v>
      </c>
      <c r="B3475">
        <v>44</v>
      </c>
      <c r="C3475" s="20">
        <v>0.00547453703703704</v>
      </c>
      <c r="D3475" s="20"/>
      <c r="E3475" s="14" t="s">
        <v>33</v>
      </c>
      <c r="F3475">
        <v>123</v>
      </c>
      <c r="H3475">
        <v>1.23</v>
      </c>
      <c r="I3475">
        <v>9.3</v>
      </c>
      <c r="J3475">
        <v>1.35</v>
      </c>
      <c r="L3475">
        <v>48</v>
      </c>
      <c r="M3475">
        <v>36.6</v>
      </c>
      <c r="N3475">
        <v>33.4</v>
      </c>
      <c r="U3475">
        <v>1.1</v>
      </c>
      <c r="V3475">
        <v>27.9</v>
      </c>
      <c r="W3475">
        <v>2.6</v>
      </c>
      <c r="X3475">
        <v>0</v>
      </c>
      <c r="Y3475">
        <v>0</v>
      </c>
      <c r="Z3475">
        <v>1.729</v>
      </c>
      <c r="AA3475">
        <v>1.699</v>
      </c>
      <c r="AB3475" t="s">
        <v>103</v>
      </c>
      <c r="AC3475" t="s">
        <v>101</v>
      </c>
      <c r="AD3475" t="s">
        <v>101</v>
      </c>
    </row>
    <row r="3476" spans="1:30">
      <c r="A3476">
        <v>44</v>
      </c>
      <c r="B3476">
        <v>44</v>
      </c>
      <c r="C3476" s="20">
        <v>0.00549768518518519</v>
      </c>
      <c r="D3476" s="20"/>
      <c r="E3476" s="14" t="s">
        <v>33</v>
      </c>
      <c r="F3476">
        <v>126</v>
      </c>
      <c r="H3476">
        <v>1.32</v>
      </c>
      <c r="I3476">
        <v>10</v>
      </c>
      <c r="J3476">
        <v>1.45</v>
      </c>
      <c r="L3476">
        <v>53</v>
      </c>
      <c r="M3476">
        <v>37.2</v>
      </c>
      <c r="N3476">
        <v>33.9</v>
      </c>
      <c r="U3476">
        <v>1.1</v>
      </c>
      <c r="V3476">
        <v>30.2</v>
      </c>
      <c r="W3476">
        <v>2.8</v>
      </c>
      <c r="X3476">
        <v>0</v>
      </c>
      <c r="Y3476">
        <v>0</v>
      </c>
      <c r="Z3476">
        <v>1.752</v>
      </c>
      <c r="AA3476">
        <v>1.76</v>
      </c>
      <c r="AB3476" t="s">
        <v>103</v>
      </c>
      <c r="AC3476" t="s">
        <v>101</v>
      </c>
      <c r="AD3476" t="s">
        <v>101</v>
      </c>
    </row>
    <row r="3477" spans="1:30">
      <c r="A3477">
        <v>44</v>
      </c>
      <c r="B3477">
        <v>44</v>
      </c>
      <c r="C3477" s="20">
        <v>0.00552083333333333</v>
      </c>
      <c r="D3477" s="20"/>
      <c r="E3477" s="14" t="s">
        <v>33</v>
      </c>
      <c r="F3477">
        <v>126</v>
      </c>
      <c r="H3477">
        <v>1.27</v>
      </c>
      <c r="I3477">
        <v>9.6</v>
      </c>
      <c r="J3477">
        <v>1.41</v>
      </c>
      <c r="L3477">
        <v>54</v>
      </c>
      <c r="M3477">
        <v>39.1</v>
      </c>
      <c r="N3477">
        <v>35.3</v>
      </c>
      <c r="U3477">
        <v>1.11</v>
      </c>
      <c r="V3477">
        <v>33.9</v>
      </c>
      <c r="W3477">
        <v>2.7</v>
      </c>
      <c r="X3477">
        <v>0</v>
      </c>
      <c r="Y3477">
        <v>0</v>
      </c>
      <c r="Z3477">
        <v>1.589</v>
      </c>
      <c r="AA3477">
        <v>1.747</v>
      </c>
      <c r="AB3477" t="s">
        <v>103</v>
      </c>
      <c r="AC3477" t="s">
        <v>101</v>
      </c>
      <c r="AD3477" t="s">
        <v>101</v>
      </c>
    </row>
    <row r="3478" spans="1:30">
      <c r="A3478">
        <v>44</v>
      </c>
      <c r="B3478">
        <v>44</v>
      </c>
      <c r="C3478" s="20">
        <v>0.00554398148148148</v>
      </c>
      <c r="D3478" s="20"/>
      <c r="E3478" s="14" t="s">
        <v>33</v>
      </c>
      <c r="F3478">
        <v>126</v>
      </c>
      <c r="H3478">
        <v>1.32</v>
      </c>
      <c r="I3478">
        <v>9.9</v>
      </c>
      <c r="J3478">
        <v>1.46</v>
      </c>
      <c r="L3478">
        <v>54</v>
      </c>
      <c r="M3478">
        <v>37.6</v>
      </c>
      <c r="N3478">
        <v>33.9</v>
      </c>
      <c r="U3478">
        <v>1.11</v>
      </c>
      <c r="V3478">
        <v>35.5</v>
      </c>
      <c r="W3478">
        <v>2.8</v>
      </c>
      <c r="X3478">
        <v>0</v>
      </c>
      <c r="Y3478">
        <v>0</v>
      </c>
      <c r="Z3478">
        <v>1.516</v>
      </c>
      <c r="AA3478">
        <v>1.446</v>
      </c>
      <c r="AB3478" t="s">
        <v>103</v>
      </c>
      <c r="AC3478" t="s">
        <v>101</v>
      </c>
      <c r="AD3478" t="s">
        <v>101</v>
      </c>
    </row>
    <row r="3479" spans="1:30">
      <c r="A3479">
        <v>44</v>
      </c>
      <c r="B3479">
        <v>44</v>
      </c>
      <c r="C3479" s="20">
        <v>0.00556712962962963</v>
      </c>
      <c r="D3479" s="20"/>
      <c r="E3479" s="14" t="s">
        <v>33</v>
      </c>
      <c r="F3479">
        <v>126</v>
      </c>
      <c r="H3479">
        <v>1.26</v>
      </c>
      <c r="I3479">
        <v>9.5</v>
      </c>
      <c r="J3479">
        <v>1.4</v>
      </c>
      <c r="L3479">
        <v>51</v>
      </c>
      <c r="M3479">
        <v>37.3</v>
      </c>
      <c r="N3479">
        <v>33.6</v>
      </c>
      <c r="U3479">
        <v>1.11</v>
      </c>
      <c r="V3479">
        <v>33.1</v>
      </c>
      <c r="W3479">
        <v>2.7</v>
      </c>
      <c r="X3479">
        <v>0</v>
      </c>
      <c r="Y3479">
        <v>0</v>
      </c>
      <c r="Z3479">
        <v>1.542</v>
      </c>
      <c r="AA3479">
        <v>1.572</v>
      </c>
      <c r="AB3479" t="s">
        <v>103</v>
      </c>
      <c r="AC3479" t="s">
        <v>101</v>
      </c>
      <c r="AD3479" t="s">
        <v>101</v>
      </c>
    </row>
    <row r="3480" spans="1:30">
      <c r="A3480">
        <v>44</v>
      </c>
      <c r="B3480">
        <v>44</v>
      </c>
      <c r="C3480" s="20">
        <v>0.00559027777777778</v>
      </c>
      <c r="D3480" s="20"/>
      <c r="E3480" s="14" t="s">
        <v>33</v>
      </c>
      <c r="F3480">
        <v>126</v>
      </c>
      <c r="H3480">
        <v>1.28</v>
      </c>
      <c r="I3480">
        <v>9.7</v>
      </c>
      <c r="J3480">
        <v>1.4</v>
      </c>
      <c r="L3480">
        <v>50</v>
      </c>
      <c r="M3480">
        <v>35.8</v>
      </c>
      <c r="N3480">
        <v>32.7</v>
      </c>
      <c r="U3480">
        <v>1.1</v>
      </c>
      <c r="V3480">
        <v>30.6</v>
      </c>
      <c r="W3480">
        <v>2.8</v>
      </c>
      <c r="X3480">
        <v>0</v>
      </c>
      <c r="Y3480">
        <v>0</v>
      </c>
      <c r="Z3480">
        <v>1.62</v>
      </c>
      <c r="AA3480">
        <v>1.627</v>
      </c>
      <c r="AB3480" t="s">
        <v>103</v>
      </c>
      <c r="AC3480" t="s">
        <v>101</v>
      </c>
      <c r="AD3480" t="s">
        <v>101</v>
      </c>
    </row>
    <row r="3481" spans="1:30">
      <c r="A3481">
        <v>44</v>
      </c>
      <c r="B3481">
        <v>44</v>
      </c>
      <c r="C3481" s="20">
        <v>0.00561342592592593</v>
      </c>
      <c r="D3481" s="20"/>
      <c r="E3481" s="14" t="s">
        <v>33</v>
      </c>
      <c r="F3481">
        <v>125</v>
      </c>
      <c r="H3481">
        <v>1.26</v>
      </c>
      <c r="I3481">
        <v>9.5</v>
      </c>
      <c r="J3481">
        <v>1.36</v>
      </c>
      <c r="L3481">
        <v>48</v>
      </c>
      <c r="M3481">
        <v>35</v>
      </c>
      <c r="N3481">
        <v>32.3</v>
      </c>
      <c r="U3481">
        <v>1.08</v>
      </c>
      <c r="V3481">
        <v>30.5</v>
      </c>
      <c r="W3481">
        <v>2.7</v>
      </c>
      <c r="X3481">
        <v>0</v>
      </c>
      <c r="Y3481">
        <v>0</v>
      </c>
      <c r="Z3481">
        <v>1.567</v>
      </c>
      <c r="AA3481">
        <v>1.469</v>
      </c>
      <c r="AB3481" t="s">
        <v>103</v>
      </c>
      <c r="AC3481" t="s">
        <v>101</v>
      </c>
      <c r="AD3481" t="s">
        <v>101</v>
      </c>
    </row>
    <row r="3482" spans="1:30">
      <c r="A3482">
        <v>44</v>
      </c>
      <c r="B3482">
        <v>44</v>
      </c>
      <c r="C3482" s="20">
        <v>0.00563657407407407</v>
      </c>
      <c r="D3482" s="20"/>
      <c r="E3482" s="14" t="s">
        <v>33</v>
      </c>
      <c r="F3482">
        <v>125</v>
      </c>
      <c r="H3482">
        <v>1.1</v>
      </c>
      <c r="I3482">
        <v>8.3</v>
      </c>
      <c r="J3482">
        <v>1.2</v>
      </c>
      <c r="L3482">
        <v>44</v>
      </c>
      <c r="M3482">
        <v>36.2</v>
      </c>
      <c r="N3482">
        <v>33.4</v>
      </c>
      <c r="U3482">
        <v>1.08</v>
      </c>
      <c r="V3482">
        <v>31.4</v>
      </c>
      <c r="W3482">
        <v>2.4</v>
      </c>
      <c r="X3482">
        <v>0</v>
      </c>
      <c r="Y3482">
        <v>0</v>
      </c>
      <c r="Z3482">
        <v>1.392</v>
      </c>
      <c r="AA3482">
        <v>1.599</v>
      </c>
      <c r="AB3482" t="s">
        <v>103</v>
      </c>
      <c r="AC3482" t="s">
        <v>101</v>
      </c>
      <c r="AD3482" t="s">
        <v>101</v>
      </c>
    </row>
    <row r="3483" spans="1:30">
      <c r="A3483">
        <v>44</v>
      </c>
      <c r="B3483">
        <v>44</v>
      </c>
      <c r="C3483" s="20">
        <v>0.00564814814814815</v>
      </c>
      <c r="D3483" s="20"/>
      <c r="E3483" s="14" t="s">
        <v>33</v>
      </c>
      <c r="F3483">
        <v>125</v>
      </c>
      <c r="H3483">
        <v>1.29</v>
      </c>
      <c r="I3483">
        <v>9.8</v>
      </c>
      <c r="J3483">
        <v>1.4</v>
      </c>
      <c r="L3483">
        <v>49</v>
      </c>
      <c r="M3483">
        <v>34.8</v>
      </c>
      <c r="N3483">
        <v>32.2</v>
      </c>
      <c r="U3483">
        <v>1.08</v>
      </c>
      <c r="V3483">
        <v>33.5</v>
      </c>
      <c r="W3483">
        <v>2.8</v>
      </c>
      <c r="X3483">
        <v>0</v>
      </c>
      <c r="Y3483">
        <v>0</v>
      </c>
      <c r="Z3483">
        <v>1.464</v>
      </c>
      <c r="AA3483">
        <v>1.529</v>
      </c>
      <c r="AB3483" t="s">
        <v>103</v>
      </c>
      <c r="AC3483" t="s">
        <v>101</v>
      </c>
      <c r="AD3483" t="s">
        <v>101</v>
      </c>
    </row>
    <row r="3484" spans="1:30">
      <c r="A3484">
        <v>44</v>
      </c>
      <c r="B3484">
        <v>44</v>
      </c>
      <c r="C3484" s="20">
        <v>0.0056712962962963</v>
      </c>
      <c r="D3484" s="20"/>
      <c r="E3484" s="14" t="s">
        <v>33</v>
      </c>
      <c r="F3484">
        <v>125</v>
      </c>
      <c r="H3484">
        <v>1.3</v>
      </c>
      <c r="I3484">
        <v>9.8</v>
      </c>
      <c r="J3484">
        <v>1.41</v>
      </c>
      <c r="L3484">
        <v>51</v>
      </c>
      <c r="M3484">
        <v>36.2</v>
      </c>
      <c r="N3484">
        <v>33.4</v>
      </c>
      <c r="U3484">
        <v>1.08</v>
      </c>
      <c r="V3484">
        <v>34.5</v>
      </c>
      <c r="W3484">
        <v>2.8</v>
      </c>
      <c r="X3484">
        <v>0</v>
      </c>
      <c r="Y3484">
        <v>0</v>
      </c>
      <c r="Z3484">
        <v>1.49</v>
      </c>
      <c r="AA3484">
        <v>1.537</v>
      </c>
      <c r="AB3484" t="s">
        <v>103</v>
      </c>
      <c r="AC3484" t="s">
        <v>101</v>
      </c>
      <c r="AD3484" t="s">
        <v>101</v>
      </c>
    </row>
    <row r="3485" spans="1:30">
      <c r="A3485">
        <v>44</v>
      </c>
      <c r="B3485">
        <v>44</v>
      </c>
      <c r="C3485" s="20">
        <v>0.00569444444444444</v>
      </c>
      <c r="D3485" s="20"/>
      <c r="E3485" s="14" t="s">
        <v>33</v>
      </c>
      <c r="F3485">
        <v>125</v>
      </c>
      <c r="H3485">
        <v>1.29</v>
      </c>
      <c r="I3485">
        <v>9.7</v>
      </c>
      <c r="J3485">
        <v>1.41</v>
      </c>
      <c r="L3485">
        <v>51</v>
      </c>
      <c r="M3485">
        <v>36.7</v>
      </c>
      <c r="N3485">
        <v>33.6</v>
      </c>
      <c r="U3485">
        <v>1.09</v>
      </c>
      <c r="V3485">
        <v>32.4</v>
      </c>
      <c r="W3485">
        <v>2.8</v>
      </c>
      <c r="X3485">
        <v>0</v>
      </c>
      <c r="Y3485">
        <v>0</v>
      </c>
      <c r="Z3485">
        <v>1.581</v>
      </c>
      <c r="AA3485">
        <v>1.628</v>
      </c>
      <c r="AB3485" t="s">
        <v>103</v>
      </c>
      <c r="AC3485" t="s">
        <v>101</v>
      </c>
      <c r="AD3485" t="s">
        <v>101</v>
      </c>
    </row>
    <row r="3486" spans="1:30">
      <c r="A3486">
        <v>44</v>
      </c>
      <c r="B3486">
        <v>44</v>
      </c>
      <c r="C3486" s="20">
        <v>0.00571759259259259</v>
      </c>
      <c r="D3486" s="20"/>
      <c r="E3486" s="14" t="s">
        <v>33</v>
      </c>
      <c r="F3486">
        <v>125</v>
      </c>
      <c r="H3486">
        <v>1.22</v>
      </c>
      <c r="I3486">
        <v>9.2</v>
      </c>
      <c r="J3486">
        <v>1.34</v>
      </c>
      <c r="L3486">
        <v>50</v>
      </c>
      <c r="M3486">
        <v>38.1</v>
      </c>
      <c r="N3486">
        <v>34.6</v>
      </c>
      <c r="U3486">
        <v>1.1</v>
      </c>
      <c r="V3486">
        <v>30</v>
      </c>
      <c r="W3486">
        <v>2.6</v>
      </c>
      <c r="X3486">
        <v>0</v>
      </c>
      <c r="Y3486">
        <v>0</v>
      </c>
      <c r="Z3486">
        <v>1.664</v>
      </c>
      <c r="AA3486">
        <v>1.733</v>
      </c>
      <c r="AB3486" t="s">
        <v>103</v>
      </c>
      <c r="AC3486" t="s">
        <v>101</v>
      </c>
      <c r="AD3486" t="s">
        <v>101</v>
      </c>
    </row>
    <row r="3487" spans="1:30">
      <c r="A3487">
        <v>44</v>
      </c>
      <c r="B3487">
        <v>44</v>
      </c>
      <c r="C3487" s="20">
        <v>0.00574074074074074</v>
      </c>
      <c r="D3487" s="20"/>
      <c r="E3487" s="14" t="s">
        <v>33</v>
      </c>
      <c r="F3487">
        <v>126</v>
      </c>
      <c r="H3487">
        <v>1.24</v>
      </c>
      <c r="I3487">
        <v>9.4</v>
      </c>
      <c r="J3487">
        <v>1.4</v>
      </c>
      <c r="L3487">
        <v>52</v>
      </c>
      <c r="M3487">
        <v>39.2</v>
      </c>
      <c r="N3487">
        <v>34.8</v>
      </c>
      <c r="U3487">
        <v>1.13</v>
      </c>
      <c r="V3487">
        <v>31.7</v>
      </c>
      <c r="W3487">
        <v>2.7</v>
      </c>
      <c r="X3487">
        <v>0</v>
      </c>
      <c r="Y3487">
        <v>0</v>
      </c>
      <c r="Z3487">
        <v>1.653</v>
      </c>
      <c r="AA3487">
        <v>1.774</v>
      </c>
      <c r="AB3487" t="s">
        <v>103</v>
      </c>
      <c r="AC3487" t="s">
        <v>101</v>
      </c>
      <c r="AD3487" t="s">
        <v>101</v>
      </c>
    </row>
    <row r="3488" spans="1:30">
      <c r="A3488">
        <v>44</v>
      </c>
      <c r="B3488">
        <v>44</v>
      </c>
      <c r="C3488" s="20">
        <v>0.00576388888888889</v>
      </c>
      <c r="D3488" s="20"/>
      <c r="E3488" s="14" t="s">
        <v>33</v>
      </c>
      <c r="F3488">
        <v>126</v>
      </c>
      <c r="H3488">
        <v>1.19</v>
      </c>
      <c r="I3488">
        <v>8.9</v>
      </c>
      <c r="J3488">
        <v>1.32</v>
      </c>
      <c r="L3488">
        <v>48</v>
      </c>
      <c r="M3488">
        <v>37.3</v>
      </c>
      <c r="N3488">
        <v>33.4</v>
      </c>
      <c r="U3488">
        <v>1.11</v>
      </c>
      <c r="V3488">
        <v>28.3</v>
      </c>
      <c r="W3488">
        <v>2.6</v>
      </c>
      <c r="X3488">
        <v>0</v>
      </c>
      <c r="Y3488">
        <v>0</v>
      </c>
      <c r="Z3488">
        <v>1.681</v>
      </c>
      <c r="AA3488">
        <v>1.734</v>
      </c>
      <c r="AB3488" t="s">
        <v>103</v>
      </c>
      <c r="AC3488" t="s">
        <v>101</v>
      </c>
      <c r="AD3488" t="s">
        <v>101</v>
      </c>
    </row>
    <row r="3489" spans="1:30">
      <c r="A3489">
        <v>44</v>
      </c>
      <c r="B3489">
        <v>44</v>
      </c>
      <c r="C3489" s="20">
        <v>0.00578703703703704</v>
      </c>
      <c r="D3489" s="20"/>
      <c r="E3489" s="14" t="s">
        <v>33</v>
      </c>
      <c r="F3489">
        <v>125</v>
      </c>
      <c r="H3489">
        <v>1.13</v>
      </c>
      <c r="I3489">
        <v>8.5</v>
      </c>
      <c r="J3489">
        <v>1.27</v>
      </c>
      <c r="L3489">
        <v>46</v>
      </c>
      <c r="M3489">
        <v>37.7</v>
      </c>
      <c r="N3489">
        <v>33.5</v>
      </c>
      <c r="U3489">
        <v>1.12</v>
      </c>
      <c r="V3489">
        <v>25.9</v>
      </c>
      <c r="W3489">
        <v>2.4</v>
      </c>
      <c r="X3489">
        <v>0</v>
      </c>
      <c r="Y3489">
        <v>0</v>
      </c>
      <c r="Z3489">
        <v>1.768</v>
      </c>
      <c r="AA3489">
        <v>1.768</v>
      </c>
      <c r="AB3489" t="s">
        <v>103</v>
      </c>
      <c r="AC3489" t="s">
        <v>101</v>
      </c>
      <c r="AD3489" t="s">
        <v>101</v>
      </c>
    </row>
    <row r="3490" spans="1:30">
      <c r="A3490">
        <v>44</v>
      </c>
      <c r="B3490">
        <v>44</v>
      </c>
      <c r="C3490" s="20">
        <v>0.00581018518518519</v>
      </c>
      <c r="D3490" s="20"/>
      <c r="E3490" s="14" t="s">
        <v>33</v>
      </c>
      <c r="F3490">
        <v>125</v>
      </c>
      <c r="H3490">
        <v>1.17</v>
      </c>
      <c r="I3490">
        <v>8.8</v>
      </c>
      <c r="J3490">
        <v>1.31</v>
      </c>
      <c r="L3490">
        <v>48</v>
      </c>
      <c r="M3490">
        <v>38</v>
      </c>
      <c r="N3490">
        <v>33.9</v>
      </c>
      <c r="U3490">
        <v>1.12</v>
      </c>
      <c r="V3490">
        <v>27.9</v>
      </c>
      <c r="W3490">
        <v>2.5</v>
      </c>
      <c r="X3490">
        <v>0</v>
      </c>
      <c r="Y3490">
        <v>0</v>
      </c>
      <c r="Z3490">
        <v>1.714</v>
      </c>
      <c r="AA3490">
        <v>1.778</v>
      </c>
      <c r="AB3490" t="s">
        <v>103</v>
      </c>
      <c r="AC3490" t="s">
        <v>101</v>
      </c>
      <c r="AD3490" t="s">
        <v>101</v>
      </c>
    </row>
    <row r="3491" spans="1:30">
      <c r="A3491">
        <v>44</v>
      </c>
      <c r="B3491">
        <v>44</v>
      </c>
      <c r="C3491" s="20">
        <v>0.00584490740740741</v>
      </c>
      <c r="D3491" s="20"/>
      <c r="E3491" s="14" t="s">
        <v>33</v>
      </c>
      <c r="F3491">
        <v>125</v>
      </c>
      <c r="H3491">
        <v>1.25</v>
      </c>
      <c r="I3491">
        <v>9.4</v>
      </c>
      <c r="J3491">
        <v>1.39</v>
      </c>
      <c r="L3491">
        <v>50</v>
      </c>
      <c r="M3491">
        <v>37.3</v>
      </c>
      <c r="N3491">
        <v>33.5</v>
      </c>
      <c r="U3491">
        <v>1.11</v>
      </c>
      <c r="V3491">
        <v>27.9</v>
      </c>
      <c r="W3491">
        <v>2.7</v>
      </c>
      <c r="X3491">
        <v>0</v>
      </c>
      <c r="Y3491">
        <v>0</v>
      </c>
      <c r="Z3491">
        <v>1.793</v>
      </c>
      <c r="AA3491">
        <v>1.8</v>
      </c>
      <c r="AB3491" t="s">
        <v>103</v>
      </c>
      <c r="AC3491" t="s">
        <v>101</v>
      </c>
      <c r="AD3491" t="s">
        <v>101</v>
      </c>
    </row>
    <row r="3492" spans="1:30">
      <c r="A3492">
        <v>44</v>
      </c>
      <c r="B3492">
        <v>44</v>
      </c>
      <c r="C3492" s="20">
        <v>0.00586805555555555</v>
      </c>
      <c r="D3492" s="20"/>
      <c r="E3492" s="14" t="s">
        <v>33</v>
      </c>
      <c r="F3492">
        <v>125</v>
      </c>
      <c r="H3492">
        <v>1.2</v>
      </c>
      <c r="I3492">
        <v>9.1</v>
      </c>
      <c r="J3492">
        <v>1.33</v>
      </c>
      <c r="L3492">
        <v>47</v>
      </c>
      <c r="M3492">
        <v>35.8</v>
      </c>
      <c r="N3492">
        <v>32.4</v>
      </c>
      <c r="U3492">
        <v>1.1</v>
      </c>
      <c r="V3492">
        <v>28.2</v>
      </c>
      <c r="W3492">
        <v>2.6</v>
      </c>
      <c r="X3492">
        <v>0</v>
      </c>
      <c r="Y3492">
        <v>0</v>
      </c>
      <c r="Z3492">
        <v>1.652</v>
      </c>
      <c r="AA3492">
        <v>1.712</v>
      </c>
      <c r="AB3492" t="s">
        <v>103</v>
      </c>
      <c r="AC3492" t="s">
        <v>101</v>
      </c>
      <c r="AD3492" t="s">
        <v>101</v>
      </c>
    </row>
    <row r="3493" spans="1:30">
      <c r="A3493">
        <v>44</v>
      </c>
      <c r="B3493">
        <v>44</v>
      </c>
      <c r="C3493" s="20">
        <v>0.0058912037037037</v>
      </c>
      <c r="D3493" s="20"/>
      <c r="E3493" s="14" t="s">
        <v>33</v>
      </c>
      <c r="F3493">
        <v>125</v>
      </c>
      <c r="H3493">
        <v>1.2</v>
      </c>
      <c r="I3493">
        <v>9</v>
      </c>
      <c r="J3493">
        <v>1.31</v>
      </c>
      <c r="L3493">
        <v>46</v>
      </c>
      <c r="M3493">
        <v>35.6</v>
      </c>
      <c r="N3493">
        <v>32.5</v>
      </c>
      <c r="U3493">
        <v>1.1</v>
      </c>
      <c r="V3493">
        <v>25.3</v>
      </c>
      <c r="W3493">
        <v>2.6</v>
      </c>
      <c r="X3493">
        <v>0</v>
      </c>
      <c r="Y3493">
        <v>0</v>
      </c>
      <c r="Z3493">
        <v>1.806</v>
      </c>
      <c r="AA3493">
        <v>1.831</v>
      </c>
      <c r="AB3493" t="s">
        <v>103</v>
      </c>
      <c r="AC3493" t="s">
        <v>101</v>
      </c>
      <c r="AD3493" t="s">
        <v>101</v>
      </c>
    </row>
    <row r="3494" spans="1:30">
      <c r="A3494">
        <v>44</v>
      </c>
      <c r="B3494">
        <v>44</v>
      </c>
      <c r="C3494" s="20">
        <v>0.00591435185185185</v>
      </c>
      <c r="D3494" s="20"/>
      <c r="E3494" s="14" t="s">
        <v>33</v>
      </c>
      <c r="F3494">
        <v>125</v>
      </c>
      <c r="H3494">
        <v>1.22</v>
      </c>
      <c r="I3494">
        <v>9.2</v>
      </c>
      <c r="J3494">
        <v>1.32</v>
      </c>
      <c r="L3494">
        <v>46</v>
      </c>
      <c r="M3494">
        <v>34.6</v>
      </c>
      <c r="N3494">
        <v>32</v>
      </c>
      <c r="U3494">
        <v>1.08</v>
      </c>
      <c r="V3494">
        <v>27.1</v>
      </c>
      <c r="W3494">
        <v>2.6</v>
      </c>
      <c r="X3494">
        <v>0</v>
      </c>
      <c r="Y3494">
        <v>0</v>
      </c>
      <c r="Z3494">
        <v>1.68</v>
      </c>
      <c r="AA3494">
        <v>1.726</v>
      </c>
      <c r="AB3494" t="s">
        <v>103</v>
      </c>
      <c r="AC3494" t="s">
        <v>101</v>
      </c>
      <c r="AD3494" t="s">
        <v>101</v>
      </c>
    </row>
    <row r="3495" spans="1:30">
      <c r="A3495">
        <v>44</v>
      </c>
      <c r="B3495">
        <v>44</v>
      </c>
      <c r="C3495" s="20">
        <v>0.0059375</v>
      </c>
      <c r="D3495" s="20"/>
      <c r="E3495" s="14" t="s">
        <v>33</v>
      </c>
      <c r="F3495">
        <v>125</v>
      </c>
      <c r="H3495">
        <v>1.21</v>
      </c>
      <c r="I3495">
        <v>9.1</v>
      </c>
      <c r="J3495">
        <v>1.32</v>
      </c>
      <c r="L3495">
        <v>46</v>
      </c>
      <c r="M3495">
        <v>35</v>
      </c>
      <c r="N3495">
        <v>32.3</v>
      </c>
      <c r="U3495">
        <v>1.09</v>
      </c>
      <c r="V3495">
        <v>28.4</v>
      </c>
      <c r="W3495">
        <v>2.6</v>
      </c>
      <c r="X3495">
        <v>0</v>
      </c>
      <c r="Y3495">
        <v>0</v>
      </c>
      <c r="Z3495">
        <v>1.614</v>
      </c>
      <c r="AA3495">
        <v>1.733</v>
      </c>
      <c r="AB3495" t="s">
        <v>103</v>
      </c>
      <c r="AC3495" t="s">
        <v>101</v>
      </c>
      <c r="AD3495" t="s">
        <v>101</v>
      </c>
    </row>
    <row r="3496" spans="1:30">
      <c r="A3496">
        <v>44</v>
      </c>
      <c r="B3496">
        <v>44</v>
      </c>
      <c r="C3496" s="20">
        <v>0.00596064814814815</v>
      </c>
      <c r="D3496" s="20"/>
      <c r="E3496" s="14" t="s">
        <v>33</v>
      </c>
      <c r="F3496">
        <v>125</v>
      </c>
      <c r="H3496">
        <v>1.3</v>
      </c>
      <c r="I3496">
        <v>9.8</v>
      </c>
      <c r="J3496">
        <v>1.4</v>
      </c>
      <c r="L3496">
        <v>48</v>
      </c>
      <c r="M3496">
        <v>34.2</v>
      </c>
      <c r="N3496">
        <v>31.7</v>
      </c>
      <c r="U3496">
        <v>1.08</v>
      </c>
      <c r="V3496">
        <v>28.8</v>
      </c>
      <c r="W3496">
        <v>2.8</v>
      </c>
      <c r="X3496">
        <v>0</v>
      </c>
      <c r="Y3496">
        <v>0</v>
      </c>
      <c r="Z3496">
        <v>1.66</v>
      </c>
      <c r="AA3496">
        <v>1.712</v>
      </c>
      <c r="AB3496" t="s">
        <v>103</v>
      </c>
      <c r="AC3496" t="s">
        <v>101</v>
      </c>
      <c r="AD3496" t="s">
        <v>101</v>
      </c>
    </row>
    <row r="3497" spans="1:30">
      <c r="A3497">
        <v>44</v>
      </c>
      <c r="B3497">
        <v>44</v>
      </c>
      <c r="C3497" s="20">
        <v>0.00599537037037037</v>
      </c>
      <c r="D3497" s="20"/>
      <c r="E3497" s="14" t="s">
        <v>33</v>
      </c>
      <c r="F3497">
        <v>125</v>
      </c>
      <c r="H3497">
        <v>1.3</v>
      </c>
      <c r="I3497">
        <v>9.8</v>
      </c>
      <c r="J3497">
        <v>1.4</v>
      </c>
      <c r="L3497">
        <v>48</v>
      </c>
      <c r="M3497">
        <v>34.3</v>
      </c>
      <c r="N3497">
        <v>32</v>
      </c>
      <c r="U3497">
        <v>1.07</v>
      </c>
      <c r="V3497">
        <v>28.4</v>
      </c>
      <c r="W3497">
        <v>2.8</v>
      </c>
      <c r="X3497">
        <v>0</v>
      </c>
      <c r="Y3497">
        <v>0</v>
      </c>
      <c r="Z3497">
        <v>1.692</v>
      </c>
      <c r="AA3497">
        <v>1.705</v>
      </c>
      <c r="AB3497" t="s">
        <v>103</v>
      </c>
      <c r="AC3497" t="s">
        <v>101</v>
      </c>
      <c r="AD3497" t="s">
        <v>101</v>
      </c>
    </row>
    <row r="3498" spans="1:30">
      <c r="A3498">
        <v>44</v>
      </c>
      <c r="B3498">
        <v>44</v>
      </c>
      <c r="C3498" s="20">
        <v>0.00601851851851852</v>
      </c>
      <c r="D3498" s="20"/>
      <c r="E3498" s="14" t="s">
        <v>33</v>
      </c>
      <c r="F3498">
        <v>125</v>
      </c>
      <c r="H3498">
        <v>1.23</v>
      </c>
      <c r="I3498">
        <v>9.3</v>
      </c>
      <c r="J3498">
        <v>1.32</v>
      </c>
      <c r="L3498">
        <v>45</v>
      </c>
      <c r="M3498">
        <v>33.8</v>
      </c>
      <c r="N3498">
        <v>31.5</v>
      </c>
      <c r="U3498">
        <v>1.07</v>
      </c>
      <c r="V3498">
        <v>27.1</v>
      </c>
      <c r="W3498">
        <v>2.6</v>
      </c>
      <c r="X3498">
        <v>0</v>
      </c>
      <c r="Y3498">
        <v>0</v>
      </c>
      <c r="Z3498">
        <v>1.651</v>
      </c>
      <c r="AA3498">
        <v>1.726</v>
      </c>
      <c r="AB3498" t="s">
        <v>103</v>
      </c>
      <c r="AC3498" t="s">
        <v>101</v>
      </c>
      <c r="AD3498" t="s">
        <v>101</v>
      </c>
    </row>
    <row r="3499" spans="1:30">
      <c r="A3499">
        <v>44</v>
      </c>
      <c r="B3499">
        <v>44</v>
      </c>
      <c r="C3499" s="20">
        <v>0.00604166666666667</v>
      </c>
      <c r="D3499" s="20"/>
      <c r="E3499" s="14" t="s">
        <v>33</v>
      </c>
      <c r="F3499">
        <v>125</v>
      </c>
      <c r="H3499">
        <v>1.22</v>
      </c>
      <c r="I3499">
        <v>9.2</v>
      </c>
      <c r="J3499">
        <v>1.3</v>
      </c>
      <c r="L3499">
        <v>47</v>
      </c>
      <c r="M3499">
        <v>35.3</v>
      </c>
      <c r="N3499">
        <v>33</v>
      </c>
      <c r="U3499">
        <v>1.07</v>
      </c>
      <c r="V3499">
        <v>30.6</v>
      </c>
      <c r="W3499">
        <v>2.6</v>
      </c>
      <c r="X3499">
        <v>0</v>
      </c>
      <c r="Y3499">
        <v>0</v>
      </c>
      <c r="Z3499">
        <v>1.527</v>
      </c>
      <c r="AA3499">
        <v>1.602</v>
      </c>
      <c r="AB3499" t="s">
        <v>103</v>
      </c>
      <c r="AC3499" t="s">
        <v>101</v>
      </c>
      <c r="AD3499" t="s">
        <v>101</v>
      </c>
    </row>
    <row r="3500" spans="1:30">
      <c r="A3500">
        <v>44</v>
      </c>
      <c r="B3500">
        <v>44</v>
      </c>
      <c r="C3500" s="20">
        <v>0.00605324074074074</v>
      </c>
      <c r="D3500" s="20"/>
      <c r="E3500" s="14" t="s">
        <v>33</v>
      </c>
      <c r="F3500">
        <v>125</v>
      </c>
      <c r="H3500">
        <v>1.33</v>
      </c>
      <c r="I3500">
        <v>10</v>
      </c>
      <c r="J3500">
        <v>1.41</v>
      </c>
      <c r="L3500">
        <v>52</v>
      </c>
      <c r="M3500">
        <v>36.2</v>
      </c>
      <c r="N3500">
        <v>33.9</v>
      </c>
      <c r="U3500">
        <v>1.07</v>
      </c>
      <c r="V3500">
        <v>35.3</v>
      </c>
      <c r="W3500">
        <v>2.9</v>
      </c>
      <c r="X3500">
        <v>0</v>
      </c>
      <c r="Y3500">
        <v>0</v>
      </c>
      <c r="Z3500">
        <v>1.479</v>
      </c>
      <c r="AA3500">
        <v>1.491</v>
      </c>
      <c r="AB3500" t="s">
        <v>103</v>
      </c>
      <c r="AC3500" t="s">
        <v>101</v>
      </c>
      <c r="AD3500" t="s">
        <v>101</v>
      </c>
    </row>
    <row r="3501" spans="1:30">
      <c r="A3501">
        <v>44</v>
      </c>
      <c r="B3501">
        <v>44</v>
      </c>
      <c r="C3501" s="20">
        <v>0.00607638888888889</v>
      </c>
      <c r="D3501" s="20"/>
      <c r="E3501" s="14" t="s">
        <v>33</v>
      </c>
      <c r="F3501">
        <v>125</v>
      </c>
      <c r="H3501">
        <v>1.35</v>
      </c>
      <c r="I3501">
        <v>10.2</v>
      </c>
      <c r="J3501">
        <v>1.45</v>
      </c>
      <c r="L3501">
        <v>51</v>
      </c>
      <c r="M3501">
        <v>35.3</v>
      </c>
      <c r="N3501">
        <v>32.9</v>
      </c>
      <c r="U3501">
        <v>1.07</v>
      </c>
      <c r="V3501">
        <v>31.2</v>
      </c>
      <c r="W3501">
        <v>2.9</v>
      </c>
      <c r="X3501">
        <v>0</v>
      </c>
      <c r="Y3501">
        <v>0</v>
      </c>
      <c r="Z3501">
        <v>1.642</v>
      </c>
      <c r="AA3501">
        <v>1.742</v>
      </c>
      <c r="AB3501" t="s">
        <v>103</v>
      </c>
      <c r="AC3501" t="s">
        <v>101</v>
      </c>
      <c r="AD3501" t="s">
        <v>101</v>
      </c>
    </row>
    <row r="3502" spans="1:30">
      <c r="A3502">
        <v>44</v>
      </c>
      <c r="B3502">
        <v>44</v>
      </c>
      <c r="C3502" s="20">
        <v>0.00609953703703704</v>
      </c>
      <c r="D3502" s="20"/>
      <c r="E3502" s="14" t="s">
        <v>33</v>
      </c>
      <c r="F3502">
        <v>125</v>
      </c>
      <c r="H3502">
        <v>1.31</v>
      </c>
      <c r="I3502">
        <v>9.9</v>
      </c>
      <c r="J3502">
        <v>1.41</v>
      </c>
      <c r="L3502">
        <v>51</v>
      </c>
      <c r="M3502">
        <v>36</v>
      </c>
      <c r="N3502">
        <v>33.3</v>
      </c>
      <c r="U3502">
        <v>1.08</v>
      </c>
      <c r="V3502">
        <v>29.1</v>
      </c>
      <c r="W3502">
        <v>2.8</v>
      </c>
      <c r="X3502">
        <v>0</v>
      </c>
      <c r="Y3502">
        <v>0</v>
      </c>
      <c r="Z3502">
        <v>1.737</v>
      </c>
      <c r="AA3502">
        <v>1.783</v>
      </c>
      <c r="AB3502" t="s">
        <v>103</v>
      </c>
      <c r="AC3502" t="s">
        <v>101</v>
      </c>
      <c r="AD3502" t="s">
        <v>101</v>
      </c>
    </row>
    <row r="3503" spans="1:30">
      <c r="A3503">
        <v>44</v>
      </c>
      <c r="B3503">
        <v>44</v>
      </c>
      <c r="C3503" s="20">
        <v>0.00613425925925926</v>
      </c>
      <c r="D3503" s="20"/>
      <c r="E3503" s="14" t="s">
        <v>33</v>
      </c>
      <c r="F3503">
        <v>125</v>
      </c>
      <c r="H3503">
        <v>1.31</v>
      </c>
      <c r="I3503">
        <v>9.9</v>
      </c>
      <c r="J3503">
        <v>1.41</v>
      </c>
      <c r="L3503">
        <v>49</v>
      </c>
      <c r="M3503">
        <v>34.8</v>
      </c>
      <c r="N3503">
        <v>32.3</v>
      </c>
      <c r="U3503">
        <v>1.08</v>
      </c>
      <c r="V3503">
        <v>27.6</v>
      </c>
      <c r="W3503">
        <v>2.8</v>
      </c>
      <c r="X3503">
        <v>0</v>
      </c>
      <c r="Y3503">
        <v>0</v>
      </c>
      <c r="Z3503">
        <v>1.763</v>
      </c>
      <c r="AA3503">
        <v>1.721</v>
      </c>
      <c r="AB3503" t="s">
        <v>103</v>
      </c>
      <c r="AC3503" t="s">
        <v>101</v>
      </c>
      <c r="AD3503" t="s">
        <v>101</v>
      </c>
    </row>
    <row r="3504" spans="1:30">
      <c r="A3504">
        <v>44</v>
      </c>
      <c r="B3504">
        <v>44</v>
      </c>
      <c r="C3504" s="20">
        <v>0.00616898148148148</v>
      </c>
      <c r="D3504" s="20"/>
      <c r="E3504" s="14" t="s">
        <v>33</v>
      </c>
      <c r="F3504">
        <v>125</v>
      </c>
      <c r="H3504">
        <v>1.16</v>
      </c>
      <c r="I3504">
        <v>8.7</v>
      </c>
      <c r="J3504">
        <v>1.26</v>
      </c>
      <c r="L3504">
        <v>41</v>
      </c>
      <c r="M3504">
        <v>33.2</v>
      </c>
      <c r="N3504">
        <v>30.5</v>
      </c>
      <c r="U3504">
        <v>1.09</v>
      </c>
      <c r="V3504">
        <v>20.5</v>
      </c>
      <c r="W3504">
        <v>2.5</v>
      </c>
      <c r="X3504">
        <v>0</v>
      </c>
      <c r="Y3504">
        <v>0</v>
      </c>
      <c r="Z3504">
        <v>1.986</v>
      </c>
      <c r="AA3504">
        <v>2.017</v>
      </c>
      <c r="AB3504" t="s">
        <v>103</v>
      </c>
      <c r="AC3504" t="s">
        <v>101</v>
      </c>
      <c r="AD3504" t="s">
        <v>101</v>
      </c>
    </row>
    <row r="3505" spans="1:30">
      <c r="A3505">
        <v>44</v>
      </c>
      <c r="B3505">
        <v>44</v>
      </c>
      <c r="C3505" s="20">
        <v>0.00619212962962963</v>
      </c>
      <c r="D3505" s="20"/>
      <c r="E3505" s="14" t="s">
        <v>33</v>
      </c>
      <c r="F3505">
        <v>125</v>
      </c>
      <c r="H3505">
        <v>1.22</v>
      </c>
      <c r="I3505">
        <v>9.2</v>
      </c>
      <c r="J3505">
        <v>1.31</v>
      </c>
      <c r="L3505">
        <v>45</v>
      </c>
      <c r="M3505">
        <v>34.2</v>
      </c>
      <c r="N3505">
        <v>32</v>
      </c>
      <c r="U3505">
        <v>1.07</v>
      </c>
      <c r="V3505">
        <v>27.3</v>
      </c>
      <c r="W3505">
        <v>2.6</v>
      </c>
      <c r="X3505">
        <v>0</v>
      </c>
      <c r="Y3505">
        <v>0</v>
      </c>
      <c r="Z3505">
        <v>1.651</v>
      </c>
      <c r="AA3505">
        <v>1.844</v>
      </c>
      <c r="AB3505" t="s">
        <v>103</v>
      </c>
      <c r="AC3505" t="s">
        <v>101</v>
      </c>
      <c r="AD3505" t="s">
        <v>101</v>
      </c>
    </row>
    <row r="3506" spans="1:30">
      <c r="A3506">
        <v>44</v>
      </c>
      <c r="B3506">
        <v>44</v>
      </c>
      <c r="C3506" s="20">
        <v>0.00621527777777778</v>
      </c>
      <c r="D3506" s="20"/>
      <c r="E3506" s="14" t="s">
        <v>33</v>
      </c>
      <c r="F3506">
        <v>125</v>
      </c>
      <c r="H3506">
        <v>1.31</v>
      </c>
      <c r="I3506">
        <v>9.9</v>
      </c>
      <c r="J3506">
        <v>1.41</v>
      </c>
      <c r="L3506">
        <v>49</v>
      </c>
      <c r="M3506">
        <v>35</v>
      </c>
      <c r="N3506">
        <v>32.4</v>
      </c>
      <c r="U3506">
        <v>1.08</v>
      </c>
      <c r="V3506">
        <v>29.6</v>
      </c>
      <c r="W3506">
        <v>2.8</v>
      </c>
      <c r="X3506">
        <v>0</v>
      </c>
      <c r="Y3506">
        <v>0</v>
      </c>
      <c r="Z3506">
        <v>1.666</v>
      </c>
      <c r="AA3506">
        <v>1.734</v>
      </c>
      <c r="AB3506" t="s">
        <v>103</v>
      </c>
      <c r="AC3506" t="s">
        <v>101</v>
      </c>
      <c r="AD3506" t="s">
        <v>101</v>
      </c>
    </row>
    <row r="3507" spans="1:30">
      <c r="A3507">
        <v>44</v>
      </c>
      <c r="B3507">
        <v>44</v>
      </c>
      <c r="C3507" s="20">
        <v>0.00623842592592593</v>
      </c>
      <c r="D3507" s="20"/>
      <c r="E3507" s="14" t="s">
        <v>33</v>
      </c>
      <c r="F3507">
        <v>125</v>
      </c>
      <c r="H3507">
        <v>1.36</v>
      </c>
      <c r="I3507">
        <v>10.3</v>
      </c>
      <c r="J3507">
        <v>1.46</v>
      </c>
      <c r="L3507">
        <v>52</v>
      </c>
      <c r="M3507">
        <v>35.4</v>
      </c>
      <c r="N3507">
        <v>33.2</v>
      </c>
      <c r="U3507">
        <v>1.07</v>
      </c>
      <c r="V3507">
        <v>31.9</v>
      </c>
      <c r="W3507">
        <v>2.9</v>
      </c>
      <c r="X3507">
        <v>0</v>
      </c>
      <c r="Y3507">
        <v>0</v>
      </c>
      <c r="Z3507">
        <v>1.633</v>
      </c>
      <c r="AA3507">
        <v>1.555</v>
      </c>
      <c r="AB3507" t="s">
        <v>103</v>
      </c>
      <c r="AC3507" t="s">
        <v>101</v>
      </c>
      <c r="AD3507" t="s">
        <v>101</v>
      </c>
    </row>
    <row r="3508" spans="1:30">
      <c r="A3508">
        <v>44</v>
      </c>
      <c r="B3508">
        <v>44</v>
      </c>
      <c r="C3508" s="20">
        <v>0.00626157407407407</v>
      </c>
      <c r="D3508" s="20"/>
      <c r="E3508" s="14" t="s">
        <v>33</v>
      </c>
      <c r="F3508">
        <v>126</v>
      </c>
      <c r="H3508">
        <v>1.36</v>
      </c>
      <c r="I3508">
        <v>10.2</v>
      </c>
      <c r="J3508">
        <v>1.46</v>
      </c>
      <c r="L3508">
        <v>54</v>
      </c>
      <c r="M3508">
        <v>37.3</v>
      </c>
      <c r="N3508">
        <v>34.7</v>
      </c>
      <c r="U3508">
        <v>1.08</v>
      </c>
      <c r="V3508">
        <v>30.5</v>
      </c>
      <c r="W3508">
        <v>2.9</v>
      </c>
      <c r="X3508">
        <v>0</v>
      </c>
      <c r="Y3508">
        <v>0</v>
      </c>
      <c r="Z3508">
        <v>1.782</v>
      </c>
      <c r="AA3508">
        <v>1.904</v>
      </c>
      <c r="AB3508" t="s">
        <v>103</v>
      </c>
      <c r="AC3508" t="s">
        <v>101</v>
      </c>
      <c r="AD3508" t="s">
        <v>101</v>
      </c>
    </row>
    <row r="3509" spans="1:30">
      <c r="A3509">
        <v>44</v>
      </c>
      <c r="B3509">
        <v>44</v>
      </c>
      <c r="C3509" s="20">
        <v>0.00627314814814815</v>
      </c>
      <c r="D3509" s="20"/>
      <c r="E3509" s="14" t="s">
        <v>33</v>
      </c>
      <c r="F3509">
        <v>126</v>
      </c>
      <c r="H3509">
        <v>1.36</v>
      </c>
      <c r="I3509">
        <v>10.2</v>
      </c>
      <c r="J3509">
        <v>1.47</v>
      </c>
      <c r="L3509">
        <v>55</v>
      </c>
      <c r="M3509">
        <v>37.6</v>
      </c>
      <c r="N3509">
        <v>34.7</v>
      </c>
      <c r="U3509">
        <v>1.08</v>
      </c>
      <c r="V3509">
        <v>32.3</v>
      </c>
      <c r="W3509">
        <v>2.9</v>
      </c>
      <c r="X3509">
        <v>0</v>
      </c>
      <c r="Y3509">
        <v>0</v>
      </c>
      <c r="Z3509">
        <v>1.705</v>
      </c>
      <c r="AA3509">
        <v>1.719</v>
      </c>
      <c r="AB3509" t="s">
        <v>103</v>
      </c>
      <c r="AC3509" t="s">
        <v>101</v>
      </c>
      <c r="AD3509" t="s">
        <v>101</v>
      </c>
    </row>
    <row r="3510" spans="1:30">
      <c r="A3510">
        <v>44</v>
      </c>
      <c r="B3510">
        <v>44</v>
      </c>
      <c r="C3510" s="20">
        <v>0.0062962962962963</v>
      </c>
      <c r="D3510" s="20"/>
      <c r="E3510" s="14" t="s">
        <v>33</v>
      </c>
      <c r="F3510">
        <v>126</v>
      </c>
      <c r="H3510">
        <v>1.36</v>
      </c>
      <c r="I3510">
        <v>10.3</v>
      </c>
      <c r="J3510">
        <v>1.49</v>
      </c>
      <c r="L3510">
        <v>56</v>
      </c>
      <c r="M3510">
        <v>38.1</v>
      </c>
      <c r="N3510">
        <v>34.7</v>
      </c>
      <c r="U3510">
        <v>1.1</v>
      </c>
      <c r="V3510">
        <v>31.2</v>
      </c>
      <c r="W3510">
        <v>2.9</v>
      </c>
      <c r="X3510">
        <v>0</v>
      </c>
      <c r="Y3510">
        <v>0</v>
      </c>
      <c r="Z3510">
        <v>1.78</v>
      </c>
      <c r="AA3510">
        <v>1.767</v>
      </c>
      <c r="AB3510" t="s">
        <v>103</v>
      </c>
      <c r="AC3510" t="s">
        <v>101</v>
      </c>
      <c r="AD3510" t="s">
        <v>101</v>
      </c>
    </row>
    <row r="3511" spans="1:30">
      <c r="A3511">
        <v>44</v>
      </c>
      <c r="B3511">
        <v>44</v>
      </c>
      <c r="C3511" s="20">
        <v>0.00631944444444444</v>
      </c>
      <c r="D3511" s="20"/>
      <c r="E3511" s="14" t="s">
        <v>33</v>
      </c>
      <c r="F3511">
        <v>126</v>
      </c>
      <c r="H3511">
        <v>1.34</v>
      </c>
      <c r="I3511">
        <v>10.1</v>
      </c>
      <c r="J3511">
        <v>1.5</v>
      </c>
      <c r="L3511">
        <v>57</v>
      </c>
      <c r="M3511">
        <v>39.5</v>
      </c>
      <c r="N3511">
        <v>35.4</v>
      </c>
      <c r="U3511">
        <v>1.11</v>
      </c>
      <c r="V3511">
        <v>32.4</v>
      </c>
      <c r="W3511">
        <v>2.9</v>
      </c>
      <c r="X3511">
        <v>0</v>
      </c>
      <c r="Y3511">
        <v>0</v>
      </c>
      <c r="Z3511">
        <v>1.755</v>
      </c>
      <c r="AA3511">
        <v>1.919</v>
      </c>
      <c r="AB3511" t="s">
        <v>103</v>
      </c>
      <c r="AC3511" t="s">
        <v>101</v>
      </c>
      <c r="AD3511" t="s">
        <v>101</v>
      </c>
    </row>
    <row r="3512" spans="1:30">
      <c r="A3512">
        <v>44</v>
      </c>
      <c r="B3512">
        <v>44</v>
      </c>
      <c r="C3512" s="20">
        <v>0.00634259259259259</v>
      </c>
      <c r="D3512" s="20"/>
      <c r="E3512" s="14" t="s">
        <v>33</v>
      </c>
      <c r="F3512">
        <v>126</v>
      </c>
      <c r="H3512">
        <v>1.27</v>
      </c>
      <c r="I3512">
        <v>9.6</v>
      </c>
      <c r="J3512">
        <v>1.41</v>
      </c>
      <c r="L3512">
        <v>51</v>
      </c>
      <c r="M3512">
        <v>37.5</v>
      </c>
      <c r="N3512">
        <v>33.6</v>
      </c>
      <c r="U3512">
        <v>1.12</v>
      </c>
      <c r="V3512">
        <v>30.9</v>
      </c>
      <c r="W3512">
        <v>2.7</v>
      </c>
      <c r="X3512">
        <v>0</v>
      </c>
      <c r="Y3512">
        <v>0</v>
      </c>
      <c r="Z3512">
        <v>1.658</v>
      </c>
      <c r="AA3512">
        <v>1.652</v>
      </c>
      <c r="AB3512" t="s">
        <v>103</v>
      </c>
      <c r="AC3512" t="s">
        <v>101</v>
      </c>
      <c r="AD3512" t="s">
        <v>101</v>
      </c>
    </row>
    <row r="3513" spans="1:30">
      <c r="A3513">
        <v>44</v>
      </c>
      <c r="B3513">
        <v>44</v>
      </c>
      <c r="C3513" s="20">
        <v>0.00637731481481481</v>
      </c>
      <c r="D3513" s="20"/>
      <c r="E3513" s="14" t="s">
        <v>33</v>
      </c>
      <c r="F3513">
        <v>126</v>
      </c>
      <c r="H3513">
        <v>1.14</v>
      </c>
      <c r="I3513">
        <v>8.6</v>
      </c>
      <c r="J3513">
        <v>1.28</v>
      </c>
      <c r="L3513">
        <v>45</v>
      </c>
      <c r="M3513">
        <v>36.4</v>
      </c>
      <c r="N3513">
        <v>32.4</v>
      </c>
      <c r="U3513">
        <v>1.12</v>
      </c>
      <c r="V3513">
        <v>24.8</v>
      </c>
      <c r="W3513">
        <v>2.5</v>
      </c>
      <c r="X3513">
        <v>0</v>
      </c>
      <c r="Y3513">
        <v>0</v>
      </c>
      <c r="Z3513">
        <v>1.796</v>
      </c>
      <c r="AA3513">
        <v>1.881</v>
      </c>
      <c r="AB3513" t="s">
        <v>103</v>
      </c>
      <c r="AC3513" t="s">
        <v>101</v>
      </c>
      <c r="AD3513" t="s">
        <v>101</v>
      </c>
    </row>
    <row r="3514" spans="1:30">
      <c r="A3514">
        <v>44</v>
      </c>
      <c r="B3514">
        <v>44</v>
      </c>
      <c r="C3514" s="20">
        <v>0.00640046296296296</v>
      </c>
      <c r="D3514" s="20"/>
      <c r="E3514" s="14" t="s">
        <v>33</v>
      </c>
      <c r="F3514">
        <v>126</v>
      </c>
      <c r="H3514">
        <v>1.29</v>
      </c>
      <c r="I3514">
        <v>9.7</v>
      </c>
      <c r="J3514">
        <v>1.44</v>
      </c>
      <c r="L3514">
        <v>50</v>
      </c>
      <c r="M3514">
        <v>36.7</v>
      </c>
      <c r="N3514">
        <v>32.9</v>
      </c>
      <c r="U3514">
        <v>1.12</v>
      </c>
      <c r="V3514">
        <v>26.9</v>
      </c>
      <c r="W3514">
        <v>2.8</v>
      </c>
      <c r="X3514">
        <v>0</v>
      </c>
      <c r="Y3514">
        <v>0</v>
      </c>
      <c r="Z3514">
        <v>1.876</v>
      </c>
      <c r="AA3514">
        <v>1.97</v>
      </c>
      <c r="AB3514" t="s">
        <v>103</v>
      </c>
      <c r="AC3514" t="s">
        <v>101</v>
      </c>
      <c r="AD3514" t="s">
        <v>101</v>
      </c>
    </row>
    <row r="3515" spans="1:30">
      <c r="A3515">
        <v>44</v>
      </c>
      <c r="B3515">
        <v>44</v>
      </c>
      <c r="C3515" s="20">
        <v>0.00642361111111111</v>
      </c>
      <c r="D3515" s="20"/>
      <c r="E3515" s="14" t="s">
        <v>33</v>
      </c>
      <c r="F3515">
        <v>126</v>
      </c>
      <c r="H3515">
        <v>1.24</v>
      </c>
      <c r="I3515">
        <v>9.4</v>
      </c>
      <c r="J3515">
        <v>1.38</v>
      </c>
      <c r="L3515">
        <v>49</v>
      </c>
      <c r="M3515">
        <v>37</v>
      </c>
      <c r="N3515">
        <v>33.3</v>
      </c>
      <c r="U3515">
        <v>1.11</v>
      </c>
      <c r="V3515">
        <v>27.5</v>
      </c>
      <c r="W3515">
        <v>2.7</v>
      </c>
      <c r="X3515">
        <v>0</v>
      </c>
      <c r="Y3515">
        <v>0</v>
      </c>
      <c r="Z3515">
        <v>1.791</v>
      </c>
      <c r="AA3515">
        <v>1.842</v>
      </c>
      <c r="AB3515" t="s">
        <v>103</v>
      </c>
      <c r="AC3515" t="s">
        <v>101</v>
      </c>
      <c r="AD3515" t="s">
        <v>101</v>
      </c>
    </row>
    <row r="3516" spans="1:30">
      <c r="A3516">
        <v>44</v>
      </c>
      <c r="B3516">
        <v>44</v>
      </c>
      <c r="C3516" s="20">
        <v>0.00644675925925926</v>
      </c>
      <c r="D3516" s="20"/>
      <c r="E3516" s="14" t="s">
        <v>33</v>
      </c>
      <c r="F3516">
        <v>126</v>
      </c>
      <c r="H3516">
        <v>1.29</v>
      </c>
      <c r="I3516">
        <v>9.7</v>
      </c>
      <c r="J3516">
        <v>1.43</v>
      </c>
      <c r="L3516">
        <v>48</v>
      </c>
      <c r="M3516">
        <v>35.2</v>
      </c>
      <c r="N3516">
        <v>31.7</v>
      </c>
      <c r="U3516">
        <v>1.11</v>
      </c>
      <c r="V3516">
        <v>25.9</v>
      </c>
      <c r="W3516">
        <v>2.8</v>
      </c>
      <c r="X3516">
        <v>0</v>
      </c>
      <c r="Y3516">
        <v>0</v>
      </c>
      <c r="Z3516">
        <v>1.873</v>
      </c>
      <c r="AA3516">
        <v>1.887</v>
      </c>
      <c r="AB3516" t="s">
        <v>103</v>
      </c>
      <c r="AC3516" t="s">
        <v>101</v>
      </c>
      <c r="AD3516" t="s">
        <v>101</v>
      </c>
    </row>
    <row r="3517" spans="1:30">
      <c r="A3517">
        <v>44</v>
      </c>
      <c r="B3517">
        <v>44</v>
      </c>
      <c r="C3517" s="20">
        <v>0.00648148148148148</v>
      </c>
      <c r="D3517" s="20"/>
      <c r="E3517" s="14" t="s">
        <v>33</v>
      </c>
      <c r="F3517">
        <v>126</v>
      </c>
      <c r="H3517">
        <v>1.28</v>
      </c>
      <c r="I3517">
        <v>9.6</v>
      </c>
      <c r="J3517">
        <v>1.42</v>
      </c>
      <c r="L3517">
        <v>49</v>
      </c>
      <c r="M3517">
        <v>36.1</v>
      </c>
      <c r="N3517">
        <v>32.5</v>
      </c>
      <c r="U3517">
        <v>1.11</v>
      </c>
      <c r="V3517">
        <v>26.4</v>
      </c>
      <c r="W3517">
        <v>2.8</v>
      </c>
      <c r="X3517">
        <v>0</v>
      </c>
      <c r="Y3517">
        <v>0</v>
      </c>
      <c r="Z3517">
        <v>1.865</v>
      </c>
      <c r="AA3517">
        <v>2.018</v>
      </c>
      <c r="AB3517" t="s">
        <v>103</v>
      </c>
      <c r="AC3517" t="s">
        <v>101</v>
      </c>
      <c r="AD3517" t="s">
        <v>101</v>
      </c>
    </row>
    <row r="3518" spans="1:30">
      <c r="A3518">
        <v>44</v>
      </c>
      <c r="B3518">
        <v>44</v>
      </c>
      <c r="C3518" s="20">
        <v>0.00650462962962963</v>
      </c>
      <c r="D3518" s="20"/>
      <c r="E3518" s="14" t="s">
        <v>33</v>
      </c>
      <c r="F3518">
        <v>126</v>
      </c>
      <c r="H3518">
        <v>1.32</v>
      </c>
      <c r="I3518">
        <v>9.9</v>
      </c>
      <c r="J3518">
        <v>1.46</v>
      </c>
      <c r="L3518">
        <v>48</v>
      </c>
      <c r="M3518">
        <v>33.9</v>
      </c>
      <c r="N3518">
        <v>30.7</v>
      </c>
      <c r="U3518">
        <v>1.1</v>
      </c>
      <c r="V3518">
        <v>24.3</v>
      </c>
      <c r="W3518">
        <v>2.8</v>
      </c>
      <c r="X3518">
        <v>0</v>
      </c>
      <c r="Y3518">
        <v>0</v>
      </c>
      <c r="Z3518">
        <v>1.958</v>
      </c>
      <c r="AA3518">
        <v>1.901</v>
      </c>
      <c r="AB3518" t="s">
        <v>103</v>
      </c>
      <c r="AC3518" t="s">
        <v>101</v>
      </c>
      <c r="AD3518" t="s">
        <v>101</v>
      </c>
    </row>
    <row r="3519" spans="1:30">
      <c r="A3519">
        <v>44</v>
      </c>
      <c r="B3519">
        <v>44</v>
      </c>
      <c r="C3519" s="20">
        <v>0.00652777777777778</v>
      </c>
      <c r="D3519" s="20"/>
      <c r="E3519" s="14" t="s">
        <v>33</v>
      </c>
      <c r="F3519">
        <v>127</v>
      </c>
      <c r="H3519">
        <v>1.12</v>
      </c>
      <c r="I3519">
        <v>8.4</v>
      </c>
      <c r="J3519">
        <v>1.25</v>
      </c>
      <c r="L3519">
        <v>44</v>
      </c>
      <c r="M3519">
        <v>36.3</v>
      </c>
      <c r="N3519">
        <v>32.5</v>
      </c>
      <c r="U3519">
        <v>1.11</v>
      </c>
      <c r="V3519">
        <v>24.9</v>
      </c>
      <c r="W3519">
        <v>2.4</v>
      </c>
      <c r="X3519">
        <v>0</v>
      </c>
      <c r="Y3519">
        <v>0</v>
      </c>
      <c r="Z3519">
        <v>1.753</v>
      </c>
      <c r="AA3519">
        <v>2.014</v>
      </c>
      <c r="AB3519" t="s">
        <v>103</v>
      </c>
      <c r="AC3519" t="s">
        <v>101</v>
      </c>
      <c r="AD3519" t="s">
        <v>101</v>
      </c>
    </row>
    <row r="3520" spans="1:30">
      <c r="A3520">
        <v>44</v>
      </c>
      <c r="B3520">
        <v>44</v>
      </c>
      <c r="C3520" s="20">
        <v>0.0065625</v>
      </c>
      <c r="D3520" s="20"/>
      <c r="E3520" s="14" t="s">
        <v>33</v>
      </c>
      <c r="F3520">
        <v>127</v>
      </c>
      <c r="H3520">
        <v>1.19</v>
      </c>
      <c r="I3520">
        <v>9</v>
      </c>
      <c r="J3520">
        <v>1.31</v>
      </c>
      <c r="L3520">
        <v>44</v>
      </c>
      <c r="M3520">
        <v>34.1</v>
      </c>
      <c r="N3520">
        <v>31.1</v>
      </c>
      <c r="U3520">
        <v>1.1</v>
      </c>
      <c r="V3520">
        <v>27.1</v>
      </c>
      <c r="W3520">
        <v>2.6</v>
      </c>
      <c r="X3520">
        <v>0</v>
      </c>
      <c r="Y3520">
        <v>0</v>
      </c>
      <c r="Z3520">
        <v>1.62</v>
      </c>
      <c r="AA3520">
        <v>1.638</v>
      </c>
      <c r="AB3520" t="s">
        <v>103</v>
      </c>
      <c r="AC3520" t="s">
        <v>101</v>
      </c>
      <c r="AD3520" t="s">
        <v>101</v>
      </c>
    </row>
    <row r="3521" spans="1:30">
      <c r="A3521">
        <v>44</v>
      </c>
      <c r="B3521">
        <v>44</v>
      </c>
      <c r="C3521" s="20">
        <v>0.00658564814814815</v>
      </c>
      <c r="D3521" s="20"/>
      <c r="E3521" s="14" t="s">
        <v>33</v>
      </c>
      <c r="F3521">
        <v>127</v>
      </c>
      <c r="H3521">
        <v>1.29</v>
      </c>
      <c r="I3521">
        <v>9.7</v>
      </c>
      <c r="J3521">
        <v>1.41</v>
      </c>
      <c r="L3521">
        <v>48</v>
      </c>
      <c r="M3521">
        <v>34.6</v>
      </c>
      <c r="N3521">
        <v>31.7</v>
      </c>
      <c r="U3521">
        <v>1.09</v>
      </c>
      <c r="V3521">
        <v>27.4</v>
      </c>
      <c r="W3521">
        <v>2.8</v>
      </c>
      <c r="X3521">
        <v>0</v>
      </c>
      <c r="Y3521">
        <v>0</v>
      </c>
      <c r="Z3521">
        <v>1.747</v>
      </c>
      <c r="AA3521">
        <v>1.838</v>
      </c>
      <c r="AB3521" t="s">
        <v>103</v>
      </c>
      <c r="AC3521" t="s">
        <v>101</v>
      </c>
      <c r="AD3521" t="s">
        <v>101</v>
      </c>
    </row>
    <row r="3522" spans="1:30">
      <c r="A3522">
        <v>44</v>
      </c>
      <c r="B3522">
        <v>44</v>
      </c>
      <c r="C3522" s="20">
        <v>0.0066087962962963</v>
      </c>
      <c r="D3522" s="20"/>
      <c r="E3522" s="14" t="s">
        <v>33</v>
      </c>
      <c r="F3522">
        <v>127</v>
      </c>
      <c r="H3522">
        <v>1.29</v>
      </c>
      <c r="I3522">
        <v>9.7</v>
      </c>
      <c r="J3522">
        <v>1.39</v>
      </c>
      <c r="L3522">
        <v>48</v>
      </c>
      <c r="M3522">
        <v>34.9</v>
      </c>
      <c r="N3522">
        <v>32.2</v>
      </c>
      <c r="U3522">
        <v>1.08</v>
      </c>
      <c r="V3522">
        <v>28.8</v>
      </c>
      <c r="W3522">
        <v>2.8</v>
      </c>
      <c r="X3522">
        <v>0</v>
      </c>
      <c r="Y3522">
        <v>0</v>
      </c>
      <c r="Z3522">
        <v>1.676</v>
      </c>
      <c r="AA3522">
        <v>1.746</v>
      </c>
      <c r="AB3522" t="s">
        <v>103</v>
      </c>
      <c r="AC3522" t="s">
        <v>101</v>
      </c>
      <c r="AD3522" t="s">
        <v>101</v>
      </c>
    </row>
    <row r="3523" spans="1:30">
      <c r="A3523">
        <v>44</v>
      </c>
      <c r="B3523">
        <v>44</v>
      </c>
      <c r="C3523" s="20">
        <v>0.00664351851851852</v>
      </c>
      <c r="D3523" s="20"/>
      <c r="E3523" s="14" t="s">
        <v>33</v>
      </c>
      <c r="F3523">
        <v>127</v>
      </c>
      <c r="H3523">
        <v>0.9</v>
      </c>
      <c r="I3523">
        <v>6.8</v>
      </c>
      <c r="J3523">
        <v>0.98</v>
      </c>
      <c r="L3523">
        <v>35</v>
      </c>
      <c r="M3523">
        <v>36.1</v>
      </c>
      <c r="N3523">
        <v>33.1</v>
      </c>
      <c r="U3523">
        <v>1.09</v>
      </c>
      <c r="V3523">
        <v>18.6</v>
      </c>
      <c r="W3523">
        <v>1.9</v>
      </c>
      <c r="X3523">
        <v>0</v>
      </c>
      <c r="Y3523">
        <v>0</v>
      </c>
      <c r="Z3523">
        <v>1.864</v>
      </c>
      <c r="AA3523">
        <v>1.916</v>
      </c>
      <c r="AB3523" t="s">
        <v>103</v>
      </c>
      <c r="AC3523" t="s">
        <v>101</v>
      </c>
      <c r="AD3523" t="s">
        <v>101</v>
      </c>
    </row>
    <row r="3524" spans="1:30">
      <c r="A3524">
        <v>44</v>
      </c>
      <c r="B3524">
        <v>44</v>
      </c>
      <c r="C3524" s="20">
        <v>0.00666666666666667</v>
      </c>
      <c r="D3524" s="20"/>
      <c r="E3524" s="14" t="s">
        <v>33</v>
      </c>
      <c r="F3524">
        <v>127</v>
      </c>
      <c r="H3524">
        <v>1.72</v>
      </c>
      <c r="I3524">
        <v>12.9</v>
      </c>
      <c r="J3524">
        <v>1.81</v>
      </c>
      <c r="L3524">
        <v>56</v>
      </c>
      <c r="M3524">
        <v>30.3</v>
      </c>
      <c r="N3524">
        <v>28.8</v>
      </c>
      <c r="U3524">
        <v>1.05</v>
      </c>
      <c r="V3524">
        <v>30.8</v>
      </c>
      <c r="W3524">
        <v>3.7</v>
      </c>
      <c r="X3524">
        <v>0</v>
      </c>
      <c r="Y3524">
        <v>0</v>
      </c>
      <c r="Z3524">
        <v>1.812</v>
      </c>
      <c r="AA3524">
        <v>1.751</v>
      </c>
      <c r="AB3524" t="s">
        <v>103</v>
      </c>
      <c r="AC3524" t="s">
        <v>101</v>
      </c>
      <c r="AD3524" t="s">
        <v>101</v>
      </c>
    </row>
    <row r="3525" spans="1:30">
      <c r="A3525">
        <v>44</v>
      </c>
      <c r="B3525">
        <v>44</v>
      </c>
      <c r="C3525" s="20">
        <v>0.00668981481481481</v>
      </c>
      <c r="D3525" s="20"/>
      <c r="E3525" s="14" t="s">
        <v>33</v>
      </c>
      <c r="F3525">
        <v>127</v>
      </c>
      <c r="H3525">
        <v>1.54</v>
      </c>
      <c r="I3525">
        <v>11.6</v>
      </c>
      <c r="J3525">
        <v>1.63</v>
      </c>
      <c r="L3525">
        <v>52</v>
      </c>
      <c r="M3525">
        <v>31.7</v>
      </c>
      <c r="N3525">
        <v>30</v>
      </c>
      <c r="U3525">
        <v>1.06</v>
      </c>
      <c r="V3525">
        <v>29.7</v>
      </c>
      <c r="W3525">
        <v>3.3</v>
      </c>
      <c r="X3525">
        <v>0</v>
      </c>
      <c r="Y3525">
        <v>0</v>
      </c>
      <c r="Z3525">
        <v>1.764</v>
      </c>
      <c r="AA3525">
        <v>1.838</v>
      </c>
      <c r="AB3525" t="s">
        <v>103</v>
      </c>
      <c r="AC3525" t="s">
        <v>101</v>
      </c>
      <c r="AD3525" t="s">
        <v>101</v>
      </c>
    </row>
    <row r="3526" spans="1:30">
      <c r="A3526">
        <v>44</v>
      </c>
      <c r="B3526">
        <v>44</v>
      </c>
      <c r="C3526" s="20">
        <v>0.00671296296296296</v>
      </c>
      <c r="D3526" s="20"/>
      <c r="E3526" s="14" t="s">
        <v>33</v>
      </c>
      <c r="F3526">
        <v>127</v>
      </c>
      <c r="H3526">
        <v>1.47</v>
      </c>
      <c r="I3526">
        <v>11.1</v>
      </c>
      <c r="J3526">
        <v>1.57</v>
      </c>
      <c r="L3526">
        <v>55</v>
      </c>
      <c r="M3526">
        <v>35.2</v>
      </c>
      <c r="N3526">
        <v>32.9</v>
      </c>
      <c r="U3526">
        <v>1.07</v>
      </c>
      <c r="V3526">
        <v>30.9</v>
      </c>
      <c r="W3526">
        <v>3.2</v>
      </c>
      <c r="X3526">
        <v>0</v>
      </c>
      <c r="Y3526">
        <v>0</v>
      </c>
      <c r="Z3526">
        <v>1.789</v>
      </c>
      <c r="AA3526">
        <v>1.86</v>
      </c>
      <c r="AB3526" t="s">
        <v>103</v>
      </c>
      <c r="AC3526" t="s">
        <v>101</v>
      </c>
      <c r="AD3526" t="s">
        <v>101</v>
      </c>
    </row>
    <row r="3527" spans="1:30">
      <c r="A3527">
        <v>44</v>
      </c>
      <c r="B3527">
        <v>44</v>
      </c>
      <c r="C3527" s="20">
        <v>0.00673611111111111</v>
      </c>
      <c r="D3527" s="20"/>
      <c r="E3527" s="14" t="s">
        <v>33</v>
      </c>
      <c r="F3527">
        <v>127</v>
      </c>
      <c r="H3527">
        <v>1.38</v>
      </c>
      <c r="I3527">
        <v>10.4</v>
      </c>
      <c r="J3527">
        <v>1.5</v>
      </c>
      <c r="L3527">
        <v>54</v>
      </c>
      <c r="M3527">
        <v>36</v>
      </c>
      <c r="N3527">
        <v>33.2</v>
      </c>
      <c r="U3527">
        <v>1.08</v>
      </c>
      <c r="V3527">
        <v>31.4</v>
      </c>
      <c r="W3527">
        <v>3</v>
      </c>
      <c r="X3527">
        <v>0</v>
      </c>
      <c r="Y3527">
        <v>0</v>
      </c>
      <c r="Z3527">
        <v>1.706</v>
      </c>
      <c r="AA3527">
        <v>1.79</v>
      </c>
      <c r="AB3527" t="s">
        <v>103</v>
      </c>
      <c r="AC3527" t="s">
        <v>101</v>
      </c>
      <c r="AD3527" t="s">
        <v>101</v>
      </c>
    </row>
    <row r="3528" spans="1:30">
      <c r="A3528">
        <v>44</v>
      </c>
      <c r="B3528">
        <v>44</v>
      </c>
      <c r="C3528" s="20">
        <v>0.00675925925925926</v>
      </c>
      <c r="D3528" s="20"/>
      <c r="E3528" s="14" t="s">
        <v>33</v>
      </c>
      <c r="F3528">
        <v>127</v>
      </c>
      <c r="H3528">
        <v>1.32</v>
      </c>
      <c r="I3528">
        <v>10</v>
      </c>
      <c r="J3528">
        <v>1.46</v>
      </c>
      <c r="L3528">
        <v>53</v>
      </c>
      <c r="M3528">
        <v>37.8</v>
      </c>
      <c r="N3528">
        <v>34.1</v>
      </c>
      <c r="U3528">
        <v>1.11</v>
      </c>
      <c r="V3528">
        <v>27.5</v>
      </c>
      <c r="W3528">
        <v>2.8</v>
      </c>
      <c r="X3528">
        <v>0</v>
      </c>
      <c r="Y3528">
        <v>0</v>
      </c>
      <c r="Z3528">
        <v>1.933</v>
      </c>
      <c r="AA3528">
        <v>1.993</v>
      </c>
      <c r="AB3528" t="s">
        <v>103</v>
      </c>
      <c r="AC3528" t="s">
        <v>101</v>
      </c>
      <c r="AD3528" t="s">
        <v>101</v>
      </c>
    </row>
    <row r="3529" spans="1:30">
      <c r="A3529">
        <v>44</v>
      </c>
      <c r="B3529">
        <v>44</v>
      </c>
      <c r="C3529" s="20">
        <v>0.00678240740740741</v>
      </c>
      <c r="D3529" s="20"/>
      <c r="E3529" s="14" t="s">
        <v>33</v>
      </c>
      <c r="F3529">
        <v>129</v>
      </c>
      <c r="H3529">
        <v>1.26</v>
      </c>
      <c r="I3529">
        <v>9.5</v>
      </c>
      <c r="J3529">
        <v>1.4</v>
      </c>
      <c r="L3529">
        <v>51</v>
      </c>
      <c r="M3529">
        <v>37.8</v>
      </c>
      <c r="N3529">
        <v>33.9</v>
      </c>
      <c r="U3529">
        <v>1.12</v>
      </c>
      <c r="V3529">
        <v>26.2</v>
      </c>
      <c r="W3529">
        <v>2.7</v>
      </c>
      <c r="X3529">
        <v>0</v>
      </c>
      <c r="Y3529">
        <v>0</v>
      </c>
      <c r="Z3529">
        <v>1.931</v>
      </c>
      <c r="AA3529">
        <v>2.001</v>
      </c>
      <c r="AB3529" t="s">
        <v>103</v>
      </c>
      <c r="AC3529" t="s">
        <v>101</v>
      </c>
      <c r="AD3529" t="s">
        <v>101</v>
      </c>
    </row>
    <row r="3530" spans="1:30">
      <c r="A3530">
        <v>44</v>
      </c>
      <c r="B3530">
        <v>44</v>
      </c>
      <c r="C3530" s="20">
        <v>0.00681712962962963</v>
      </c>
      <c r="D3530" s="20"/>
      <c r="E3530" s="14" t="s">
        <v>33</v>
      </c>
      <c r="F3530">
        <v>129</v>
      </c>
      <c r="H3530">
        <v>1.27</v>
      </c>
      <c r="I3530">
        <v>9.6</v>
      </c>
      <c r="J3530">
        <v>1.41</v>
      </c>
      <c r="L3530">
        <v>49</v>
      </c>
      <c r="M3530">
        <v>36</v>
      </c>
      <c r="N3530">
        <v>32.2</v>
      </c>
      <c r="U3530">
        <v>1.12</v>
      </c>
      <c r="V3530">
        <v>26.8</v>
      </c>
      <c r="W3530">
        <v>2.7</v>
      </c>
      <c r="X3530">
        <v>0</v>
      </c>
      <c r="Y3530">
        <v>0</v>
      </c>
      <c r="Z3530">
        <v>1.823</v>
      </c>
      <c r="AA3530">
        <v>1.906</v>
      </c>
      <c r="AB3530" t="s">
        <v>103</v>
      </c>
      <c r="AC3530" t="s">
        <v>101</v>
      </c>
      <c r="AD3530" t="s">
        <v>101</v>
      </c>
    </row>
    <row r="3531" spans="1:30">
      <c r="A3531">
        <v>44</v>
      </c>
      <c r="B3531">
        <v>44</v>
      </c>
      <c r="C3531" s="20">
        <v>0.00684027777777778</v>
      </c>
      <c r="D3531" s="20"/>
      <c r="E3531" s="14" t="s">
        <v>33</v>
      </c>
      <c r="F3531">
        <v>129</v>
      </c>
      <c r="H3531">
        <v>1.28</v>
      </c>
      <c r="I3531">
        <v>9.6</v>
      </c>
      <c r="J3531">
        <v>1.43</v>
      </c>
      <c r="L3531">
        <v>52</v>
      </c>
      <c r="M3531">
        <v>37.8</v>
      </c>
      <c r="N3531">
        <v>33.8</v>
      </c>
      <c r="U3531">
        <v>1.12</v>
      </c>
      <c r="V3531">
        <v>27.8</v>
      </c>
      <c r="W3531">
        <v>2.8</v>
      </c>
      <c r="X3531">
        <v>0</v>
      </c>
      <c r="Y3531">
        <v>0</v>
      </c>
      <c r="Z3531">
        <v>1.859</v>
      </c>
      <c r="AA3531">
        <v>1.997</v>
      </c>
      <c r="AB3531" t="s">
        <v>103</v>
      </c>
      <c r="AC3531" t="s">
        <v>101</v>
      </c>
      <c r="AD3531" t="s">
        <v>101</v>
      </c>
    </row>
    <row r="3532" spans="1:30">
      <c r="A3532">
        <v>44</v>
      </c>
      <c r="B3532">
        <v>44</v>
      </c>
      <c r="C3532" s="20">
        <v>0.00686342592592593</v>
      </c>
      <c r="D3532" s="20"/>
      <c r="E3532" s="14" t="s">
        <v>33</v>
      </c>
      <c r="F3532">
        <v>129</v>
      </c>
      <c r="H3532">
        <v>1.38</v>
      </c>
      <c r="I3532">
        <v>10.4</v>
      </c>
      <c r="J3532">
        <v>1.53</v>
      </c>
      <c r="L3532">
        <v>54</v>
      </c>
      <c r="M3532">
        <v>36.8</v>
      </c>
      <c r="N3532">
        <v>33.1</v>
      </c>
      <c r="U3532">
        <v>1.11</v>
      </c>
      <c r="V3532">
        <v>30.3</v>
      </c>
      <c r="W3532">
        <v>3</v>
      </c>
      <c r="X3532">
        <v>0</v>
      </c>
      <c r="Y3532">
        <v>0</v>
      </c>
      <c r="Z3532">
        <v>1.795</v>
      </c>
      <c r="AA3532">
        <v>1.756</v>
      </c>
      <c r="AB3532" t="s">
        <v>103</v>
      </c>
      <c r="AC3532" t="s">
        <v>101</v>
      </c>
      <c r="AD3532" t="s">
        <v>101</v>
      </c>
    </row>
    <row r="3533" spans="1:30">
      <c r="A3533">
        <v>44</v>
      </c>
      <c r="B3533">
        <v>44</v>
      </c>
      <c r="C3533" s="20">
        <v>0.00688657407407407</v>
      </c>
      <c r="D3533" s="20"/>
      <c r="E3533" s="14" t="s">
        <v>33</v>
      </c>
      <c r="F3533">
        <v>129</v>
      </c>
      <c r="H3533">
        <v>1.35</v>
      </c>
      <c r="I3533">
        <v>10.2</v>
      </c>
      <c r="J3533">
        <v>1.51</v>
      </c>
      <c r="L3533">
        <v>56</v>
      </c>
      <c r="M3533">
        <v>38.7</v>
      </c>
      <c r="N3533">
        <v>34.5</v>
      </c>
      <c r="U3533">
        <v>1.12</v>
      </c>
      <c r="V3533">
        <v>29.4</v>
      </c>
      <c r="W3533">
        <v>2.9</v>
      </c>
      <c r="X3533">
        <v>0</v>
      </c>
      <c r="Y3533">
        <v>0</v>
      </c>
      <c r="Z3533">
        <v>1.895</v>
      </c>
      <c r="AA3533">
        <v>1.926</v>
      </c>
      <c r="AB3533" t="s">
        <v>103</v>
      </c>
      <c r="AC3533" t="s">
        <v>101</v>
      </c>
      <c r="AD3533" t="s">
        <v>101</v>
      </c>
    </row>
    <row r="3534" spans="1:30">
      <c r="A3534">
        <v>44</v>
      </c>
      <c r="B3534">
        <v>44</v>
      </c>
      <c r="C3534" s="20">
        <v>0.00690972222222222</v>
      </c>
      <c r="D3534" s="20"/>
      <c r="E3534" s="14" t="s">
        <v>33</v>
      </c>
      <c r="F3534">
        <v>129</v>
      </c>
      <c r="H3534">
        <v>1.31</v>
      </c>
      <c r="I3534">
        <v>9.9</v>
      </c>
      <c r="J3534">
        <v>1.47</v>
      </c>
      <c r="L3534">
        <v>54</v>
      </c>
      <c r="M3534">
        <v>38.5</v>
      </c>
      <c r="N3534">
        <v>34.2</v>
      </c>
      <c r="U3534">
        <v>1.12</v>
      </c>
      <c r="V3534">
        <v>29.3</v>
      </c>
      <c r="W3534">
        <v>2.8</v>
      </c>
      <c r="X3534">
        <v>0</v>
      </c>
      <c r="Y3534">
        <v>0</v>
      </c>
      <c r="Z3534">
        <v>1.84</v>
      </c>
      <c r="AA3534">
        <v>1.884</v>
      </c>
      <c r="AB3534" t="s">
        <v>103</v>
      </c>
      <c r="AC3534" t="s">
        <v>101</v>
      </c>
      <c r="AD3534" t="s">
        <v>101</v>
      </c>
    </row>
    <row r="3535" spans="1:30">
      <c r="A3535">
        <v>44</v>
      </c>
      <c r="B3535">
        <v>44</v>
      </c>
      <c r="C3535" s="20">
        <v>0.00693287037037037</v>
      </c>
      <c r="D3535" s="20"/>
      <c r="E3535" s="14" t="s">
        <v>33</v>
      </c>
      <c r="F3535">
        <v>129</v>
      </c>
      <c r="H3535">
        <v>1.27</v>
      </c>
      <c r="I3535">
        <v>9.6</v>
      </c>
      <c r="J3535">
        <v>1.43</v>
      </c>
      <c r="L3535">
        <v>51</v>
      </c>
      <c r="M3535">
        <v>37.6</v>
      </c>
      <c r="N3535">
        <v>33.4</v>
      </c>
      <c r="U3535">
        <v>1.13</v>
      </c>
      <c r="V3535">
        <v>28.7</v>
      </c>
      <c r="W3535">
        <v>2.7</v>
      </c>
      <c r="X3535">
        <v>0</v>
      </c>
      <c r="Y3535">
        <v>0</v>
      </c>
      <c r="Z3535">
        <v>1.782</v>
      </c>
      <c r="AA3535">
        <v>1.861</v>
      </c>
      <c r="AB3535" t="s">
        <v>103</v>
      </c>
      <c r="AC3535" t="s">
        <v>101</v>
      </c>
      <c r="AD3535" t="s">
        <v>101</v>
      </c>
    </row>
    <row r="3536" spans="1:30">
      <c r="A3536">
        <v>44</v>
      </c>
      <c r="B3536">
        <v>44</v>
      </c>
      <c r="C3536" s="20">
        <v>0.00695601851851852</v>
      </c>
      <c r="D3536" s="20"/>
      <c r="E3536" s="14" t="s">
        <v>33</v>
      </c>
      <c r="F3536">
        <v>129</v>
      </c>
      <c r="H3536">
        <v>1.29</v>
      </c>
      <c r="I3536">
        <v>9.7</v>
      </c>
      <c r="J3536">
        <v>1.45</v>
      </c>
      <c r="L3536">
        <v>52</v>
      </c>
      <c r="M3536">
        <v>37.9</v>
      </c>
      <c r="N3536">
        <v>33.6</v>
      </c>
      <c r="U3536">
        <v>1.13</v>
      </c>
      <c r="V3536">
        <v>29</v>
      </c>
      <c r="W3536">
        <v>2.8</v>
      </c>
      <c r="X3536">
        <v>0</v>
      </c>
      <c r="Y3536">
        <v>0</v>
      </c>
      <c r="Z3536">
        <v>1.803</v>
      </c>
      <c r="AA3536">
        <v>1.911</v>
      </c>
      <c r="AB3536" t="s">
        <v>103</v>
      </c>
      <c r="AC3536" t="s">
        <v>101</v>
      </c>
      <c r="AD3536" t="s">
        <v>101</v>
      </c>
    </row>
    <row r="3537" spans="1:30">
      <c r="A3537">
        <v>44</v>
      </c>
      <c r="B3537">
        <v>44</v>
      </c>
      <c r="C3537" s="20">
        <v>0.00699074074074074</v>
      </c>
      <c r="D3537" s="20"/>
      <c r="E3537" s="14" t="s">
        <v>33</v>
      </c>
      <c r="F3537">
        <v>129</v>
      </c>
      <c r="H3537">
        <v>1.22</v>
      </c>
      <c r="I3537">
        <v>9.2</v>
      </c>
      <c r="J3537">
        <v>1.37</v>
      </c>
      <c r="L3537">
        <v>43</v>
      </c>
      <c r="M3537">
        <v>33.1</v>
      </c>
      <c r="N3537">
        <v>29.5</v>
      </c>
      <c r="U3537">
        <v>1.12</v>
      </c>
      <c r="V3537">
        <v>20</v>
      </c>
      <c r="W3537">
        <v>2.6</v>
      </c>
      <c r="X3537">
        <v>0</v>
      </c>
      <c r="Y3537">
        <v>0</v>
      </c>
      <c r="Z3537">
        <v>2.144</v>
      </c>
      <c r="AA3537">
        <v>1.984</v>
      </c>
      <c r="AB3537" t="s">
        <v>103</v>
      </c>
      <c r="AC3537" t="s">
        <v>101</v>
      </c>
      <c r="AD3537" t="s">
        <v>101</v>
      </c>
    </row>
    <row r="3538" spans="1:30">
      <c r="A3538">
        <v>44</v>
      </c>
      <c r="B3538">
        <v>44</v>
      </c>
      <c r="C3538" s="20">
        <v>0.00702546296296296</v>
      </c>
      <c r="D3538" s="20"/>
      <c r="E3538" s="14" t="s">
        <v>33</v>
      </c>
      <c r="F3538">
        <v>129</v>
      </c>
      <c r="H3538">
        <v>1.12</v>
      </c>
      <c r="I3538">
        <v>8.4</v>
      </c>
      <c r="J3538">
        <v>1.26</v>
      </c>
      <c r="L3538">
        <v>43</v>
      </c>
      <c r="M3538">
        <v>35.5</v>
      </c>
      <c r="N3538">
        <v>31.6</v>
      </c>
      <c r="U3538">
        <v>1.12</v>
      </c>
      <c r="V3538">
        <v>23.7</v>
      </c>
      <c r="W3538">
        <v>2.4</v>
      </c>
      <c r="X3538">
        <v>0</v>
      </c>
      <c r="Y3538">
        <v>0</v>
      </c>
      <c r="Z3538">
        <v>1.795</v>
      </c>
      <c r="AA3538">
        <v>2.104</v>
      </c>
      <c r="AB3538" t="s">
        <v>103</v>
      </c>
      <c r="AC3538" t="s">
        <v>101</v>
      </c>
      <c r="AD3538" t="s">
        <v>101</v>
      </c>
    </row>
    <row r="3539" spans="1:30">
      <c r="A3539">
        <v>44</v>
      </c>
      <c r="B3539">
        <v>44</v>
      </c>
      <c r="C3539" s="20">
        <v>0.00706018518518518</v>
      </c>
      <c r="D3539" s="20"/>
      <c r="E3539" s="14" t="s">
        <v>33</v>
      </c>
      <c r="F3539">
        <v>129</v>
      </c>
      <c r="H3539">
        <v>1.12</v>
      </c>
      <c r="I3539">
        <v>8.5</v>
      </c>
      <c r="J3539">
        <v>1.25</v>
      </c>
      <c r="L3539">
        <v>41</v>
      </c>
      <c r="M3539">
        <v>34.7</v>
      </c>
      <c r="N3539">
        <v>31</v>
      </c>
      <c r="U3539">
        <v>1.12</v>
      </c>
      <c r="V3539">
        <v>17.4</v>
      </c>
      <c r="W3539">
        <v>2.4</v>
      </c>
      <c r="X3539">
        <v>0</v>
      </c>
      <c r="Y3539">
        <v>0</v>
      </c>
      <c r="Z3539">
        <v>2.349</v>
      </c>
      <c r="AA3539">
        <v>2.299</v>
      </c>
      <c r="AB3539" t="s">
        <v>103</v>
      </c>
      <c r="AC3539" t="s">
        <v>101</v>
      </c>
      <c r="AD3539" t="s">
        <v>101</v>
      </c>
    </row>
    <row r="3540" spans="1:30">
      <c r="A3540">
        <v>44</v>
      </c>
      <c r="B3540">
        <v>44</v>
      </c>
      <c r="C3540" s="20">
        <v>0.00708333333333333</v>
      </c>
      <c r="D3540" s="20"/>
      <c r="E3540" s="14" t="s">
        <v>33</v>
      </c>
      <c r="F3540">
        <v>129</v>
      </c>
      <c r="H3540">
        <v>1.48</v>
      </c>
      <c r="I3540">
        <v>11.2</v>
      </c>
      <c r="J3540">
        <v>1.57</v>
      </c>
      <c r="L3540">
        <v>51</v>
      </c>
      <c r="M3540">
        <v>31.7</v>
      </c>
      <c r="N3540">
        <v>30</v>
      </c>
      <c r="U3540">
        <v>1.06</v>
      </c>
      <c r="V3540">
        <v>30.3</v>
      </c>
      <c r="W3540">
        <v>3.2</v>
      </c>
      <c r="X3540">
        <v>0</v>
      </c>
      <c r="Y3540">
        <v>0</v>
      </c>
      <c r="Z3540">
        <v>1.668</v>
      </c>
      <c r="AA3540">
        <v>1.803</v>
      </c>
      <c r="AB3540" t="s">
        <v>103</v>
      </c>
      <c r="AC3540" t="s">
        <v>101</v>
      </c>
      <c r="AD3540" t="s">
        <v>101</v>
      </c>
    </row>
    <row r="3541" spans="1:30">
      <c r="A3541">
        <v>44</v>
      </c>
      <c r="B3541">
        <v>44</v>
      </c>
      <c r="C3541" s="20">
        <v>0.00710648148148148</v>
      </c>
      <c r="D3541" s="20"/>
      <c r="E3541" s="14" t="s">
        <v>33</v>
      </c>
      <c r="F3541">
        <v>129</v>
      </c>
      <c r="H3541">
        <v>1.49</v>
      </c>
      <c r="I3541">
        <v>11.3</v>
      </c>
      <c r="J3541">
        <v>1.58</v>
      </c>
      <c r="L3541">
        <v>55</v>
      </c>
      <c r="M3541">
        <v>34.2</v>
      </c>
      <c r="N3541">
        <v>32.2</v>
      </c>
      <c r="U3541">
        <v>1.06</v>
      </c>
      <c r="V3541">
        <v>30.3</v>
      </c>
      <c r="W3541">
        <v>3.2</v>
      </c>
      <c r="X3541">
        <v>0</v>
      </c>
      <c r="Y3541">
        <v>0</v>
      </c>
      <c r="Z3541">
        <v>1.804</v>
      </c>
      <c r="AA3541">
        <v>1.816</v>
      </c>
      <c r="AB3541" t="s">
        <v>103</v>
      </c>
      <c r="AC3541" t="s">
        <v>101</v>
      </c>
      <c r="AD3541" t="s">
        <v>101</v>
      </c>
    </row>
    <row r="3542" spans="1:30">
      <c r="A3542">
        <v>44</v>
      </c>
      <c r="B3542">
        <v>44</v>
      </c>
      <c r="C3542" s="20">
        <v>0.00712962962962963</v>
      </c>
      <c r="D3542" s="20"/>
      <c r="E3542" s="14" t="s">
        <v>33</v>
      </c>
      <c r="F3542">
        <v>129</v>
      </c>
      <c r="H3542">
        <v>1.41</v>
      </c>
      <c r="I3542">
        <v>10.6</v>
      </c>
      <c r="J3542">
        <v>1.52</v>
      </c>
      <c r="L3542">
        <v>54</v>
      </c>
      <c r="M3542">
        <v>35.6</v>
      </c>
      <c r="N3542">
        <v>33</v>
      </c>
      <c r="U3542">
        <v>1.08</v>
      </c>
      <c r="V3542">
        <v>32.3</v>
      </c>
      <c r="W3542">
        <v>3</v>
      </c>
      <c r="X3542">
        <v>0</v>
      </c>
      <c r="Y3542">
        <v>0</v>
      </c>
      <c r="Z3542">
        <v>1.675</v>
      </c>
      <c r="AA3542">
        <v>1.786</v>
      </c>
      <c r="AB3542" t="s">
        <v>103</v>
      </c>
      <c r="AC3542" t="s">
        <v>101</v>
      </c>
      <c r="AD3542" t="s">
        <v>101</v>
      </c>
    </row>
    <row r="3543" spans="1:30">
      <c r="A3543">
        <v>44</v>
      </c>
      <c r="B3543">
        <v>44</v>
      </c>
      <c r="C3543" s="20">
        <v>0.00715277777777778</v>
      </c>
      <c r="D3543" s="20"/>
      <c r="E3543" s="14" t="s">
        <v>33</v>
      </c>
      <c r="F3543">
        <v>129</v>
      </c>
      <c r="H3543">
        <v>1.38</v>
      </c>
      <c r="I3543">
        <v>10.4</v>
      </c>
      <c r="J3543">
        <v>1.5</v>
      </c>
      <c r="L3543">
        <v>53</v>
      </c>
      <c r="M3543">
        <v>35.5</v>
      </c>
      <c r="N3543">
        <v>32.8</v>
      </c>
      <c r="U3543">
        <v>1.08</v>
      </c>
      <c r="V3543">
        <v>30.6</v>
      </c>
      <c r="W3543">
        <v>3</v>
      </c>
      <c r="X3543">
        <v>0</v>
      </c>
      <c r="Y3543">
        <v>0</v>
      </c>
      <c r="Z3543">
        <v>1.721</v>
      </c>
      <c r="AA3543">
        <v>1.789</v>
      </c>
      <c r="AB3543" t="s">
        <v>103</v>
      </c>
      <c r="AC3543" t="s">
        <v>101</v>
      </c>
      <c r="AD3543" t="s">
        <v>101</v>
      </c>
    </row>
    <row r="3544" spans="1:30">
      <c r="A3544">
        <v>44</v>
      </c>
      <c r="B3544">
        <v>44</v>
      </c>
      <c r="C3544" s="20">
        <v>0.00717592592592593</v>
      </c>
      <c r="D3544" s="20"/>
      <c r="E3544" s="14" t="s">
        <v>33</v>
      </c>
      <c r="F3544">
        <v>129</v>
      </c>
      <c r="H3544">
        <v>1.35</v>
      </c>
      <c r="I3544">
        <v>10.2</v>
      </c>
      <c r="J3544">
        <v>1.49</v>
      </c>
      <c r="L3544">
        <v>55</v>
      </c>
      <c r="M3544">
        <v>37.7</v>
      </c>
      <c r="N3544">
        <v>34.1</v>
      </c>
      <c r="U3544">
        <v>1.11</v>
      </c>
      <c r="V3544">
        <v>31.4</v>
      </c>
      <c r="W3544">
        <v>2.9</v>
      </c>
      <c r="X3544">
        <v>0</v>
      </c>
      <c r="Y3544">
        <v>0</v>
      </c>
      <c r="Z3544">
        <v>1.741</v>
      </c>
      <c r="AA3544">
        <v>1.937</v>
      </c>
      <c r="AB3544" t="s">
        <v>103</v>
      </c>
      <c r="AC3544" t="s">
        <v>101</v>
      </c>
      <c r="AD3544" t="s">
        <v>101</v>
      </c>
    </row>
    <row r="3545" spans="1:30">
      <c r="A3545">
        <v>44</v>
      </c>
      <c r="B3545">
        <v>44</v>
      </c>
      <c r="C3545" s="20">
        <v>0.00719907407407407</v>
      </c>
      <c r="D3545" s="20"/>
      <c r="E3545" s="14" t="s">
        <v>33</v>
      </c>
      <c r="F3545">
        <v>129</v>
      </c>
      <c r="H3545">
        <v>1.45</v>
      </c>
      <c r="I3545">
        <v>11</v>
      </c>
      <c r="J3545">
        <v>1.62</v>
      </c>
      <c r="L3545">
        <v>60</v>
      </c>
      <c r="M3545">
        <v>38.8</v>
      </c>
      <c r="N3545">
        <v>34.8</v>
      </c>
      <c r="U3545">
        <v>1.12</v>
      </c>
      <c r="V3545">
        <v>33.5</v>
      </c>
      <c r="W3545">
        <v>3.1</v>
      </c>
      <c r="X3545">
        <v>0</v>
      </c>
      <c r="Y3545">
        <v>0</v>
      </c>
      <c r="Z3545">
        <v>1.802</v>
      </c>
      <c r="AA3545">
        <v>1.836</v>
      </c>
      <c r="AB3545" t="s">
        <v>103</v>
      </c>
      <c r="AC3545" t="s">
        <v>101</v>
      </c>
      <c r="AD3545" t="s">
        <v>101</v>
      </c>
    </row>
    <row r="3546" spans="1:30">
      <c r="A3546">
        <v>44</v>
      </c>
      <c r="B3546">
        <v>44</v>
      </c>
      <c r="C3546" s="20">
        <v>0.00721064814814815</v>
      </c>
      <c r="D3546" s="20"/>
      <c r="E3546" s="14" t="s">
        <v>33</v>
      </c>
      <c r="F3546">
        <v>129</v>
      </c>
      <c r="H3546">
        <v>1.37</v>
      </c>
      <c r="I3546">
        <v>10.3</v>
      </c>
      <c r="J3546">
        <v>1.52</v>
      </c>
      <c r="L3546">
        <v>57</v>
      </c>
      <c r="M3546">
        <v>38.9</v>
      </c>
      <c r="N3546">
        <v>34.9</v>
      </c>
      <c r="U3546">
        <v>1.12</v>
      </c>
      <c r="V3546">
        <v>31.9</v>
      </c>
      <c r="W3546">
        <v>2.9</v>
      </c>
      <c r="X3546">
        <v>0</v>
      </c>
      <c r="Y3546">
        <v>0</v>
      </c>
      <c r="Z3546">
        <v>1.786</v>
      </c>
      <c r="AA3546">
        <v>1.77</v>
      </c>
      <c r="AB3546" t="s">
        <v>103</v>
      </c>
      <c r="AC3546" t="s">
        <v>101</v>
      </c>
      <c r="AD3546" t="s">
        <v>101</v>
      </c>
    </row>
    <row r="3547" spans="1:30">
      <c r="A3547">
        <v>44</v>
      </c>
      <c r="B3547">
        <v>44</v>
      </c>
      <c r="C3547" s="20">
        <v>0.00724537037037037</v>
      </c>
      <c r="D3547" s="20"/>
      <c r="E3547" s="14" t="s">
        <v>33</v>
      </c>
      <c r="F3547">
        <v>129</v>
      </c>
      <c r="H3547">
        <v>1.28</v>
      </c>
      <c r="I3547">
        <v>9.6</v>
      </c>
      <c r="J3547">
        <v>1.44</v>
      </c>
      <c r="L3547">
        <v>52</v>
      </c>
      <c r="M3547">
        <v>38</v>
      </c>
      <c r="N3547">
        <v>33.6</v>
      </c>
      <c r="U3547">
        <v>1.13</v>
      </c>
      <c r="V3547">
        <v>28.4</v>
      </c>
      <c r="W3547">
        <v>2.7</v>
      </c>
      <c r="X3547">
        <v>0</v>
      </c>
      <c r="Y3547">
        <v>0</v>
      </c>
      <c r="Z3547">
        <v>1.823</v>
      </c>
      <c r="AA3547">
        <v>1.871</v>
      </c>
      <c r="AB3547" t="s">
        <v>103</v>
      </c>
      <c r="AC3547" t="s">
        <v>101</v>
      </c>
      <c r="AD3547" t="s">
        <v>101</v>
      </c>
    </row>
    <row r="3548" spans="1:30">
      <c r="A3548">
        <v>44</v>
      </c>
      <c r="B3548">
        <v>44</v>
      </c>
      <c r="C3548" s="20">
        <v>0.00725694444444444</v>
      </c>
      <c r="D3548" s="20"/>
      <c r="E3548" s="14" t="s">
        <v>33</v>
      </c>
      <c r="F3548">
        <v>129</v>
      </c>
      <c r="H3548">
        <v>1.29</v>
      </c>
      <c r="I3548">
        <v>9.7</v>
      </c>
      <c r="J3548">
        <v>1.46</v>
      </c>
      <c r="L3548">
        <v>53</v>
      </c>
      <c r="M3548">
        <v>38.5</v>
      </c>
      <c r="N3548">
        <v>34</v>
      </c>
      <c r="U3548">
        <v>1.13</v>
      </c>
      <c r="V3548">
        <v>30.9</v>
      </c>
      <c r="W3548">
        <v>2.8</v>
      </c>
      <c r="X3548">
        <v>0</v>
      </c>
      <c r="Y3548">
        <v>0</v>
      </c>
      <c r="Z3548">
        <v>1.729</v>
      </c>
      <c r="AA3548">
        <v>1.829</v>
      </c>
      <c r="AB3548" t="s">
        <v>103</v>
      </c>
      <c r="AC3548" t="s">
        <v>101</v>
      </c>
      <c r="AD3548" t="s">
        <v>101</v>
      </c>
    </row>
    <row r="3549" spans="1:30">
      <c r="A3549">
        <v>44</v>
      </c>
      <c r="B3549">
        <v>44</v>
      </c>
      <c r="C3549" s="20">
        <v>0.00728009259259259</v>
      </c>
      <c r="D3549" s="20"/>
      <c r="E3549" s="14" t="s">
        <v>33</v>
      </c>
      <c r="F3549">
        <v>129</v>
      </c>
      <c r="H3549">
        <v>1.26</v>
      </c>
      <c r="I3549">
        <v>9.5</v>
      </c>
      <c r="J3549">
        <v>1.45</v>
      </c>
      <c r="L3549">
        <v>53</v>
      </c>
      <c r="M3549">
        <v>39.4</v>
      </c>
      <c r="N3549">
        <v>34.2</v>
      </c>
      <c r="U3549">
        <v>1.15</v>
      </c>
      <c r="V3549">
        <v>29.7</v>
      </c>
      <c r="W3549">
        <v>2.7</v>
      </c>
      <c r="X3549">
        <v>0</v>
      </c>
      <c r="Y3549">
        <v>0</v>
      </c>
      <c r="Z3549">
        <v>1.79</v>
      </c>
      <c r="AA3549">
        <v>1.868</v>
      </c>
      <c r="AB3549" t="s">
        <v>103</v>
      </c>
      <c r="AC3549" t="s">
        <v>101</v>
      </c>
      <c r="AD3549" t="s">
        <v>101</v>
      </c>
    </row>
    <row r="3550" spans="1:30">
      <c r="A3550">
        <v>44</v>
      </c>
      <c r="B3550">
        <v>44</v>
      </c>
      <c r="C3550" s="20">
        <v>0.00731481481481481</v>
      </c>
      <c r="D3550" s="20"/>
      <c r="E3550" s="14" t="s">
        <v>33</v>
      </c>
      <c r="F3550">
        <v>129</v>
      </c>
      <c r="H3550">
        <v>1.11</v>
      </c>
      <c r="I3550">
        <v>8.4</v>
      </c>
      <c r="J3550">
        <v>1.27</v>
      </c>
      <c r="L3550">
        <v>42</v>
      </c>
      <c r="M3550">
        <v>35.7</v>
      </c>
      <c r="N3550">
        <v>31.3</v>
      </c>
      <c r="U3550">
        <v>1.14</v>
      </c>
      <c r="V3550">
        <v>22.8</v>
      </c>
      <c r="W3550">
        <v>2.4</v>
      </c>
      <c r="X3550">
        <v>0</v>
      </c>
      <c r="Y3550">
        <v>0</v>
      </c>
      <c r="Z3550">
        <v>1.857</v>
      </c>
      <c r="AA3550">
        <v>1.931</v>
      </c>
      <c r="AB3550" t="s">
        <v>103</v>
      </c>
      <c r="AC3550" t="s">
        <v>101</v>
      </c>
      <c r="AD3550" t="s">
        <v>101</v>
      </c>
    </row>
    <row r="3551" spans="1:30">
      <c r="A3551">
        <v>44</v>
      </c>
      <c r="B3551">
        <v>44</v>
      </c>
      <c r="C3551" s="20">
        <v>0.00733796296296296</v>
      </c>
      <c r="D3551" s="20"/>
      <c r="E3551" s="14" t="s">
        <v>33</v>
      </c>
      <c r="F3551">
        <v>130</v>
      </c>
      <c r="H3551">
        <v>1.3</v>
      </c>
      <c r="I3551">
        <v>9.8</v>
      </c>
      <c r="J3551">
        <v>1.47</v>
      </c>
      <c r="L3551">
        <v>50</v>
      </c>
      <c r="M3551">
        <v>35.9</v>
      </c>
      <c r="N3551">
        <v>31.7</v>
      </c>
      <c r="U3551">
        <v>1.13</v>
      </c>
      <c r="V3551">
        <v>27.3</v>
      </c>
      <c r="W3551">
        <v>2.8</v>
      </c>
      <c r="X3551">
        <v>0</v>
      </c>
      <c r="Y3551">
        <v>0</v>
      </c>
      <c r="Z3551">
        <v>1.826</v>
      </c>
      <c r="AA3551">
        <v>1.836</v>
      </c>
      <c r="AB3551" t="s">
        <v>103</v>
      </c>
      <c r="AC3551" t="s">
        <v>101</v>
      </c>
      <c r="AD3551" t="s">
        <v>101</v>
      </c>
    </row>
    <row r="3552" spans="1:30">
      <c r="A3552">
        <v>44</v>
      </c>
      <c r="B3552">
        <v>44</v>
      </c>
      <c r="C3552" s="20">
        <v>0.00737268518518519</v>
      </c>
      <c r="D3552" s="20"/>
      <c r="E3552" s="14" t="s">
        <v>33</v>
      </c>
      <c r="F3552">
        <v>130</v>
      </c>
      <c r="H3552">
        <v>1.25</v>
      </c>
      <c r="I3552">
        <v>9.5</v>
      </c>
      <c r="J3552">
        <v>1.41</v>
      </c>
      <c r="L3552">
        <v>49</v>
      </c>
      <c r="M3552">
        <v>36.3</v>
      </c>
      <c r="N3552">
        <v>32.3</v>
      </c>
      <c r="U3552">
        <v>1.12</v>
      </c>
      <c r="V3552">
        <v>27.5</v>
      </c>
      <c r="W3552">
        <v>2.7</v>
      </c>
      <c r="X3552">
        <v>0</v>
      </c>
      <c r="Y3552">
        <v>0</v>
      </c>
      <c r="Z3552">
        <v>1.775</v>
      </c>
      <c r="AA3552">
        <v>1.94</v>
      </c>
      <c r="AB3552" t="s">
        <v>103</v>
      </c>
      <c r="AC3552" t="s">
        <v>101</v>
      </c>
      <c r="AD3552" t="s">
        <v>101</v>
      </c>
    </row>
    <row r="3553" spans="1:30">
      <c r="A3553">
        <v>44</v>
      </c>
      <c r="B3553">
        <v>44</v>
      </c>
      <c r="C3553" s="20">
        <v>0.00739583333333333</v>
      </c>
      <c r="D3553" s="20"/>
      <c r="E3553" s="14" t="s">
        <v>33</v>
      </c>
      <c r="F3553">
        <v>130</v>
      </c>
      <c r="H3553">
        <v>1.31</v>
      </c>
      <c r="I3553">
        <v>9.9</v>
      </c>
      <c r="J3553">
        <v>1.48</v>
      </c>
      <c r="L3553">
        <v>52</v>
      </c>
      <c r="M3553">
        <v>37.1</v>
      </c>
      <c r="N3553">
        <v>32.9</v>
      </c>
      <c r="U3553">
        <v>1.13</v>
      </c>
      <c r="V3553">
        <v>30</v>
      </c>
      <c r="W3553">
        <v>2.8</v>
      </c>
      <c r="X3553">
        <v>0</v>
      </c>
      <c r="Y3553">
        <v>0</v>
      </c>
      <c r="Z3553">
        <v>1.742</v>
      </c>
      <c r="AA3553">
        <v>1.828</v>
      </c>
      <c r="AB3553" t="s">
        <v>103</v>
      </c>
      <c r="AC3553" t="s">
        <v>101</v>
      </c>
      <c r="AD3553" t="s">
        <v>101</v>
      </c>
    </row>
    <row r="3554" spans="1:30">
      <c r="A3554">
        <v>44</v>
      </c>
      <c r="B3554">
        <v>44</v>
      </c>
      <c r="C3554" s="20">
        <v>0.00740740740740741</v>
      </c>
      <c r="D3554" s="20"/>
      <c r="E3554" s="14" t="s">
        <v>33</v>
      </c>
      <c r="F3554">
        <v>130</v>
      </c>
      <c r="H3554">
        <v>1.32</v>
      </c>
      <c r="I3554">
        <v>10</v>
      </c>
      <c r="J3554">
        <v>1.49</v>
      </c>
      <c r="L3554">
        <v>54</v>
      </c>
      <c r="M3554">
        <v>37.9</v>
      </c>
      <c r="N3554">
        <v>33.6</v>
      </c>
      <c r="U3554">
        <v>1.13</v>
      </c>
      <c r="V3554">
        <v>30.6</v>
      </c>
      <c r="W3554">
        <v>2.8</v>
      </c>
      <c r="X3554">
        <v>0</v>
      </c>
      <c r="Y3554">
        <v>0</v>
      </c>
      <c r="Z3554">
        <v>1.755</v>
      </c>
      <c r="AA3554">
        <v>1.748</v>
      </c>
      <c r="AB3554" t="s">
        <v>103</v>
      </c>
      <c r="AC3554" t="s">
        <v>101</v>
      </c>
      <c r="AD3554" t="s">
        <v>101</v>
      </c>
    </row>
    <row r="3555" spans="1:30">
      <c r="A3555">
        <v>44</v>
      </c>
      <c r="B3555">
        <v>44</v>
      </c>
      <c r="C3555" s="20">
        <v>0.00743055555555555</v>
      </c>
      <c r="D3555" s="20"/>
      <c r="E3555" s="14" t="s">
        <v>33</v>
      </c>
      <c r="F3555">
        <v>130</v>
      </c>
      <c r="H3555">
        <v>1.37</v>
      </c>
      <c r="I3555">
        <v>10.4</v>
      </c>
      <c r="J3555">
        <v>1.57</v>
      </c>
      <c r="L3555">
        <v>58</v>
      </c>
      <c r="M3555">
        <v>39.1</v>
      </c>
      <c r="N3555">
        <v>34.3</v>
      </c>
      <c r="U3555">
        <v>1.14</v>
      </c>
      <c r="V3555">
        <v>33.5</v>
      </c>
      <c r="W3555">
        <v>3</v>
      </c>
      <c r="X3555">
        <v>0</v>
      </c>
      <c r="Y3555">
        <v>0</v>
      </c>
      <c r="Z3555">
        <v>1.722</v>
      </c>
      <c r="AA3555">
        <v>1.862</v>
      </c>
      <c r="AB3555" t="s">
        <v>103</v>
      </c>
      <c r="AC3555" t="s">
        <v>101</v>
      </c>
      <c r="AD3555" t="s">
        <v>101</v>
      </c>
    </row>
    <row r="3556" spans="1:30">
      <c r="A3556">
        <v>44</v>
      </c>
      <c r="B3556">
        <v>44</v>
      </c>
      <c r="C3556" s="20">
        <v>0.0074537037037037</v>
      </c>
      <c r="D3556" s="20"/>
      <c r="E3556" s="14" t="s">
        <v>33</v>
      </c>
      <c r="F3556">
        <v>130</v>
      </c>
      <c r="H3556">
        <v>1.27</v>
      </c>
      <c r="I3556">
        <v>9.6</v>
      </c>
      <c r="J3556">
        <v>1.45</v>
      </c>
      <c r="L3556">
        <v>53</v>
      </c>
      <c r="M3556">
        <v>38.5</v>
      </c>
      <c r="N3556">
        <v>33.8</v>
      </c>
      <c r="U3556">
        <v>1.14</v>
      </c>
      <c r="V3556">
        <v>29</v>
      </c>
      <c r="W3556">
        <v>2.7</v>
      </c>
      <c r="X3556">
        <v>0</v>
      </c>
      <c r="Y3556">
        <v>0</v>
      </c>
      <c r="Z3556">
        <v>1.812</v>
      </c>
      <c r="AA3556">
        <v>1.771</v>
      </c>
      <c r="AB3556" t="s">
        <v>103</v>
      </c>
      <c r="AC3556" t="s">
        <v>101</v>
      </c>
      <c r="AD3556" t="s">
        <v>101</v>
      </c>
    </row>
    <row r="3557" spans="1:30">
      <c r="A3557">
        <v>44</v>
      </c>
      <c r="B3557">
        <v>44</v>
      </c>
      <c r="C3557" s="20">
        <v>0.00747685185185185</v>
      </c>
      <c r="D3557" s="20"/>
      <c r="E3557" s="14" t="s">
        <v>33</v>
      </c>
      <c r="F3557">
        <v>130</v>
      </c>
      <c r="H3557">
        <v>1.31</v>
      </c>
      <c r="I3557">
        <v>9.9</v>
      </c>
      <c r="J3557">
        <v>1.49</v>
      </c>
      <c r="L3557">
        <v>56</v>
      </c>
      <c r="M3557">
        <v>39.9</v>
      </c>
      <c r="N3557">
        <v>35.2</v>
      </c>
      <c r="U3557">
        <v>1.13</v>
      </c>
      <c r="V3557">
        <v>28.7</v>
      </c>
      <c r="W3557">
        <v>2.8</v>
      </c>
      <c r="X3557">
        <v>0</v>
      </c>
      <c r="Y3557">
        <v>0</v>
      </c>
      <c r="Z3557">
        <v>1.944</v>
      </c>
      <c r="AA3557">
        <v>1.908</v>
      </c>
      <c r="AB3557" t="s">
        <v>103</v>
      </c>
      <c r="AC3557" t="s">
        <v>101</v>
      </c>
      <c r="AD3557" t="s">
        <v>101</v>
      </c>
    </row>
    <row r="3558" spans="1:30">
      <c r="A3558">
        <v>44</v>
      </c>
      <c r="B3558">
        <v>44</v>
      </c>
      <c r="C3558" s="20">
        <v>0.0075</v>
      </c>
      <c r="D3558" s="20"/>
      <c r="E3558" s="14" t="s">
        <v>33</v>
      </c>
      <c r="F3558">
        <v>130</v>
      </c>
      <c r="H3558">
        <v>1.27</v>
      </c>
      <c r="I3558">
        <v>9.6</v>
      </c>
      <c r="J3558">
        <v>1.45</v>
      </c>
      <c r="L3558">
        <v>56</v>
      </c>
      <c r="M3558">
        <v>40.9</v>
      </c>
      <c r="N3558">
        <v>35.8</v>
      </c>
      <c r="U3558">
        <v>1.14</v>
      </c>
      <c r="V3558">
        <v>31.4</v>
      </c>
      <c r="W3558">
        <v>2.7</v>
      </c>
      <c r="X3558">
        <v>0</v>
      </c>
      <c r="Y3558">
        <v>0</v>
      </c>
      <c r="Z3558">
        <v>1.777</v>
      </c>
      <c r="AA3558">
        <v>1.988</v>
      </c>
      <c r="AB3558" t="s">
        <v>103</v>
      </c>
      <c r="AC3558" t="s">
        <v>101</v>
      </c>
      <c r="AD3558" t="s">
        <v>101</v>
      </c>
    </row>
    <row r="3559" spans="1:30">
      <c r="A3559">
        <v>44</v>
      </c>
      <c r="B3559">
        <v>44</v>
      </c>
      <c r="C3559" s="20">
        <v>0.00752314814814815</v>
      </c>
      <c r="D3559" s="20"/>
      <c r="E3559" s="14" t="s">
        <v>33</v>
      </c>
      <c r="F3559">
        <v>130</v>
      </c>
      <c r="H3559">
        <v>1.32</v>
      </c>
      <c r="I3559">
        <v>10</v>
      </c>
      <c r="J3559">
        <v>1.5</v>
      </c>
      <c r="L3559">
        <v>55</v>
      </c>
      <c r="M3559">
        <v>38.6</v>
      </c>
      <c r="N3559">
        <v>34</v>
      </c>
      <c r="U3559">
        <v>1.13</v>
      </c>
      <c r="V3559">
        <v>32.6</v>
      </c>
      <c r="W3559">
        <v>2.9</v>
      </c>
      <c r="X3559">
        <v>0</v>
      </c>
      <c r="Y3559">
        <v>0</v>
      </c>
      <c r="Z3559">
        <v>1.685</v>
      </c>
      <c r="AA3559">
        <v>1.646</v>
      </c>
      <c r="AB3559" t="s">
        <v>103</v>
      </c>
      <c r="AC3559" t="s">
        <v>101</v>
      </c>
      <c r="AD3559" t="s">
        <v>101</v>
      </c>
    </row>
    <row r="3560" spans="1:30">
      <c r="A3560">
        <v>44</v>
      </c>
      <c r="B3560">
        <v>44</v>
      </c>
      <c r="C3560" s="20">
        <v>0.0075462962962963</v>
      </c>
      <c r="D3560" s="20"/>
      <c r="E3560" s="14" t="s">
        <v>33</v>
      </c>
      <c r="F3560">
        <v>130</v>
      </c>
      <c r="H3560">
        <v>1.32</v>
      </c>
      <c r="I3560">
        <v>10</v>
      </c>
      <c r="J3560">
        <v>1.52</v>
      </c>
      <c r="L3560">
        <v>55</v>
      </c>
      <c r="M3560">
        <v>38.8</v>
      </c>
      <c r="N3560">
        <v>33.9</v>
      </c>
      <c r="U3560">
        <v>1.15</v>
      </c>
      <c r="V3560">
        <v>31.4</v>
      </c>
      <c r="W3560">
        <v>2.9</v>
      </c>
      <c r="X3560">
        <v>0</v>
      </c>
      <c r="Y3560">
        <v>0</v>
      </c>
      <c r="Z3560">
        <v>1.757</v>
      </c>
      <c r="AA3560">
        <v>1.972</v>
      </c>
      <c r="AB3560" t="s">
        <v>103</v>
      </c>
      <c r="AC3560" t="s">
        <v>101</v>
      </c>
      <c r="AD3560" t="s">
        <v>101</v>
      </c>
    </row>
    <row r="3561" spans="1:30">
      <c r="A3561">
        <v>44</v>
      </c>
      <c r="B3561">
        <v>44</v>
      </c>
      <c r="C3561" s="20">
        <v>0.00756944444444444</v>
      </c>
      <c r="D3561" s="20"/>
      <c r="E3561" s="14" t="s">
        <v>33</v>
      </c>
      <c r="F3561">
        <v>130</v>
      </c>
      <c r="H3561">
        <v>1.4</v>
      </c>
      <c r="I3561">
        <v>10.6</v>
      </c>
      <c r="J3561">
        <v>1.6</v>
      </c>
      <c r="L3561">
        <v>57</v>
      </c>
      <c r="M3561">
        <v>38.1</v>
      </c>
      <c r="N3561">
        <v>33.4</v>
      </c>
      <c r="U3561">
        <v>1.14</v>
      </c>
      <c r="V3561">
        <v>32.4</v>
      </c>
      <c r="W3561">
        <v>3</v>
      </c>
      <c r="X3561">
        <v>0</v>
      </c>
      <c r="Y3561">
        <v>0</v>
      </c>
      <c r="Z3561">
        <v>1.767</v>
      </c>
      <c r="AA3561">
        <v>1.715</v>
      </c>
      <c r="AB3561" t="s">
        <v>103</v>
      </c>
      <c r="AC3561" t="s">
        <v>101</v>
      </c>
      <c r="AD3561" t="s">
        <v>101</v>
      </c>
    </row>
    <row r="3562" spans="1:30">
      <c r="A3562">
        <v>44</v>
      </c>
      <c r="B3562">
        <v>44</v>
      </c>
      <c r="C3562" s="20">
        <v>0.00759259259259259</v>
      </c>
      <c r="D3562" s="20"/>
      <c r="E3562" s="14" t="s">
        <v>33</v>
      </c>
      <c r="F3562">
        <v>130</v>
      </c>
      <c r="H3562">
        <v>1.39</v>
      </c>
      <c r="I3562">
        <v>10.5</v>
      </c>
      <c r="J3562">
        <v>1.56</v>
      </c>
      <c r="L3562">
        <v>55</v>
      </c>
      <c r="M3562">
        <v>37.2</v>
      </c>
      <c r="N3562">
        <v>33.1</v>
      </c>
      <c r="U3562">
        <v>1.12</v>
      </c>
      <c r="V3562">
        <v>29.9</v>
      </c>
      <c r="W3562">
        <v>3</v>
      </c>
      <c r="X3562">
        <v>0</v>
      </c>
      <c r="Y3562">
        <v>0</v>
      </c>
      <c r="Z3562">
        <v>1.849</v>
      </c>
      <c r="AA3562">
        <v>1.892</v>
      </c>
      <c r="AB3562" t="s">
        <v>103</v>
      </c>
      <c r="AC3562" t="s">
        <v>101</v>
      </c>
      <c r="AD3562" t="s">
        <v>101</v>
      </c>
    </row>
    <row r="3563" spans="1:30">
      <c r="A3563">
        <v>44</v>
      </c>
      <c r="B3563">
        <v>44</v>
      </c>
      <c r="C3563" s="20">
        <v>0.00761574074074074</v>
      </c>
      <c r="D3563" s="20"/>
      <c r="E3563" s="14" t="s">
        <v>33</v>
      </c>
      <c r="F3563">
        <v>130</v>
      </c>
      <c r="H3563">
        <v>1.32</v>
      </c>
      <c r="I3563">
        <v>10</v>
      </c>
      <c r="J3563">
        <v>1.5</v>
      </c>
      <c r="L3563">
        <v>54</v>
      </c>
      <c r="M3563">
        <v>38.3</v>
      </c>
      <c r="N3563">
        <v>33.9</v>
      </c>
      <c r="U3563">
        <v>1.13</v>
      </c>
      <c r="V3563">
        <v>31.6</v>
      </c>
      <c r="W3563">
        <v>2.9</v>
      </c>
      <c r="X3563">
        <v>0</v>
      </c>
      <c r="Y3563">
        <v>0</v>
      </c>
      <c r="Z3563">
        <v>1.725</v>
      </c>
      <c r="AA3563">
        <v>1.832</v>
      </c>
      <c r="AB3563" t="s">
        <v>103</v>
      </c>
      <c r="AC3563" t="s">
        <v>101</v>
      </c>
      <c r="AD3563" t="s">
        <v>101</v>
      </c>
    </row>
    <row r="3564" spans="1:30">
      <c r="A3564">
        <v>44</v>
      </c>
      <c r="B3564">
        <v>44</v>
      </c>
      <c r="C3564" s="20">
        <v>0.00763888888888889</v>
      </c>
      <c r="D3564" s="20"/>
      <c r="E3564" s="14" t="s">
        <v>33</v>
      </c>
      <c r="F3564">
        <v>130</v>
      </c>
      <c r="H3564">
        <v>1.35</v>
      </c>
      <c r="I3564">
        <v>10.2</v>
      </c>
      <c r="J3564">
        <v>1.51</v>
      </c>
      <c r="L3564">
        <v>53</v>
      </c>
      <c r="M3564">
        <v>36.9</v>
      </c>
      <c r="N3564">
        <v>32.9</v>
      </c>
      <c r="U3564">
        <v>1.12</v>
      </c>
      <c r="V3564">
        <v>30.3</v>
      </c>
      <c r="W3564">
        <v>2.9</v>
      </c>
      <c r="X3564">
        <v>0</v>
      </c>
      <c r="Y3564">
        <v>0</v>
      </c>
      <c r="Z3564">
        <v>1.763</v>
      </c>
      <c r="AA3564">
        <v>1.768</v>
      </c>
      <c r="AB3564" t="s">
        <v>103</v>
      </c>
      <c r="AC3564" t="s">
        <v>101</v>
      </c>
      <c r="AD3564" t="s">
        <v>101</v>
      </c>
    </row>
    <row r="3565" spans="1:30">
      <c r="A3565">
        <v>44</v>
      </c>
      <c r="B3565">
        <v>44</v>
      </c>
      <c r="C3565" s="20">
        <v>0.00766203703703704</v>
      </c>
      <c r="D3565" s="20"/>
      <c r="E3565" s="14" t="s">
        <v>33</v>
      </c>
      <c r="F3565">
        <v>130</v>
      </c>
      <c r="H3565">
        <v>1.23</v>
      </c>
      <c r="I3565">
        <v>9.3</v>
      </c>
      <c r="J3565">
        <v>1.39</v>
      </c>
      <c r="L3565">
        <v>48</v>
      </c>
      <c r="M3565">
        <v>36.1</v>
      </c>
      <c r="N3565">
        <v>32.1</v>
      </c>
      <c r="U3565">
        <v>1.12</v>
      </c>
      <c r="V3565">
        <v>27</v>
      </c>
      <c r="W3565">
        <v>2.7</v>
      </c>
      <c r="X3565">
        <v>0</v>
      </c>
      <c r="Y3565">
        <v>0</v>
      </c>
      <c r="Z3565">
        <v>1.767</v>
      </c>
      <c r="AA3565">
        <v>1.97</v>
      </c>
      <c r="AB3565" t="s">
        <v>103</v>
      </c>
      <c r="AC3565" t="s">
        <v>101</v>
      </c>
      <c r="AD3565" t="s">
        <v>101</v>
      </c>
    </row>
    <row r="3566" spans="1:30">
      <c r="A3566">
        <v>44</v>
      </c>
      <c r="B3566">
        <v>44</v>
      </c>
      <c r="C3566" s="20">
        <v>0.00768518518518518</v>
      </c>
      <c r="D3566" s="20"/>
      <c r="E3566" s="14" t="s">
        <v>33</v>
      </c>
      <c r="F3566">
        <v>130</v>
      </c>
      <c r="H3566">
        <v>1.32</v>
      </c>
      <c r="I3566">
        <v>9.9</v>
      </c>
      <c r="J3566">
        <v>1.48</v>
      </c>
      <c r="L3566">
        <v>53</v>
      </c>
      <c r="M3566">
        <v>37.4</v>
      </c>
      <c r="N3566">
        <v>33.3</v>
      </c>
      <c r="U3566">
        <v>1.12</v>
      </c>
      <c r="V3566">
        <v>29.1</v>
      </c>
      <c r="W3566">
        <v>2.8</v>
      </c>
      <c r="X3566">
        <v>0</v>
      </c>
      <c r="Y3566">
        <v>0</v>
      </c>
      <c r="Z3566">
        <v>1.808</v>
      </c>
      <c r="AA3566">
        <v>1.868</v>
      </c>
      <c r="AB3566" t="s">
        <v>103</v>
      </c>
      <c r="AC3566" t="s">
        <v>101</v>
      </c>
      <c r="AD3566" t="s">
        <v>101</v>
      </c>
    </row>
    <row r="3567" spans="1:30">
      <c r="A3567">
        <v>44</v>
      </c>
      <c r="B3567">
        <v>44</v>
      </c>
      <c r="C3567" s="20">
        <v>0.00770833333333333</v>
      </c>
      <c r="D3567" s="20"/>
      <c r="E3567" s="14" t="s">
        <v>33</v>
      </c>
      <c r="F3567">
        <v>130</v>
      </c>
      <c r="H3567">
        <v>1.42</v>
      </c>
      <c r="I3567">
        <v>10.7</v>
      </c>
      <c r="J3567">
        <v>1.59</v>
      </c>
      <c r="L3567">
        <v>58</v>
      </c>
      <c r="M3567">
        <v>38</v>
      </c>
      <c r="N3567">
        <v>33.9</v>
      </c>
      <c r="U3567">
        <v>1.12</v>
      </c>
      <c r="V3567">
        <v>33.5</v>
      </c>
      <c r="W3567">
        <v>3.1</v>
      </c>
      <c r="X3567">
        <v>0</v>
      </c>
      <c r="Y3567">
        <v>0</v>
      </c>
      <c r="Z3567">
        <v>1.728</v>
      </c>
      <c r="AA3567">
        <v>1.804</v>
      </c>
      <c r="AB3567" t="s">
        <v>103</v>
      </c>
      <c r="AC3567" t="s">
        <v>101</v>
      </c>
      <c r="AD3567" t="s">
        <v>101</v>
      </c>
    </row>
    <row r="3568" spans="1:30">
      <c r="A3568">
        <v>44</v>
      </c>
      <c r="B3568">
        <v>44</v>
      </c>
      <c r="C3568" s="20">
        <v>0.00773148148148148</v>
      </c>
      <c r="D3568" s="20"/>
      <c r="E3568" s="14" t="s">
        <v>33</v>
      </c>
      <c r="F3568">
        <v>130</v>
      </c>
      <c r="H3568">
        <v>1.25</v>
      </c>
      <c r="I3568">
        <v>9.4</v>
      </c>
      <c r="J3568">
        <v>1.41</v>
      </c>
      <c r="L3568">
        <v>49</v>
      </c>
      <c r="M3568">
        <v>36.7</v>
      </c>
      <c r="N3568">
        <v>32.7</v>
      </c>
      <c r="U3568">
        <v>1.12</v>
      </c>
      <c r="V3568">
        <v>28</v>
      </c>
      <c r="W3568">
        <v>2.7</v>
      </c>
      <c r="X3568">
        <v>0</v>
      </c>
      <c r="Y3568">
        <v>0</v>
      </c>
      <c r="Z3568">
        <v>1.757</v>
      </c>
      <c r="AA3568">
        <v>1.874</v>
      </c>
      <c r="AB3568" t="s">
        <v>103</v>
      </c>
      <c r="AC3568" t="s">
        <v>101</v>
      </c>
      <c r="AD3568" t="s">
        <v>101</v>
      </c>
    </row>
    <row r="3569" spans="1:30">
      <c r="A3569">
        <v>44</v>
      </c>
      <c r="B3569">
        <v>44</v>
      </c>
      <c r="C3569" s="20">
        <v>0.00775462962962963</v>
      </c>
      <c r="D3569" s="20"/>
      <c r="E3569" s="14" t="s">
        <v>33</v>
      </c>
      <c r="F3569">
        <v>130</v>
      </c>
      <c r="H3569">
        <v>1.33</v>
      </c>
      <c r="I3569">
        <v>10</v>
      </c>
      <c r="J3569">
        <v>1.49</v>
      </c>
      <c r="L3569">
        <v>53</v>
      </c>
      <c r="M3569">
        <v>37.3</v>
      </c>
      <c r="N3569">
        <v>33.2</v>
      </c>
      <c r="U3569">
        <v>1.12</v>
      </c>
      <c r="V3569">
        <v>29.3</v>
      </c>
      <c r="W3569">
        <v>2.9</v>
      </c>
      <c r="X3569">
        <v>0</v>
      </c>
      <c r="Y3569">
        <v>0</v>
      </c>
      <c r="Z3569">
        <v>1.81</v>
      </c>
      <c r="AA3569">
        <v>1.894</v>
      </c>
      <c r="AB3569" t="s">
        <v>103</v>
      </c>
      <c r="AC3569" t="s">
        <v>101</v>
      </c>
      <c r="AD3569" t="s">
        <v>101</v>
      </c>
    </row>
    <row r="3570" spans="1:30">
      <c r="A3570">
        <v>44</v>
      </c>
      <c r="B3570">
        <v>44</v>
      </c>
      <c r="C3570" s="20">
        <v>0.00777777777777778</v>
      </c>
      <c r="D3570" s="20"/>
      <c r="E3570" s="14" t="s">
        <v>33</v>
      </c>
      <c r="F3570">
        <v>130</v>
      </c>
      <c r="H3570">
        <v>1.31</v>
      </c>
      <c r="I3570">
        <v>9.9</v>
      </c>
      <c r="J3570">
        <v>1.47</v>
      </c>
      <c r="L3570">
        <v>54</v>
      </c>
      <c r="M3570">
        <v>38.3</v>
      </c>
      <c r="N3570">
        <v>34.3</v>
      </c>
      <c r="U3570">
        <v>1.12</v>
      </c>
      <c r="V3570">
        <v>32.8</v>
      </c>
      <c r="W3570">
        <v>2.8</v>
      </c>
      <c r="X3570">
        <v>0</v>
      </c>
      <c r="Y3570">
        <v>0</v>
      </c>
      <c r="Z3570">
        <v>1.655</v>
      </c>
      <c r="AA3570">
        <v>1.699</v>
      </c>
      <c r="AB3570" t="s">
        <v>103</v>
      </c>
      <c r="AC3570" t="s">
        <v>101</v>
      </c>
      <c r="AD3570" t="s">
        <v>101</v>
      </c>
    </row>
    <row r="3571" spans="1:30">
      <c r="A3571">
        <v>44</v>
      </c>
      <c r="B3571">
        <v>44</v>
      </c>
      <c r="C3571" s="20">
        <v>0.00780092592592593</v>
      </c>
      <c r="D3571" s="20"/>
      <c r="E3571" s="14" t="s">
        <v>33</v>
      </c>
      <c r="F3571">
        <v>130</v>
      </c>
      <c r="H3571">
        <v>1.3</v>
      </c>
      <c r="I3571">
        <v>9.8</v>
      </c>
      <c r="J3571">
        <v>1.47</v>
      </c>
      <c r="L3571">
        <v>53</v>
      </c>
      <c r="M3571">
        <v>37.7</v>
      </c>
      <c r="N3571">
        <v>33.4</v>
      </c>
      <c r="U3571">
        <v>1.13</v>
      </c>
      <c r="V3571">
        <v>30.3</v>
      </c>
      <c r="W3571">
        <v>2.8</v>
      </c>
      <c r="X3571">
        <v>0</v>
      </c>
      <c r="Y3571">
        <v>0</v>
      </c>
      <c r="Z3571">
        <v>1.734</v>
      </c>
      <c r="AA3571">
        <v>1.807</v>
      </c>
      <c r="AB3571" t="s">
        <v>103</v>
      </c>
      <c r="AC3571" t="s">
        <v>101</v>
      </c>
      <c r="AD3571" t="s">
        <v>101</v>
      </c>
    </row>
    <row r="3572" spans="1:30">
      <c r="A3572">
        <v>44</v>
      </c>
      <c r="B3572">
        <v>44</v>
      </c>
      <c r="C3572" s="20">
        <v>0.00782407407407408</v>
      </c>
      <c r="D3572" s="20"/>
      <c r="E3572" s="14" t="s">
        <v>33</v>
      </c>
      <c r="F3572">
        <v>130</v>
      </c>
      <c r="H3572">
        <v>1.3</v>
      </c>
      <c r="I3572">
        <v>9.8</v>
      </c>
      <c r="J3572">
        <v>1.45</v>
      </c>
      <c r="L3572">
        <v>49</v>
      </c>
      <c r="M3572">
        <v>35.3</v>
      </c>
      <c r="N3572">
        <v>31.4</v>
      </c>
      <c r="U3572">
        <v>1.12</v>
      </c>
      <c r="V3572">
        <v>25.3</v>
      </c>
      <c r="W3572">
        <v>2.8</v>
      </c>
      <c r="X3572">
        <v>0</v>
      </c>
      <c r="Y3572">
        <v>0</v>
      </c>
      <c r="Z3572">
        <v>1.927</v>
      </c>
      <c r="AA3572">
        <v>1.911</v>
      </c>
      <c r="AB3572" t="s">
        <v>103</v>
      </c>
      <c r="AC3572" t="s">
        <v>101</v>
      </c>
      <c r="AD3572" t="s">
        <v>101</v>
      </c>
    </row>
    <row r="3573" spans="1:30">
      <c r="A3573">
        <v>44</v>
      </c>
      <c r="B3573">
        <v>44</v>
      </c>
      <c r="C3573" s="20">
        <v>0.00784722222222222</v>
      </c>
      <c r="D3573" s="20"/>
      <c r="E3573" s="14" t="s">
        <v>33</v>
      </c>
      <c r="F3573">
        <v>130</v>
      </c>
      <c r="H3573">
        <v>1.21</v>
      </c>
      <c r="I3573">
        <v>9.2</v>
      </c>
      <c r="J3573">
        <v>1.39</v>
      </c>
      <c r="L3573">
        <v>50</v>
      </c>
      <c r="M3573">
        <v>38.4</v>
      </c>
      <c r="N3573">
        <v>33.5</v>
      </c>
      <c r="U3573">
        <v>1.15</v>
      </c>
      <c r="V3573">
        <v>26.8</v>
      </c>
      <c r="W3573">
        <v>2.6</v>
      </c>
      <c r="X3573">
        <v>0</v>
      </c>
      <c r="Y3573">
        <v>0</v>
      </c>
      <c r="Z3573">
        <v>1.86</v>
      </c>
      <c r="AA3573">
        <v>2.265</v>
      </c>
      <c r="AB3573" t="s">
        <v>103</v>
      </c>
      <c r="AC3573" t="s">
        <v>101</v>
      </c>
      <c r="AD3573" t="s">
        <v>101</v>
      </c>
    </row>
    <row r="3574" spans="1:30">
      <c r="A3574">
        <v>44</v>
      </c>
      <c r="B3574">
        <v>44</v>
      </c>
      <c r="C3574" s="20">
        <v>0.00787037037037037</v>
      </c>
      <c r="D3574" s="20"/>
      <c r="E3574" s="14" t="s">
        <v>33</v>
      </c>
      <c r="F3574">
        <v>131</v>
      </c>
      <c r="H3574">
        <v>1.39</v>
      </c>
      <c r="I3574">
        <v>10.4</v>
      </c>
      <c r="J3574">
        <v>1.56</v>
      </c>
      <c r="L3574">
        <v>56</v>
      </c>
      <c r="M3574">
        <v>38</v>
      </c>
      <c r="N3574">
        <v>33.7</v>
      </c>
      <c r="U3574">
        <v>1.13</v>
      </c>
      <c r="V3574">
        <v>30.9</v>
      </c>
      <c r="W3574">
        <v>3</v>
      </c>
      <c r="X3574">
        <v>0</v>
      </c>
      <c r="Y3574">
        <v>0</v>
      </c>
      <c r="Z3574">
        <v>1.82</v>
      </c>
      <c r="AA3574">
        <v>1.741</v>
      </c>
      <c r="AB3574" t="s">
        <v>103</v>
      </c>
      <c r="AC3574" t="s">
        <v>101</v>
      </c>
      <c r="AD3574" t="s">
        <v>101</v>
      </c>
    </row>
    <row r="3575" spans="1:30">
      <c r="A3575">
        <v>44</v>
      </c>
      <c r="B3575">
        <v>44</v>
      </c>
      <c r="C3575" s="20">
        <v>0.00789351851851852</v>
      </c>
      <c r="D3575" s="20"/>
      <c r="E3575" s="14" t="s">
        <v>33</v>
      </c>
      <c r="F3575">
        <v>131</v>
      </c>
      <c r="H3575">
        <v>1.44</v>
      </c>
      <c r="I3575">
        <v>10.9</v>
      </c>
      <c r="J3575">
        <v>1.64</v>
      </c>
      <c r="L3575">
        <v>60</v>
      </c>
      <c r="M3575">
        <v>38.6</v>
      </c>
      <c r="N3575">
        <v>33.9</v>
      </c>
      <c r="U3575">
        <v>1.14</v>
      </c>
      <c r="V3575">
        <v>33.5</v>
      </c>
      <c r="W3575">
        <v>3.1</v>
      </c>
      <c r="X3575">
        <v>0</v>
      </c>
      <c r="Y3575">
        <v>0</v>
      </c>
      <c r="Z3575">
        <v>1.778</v>
      </c>
      <c r="AA3575">
        <v>1.878</v>
      </c>
      <c r="AB3575" t="s">
        <v>103</v>
      </c>
      <c r="AC3575" t="s">
        <v>101</v>
      </c>
      <c r="AD3575" t="s">
        <v>101</v>
      </c>
    </row>
    <row r="3576" spans="1:30">
      <c r="A3576">
        <v>44</v>
      </c>
      <c r="B3576">
        <v>44</v>
      </c>
      <c r="C3576" s="20">
        <v>0.00791666666666667</v>
      </c>
      <c r="D3576" s="20"/>
      <c r="E3576" s="14" t="s">
        <v>33</v>
      </c>
      <c r="F3576">
        <v>131</v>
      </c>
      <c r="H3576">
        <v>1.38</v>
      </c>
      <c r="I3576">
        <v>10.4</v>
      </c>
      <c r="J3576">
        <v>1.57</v>
      </c>
      <c r="L3576">
        <v>60</v>
      </c>
      <c r="M3576">
        <v>40.7</v>
      </c>
      <c r="N3576">
        <v>35.7</v>
      </c>
      <c r="U3576">
        <v>1.14</v>
      </c>
      <c r="V3576">
        <v>36.4</v>
      </c>
      <c r="W3576">
        <v>3</v>
      </c>
      <c r="X3576">
        <v>0</v>
      </c>
      <c r="Y3576">
        <v>0</v>
      </c>
      <c r="Z3576">
        <v>1.664</v>
      </c>
      <c r="AA3576">
        <v>1.66</v>
      </c>
      <c r="AB3576" t="s">
        <v>103</v>
      </c>
      <c r="AC3576" t="s">
        <v>101</v>
      </c>
      <c r="AD3576" t="s">
        <v>101</v>
      </c>
    </row>
    <row r="3577" spans="1:30">
      <c r="A3577">
        <v>44</v>
      </c>
      <c r="B3577">
        <v>44</v>
      </c>
      <c r="C3577" s="20">
        <v>0.00792824074074074</v>
      </c>
      <c r="D3577" s="20"/>
      <c r="E3577" s="14" t="s">
        <v>33</v>
      </c>
      <c r="F3577">
        <v>130</v>
      </c>
      <c r="H3577">
        <v>1.44</v>
      </c>
      <c r="I3577">
        <v>10.8</v>
      </c>
      <c r="J3577">
        <v>1.65</v>
      </c>
      <c r="L3577">
        <v>64</v>
      </c>
      <c r="M3577">
        <v>41.1</v>
      </c>
      <c r="N3577">
        <v>35.8</v>
      </c>
      <c r="U3577">
        <v>1.15</v>
      </c>
      <c r="V3577">
        <v>37.3</v>
      </c>
      <c r="W3577">
        <v>3.1</v>
      </c>
      <c r="X3577">
        <v>0</v>
      </c>
      <c r="Y3577">
        <v>0</v>
      </c>
      <c r="Z3577">
        <v>1.706</v>
      </c>
      <c r="AA3577">
        <v>1.653</v>
      </c>
      <c r="AB3577" t="s">
        <v>103</v>
      </c>
      <c r="AC3577" t="s">
        <v>101</v>
      </c>
      <c r="AD3577" t="s">
        <v>101</v>
      </c>
    </row>
    <row r="3578" spans="1:30">
      <c r="A3578">
        <v>44</v>
      </c>
      <c r="B3578">
        <v>44</v>
      </c>
      <c r="C3578" s="20">
        <v>0.00795138888888889</v>
      </c>
      <c r="D3578" s="20"/>
      <c r="E3578" s="14" t="s">
        <v>33</v>
      </c>
      <c r="F3578">
        <v>130</v>
      </c>
      <c r="H3578">
        <v>1.26</v>
      </c>
      <c r="I3578">
        <v>9.5</v>
      </c>
      <c r="J3578">
        <v>1.44</v>
      </c>
      <c r="L3578">
        <v>52</v>
      </c>
      <c r="M3578">
        <v>38.7</v>
      </c>
      <c r="N3578">
        <v>33.8</v>
      </c>
      <c r="U3578">
        <v>1.14</v>
      </c>
      <c r="V3578">
        <v>29.9</v>
      </c>
      <c r="W3578">
        <v>2.7</v>
      </c>
      <c r="X3578">
        <v>0</v>
      </c>
      <c r="Y3578">
        <v>0</v>
      </c>
      <c r="Z3578">
        <v>1.747</v>
      </c>
      <c r="AA3578">
        <v>1.909</v>
      </c>
      <c r="AB3578" t="s">
        <v>103</v>
      </c>
      <c r="AC3578" t="s">
        <v>101</v>
      </c>
      <c r="AD3578" t="s">
        <v>101</v>
      </c>
    </row>
    <row r="3579" spans="1:30">
      <c r="A3579">
        <v>44</v>
      </c>
      <c r="B3579">
        <v>44</v>
      </c>
      <c r="C3579" s="20">
        <v>0.00798611111111111</v>
      </c>
      <c r="D3579" s="20"/>
      <c r="E3579" s="14" t="s">
        <v>33</v>
      </c>
      <c r="F3579">
        <v>130</v>
      </c>
      <c r="H3579">
        <v>1.28</v>
      </c>
      <c r="I3579">
        <v>9.7</v>
      </c>
      <c r="J3579">
        <v>1.48</v>
      </c>
      <c r="L3579">
        <v>54</v>
      </c>
      <c r="M3579">
        <v>39.1</v>
      </c>
      <c r="N3579">
        <v>34</v>
      </c>
      <c r="U3579">
        <v>1.15</v>
      </c>
      <c r="V3579">
        <v>29.4</v>
      </c>
      <c r="W3579">
        <v>2.8</v>
      </c>
      <c r="X3579">
        <v>0</v>
      </c>
      <c r="Y3579">
        <v>0</v>
      </c>
      <c r="Z3579">
        <v>1.829</v>
      </c>
      <c r="AA3579">
        <v>1.945</v>
      </c>
      <c r="AB3579" t="s">
        <v>103</v>
      </c>
      <c r="AC3579" t="s">
        <v>101</v>
      </c>
      <c r="AD3579" t="s">
        <v>101</v>
      </c>
    </row>
    <row r="3580" spans="1:30">
      <c r="A3580">
        <v>44</v>
      </c>
      <c r="B3580">
        <v>44</v>
      </c>
      <c r="C3580" s="20">
        <v>0.00800925925925926</v>
      </c>
      <c r="D3580" s="20"/>
      <c r="E3580" s="14" t="s">
        <v>33</v>
      </c>
      <c r="F3580">
        <v>130</v>
      </c>
      <c r="H3580">
        <v>1.41</v>
      </c>
      <c r="I3580">
        <v>10.7</v>
      </c>
      <c r="J3580">
        <v>1.63</v>
      </c>
      <c r="L3580">
        <v>56</v>
      </c>
      <c r="M3580">
        <v>37.6</v>
      </c>
      <c r="N3580">
        <v>32.7</v>
      </c>
      <c r="U3580">
        <v>1.15</v>
      </c>
      <c r="V3580">
        <v>26.5</v>
      </c>
      <c r="W3580">
        <v>3</v>
      </c>
      <c r="X3580">
        <v>0</v>
      </c>
      <c r="Y3580">
        <v>0</v>
      </c>
      <c r="Z3580">
        <v>2.122</v>
      </c>
      <c r="AA3580">
        <v>2.067</v>
      </c>
      <c r="AB3580" t="s">
        <v>103</v>
      </c>
      <c r="AC3580" t="s">
        <v>101</v>
      </c>
      <c r="AD3580" t="s">
        <v>101</v>
      </c>
    </row>
    <row r="3581" spans="1:30">
      <c r="A3581">
        <v>44</v>
      </c>
      <c r="B3581">
        <v>44</v>
      </c>
      <c r="C3581" s="20">
        <v>0.00803240740740741</v>
      </c>
      <c r="D3581" s="20"/>
      <c r="E3581" s="14" t="s">
        <v>33</v>
      </c>
      <c r="F3581">
        <v>130</v>
      </c>
      <c r="H3581">
        <v>1.24</v>
      </c>
      <c r="I3581">
        <v>9.3</v>
      </c>
      <c r="J3581">
        <v>1.42</v>
      </c>
      <c r="L3581">
        <v>52</v>
      </c>
      <c r="M3581">
        <v>39.1</v>
      </c>
      <c r="N3581">
        <v>34.1</v>
      </c>
      <c r="U3581">
        <v>1.15</v>
      </c>
      <c r="V3581">
        <v>29.9</v>
      </c>
      <c r="W3581">
        <v>2.7</v>
      </c>
      <c r="X3581">
        <v>0</v>
      </c>
      <c r="Y3581">
        <v>0</v>
      </c>
      <c r="Z3581">
        <v>1.741</v>
      </c>
      <c r="AA3581">
        <v>1.985</v>
      </c>
      <c r="AB3581" t="s">
        <v>103</v>
      </c>
      <c r="AC3581" t="s">
        <v>101</v>
      </c>
      <c r="AD3581" t="s">
        <v>101</v>
      </c>
    </row>
    <row r="3582" spans="1:30">
      <c r="A3582">
        <v>44</v>
      </c>
      <c r="B3582">
        <v>44</v>
      </c>
      <c r="C3582" s="20">
        <v>0.00805555555555556</v>
      </c>
      <c r="D3582" s="20"/>
      <c r="E3582" s="14" t="s">
        <v>33</v>
      </c>
      <c r="F3582">
        <v>130</v>
      </c>
      <c r="H3582">
        <v>1.33</v>
      </c>
      <c r="I3582">
        <v>10</v>
      </c>
      <c r="J3582">
        <v>1.51</v>
      </c>
      <c r="L3582">
        <v>57</v>
      </c>
      <c r="M3582">
        <v>39.9</v>
      </c>
      <c r="N3582">
        <v>35</v>
      </c>
      <c r="U3582">
        <v>1.14</v>
      </c>
      <c r="V3582">
        <v>32.1</v>
      </c>
      <c r="W3582">
        <v>2.9</v>
      </c>
      <c r="X3582">
        <v>0</v>
      </c>
      <c r="Y3582">
        <v>0</v>
      </c>
      <c r="Z3582">
        <v>1.771</v>
      </c>
      <c r="AA3582">
        <v>1.804</v>
      </c>
      <c r="AB3582" t="s">
        <v>103</v>
      </c>
      <c r="AC3582" t="s">
        <v>101</v>
      </c>
      <c r="AD3582" t="s">
        <v>101</v>
      </c>
    </row>
    <row r="3583" spans="1:30">
      <c r="A3583">
        <v>44</v>
      </c>
      <c r="B3583">
        <v>44</v>
      </c>
      <c r="C3583" s="20">
        <v>0.00806712962962963</v>
      </c>
      <c r="D3583" s="20"/>
      <c r="E3583" s="14" t="s">
        <v>33</v>
      </c>
      <c r="F3583">
        <v>130</v>
      </c>
      <c r="H3583">
        <v>1.39</v>
      </c>
      <c r="I3583">
        <v>10.5</v>
      </c>
      <c r="J3583">
        <v>1.59</v>
      </c>
      <c r="L3583">
        <v>59</v>
      </c>
      <c r="M3583">
        <v>39.7</v>
      </c>
      <c r="N3583">
        <v>34.7</v>
      </c>
      <c r="U3583">
        <v>1.14</v>
      </c>
      <c r="V3583">
        <v>34.7</v>
      </c>
      <c r="W3583">
        <v>3</v>
      </c>
      <c r="X3583">
        <v>0</v>
      </c>
      <c r="Y3583">
        <v>0</v>
      </c>
      <c r="Z3583">
        <v>1.712</v>
      </c>
      <c r="AA3583">
        <v>1.771</v>
      </c>
      <c r="AB3583" t="s">
        <v>103</v>
      </c>
      <c r="AC3583" t="s">
        <v>101</v>
      </c>
      <c r="AD3583" t="s">
        <v>101</v>
      </c>
    </row>
    <row r="3584" spans="1:30">
      <c r="A3584">
        <v>44</v>
      </c>
      <c r="B3584">
        <v>44</v>
      </c>
      <c r="C3584" s="20">
        <v>0.00809027777777778</v>
      </c>
      <c r="D3584" s="20"/>
      <c r="E3584" s="14" t="s">
        <v>33</v>
      </c>
      <c r="F3584">
        <v>131</v>
      </c>
      <c r="H3584">
        <v>1.36</v>
      </c>
      <c r="I3584">
        <v>10.3</v>
      </c>
      <c r="J3584">
        <v>1.55</v>
      </c>
      <c r="L3584">
        <v>60</v>
      </c>
      <c r="M3584">
        <v>40.8</v>
      </c>
      <c r="N3584">
        <v>35.9</v>
      </c>
      <c r="U3584">
        <v>1.14</v>
      </c>
      <c r="V3584">
        <v>33.7</v>
      </c>
      <c r="W3584">
        <v>2.9</v>
      </c>
      <c r="X3584">
        <v>0</v>
      </c>
      <c r="Y3584">
        <v>0</v>
      </c>
      <c r="Z3584">
        <v>1.768</v>
      </c>
      <c r="AA3584">
        <v>1.818</v>
      </c>
      <c r="AB3584" t="s">
        <v>103</v>
      </c>
      <c r="AC3584" t="s">
        <v>101</v>
      </c>
      <c r="AD3584" t="s">
        <v>101</v>
      </c>
    </row>
    <row r="3585" spans="1:30">
      <c r="A3585">
        <v>44</v>
      </c>
      <c r="B3585">
        <v>44</v>
      </c>
      <c r="C3585" s="20">
        <v>0.00811342592592592</v>
      </c>
      <c r="D3585" s="20"/>
      <c r="E3585" s="14" t="s">
        <v>33</v>
      </c>
      <c r="F3585">
        <v>131</v>
      </c>
      <c r="H3585">
        <v>1.4</v>
      </c>
      <c r="I3585">
        <v>10.6</v>
      </c>
      <c r="J3585">
        <v>1.62</v>
      </c>
      <c r="L3585">
        <v>62</v>
      </c>
      <c r="M3585">
        <v>41</v>
      </c>
      <c r="N3585">
        <v>35.5</v>
      </c>
      <c r="U3585">
        <v>1.16</v>
      </c>
      <c r="V3585">
        <v>34.3</v>
      </c>
      <c r="W3585">
        <v>3</v>
      </c>
      <c r="X3585">
        <v>0</v>
      </c>
      <c r="Y3585">
        <v>0</v>
      </c>
      <c r="Z3585">
        <v>1.797</v>
      </c>
      <c r="AA3585">
        <v>1.935</v>
      </c>
      <c r="AB3585" t="s">
        <v>103</v>
      </c>
      <c r="AC3585" t="s">
        <v>101</v>
      </c>
      <c r="AD3585" t="s">
        <v>101</v>
      </c>
    </row>
    <row r="3586" spans="1:30">
      <c r="A3586">
        <v>44</v>
      </c>
      <c r="B3586">
        <v>44</v>
      </c>
      <c r="C3586" s="20">
        <v>0.00813657407407407</v>
      </c>
      <c r="D3586" s="20"/>
      <c r="E3586" s="14" t="s">
        <v>33</v>
      </c>
      <c r="F3586">
        <v>131</v>
      </c>
      <c r="H3586">
        <v>1.37</v>
      </c>
      <c r="I3586">
        <v>10.4</v>
      </c>
      <c r="J3586">
        <v>1.59</v>
      </c>
      <c r="L3586">
        <v>61</v>
      </c>
      <c r="M3586">
        <v>41.4</v>
      </c>
      <c r="N3586">
        <v>35.8</v>
      </c>
      <c r="U3586">
        <v>1.16</v>
      </c>
      <c r="V3586">
        <v>33</v>
      </c>
      <c r="W3586">
        <v>3</v>
      </c>
      <c r="X3586">
        <v>0</v>
      </c>
      <c r="Y3586">
        <v>0</v>
      </c>
      <c r="Z3586">
        <v>1.844</v>
      </c>
      <c r="AA3586">
        <v>1.889</v>
      </c>
      <c r="AB3586" t="s">
        <v>103</v>
      </c>
      <c r="AC3586" t="s">
        <v>101</v>
      </c>
      <c r="AD3586" t="s">
        <v>101</v>
      </c>
    </row>
    <row r="3587" spans="1:30">
      <c r="A3587">
        <v>44</v>
      </c>
      <c r="B3587">
        <v>44</v>
      </c>
      <c r="C3587" s="20">
        <v>0.00815972222222222</v>
      </c>
      <c r="D3587" s="20"/>
      <c r="E3587" s="14" t="s">
        <v>33</v>
      </c>
      <c r="F3587">
        <v>131</v>
      </c>
      <c r="H3587">
        <v>1.33</v>
      </c>
      <c r="I3587">
        <v>10</v>
      </c>
      <c r="J3587">
        <v>1.53</v>
      </c>
      <c r="L3587">
        <v>55</v>
      </c>
      <c r="M3587">
        <v>39.1</v>
      </c>
      <c r="N3587">
        <v>34</v>
      </c>
      <c r="U3587">
        <v>1.15</v>
      </c>
      <c r="V3587">
        <v>28.8</v>
      </c>
      <c r="W3587">
        <v>2.9</v>
      </c>
      <c r="X3587">
        <v>0</v>
      </c>
      <c r="Y3587">
        <v>0</v>
      </c>
      <c r="Z3587">
        <v>1.92</v>
      </c>
      <c r="AA3587">
        <v>1.894</v>
      </c>
      <c r="AB3587" t="s">
        <v>103</v>
      </c>
      <c r="AC3587" t="s">
        <v>101</v>
      </c>
      <c r="AD3587" t="s">
        <v>101</v>
      </c>
    </row>
    <row r="3588" spans="1:30">
      <c r="A3588">
        <v>44</v>
      </c>
      <c r="B3588">
        <v>44</v>
      </c>
      <c r="C3588" s="20">
        <v>0.00818287037037037</v>
      </c>
      <c r="D3588" s="20"/>
      <c r="E3588" s="14" t="s">
        <v>33</v>
      </c>
      <c r="F3588">
        <v>131</v>
      </c>
      <c r="H3588">
        <v>1.26</v>
      </c>
      <c r="I3588">
        <v>9.5</v>
      </c>
      <c r="J3588">
        <v>1.45</v>
      </c>
      <c r="L3588">
        <v>53</v>
      </c>
      <c r="M3588">
        <v>39.5</v>
      </c>
      <c r="N3588">
        <v>34.3</v>
      </c>
      <c r="U3588">
        <v>1.15</v>
      </c>
      <c r="V3588">
        <v>28.4</v>
      </c>
      <c r="W3588">
        <v>2.7</v>
      </c>
      <c r="X3588">
        <v>0</v>
      </c>
      <c r="Y3588">
        <v>0</v>
      </c>
      <c r="Z3588">
        <v>1.863</v>
      </c>
      <c r="AA3588">
        <v>2.037</v>
      </c>
      <c r="AB3588" t="s">
        <v>103</v>
      </c>
      <c r="AC3588" t="s">
        <v>101</v>
      </c>
      <c r="AD3588" t="s">
        <v>101</v>
      </c>
    </row>
    <row r="3589" spans="1:30">
      <c r="A3589">
        <v>44</v>
      </c>
      <c r="B3589">
        <v>44</v>
      </c>
      <c r="C3589" s="20">
        <v>0.00820601851851852</v>
      </c>
      <c r="D3589" s="20"/>
      <c r="E3589" s="14" t="s">
        <v>33</v>
      </c>
      <c r="F3589">
        <v>131</v>
      </c>
      <c r="H3589">
        <v>1.41</v>
      </c>
      <c r="I3589">
        <v>10.6</v>
      </c>
      <c r="J3589">
        <v>1.62</v>
      </c>
      <c r="L3589">
        <v>61</v>
      </c>
      <c r="M3589">
        <v>40.7</v>
      </c>
      <c r="N3589">
        <v>35.5</v>
      </c>
      <c r="U3589">
        <v>1.15</v>
      </c>
      <c r="V3589">
        <v>34.5</v>
      </c>
      <c r="W3589">
        <v>3</v>
      </c>
      <c r="X3589">
        <v>0</v>
      </c>
      <c r="Y3589">
        <v>0</v>
      </c>
      <c r="Z3589">
        <v>1.783</v>
      </c>
      <c r="AA3589">
        <v>1.791</v>
      </c>
      <c r="AB3589" t="s">
        <v>103</v>
      </c>
      <c r="AC3589" t="s">
        <v>101</v>
      </c>
      <c r="AD3589" t="s">
        <v>101</v>
      </c>
    </row>
    <row r="3590" spans="1:30">
      <c r="A3590">
        <v>44</v>
      </c>
      <c r="B3590">
        <v>44</v>
      </c>
      <c r="C3590" s="20">
        <v>0.00822916666666667</v>
      </c>
      <c r="D3590" s="20"/>
      <c r="E3590" s="14" t="s">
        <v>33</v>
      </c>
      <c r="F3590">
        <v>130</v>
      </c>
      <c r="H3590">
        <v>1.33</v>
      </c>
      <c r="I3590">
        <v>10.1</v>
      </c>
      <c r="J3590">
        <v>1.52</v>
      </c>
      <c r="L3590">
        <v>56</v>
      </c>
      <c r="M3590">
        <v>39.5</v>
      </c>
      <c r="N3590">
        <v>34.6</v>
      </c>
      <c r="U3590">
        <v>1.14</v>
      </c>
      <c r="V3590">
        <v>32.1</v>
      </c>
      <c r="W3590">
        <v>2.9</v>
      </c>
      <c r="X3590">
        <v>0</v>
      </c>
      <c r="Y3590">
        <v>0</v>
      </c>
      <c r="Z3590">
        <v>1.76</v>
      </c>
      <c r="AA3590">
        <v>1.786</v>
      </c>
      <c r="AB3590" t="s">
        <v>103</v>
      </c>
      <c r="AC3590" t="s">
        <v>101</v>
      </c>
      <c r="AD3590" t="s">
        <v>101</v>
      </c>
    </row>
    <row r="3591" spans="1:30">
      <c r="A3591">
        <v>44</v>
      </c>
      <c r="B3591">
        <v>44</v>
      </c>
      <c r="C3591" s="20">
        <v>0.00824074074074074</v>
      </c>
      <c r="D3591" s="20"/>
      <c r="E3591" s="14" t="s">
        <v>33</v>
      </c>
      <c r="F3591">
        <v>130</v>
      </c>
      <c r="H3591">
        <v>1.37</v>
      </c>
      <c r="I3591">
        <v>10.3</v>
      </c>
      <c r="J3591">
        <v>1.56</v>
      </c>
      <c r="L3591">
        <v>60</v>
      </c>
      <c r="M3591">
        <v>40.8</v>
      </c>
      <c r="N3591">
        <v>35.8</v>
      </c>
      <c r="U3591">
        <v>1.14</v>
      </c>
      <c r="V3591">
        <v>32.8</v>
      </c>
      <c r="W3591">
        <v>3</v>
      </c>
      <c r="X3591">
        <v>0</v>
      </c>
      <c r="Y3591">
        <v>0</v>
      </c>
      <c r="Z3591">
        <v>1.825</v>
      </c>
      <c r="AA3591">
        <v>1.953</v>
      </c>
      <c r="AB3591" t="s">
        <v>103</v>
      </c>
      <c r="AC3591" t="s">
        <v>101</v>
      </c>
      <c r="AD3591" t="s">
        <v>101</v>
      </c>
    </row>
    <row r="3592" spans="1:30">
      <c r="A3592">
        <v>44</v>
      </c>
      <c r="B3592">
        <v>44</v>
      </c>
      <c r="C3592" s="20">
        <v>0.00827546296296296</v>
      </c>
      <c r="D3592" s="20"/>
      <c r="E3592" s="14" t="s">
        <v>33</v>
      </c>
      <c r="F3592">
        <v>130</v>
      </c>
      <c r="H3592">
        <v>1.09</v>
      </c>
      <c r="I3592">
        <v>8.2</v>
      </c>
      <c r="J3592">
        <v>1.25</v>
      </c>
      <c r="L3592">
        <v>45</v>
      </c>
      <c r="M3592">
        <v>38.6</v>
      </c>
      <c r="N3592">
        <v>33.8</v>
      </c>
      <c r="U3592">
        <v>1.14</v>
      </c>
      <c r="V3592">
        <v>25.1</v>
      </c>
      <c r="W3592">
        <v>2.3</v>
      </c>
      <c r="X3592">
        <v>0</v>
      </c>
      <c r="Y3592">
        <v>0</v>
      </c>
      <c r="Z3592">
        <v>1.797</v>
      </c>
      <c r="AA3592">
        <v>1.958</v>
      </c>
      <c r="AB3592" t="s">
        <v>103</v>
      </c>
      <c r="AC3592" t="s">
        <v>101</v>
      </c>
      <c r="AD3592" t="s">
        <v>101</v>
      </c>
    </row>
    <row r="3593" spans="1:30">
      <c r="A3593">
        <v>44</v>
      </c>
      <c r="B3593">
        <v>44</v>
      </c>
      <c r="C3593" s="20">
        <v>0.00828703703703704</v>
      </c>
      <c r="D3593" s="20"/>
      <c r="E3593" s="14" t="s">
        <v>33</v>
      </c>
      <c r="F3593">
        <v>130</v>
      </c>
      <c r="H3593">
        <v>1.6</v>
      </c>
      <c r="I3593">
        <v>12.1</v>
      </c>
      <c r="J3593">
        <v>1.82</v>
      </c>
      <c r="L3593">
        <v>68</v>
      </c>
      <c r="M3593">
        <v>39.7</v>
      </c>
      <c r="N3593">
        <v>35</v>
      </c>
      <c r="U3593">
        <v>1.13</v>
      </c>
      <c r="V3593">
        <v>35.5</v>
      </c>
      <c r="W3593">
        <v>3.5</v>
      </c>
      <c r="X3593">
        <v>0</v>
      </c>
      <c r="Y3593">
        <v>0</v>
      </c>
      <c r="Z3593">
        <v>1.913</v>
      </c>
      <c r="AA3593">
        <v>1.755</v>
      </c>
      <c r="AB3593" t="s">
        <v>103</v>
      </c>
      <c r="AC3593" t="s">
        <v>101</v>
      </c>
      <c r="AD3593" t="s">
        <v>101</v>
      </c>
    </row>
    <row r="3594" spans="1:30">
      <c r="A3594">
        <v>44</v>
      </c>
      <c r="B3594">
        <v>44</v>
      </c>
      <c r="C3594" s="20">
        <v>0.00831018518518519</v>
      </c>
      <c r="D3594" s="20"/>
      <c r="E3594" s="14" t="s">
        <v>33</v>
      </c>
      <c r="F3594">
        <v>130</v>
      </c>
      <c r="H3594">
        <v>1.5</v>
      </c>
      <c r="I3594">
        <v>11.3</v>
      </c>
      <c r="J3594">
        <v>1.71</v>
      </c>
      <c r="L3594">
        <v>65</v>
      </c>
      <c r="M3594">
        <v>40.4</v>
      </c>
      <c r="N3594">
        <v>35.5</v>
      </c>
      <c r="U3594">
        <v>1.14</v>
      </c>
      <c r="V3594">
        <v>33.9</v>
      </c>
      <c r="W3594">
        <v>3.2</v>
      </c>
      <c r="X3594">
        <v>0</v>
      </c>
      <c r="Y3594">
        <v>0</v>
      </c>
      <c r="Z3594">
        <v>1.913</v>
      </c>
      <c r="AA3594">
        <v>1.967</v>
      </c>
      <c r="AB3594" t="s">
        <v>103</v>
      </c>
      <c r="AC3594" t="s">
        <v>101</v>
      </c>
      <c r="AD3594" t="s">
        <v>101</v>
      </c>
    </row>
    <row r="3595" spans="1:30">
      <c r="A3595">
        <v>44</v>
      </c>
      <c r="B3595">
        <v>44</v>
      </c>
      <c r="C3595" s="20">
        <v>0.00833333333333333</v>
      </c>
      <c r="D3595" s="20"/>
      <c r="E3595" s="14" t="s">
        <v>33</v>
      </c>
      <c r="F3595">
        <v>130</v>
      </c>
      <c r="H3595">
        <v>1.4</v>
      </c>
      <c r="I3595">
        <v>10.6</v>
      </c>
      <c r="J3595">
        <v>1.61</v>
      </c>
      <c r="L3595">
        <v>61</v>
      </c>
      <c r="M3595">
        <v>40.8</v>
      </c>
      <c r="N3595">
        <v>35.7</v>
      </c>
      <c r="U3595">
        <v>1.14</v>
      </c>
      <c r="V3595">
        <v>34.1</v>
      </c>
      <c r="W3595">
        <v>3</v>
      </c>
      <c r="X3595">
        <v>0</v>
      </c>
      <c r="Y3595">
        <v>0</v>
      </c>
      <c r="Z3595">
        <v>1.8</v>
      </c>
      <c r="AA3595">
        <v>1.908</v>
      </c>
      <c r="AB3595" t="s">
        <v>103</v>
      </c>
      <c r="AC3595" t="s">
        <v>101</v>
      </c>
      <c r="AD3595" t="s">
        <v>101</v>
      </c>
    </row>
    <row r="3596" spans="1:30">
      <c r="A3596">
        <v>44</v>
      </c>
      <c r="B3596">
        <v>44</v>
      </c>
      <c r="C3596" s="20">
        <v>0.00835648148148148</v>
      </c>
      <c r="D3596" s="20"/>
      <c r="E3596" s="14" t="s">
        <v>33</v>
      </c>
      <c r="F3596">
        <v>130</v>
      </c>
      <c r="H3596">
        <v>1.39</v>
      </c>
      <c r="I3596">
        <v>10.5</v>
      </c>
      <c r="J3596">
        <v>1.58</v>
      </c>
      <c r="L3596">
        <v>58</v>
      </c>
      <c r="M3596">
        <v>39</v>
      </c>
      <c r="N3596">
        <v>34.3</v>
      </c>
      <c r="U3596">
        <v>1.14</v>
      </c>
      <c r="V3596">
        <v>30.8</v>
      </c>
      <c r="W3596">
        <v>3</v>
      </c>
      <c r="X3596">
        <v>0</v>
      </c>
      <c r="Y3596">
        <v>0</v>
      </c>
      <c r="Z3596">
        <v>1.88</v>
      </c>
      <c r="AA3596">
        <v>1.787</v>
      </c>
      <c r="AB3596" t="s">
        <v>103</v>
      </c>
      <c r="AC3596" t="s">
        <v>101</v>
      </c>
      <c r="AD3596" t="s">
        <v>101</v>
      </c>
    </row>
    <row r="3597" spans="1:30">
      <c r="A3597">
        <v>44</v>
      </c>
      <c r="B3597">
        <v>44</v>
      </c>
      <c r="C3597" s="20">
        <v>0.00837962962962963</v>
      </c>
      <c r="D3597" s="20"/>
      <c r="E3597" s="14" t="s">
        <v>33</v>
      </c>
      <c r="F3597">
        <v>123</v>
      </c>
      <c r="H3597">
        <v>1.33</v>
      </c>
      <c r="I3597">
        <v>10.1</v>
      </c>
      <c r="J3597">
        <v>1.54</v>
      </c>
      <c r="L3597">
        <v>58</v>
      </c>
      <c r="M3597">
        <v>40.9</v>
      </c>
      <c r="N3597">
        <v>35.5</v>
      </c>
      <c r="U3597">
        <v>1.15</v>
      </c>
      <c r="V3597">
        <v>31.9</v>
      </c>
      <c r="W3597">
        <v>2.9</v>
      </c>
      <c r="X3597">
        <v>0</v>
      </c>
      <c r="Y3597">
        <v>0</v>
      </c>
      <c r="Z3597">
        <v>1.831</v>
      </c>
      <c r="AA3597">
        <v>2.072</v>
      </c>
      <c r="AB3597" t="s">
        <v>103</v>
      </c>
      <c r="AC3597" t="s">
        <v>101</v>
      </c>
      <c r="AD3597" t="s">
        <v>101</v>
      </c>
    </row>
    <row r="3598" spans="1:30">
      <c r="A3598">
        <v>44</v>
      </c>
      <c r="B3598">
        <v>44</v>
      </c>
      <c r="C3598" s="20">
        <v>0.00840277777777778</v>
      </c>
      <c r="D3598" s="20"/>
      <c r="E3598" s="14" t="s">
        <v>33</v>
      </c>
      <c r="F3598">
        <v>123</v>
      </c>
      <c r="H3598">
        <v>1.43</v>
      </c>
      <c r="I3598">
        <v>10.8</v>
      </c>
      <c r="J3598">
        <v>1.64</v>
      </c>
      <c r="L3598">
        <v>61</v>
      </c>
      <c r="M3598">
        <v>40.1</v>
      </c>
      <c r="N3598">
        <v>34.9</v>
      </c>
      <c r="U3598">
        <v>1.15</v>
      </c>
      <c r="V3598">
        <v>33</v>
      </c>
      <c r="W3598">
        <v>3.1</v>
      </c>
      <c r="X3598">
        <v>0</v>
      </c>
      <c r="Y3598">
        <v>0</v>
      </c>
      <c r="Z3598">
        <v>1.856</v>
      </c>
      <c r="AA3598">
        <v>1.87</v>
      </c>
      <c r="AB3598" t="s">
        <v>103</v>
      </c>
      <c r="AC3598" t="s">
        <v>101</v>
      </c>
      <c r="AD3598" t="s">
        <v>101</v>
      </c>
    </row>
    <row r="3599" spans="1:30">
      <c r="A3599">
        <v>44</v>
      </c>
      <c r="B3599">
        <v>44</v>
      </c>
      <c r="C3599" s="20">
        <v>0.00841435185185185</v>
      </c>
      <c r="D3599" s="20"/>
      <c r="E3599" s="14" t="s">
        <v>33</v>
      </c>
      <c r="F3599">
        <v>123</v>
      </c>
      <c r="H3599">
        <v>1.4</v>
      </c>
      <c r="I3599">
        <v>10.6</v>
      </c>
      <c r="J3599">
        <v>1.6</v>
      </c>
      <c r="L3599">
        <v>60</v>
      </c>
      <c r="M3599">
        <v>40.1</v>
      </c>
      <c r="N3599">
        <v>35.1</v>
      </c>
      <c r="U3599">
        <v>1.14</v>
      </c>
      <c r="V3599">
        <v>32.8</v>
      </c>
      <c r="W3599">
        <v>3</v>
      </c>
      <c r="X3599">
        <v>0</v>
      </c>
      <c r="Y3599">
        <v>0</v>
      </c>
      <c r="Z3599">
        <v>1.834</v>
      </c>
      <c r="AA3599">
        <v>1.916</v>
      </c>
      <c r="AB3599" t="s">
        <v>103</v>
      </c>
      <c r="AC3599" t="s">
        <v>101</v>
      </c>
      <c r="AD3599" t="s">
        <v>101</v>
      </c>
    </row>
    <row r="3600" spans="1:30">
      <c r="A3600">
        <v>44</v>
      </c>
      <c r="B3600">
        <v>44</v>
      </c>
      <c r="C3600" s="20">
        <v>0.0084375</v>
      </c>
      <c r="D3600" s="20"/>
      <c r="E3600" s="14" t="s">
        <v>33</v>
      </c>
      <c r="F3600">
        <v>131</v>
      </c>
      <c r="H3600">
        <v>1.36</v>
      </c>
      <c r="I3600">
        <v>10.2</v>
      </c>
      <c r="J3600">
        <v>1.55</v>
      </c>
      <c r="L3600">
        <v>59</v>
      </c>
      <c r="M3600">
        <v>40.7</v>
      </c>
      <c r="N3600">
        <v>35.7</v>
      </c>
      <c r="U3600">
        <v>1.14</v>
      </c>
      <c r="V3600">
        <v>33.7</v>
      </c>
      <c r="W3600">
        <v>2.9</v>
      </c>
      <c r="X3600">
        <v>0</v>
      </c>
      <c r="Y3600">
        <v>0</v>
      </c>
      <c r="Z3600">
        <v>1.758</v>
      </c>
      <c r="AA3600">
        <v>1.803</v>
      </c>
      <c r="AB3600" t="s">
        <v>103</v>
      </c>
      <c r="AC3600" t="s">
        <v>101</v>
      </c>
      <c r="AD3600" t="s">
        <v>101</v>
      </c>
    </row>
    <row r="3601" spans="1:30">
      <c r="A3601">
        <v>44</v>
      </c>
      <c r="B3601">
        <v>44</v>
      </c>
      <c r="C3601" s="20">
        <v>0.00846064814814815</v>
      </c>
      <c r="D3601" s="20"/>
      <c r="E3601" s="14" t="s">
        <v>33</v>
      </c>
      <c r="F3601">
        <v>131</v>
      </c>
      <c r="H3601">
        <v>1.31</v>
      </c>
      <c r="I3601">
        <v>9.9</v>
      </c>
      <c r="J3601">
        <v>1.49</v>
      </c>
      <c r="L3601">
        <v>54</v>
      </c>
      <c r="M3601">
        <v>37.9</v>
      </c>
      <c r="N3601">
        <v>33.4</v>
      </c>
      <c r="U3601">
        <v>1.13</v>
      </c>
      <c r="V3601">
        <v>33.5</v>
      </c>
      <c r="W3601">
        <v>2.8</v>
      </c>
      <c r="X3601">
        <v>0</v>
      </c>
      <c r="Y3601">
        <v>0</v>
      </c>
      <c r="Z3601">
        <v>1.6</v>
      </c>
      <c r="AA3601">
        <v>1.642</v>
      </c>
      <c r="AB3601" t="s">
        <v>103</v>
      </c>
      <c r="AC3601" t="s">
        <v>101</v>
      </c>
      <c r="AD3601" t="s">
        <v>101</v>
      </c>
    </row>
    <row r="3602" spans="1:30">
      <c r="A3602">
        <v>44</v>
      </c>
      <c r="B3602">
        <v>44</v>
      </c>
      <c r="C3602" s="20">
        <v>0.0084837962962963</v>
      </c>
      <c r="D3602" s="20"/>
      <c r="E3602" s="14" t="s">
        <v>33</v>
      </c>
      <c r="F3602">
        <v>131</v>
      </c>
      <c r="H3602">
        <v>1.45</v>
      </c>
      <c r="I3602">
        <v>11</v>
      </c>
      <c r="J3602">
        <v>1.65</v>
      </c>
      <c r="L3602">
        <v>59</v>
      </c>
      <c r="M3602">
        <v>38.5</v>
      </c>
      <c r="N3602">
        <v>33.9</v>
      </c>
      <c r="U3602">
        <v>1.13</v>
      </c>
      <c r="V3602">
        <v>29.3</v>
      </c>
      <c r="W3602">
        <v>3.1</v>
      </c>
      <c r="X3602">
        <v>0</v>
      </c>
      <c r="Y3602">
        <v>0</v>
      </c>
      <c r="Z3602">
        <v>2.032</v>
      </c>
      <c r="AA3602">
        <v>2.023</v>
      </c>
      <c r="AB3602" t="s">
        <v>103</v>
      </c>
      <c r="AC3602" t="s">
        <v>101</v>
      </c>
      <c r="AD3602" t="s">
        <v>101</v>
      </c>
    </row>
    <row r="3603" spans="1:30">
      <c r="A3603">
        <v>44</v>
      </c>
      <c r="B3603">
        <v>44</v>
      </c>
      <c r="C3603" s="20">
        <v>0.00851851851851852</v>
      </c>
      <c r="D3603" s="20"/>
      <c r="E3603" s="14" t="s">
        <v>33</v>
      </c>
      <c r="F3603">
        <v>133</v>
      </c>
      <c r="H3603">
        <v>1.31</v>
      </c>
      <c r="I3603">
        <v>9.8</v>
      </c>
      <c r="J3603">
        <v>1.49</v>
      </c>
      <c r="L3603">
        <v>50</v>
      </c>
      <c r="M3603">
        <v>36.3</v>
      </c>
      <c r="N3603">
        <v>31.8</v>
      </c>
      <c r="U3603">
        <v>1.14</v>
      </c>
      <c r="V3603">
        <v>24.2</v>
      </c>
      <c r="W3603">
        <v>2.8</v>
      </c>
      <c r="X3603">
        <v>0</v>
      </c>
      <c r="Y3603">
        <v>0</v>
      </c>
      <c r="Z3603">
        <v>2.076</v>
      </c>
      <c r="AA3603">
        <v>2.2</v>
      </c>
      <c r="AB3603" t="s">
        <v>103</v>
      </c>
      <c r="AC3603" t="s">
        <v>101</v>
      </c>
      <c r="AD3603" t="s">
        <v>101</v>
      </c>
    </row>
    <row r="3604" spans="1:30">
      <c r="A3604">
        <v>44</v>
      </c>
      <c r="B3604">
        <v>44</v>
      </c>
      <c r="C3604" s="20">
        <v>0.00854166666666667</v>
      </c>
      <c r="D3604" s="20"/>
      <c r="E3604" s="14" t="s">
        <v>33</v>
      </c>
      <c r="F3604">
        <v>133</v>
      </c>
      <c r="H3604">
        <v>1.27</v>
      </c>
      <c r="I3604">
        <v>9.6</v>
      </c>
      <c r="J3604">
        <v>1.46</v>
      </c>
      <c r="L3604">
        <v>54</v>
      </c>
      <c r="M3604">
        <v>39.4</v>
      </c>
      <c r="N3604">
        <v>34.5</v>
      </c>
      <c r="U3604">
        <v>1.14</v>
      </c>
      <c r="V3604">
        <v>29.6</v>
      </c>
      <c r="W3604">
        <v>2.7</v>
      </c>
      <c r="X3604">
        <v>0</v>
      </c>
      <c r="Y3604">
        <v>0</v>
      </c>
      <c r="Z3604">
        <v>1.818</v>
      </c>
      <c r="AA3604">
        <v>2.124</v>
      </c>
      <c r="AB3604" t="s">
        <v>103</v>
      </c>
      <c r="AC3604" t="s">
        <v>101</v>
      </c>
      <c r="AD3604" t="s">
        <v>101</v>
      </c>
    </row>
    <row r="3605" spans="1:30">
      <c r="A3605">
        <v>44</v>
      </c>
      <c r="B3605">
        <v>44</v>
      </c>
      <c r="C3605" s="20">
        <v>0.00855324074074074</v>
      </c>
      <c r="D3605" s="20"/>
      <c r="E3605" s="14" t="s">
        <v>33</v>
      </c>
      <c r="F3605">
        <v>133</v>
      </c>
      <c r="H3605">
        <v>1.45</v>
      </c>
      <c r="I3605">
        <v>10.9</v>
      </c>
      <c r="J3605">
        <v>1.66</v>
      </c>
      <c r="L3605">
        <v>61</v>
      </c>
      <c r="M3605">
        <v>39.7</v>
      </c>
      <c r="N3605">
        <v>34.7</v>
      </c>
      <c r="U3605">
        <v>1.14</v>
      </c>
      <c r="V3605">
        <v>33.1</v>
      </c>
      <c r="W3605">
        <v>3.1</v>
      </c>
      <c r="X3605">
        <v>0</v>
      </c>
      <c r="Y3605">
        <v>0</v>
      </c>
      <c r="Z3605">
        <v>1.854</v>
      </c>
      <c r="AA3605">
        <v>1.826</v>
      </c>
      <c r="AB3605" t="s">
        <v>103</v>
      </c>
      <c r="AC3605" t="s">
        <v>101</v>
      </c>
      <c r="AD3605" t="s">
        <v>101</v>
      </c>
    </row>
    <row r="3606" spans="1:30">
      <c r="A3606">
        <v>44</v>
      </c>
      <c r="B3606">
        <v>44</v>
      </c>
      <c r="C3606" s="20">
        <v>0.00857638888888889</v>
      </c>
      <c r="D3606" s="20"/>
      <c r="E3606" s="14" t="s">
        <v>33</v>
      </c>
      <c r="F3606">
        <v>133</v>
      </c>
      <c r="H3606">
        <v>1.43</v>
      </c>
      <c r="I3606">
        <v>10.8</v>
      </c>
      <c r="J3606">
        <v>1.62</v>
      </c>
      <c r="L3606">
        <v>59</v>
      </c>
      <c r="M3606">
        <v>38.5</v>
      </c>
      <c r="N3606">
        <v>34</v>
      </c>
      <c r="U3606">
        <v>1.13</v>
      </c>
      <c r="V3606">
        <v>32.4</v>
      </c>
      <c r="W3606">
        <v>3.1</v>
      </c>
      <c r="X3606">
        <v>0</v>
      </c>
      <c r="Y3606">
        <v>0</v>
      </c>
      <c r="Z3606">
        <v>1.822</v>
      </c>
      <c r="AA3606">
        <v>1.941</v>
      </c>
      <c r="AB3606" t="s">
        <v>103</v>
      </c>
      <c r="AC3606" t="s">
        <v>101</v>
      </c>
      <c r="AD3606" t="s">
        <v>101</v>
      </c>
    </row>
    <row r="3607" spans="1:30">
      <c r="A3607">
        <v>44</v>
      </c>
      <c r="B3607">
        <v>44</v>
      </c>
      <c r="C3607" s="20">
        <v>0.00859953703703704</v>
      </c>
      <c r="D3607" s="20"/>
      <c r="E3607" s="14" t="s">
        <v>33</v>
      </c>
      <c r="F3607">
        <v>133</v>
      </c>
      <c r="H3607">
        <v>1.44</v>
      </c>
      <c r="I3607">
        <v>10.9</v>
      </c>
      <c r="J3607">
        <v>1.64</v>
      </c>
      <c r="L3607">
        <v>61</v>
      </c>
      <c r="M3607">
        <v>39.6</v>
      </c>
      <c r="N3607">
        <v>34.7</v>
      </c>
      <c r="U3607">
        <v>1.14</v>
      </c>
      <c r="V3607">
        <v>33.1</v>
      </c>
      <c r="W3607">
        <v>3.1</v>
      </c>
      <c r="X3607">
        <v>0</v>
      </c>
      <c r="Y3607">
        <v>0</v>
      </c>
      <c r="Z3607">
        <v>1.84</v>
      </c>
      <c r="AA3607">
        <v>1.936</v>
      </c>
      <c r="AB3607" t="s">
        <v>103</v>
      </c>
      <c r="AC3607" t="s">
        <v>101</v>
      </c>
      <c r="AD3607" t="s">
        <v>101</v>
      </c>
    </row>
    <row r="3608" spans="1:30">
      <c r="A3608">
        <v>44</v>
      </c>
      <c r="B3608">
        <v>44</v>
      </c>
      <c r="C3608" s="20">
        <v>0.00862268518518518</v>
      </c>
      <c r="D3608" s="20"/>
      <c r="E3608" s="14" t="s">
        <v>33</v>
      </c>
      <c r="F3608">
        <v>133</v>
      </c>
      <c r="H3608">
        <v>1.43</v>
      </c>
      <c r="I3608">
        <v>10.8</v>
      </c>
      <c r="J3608">
        <v>1.62</v>
      </c>
      <c r="L3608">
        <v>58</v>
      </c>
      <c r="M3608">
        <v>38.2</v>
      </c>
      <c r="N3608">
        <v>33.8</v>
      </c>
      <c r="U3608">
        <v>1.13</v>
      </c>
      <c r="V3608">
        <v>31.4</v>
      </c>
      <c r="W3608">
        <v>3.1</v>
      </c>
      <c r="X3608">
        <v>0</v>
      </c>
      <c r="Y3608">
        <v>0</v>
      </c>
      <c r="Z3608">
        <v>1.859</v>
      </c>
      <c r="AA3608">
        <v>1.836</v>
      </c>
      <c r="AB3608" t="s">
        <v>103</v>
      </c>
      <c r="AC3608" t="s">
        <v>101</v>
      </c>
      <c r="AD3608" t="s">
        <v>101</v>
      </c>
    </row>
    <row r="3609" spans="1:30">
      <c r="A3609">
        <v>44</v>
      </c>
      <c r="B3609">
        <v>44</v>
      </c>
      <c r="C3609" s="20">
        <v>0.00864583333333333</v>
      </c>
      <c r="D3609" s="20"/>
      <c r="E3609" s="14" t="s">
        <v>33</v>
      </c>
      <c r="F3609">
        <v>133</v>
      </c>
      <c r="H3609">
        <v>1.34</v>
      </c>
      <c r="I3609">
        <v>10.1</v>
      </c>
      <c r="J3609">
        <v>1.54</v>
      </c>
      <c r="L3609">
        <v>56</v>
      </c>
      <c r="M3609">
        <v>39</v>
      </c>
      <c r="N3609">
        <v>34.1</v>
      </c>
      <c r="U3609">
        <v>1.15</v>
      </c>
      <c r="V3609">
        <v>29.7</v>
      </c>
      <c r="W3609">
        <v>2.9</v>
      </c>
      <c r="X3609">
        <v>0</v>
      </c>
      <c r="Y3609">
        <v>0</v>
      </c>
      <c r="Z3609">
        <v>1.884</v>
      </c>
      <c r="AA3609">
        <v>2.054</v>
      </c>
      <c r="AB3609" t="s">
        <v>103</v>
      </c>
      <c r="AC3609" t="s">
        <v>101</v>
      </c>
      <c r="AD3609" t="s">
        <v>101</v>
      </c>
    </row>
    <row r="3610" spans="1:30">
      <c r="A3610">
        <v>44</v>
      </c>
      <c r="B3610">
        <v>44</v>
      </c>
      <c r="C3610" s="20">
        <v>0.00866898148148148</v>
      </c>
      <c r="D3610" s="20"/>
      <c r="E3610" s="14" t="s">
        <v>33</v>
      </c>
      <c r="F3610">
        <v>134</v>
      </c>
      <c r="H3610">
        <v>1.43</v>
      </c>
      <c r="I3610">
        <v>10.8</v>
      </c>
      <c r="J3610">
        <v>1.64</v>
      </c>
      <c r="L3610">
        <v>58</v>
      </c>
      <c r="M3610">
        <v>38.2</v>
      </c>
      <c r="N3610">
        <v>33.2</v>
      </c>
      <c r="U3610">
        <v>1.15</v>
      </c>
      <c r="V3610">
        <v>26.2</v>
      </c>
      <c r="W3610">
        <v>3.1</v>
      </c>
      <c r="X3610">
        <v>0</v>
      </c>
      <c r="Y3610">
        <v>0</v>
      </c>
      <c r="Z3610">
        <v>2.203</v>
      </c>
      <c r="AA3610">
        <v>2.219</v>
      </c>
      <c r="AB3610" t="s">
        <v>103</v>
      </c>
      <c r="AC3610" t="s">
        <v>101</v>
      </c>
      <c r="AD3610" t="s">
        <v>101</v>
      </c>
    </row>
    <row r="3611" spans="1:30">
      <c r="A3611">
        <v>44</v>
      </c>
      <c r="B3611">
        <v>44</v>
      </c>
      <c r="C3611" s="20">
        <v>0.00869212962962963</v>
      </c>
      <c r="D3611" s="20"/>
      <c r="E3611" s="14" t="s">
        <v>33</v>
      </c>
      <c r="F3611">
        <v>134</v>
      </c>
      <c r="H3611">
        <v>1.37</v>
      </c>
      <c r="I3611">
        <v>10.4</v>
      </c>
      <c r="J3611">
        <v>1.55</v>
      </c>
      <c r="L3611">
        <v>58</v>
      </c>
      <c r="M3611">
        <v>38.7</v>
      </c>
      <c r="N3611">
        <v>34.3</v>
      </c>
      <c r="U3611">
        <v>1.13</v>
      </c>
      <c r="V3611">
        <v>37.7</v>
      </c>
      <c r="W3611">
        <v>3</v>
      </c>
      <c r="X3611">
        <v>0</v>
      </c>
      <c r="Y3611">
        <v>0</v>
      </c>
      <c r="Z3611">
        <v>1.528</v>
      </c>
      <c r="AA3611">
        <v>1.605</v>
      </c>
      <c r="AB3611" t="s">
        <v>103</v>
      </c>
      <c r="AC3611" t="s">
        <v>101</v>
      </c>
      <c r="AD3611" t="s">
        <v>101</v>
      </c>
    </row>
    <row r="3612" spans="1:30">
      <c r="A3612">
        <v>44</v>
      </c>
      <c r="B3612">
        <v>44</v>
      </c>
      <c r="C3612" s="20">
        <v>0.00871527777777778</v>
      </c>
      <c r="D3612" s="20"/>
      <c r="E3612" s="14" t="s">
        <v>33</v>
      </c>
      <c r="F3612">
        <v>134</v>
      </c>
      <c r="H3612">
        <v>1.44</v>
      </c>
      <c r="I3612">
        <v>10.8</v>
      </c>
      <c r="J3612">
        <v>1.61</v>
      </c>
      <c r="L3612">
        <v>59</v>
      </c>
      <c r="M3612">
        <v>37.9</v>
      </c>
      <c r="N3612">
        <v>33.9</v>
      </c>
      <c r="U3612">
        <v>1.12</v>
      </c>
      <c r="V3612">
        <v>33.9</v>
      </c>
      <c r="W3612">
        <v>3.1</v>
      </c>
      <c r="X3612">
        <v>0</v>
      </c>
      <c r="Y3612">
        <v>0</v>
      </c>
      <c r="Z3612">
        <v>1.729</v>
      </c>
      <c r="AA3612">
        <v>1.787</v>
      </c>
      <c r="AB3612" t="s">
        <v>103</v>
      </c>
      <c r="AC3612" t="s">
        <v>101</v>
      </c>
      <c r="AD3612" t="s">
        <v>101</v>
      </c>
    </row>
    <row r="3613" spans="1:30">
      <c r="A3613">
        <v>44</v>
      </c>
      <c r="B3613">
        <v>44</v>
      </c>
      <c r="C3613" s="20">
        <v>0.00872685185185185</v>
      </c>
      <c r="D3613" s="20"/>
      <c r="E3613" s="14" t="s">
        <v>33</v>
      </c>
      <c r="F3613">
        <v>134</v>
      </c>
      <c r="H3613">
        <v>1.36</v>
      </c>
      <c r="I3613">
        <v>10.3</v>
      </c>
      <c r="J3613">
        <v>1.54</v>
      </c>
      <c r="L3613">
        <v>58</v>
      </c>
      <c r="M3613">
        <v>39.5</v>
      </c>
      <c r="N3613">
        <v>35</v>
      </c>
      <c r="U3613">
        <v>1.13</v>
      </c>
      <c r="V3613">
        <v>32.8</v>
      </c>
      <c r="W3613">
        <v>2.9</v>
      </c>
      <c r="X3613">
        <v>0</v>
      </c>
      <c r="Y3613">
        <v>0</v>
      </c>
      <c r="Z3613">
        <v>1.761</v>
      </c>
      <c r="AA3613">
        <v>1.785</v>
      </c>
      <c r="AB3613" t="s">
        <v>103</v>
      </c>
      <c r="AC3613" t="s">
        <v>101</v>
      </c>
      <c r="AD3613" t="s">
        <v>101</v>
      </c>
    </row>
    <row r="3614" spans="1:30">
      <c r="A3614">
        <v>44</v>
      </c>
      <c r="B3614">
        <v>44</v>
      </c>
      <c r="C3614" s="20">
        <v>0.00876157407407407</v>
      </c>
      <c r="D3614" s="20"/>
      <c r="E3614" s="14" t="s">
        <v>33</v>
      </c>
      <c r="F3614">
        <v>134</v>
      </c>
      <c r="H3614">
        <v>1.3</v>
      </c>
      <c r="I3614">
        <v>9.8</v>
      </c>
      <c r="J3614">
        <v>1.49</v>
      </c>
      <c r="L3614">
        <v>52</v>
      </c>
      <c r="M3614">
        <v>37.7</v>
      </c>
      <c r="N3614">
        <v>32.9</v>
      </c>
      <c r="U3614">
        <v>1.15</v>
      </c>
      <c r="V3614">
        <v>27.5</v>
      </c>
      <c r="W3614">
        <v>2.8</v>
      </c>
      <c r="X3614">
        <v>0</v>
      </c>
      <c r="Y3614">
        <v>0</v>
      </c>
      <c r="Z3614">
        <v>1.9</v>
      </c>
      <c r="AA3614">
        <v>2.055</v>
      </c>
      <c r="AB3614" t="s">
        <v>103</v>
      </c>
      <c r="AC3614" t="s">
        <v>101</v>
      </c>
      <c r="AD3614" t="s">
        <v>101</v>
      </c>
    </row>
    <row r="3615" spans="1:30">
      <c r="A3615">
        <v>44</v>
      </c>
      <c r="B3615">
        <v>44</v>
      </c>
      <c r="C3615" s="20">
        <v>0.00878472222222222</v>
      </c>
      <c r="D3615" s="20"/>
      <c r="E3615" s="14" t="s">
        <v>33</v>
      </c>
      <c r="F3615">
        <v>134</v>
      </c>
      <c r="H3615">
        <v>1.43</v>
      </c>
      <c r="I3615">
        <v>10.7</v>
      </c>
      <c r="J3615">
        <v>1.61</v>
      </c>
      <c r="L3615">
        <v>57</v>
      </c>
      <c r="M3615">
        <v>37.4</v>
      </c>
      <c r="N3615">
        <v>33.1</v>
      </c>
      <c r="U3615">
        <v>1.13</v>
      </c>
      <c r="V3615">
        <v>30.5</v>
      </c>
      <c r="W3615">
        <v>3.1</v>
      </c>
      <c r="X3615">
        <v>0</v>
      </c>
      <c r="Y3615">
        <v>0</v>
      </c>
      <c r="Z3615">
        <v>1.868</v>
      </c>
      <c r="AA3615">
        <v>1.931</v>
      </c>
      <c r="AB3615" t="s">
        <v>103</v>
      </c>
      <c r="AC3615" t="s">
        <v>101</v>
      </c>
      <c r="AD3615" t="s">
        <v>101</v>
      </c>
    </row>
    <row r="3616" spans="1:30">
      <c r="A3616">
        <v>44</v>
      </c>
      <c r="B3616">
        <v>44</v>
      </c>
      <c r="C3616" s="20">
        <v>0.0087962962962963</v>
      </c>
      <c r="D3616" s="20"/>
      <c r="E3616" s="14" t="s">
        <v>33</v>
      </c>
      <c r="F3616">
        <v>136</v>
      </c>
      <c r="H3616">
        <v>1.38</v>
      </c>
      <c r="I3616">
        <v>10.4</v>
      </c>
      <c r="J3616">
        <v>1.57</v>
      </c>
      <c r="L3616">
        <v>61</v>
      </c>
      <c r="M3616">
        <v>40.5</v>
      </c>
      <c r="N3616">
        <v>35.8</v>
      </c>
      <c r="U3616">
        <v>1.13</v>
      </c>
      <c r="V3616">
        <v>38.2</v>
      </c>
      <c r="W3616">
        <v>3</v>
      </c>
      <c r="X3616">
        <v>0</v>
      </c>
      <c r="Y3616">
        <v>0</v>
      </c>
      <c r="Z3616">
        <v>1.586</v>
      </c>
      <c r="AA3616">
        <v>1.748</v>
      </c>
      <c r="AB3616" t="s">
        <v>103</v>
      </c>
      <c r="AC3616" t="s">
        <v>101</v>
      </c>
      <c r="AD3616" t="s">
        <v>101</v>
      </c>
    </row>
    <row r="3617" spans="1:30">
      <c r="A3617">
        <v>44</v>
      </c>
      <c r="B3617">
        <v>44</v>
      </c>
      <c r="C3617" s="20">
        <v>0.00881944444444444</v>
      </c>
      <c r="D3617" s="20"/>
      <c r="E3617" s="14" t="s">
        <v>33</v>
      </c>
      <c r="F3617">
        <v>136</v>
      </c>
      <c r="H3617">
        <v>1.47</v>
      </c>
      <c r="I3617">
        <v>11.1</v>
      </c>
      <c r="J3617">
        <v>1.65</v>
      </c>
      <c r="L3617">
        <v>60</v>
      </c>
      <c r="M3617">
        <v>38</v>
      </c>
      <c r="N3617">
        <v>33.7</v>
      </c>
      <c r="U3617">
        <v>1.13</v>
      </c>
      <c r="V3617">
        <v>33.5</v>
      </c>
      <c r="W3617">
        <v>3.2</v>
      </c>
      <c r="X3617">
        <v>0</v>
      </c>
      <c r="Y3617">
        <v>0</v>
      </c>
      <c r="Z3617">
        <v>1.783</v>
      </c>
      <c r="AA3617">
        <v>1.831</v>
      </c>
      <c r="AB3617" t="s">
        <v>103</v>
      </c>
      <c r="AC3617" t="s">
        <v>101</v>
      </c>
      <c r="AD3617" t="s">
        <v>101</v>
      </c>
    </row>
    <row r="3618" spans="1:30">
      <c r="A3618">
        <v>44</v>
      </c>
      <c r="B3618">
        <v>44</v>
      </c>
      <c r="C3618" s="20">
        <v>0.00884259259259259</v>
      </c>
      <c r="D3618" s="20"/>
      <c r="E3618" s="14" t="s">
        <v>33</v>
      </c>
      <c r="F3618">
        <v>136</v>
      </c>
      <c r="H3618">
        <v>1.44</v>
      </c>
      <c r="I3618">
        <v>10.9</v>
      </c>
      <c r="J3618">
        <v>1.61</v>
      </c>
      <c r="L3618">
        <v>57</v>
      </c>
      <c r="M3618">
        <v>37.1</v>
      </c>
      <c r="N3618">
        <v>33.1</v>
      </c>
      <c r="U3618">
        <v>1.12</v>
      </c>
      <c r="V3618">
        <v>33.3</v>
      </c>
      <c r="W3618">
        <v>3.1</v>
      </c>
      <c r="X3618">
        <v>0</v>
      </c>
      <c r="Y3618">
        <v>0</v>
      </c>
      <c r="Z3618">
        <v>1.722</v>
      </c>
      <c r="AA3618">
        <v>1.839</v>
      </c>
      <c r="AB3618" t="s">
        <v>103</v>
      </c>
      <c r="AC3618" t="s">
        <v>101</v>
      </c>
      <c r="AD3618" t="s">
        <v>101</v>
      </c>
    </row>
    <row r="3619" spans="1:30">
      <c r="A3619">
        <v>44</v>
      </c>
      <c r="B3619">
        <v>44</v>
      </c>
      <c r="C3619" s="20">
        <v>0.00886574074074074</v>
      </c>
      <c r="D3619" s="20"/>
      <c r="E3619" s="14" t="s">
        <v>33</v>
      </c>
      <c r="F3619">
        <v>136</v>
      </c>
      <c r="H3619">
        <v>1.49</v>
      </c>
      <c r="I3619">
        <v>11.2</v>
      </c>
      <c r="J3619">
        <v>1.68</v>
      </c>
      <c r="L3619">
        <v>62</v>
      </c>
      <c r="M3619">
        <v>38.8</v>
      </c>
      <c r="N3619">
        <v>34.2</v>
      </c>
      <c r="U3619">
        <v>1.13</v>
      </c>
      <c r="V3619">
        <v>33.1</v>
      </c>
      <c r="W3619">
        <v>3.2</v>
      </c>
      <c r="X3619">
        <v>0</v>
      </c>
      <c r="Y3619">
        <v>0</v>
      </c>
      <c r="Z3619">
        <v>1.859</v>
      </c>
      <c r="AA3619">
        <v>1.922</v>
      </c>
      <c r="AB3619" t="s">
        <v>103</v>
      </c>
      <c r="AC3619" t="s">
        <v>101</v>
      </c>
      <c r="AD3619" t="s">
        <v>101</v>
      </c>
    </row>
    <row r="3620" spans="1:30">
      <c r="A3620">
        <v>44</v>
      </c>
      <c r="B3620">
        <v>44</v>
      </c>
      <c r="C3620" s="20">
        <v>0.00888888888888889</v>
      </c>
      <c r="D3620" s="20"/>
      <c r="E3620" s="14" t="s">
        <v>33</v>
      </c>
      <c r="F3620">
        <v>136</v>
      </c>
      <c r="H3620">
        <v>1.32</v>
      </c>
      <c r="I3620">
        <v>10</v>
      </c>
      <c r="J3620">
        <v>1.5</v>
      </c>
      <c r="L3620">
        <v>52</v>
      </c>
      <c r="M3620">
        <v>36.5</v>
      </c>
      <c r="N3620">
        <v>32.2</v>
      </c>
      <c r="U3620">
        <v>1.14</v>
      </c>
      <c r="V3620">
        <v>27.4</v>
      </c>
      <c r="W3620">
        <v>2.8</v>
      </c>
      <c r="X3620">
        <v>0</v>
      </c>
      <c r="Y3620">
        <v>0</v>
      </c>
      <c r="Z3620">
        <v>1.881</v>
      </c>
      <c r="AA3620">
        <v>2.043</v>
      </c>
      <c r="AB3620" t="s">
        <v>103</v>
      </c>
      <c r="AC3620" t="s">
        <v>101</v>
      </c>
      <c r="AD3620" t="s">
        <v>101</v>
      </c>
    </row>
    <row r="3621" spans="1:30">
      <c r="A3621">
        <v>44</v>
      </c>
      <c r="B3621">
        <v>44</v>
      </c>
      <c r="C3621" s="20">
        <v>0.00891203703703704</v>
      </c>
      <c r="D3621" s="20"/>
      <c r="E3621" s="14" t="s">
        <v>33</v>
      </c>
      <c r="F3621">
        <v>136</v>
      </c>
      <c r="H3621">
        <v>1.5</v>
      </c>
      <c r="I3621">
        <v>11.3</v>
      </c>
      <c r="J3621">
        <v>1.69</v>
      </c>
      <c r="L3621">
        <v>61</v>
      </c>
      <c r="M3621">
        <v>38.2</v>
      </c>
      <c r="N3621">
        <v>33.9</v>
      </c>
      <c r="U3621">
        <v>1.13</v>
      </c>
      <c r="V3621">
        <v>34.3</v>
      </c>
      <c r="W3621">
        <v>3.2</v>
      </c>
      <c r="X3621">
        <v>0</v>
      </c>
      <c r="Y3621">
        <v>0</v>
      </c>
      <c r="Z3621">
        <v>1.788</v>
      </c>
      <c r="AA3621">
        <v>1.886</v>
      </c>
      <c r="AB3621" t="s">
        <v>103</v>
      </c>
      <c r="AC3621" t="s">
        <v>101</v>
      </c>
      <c r="AD3621" t="s">
        <v>101</v>
      </c>
    </row>
    <row r="3622" spans="1:30">
      <c r="A3622">
        <v>44</v>
      </c>
      <c r="B3622">
        <v>44</v>
      </c>
      <c r="C3622" s="20">
        <v>0.00892361111111111</v>
      </c>
      <c r="D3622" s="20"/>
      <c r="E3622" s="14" t="s">
        <v>33</v>
      </c>
      <c r="F3622">
        <v>136</v>
      </c>
      <c r="H3622">
        <v>1.41</v>
      </c>
      <c r="I3622">
        <v>10.6</v>
      </c>
      <c r="J3622">
        <v>1.59</v>
      </c>
      <c r="L3622">
        <v>58</v>
      </c>
      <c r="M3622">
        <v>38.3</v>
      </c>
      <c r="N3622">
        <v>33.8</v>
      </c>
      <c r="U3622">
        <v>1.13</v>
      </c>
      <c r="V3622">
        <v>35.5</v>
      </c>
      <c r="W3622">
        <v>3</v>
      </c>
      <c r="X3622">
        <v>0</v>
      </c>
      <c r="Y3622">
        <v>0</v>
      </c>
      <c r="Z3622">
        <v>1.639</v>
      </c>
      <c r="AA3622">
        <v>1.699</v>
      </c>
      <c r="AB3622" t="s">
        <v>103</v>
      </c>
      <c r="AC3622" t="s">
        <v>101</v>
      </c>
      <c r="AD3622" t="s">
        <v>101</v>
      </c>
    </row>
    <row r="3623" spans="1:30">
      <c r="A3623">
        <v>44</v>
      </c>
      <c r="B3623">
        <v>44</v>
      </c>
      <c r="C3623" s="20">
        <v>0.00894675925925926</v>
      </c>
      <c r="D3623" s="20"/>
      <c r="E3623" s="14" t="s">
        <v>33</v>
      </c>
      <c r="F3623">
        <v>136</v>
      </c>
      <c r="H3623">
        <v>1.48</v>
      </c>
      <c r="I3623">
        <v>11.2</v>
      </c>
      <c r="J3623">
        <v>1.69</v>
      </c>
      <c r="L3623">
        <v>61</v>
      </c>
      <c r="M3623">
        <v>38.3</v>
      </c>
      <c r="N3623">
        <v>33.8</v>
      </c>
      <c r="U3623">
        <v>1.14</v>
      </c>
      <c r="V3623">
        <v>33</v>
      </c>
      <c r="W3623">
        <v>3.2</v>
      </c>
      <c r="X3623">
        <v>0</v>
      </c>
      <c r="Y3623">
        <v>0</v>
      </c>
      <c r="Z3623">
        <v>1.846</v>
      </c>
      <c r="AA3623">
        <v>1.872</v>
      </c>
      <c r="AB3623" t="s">
        <v>103</v>
      </c>
      <c r="AC3623" t="s">
        <v>101</v>
      </c>
      <c r="AD3623" t="s">
        <v>101</v>
      </c>
    </row>
    <row r="3624" spans="1:30">
      <c r="A3624">
        <v>44</v>
      </c>
      <c r="B3624">
        <v>44</v>
      </c>
      <c r="C3624" s="20">
        <v>0.00896990740740741</v>
      </c>
      <c r="D3624" s="20"/>
      <c r="E3624" s="14" t="s">
        <v>33</v>
      </c>
      <c r="F3624">
        <v>136</v>
      </c>
      <c r="H3624">
        <v>1.43</v>
      </c>
      <c r="I3624">
        <v>10.8</v>
      </c>
      <c r="J3624">
        <v>1.64</v>
      </c>
      <c r="L3624">
        <v>61</v>
      </c>
      <c r="M3624">
        <v>40</v>
      </c>
      <c r="N3624">
        <v>34.9</v>
      </c>
      <c r="U3624">
        <v>1.14</v>
      </c>
      <c r="V3624">
        <v>34.5</v>
      </c>
      <c r="W3624">
        <v>3.1</v>
      </c>
      <c r="X3624">
        <v>0</v>
      </c>
      <c r="Y3624">
        <v>0</v>
      </c>
      <c r="Z3624">
        <v>1.781</v>
      </c>
      <c r="AA3624">
        <v>1.932</v>
      </c>
      <c r="AB3624" t="s">
        <v>103</v>
      </c>
      <c r="AC3624" t="s">
        <v>101</v>
      </c>
      <c r="AD3624" t="s">
        <v>101</v>
      </c>
    </row>
    <row r="3625" spans="1:30">
      <c r="A3625">
        <v>44</v>
      </c>
      <c r="B3625">
        <v>44</v>
      </c>
      <c r="C3625" s="20">
        <v>0.00899305555555555</v>
      </c>
      <c r="D3625" s="20"/>
      <c r="E3625" s="14" t="s">
        <v>33</v>
      </c>
      <c r="F3625">
        <v>136</v>
      </c>
      <c r="H3625">
        <v>1.49</v>
      </c>
      <c r="I3625">
        <v>11.2</v>
      </c>
      <c r="J3625">
        <v>1.68</v>
      </c>
      <c r="L3625">
        <v>61</v>
      </c>
      <c r="M3625">
        <v>38</v>
      </c>
      <c r="N3625">
        <v>33.6</v>
      </c>
      <c r="U3625">
        <v>1.13</v>
      </c>
      <c r="V3625">
        <v>33.5</v>
      </c>
      <c r="W3625">
        <v>3.2</v>
      </c>
      <c r="X3625">
        <v>0</v>
      </c>
      <c r="Y3625">
        <v>0</v>
      </c>
      <c r="Z3625">
        <v>1.807</v>
      </c>
      <c r="AA3625">
        <v>1.82</v>
      </c>
      <c r="AB3625" t="s">
        <v>103</v>
      </c>
      <c r="AC3625" t="s">
        <v>101</v>
      </c>
      <c r="AD3625" t="s">
        <v>101</v>
      </c>
    </row>
    <row r="3626" spans="1:30">
      <c r="A3626">
        <v>44</v>
      </c>
      <c r="B3626">
        <v>44</v>
      </c>
      <c r="C3626" s="20">
        <v>0.0090162037037037</v>
      </c>
      <c r="D3626" s="20"/>
      <c r="E3626" s="14" t="s">
        <v>33</v>
      </c>
      <c r="F3626">
        <v>136</v>
      </c>
      <c r="H3626">
        <v>1.31</v>
      </c>
      <c r="I3626">
        <v>9.9</v>
      </c>
      <c r="J3626">
        <v>1.5</v>
      </c>
      <c r="L3626">
        <v>53</v>
      </c>
      <c r="M3626">
        <v>37.9</v>
      </c>
      <c r="N3626">
        <v>33.1</v>
      </c>
      <c r="U3626">
        <v>1.14</v>
      </c>
      <c r="V3626">
        <v>29</v>
      </c>
      <c r="W3626">
        <v>2.8</v>
      </c>
      <c r="X3626">
        <v>0</v>
      </c>
      <c r="Y3626">
        <v>0</v>
      </c>
      <c r="Z3626">
        <v>1.836</v>
      </c>
      <c r="AA3626">
        <v>2.062</v>
      </c>
      <c r="AB3626" t="s">
        <v>103</v>
      </c>
      <c r="AC3626" t="s">
        <v>101</v>
      </c>
      <c r="AD3626" t="s">
        <v>101</v>
      </c>
    </row>
    <row r="3627" spans="1:30">
      <c r="A3627">
        <v>44</v>
      </c>
      <c r="B3627">
        <v>44</v>
      </c>
      <c r="C3627" s="20">
        <v>0.00903935185185185</v>
      </c>
      <c r="D3627" s="20"/>
      <c r="E3627" s="14" t="s">
        <v>33</v>
      </c>
      <c r="F3627">
        <v>136</v>
      </c>
      <c r="H3627">
        <v>1.39</v>
      </c>
      <c r="I3627">
        <v>10.5</v>
      </c>
      <c r="J3627">
        <v>1.58</v>
      </c>
      <c r="L3627">
        <v>57</v>
      </c>
      <c r="M3627">
        <v>38.6</v>
      </c>
      <c r="N3627">
        <v>34</v>
      </c>
      <c r="U3627">
        <v>1.13</v>
      </c>
      <c r="V3627">
        <v>30</v>
      </c>
      <c r="W3627">
        <v>3</v>
      </c>
      <c r="X3627">
        <v>0</v>
      </c>
      <c r="Y3627">
        <v>0</v>
      </c>
      <c r="Z3627">
        <v>1.909</v>
      </c>
      <c r="AA3627">
        <v>1.979</v>
      </c>
      <c r="AB3627" t="s">
        <v>103</v>
      </c>
      <c r="AC3627" t="s">
        <v>101</v>
      </c>
      <c r="AD3627" t="s">
        <v>101</v>
      </c>
    </row>
    <row r="3628" spans="1:30">
      <c r="A3628">
        <v>44</v>
      </c>
      <c r="B3628">
        <v>44</v>
      </c>
      <c r="C3628" s="20">
        <v>0.00905092592592593</v>
      </c>
      <c r="D3628" s="20"/>
      <c r="E3628" s="14" t="s">
        <v>33</v>
      </c>
      <c r="F3628">
        <v>136</v>
      </c>
      <c r="H3628">
        <v>1.51</v>
      </c>
      <c r="I3628">
        <v>11.4</v>
      </c>
      <c r="J3628">
        <v>1.72</v>
      </c>
      <c r="L3628">
        <v>63</v>
      </c>
      <c r="M3628">
        <v>38.9</v>
      </c>
      <c r="N3628">
        <v>34.3</v>
      </c>
      <c r="U3628">
        <v>1.13</v>
      </c>
      <c r="V3628">
        <v>35.7</v>
      </c>
      <c r="W3628">
        <v>3.3</v>
      </c>
      <c r="X3628">
        <v>0</v>
      </c>
      <c r="Y3628">
        <v>0</v>
      </c>
      <c r="Z3628">
        <v>1.765</v>
      </c>
      <c r="AA3628">
        <v>1.838</v>
      </c>
      <c r="AB3628" t="s">
        <v>103</v>
      </c>
      <c r="AC3628" t="s">
        <v>101</v>
      </c>
      <c r="AD3628" t="s">
        <v>101</v>
      </c>
    </row>
    <row r="3629" spans="1:30">
      <c r="A3629">
        <v>44</v>
      </c>
      <c r="B3629">
        <v>44</v>
      </c>
      <c r="C3629" s="20">
        <v>0.00907407407407407</v>
      </c>
      <c r="D3629" s="20"/>
      <c r="E3629" s="14" t="s">
        <v>33</v>
      </c>
      <c r="F3629">
        <v>136</v>
      </c>
      <c r="H3629">
        <v>1.53</v>
      </c>
      <c r="I3629">
        <v>11.5</v>
      </c>
      <c r="J3629">
        <v>1.74</v>
      </c>
      <c r="L3629">
        <v>65</v>
      </c>
      <c r="M3629">
        <v>39.5</v>
      </c>
      <c r="N3629">
        <v>34.7</v>
      </c>
      <c r="U3629">
        <v>1.14</v>
      </c>
      <c r="V3629">
        <v>36.4</v>
      </c>
      <c r="W3629">
        <v>3.3</v>
      </c>
      <c r="X3629">
        <v>0</v>
      </c>
      <c r="Y3629">
        <v>0</v>
      </c>
      <c r="Z3629">
        <v>1.783</v>
      </c>
      <c r="AA3629">
        <v>1.852</v>
      </c>
      <c r="AB3629" t="s">
        <v>103</v>
      </c>
      <c r="AC3629" t="s">
        <v>101</v>
      </c>
      <c r="AD3629" t="s">
        <v>101</v>
      </c>
    </row>
    <row r="3630" spans="1:30">
      <c r="A3630">
        <v>44</v>
      </c>
      <c r="B3630">
        <v>44</v>
      </c>
      <c r="C3630" s="20">
        <v>0.00909722222222222</v>
      </c>
      <c r="D3630" s="20"/>
      <c r="E3630" s="14" t="s">
        <v>33</v>
      </c>
      <c r="F3630">
        <v>136</v>
      </c>
      <c r="H3630">
        <v>1.39</v>
      </c>
      <c r="I3630">
        <v>10.5</v>
      </c>
      <c r="J3630">
        <v>1.59</v>
      </c>
      <c r="L3630">
        <v>60</v>
      </c>
      <c r="M3630">
        <v>40</v>
      </c>
      <c r="N3630">
        <v>35.1</v>
      </c>
      <c r="U3630">
        <v>1.14</v>
      </c>
      <c r="V3630">
        <v>39</v>
      </c>
      <c r="W3630">
        <v>3</v>
      </c>
      <c r="X3630">
        <v>0</v>
      </c>
      <c r="Y3630">
        <v>0</v>
      </c>
      <c r="Z3630">
        <v>1.549</v>
      </c>
      <c r="AA3630">
        <v>1.609</v>
      </c>
      <c r="AB3630" t="s">
        <v>103</v>
      </c>
      <c r="AC3630" t="s">
        <v>101</v>
      </c>
      <c r="AD3630" t="s">
        <v>101</v>
      </c>
    </row>
    <row r="3631" spans="1:30">
      <c r="A3631">
        <v>44</v>
      </c>
      <c r="B3631">
        <v>44</v>
      </c>
      <c r="C3631" s="20">
        <v>0.0091087962962963</v>
      </c>
      <c r="D3631" s="20"/>
      <c r="E3631" s="14" t="s">
        <v>33</v>
      </c>
      <c r="F3631">
        <v>136</v>
      </c>
      <c r="H3631">
        <v>1.57</v>
      </c>
      <c r="I3631">
        <v>11.8</v>
      </c>
      <c r="J3631">
        <v>1.79</v>
      </c>
      <c r="L3631">
        <v>65</v>
      </c>
      <c r="M3631">
        <v>38.5</v>
      </c>
      <c r="N3631">
        <v>33.8</v>
      </c>
      <c r="U3631">
        <v>1.14</v>
      </c>
      <c r="V3631">
        <v>34.5</v>
      </c>
      <c r="W3631">
        <v>3.4</v>
      </c>
      <c r="X3631">
        <v>0</v>
      </c>
      <c r="Y3631">
        <v>0</v>
      </c>
      <c r="Z3631">
        <v>1.871</v>
      </c>
      <c r="AA3631">
        <v>1.849</v>
      </c>
      <c r="AB3631" t="s">
        <v>103</v>
      </c>
      <c r="AC3631" t="s">
        <v>101</v>
      </c>
      <c r="AD3631" t="s">
        <v>101</v>
      </c>
    </row>
    <row r="3632" spans="1:30">
      <c r="A3632">
        <v>44</v>
      </c>
      <c r="B3632">
        <v>44</v>
      </c>
      <c r="C3632" s="20">
        <v>0.00913194444444444</v>
      </c>
      <c r="D3632" s="20"/>
      <c r="E3632" s="14" t="s">
        <v>33</v>
      </c>
      <c r="F3632">
        <v>136</v>
      </c>
      <c r="H3632">
        <v>1.47</v>
      </c>
      <c r="I3632">
        <v>11</v>
      </c>
      <c r="J3632">
        <v>1.68</v>
      </c>
      <c r="L3632">
        <v>62</v>
      </c>
      <c r="M3632">
        <v>39.3</v>
      </c>
      <c r="N3632">
        <v>34.4</v>
      </c>
      <c r="U3632">
        <v>1.14</v>
      </c>
      <c r="V3632">
        <v>33.3</v>
      </c>
      <c r="W3632">
        <v>3.2</v>
      </c>
      <c r="X3632">
        <v>0</v>
      </c>
      <c r="Y3632">
        <v>0</v>
      </c>
      <c r="Z3632">
        <v>1.847</v>
      </c>
      <c r="AA3632">
        <v>2.006</v>
      </c>
      <c r="AB3632" t="s">
        <v>103</v>
      </c>
      <c r="AC3632" t="s">
        <v>101</v>
      </c>
      <c r="AD3632" t="s">
        <v>101</v>
      </c>
    </row>
    <row r="3633" spans="1:30">
      <c r="A3633">
        <v>44</v>
      </c>
      <c r="B3633">
        <v>44</v>
      </c>
      <c r="C3633" s="20">
        <v>0.00915509259259259</v>
      </c>
      <c r="D3633" s="20"/>
      <c r="E3633" s="14" t="s">
        <v>33</v>
      </c>
      <c r="F3633">
        <v>136</v>
      </c>
      <c r="H3633">
        <v>1.53</v>
      </c>
      <c r="I3633">
        <v>11.6</v>
      </c>
      <c r="J3633">
        <v>1.75</v>
      </c>
      <c r="L3633">
        <v>63</v>
      </c>
      <c r="M3633">
        <v>38.9</v>
      </c>
      <c r="N3633">
        <v>34</v>
      </c>
      <c r="U3633">
        <v>1.14</v>
      </c>
      <c r="V3633">
        <v>30.2</v>
      </c>
      <c r="W3633">
        <v>3.3</v>
      </c>
      <c r="X3633">
        <v>0</v>
      </c>
      <c r="Y3633">
        <v>0</v>
      </c>
      <c r="Z3633">
        <v>2.097</v>
      </c>
      <c r="AA3633">
        <v>2.163</v>
      </c>
      <c r="AB3633" t="s">
        <v>103</v>
      </c>
      <c r="AC3633" t="s">
        <v>101</v>
      </c>
      <c r="AD3633" t="s">
        <v>101</v>
      </c>
    </row>
    <row r="3634" spans="1:30">
      <c r="A3634">
        <v>44</v>
      </c>
      <c r="B3634">
        <v>44</v>
      </c>
      <c r="C3634" s="20">
        <v>0.00917824074074074</v>
      </c>
      <c r="D3634" s="20"/>
      <c r="E3634" s="14" t="s">
        <v>33</v>
      </c>
      <c r="F3634">
        <v>136</v>
      </c>
      <c r="H3634">
        <v>1.5</v>
      </c>
      <c r="I3634">
        <v>11.3</v>
      </c>
      <c r="J3634">
        <v>1.72</v>
      </c>
      <c r="L3634">
        <v>64</v>
      </c>
      <c r="M3634">
        <v>40.1</v>
      </c>
      <c r="N3634">
        <v>35</v>
      </c>
      <c r="U3634">
        <v>1.14</v>
      </c>
      <c r="V3634">
        <v>33.3</v>
      </c>
      <c r="W3634">
        <v>3.2</v>
      </c>
      <c r="X3634">
        <v>0</v>
      </c>
      <c r="Y3634">
        <v>0</v>
      </c>
      <c r="Z3634">
        <v>1.927</v>
      </c>
      <c r="AA3634">
        <v>1.921</v>
      </c>
      <c r="AB3634" t="s">
        <v>103</v>
      </c>
      <c r="AC3634" t="s">
        <v>101</v>
      </c>
      <c r="AD3634" t="s">
        <v>101</v>
      </c>
    </row>
    <row r="3635" spans="1:30">
      <c r="A3635">
        <v>44</v>
      </c>
      <c r="B3635">
        <v>44</v>
      </c>
      <c r="C3635" s="20">
        <v>0.00920138888888889</v>
      </c>
      <c r="D3635" s="20"/>
      <c r="E3635" s="14" t="s">
        <v>33</v>
      </c>
      <c r="F3635">
        <v>137</v>
      </c>
      <c r="H3635">
        <v>1.48</v>
      </c>
      <c r="I3635">
        <v>11.1</v>
      </c>
      <c r="J3635">
        <v>1.7</v>
      </c>
      <c r="L3635">
        <v>62</v>
      </c>
      <c r="M3635">
        <v>39.4</v>
      </c>
      <c r="N3635">
        <v>34.3</v>
      </c>
      <c r="U3635">
        <v>1.15</v>
      </c>
      <c r="V3635">
        <v>34.3</v>
      </c>
      <c r="W3635">
        <v>3.2</v>
      </c>
      <c r="X3635">
        <v>0</v>
      </c>
      <c r="Y3635">
        <v>0</v>
      </c>
      <c r="Z3635">
        <v>1.816</v>
      </c>
      <c r="AA3635">
        <v>1.94</v>
      </c>
      <c r="AB3635" t="s">
        <v>103</v>
      </c>
      <c r="AC3635" t="s">
        <v>101</v>
      </c>
      <c r="AD3635" t="s">
        <v>101</v>
      </c>
    </row>
    <row r="3636" spans="1:30">
      <c r="A3636">
        <v>44</v>
      </c>
      <c r="B3636">
        <v>44</v>
      </c>
      <c r="C3636" s="20">
        <v>0.00921296296296296</v>
      </c>
      <c r="D3636" s="20"/>
      <c r="E3636" s="14" t="s">
        <v>33</v>
      </c>
      <c r="F3636">
        <v>137</v>
      </c>
      <c r="H3636">
        <v>1.5</v>
      </c>
      <c r="I3636">
        <v>11.3</v>
      </c>
      <c r="J3636">
        <v>1.74</v>
      </c>
      <c r="L3636">
        <v>65</v>
      </c>
      <c r="M3636">
        <v>40.5</v>
      </c>
      <c r="N3636">
        <v>35</v>
      </c>
      <c r="U3636">
        <v>1.16</v>
      </c>
      <c r="V3636">
        <v>34.3</v>
      </c>
      <c r="W3636">
        <v>3.2</v>
      </c>
      <c r="X3636">
        <v>0</v>
      </c>
      <c r="Y3636">
        <v>0</v>
      </c>
      <c r="Z3636">
        <v>1.894</v>
      </c>
      <c r="AA3636">
        <v>2.024</v>
      </c>
      <c r="AB3636" t="s">
        <v>103</v>
      </c>
      <c r="AC3636" t="s">
        <v>101</v>
      </c>
      <c r="AD3636" t="s">
        <v>101</v>
      </c>
    </row>
    <row r="3637" spans="1:30">
      <c r="A3637">
        <v>44</v>
      </c>
      <c r="B3637">
        <v>44</v>
      </c>
      <c r="C3637" s="20">
        <v>0.00923611111111111</v>
      </c>
      <c r="D3637" s="20"/>
      <c r="E3637" s="14" t="s">
        <v>33</v>
      </c>
      <c r="F3637">
        <v>137</v>
      </c>
      <c r="H3637">
        <v>1.45</v>
      </c>
      <c r="I3637">
        <v>10.9</v>
      </c>
      <c r="J3637">
        <v>1.68</v>
      </c>
      <c r="L3637">
        <v>63</v>
      </c>
      <c r="M3637">
        <v>40.7</v>
      </c>
      <c r="N3637">
        <v>35.1</v>
      </c>
      <c r="U3637">
        <v>1.16</v>
      </c>
      <c r="V3637">
        <v>37.5</v>
      </c>
      <c r="W3637">
        <v>3.1</v>
      </c>
      <c r="X3637">
        <v>0</v>
      </c>
      <c r="Y3637">
        <v>0</v>
      </c>
      <c r="Z3637">
        <v>1.687</v>
      </c>
      <c r="AA3637">
        <v>1.865</v>
      </c>
      <c r="AB3637" t="s">
        <v>103</v>
      </c>
      <c r="AC3637" t="s">
        <v>101</v>
      </c>
      <c r="AD3637" t="s">
        <v>101</v>
      </c>
    </row>
    <row r="3638" spans="1:30">
      <c r="A3638">
        <v>44</v>
      </c>
      <c r="B3638">
        <v>44</v>
      </c>
      <c r="C3638" s="20">
        <v>0.00925925925925926</v>
      </c>
      <c r="D3638" s="20"/>
      <c r="E3638" s="14" t="s">
        <v>33</v>
      </c>
      <c r="F3638">
        <v>137</v>
      </c>
      <c r="H3638">
        <v>1.51</v>
      </c>
      <c r="I3638">
        <v>11.4</v>
      </c>
      <c r="J3638">
        <v>1.75</v>
      </c>
      <c r="L3638">
        <v>66</v>
      </c>
      <c r="M3638">
        <v>41</v>
      </c>
      <c r="N3638">
        <v>35.5</v>
      </c>
      <c r="U3638">
        <v>1.16</v>
      </c>
      <c r="V3638">
        <v>37.5</v>
      </c>
      <c r="W3638">
        <v>3.3</v>
      </c>
      <c r="X3638">
        <v>0</v>
      </c>
      <c r="Y3638">
        <v>0</v>
      </c>
      <c r="Z3638">
        <v>1.773</v>
      </c>
      <c r="AA3638">
        <v>1.831</v>
      </c>
      <c r="AB3638" t="s">
        <v>103</v>
      </c>
      <c r="AC3638" t="s">
        <v>101</v>
      </c>
      <c r="AD3638" t="s">
        <v>101</v>
      </c>
    </row>
    <row r="3639" spans="1:30">
      <c r="A3639">
        <v>44</v>
      </c>
      <c r="B3639">
        <v>44</v>
      </c>
      <c r="C3639" s="20">
        <v>0.00927083333333333</v>
      </c>
      <c r="D3639" s="20"/>
      <c r="E3639" s="14" t="s">
        <v>33</v>
      </c>
      <c r="F3639">
        <v>137</v>
      </c>
      <c r="H3639">
        <v>1.53</v>
      </c>
      <c r="I3639">
        <v>11.6</v>
      </c>
      <c r="J3639">
        <v>1.79</v>
      </c>
      <c r="L3639">
        <v>68</v>
      </c>
      <c r="M3639">
        <v>41.5</v>
      </c>
      <c r="N3639">
        <v>35.7</v>
      </c>
      <c r="U3639">
        <v>1.17</v>
      </c>
      <c r="V3639">
        <v>36.6</v>
      </c>
      <c r="W3639">
        <v>3.3</v>
      </c>
      <c r="X3639">
        <v>0</v>
      </c>
      <c r="Y3639">
        <v>0</v>
      </c>
      <c r="Z3639">
        <v>1.863</v>
      </c>
      <c r="AA3639">
        <v>1.832</v>
      </c>
      <c r="AB3639" t="s">
        <v>103</v>
      </c>
      <c r="AC3639" t="s">
        <v>101</v>
      </c>
      <c r="AD3639" t="s">
        <v>101</v>
      </c>
    </row>
    <row r="3640" spans="1:30">
      <c r="A3640">
        <v>44</v>
      </c>
      <c r="B3640">
        <v>44</v>
      </c>
      <c r="C3640" s="20">
        <v>0.00929398148148148</v>
      </c>
      <c r="D3640" s="20"/>
      <c r="E3640" s="14" t="s">
        <v>33</v>
      </c>
      <c r="F3640">
        <v>137</v>
      </c>
      <c r="H3640">
        <v>1.44</v>
      </c>
      <c r="I3640">
        <v>10.9</v>
      </c>
      <c r="J3640">
        <v>1.68</v>
      </c>
      <c r="L3640">
        <v>64</v>
      </c>
      <c r="M3640">
        <v>41.4</v>
      </c>
      <c r="N3640">
        <v>35.6</v>
      </c>
      <c r="U3640">
        <v>1.16</v>
      </c>
      <c r="V3640">
        <v>37.3</v>
      </c>
      <c r="W3640">
        <v>3.1</v>
      </c>
      <c r="X3640">
        <v>0</v>
      </c>
      <c r="Y3640">
        <v>0</v>
      </c>
      <c r="Z3640">
        <v>1.719</v>
      </c>
      <c r="AA3640">
        <v>1.908</v>
      </c>
      <c r="AB3640" t="s">
        <v>103</v>
      </c>
      <c r="AC3640" t="s">
        <v>101</v>
      </c>
      <c r="AD3640" t="s">
        <v>101</v>
      </c>
    </row>
    <row r="3641" spans="1:30">
      <c r="A3641">
        <v>44</v>
      </c>
      <c r="B3641">
        <v>44</v>
      </c>
      <c r="C3641" s="20">
        <v>0.00931712962962963</v>
      </c>
      <c r="D3641" s="20"/>
      <c r="E3641" s="14" t="s">
        <v>33</v>
      </c>
      <c r="F3641">
        <v>137</v>
      </c>
      <c r="H3641">
        <v>1.48</v>
      </c>
      <c r="I3641">
        <v>11.2</v>
      </c>
      <c r="J3641">
        <v>1.74</v>
      </c>
      <c r="L3641">
        <v>65</v>
      </c>
      <c r="M3641">
        <v>41.3</v>
      </c>
      <c r="N3641">
        <v>35.2</v>
      </c>
      <c r="U3641">
        <v>1.17</v>
      </c>
      <c r="V3641">
        <v>35.1</v>
      </c>
      <c r="W3641">
        <v>3.2</v>
      </c>
      <c r="X3641">
        <v>0</v>
      </c>
      <c r="Y3641">
        <v>0</v>
      </c>
      <c r="Z3641">
        <v>1.864</v>
      </c>
      <c r="AA3641">
        <v>1.909</v>
      </c>
      <c r="AB3641" t="s">
        <v>103</v>
      </c>
      <c r="AC3641" t="s">
        <v>101</v>
      </c>
      <c r="AD3641" t="s">
        <v>101</v>
      </c>
    </row>
    <row r="3642" spans="1:30">
      <c r="A3642">
        <v>44</v>
      </c>
      <c r="B3642">
        <v>44</v>
      </c>
      <c r="C3642" s="20">
        <v>0.0093287037037037</v>
      </c>
      <c r="D3642" s="20"/>
      <c r="E3642" s="14" t="s">
        <v>33</v>
      </c>
      <c r="F3642">
        <v>137</v>
      </c>
      <c r="H3642">
        <v>1.37</v>
      </c>
      <c r="I3642">
        <v>10.3</v>
      </c>
      <c r="J3642">
        <v>1.6</v>
      </c>
      <c r="L3642">
        <v>59</v>
      </c>
      <c r="M3642">
        <v>40.3</v>
      </c>
      <c r="N3642">
        <v>34.4</v>
      </c>
      <c r="U3642">
        <v>1.17</v>
      </c>
      <c r="V3642">
        <v>32.1</v>
      </c>
      <c r="W3642">
        <v>2.9</v>
      </c>
      <c r="X3642">
        <v>0</v>
      </c>
      <c r="Y3642">
        <v>0</v>
      </c>
      <c r="Z3642">
        <v>1.838</v>
      </c>
      <c r="AA3642">
        <v>1.959</v>
      </c>
      <c r="AB3642" t="s">
        <v>103</v>
      </c>
      <c r="AC3642" t="s">
        <v>101</v>
      </c>
      <c r="AD3642" t="s">
        <v>101</v>
      </c>
    </row>
    <row r="3643" spans="1:30">
      <c r="A3643">
        <v>44</v>
      </c>
      <c r="B3643">
        <v>44</v>
      </c>
      <c r="C3643" s="20">
        <v>0.00935185185185185</v>
      </c>
      <c r="D3643" s="20"/>
      <c r="E3643" s="14" t="s">
        <v>33</v>
      </c>
      <c r="F3643">
        <v>137</v>
      </c>
      <c r="H3643">
        <v>1.43</v>
      </c>
      <c r="I3643">
        <v>10.8</v>
      </c>
      <c r="J3643">
        <v>1.68</v>
      </c>
      <c r="L3643">
        <v>62</v>
      </c>
      <c r="M3643">
        <v>40.6</v>
      </c>
      <c r="N3643">
        <v>34.6</v>
      </c>
      <c r="U3643">
        <v>1.17</v>
      </c>
      <c r="V3643">
        <v>35.3</v>
      </c>
      <c r="W3643">
        <v>3.1</v>
      </c>
      <c r="X3643">
        <v>0</v>
      </c>
      <c r="Y3643">
        <v>0</v>
      </c>
      <c r="Z3643">
        <v>1.769</v>
      </c>
      <c r="AA3643">
        <v>1.863</v>
      </c>
      <c r="AB3643" t="s">
        <v>103</v>
      </c>
      <c r="AC3643" t="s">
        <v>101</v>
      </c>
      <c r="AD3643" t="s">
        <v>101</v>
      </c>
    </row>
    <row r="3644" spans="1:30">
      <c r="A3644">
        <v>44</v>
      </c>
      <c r="B3644">
        <v>44</v>
      </c>
      <c r="C3644" s="20">
        <v>0.009375</v>
      </c>
      <c r="D3644" s="20"/>
      <c r="E3644" s="14" t="s">
        <v>33</v>
      </c>
      <c r="F3644">
        <v>137</v>
      </c>
      <c r="H3644">
        <v>1.42</v>
      </c>
      <c r="I3644">
        <v>10.7</v>
      </c>
      <c r="J3644">
        <v>1.65</v>
      </c>
      <c r="L3644">
        <v>61</v>
      </c>
      <c r="M3644">
        <v>40.3</v>
      </c>
      <c r="N3644">
        <v>34.6</v>
      </c>
      <c r="U3644">
        <v>1.16</v>
      </c>
      <c r="V3644">
        <v>34.9</v>
      </c>
      <c r="W3644">
        <v>3.1</v>
      </c>
      <c r="X3644">
        <v>0</v>
      </c>
      <c r="Y3644">
        <v>0</v>
      </c>
      <c r="Z3644">
        <v>1.76</v>
      </c>
      <c r="AA3644">
        <v>1.794</v>
      </c>
      <c r="AB3644" t="s">
        <v>103</v>
      </c>
      <c r="AC3644" t="s">
        <v>101</v>
      </c>
      <c r="AD3644" t="s">
        <v>101</v>
      </c>
    </row>
    <row r="3645" spans="1:30">
      <c r="A3645">
        <v>44</v>
      </c>
      <c r="B3645">
        <v>44</v>
      </c>
      <c r="C3645" s="20">
        <v>0.00938657407407407</v>
      </c>
      <c r="D3645" s="20"/>
      <c r="E3645" s="14" t="s">
        <v>33</v>
      </c>
      <c r="F3645">
        <v>137</v>
      </c>
      <c r="H3645">
        <v>1.43</v>
      </c>
      <c r="I3645">
        <v>10.8</v>
      </c>
      <c r="J3645">
        <v>1.67</v>
      </c>
      <c r="L3645">
        <v>63</v>
      </c>
      <c r="M3645">
        <v>40.6</v>
      </c>
      <c r="N3645">
        <v>34.8</v>
      </c>
      <c r="U3645">
        <v>1.17</v>
      </c>
      <c r="V3645">
        <v>37</v>
      </c>
      <c r="W3645">
        <v>3.1</v>
      </c>
      <c r="X3645">
        <v>0</v>
      </c>
      <c r="Y3645">
        <v>0</v>
      </c>
      <c r="Z3645">
        <v>1.689</v>
      </c>
      <c r="AA3645">
        <v>1.863</v>
      </c>
      <c r="AB3645" t="s">
        <v>103</v>
      </c>
      <c r="AC3645" t="s">
        <v>101</v>
      </c>
      <c r="AD3645" t="s">
        <v>101</v>
      </c>
    </row>
    <row r="3646" spans="1:30">
      <c r="A3646">
        <v>44</v>
      </c>
      <c r="B3646">
        <v>44</v>
      </c>
      <c r="C3646" s="20">
        <v>0.00940972222222222</v>
      </c>
      <c r="D3646" s="20"/>
      <c r="E3646" s="14" t="s">
        <v>33</v>
      </c>
      <c r="F3646">
        <v>137</v>
      </c>
      <c r="H3646">
        <v>1.42</v>
      </c>
      <c r="I3646">
        <v>10.7</v>
      </c>
      <c r="J3646">
        <v>1.66</v>
      </c>
      <c r="L3646">
        <v>60</v>
      </c>
      <c r="M3646">
        <v>39.1</v>
      </c>
      <c r="N3646">
        <v>33.5</v>
      </c>
      <c r="U3646">
        <v>1.17</v>
      </c>
      <c r="V3646">
        <v>33</v>
      </c>
      <c r="W3646">
        <v>3.1</v>
      </c>
      <c r="X3646">
        <v>0</v>
      </c>
      <c r="Y3646">
        <v>0</v>
      </c>
      <c r="Z3646">
        <v>1.805</v>
      </c>
      <c r="AA3646">
        <v>1.925</v>
      </c>
      <c r="AB3646" t="s">
        <v>103</v>
      </c>
      <c r="AC3646" t="s">
        <v>101</v>
      </c>
      <c r="AD3646" t="s">
        <v>101</v>
      </c>
    </row>
    <row r="3647" spans="1:30">
      <c r="A3647">
        <v>44</v>
      </c>
      <c r="B3647">
        <v>44</v>
      </c>
      <c r="C3647" s="20">
        <v>0.00943287037037037</v>
      </c>
      <c r="D3647" s="20"/>
      <c r="E3647" s="14" t="s">
        <v>33</v>
      </c>
      <c r="F3647">
        <v>137</v>
      </c>
      <c r="H3647">
        <v>1.42</v>
      </c>
      <c r="I3647">
        <v>10.7</v>
      </c>
      <c r="J3647">
        <v>1.65</v>
      </c>
      <c r="L3647">
        <v>62</v>
      </c>
      <c r="M3647">
        <v>40.8</v>
      </c>
      <c r="N3647">
        <v>35</v>
      </c>
      <c r="U3647">
        <v>1.16</v>
      </c>
      <c r="V3647">
        <v>37.7</v>
      </c>
      <c r="W3647">
        <v>3.1</v>
      </c>
      <c r="X3647">
        <v>0</v>
      </c>
      <c r="Y3647">
        <v>0</v>
      </c>
      <c r="Z3647">
        <v>1.65</v>
      </c>
      <c r="AA3647">
        <v>1.727</v>
      </c>
      <c r="AB3647" t="s">
        <v>103</v>
      </c>
      <c r="AC3647" t="s">
        <v>101</v>
      </c>
      <c r="AD3647" t="s">
        <v>101</v>
      </c>
    </row>
    <row r="3648" spans="1:30">
      <c r="A3648">
        <v>44</v>
      </c>
      <c r="B3648">
        <v>44</v>
      </c>
      <c r="C3648" s="20">
        <v>0.00945601851851852</v>
      </c>
      <c r="D3648" s="20"/>
      <c r="E3648" s="14" t="s">
        <v>33</v>
      </c>
      <c r="F3648">
        <v>137</v>
      </c>
      <c r="H3648">
        <v>1.56</v>
      </c>
      <c r="I3648">
        <v>11.7</v>
      </c>
      <c r="J3648">
        <v>1.81</v>
      </c>
      <c r="L3648">
        <v>65</v>
      </c>
      <c r="M3648">
        <v>38.9</v>
      </c>
      <c r="N3648">
        <v>33.4</v>
      </c>
      <c r="U3648">
        <v>1.16</v>
      </c>
      <c r="V3648">
        <v>34.7</v>
      </c>
      <c r="W3648">
        <v>3.4</v>
      </c>
      <c r="X3648">
        <v>0</v>
      </c>
      <c r="Y3648">
        <v>0</v>
      </c>
      <c r="Z3648">
        <v>1.863</v>
      </c>
      <c r="AA3648">
        <v>1.881</v>
      </c>
      <c r="AB3648" t="s">
        <v>103</v>
      </c>
      <c r="AC3648" t="s">
        <v>101</v>
      </c>
      <c r="AD3648" t="s">
        <v>101</v>
      </c>
    </row>
    <row r="3649" spans="1:30">
      <c r="A3649">
        <v>44</v>
      </c>
      <c r="B3649">
        <v>44</v>
      </c>
      <c r="C3649" s="20">
        <v>0.00947916666666667</v>
      </c>
      <c r="D3649" s="20"/>
      <c r="E3649" s="14" t="s">
        <v>33</v>
      </c>
      <c r="F3649">
        <v>137</v>
      </c>
      <c r="H3649">
        <v>1.31</v>
      </c>
      <c r="I3649">
        <v>9.9</v>
      </c>
      <c r="J3649">
        <v>1.53</v>
      </c>
      <c r="L3649">
        <v>53</v>
      </c>
      <c r="M3649">
        <v>37.7</v>
      </c>
      <c r="N3649">
        <v>32.4</v>
      </c>
      <c r="U3649">
        <v>1.17</v>
      </c>
      <c r="V3649">
        <v>27.6</v>
      </c>
      <c r="W3649">
        <v>2.8</v>
      </c>
      <c r="X3649">
        <v>0</v>
      </c>
      <c r="Y3649">
        <v>0</v>
      </c>
      <c r="Z3649">
        <v>1.905</v>
      </c>
      <c r="AA3649">
        <v>2.032</v>
      </c>
      <c r="AB3649" t="s">
        <v>103</v>
      </c>
      <c r="AC3649" t="s">
        <v>101</v>
      </c>
      <c r="AD3649" t="s">
        <v>101</v>
      </c>
    </row>
    <row r="3650" spans="1:30">
      <c r="A3650">
        <v>44</v>
      </c>
      <c r="B3650">
        <v>44</v>
      </c>
      <c r="C3650" s="20">
        <v>0.00950231481481482</v>
      </c>
      <c r="D3650" s="20"/>
      <c r="E3650" s="14" t="s">
        <v>33</v>
      </c>
      <c r="F3650">
        <v>139</v>
      </c>
      <c r="H3650">
        <v>1.31</v>
      </c>
      <c r="I3650">
        <v>9.9</v>
      </c>
      <c r="J3650">
        <v>1.52</v>
      </c>
      <c r="L3650">
        <v>53</v>
      </c>
      <c r="M3650">
        <v>37.9</v>
      </c>
      <c r="N3650">
        <v>32.7</v>
      </c>
      <c r="U3650">
        <v>1.16</v>
      </c>
      <c r="V3650">
        <v>28.3</v>
      </c>
      <c r="W3650">
        <v>2.8</v>
      </c>
      <c r="X3650">
        <v>0</v>
      </c>
      <c r="Y3650">
        <v>0</v>
      </c>
      <c r="Z3650">
        <v>1.877</v>
      </c>
      <c r="AA3650">
        <v>2.02</v>
      </c>
      <c r="AB3650" t="s">
        <v>103</v>
      </c>
      <c r="AC3650" t="s">
        <v>101</v>
      </c>
      <c r="AD3650" t="s">
        <v>101</v>
      </c>
    </row>
    <row r="3651" spans="1:30">
      <c r="A3651">
        <v>44</v>
      </c>
      <c r="B3651">
        <v>44</v>
      </c>
      <c r="C3651" s="20">
        <v>0.00951388888888889</v>
      </c>
      <c r="D3651" s="20"/>
      <c r="E3651" s="14" t="s">
        <v>33</v>
      </c>
      <c r="F3651">
        <v>139</v>
      </c>
      <c r="H3651">
        <v>1.66</v>
      </c>
      <c r="I3651">
        <v>12.6</v>
      </c>
      <c r="J3651">
        <v>1.91</v>
      </c>
      <c r="L3651">
        <v>72</v>
      </c>
      <c r="M3651">
        <v>40.4</v>
      </c>
      <c r="N3651">
        <v>35.2</v>
      </c>
      <c r="U3651">
        <v>1.15</v>
      </c>
      <c r="V3651">
        <v>37</v>
      </c>
      <c r="W3651">
        <v>3.6</v>
      </c>
      <c r="X3651">
        <v>0</v>
      </c>
      <c r="Y3651">
        <v>0</v>
      </c>
      <c r="Z3651">
        <v>1.936</v>
      </c>
      <c r="AA3651">
        <v>1.972</v>
      </c>
      <c r="AB3651" t="s">
        <v>103</v>
      </c>
      <c r="AC3651" t="s">
        <v>101</v>
      </c>
      <c r="AD3651" t="s">
        <v>101</v>
      </c>
    </row>
    <row r="3652" spans="1:30">
      <c r="A3652">
        <v>44</v>
      </c>
      <c r="B3652">
        <v>44</v>
      </c>
      <c r="C3652" s="20">
        <v>0.00953703703703704</v>
      </c>
      <c r="D3652" s="20"/>
      <c r="E3652" s="14" t="s">
        <v>33</v>
      </c>
      <c r="F3652">
        <v>139</v>
      </c>
      <c r="H3652">
        <v>1.53</v>
      </c>
      <c r="I3652">
        <v>11.5</v>
      </c>
      <c r="J3652">
        <v>1.77</v>
      </c>
      <c r="L3652">
        <v>71</v>
      </c>
      <c r="M3652">
        <v>43.3</v>
      </c>
      <c r="N3652">
        <v>37.4</v>
      </c>
      <c r="U3652">
        <v>1.16</v>
      </c>
      <c r="V3652">
        <v>41.1</v>
      </c>
      <c r="W3652">
        <v>3.3</v>
      </c>
      <c r="X3652">
        <v>0</v>
      </c>
      <c r="Y3652">
        <v>0</v>
      </c>
      <c r="Z3652">
        <v>1.731</v>
      </c>
      <c r="AA3652">
        <v>2.031</v>
      </c>
      <c r="AB3652" t="s">
        <v>103</v>
      </c>
      <c r="AC3652" t="s">
        <v>101</v>
      </c>
      <c r="AD3652" t="s">
        <v>101</v>
      </c>
    </row>
    <row r="3653" spans="1:30">
      <c r="A3653">
        <v>44</v>
      </c>
      <c r="B3653">
        <v>44</v>
      </c>
      <c r="C3653" s="20">
        <v>0.00956018518518519</v>
      </c>
      <c r="D3653" s="20"/>
      <c r="E3653" s="14" t="s">
        <v>33</v>
      </c>
      <c r="F3653">
        <v>139</v>
      </c>
      <c r="H3653">
        <v>1.3</v>
      </c>
      <c r="I3653">
        <v>9.8</v>
      </c>
      <c r="J3653">
        <v>1.51</v>
      </c>
      <c r="L3653">
        <v>48</v>
      </c>
      <c r="M3653">
        <v>34.5</v>
      </c>
      <c r="N3653">
        <v>29.6</v>
      </c>
      <c r="U3653">
        <v>1.17</v>
      </c>
      <c r="V3653">
        <v>25.6</v>
      </c>
      <c r="W3653">
        <v>2.8</v>
      </c>
      <c r="X3653">
        <v>0</v>
      </c>
      <c r="Y3653">
        <v>0</v>
      </c>
      <c r="Z3653">
        <v>1.863</v>
      </c>
      <c r="AA3653">
        <v>1.931</v>
      </c>
      <c r="AB3653" t="s">
        <v>103</v>
      </c>
      <c r="AC3653" t="s">
        <v>101</v>
      </c>
      <c r="AD3653" t="s">
        <v>101</v>
      </c>
    </row>
    <row r="3654" spans="1:30">
      <c r="A3654">
        <v>44</v>
      </c>
      <c r="B3654">
        <v>44</v>
      </c>
      <c r="C3654" s="20">
        <v>0.00958333333333333</v>
      </c>
      <c r="D3654" s="20"/>
      <c r="E3654" s="14" t="s">
        <v>33</v>
      </c>
      <c r="F3654">
        <v>139</v>
      </c>
      <c r="H3654">
        <v>1.7</v>
      </c>
      <c r="I3654">
        <v>12.9</v>
      </c>
      <c r="J3654">
        <v>1.98</v>
      </c>
      <c r="L3654">
        <v>73</v>
      </c>
      <c r="M3654">
        <v>40</v>
      </c>
      <c r="N3654">
        <v>34.4</v>
      </c>
      <c r="U3654">
        <v>1.16</v>
      </c>
      <c r="V3654">
        <v>38</v>
      </c>
      <c r="W3654">
        <v>3.7</v>
      </c>
      <c r="X3654">
        <v>0</v>
      </c>
      <c r="Y3654">
        <v>0</v>
      </c>
      <c r="Z3654">
        <v>1.913</v>
      </c>
      <c r="AA3654">
        <v>1.994</v>
      </c>
      <c r="AB3654" t="s">
        <v>103</v>
      </c>
      <c r="AC3654" t="s">
        <v>101</v>
      </c>
      <c r="AD3654" t="s">
        <v>101</v>
      </c>
    </row>
    <row r="3655" spans="1:30">
      <c r="A3655">
        <v>44</v>
      </c>
      <c r="B3655">
        <v>44</v>
      </c>
      <c r="C3655" s="20">
        <v>0.00959490740740741</v>
      </c>
      <c r="D3655" s="20"/>
      <c r="E3655" s="14" t="s">
        <v>33</v>
      </c>
      <c r="F3655">
        <v>139</v>
      </c>
      <c r="H3655">
        <v>1.68</v>
      </c>
      <c r="I3655">
        <v>12.6</v>
      </c>
      <c r="J3655">
        <v>1.95</v>
      </c>
      <c r="L3655">
        <v>75</v>
      </c>
      <c r="M3655">
        <v>41.6</v>
      </c>
      <c r="N3655">
        <v>35.8</v>
      </c>
      <c r="U3655">
        <v>1.16</v>
      </c>
      <c r="V3655">
        <v>39.2</v>
      </c>
      <c r="W3655">
        <v>3.6</v>
      </c>
      <c r="X3655">
        <v>0</v>
      </c>
      <c r="Y3655">
        <v>0</v>
      </c>
      <c r="Z3655">
        <v>1.901</v>
      </c>
      <c r="AA3655">
        <v>1.949</v>
      </c>
      <c r="AB3655" t="s">
        <v>103</v>
      </c>
      <c r="AC3655" t="s">
        <v>101</v>
      </c>
      <c r="AD3655" t="s">
        <v>101</v>
      </c>
    </row>
    <row r="3656" spans="1:30">
      <c r="A3656">
        <v>44</v>
      </c>
      <c r="B3656">
        <v>44</v>
      </c>
      <c r="C3656" s="20">
        <v>0.00961805555555556</v>
      </c>
      <c r="D3656" s="20"/>
      <c r="E3656" s="14" t="s">
        <v>33</v>
      </c>
      <c r="F3656">
        <v>139</v>
      </c>
      <c r="H3656">
        <v>1.58</v>
      </c>
      <c r="I3656">
        <v>11.9</v>
      </c>
      <c r="J3656">
        <v>1.86</v>
      </c>
      <c r="L3656">
        <v>71</v>
      </c>
      <c r="M3656">
        <v>41.9</v>
      </c>
      <c r="N3656">
        <v>35.7</v>
      </c>
      <c r="U3656">
        <v>1.17</v>
      </c>
      <c r="V3656">
        <v>39.7</v>
      </c>
      <c r="W3656">
        <v>3.4</v>
      </c>
      <c r="X3656">
        <v>0</v>
      </c>
      <c r="Y3656">
        <v>0</v>
      </c>
      <c r="Z3656">
        <v>1.789</v>
      </c>
      <c r="AA3656">
        <v>1.938</v>
      </c>
      <c r="AB3656" t="s">
        <v>103</v>
      </c>
      <c r="AC3656" t="s">
        <v>101</v>
      </c>
      <c r="AD3656" t="s">
        <v>101</v>
      </c>
    </row>
    <row r="3657" spans="1:30">
      <c r="A3657">
        <v>44</v>
      </c>
      <c r="B3657">
        <v>44</v>
      </c>
      <c r="C3657" s="20">
        <v>0.00962962962962963</v>
      </c>
      <c r="D3657" s="20"/>
      <c r="E3657" s="14" t="s">
        <v>33</v>
      </c>
      <c r="F3657">
        <v>139</v>
      </c>
      <c r="H3657">
        <v>1.58</v>
      </c>
      <c r="I3657">
        <v>12</v>
      </c>
      <c r="J3657">
        <v>1.87</v>
      </c>
      <c r="L3657">
        <v>73</v>
      </c>
      <c r="M3657">
        <v>43.2</v>
      </c>
      <c r="N3657">
        <v>36.7</v>
      </c>
      <c r="U3657">
        <v>1.18</v>
      </c>
      <c r="V3657">
        <v>40.5</v>
      </c>
      <c r="W3657">
        <v>3.4</v>
      </c>
      <c r="X3657">
        <v>0</v>
      </c>
      <c r="Y3657">
        <v>0</v>
      </c>
      <c r="Z3657">
        <v>1.809</v>
      </c>
      <c r="AA3657">
        <v>1.862</v>
      </c>
      <c r="AB3657" t="s">
        <v>103</v>
      </c>
      <c r="AC3657" t="s">
        <v>101</v>
      </c>
      <c r="AD3657" t="s">
        <v>101</v>
      </c>
    </row>
    <row r="3658" spans="1:30">
      <c r="A3658">
        <v>44</v>
      </c>
      <c r="B3658">
        <v>44</v>
      </c>
      <c r="C3658" s="20">
        <v>0.00965277777777778</v>
      </c>
      <c r="D3658" s="20"/>
      <c r="E3658" s="14" t="s">
        <v>33</v>
      </c>
      <c r="F3658">
        <v>139</v>
      </c>
      <c r="H3658">
        <v>1.53</v>
      </c>
      <c r="I3658">
        <v>11.6</v>
      </c>
      <c r="J3658">
        <v>1.83</v>
      </c>
      <c r="L3658">
        <v>72</v>
      </c>
      <c r="M3658">
        <v>43.5</v>
      </c>
      <c r="N3658">
        <v>36.5</v>
      </c>
      <c r="U3658">
        <v>1.19</v>
      </c>
      <c r="V3658">
        <v>42.6</v>
      </c>
      <c r="W3658">
        <v>3.3</v>
      </c>
      <c r="X3658">
        <v>0</v>
      </c>
      <c r="Y3658">
        <v>0</v>
      </c>
      <c r="Z3658">
        <v>1.688</v>
      </c>
      <c r="AA3658">
        <v>1.804</v>
      </c>
      <c r="AB3658" t="s">
        <v>103</v>
      </c>
      <c r="AC3658" t="s">
        <v>101</v>
      </c>
      <c r="AD3658" t="s">
        <v>101</v>
      </c>
    </row>
    <row r="3659" spans="1:30">
      <c r="A3659">
        <v>44</v>
      </c>
      <c r="B3659">
        <v>44</v>
      </c>
      <c r="C3659" s="20">
        <v>0.00966435185185185</v>
      </c>
      <c r="D3659" s="20"/>
      <c r="E3659" s="14" t="s">
        <v>33</v>
      </c>
      <c r="F3659">
        <v>139</v>
      </c>
      <c r="H3659">
        <v>1.47</v>
      </c>
      <c r="I3659">
        <v>11.1</v>
      </c>
      <c r="J3659">
        <v>1.74</v>
      </c>
      <c r="L3659">
        <v>70</v>
      </c>
      <c r="M3659">
        <v>44.6</v>
      </c>
      <c r="N3659">
        <v>37.6</v>
      </c>
      <c r="U3659">
        <v>1.19</v>
      </c>
      <c r="V3659">
        <v>40.3</v>
      </c>
      <c r="W3659">
        <v>3.2</v>
      </c>
      <c r="X3659">
        <v>0</v>
      </c>
      <c r="Y3659">
        <v>0</v>
      </c>
      <c r="Z3659">
        <v>1.746</v>
      </c>
      <c r="AA3659">
        <v>1.861</v>
      </c>
      <c r="AB3659" t="s">
        <v>103</v>
      </c>
      <c r="AC3659" t="s">
        <v>101</v>
      </c>
      <c r="AD3659" t="s">
        <v>101</v>
      </c>
    </row>
    <row r="3660" spans="1:30">
      <c r="A3660">
        <v>44</v>
      </c>
      <c r="B3660">
        <v>44</v>
      </c>
      <c r="C3660" s="20">
        <v>0.0096875</v>
      </c>
      <c r="D3660" s="20"/>
      <c r="E3660" s="14" t="s">
        <v>33</v>
      </c>
      <c r="F3660">
        <v>139</v>
      </c>
      <c r="H3660">
        <v>1.64</v>
      </c>
      <c r="I3660">
        <v>12.3</v>
      </c>
      <c r="J3660">
        <v>1.93</v>
      </c>
      <c r="L3660">
        <v>70</v>
      </c>
      <c r="M3660">
        <v>40.7</v>
      </c>
      <c r="N3660">
        <v>34.6</v>
      </c>
      <c r="U3660">
        <v>1.18</v>
      </c>
      <c r="V3660">
        <v>31.7</v>
      </c>
      <c r="W3660">
        <v>3.5</v>
      </c>
      <c r="X3660">
        <v>0</v>
      </c>
      <c r="Y3660">
        <v>0</v>
      </c>
      <c r="Z3660">
        <v>2.219</v>
      </c>
      <c r="AA3660">
        <v>2.058</v>
      </c>
      <c r="AB3660" t="s">
        <v>103</v>
      </c>
      <c r="AC3660" t="s">
        <v>101</v>
      </c>
      <c r="AD3660" t="s">
        <v>101</v>
      </c>
    </row>
    <row r="3661" spans="1:30">
      <c r="A3661">
        <v>44</v>
      </c>
      <c r="B3661">
        <v>44</v>
      </c>
      <c r="C3661" s="20">
        <v>0.00971064814814815</v>
      </c>
      <c r="D3661" s="20"/>
      <c r="E3661" s="14" t="s">
        <v>33</v>
      </c>
      <c r="F3661">
        <v>139</v>
      </c>
      <c r="H3661">
        <v>1.42</v>
      </c>
      <c r="I3661">
        <v>10.7</v>
      </c>
      <c r="J3661">
        <v>1.69</v>
      </c>
      <c r="L3661">
        <v>63</v>
      </c>
      <c r="M3661">
        <v>41.9</v>
      </c>
      <c r="N3661">
        <v>35.3</v>
      </c>
      <c r="U3661">
        <v>1.18</v>
      </c>
      <c r="V3661">
        <v>31.7</v>
      </c>
      <c r="W3661">
        <v>3.1</v>
      </c>
      <c r="X3661">
        <v>0</v>
      </c>
      <c r="Y3661">
        <v>0</v>
      </c>
      <c r="Z3661">
        <v>1.997</v>
      </c>
      <c r="AA3661">
        <v>2.349</v>
      </c>
      <c r="AB3661" t="s">
        <v>103</v>
      </c>
      <c r="AC3661" t="s">
        <v>101</v>
      </c>
      <c r="AD3661" t="s">
        <v>101</v>
      </c>
    </row>
    <row r="3662" spans="1:30">
      <c r="A3662">
        <v>44</v>
      </c>
      <c r="B3662">
        <v>44</v>
      </c>
      <c r="C3662" s="20">
        <v>0.0097337962962963</v>
      </c>
      <c r="D3662" s="20"/>
      <c r="E3662" s="14" t="s">
        <v>33</v>
      </c>
      <c r="F3662">
        <v>139</v>
      </c>
      <c r="H3662">
        <v>1.51</v>
      </c>
      <c r="I3662">
        <v>11.4</v>
      </c>
      <c r="J3662">
        <v>1.78</v>
      </c>
      <c r="L3662">
        <v>65</v>
      </c>
      <c r="M3662">
        <v>40.6</v>
      </c>
      <c r="N3662">
        <v>34.5</v>
      </c>
      <c r="U3662">
        <v>1.18</v>
      </c>
      <c r="V3662">
        <v>33.3</v>
      </c>
      <c r="W3662">
        <v>3.2</v>
      </c>
      <c r="X3662">
        <v>0</v>
      </c>
      <c r="Y3662">
        <v>0</v>
      </c>
      <c r="Z3662">
        <v>1.958</v>
      </c>
      <c r="AA3662">
        <v>2.04</v>
      </c>
      <c r="AB3662" t="s">
        <v>103</v>
      </c>
      <c r="AC3662" t="s">
        <v>101</v>
      </c>
      <c r="AD3662" t="s">
        <v>101</v>
      </c>
    </row>
    <row r="3663" spans="1:30">
      <c r="A3663">
        <v>44</v>
      </c>
      <c r="B3663">
        <v>44</v>
      </c>
      <c r="C3663" s="20">
        <v>0.00975694444444444</v>
      </c>
      <c r="D3663" s="20"/>
      <c r="E3663" s="14" t="s">
        <v>33</v>
      </c>
      <c r="F3663">
        <v>139</v>
      </c>
      <c r="H3663">
        <v>1.43</v>
      </c>
      <c r="I3663">
        <v>10.8</v>
      </c>
      <c r="J3663">
        <v>1.68</v>
      </c>
      <c r="L3663">
        <v>59</v>
      </c>
      <c r="M3663">
        <v>38.7</v>
      </c>
      <c r="N3663">
        <v>32.9</v>
      </c>
      <c r="U3663">
        <v>1.18</v>
      </c>
      <c r="V3663">
        <v>30</v>
      </c>
      <c r="W3663">
        <v>3.1</v>
      </c>
      <c r="X3663">
        <v>0</v>
      </c>
      <c r="Y3663">
        <v>0</v>
      </c>
      <c r="Z3663">
        <v>1.96</v>
      </c>
      <c r="AA3663">
        <v>2.048</v>
      </c>
      <c r="AB3663" t="s">
        <v>103</v>
      </c>
      <c r="AC3663" t="s">
        <v>101</v>
      </c>
      <c r="AD3663" t="s">
        <v>101</v>
      </c>
    </row>
    <row r="3664" spans="1:30">
      <c r="A3664">
        <v>44</v>
      </c>
      <c r="B3664">
        <v>44</v>
      </c>
      <c r="C3664" s="20">
        <v>0.00978009259259259</v>
      </c>
      <c r="D3664" s="20"/>
      <c r="E3664" s="14" t="s">
        <v>33</v>
      </c>
      <c r="F3664">
        <v>139</v>
      </c>
      <c r="H3664">
        <v>1.32</v>
      </c>
      <c r="I3664">
        <v>9.9</v>
      </c>
      <c r="J3664">
        <v>1.53</v>
      </c>
      <c r="L3664">
        <v>54</v>
      </c>
      <c r="M3664">
        <v>37.9</v>
      </c>
      <c r="N3664">
        <v>32.6</v>
      </c>
      <c r="U3664">
        <v>1.16</v>
      </c>
      <c r="V3664">
        <v>31.4</v>
      </c>
      <c r="W3664">
        <v>2.8</v>
      </c>
      <c r="X3664">
        <v>0</v>
      </c>
      <c r="Y3664">
        <v>0</v>
      </c>
      <c r="Z3664">
        <v>1.711</v>
      </c>
      <c r="AA3664">
        <v>1.837</v>
      </c>
      <c r="AB3664" t="s">
        <v>103</v>
      </c>
      <c r="AC3664" t="s">
        <v>101</v>
      </c>
      <c r="AD3664" t="s">
        <v>101</v>
      </c>
    </row>
    <row r="3665" spans="1:30">
      <c r="A3665">
        <v>44</v>
      </c>
      <c r="B3665">
        <v>44</v>
      </c>
      <c r="C3665" s="20">
        <v>0.00979166666666667</v>
      </c>
      <c r="D3665" s="20"/>
      <c r="E3665" s="14" t="s">
        <v>33</v>
      </c>
      <c r="F3665">
        <v>139</v>
      </c>
      <c r="H3665">
        <v>1.68</v>
      </c>
      <c r="I3665">
        <v>12.7</v>
      </c>
      <c r="J3665">
        <v>1.96</v>
      </c>
      <c r="L3665">
        <v>74</v>
      </c>
      <c r="M3665">
        <v>41.3</v>
      </c>
      <c r="N3665">
        <v>35.4</v>
      </c>
      <c r="U3665">
        <v>1.17</v>
      </c>
      <c r="V3665">
        <v>41.1</v>
      </c>
      <c r="W3665">
        <v>3.6</v>
      </c>
      <c r="X3665">
        <v>0</v>
      </c>
      <c r="Y3665">
        <v>0</v>
      </c>
      <c r="Z3665">
        <v>1.808</v>
      </c>
      <c r="AA3665">
        <v>1.892</v>
      </c>
      <c r="AB3665" t="s">
        <v>103</v>
      </c>
      <c r="AC3665" t="s">
        <v>101</v>
      </c>
      <c r="AD3665" t="s">
        <v>101</v>
      </c>
    </row>
    <row r="3666" spans="1:30">
      <c r="A3666">
        <v>44</v>
      </c>
      <c r="B3666">
        <v>44</v>
      </c>
      <c r="C3666" s="20">
        <v>0.00981481481481481</v>
      </c>
      <c r="D3666" s="20"/>
      <c r="E3666" s="14" t="s">
        <v>33</v>
      </c>
      <c r="F3666">
        <v>139</v>
      </c>
      <c r="H3666">
        <v>1.64</v>
      </c>
      <c r="I3666">
        <v>12.4</v>
      </c>
      <c r="J3666">
        <v>1.9</v>
      </c>
      <c r="L3666">
        <v>69</v>
      </c>
      <c r="M3666">
        <v>39.8</v>
      </c>
      <c r="N3666">
        <v>34.4</v>
      </c>
      <c r="U3666">
        <v>1.16</v>
      </c>
      <c r="V3666">
        <v>33.7</v>
      </c>
      <c r="W3666">
        <v>3.5</v>
      </c>
      <c r="X3666">
        <v>0</v>
      </c>
      <c r="Y3666">
        <v>0</v>
      </c>
      <c r="Z3666">
        <v>2.058</v>
      </c>
      <c r="AA3666">
        <v>1.922</v>
      </c>
      <c r="AB3666" t="s">
        <v>103</v>
      </c>
      <c r="AC3666" t="s">
        <v>101</v>
      </c>
      <c r="AD3666" t="s">
        <v>101</v>
      </c>
    </row>
    <row r="3667" spans="1:30">
      <c r="A3667">
        <v>44</v>
      </c>
      <c r="B3667">
        <v>44</v>
      </c>
      <c r="C3667" s="20">
        <v>0.00983796296296296</v>
      </c>
      <c r="D3667" s="20"/>
      <c r="E3667" s="14" t="s">
        <v>33</v>
      </c>
      <c r="F3667">
        <v>139</v>
      </c>
      <c r="H3667">
        <v>1.45</v>
      </c>
      <c r="I3667">
        <v>10.9</v>
      </c>
      <c r="J3667">
        <v>1.71</v>
      </c>
      <c r="L3667">
        <v>61</v>
      </c>
      <c r="M3667">
        <v>39.6</v>
      </c>
      <c r="N3667">
        <v>33.7</v>
      </c>
      <c r="U3667">
        <v>1.18</v>
      </c>
      <c r="V3667">
        <v>30</v>
      </c>
      <c r="W3667">
        <v>3.1</v>
      </c>
      <c r="X3667">
        <v>0</v>
      </c>
      <c r="Y3667">
        <v>0</v>
      </c>
      <c r="Z3667">
        <v>2.034</v>
      </c>
      <c r="AA3667">
        <v>2.226</v>
      </c>
      <c r="AB3667" t="s">
        <v>103</v>
      </c>
      <c r="AC3667" t="s">
        <v>101</v>
      </c>
      <c r="AD3667" t="s">
        <v>101</v>
      </c>
    </row>
    <row r="3668" spans="1:30">
      <c r="A3668">
        <v>44</v>
      </c>
      <c r="B3668">
        <v>44</v>
      </c>
      <c r="C3668" s="20">
        <v>0.00986111111111111</v>
      </c>
      <c r="D3668" s="20"/>
      <c r="E3668" s="14" t="s">
        <v>33</v>
      </c>
      <c r="F3668">
        <v>139</v>
      </c>
      <c r="H3668">
        <v>1.44</v>
      </c>
      <c r="I3668">
        <v>10.9</v>
      </c>
      <c r="J3668">
        <v>1.68</v>
      </c>
      <c r="L3668">
        <v>63</v>
      </c>
      <c r="M3668">
        <v>41</v>
      </c>
      <c r="N3668">
        <v>35.1</v>
      </c>
      <c r="U3668">
        <v>1.17</v>
      </c>
      <c r="V3668">
        <v>34.7</v>
      </c>
      <c r="W3668">
        <v>3.1</v>
      </c>
      <c r="X3668">
        <v>0</v>
      </c>
      <c r="Y3668">
        <v>0</v>
      </c>
      <c r="Z3668">
        <v>1.822</v>
      </c>
      <c r="AA3668">
        <v>2.032</v>
      </c>
      <c r="AB3668" t="s">
        <v>103</v>
      </c>
      <c r="AC3668" t="s">
        <v>101</v>
      </c>
      <c r="AD3668" t="s">
        <v>101</v>
      </c>
    </row>
    <row r="3669" spans="1:30">
      <c r="A3669">
        <v>44</v>
      </c>
      <c r="B3669">
        <v>44</v>
      </c>
      <c r="C3669" s="20">
        <v>0.00988425925925926</v>
      </c>
      <c r="D3669" s="20"/>
      <c r="E3669" s="14" t="s">
        <v>33</v>
      </c>
      <c r="F3669">
        <v>139</v>
      </c>
      <c r="H3669">
        <v>1.24</v>
      </c>
      <c r="I3669">
        <v>9.3</v>
      </c>
      <c r="J3669">
        <v>1.44</v>
      </c>
      <c r="L3669">
        <v>49</v>
      </c>
      <c r="M3669">
        <v>36.9</v>
      </c>
      <c r="N3669">
        <v>31.6</v>
      </c>
      <c r="U3669">
        <v>1.17</v>
      </c>
      <c r="V3669">
        <v>29.4</v>
      </c>
      <c r="W3669">
        <v>2.7</v>
      </c>
      <c r="X3669">
        <v>0</v>
      </c>
      <c r="Y3669">
        <v>0</v>
      </c>
      <c r="Z3669">
        <v>1.671</v>
      </c>
      <c r="AA3669">
        <v>1.903</v>
      </c>
      <c r="AB3669" t="s">
        <v>103</v>
      </c>
      <c r="AC3669" t="s">
        <v>101</v>
      </c>
      <c r="AD3669" t="s">
        <v>101</v>
      </c>
    </row>
    <row r="3670" spans="1:30">
      <c r="A3670">
        <v>44</v>
      </c>
      <c r="B3670">
        <v>44</v>
      </c>
      <c r="C3670" s="20">
        <v>0.00989583333333333</v>
      </c>
      <c r="D3670" s="20"/>
      <c r="E3670" s="14" t="s">
        <v>33</v>
      </c>
      <c r="F3670">
        <v>139</v>
      </c>
      <c r="H3670">
        <v>1.73</v>
      </c>
      <c r="I3670">
        <v>13</v>
      </c>
      <c r="J3670">
        <v>2</v>
      </c>
      <c r="L3670">
        <v>74</v>
      </c>
      <c r="M3670">
        <v>40.2</v>
      </c>
      <c r="N3670">
        <v>34.7</v>
      </c>
      <c r="U3670">
        <v>1.16</v>
      </c>
      <c r="V3670">
        <v>40.5</v>
      </c>
      <c r="W3670">
        <v>3.7</v>
      </c>
      <c r="X3670">
        <v>0</v>
      </c>
      <c r="Y3670">
        <v>0</v>
      </c>
      <c r="Z3670">
        <v>1.836</v>
      </c>
      <c r="AA3670">
        <v>1.742</v>
      </c>
      <c r="AB3670" t="s">
        <v>103</v>
      </c>
      <c r="AC3670" t="s">
        <v>101</v>
      </c>
      <c r="AD3670" t="s">
        <v>101</v>
      </c>
    </row>
    <row r="3671" spans="1:30">
      <c r="A3671">
        <v>44</v>
      </c>
      <c r="B3671">
        <v>44</v>
      </c>
      <c r="C3671" s="20">
        <v>0.00991898148148148</v>
      </c>
      <c r="D3671" s="20"/>
      <c r="E3671" s="14" t="s">
        <v>33</v>
      </c>
      <c r="F3671">
        <v>139</v>
      </c>
      <c r="H3671">
        <v>1.57</v>
      </c>
      <c r="I3671">
        <v>11.9</v>
      </c>
      <c r="J3671">
        <v>1.84</v>
      </c>
      <c r="L3671">
        <v>70</v>
      </c>
      <c r="M3671">
        <v>41.6</v>
      </c>
      <c r="N3671">
        <v>35.6</v>
      </c>
      <c r="U3671">
        <v>1.17</v>
      </c>
      <c r="V3671">
        <v>40.8</v>
      </c>
      <c r="W3671">
        <v>3.4</v>
      </c>
      <c r="X3671">
        <v>0</v>
      </c>
      <c r="Y3671">
        <v>0</v>
      </c>
      <c r="Z3671">
        <v>1.724</v>
      </c>
      <c r="AA3671">
        <v>1.824</v>
      </c>
      <c r="AB3671" t="s">
        <v>103</v>
      </c>
      <c r="AC3671" t="s">
        <v>101</v>
      </c>
      <c r="AD3671" t="s">
        <v>101</v>
      </c>
    </row>
    <row r="3672" spans="1:30">
      <c r="A3672">
        <v>44</v>
      </c>
      <c r="B3672">
        <v>44</v>
      </c>
      <c r="C3672" s="20">
        <v>0.00993055555555556</v>
      </c>
      <c r="D3672" s="20"/>
      <c r="E3672" s="14" t="s">
        <v>33</v>
      </c>
      <c r="F3672">
        <v>139</v>
      </c>
      <c r="H3672">
        <v>1.57</v>
      </c>
      <c r="I3672">
        <v>11.8</v>
      </c>
      <c r="J3672">
        <v>1.84</v>
      </c>
      <c r="L3672">
        <v>71</v>
      </c>
      <c r="M3672">
        <v>42.5</v>
      </c>
      <c r="N3672">
        <v>36.3</v>
      </c>
      <c r="U3672">
        <v>1.17</v>
      </c>
      <c r="V3672">
        <v>40.5</v>
      </c>
      <c r="W3672">
        <v>3.4</v>
      </c>
      <c r="X3672">
        <v>0</v>
      </c>
      <c r="Y3672">
        <v>0</v>
      </c>
      <c r="Z3672">
        <v>1.762</v>
      </c>
      <c r="AA3672">
        <v>1.891</v>
      </c>
      <c r="AB3672" t="s">
        <v>103</v>
      </c>
      <c r="AC3672" t="s">
        <v>101</v>
      </c>
      <c r="AD3672" t="s">
        <v>101</v>
      </c>
    </row>
    <row r="3673" spans="1:30">
      <c r="A3673">
        <v>44</v>
      </c>
      <c r="B3673">
        <v>44</v>
      </c>
      <c r="C3673" s="20">
        <v>0.0099537037037037</v>
      </c>
      <c r="D3673" s="20"/>
      <c r="E3673" s="14" t="s">
        <v>33</v>
      </c>
      <c r="F3673">
        <v>139</v>
      </c>
      <c r="H3673">
        <v>1.57</v>
      </c>
      <c r="I3673">
        <v>11.9</v>
      </c>
      <c r="J3673">
        <v>1.85</v>
      </c>
      <c r="L3673">
        <v>72</v>
      </c>
      <c r="M3673">
        <v>42.6</v>
      </c>
      <c r="N3673">
        <v>36.2</v>
      </c>
      <c r="U3673">
        <v>1.18</v>
      </c>
      <c r="V3673">
        <v>40.3</v>
      </c>
      <c r="W3673">
        <v>3.4</v>
      </c>
      <c r="X3673">
        <v>0</v>
      </c>
      <c r="Y3673">
        <v>0</v>
      </c>
      <c r="Z3673">
        <v>1.785</v>
      </c>
      <c r="AA3673">
        <v>1.793</v>
      </c>
      <c r="AB3673" t="s">
        <v>103</v>
      </c>
      <c r="AC3673" t="s">
        <v>101</v>
      </c>
      <c r="AD3673" t="s">
        <v>101</v>
      </c>
    </row>
    <row r="3674" spans="1:30">
      <c r="A3674">
        <v>44</v>
      </c>
      <c r="B3674">
        <v>44</v>
      </c>
      <c r="C3674" s="20">
        <v>0.00996527777777778</v>
      </c>
      <c r="D3674" s="20"/>
      <c r="E3674" s="14" t="s">
        <v>33</v>
      </c>
      <c r="F3674">
        <v>139</v>
      </c>
      <c r="H3674">
        <v>1.46</v>
      </c>
      <c r="I3674">
        <v>11</v>
      </c>
      <c r="J3674">
        <v>1.72</v>
      </c>
      <c r="L3674">
        <v>69</v>
      </c>
      <c r="M3674">
        <v>43.7</v>
      </c>
      <c r="N3674">
        <v>37</v>
      </c>
      <c r="U3674">
        <v>1.18</v>
      </c>
      <c r="V3674">
        <v>44.8</v>
      </c>
      <c r="W3674">
        <v>3.1</v>
      </c>
      <c r="X3674">
        <v>0</v>
      </c>
      <c r="Y3674">
        <v>0</v>
      </c>
      <c r="Z3674">
        <v>1.543</v>
      </c>
      <c r="AA3674">
        <v>1.737</v>
      </c>
      <c r="AB3674" t="s">
        <v>103</v>
      </c>
      <c r="AC3674" t="s">
        <v>101</v>
      </c>
      <c r="AD3674" t="s">
        <v>101</v>
      </c>
    </row>
    <row r="3675" spans="1:30">
      <c r="A3675">
        <v>44</v>
      </c>
      <c r="B3675">
        <v>44</v>
      </c>
      <c r="C3675" s="20">
        <v>0.00997685185185185</v>
      </c>
      <c r="D3675" s="20"/>
      <c r="E3675" s="14" t="s">
        <v>33</v>
      </c>
      <c r="F3675">
        <v>139</v>
      </c>
      <c r="H3675">
        <v>1.48</v>
      </c>
      <c r="I3675">
        <v>11.2</v>
      </c>
      <c r="J3675">
        <v>1.76</v>
      </c>
      <c r="L3675">
        <v>71</v>
      </c>
      <c r="M3675">
        <v>44.6</v>
      </c>
      <c r="N3675">
        <v>37.5</v>
      </c>
      <c r="U3675">
        <v>1.19</v>
      </c>
      <c r="V3675">
        <v>41.1</v>
      </c>
      <c r="W3675">
        <v>3.2</v>
      </c>
      <c r="X3675">
        <v>0</v>
      </c>
      <c r="Y3675">
        <v>0</v>
      </c>
      <c r="Z3675">
        <v>1.729</v>
      </c>
      <c r="AA3675">
        <v>1.875</v>
      </c>
      <c r="AB3675" t="s">
        <v>103</v>
      </c>
      <c r="AC3675" t="s">
        <v>101</v>
      </c>
      <c r="AD3675" t="s">
        <v>101</v>
      </c>
    </row>
    <row r="3676" spans="1:30">
      <c r="A3676">
        <v>44</v>
      </c>
      <c r="B3676">
        <v>44</v>
      </c>
      <c r="C3676" s="20">
        <v>0.01</v>
      </c>
      <c r="D3676" s="20"/>
      <c r="E3676" s="14" t="s">
        <v>33</v>
      </c>
      <c r="F3676">
        <v>139</v>
      </c>
      <c r="H3676">
        <v>1.51</v>
      </c>
      <c r="I3676">
        <v>11.4</v>
      </c>
      <c r="J3676">
        <v>1.8</v>
      </c>
      <c r="L3676">
        <v>72</v>
      </c>
      <c r="M3676">
        <v>44.1</v>
      </c>
      <c r="N3676">
        <v>37</v>
      </c>
      <c r="U3676">
        <v>1.19</v>
      </c>
      <c r="V3676">
        <v>41.1</v>
      </c>
      <c r="W3676">
        <v>3.3</v>
      </c>
      <c r="X3676">
        <v>0</v>
      </c>
      <c r="Y3676">
        <v>0</v>
      </c>
      <c r="Z3676">
        <v>1.741</v>
      </c>
      <c r="AA3676">
        <v>1.783</v>
      </c>
      <c r="AB3676" t="s">
        <v>103</v>
      </c>
      <c r="AC3676" t="s">
        <v>101</v>
      </c>
      <c r="AD3676" t="s">
        <v>101</v>
      </c>
    </row>
    <row r="3677" spans="1:30">
      <c r="A3677">
        <v>44</v>
      </c>
      <c r="B3677">
        <v>44</v>
      </c>
      <c r="C3677" s="20">
        <v>0.0100115740740741</v>
      </c>
      <c r="D3677" s="20"/>
      <c r="E3677" s="14" t="s">
        <v>33</v>
      </c>
      <c r="F3677">
        <v>139</v>
      </c>
      <c r="H3677">
        <v>1.5</v>
      </c>
      <c r="I3677">
        <v>11.3</v>
      </c>
      <c r="J3677">
        <v>1.78</v>
      </c>
      <c r="L3677">
        <v>72</v>
      </c>
      <c r="M3677">
        <v>45</v>
      </c>
      <c r="N3677">
        <v>37.8</v>
      </c>
      <c r="U3677">
        <v>1.19</v>
      </c>
      <c r="V3677">
        <v>42</v>
      </c>
      <c r="W3677">
        <v>3.2</v>
      </c>
      <c r="X3677">
        <v>0</v>
      </c>
      <c r="Y3677">
        <v>0</v>
      </c>
      <c r="Z3677">
        <v>1.725</v>
      </c>
      <c r="AA3677">
        <v>1.903</v>
      </c>
      <c r="AB3677" t="s">
        <v>103</v>
      </c>
      <c r="AC3677" t="s">
        <v>101</v>
      </c>
      <c r="AD3677" t="s">
        <v>101</v>
      </c>
    </row>
    <row r="3678" spans="1:30">
      <c r="A3678">
        <v>44</v>
      </c>
      <c r="B3678">
        <v>44</v>
      </c>
      <c r="C3678" s="20">
        <v>0.0100347222222222</v>
      </c>
      <c r="D3678" s="20"/>
      <c r="E3678" s="14" t="s">
        <v>33</v>
      </c>
      <c r="F3678">
        <v>139</v>
      </c>
      <c r="H3678">
        <v>1.39</v>
      </c>
      <c r="I3678">
        <v>10.5</v>
      </c>
      <c r="J3678">
        <v>1.67</v>
      </c>
      <c r="L3678">
        <v>64</v>
      </c>
      <c r="M3678">
        <v>42.5</v>
      </c>
      <c r="N3678">
        <v>35.5</v>
      </c>
      <c r="U3678">
        <v>1.2</v>
      </c>
      <c r="V3678">
        <v>38.2</v>
      </c>
      <c r="W3678">
        <v>3</v>
      </c>
      <c r="X3678">
        <v>0</v>
      </c>
      <c r="Y3678">
        <v>0</v>
      </c>
      <c r="Z3678">
        <v>1.669</v>
      </c>
      <c r="AA3678">
        <v>1.797</v>
      </c>
      <c r="AB3678" t="s">
        <v>103</v>
      </c>
      <c r="AC3678" t="s">
        <v>101</v>
      </c>
      <c r="AD3678" t="s">
        <v>101</v>
      </c>
    </row>
    <row r="3679" spans="1:30">
      <c r="A3679">
        <v>44</v>
      </c>
      <c r="B3679">
        <v>44</v>
      </c>
      <c r="C3679" s="20">
        <v>0.0100578703703704</v>
      </c>
      <c r="D3679" s="20"/>
      <c r="E3679" s="14" t="s">
        <v>33</v>
      </c>
      <c r="F3679">
        <v>139</v>
      </c>
      <c r="H3679">
        <v>1.43</v>
      </c>
      <c r="I3679">
        <v>10.8</v>
      </c>
      <c r="J3679">
        <v>1.7</v>
      </c>
      <c r="L3679">
        <v>67</v>
      </c>
      <c r="M3679">
        <v>43.3</v>
      </c>
      <c r="N3679">
        <v>36.4</v>
      </c>
      <c r="U3679">
        <v>1.19</v>
      </c>
      <c r="V3679">
        <v>37</v>
      </c>
      <c r="W3679">
        <v>3.1</v>
      </c>
      <c r="X3679">
        <v>0</v>
      </c>
      <c r="Y3679">
        <v>0</v>
      </c>
      <c r="Z3679">
        <v>1.796</v>
      </c>
      <c r="AA3679">
        <v>1.866</v>
      </c>
      <c r="AB3679" t="s">
        <v>103</v>
      </c>
      <c r="AC3679" t="s">
        <v>101</v>
      </c>
      <c r="AD3679" t="s">
        <v>101</v>
      </c>
    </row>
    <row r="3680" spans="1:30">
      <c r="A3680">
        <v>44</v>
      </c>
      <c r="B3680">
        <v>44</v>
      </c>
      <c r="C3680" s="20">
        <v>0.0100694444444444</v>
      </c>
      <c r="D3680" s="20"/>
      <c r="E3680" s="14" t="s">
        <v>33</v>
      </c>
      <c r="F3680">
        <v>141</v>
      </c>
      <c r="H3680">
        <v>1.43</v>
      </c>
      <c r="I3680">
        <v>10.8</v>
      </c>
      <c r="J3680">
        <v>1.72</v>
      </c>
      <c r="L3680">
        <v>68</v>
      </c>
      <c r="M3680">
        <v>44.5</v>
      </c>
      <c r="N3680">
        <v>36.9</v>
      </c>
      <c r="U3680">
        <v>1.2</v>
      </c>
      <c r="V3680">
        <v>39</v>
      </c>
      <c r="W3680">
        <v>3.1</v>
      </c>
      <c r="X3680">
        <v>0</v>
      </c>
      <c r="Y3680">
        <v>0</v>
      </c>
      <c r="Z3680">
        <v>1.753</v>
      </c>
      <c r="AA3680">
        <v>1.843</v>
      </c>
      <c r="AB3680" t="s">
        <v>103</v>
      </c>
      <c r="AC3680" t="s">
        <v>101</v>
      </c>
      <c r="AD3680" t="s">
        <v>101</v>
      </c>
    </row>
    <row r="3681" spans="1:30">
      <c r="A3681">
        <v>44</v>
      </c>
      <c r="B3681">
        <v>44</v>
      </c>
      <c r="C3681" s="20">
        <v>0.0100925925925926</v>
      </c>
      <c r="D3681" s="20"/>
      <c r="E3681" s="14" t="s">
        <v>33</v>
      </c>
      <c r="F3681">
        <v>141</v>
      </c>
      <c r="H3681">
        <v>1.41</v>
      </c>
      <c r="I3681">
        <v>10.7</v>
      </c>
      <c r="J3681">
        <v>1.7</v>
      </c>
      <c r="L3681">
        <v>69</v>
      </c>
      <c r="M3681">
        <v>45.1</v>
      </c>
      <c r="N3681">
        <v>37.5</v>
      </c>
      <c r="U3681">
        <v>1.2</v>
      </c>
      <c r="V3681">
        <v>40.8</v>
      </c>
      <c r="W3681">
        <v>3</v>
      </c>
      <c r="X3681">
        <v>0</v>
      </c>
      <c r="Y3681">
        <v>0</v>
      </c>
      <c r="Z3681">
        <v>1.68</v>
      </c>
      <c r="AA3681">
        <v>1.786</v>
      </c>
      <c r="AB3681" t="s">
        <v>103</v>
      </c>
      <c r="AC3681" t="s">
        <v>101</v>
      </c>
      <c r="AD3681" t="s">
        <v>101</v>
      </c>
    </row>
    <row r="3682" spans="1:30">
      <c r="A3682">
        <v>44</v>
      </c>
      <c r="B3682">
        <v>44</v>
      </c>
      <c r="C3682" s="20">
        <v>0.0101041666666667</v>
      </c>
      <c r="D3682" s="20"/>
      <c r="E3682" s="14" t="s">
        <v>33</v>
      </c>
      <c r="F3682">
        <v>141</v>
      </c>
      <c r="H3682">
        <v>1.51</v>
      </c>
      <c r="I3682">
        <v>11.4</v>
      </c>
      <c r="J3682">
        <v>1.8</v>
      </c>
      <c r="L3682">
        <v>65</v>
      </c>
      <c r="M3682">
        <v>40.8</v>
      </c>
      <c r="N3682">
        <v>34.1</v>
      </c>
      <c r="U3682">
        <v>1.2</v>
      </c>
      <c r="V3682">
        <v>34.1</v>
      </c>
      <c r="W3682">
        <v>3.2</v>
      </c>
      <c r="X3682">
        <v>0</v>
      </c>
      <c r="Y3682">
        <v>0</v>
      </c>
      <c r="Z3682">
        <v>1.92</v>
      </c>
      <c r="AA3682">
        <v>1.986</v>
      </c>
      <c r="AB3682" t="s">
        <v>103</v>
      </c>
      <c r="AC3682" t="s">
        <v>101</v>
      </c>
      <c r="AD3682" t="s">
        <v>101</v>
      </c>
    </row>
    <row r="3683" spans="1:30">
      <c r="A3683">
        <v>44</v>
      </c>
      <c r="B3683">
        <v>44</v>
      </c>
      <c r="C3683" s="20">
        <v>0.0101273148148148</v>
      </c>
      <c r="D3683" s="20"/>
      <c r="E3683" s="14" t="s">
        <v>33</v>
      </c>
      <c r="F3683">
        <v>141</v>
      </c>
      <c r="H3683">
        <v>1.39</v>
      </c>
      <c r="I3683">
        <v>10.5</v>
      </c>
      <c r="J3683">
        <v>1.67</v>
      </c>
      <c r="L3683">
        <v>65</v>
      </c>
      <c r="M3683">
        <v>43.7</v>
      </c>
      <c r="N3683">
        <v>36.5</v>
      </c>
      <c r="U3683">
        <v>1.2</v>
      </c>
      <c r="V3683">
        <v>33.9</v>
      </c>
      <c r="W3683">
        <v>3</v>
      </c>
      <c r="X3683">
        <v>0</v>
      </c>
      <c r="Y3683">
        <v>0</v>
      </c>
      <c r="Z3683">
        <v>1.917</v>
      </c>
      <c r="AA3683">
        <v>1.971</v>
      </c>
      <c r="AB3683" t="s">
        <v>103</v>
      </c>
      <c r="AC3683" t="s">
        <v>101</v>
      </c>
      <c r="AD3683" t="s">
        <v>101</v>
      </c>
    </row>
    <row r="3684" spans="1:30">
      <c r="A3684">
        <v>44</v>
      </c>
      <c r="B3684">
        <v>44</v>
      </c>
      <c r="C3684" s="20">
        <v>0.010162037037037</v>
      </c>
      <c r="D3684" s="20"/>
      <c r="E3684" s="14" t="s">
        <v>33</v>
      </c>
      <c r="F3684">
        <v>141</v>
      </c>
      <c r="H3684">
        <v>0.97</v>
      </c>
      <c r="I3684">
        <v>7.3</v>
      </c>
      <c r="J3684">
        <v>1.16</v>
      </c>
      <c r="L3684">
        <v>40</v>
      </c>
      <c r="M3684">
        <v>37.9</v>
      </c>
      <c r="N3684">
        <v>31.7</v>
      </c>
      <c r="U3684">
        <v>1.2</v>
      </c>
      <c r="V3684">
        <v>24.7</v>
      </c>
      <c r="W3684">
        <v>2.1</v>
      </c>
      <c r="X3684">
        <v>0</v>
      </c>
      <c r="Y3684">
        <v>0</v>
      </c>
      <c r="Z3684">
        <v>1.607</v>
      </c>
      <c r="AA3684">
        <v>1.93</v>
      </c>
      <c r="AB3684" t="s">
        <v>103</v>
      </c>
      <c r="AC3684" t="s">
        <v>101</v>
      </c>
      <c r="AD3684" t="s">
        <v>101</v>
      </c>
    </row>
    <row r="3685" spans="1:30">
      <c r="A3685">
        <v>44</v>
      </c>
      <c r="B3685">
        <v>44</v>
      </c>
      <c r="C3685" s="20">
        <v>0.0101736111111111</v>
      </c>
      <c r="D3685" s="20"/>
      <c r="E3685" s="14" t="s">
        <v>33</v>
      </c>
      <c r="F3685">
        <v>134</v>
      </c>
      <c r="H3685">
        <v>1.72</v>
      </c>
      <c r="I3685">
        <v>12.9</v>
      </c>
      <c r="J3685">
        <v>2.03</v>
      </c>
      <c r="L3685">
        <v>75</v>
      </c>
      <c r="M3685">
        <v>40.8</v>
      </c>
      <c r="N3685">
        <v>34.5</v>
      </c>
      <c r="U3685">
        <v>1.18</v>
      </c>
      <c r="V3685">
        <v>43.2</v>
      </c>
      <c r="W3685">
        <v>3.7</v>
      </c>
      <c r="X3685">
        <v>0</v>
      </c>
      <c r="Y3685">
        <v>0</v>
      </c>
      <c r="Z3685">
        <v>1.743</v>
      </c>
      <c r="AA3685">
        <v>1.616</v>
      </c>
      <c r="AB3685" t="s">
        <v>103</v>
      </c>
      <c r="AC3685" t="s">
        <v>101</v>
      </c>
      <c r="AD3685" t="s">
        <v>101</v>
      </c>
    </row>
    <row r="3686" spans="1:30">
      <c r="A3686">
        <v>44</v>
      </c>
      <c r="B3686">
        <v>44</v>
      </c>
      <c r="C3686" s="20">
        <v>0.0101967592592593</v>
      </c>
      <c r="D3686" s="20"/>
      <c r="E3686" s="14" t="s">
        <v>33</v>
      </c>
      <c r="F3686">
        <v>134</v>
      </c>
      <c r="H3686">
        <v>1.56</v>
      </c>
      <c r="I3686">
        <v>11.8</v>
      </c>
      <c r="J3686">
        <v>1.84</v>
      </c>
      <c r="L3686">
        <v>68</v>
      </c>
      <c r="M3686">
        <v>41</v>
      </c>
      <c r="N3686">
        <v>34.8</v>
      </c>
      <c r="U3686">
        <v>1.18</v>
      </c>
      <c r="V3686">
        <v>36.6</v>
      </c>
      <c r="W3686">
        <v>3.4</v>
      </c>
      <c r="X3686">
        <v>0</v>
      </c>
      <c r="Y3686">
        <v>0</v>
      </c>
      <c r="Z3686">
        <v>1.866</v>
      </c>
      <c r="AA3686">
        <v>1.827</v>
      </c>
      <c r="AB3686" t="s">
        <v>103</v>
      </c>
      <c r="AC3686" t="s">
        <v>101</v>
      </c>
      <c r="AD3686" t="s">
        <v>101</v>
      </c>
    </row>
    <row r="3687" spans="1:30">
      <c r="A3687">
        <v>44</v>
      </c>
      <c r="B3687">
        <v>44</v>
      </c>
      <c r="C3687" s="20">
        <v>0.0102083333333333</v>
      </c>
      <c r="D3687" s="20"/>
      <c r="E3687" s="14" t="s">
        <v>33</v>
      </c>
      <c r="F3687">
        <v>134</v>
      </c>
      <c r="H3687">
        <v>1.5</v>
      </c>
      <c r="I3687">
        <v>11.3</v>
      </c>
      <c r="J3687">
        <v>1.76</v>
      </c>
      <c r="L3687">
        <v>67</v>
      </c>
      <c r="M3687">
        <v>41.4</v>
      </c>
      <c r="N3687">
        <v>35.3</v>
      </c>
      <c r="U3687">
        <v>1.17</v>
      </c>
      <c r="V3687">
        <v>36.8</v>
      </c>
      <c r="W3687">
        <v>3.2</v>
      </c>
      <c r="X3687">
        <v>0</v>
      </c>
      <c r="Y3687">
        <v>0</v>
      </c>
      <c r="Z3687">
        <v>1.81</v>
      </c>
      <c r="AA3687">
        <v>2.028</v>
      </c>
      <c r="AB3687" t="s">
        <v>103</v>
      </c>
      <c r="AC3687" t="s">
        <v>101</v>
      </c>
      <c r="AD3687" t="s">
        <v>101</v>
      </c>
    </row>
    <row r="3688" spans="1:30">
      <c r="A3688">
        <v>44</v>
      </c>
      <c r="B3688">
        <v>44</v>
      </c>
      <c r="C3688" s="20">
        <v>0.0102314814814815</v>
      </c>
      <c r="D3688" s="20"/>
      <c r="E3688" s="14" t="s">
        <v>33</v>
      </c>
      <c r="F3688">
        <v>141</v>
      </c>
      <c r="H3688">
        <v>1.27</v>
      </c>
      <c r="I3688">
        <v>9.6</v>
      </c>
      <c r="J3688">
        <v>1.49</v>
      </c>
      <c r="L3688">
        <v>55</v>
      </c>
      <c r="M3688">
        <v>39.6</v>
      </c>
      <c r="N3688">
        <v>33.8</v>
      </c>
      <c r="U3688">
        <v>1.17</v>
      </c>
      <c r="V3688">
        <v>37</v>
      </c>
      <c r="W3688">
        <v>2.7</v>
      </c>
      <c r="X3688">
        <v>0</v>
      </c>
      <c r="Y3688">
        <v>0</v>
      </c>
      <c r="Z3688">
        <v>1.477</v>
      </c>
      <c r="AA3688">
        <v>1.713</v>
      </c>
      <c r="AB3688" t="s">
        <v>103</v>
      </c>
      <c r="AC3688" t="s">
        <v>101</v>
      </c>
      <c r="AD3688" t="s">
        <v>101</v>
      </c>
    </row>
    <row r="3689" spans="1:30">
      <c r="A3689">
        <v>44</v>
      </c>
      <c r="B3689">
        <v>44</v>
      </c>
      <c r="C3689" s="20">
        <v>0.0102430555555556</v>
      </c>
      <c r="D3689" s="20"/>
      <c r="E3689" s="14" t="s">
        <v>33</v>
      </c>
      <c r="F3689">
        <v>141</v>
      </c>
      <c r="H3689">
        <v>1.56</v>
      </c>
      <c r="I3689">
        <v>11.7</v>
      </c>
      <c r="J3689">
        <v>1.81</v>
      </c>
      <c r="L3689">
        <v>73</v>
      </c>
      <c r="M3689">
        <v>43.6</v>
      </c>
      <c r="N3689">
        <v>37.4</v>
      </c>
      <c r="U3689">
        <v>1.17</v>
      </c>
      <c r="V3689">
        <v>44.1</v>
      </c>
      <c r="W3689">
        <v>3.4</v>
      </c>
      <c r="X3689">
        <v>0</v>
      </c>
      <c r="Y3689">
        <v>0</v>
      </c>
      <c r="Z3689">
        <v>1.658</v>
      </c>
      <c r="AA3689">
        <v>1.697</v>
      </c>
      <c r="AB3689" t="s">
        <v>103</v>
      </c>
      <c r="AC3689" t="s">
        <v>101</v>
      </c>
      <c r="AD3689" t="s">
        <v>101</v>
      </c>
    </row>
    <row r="3690" spans="1:30">
      <c r="A3690">
        <v>44</v>
      </c>
      <c r="B3690">
        <v>44</v>
      </c>
      <c r="C3690" s="20">
        <v>0.0102662037037037</v>
      </c>
      <c r="D3690" s="20"/>
      <c r="E3690" s="14" t="s">
        <v>33</v>
      </c>
      <c r="F3690">
        <v>141</v>
      </c>
      <c r="H3690">
        <v>1.38</v>
      </c>
      <c r="I3690">
        <v>10.4</v>
      </c>
      <c r="J3690">
        <v>1.62</v>
      </c>
      <c r="L3690">
        <v>62</v>
      </c>
      <c r="M3690">
        <v>41.2</v>
      </c>
      <c r="N3690">
        <v>35.3</v>
      </c>
      <c r="U3690">
        <v>1.17</v>
      </c>
      <c r="V3690">
        <v>40</v>
      </c>
      <c r="W3690">
        <v>3</v>
      </c>
      <c r="X3690">
        <v>0</v>
      </c>
      <c r="Y3690">
        <v>0</v>
      </c>
      <c r="Z3690">
        <v>1.547</v>
      </c>
      <c r="AA3690">
        <v>1.696</v>
      </c>
      <c r="AB3690" t="s">
        <v>103</v>
      </c>
      <c r="AC3690" t="s">
        <v>101</v>
      </c>
      <c r="AD3690" t="s">
        <v>101</v>
      </c>
    </row>
    <row r="3691" spans="1:30">
      <c r="A3691">
        <v>44</v>
      </c>
      <c r="B3691">
        <v>44</v>
      </c>
      <c r="C3691" s="20">
        <v>0.0102893518518519</v>
      </c>
      <c r="D3691" s="20"/>
      <c r="E3691" s="14" t="s">
        <v>33</v>
      </c>
      <c r="F3691">
        <v>141</v>
      </c>
      <c r="H3691">
        <v>1.1</v>
      </c>
      <c r="I3691">
        <v>8.3</v>
      </c>
      <c r="J3691">
        <v>1.27</v>
      </c>
      <c r="L3691">
        <v>44</v>
      </c>
      <c r="M3691">
        <v>36.2</v>
      </c>
      <c r="N3691">
        <v>31.3</v>
      </c>
      <c r="U3691">
        <v>1.15</v>
      </c>
      <c r="V3691">
        <v>32.3</v>
      </c>
      <c r="W3691">
        <v>2.4</v>
      </c>
      <c r="X3691">
        <v>0</v>
      </c>
      <c r="Y3691">
        <v>0</v>
      </c>
      <c r="Z3691">
        <v>1.352</v>
      </c>
      <c r="AA3691">
        <v>1.569</v>
      </c>
      <c r="AB3691" t="s">
        <v>103</v>
      </c>
      <c r="AC3691" t="s">
        <v>101</v>
      </c>
      <c r="AD3691" t="s">
        <v>101</v>
      </c>
    </row>
    <row r="3692" spans="1:30">
      <c r="A3692">
        <v>44</v>
      </c>
      <c r="B3692">
        <v>44</v>
      </c>
      <c r="C3692" s="20">
        <v>0.0103009259259259</v>
      </c>
      <c r="D3692" s="20"/>
      <c r="E3692" s="14" t="s">
        <v>33</v>
      </c>
      <c r="F3692">
        <v>141</v>
      </c>
      <c r="H3692">
        <v>1.61</v>
      </c>
      <c r="I3692">
        <v>12.1</v>
      </c>
      <c r="J3692">
        <v>1.85</v>
      </c>
      <c r="L3692">
        <v>64</v>
      </c>
      <c r="M3692">
        <v>37.5</v>
      </c>
      <c r="N3692">
        <v>32.5</v>
      </c>
      <c r="U3692">
        <v>1.15</v>
      </c>
      <c r="V3692">
        <v>31.1</v>
      </c>
      <c r="W3692">
        <v>3.5</v>
      </c>
      <c r="X3692">
        <v>0</v>
      </c>
      <c r="Y3692">
        <v>0</v>
      </c>
      <c r="Z3692">
        <v>2.06</v>
      </c>
      <c r="AA3692">
        <v>2.006</v>
      </c>
      <c r="AB3692" t="s">
        <v>103</v>
      </c>
      <c r="AC3692" t="s">
        <v>101</v>
      </c>
      <c r="AD3692" t="s">
        <v>101</v>
      </c>
    </row>
    <row r="3693" spans="1:30">
      <c r="A3693">
        <v>44</v>
      </c>
      <c r="B3693">
        <v>44</v>
      </c>
      <c r="C3693" s="20">
        <v>0.0103240740740741</v>
      </c>
      <c r="D3693" s="20"/>
      <c r="E3693" s="14" t="s">
        <v>33</v>
      </c>
      <c r="F3693">
        <v>141</v>
      </c>
      <c r="H3693">
        <v>1.48</v>
      </c>
      <c r="I3693">
        <v>11.1</v>
      </c>
      <c r="J3693">
        <v>1.7</v>
      </c>
      <c r="L3693">
        <v>64</v>
      </c>
      <c r="M3693">
        <v>40.4</v>
      </c>
      <c r="N3693">
        <v>35</v>
      </c>
      <c r="U3693">
        <v>1.15</v>
      </c>
      <c r="V3693">
        <v>40.5</v>
      </c>
      <c r="W3693">
        <v>3.2</v>
      </c>
      <c r="X3693">
        <v>0</v>
      </c>
      <c r="Y3693">
        <v>0</v>
      </c>
      <c r="Z3693">
        <v>1.591</v>
      </c>
      <c r="AA3693">
        <v>1.81</v>
      </c>
      <c r="AB3693" t="s">
        <v>103</v>
      </c>
      <c r="AC3693" t="s">
        <v>101</v>
      </c>
      <c r="AD3693" t="s">
        <v>101</v>
      </c>
    </row>
    <row r="3694" spans="1:30">
      <c r="A3694">
        <v>44</v>
      </c>
      <c r="B3694">
        <v>44</v>
      </c>
      <c r="C3694" s="20">
        <v>0.0103356481481481</v>
      </c>
      <c r="D3694" s="20"/>
      <c r="E3694" s="14" t="s">
        <v>33</v>
      </c>
      <c r="F3694">
        <v>141</v>
      </c>
      <c r="H3694">
        <v>1.49</v>
      </c>
      <c r="I3694">
        <v>11.2</v>
      </c>
      <c r="J3694">
        <v>1.73</v>
      </c>
      <c r="L3694">
        <v>70</v>
      </c>
      <c r="M3694">
        <v>43.5</v>
      </c>
      <c r="N3694">
        <v>37.3</v>
      </c>
      <c r="U3694">
        <v>1.16</v>
      </c>
      <c r="V3694">
        <v>45.5</v>
      </c>
      <c r="W3694">
        <v>3.2</v>
      </c>
      <c r="X3694">
        <v>0</v>
      </c>
      <c r="Y3694">
        <v>0</v>
      </c>
      <c r="Z3694">
        <v>1.541</v>
      </c>
      <c r="AA3694">
        <v>1.726</v>
      </c>
      <c r="AB3694" t="s">
        <v>103</v>
      </c>
      <c r="AC3694" t="s">
        <v>101</v>
      </c>
      <c r="AD3694" t="s">
        <v>101</v>
      </c>
    </row>
    <row r="3695" spans="1:30">
      <c r="A3695">
        <v>44</v>
      </c>
      <c r="B3695">
        <v>44</v>
      </c>
      <c r="C3695" s="20">
        <v>0.0103587962962963</v>
      </c>
      <c r="D3695" s="20"/>
      <c r="E3695" s="14" t="s">
        <v>33</v>
      </c>
      <c r="F3695">
        <v>141</v>
      </c>
      <c r="H3695">
        <v>1.27</v>
      </c>
      <c r="I3695">
        <v>9.6</v>
      </c>
      <c r="J3695">
        <v>1.46</v>
      </c>
      <c r="L3695">
        <v>53</v>
      </c>
      <c r="M3695">
        <v>39.2</v>
      </c>
      <c r="N3695">
        <v>34</v>
      </c>
      <c r="U3695">
        <v>1.15</v>
      </c>
      <c r="V3695">
        <v>29.6</v>
      </c>
      <c r="W3695">
        <v>2.7</v>
      </c>
      <c r="X3695">
        <v>0</v>
      </c>
      <c r="Y3695">
        <v>0</v>
      </c>
      <c r="Z3695">
        <v>1.799</v>
      </c>
      <c r="AA3695">
        <v>1.802</v>
      </c>
      <c r="AB3695" t="s">
        <v>103</v>
      </c>
      <c r="AC3695" t="s">
        <v>101</v>
      </c>
      <c r="AD3695" t="s">
        <v>101</v>
      </c>
    </row>
    <row r="3696" spans="1:30">
      <c r="A3696">
        <v>44</v>
      </c>
      <c r="B3696">
        <v>44</v>
      </c>
      <c r="C3696" s="20">
        <v>0.0103819444444444</v>
      </c>
      <c r="D3696" s="20"/>
      <c r="E3696" s="14" t="s">
        <v>33</v>
      </c>
      <c r="F3696">
        <v>141</v>
      </c>
      <c r="H3696">
        <v>1.54</v>
      </c>
      <c r="I3696">
        <v>11.6</v>
      </c>
      <c r="J3696">
        <v>1.77</v>
      </c>
      <c r="L3696">
        <v>69</v>
      </c>
      <c r="M3696">
        <v>41.5</v>
      </c>
      <c r="N3696">
        <v>36.3</v>
      </c>
      <c r="U3696">
        <v>1.15</v>
      </c>
      <c r="V3696">
        <v>44.1</v>
      </c>
      <c r="W3696">
        <v>3.3</v>
      </c>
      <c r="X3696">
        <v>0</v>
      </c>
      <c r="Y3696">
        <v>0</v>
      </c>
      <c r="Z3696">
        <v>1.574</v>
      </c>
      <c r="AA3696">
        <v>1.769</v>
      </c>
      <c r="AB3696" t="s">
        <v>103</v>
      </c>
      <c r="AC3696" t="s">
        <v>101</v>
      </c>
      <c r="AD3696" t="s">
        <v>101</v>
      </c>
    </row>
    <row r="3697" spans="1:30">
      <c r="A3697">
        <v>44</v>
      </c>
      <c r="B3697">
        <v>44</v>
      </c>
      <c r="C3697" s="20">
        <v>0.0103935185185185</v>
      </c>
      <c r="D3697" s="20"/>
      <c r="E3697" t="s">
        <v>34</v>
      </c>
      <c r="F3697">
        <v>141</v>
      </c>
      <c r="H3697">
        <v>1.61</v>
      </c>
      <c r="I3697">
        <v>12.1</v>
      </c>
      <c r="J3697">
        <v>1.84</v>
      </c>
      <c r="L3697">
        <v>73</v>
      </c>
      <c r="M3697">
        <v>42.4</v>
      </c>
      <c r="N3697">
        <v>37</v>
      </c>
      <c r="U3697">
        <v>1.15</v>
      </c>
      <c r="V3697">
        <v>42.3</v>
      </c>
      <c r="W3697">
        <v>3.5</v>
      </c>
      <c r="X3697">
        <v>0</v>
      </c>
      <c r="Y3697">
        <v>0</v>
      </c>
      <c r="Z3697">
        <v>1.734</v>
      </c>
      <c r="AA3697">
        <v>1.719</v>
      </c>
      <c r="AB3697" t="s">
        <v>103</v>
      </c>
      <c r="AC3697" t="s">
        <v>101</v>
      </c>
      <c r="AD3697" t="s">
        <v>101</v>
      </c>
    </row>
    <row r="3698" spans="1:30">
      <c r="A3698">
        <v>44</v>
      </c>
      <c r="B3698">
        <v>44</v>
      </c>
      <c r="C3698" s="20">
        <v>0.0104166666666667</v>
      </c>
      <c r="D3698" s="20"/>
      <c r="E3698" t="s">
        <v>34</v>
      </c>
      <c r="F3698">
        <v>141</v>
      </c>
      <c r="H3698">
        <v>1.42</v>
      </c>
      <c r="I3698">
        <v>10.7</v>
      </c>
      <c r="J3698">
        <v>1.63</v>
      </c>
      <c r="L3698">
        <v>67</v>
      </c>
      <c r="M3698">
        <v>43.4</v>
      </c>
      <c r="N3698">
        <v>37.8</v>
      </c>
      <c r="U3698">
        <v>1.15</v>
      </c>
      <c r="V3698">
        <v>40.5</v>
      </c>
      <c r="W3698">
        <v>3.1</v>
      </c>
      <c r="X3698">
        <v>0</v>
      </c>
      <c r="Y3698">
        <v>0</v>
      </c>
      <c r="Z3698">
        <v>1.641</v>
      </c>
      <c r="AA3698">
        <v>1.783</v>
      </c>
      <c r="AB3698" t="s">
        <v>103</v>
      </c>
      <c r="AC3698" t="s">
        <v>101</v>
      </c>
      <c r="AD3698" t="s">
        <v>101</v>
      </c>
    </row>
    <row r="3699" spans="1:30">
      <c r="A3699">
        <v>44</v>
      </c>
      <c r="B3699">
        <v>44</v>
      </c>
      <c r="C3699" s="20">
        <v>0.0104282407407407</v>
      </c>
      <c r="D3699" s="20"/>
      <c r="E3699" t="s">
        <v>34</v>
      </c>
      <c r="F3699">
        <v>141</v>
      </c>
      <c r="H3699">
        <v>1.41</v>
      </c>
      <c r="I3699">
        <v>10.6</v>
      </c>
      <c r="J3699">
        <v>1.63</v>
      </c>
      <c r="L3699">
        <v>66</v>
      </c>
      <c r="M3699">
        <v>43.3</v>
      </c>
      <c r="N3699">
        <v>37.5</v>
      </c>
      <c r="U3699">
        <v>1.15</v>
      </c>
      <c r="V3699">
        <v>40.8</v>
      </c>
      <c r="W3699">
        <v>3</v>
      </c>
      <c r="X3699">
        <v>0</v>
      </c>
      <c r="Y3699">
        <v>0</v>
      </c>
      <c r="Z3699">
        <v>1.615</v>
      </c>
      <c r="AA3699">
        <v>1.673</v>
      </c>
      <c r="AB3699" t="s">
        <v>103</v>
      </c>
      <c r="AC3699" t="s">
        <v>101</v>
      </c>
      <c r="AD3699" t="s">
        <v>101</v>
      </c>
    </row>
    <row r="3700" spans="1:30">
      <c r="A3700">
        <v>44</v>
      </c>
      <c r="B3700">
        <v>44</v>
      </c>
      <c r="C3700" s="20">
        <v>0.0104513888888889</v>
      </c>
      <c r="D3700" s="20"/>
      <c r="E3700" t="s">
        <v>34</v>
      </c>
      <c r="F3700">
        <v>141</v>
      </c>
      <c r="H3700">
        <v>1.43</v>
      </c>
      <c r="I3700">
        <v>10.8</v>
      </c>
      <c r="J3700">
        <v>1.65</v>
      </c>
      <c r="L3700">
        <v>67</v>
      </c>
      <c r="M3700">
        <v>43.2</v>
      </c>
      <c r="N3700">
        <v>37.5</v>
      </c>
      <c r="U3700">
        <v>1.15</v>
      </c>
      <c r="V3700">
        <v>40.8</v>
      </c>
      <c r="W3700">
        <v>3.1</v>
      </c>
      <c r="X3700">
        <v>0</v>
      </c>
      <c r="Y3700">
        <v>0</v>
      </c>
      <c r="Z3700">
        <v>1.639</v>
      </c>
      <c r="AA3700">
        <v>1.753</v>
      </c>
      <c r="AB3700" t="s">
        <v>103</v>
      </c>
      <c r="AC3700" t="s">
        <v>101</v>
      </c>
      <c r="AD3700" t="s">
        <v>101</v>
      </c>
    </row>
    <row r="3701" spans="1:30">
      <c r="A3701">
        <v>44</v>
      </c>
      <c r="B3701">
        <v>44</v>
      </c>
      <c r="C3701" s="20">
        <v>0.010462962962963</v>
      </c>
      <c r="D3701" s="20"/>
      <c r="E3701" t="s">
        <v>34</v>
      </c>
      <c r="F3701">
        <v>139</v>
      </c>
      <c r="H3701">
        <v>1.32</v>
      </c>
      <c r="I3701">
        <v>10</v>
      </c>
      <c r="J3701">
        <v>1.57</v>
      </c>
      <c r="L3701">
        <v>66</v>
      </c>
      <c r="M3701">
        <v>46.5</v>
      </c>
      <c r="N3701">
        <v>39.3</v>
      </c>
      <c r="U3701">
        <v>1.18</v>
      </c>
      <c r="V3701">
        <v>40.3</v>
      </c>
      <c r="W3701">
        <v>2.9</v>
      </c>
      <c r="X3701">
        <v>0</v>
      </c>
      <c r="Y3701">
        <v>0</v>
      </c>
      <c r="Z3701">
        <v>1.65</v>
      </c>
      <c r="AA3701">
        <v>1.816</v>
      </c>
      <c r="AB3701" t="s">
        <v>103</v>
      </c>
      <c r="AC3701" t="s">
        <v>101</v>
      </c>
      <c r="AD3701" t="s">
        <v>101</v>
      </c>
    </row>
    <row r="3702" spans="1:30">
      <c r="A3702">
        <v>44</v>
      </c>
      <c r="B3702">
        <v>44</v>
      </c>
      <c r="C3702" s="20">
        <v>0.010474537037037</v>
      </c>
      <c r="D3702" s="20"/>
      <c r="E3702" t="s">
        <v>34</v>
      </c>
      <c r="F3702">
        <v>139</v>
      </c>
      <c r="H3702">
        <v>1.34</v>
      </c>
      <c r="I3702">
        <v>10.1</v>
      </c>
      <c r="J3702">
        <v>1.6</v>
      </c>
      <c r="L3702">
        <v>68</v>
      </c>
      <c r="M3702">
        <v>46.9</v>
      </c>
      <c r="N3702">
        <v>39.1</v>
      </c>
      <c r="U3702">
        <v>1.2</v>
      </c>
      <c r="V3702">
        <v>40.3</v>
      </c>
      <c r="W3702">
        <v>2.9</v>
      </c>
      <c r="X3702">
        <v>0</v>
      </c>
      <c r="Y3702">
        <v>0</v>
      </c>
      <c r="Z3702">
        <v>1.678</v>
      </c>
      <c r="AA3702">
        <v>1.887</v>
      </c>
      <c r="AB3702" t="s">
        <v>103</v>
      </c>
      <c r="AC3702" t="s">
        <v>101</v>
      </c>
      <c r="AD3702" t="s">
        <v>101</v>
      </c>
    </row>
    <row r="3703" spans="1:30">
      <c r="A3703">
        <v>44</v>
      </c>
      <c r="B3703">
        <v>44</v>
      </c>
      <c r="C3703" s="20">
        <v>0.0104976851851852</v>
      </c>
      <c r="D3703" s="20"/>
      <c r="E3703" t="s">
        <v>34</v>
      </c>
      <c r="F3703">
        <v>139</v>
      </c>
      <c r="H3703">
        <v>1.31</v>
      </c>
      <c r="I3703">
        <v>9.9</v>
      </c>
      <c r="J3703">
        <v>1.58</v>
      </c>
      <c r="L3703">
        <v>64</v>
      </c>
      <c r="M3703">
        <v>45.3</v>
      </c>
      <c r="N3703">
        <v>37.6</v>
      </c>
      <c r="U3703">
        <v>1.2</v>
      </c>
      <c r="V3703">
        <v>39.7</v>
      </c>
      <c r="W3703">
        <v>2.8</v>
      </c>
      <c r="X3703">
        <v>0</v>
      </c>
      <c r="Y3703">
        <v>0</v>
      </c>
      <c r="Z3703">
        <v>1.618</v>
      </c>
      <c r="AA3703">
        <v>1.788</v>
      </c>
      <c r="AB3703" t="s">
        <v>103</v>
      </c>
      <c r="AC3703" t="s">
        <v>101</v>
      </c>
      <c r="AD3703" t="s">
        <v>101</v>
      </c>
    </row>
    <row r="3704" spans="1:30">
      <c r="A3704">
        <v>44</v>
      </c>
      <c r="B3704">
        <v>44</v>
      </c>
      <c r="C3704" s="20">
        <v>0.0105208333333333</v>
      </c>
      <c r="D3704" s="20"/>
      <c r="E3704" t="s">
        <v>34</v>
      </c>
      <c r="F3704">
        <v>139</v>
      </c>
      <c r="H3704">
        <v>1.5</v>
      </c>
      <c r="I3704">
        <v>11.3</v>
      </c>
      <c r="J3704">
        <v>1.79</v>
      </c>
      <c r="L3704">
        <v>72</v>
      </c>
      <c r="M3704">
        <v>44.6</v>
      </c>
      <c r="N3704">
        <v>37.5</v>
      </c>
      <c r="U3704">
        <v>1.19</v>
      </c>
      <c r="V3704">
        <v>39.2</v>
      </c>
      <c r="W3704">
        <v>3.2</v>
      </c>
      <c r="X3704">
        <v>0</v>
      </c>
      <c r="Y3704">
        <v>0</v>
      </c>
      <c r="Z3704">
        <v>1.829</v>
      </c>
      <c r="AA3704">
        <v>1.906</v>
      </c>
      <c r="AB3704" t="s">
        <v>103</v>
      </c>
      <c r="AC3704" t="s">
        <v>101</v>
      </c>
      <c r="AD3704" t="s">
        <v>101</v>
      </c>
    </row>
    <row r="3705" spans="1:30">
      <c r="A3705">
        <v>44</v>
      </c>
      <c r="B3705">
        <v>44</v>
      </c>
      <c r="C3705" s="20">
        <v>0.0105324074074074</v>
      </c>
      <c r="D3705" s="20"/>
      <c r="E3705" t="s">
        <v>34</v>
      </c>
      <c r="F3705">
        <v>131</v>
      </c>
      <c r="H3705">
        <v>1.37</v>
      </c>
      <c r="I3705">
        <v>10.4</v>
      </c>
      <c r="J3705">
        <v>1.65</v>
      </c>
      <c r="L3705">
        <v>63</v>
      </c>
      <c r="M3705">
        <v>42.4</v>
      </c>
      <c r="N3705">
        <v>35.3</v>
      </c>
      <c r="U3705">
        <v>1.2</v>
      </c>
      <c r="V3705">
        <v>36.4</v>
      </c>
      <c r="W3705">
        <v>3</v>
      </c>
      <c r="X3705">
        <v>0</v>
      </c>
      <c r="Y3705">
        <v>0</v>
      </c>
      <c r="Z3705">
        <v>1.722</v>
      </c>
      <c r="AA3705">
        <v>1.866</v>
      </c>
      <c r="AB3705" t="s">
        <v>103</v>
      </c>
      <c r="AC3705" t="s">
        <v>101</v>
      </c>
      <c r="AD3705" t="s">
        <v>101</v>
      </c>
    </row>
    <row r="3706" spans="1:30">
      <c r="A3706">
        <v>44</v>
      </c>
      <c r="B3706">
        <v>44</v>
      </c>
      <c r="C3706" s="20">
        <v>0.0105555555555556</v>
      </c>
      <c r="D3706" s="20"/>
      <c r="E3706" t="s">
        <v>34</v>
      </c>
      <c r="F3706">
        <v>131</v>
      </c>
      <c r="H3706">
        <v>1.38</v>
      </c>
      <c r="I3706">
        <v>10.4</v>
      </c>
      <c r="J3706">
        <v>1.66</v>
      </c>
      <c r="L3706">
        <v>65</v>
      </c>
      <c r="M3706">
        <v>43.5</v>
      </c>
      <c r="N3706">
        <v>36.3</v>
      </c>
      <c r="U3706">
        <v>1.2</v>
      </c>
      <c r="V3706">
        <v>37.5</v>
      </c>
      <c r="W3706">
        <v>3</v>
      </c>
      <c r="X3706">
        <v>0</v>
      </c>
      <c r="Y3706">
        <v>0</v>
      </c>
      <c r="Z3706">
        <v>1.723</v>
      </c>
      <c r="AA3706">
        <v>1.854</v>
      </c>
      <c r="AB3706" t="s">
        <v>103</v>
      </c>
      <c r="AC3706" t="s">
        <v>101</v>
      </c>
      <c r="AD3706" t="s">
        <v>101</v>
      </c>
    </row>
    <row r="3707" spans="1:30">
      <c r="A3707">
        <v>44</v>
      </c>
      <c r="B3707">
        <v>44</v>
      </c>
      <c r="C3707" s="20">
        <v>0.0105671296296296</v>
      </c>
      <c r="D3707" s="20"/>
      <c r="E3707" t="s">
        <v>34</v>
      </c>
      <c r="F3707">
        <v>131</v>
      </c>
      <c r="H3707">
        <v>1.36</v>
      </c>
      <c r="I3707">
        <v>10.3</v>
      </c>
      <c r="J3707">
        <v>1.62</v>
      </c>
      <c r="L3707">
        <v>66</v>
      </c>
      <c r="M3707">
        <v>44.7</v>
      </c>
      <c r="N3707">
        <v>37.6</v>
      </c>
      <c r="U3707">
        <v>1.19</v>
      </c>
      <c r="V3707">
        <v>40</v>
      </c>
      <c r="W3707">
        <v>2.9</v>
      </c>
      <c r="X3707">
        <v>0</v>
      </c>
      <c r="Y3707">
        <v>0</v>
      </c>
      <c r="Z3707">
        <v>1.644</v>
      </c>
      <c r="AA3707">
        <v>1.752</v>
      </c>
      <c r="AB3707" t="s">
        <v>103</v>
      </c>
      <c r="AC3707" t="s">
        <v>101</v>
      </c>
      <c r="AD3707" t="s">
        <v>101</v>
      </c>
    </row>
    <row r="3708" spans="1:30">
      <c r="A3708">
        <v>44</v>
      </c>
      <c r="B3708">
        <v>44</v>
      </c>
      <c r="C3708" s="20">
        <v>0.0105902777777778</v>
      </c>
      <c r="D3708" s="20"/>
      <c r="E3708" t="s">
        <v>34</v>
      </c>
      <c r="F3708">
        <v>139</v>
      </c>
      <c r="H3708">
        <v>1.45</v>
      </c>
      <c r="I3708">
        <v>10.9</v>
      </c>
      <c r="J3708">
        <v>1.72</v>
      </c>
      <c r="L3708">
        <v>68</v>
      </c>
      <c r="M3708">
        <v>43.9</v>
      </c>
      <c r="N3708">
        <v>36.8</v>
      </c>
      <c r="U3708">
        <v>1.19</v>
      </c>
      <c r="V3708">
        <v>38.7</v>
      </c>
      <c r="W3708">
        <v>3.1</v>
      </c>
      <c r="X3708">
        <v>0</v>
      </c>
      <c r="Y3708">
        <v>0</v>
      </c>
      <c r="Z3708">
        <v>1.759</v>
      </c>
      <c r="AA3708">
        <v>1.874</v>
      </c>
      <c r="AB3708" t="s">
        <v>103</v>
      </c>
      <c r="AC3708" t="s">
        <v>101</v>
      </c>
      <c r="AD3708" t="s">
        <v>101</v>
      </c>
    </row>
    <row r="3709" spans="1:30">
      <c r="A3709">
        <v>44</v>
      </c>
      <c r="B3709">
        <v>44</v>
      </c>
      <c r="C3709" s="20">
        <v>0.0106018518518519</v>
      </c>
      <c r="D3709" s="20"/>
      <c r="E3709" t="s">
        <v>34</v>
      </c>
      <c r="F3709">
        <v>139</v>
      </c>
      <c r="H3709">
        <v>1.25</v>
      </c>
      <c r="I3709">
        <v>9.5</v>
      </c>
      <c r="J3709">
        <v>1.52</v>
      </c>
      <c r="L3709">
        <v>61</v>
      </c>
      <c r="M3709">
        <v>45.3</v>
      </c>
      <c r="N3709">
        <v>37.3</v>
      </c>
      <c r="U3709">
        <v>1.21</v>
      </c>
      <c r="V3709">
        <v>38.5</v>
      </c>
      <c r="W3709">
        <v>2.7</v>
      </c>
      <c r="X3709">
        <v>0</v>
      </c>
      <c r="Y3709">
        <v>0</v>
      </c>
      <c r="Z3709">
        <v>1.596</v>
      </c>
      <c r="AA3709">
        <v>1.868</v>
      </c>
      <c r="AB3709" t="s">
        <v>103</v>
      </c>
      <c r="AC3709" t="s">
        <v>101</v>
      </c>
      <c r="AD3709" t="s">
        <v>101</v>
      </c>
    </row>
    <row r="3710" spans="1:30">
      <c r="A3710">
        <v>44</v>
      </c>
      <c r="B3710">
        <v>44</v>
      </c>
      <c r="C3710" s="20">
        <v>0.010625</v>
      </c>
      <c r="D3710" s="20"/>
      <c r="E3710" t="s">
        <v>34</v>
      </c>
      <c r="F3710">
        <v>139</v>
      </c>
      <c r="H3710">
        <v>1.25</v>
      </c>
      <c r="I3710">
        <v>9.4</v>
      </c>
      <c r="J3710">
        <v>1.52</v>
      </c>
      <c r="L3710">
        <v>61</v>
      </c>
      <c r="M3710">
        <v>44.8</v>
      </c>
      <c r="N3710">
        <v>36.9</v>
      </c>
      <c r="U3710">
        <v>1.21</v>
      </c>
      <c r="V3710">
        <v>39.5</v>
      </c>
      <c r="W3710">
        <v>2.7</v>
      </c>
      <c r="X3710">
        <v>0</v>
      </c>
      <c r="Y3710">
        <v>0</v>
      </c>
      <c r="Z3710">
        <v>1.535</v>
      </c>
      <c r="AA3710">
        <v>1.71</v>
      </c>
      <c r="AB3710" t="s">
        <v>103</v>
      </c>
      <c r="AC3710" t="s">
        <v>101</v>
      </c>
      <c r="AD3710" t="s">
        <v>101</v>
      </c>
    </row>
    <row r="3711" spans="1:30">
      <c r="A3711">
        <v>44</v>
      </c>
      <c r="B3711">
        <v>44</v>
      </c>
      <c r="C3711" s="20">
        <v>0.0106365740740741</v>
      </c>
      <c r="D3711" s="20"/>
      <c r="E3711" t="s">
        <v>34</v>
      </c>
      <c r="F3711">
        <v>131</v>
      </c>
      <c r="H3711">
        <v>1.36</v>
      </c>
      <c r="I3711">
        <v>10.2</v>
      </c>
      <c r="J3711">
        <v>1.63</v>
      </c>
      <c r="L3711">
        <v>65</v>
      </c>
      <c r="M3711">
        <v>44.2</v>
      </c>
      <c r="N3711">
        <v>36.7</v>
      </c>
      <c r="U3711">
        <v>1.2</v>
      </c>
      <c r="V3711">
        <v>39.5</v>
      </c>
      <c r="W3711">
        <v>2.9</v>
      </c>
      <c r="X3711">
        <v>0</v>
      </c>
      <c r="Y3711">
        <v>0</v>
      </c>
      <c r="Z3711">
        <v>1.64</v>
      </c>
      <c r="AA3711">
        <v>1.698</v>
      </c>
      <c r="AB3711" t="s">
        <v>103</v>
      </c>
      <c r="AC3711" t="s">
        <v>101</v>
      </c>
      <c r="AD3711" t="s">
        <v>101</v>
      </c>
    </row>
    <row r="3712" spans="1:30">
      <c r="A3712">
        <v>44</v>
      </c>
      <c r="B3712">
        <v>44</v>
      </c>
      <c r="C3712" s="20">
        <v>0.0106597222222222</v>
      </c>
      <c r="D3712" s="20"/>
      <c r="E3712" t="s">
        <v>34</v>
      </c>
      <c r="F3712">
        <v>131</v>
      </c>
      <c r="H3712">
        <v>1.33</v>
      </c>
      <c r="I3712">
        <v>10</v>
      </c>
      <c r="J3712">
        <v>1.61</v>
      </c>
      <c r="L3712">
        <v>65</v>
      </c>
      <c r="M3712">
        <v>45.4</v>
      </c>
      <c r="N3712">
        <v>37.4</v>
      </c>
      <c r="U3712">
        <v>1.21</v>
      </c>
      <c r="V3712">
        <v>39.7</v>
      </c>
      <c r="W3712">
        <v>2.9</v>
      </c>
      <c r="X3712">
        <v>0</v>
      </c>
      <c r="Y3712">
        <v>0</v>
      </c>
      <c r="Z3712">
        <v>1.637</v>
      </c>
      <c r="AA3712">
        <v>1.756</v>
      </c>
      <c r="AB3712" t="s">
        <v>103</v>
      </c>
      <c r="AC3712" t="s">
        <v>101</v>
      </c>
      <c r="AD3712" t="s">
        <v>101</v>
      </c>
    </row>
    <row r="3713" spans="1:30">
      <c r="A3713">
        <v>44</v>
      </c>
      <c r="B3713">
        <v>44</v>
      </c>
      <c r="C3713" s="20">
        <v>0.0106712962962963</v>
      </c>
      <c r="D3713" s="20"/>
      <c r="E3713" t="s">
        <v>34</v>
      </c>
      <c r="F3713">
        <v>131</v>
      </c>
      <c r="H3713">
        <v>1.25</v>
      </c>
      <c r="I3713">
        <v>9.4</v>
      </c>
      <c r="J3713">
        <v>1.53</v>
      </c>
      <c r="L3713">
        <v>62</v>
      </c>
      <c r="M3713">
        <v>46.2</v>
      </c>
      <c r="N3713">
        <v>37.7</v>
      </c>
      <c r="U3713">
        <v>1.22</v>
      </c>
      <c r="V3713">
        <v>38.7</v>
      </c>
      <c r="W3713">
        <v>2.7</v>
      </c>
      <c r="X3713">
        <v>0</v>
      </c>
      <c r="Y3713">
        <v>0</v>
      </c>
      <c r="Z3713">
        <v>1.614</v>
      </c>
      <c r="AA3713">
        <v>1.721</v>
      </c>
      <c r="AB3713" t="s">
        <v>103</v>
      </c>
      <c r="AC3713" t="s">
        <v>101</v>
      </c>
      <c r="AD3713" t="s">
        <v>101</v>
      </c>
    </row>
    <row r="3714" spans="1:30">
      <c r="A3714">
        <v>44</v>
      </c>
      <c r="B3714">
        <v>44</v>
      </c>
      <c r="C3714" s="20">
        <v>0.0106944444444444</v>
      </c>
      <c r="D3714" s="20"/>
      <c r="E3714" t="s">
        <v>34</v>
      </c>
      <c r="F3714">
        <v>131</v>
      </c>
      <c r="H3714">
        <v>1.2</v>
      </c>
      <c r="I3714">
        <v>9.1</v>
      </c>
      <c r="J3714">
        <v>1.46</v>
      </c>
      <c r="L3714">
        <v>58</v>
      </c>
      <c r="M3714">
        <v>44.3</v>
      </c>
      <c r="N3714">
        <v>36.5</v>
      </c>
      <c r="U3714">
        <v>1.21</v>
      </c>
      <c r="V3714">
        <v>36.6</v>
      </c>
      <c r="W3714">
        <v>2.6</v>
      </c>
      <c r="X3714">
        <v>0</v>
      </c>
      <c r="Y3714">
        <v>0</v>
      </c>
      <c r="Z3714">
        <v>1.576</v>
      </c>
      <c r="AA3714">
        <v>1.74</v>
      </c>
      <c r="AB3714" t="s">
        <v>103</v>
      </c>
      <c r="AC3714" t="s">
        <v>101</v>
      </c>
      <c r="AD3714" t="s">
        <v>101</v>
      </c>
    </row>
    <row r="3715" spans="1:30">
      <c r="A3715">
        <v>44</v>
      </c>
      <c r="B3715">
        <v>44</v>
      </c>
      <c r="C3715" s="20">
        <v>0.0107175925925926</v>
      </c>
      <c r="D3715" s="20"/>
      <c r="E3715" t="s">
        <v>34</v>
      </c>
      <c r="F3715">
        <v>137</v>
      </c>
      <c r="H3715">
        <v>1.07</v>
      </c>
      <c r="I3715">
        <v>8.1</v>
      </c>
      <c r="J3715">
        <v>1.3</v>
      </c>
      <c r="L3715">
        <v>49</v>
      </c>
      <c r="M3715">
        <v>42.6</v>
      </c>
      <c r="N3715">
        <v>35.2</v>
      </c>
      <c r="U3715">
        <v>1.21</v>
      </c>
      <c r="V3715">
        <v>30.2</v>
      </c>
      <c r="W3715">
        <v>2.3</v>
      </c>
      <c r="X3715">
        <v>0</v>
      </c>
      <c r="Y3715">
        <v>0</v>
      </c>
      <c r="Z3715">
        <v>1.638</v>
      </c>
      <c r="AA3715">
        <v>1.711</v>
      </c>
      <c r="AB3715" t="s">
        <v>103</v>
      </c>
      <c r="AC3715" t="s">
        <v>101</v>
      </c>
      <c r="AD3715" t="s">
        <v>101</v>
      </c>
    </row>
    <row r="3716" spans="1:30">
      <c r="A3716">
        <v>44</v>
      </c>
      <c r="B3716">
        <v>44</v>
      </c>
      <c r="C3716" s="20">
        <v>0.0107407407407407</v>
      </c>
      <c r="D3716" s="20"/>
      <c r="E3716" t="s">
        <v>34</v>
      </c>
      <c r="F3716">
        <v>137</v>
      </c>
      <c r="H3716">
        <v>1.64</v>
      </c>
      <c r="I3716">
        <v>12.4</v>
      </c>
      <c r="J3716">
        <v>1.97</v>
      </c>
      <c r="L3716">
        <v>73</v>
      </c>
      <c r="M3716">
        <v>41.6</v>
      </c>
      <c r="N3716">
        <v>34.6</v>
      </c>
      <c r="U3716">
        <v>1.2</v>
      </c>
      <c r="V3716">
        <v>38</v>
      </c>
      <c r="W3716">
        <v>3.5</v>
      </c>
      <c r="X3716">
        <v>0</v>
      </c>
      <c r="Y3716">
        <v>0</v>
      </c>
      <c r="Z3716">
        <v>1.919</v>
      </c>
      <c r="AA3716">
        <v>1.841</v>
      </c>
      <c r="AB3716" t="s">
        <v>103</v>
      </c>
      <c r="AC3716" t="s">
        <v>101</v>
      </c>
      <c r="AD3716" t="s">
        <v>101</v>
      </c>
    </row>
    <row r="3717" spans="1:30">
      <c r="A3717">
        <v>44</v>
      </c>
      <c r="B3717">
        <v>44</v>
      </c>
      <c r="C3717" s="20">
        <v>0.0107523148148148</v>
      </c>
      <c r="D3717" s="20"/>
      <c r="E3717" t="s">
        <v>34</v>
      </c>
      <c r="F3717">
        <v>136</v>
      </c>
      <c r="H3717">
        <v>1.39</v>
      </c>
      <c r="I3717">
        <v>10.5</v>
      </c>
      <c r="J3717">
        <v>1.69</v>
      </c>
      <c r="L3717">
        <v>68</v>
      </c>
      <c r="M3717">
        <v>45.8</v>
      </c>
      <c r="N3717">
        <v>37.6</v>
      </c>
      <c r="U3717">
        <v>1.22</v>
      </c>
      <c r="V3717">
        <v>38.5</v>
      </c>
      <c r="W3717">
        <v>3</v>
      </c>
      <c r="X3717">
        <v>0</v>
      </c>
      <c r="Y3717">
        <v>0</v>
      </c>
      <c r="Z3717">
        <v>1.775</v>
      </c>
      <c r="AA3717">
        <v>1.885</v>
      </c>
      <c r="AB3717" t="s">
        <v>103</v>
      </c>
      <c r="AC3717" t="s">
        <v>101</v>
      </c>
      <c r="AD3717" t="s">
        <v>101</v>
      </c>
    </row>
    <row r="3718" spans="1:30">
      <c r="A3718">
        <v>44</v>
      </c>
      <c r="B3718">
        <v>44</v>
      </c>
      <c r="C3718" s="20">
        <v>0.010775462962963</v>
      </c>
      <c r="D3718" s="20"/>
      <c r="E3718" t="s">
        <v>34</v>
      </c>
      <c r="F3718">
        <v>136</v>
      </c>
      <c r="H3718">
        <v>1.42</v>
      </c>
      <c r="I3718">
        <v>10.7</v>
      </c>
      <c r="J3718">
        <v>1.74</v>
      </c>
      <c r="L3718">
        <v>66</v>
      </c>
      <c r="M3718">
        <v>43.2</v>
      </c>
      <c r="N3718">
        <v>35.3</v>
      </c>
      <c r="U3718">
        <v>1.22</v>
      </c>
      <c r="V3718">
        <v>36.4</v>
      </c>
      <c r="W3718">
        <v>3.1</v>
      </c>
      <c r="X3718">
        <v>0</v>
      </c>
      <c r="Y3718">
        <v>0</v>
      </c>
      <c r="Z3718">
        <v>1.807</v>
      </c>
      <c r="AA3718">
        <v>1.83</v>
      </c>
      <c r="AB3718" t="s">
        <v>103</v>
      </c>
      <c r="AC3718" t="s">
        <v>101</v>
      </c>
      <c r="AD3718" t="s">
        <v>101</v>
      </c>
    </row>
    <row r="3719" spans="1:30">
      <c r="A3719">
        <v>44</v>
      </c>
      <c r="B3719">
        <v>44</v>
      </c>
      <c r="C3719" s="20">
        <v>0.010787037037037</v>
      </c>
      <c r="D3719" s="20"/>
      <c r="E3719" t="s">
        <v>34</v>
      </c>
      <c r="F3719">
        <v>136</v>
      </c>
      <c r="H3719">
        <v>1.4</v>
      </c>
      <c r="I3719">
        <v>10.6</v>
      </c>
      <c r="J3719">
        <v>1.74</v>
      </c>
      <c r="L3719">
        <v>72</v>
      </c>
      <c r="M3719">
        <v>47.5</v>
      </c>
      <c r="N3719">
        <v>38.3</v>
      </c>
      <c r="U3719">
        <v>1.24</v>
      </c>
      <c r="V3719">
        <v>42.3</v>
      </c>
      <c r="W3719">
        <v>3</v>
      </c>
      <c r="X3719">
        <v>0</v>
      </c>
      <c r="Y3719">
        <v>0</v>
      </c>
      <c r="Z3719">
        <v>1.695</v>
      </c>
      <c r="AA3719">
        <v>1.873</v>
      </c>
      <c r="AB3719" t="s">
        <v>103</v>
      </c>
      <c r="AC3719" t="s">
        <v>101</v>
      </c>
      <c r="AD3719" t="s">
        <v>101</v>
      </c>
    </row>
    <row r="3720" spans="1:30">
      <c r="A3720">
        <v>44</v>
      </c>
      <c r="B3720">
        <v>44</v>
      </c>
      <c r="C3720" s="20">
        <v>0.0108101851851852</v>
      </c>
      <c r="D3720" s="20"/>
      <c r="E3720" t="s">
        <v>34</v>
      </c>
      <c r="F3720">
        <v>129</v>
      </c>
      <c r="H3720">
        <v>1.34</v>
      </c>
      <c r="I3720">
        <v>10.1</v>
      </c>
      <c r="J3720">
        <v>1.7</v>
      </c>
      <c r="L3720">
        <v>68</v>
      </c>
      <c r="M3720">
        <v>47.4</v>
      </c>
      <c r="N3720">
        <v>37.4</v>
      </c>
      <c r="U3720">
        <v>1.27</v>
      </c>
      <c r="V3720">
        <v>38.7</v>
      </c>
      <c r="W3720">
        <v>2.9</v>
      </c>
      <c r="X3720">
        <v>0</v>
      </c>
      <c r="Y3720">
        <v>0</v>
      </c>
      <c r="Z3720">
        <v>1.761</v>
      </c>
      <c r="AA3720">
        <v>1.808</v>
      </c>
      <c r="AB3720" t="s">
        <v>103</v>
      </c>
      <c r="AC3720" t="s">
        <v>101</v>
      </c>
      <c r="AD3720" t="s">
        <v>101</v>
      </c>
    </row>
    <row r="3721" spans="1:30">
      <c r="A3721">
        <v>44</v>
      </c>
      <c r="B3721">
        <v>44</v>
      </c>
      <c r="C3721" s="20">
        <v>0.0108217592592593</v>
      </c>
      <c r="D3721" s="20"/>
      <c r="E3721" t="s">
        <v>34</v>
      </c>
      <c r="F3721">
        <v>129</v>
      </c>
      <c r="H3721">
        <v>1.25</v>
      </c>
      <c r="I3721">
        <v>9.4</v>
      </c>
      <c r="J3721">
        <v>1.57</v>
      </c>
      <c r="L3721">
        <v>64</v>
      </c>
      <c r="M3721">
        <v>47.7</v>
      </c>
      <c r="N3721">
        <v>37.8</v>
      </c>
      <c r="U3721">
        <v>1.26</v>
      </c>
      <c r="V3721">
        <v>38.2</v>
      </c>
      <c r="W3721">
        <v>2.7</v>
      </c>
      <c r="X3721">
        <v>0</v>
      </c>
      <c r="Y3721">
        <v>0</v>
      </c>
      <c r="Z3721">
        <v>1.677</v>
      </c>
      <c r="AA3721">
        <v>1.741</v>
      </c>
      <c r="AB3721" t="s">
        <v>103</v>
      </c>
      <c r="AC3721" t="s">
        <v>101</v>
      </c>
      <c r="AD3721" t="s">
        <v>101</v>
      </c>
    </row>
    <row r="3722" spans="1:30">
      <c r="A3722">
        <v>44</v>
      </c>
      <c r="B3722">
        <v>44</v>
      </c>
      <c r="C3722" s="20">
        <v>0.0108449074074074</v>
      </c>
      <c r="D3722" s="20"/>
      <c r="E3722" t="s">
        <v>34</v>
      </c>
      <c r="F3722">
        <v>129</v>
      </c>
      <c r="H3722">
        <v>1.24</v>
      </c>
      <c r="I3722">
        <v>9.4</v>
      </c>
      <c r="J3722">
        <v>1.58</v>
      </c>
      <c r="L3722">
        <v>64</v>
      </c>
      <c r="M3722">
        <v>47.8</v>
      </c>
      <c r="N3722">
        <v>37.6</v>
      </c>
      <c r="U3722">
        <v>1.27</v>
      </c>
      <c r="V3722">
        <v>39.2</v>
      </c>
      <c r="W3722">
        <v>2.7</v>
      </c>
      <c r="X3722">
        <v>0</v>
      </c>
      <c r="Y3722">
        <v>0</v>
      </c>
      <c r="Z3722">
        <v>1.639</v>
      </c>
      <c r="AA3722">
        <v>1.737</v>
      </c>
      <c r="AB3722" t="s">
        <v>103</v>
      </c>
      <c r="AC3722" t="s">
        <v>101</v>
      </c>
      <c r="AD3722" t="s">
        <v>101</v>
      </c>
    </row>
    <row r="3723" spans="1:30">
      <c r="A3723">
        <v>44</v>
      </c>
      <c r="B3723">
        <v>44</v>
      </c>
      <c r="C3723" s="20">
        <v>0.0108680555555556</v>
      </c>
      <c r="D3723" s="20"/>
      <c r="E3723" t="s">
        <v>34</v>
      </c>
      <c r="F3723">
        <v>129</v>
      </c>
      <c r="H3723">
        <v>1.26</v>
      </c>
      <c r="I3723">
        <v>9.5</v>
      </c>
      <c r="J3723">
        <v>1.62</v>
      </c>
      <c r="L3723">
        <v>66</v>
      </c>
      <c r="M3723">
        <v>48.9</v>
      </c>
      <c r="N3723">
        <v>37.9</v>
      </c>
      <c r="U3723">
        <v>1.29</v>
      </c>
      <c r="V3723">
        <v>38.2</v>
      </c>
      <c r="W3723">
        <v>2.7</v>
      </c>
      <c r="X3723">
        <v>0</v>
      </c>
      <c r="Y3723">
        <v>0</v>
      </c>
      <c r="Z3723">
        <v>1.731</v>
      </c>
      <c r="AA3723">
        <v>1.842</v>
      </c>
      <c r="AB3723" t="s">
        <v>103</v>
      </c>
      <c r="AC3723" t="s">
        <v>101</v>
      </c>
      <c r="AD3723" t="s">
        <v>101</v>
      </c>
    </row>
    <row r="3724" spans="1:30">
      <c r="A3724">
        <v>44</v>
      </c>
      <c r="B3724">
        <v>44</v>
      </c>
      <c r="C3724" s="20">
        <v>0.0108912037037037</v>
      </c>
      <c r="D3724" s="20"/>
      <c r="E3724" t="s">
        <v>34</v>
      </c>
      <c r="F3724">
        <v>133</v>
      </c>
      <c r="H3724">
        <v>0.98</v>
      </c>
      <c r="I3724">
        <v>7.4</v>
      </c>
      <c r="J3724">
        <v>1.26</v>
      </c>
      <c r="L3724">
        <v>48</v>
      </c>
      <c r="M3724">
        <v>45.8</v>
      </c>
      <c r="N3724">
        <v>35.4</v>
      </c>
      <c r="U3724">
        <v>1.29</v>
      </c>
      <c r="V3724">
        <v>25.2</v>
      </c>
      <c r="W3724">
        <v>2.1</v>
      </c>
      <c r="X3724">
        <v>0</v>
      </c>
      <c r="Y3724">
        <v>0</v>
      </c>
      <c r="Z3724">
        <v>1.89</v>
      </c>
      <c r="AA3724">
        <v>1.722</v>
      </c>
      <c r="AB3724" t="s">
        <v>103</v>
      </c>
      <c r="AC3724" t="s">
        <v>101</v>
      </c>
      <c r="AD3724" t="s">
        <v>101</v>
      </c>
    </row>
    <row r="3725" spans="1:30">
      <c r="A3725">
        <v>44</v>
      </c>
      <c r="B3725">
        <v>44</v>
      </c>
      <c r="C3725" s="20">
        <v>0.0109143518518519</v>
      </c>
      <c r="D3725" s="20"/>
      <c r="E3725" t="s">
        <v>34</v>
      </c>
      <c r="F3725">
        <v>133</v>
      </c>
      <c r="H3725">
        <v>0.91</v>
      </c>
      <c r="I3725">
        <v>6.9</v>
      </c>
      <c r="J3725">
        <v>1.17</v>
      </c>
      <c r="L3725">
        <v>44</v>
      </c>
      <c r="M3725">
        <v>44.2</v>
      </c>
      <c r="N3725">
        <v>34.6</v>
      </c>
      <c r="U3725">
        <v>1.28</v>
      </c>
      <c r="V3725">
        <v>29.1</v>
      </c>
      <c r="W3725">
        <v>2</v>
      </c>
      <c r="X3725">
        <v>0</v>
      </c>
      <c r="Y3725">
        <v>0</v>
      </c>
      <c r="Z3725">
        <v>1.506</v>
      </c>
      <c r="AA3725">
        <v>1.904</v>
      </c>
      <c r="AB3725" t="s">
        <v>103</v>
      </c>
      <c r="AC3725" t="s">
        <v>101</v>
      </c>
      <c r="AD3725" t="s">
        <v>101</v>
      </c>
    </row>
    <row r="3726" spans="1:30">
      <c r="A3726">
        <v>44</v>
      </c>
      <c r="B3726">
        <v>44</v>
      </c>
      <c r="C3726" s="20">
        <v>0.0109375</v>
      </c>
      <c r="D3726" s="20"/>
      <c r="E3726" t="s">
        <v>34</v>
      </c>
      <c r="F3726">
        <v>131</v>
      </c>
      <c r="H3726">
        <v>1.29</v>
      </c>
      <c r="I3726">
        <v>9.8</v>
      </c>
      <c r="J3726">
        <v>1.67</v>
      </c>
      <c r="L3726">
        <v>66</v>
      </c>
      <c r="M3726">
        <v>47.5</v>
      </c>
      <c r="N3726">
        <v>36.8</v>
      </c>
      <c r="U3726">
        <v>1.29</v>
      </c>
      <c r="V3726">
        <v>39.2</v>
      </c>
      <c r="W3726">
        <v>2.8</v>
      </c>
      <c r="X3726">
        <v>0</v>
      </c>
      <c r="Y3726">
        <v>0</v>
      </c>
      <c r="Z3726">
        <v>1.687</v>
      </c>
      <c r="AA3726">
        <v>1.77</v>
      </c>
      <c r="AB3726" t="s">
        <v>103</v>
      </c>
      <c r="AC3726" t="s">
        <v>101</v>
      </c>
      <c r="AD3726" t="s">
        <v>101</v>
      </c>
    </row>
    <row r="3727" spans="1:30">
      <c r="A3727">
        <v>44</v>
      </c>
      <c r="B3727">
        <v>44</v>
      </c>
      <c r="C3727" s="20">
        <v>0.0109606481481481</v>
      </c>
      <c r="D3727" s="20"/>
      <c r="E3727" t="s">
        <v>34</v>
      </c>
      <c r="F3727">
        <v>131</v>
      </c>
      <c r="H3727">
        <v>1.15</v>
      </c>
      <c r="I3727">
        <v>8.7</v>
      </c>
      <c r="J3727">
        <v>1.5</v>
      </c>
      <c r="L3727">
        <v>55</v>
      </c>
      <c r="M3727">
        <v>44.7</v>
      </c>
      <c r="N3727">
        <v>34.4</v>
      </c>
      <c r="U3727">
        <v>1.3</v>
      </c>
      <c r="V3727">
        <v>29.3</v>
      </c>
      <c r="W3727">
        <v>2.5</v>
      </c>
      <c r="X3727">
        <v>0</v>
      </c>
      <c r="Y3727">
        <v>0</v>
      </c>
      <c r="Z3727">
        <v>1.88</v>
      </c>
      <c r="AA3727">
        <v>1.876</v>
      </c>
      <c r="AB3727" t="s">
        <v>103</v>
      </c>
      <c r="AC3727" t="s">
        <v>101</v>
      </c>
      <c r="AD3727" t="s">
        <v>101</v>
      </c>
    </row>
    <row r="3728" spans="1:30">
      <c r="A3728">
        <v>44</v>
      </c>
      <c r="B3728">
        <v>44</v>
      </c>
      <c r="C3728" s="20">
        <v>0.0109722222222222</v>
      </c>
      <c r="D3728" s="20"/>
      <c r="E3728" t="s">
        <v>34</v>
      </c>
      <c r="F3728">
        <v>131</v>
      </c>
      <c r="H3728">
        <v>1.39</v>
      </c>
      <c r="I3728">
        <v>10.5</v>
      </c>
      <c r="J3728">
        <v>1.82</v>
      </c>
      <c r="L3728">
        <v>71</v>
      </c>
      <c r="M3728">
        <v>48</v>
      </c>
      <c r="N3728">
        <v>36.6</v>
      </c>
      <c r="U3728">
        <v>1.31</v>
      </c>
      <c r="V3728">
        <v>36.6</v>
      </c>
      <c r="W3728">
        <v>3</v>
      </c>
      <c r="X3728">
        <v>0</v>
      </c>
      <c r="Y3728">
        <v>0</v>
      </c>
      <c r="Z3728">
        <v>1.939</v>
      </c>
      <c r="AA3728">
        <v>2.055</v>
      </c>
      <c r="AB3728" t="s">
        <v>103</v>
      </c>
      <c r="AC3728" t="s">
        <v>101</v>
      </c>
      <c r="AD3728" t="s">
        <v>101</v>
      </c>
    </row>
    <row r="3729" spans="1:30">
      <c r="A3729">
        <v>44</v>
      </c>
      <c r="B3729">
        <v>44</v>
      </c>
      <c r="C3729" s="20">
        <v>0.0109953703703704</v>
      </c>
      <c r="D3729" s="20"/>
      <c r="E3729" t="s">
        <v>34</v>
      </c>
      <c r="F3729">
        <v>130</v>
      </c>
      <c r="H3729">
        <v>1.18</v>
      </c>
      <c r="I3729">
        <v>8.9</v>
      </c>
      <c r="J3729">
        <v>1.57</v>
      </c>
      <c r="L3729">
        <v>62</v>
      </c>
      <c r="M3729">
        <v>49.1</v>
      </c>
      <c r="N3729">
        <v>37</v>
      </c>
      <c r="U3729">
        <v>1.33</v>
      </c>
      <c r="V3729">
        <v>34.9</v>
      </c>
      <c r="W3729">
        <v>2.5</v>
      </c>
      <c r="X3729">
        <v>0</v>
      </c>
      <c r="Y3729">
        <v>0</v>
      </c>
      <c r="Z3729">
        <v>1.784</v>
      </c>
      <c r="AA3729">
        <v>1.867</v>
      </c>
      <c r="AB3729" t="s">
        <v>103</v>
      </c>
      <c r="AC3729" t="s">
        <v>101</v>
      </c>
      <c r="AD3729" t="s">
        <v>101</v>
      </c>
    </row>
    <row r="3730" spans="1:30">
      <c r="A3730">
        <v>44</v>
      </c>
      <c r="B3730">
        <v>44</v>
      </c>
      <c r="C3730" s="20">
        <v>0.0110069444444444</v>
      </c>
      <c r="D3730" s="20"/>
      <c r="E3730" t="s">
        <v>34</v>
      </c>
      <c r="F3730">
        <v>130</v>
      </c>
      <c r="H3730">
        <v>1.26</v>
      </c>
      <c r="I3730">
        <v>9.5</v>
      </c>
      <c r="J3730">
        <v>1.68</v>
      </c>
      <c r="L3730">
        <v>68</v>
      </c>
      <c r="M3730">
        <v>50.4</v>
      </c>
      <c r="N3730">
        <v>37.6</v>
      </c>
      <c r="U3730">
        <v>1.34</v>
      </c>
      <c r="V3730">
        <v>38.5</v>
      </c>
      <c r="W3730">
        <v>2.7</v>
      </c>
      <c r="X3730">
        <v>0</v>
      </c>
      <c r="Y3730">
        <v>0</v>
      </c>
      <c r="Z3730">
        <v>1.766</v>
      </c>
      <c r="AA3730">
        <v>1.829</v>
      </c>
      <c r="AB3730" t="s">
        <v>103</v>
      </c>
      <c r="AC3730" t="s">
        <v>101</v>
      </c>
      <c r="AD3730" t="s">
        <v>101</v>
      </c>
    </row>
    <row r="3731" spans="1:30">
      <c r="A3731">
        <v>44</v>
      </c>
      <c r="B3731">
        <v>44</v>
      </c>
      <c r="C3731" s="20">
        <v>0.0110416666666667</v>
      </c>
      <c r="D3731" s="20"/>
      <c r="E3731" t="s">
        <v>34</v>
      </c>
      <c r="F3731">
        <v>129</v>
      </c>
      <c r="H3731">
        <v>0.84</v>
      </c>
      <c r="I3731">
        <v>6.3</v>
      </c>
      <c r="J3731">
        <v>1.08</v>
      </c>
      <c r="L3731">
        <v>39</v>
      </c>
      <c r="M3731">
        <v>43.1</v>
      </c>
      <c r="N3731">
        <v>33.5</v>
      </c>
      <c r="U3731">
        <v>1.28</v>
      </c>
      <c r="V3731">
        <v>20.1</v>
      </c>
      <c r="W3731">
        <v>1.8</v>
      </c>
      <c r="X3731">
        <v>0</v>
      </c>
      <c r="Y3731">
        <v>0</v>
      </c>
      <c r="Z3731">
        <v>1.927</v>
      </c>
      <c r="AA3731">
        <v>1.326</v>
      </c>
      <c r="AB3731" t="s">
        <v>103</v>
      </c>
      <c r="AC3731" t="s">
        <v>101</v>
      </c>
      <c r="AD3731" t="s">
        <v>101</v>
      </c>
    </row>
    <row r="3732" spans="1:30">
      <c r="A3732">
        <v>44</v>
      </c>
      <c r="B3732">
        <v>44</v>
      </c>
      <c r="C3732" s="20">
        <v>0.0110648148148148</v>
      </c>
      <c r="D3732" s="20"/>
      <c r="E3732" t="s">
        <v>34</v>
      </c>
      <c r="F3732">
        <v>129</v>
      </c>
      <c r="H3732">
        <v>0.39</v>
      </c>
      <c r="I3732">
        <v>2.9</v>
      </c>
      <c r="J3732">
        <v>0.47</v>
      </c>
      <c r="L3732">
        <v>26</v>
      </c>
      <c r="M3732">
        <v>51.6</v>
      </c>
      <c r="N3732">
        <v>42.6</v>
      </c>
      <c r="U3732">
        <v>1.21</v>
      </c>
      <c r="V3732">
        <v>52.2</v>
      </c>
      <c r="W3732">
        <v>0.8</v>
      </c>
      <c r="X3732">
        <v>0</v>
      </c>
      <c r="Y3732">
        <v>0</v>
      </c>
      <c r="Z3732">
        <v>0.501</v>
      </c>
      <c r="AA3732">
        <v>0.713</v>
      </c>
      <c r="AB3732" t="s">
        <v>103</v>
      </c>
      <c r="AC3732" t="s">
        <v>101</v>
      </c>
      <c r="AD3732" t="s">
        <v>101</v>
      </c>
    </row>
    <row r="3733" spans="1:30">
      <c r="A3733">
        <v>44</v>
      </c>
      <c r="B3733">
        <v>44</v>
      </c>
      <c r="C3733" s="20">
        <v>0.0110763888888889</v>
      </c>
      <c r="D3733" s="20"/>
      <c r="E3733" t="s">
        <v>34</v>
      </c>
      <c r="F3733">
        <v>129</v>
      </c>
      <c r="H3733">
        <v>1.17</v>
      </c>
      <c r="I3733">
        <v>8.8</v>
      </c>
      <c r="J3733">
        <v>1.5</v>
      </c>
      <c r="L3733">
        <v>64</v>
      </c>
      <c r="M3733">
        <v>51.1</v>
      </c>
      <c r="N3733">
        <v>39.9</v>
      </c>
      <c r="U3733">
        <v>1.28</v>
      </c>
      <c r="V3733">
        <v>40.8</v>
      </c>
      <c r="W3733">
        <v>2.5</v>
      </c>
      <c r="X3733">
        <v>0</v>
      </c>
      <c r="Y3733">
        <v>0</v>
      </c>
      <c r="Z3733">
        <v>1.58</v>
      </c>
      <c r="AA3733">
        <v>1.985</v>
      </c>
      <c r="AB3733" t="s">
        <v>103</v>
      </c>
      <c r="AC3733" t="s">
        <v>101</v>
      </c>
      <c r="AD3733" t="s">
        <v>101</v>
      </c>
    </row>
    <row r="3734" spans="1:30">
      <c r="A3734">
        <v>44</v>
      </c>
      <c r="B3734">
        <v>44</v>
      </c>
      <c r="C3734" s="20">
        <v>0.011099537037037</v>
      </c>
      <c r="D3734" s="20"/>
      <c r="E3734" t="s">
        <v>34</v>
      </c>
      <c r="F3734">
        <v>127</v>
      </c>
      <c r="H3734">
        <v>1.15</v>
      </c>
      <c r="I3734">
        <v>8.7</v>
      </c>
      <c r="J3734">
        <v>1.52</v>
      </c>
      <c r="L3734">
        <v>65</v>
      </c>
      <c r="M3734">
        <v>52.9</v>
      </c>
      <c r="N3734">
        <v>39.9</v>
      </c>
      <c r="U3734">
        <v>1.33</v>
      </c>
      <c r="V3734">
        <v>36.8</v>
      </c>
      <c r="W3734">
        <v>2.5</v>
      </c>
      <c r="X3734">
        <v>0</v>
      </c>
      <c r="Y3734">
        <v>0</v>
      </c>
      <c r="Z3734">
        <v>1.769</v>
      </c>
      <c r="AA3734">
        <v>1.971</v>
      </c>
      <c r="AB3734" t="s">
        <v>103</v>
      </c>
      <c r="AC3734" t="s">
        <v>101</v>
      </c>
      <c r="AD3734" t="s">
        <v>101</v>
      </c>
    </row>
    <row r="3735" spans="1:30">
      <c r="A3735">
        <v>44</v>
      </c>
      <c r="B3735">
        <v>44</v>
      </c>
      <c r="C3735" s="20">
        <v>0.0111111111111111</v>
      </c>
      <c r="D3735" s="20"/>
      <c r="E3735" t="s">
        <v>34</v>
      </c>
      <c r="F3735">
        <v>127</v>
      </c>
      <c r="H3735">
        <v>1.25</v>
      </c>
      <c r="I3735">
        <v>9.5</v>
      </c>
      <c r="J3735">
        <v>1.71</v>
      </c>
      <c r="L3735">
        <v>72</v>
      </c>
      <c r="M3735">
        <v>53.4</v>
      </c>
      <c r="N3735">
        <v>39.3</v>
      </c>
      <c r="U3735">
        <v>1.36</v>
      </c>
      <c r="V3735">
        <v>39.7</v>
      </c>
      <c r="W3735">
        <v>2.7</v>
      </c>
      <c r="X3735">
        <v>0</v>
      </c>
      <c r="Y3735">
        <v>0</v>
      </c>
      <c r="Z3735">
        <v>1.806</v>
      </c>
      <c r="AA3735">
        <v>1.747</v>
      </c>
      <c r="AB3735" t="s">
        <v>103</v>
      </c>
      <c r="AC3735" t="s">
        <v>101</v>
      </c>
      <c r="AD3735" t="s">
        <v>101</v>
      </c>
    </row>
    <row r="3736" spans="1:30">
      <c r="A3736">
        <v>44</v>
      </c>
      <c r="B3736">
        <v>44</v>
      </c>
      <c r="C3736" s="20">
        <v>0.0111342592592593</v>
      </c>
      <c r="D3736" s="20"/>
      <c r="E3736" t="s">
        <v>34</v>
      </c>
      <c r="F3736">
        <v>127</v>
      </c>
      <c r="H3736">
        <v>0.93</v>
      </c>
      <c r="I3736">
        <v>7</v>
      </c>
      <c r="J3736">
        <v>1.29</v>
      </c>
      <c r="L3736">
        <v>60</v>
      </c>
      <c r="M3736">
        <v>59.5</v>
      </c>
      <c r="N3736">
        <v>42.9</v>
      </c>
      <c r="U3736">
        <v>1.39</v>
      </c>
      <c r="V3736">
        <v>40.8</v>
      </c>
      <c r="W3736">
        <v>2</v>
      </c>
      <c r="X3736">
        <v>0</v>
      </c>
      <c r="Y3736">
        <v>0</v>
      </c>
      <c r="Z3736">
        <v>1.473</v>
      </c>
      <c r="AA3736">
        <v>1.852</v>
      </c>
      <c r="AB3736" t="s">
        <v>103</v>
      </c>
      <c r="AC3736" t="s">
        <v>101</v>
      </c>
      <c r="AD3736" t="s">
        <v>101</v>
      </c>
    </row>
    <row r="3737" spans="1:30">
      <c r="A3737">
        <v>44</v>
      </c>
      <c r="B3737">
        <v>44</v>
      </c>
      <c r="C3737" s="20">
        <v>0.0111458333333333</v>
      </c>
      <c r="D3737" s="20"/>
      <c r="E3737" t="s">
        <v>34</v>
      </c>
      <c r="F3737">
        <v>127</v>
      </c>
      <c r="H3737">
        <v>0.93</v>
      </c>
      <c r="I3737">
        <v>7</v>
      </c>
      <c r="J3737">
        <v>1.32</v>
      </c>
      <c r="L3737">
        <v>63</v>
      </c>
      <c r="M3737">
        <v>61.3</v>
      </c>
      <c r="N3737">
        <v>43.3</v>
      </c>
      <c r="U3737">
        <v>1.42</v>
      </c>
      <c r="V3737">
        <v>47.2</v>
      </c>
      <c r="W3737">
        <v>2</v>
      </c>
      <c r="X3737">
        <v>0</v>
      </c>
      <c r="Y3737">
        <v>0</v>
      </c>
      <c r="Z3737">
        <v>1.331</v>
      </c>
      <c r="AA3737">
        <v>1.339</v>
      </c>
      <c r="AB3737" t="s">
        <v>103</v>
      </c>
      <c r="AC3737" t="s">
        <v>101</v>
      </c>
      <c r="AD3737" t="s">
        <v>101</v>
      </c>
    </row>
    <row r="3738" spans="1:30">
      <c r="A3738">
        <v>44</v>
      </c>
      <c r="B3738">
        <v>44</v>
      </c>
      <c r="C3738" s="20">
        <v>0.0111574074074074</v>
      </c>
      <c r="D3738" s="20"/>
      <c r="E3738" t="s">
        <v>34</v>
      </c>
      <c r="F3738">
        <v>127</v>
      </c>
      <c r="H3738">
        <v>1.05</v>
      </c>
      <c r="I3738">
        <v>7.9</v>
      </c>
      <c r="J3738">
        <v>1.51</v>
      </c>
      <c r="L3738">
        <v>68</v>
      </c>
      <c r="M3738">
        <v>60.1</v>
      </c>
      <c r="N3738">
        <v>41.9</v>
      </c>
      <c r="U3738">
        <v>1.43</v>
      </c>
      <c r="V3738">
        <v>42.9</v>
      </c>
      <c r="W3738">
        <v>2.3</v>
      </c>
      <c r="X3738">
        <v>0</v>
      </c>
      <c r="Y3738">
        <v>0</v>
      </c>
      <c r="Z3738">
        <v>1.593</v>
      </c>
      <c r="AA3738">
        <v>1.615</v>
      </c>
      <c r="AB3738" t="s">
        <v>103</v>
      </c>
      <c r="AC3738" t="s">
        <v>101</v>
      </c>
      <c r="AD3738" t="s">
        <v>101</v>
      </c>
    </row>
    <row r="3739" spans="1:30">
      <c r="A3739">
        <v>44</v>
      </c>
      <c r="B3739">
        <v>44</v>
      </c>
      <c r="C3739" s="20">
        <v>0.0111805555555556</v>
      </c>
      <c r="D3739" s="20"/>
      <c r="E3739" t="s">
        <v>34</v>
      </c>
      <c r="F3739">
        <v>127</v>
      </c>
      <c r="H3739">
        <v>0.94</v>
      </c>
      <c r="I3739">
        <v>7.1</v>
      </c>
      <c r="J3739">
        <v>1.37</v>
      </c>
      <c r="L3739">
        <v>60</v>
      </c>
      <c r="M3739">
        <v>58.8</v>
      </c>
      <c r="N3739">
        <v>40.6</v>
      </c>
      <c r="U3739">
        <v>1.45</v>
      </c>
      <c r="V3739">
        <v>40.3</v>
      </c>
      <c r="W3739">
        <v>2</v>
      </c>
      <c r="X3739">
        <v>0</v>
      </c>
      <c r="Y3739">
        <v>0</v>
      </c>
      <c r="Z3739">
        <v>1.497</v>
      </c>
      <c r="AA3739">
        <v>1.409</v>
      </c>
      <c r="AB3739" t="s">
        <v>103</v>
      </c>
      <c r="AC3739" t="s">
        <v>101</v>
      </c>
      <c r="AD3739" t="s">
        <v>101</v>
      </c>
    </row>
    <row r="3740" spans="1:30">
      <c r="A3740">
        <v>44</v>
      </c>
      <c r="B3740">
        <v>44</v>
      </c>
      <c r="C3740" s="20">
        <v>0.0111921296296296</v>
      </c>
      <c r="D3740" s="20"/>
      <c r="E3740" t="s">
        <v>34</v>
      </c>
      <c r="F3740">
        <v>127</v>
      </c>
      <c r="H3740">
        <v>0.89</v>
      </c>
      <c r="I3740">
        <v>6.7</v>
      </c>
      <c r="J3740">
        <v>1.3</v>
      </c>
      <c r="L3740">
        <v>61</v>
      </c>
      <c r="M3740">
        <v>63.1</v>
      </c>
      <c r="N3740">
        <v>43.2</v>
      </c>
      <c r="U3740">
        <v>1.46</v>
      </c>
      <c r="V3740">
        <v>42.9</v>
      </c>
      <c r="W3740">
        <v>1.9</v>
      </c>
      <c r="X3740">
        <v>0</v>
      </c>
      <c r="Y3740">
        <v>0</v>
      </c>
      <c r="Z3740">
        <v>1.425</v>
      </c>
      <c r="AA3740">
        <v>1.541</v>
      </c>
      <c r="AB3740" t="s">
        <v>103</v>
      </c>
      <c r="AC3740" t="s">
        <v>101</v>
      </c>
      <c r="AD3740" t="s">
        <v>101</v>
      </c>
    </row>
    <row r="3741" spans="1:30">
      <c r="A3741">
        <v>44</v>
      </c>
      <c r="B3741">
        <v>44</v>
      </c>
      <c r="C3741" s="20">
        <v>0.0112152777777778</v>
      </c>
      <c r="D3741" s="20"/>
      <c r="E3741" t="s">
        <v>34</v>
      </c>
      <c r="F3741">
        <v>127</v>
      </c>
      <c r="H3741">
        <v>0.85</v>
      </c>
      <c r="I3741">
        <v>6.4</v>
      </c>
      <c r="J3741">
        <v>1.25</v>
      </c>
      <c r="L3741">
        <v>56</v>
      </c>
      <c r="M3741">
        <v>61.2</v>
      </c>
      <c r="N3741">
        <v>41.4</v>
      </c>
      <c r="U3741">
        <v>1.48</v>
      </c>
      <c r="V3741">
        <v>34.9</v>
      </c>
      <c r="W3741">
        <v>1.8</v>
      </c>
      <c r="X3741">
        <v>0</v>
      </c>
      <c r="Y3741">
        <v>0</v>
      </c>
      <c r="Z3741">
        <v>1.605</v>
      </c>
      <c r="AA3741">
        <v>1.553</v>
      </c>
      <c r="AB3741" t="s">
        <v>103</v>
      </c>
      <c r="AC3741" t="s">
        <v>101</v>
      </c>
      <c r="AD3741" t="s">
        <v>101</v>
      </c>
    </row>
    <row r="3742" spans="1:30">
      <c r="A3742">
        <v>44</v>
      </c>
      <c r="B3742">
        <v>44</v>
      </c>
      <c r="C3742" s="20">
        <v>0.0112268518518519</v>
      </c>
      <c r="D3742" s="20"/>
      <c r="E3742" t="s">
        <v>34</v>
      </c>
      <c r="F3742">
        <v>127</v>
      </c>
      <c r="H3742">
        <v>0.89</v>
      </c>
      <c r="I3742">
        <v>6.7</v>
      </c>
      <c r="J3742">
        <v>1.31</v>
      </c>
      <c r="L3742">
        <v>60</v>
      </c>
      <c r="M3742">
        <v>61.4</v>
      </c>
      <c r="N3742">
        <v>41.4</v>
      </c>
      <c r="U3742">
        <v>1.48</v>
      </c>
      <c r="V3742">
        <v>42.9</v>
      </c>
      <c r="W3742">
        <v>1.9</v>
      </c>
      <c r="X3742">
        <v>0</v>
      </c>
      <c r="Y3742">
        <v>0</v>
      </c>
      <c r="Z3742">
        <v>1.39</v>
      </c>
      <c r="AA3742">
        <v>1.538</v>
      </c>
      <c r="AB3742" t="s">
        <v>103</v>
      </c>
      <c r="AC3742" t="s">
        <v>101</v>
      </c>
      <c r="AD3742" t="s">
        <v>101</v>
      </c>
    </row>
    <row r="3743" spans="1:30">
      <c r="A3743">
        <v>44</v>
      </c>
      <c r="B3743">
        <v>44</v>
      </c>
      <c r="C3743" s="20">
        <v>0.01125</v>
      </c>
      <c r="D3743" s="20"/>
      <c r="E3743" t="s">
        <v>34</v>
      </c>
      <c r="F3743">
        <v>127</v>
      </c>
      <c r="H3743">
        <v>0.97</v>
      </c>
      <c r="I3743">
        <v>7.3</v>
      </c>
      <c r="J3743">
        <v>1.46</v>
      </c>
      <c r="L3743">
        <v>66</v>
      </c>
      <c r="M3743">
        <v>62.6</v>
      </c>
      <c r="N3743">
        <v>41.8</v>
      </c>
      <c r="U3743">
        <v>1.5</v>
      </c>
      <c r="V3743">
        <v>39.5</v>
      </c>
      <c r="W3743">
        <v>2.1</v>
      </c>
      <c r="X3743">
        <v>0</v>
      </c>
      <c r="Y3743">
        <v>0</v>
      </c>
      <c r="Z3743">
        <v>1.665</v>
      </c>
      <c r="AA3743">
        <v>1.685</v>
      </c>
      <c r="AB3743" t="s">
        <v>103</v>
      </c>
      <c r="AC3743" t="s">
        <v>101</v>
      </c>
      <c r="AD3743" t="s">
        <v>101</v>
      </c>
    </row>
    <row r="3744" spans="1:30">
      <c r="A3744">
        <v>44</v>
      </c>
      <c r="B3744">
        <v>44</v>
      </c>
      <c r="C3744" s="20">
        <v>0.0112731481481481</v>
      </c>
      <c r="D3744" s="20"/>
      <c r="E3744" t="s">
        <v>34</v>
      </c>
      <c r="F3744">
        <v>127</v>
      </c>
      <c r="H3744">
        <v>0.94</v>
      </c>
      <c r="I3744">
        <v>7.1</v>
      </c>
      <c r="J3744">
        <v>1.39</v>
      </c>
      <c r="L3744">
        <v>61</v>
      </c>
      <c r="M3744">
        <v>60.4</v>
      </c>
      <c r="N3744">
        <v>40.8</v>
      </c>
      <c r="U3744">
        <v>1.48</v>
      </c>
      <c r="V3744">
        <v>33.7</v>
      </c>
      <c r="W3744">
        <v>2</v>
      </c>
      <c r="X3744">
        <v>0</v>
      </c>
      <c r="Y3744">
        <v>0</v>
      </c>
      <c r="Z3744">
        <v>1.798</v>
      </c>
      <c r="AA3744">
        <v>1.69</v>
      </c>
      <c r="AB3744" t="s">
        <v>103</v>
      </c>
      <c r="AC3744" t="s">
        <v>101</v>
      </c>
      <c r="AD3744" t="s">
        <v>101</v>
      </c>
    </row>
    <row r="3745" spans="1:30">
      <c r="A3745">
        <v>44</v>
      </c>
      <c r="B3745">
        <v>44</v>
      </c>
      <c r="C3745" s="20">
        <v>0.0112847222222222</v>
      </c>
      <c r="D3745" s="20"/>
      <c r="E3745" t="s">
        <v>34</v>
      </c>
      <c r="F3745">
        <v>126</v>
      </c>
      <c r="H3745">
        <v>0.85</v>
      </c>
      <c r="I3745">
        <v>6.4</v>
      </c>
      <c r="J3745">
        <v>1.3</v>
      </c>
      <c r="L3745">
        <v>60</v>
      </c>
      <c r="M3745">
        <v>65.9</v>
      </c>
      <c r="N3745">
        <v>43.3</v>
      </c>
      <c r="U3745">
        <v>1.52</v>
      </c>
      <c r="V3745">
        <v>36.1</v>
      </c>
      <c r="W3745">
        <v>1.8</v>
      </c>
      <c r="X3745">
        <v>0</v>
      </c>
      <c r="Y3745">
        <v>0</v>
      </c>
      <c r="Z3745">
        <v>1.673</v>
      </c>
      <c r="AA3745">
        <v>2.002</v>
      </c>
      <c r="AB3745" t="s">
        <v>103</v>
      </c>
      <c r="AC3745" t="s">
        <v>101</v>
      </c>
      <c r="AD3745" t="s">
        <v>101</v>
      </c>
    </row>
    <row r="3746" spans="1:30">
      <c r="A3746">
        <v>44</v>
      </c>
      <c r="B3746">
        <v>44</v>
      </c>
      <c r="C3746" s="20">
        <v>0.0113078703703704</v>
      </c>
      <c r="D3746" s="20"/>
      <c r="E3746" t="s">
        <v>34</v>
      </c>
      <c r="F3746">
        <v>126</v>
      </c>
      <c r="H3746">
        <v>0.73</v>
      </c>
      <c r="I3746">
        <v>5.5</v>
      </c>
      <c r="J3746">
        <v>1.12</v>
      </c>
      <c r="L3746">
        <v>52</v>
      </c>
      <c r="M3746">
        <v>66</v>
      </c>
      <c r="N3746">
        <v>43.1</v>
      </c>
      <c r="U3746">
        <v>1.53</v>
      </c>
      <c r="V3746">
        <v>34.9</v>
      </c>
      <c r="W3746">
        <v>1.6</v>
      </c>
      <c r="X3746">
        <v>0</v>
      </c>
      <c r="Y3746">
        <v>0</v>
      </c>
      <c r="Z3746">
        <v>1.501</v>
      </c>
      <c r="AA3746">
        <v>1.68</v>
      </c>
      <c r="AB3746" t="s">
        <v>103</v>
      </c>
      <c r="AC3746" t="s">
        <v>101</v>
      </c>
      <c r="AD3746" t="s">
        <v>101</v>
      </c>
    </row>
    <row r="3747" spans="1:30">
      <c r="A3747">
        <v>44</v>
      </c>
      <c r="B3747">
        <v>44</v>
      </c>
      <c r="C3747" s="20">
        <v>0.0113310185185185</v>
      </c>
      <c r="D3747" s="20"/>
      <c r="E3747" t="s">
        <v>34</v>
      </c>
      <c r="F3747">
        <v>126</v>
      </c>
      <c r="H3747">
        <v>0.89</v>
      </c>
      <c r="I3747">
        <v>6.7</v>
      </c>
      <c r="J3747">
        <v>1.33</v>
      </c>
      <c r="L3747">
        <v>58</v>
      </c>
      <c r="M3747">
        <v>60.1</v>
      </c>
      <c r="N3747">
        <v>40</v>
      </c>
      <c r="U3747">
        <v>1.5</v>
      </c>
      <c r="V3747">
        <v>34.9</v>
      </c>
      <c r="W3747">
        <v>1.9</v>
      </c>
      <c r="X3747">
        <v>0</v>
      </c>
      <c r="Y3747">
        <v>0</v>
      </c>
      <c r="Z3747">
        <v>1.649</v>
      </c>
      <c r="AA3747">
        <v>1.601</v>
      </c>
      <c r="AB3747" t="s">
        <v>103</v>
      </c>
      <c r="AC3747" t="s">
        <v>101</v>
      </c>
      <c r="AD3747" t="s">
        <v>101</v>
      </c>
    </row>
    <row r="3748" spans="1:30">
      <c r="A3748">
        <v>44</v>
      </c>
      <c r="B3748">
        <v>44</v>
      </c>
      <c r="C3748" s="20">
        <v>0.0113541666666667</v>
      </c>
      <c r="D3748" s="20"/>
      <c r="E3748" t="s">
        <v>34</v>
      </c>
      <c r="F3748">
        <v>125</v>
      </c>
      <c r="H3748">
        <v>0.88</v>
      </c>
      <c r="I3748">
        <v>6.7</v>
      </c>
      <c r="J3748">
        <v>1.33</v>
      </c>
      <c r="L3748">
        <v>57</v>
      </c>
      <c r="M3748">
        <v>59.7</v>
      </c>
      <c r="N3748">
        <v>39.6</v>
      </c>
      <c r="U3748">
        <v>1.51</v>
      </c>
      <c r="V3748">
        <v>34.3</v>
      </c>
      <c r="W3748">
        <v>1.9</v>
      </c>
      <c r="X3748">
        <v>0</v>
      </c>
      <c r="Y3748">
        <v>0</v>
      </c>
      <c r="Z3748">
        <v>1.66</v>
      </c>
      <c r="AA3748">
        <v>1.67</v>
      </c>
      <c r="AB3748" t="s">
        <v>103</v>
      </c>
      <c r="AC3748" t="s">
        <v>101</v>
      </c>
      <c r="AD3748" t="s">
        <v>101</v>
      </c>
    </row>
    <row r="3749" spans="1:30">
      <c r="A3749">
        <v>44</v>
      </c>
      <c r="B3749">
        <v>44</v>
      </c>
      <c r="C3749" s="20">
        <v>0.0113773148148148</v>
      </c>
      <c r="D3749" s="20"/>
      <c r="E3749" t="s">
        <v>34</v>
      </c>
      <c r="F3749">
        <v>125</v>
      </c>
      <c r="H3749">
        <v>0.9</v>
      </c>
      <c r="I3749">
        <v>6.8</v>
      </c>
      <c r="J3749">
        <v>1.35</v>
      </c>
      <c r="L3749">
        <v>54</v>
      </c>
      <c r="M3749">
        <v>56.2</v>
      </c>
      <c r="N3749">
        <v>37.3</v>
      </c>
      <c r="U3749">
        <v>1.51</v>
      </c>
      <c r="V3749">
        <v>28.6</v>
      </c>
      <c r="W3749">
        <v>1.9</v>
      </c>
      <c r="X3749">
        <v>0</v>
      </c>
      <c r="Y3749">
        <v>0</v>
      </c>
      <c r="Z3749">
        <v>1.887</v>
      </c>
      <c r="AA3749">
        <v>1.811</v>
      </c>
      <c r="AB3749" t="s">
        <v>103</v>
      </c>
      <c r="AC3749" t="s">
        <v>101</v>
      </c>
      <c r="AD3749" t="s">
        <v>101</v>
      </c>
    </row>
    <row r="3750" spans="1:30">
      <c r="A3750">
        <v>44</v>
      </c>
      <c r="B3750">
        <v>44</v>
      </c>
      <c r="C3750" s="20">
        <v>0.011400462962963</v>
      </c>
      <c r="D3750" s="20"/>
      <c r="E3750" t="s">
        <v>34</v>
      </c>
      <c r="F3750">
        <v>123</v>
      </c>
      <c r="H3750">
        <v>0.83</v>
      </c>
      <c r="I3750">
        <v>6.3</v>
      </c>
      <c r="J3750">
        <v>1.25</v>
      </c>
      <c r="L3750">
        <v>49</v>
      </c>
      <c r="M3750">
        <v>55.4</v>
      </c>
      <c r="N3750">
        <v>36.8</v>
      </c>
      <c r="U3750">
        <v>1.5</v>
      </c>
      <c r="V3750">
        <v>23.4</v>
      </c>
      <c r="W3750">
        <v>1.8</v>
      </c>
      <c r="X3750">
        <v>0</v>
      </c>
      <c r="Y3750">
        <v>0</v>
      </c>
      <c r="Z3750">
        <v>2.088</v>
      </c>
      <c r="AA3750">
        <v>2.157</v>
      </c>
      <c r="AB3750" t="s">
        <v>103</v>
      </c>
      <c r="AC3750" t="s">
        <v>101</v>
      </c>
      <c r="AD3750" t="s">
        <v>101</v>
      </c>
    </row>
    <row r="3751" spans="1:30">
      <c r="A3751">
        <v>44</v>
      </c>
      <c r="B3751">
        <v>44</v>
      </c>
      <c r="C3751" s="20">
        <v>0.0114236111111111</v>
      </c>
      <c r="D3751" s="20"/>
      <c r="E3751" t="s">
        <v>34</v>
      </c>
      <c r="F3751">
        <v>123</v>
      </c>
      <c r="H3751">
        <v>0.9</v>
      </c>
      <c r="I3751">
        <v>6.8</v>
      </c>
      <c r="J3751">
        <v>1.36</v>
      </c>
      <c r="L3751">
        <v>56</v>
      </c>
      <c r="M3751">
        <v>58.3</v>
      </c>
      <c r="N3751">
        <v>38.7</v>
      </c>
      <c r="U3751">
        <v>1.51</v>
      </c>
      <c r="V3751">
        <v>30.2</v>
      </c>
      <c r="W3751">
        <v>1.9</v>
      </c>
      <c r="X3751">
        <v>0</v>
      </c>
      <c r="Y3751">
        <v>0</v>
      </c>
      <c r="Z3751">
        <v>1.869</v>
      </c>
      <c r="AA3751">
        <v>2.021</v>
      </c>
      <c r="AB3751" t="s">
        <v>103</v>
      </c>
      <c r="AC3751" t="s">
        <v>101</v>
      </c>
      <c r="AD3751" t="s">
        <v>101</v>
      </c>
    </row>
    <row r="3752" spans="1:30">
      <c r="A3752">
        <v>44</v>
      </c>
      <c r="B3752">
        <v>44</v>
      </c>
      <c r="C3752" s="20">
        <v>0.0114467592592593</v>
      </c>
      <c r="D3752" s="20"/>
      <c r="E3752" t="s">
        <v>34</v>
      </c>
      <c r="F3752">
        <v>122</v>
      </c>
      <c r="H3752">
        <v>0.87</v>
      </c>
      <c r="I3752">
        <v>6.5</v>
      </c>
      <c r="J3752">
        <v>1.31</v>
      </c>
      <c r="L3752">
        <v>51</v>
      </c>
      <c r="M3752">
        <v>55.7</v>
      </c>
      <c r="N3752">
        <v>36.8</v>
      </c>
      <c r="U3752">
        <v>1.51</v>
      </c>
      <c r="V3752">
        <v>26.3</v>
      </c>
      <c r="W3752">
        <v>1.9</v>
      </c>
      <c r="X3752">
        <v>0</v>
      </c>
      <c r="Y3752">
        <v>0</v>
      </c>
      <c r="Z3752">
        <v>1.954</v>
      </c>
      <c r="AA3752">
        <v>2.045</v>
      </c>
      <c r="AB3752" t="s">
        <v>103</v>
      </c>
      <c r="AC3752" t="s">
        <v>101</v>
      </c>
      <c r="AD3752" t="s">
        <v>101</v>
      </c>
    </row>
    <row r="3753" spans="1:30">
      <c r="A3753">
        <v>44</v>
      </c>
      <c r="B3753">
        <v>44</v>
      </c>
      <c r="C3753" s="20">
        <v>0.0114814814814815</v>
      </c>
      <c r="D3753" s="20"/>
      <c r="E3753" t="s">
        <v>34</v>
      </c>
      <c r="F3753">
        <v>122</v>
      </c>
      <c r="H3753">
        <v>0.89</v>
      </c>
      <c r="I3753">
        <v>6.7</v>
      </c>
      <c r="J3753">
        <v>1.33</v>
      </c>
      <c r="L3753">
        <v>54</v>
      </c>
      <c r="M3753">
        <v>57.6</v>
      </c>
      <c r="N3753">
        <v>38.4</v>
      </c>
      <c r="U3753">
        <v>1.5</v>
      </c>
      <c r="V3753">
        <v>28.8</v>
      </c>
      <c r="W3753">
        <v>1.9</v>
      </c>
      <c r="X3753">
        <v>0</v>
      </c>
      <c r="Y3753">
        <v>0</v>
      </c>
      <c r="Z3753">
        <v>1.886</v>
      </c>
      <c r="AA3753">
        <v>2.008</v>
      </c>
      <c r="AB3753" t="s">
        <v>103</v>
      </c>
      <c r="AC3753" t="s">
        <v>101</v>
      </c>
      <c r="AD3753" t="s">
        <v>101</v>
      </c>
    </row>
    <row r="3754" spans="1:30">
      <c r="A3754">
        <v>44</v>
      </c>
      <c r="B3754">
        <v>44</v>
      </c>
      <c r="C3754" s="20">
        <v>0.0114930555555556</v>
      </c>
      <c r="D3754" s="20"/>
      <c r="E3754" t="s">
        <v>34</v>
      </c>
      <c r="F3754">
        <v>122</v>
      </c>
      <c r="H3754">
        <v>0.86</v>
      </c>
      <c r="I3754">
        <v>6.5</v>
      </c>
      <c r="J3754">
        <v>1.28</v>
      </c>
      <c r="L3754">
        <v>53</v>
      </c>
      <c r="M3754">
        <v>57.6</v>
      </c>
      <c r="N3754">
        <v>38.8</v>
      </c>
      <c r="U3754">
        <v>1.49</v>
      </c>
      <c r="V3754">
        <v>31.6</v>
      </c>
      <c r="W3754">
        <v>1.9</v>
      </c>
      <c r="X3754">
        <v>0</v>
      </c>
      <c r="Y3754">
        <v>0</v>
      </c>
      <c r="Z3754">
        <v>1.691</v>
      </c>
      <c r="AA3754">
        <v>1.716</v>
      </c>
      <c r="AB3754" t="s">
        <v>103</v>
      </c>
      <c r="AC3754" t="s">
        <v>101</v>
      </c>
      <c r="AD3754" t="s">
        <v>101</v>
      </c>
    </row>
    <row r="3755" spans="1:30">
      <c r="A3755">
        <v>44</v>
      </c>
      <c r="B3755">
        <v>44</v>
      </c>
      <c r="C3755" s="20">
        <v>0.0115277777777778</v>
      </c>
      <c r="D3755" s="20"/>
      <c r="E3755" t="s">
        <v>34</v>
      </c>
      <c r="F3755">
        <v>121</v>
      </c>
      <c r="H3755">
        <v>0.85</v>
      </c>
      <c r="I3755">
        <v>6.4</v>
      </c>
      <c r="J3755">
        <v>1.28</v>
      </c>
      <c r="L3755">
        <v>52</v>
      </c>
      <c r="M3755">
        <v>57.9</v>
      </c>
      <c r="N3755">
        <v>38.3</v>
      </c>
      <c r="U3755">
        <v>1.51</v>
      </c>
      <c r="V3755">
        <v>25.5</v>
      </c>
      <c r="W3755">
        <v>1.8</v>
      </c>
      <c r="X3755">
        <v>0</v>
      </c>
      <c r="Y3755">
        <v>0</v>
      </c>
      <c r="Z3755">
        <v>2.041</v>
      </c>
      <c r="AA3755">
        <v>2.152</v>
      </c>
      <c r="AB3755" t="s">
        <v>103</v>
      </c>
      <c r="AC3755" t="s">
        <v>101</v>
      </c>
      <c r="AD3755" t="s">
        <v>101</v>
      </c>
    </row>
    <row r="3756" spans="1:30">
      <c r="A3756">
        <v>44</v>
      </c>
      <c r="B3756">
        <v>44</v>
      </c>
      <c r="C3756" s="20">
        <v>0.0115509259259259</v>
      </c>
      <c r="D3756" s="20"/>
      <c r="E3756" t="s">
        <v>34</v>
      </c>
      <c r="F3756">
        <v>121</v>
      </c>
      <c r="H3756">
        <v>0.76</v>
      </c>
      <c r="I3756">
        <v>5.7</v>
      </c>
      <c r="J3756">
        <v>1.16</v>
      </c>
      <c r="L3756">
        <v>50</v>
      </c>
      <c r="M3756">
        <v>61.4</v>
      </c>
      <c r="N3756">
        <v>40.1</v>
      </c>
      <c r="U3756">
        <v>1.53</v>
      </c>
      <c r="V3756">
        <v>28.2</v>
      </c>
      <c r="W3756">
        <v>1.6</v>
      </c>
      <c r="X3756">
        <v>0</v>
      </c>
      <c r="Y3756">
        <v>0</v>
      </c>
      <c r="Z3756">
        <v>1.771</v>
      </c>
      <c r="AA3756">
        <v>1.995</v>
      </c>
      <c r="AB3756" t="s">
        <v>103</v>
      </c>
      <c r="AC3756" t="s">
        <v>101</v>
      </c>
      <c r="AD3756" t="s">
        <v>101</v>
      </c>
    </row>
    <row r="3757" spans="1:30">
      <c r="A3757">
        <v>44</v>
      </c>
      <c r="B3757">
        <v>44</v>
      </c>
      <c r="C3757" s="20">
        <v>0.0115856481481481</v>
      </c>
      <c r="D3757" s="20"/>
      <c r="E3757" t="s">
        <v>34</v>
      </c>
      <c r="F3757">
        <v>120</v>
      </c>
      <c r="H3757">
        <v>0.71</v>
      </c>
      <c r="I3757">
        <v>5.4</v>
      </c>
      <c r="J3757">
        <v>1.07</v>
      </c>
      <c r="L3757">
        <v>40</v>
      </c>
      <c r="M3757">
        <v>52.6</v>
      </c>
      <c r="N3757">
        <v>34.9</v>
      </c>
      <c r="U3757">
        <v>1.51</v>
      </c>
      <c r="V3757">
        <v>19</v>
      </c>
      <c r="W3757">
        <v>1.5</v>
      </c>
      <c r="X3757">
        <v>0</v>
      </c>
      <c r="Y3757">
        <v>0</v>
      </c>
      <c r="Z3757">
        <v>2.091</v>
      </c>
      <c r="AA3757">
        <v>2.031</v>
      </c>
      <c r="AB3757" t="s">
        <v>103</v>
      </c>
      <c r="AC3757" t="s">
        <v>101</v>
      </c>
      <c r="AD3757" t="s">
        <v>101</v>
      </c>
    </row>
    <row r="3758" spans="1:30">
      <c r="A3758">
        <v>44</v>
      </c>
      <c r="B3758">
        <v>44</v>
      </c>
      <c r="C3758" s="20">
        <v>0.0116203703703704</v>
      </c>
      <c r="D3758" s="20"/>
      <c r="E3758" t="s">
        <v>34</v>
      </c>
      <c r="F3758">
        <v>120</v>
      </c>
      <c r="H3758">
        <v>0.71</v>
      </c>
      <c r="I3758">
        <v>5.3</v>
      </c>
      <c r="J3758">
        <v>1.04</v>
      </c>
      <c r="L3758">
        <v>39</v>
      </c>
      <c r="M3758">
        <v>51.3</v>
      </c>
      <c r="N3758">
        <v>34.7</v>
      </c>
      <c r="U3758">
        <v>1.48</v>
      </c>
      <c r="V3758">
        <v>20.3</v>
      </c>
      <c r="W3758">
        <v>1.5</v>
      </c>
      <c r="X3758">
        <v>0</v>
      </c>
      <c r="Y3758">
        <v>0</v>
      </c>
      <c r="Z3758">
        <v>1.901</v>
      </c>
      <c r="AA3758">
        <v>2.099</v>
      </c>
      <c r="AB3758" t="s">
        <v>103</v>
      </c>
      <c r="AC3758" t="s">
        <v>101</v>
      </c>
      <c r="AD3758" t="s">
        <v>101</v>
      </c>
    </row>
    <row r="3759" spans="1:30">
      <c r="A3759">
        <v>44</v>
      </c>
      <c r="B3759">
        <v>44</v>
      </c>
      <c r="C3759" s="20">
        <v>0.0116435185185185</v>
      </c>
      <c r="D3759" s="20"/>
      <c r="E3759" t="s">
        <v>34</v>
      </c>
      <c r="F3759">
        <v>120</v>
      </c>
      <c r="H3759">
        <v>0.81</v>
      </c>
      <c r="I3759">
        <v>6.1</v>
      </c>
      <c r="J3759">
        <v>1.19</v>
      </c>
      <c r="L3759">
        <v>46</v>
      </c>
      <c r="M3759">
        <v>52.7</v>
      </c>
      <c r="N3759">
        <v>36.1</v>
      </c>
      <c r="U3759">
        <v>1.46</v>
      </c>
      <c r="V3759">
        <v>24.4</v>
      </c>
      <c r="W3759">
        <v>1.8</v>
      </c>
      <c r="X3759">
        <v>0</v>
      </c>
      <c r="Y3759">
        <v>0</v>
      </c>
      <c r="Z3759">
        <v>1.876</v>
      </c>
      <c r="AA3759">
        <v>1.912</v>
      </c>
      <c r="AB3759" t="s">
        <v>103</v>
      </c>
      <c r="AC3759" t="s">
        <v>101</v>
      </c>
      <c r="AD3759" t="s">
        <v>101</v>
      </c>
    </row>
    <row r="3760" spans="1:30">
      <c r="A3760">
        <v>44</v>
      </c>
      <c r="B3760">
        <v>44</v>
      </c>
      <c r="C3760" s="20">
        <v>0.0116898148148148</v>
      </c>
      <c r="D3760" s="20"/>
      <c r="E3760" t="s">
        <v>34</v>
      </c>
      <c r="F3760">
        <v>117</v>
      </c>
      <c r="H3760">
        <v>0.72</v>
      </c>
      <c r="I3760">
        <v>5.5</v>
      </c>
      <c r="J3760">
        <v>1.01</v>
      </c>
      <c r="L3760">
        <v>36</v>
      </c>
      <c r="M3760">
        <v>46.4</v>
      </c>
      <c r="N3760">
        <v>33.1</v>
      </c>
      <c r="U3760">
        <v>1.4</v>
      </c>
      <c r="V3760">
        <v>18.9</v>
      </c>
      <c r="W3760">
        <v>1.6</v>
      </c>
      <c r="X3760">
        <v>0</v>
      </c>
      <c r="Y3760">
        <v>0</v>
      </c>
      <c r="Z3760">
        <v>1.898</v>
      </c>
      <c r="AA3760">
        <v>1.628</v>
      </c>
      <c r="AB3760" t="s">
        <v>103</v>
      </c>
      <c r="AC3760" t="s">
        <v>101</v>
      </c>
      <c r="AD3760" t="s">
        <v>101</v>
      </c>
    </row>
    <row r="3761" spans="1:30">
      <c r="A3761">
        <v>44</v>
      </c>
      <c r="B3761">
        <v>44</v>
      </c>
      <c r="C3761" s="20">
        <v>0.011712962962963</v>
      </c>
      <c r="D3761" s="20"/>
      <c r="E3761" t="s">
        <v>34</v>
      </c>
      <c r="F3761">
        <v>117</v>
      </c>
      <c r="H3761">
        <v>0.85</v>
      </c>
      <c r="I3761">
        <v>6.4</v>
      </c>
      <c r="J3761">
        <v>1.21</v>
      </c>
      <c r="L3761">
        <v>47</v>
      </c>
      <c r="M3761">
        <v>52.1</v>
      </c>
      <c r="N3761">
        <v>36.7</v>
      </c>
      <c r="U3761">
        <v>1.42</v>
      </c>
      <c r="V3761">
        <v>24.6</v>
      </c>
      <c r="W3761">
        <v>1.8</v>
      </c>
      <c r="X3761">
        <v>0</v>
      </c>
      <c r="Y3761">
        <v>0</v>
      </c>
      <c r="Z3761">
        <v>1.931</v>
      </c>
      <c r="AA3761">
        <v>2.118</v>
      </c>
      <c r="AB3761" t="s">
        <v>103</v>
      </c>
      <c r="AC3761" t="s">
        <v>101</v>
      </c>
      <c r="AD3761" t="s">
        <v>101</v>
      </c>
    </row>
    <row r="3762" spans="1:30">
      <c r="A3762">
        <v>44</v>
      </c>
      <c r="B3762">
        <v>44</v>
      </c>
      <c r="C3762" s="20">
        <v>0.0117361111111111</v>
      </c>
      <c r="D3762" s="20"/>
      <c r="E3762" t="s">
        <v>34</v>
      </c>
      <c r="F3762">
        <v>117</v>
      </c>
      <c r="H3762">
        <v>0.84</v>
      </c>
      <c r="I3762">
        <v>6.3</v>
      </c>
      <c r="J3762">
        <v>1.19</v>
      </c>
      <c r="L3762">
        <v>50</v>
      </c>
      <c r="M3762">
        <v>56</v>
      </c>
      <c r="N3762">
        <v>39.2</v>
      </c>
      <c r="U3762">
        <v>1.43</v>
      </c>
      <c r="V3762">
        <v>27.8</v>
      </c>
      <c r="W3762">
        <v>1.8</v>
      </c>
      <c r="X3762">
        <v>0</v>
      </c>
      <c r="Y3762">
        <v>0</v>
      </c>
      <c r="Z3762">
        <v>1.804</v>
      </c>
      <c r="AA3762">
        <v>1.865</v>
      </c>
      <c r="AB3762" t="s">
        <v>103</v>
      </c>
      <c r="AC3762" t="s">
        <v>101</v>
      </c>
      <c r="AD3762" t="s">
        <v>101</v>
      </c>
    </row>
    <row r="3763" spans="1:30">
      <c r="A3763">
        <v>44</v>
      </c>
      <c r="B3763">
        <v>44</v>
      </c>
      <c r="C3763" s="20">
        <v>0.0117708333333333</v>
      </c>
      <c r="D3763" s="20"/>
      <c r="E3763" t="s">
        <v>34</v>
      </c>
      <c r="F3763">
        <v>117</v>
      </c>
      <c r="H3763">
        <v>0.82</v>
      </c>
      <c r="I3763">
        <v>6.2</v>
      </c>
      <c r="J3763">
        <v>1.18</v>
      </c>
      <c r="L3763">
        <v>48</v>
      </c>
      <c r="M3763">
        <v>55.1</v>
      </c>
      <c r="N3763">
        <v>38.4</v>
      </c>
      <c r="U3763">
        <v>1.43</v>
      </c>
      <c r="V3763">
        <v>26.1</v>
      </c>
      <c r="W3763">
        <v>1.8</v>
      </c>
      <c r="X3763">
        <v>0</v>
      </c>
      <c r="Y3763">
        <v>0</v>
      </c>
      <c r="Z3763">
        <v>1.852</v>
      </c>
      <c r="AA3763">
        <v>2.005</v>
      </c>
      <c r="AB3763" t="s">
        <v>103</v>
      </c>
      <c r="AC3763" t="s">
        <v>101</v>
      </c>
      <c r="AD3763" t="s">
        <v>101</v>
      </c>
    </row>
    <row r="3764" spans="1:30">
      <c r="A3764">
        <v>44</v>
      </c>
      <c r="B3764">
        <v>44</v>
      </c>
      <c r="C3764" s="20">
        <v>0.0117939814814815</v>
      </c>
      <c r="D3764" s="20"/>
      <c r="E3764" t="s">
        <v>34</v>
      </c>
      <c r="F3764">
        <v>116</v>
      </c>
      <c r="H3764">
        <v>0.74</v>
      </c>
      <c r="I3764">
        <v>5.6</v>
      </c>
      <c r="J3764">
        <v>1.08</v>
      </c>
      <c r="L3764">
        <v>47</v>
      </c>
      <c r="M3764">
        <v>58.7</v>
      </c>
      <c r="N3764">
        <v>40.4</v>
      </c>
      <c r="U3764">
        <v>1.45</v>
      </c>
      <c r="V3764">
        <v>26.7</v>
      </c>
      <c r="W3764">
        <v>1.6</v>
      </c>
      <c r="X3764">
        <v>0</v>
      </c>
      <c r="Y3764">
        <v>0</v>
      </c>
      <c r="Z3764">
        <v>1.753</v>
      </c>
      <c r="AA3764">
        <v>1.823</v>
      </c>
      <c r="AB3764" t="s">
        <v>103</v>
      </c>
      <c r="AC3764" t="s">
        <v>101</v>
      </c>
      <c r="AD3764" t="s">
        <v>101</v>
      </c>
    </row>
    <row r="3765" spans="1:30">
      <c r="A3765">
        <v>44</v>
      </c>
      <c r="B3765">
        <v>44</v>
      </c>
      <c r="C3765" s="20">
        <v>0.0118171296296296</v>
      </c>
      <c r="D3765" s="20"/>
      <c r="E3765" t="s">
        <v>34</v>
      </c>
      <c r="F3765">
        <v>116</v>
      </c>
      <c r="H3765">
        <v>0.64</v>
      </c>
      <c r="I3765">
        <v>4.8</v>
      </c>
      <c r="J3765">
        <v>0.92</v>
      </c>
      <c r="L3765">
        <v>42</v>
      </c>
      <c r="M3765">
        <v>61.1</v>
      </c>
      <c r="N3765">
        <v>42.3</v>
      </c>
      <c r="U3765">
        <v>1.45</v>
      </c>
      <c r="V3765">
        <v>28.8</v>
      </c>
      <c r="W3765">
        <v>1.4</v>
      </c>
      <c r="X3765">
        <v>0</v>
      </c>
      <c r="Y3765">
        <v>0</v>
      </c>
      <c r="Z3765">
        <v>1.469</v>
      </c>
      <c r="AA3765">
        <v>1.589</v>
      </c>
      <c r="AB3765" t="s">
        <v>103</v>
      </c>
      <c r="AC3765" t="s">
        <v>101</v>
      </c>
      <c r="AD3765" t="s">
        <v>101</v>
      </c>
    </row>
    <row r="3766" spans="1:30">
      <c r="A3766">
        <v>45</v>
      </c>
      <c r="B3766">
        <v>45</v>
      </c>
      <c r="C3766" s="20">
        <v>3.47222222222222e-5</v>
      </c>
      <c r="D3766" s="20"/>
      <c r="E3766" t="s">
        <v>35</v>
      </c>
      <c r="F3766">
        <v>0</v>
      </c>
      <c r="H3766">
        <v>0.56</v>
      </c>
      <c r="I3766">
        <v>4.7</v>
      </c>
      <c r="J3766">
        <v>0.5</v>
      </c>
      <c r="L3766">
        <v>19</v>
      </c>
      <c r="M3766">
        <v>29.3</v>
      </c>
      <c r="N3766">
        <v>32.7</v>
      </c>
      <c r="U3766">
        <v>0.9</v>
      </c>
      <c r="V3766">
        <v>21.4</v>
      </c>
      <c r="W3766">
        <v>1.3</v>
      </c>
      <c r="X3766">
        <v>0</v>
      </c>
      <c r="Y3766">
        <v>0</v>
      </c>
      <c r="Z3766">
        <v>0.91</v>
      </c>
      <c r="AA3766">
        <v>0</v>
      </c>
      <c r="AB3766" t="s">
        <v>104</v>
      </c>
      <c r="AC3766" t="s">
        <v>101</v>
      </c>
      <c r="AD3766" t="s">
        <v>101</v>
      </c>
    </row>
    <row r="3767" spans="1:30">
      <c r="A3767">
        <v>45</v>
      </c>
      <c r="B3767">
        <v>45</v>
      </c>
      <c r="C3767" s="20">
        <v>6.94444444444444e-5</v>
      </c>
      <c r="D3767" s="20"/>
      <c r="E3767" t="s">
        <v>35</v>
      </c>
      <c r="F3767">
        <v>101</v>
      </c>
      <c r="H3767">
        <v>0.7</v>
      </c>
      <c r="I3767">
        <v>5.9</v>
      </c>
      <c r="J3767">
        <v>0.65</v>
      </c>
      <c r="L3767">
        <v>25</v>
      </c>
      <c r="M3767">
        <v>32</v>
      </c>
      <c r="N3767">
        <v>34.7</v>
      </c>
      <c r="U3767">
        <v>0.92</v>
      </c>
      <c r="V3767">
        <v>17.6</v>
      </c>
      <c r="W3767">
        <v>1.7</v>
      </c>
      <c r="X3767">
        <v>0</v>
      </c>
      <c r="Y3767">
        <v>0</v>
      </c>
      <c r="Z3767">
        <v>1.419</v>
      </c>
      <c r="AA3767">
        <v>2.197</v>
      </c>
      <c r="AB3767" t="s">
        <v>104</v>
      </c>
      <c r="AC3767" t="s">
        <v>101</v>
      </c>
      <c r="AD3767" t="s">
        <v>101</v>
      </c>
    </row>
    <row r="3768" spans="1:30">
      <c r="A3768">
        <v>45</v>
      </c>
      <c r="B3768">
        <v>45</v>
      </c>
      <c r="C3768" s="20">
        <v>0.000150462962962963</v>
      </c>
      <c r="D3768" s="20"/>
      <c r="E3768" t="s">
        <v>35</v>
      </c>
      <c r="F3768">
        <v>101</v>
      </c>
      <c r="H3768">
        <v>0.46</v>
      </c>
      <c r="I3768">
        <v>3.9</v>
      </c>
      <c r="J3768">
        <v>0.43</v>
      </c>
      <c r="L3768">
        <v>16</v>
      </c>
      <c r="M3768">
        <v>31.2</v>
      </c>
      <c r="N3768">
        <v>33.1</v>
      </c>
      <c r="U3768">
        <v>0.94</v>
      </c>
      <c r="V3768">
        <v>9.5</v>
      </c>
      <c r="W3768">
        <v>1.1</v>
      </c>
      <c r="X3768">
        <v>0</v>
      </c>
      <c r="Y3768">
        <v>0</v>
      </c>
      <c r="Z3768">
        <v>1.65</v>
      </c>
      <c r="AA3768">
        <v>2.065</v>
      </c>
      <c r="AB3768" t="s">
        <v>104</v>
      </c>
      <c r="AC3768" t="s">
        <v>101</v>
      </c>
      <c r="AD3768" t="s">
        <v>101</v>
      </c>
    </row>
    <row r="3769" spans="1:30">
      <c r="A3769">
        <v>45</v>
      </c>
      <c r="B3769">
        <v>45</v>
      </c>
      <c r="C3769" s="20">
        <v>0.000196759259259259</v>
      </c>
      <c r="D3769" s="20"/>
      <c r="E3769" t="s">
        <v>35</v>
      </c>
      <c r="F3769">
        <v>100</v>
      </c>
      <c r="H3769">
        <v>0.67</v>
      </c>
      <c r="I3769">
        <v>5.6</v>
      </c>
      <c r="J3769">
        <v>0.65</v>
      </c>
      <c r="L3769">
        <v>25</v>
      </c>
      <c r="M3769">
        <v>33.8</v>
      </c>
      <c r="N3769">
        <v>34.8</v>
      </c>
      <c r="U3769">
        <v>0.97</v>
      </c>
      <c r="V3769">
        <v>14.9</v>
      </c>
      <c r="W3769">
        <v>1.6</v>
      </c>
      <c r="X3769">
        <v>0</v>
      </c>
      <c r="Y3769">
        <v>0</v>
      </c>
      <c r="Z3769">
        <v>1.659</v>
      </c>
      <c r="AA3769">
        <v>1.545</v>
      </c>
      <c r="AB3769" t="s">
        <v>104</v>
      </c>
      <c r="AC3769" t="s">
        <v>101</v>
      </c>
      <c r="AD3769" t="s">
        <v>101</v>
      </c>
    </row>
    <row r="3770" spans="1:30">
      <c r="A3770">
        <v>45</v>
      </c>
      <c r="B3770">
        <v>45</v>
      </c>
      <c r="C3770" s="20">
        <v>0.000231481481481481</v>
      </c>
      <c r="D3770" s="20"/>
      <c r="E3770" t="s">
        <v>35</v>
      </c>
      <c r="F3770">
        <v>100</v>
      </c>
      <c r="H3770">
        <v>0.55</v>
      </c>
      <c r="I3770">
        <v>4.6</v>
      </c>
      <c r="J3770">
        <v>0.52</v>
      </c>
      <c r="L3770">
        <v>21</v>
      </c>
      <c r="M3770">
        <v>34</v>
      </c>
      <c r="N3770">
        <v>35.8</v>
      </c>
      <c r="U3770">
        <v>0.95</v>
      </c>
      <c r="V3770">
        <v>18.8</v>
      </c>
      <c r="W3770">
        <v>1.3</v>
      </c>
      <c r="X3770">
        <v>0</v>
      </c>
      <c r="Y3770">
        <v>0</v>
      </c>
      <c r="Z3770">
        <v>1.137</v>
      </c>
      <c r="AA3770">
        <v>1.057</v>
      </c>
      <c r="AB3770" t="s">
        <v>104</v>
      </c>
      <c r="AC3770" t="s">
        <v>101</v>
      </c>
      <c r="AD3770" t="s">
        <v>101</v>
      </c>
    </row>
    <row r="3771" spans="1:30">
      <c r="A3771">
        <v>45</v>
      </c>
      <c r="B3771">
        <v>45</v>
      </c>
      <c r="C3771" s="20">
        <v>0.000266203703703704</v>
      </c>
      <c r="D3771" s="20"/>
      <c r="E3771" t="s">
        <v>35</v>
      </c>
      <c r="F3771">
        <v>100</v>
      </c>
      <c r="H3771">
        <v>0.45</v>
      </c>
      <c r="I3771">
        <v>3.8</v>
      </c>
      <c r="J3771">
        <v>0.42</v>
      </c>
      <c r="L3771">
        <v>18</v>
      </c>
      <c r="M3771">
        <v>33.4</v>
      </c>
      <c r="N3771">
        <v>35.9</v>
      </c>
      <c r="U3771">
        <v>0.93</v>
      </c>
      <c r="V3771">
        <v>19.2</v>
      </c>
      <c r="W3771">
        <v>1.1</v>
      </c>
      <c r="X3771">
        <v>0</v>
      </c>
      <c r="Y3771">
        <v>0</v>
      </c>
      <c r="Z3771">
        <v>0.927</v>
      </c>
      <c r="AA3771">
        <v>0.866</v>
      </c>
      <c r="AB3771" t="s">
        <v>104</v>
      </c>
      <c r="AC3771" t="s">
        <v>101</v>
      </c>
      <c r="AD3771" t="s">
        <v>101</v>
      </c>
    </row>
    <row r="3772" spans="1:30">
      <c r="A3772">
        <v>45</v>
      </c>
      <c r="B3772">
        <v>45</v>
      </c>
      <c r="C3772" s="20">
        <v>0.000324074074074074</v>
      </c>
      <c r="D3772" s="20"/>
      <c r="E3772" s="14" t="s">
        <v>33</v>
      </c>
      <c r="F3772">
        <v>100</v>
      </c>
      <c r="H3772">
        <v>0.3</v>
      </c>
      <c r="I3772">
        <v>2.5</v>
      </c>
      <c r="J3772">
        <v>0.27</v>
      </c>
      <c r="L3772">
        <v>11</v>
      </c>
      <c r="M3772">
        <v>31.8</v>
      </c>
      <c r="N3772">
        <v>35.3</v>
      </c>
      <c r="U3772">
        <v>0.9</v>
      </c>
      <c r="V3772">
        <v>11.2</v>
      </c>
      <c r="W3772">
        <v>0.7</v>
      </c>
      <c r="X3772">
        <v>0</v>
      </c>
      <c r="Y3772">
        <v>0</v>
      </c>
      <c r="Z3772">
        <v>0.983</v>
      </c>
      <c r="AA3772">
        <v>0.952</v>
      </c>
      <c r="AB3772" t="s">
        <v>104</v>
      </c>
      <c r="AC3772" t="s">
        <v>101</v>
      </c>
      <c r="AD3772" t="s">
        <v>101</v>
      </c>
    </row>
    <row r="3773" spans="1:30">
      <c r="A3773">
        <v>45</v>
      </c>
      <c r="B3773">
        <v>45</v>
      </c>
      <c r="C3773" s="20">
        <v>0.000381944444444444</v>
      </c>
      <c r="D3773" s="20"/>
      <c r="E3773" s="14" t="s">
        <v>33</v>
      </c>
      <c r="F3773">
        <v>100</v>
      </c>
      <c r="H3773">
        <v>0.18</v>
      </c>
      <c r="I3773">
        <v>1.5</v>
      </c>
      <c r="J3773">
        <v>0.13</v>
      </c>
      <c r="L3773">
        <v>6</v>
      </c>
      <c r="M3773">
        <v>23.9</v>
      </c>
      <c r="N3773">
        <v>32.1</v>
      </c>
      <c r="U3773">
        <v>0.75</v>
      </c>
      <c r="V3773">
        <v>13.5</v>
      </c>
      <c r="W3773">
        <v>0.4</v>
      </c>
      <c r="X3773">
        <v>0</v>
      </c>
      <c r="Y3773">
        <v>0</v>
      </c>
      <c r="Z3773">
        <v>0.457</v>
      </c>
      <c r="AA3773">
        <v>0.689</v>
      </c>
      <c r="AB3773" t="s">
        <v>104</v>
      </c>
      <c r="AC3773" t="s">
        <v>101</v>
      </c>
      <c r="AD3773" t="s">
        <v>101</v>
      </c>
    </row>
    <row r="3774" spans="1:30">
      <c r="A3774">
        <v>45</v>
      </c>
      <c r="B3774">
        <v>45</v>
      </c>
      <c r="C3774" s="20">
        <v>0.000416666666666667</v>
      </c>
      <c r="D3774" s="20"/>
      <c r="E3774" s="14" t="s">
        <v>33</v>
      </c>
      <c r="F3774">
        <v>100</v>
      </c>
      <c r="H3774">
        <v>0.86</v>
      </c>
      <c r="I3774">
        <v>7.2</v>
      </c>
      <c r="J3774">
        <v>0.66</v>
      </c>
      <c r="L3774">
        <v>22</v>
      </c>
      <c r="M3774">
        <v>22.7</v>
      </c>
      <c r="N3774">
        <v>29.4</v>
      </c>
      <c r="U3774">
        <v>0.77</v>
      </c>
      <c r="V3774">
        <v>18.4</v>
      </c>
      <c r="W3774">
        <v>2.1</v>
      </c>
      <c r="X3774">
        <v>1.4</v>
      </c>
      <c r="Y3774">
        <v>0</v>
      </c>
      <c r="Z3774">
        <v>1.198</v>
      </c>
      <c r="AA3774">
        <v>1.104</v>
      </c>
      <c r="AB3774" t="s">
        <v>104</v>
      </c>
      <c r="AC3774" t="s">
        <v>101</v>
      </c>
      <c r="AD3774" t="s">
        <v>101</v>
      </c>
    </row>
    <row r="3775" spans="1:30">
      <c r="A3775">
        <v>45</v>
      </c>
      <c r="B3775">
        <v>45</v>
      </c>
      <c r="C3775" s="20">
        <v>0.000439814814814815</v>
      </c>
      <c r="D3775" s="20"/>
      <c r="E3775" s="14" t="s">
        <v>33</v>
      </c>
      <c r="F3775">
        <v>100</v>
      </c>
      <c r="H3775">
        <v>0.78</v>
      </c>
      <c r="I3775">
        <v>6.6</v>
      </c>
      <c r="J3775">
        <v>0.58</v>
      </c>
      <c r="L3775">
        <v>22</v>
      </c>
      <c r="M3775">
        <v>23.4</v>
      </c>
      <c r="N3775">
        <v>31.5</v>
      </c>
      <c r="U3775">
        <v>0.74</v>
      </c>
      <c r="V3775">
        <v>28.3</v>
      </c>
      <c r="W3775">
        <v>1.9</v>
      </c>
      <c r="X3775">
        <v>1.4</v>
      </c>
      <c r="Y3775">
        <v>0</v>
      </c>
      <c r="Z3775">
        <v>0.787</v>
      </c>
      <c r="AA3775">
        <v>0.896</v>
      </c>
      <c r="AB3775" t="s">
        <v>104</v>
      </c>
      <c r="AC3775" t="s">
        <v>101</v>
      </c>
      <c r="AD3775" t="s">
        <v>101</v>
      </c>
    </row>
    <row r="3776" spans="1:30">
      <c r="A3776">
        <v>45</v>
      </c>
      <c r="B3776">
        <v>45</v>
      </c>
      <c r="C3776" s="20">
        <v>0.000462962962962963</v>
      </c>
      <c r="D3776" s="20"/>
      <c r="E3776" s="14" t="s">
        <v>33</v>
      </c>
      <c r="F3776">
        <v>101</v>
      </c>
      <c r="H3776">
        <v>1.12</v>
      </c>
      <c r="I3776">
        <v>9.4</v>
      </c>
      <c r="J3776">
        <v>0.85</v>
      </c>
      <c r="L3776">
        <v>31</v>
      </c>
      <c r="M3776">
        <v>24.2</v>
      </c>
      <c r="N3776">
        <v>31.8</v>
      </c>
      <c r="U3776">
        <v>0.76</v>
      </c>
      <c r="V3776">
        <v>25.4</v>
      </c>
      <c r="W3776">
        <v>2.7</v>
      </c>
      <c r="X3776">
        <v>2</v>
      </c>
      <c r="Y3776">
        <v>0</v>
      </c>
      <c r="Z3776">
        <v>1.207</v>
      </c>
      <c r="AA3776">
        <v>1.207</v>
      </c>
      <c r="AB3776" t="s">
        <v>104</v>
      </c>
      <c r="AC3776" t="s">
        <v>101</v>
      </c>
      <c r="AD3776" t="s">
        <v>101</v>
      </c>
    </row>
    <row r="3777" spans="1:30">
      <c r="A3777">
        <v>45</v>
      </c>
      <c r="B3777">
        <v>45</v>
      </c>
      <c r="C3777" s="20">
        <v>0.000497685185185185</v>
      </c>
      <c r="D3777" s="20"/>
      <c r="E3777" s="14" t="s">
        <v>33</v>
      </c>
      <c r="F3777">
        <v>101</v>
      </c>
      <c r="H3777">
        <v>1.12</v>
      </c>
      <c r="I3777">
        <v>9.4</v>
      </c>
      <c r="J3777">
        <v>0.87</v>
      </c>
      <c r="L3777">
        <v>32</v>
      </c>
      <c r="M3777">
        <v>25.5</v>
      </c>
      <c r="N3777">
        <v>32.9</v>
      </c>
      <c r="U3777">
        <v>0.78</v>
      </c>
      <c r="V3777">
        <v>26.5</v>
      </c>
      <c r="W3777">
        <v>2.7</v>
      </c>
      <c r="X3777">
        <v>2</v>
      </c>
      <c r="Y3777">
        <v>0</v>
      </c>
      <c r="Z3777">
        <v>1.212</v>
      </c>
      <c r="AA3777">
        <v>1.281</v>
      </c>
      <c r="AB3777" t="s">
        <v>104</v>
      </c>
      <c r="AC3777" t="s">
        <v>101</v>
      </c>
      <c r="AD3777" t="s">
        <v>101</v>
      </c>
    </row>
    <row r="3778" spans="1:30">
      <c r="A3778">
        <v>45</v>
      </c>
      <c r="B3778">
        <v>45</v>
      </c>
      <c r="C3778" s="20">
        <v>0.000520833333333333</v>
      </c>
      <c r="D3778" s="20"/>
      <c r="E3778" s="14" t="s">
        <v>33</v>
      </c>
      <c r="F3778">
        <v>102</v>
      </c>
      <c r="H3778">
        <v>1</v>
      </c>
      <c r="I3778">
        <v>8.4</v>
      </c>
      <c r="J3778">
        <v>0.78</v>
      </c>
      <c r="L3778">
        <v>30</v>
      </c>
      <c r="M3778">
        <v>25.7</v>
      </c>
      <c r="N3778">
        <v>33</v>
      </c>
      <c r="U3778">
        <v>0.78</v>
      </c>
      <c r="V3778">
        <v>32.1</v>
      </c>
      <c r="W3778">
        <v>2.4</v>
      </c>
      <c r="X3778">
        <v>2</v>
      </c>
      <c r="Y3778">
        <v>0</v>
      </c>
      <c r="Z3778">
        <v>0.939</v>
      </c>
      <c r="AA3778">
        <v>0.947</v>
      </c>
      <c r="AB3778" t="s">
        <v>104</v>
      </c>
      <c r="AC3778" t="s">
        <v>101</v>
      </c>
      <c r="AD3778" t="s">
        <v>101</v>
      </c>
    </row>
    <row r="3779" spans="1:30">
      <c r="A3779">
        <v>45</v>
      </c>
      <c r="B3779">
        <v>45</v>
      </c>
      <c r="C3779" s="20">
        <v>0.000543981481481481</v>
      </c>
      <c r="D3779" s="20"/>
      <c r="E3779" s="14" t="s">
        <v>33</v>
      </c>
      <c r="F3779">
        <v>102</v>
      </c>
      <c r="H3779">
        <v>0.96</v>
      </c>
      <c r="I3779">
        <v>8.1</v>
      </c>
      <c r="J3779">
        <v>0.77</v>
      </c>
      <c r="L3779">
        <v>29</v>
      </c>
      <c r="M3779">
        <v>26.5</v>
      </c>
      <c r="N3779">
        <v>33.2</v>
      </c>
      <c r="U3779">
        <v>0.8</v>
      </c>
      <c r="V3779">
        <v>25.3</v>
      </c>
      <c r="W3779">
        <v>2.3</v>
      </c>
      <c r="X3779">
        <v>2</v>
      </c>
      <c r="Y3779">
        <v>0</v>
      </c>
      <c r="Z3779">
        <v>1.148</v>
      </c>
      <c r="AA3779">
        <v>1.048</v>
      </c>
      <c r="AB3779" t="s">
        <v>104</v>
      </c>
      <c r="AC3779" t="s">
        <v>101</v>
      </c>
      <c r="AD3779" t="s">
        <v>101</v>
      </c>
    </row>
    <row r="3780" spans="1:30">
      <c r="A3780">
        <v>45</v>
      </c>
      <c r="B3780">
        <v>45</v>
      </c>
      <c r="C3780" s="20">
        <v>0.00056712962962963</v>
      </c>
      <c r="D3780" s="20"/>
      <c r="E3780" s="14" t="s">
        <v>33</v>
      </c>
      <c r="F3780">
        <v>102</v>
      </c>
      <c r="H3780">
        <v>0.98</v>
      </c>
      <c r="I3780">
        <v>8.2</v>
      </c>
      <c r="J3780">
        <v>0.8</v>
      </c>
      <c r="L3780">
        <v>31</v>
      </c>
      <c r="M3780">
        <v>28.2</v>
      </c>
      <c r="N3780">
        <v>34.4</v>
      </c>
      <c r="U3780">
        <v>0.82</v>
      </c>
      <c r="V3780">
        <v>27.1</v>
      </c>
      <c r="W3780">
        <v>2.3</v>
      </c>
      <c r="X3780">
        <v>2</v>
      </c>
      <c r="Y3780">
        <v>0</v>
      </c>
      <c r="Z3780">
        <v>1.154</v>
      </c>
      <c r="AA3780">
        <v>1.159</v>
      </c>
      <c r="AB3780" t="s">
        <v>104</v>
      </c>
      <c r="AC3780" t="s">
        <v>101</v>
      </c>
      <c r="AD3780" t="s">
        <v>101</v>
      </c>
    </row>
    <row r="3781" spans="1:30">
      <c r="A3781">
        <v>45</v>
      </c>
      <c r="B3781">
        <v>45</v>
      </c>
      <c r="C3781" s="20">
        <v>0.000590277777777778</v>
      </c>
      <c r="D3781" s="20"/>
      <c r="E3781" s="14" t="s">
        <v>33</v>
      </c>
      <c r="F3781">
        <v>103</v>
      </c>
      <c r="H3781">
        <v>0.93</v>
      </c>
      <c r="I3781">
        <v>7.8</v>
      </c>
      <c r="J3781">
        <v>0.77</v>
      </c>
      <c r="L3781">
        <v>30</v>
      </c>
      <c r="M3781">
        <v>28.8</v>
      </c>
      <c r="N3781">
        <v>34.6</v>
      </c>
      <c r="U3781">
        <v>0.83</v>
      </c>
      <c r="V3781">
        <v>26.7</v>
      </c>
      <c r="W3781">
        <v>2.2</v>
      </c>
      <c r="X3781">
        <v>2</v>
      </c>
      <c r="Y3781">
        <v>0</v>
      </c>
      <c r="Z3781">
        <v>1.144</v>
      </c>
      <c r="AA3781">
        <v>1.104</v>
      </c>
      <c r="AB3781" t="s">
        <v>104</v>
      </c>
      <c r="AC3781" t="s">
        <v>101</v>
      </c>
      <c r="AD3781" t="s">
        <v>101</v>
      </c>
    </row>
    <row r="3782" spans="1:30">
      <c r="A3782">
        <v>45</v>
      </c>
      <c r="B3782">
        <v>45</v>
      </c>
      <c r="C3782" s="20">
        <v>0.000625</v>
      </c>
      <c r="D3782" s="20"/>
      <c r="E3782" s="14" t="s">
        <v>33</v>
      </c>
      <c r="F3782">
        <v>103</v>
      </c>
      <c r="H3782">
        <v>0.85</v>
      </c>
      <c r="I3782">
        <v>7.2</v>
      </c>
      <c r="J3782">
        <v>0.73</v>
      </c>
      <c r="L3782">
        <v>30</v>
      </c>
      <c r="M3782">
        <v>30.7</v>
      </c>
      <c r="N3782">
        <v>36</v>
      </c>
      <c r="U3782">
        <v>0.85</v>
      </c>
      <c r="V3782">
        <v>25.3</v>
      </c>
      <c r="W3782">
        <v>2</v>
      </c>
      <c r="X3782">
        <v>2</v>
      </c>
      <c r="Y3782">
        <v>0</v>
      </c>
      <c r="Z3782">
        <v>1.174</v>
      </c>
      <c r="AA3782">
        <v>1.208</v>
      </c>
      <c r="AB3782" t="s">
        <v>104</v>
      </c>
      <c r="AC3782" t="s">
        <v>101</v>
      </c>
      <c r="AD3782" t="s">
        <v>101</v>
      </c>
    </row>
    <row r="3783" spans="1:30">
      <c r="A3783">
        <v>45</v>
      </c>
      <c r="B3783">
        <v>45</v>
      </c>
      <c r="C3783" s="20">
        <v>0.000648148148148148</v>
      </c>
      <c r="D3783" s="20"/>
      <c r="E3783" s="14" t="s">
        <v>33</v>
      </c>
      <c r="F3783">
        <v>104</v>
      </c>
      <c r="H3783">
        <v>0.97</v>
      </c>
      <c r="I3783">
        <v>8.1</v>
      </c>
      <c r="J3783">
        <v>0.85</v>
      </c>
      <c r="L3783">
        <v>32</v>
      </c>
      <c r="M3783">
        <v>29.7</v>
      </c>
      <c r="N3783">
        <v>33.8</v>
      </c>
      <c r="U3783">
        <v>0.88</v>
      </c>
      <c r="V3783">
        <v>24.6</v>
      </c>
      <c r="W3783">
        <v>2.3</v>
      </c>
      <c r="X3783">
        <v>2</v>
      </c>
      <c r="Y3783">
        <v>0</v>
      </c>
      <c r="Z3783">
        <v>1.309</v>
      </c>
      <c r="AA3783">
        <v>1.34</v>
      </c>
      <c r="AB3783" t="s">
        <v>104</v>
      </c>
      <c r="AC3783" t="s">
        <v>101</v>
      </c>
      <c r="AD3783" t="s">
        <v>101</v>
      </c>
    </row>
    <row r="3784" spans="1:30">
      <c r="A3784">
        <v>45</v>
      </c>
      <c r="B3784">
        <v>45</v>
      </c>
      <c r="C3784" s="20">
        <v>0.00068287037037037</v>
      </c>
      <c r="D3784" s="20"/>
      <c r="E3784" s="14" t="s">
        <v>33</v>
      </c>
      <c r="F3784">
        <v>105</v>
      </c>
      <c r="H3784">
        <v>0.85</v>
      </c>
      <c r="I3784">
        <v>7.2</v>
      </c>
      <c r="J3784">
        <v>0.77</v>
      </c>
      <c r="L3784">
        <v>28</v>
      </c>
      <c r="M3784">
        <v>29.4</v>
      </c>
      <c r="N3784">
        <v>32.7</v>
      </c>
      <c r="U3784">
        <v>0.9</v>
      </c>
      <c r="V3784">
        <v>20.1</v>
      </c>
      <c r="W3784">
        <v>2.1</v>
      </c>
      <c r="X3784">
        <v>2</v>
      </c>
      <c r="Y3784">
        <v>0</v>
      </c>
      <c r="Z3784">
        <v>1.392</v>
      </c>
      <c r="AA3784">
        <v>1.424</v>
      </c>
      <c r="AB3784" t="s">
        <v>104</v>
      </c>
      <c r="AC3784" t="s">
        <v>101</v>
      </c>
      <c r="AD3784" t="s">
        <v>101</v>
      </c>
    </row>
    <row r="3785" spans="1:30">
      <c r="A3785">
        <v>45</v>
      </c>
      <c r="B3785">
        <v>45</v>
      </c>
      <c r="C3785" s="20">
        <v>0.000706018518518518</v>
      </c>
      <c r="D3785" s="20"/>
      <c r="E3785" s="14" t="s">
        <v>33</v>
      </c>
      <c r="F3785">
        <v>105</v>
      </c>
      <c r="H3785">
        <v>0.88</v>
      </c>
      <c r="I3785">
        <v>7.4</v>
      </c>
      <c r="J3785">
        <v>0.78</v>
      </c>
      <c r="L3785">
        <v>30</v>
      </c>
      <c r="M3785">
        <v>30</v>
      </c>
      <c r="N3785">
        <v>34</v>
      </c>
      <c r="U3785">
        <v>0.88</v>
      </c>
      <c r="V3785">
        <v>27.1</v>
      </c>
      <c r="W3785">
        <v>2.1</v>
      </c>
      <c r="X3785">
        <v>2</v>
      </c>
      <c r="Y3785">
        <v>0</v>
      </c>
      <c r="Z3785">
        <v>1.117</v>
      </c>
      <c r="AA3785">
        <v>1.131</v>
      </c>
      <c r="AB3785" t="s">
        <v>104</v>
      </c>
      <c r="AC3785" t="s">
        <v>101</v>
      </c>
      <c r="AD3785" t="s">
        <v>101</v>
      </c>
    </row>
    <row r="3786" spans="1:30">
      <c r="A3786">
        <v>45</v>
      </c>
      <c r="B3786">
        <v>45</v>
      </c>
      <c r="C3786" s="20">
        <v>0.000752314814814815</v>
      </c>
      <c r="D3786" s="20"/>
      <c r="E3786" s="14" t="s">
        <v>33</v>
      </c>
      <c r="F3786">
        <v>105</v>
      </c>
      <c r="H3786">
        <v>0.67</v>
      </c>
      <c r="I3786">
        <v>5.6</v>
      </c>
      <c r="J3786">
        <v>0.59</v>
      </c>
      <c r="L3786">
        <v>21</v>
      </c>
      <c r="M3786">
        <v>28.3</v>
      </c>
      <c r="N3786">
        <v>32.5</v>
      </c>
      <c r="U3786">
        <v>0.87</v>
      </c>
      <c r="V3786">
        <v>15.6</v>
      </c>
      <c r="W3786">
        <v>1.6</v>
      </c>
      <c r="X3786">
        <v>2</v>
      </c>
      <c r="Y3786">
        <v>0</v>
      </c>
      <c r="Z3786">
        <v>1.36</v>
      </c>
      <c r="AA3786">
        <v>1.117</v>
      </c>
      <c r="AB3786" t="s">
        <v>104</v>
      </c>
      <c r="AC3786" t="s">
        <v>101</v>
      </c>
      <c r="AD3786" t="s">
        <v>101</v>
      </c>
    </row>
    <row r="3787" spans="1:30">
      <c r="A3787">
        <v>45</v>
      </c>
      <c r="B3787">
        <v>45</v>
      </c>
      <c r="C3787" s="20">
        <v>0.000787037037037037</v>
      </c>
      <c r="D3787" s="20"/>
      <c r="E3787" s="14" t="s">
        <v>33</v>
      </c>
      <c r="F3787">
        <v>105</v>
      </c>
      <c r="H3787">
        <v>0.86</v>
      </c>
      <c r="I3787">
        <v>7.2</v>
      </c>
      <c r="J3787">
        <v>0.68</v>
      </c>
      <c r="L3787">
        <v>25</v>
      </c>
      <c r="M3787">
        <v>25.5</v>
      </c>
      <c r="N3787">
        <v>31.9</v>
      </c>
      <c r="U3787">
        <v>0.8</v>
      </c>
      <c r="V3787">
        <v>24.2</v>
      </c>
      <c r="W3787">
        <v>2.1</v>
      </c>
      <c r="X3787">
        <v>2</v>
      </c>
      <c r="Y3787">
        <v>0</v>
      </c>
      <c r="Z3787">
        <v>1.042</v>
      </c>
      <c r="AA3787">
        <v>1.208</v>
      </c>
      <c r="AB3787" t="s">
        <v>104</v>
      </c>
      <c r="AC3787" t="s">
        <v>101</v>
      </c>
      <c r="AD3787" t="s">
        <v>101</v>
      </c>
    </row>
    <row r="3788" spans="1:30">
      <c r="A3788">
        <v>45</v>
      </c>
      <c r="B3788">
        <v>45</v>
      </c>
      <c r="C3788" s="20">
        <v>0.000810185185185185</v>
      </c>
      <c r="D3788" s="20"/>
      <c r="E3788" s="14" t="s">
        <v>33</v>
      </c>
      <c r="F3788">
        <v>106</v>
      </c>
      <c r="H3788">
        <v>0.97</v>
      </c>
      <c r="I3788">
        <v>8.1</v>
      </c>
      <c r="J3788">
        <v>0.76</v>
      </c>
      <c r="L3788">
        <v>28</v>
      </c>
      <c r="M3788">
        <v>25.1</v>
      </c>
      <c r="N3788">
        <v>31.8</v>
      </c>
      <c r="U3788">
        <v>0.79</v>
      </c>
      <c r="V3788">
        <v>24.1</v>
      </c>
      <c r="W3788">
        <v>2.3</v>
      </c>
      <c r="X3788">
        <v>2</v>
      </c>
      <c r="Y3788">
        <v>0</v>
      </c>
      <c r="Z3788">
        <v>1.146</v>
      </c>
      <c r="AA3788">
        <v>1.174</v>
      </c>
      <c r="AB3788" t="s">
        <v>104</v>
      </c>
      <c r="AC3788" t="s">
        <v>101</v>
      </c>
      <c r="AD3788" t="s">
        <v>101</v>
      </c>
    </row>
    <row r="3789" spans="1:30">
      <c r="A3789">
        <v>45</v>
      </c>
      <c r="B3789">
        <v>45</v>
      </c>
      <c r="C3789" s="20">
        <v>0.000844907407407407</v>
      </c>
      <c r="D3789" s="20"/>
      <c r="E3789" s="14" t="s">
        <v>33</v>
      </c>
      <c r="F3789">
        <v>106</v>
      </c>
      <c r="H3789">
        <v>0.92</v>
      </c>
      <c r="I3789">
        <v>7.7</v>
      </c>
      <c r="J3789">
        <v>0.71</v>
      </c>
      <c r="L3789">
        <v>26</v>
      </c>
      <c r="M3789">
        <v>24.7</v>
      </c>
      <c r="N3789">
        <v>31.8</v>
      </c>
      <c r="U3789">
        <v>0.78</v>
      </c>
      <c r="V3789">
        <v>21.3</v>
      </c>
      <c r="W3789">
        <v>2.2</v>
      </c>
      <c r="X3789">
        <v>2</v>
      </c>
      <c r="Y3789">
        <v>0</v>
      </c>
      <c r="Z3789">
        <v>1.203</v>
      </c>
      <c r="AA3789">
        <v>1.155</v>
      </c>
      <c r="AB3789" t="s">
        <v>104</v>
      </c>
      <c r="AC3789" t="s">
        <v>101</v>
      </c>
      <c r="AD3789" t="s">
        <v>101</v>
      </c>
    </row>
    <row r="3790" spans="1:30">
      <c r="A3790">
        <v>45</v>
      </c>
      <c r="B3790">
        <v>45</v>
      </c>
      <c r="C3790" s="20">
        <v>0.000868055555555556</v>
      </c>
      <c r="D3790" s="20"/>
      <c r="E3790" s="14" t="s">
        <v>33</v>
      </c>
      <c r="F3790">
        <v>106</v>
      </c>
      <c r="H3790">
        <v>1.04</v>
      </c>
      <c r="I3790">
        <v>8.7</v>
      </c>
      <c r="J3790">
        <v>0.78</v>
      </c>
      <c r="L3790">
        <v>29</v>
      </c>
      <c r="M3790">
        <v>24.5</v>
      </c>
      <c r="N3790">
        <v>32.5</v>
      </c>
      <c r="U3790">
        <v>0.75</v>
      </c>
      <c r="V3790">
        <v>25.9</v>
      </c>
      <c r="W3790">
        <v>2.5</v>
      </c>
      <c r="X3790">
        <v>2</v>
      </c>
      <c r="Y3790">
        <v>0</v>
      </c>
      <c r="Z3790">
        <v>1.124</v>
      </c>
      <c r="AA3790">
        <v>1.171</v>
      </c>
      <c r="AB3790" t="s">
        <v>104</v>
      </c>
      <c r="AC3790" t="s">
        <v>101</v>
      </c>
      <c r="AD3790" t="s">
        <v>101</v>
      </c>
    </row>
    <row r="3791" spans="1:30">
      <c r="A3791">
        <v>45</v>
      </c>
      <c r="B3791">
        <v>45</v>
      </c>
      <c r="C3791" s="20">
        <v>0.000914351851851852</v>
      </c>
      <c r="D3791" s="20"/>
      <c r="E3791" s="14" t="s">
        <v>33</v>
      </c>
      <c r="F3791">
        <v>106</v>
      </c>
      <c r="H3791">
        <v>1.04</v>
      </c>
      <c r="I3791">
        <v>8.8</v>
      </c>
      <c r="J3791">
        <v>0.81</v>
      </c>
      <c r="L3791">
        <v>27</v>
      </c>
      <c r="M3791">
        <v>23.4</v>
      </c>
      <c r="N3791">
        <v>30.1</v>
      </c>
      <c r="U3791">
        <v>0.78</v>
      </c>
      <c r="V3791">
        <v>17.5</v>
      </c>
      <c r="W3791">
        <v>2.5</v>
      </c>
      <c r="X3791">
        <v>2</v>
      </c>
      <c r="Y3791">
        <v>0</v>
      </c>
      <c r="Z3791">
        <v>1.528</v>
      </c>
      <c r="AA3791">
        <v>1.571</v>
      </c>
      <c r="AB3791" t="s">
        <v>104</v>
      </c>
      <c r="AC3791" t="s">
        <v>101</v>
      </c>
      <c r="AD3791" t="s">
        <v>101</v>
      </c>
    </row>
    <row r="3792" spans="1:30">
      <c r="A3792">
        <v>45</v>
      </c>
      <c r="B3792">
        <v>45</v>
      </c>
      <c r="C3792" s="20">
        <v>0.0009375</v>
      </c>
      <c r="D3792" s="20"/>
      <c r="E3792" s="14" t="s">
        <v>33</v>
      </c>
      <c r="F3792">
        <v>106</v>
      </c>
      <c r="H3792">
        <v>0.82</v>
      </c>
      <c r="I3792">
        <v>6.9</v>
      </c>
      <c r="J3792">
        <v>0.6</v>
      </c>
      <c r="L3792">
        <v>22</v>
      </c>
      <c r="M3792">
        <v>22.7</v>
      </c>
      <c r="N3792">
        <v>31.1</v>
      </c>
      <c r="U3792">
        <v>0.73</v>
      </c>
      <c r="V3792">
        <v>25.9</v>
      </c>
      <c r="W3792">
        <v>2</v>
      </c>
      <c r="X3792">
        <v>2</v>
      </c>
      <c r="Y3792">
        <v>0</v>
      </c>
      <c r="Z3792">
        <v>0.861</v>
      </c>
      <c r="AA3792">
        <v>0.876</v>
      </c>
      <c r="AB3792" t="s">
        <v>104</v>
      </c>
      <c r="AC3792" t="s">
        <v>101</v>
      </c>
      <c r="AD3792" t="s">
        <v>101</v>
      </c>
    </row>
    <row r="3793" spans="1:30">
      <c r="A3793">
        <v>45</v>
      </c>
      <c r="B3793">
        <v>45</v>
      </c>
      <c r="C3793" s="20">
        <v>0.000960648148148148</v>
      </c>
      <c r="D3793" s="20"/>
      <c r="E3793" s="14" t="s">
        <v>33</v>
      </c>
      <c r="F3793">
        <v>106</v>
      </c>
      <c r="H3793">
        <v>0.92</v>
      </c>
      <c r="I3793">
        <v>7.7</v>
      </c>
      <c r="J3793">
        <v>0.66</v>
      </c>
      <c r="L3793">
        <v>24</v>
      </c>
      <c r="M3793">
        <v>21.8</v>
      </c>
      <c r="N3793">
        <v>30.1</v>
      </c>
      <c r="U3793">
        <v>0.72</v>
      </c>
      <c r="V3793">
        <v>26.7</v>
      </c>
      <c r="W3793">
        <v>2.2</v>
      </c>
      <c r="X3793">
        <v>2</v>
      </c>
      <c r="Y3793">
        <v>0</v>
      </c>
      <c r="Z3793">
        <v>0.889</v>
      </c>
      <c r="AA3793">
        <v>0.992</v>
      </c>
      <c r="AB3793" t="s">
        <v>104</v>
      </c>
      <c r="AC3793" t="s">
        <v>101</v>
      </c>
      <c r="AD3793" t="s">
        <v>101</v>
      </c>
    </row>
    <row r="3794" spans="1:30">
      <c r="A3794">
        <v>45</v>
      </c>
      <c r="B3794">
        <v>45</v>
      </c>
      <c r="C3794" s="20">
        <v>0.00099537037037037</v>
      </c>
      <c r="D3794" s="20"/>
      <c r="E3794" s="14" t="s">
        <v>33</v>
      </c>
      <c r="F3794">
        <v>106</v>
      </c>
      <c r="H3794">
        <v>1.22</v>
      </c>
      <c r="I3794">
        <v>10.3</v>
      </c>
      <c r="J3794">
        <v>0.9</v>
      </c>
      <c r="L3794">
        <v>31</v>
      </c>
      <c r="M3794">
        <v>22.9</v>
      </c>
      <c r="N3794">
        <v>30.9</v>
      </c>
      <c r="U3794">
        <v>0.74</v>
      </c>
      <c r="V3794">
        <v>23.3</v>
      </c>
      <c r="W3794">
        <v>2.9</v>
      </c>
      <c r="X3794">
        <v>2</v>
      </c>
      <c r="Y3794">
        <v>0</v>
      </c>
      <c r="Z3794">
        <v>1.336</v>
      </c>
      <c r="AA3794">
        <v>1.409</v>
      </c>
      <c r="AB3794" t="s">
        <v>104</v>
      </c>
      <c r="AC3794" t="s">
        <v>101</v>
      </c>
      <c r="AD3794" t="s">
        <v>101</v>
      </c>
    </row>
    <row r="3795" spans="1:30">
      <c r="A3795">
        <v>45</v>
      </c>
      <c r="B3795">
        <v>45</v>
      </c>
      <c r="C3795" s="20">
        <v>0.00101851851851852</v>
      </c>
      <c r="D3795" s="20"/>
      <c r="E3795" s="14" t="s">
        <v>33</v>
      </c>
      <c r="F3795">
        <v>106</v>
      </c>
      <c r="H3795">
        <v>1.06</v>
      </c>
      <c r="I3795">
        <v>8.9</v>
      </c>
      <c r="J3795">
        <v>0.77</v>
      </c>
      <c r="L3795">
        <v>28</v>
      </c>
      <c r="M3795">
        <v>22.7</v>
      </c>
      <c r="N3795">
        <v>31.3</v>
      </c>
      <c r="U3795">
        <v>0.72</v>
      </c>
      <c r="V3795">
        <v>26.7</v>
      </c>
      <c r="W3795">
        <v>2.6</v>
      </c>
      <c r="X3795">
        <v>2</v>
      </c>
      <c r="Y3795">
        <v>0</v>
      </c>
      <c r="Z3795">
        <v>1.047</v>
      </c>
      <c r="AA3795">
        <v>1.026</v>
      </c>
      <c r="AB3795" t="s">
        <v>104</v>
      </c>
      <c r="AC3795" t="s">
        <v>101</v>
      </c>
      <c r="AD3795" t="s">
        <v>101</v>
      </c>
    </row>
    <row r="3796" spans="1:30">
      <c r="A3796">
        <v>45</v>
      </c>
      <c r="B3796">
        <v>45</v>
      </c>
      <c r="C3796" s="20">
        <v>0.00104166666666667</v>
      </c>
      <c r="D3796" s="20"/>
      <c r="E3796" s="14" t="s">
        <v>33</v>
      </c>
      <c r="F3796">
        <v>107</v>
      </c>
      <c r="H3796">
        <v>1.16</v>
      </c>
      <c r="I3796">
        <v>9.7</v>
      </c>
      <c r="J3796">
        <v>0.85</v>
      </c>
      <c r="L3796">
        <v>31</v>
      </c>
      <c r="M3796">
        <v>23.7</v>
      </c>
      <c r="N3796">
        <v>32.4</v>
      </c>
      <c r="U3796">
        <v>0.73</v>
      </c>
      <c r="V3796">
        <v>27.3</v>
      </c>
      <c r="W3796">
        <v>2.8</v>
      </c>
      <c r="X3796">
        <v>2</v>
      </c>
      <c r="Y3796">
        <v>0</v>
      </c>
      <c r="Z3796">
        <v>1.147</v>
      </c>
      <c r="AA3796">
        <v>1.162</v>
      </c>
      <c r="AB3796" t="s">
        <v>104</v>
      </c>
      <c r="AC3796" t="s">
        <v>101</v>
      </c>
      <c r="AD3796" t="s">
        <v>101</v>
      </c>
    </row>
    <row r="3797" spans="1:30">
      <c r="A3797">
        <v>45</v>
      </c>
      <c r="B3797">
        <v>45</v>
      </c>
      <c r="C3797" s="20">
        <v>0.00107638888888889</v>
      </c>
      <c r="D3797" s="20"/>
      <c r="E3797" s="14" t="s">
        <v>33</v>
      </c>
      <c r="F3797">
        <v>107</v>
      </c>
      <c r="H3797">
        <v>1.31</v>
      </c>
      <c r="I3797">
        <v>11</v>
      </c>
      <c r="J3797">
        <v>0.97</v>
      </c>
      <c r="L3797">
        <v>35</v>
      </c>
      <c r="M3797">
        <v>23.8</v>
      </c>
      <c r="N3797">
        <v>32</v>
      </c>
      <c r="U3797">
        <v>0.74</v>
      </c>
      <c r="V3797">
        <v>26.2</v>
      </c>
      <c r="W3797">
        <v>3.1</v>
      </c>
      <c r="X3797">
        <v>2</v>
      </c>
      <c r="Y3797">
        <v>0</v>
      </c>
      <c r="Z3797">
        <v>1.325</v>
      </c>
      <c r="AA3797">
        <v>1.338</v>
      </c>
      <c r="AB3797" t="s">
        <v>104</v>
      </c>
      <c r="AC3797" t="s">
        <v>101</v>
      </c>
      <c r="AD3797" t="s">
        <v>101</v>
      </c>
    </row>
    <row r="3798" spans="1:30">
      <c r="A3798">
        <v>45</v>
      </c>
      <c r="B3798">
        <v>45</v>
      </c>
      <c r="C3798" s="20">
        <v>0.00109953703703704</v>
      </c>
      <c r="D3798" s="20"/>
      <c r="E3798" s="14" t="s">
        <v>33</v>
      </c>
      <c r="F3798">
        <v>106</v>
      </c>
      <c r="H3798">
        <v>1.25</v>
      </c>
      <c r="I3798">
        <v>10.5</v>
      </c>
      <c r="J3798">
        <v>0.95</v>
      </c>
      <c r="L3798">
        <v>35</v>
      </c>
      <c r="M3798">
        <v>25.3</v>
      </c>
      <c r="N3798">
        <v>33.2</v>
      </c>
      <c r="U3798">
        <v>0.76</v>
      </c>
      <c r="V3798">
        <v>24.9</v>
      </c>
      <c r="W3798">
        <v>3</v>
      </c>
      <c r="X3798">
        <v>2</v>
      </c>
      <c r="Y3798">
        <v>0</v>
      </c>
      <c r="Z3798">
        <v>1.41</v>
      </c>
      <c r="AA3798">
        <v>1.386</v>
      </c>
      <c r="AB3798" t="s">
        <v>104</v>
      </c>
      <c r="AC3798" t="s">
        <v>101</v>
      </c>
      <c r="AD3798" t="s">
        <v>101</v>
      </c>
    </row>
    <row r="3799" spans="1:30">
      <c r="A3799">
        <v>45</v>
      </c>
      <c r="B3799">
        <v>45</v>
      </c>
      <c r="C3799" s="20">
        <v>0.00112268518518519</v>
      </c>
      <c r="D3799" s="20"/>
      <c r="E3799" s="14" t="s">
        <v>33</v>
      </c>
      <c r="F3799">
        <v>106</v>
      </c>
      <c r="H3799">
        <v>1.02</v>
      </c>
      <c r="I3799">
        <v>8.6</v>
      </c>
      <c r="J3799">
        <v>0.77</v>
      </c>
      <c r="L3799">
        <v>29</v>
      </c>
      <c r="M3799">
        <v>25</v>
      </c>
      <c r="N3799">
        <v>33.1</v>
      </c>
      <c r="U3799">
        <v>0.76</v>
      </c>
      <c r="V3799">
        <v>26.7</v>
      </c>
      <c r="W3799">
        <v>2.4</v>
      </c>
      <c r="X3799">
        <v>2</v>
      </c>
      <c r="Y3799">
        <v>0</v>
      </c>
      <c r="Z3799">
        <v>1.096</v>
      </c>
      <c r="AA3799">
        <v>1.131</v>
      </c>
      <c r="AB3799" t="s">
        <v>104</v>
      </c>
      <c r="AC3799" t="s">
        <v>101</v>
      </c>
      <c r="AD3799" t="s">
        <v>101</v>
      </c>
    </row>
    <row r="3800" spans="1:30">
      <c r="A3800">
        <v>45</v>
      </c>
      <c r="B3800">
        <v>45</v>
      </c>
      <c r="C3800" s="20">
        <v>0.00115740740740741</v>
      </c>
      <c r="D3800" s="20"/>
      <c r="E3800" s="14" t="s">
        <v>33</v>
      </c>
      <c r="F3800">
        <v>107</v>
      </c>
      <c r="H3800">
        <v>1.16</v>
      </c>
      <c r="I3800">
        <v>9.7</v>
      </c>
      <c r="J3800">
        <v>0.89</v>
      </c>
      <c r="L3800">
        <v>32</v>
      </c>
      <c r="M3800">
        <v>24.6</v>
      </c>
      <c r="N3800">
        <v>32.2</v>
      </c>
      <c r="U3800">
        <v>0.77</v>
      </c>
      <c r="V3800">
        <v>25.4</v>
      </c>
      <c r="W3800">
        <v>2.8</v>
      </c>
      <c r="X3800">
        <v>2</v>
      </c>
      <c r="Y3800">
        <v>0</v>
      </c>
      <c r="Z3800">
        <v>1.261</v>
      </c>
      <c r="AA3800">
        <v>1.288</v>
      </c>
      <c r="AB3800" t="s">
        <v>104</v>
      </c>
      <c r="AC3800" t="s">
        <v>101</v>
      </c>
      <c r="AD3800" t="s">
        <v>101</v>
      </c>
    </row>
    <row r="3801" spans="1:30">
      <c r="A3801">
        <v>45</v>
      </c>
      <c r="B3801">
        <v>45</v>
      </c>
      <c r="C3801" s="20">
        <v>0.00118055555555556</v>
      </c>
      <c r="D3801" s="20"/>
      <c r="E3801" s="14" t="s">
        <v>33</v>
      </c>
      <c r="F3801">
        <v>107</v>
      </c>
      <c r="H3801">
        <v>1.13</v>
      </c>
      <c r="I3801">
        <v>9.5</v>
      </c>
      <c r="J3801">
        <v>0.86</v>
      </c>
      <c r="L3801">
        <v>32</v>
      </c>
      <c r="M3801">
        <v>24.8</v>
      </c>
      <c r="N3801">
        <v>32.6</v>
      </c>
      <c r="U3801">
        <v>0.76</v>
      </c>
      <c r="V3801">
        <v>26.8</v>
      </c>
      <c r="W3801">
        <v>2.7</v>
      </c>
      <c r="X3801">
        <v>2</v>
      </c>
      <c r="Y3801">
        <v>0</v>
      </c>
      <c r="Z3801">
        <v>1.187</v>
      </c>
      <c r="AA3801">
        <v>1.185</v>
      </c>
      <c r="AB3801" t="s">
        <v>104</v>
      </c>
      <c r="AC3801" t="s">
        <v>101</v>
      </c>
      <c r="AD3801" t="s">
        <v>101</v>
      </c>
    </row>
    <row r="3802" spans="1:30">
      <c r="A3802">
        <v>45</v>
      </c>
      <c r="B3802">
        <v>45</v>
      </c>
      <c r="C3802" s="20">
        <v>0.0012037037037037</v>
      </c>
      <c r="D3802" s="20"/>
      <c r="E3802" s="14" t="s">
        <v>33</v>
      </c>
      <c r="F3802">
        <v>107</v>
      </c>
      <c r="H3802">
        <v>1.11</v>
      </c>
      <c r="I3802">
        <v>9.3</v>
      </c>
      <c r="J3802">
        <v>0.83</v>
      </c>
      <c r="L3802">
        <v>31</v>
      </c>
      <c r="M3802">
        <v>24.7</v>
      </c>
      <c r="N3802">
        <v>32.8</v>
      </c>
      <c r="U3802">
        <v>0.75</v>
      </c>
      <c r="V3802">
        <v>27.9</v>
      </c>
      <c r="W3802">
        <v>2.7</v>
      </c>
      <c r="X3802">
        <v>2</v>
      </c>
      <c r="Y3802">
        <v>0</v>
      </c>
      <c r="Z3802">
        <v>1.121</v>
      </c>
      <c r="AA3802">
        <v>1.08</v>
      </c>
      <c r="AB3802" t="s">
        <v>104</v>
      </c>
      <c r="AC3802" t="s">
        <v>101</v>
      </c>
      <c r="AD3802" t="s">
        <v>101</v>
      </c>
    </row>
    <row r="3803" spans="1:30">
      <c r="A3803">
        <v>45</v>
      </c>
      <c r="B3803">
        <v>45</v>
      </c>
      <c r="C3803" s="20">
        <v>0.00122685185185185</v>
      </c>
      <c r="D3803" s="20"/>
      <c r="E3803" s="14" t="s">
        <v>33</v>
      </c>
      <c r="F3803">
        <v>107</v>
      </c>
      <c r="H3803">
        <v>1.21</v>
      </c>
      <c r="I3803">
        <v>10.1</v>
      </c>
      <c r="J3803">
        <v>0.91</v>
      </c>
      <c r="L3803">
        <v>32</v>
      </c>
      <c r="M3803">
        <v>23.8</v>
      </c>
      <c r="N3803">
        <v>31.5</v>
      </c>
      <c r="U3803">
        <v>0.76</v>
      </c>
      <c r="V3803">
        <v>26.8</v>
      </c>
      <c r="W3803">
        <v>2.9</v>
      </c>
      <c r="X3803">
        <v>2</v>
      </c>
      <c r="Y3803">
        <v>0</v>
      </c>
      <c r="Z3803">
        <v>1.21</v>
      </c>
      <c r="AA3803">
        <v>1.201</v>
      </c>
      <c r="AB3803" t="s">
        <v>104</v>
      </c>
      <c r="AC3803" t="s">
        <v>101</v>
      </c>
      <c r="AD3803" t="s">
        <v>101</v>
      </c>
    </row>
    <row r="3804" spans="1:30">
      <c r="A3804">
        <v>45</v>
      </c>
      <c r="B3804">
        <v>45</v>
      </c>
      <c r="C3804" s="20">
        <v>0.00126157407407407</v>
      </c>
      <c r="D3804" s="20"/>
      <c r="E3804" s="14" t="s">
        <v>33</v>
      </c>
      <c r="F3804">
        <v>107</v>
      </c>
      <c r="H3804">
        <v>1.28</v>
      </c>
      <c r="I3804">
        <v>10.8</v>
      </c>
      <c r="J3804">
        <v>0.97</v>
      </c>
      <c r="L3804">
        <v>35</v>
      </c>
      <c r="M3804">
        <v>24.4</v>
      </c>
      <c r="N3804">
        <v>32.1</v>
      </c>
      <c r="U3804">
        <v>0.76</v>
      </c>
      <c r="V3804">
        <v>26.1</v>
      </c>
      <c r="W3804">
        <v>3.1</v>
      </c>
      <c r="X3804">
        <v>2</v>
      </c>
      <c r="Y3804">
        <v>0</v>
      </c>
      <c r="Z3804">
        <v>1.337</v>
      </c>
      <c r="AA3804">
        <v>1.324</v>
      </c>
      <c r="AB3804" t="s">
        <v>104</v>
      </c>
      <c r="AC3804" t="s">
        <v>101</v>
      </c>
      <c r="AD3804" t="s">
        <v>101</v>
      </c>
    </row>
    <row r="3805" spans="1:30">
      <c r="A3805">
        <v>45</v>
      </c>
      <c r="B3805">
        <v>45</v>
      </c>
      <c r="C3805" s="20">
        <v>0.00128472222222222</v>
      </c>
      <c r="D3805" s="20"/>
      <c r="E3805" s="14" t="s">
        <v>33</v>
      </c>
      <c r="F3805">
        <v>108</v>
      </c>
      <c r="H3805">
        <v>1.21</v>
      </c>
      <c r="I3805">
        <v>10.2</v>
      </c>
      <c r="J3805">
        <v>0.92</v>
      </c>
      <c r="L3805">
        <v>33</v>
      </c>
      <c r="M3805">
        <v>24.4</v>
      </c>
      <c r="N3805">
        <v>32.2</v>
      </c>
      <c r="U3805">
        <v>0.76</v>
      </c>
      <c r="V3805">
        <v>27.1</v>
      </c>
      <c r="W3805">
        <v>2.9</v>
      </c>
      <c r="X3805">
        <v>2</v>
      </c>
      <c r="Y3805">
        <v>0</v>
      </c>
      <c r="Z3805">
        <v>1.233</v>
      </c>
      <c r="AA3805">
        <v>1.225</v>
      </c>
      <c r="AB3805" t="s">
        <v>104</v>
      </c>
      <c r="AC3805" t="s">
        <v>101</v>
      </c>
      <c r="AD3805" t="s">
        <v>101</v>
      </c>
    </row>
    <row r="3806" spans="1:30">
      <c r="A3806">
        <v>45</v>
      </c>
      <c r="B3806">
        <v>45</v>
      </c>
      <c r="C3806" s="20">
        <v>0.00130787037037037</v>
      </c>
      <c r="D3806" s="20"/>
      <c r="E3806" s="14" t="s">
        <v>33</v>
      </c>
      <c r="F3806">
        <v>108</v>
      </c>
      <c r="H3806">
        <v>1.25</v>
      </c>
      <c r="I3806">
        <v>10.5</v>
      </c>
      <c r="J3806">
        <v>0.95</v>
      </c>
      <c r="L3806">
        <v>34</v>
      </c>
      <c r="M3806">
        <v>24.5</v>
      </c>
      <c r="N3806">
        <v>32.1</v>
      </c>
      <c r="U3806">
        <v>0.76</v>
      </c>
      <c r="V3806">
        <v>25.5</v>
      </c>
      <c r="W3806">
        <v>3</v>
      </c>
      <c r="X3806">
        <v>2</v>
      </c>
      <c r="Y3806">
        <v>0</v>
      </c>
      <c r="Z3806">
        <v>1.335</v>
      </c>
      <c r="AA3806">
        <v>1.291</v>
      </c>
      <c r="AB3806" t="s">
        <v>104</v>
      </c>
      <c r="AC3806" t="s">
        <v>101</v>
      </c>
      <c r="AD3806" t="s">
        <v>101</v>
      </c>
    </row>
    <row r="3807" spans="1:30">
      <c r="A3807">
        <v>45</v>
      </c>
      <c r="B3807">
        <v>45</v>
      </c>
      <c r="C3807" s="20">
        <v>0.00133101851851852</v>
      </c>
      <c r="D3807" s="20"/>
      <c r="E3807" s="14" t="s">
        <v>33</v>
      </c>
      <c r="F3807">
        <v>108</v>
      </c>
      <c r="H3807">
        <v>1.15</v>
      </c>
      <c r="I3807">
        <v>9.6</v>
      </c>
      <c r="J3807">
        <v>0.87</v>
      </c>
      <c r="L3807">
        <v>32</v>
      </c>
      <c r="M3807">
        <v>24.2</v>
      </c>
      <c r="N3807">
        <v>31.9</v>
      </c>
      <c r="U3807">
        <v>0.76</v>
      </c>
      <c r="V3807">
        <v>26.9</v>
      </c>
      <c r="W3807">
        <v>2.8</v>
      </c>
      <c r="X3807">
        <v>2</v>
      </c>
      <c r="Y3807">
        <v>0</v>
      </c>
      <c r="Z3807">
        <v>1.173</v>
      </c>
      <c r="AA3807">
        <v>1.225</v>
      </c>
      <c r="AB3807" t="s">
        <v>104</v>
      </c>
      <c r="AC3807" t="s">
        <v>101</v>
      </c>
      <c r="AD3807" t="s">
        <v>101</v>
      </c>
    </row>
    <row r="3808" spans="1:30">
      <c r="A3808">
        <v>45</v>
      </c>
      <c r="B3808">
        <v>45</v>
      </c>
      <c r="C3808" s="20">
        <v>0.00136574074074074</v>
      </c>
      <c r="D3808" s="20"/>
      <c r="E3808" s="14" t="s">
        <v>33</v>
      </c>
      <c r="F3808">
        <v>108</v>
      </c>
      <c r="H3808">
        <v>1.2</v>
      </c>
      <c r="I3808">
        <v>10.1</v>
      </c>
      <c r="J3808">
        <v>0.91</v>
      </c>
      <c r="L3808">
        <v>32</v>
      </c>
      <c r="M3808">
        <v>23.7</v>
      </c>
      <c r="N3808">
        <v>31.2</v>
      </c>
      <c r="U3808">
        <v>0.76</v>
      </c>
      <c r="V3808">
        <v>25.1</v>
      </c>
      <c r="W3808">
        <v>2.9</v>
      </c>
      <c r="X3808">
        <v>2</v>
      </c>
      <c r="Y3808">
        <v>0</v>
      </c>
      <c r="Z3808">
        <v>1.273</v>
      </c>
      <c r="AA3808">
        <v>1.223</v>
      </c>
      <c r="AB3808" t="s">
        <v>104</v>
      </c>
      <c r="AC3808" t="s">
        <v>101</v>
      </c>
      <c r="AD3808" t="s">
        <v>101</v>
      </c>
    </row>
    <row r="3809" spans="1:30">
      <c r="A3809">
        <v>45</v>
      </c>
      <c r="B3809">
        <v>45</v>
      </c>
      <c r="C3809" s="20">
        <v>0.00138888888888889</v>
      </c>
      <c r="D3809" s="20"/>
      <c r="E3809" s="14" t="s">
        <v>33</v>
      </c>
      <c r="F3809">
        <v>109</v>
      </c>
      <c r="H3809">
        <v>1.26</v>
      </c>
      <c r="I3809">
        <v>10.6</v>
      </c>
      <c r="J3809">
        <v>0.95</v>
      </c>
      <c r="L3809">
        <v>34</v>
      </c>
      <c r="M3809">
        <v>23.5</v>
      </c>
      <c r="N3809">
        <v>31.2</v>
      </c>
      <c r="U3809">
        <v>0.75</v>
      </c>
      <c r="V3809">
        <v>28.8</v>
      </c>
      <c r="W3809">
        <v>3</v>
      </c>
      <c r="X3809">
        <v>2</v>
      </c>
      <c r="Y3809">
        <v>0</v>
      </c>
      <c r="Z3809">
        <v>1.17</v>
      </c>
      <c r="AA3809">
        <v>1.255</v>
      </c>
      <c r="AB3809" t="s">
        <v>104</v>
      </c>
      <c r="AC3809" t="s">
        <v>101</v>
      </c>
      <c r="AD3809" t="s">
        <v>101</v>
      </c>
    </row>
    <row r="3810" spans="1:30">
      <c r="A3810">
        <v>45</v>
      </c>
      <c r="B3810">
        <v>45</v>
      </c>
      <c r="C3810" s="20">
        <v>0.00141203703703704</v>
      </c>
      <c r="D3810" s="20"/>
      <c r="E3810" s="14" t="s">
        <v>33</v>
      </c>
      <c r="F3810">
        <v>109</v>
      </c>
      <c r="H3810">
        <v>1.34</v>
      </c>
      <c r="I3810">
        <v>11.3</v>
      </c>
      <c r="J3810">
        <v>1.02</v>
      </c>
      <c r="L3810">
        <v>36</v>
      </c>
      <c r="M3810">
        <v>23.9</v>
      </c>
      <c r="N3810">
        <v>31.4</v>
      </c>
      <c r="U3810">
        <v>0.76</v>
      </c>
      <c r="V3810">
        <v>28</v>
      </c>
      <c r="W3810">
        <v>3.2</v>
      </c>
      <c r="X3810">
        <v>2</v>
      </c>
      <c r="Y3810">
        <v>0</v>
      </c>
      <c r="Z3810">
        <v>1.284</v>
      </c>
      <c r="AA3810">
        <v>1.307</v>
      </c>
      <c r="AB3810" t="s">
        <v>104</v>
      </c>
      <c r="AC3810" t="s">
        <v>101</v>
      </c>
      <c r="AD3810" t="s">
        <v>101</v>
      </c>
    </row>
    <row r="3811" spans="1:30">
      <c r="A3811">
        <v>45</v>
      </c>
      <c r="B3811">
        <v>45</v>
      </c>
      <c r="C3811" s="20">
        <v>0.00143518518518519</v>
      </c>
      <c r="D3811" s="20"/>
      <c r="E3811" s="14" t="s">
        <v>33</v>
      </c>
      <c r="F3811">
        <v>109</v>
      </c>
      <c r="H3811">
        <v>1.23</v>
      </c>
      <c r="I3811">
        <v>10.3</v>
      </c>
      <c r="J3811">
        <v>0.95</v>
      </c>
      <c r="L3811">
        <v>34</v>
      </c>
      <c r="M3811">
        <v>24.5</v>
      </c>
      <c r="N3811">
        <v>31.8</v>
      </c>
      <c r="U3811">
        <v>0.77</v>
      </c>
      <c r="V3811">
        <v>28.4</v>
      </c>
      <c r="W3811">
        <v>3</v>
      </c>
      <c r="X3811">
        <v>2</v>
      </c>
      <c r="Y3811">
        <v>0</v>
      </c>
      <c r="Z3811">
        <v>1.2</v>
      </c>
      <c r="AA3811">
        <v>1.203</v>
      </c>
      <c r="AB3811" t="s">
        <v>104</v>
      </c>
      <c r="AC3811" t="s">
        <v>101</v>
      </c>
      <c r="AD3811" t="s">
        <v>101</v>
      </c>
    </row>
    <row r="3812" spans="1:30">
      <c r="A3812">
        <v>45</v>
      </c>
      <c r="B3812">
        <v>45</v>
      </c>
      <c r="C3812" s="20">
        <v>0.00145833333333333</v>
      </c>
      <c r="D3812" s="20"/>
      <c r="E3812" s="14" t="s">
        <v>33</v>
      </c>
      <c r="F3812">
        <v>109</v>
      </c>
      <c r="H3812">
        <v>1.33</v>
      </c>
      <c r="I3812">
        <v>11.2</v>
      </c>
      <c r="J3812">
        <v>1.05</v>
      </c>
      <c r="L3812">
        <v>38</v>
      </c>
      <c r="M3812">
        <v>25.9</v>
      </c>
      <c r="N3812">
        <v>32.9</v>
      </c>
      <c r="U3812">
        <v>0.79</v>
      </c>
      <c r="V3812">
        <v>26.3</v>
      </c>
      <c r="W3812">
        <v>3.2</v>
      </c>
      <c r="X3812">
        <v>2</v>
      </c>
      <c r="Y3812">
        <v>0</v>
      </c>
      <c r="Z3812">
        <v>1.449</v>
      </c>
      <c r="AA3812">
        <v>1.467</v>
      </c>
      <c r="AB3812" t="s">
        <v>104</v>
      </c>
      <c r="AC3812" t="s">
        <v>101</v>
      </c>
      <c r="AD3812" t="s">
        <v>101</v>
      </c>
    </row>
    <row r="3813" spans="1:30">
      <c r="A3813">
        <v>45</v>
      </c>
      <c r="B3813">
        <v>45</v>
      </c>
      <c r="C3813" s="20">
        <v>0.00149305555555556</v>
      </c>
      <c r="D3813" s="20"/>
      <c r="E3813" s="14" t="s">
        <v>33</v>
      </c>
      <c r="F3813">
        <v>109</v>
      </c>
      <c r="H3813">
        <v>1.15</v>
      </c>
      <c r="I3813">
        <v>9.7</v>
      </c>
      <c r="J3813">
        <v>0.91</v>
      </c>
      <c r="L3813">
        <v>33</v>
      </c>
      <c r="M3813">
        <v>25.4</v>
      </c>
      <c r="N3813">
        <v>32.2</v>
      </c>
      <c r="U3813">
        <v>0.79</v>
      </c>
      <c r="V3813">
        <v>26.1</v>
      </c>
      <c r="W3813">
        <v>2.8</v>
      </c>
      <c r="X3813">
        <v>2</v>
      </c>
      <c r="Y3813">
        <v>0</v>
      </c>
      <c r="Z3813">
        <v>1.259</v>
      </c>
      <c r="AA3813">
        <v>1.298</v>
      </c>
      <c r="AB3813" t="s">
        <v>104</v>
      </c>
      <c r="AC3813" t="s">
        <v>101</v>
      </c>
      <c r="AD3813" t="s">
        <v>101</v>
      </c>
    </row>
    <row r="3814" spans="1:30">
      <c r="A3814">
        <v>45</v>
      </c>
      <c r="B3814">
        <v>45</v>
      </c>
      <c r="C3814" s="20">
        <v>0.0015162037037037</v>
      </c>
      <c r="D3814" s="20"/>
      <c r="E3814" s="14" t="s">
        <v>33</v>
      </c>
      <c r="F3814">
        <v>109</v>
      </c>
      <c r="H3814">
        <v>1.1</v>
      </c>
      <c r="I3814">
        <v>9.2</v>
      </c>
      <c r="J3814">
        <v>0.86</v>
      </c>
      <c r="L3814">
        <v>32</v>
      </c>
      <c r="M3814">
        <v>25.9</v>
      </c>
      <c r="N3814">
        <v>33.1</v>
      </c>
      <c r="U3814">
        <v>0.78</v>
      </c>
      <c r="V3814">
        <v>27.8</v>
      </c>
      <c r="W3814">
        <v>2.6</v>
      </c>
      <c r="X3814">
        <v>2</v>
      </c>
      <c r="Y3814">
        <v>0</v>
      </c>
      <c r="Z3814">
        <v>1.162</v>
      </c>
      <c r="AA3814">
        <v>1.211</v>
      </c>
      <c r="AB3814" t="s">
        <v>104</v>
      </c>
      <c r="AC3814" t="s">
        <v>101</v>
      </c>
      <c r="AD3814" t="s">
        <v>101</v>
      </c>
    </row>
    <row r="3815" spans="1:30">
      <c r="A3815">
        <v>45</v>
      </c>
      <c r="B3815">
        <v>45</v>
      </c>
      <c r="C3815" s="20">
        <v>0.00153935185185185</v>
      </c>
      <c r="D3815" s="20"/>
      <c r="E3815" s="14" t="s">
        <v>33</v>
      </c>
      <c r="F3815">
        <v>109</v>
      </c>
      <c r="H3815">
        <v>0.99</v>
      </c>
      <c r="I3815">
        <v>8.3</v>
      </c>
      <c r="J3815">
        <v>0.75</v>
      </c>
      <c r="L3815">
        <v>27</v>
      </c>
      <c r="M3815">
        <v>22.9</v>
      </c>
      <c r="N3815">
        <v>30.2</v>
      </c>
      <c r="U3815">
        <v>0.76</v>
      </c>
      <c r="V3815">
        <v>29.3</v>
      </c>
      <c r="W3815">
        <v>2.4</v>
      </c>
      <c r="X3815">
        <v>2</v>
      </c>
      <c r="Y3815">
        <v>0</v>
      </c>
      <c r="Z3815">
        <v>0.914</v>
      </c>
      <c r="AA3815">
        <v>0.919</v>
      </c>
      <c r="AB3815" t="s">
        <v>104</v>
      </c>
      <c r="AC3815" t="s">
        <v>101</v>
      </c>
      <c r="AD3815" t="s">
        <v>101</v>
      </c>
    </row>
    <row r="3816" spans="1:30">
      <c r="A3816">
        <v>45</v>
      </c>
      <c r="B3816">
        <v>45</v>
      </c>
      <c r="C3816" s="20">
        <v>0.0015625</v>
      </c>
      <c r="D3816" s="20"/>
      <c r="E3816" s="14" t="s">
        <v>33</v>
      </c>
      <c r="F3816">
        <v>109</v>
      </c>
      <c r="H3816">
        <v>1.12</v>
      </c>
      <c r="I3816">
        <v>9.4</v>
      </c>
      <c r="J3816">
        <v>0.84</v>
      </c>
      <c r="L3816">
        <v>29</v>
      </c>
      <c r="M3816">
        <v>22.5</v>
      </c>
      <c r="N3816">
        <v>29.9</v>
      </c>
      <c r="U3816">
        <v>0.75</v>
      </c>
      <c r="V3816">
        <v>29</v>
      </c>
      <c r="W3816">
        <v>2.7</v>
      </c>
      <c r="X3816">
        <v>2</v>
      </c>
      <c r="Y3816">
        <v>0</v>
      </c>
      <c r="Z3816">
        <v>1.01</v>
      </c>
      <c r="AA3816">
        <v>1.089</v>
      </c>
      <c r="AB3816" t="s">
        <v>104</v>
      </c>
      <c r="AC3816" t="s">
        <v>101</v>
      </c>
      <c r="AD3816" t="s">
        <v>101</v>
      </c>
    </row>
    <row r="3817" spans="1:30">
      <c r="A3817">
        <v>45</v>
      </c>
      <c r="B3817">
        <v>45</v>
      </c>
      <c r="C3817" s="20">
        <v>0.00158564814814815</v>
      </c>
      <c r="D3817" s="20"/>
      <c r="E3817" s="14" t="s">
        <v>33</v>
      </c>
      <c r="F3817">
        <v>109</v>
      </c>
      <c r="H3817">
        <v>1.21</v>
      </c>
      <c r="I3817">
        <v>10.2</v>
      </c>
      <c r="J3817">
        <v>0.89</v>
      </c>
      <c r="L3817">
        <v>32</v>
      </c>
      <c r="M3817">
        <v>23</v>
      </c>
      <c r="N3817">
        <v>31.1</v>
      </c>
      <c r="U3817">
        <v>0.74</v>
      </c>
      <c r="V3817">
        <v>33.1</v>
      </c>
      <c r="W3817">
        <v>2.9</v>
      </c>
      <c r="X3817">
        <v>2</v>
      </c>
      <c r="Y3817">
        <v>0</v>
      </c>
      <c r="Z3817">
        <v>0.979</v>
      </c>
      <c r="AA3817">
        <v>1.07</v>
      </c>
      <c r="AB3817" t="s">
        <v>104</v>
      </c>
      <c r="AC3817" t="s">
        <v>101</v>
      </c>
      <c r="AD3817" t="s">
        <v>101</v>
      </c>
    </row>
    <row r="3818" spans="1:30">
      <c r="A3818">
        <v>45</v>
      </c>
      <c r="B3818">
        <v>45</v>
      </c>
      <c r="C3818" s="20">
        <v>0.0016087962962963</v>
      </c>
      <c r="D3818" s="20"/>
      <c r="E3818" s="14" t="s">
        <v>33</v>
      </c>
      <c r="F3818">
        <v>109</v>
      </c>
      <c r="H3818">
        <v>1.4</v>
      </c>
      <c r="I3818">
        <v>11.8</v>
      </c>
      <c r="J3818">
        <v>1.06</v>
      </c>
      <c r="L3818">
        <v>37</v>
      </c>
      <c r="M3818">
        <v>24.1</v>
      </c>
      <c r="N3818">
        <v>31.8</v>
      </c>
      <c r="U3818">
        <v>0.76</v>
      </c>
      <c r="V3818">
        <v>27.3</v>
      </c>
      <c r="W3818">
        <v>3.4</v>
      </c>
      <c r="X3818">
        <v>2</v>
      </c>
      <c r="Y3818">
        <v>0</v>
      </c>
      <c r="Z3818">
        <v>1.375</v>
      </c>
      <c r="AA3818">
        <v>1.24</v>
      </c>
      <c r="AB3818" t="s">
        <v>104</v>
      </c>
      <c r="AC3818" t="s">
        <v>101</v>
      </c>
      <c r="AD3818" t="s">
        <v>101</v>
      </c>
    </row>
    <row r="3819" spans="1:30">
      <c r="A3819">
        <v>45</v>
      </c>
      <c r="B3819">
        <v>45</v>
      </c>
      <c r="C3819" s="20">
        <v>0.00163194444444444</v>
      </c>
      <c r="D3819" s="20"/>
      <c r="E3819" s="14" t="s">
        <v>33</v>
      </c>
      <c r="F3819">
        <v>109</v>
      </c>
      <c r="H3819">
        <v>1.04</v>
      </c>
      <c r="I3819">
        <v>8.7</v>
      </c>
      <c r="J3819">
        <v>0.77</v>
      </c>
      <c r="L3819">
        <v>27</v>
      </c>
      <c r="M3819">
        <v>22.4</v>
      </c>
      <c r="N3819">
        <v>30.1</v>
      </c>
      <c r="U3819">
        <v>0.74</v>
      </c>
      <c r="V3819">
        <v>27</v>
      </c>
      <c r="W3819">
        <v>2.5</v>
      </c>
      <c r="X3819">
        <v>2</v>
      </c>
      <c r="Y3819">
        <v>0</v>
      </c>
      <c r="Z3819">
        <v>1.002</v>
      </c>
      <c r="AA3819">
        <v>0.988</v>
      </c>
      <c r="AB3819" t="s">
        <v>104</v>
      </c>
      <c r="AC3819" t="s">
        <v>101</v>
      </c>
      <c r="AD3819" t="s">
        <v>101</v>
      </c>
    </row>
    <row r="3820" spans="1:30">
      <c r="A3820">
        <v>45</v>
      </c>
      <c r="B3820">
        <v>45</v>
      </c>
      <c r="C3820" s="20">
        <v>0.00166666666666667</v>
      </c>
      <c r="D3820" s="20"/>
      <c r="E3820" s="14" t="s">
        <v>33</v>
      </c>
      <c r="F3820">
        <v>109</v>
      </c>
      <c r="H3820">
        <v>1.19</v>
      </c>
      <c r="I3820">
        <v>10</v>
      </c>
      <c r="J3820">
        <v>0.89</v>
      </c>
      <c r="L3820">
        <v>30</v>
      </c>
      <c r="M3820">
        <v>22.5</v>
      </c>
      <c r="N3820">
        <v>30</v>
      </c>
      <c r="U3820">
        <v>0.75</v>
      </c>
      <c r="V3820">
        <v>25.5</v>
      </c>
      <c r="W3820">
        <v>2.9</v>
      </c>
      <c r="X3820">
        <v>2</v>
      </c>
      <c r="Y3820">
        <v>0</v>
      </c>
      <c r="Z3820">
        <v>1.188</v>
      </c>
      <c r="AA3820">
        <v>1.285</v>
      </c>
      <c r="AB3820" t="s">
        <v>104</v>
      </c>
      <c r="AC3820" t="s">
        <v>101</v>
      </c>
      <c r="AD3820" t="s">
        <v>101</v>
      </c>
    </row>
    <row r="3821" spans="1:30">
      <c r="A3821">
        <v>45</v>
      </c>
      <c r="B3821">
        <v>45</v>
      </c>
      <c r="C3821" s="20">
        <v>0.00168981481481482</v>
      </c>
      <c r="D3821" s="20"/>
      <c r="E3821" s="14" t="s">
        <v>33</v>
      </c>
      <c r="F3821">
        <v>110</v>
      </c>
      <c r="H3821">
        <v>1.34</v>
      </c>
      <c r="I3821">
        <v>11.3</v>
      </c>
      <c r="J3821">
        <v>1</v>
      </c>
      <c r="L3821">
        <v>35</v>
      </c>
      <c r="M3821">
        <v>22.8</v>
      </c>
      <c r="N3821">
        <v>30.6</v>
      </c>
      <c r="U3821">
        <v>0.74</v>
      </c>
      <c r="V3821">
        <v>27.8</v>
      </c>
      <c r="W3821">
        <v>3.2</v>
      </c>
      <c r="X3821">
        <v>2</v>
      </c>
      <c r="Y3821">
        <v>0</v>
      </c>
      <c r="Z3821">
        <v>1.243</v>
      </c>
      <c r="AA3821">
        <v>1.257</v>
      </c>
      <c r="AB3821" t="s">
        <v>104</v>
      </c>
      <c r="AC3821" t="s">
        <v>101</v>
      </c>
      <c r="AD3821" t="s">
        <v>101</v>
      </c>
    </row>
    <row r="3822" spans="1:30">
      <c r="A3822">
        <v>45</v>
      </c>
      <c r="B3822">
        <v>45</v>
      </c>
      <c r="C3822" s="20">
        <v>0.00171296296296296</v>
      </c>
      <c r="D3822" s="20"/>
      <c r="E3822" s="14" t="s">
        <v>33</v>
      </c>
      <c r="F3822">
        <v>110</v>
      </c>
      <c r="H3822">
        <v>1.39</v>
      </c>
      <c r="I3822">
        <v>11.7</v>
      </c>
      <c r="J3822">
        <v>1.05</v>
      </c>
      <c r="L3822">
        <v>37</v>
      </c>
      <c r="M3822">
        <v>23.5</v>
      </c>
      <c r="N3822">
        <v>31.2</v>
      </c>
      <c r="U3822">
        <v>0.75</v>
      </c>
      <c r="V3822">
        <v>30.2</v>
      </c>
      <c r="W3822">
        <v>3.4</v>
      </c>
      <c r="X3822">
        <v>2</v>
      </c>
      <c r="Y3822">
        <v>0</v>
      </c>
      <c r="Z3822">
        <v>1.225</v>
      </c>
      <c r="AA3822">
        <v>1.251</v>
      </c>
      <c r="AB3822" t="s">
        <v>104</v>
      </c>
      <c r="AC3822" t="s">
        <v>101</v>
      </c>
      <c r="AD3822" t="s">
        <v>101</v>
      </c>
    </row>
    <row r="3823" spans="1:30">
      <c r="A3823">
        <v>45</v>
      </c>
      <c r="B3823">
        <v>45</v>
      </c>
      <c r="C3823" s="20">
        <v>0.00174768518518519</v>
      </c>
      <c r="D3823" s="20"/>
      <c r="E3823" s="14" t="s">
        <v>33</v>
      </c>
      <c r="F3823">
        <v>110</v>
      </c>
      <c r="H3823">
        <v>1.42</v>
      </c>
      <c r="I3823">
        <v>11.9</v>
      </c>
      <c r="J3823">
        <v>1.16</v>
      </c>
      <c r="L3823">
        <v>39</v>
      </c>
      <c r="M3823">
        <v>25.9</v>
      </c>
      <c r="N3823">
        <v>31.8</v>
      </c>
      <c r="U3823">
        <v>0.81</v>
      </c>
      <c r="V3823">
        <v>18.4</v>
      </c>
      <c r="W3823">
        <v>3.4</v>
      </c>
      <c r="X3823">
        <v>2</v>
      </c>
      <c r="Y3823">
        <v>2</v>
      </c>
      <c r="Z3823">
        <v>2.137</v>
      </c>
      <c r="AA3823">
        <v>2.193</v>
      </c>
      <c r="AB3823" t="s">
        <v>104</v>
      </c>
      <c r="AC3823" t="s">
        <v>101</v>
      </c>
      <c r="AD3823" t="s">
        <v>101</v>
      </c>
    </row>
    <row r="3824" spans="1:30">
      <c r="A3824">
        <v>45</v>
      </c>
      <c r="B3824">
        <v>45</v>
      </c>
      <c r="C3824" s="20">
        <v>0.00177083333333333</v>
      </c>
      <c r="D3824" s="20"/>
      <c r="E3824" s="14" t="s">
        <v>33</v>
      </c>
      <c r="F3824">
        <v>110</v>
      </c>
      <c r="H3824">
        <v>1.21</v>
      </c>
      <c r="I3824">
        <v>10.2</v>
      </c>
      <c r="J3824">
        <v>0.95</v>
      </c>
      <c r="L3824">
        <v>37</v>
      </c>
      <c r="M3824">
        <v>26.8</v>
      </c>
      <c r="N3824">
        <v>34</v>
      </c>
      <c r="U3824">
        <v>0.79</v>
      </c>
      <c r="V3824">
        <v>33.5</v>
      </c>
      <c r="W3824">
        <v>2.9</v>
      </c>
      <c r="X3824">
        <v>2</v>
      </c>
      <c r="Y3824">
        <v>2</v>
      </c>
      <c r="Z3824">
        <v>1.104</v>
      </c>
      <c r="AA3824">
        <v>1.248</v>
      </c>
      <c r="AB3824" t="s">
        <v>104</v>
      </c>
      <c r="AC3824" t="s">
        <v>101</v>
      </c>
      <c r="AD3824" t="s">
        <v>101</v>
      </c>
    </row>
    <row r="3825" spans="1:30">
      <c r="A3825">
        <v>45</v>
      </c>
      <c r="B3825">
        <v>45</v>
      </c>
      <c r="C3825" s="20">
        <v>0.00179398148148148</v>
      </c>
      <c r="D3825" s="20"/>
      <c r="E3825" s="14" t="s">
        <v>33</v>
      </c>
      <c r="F3825">
        <v>110</v>
      </c>
      <c r="H3825">
        <v>1.27</v>
      </c>
      <c r="I3825">
        <v>10.7</v>
      </c>
      <c r="J3825">
        <v>1.03</v>
      </c>
      <c r="L3825">
        <v>39</v>
      </c>
      <c r="M3825">
        <v>27.1</v>
      </c>
      <c r="N3825">
        <v>33.6</v>
      </c>
      <c r="U3825">
        <v>0.81</v>
      </c>
      <c r="V3825">
        <v>28.7</v>
      </c>
      <c r="W3825">
        <v>3.1</v>
      </c>
      <c r="X3825">
        <v>2</v>
      </c>
      <c r="Y3825">
        <v>2</v>
      </c>
      <c r="Z3825">
        <v>1.341</v>
      </c>
      <c r="AA3825">
        <v>1.247</v>
      </c>
      <c r="AB3825" t="s">
        <v>104</v>
      </c>
      <c r="AC3825" t="s">
        <v>101</v>
      </c>
      <c r="AD3825" t="s">
        <v>101</v>
      </c>
    </row>
    <row r="3826" spans="1:30">
      <c r="A3826">
        <v>45</v>
      </c>
      <c r="B3826">
        <v>45</v>
      </c>
      <c r="C3826" s="20">
        <v>0.00181712962962963</v>
      </c>
      <c r="D3826" s="20"/>
      <c r="E3826" s="14" t="s">
        <v>33</v>
      </c>
      <c r="F3826">
        <v>110</v>
      </c>
      <c r="H3826">
        <v>1.19</v>
      </c>
      <c r="I3826">
        <v>10</v>
      </c>
      <c r="J3826">
        <v>0.96</v>
      </c>
      <c r="L3826">
        <v>36</v>
      </c>
      <c r="M3826">
        <v>27.1</v>
      </c>
      <c r="N3826">
        <v>33.5</v>
      </c>
      <c r="U3826">
        <v>0.81</v>
      </c>
      <c r="V3826">
        <v>27.5</v>
      </c>
      <c r="W3826">
        <v>2.9</v>
      </c>
      <c r="X3826">
        <v>2</v>
      </c>
      <c r="Y3826">
        <v>2</v>
      </c>
      <c r="Z3826">
        <v>1.311</v>
      </c>
      <c r="AA3826">
        <v>1.31</v>
      </c>
      <c r="AB3826" t="s">
        <v>104</v>
      </c>
      <c r="AC3826" t="s">
        <v>101</v>
      </c>
      <c r="AD3826" t="s">
        <v>101</v>
      </c>
    </row>
    <row r="3827" spans="1:30">
      <c r="A3827">
        <v>45</v>
      </c>
      <c r="B3827">
        <v>45</v>
      </c>
      <c r="C3827" s="20">
        <v>0.00185185185185185</v>
      </c>
      <c r="D3827" s="20"/>
      <c r="E3827" s="14" t="s">
        <v>33</v>
      </c>
      <c r="F3827">
        <v>110</v>
      </c>
      <c r="H3827">
        <v>1.13</v>
      </c>
      <c r="I3827">
        <v>9.5</v>
      </c>
      <c r="J3827">
        <v>0.91</v>
      </c>
      <c r="L3827">
        <v>33</v>
      </c>
      <c r="M3827">
        <v>25.9</v>
      </c>
      <c r="N3827">
        <v>32.1</v>
      </c>
      <c r="U3827">
        <v>0.81</v>
      </c>
      <c r="V3827">
        <v>24.1</v>
      </c>
      <c r="W3827">
        <v>2.7</v>
      </c>
      <c r="X3827">
        <v>2</v>
      </c>
      <c r="Y3827">
        <v>2</v>
      </c>
      <c r="Z3827">
        <v>1.356</v>
      </c>
      <c r="AA3827">
        <v>1.297</v>
      </c>
      <c r="AB3827" t="s">
        <v>104</v>
      </c>
      <c r="AC3827" t="s">
        <v>101</v>
      </c>
      <c r="AD3827" t="s">
        <v>101</v>
      </c>
    </row>
    <row r="3828" spans="1:30">
      <c r="A3828">
        <v>45</v>
      </c>
      <c r="B3828">
        <v>45</v>
      </c>
      <c r="C3828" s="20">
        <v>0.001875</v>
      </c>
      <c r="D3828" s="20"/>
      <c r="E3828" s="14" t="s">
        <v>33</v>
      </c>
      <c r="F3828">
        <v>110</v>
      </c>
      <c r="H3828">
        <v>1.02</v>
      </c>
      <c r="I3828">
        <v>8.6</v>
      </c>
      <c r="J3828">
        <v>0.8</v>
      </c>
      <c r="L3828">
        <v>27</v>
      </c>
      <c r="M3828">
        <v>22.9</v>
      </c>
      <c r="N3828">
        <v>29</v>
      </c>
      <c r="U3828">
        <v>0.79</v>
      </c>
      <c r="V3828">
        <v>22.7</v>
      </c>
      <c r="W3828">
        <v>2.4</v>
      </c>
      <c r="X3828">
        <v>2</v>
      </c>
      <c r="Y3828">
        <v>2</v>
      </c>
      <c r="Z3828">
        <v>1.167</v>
      </c>
      <c r="AA3828">
        <v>1.274</v>
      </c>
      <c r="AB3828" t="s">
        <v>104</v>
      </c>
      <c r="AC3828" t="s">
        <v>101</v>
      </c>
      <c r="AD3828" t="s">
        <v>101</v>
      </c>
    </row>
    <row r="3829" spans="1:30">
      <c r="A3829">
        <v>45</v>
      </c>
      <c r="B3829">
        <v>45</v>
      </c>
      <c r="C3829" s="20">
        <v>0.00189814814814815</v>
      </c>
      <c r="D3829" s="20"/>
      <c r="E3829" s="14" t="s">
        <v>33</v>
      </c>
      <c r="F3829">
        <v>111</v>
      </c>
      <c r="H3829">
        <v>1.09</v>
      </c>
      <c r="I3829">
        <v>9.2</v>
      </c>
      <c r="J3829">
        <v>0.82</v>
      </c>
      <c r="L3829">
        <v>28</v>
      </c>
      <c r="M3829">
        <v>22.3</v>
      </c>
      <c r="N3829">
        <v>29.6</v>
      </c>
      <c r="U3829">
        <v>0.75</v>
      </c>
      <c r="V3829">
        <v>27.5</v>
      </c>
      <c r="W3829">
        <v>2.6</v>
      </c>
      <c r="X3829">
        <v>2</v>
      </c>
      <c r="Y3829">
        <v>2</v>
      </c>
      <c r="Z3829">
        <v>1.024</v>
      </c>
      <c r="AA3829">
        <v>1.021</v>
      </c>
      <c r="AB3829" t="s">
        <v>104</v>
      </c>
      <c r="AC3829" t="s">
        <v>101</v>
      </c>
      <c r="AD3829" t="s">
        <v>101</v>
      </c>
    </row>
    <row r="3830" spans="1:30">
      <c r="A3830">
        <v>45</v>
      </c>
      <c r="B3830">
        <v>45</v>
      </c>
      <c r="C3830" s="20">
        <v>0.00193287037037037</v>
      </c>
      <c r="D3830" s="20"/>
      <c r="E3830" s="14" t="s">
        <v>33</v>
      </c>
      <c r="F3830">
        <v>111</v>
      </c>
      <c r="H3830">
        <v>1.28</v>
      </c>
      <c r="I3830">
        <v>10.8</v>
      </c>
      <c r="J3830">
        <v>0.97</v>
      </c>
      <c r="L3830">
        <v>32</v>
      </c>
      <c r="M3830">
        <v>22.6</v>
      </c>
      <c r="N3830">
        <v>29.8</v>
      </c>
      <c r="U3830">
        <v>0.76</v>
      </c>
      <c r="V3830">
        <v>25.5</v>
      </c>
      <c r="W3830">
        <v>3.1</v>
      </c>
      <c r="X3830">
        <v>2</v>
      </c>
      <c r="Y3830">
        <v>2</v>
      </c>
      <c r="Z3830">
        <v>1.272</v>
      </c>
      <c r="AA3830">
        <v>1.306</v>
      </c>
      <c r="AB3830" t="s">
        <v>104</v>
      </c>
      <c r="AC3830" t="s">
        <v>101</v>
      </c>
      <c r="AD3830" t="s">
        <v>101</v>
      </c>
    </row>
    <row r="3831" spans="1:30">
      <c r="A3831">
        <v>45</v>
      </c>
      <c r="B3831">
        <v>45</v>
      </c>
      <c r="C3831" s="20">
        <v>0.00195601851851852</v>
      </c>
      <c r="D3831" s="20"/>
      <c r="E3831" s="14" t="s">
        <v>33</v>
      </c>
      <c r="F3831">
        <v>111</v>
      </c>
      <c r="H3831">
        <v>1.37</v>
      </c>
      <c r="I3831">
        <v>11.5</v>
      </c>
      <c r="J3831">
        <v>1.04</v>
      </c>
      <c r="L3831">
        <v>35</v>
      </c>
      <c r="M3831">
        <v>23.1</v>
      </c>
      <c r="N3831">
        <v>30.4</v>
      </c>
      <c r="U3831">
        <v>0.76</v>
      </c>
      <c r="V3831">
        <v>25.4</v>
      </c>
      <c r="W3831">
        <v>3.3</v>
      </c>
      <c r="X3831">
        <v>2</v>
      </c>
      <c r="Y3831">
        <v>2</v>
      </c>
      <c r="Z3831">
        <v>1.383</v>
      </c>
      <c r="AA3831">
        <v>1.344</v>
      </c>
      <c r="AB3831" t="s">
        <v>104</v>
      </c>
      <c r="AC3831" t="s">
        <v>101</v>
      </c>
      <c r="AD3831" t="s">
        <v>101</v>
      </c>
    </row>
    <row r="3832" spans="1:30">
      <c r="A3832">
        <v>45</v>
      </c>
      <c r="B3832">
        <v>45</v>
      </c>
      <c r="C3832" s="20">
        <v>0.00199074074074074</v>
      </c>
      <c r="D3832" s="20"/>
      <c r="E3832" s="14" t="s">
        <v>33</v>
      </c>
      <c r="F3832">
        <v>111</v>
      </c>
      <c r="H3832">
        <v>1.23</v>
      </c>
      <c r="I3832">
        <v>10.4</v>
      </c>
      <c r="J3832">
        <v>0.95</v>
      </c>
      <c r="L3832">
        <v>32</v>
      </c>
      <c r="M3832">
        <v>23.3</v>
      </c>
      <c r="N3832">
        <v>30.4</v>
      </c>
      <c r="U3832">
        <v>0.77</v>
      </c>
      <c r="V3832">
        <v>24.1</v>
      </c>
      <c r="W3832">
        <v>3</v>
      </c>
      <c r="X3832">
        <v>2</v>
      </c>
      <c r="Y3832">
        <v>2</v>
      </c>
      <c r="Z3832">
        <v>1.334</v>
      </c>
      <c r="AA3832">
        <v>1.339</v>
      </c>
      <c r="AB3832" t="s">
        <v>104</v>
      </c>
      <c r="AC3832" t="s">
        <v>101</v>
      </c>
      <c r="AD3832" t="s">
        <v>101</v>
      </c>
    </row>
    <row r="3833" spans="1:30">
      <c r="A3833">
        <v>45</v>
      </c>
      <c r="B3833">
        <v>45</v>
      </c>
      <c r="C3833" s="20">
        <v>0.00201388888888889</v>
      </c>
      <c r="D3833" s="20"/>
      <c r="E3833" s="14" t="s">
        <v>33</v>
      </c>
      <c r="F3833">
        <v>111</v>
      </c>
      <c r="H3833">
        <v>1.28</v>
      </c>
      <c r="I3833">
        <v>10.7</v>
      </c>
      <c r="J3833">
        <v>0.98</v>
      </c>
      <c r="L3833">
        <v>34</v>
      </c>
      <c r="M3833">
        <v>23.5</v>
      </c>
      <c r="N3833">
        <v>30.8</v>
      </c>
      <c r="U3833">
        <v>0.76</v>
      </c>
      <c r="V3833">
        <v>27</v>
      </c>
      <c r="W3833">
        <v>3.1</v>
      </c>
      <c r="X3833">
        <v>2</v>
      </c>
      <c r="Y3833">
        <v>2</v>
      </c>
      <c r="Z3833">
        <v>1.251</v>
      </c>
      <c r="AA3833">
        <v>1.32</v>
      </c>
      <c r="AB3833" t="s">
        <v>104</v>
      </c>
      <c r="AC3833" t="s">
        <v>101</v>
      </c>
      <c r="AD3833" t="s">
        <v>101</v>
      </c>
    </row>
    <row r="3834" spans="1:30">
      <c r="A3834">
        <v>45</v>
      </c>
      <c r="B3834">
        <v>45</v>
      </c>
      <c r="C3834" s="20">
        <v>0.00203703703703704</v>
      </c>
      <c r="D3834" s="20"/>
      <c r="E3834" s="14" t="s">
        <v>33</v>
      </c>
      <c r="F3834">
        <v>111</v>
      </c>
      <c r="H3834">
        <v>1.24</v>
      </c>
      <c r="I3834">
        <v>10.4</v>
      </c>
      <c r="J3834">
        <v>0.96</v>
      </c>
      <c r="L3834">
        <v>32</v>
      </c>
      <c r="M3834">
        <v>23.2</v>
      </c>
      <c r="N3834">
        <v>30</v>
      </c>
      <c r="U3834">
        <v>0.77</v>
      </c>
      <c r="V3834">
        <v>25.4</v>
      </c>
      <c r="W3834">
        <v>3</v>
      </c>
      <c r="X3834">
        <v>2</v>
      </c>
      <c r="Y3834">
        <v>2</v>
      </c>
      <c r="Z3834">
        <v>1.269</v>
      </c>
      <c r="AA3834">
        <v>1.364</v>
      </c>
      <c r="AB3834" t="s">
        <v>104</v>
      </c>
      <c r="AC3834" t="s">
        <v>101</v>
      </c>
      <c r="AD3834" t="s">
        <v>101</v>
      </c>
    </row>
    <row r="3835" spans="1:30">
      <c r="A3835">
        <v>45</v>
      </c>
      <c r="B3835">
        <v>45</v>
      </c>
      <c r="C3835" s="20">
        <v>0.00206018518518519</v>
      </c>
      <c r="D3835" s="20"/>
      <c r="E3835" s="14" t="s">
        <v>33</v>
      </c>
      <c r="F3835">
        <v>111</v>
      </c>
      <c r="H3835">
        <v>1.36</v>
      </c>
      <c r="I3835">
        <v>11.4</v>
      </c>
      <c r="J3835">
        <v>1.05</v>
      </c>
      <c r="L3835">
        <v>36</v>
      </c>
      <c r="M3835">
        <v>23.8</v>
      </c>
      <c r="N3835">
        <v>30.9</v>
      </c>
      <c r="U3835">
        <v>0.77</v>
      </c>
      <c r="V3835">
        <v>29.7</v>
      </c>
      <c r="W3835">
        <v>3.3</v>
      </c>
      <c r="X3835">
        <v>2</v>
      </c>
      <c r="Y3835">
        <v>2</v>
      </c>
      <c r="Z3835">
        <v>1.227</v>
      </c>
      <c r="AA3835">
        <v>1.202</v>
      </c>
      <c r="AB3835" t="s">
        <v>104</v>
      </c>
      <c r="AC3835" t="s">
        <v>101</v>
      </c>
      <c r="AD3835" t="s">
        <v>101</v>
      </c>
    </row>
    <row r="3836" spans="1:30">
      <c r="A3836">
        <v>45</v>
      </c>
      <c r="B3836">
        <v>45</v>
      </c>
      <c r="C3836" s="20">
        <v>0.00208333333333333</v>
      </c>
      <c r="D3836" s="20"/>
      <c r="E3836" s="14" t="s">
        <v>33</v>
      </c>
      <c r="F3836">
        <v>111</v>
      </c>
      <c r="H3836">
        <v>1.32</v>
      </c>
      <c r="I3836">
        <v>11.1</v>
      </c>
      <c r="J3836">
        <v>1.03</v>
      </c>
      <c r="L3836">
        <v>35</v>
      </c>
      <c r="M3836">
        <v>23.6</v>
      </c>
      <c r="N3836">
        <v>30.1</v>
      </c>
      <c r="U3836">
        <v>0.78</v>
      </c>
      <c r="V3836">
        <v>27.5</v>
      </c>
      <c r="W3836">
        <v>3.2</v>
      </c>
      <c r="X3836">
        <v>2</v>
      </c>
      <c r="Y3836">
        <v>2</v>
      </c>
      <c r="Z3836">
        <v>1.268</v>
      </c>
      <c r="AA3836">
        <v>1.289</v>
      </c>
      <c r="AB3836" t="s">
        <v>104</v>
      </c>
      <c r="AC3836" t="s">
        <v>101</v>
      </c>
      <c r="AD3836" t="s">
        <v>101</v>
      </c>
    </row>
    <row r="3837" spans="1:30">
      <c r="A3837">
        <v>45</v>
      </c>
      <c r="B3837">
        <v>45</v>
      </c>
      <c r="C3837" s="20">
        <v>0.00210648148148148</v>
      </c>
      <c r="D3837" s="20"/>
      <c r="E3837" s="14" t="s">
        <v>33</v>
      </c>
      <c r="F3837">
        <v>111</v>
      </c>
      <c r="H3837">
        <v>1.36</v>
      </c>
      <c r="I3837">
        <v>11.5</v>
      </c>
      <c r="J3837">
        <v>1.07</v>
      </c>
      <c r="L3837">
        <v>37</v>
      </c>
      <c r="M3837">
        <v>24.3</v>
      </c>
      <c r="N3837">
        <v>31.1</v>
      </c>
      <c r="U3837">
        <v>0.78</v>
      </c>
      <c r="V3837">
        <v>28.3</v>
      </c>
      <c r="W3837">
        <v>3.3</v>
      </c>
      <c r="X3837">
        <v>2</v>
      </c>
      <c r="Y3837">
        <v>2</v>
      </c>
      <c r="Z3837">
        <v>1.314</v>
      </c>
      <c r="AA3837">
        <v>1.307</v>
      </c>
      <c r="AB3837" t="s">
        <v>104</v>
      </c>
      <c r="AC3837" t="s">
        <v>101</v>
      </c>
      <c r="AD3837" t="s">
        <v>101</v>
      </c>
    </row>
    <row r="3838" spans="1:30">
      <c r="A3838">
        <v>45</v>
      </c>
      <c r="B3838">
        <v>45</v>
      </c>
      <c r="C3838" s="20">
        <v>0.0021412037037037</v>
      </c>
      <c r="D3838" s="20"/>
      <c r="E3838" s="14" t="s">
        <v>33</v>
      </c>
      <c r="F3838">
        <v>112</v>
      </c>
      <c r="H3838">
        <v>1.36</v>
      </c>
      <c r="I3838">
        <v>11.4</v>
      </c>
      <c r="J3838">
        <v>1.08</v>
      </c>
      <c r="L3838">
        <v>37</v>
      </c>
      <c r="M3838">
        <v>24.6</v>
      </c>
      <c r="N3838">
        <v>30.9</v>
      </c>
      <c r="U3838">
        <v>0.79</v>
      </c>
      <c r="V3838">
        <v>27</v>
      </c>
      <c r="W3838">
        <v>3.3</v>
      </c>
      <c r="X3838">
        <v>2</v>
      </c>
      <c r="Y3838">
        <v>2</v>
      </c>
      <c r="Z3838">
        <v>1.373</v>
      </c>
      <c r="AA3838">
        <v>1.427</v>
      </c>
      <c r="AB3838" t="s">
        <v>104</v>
      </c>
      <c r="AC3838" t="s">
        <v>101</v>
      </c>
      <c r="AD3838" t="s">
        <v>101</v>
      </c>
    </row>
    <row r="3839" spans="1:30">
      <c r="A3839">
        <v>45</v>
      </c>
      <c r="B3839">
        <v>45</v>
      </c>
      <c r="C3839" s="20">
        <v>0.00216435185185185</v>
      </c>
      <c r="D3839" s="20"/>
      <c r="E3839" s="14" t="s">
        <v>33</v>
      </c>
      <c r="F3839">
        <v>112</v>
      </c>
      <c r="H3839">
        <v>1.3</v>
      </c>
      <c r="I3839">
        <v>10.9</v>
      </c>
      <c r="J3839">
        <v>1.03</v>
      </c>
      <c r="L3839">
        <v>36</v>
      </c>
      <c r="M3839">
        <v>25</v>
      </c>
      <c r="N3839">
        <v>31.4</v>
      </c>
      <c r="U3839">
        <v>0.8</v>
      </c>
      <c r="V3839">
        <v>27.9</v>
      </c>
      <c r="W3839">
        <v>3.1</v>
      </c>
      <c r="X3839">
        <v>2</v>
      </c>
      <c r="Y3839">
        <v>2</v>
      </c>
      <c r="Z3839">
        <v>1.303</v>
      </c>
      <c r="AA3839">
        <v>1.31</v>
      </c>
      <c r="AB3839" t="s">
        <v>104</v>
      </c>
      <c r="AC3839" t="s">
        <v>101</v>
      </c>
      <c r="AD3839" t="s">
        <v>101</v>
      </c>
    </row>
    <row r="3840" spans="1:30">
      <c r="A3840">
        <v>45</v>
      </c>
      <c r="B3840">
        <v>45</v>
      </c>
      <c r="C3840" s="20">
        <v>0.0021875</v>
      </c>
      <c r="D3840" s="20"/>
      <c r="E3840" s="14" t="s">
        <v>33</v>
      </c>
      <c r="F3840">
        <v>112</v>
      </c>
      <c r="H3840">
        <v>1.28</v>
      </c>
      <c r="I3840">
        <v>10.7</v>
      </c>
      <c r="J3840">
        <v>1.02</v>
      </c>
      <c r="L3840">
        <v>36</v>
      </c>
      <c r="M3840">
        <v>25.2</v>
      </c>
      <c r="N3840">
        <v>31.5</v>
      </c>
      <c r="U3840">
        <v>0.8</v>
      </c>
      <c r="V3840">
        <v>26.5</v>
      </c>
      <c r="W3840">
        <v>3.1</v>
      </c>
      <c r="X3840">
        <v>2</v>
      </c>
      <c r="Y3840">
        <v>2</v>
      </c>
      <c r="Z3840">
        <v>1.354</v>
      </c>
      <c r="AA3840">
        <v>1.338</v>
      </c>
      <c r="AB3840" t="s">
        <v>104</v>
      </c>
      <c r="AC3840" t="s">
        <v>101</v>
      </c>
      <c r="AD3840" t="s">
        <v>101</v>
      </c>
    </row>
    <row r="3841" spans="1:30">
      <c r="A3841">
        <v>45</v>
      </c>
      <c r="B3841">
        <v>45</v>
      </c>
      <c r="C3841" s="20">
        <v>0.00221064814814815</v>
      </c>
      <c r="D3841" s="20"/>
      <c r="E3841" s="14" t="s">
        <v>33</v>
      </c>
      <c r="F3841">
        <v>112</v>
      </c>
      <c r="H3841">
        <v>1.19</v>
      </c>
      <c r="I3841">
        <v>10</v>
      </c>
      <c r="J3841">
        <v>0.94</v>
      </c>
      <c r="L3841">
        <v>33</v>
      </c>
      <c r="M3841">
        <v>24.3</v>
      </c>
      <c r="N3841">
        <v>30.8</v>
      </c>
      <c r="U3841">
        <v>0.79</v>
      </c>
      <c r="V3841">
        <v>27</v>
      </c>
      <c r="W3841">
        <v>2.9</v>
      </c>
      <c r="X3841">
        <v>2</v>
      </c>
      <c r="Y3841">
        <v>2</v>
      </c>
      <c r="Z3841">
        <v>1.208</v>
      </c>
      <c r="AA3841">
        <v>1.242</v>
      </c>
      <c r="AB3841" t="s">
        <v>104</v>
      </c>
      <c r="AC3841" t="s">
        <v>101</v>
      </c>
      <c r="AD3841" t="s">
        <v>101</v>
      </c>
    </row>
    <row r="3842" spans="1:30">
      <c r="A3842">
        <v>45</v>
      </c>
      <c r="B3842">
        <v>45</v>
      </c>
      <c r="C3842" s="20">
        <v>0.00224537037037037</v>
      </c>
      <c r="D3842" s="20"/>
      <c r="E3842" s="14" t="s">
        <v>33</v>
      </c>
      <c r="F3842">
        <v>112</v>
      </c>
      <c r="H3842">
        <v>1.25</v>
      </c>
      <c r="I3842">
        <v>10.6</v>
      </c>
      <c r="J3842">
        <v>0.99</v>
      </c>
      <c r="L3842">
        <v>34</v>
      </c>
      <c r="M3842">
        <v>24.2</v>
      </c>
      <c r="N3842">
        <v>30.5</v>
      </c>
      <c r="U3842">
        <v>0.79</v>
      </c>
      <c r="V3842">
        <v>23.3</v>
      </c>
      <c r="W3842">
        <v>3</v>
      </c>
      <c r="X3842">
        <v>2</v>
      </c>
      <c r="Y3842">
        <v>2</v>
      </c>
      <c r="Z3842">
        <v>1.443</v>
      </c>
      <c r="AA3842">
        <v>1.382</v>
      </c>
      <c r="AB3842" t="s">
        <v>104</v>
      </c>
      <c r="AC3842" t="s">
        <v>101</v>
      </c>
      <c r="AD3842" t="s">
        <v>101</v>
      </c>
    </row>
    <row r="3843" spans="1:30">
      <c r="A3843">
        <v>45</v>
      </c>
      <c r="B3843">
        <v>45</v>
      </c>
      <c r="C3843" s="20">
        <v>0.00226851851851852</v>
      </c>
      <c r="D3843" s="20"/>
      <c r="E3843" s="14" t="s">
        <v>33</v>
      </c>
      <c r="F3843">
        <v>112</v>
      </c>
      <c r="H3843">
        <v>1.1</v>
      </c>
      <c r="I3843">
        <v>9.2</v>
      </c>
      <c r="J3843">
        <v>0.84</v>
      </c>
      <c r="L3843">
        <v>27</v>
      </c>
      <c r="M3843">
        <v>21.5</v>
      </c>
      <c r="N3843">
        <v>28</v>
      </c>
      <c r="U3843">
        <v>0.77</v>
      </c>
      <c r="V3843">
        <v>25.6</v>
      </c>
      <c r="W3843">
        <v>2.6</v>
      </c>
      <c r="X3843">
        <v>2</v>
      </c>
      <c r="Y3843">
        <v>2</v>
      </c>
      <c r="Z3843">
        <v>1.059</v>
      </c>
      <c r="AA3843">
        <v>1.149</v>
      </c>
      <c r="AB3843" t="s">
        <v>104</v>
      </c>
      <c r="AC3843" t="s">
        <v>101</v>
      </c>
      <c r="AD3843" t="s">
        <v>101</v>
      </c>
    </row>
    <row r="3844" spans="1:30">
      <c r="A3844">
        <v>45</v>
      </c>
      <c r="B3844">
        <v>45</v>
      </c>
      <c r="C3844" s="20">
        <v>0.00229166666666667</v>
      </c>
      <c r="D3844" s="20"/>
      <c r="E3844" s="14" t="s">
        <v>33</v>
      </c>
      <c r="F3844">
        <v>112</v>
      </c>
      <c r="H3844">
        <v>1.16</v>
      </c>
      <c r="I3844">
        <v>9.7</v>
      </c>
      <c r="J3844">
        <v>0.87</v>
      </c>
      <c r="L3844">
        <v>29</v>
      </c>
      <c r="M3844">
        <v>21.3</v>
      </c>
      <c r="N3844">
        <v>28.4</v>
      </c>
      <c r="U3844">
        <v>0.75</v>
      </c>
      <c r="V3844">
        <v>29.1</v>
      </c>
      <c r="W3844">
        <v>2.8</v>
      </c>
      <c r="X3844">
        <v>2</v>
      </c>
      <c r="Y3844">
        <v>2</v>
      </c>
      <c r="Z3844">
        <v>0.985</v>
      </c>
      <c r="AA3844">
        <v>1.068</v>
      </c>
      <c r="AB3844" t="s">
        <v>104</v>
      </c>
      <c r="AC3844" t="s">
        <v>101</v>
      </c>
      <c r="AD3844" t="s">
        <v>101</v>
      </c>
    </row>
    <row r="3845" spans="1:30">
      <c r="A3845">
        <v>45</v>
      </c>
      <c r="B3845">
        <v>45</v>
      </c>
      <c r="C3845" s="20">
        <v>0.00231481481481482</v>
      </c>
      <c r="D3845" s="20"/>
      <c r="E3845" s="14" t="s">
        <v>33</v>
      </c>
      <c r="F3845">
        <v>112</v>
      </c>
      <c r="H3845">
        <v>1.23</v>
      </c>
      <c r="I3845">
        <v>10.4</v>
      </c>
      <c r="J3845">
        <v>0.92</v>
      </c>
      <c r="L3845">
        <v>29</v>
      </c>
      <c r="M3845">
        <v>20.4</v>
      </c>
      <c r="N3845">
        <v>27.3</v>
      </c>
      <c r="U3845">
        <v>0.75</v>
      </c>
      <c r="V3845">
        <v>30</v>
      </c>
      <c r="W3845">
        <v>3</v>
      </c>
      <c r="X3845">
        <v>2</v>
      </c>
      <c r="Y3845">
        <v>2</v>
      </c>
      <c r="Z3845">
        <v>0.978</v>
      </c>
      <c r="AA3845">
        <v>1.008</v>
      </c>
      <c r="AB3845" t="s">
        <v>104</v>
      </c>
      <c r="AC3845" t="s">
        <v>101</v>
      </c>
      <c r="AD3845" t="s">
        <v>101</v>
      </c>
    </row>
    <row r="3846" spans="1:30">
      <c r="A3846">
        <v>45</v>
      </c>
      <c r="B3846">
        <v>45</v>
      </c>
      <c r="C3846" s="20">
        <v>0.00234953703703704</v>
      </c>
      <c r="D3846" s="20"/>
      <c r="E3846" s="14" t="s">
        <v>33</v>
      </c>
      <c r="F3846">
        <v>112</v>
      </c>
      <c r="H3846">
        <v>1.42</v>
      </c>
      <c r="I3846">
        <v>12</v>
      </c>
      <c r="J3846">
        <v>1.07</v>
      </c>
      <c r="L3846">
        <v>35</v>
      </c>
      <c r="M3846">
        <v>21.9</v>
      </c>
      <c r="N3846">
        <v>28.9</v>
      </c>
      <c r="U3846">
        <v>0.76</v>
      </c>
      <c r="V3846">
        <v>26.9</v>
      </c>
      <c r="W3846">
        <v>3.4</v>
      </c>
      <c r="X3846">
        <v>2</v>
      </c>
      <c r="Y3846">
        <v>2</v>
      </c>
      <c r="Z3846">
        <v>1.296</v>
      </c>
      <c r="AA3846">
        <v>1.32</v>
      </c>
      <c r="AB3846" t="s">
        <v>104</v>
      </c>
      <c r="AC3846" t="s">
        <v>101</v>
      </c>
      <c r="AD3846" t="s">
        <v>101</v>
      </c>
    </row>
    <row r="3847" spans="1:30">
      <c r="A3847">
        <v>45</v>
      </c>
      <c r="B3847">
        <v>45</v>
      </c>
      <c r="C3847" s="20">
        <v>0.00237268518518519</v>
      </c>
      <c r="D3847" s="20"/>
      <c r="E3847" s="14" t="s">
        <v>33</v>
      </c>
      <c r="F3847">
        <v>112</v>
      </c>
      <c r="H3847">
        <v>1.33</v>
      </c>
      <c r="I3847">
        <v>11.1</v>
      </c>
      <c r="J3847">
        <v>1</v>
      </c>
      <c r="L3847">
        <v>34</v>
      </c>
      <c r="M3847">
        <v>22.7</v>
      </c>
      <c r="N3847">
        <v>30</v>
      </c>
      <c r="U3847">
        <v>0.76</v>
      </c>
      <c r="V3847">
        <v>29.7</v>
      </c>
      <c r="W3847">
        <v>3.2</v>
      </c>
      <c r="X3847">
        <v>2</v>
      </c>
      <c r="Y3847">
        <v>2</v>
      </c>
      <c r="Z3847">
        <v>1.153</v>
      </c>
      <c r="AA3847">
        <v>1.244</v>
      </c>
      <c r="AB3847" t="s">
        <v>104</v>
      </c>
      <c r="AC3847" t="s">
        <v>101</v>
      </c>
      <c r="AD3847" t="s">
        <v>101</v>
      </c>
    </row>
    <row r="3848" spans="1:30">
      <c r="A3848">
        <v>45</v>
      </c>
      <c r="B3848">
        <v>45</v>
      </c>
      <c r="C3848" s="20">
        <v>0.00239583333333333</v>
      </c>
      <c r="D3848" s="20"/>
      <c r="E3848" s="14" t="s">
        <v>33</v>
      </c>
      <c r="F3848">
        <v>112</v>
      </c>
      <c r="H3848">
        <v>1.36</v>
      </c>
      <c r="I3848">
        <v>11.4</v>
      </c>
      <c r="J3848">
        <v>1.05</v>
      </c>
      <c r="L3848">
        <v>34</v>
      </c>
      <c r="M3848">
        <v>22.6</v>
      </c>
      <c r="N3848">
        <v>29.2</v>
      </c>
      <c r="U3848">
        <v>0.77</v>
      </c>
      <c r="V3848">
        <v>24.8</v>
      </c>
      <c r="W3848">
        <v>3.3</v>
      </c>
      <c r="X3848">
        <v>2</v>
      </c>
      <c r="Y3848">
        <v>2</v>
      </c>
      <c r="Z3848">
        <v>1.379</v>
      </c>
      <c r="AA3848">
        <v>1.348</v>
      </c>
      <c r="AB3848" t="s">
        <v>104</v>
      </c>
      <c r="AC3848" t="s">
        <v>101</v>
      </c>
      <c r="AD3848" t="s">
        <v>101</v>
      </c>
    </row>
    <row r="3849" spans="1:30">
      <c r="A3849">
        <v>45</v>
      </c>
      <c r="B3849">
        <v>45</v>
      </c>
      <c r="C3849" s="20">
        <v>0.00241898148148148</v>
      </c>
      <c r="D3849" s="20"/>
      <c r="E3849" s="14" t="s">
        <v>33</v>
      </c>
      <c r="F3849">
        <v>112</v>
      </c>
      <c r="H3849">
        <v>1.51</v>
      </c>
      <c r="I3849">
        <v>12.7</v>
      </c>
      <c r="J3849">
        <v>1.18</v>
      </c>
      <c r="L3849">
        <v>41</v>
      </c>
      <c r="M3849">
        <v>24.1</v>
      </c>
      <c r="N3849">
        <v>30.8</v>
      </c>
      <c r="U3849">
        <v>0.78</v>
      </c>
      <c r="V3849">
        <v>30.5</v>
      </c>
      <c r="W3849">
        <v>3.6</v>
      </c>
      <c r="X3849">
        <v>2</v>
      </c>
      <c r="Y3849">
        <v>2</v>
      </c>
      <c r="Z3849">
        <v>1.331</v>
      </c>
      <c r="AA3849">
        <v>1.408</v>
      </c>
      <c r="AB3849" t="s">
        <v>104</v>
      </c>
      <c r="AC3849" t="s">
        <v>101</v>
      </c>
      <c r="AD3849" t="s">
        <v>101</v>
      </c>
    </row>
    <row r="3850" spans="1:30">
      <c r="A3850">
        <v>45</v>
      </c>
      <c r="B3850">
        <v>45</v>
      </c>
      <c r="C3850" s="20">
        <v>0.00244212962962963</v>
      </c>
      <c r="D3850" s="20"/>
      <c r="E3850" s="14" t="s">
        <v>33</v>
      </c>
      <c r="F3850">
        <v>112</v>
      </c>
      <c r="H3850">
        <v>1.4</v>
      </c>
      <c r="I3850">
        <v>11.8</v>
      </c>
      <c r="J3850">
        <v>1.12</v>
      </c>
      <c r="L3850">
        <v>38</v>
      </c>
      <c r="M3850">
        <v>24.5</v>
      </c>
      <c r="N3850">
        <v>30.6</v>
      </c>
      <c r="U3850">
        <v>0.8</v>
      </c>
      <c r="V3850">
        <v>27.9</v>
      </c>
      <c r="W3850">
        <v>3.4</v>
      </c>
      <c r="X3850">
        <v>2</v>
      </c>
      <c r="Y3850">
        <v>2</v>
      </c>
      <c r="Z3850">
        <v>1.368</v>
      </c>
      <c r="AA3850">
        <v>1.34</v>
      </c>
      <c r="AB3850" t="s">
        <v>104</v>
      </c>
      <c r="AC3850" t="s">
        <v>101</v>
      </c>
      <c r="AD3850" t="s">
        <v>101</v>
      </c>
    </row>
    <row r="3851" spans="1:30">
      <c r="A3851">
        <v>45</v>
      </c>
      <c r="B3851">
        <v>45</v>
      </c>
      <c r="C3851" s="20">
        <v>0.00246527777777778</v>
      </c>
      <c r="D3851" s="20"/>
      <c r="E3851" s="14" t="s">
        <v>33</v>
      </c>
      <c r="F3851">
        <v>112</v>
      </c>
      <c r="H3851">
        <v>1.27</v>
      </c>
      <c r="I3851">
        <v>10.7</v>
      </c>
      <c r="J3851">
        <v>1.02</v>
      </c>
      <c r="L3851">
        <v>35</v>
      </c>
      <c r="M3851">
        <v>24.9</v>
      </c>
      <c r="N3851">
        <v>30.9</v>
      </c>
      <c r="U3851">
        <v>0.8</v>
      </c>
      <c r="V3851">
        <v>28</v>
      </c>
      <c r="W3851">
        <v>3</v>
      </c>
      <c r="X3851">
        <v>2</v>
      </c>
      <c r="Y3851">
        <v>2</v>
      </c>
      <c r="Z3851">
        <v>1.265</v>
      </c>
      <c r="AA3851">
        <v>1.345</v>
      </c>
      <c r="AB3851" t="s">
        <v>104</v>
      </c>
      <c r="AC3851" t="s">
        <v>101</v>
      </c>
      <c r="AD3851" t="s">
        <v>101</v>
      </c>
    </row>
    <row r="3852" spans="1:30">
      <c r="A3852">
        <v>45</v>
      </c>
      <c r="B3852">
        <v>45</v>
      </c>
      <c r="C3852" s="20">
        <v>0.0025</v>
      </c>
      <c r="D3852" s="20"/>
      <c r="E3852" s="14" t="s">
        <v>33</v>
      </c>
      <c r="F3852">
        <v>112</v>
      </c>
      <c r="H3852">
        <v>1.39</v>
      </c>
      <c r="I3852">
        <v>11.7</v>
      </c>
      <c r="J3852">
        <v>1.13</v>
      </c>
      <c r="L3852">
        <v>38</v>
      </c>
      <c r="M3852">
        <v>25</v>
      </c>
      <c r="N3852">
        <v>30.6</v>
      </c>
      <c r="U3852">
        <v>0.82</v>
      </c>
      <c r="V3852">
        <v>26.2</v>
      </c>
      <c r="W3852">
        <v>3.3</v>
      </c>
      <c r="X3852">
        <v>2</v>
      </c>
      <c r="Y3852">
        <v>2</v>
      </c>
      <c r="Z3852">
        <v>1.463</v>
      </c>
      <c r="AA3852">
        <v>1.443</v>
      </c>
      <c r="AB3852" t="s">
        <v>104</v>
      </c>
      <c r="AC3852" t="s">
        <v>101</v>
      </c>
      <c r="AD3852" t="s">
        <v>101</v>
      </c>
    </row>
    <row r="3853" spans="1:30">
      <c r="A3853">
        <v>45</v>
      </c>
      <c r="B3853">
        <v>45</v>
      </c>
      <c r="C3853" s="20">
        <v>0.00252314814814815</v>
      </c>
      <c r="D3853" s="20"/>
      <c r="E3853" s="14" t="s">
        <v>33</v>
      </c>
      <c r="F3853">
        <v>112</v>
      </c>
      <c r="H3853">
        <v>1.26</v>
      </c>
      <c r="I3853">
        <v>10.6</v>
      </c>
      <c r="J3853">
        <v>1.04</v>
      </c>
      <c r="L3853">
        <v>35</v>
      </c>
      <c r="M3853">
        <v>24.8</v>
      </c>
      <c r="N3853">
        <v>30.2</v>
      </c>
      <c r="U3853">
        <v>0.82</v>
      </c>
      <c r="V3853">
        <v>24.2</v>
      </c>
      <c r="W3853">
        <v>3</v>
      </c>
      <c r="X3853">
        <v>2</v>
      </c>
      <c r="Y3853">
        <v>2</v>
      </c>
      <c r="Z3853">
        <v>1.434</v>
      </c>
      <c r="AA3853">
        <v>1.481</v>
      </c>
      <c r="AB3853" t="s">
        <v>104</v>
      </c>
      <c r="AC3853" t="s">
        <v>101</v>
      </c>
      <c r="AD3853" t="s">
        <v>101</v>
      </c>
    </row>
    <row r="3854" spans="1:30">
      <c r="A3854">
        <v>45</v>
      </c>
      <c r="B3854">
        <v>45</v>
      </c>
      <c r="C3854" s="20">
        <v>0.0025462962962963</v>
      </c>
      <c r="D3854" s="20"/>
      <c r="E3854" s="14" t="s">
        <v>33</v>
      </c>
      <c r="F3854">
        <v>112</v>
      </c>
      <c r="H3854">
        <v>1.38</v>
      </c>
      <c r="I3854">
        <v>11.6</v>
      </c>
      <c r="J3854">
        <v>1.13</v>
      </c>
      <c r="L3854">
        <v>39</v>
      </c>
      <c r="M3854">
        <v>25.1</v>
      </c>
      <c r="N3854">
        <v>30.7</v>
      </c>
      <c r="U3854">
        <v>0.82</v>
      </c>
      <c r="V3854">
        <v>28.2</v>
      </c>
      <c r="W3854">
        <v>3.3</v>
      </c>
      <c r="X3854">
        <v>2</v>
      </c>
      <c r="Y3854">
        <v>2</v>
      </c>
      <c r="Z3854">
        <v>1.369</v>
      </c>
      <c r="AA3854">
        <v>1.409</v>
      </c>
      <c r="AB3854" t="s">
        <v>104</v>
      </c>
      <c r="AC3854" t="s">
        <v>101</v>
      </c>
      <c r="AD3854" t="s">
        <v>101</v>
      </c>
    </row>
    <row r="3855" spans="1:30">
      <c r="A3855">
        <v>45</v>
      </c>
      <c r="B3855">
        <v>45</v>
      </c>
      <c r="C3855" s="20">
        <v>0.00256944444444444</v>
      </c>
      <c r="D3855" s="20"/>
      <c r="E3855" s="14" t="s">
        <v>33</v>
      </c>
      <c r="F3855">
        <v>112</v>
      </c>
      <c r="H3855">
        <v>1.38</v>
      </c>
      <c r="I3855">
        <v>11.6</v>
      </c>
      <c r="J3855">
        <v>1.13</v>
      </c>
      <c r="L3855">
        <v>37</v>
      </c>
      <c r="M3855">
        <v>24.4</v>
      </c>
      <c r="N3855">
        <v>29.8</v>
      </c>
      <c r="U3855">
        <v>0.82</v>
      </c>
      <c r="V3855">
        <v>27</v>
      </c>
      <c r="W3855">
        <v>3.3</v>
      </c>
      <c r="X3855">
        <v>2</v>
      </c>
      <c r="Y3855">
        <v>2</v>
      </c>
      <c r="Z3855">
        <v>1.383</v>
      </c>
      <c r="AA3855">
        <v>1.388</v>
      </c>
      <c r="AB3855" t="s">
        <v>104</v>
      </c>
      <c r="AC3855" t="s">
        <v>101</v>
      </c>
      <c r="AD3855" t="s">
        <v>101</v>
      </c>
    </row>
    <row r="3856" spans="1:30">
      <c r="A3856">
        <v>45</v>
      </c>
      <c r="B3856">
        <v>45</v>
      </c>
      <c r="C3856" s="20">
        <v>0.00260416666666667</v>
      </c>
      <c r="D3856" s="20"/>
      <c r="E3856" s="14" t="s">
        <v>33</v>
      </c>
      <c r="F3856">
        <v>113</v>
      </c>
      <c r="H3856">
        <v>1.32</v>
      </c>
      <c r="I3856">
        <v>11.1</v>
      </c>
      <c r="J3856">
        <v>1.08</v>
      </c>
      <c r="L3856">
        <v>37</v>
      </c>
      <c r="M3856">
        <v>25.2</v>
      </c>
      <c r="N3856">
        <v>30.7</v>
      </c>
      <c r="U3856">
        <v>0.82</v>
      </c>
      <c r="V3856">
        <v>27.5</v>
      </c>
      <c r="W3856">
        <v>3.2</v>
      </c>
      <c r="X3856">
        <v>2</v>
      </c>
      <c r="Y3856">
        <v>2</v>
      </c>
      <c r="Z3856">
        <v>1.346</v>
      </c>
      <c r="AA3856">
        <v>1.385</v>
      </c>
      <c r="AB3856" t="s">
        <v>104</v>
      </c>
      <c r="AC3856" t="s">
        <v>101</v>
      </c>
      <c r="AD3856" t="s">
        <v>101</v>
      </c>
    </row>
    <row r="3857" spans="1:30">
      <c r="A3857">
        <v>45</v>
      </c>
      <c r="B3857">
        <v>45</v>
      </c>
      <c r="C3857" s="20">
        <v>0.00262731481481481</v>
      </c>
      <c r="D3857" s="20"/>
      <c r="E3857" s="14" t="s">
        <v>33</v>
      </c>
      <c r="F3857">
        <v>113</v>
      </c>
      <c r="H3857">
        <v>1.42</v>
      </c>
      <c r="I3857">
        <v>11.9</v>
      </c>
      <c r="J3857">
        <v>1.17</v>
      </c>
      <c r="L3857">
        <v>39</v>
      </c>
      <c r="M3857">
        <v>25</v>
      </c>
      <c r="N3857">
        <v>30.1</v>
      </c>
      <c r="U3857">
        <v>0.83</v>
      </c>
      <c r="V3857">
        <v>26.9</v>
      </c>
      <c r="W3857">
        <v>3.4</v>
      </c>
      <c r="X3857">
        <v>2</v>
      </c>
      <c r="Y3857">
        <v>2</v>
      </c>
      <c r="Z3857">
        <v>1.454</v>
      </c>
      <c r="AA3857">
        <v>1.475</v>
      </c>
      <c r="AB3857" t="s">
        <v>104</v>
      </c>
      <c r="AC3857" t="s">
        <v>101</v>
      </c>
      <c r="AD3857" t="s">
        <v>101</v>
      </c>
    </row>
    <row r="3858" spans="1:30">
      <c r="A3858">
        <v>45</v>
      </c>
      <c r="B3858">
        <v>45</v>
      </c>
      <c r="C3858" s="20">
        <v>0.00265046296296296</v>
      </c>
      <c r="D3858" s="20"/>
      <c r="E3858" s="14" t="s">
        <v>33</v>
      </c>
      <c r="F3858">
        <v>113</v>
      </c>
      <c r="H3858">
        <v>1.38</v>
      </c>
      <c r="I3858">
        <v>11.6</v>
      </c>
      <c r="J3858">
        <v>1.15</v>
      </c>
      <c r="L3858">
        <v>38</v>
      </c>
      <c r="M3858">
        <v>24.8</v>
      </c>
      <c r="N3858">
        <v>29.8</v>
      </c>
      <c r="U3858">
        <v>0.83</v>
      </c>
      <c r="V3858">
        <v>25.5</v>
      </c>
      <c r="W3858">
        <v>3.3</v>
      </c>
      <c r="X3858">
        <v>2</v>
      </c>
      <c r="Y3858">
        <v>2</v>
      </c>
      <c r="Z3858">
        <v>1.486</v>
      </c>
      <c r="AA3858">
        <v>1.447</v>
      </c>
      <c r="AB3858" t="s">
        <v>104</v>
      </c>
      <c r="AC3858" t="s">
        <v>101</v>
      </c>
      <c r="AD3858" t="s">
        <v>101</v>
      </c>
    </row>
    <row r="3859" spans="1:30">
      <c r="A3859">
        <v>45</v>
      </c>
      <c r="B3859">
        <v>45</v>
      </c>
      <c r="C3859" s="20">
        <v>0.00268518518518518</v>
      </c>
      <c r="D3859" s="20"/>
      <c r="E3859" s="14" t="s">
        <v>33</v>
      </c>
      <c r="F3859">
        <v>113</v>
      </c>
      <c r="H3859">
        <v>1.32</v>
      </c>
      <c r="I3859">
        <v>11.1</v>
      </c>
      <c r="J3859">
        <v>1.11</v>
      </c>
      <c r="L3859">
        <v>37</v>
      </c>
      <c r="M3859">
        <v>25.5</v>
      </c>
      <c r="N3859">
        <v>30.2</v>
      </c>
      <c r="U3859">
        <v>0.84</v>
      </c>
      <c r="V3859">
        <v>25</v>
      </c>
      <c r="W3859">
        <v>3.2</v>
      </c>
      <c r="X3859">
        <v>2</v>
      </c>
      <c r="Y3859">
        <v>2</v>
      </c>
      <c r="Z3859">
        <v>1.482</v>
      </c>
      <c r="AA3859">
        <v>1.605</v>
      </c>
      <c r="AB3859" t="s">
        <v>104</v>
      </c>
      <c r="AC3859" t="s">
        <v>101</v>
      </c>
      <c r="AD3859" t="s">
        <v>101</v>
      </c>
    </row>
    <row r="3860" spans="1:30">
      <c r="A3860">
        <v>45</v>
      </c>
      <c r="B3860">
        <v>45</v>
      </c>
      <c r="C3860" s="20">
        <v>0.00270833333333333</v>
      </c>
      <c r="D3860" s="20"/>
      <c r="E3860" s="14" t="s">
        <v>33</v>
      </c>
      <c r="F3860">
        <v>113</v>
      </c>
      <c r="H3860">
        <v>1.39</v>
      </c>
      <c r="I3860">
        <v>11.7</v>
      </c>
      <c r="J3860">
        <v>1.16</v>
      </c>
      <c r="L3860">
        <v>39</v>
      </c>
      <c r="M3860">
        <v>25.5</v>
      </c>
      <c r="N3860">
        <v>30.5</v>
      </c>
      <c r="U3860">
        <v>0.83</v>
      </c>
      <c r="V3860">
        <v>28.3</v>
      </c>
      <c r="W3860">
        <v>3.3</v>
      </c>
      <c r="X3860">
        <v>2</v>
      </c>
      <c r="Y3860">
        <v>2</v>
      </c>
      <c r="Z3860">
        <v>1.395</v>
      </c>
      <c r="AA3860">
        <v>1.331</v>
      </c>
      <c r="AB3860" t="s">
        <v>104</v>
      </c>
      <c r="AC3860" t="s">
        <v>101</v>
      </c>
      <c r="AD3860" t="s">
        <v>101</v>
      </c>
    </row>
    <row r="3861" spans="1:30">
      <c r="A3861">
        <v>45</v>
      </c>
      <c r="B3861">
        <v>45</v>
      </c>
      <c r="C3861" s="20">
        <v>0.00273148148148148</v>
      </c>
      <c r="D3861" s="20"/>
      <c r="E3861" s="14" t="s">
        <v>33</v>
      </c>
      <c r="F3861">
        <v>113</v>
      </c>
      <c r="H3861">
        <v>1.23</v>
      </c>
      <c r="I3861">
        <v>10.3</v>
      </c>
      <c r="J3861">
        <v>1.02</v>
      </c>
      <c r="L3861">
        <v>34</v>
      </c>
      <c r="M3861">
        <v>25</v>
      </c>
      <c r="N3861">
        <v>30</v>
      </c>
      <c r="U3861">
        <v>0.83</v>
      </c>
      <c r="V3861">
        <v>26.8</v>
      </c>
      <c r="W3861">
        <v>3</v>
      </c>
      <c r="X3861">
        <v>2</v>
      </c>
      <c r="Y3861">
        <v>2</v>
      </c>
      <c r="Z3861">
        <v>1.287</v>
      </c>
      <c r="AA3861">
        <v>1.31</v>
      </c>
      <c r="AB3861" t="s">
        <v>104</v>
      </c>
      <c r="AC3861" t="s">
        <v>101</v>
      </c>
      <c r="AD3861" t="s">
        <v>101</v>
      </c>
    </row>
    <row r="3862" spans="1:30">
      <c r="A3862">
        <v>45</v>
      </c>
      <c r="B3862">
        <v>45</v>
      </c>
      <c r="C3862" s="20">
        <v>0.00275462962962963</v>
      </c>
      <c r="D3862" s="20"/>
      <c r="E3862" s="14" t="s">
        <v>33</v>
      </c>
      <c r="F3862">
        <v>113</v>
      </c>
      <c r="H3862">
        <v>1.25</v>
      </c>
      <c r="I3862">
        <v>10.5</v>
      </c>
      <c r="J3862">
        <v>1.03</v>
      </c>
      <c r="L3862">
        <v>34</v>
      </c>
      <c r="M3862">
        <v>24.4</v>
      </c>
      <c r="N3862">
        <v>29.5</v>
      </c>
      <c r="U3862">
        <v>0.83</v>
      </c>
      <c r="V3862">
        <v>25.6</v>
      </c>
      <c r="W3862">
        <v>3</v>
      </c>
      <c r="X3862">
        <v>2</v>
      </c>
      <c r="Y3862">
        <v>2</v>
      </c>
      <c r="Z3862">
        <v>1.326</v>
      </c>
      <c r="AA3862">
        <v>1.338</v>
      </c>
      <c r="AB3862" t="s">
        <v>104</v>
      </c>
      <c r="AC3862" t="s">
        <v>101</v>
      </c>
      <c r="AD3862" t="s">
        <v>101</v>
      </c>
    </row>
    <row r="3863" spans="1:30">
      <c r="A3863">
        <v>45</v>
      </c>
      <c r="B3863">
        <v>45</v>
      </c>
      <c r="C3863" s="20">
        <v>0.00277777777777778</v>
      </c>
      <c r="D3863" s="20"/>
      <c r="E3863" s="14" t="s">
        <v>33</v>
      </c>
      <c r="F3863">
        <v>113</v>
      </c>
      <c r="H3863">
        <v>1.29</v>
      </c>
      <c r="I3863">
        <v>10.9</v>
      </c>
      <c r="J3863">
        <v>1.05</v>
      </c>
      <c r="L3863">
        <v>34</v>
      </c>
      <c r="M3863">
        <v>23.5</v>
      </c>
      <c r="N3863">
        <v>29</v>
      </c>
      <c r="U3863">
        <v>0.81</v>
      </c>
      <c r="V3863">
        <v>28.8</v>
      </c>
      <c r="W3863">
        <v>3.1</v>
      </c>
      <c r="X3863">
        <v>2</v>
      </c>
      <c r="Y3863">
        <v>2</v>
      </c>
      <c r="Z3863">
        <v>1.192</v>
      </c>
      <c r="AA3863">
        <v>1.216</v>
      </c>
      <c r="AB3863" t="s">
        <v>104</v>
      </c>
      <c r="AC3863" t="s">
        <v>101</v>
      </c>
      <c r="AD3863" t="s">
        <v>101</v>
      </c>
    </row>
    <row r="3864" spans="1:30">
      <c r="A3864">
        <v>45</v>
      </c>
      <c r="B3864">
        <v>45</v>
      </c>
      <c r="C3864" s="20">
        <v>0.0028125</v>
      </c>
      <c r="D3864" s="20"/>
      <c r="E3864" s="14" t="s">
        <v>33</v>
      </c>
      <c r="F3864">
        <v>113</v>
      </c>
      <c r="H3864">
        <v>1.41</v>
      </c>
      <c r="I3864">
        <v>11.8</v>
      </c>
      <c r="J3864">
        <v>1.14</v>
      </c>
      <c r="L3864">
        <v>37</v>
      </c>
      <c r="M3864">
        <v>24</v>
      </c>
      <c r="N3864">
        <v>29.6</v>
      </c>
      <c r="U3864">
        <v>0.81</v>
      </c>
      <c r="V3864">
        <v>26.9</v>
      </c>
      <c r="W3864">
        <v>3.4</v>
      </c>
      <c r="X3864">
        <v>2</v>
      </c>
      <c r="Y3864">
        <v>2</v>
      </c>
      <c r="Z3864">
        <v>1.393</v>
      </c>
      <c r="AA3864">
        <v>1.435</v>
      </c>
      <c r="AB3864" t="s">
        <v>104</v>
      </c>
      <c r="AC3864" t="s">
        <v>101</v>
      </c>
      <c r="AD3864" t="s">
        <v>101</v>
      </c>
    </row>
    <row r="3865" spans="1:30">
      <c r="A3865">
        <v>45</v>
      </c>
      <c r="B3865">
        <v>45</v>
      </c>
      <c r="C3865" s="20">
        <v>0.00283564814814815</v>
      </c>
      <c r="D3865" s="20"/>
      <c r="E3865" s="14" t="s">
        <v>33</v>
      </c>
      <c r="F3865">
        <v>113</v>
      </c>
      <c r="H3865">
        <v>1.42</v>
      </c>
      <c r="I3865">
        <v>12</v>
      </c>
      <c r="J3865">
        <v>1.18</v>
      </c>
      <c r="L3865">
        <v>38</v>
      </c>
      <c r="M3865">
        <v>24.3</v>
      </c>
      <c r="N3865">
        <v>29.4</v>
      </c>
      <c r="U3865">
        <v>0.83</v>
      </c>
      <c r="V3865">
        <v>24.7</v>
      </c>
      <c r="W3865">
        <v>3.4</v>
      </c>
      <c r="X3865">
        <v>2</v>
      </c>
      <c r="Y3865">
        <v>2</v>
      </c>
      <c r="Z3865">
        <v>1.543</v>
      </c>
      <c r="AA3865">
        <v>1.552</v>
      </c>
      <c r="AB3865" t="s">
        <v>104</v>
      </c>
      <c r="AC3865" t="s">
        <v>101</v>
      </c>
      <c r="AD3865" t="s">
        <v>101</v>
      </c>
    </row>
    <row r="3866" spans="1:30">
      <c r="A3866">
        <v>45</v>
      </c>
      <c r="B3866">
        <v>45</v>
      </c>
      <c r="C3866" s="20">
        <v>0.0028587962962963</v>
      </c>
      <c r="D3866" s="20"/>
      <c r="E3866" s="14" t="s">
        <v>33</v>
      </c>
      <c r="F3866">
        <v>113</v>
      </c>
      <c r="H3866">
        <v>1.26</v>
      </c>
      <c r="I3866">
        <v>10.6</v>
      </c>
      <c r="J3866">
        <v>1.01</v>
      </c>
      <c r="L3866">
        <v>35</v>
      </c>
      <c r="M3866">
        <v>24.4</v>
      </c>
      <c r="N3866">
        <v>30.5</v>
      </c>
      <c r="U3866">
        <v>0.8</v>
      </c>
      <c r="V3866">
        <v>33.1</v>
      </c>
      <c r="W3866">
        <v>3</v>
      </c>
      <c r="X3866">
        <v>2</v>
      </c>
      <c r="Y3866">
        <v>2</v>
      </c>
      <c r="Z3866">
        <v>1.067</v>
      </c>
      <c r="AA3866">
        <v>1.134</v>
      </c>
      <c r="AB3866" t="s">
        <v>104</v>
      </c>
      <c r="AC3866" t="s">
        <v>101</v>
      </c>
      <c r="AD3866" t="s">
        <v>101</v>
      </c>
    </row>
    <row r="3867" spans="1:30">
      <c r="A3867">
        <v>45</v>
      </c>
      <c r="B3867">
        <v>45</v>
      </c>
      <c r="C3867" s="20">
        <v>0.00288194444444444</v>
      </c>
      <c r="D3867" s="20"/>
      <c r="E3867" s="14" t="s">
        <v>33</v>
      </c>
      <c r="F3867">
        <v>113</v>
      </c>
      <c r="H3867">
        <v>1.29</v>
      </c>
      <c r="I3867">
        <v>10.9</v>
      </c>
      <c r="J3867">
        <v>1.04</v>
      </c>
      <c r="L3867">
        <v>36</v>
      </c>
      <c r="M3867">
        <v>24.1</v>
      </c>
      <c r="N3867">
        <v>30</v>
      </c>
      <c r="U3867">
        <v>0.8</v>
      </c>
      <c r="V3867">
        <v>32.8</v>
      </c>
      <c r="W3867">
        <v>3.1</v>
      </c>
      <c r="X3867">
        <v>2</v>
      </c>
      <c r="Y3867">
        <v>2</v>
      </c>
      <c r="Z3867">
        <v>1.091</v>
      </c>
      <c r="AA3867">
        <v>1.135</v>
      </c>
      <c r="AB3867" t="s">
        <v>104</v>
      </c>
      <c r="AC3867" t="s">
        <v>101</v>
      </c>
      <c r="AD3867" t="s">
        <v>101</v>
      </c>
    </row>
    <row r="3868" spans="1:30">
      <c r="A3868">
        <v>45</v>
      </c>
      <c r="B3868">
        <v>45</v>
      </c>
      <c r="C3868" s="20">
        <v>0.00289351851851852</v>
      </c>
      <c r="D3868" s="20"/>
      <c r="E3868" s="14" t="s">
        <v>33</v>
      </c>
      <c r="F3868">
        <v>113</v>
      </c>
      <c r="H3868">
        <v>1.31</v>
      </c>
      <c r="I3868">
        <v>11</v>
      </c>
      <c r="J3868">
        <v>1.04</v>
      </c>
      <c r="L3868">
        <v>35</v>
      </c>
      <c r="M3868">
        <v>23.2</v>
      </c>
      <c r="N3868">
        <v>29</v>
      </c>
      <c r="U3868">
        <v>0.8</v>
      </c>
      <c r="V3868">
        <v>32.1</v>
      </c>
      <c r="W3868">
        <v>3.1</v>
      </c>
      <c r="X3868">
        <v>2</v>
      </c>
      <c r="Y3868">
        <v>2</v>
      </c>
      <c r="Z3868">
        <v>1.083</v>
      </c>
      <c r="AA3868">
        <v>1.111</v>
      </c>
      <c r="AB3868" t="s">
        <v>104</v>
      </c>
      <c r="AC3868" t="s">
        <v>101</v>
      </c>
      <c r="AD3868" t="s">
        <v>101</v>
      </c>
    </row>
    <row r="3869" spans="1:30">
      <c r="A3869">
        <v>45</v>
      </c>
      <c r="B3869">
        <v>45</v>
      </c>
      <c r="C3869" s="20">
        <v>0.00292824074074074</v>
      </c>
      <c r="D3869" s="20"/>
      <c r="E3869" s="14" t="s">
        <v>33</v>
      </c>
      <c r="F3869">
        <v>113</v>
      </c>
      <c r="H3869">
        <v>1.49</v>
      </c>
      <c r="I3869">
        <v>12.5</v>
      </c>
      <c r="J3869">
        <v>1.2</v>
      </c>
      <c r="L3869">
        <v>41</v>
      </c>
      <c r="M3869">
        <v>24.7</v>
      </c>
      <c r="N3869">
        <v>30.6</v>
      </c>
      <c r="U3869">
        <v>0.81</v>
      </c>
      <c r="V3869">
        <v>27.6</v>
      </c>
      <c r="W3869">
        <v>3.6</v>
      </c>
      <c r="X3869">
        <v>2</v>
      </c>
      <c r="Y3869">
        <v>2</v>
      </c>
      <c r="Z3869">
        <v>1.468</v>
      </c>
      <c r="AA3869">
        <v>1.444</v>
      </c>
      <c r="AB3869" t="s">
        <v>104</v>
      </c>
      <c r="AC3869" t="s">
        <v>101</v>
      </c>
      <c r="AD3869" t="s">
        <v>101</v>
      </c>
    </row>
    <row r="3870" spans="1:30">
      <c r="A3870">
        <v>45</v>
      </c>
      <c r="B3870">
        <v>45</v>
      </c>
      <c r="C3870" s="20">
        <v>0.00295138888888889</v>
      </c>
      <c r="D3870" s="20"/>
      <c r="E3870" s="14" t="s">
        <v>33</v>
      </c>
      <c r="F3870">
        <v>113</v>
      </c>
      <c r="H3870">
        <v>1.44</v>
      </c>
      <c r="I3870">
        <v>12.1</v>
      </c>
      <c r="J3870">
        <v>1.18</v>
      </c>
      <c r="L3870">
        <v>39</v>
      </c>
      <c r="M3870">
        <v>24.8</v>
      </c>
      <c r="N3870">
        <v>30.1</v>
      </c>
      <c r="U3870">
        <v>0.82</v>
      </c>
      <c r="V3870">
        <v>27.4</v>
      </c>
      <c r="W3870">
        <v>3.5</v>
      </c>
      <c r="X3870">
        <v>2</v>
      </c>
      <c r="Y3870">
        <v>2</v>
      </c>
      <c r="Z3870">
        <v>1.44</v>
      </c>
      <c r="AA3870">
        <v>1.492</v>
      </c>
      <c r="AB3870" t="s">
        <v>104</v>
      </c>
      <c r="AC3870" t="s">
        <v>101</v>
      </c>
      <c r="AD3870" t="s">
        <v>101</v>
      </c>
    </row>
    <row r="3871" spans="1:30">
      <c r="A3871">
        <v>45</v>
      </c>
      <c r="B3871">
        <v>45</v>
      </c>
      <c r="C3871" s="20">
        <v>0.00298611111111111</v>
      </c>
      <c r="D3871" s="20"/>
      <c r="E3871" s="14" t="s">
        <v>33</v>
      </c>
      <c r="F3871">
        <v>113</v>
      </c>
      <c r="H3871">
        <v>1.49</v>
      </c>
      <c r="I3871">
        <v>12.5</v>
      </c>
      <c r="J3871">
        <v>1.28</v>
      </c>
      <c r="L3871">
        <v>42</v>
      </c>
      <c r="M3871">
        <v>26.2</v>
      </c>
      <c r="N3871">
        <v>30.5</v>
      </c>
      <c r="U3871">
        <v>0.86</v>
      </c>
      <c r="V3871">
        <v>20.3</v>
      </c>
      <c r="W3871">
        <v>3.6</v>
      </c>
      <c r="X3871">
        <v>2</v>
      </c>
      <c r="Y3871">
        <v>2</v>
      </c>
      <c r="Z3871">
        <v>2.063</v>
      </c>
      <c r="AA3871">
        <v>2.078</v>
      </c>
      <c r="AB3871" t="s">
        <v>104</v>
      </c>
      <c r="AC3871" t="s">
        <v>101</v>
      </c>
      <c r="AD3871" t="s">
        <v>101</v>
      </c>
    </row>
    <row r="3872" spans="1:30">
      <c r="A3872">
        <v>45</v>
      </c>
      <c r="B3872">
        <v>45</v>
      </c>
      <c r="C3872" s="20">
        <v>0.00300925925925926</v>
      </c>
      <c r="D3872" s="20"/>
      <c r="E3872" s="14" t="s">
        <v>33</v>
      </c>
      <c r="F3872">
        <v>113</v>
      </c>
      <c r="H3872">
        <v>1.39</v>
      </c>
      <c r="I3872">
        <v>11.7</v>
      </c>
      <c r="J3872">
        <v>1.18</v>
      </c>
      <c r="L3872">
        <v>41</v>
      </c>
      <c r="M3872">
        <v>26.6</v>
      </c>
      <c r="N3872">
        <v>31.4</v>
      </c>
      <c r="U3872">
        <v>0.85</v>
      </c>
      <c r="V3872">
        <v>27.6</v>
      </c>
      <c r="W3872">
        <v>3.3</v>
      </c>
      <c r="X3872">
        <v>2</v>
      </c>
      <c r="Y3872">
        <v>2</v>
      </c>
      <c r="Z3872">
        <v>1.48</v>
      </c>
      <c r="AA3872">
        <v>1.532</v>
      </c>
      <c r="AB3872" t="s">
        <v>104</v>
      </c>
      <c r="AC3872" t="s">
        <v>101</v>
      </c>
      <c r="AD3872" t="s">
        <v>101</v>
      </c>
    </row>
    <row r="3873" spans="1:30">
      <c r="A3873">
        <v>45</v>
      </c>
      <c r="B3873">
        <v>45</v>
      </c>
      <c r="C3873" s="20">
        <v>0.00303240740740741</v>
      </c>
      <c r="D3873" s="20"/>
      <c r="E3873" s="14" t="s">
        <v>33</v>
      </c>
      <c r="F3873">
        <v>113</v>
      </c>
      <c r="H3873">
        <v>1.52</v>
      </c>
      <c r="I3873">
        <v>12.8</v>
      </c>
      <c r="J3873">
        <v>1.31</v>
      </c>
      <c r="L3873">
        <v>46</v>
      </c>
      <c r="M3873">
        <v>27.4</v>
      </c>
      <c r="N3873">
        <v>31.9</v>
      </c>
      <c r="U3873">
        <v>0.86</v>
      </c>
      <c r="V3873">
        <v>32.1</v>
      </c>
      <c r="W3873">
        <v>3.7</v>
      </c>
      <c r="X3873">
        <v>2</v>
      </c>
      <c r="Y3873">
        <v>2</v>
      </c>
      <c r="Z3873">
        <v>1.444</v>
      </c>
      <c r="AA3873">
        <v>1.528</v>
      </c>
      <c r="AB3873" t="s">
        <v>104</v>
      </c>
      <c r="AC3873" t="s">
        <v>101</v>
      </c>
      <c r="AD3873" t="s">
        <v>101</v>
      </c>
    </row>
    <row r="3874" spans="1:30">
      <c r="A3874">
        <v>45</v>
      </c>
      <c r="B3874">
        <v>45</v>
      </c>
      <c r="C3874" s="20">
        <v>0.00305555555555556</v>
      </c>
      <c r="D3874" s="20"/>
      <c r="E3874" s="14" t="s">
        <v>33</v>
      </c>
      <c r="F3874">
        <v>113</v>
      </c>
      <c r="H3874">
        <v>1.4</v>
      </c>
      <c r="I3874">
        <v>11.8</v>
      </c>
      <c r="J3874">
        <v>1.21</v>
      </c>
      <c r="L3874">
        <v>43</v>
      </c>
      <c r="M3874">
        <v>27.5</v>
      </c>
      <c r="N3874">
        <v>31.7</v>
      </c>
      <c r="U3874">
        <v>0.87</v>
      </c>
      <c r="V3874">
        <v>30.9</v>
      </c>
      <c r="W3874">
        <v>3.4</v>
      </c>
      <c r="X3874">
        <v>2</v>
      </c>
      <c r="Y3874">
        <v>2</v>
      </c>
      <c r="Z3874">
        <v>1.386</v>
      </c>
      <c r="AA3874">
        <v>1.33</v>
      </c>
      <c r="AB3874" t="s">
        <v>104</v>
      </c>
      <c r="AC3874" t="s">
        <v>101</v>
      </c>
      <c r="AD3874" t="s">
        <v>101</v>
      </c>
    </row>
    <row r="3875" spans="1:30">
      <c r="A3875">
        <v>45</v>
      </c>
      <c r="B3875">
        <v>45</v>
      </c>
      <c r="C3875" s="20">
        <v>0.0030787037037037</v>
      </c>
      <c r="D3875" s="20"/>
      <c r="E3875" s="14" t="s">
        <v>33</v>
      </c>
      <c r="F3875">
        <v>113</v>
      </c>
      <c r="H3875">
        <v>1.39</v>
      </c>
      <c r="I3875">
        <v>11.7</v>
      </c>
      <c r="J3875">
        <v>1.2</v>
      </c>
      <c r="L3875">
        <v>42</v>
      </c>
      <c r="M3875">
        <v>27.3</v>
      </c>
      <c r="N3875">
        <v>31.6</v>
      </c>
      <c r="U3875">
        <v>0.86</v>
      </c>
      <c r="V3875">
        <v>28</v>
      </c>
      <c r="W3875">
        <v>3.3</v>
      </c>
      <c r="X3875">
        <v>2</v>
      </c>
      <c r="Y3875">
        <v>2</v>
      </c>
      <c r="Z3875">
        <v>1.488</v>
      </c>
      <c r="AA3875">
        <v>1.475</v>
      </c>
      <c r="AB3875" t="s">
        <v>104</v>
      </c>
      <c r="AC3875" t="s">
        <v>101</v>
      </c>
      <c r="AD3875" t="s">
        <v>101</v>
      </c>
    </row>
    <row r="3876" spans="1:30">
      <c r="A3876">
        <v>45</v>
      </c>
      <c r="B3876">
        <v>45</v>
      </c>
      <c r="C3876" s="20">
        <v>0.00310185185185185</v>
      </c>
      <c r="D3876" s="20"/>
      <c r="E3876" s="14" t="s">
        <v>33</v>
      </c>
      <c r="F3876">
        <v>113</v>
      </c>
      <c r="H3876">
        <v>1.28</v>
      </c>
      <c r="I3876">
        <v>10.7</v>
      </c>
      <c r="J3876">
        <v>1.1</v>
      </c>
      <c r="L3876">
        <v>39</v>
      </c>
      <c r="M3876">
        <v>27.5</v>
      </c>
      <c r="N3876">
        <v>31.9</v>
      </c>
      <c r="U3876">
        <v>0.86</v>
      </c>
      <c r="V3876">
        <v>31.4</v>
      </c>
      <c r="W3876">
        <v>3.1</v>
      </c>
      <c r="X3876">
        <v>2</v>
      </c>
      <c r="Y3876">
        <v>2</v>
      </c>
      <c r="Z3876">
        <v>1.256</v>
      </c>
      <c r="AA3876">
        <v>1.338</v>
      </c>
      <c r="AB3876" t="s">
        <v>104</v>
      </c>
      <c r="AC3876" t="s">
        <v>101</v>
      </c>
      <c r="AD3876" t="s">
        <v>101</v>
      </c>
    </row>
    <row r="3877" spans="1:30">
      <c r="A3877">
        <v>45</v>
      </c>
      <c r="B3877">
        <v>45</v>
      </c>
      <c r="C3877" s="20">
        <v>0.003125</v>
      </c>
      <c r="D3877" s="20"/>
      <c r="E3877" s="14" t="s">
        <v>33</v>
      </c>
      <c r="F3877">
        <v>114</v>
      </c>
      <c r="H3877">
        <v>1.43</v>
      </c>
      <c r="I3877">
        <v>12</v>
      </c>
      <c r="J3877">
        <v>1.23</v>
      </c>
      <c r="L3877">
        <v>45</v>
      </c>
      <c r="M3877">
        <v>28</v>
      </c>
      <c r="N3877">
        <v>32.4</v>
      </c>
      <c r="U3877">
        <v>0.86</v>
      </c>
      <c r="V3877">
        <v>32.8</v>
      </c>
      <c r="W3877">
        <v>3.4</v>
      </c>
      <c r="X3877">
        <v>2</v>
      </c>
      <c r="Y3877">
        <v>4</v>
      </c>
      <c r="Z3877">
        <v>1.358</v>
      </c>
      <c r="AA3877">
        <v>1.406</v>
      </c>
      <c r="AB3877" t="s">
        <v>104</v>
      </c>
      <c r="AC3877" t="s">
        <v>101</v>
      </c>
      <c r="AD3877" t="s">
        <v>101</v>
      </c>
    </row>
    <row r="3878" spans="1:30">
      <c r="A3878">
        <v>45</v>
      </c>
      <c r="B3878">
        <v>45</v>
      </c>
      <c r="C3878" s="20">
        <v>0.00314814814814815</v>
      </c>
      <c r="D3878" s="20"/>
      <c r="E3878" s="14" t="s">
        <v>33</v>
      </c>
      <c r="F3878">
        <v>114</v>
      </c>
      <c r="H3878">
        <v>1.29</v>
      </c>
      <c r="I3878">
        <v>10.9</v>
      </c>
      <c r="J3878">
        <v>1.13</v>
      </c>
      <c r="L3878">
        <v>41</v>
      </c>
      <c r="M3878">
        <v>28.6</v>
      </c>
      <c r="N3878">
        <v>32.7</v>
      </c>
      <c r="U3878">
        <v>0.88</v>
      </c>
      <c r="V3878">
        <v>30</v>
      </c>
      <c r="W3878">
        <v>3.1</v>
      </c>
      <c r="X3878">
        <v>2</v>
      </c>
      <c r="Y3878">
        <v>4</v>
      </c>
      <c r="Z3878">
        <v>1.376</v>
      </c>
      <c r="AA3878">
        <v>1.334</v>
      </c>
      <c r="AB3878" t="s">
        <v>104</v>
      </c>
      <c r="AC3878" t="s">
        <v>101</v>
      </c>
      <c r="AD3878" t="s">
        <v>101</v>
      </c>
    </row>
    <row r="3879" spans="1:30">
      <c r="A3879">
        <v>45</v>
      </c>
      <c r="B3879">
        <v>45</v>
      </c>
      <c r="C3879" s="20">
        <v>0.0031712962962963</v>
      </c>
      <c r="D3879" s="20"/>
      <c r="E3879" s="14" t="s">
        <v>33</v>
      </c>
      <c r="F3879">
        <v>114</v>
      </c>
      <c r="H3879">
        <v>1.34</v>
      </c>
      <c r="I3879">
        <v>11.3</v>
      </c>
      <c r="J3879">
        <v>1.17</v>
      </c>
      <c r="L3879">
        <v>42</v>
      </c>
      <c r="M3879">
        <v>28.2</v>
      </c>
      <c r="N3879">
        <v>32.2</v>
      </c>
      <c r="U3879">
        <v>0.88</v>
      </c>
      <c r="V3879">
        <v>29.1</v>
      </c>
      <c r="W3879">
        <v>3.2</v>
      </c>
      <c r="X3879">
        <v>2</v>
      </c>
      <c r="Y3879">
        <v>4</v>
      </c>
      <c r="Z3879">
        <v>1.438</v>
      </c>
      <c r="AA3879">
        <v>1.498</v>
      </c>
      <c r="AB3879" t="s">
        <v>104</v>
      </c>
      <c r="AC3879" t="s">
        <v>101</v>
      </c>
      <c r="AD3879" t="s">
        <v>101</v>
      </c>
    </row>
    <row r="3880" spans="1:30">
      <c r="A3880">
        <v>45</v>
      </c>
      <c r="B3880">
        <v>45</v>
      </c>
      <c r="C3880" s="20">
        <v>0.00319444444444444</v>
      </c>
      <c r="D3880" s="20"/>
      <c r="E3880" s="14" t="s">
        <v>33</v>
      </c>
      <c r="F3880">
        <v>114</v>
      </c>
      <c r="H3880">
        <v>1.39</v>
      </c>
      <c r="I3880">
        <v>11.7</v>
      </c>
      <c r="J3880">
        <v>1.22</v>
      </c>
      <c r="L3880">
        <v>44</v>
      </c>
      <c r="M3880">
        <v>28.5</v>
      </c>
      <c r="N3880">
        <v>32.6</v>
      </c>
      <c r="U3880">
        <v>0.87</v>
      </c>
      <c r="V3880">
        <v>30.8</v>
      </c>
      <c r="W3880">
        <v>3.3</v>
      </c>
      <c r="X3880">
        <v>2</v>
      </c>
      <c r="Y3880">
        <v>4</v>
      </c>
      <c r="Z3880">
        <v>1.429</v>
      </c>
      <c r="AA3880">
        <v>1.464</v>
      </c>
      <c r="AB3880" t="s">
        <v>104</v>
      </c>
      <c r="AC3880" t="s">
        <v>101</v>
      </c>
      <c r="AD3880" t="s">
        <v>101</v>
      </c>
    </row>
    <row r="3881" spans="1:30">
      <c r="A3881">
        <v>45</v>
      </c>
      <c r="B3881">
        <v>45</v>
      </c>
      <c r="C3881" s="20">
        <v>0.00321759259259259</v>
      </c>
      <c r="D3881" s="20"/>
      <c r="E3881" s="14" t="s">
        <v>33</v>
      </c>
      <c r="F3881">
        <v>114</v>
      </c>
      <c r="H3881">
        <v>1.41</v>
      </c>
      <c r="I3881">
        <v>11.9</v>
      </c>
      <c r="J3881">
        <v>1.24</v>
      </c>
      <c r="L3881">
        <v>44</v>
      </c>
      <c r="M3881">
        <v>28.3</v>
      </c>
      <c r="N3881">
        <v>32.2</v>
      </c>
      <c r="U3881">
        <v>0.88</v>
      </c>
      <c r="V3881">
        <v>31.7</v>
      </c>
      <c r="W3881">
        <v>3.4</v>
      </c>
      <c r="X3881">
        <v>2</v>
      </c>
      <c r="Y3881">
        <v>4</v>
      </c>
      <c r="Z3881">
        <v>1.397</v>
      </c>
      <c r="AA3881">
        <v>1.472</v>
      </c>
      <c r="AB3881" t="s">
        <v>104</v>
      </c>
      <c r="AC3881" t="s">
        <v>101</v>
      </c>
      <c r="AD3881" t="s">
        <v>101</v>
      </c>
    </row>
    <row r="3882" spans="1:30">
      <c r="A3882">
        <v>45</v>
      </c>
      <c r="B3882">
        <v>45</v>
      </c>
      <c r="C3882" s="20">
        <v>0.00322916666666667</v>
      </c>
      <c r="D3882" s="20"/>
      <c r="E3882" s="14" t="s">
        <v>33</v>
      </c>
      <c r="F3882">
        <v>114</v>
      </c>
      <c r="H3882">
        <v>1.28</v>
      </c>
      <c r="I3882">
        <v>10.8</v>
      </c>
      <c r="J3882">
        <v>1.12</v>
      </c>
      <c r="L3882">
        <v>39</v>
      </c>
      <c r="M3882">
        <v>26.8</v>
      </c>
      <c r="N3882">
        <v>30.6</v>
      </c>
      <c r="U3882">
        <v>0.88</v>
      </c>
      <c r="V3882">
        <v>31.1</v>
      </c>
      <c r="W3882">
        <v>3.1</v>
      </c>
      <c r="X3882">
        <v>2</v>
      </c>
      <c r="Y3882">
        <v>4</v>
      </c>
      <c r="Z3882">
        <v>1.245</v>
      </c>
      <c r="AA3882">
        <v>1.199</v>
      </c>
      <c r="AB3882" t="s">
        <v>104</v>
      </c>
      <c r="AC3882" t="s">
        <v>101</v>
      </c>
      <c r="AD3882" t="s">
        <v>101</v>
      </c>
    </row>
    <row r="3883" spans="1:30">
      <c r="A3883">
        <v>45</v>
      </c>
      <c r="B3883">
        <v>45</v>
      </c>
      <c r="C3883" s="20">
        <v>0.00326388888888889</v>
      </c>
      <c r="D3883" s="20"/>
      <c r="E3883" s="14" t="s">
        <v>33</v>
      </c>
      <c r="F3883">
        <v>114</v>
      </c>
      <c r="H3883">
        <v>1.31</v>
      </c>
      <c r="I3883">
        <v>11</v>
      </c>
      <c r="J3883">
        <v>1.15</v>
      </c>
      <c r="L3883">
        <v>38</v>
      </c>
      <c r="M3883">
        <v>26.4</v>
      </c>
      <c r="N3883">
        <v>30.2</v>
      </c>
      <c r="U3883">
        <v>0.87</v>
      </c>
      <c r="V3883">
        <v>26.2</v>
      </c>
      <c r="W3883">
        <v>3.2</v>
      </c>
      <c r="X3883">
        <v>2</v>
      </c>
      <c r="Y3883">
        <v>4</v>
      </c>
      <c r="Z3883">
        <v>1.464</v>
      </c>
      <c r="AA3883">
        <v>1.504</v>
      </c>
      <c r="AB3883" t="s">
        <v>104</v>
      </c>
      <c r="AC3883" t="s">
        <v>101</v>
      </c>
      <c r="AD3883" t="s">
        <v>101</v>
      </c>
    </row>
    <row r="3884" spans="1:30">
      <c r="A3884">
        <v>45</v>
      </c>
      <c r="B3884">
        <v>45</v>
      </c>
      <c r="C3884" s="20">
        <v>0.00328703703703704</v>
      </c>
      <c r="D3884" s="20"/>
      <c r="E3884" s="14" t="s">
        <v>33</v>
      </c>
      <c r="F3884">
        <v>114</v>
      </c>
      <c r="H3884">
        <v>1.17</v>
      </c>
      <c r="I3884">
        <v>9.8</v>
      </c>
      <c r="J3884">
        <v>1</v>
      </c>
      <c r="L3884">
        <v>32</v>
      </c>
      <c r="M3884">
        <v>23.8</v>
      </c>
      <c r="N3884">
        <v>28</v>
      </c>
      <c r="U3884">
        <v>0.85</v>
      </c>
      <c r="V3884">
        <v>26.4</v>
      </c>
      <c r="W3884">
        <v>2.8</v>
      </c>
      <c r="X3884">
        <v>2</v>
      </c>
      <c r="Y3884">
        <v>4</v>
      </c>
      <c r="Z3884">
        <v>1.194</v>
      </c>
      <c r="AA3884">
        <v>1.295</v>
      </c>
      <c r="AB3884" t="s">
        <v>104</v>
      </c>
      <c r="AC3884" t="s">
        <v>101</v>
      </c>
      <c r="AD3884" t="s">
        <v>101</v>
      </c>
    </row>
    <row r="3885" spans="1:30">
      <c r="A3885">
        <v>45</v>
      </c>
      <c r="B3885">
        <v>45</v>
      </c>
      <c r="C3885" s="20">
        <v>0.00331018518518519</v>
      </c>
      <c r="D3885" s="20"/>
      <c r="E3885" s="14" t="s">
        <v>33</v>
      </c>
      <c r="F3885">
        <v>114</v>
      </c>
      <c r="H3885">
        <v>1.27</v>
      </c>
      <c r="I3885">
        <v>10.7</v>
      </c>
      <c r="J3885">
        <v>1.07</v>
      </c>
      <c r="L3885">
        <v>34</v>
      </c>
      <c r="M3885">
        <v>23.7</v>
      </c>
      <c r="N3885">
        <v>28.1</v>
      </c>
      <c r="U3885">
        <v>0.84</v>
      </c>
      <c r="V3885">
        <v>24.8</v>
      </c>
      <c r="W3885">
        <v>3.1</v>
      </c>
      <c r="X3885">
        <v>2</v>
      </c>
      <c r="Y3885">
        <v>4</v>
      </c>
      <c r="Z3885">
        <v>1.358</v>
      </c>
      <c r="AA3885">
        <v>1.456</v>
      </c>
      <c r="AB3885" t="s">
        <v>104</v>
      </c>
      <c r="AC3885" t="s">
        <v>101</v>
      </c>
      <c r="AD3885" t="s">
        <v>101</v>
      </c>
    </row>
    <row r="3886" spans="1:30">
      <c r="A3886">
        <v>45</v>
      </c>
      <c r="B3886">
        <v>45</v>
      </c>
      <c r="C3886" s="20">
        <v>0.00334490740740741</v>
      </c>
      <c r="D3886" s="20"/>
      <c r="E3886" s="14" t="s">
        <v>33</v>
      </c>
      <c r="F3886">
        <v>114</v>
      </c>
      <c r="H3886">
        <v>1.38</v>
      </c>
      <c r="I3886">
        <v>11.6</v>
      </c>
      <c r="J3886">
        <v>1.15</v>
      </c>
      <c r="L3886">
        <v>37</v>
      </c>
      <c r="M3886">
        <v>23.9</v>
      </c>
      <c r="N3886">
        <v>28.8</v>
      </c>
      <c r="U3886">
        <v>0.83</v>
      </c>
      <c r="V3886">
        <v>29.1</v>
      </c>
      <c r="W3886">
        <v>3.3</v>
      </c>
      <c r="X3886">
        <v>2</v>
      </c>
      <c r="Y3886">
        <v>4</v>
      </c>
      <c r="Z3886">
        <v>1.275</v>
      </c>
      <c r="AA3886">
        <v>1.317</v>
      </c>
      <c r="AB3886" t="s">
        <v>104</v>
      </c>
      <c r="AC3886" t="s">
        <v>101</v>
      </c>
      <c r="AD3886" t="s">
        <v>101</v>
      </c>
    </row>
    <row r="3887" spans="1:30">
      <c r="A3887">
        <v>45</v>
      </c>
      <c r="B3887">
        <v>45</v>
      </c>
      <c r="C3887" s="20">
        <v>0.00335648148148148</v>
      </c>
      <c r="D3887" s="20"/>
      <c r="E3887" s="14" t="s">
        <v>33</v>
      </c>
      <c r="F3887">
        <v>114</v>
      </c>
      <c r="H3887">
        <v>1.46</v>
      </c>
      <c r="I3887">
        <v>12.3</v>
      </c>
      <c r="J3887">
        <v>1.21</v>
      </c>
      <c r="L3887">
        <v>40</v>
      </c>
      <c r="M3887">
        <v>24.6</v>
      </c>
      <c r="N3887">
        <v>29.7</v>
      </c>
      <c r="U3887">
        <v>0.83</v>
      </c>
      <c r="V3887">
        <v>30.3</v>
      </c>
      <c r="W3887">
        <v>3.5</v>
      </c>
      <c r="X3887">
        <v>2</v>
      </c>
      <c r="Y3887">
        <v>4</v>
      </c>
      <c r="Z3887">
        <v>1.324</v>
      </c>
      <c r="AA3887">
        <v>1.33</v>
      </c>
      <c r="AB3887" t="s">
        <v>104</v>
      </c>
      <c r="AC3887" t="s">
        <v>101</v>
      </c>
      <c r="AD3887" t="s">
        <v>101</v>
      </c>
    </row>
    <row r="3888" spans="1:30">
      <c r="A3888">
        <v>45</v>
      </c>
      <c r="B3888">
        <v>45</v>
      </c>
      <c r="C3888" s="20">
        <v>0.00337962962962963</v>
      </c>
      <c r="D3888" s="20"/>
      <c r="E3888" s="14" t="s">
        <v>33</v>
      </c>
      <c r="F3888">
        <v>114</v>
      </c>
      <c r="H3888">
        <v>1.53</v>
      </c>
      <c r="I3888">
        <v>12.8</v>
      </c>
      <c r="J3888">
        <v>1.27</v>
      </c>
      <c r="L3888">
        <v>43</v>
      </c>
      <c r="M3888">
        <v>25.6</v>
      </c>
      <c r="N3888">
        <v>30.6</v>
      </c>
      <c r="U3888">
        <v>0.84</v>
      </c>
      <c r="V3888">
        <v>30.6</v>
      </c>
      <c r="W3888">
        <v>3.7</v>
      </c>
      <c r="X3888">
        <v>2</v>
      </c>
      <c r="Y3888">
        <v>4</v>
      </c>
      <c r="Z3888">
        <v>1.415</v>
      </c>
      <c r="AA3888">
        <v>1.462</v>
      </c>
      <c r="AB3888" t="s">
        <v>104</v>
      </c>
      <c r="AC3888" t="s">
        <v>101</v>
      </c>
      <c r="AD3888" t="s">
        <v>101</v>
      </c>
    </row>
    <row r="3889" spans="1:30">
      <c r="A3889">
        <v>45</v>
      </c>
      <c r="B3889">
        <v>45</v>
      </c>
      <c r="C3889" s="20">
        <v>0.00341435185185185</v>
      </c>
      <c r="D3889" s="20"/>
      <c r="E3889" s="14" t="s">
        <v>33</v>
      </c>
      <c r="F3889">
        <v>114</v>
      </c>
      <c r="H3889">
        <v>1.45</v>
      </c>
      <c r="I3889">
        <v>12.2</v>
      </c>
      <c r="J3889">
        <v>1.24</v>
      </c>
      <c r="L3889">
        <v>40</v>
      </c>
      <c r="M3889">
        <v>25.2</v>
      </c>
      <c r="N3889">
        <v>29.5</v>
      </c>
      <c r="U3889">
        <v>0.86</v>
      </c>
      <c r="V3889">
        <v>25</v>
      </c>
      <c r="W3889">
        <v>3.5</v>
      </c>
      <c r="X3889">
        <v>2</v>
      </c>
      <c r="Y3889">
        <v>4</v>
      </c>
      <c r="Z3889">
        <v>1.607</v>
      </c>
      <c r="AA3889">
        <v>1.573</v>
      </c>
      <c r="AB3889" t="s">
        <v>104</v>
      </c>
      <c r="AC3889" t="s">
        <v>101</v>
      </c>
      <c r="AD3889" t="s">
        <v>101</v>
      </c>
    </row>
    <row r="3890" spans="1:30">
      <c r="A3890">
        <v>45</v>
      </c>
      <c r="B3890">
        <v>45</v>
      </c>
      <c r="C3890" s="20">
        <v>0.0034375</v>
      </c>
      <c r="D3890" s="20"/>
      <c r="E3890" s="14" t="s">
        <v>33</v>
      </c>
      <c r="F3890">
        <v>114</v>
      </c>
      <c r="H3890">
        <v>1.27</v>
      </c>
      <c r="I3890">
        <v>10.7</v>
      </c>
      <c r="J3890">
        <v>1.08</v>
      </c>
      <c r="L3890">
        <v>35</v>
      </c>
      <c r="M3890">
        <v>24.6</v>
      </c>
      <c r="N3890">
        <v>29</v>
      </c>
      <c r="U3890">
        <v>0.85</v>
      </c>
      <c r="V3890">
        <v>27.5</v>
      </c>
      <c r="W3890">
        <v>3.1</v>
      </c>
      <c r="X3890">
        <v>2</v>
      </c>
      <c r="Y3890">
        <v>4</v>
      </c>
      <c r="Z3890">
        <v>1.274</v>
      </c>
      <c r="AA3890">
        <v>1.392</v>
      </c>
      <c r="AB3890" t="s">
        <v>104</v>
      </c>
      <c r="AC3890" t="s">
        <v>101</v>
      </c>
      <c r="AD3890" t="s">
        <v>101</v>
      </c>
    </row>
    <row r="3891" spans="1:30">
      <c r="A3891">
        <v>45</v>
      </c>
      <c r="B3891">
        <v>45</v>
      </c>
      <c r="C3891" s="20">
        <v>0.00346064814814815</v>
      </c>
      <c r="D3891" s="20"/>
      <c r="E3891" s="14" t="s">
        <v>33</v>
      </c>
      <c r="F3891">
        <v>114</v>
      </c>
      <c r="H3891">
        <v>1.31</v>
      </c>
      <c r="I3891">
        <v>11.1</v>
      </c>
      <c r="J3891">
        <v>1.1</v>
      </c>
      <c r="L3891">
        <v>36</v>
      </c>
      <c r="M3891">
        <v>24.4</v>
      </c>
      <c r="N3891">
        <v>29.2</v>
      </c>
      <c r="U3891">
        <v>0.83</v>
      </c>
      <c r="V3891">
        <v>29.9</v>
      </c>
      <c r="W3891">
        <v>3.2</v>
      </c>
      <c r="X3891">
        <v>2</v>
      </c>
      <c r="Y3891">
        <v>4</v>
      </c>
      <c r="Z3891">
        <v>1.212</v>
      </c>
      <c r="AA3891">
        <v>1.213</v>
      </c>
      <c r="AB3891" t="s">
        <v>104</v>
      </c>
      <c r="AC3891" t="s">
        <v>101</v>
      </c>
      <c r="AD3891" t="s">
        <v>101</v>
      </c>
    </row>
    <row r="3892" spans="1:30">
      <c r="A3892">
        <v>45</v>
      </c>
      <c r="B3892">
        <v>45</v>
      </c>
      <c r="C3892" s="20">
        <v>0.0034837962962963</v>
      </c>
      <c r="D3892" s="20"/>
      <c r="E3892" s="14" t="s">
        <v>33</v>
      </c>
      <c r="F3892">
        <v>114</v>
      </c>
      <c r="H3892">
        <v>1.38</v>
      </c>
      <c r="I3892">
        <v>11.6</v>
      </c>
      <c r="J3892">
        <v>1.14</v>
      </c>
      <c r="L3892">
        <v>37</v>
      </c>
      <c r="M3892">
        <v>23.9</v>
      </c>
      <c r="N3892">
        <v>28.9</v>
      </c>
      <c r="U3892">
        <v>0.83</v>
      </c>
      <c r="V3892">
        <v>31.4</v>
      </c>
      <c r="W3892">
        <v>3.3</v>
      </c>
      <c r="X3892">
        <v>2</v>
      </c>
      <c r="Y3892">
        <v>4</v>
      </c>
      <c r="Z3892">
        <v>1.192</v>
      </c>
      <c r="AA3892">
        <v>1.223</v>
      </c>
      <c r="AB3892" t="s">
        <v>104</v>
      </c>
      <c r="AC3892" t="s">
        <v>101</v>
      </c>
      <c r="AD3892" t="s">
        <v>101</v>
      </c>
    </row>
    <row r="3893" spans="1:30">
      <c r="A3893">
        <v>45</v>
      </c>
      <c r="B3893">
        <v>45</v>
      </c>
      <c r="C3893" s="20">
        <v>0.00350694444444444</v>
      </c>
      <c r="D3893" s="20"/>
      <c r="E3893" s="14" t="s">
        <v>33</v>
      </c>
      <c r="F3893">
        <v>114</v>
      </c>
      <c r="H3893">
        <v>1.35</v>
      </c>
      <c r="I3893">
        <v>11.3</v>
      </c>
      <c r="J3893">
        <v>1.11</v>
      </c>
      <c r="L3893">
        <v>36</v>
      </c>
      <c r="M3893">
        <v>23.9</v>
      </c>
      <c r="N3893">
        <v>29</v>
      </c>
      <c r="U3893">
        <v>0.82</v>
      </c>
      <c r="V3893">
        <v>30.6</v>
      </c>
      <c r="W3893">
        <v>3.2</v>
      </c>
      <c r="X3893">
        <v>2</v>
      </c>
      <c r="Y3893">
        <v>4</v>
      </c>
      <c r="Z3893">
        <v>1.192</v>
      </c>
      <c r="AA3893">
        <v>1.259</v>
      </c>
      <c r="AB3893" t="s">
        <v>104</v>
      </c>
      <c r="AC3893" t="s">
        <v>101</v>
      </c>
      <c r="AD3893" t="s">
        <v>101</v>
      </c>
    </row>
    <row r="3894" spans="1:30">
      <c r="A3894">
        <v>45</v>
      </c>
      <c r="B3894">
        <v>45</v>
      </c>
      <c r="C3894" s="20">
        <v>0.00353009259259259</v>
      </c>
      <c r="D3894" s="20"/>
      <c r="E3894" s="14" t="s">
        <v>33</v>
      </c>
      <c r="F3894">
        <v>114</v>
      </c>
      <c r="H3894">
        <v>1.5</v>
      </c>
      <c r="I3894">
        <v>12.6</v>
      </c>
      <c r="J3894">
        <v>1.25</v>
      </c>
      <c r="L3894">
        <v>41</v>
      </c>
      <c r="M3894">
        <v>24.7</v>
      </c>
      <c r="N3894">
        <v>29.7</v>
      </c>
      <c r="U3894">
        <v>0.83</v>
      </c>
      <c r="V3894">
        <v>31.7</v>
      </c>
      <c r="W3894">
        <v>3.6</v>
      </c>
      <c r="X3894">
        <v>2</v>
      </c>
      <c r="Y3894">
        <v>4</v>
      </c>
      <c r="Z3894">
        <v>1.306</v>
      </c>
      <c r="AA3894">
        <v>1.34</v>
      </c>
      <c r="AB3894" t="s">
        <v>104</v>
      </c>
      <c r="AC3894" t="s">
        <v>101</v>
      </c>
      <c r="AD3894" t="s">
        <v>101</v>
      </c>
    </row>
    <row r="3895" spans="1:30">
      <c r="A3895">
        <v>45</v>
      </c>
      <c r="B3895">
        <v>45</v>
      </c>
      <c r="C3895" s="20">
        <v>0.00355324074074074</v>
      </c>
      <c r="D3895" s="20"/>
      <c r="E3895" s="14" t="s">
        <v>33</v>
      </c>
      <c r="F3895">
        <v>114</v>
      </c>
      <c r="H3895">
        <v>1.55</v>
      </c>
      <c r="I3895">
        <v>13</v>
      </c>
      <c r="J3895">
        <v>1.3</v>
      </c>
      <c r="L3895">
        <v>43</v>
      </c>
      <c r="M3895">
        <v>25</v>
      </c>
      <c r="N3895">
        <v>29.8</v>
      </c>
      <c r="U3895">
        <v>0.84</v>
      </c>
      <c r="V3895">
        <v>32.4</v>
      </c>
      <c r="W3895">
        <v>3.7</v>
      </c>
      <c r="X3895">
        <v>2</v>
      </c>
      <c r="Y3895">
        <v>4</v>
      </c>
      <c r="Z3895">
        <v>1.333</v>
      </c>
      <c r="AA3895">
        <v>1.335</v>
      </c>
      <c r="AB3895" t="s">
        <v>104</v>
      </c>
      <c r="AC3895" t="s">
        <v>101</v>
      </c>
      <c r="AD3895" t="s">
        <v>101</v>
      </c>
    </row>
    <row r="3896" spans="1:30">
      <c r="A3896">
        <v>45</v>
      </c>
      <c r="B3896">
        <v>45</v>
      </c>
      <c r="C3896" s="20">
        <v>0.00356481481481482</v>
      </c>
      <c r="D3896" s="20"/>
      <c r="E3896" s="14" t="s">
        <v>33</v>
      </c>
      <c r="F3896">
        <v>114</v>
      </c>
      <c r="H3896">
        <v>1.53</v>
      </c>
      <c r="I3896">
        <v>12.8</v>
      </c>
      <c r="J3896">
        <v>1.3</v>
      </c>
      <c r="L3896">
        <v>45</v>
      </c>
      <c r="M3896">
        <v>26.3</v>
      </c>
      <c r="N3896">
        <v>30.9</v>
      </c>
      <c r="U3896">
        <v>0.85</v>
      </c>
      <c r="V3896">
        <v>33</v>
      </c>
      <c r="W3896">
        <v>3.7</v>
      </c>
      <c r="X3896">
        <v>2</v>
      </c>
      <c r="Y3896">
        <v>4</v>
      </c>
      <c r="Z3896">
        <v>1.357</v>
      </c>
      <c r="AA3896">
        <v>1.448</v>
      </c>
      <c r="AB3896" t="s">
        <v>104</v>
      </c>
      <c r="AC3896" t="s">
        <v>101</v>
      </c>
      <c r="AD3896" t="s">
        <v>101</v>
      </c>
    </row>
    <row r="3897" spans="1:30">
      <c r="A3897">
        <v>45</v>
      </c>
      <c r="B3897">
        <v>45</v>
      </c>
      <c r="C3897" s="20">
        <v>0.00358796296296296</v>
      </c>
      <c r="D3897" s="20"/>
      <c r="E3897" s="14" t="s">
        <v>33</v>
      </c>
      <c r="F3897">
        <v>115</v>
      </c>
      <c r="H3897">
        <v>1.38</v>
      </c>
      <c r="I3897">
        <v>11.6</v>
      </c>
      <c r="J3897">
        <v>1.17</v>
      </c>
      <c r="L3897">
        <v>42</v>
      </c>
      <c r="M3897">
        <v>26.7</v>
      </c>
      <c r="N3897">
        <v>31.4</v>
      </c>
      <c r="U3897">
        <v>0.85</v>
      </c>
      <c r="V3897">
        <v>35.5</v>
      </c>
      <c r="W3897">
        <v>3.3</v>
      </c>
      <c r="X3897">
        <v>2</v>
      </c>
      <c r="Y3897">
        <v>4</v>
      </c>
      <c r="Z3897">
        <v>1.174</v>
      </c>
      <c r="AA3897">
        <v>1.228</v>
      </c>
      <c r="AB3897" t="s">
        <v>104</v>
      </c>
      <c r="AC3897" t="s">
        <v>101</v>
      </c>
      <c r="AD3897" t="s">
        <v>101</v>
      </c>
    </row>
    <row r="3898" spans="1:30">
      <c r="A3898">
        <v>45</v>
      </c>
      <c r="B3898">
        <v>45</v>
      </c>
      <c r="C3898" s="20">
        <v>0.00361111111111111</v>
      </c>
      <c r="D3898" s="20"/>
      <c r="E3898" s="14" t="s">
        <v>33</v>
      </c>
      <c r="F3898">
        <v>115</v>
      </c>
      <c r="H3898">
        <v>1.45</v>
      </c>
      <c r="I3898">
        <v>12.2</v>
      </c>
      <c r="J3898">
        <v>1.25</v>
      </c>
      <c r="L3898">
        <v>41</v>
      </c>
      <c r="M3898">
        <v>25.5</v>
      </c>
      <c r="N3898">
        <v>29.7</v>
      </c>
      <c r="U3898">
        <v>0.86</v>
      </c>
      <c r="V3898">
        <v>31.1</v>
      </c>
      <c r="W3898">
        <v>3.5</v>
      </c>
      <c r="X3898">
        <v>2</v>
      </c>
      <c r="Y3898">
        <v>4</v>
      </c>
      <c r="Z3898">
        <v>1.331</v>
      </c>
      <c r="AA3898">
        <v>1.216</v>
      </c>
      <c r="AB3898" t="s">
        <v>104</v>
      </c>
      <c r="AC3898" t="s">
        <v>101</v>
      </c>
      <c r="AD3898" t="s">
        <v>101</v>
      </c>
    </row>
    <row r="3899" spans="1:30">
      <c r="A3899">
        <v>45</v>
      </c>
      <c r="B3899">
        <v>45</v>
      </c>
      <c r="C3899" s="20">
        <v>0.00363425925925926</v>
      </c>
      <c r="D3899" s="20"/>
      <c r="E3899" s="14" t="s">
        <v>33</v>
      </c>
      <c r="F3899">
        <v>115</v>
      </c>
      <c r="H3899">
        <v>1.44</v>
      </c>
      <c r="I3899">
        <v>12.1</v>
      </c>
      <c r="J3899">
        <v>1.24</v>
      </c>
      <c r="L3899">
        <v>41</v>
      </c>
      <c r="M3899">
        <v>26</v>
      </c>
      <c r="N3899">
        <v>30.3</v>
      </c>
      <c r="U3899">
        <v>0.86</v>
      </c>
      <c r="V3899">
        <v>28.3</v>
      </c>
      <c r="W3899">
        <v>3.5</v>
      </c>
      <c r="X3899">
        <v>2</v>
      </c>
      <c r="Y3899">
        <v>4</v>
      </c>
      <c r="Z3899">
        <v>1.464</v>
      </c>
      <c r="AA3899">
        <v>1.511</v>
      </c>
      <c r="AB3899" t="s">
        <v>104</v>
      </c>
      <c r="AC3899" t="s">
        <v>101</v>
      </c>
      <c r="AD3899" t="s">
        <v>101</v>
      </c>
    </row>
    <row r="3900" spans="1:30">
      <c r="A3900">
        <v>45</v>
      </c>
      <c r="B3900">
        <v>45</v>
      </c>
      <c r="C3900" s="20">
        <v>0.00366898148148148</v>
      </c>
      <c r="D3900" s="20"/>
      <c r="E3900" s="14" t="s">
        <v>33</v>
      </c>
      <c r="F3900">
        <v>115</v>
      </c>
      <c r="H3900">
        <v>1.59</v>
      </c>
      <c r="I3900">
        <v>13.3</v>
      </c>
      <c r="J3900">
        <v>1.4</v>
      </c>
      <c r="L3900">
        <v>46</v>
      </c>
      <c r="M3900">
        <v>26.5</v>
      </c>
      <c r="N3900">
        <v>29.9</v>
      </c>
      <c r="U3900">
        <v>0.89</v>
      </c>
      <c r="V3900">
        <v>25.9</v>
      </c>
      <c r="W3900">
        <v>3.8</v>
      </c>
      <c r="X3900">
        <v>2</v>
      </c>
      <c r="Y3900">
        <v>4</v>
      </c>
      <c r="Z3900">
        <v>1.765</v>
      </c>
      <c r="AA3900">
        <v>1.826</v>
      </c>
      <c r="AB3900" t="s">
        <v>104</v>
      </c>
      <c r="AC3900" t="s">
        <v>101</v>
      </c>
      <c r="AD3900" t="s">
        <v>101</v>
      </c>
    </row>
    <row r="3901" spans="1:30">
      <c r="A3901">
        <v>45</v>
      </c>
      <c r="B3901">
        <v>45</v>
      </c>
      <c r="C3901" s="20">
        <v>0.00369212962962963</v>
      </c>
      <c r="D3901" s="20"/>
      <c r="E3901" s="14" t="s">
        <v>33</v>
      </c>
      <c r="F3901">
        <v>115</v>
      </c>
      <c r="H3901">
        <v>1.57</v>
      </c>
      <c r="I3901">
        <v>13.2</v>
      </c>
      <c r="J3901">
        <v>1.4</v>
      </c>
      <c r="L3901">
        <v>47</v>
      </c>
      <c r="M3901">
        <v>27.3</v>
      </c>
      <c r="N3901">
        <v>30.7</v>
      </c>
      <c r="U3901">
        <v>0.89</v>
      </c>
      <c r="V3901">
        <v>30</v>
      </c>
      <c r="W3901">
        <v>3.8</v>
      </c>
      <c r="X3901">
        <v>2</v>
      </c>
      <c r="Y3901">
        <v>4</v>
      </c>
      <c r="Z3901">
        <v>1.572</v>
      </c>
      <c r="AA3901">
        <v>1.592</v>
      </c>
      <c r="AB3901" t="s">
        <v>104</v>
      </c>
      <c r="AC3901" t="s">
        <v>101</v>
      </c>
      <c r="AD3901" t="s">
        <v>101</v>
      </c>
    </row>
    <row r="3902" spans="1:30">
      <c r="A3902">
        <v>45</v>
      </c>
      <c r="B3902">
        <v>45</v>
      </c>
      <c r="C3902" s="20">
        <v>0.00371527777777778</v>
      </c>
      <c r="D3902" s="20"/>
      <c r="E3902" s="14" t="s">
        <v>33</v>
      </c>
      <c r="F3902">
        <v>115</v>
      </c>
      <c r="H3902">
        <v>1.47</v>
      </c>
      <c r="I3902">
        <v>12.4</v>
      </c>
      <c r="J3902">
        <v>1.33</v>
      </c>
      <c r="L3902">
        <v>45</v>
      </c>
      <c r="M3902">
        <v>28</v>
      </c>
      <c r="N3902">
        <v>31</v>
      </c>
      <c r="U3902">
        <v>0.9</v>
      </c>
      <c r="V3902">
        <v>29.9</v>
      </c>
      <c r="W3902">
        <v>3.5</v>
      </c>
      <c r="X3902">
        <v>2</v>
      </c>
      <c r="Y3902">
        <v>4</v>
      </c>
      <c r="Z3902">
        <v>1.518</v>
      </c>
      <c r="AA3902">
        <v>1.53</v>
      </c>
      <c r="AB3902" t="s">
        <v>104</v>
      </c>
      <c r="AC3902" t="s">
        <v>101</v>
      </c>
      <c r="AD3902" t="s">
        <v>101</v>
      </c>
    </row>
    <row r="3903" spans="1:30">
      <c r="A3903">
        <v>45</v>
      </c>
      <c r="B3903">
        <v>45</v>
      </c>
      <c r="C3903" s="20">
        <v>0.00373842592592593</v>
      </c>
      <c r="D3903" s="20"/>
      <c r="E3903" s="14" t="s">
        <v>33</v>
      </c>
      <c r="F3903">
        <v>115</v>
      </c>
      <c r="H3903">
        <v>1.36</v>
      </c>
      <c r="I3903">
        <v>11.4</v>
      </c>
      <c r="J3903">
        <v>1.22</v>
      </c>
      <c r="L3903">
        <v>42</v>
      </c>
      <c r="M3903">
        <v>27.6</v>
      </c>
      <c r="N3903">
        <v>30.8</v>
      </c>
      <c r="U3903">
        <v>0.9</v>
      </c>
      <c r="V3903">
        <v>28.8</v>
      </c>
      <c r="W3903">
        <v>3.3</v>
      </c>
      <c r="X3903">
        <v>2</v>
      </c>
      <c r="Y3903">
        <v>4</v>
      </c>
      <c r="Z3903">
        <v>1.442</v>
      </c>
      <c r="AA3903">
        <v>1.453</v>
      </c>
      <c r="AB3903" t="s">
        <v>104</v>
      </c>
      <c r="AC3903" t="s">
        <v>101</v>
      </c>
      <c r="AD3903" t="s">
        <v>101</v>
      </c>
    </row>
    <row r="3904" spans="1:30">
      <c r="A3904">
        <v>45</v>
      </c>
      <c r="B3904">
        <v>45</v>
      </c>
      <c r="C3904" s="20">
        <v>0.00376157407407407</v>
      </c>
      <c r="D3904" s="20"/>
      <c r="E3904" s="14" t="s">
        <v>33</v>
      </c>
      <c r="F3904">
        <v>115</v>
      </c>
      <c r="H3904">
        <v>1.41</v>
      </c>
      <c r="I3904">
        <v>11.9</v>
      </c>
      <c r="J3904">
        <v>1.25</v>
      </c>
      <c r="L3904">
        <v>43</v>
      </c>
      <c r="M3904">
        <v>27.5</v>
      </c>
      <c r="N3904">
        <v>31</v>
      </c>
      <c r="U3904">
        <v>0.89</v>
      </c>
      <c r="V3904">
        <v>30.2</v>
      </c>
      <c r="W3904">
        <v>3.4</v>
      </c>
      <c r="X3904">
        <v>2</v>
      </c>
      <c r="Y3904">
        <v>4</v>
      </c>
      <c r="Z3904">
        <v>1.427</v>
      </c>
      <c r="AA3904">
        <v>1.474</v>
      </c>
      <c r="AB3904" t="s">
        <v>104</v>
      </c>
      <c r="AC3904" t="s">
        <v>101</v>
      </c>
      <c r="AD3904" t="s">
        <v>101</v>
      </c>
    </row>
    <row r="3905" spans="1:30">
      <c r="A3905">
        <v>45</v>
      </c>
      <c r="B3905">
        <v>45</v>
      </c>
      <c r="C3905" s="20">
        <v>0.00378472222222222</v>
      </c>
      <c r="D3905" s="20"/>
      <c r="E3905" s="14" t="s">
        <v>33</v>
      </c>
      <c r="F3905">
        <v>115</v>
      </c>
      <c r="H3905">
        <v>1.54</v>
      </c>
      <c r="I3905">
        <v>13</v>
      </c>
      <c r="J3905">
        <v>1.39</v>
      </c>
      <c r="L3905">
        <v>46</v>
      </c>
      <c r="M3905">
        <v>27.2</v>
      </c>
      <c r="N3905">
        <v>30.3</v>
      </c>
      <c r="U3905">
        <v>0.9</v>
      </c>
      <c r="V3905">
        <v>30</v>
      </c>
      <c r="W3905">
        <v>3.7</v>
      </c>
      <c r="X3905">
        <v>2</v>
      </c>
      <c r="Y3905">
        <v>4</v>
      </c>
      <c r="Z3905">
        <v>1.541</v>
      </c>
      <c r="AA3905">
        <v>1.581</v>
      </c>
      <c r="AB3905" t="s">
        <v>104</v>
      </c>
      <c r="AC3905" t="s">
        <v>101</v>
      </c>
      <c r="AD3905" t="s">
        <v>101</v>
      </c>
    </row>
    <row r="3906" spans="1:30">
      <c r="A3906">
        <v>45</v>
      </c>
      <c r="B3906">
        <v>45</v>
      </c>
      <c r="C3906" s="20">
        <v>0.00380787037037037</v>
      </c>
      <c r="D3906" s="20"/>
      <c r="E3906" s="14" t="s">
        <v>33</v>
      </c>
      <c r="F3906">
        <v>115</v>
      </c>
      <c r="H3906">
        <v>1.4</v>
      </c>
      <c r="I3906">
        <v>11.7</v>
      </c>
      <c r="J3906">
        <v>1.24</v>
      </c>
      <c r="L3906">
        <v>41</v>
      </c>
      <c r="M3906">
        <v>26.5</v>
      </c>
      <c r="N3906">
        <v>30</v>
      </c>
      <c r="U3906">
        <v>0.89</v>
      </c>
      <c r="V3906">
        <v>31.1</v>
      </c>
      <c r="W3906">
        <v>3.4</v>
      </c>
      <c r="X3906">
        <v>2</v>
      </c>
      <c r="Y3906">
        <v>4</v>
      </c>
      <c r="Z3906">
        <v>1.33</v>
      </c>
      <c r="AA3906">
        <v>1.289</v>
      </c>
      <c r="AB3906" t="s">
        <v>104</v>
      </c>
      <c r="AC3906" t="s">
        <v>101</v>
      </c>
      <c r="AD3906" t="s">
        <v>101</v>
      </c>
    </row>
    <row r="3907" spans="1:30">
      <c r="A3907">
        <v>45</v>
      </c>
      <c r="B3907">
        <v>45</v>
      </c>
      <c r="C3907" s="20">
        <v>0.00383101851851852</v>
      </c>
      <c r="D3907" s="20"/>
      <c r="E3907" s="14" t="s">
        <v>33</v>
      </c>
      <c r="F3907">
        <v>116</v>
      </c>
      <c r="H3907">
        <v>1.47</v>
      </c>
      <c r="I3907">
        <v>12.3</v>
      </c>
      <c r="J3907">
        <v>1.3</v>
      </c>
      <c r="L3907">
        <v>43</v>
      </c>
      <c r="M3907">
        <v>26.5</v>
      </c>
      <c r="N3907">
        <v>29.8</v>
      </c>
      <c r="U3907">
        <v>0.89</v>
      </c>
      <c r="V3907">
        <v>26.3</v>
      </c>
      <c r="W3907">
        <v>3.5</v>
      </c>
      <c r="X3907">
        <v>2</v>
      </c>
      <c r="Y3907">
        <v>4</v>
      </c>
      <c r="Z3907">
        <v>1.618</v>
      </c>
      <c r="AA3907">
        <v>1.648</v>
      </c>
      <c r="AB3907" t="s">
        <v>104</v>
      </c>
      <c r="AC3907" t="s">
        <v>101</v>
      </c>
      <c r="AD3907" t="s">
        <v>101</v>
      </c>
    </row>
    <row r="3908" spans="1:30">
      <c r="A3908">
        <v>45</v>
      </c>
      <c r="B3908">
        <v>45</v>
      </c>
      <c r="C3908" s="20">
        <v>0.00385416666666667</v>
      </c>
      <c r="D3908" s="20"/>
      <c r="E3908" s="14" t="s">
        <v>33</v>
      </c>
      <c r="F3908">
        <v>116</v>
      </c>
      <c r="H3908">
        <v>1.38</v>
      </c>
      <c r="I3908">
        <v>11.6</v>
      </c>
      <c r="J3908">
        <v>1.21</v>
      </c>
      <c r="L3908">
        <v>39</v>
      </c>
      <c r="M3908">
        <v>25.7</v>
      </c>
      <c r="N3908">
        <v>29.1</v>
      </c>
      <c r="U3908">
        <v>0.88</v>
      </c>
      <c r="V3908">
        <v>27.9</v>
      </c>
      <c r="W3908">
        <v>3.3</v>
      </c>
      <c r="X3908">
        <v>2</v>
      </c>
      <c r="Y3908">
        <v>4</v>
      </c>
      <c r="Z3908">
        <v>1.408</v>
      </c>
      <c r="AA3908">
        <v>1.466</v>
      </c>
      <c r="AB3908" t="s">
        <v>104</v>
      </c>
      <c r="AC3908" t="s">
        <v>101</v>
      </c>
      <c r="AD3908" t="s">
        <v>101</v>
      </c>
    </row>
    <row r="3909" spans="1:30">
      <c r="A3909">
        <v>45</v>
      </c>
      <c r="B3909">
        <v>45</v>
      </c>
      <c r="C3909" s="20">
        <v>0.00387731481481481</v>
      </c>
      <c r="D3909" s="20"/>
      <c r="E3909" s="14" t="s">
        <v>33</v>
      </c>
      <c r="F3909">
        <v>116</v>
      </c>
      <c r="H3909">
        <v>1.3</v>
      </c>
      <c r="I3909">
        <v>10.9</v>
      </c>
      <c r="J3909">
        <v>1.11</v>
      </c>
      <c r="L3909">
        <v>36</v>
      </c>
      <c r="M3909">
        <v>24.7</v>
      </c>
      <c r="N3909">
        <v>28.8</v>
      </c>
      <c r="U3909">
        <v>0.86</v>
      </c>
      <c r="V3909">
        <v>30.9</v>
      </c>
      <c r="W3909">
        <v>3.1</v>
      </c>
      <c r="X3909">
        <v>2</v>
      </c>
      <c r="Y3909">
        <v>4</v>
      </c>
      <c r="Z3909">
        <v>1.174</v>
      </c>
      <c r="AA3909">
        <v>1.186</v>
      </c>
      <c r="AB3909" t="s">
        <v>104</v>
      </c>
      <c r="AC3909" t="s">
        <v>101</v>
      </c>
      <c r="AD3909" t="s">
        <v>101</v>
      </c>
    </row>
    <row r="3910" spans="1:30">
      <c r="A3910">
        <v>45</v>
      </c>
      <c r="B3910">
        <v>45</v>
      </c>
      <c r="C3910" s="20">
        <v>0.00390046296296296</v>
      </c>
      <c r="D3910" s="20"/>
      <c r="E3910" s="14" t="s">
        <v>33</v>
      </c>
      <c r="F3910">
        <v>116</v>
      </c>
      <c r="H3910">
        <v>1.37</v>
      </c>
      <c r="I3910">
        <v>11.5</v>
      </c>
      <c r="J3910">
        <v>1.16</v>
      </c>
      <c r="L3910">
        <v>39</v>
      </c>
      <c r="M3910">
        <v>25</v>
      </c>
      <c r="N3910">
        <v>29.5</v>
      </c>
      <c r="U3910">
        <v>0.85</v>
      </c>
      <c r="V3910">
        <v>34.3</v>
      </c>
      <c r="W3910">
        <v>3.3</v>
      </c>
      <c r="X3910">
        <v>2</v>
      </c>
      <c r="Y3910">
        <v>4</v>
      </c>
      <c r="Z3910">
        <v>1.141</v>
      </c>
      <c r="AA3910">
        <v>1.239</v>
      </c>
      <c r="AB3910" t="s">
        <v>104</v>
      </c>
      <c r="AC3910" t="s">
        <v>101</v>
      </c>
      <c r="AD3910" t="s">
        <v>101</v>
      </c>
    </row>
    <row r="3911" spans="1:30">
      <c r="A3911">
        <v>45</v>
      </c>
      <c r="B3911">
        <v>45</v>
      </c>
      <c r="C3911" s="20">
        <v>0.00392361111111111</v>
      </c>
      <c r="D3911" s="20"/>
      <c r="E3911" s="14" t="s">
        <v>33</v>
      </c>
      <c r="F3911">
        <v>116</v>
      </c>
      <c r="H3911">
        <v>1.41</v>
      </c>
      <c r="I3911">
        <v>11.9</v>
      </c>
      <c r="J3911">
        <v>1.2</v>
      </c>
      <c r="L3911">
        <v>38</v>
      </c>
      <c r="M3911">
        <v>23.8</v>
      </c>
      <c r="N3911">
        <v>28.1</v>
      </c>
      <c r="U3911">
        <v>0.85</v>
      </c>
      <c r="V3911">
        <v>29.6</v>
      </c>
      <c r="W3911">
        <v>3.4</v>
      </c>
      <c r="X3911">
        <v>2</v>
      </c>
      <c r="Y3911">
        <v>4</v>
      </c>
      <c r="Z3911">
        <v>1.277</v>
      </c>
      <c r="AA3911">
        <v>1.229</v>
      </c>
      <c r="AB3911" t="s">
        <v>104</v>
      </c>
      <c r="AC3911" t="s">
        <v>101</v>
      </c>
      <c r="AD3911" t="s">
        <v>101</v>
      </c>
    </row>
    <row r="3912" spans="1:30">
      <c r="A3912">
        <v>45</v>
      </c>
      <c r="B3912">
        <v>45</v>
      </c>
      <c r="C3912" s="20">
        <v>0.00394675925925926</v>
      </c>
      <c r="D3912" s="20"/>
      <c r="E3912" s="14" t="s">
        <v>33</v>
      </c>
      <c r="F3912">
        <v>116</v>
      </c>
      <c r="H3912">
        <v>1.4</v>
      </c>
      <c r="I3912">
        <v>11.8</v>
      </c>
      <c r="J3912">
        <v>1.19</v>
      </c>
      <c r="L3912">
        <v>37</v>
      </c>
      <c r="M3912">
        <v>23.6</v>
      </c>
      <c r="N3912">
        <v>27.8</v>
      </c>
      <c r="U3912">
        <v>0.85</v>
      </c>
      <c r="V3912">
        <v>25.3</v>
      </c>
      <c r="W3912">
        <v>3.4</v>
      </c>
      <c r="X3912">
        <v>2</v>
      </c>
      <c r="Y3912">
        <v>4</v>
      </c>
      <c r="Z3912">
        <v>1.444</v>
      </c>
      <c r="AA3912">
        <v>1.567</v>
      </c>
      <c r="AB3912" t="s">
        <v>104</v>
      </c>
      <c r="AC3912" t="s">
        <v>101</v>
      </c>
      <c r="AD3912" t="s">
        <v>101</v>
      </c>
    </row>
    <row r="3913" spans="1:30">
      <c r="A3913">
        <v>45</v>
      </c>
      <c r="B3913">
        <v>45</v>
      </c>
      <c r="C3913" s="20">
        <v>0.00396990740740741</v>
      </c>
      <c r="D3913" s="20"/>
      <c r="E3913" s="14" t="s">
        <v>33</v>
      </c>
      <c r="F3913">
        <v>116</v>
      </c>
      <c r="H3913">
        <v>1.53</v>
      </c>
      <c r="I3913">
        <v>12.8</v>
      </c>
      <c r="J3913">
        <v>1.3</v>
      </c>
      <c r="L3913">
        <v>40</v>
      </c>
      <c r="M3913">
        <v>23.9</v>
      </c>
      <c r="N3913">
        <v>28.1</v>
      </c>
      <c r="U3913">
        <v>0.85</v>
      </c>
      <c r="V3913">
        <v>28.2</v>
      </c>
      <c r="W3913">
        <v>3.7</v>
      </c>
      <c r="X3913">
        <v>2</v>
      </c>
      <c r="Y3913">
        <v>4</v>
      </c>
      <c r="Z3913">
        <v>1.437</v>
      </c>
      <c r="AA3913">
        <v>1.454</v>
      </c>
      <c r="AB3913" t="s">
        <v>104</v>
      </c>
      <c r="AC3913" t="s">
        <v>101</v>
      </c>
      <c r="AD3913" t="s">
        <v>101</v>
      </c>
    </row>
    <row r="3914" spans="1:30">
      <c r="A3914">
        <v>45</v>
      </c>
      <c r="B3914">
        <v>45</v>
      </c>
      <c r="C3914" s="20">
        <v>0.00399305555555556</v>
      </c>
      <c r="D3914" s="20"/>
      <c r="E3914" s="14" t="s">
        <v>33</v>
      </c>
      <c r="F3914">
        <v>116</v>
      </c>
      <c r="H3914">
        <v>1.48</v>
      </c>
      <c r="I3914">
        <v>12.4</v>
      </c>
      <c r="J3914">
        <v>1.26</v>
      </c>
      <c r="L3914">
        <v>40</v>
      </c>
      <c r="M3914">
        <v>24</v>
      </c>
      <c r="N3914">
        <v>28.2</v>
      </c>
      <c r="U3914">
        <v>0.85</v>
      </c>
      <c r="V3914">
        <v>29</v>
      </c>
      <c r="W3914">
        <v>3.5</v>
      </c>
      <c r="X3914">
        <v>2</v>
      </c>
      <c r="Y3914">
        <v>4</v>
      </c>
      <c r="Z3914">
        <v>1.363</v>
      </c>
      <c r="AA3914">
        <v>1.391</v>
      </c>
      <c r="AB3914" t="s">
        <v>104</v>
      </c>
      <c r="AC3914" t="s">
        <v>101</v>
      </c>
      <c r="AD3914" t="s">
        <v>101</v>
      </c>
    </row>
    <row r="3915" spans="1:30">
      <c r="A3915">
        <v>45</v>
      </c>
      <c r="B3915">
        <v>45</v>
      </c>
      <c r="C3915" s="20">
        <v>0.00403935185185185</v>
      </c>
      <c r="D3915" s="20"/>
      <c r="E3915" s="14" t="s">
        <v>33</v>
      </c>
      <c r="F3915">
        <v>116</v>
      </c>
      <c r="H3915">
        <v>1.5</v>
      </c>
      <c r="I3915">
        <v>12.6</v>
      </c>
      <c r="J3915">
        <v>1.35</v>
      </c>
      <c r="L3915">
        <v>41</v>
      </c>
      <c r="M3915">
        <v>25.8</v>
      </c>
      <c r="N3915">
        <v>28.6</v>
      </c>
      <c r="U3915">
        <v>0.9</v>
      </c>
      <c r="V3915">
        <v>17.4</v>
      </c>
      <c r="W3915">
        <v>3.6</v>
      </c>
      <c r="X3915">
        <v>2</v>
      </c>
      <c r="Y3915">
        <v>4</v>
      </c>
      <c r="Z3915">
        <v>2.349</v>
      </c>
      <c r="AA3915">
        <v>2.387</v>
      </c>
      <c r="AB3915" t="s">
        <v>104</v>
      </c>
      <c r="AC3915" t="s">
        <v>101</v>
      </c>
      <c r="AD3915" t="s">
        <v>101</v>
      </c>
    </row>
    <row r="3916" spans="1:30">
      <c r="A3916">
        <v>45</v>
      </c>
      <c r="B3916">
        <v>45</v>
      </c>
      <c r="C3916" s="20">
        <v>0.0040625</v>
      </c>
      <c r="D3916" s="20"/>
      <c r="E3916" s="14" t="s">
        <v>33</v>
      </c>
      <c r="F3916">
        <v>116</v>
      </c>
      <c r="H3916">
        <v>1.52</v>
      </c>
      <c r="I3916">
        <v>12.8</v>
      </c>
      <c r="J3916">
        <v>1.31</v>
      </c>
      <c r="L3916">
        <v>43</v>
      </c>
      <c r="M3916">
        <v>25.4</v>
      </c>
      <c r="N3916">
        <v>29.5</v>
      </c>
      <c r="U3916">
        <v>0.86</v>
      </c>
      <c r="V3916">
        <v>30.3</v>
      </c>
      <c r="W3916">
        <v>3.7</v>
      </c>
      <c r="X3916">
        <v>2</v>
      </c>
      <c r="Y3916">
        <v>4</v>
      </c>
      <c r="Z3916">
        <v>1.419</v>
      </c>
      <c r="AA3916">
        <v>1.477</v>
      </c>
      <c r="AB3916" t="s">
        <v>104</v>
      </c>
      <c r="AC3916" t="s">
        <v>101</v>
      </c>
      <c r="AD3916" t="s">
        <v>101</v>
      </c>
    </row>
    <row r="3917" spans="1:30">
      <c r="A3917">
        <v>45</v>
      </c>
      <c r="B3917">
        <v>45</v>
      </c>
      <c r="C3917" s="20">
        <v>0.00408564814814815</v>
      </c>
      <c r="D3917" s="20"/>
      <c r="E3917" s="14" t="s">
        <v>33</v>
      </c>
      <c r="F3917">
        <v>116</v>
      </c>
      <c r="H3917">
        <v>1.51</v>
      </c>
      <c r="I3917">
        <v>12.7</v>
      </c>
      <c r="J3917">
        <v>1.3</v>
      </c>
      <c r="L3917">
        <v>42</v>
      </c>
      <c r="M3917">
        <v>24.9</v>
      </c>
      <c r="N3917">
        <v>28.9</v>
      </c>
      <c r="U3917">
        <v>0.86</v>
      </c>
      <c r="V3917">
        <v>30.8</v>
      </c>
      <c r="W3917">
        <v>3.6</v>
      </c>
      <c r="X3917">
        <v>2</v>
      </c>
      <c r="Y3917">
        <v>4</v>
      </c>
      <c r="Z3917">
        <v>1.363</v>
      </c>
      <c r="AA3917">
        <v>1.366</v>
      </c>
      <c r="AB3917" t="s">
        <v>104</v>
      </c>
      <c r="AC3917" t="s">
        <v>101</v>
      </c>
      <c r="AD3917" t="s">
        <v>101</v>
      </c>
    </row>
    <row r="3918" spans="1:30">
      <c r="A3918">
        <v>45</v>
      </c>
      <c r="B3918">
        <v>45</v>
      </c>
      <c r="C3918" s="20">
        <v>0.0041087962962963</v>
      </c>
      <c r="D3918" s="20"/>
      <c r="E3918" s="14" t="s">
        <v>33</v>
      </c>
      <c r="F3918">
        <v>116</v>
      </c>
      <c r="H3918">
        <v>1.54</v>
      </c>
      <c r="I3918">
        <v>13</v>
      </c>
      <c r="J3918">
        <v>1.33</v>
      </c>
      <c r="L3918">
        <v>44</v>
      </c>
      <c r="M3918">
        <v>25.5</v>
      </c>
      <c r="N3918">
        <v>29.5</v>
      </c>
      <c r="U3918">
        <v>0.86</v>
      </c>
      <c r="V3918">
        <v>30</v>
      </c>
      <c r="W3918">
        <v>3.7</v>
      </c>
      <c r="X3918">
        <v>2</v>
      </c>
      <c r="Y3918">
        <v>4</v>
      </c>
      <c r="Z3918">
        <v>1.451</v>
      </c>
      <c r="AA3918">
        <v>1.492</v>
      </c>
      <c r="AB3918" t="s">
        <v>104</v>
      </c>
      <c r="AC3918" t="s">
        <v>101</v>
      </c>
      <c r="AD3918" t="s">
        <v>101</v>
      </c>
    </row>
    <row r="3919" spans="1:30">
      <c r="A3919">
        <v>45</v>
      </c>
      <c r="B3919">
        <v>45</v>
      </c>
      <c r="C3919" s="20">
        <v>0.00413194444444444</v>
      </c>
      <c r="D3919" s="20"/>
      <c r="E3919" s="14" t="s">
        <v>33</v>
      </c>
      <c r="F3919">
        <v>116</v>
      </c>
      <c r="H3919">
        <v>1.6</v>
      </c>
      <c r="I3919">
        <v>13.4</v>
      </c>
      <c r="J3919">
        <v>1.39</v>
      </c>
      <c r="L3919">
        <v>45</v>
      </c>
      <c r="M3919">
        <v>25.5</v>
      </c>
      <c r="N3919">
        <v>29.3</v>
      </c>
      <c r="U3919">
        <v>0.87</v>
      </c>
      <c r="V3919">
        <v>32.1</v>
      </c>
      <c r="W3919">
        <v>3.8</v>
      </c>
      <c r="X3919">
        <v>2</v>
      </c>
      <c r="Y3919">
        <v>4</v>
      </c>
      <c r="Z3919">
        <v>1.407</v>
      </c>
      <c r="AA3919">
        <v>1.506</v>
      </c>
      <c r="AB3919" t="s">
        <v>104</v>
      </c>
      <c r="AC3919" t="s">
        <v>101</v>
      </c>
      <c r="AD3919" t="s">
        <v>101</v>
      </c>
    </row>
    <row r="3920" spans="1:30">
      <c r="A3920">
        <v>45</v>
      </c>
      <c r="B3920">
        <v>45</v>
      </c>
      <c r="C3920" s="20">
        <v>0.00414351851851852</v>
      </c>
      <c r="D3920" s="20"/>
      <c r="E3920" s="14" t="s">
        <v>33</v>
      </c>
      <c r="F3920">
        <v>116</v>
      </c>
      <c r="H3920">
        <v>1.63</v>
      </c>
      <c r="I3920">
        <v>13.7</v>
      </c>
      <c r="J3920">
        <v>1.43</v>
      </c>
      <c r="L3920">
        <v>47</v>
      </c>
      <c r="M3920">
        <v>26.3</v>
      </c>
      <c r="N3920">
        <v>30</v>
      </c>
      <c r="U3920">
        <v>0.88</v>
      </c>
      <c r="V3920">
        <v>32.6</v>
      </c>
      <c r="W3920">
        <v>3.9</v>
      </c>
      <c r="X3920">
        <v>2</v>
      </c>
      <c r="Y3920">
        <v>4</v>
      </c>
      <c r="Z3920">
        <v>1.456</v>
      </c>
      <c r="AA3920">
        <v>1.468</v>
      </c>
      <c r="AB3920" t="s">
        <v>104</v>
      </c>
      <c r="AC3920" t="s">
        <v>101</v>
      </c>
      <c r="AD3920" t="s">
        <v>101</v>
      </c>
    </row>
    <row r="3921" spans="1:30">
      <c r="A3921">
        <v>45</v>
      </c>
      <c r="B3921">
        <v>45</v>
      </c>
      <c r="C3921" s="20">
        <v>0.00416666666666667</v>
      </c>
      <c r="D3921" s="20"/>
      <c r="E3921" s="14" t="s">
        <v>33</v>
      </c>
      <c r="F3921">
        <v>116</v>
      </c>
      <c r="H3921">
        <v>1.5</v>
      </c>
      <c r="I3921">
        <v>12.6</v>
      </c>
      <c r="J3921">
        <v>1.33</v>
      </c>
      <c r="L3921">
        <v>43</v>
      </c>
      <c r="M3921">
        <v>26.1</v>
      </c>
      <c r="N3921">
        <v>29.5</v>
      </c>
      <c r="U3921">
        <v>0.89</v>
      </c>
      <c r="V3921">
        <v>29.4</v>
      </c>
      <c r="W3921">
        <v>3.6</v>
      </c>
      <c r="X3921">
        <v>2</v>
      </c>
      <c r="Y3921">
        <v>4</v>
      </c>
      <c r="Z3921">
        <v>1.474</v>
      </c>
      <c r="AA3921">
        <v>1.447</v>
      </c>
      <c r="AB3921" t="s">
        <v>104</v>
      </c>
      <c r="AC3921" t="s">
        <v>101</v>
      </c>
      <c r="AD3921" t="s">
        <v>101</v>
      </c>
    </row>
    <row r="3922" spans="1:30">
      <c r="A3922">
        <v>45</v>
      </c>
      <c r="B3922">
        <v>45</v>
      </c>
      <c r="C3922" s="20">
        <v>0.00418981481481481</v>
      </c>
      <c r="D3922" s="20"/>
      <c r="E3922" s="14" t="s">
        <v>33</v>
      </c>
      <c r="F3922">
        <v>116</v>
      </c>
      <c r="H3922">
        <v>1.48</v>
      </c>
      <c r="I3922">
        <v>12.5</v>
      </c>
      <c r="J3922">
        <v>1.31</v>
      </c>
      <c r="L3922">
        <v>44</v>
      </c>
      <c r="M3922">
        <v>27</v>
      </c>
      <c r="N3922">
        <v>30.5</v>
      </c>
      <c r="U3922">
        <v>0.88</v>
      </c>
      <c r="V3922">
        <v>31.2</v>
      </c>
      <c r="W3922">
        <v>3.6</v>
      </c>
      <c r="X3922">
        <v>2</v>
      </c>
      <c r="Y3922">
        <v>4</v>
      </c>
      <c r="Z3922">
        <v>1.419</v>
      </c>
      <c r="AA3922">
        <v>1.46</v>
      </c>
      <c r="AB3922" t="s">
        <v>104</v>
      </c>
      <c r="AC3922" t="s">
        <v>101</v>
      </c>
      <c r="AD3922" t="s">
        <v>101</v>
      </c>
    </row>
    <row r="3923" spans="1:30">
      <c r="A3923">
        <v>45</v>
      </c>
      <c r="B3923">
        <v>45</v>
      </c>
      <c r="C3923" s="20">
        <v>0.00421296296296296</v>
      </c>
      <c r="D3923" s="20"/>
      <c r="E3923" s="14" t="s">
        <v>33</v>
      </c>
      <c r="F3923">
        <v>116</v>
      </c>
      <c r="H3923">
        <v>1.52</v>
      </c>
      <c r="I3923">
        <v>12.8</v>
      </c>
      <c r="J3923">
        <v>1.35</v>
      </c>
      <c r="L3923">
        <v>44</v>
      </c>
      <c r="M3923">
        <v>26.5</v>
      </c>
      <c r="N3923">
        <v>29.8</v>
      </c>
      <c r="U3923">
        <v>0.89</v>
      </c>
      <c r="V3923">
        <v>29.1</v>
      </c>
      <c r="W3923">
        <v>3.7</v>
      </c>
      <c r="X3923">
        <v>2</v>
      </c>
      <c r="Y3923">
        <v>4</v>
      </c>
      <c r="Z3923">
        <v>1.524</v>
      </c>
      <c r="AA3923">
        <v>1.504</v>
      </c>
      <c r="AB3923" t="s">
        <v>104</v>
      </c>
      <c r="AC3923" t="s">
        <v>101</v>
      </c>
      <c r="AD3923" t="s">
        <v>101</v>
      </c>
    </row>
    <row r="3924" spans="1:30">
      <c r="A3924">
        <v>45</v>
      </c>
      <c r="B3924">
        <v>45</v>
      </c>
      <c r="C3924" s="20">
        <v>0.00423611111111111</v>
      </c>
      <c r="D3924" s="20"/>
      <c r="E3924" s="14" t="s">
        <v>33</v>
      </c>
      <c r="F3924">
        <v>116</v>
      </c>
      <c r="H3924">
        <v>1.57</v>
      </c>
      <c r="I3924">
        <v>13.2</v>
      </c>
      <c r="J3924">
        <v>1.42</v>
      </c>
      <c r="L3924">
        <v>46</v>
      </c>
      <c r="M3924">
        <v>26.7</v>
      </c>
      <c r="N3924">
        <v>29.7</v>
      </c>
      <c r="U3924">
        <v>0.9</v>
      </c>
      <c r="V3924">
        <v>30.8</v>
      </c>
      <c r="W3924">
        <v>3.8</v>
      </c>
      <c r="X3924">
        <v>2</v>
      </c>
      <c r="Y3924">
        <v>4</v>
      </c>
      <c r="Z3924">
        <v>1.506</v>
      </c>
      <c r="AA3924">
        <v>1.615</v>
      </c>
      <c r="AB3924" t="s">
        <v>104</v>
      </c>
      <c r="AC3924" t="s">
        <v>101</v>
      </c>
      <c r="AD3924" t="s">
        <v>101</v>
      </c>
    </row>
    <row r="3925" spans="1:30">
      <c r="A3925">
        <v>45</v>
      </c>
      <c r="B3925">
        <v>45</v>
      </c>
      <c r="C3925" s="20">
        <v>0.00425925925925926</v>
      </c>
      <c r="D3925" s="20"/>
      <c r="E3925" s="14" t="s">
        <v>33</v>
      </c>
      <c r="F3925">
        <v>116</v>
      </c>
      <c r="H3925">
        <v>1.6</v>
      </c>
      <c r="I3925">
        <v>13.5</v>
      </c>
      <c r="J3925">
        <v>1.45</v>
      </c>
      <c r="L3925">
        <v>49</v>
      </c>
      <c r="M3925">
        <v>27.8</v>
      </c>
      <c r="N3925">
        <v>30.7</v>
      </c>
      <c r="U3925">
        <v>0.91</v>
      </c>
      <c r="V3925">
        <v>30.6</v>
      </c>
      <c r="W3925">
        <v>3.8</v>
      </c>
      <c r="X3925">
        <v>2</v>
      </c>
      <c r="Y3925">
        <v>4</v>
      </c>
      <c r="Z3925">
        <v>1.595</v>
      </c>
      <c r="AA3925">
        <v>1.648</v>
      </c>
      <c r="AB3925" t="s">
        <v>104</v>
      </c>
      <c r="AC3925" t="s">
        <v>101</v>
      </c>
      <c r="AD3925" t="s">
        <v>101</v>
      </c>
    </row>
    <row r="3926" spans="1:30">
      <c r="A3926">
        <v>45</v>
      </c>
      <c r="B3926">
        <v>45</v>
      </c>
      <c r="C3926" s="20">
        <v>0.00428240740740741</v>
      </c>
      <c r="D3926" s="20"/>
      <c r="E3926" s="14" t="s">
        <v>33</v>
      </c>
      <c r="F3926">
        <v>116</v>
      </c>
      <c r="H3926">
        <v>1.57</v>
      </c>
      <c r="I3926">
        <v>13.2</v>
      </c>
      <c r="J3926">
        <v>1.44</v>
      </c>
      <c r="L3926">
        <v>48</v>
      </c>
      <c r="M3926">
        <v>27.6</v>
      </c>
      <c r="N3926">
        <v>30.2</v>
      </c>
      <c r="U3926">
        <v>0.91</v>
      </c>
      <c r="V3926">
        <v>31.3</v>
      </c>
      <c r="W3926">
        <v>3.8</v>
      </c>
      <c r="X3926">
        <v>2</v>
      </c>
      <c r="Y3926">
        <v>4</v>
      </c>
      <c r="Z3926">
        <v>1.531</v>
      </c>
      <c r="AA3926">
        <v>1.502</v>
      </c>
      <c r="AB3926" t="s">
        <v>104</v>
      </c>
      <c r="AC3926" t="s">
        <v>101</v>
      </c>
      <c r="AD3926" t="s">
        <v>101</v>
      </c>
    </row>
    <row r="3927" spans="1:30">
      <c r="A3927">
        <v>45</v>
      </c>
      <c r="B3927">
        <v>45</v>
      </c>
      <c r="C3927" s="20">
        <v>0.00430555555555556</v>
      </c>
      <c r="D3927" s="20"/>
      <c r="E3927" s="14" t="s">
        <v>33</v>
      </c>
      <c r="F3927">
        <v>116</v>
      </c>
      <c r="H3927">
        <v>1.5</v>
      </c>
      <c r="I3927">
        <v>12.6</v>
      </c>
      <c r="J3927">
        <v>1.39</v>
      </c>
      <c r="L3927">
        <v>46</v>
      </c>
      <c r="M3927">
        <v>28.1</v>
      </c>
      <c r="N3927">
        <v>30.3</v>
      </c>
      <c r="U3927">
        <v>0.93</v>
      </c>
      <c r="V3927">
        <v>31.1</v>
      </c>
      <c r="W3927">
        <v>3.6</v>
      </c>
      <c r="X3927">
        <v>2</v>
      </c>
      <c r="Y3927">
        <v>4</v>
      </c>
      <c r="Z3927">
        <v>1.495</v>
      </c>
      <c r="AA3927">
        <v>1.62</v>
      </c>
      <c r="AB3927" t="s">
        <v>104</v>
      </c>
      <c r="AC3927" t="s">
        <v>101</v>
      </c>
      <c r="AD3927" t="s">
        <v>101</v>
      </c>
    </row>
    <row r="3928" spans="1:30">
      <c r="A3928">
        <v>45</v>
      </c>
      <c r="B3928">
        <v>45</v>
      </c>
      <c r="C3928" s="20">
        <v>0.0043287037037037</v>
      </c>
      <c r="D3928" s="20"/>
      <c r="E3928" s="14" t="s">
        <v>33</v>
      </c>
      <c r="F3928">
        <v>116</v>
      </c>
      <c r="H3928">
        <v>1.41</v>
      </c>
      <c r="I3928">
        <v>11.9</v>
      </c>
      <c r="J3928">
        <v>1.29</v>
      </c>
      <c r="L3928">
        <v>45</v>
      </c>
      <c r="M3928">
        <v>28.3</v>
      </c>
      <c r="N3928">
        <v>30.9</v>
      </c>
      <c r="U3928">
        <v>0.92</v>
      </c>
      <c r="V3928">
        <v>34.9</v>
      </c>
      <c r="W3928">
        <v>3.4</v>
      </c>
      <c r="X3928">
        <v>2</v>
      </c>
      <c r="Y3928">
        <v>4</v>
      </c>
      <c r="Z3928">
        <v>1.285</v>
      </c>
      <c r="AA3928">
        <v>1.321</v>
      </c>
      <c r="AB3928" t="s">
        <v>104</v>
      </c>
      <c r="AC3928" t="s">
        <v>101</v>
      </c>
      <c r="AD3928" t="s">
        <v>101</v>
      </c>
    </row>
    <row r="3929" spans="1:30">
      <c r="A3929">
        <v>45</v>
      </c>
      <c r="B3929">
        <v>45</v>
      </c>
      <c r="C3929" s="20">
        <v>0.00435185185185185</v>
      </c>
      <c r="D3929" s="20"/>
      <c r="E3929" s="14" t="s">
        <v>33</v>
      </c>
      <c r="F3929">
        <v>117</v>
      </c>
      <c r="H3929">
        <v>1.53</v>
      </c>
      <c r="I3929">
        <v>12.9</v>
      </c>
      <c r="J3929">
        <v>1.41</v>
      </c>
      <c r="L3929">
        <v>46</v>
      </c>
      <c r="M3929">
        <v>27.1</v>
      </c>
      <c r="N3929">
        <v>29.6</v>
      </c>
      <c r="U3929">
        <v>0.92</v>
      </c>
      <c r="V3929">
        <v>30.6</v>
      </c>
      <c r="W3929">
        <v>3.7</v>
      </c>
      <c r="X3929">
        <v>2</v>
      </c>
      <c r="Y3929">
        <v>4</v>
      </c>
      <c r="Z3929">
        <v>1.498</v>
      </c>
      <c r="AA3929">
        <v>1.464</v>
      </c>
      <c r="AB3929" t="s">
        <v>104</v>
      </c>
      <c r="AC3929" t="s">
        <v>101</v>
      </c>
      <c r="AD3929" t="s">
        <v>101</v>
      </c>
    </row>
    <row r="3930" spans="1:30">
      <c r="A3930">
        <v>45</v>
      </c>
      <c r="B3930">
        <v>45</v>
      </c>
      <c r="C3930" s="20">
        <v>0.004375</v>
      </c>
      <c r="D3930" s="20"/>
      <c r="E3930" s="14" t="s">
        <v>33</v>
      </c>
      <c r="F3930">
        <v>117</v>
      </c>
      <c r="H3930">
        <v>1.53</v>
      </c>
      <c r="I3930">
        <v>12.9</v>
      </c>
      <c r="J3930">
        <v>1.4</v>
      </c>
      <c r="L3930">
        <v>47</v>
      </c>
      <c r="M3930">
        <v>27.9</v>
      </c>
      <c r="N3930">
        <v>30.5</v>
      </c>
      <c r="U3930">
        <v>0.91</v>
      </c>
      <c r="V3930">
        <v>33</v>
      </c>
      <c r="W3930">
        <v>3.7</v>
      </c>
      <c r="X3930">
        <v>2</v>
      </c>
      <c r="Y3930">
        <v>4</v>
      </c>
      <c r="Z3930">
        <v>1.44</v>
      </c>
      <c r="AA3930">
        <v>1.531</v>
      </c>
      <c r="AB3930" t="s">
        <v>104</v>
      </c>
      <c r="AC3930" t="s">
        <v>101</v>
      </c>
      <c r="AD3930" t="s">
        <v>101</v>
      </c>
    </row>
    <row r="3931" spans="1:30">
      <c r="A3931">
        <v>45</v>
      </c>
      <c r="B3931">
        <v>45</v>
      </c>
      <c r="C3931" s="20">
        <v>0.00439814814814815</v>
      </c>
      <c r="D3931" s="20"/>
      <c r="E3931" s="14" t="s">
        <v>33</v>
      </c>
      <c r="F3931">
        <v>117</v>
      </c>
      <c r="H3931">
        <v>1.41</v>
      </c>
      <c r="I3931">
        <v>11.9</v>
      </c>
      <c r="J3931">
        <v>1.3</v>
      </c>
      <c r="L3931">
        <v>43</v>
      </c>
      <c r="M3931">
        <v>28</v>
      </c>
      <c r="N3931">
        <v>30.4</v>
      </c>
      <c r="U3931">
        <v>0.92</v>
      </c>
      <c r="V3931">
        <v>24.8</v>
      </c>
      <c r="W3931">
        <v>3.4</v>
      </c>
      <c r="X3931">
        <v>2</v>
      </c>
      <c r="Y3931">
        <v>4</v>
      </c>
      <c r="Z3931">
        <v>1.73</v>
      </c>
      <c r="AA3931">
        <v>1.591</v>
      </c>
      <c r="AB3931" t="s">
        <v>104</v>
      </c>
      <c r="AC3931" t="s">
        <v>101</v>
      </c>
      <c r="AD3931" t="s">
        <v>101</v>
      </c>
    </row>
    <row r="3932" spans="1:30">
      <c r="A3932">
        <v>45</v>
      </c>
      <c r="B3932">
        <v>45</v>
      </c>
      <c r="C3932" s="20">
        <v>0.0044212962962963</v>
      </c>
      <c r="D3932" s="20"/>
      <c r="E3932" s="14" t="s">
        <v>33</v>
      </c>
      <c r="F3932">
        <v>117</v>
      </c>
      <c r="H3932">
        <v>1.44</v>
      </c>
      <c r="I3932">
        <v>12.1</v>
      </c>
      <c r="J3932">
        <v>1.32</v>
      </c>
      <c r="L3932">
        <v>43</v>
      </c>
      <c r="M3932">
        <v>27.1</v>
      </c>
      <c r="N3932">
        <v>29.5</v>
      </c>
      <c r="U3932">
        <v>0.92</v>
      </c>
      <c r="V3932">
        <v>29</v>
      </c>
      <c r="W3932">
        <v>3.5</v>
      </c>
      <c r="X3932">
        <v>2</v>
      </c>
      <c r="Y3932">
        <v>4</v>
      </c>
      <c r="Z3932">
        <v>1.485</v>
      </c>
      <c r="AA3932">
        <v>1.677</v>
      </c>
      <c r="AB3932" t="s">
        <v>104</v>
      </c>
      <c r="AC3932" t="s">
        <v>101</v>
      </c>
      <c r="AD3932" t="s">
        <v>101</v>
      </c>
    </row>
    <row r="3933" spans="1:30">
      <c r="A3933">
        <v>45</v>
      </c>
      <c r="B3933">
        <v>45</v>
      </c>
      <c r="C3933" s="20">
        <v>0.00444444444444444</v>
      </c>
      <c r="D3933" s="20"/>
      <c r="E3933" s="14" t="s">
        <v>33</v>
      </c>
      <c r="F3933">
        <v>117</v>
      </c>
      <c r="H3933">
        <v>1.45</v>
      </c>
      <c r="I3933">
        <v>12.2</v>
      </c>
      <c r="J3933">
        <v>1.31</v>
      </c>
      <c r="L3933">
        <v>42</v>
      </c>
      <c r="M3933">
        <v>26.4</v>
      </c>
      <c r="N3933">
        <v>29.2</v>
      </c>
      <c r="U3933">
        <v>0.9</v>
      </c>
      <c r="V3933">
        <v>30.6</v>
      </c>
      <c r="W3933">
        <v>3.5</v>
      </c>
      <c r="X3933">
        <v>2</v>
      </c>
      <c r="Y3933">
        <v>4</v>
      </c>
      <c r="Z3933">
        <v>1.387</v>
      </c>
      <c r="AA3933">
        <v>1.392</v>
      </c>
      <c r="AB3933" t="s">
        <v>104</v>
      </c>
      <c r="AC3933" t="s">
        <v>101</v>
      </c>
      <c r="AD3933" t="s">
        <v>101</v>
      </c>
    </row>
    <row r="3934" spans="1:30">
      <c r="A3934">
        <v>45</v>
      </c>
      <c r="B3934">
        <v>45</v>
      </c>
      <c r="C3934" s="20">
        <v>0.00446759259259259</v>
      </c>
      <c r="D3934" s="20"/>
      <c r="E3934" s="14" t="s">
        <v>33</v>
      </c>
      <c r="F3934">
        <v>117</v>
      </c>
      <c r="H3934">
        <v>1.52</v>
      </c>
      <c r="I3934">
        <v>12.8</v>
      </c>
      <c r="J3934">
        <v>1.36</v>
      </c>
      <c r="L3934">
        <v>45</v>
      </c>
      <c r="M3934">
        <v>26.3</v>
      </c>
      <c r="N3934">
        <v>29.5</v>
      </c>
      <c r="U3934">
        <v>0.89</v>
      </c>
      <c r="V3934">
        <v>31.9</v>
      </c>
      <c r="W3934">
        <v>3.7</v>
      </c>
      <c r="X3934">
        <v>2</v>
      </c>
      <c r="Y3934">
        <v>4</v>
      </c>
      <c r="Z3934">
        <v>1.398</v>
      </c>
      <c r="AA3934">
        <v>1.387</v>
      </c>
      <c r="AB3934" t="s">
        <v>104</v>
      </c>
      <c r="AC3934" t="s">
        <v>101</v>
      </c>
      <c r="AD3934" t="s">
        <v>101</v>
      </c>
    </row>
    <row r="3935" spans="1:30">
      <c r="A3935">
        <v>45</v>
      </c>
      <c r="B3935">
        <v>45</v>
      </c>
      <c r="C3935" s="20">
        <v>0.00449074074074074</v>
      </c>
      <c r="D3935" s="20"/>
      <c r="E3935" s="14" t="s">
        <v>33</v>
      </c>
      <c r="F3935">
        <v>117</v>
      </c>
      <c r="H3935">
        <v>1.52</v>
      </c>
      <c r="I3935">
        <v>12.8</v>
      </c>
      <c r="J3935">
        <v>1.36</v>
      </c>
      <c r="L3935">
        <v>46</v>
      </c>
      <c r="M3935">
        <v>27</v>
      </c>
      <c r="N3935">
        <v>30.2</v>
      </c>
      <c r="U3935">
        <v>0.89</v>
      </c>
      <c r="V3935">
        <v>33.3</v>
      </c>
      <c r="W3935">
        <v>3.7</v>
      </c>
      <c r="X3935">
        <v>2</v>
      </c>
      <c r="Y3935">
        <v>4</v>
      </c>
      <c r="Z3935">
        <v>1.373</v>
      </c>
      <c r="AA3935">
        <v>1.5</v>
      </c>
      <c r="AB3935" t="s">
        <v>104</v>
      </c>
      <c r="AC3935" t="s">
        <v>101</v>
      </c>
      <c r="AD3935" t="s">
        <v>101</v>
      </c>
    </row>
    <row r="3936" spans="1:30">
      <c r="A3936">
        <v>45</v>
      </c>
      <c r="B3936">
        <v>45</v>
      </c>
      <c r="C3936" s="20">
        <v>0.00450231481481481</v>
      </c>
      <c r="D3936" s="20"/>
      <c r="E3936" s="14" t="s">
        <v>33</v>
      </c>
      <c r="F3936">
        <v>118</v>
      </c>
      <c r="H3936">
        <v>1.64</v>
      </c>
      <c r="I3936">
        <v>13.8</v>
      </c>
      <c r="J3936">
        <v>1.47</v>
      </c>
      <c r="L3936">
        <v>49</v>
      </c>
      <c r="M3936">
        <v>27.1</v>
      </c>
      <c r="N3936">
        <v>30.1</v>
      </c>
      <c r="U3936">
        <v>0.9</v>
      </c>
      <c r="V3936">
        <v>35.7</v>
      </c>
      <c r="W3936">
        <v>3.9</v>
      </c>
      <c r="X3936">
        <v>2</v>
      </c>
      <c r="Y3936">
        <v>6</v>
      </c>
      <c r="Z3936">
        <v>1.381</v>
      </c>
      <c r="AA3936">
        <v>1.392</v>
      </c>
      <c r="AB3936" t="s">
        <v>104</v>
      </c>
      <c r="AC3936" t="s">
        <v>101</v>
      </c>
      <c r="AD3936" t="s">
        <v>101</v>
      </c>
    </row>
    <row r="3937" spans="1:30">
      <c r="A3937">
        <v>45</v>
      </c>
      <c r="B3937">
        <v>45</v>
      </c>
      <c r="C3937" s="20">
        <v>0.00452546296296296</v>
      </c>
      <c r="D3937" s="20"/>
      <c r="E3937" s="14" t="s">
        <v>33</v>
      </c>
      <c r="F3937">
        <v>118</v>
      </c>
      <c r="H3937">
        <v>1.65</v>
      </c>
      <c r="I3937">
        <v>13.8</v>
      </c>
      <c r="J3937">
        <v>1.5</v>
      </c>
      <c r="L3937">
        <v>52</v>
      </c>
      <c r="M3937">
        <v>28.6</v>
      </c>
      <c r="N3937">
        <v>31.4</v>
      </c>
      <c r="U3937">
        <v>0.91</v>
      </c>
      <c r="V3937">
        <v>36.4</v>
      </c>
      <c r="W3937">
        <v>4</v>
      </c>
      <c r="X3937">
        <v>2</v>
      </c>
      <c r="Y3937">
        <v>6</v>
      </c>
      <c r="Z3937">
        <v>1.435</v>
      </c>
      <c r="AA3937">
        <v>1.543</v>
      </c>
      <c r="AB3937" t="s">
        <v>104</v>
      </c>
      <c r="AC3937" t="s">
        <v>101</v>
      </c>
      <c r="AD3937" t="s">
        <v>101</v>
      </c>
    </row>
    <row r="3938" spans="1:30">
      <c r="A3938">
        <v>45</v>
      </c>
      <c r="B3938">
        <v>45</v>
      </c>
      <c r="C3938" s="20">
        <v>0.00454861111111111</v>
      </c>
      <c r="D3938" s="20"/>
      <c r="E3938" s="14" t="s">
        <v>33</v>
      </c>
      <c r="F3938">
        <v>118</v>
      </c>
      <c r="H3938">
        <v>1.54</v>
      </c>
      <c r="I3938">
        <v>13</v>
      </c>
      <c r="J3938">
        <v>1.43</v>
      </c>
      <c r="L3938">
        <v>50</v>
      </c>
      <c r="M3938">
        <v>29.2</v>
      </c>
      <c r="N3938">
        <v>31.5</v>
      </c>
      <c r="U3938">
        <v>0.93</v>
      </c>
      <c r="V3938">
        <v>34.5</v>
      </c>
      <c r="W3938">
        <v>3.7</v>
      </c>
      <c r="X3938">
        <v>2</v>
      </c>
      <c r="Y3938">
        <v>6</v>
      </c>
      <c r="Z3938">
        <v>1.444</v>
      </c>
      <c r="AA3938">
        <v>1.408</v>
      </c>
      <c r="AB3938" t="s">
        <v>104</v>
      </c>
      <c r="AC3938" t="s">
        <v>101</v>
      </c>
      <c r="AD3938" t="s">
        <v>101</v>
      </c>
    </row>
    <row r="3939" spans="1:30">
      <c r="A3939">
        <v>45</v>
      </c>
      <c r="B3939">
        <v>45</v>
      </c>
      <c r="C3939" s="20">
        <v>0.00457175925925926</v>
      </c>
      <c r="D3939" s="20"/>
      <c r="E3939" s="14" t="s">
        <v>33</v>
      </c>
      <c r="F3939">
        <v>117</v>
      </c>
      <c r="H3939">
        <v>1.5</v>
      </c>
      <c r="I3939">
        <v>12.6</v>
      </c>
      <c r="J3939">
        <v>1.38</v>
      </c>
      <c r="L3939">
        <v>47</v>
      </c>
      <c r="M3939">
        <v>28.3</v>
      </c>
      <c r="N3939">
        <v>30.8</v>
      </c>
      <c r="U3939">
        <v>0.92</v>
      </c>
      <c r="V3939">
        <v>32.3</v>
      </c>
      <c r="W3939">
        <v>3.6</v>
      </c>
      <c r="X3939">
        <v>2</v>
      </c>
      <c r="Y3939">
        <v>6</v>
      </c>
      <c r="Z3939">
        <v>1.453</v>
      </c>
      <c r="AA3939">
        <v>1.43</v>
      </c>
      <c r="AB3939" t="s">
        <v>104</v>
      </c>
      <c r="AC3939" t="s">
        <v>101</v>
      </c>
      <c r="AD3939" t="s">
        <v>101</v>
      </c>
    </row>
    <row r="3940" spans="1:30">
      <c r="A3940">
        <v>45</v>
      </c>
      <c r="B3940">
        <v>45</v>
      </c>
      <c r="C3940" s="20">
        <v>0.00459490740740741</v>
      </c>
      <c r="D3940" s="20"/>
      <c r="E3940" s="14" t="s">
        <v>33</v>
      </c>
      <c r="F3940">
        <v>117</v>
      </c>
      <c r="H3940">
        <v>1.57</v>
      </c>
      <c r="I3940">
        <v>13.2</v>
      </c>
      <c r="J3940">
        <v>1.44</v>
      </c>
      <c r="L3940">
        <v>48</v>
      </c>
      <c r="M3940">
        <v>27.9</v>
      </c>
      <c r="N3940">
        <v>30.5</v>
      </c>
      <c r="U3940">
        <v>0.92</v>
      </c>
      <c r="V3940">
        <v>32.3</v>
      </c>
      <c r="W3940">
        <v>3.8</v>
      </c>
      <c r="X3940">
        <v>2</v>
      </c>
      <c r="Y3940">
        <v>6</v>
      </c>
      <c r="Z3940">
        <v>1.496</v>
      </c>
      <c r="AA3940">
        <v>1.566</v>
      </c>
      <c r="AB3940" t="s">
        <v>104</v>
      </c>
      <c r="AC3940" t="s">
        <v>101</v>
      </c>
      <c r="AD3940" t="s">
        <v>101</v>
      </c>
    </row>
    <row r="3941" spans="1:30">
      <c r="A3941">
        <v>45</v>
      </c>
      <c r="B3941">
        <v>45</v>
      </c>
      <c r="C3941" s="20">
        <v>0.00461805555555556</v>
      </c>
      <c r="D3941" s="20"/>
      <c r="E3941" s="14" t="s">
        <v>33</v>
      </c>
      <c r="F3941">
        <v>117</v>
      </c>
      <c r="H3941">
        <v>1.51</v>
      </c>
      <c r="I3941">
        <v>12.7</v>
      </c>
      <c r="J3941">
        <v>1.41</v>
      </c>
      <c r="L3941">
        <v>47</v>
      </c>
      <c r="M3941">
        <v>28.6</v>
      </c>
      <c r="N3941">
        <v>30.7</v>
      </c>
      <c r="U3941">
        <v>0.93</v>
      </c>
      <c r="V3941">
        <v>28.3</v>
      </c>
      <c r="W3941">
        <v>3.6</v>
      </c>
      <c r="X3941">
        <v>2</v>
      </c>
      <c r="Y3941">
        <v>6</v>
      </c>
      <c r="Z3941">
        <v>1.667</v>
      </c>
      <c r="AA3941">
        <v>1.669</v>
      </c>
      <c r="AB3941" t="s">
        <v>104</v>
      </c>
      <c r="AC3941" t="s">
        <v>101</v>
      </c>
      <c r="AD3941" t="s">
        <v>101</v>
      </c>
    </row>
    <row r="3942" spans="1:30">
      <c r="A3942">
        <v>45</v>
      </c>
      <c r="B3942">
        <v>45</v>
      </c>
      <c r="C3942" s="20">
        <v>0.0046412037037037</v>
      </c>
      <c r="D3942" s="20"/>
      <c r="E3942" s="14" t="s">
        <v>33</v>
      </c>
      <c r="F3942">
        <v>117</v>
      </c>
      <c r="H3942">
        <v>1.53</v>
      </c>
      <c r="I3942">
        <v>12.8</v>
      </c>
      <c r="J3942">
        <v>1.42</v>
      </c>
      <c r="L3942">
        <v>47</v>
      </c>
      <c r="M3942">
        <v>28.2</v>
      </c>
      <c r="N3942">
        <v>30.2</v>
      </c>
      <c r="U3942">
        <v>0.93</v>
      </c>
      <c r="V3942">
        <v>29.6</v>
      </c>
      <c r="W3942">
        <v>3.7</v>
      </c>
      <c r="X3942">
        <v>2</v>
      </c>
      <c r="Y3942">
        <v>6</v>
      </c>
      <c r="Z3942">
        <v>1.596</v>
      </c>
      <c r="AA3942">
        <v>1.633</v>
      </c>
      <c r="AB3942" t="s">
        <v>104</v>
      </c>
      <c r="AC3942" t="s">
        <v>101</v>
      </c>
      <c r="AD3942" t="s">
        <v>101</v>
      </c>
    </row>
    <row r="3943" spans="1:30">
      <c r="A3943">
        <v>45</v>
      </c>
      <c r="B3943">
        <v>45</v>
      </c>
      <c r="C3943" s="20">
        <v>0.00466435185185185</v>
      </c>
      <c r="D3943" s="20"/>
      <c r="E3943" s="14" t="s">
        <v>33</v>
      </c>
      <c r="F3943">
        <v>117</v>
      </c>
      <c r="H3943">
        <v>1.58</v>
      </c>
      <c r="I3943">
        <v>13.3</v>
      </c>
      <c r="J3943">
        <v>1.47</v>
      </c>
      <c r="L3943">
        <v>49</v>
      </c>
      <c r="M3943">
        <v>28.5</v>
      </c>
      <c r="N3943">
        <v>30.7</v>
      </c>
      <c r="U3943">
        <v>0.93</v>
      </c>
      <c r="V3943">
        <v>31.7</v>
      </c>
      <c r="W3943">
        <v>3.8</v>
      </c>
      <c r="X3943">
        <v>2</v>
      </c>
      <c r="Y3943">
        <v>6</v>
      </c>
      <c r="Z3943">
        <v>1.556</v>
      </c>
      <c r="AA3943">
        <v>1.683</v>
      </c>
      <c r="AB3943" t="s">
        <v>104</v>
      </c>
      <c r="AC3943" t="s">
        <v>101</v>
      </c>
      <c r="AD3943" t="s">
        <v>101</v>
      </c>
    </row>
    <row r="3944" spans="1:30">
      <c r="A3944">
        <v>45</v>
      </c>
      <c r="B3944">
        <v>45</v>
      </c>
      <c r="C3944" s="20">
        <v>0.00467592592592593</v>
      </c>
      <c r="D3944" s="20"/>
      <c r="E3944" s="14" t="s">
        <v>33</v>
      </c>
      <c r="F3944">
        <v>117</v>
      </c>
      <c r="H3944">
        <v>1.48</v>
      </c>
      <c r="I3944">
        <v>12.5</v>
      </c>
      <c r="J3944">
        <v>1.38</v>
      </c>
      <c r="L3944">
        <v>47</v>
      </c>
      <c r="M3944">
        <v>28.8</v>
      </c>
      <c r="N3944">
        <v>31</v>
      </c>
      <c r="U3944">
        <v>0.93</v>
      </c>
      <c r="V3944">
        <v>31.6</v>
      </c>
      <c r="W3944">
        <v>3.6</v>
      </c>
      <c r="X3944">
        <v>2</v>
      </c>
      <c r="Y3944">
        <v>6</v>
      </c>
      <c r="Z3944">
        <v>1.496</v>
      </c>
      <c r="AA3944">
        <v>1.501</v>
      </c>
      <c r="AB3944" t="s">
        <v>104</v>
      </c>
      <c r="AC3944" t="s">
        <v>101</v>
      </c>
      <c r="AD3944" t="s">
        <v>101</v>
      </c>
    </row>
    <row r="3945" spans="1:30">
      <c r="A3945">
        <v>45</v>
      </c>
      <c r="B3945">
        <v>45</v>
      </c>
      <c r="C3945" s="20">
        <v>0.00469907407407407</v>
      </c>
      <c r="D3945" s="20"/>
      <c r="E3945" s="14" t="s">
        <v>33</v>
      </c>
      <c r="F3945">
        <v>117</v>
      </c>
      <c r="H3945">
        <v>1.39</v>
      </c>
      <c r="I3945">
        <v>11.7</v>
      </c>
      <c r="J3945">
        <v>1.29</v>
      </c>
      <c r="L3945">
        <v>43</v>
      </c>
      <c r="M3945">
        <v>27.7</v>
      </c>
      <c r="N3945">
        <v>29.9</v>
      </c>
      <c r="U3945">
        <v>0.93</v>
      </c>
      <c r="V3945">
        <v>30.6</v>
      </c>
      <c r="W3945">
        <v>3.3</v>
      </c>
      <c r="X3945">
        <v>2</v>
      </c>
      <c r="Y3945">
        <v>6</v>
      </c>
      <c r="Z3945">
        <v>1.401</v>
      </c>
      <c r="AA3945">
        <v>1.496</v>
      </c>
      <c r="AB3945" t="s">
        <v>104</v>
      </c>
      <c r="AC3945" t="s">
        <v>101</v>
      </c>
      <c r="AD3945" t="s">
        <v>101</v>
      </c>
    </row>
    <row r="3946" spans="1:30">
      <c r="A3946">
        <v>45</v>
      </c>
      <c r="B3946">
        <v>45</v>
      </c>
      <c r="C3946" s="20">
        <v>0.00472222222222222</v>
      </c>
      <c r="D3946" s="20"/>
      <c r="E3946" s="14" t="s">
        <v>33</v>
      </c>
      <c r="F3946">
        <v>117</v>
      </c>
      <c r="H3946">
        <v>1.48</v>
      </c>
      <c r="I3946">
        <v>12.4</v>
      </c>
      <c r="J3946">
        <v>1.36</v>
      </c>
      <c r="L3946">
        <v>44</v>
      </c>
      <c r="M3946">
        <v>27</v>
      </c>
      <c r="N3946">
        <v>29.3</v>
      </c>
      <c r="U3946">
        <v>0.92</v>
      </c>
      <c r="V3946">
        <v>30.2</v>
      </c>
      <c r="W3946">
        <v>3.6</v>
      </c>
      <c r="X3946">
        <v>2</v>
      </c>
      <c r="Y3946">
        <v>6</v>
      </c>
      <c r="Z3946">
        <v>1.465</v>
      </c>
      <c r="AA3946">
        <v>1.496</v>
      </c>
      <c r="AB3946" t="s">
        <v>104</v>
      </c>
      <c r="AC3946" t="s">
        <v>101</v>
      </c>
      <c r="AD3946" t="s">
        <v>101</v>
      </c>
    </row>
    <row r="3947" spans="1:30">
      <c r="A3947">
        <v>45</v>
      </c>
      <c r="B3947">
        <v>45</v>
      </c>
      <c r="C3947" s="20">
        <v>0.00474537037037037</v>
      </c>
      <c r="D3947" s="20"/>
      <c r="E3947" s="14" t="s">
        <v>33</v>
      </c>
      <c r="F3947">
        <v>117</v>
      </c>
      <c r="H3947">
        <v>1.54</v>
      </c>
      <c r="I3947">
        <v>12.9</v>
      </c>
      <c r="J3947">
        <v>1.4</v>
      </c>
      <c r="L3947">
        <v>46</v>
      </c>
      <c r="M3947">
        <v>27.1</v>
      </c>
      <c r="N3947">
        <v>29.7</v>
      </c>
      <c r="U3947">
        <v>0.91</v>
      </c>
      <c r="V3947">
        <v>29.4</v>
      </c>
      <c r="W3947">
        <v>3.7</v>
      </c>
      <c r="X3947">
        <v>2</v>
      </c>
      <c r="Y3947">
        <v>6</v>
      </c>
      <c r="Z3947">
        <v>1.555</v>
      </c>
      <c r="AA3947">
        <v>1.588</v>
      </c>
      <c r="AB3947" t="s">
        <v>104</v>
      </c>
      <c r="AC3947" t="s">
        <v>101</v>
      </c>
      <c r="AD3947" t="s">
        <v>101</v>
      </c>
    </row>
    <row r="3948" spans="1:30">
      <c r="A3948">
        <v>45</v>
      </c>
      <c r="B3948">
        <v>45</v>
      </c>
      <c r="C3948" s="20">
        <v>0.00476851851851852</v>
      </c>
      <c r="D3948" s="20"/>
      <c r="E3948" s="14" t="s">
        <v>33</v>
      </c>
      <c r="F3948">
        <v>117</v>
      </c>
      <c r="H3948">
        <v>1.54</v>
      </c>
      <c r="I3948">
        <v>12.9</v>
      </c>
      <c r="J3948">
        <v>1.4</v>
      </c>
      <c r="L3948">
        <v>47</v>
      </c>
      <c r="M3948">
        <v>27.5</v>
      </c>
      <c r="N3948">
        <v>30.1</v>
      </c>
      <c r="U3948">
        <v>0.91</v>
      </c>
      <c r="V3948">
        <v>30.9</v>
      </c>
      <c r="W3948">
        <v>3.7</v>
      </c>
      <c r="X3948">
        <v>2</v>
      </c>
      <c r="Y3948">
        <v>6</v>
      </c>
      <c r="Z3948">
        <v>1.506</v>
      </c>
      <c r="AA3948">
        <v>1.545</v>
      </c>
      <c r="AB3948" t="s">
        <v>104</v>
      </c>
      <c r="AC3948" t="s">
        <v>101</v>
      </c>
      <c r="AD3948" t="s">
        <v>101</v>
      </c>
    </row>
    <row r="3949" spans="1:30">
      <c r="A3949">
        <v>45</v>
      </c>
      <c r="B3949">
        <v>45</v>
      </c>
      <c r="C3949" s="20">
        <v>0.00479166666666667</v>
      </c>
      <c r="D3949" s="20"/>
      <c r="E3949" s="14" t="s">
        <v>33</v>
      </c>
      <c r="F3949">
        <v>118</v>
      </c>
      <c r="H3949">
        <v>1.51</v>
      </c>
      <c r="I3949">
        <v>12.7</v>
      </c>
      <c r="J3949">
        <v>1.37</v>
      </c>
      <c r="L3949">
        <v>46</v>
      </c>
      <c r="M3949">
        <v>27.6</v>
      </c>
      <c r="N3949">
        <v>30.4</v>
      </c>
      <c r="U3949">
        <v>0.91</v>
      </c>
      <c r="V3949">
        <v>33</v>
      </c>
      <c r="W3949">
        <v>3.6</v>
      </c>
      <c r="X3949">
        <v>2</v>
      </c>
      <c r="Y3949">
        <v>6</v>
      </c>
      <c r="Z3949">
        <v>1.402</v>
      </c>
      <c r="AA3949">
        <v>1.489</v>
      </c>
      <c r="AB3949" t="s">
        <v>104</v>
      </c>
      <c r="AC3949" t="s">
        <v>101</v>
      </c>
      <c r="AD3949" t="s">
        <v>101</v>
      </c>
    </row>
    <row r="3950" spans="1:30">
      <c r="A3950">
        <v>45</v>
      </c>
      <c r="B3950">
        <v>45</v>
      </c>
      <c r="C3950" s="20">
        <v>0.00481481481481482</v>
      </c>
      <c r="D3950" s="20"/>
      <c r="E3950" s="14" t="s">
        <v>33</v>
      </c>
      <c r="F3950">
        <v>118</v>
      </c>
      <c r="H3950">
        <v>1.6</v>
      </c>
      <c r="I3950">
        <v>13.5</v>
      </c>
      <c r="J3950">
        <v>1.47</v>
      </c>
      <c r="L3950">
        <v>49</v>
      </c>
      <c r="M3950">
        <v>27.9</v>
      </c>
      <c r="N3950">
        <v>30.4</v>
      </c>
      <c r="U3950">
        <v>0.92</v>
      </c>
      <c r="V3950">
        <v>33.7</v>
      </c>
      <c r="W3950">
        <v>3.8</v>
      </c>
      <c r="X3950">
        <v>2</v>
      </c>
      <c r="Y3950">
        <v>6</v>
      </c>
      <c r="Z3950">
        <v>1.465</v>
      </c>
      <c r="AA3950">
        <v>1.458</v>
      </c>
      <c r="AB3950" t="s">
        <v>104</v>
      </c>
      <c r="AC3950" t="s">
        <v>101</v>
      </c>
      <c r="AD3950" t="s">
        <v>101</v>
      </c>
    </row>
    <row r="3951" spans="1:30">
      <c r="A3951">
        <v>45</v>
      </c>
      <c r="B3951">
        <v>45</v>
      </c>
      <c r="C3951" s="20">
        <v>0.00483796296296296</v>
      </c>
      <c r="D3951" s="20"/>
      <c r="E3951" s="14" t="s">
        <v>33</v>
      </c>
      <c r="F3951">
        <v>118</v>
      </c>
      <c r="H3951">
        <v>1.63</v>
      </c>
      <c r="I3951">
        <v>13.7</v>
      </c>
      <c r="J3951">
        <v>1.49</v>
      </c>
      <c r="L3951">
        <v>50</v>
      </c>
      <c r="M3951">
        <v>27.8</v>
      </c>
      <c r="N3951">
        <v>30.4</v>
      </c>
      <c r="U3951">
        <v>0.91</v>
      </c>
      <c r="V3951">
        <v>32.6</v>
      </c>
      <c r="W3951">
        <v>3.9</v>
      </c>
      <c r="X3951">
        <v>2</v>
      </c>
      <c r="Y3951">
        <v>6</v>
      </c>
      <c r="Z3951">
        <v>1.531</v>
      </c>
      <c r="AA3951">
        <v>1.566</v>
      </c>
      <c r="AB3951" t="s">
        <v>104</v>
      </c>
      <c r="AC3951" t="s">
        <v>101</v>
      </c>
      <c r="AD3951" t="s">
        <v>101</v>
      </c>
    </row>
    <row r="3952" spans="1:30">
      <c r="A3952">
        <v>45</v>
      </c>
      <c r="B3952">
        <v>45</v>
      </c>
      <c r="C3952" s="20">
        <v>0.00486111111111111</v>
      </c>
      <c r="D3952" s="20"/>
      <c r="E3952" s="14" t="s">
        <v>33</v>
      </c>
      <c r="F3952">
        <v>118</v>
      </c>
      <c r="H3952">
        <v>1.61</v>
      </c>
      <c r="I3952">
        <v>13.5</v>
      </c>
      <c r="J3952">
        <v>1.49</v>
      </c>
      <c r="L3952">
        <v>51</v>
      </c>
      <c r="M3952">
        <v>28.7</v>
      </c>
      <c r="N3952">
        <v>31</v>
      </c>
      <c r="U3952">
        <v>0.93</v>
      </c>
      <c r="V3952">
        <v>32.4</v>
      </c>
      <c r="W3952">
        <v>3.9</v>
      </c>
      <c r="X3952">
        <v>2</v>
      </c>
      <c r="Y3952">
        <v>6</v>
      </c>
      <c r="Z3952">
        <v>1.562</v>
      </c>
      <c r="AA3952">
        <v>1.6</v>
      </c>
      <c r="AB3952" t="s">
        <v>104</v>
      </c>
      <c r="AC3952" t="s">
        <v>101</v>
      </c>
      <c r="AD3952" t="s">
        <v>101</v>
      </c>
    </row>
    <row r="3953" spans="1:30">
      <c r="A3953">
        <v>45</v>
      </c>
      <c r="B3953">
        <v>45</v>
      </c>
      <c r="C3953" s="20">
        <v>0.00488425925925926</v>
      </c>
      <c r="D3953" s="20"/>
      <c r="E3953" s="14" t="s">
        <v>33</v>
      </c>
      <c r="F3953">
        <v>118</v>
      </c>
      <c r="H3953">
        <v>1.5</v>
      </c>
      <c r="I3953">
        <v>12.6</v>
      </c>
      <c r="J3953">
        <v>1.39</v>
      </c>
      <c r="L3953">
        <v>46</v>
      </c>
      <c r="M3953">
        <v>28</v>
      </c>
      <c r="N3953">
        <v>30.3</v>
      </c>
      <c r="U3953">
        <v>0.93</v>
      </c>
      <c r="V3953">
        <v>29.9</v>
      </c>
      <c r="W3953">
        <v>3.6</v>
      </c>
      <c r="X3953">
        <v>2</v>
      </c>
      <c r="Y3953">
        <v>6</v>
      </c>
      <c r="Z3953">
        <v>1.55</v>
      </c>
      <c r="AA3953">
        <v>1.479</v>
      </c>
      <c r="AB3953" t="s">
        <v>104</v>
      </c>
      <c r="AC3953" t="s">
        <v>101</v>
      </c>
      <c r="AD3953" t="s">
        <v>101</v>
      </c>
    </row>
    <row r="3954" spans="1:30">
      <c r="A3954">
        <v>45</v>
      </c>
      <c r="B3954">
        <v>45</v>
      </c>
      <c r="C3954" s="20">
        <v>0.00490740740740741</v>
      </c>
      <c r="D3954" s="20"/>
      <c r="E3954" s="14" t="s">
        <v>33</v>
      </c>
      <c r="F3954">
        <v>118</v>
      </c>
      <c r="H3954">
        <v>1.54</v>
      </c>
      <c r="I3954">
        <v>13</v>
      </c>
      <c r="J3954">
        <v>1.41</v>
      </c>
      <c r="L3954">
        <v>45</v>
      </c>
      <c r="M3954">
        <v>26.7</v>
      </c>
      <c r="N3954">
        <v>29.1</v>
      </c>
      <c r="U3954">
        <v>0.92</v>
      </c>
      <c r="V3954">
        <v>30</v>
      </c>
      <c r="W3954">
        <v>3.7</v>
      </c>
      <c r="X3954">
        <v>2</v>
      </c>
      <c r="Y3954">
        <v>6</v>
      </c>
      <c r="Z3954">
        <v>1.513</v>
      </c>
      <c r="AA3954">
        <v>1.561</v>
      </c>
      <c r="AB3954" t="s">
        <v>104</v>
      </c>
      <c r="AC3954" t="s">
        <v>101</v>
      </c>
      <c r="AD3954" t="s">
        <v>101</v>
      </c>
    </row>
    <row r="3955" spans="1:30">
      <c r="A3955">
        <v>45</v>
      </c>
      <c r="B3955">
        <v>45</v>
      </c>
      <c r="C3955" s="20">
        <v>0.00493055555555556</v>
      </c>
      <c r="D3955" s="20"/>
      <c r="E3955" s="14" t="s">
        <v>33</v>
      </c>
      <c r="F3955">
        <v>118</v>
      </c>
      <c r="H3955">
        <v>1.45</v>
      </c>
      <c r="I3955">
        <v>12.2</v>
      </c>
      <c r="J3955">
        <v>1.33</v>
      </c>
      <c r="L3955">
        <v>42</v>
      </c>
      <c r="M3955">
        <v>26.6</v>
      </c>
      <c r="N3955">
        <v>28.9</v>
      </c>
      <c r="U3955">
        <v>0.92</v>
      </c>
      <c r="V3955">
        <v>27</v>
      </c>
      <c r="W3955">
        <v>3.5</v>
      </c>
      <c r="X3955">
        <v>2</v>
      </c>
      <c r="Y3955">
        <v>6</v>
      </c>
      <c r="Z3955">
        <v>1.566</v>
      </c>
      <c r="AA3955">
        <v>1.659</v>
      </c>
      <c r="AB3955" t="s">
        <v>104</v>
      </c>
      <c r="AC3955" t="s">
        <v>101</v>
      </c>
      <c r="AD3955" t="s">
        <v>101</v>
      </c>
    </row>
    <row r="3956" spans="1:30">
      <c r="A3956">
        <v>45</v>
      </c>
      <c r="B3956">
        <v>45</v>
      </c>
      <c r="C3956" s="20">
        <v>0.0049537037037037</v>
      </c>
      <c r="D3956" s="20"/>
      <c r="E3956" s="14" t="s">
        <v>33</v>
      </c>
      <c r="F3956">
        <v>118</v>
      </c>
      <c r="H3956">
        <v>1.66</v>
      </c>
      <c r="I3956">
        <v>13.9</v>
      </c>
      <c r="J3956">
        <v>1.52</v>
      </c>
      <c r="L3956">
        <v>48</v>
      </c>
      <c r="M3956">
        <v>26.6</v>
      </c>
      <c r="N3956">
        <v>29</v>
      </c>
      <c r="U3956">
        <v>0.91</v>
      </c>
      <c r="V3956">
        <v>30.3</v>
      </c>
      <c r="W3956">
        <v>4</v>
      </c>
      <c r="X3956">
        <v>2</v>
      </c>
      <c r="Y3956">
        <v>6</v>
      </c>
      <c r="Z3956">
        <v>1.594</v>
      </c>
      <c r="AA3956">
        <v>1.624</v>
      </c>
      <c r="AB3956" t="s">
        <v>104</v>
      </c>
      <c r="AC3956" t="s">
        <v>101</v>
      </c>
      <c r="AD3956" t="s">
        <v>101</v>
      </c>
    </row>
    <row r="3957" spans="1:30">
      <c r="A3957">
        <v>45</v>
      </c>
      <c r="B3957">
        <v>45</v>
      </c>
      <c r="C3957" s="20">
        <v>0.00497685185185185</v>
      </c>
      <c r="D3957" s="20"/>
      <c r="E3957" s="14" t="s">
        <v>33</v>
      </c>
      <c r="F3957">
        <v>118</v>
      </c>
      <c r="H3957">
        <v>1.61</v>
      </c>
      <c r="I3957">
        <v>13.5</v>
      </c>
      <c r="J3957">
        <v>1.47</v>
      </c>
      <c r="L3957">
        <v>48</v>
      </c>
      <c r="M3957">
        <v>26.9</v>
      </c>
      <c r="N3957">
        <v>29.4</v>
      </c>
      <c r="U3957">
        <v>0.92</v>
      </c>
      <c r="V3957">
        <v>30.5</v>
      </c>
      <c r="W3957">
        <v>3.9</v>
      </c>
      <c r="X3957">
        <v>2</v>
      </c>
      <c r="Y3957">
        <v>6</v>
      </c>
      <c r="Z3957">
        <v>1.563</v>
      </c>
      <c r="AA3957">
        <v>1.65</v>
      </c>
      <c r="AB3957" t="s">
        <v>104</v>
      </c>
      <c r="AC3957" t="s">
        <v>101</v>
      </c>
      <c r="AD3957" t="s">
        <v>101</v>
      </c>
    </row>
    <row r="3958" spans="1:30">
      <c r="A3958">
        <v>45</v>
      </c>
      <c r="B3958">
        <v>45</v>
      </c>
      <c r="C3958" s="20">
        <v>0.005</v>
      </c>
      <c r="D3958" s="20"/>
      <c r="E3958" s="14" t="s">
        <v>33</v>
      </c>
      <c r="F3958">
        <v>118</v>
      </c>
      <c r="H3958">
        <v>1.63</v>
      </c>
      <c r="I3958">
        <v>13.7</v>
      </c>
      <c r="J3958">
        <v>1.5</v>
      </c>
      <c r="L3958">
        <v>48</v>
      </c>
      <c r="M3958">
        <v>27</v>
      </c>
      <c r="N3958">
        <v>29.4</v>
      </c>
      <c r="U3958">
        <v>0.92</v>
      </c>
      <c r="V3958">
        <v>30.8</v>
      </c>
      <c r="W3958">
        <v>3.9</v>
      </c>
      <c r="X3958">
        <v>2</v>
      </c>
      <c r="Y3958">
        <v>6</v>
      </c>
      <c r="Z3958">
        <v>1.575</v>
      </c>
      <c r="AA3958">
        <v>1.604</v>
      </c>
      <c r="AB3958" t="s">
        <v>104</v>
      </c>
      <c r="AC3958" t="s">
        <v>101</v>
      </c>
      <c r="AD3958" t="s">
        <v>101</v>
      </c>
    </row>
    <row r="3959" spans="1:30">
      <c r="A3959">
        <v>45</v>
      </c>
      <c r="B3959">
        <v>45</v>
      </c>
      <c r="C3959" s="20">
        <v>0.00502314814814815</v>
      </c>
      <c r="D3959" s="20"/>
      <c r="E3959" s="14" t="s">
        <v>33</v>
      </c>
      <c r="F3959">
        <v>118</v>
      </c>
      <c r="H3959">
        <v>1.62</v>
      </c>
      <c r="I3959">
        <v>13.6</v>
      </c>
      <c r="J3959">
        <v>1.49</v>
      </c>
      <c r="L3959">
        <v>50</v>
      </c>
      <c r="M3959">
        <v>27.8</v>
      </c>
      <c r="N3959">
        <v>30.2</v>
      </c>
      <c r="U3959">
        <v>0.92</v>
      </c>
      <c r="V3959">
        <v>33.9</v>
      </c>
      <c r="W3959">
        <v>3.9</v>
      </c>
      <c r="X3959">
        <v>2</v>
      </c>
      <c r="Y3959">
        <v>6</v>
      </c>
      <c r="Z3959">
        <v>1.467</v>
      </c>
      <c r="AA3959">
        <v>1.569</v>
      </c>
      <c r="AB3959" t="s">
        <v>104</v>
      </c>
      <c r="AC3959" t="s">
        <v>101</v>
      </c>
      <c r="AD3959" t="s">
        <v>101</v>
      </c>
    </row>
    <row r="3960" spans="1:30">
      <c r="A3960">
        <v>45</v>
      </c>
      <c r="B3960">
        <v>45</v>
      </c>
      <c r="C3960" s="20">
        <v>0.0050462962962963</v>
      </c>
      <c r="D3960" s="20"/>
      <c r="E3960" s="14" t="s">
        <v>33</v>
      </c>
      <c r="F3960">
        <v>118</v>
      </c>
      <c r="H3960">
        <v>1.59</v>
      </c>
      <c r="I3960">
        <v>13.4</v>
      </c>
      <c r="J3960">
        <v>1.49</v>
      </c>
      <c r="L3960">
        <v>48</v>
      </c>
      <c r="M3960">
        <v>27.8</v>
      </c>
      <c r="N3960">
        <v>29.8</v>
      </c>
      <c r="U3960">
        <v>0.93</v>
      </c>
      <c r="V3960">
        <v>27.5</v>
      </c>
      <c r="W3960">
        <v>3.8</v>
      </c>
      <c r="X3960">
        <v>2</v>
      </c>
      <c r="Y3960">
        <v>6</v>
      </c>
      <c r="Z3960">
        <v>1.747</v>
      </c>
      <c r="AA3960">
        <v>1.762</v>
      </c>
      <c r="AB3960" t="s">
        <v>104</v>
      </c>
      <c r="AC3960" t="s">
        <v>101</v>
      </c>
      <c r="AD3960" t="s">
        <v>101</v>
      </c>
    </row>
    <row r="3961" spans="1:30">
      <c r="A3961">
        <v>45</v>
      </c>
      <c r="B3961">
        <v>45</v>
      </c>
      <c r="C3961" s="20">
        <v>0.00506944444444444</v>
      </c>
      <c r="D3961" s="20"/>
      <c r="E3961" s="14" t="s">
        <v>33</v>
      </c>
      <c r="F3961">
        <v>118</v>
      </c>
      <c r="H3961">
        <v>1.59</v>
      </c>
      <c r="I3961">
        <v>13.4</v>
      </c>
      <c r="J3961">
        <v>1.5</v>
      </c>
      <c r="L3961">
        <v>50</v>
      </c>
      <c r="M3961">
        <v>29</v>
      </c>
      <c r="N3961">
        <v>30.9</v>
      </c>
      <c r="U3961">
        <v>0.94</v>
      </c>
      <c r="V3961">
        <v>28.4</v>
      </c>
      <c r="W3961">
        <v>3.8</v>
      </c>
      <c r="X3961">
        <v>2</v>
      </c>
      <c r="Y3961">
        <v>6</v>
      </c>
      <c r="Z3961">
        <v>1.768</v>
      </c>
      <c r="AA3961">
        <v>1.735</v>
      </c>
      <c r="AB3961" t="s">
        <v>104</v>
      </c>
      <c r="AC3961" t="s">
        <v>101</v>
      </c>
      <c r="AD3961" t="s">
        <v>101</v>
      </c>
    </row>
    <row r="3962" spans="1:30">
      <c r="A3962">
        <v>45</v>
      </c>
      <c r="B3962">
        <v>45</v>
      </c>
      <c r="C3962" s="20">
        <v>0.00509259259259259</v>
      </c>
      <c r="D3962" s="20"/>
      <c r="E3962" s="14" t="s">
        <v>33</v>
      </c>
      <c r="F3962">
        <v>118</v>
      </c>
      <c r="H3962">
        <v>1.34</v>
      </c>
      <c r="I3962">
        <v>11.3</v>
      </c>
      <c r="J3962">
        <v>1.24</v>
      </c>
      <c r="L3962">
        <v>40</v>
      </c>
      <c r="M3962">
        <v>27.1</v>
      </c>
      <c r="N3962">
        <v>29.2</v>
      </c>
      <c r="U3962">
        <v>0.93</v>
      </c>
      <c r="V3962">
        <v>25.2</v>
      </c>
      <c r="W3962">
        <v>3.2</v>
      </c>
      <c r="X3962">
        <v>2</v>
      </c>
      <c r="Y3962">
        <v>6</v>
      </c>
      <c r="Z3962">
        <v>1.58</v>
      </c>
      <c r="AA3962">
        <v>1.665</v>
      </c>
      <c r="AB3962" t="s">
        <v>104</v>
      </c>
      <c r="AC3962" t="s">
        <v>101</v>
      </c>
      <c r="AD3962" t="s">
        <v>101</v>
      </c>
    </row>
    <row r="3963" spans="1:30">
      <c r="A3963">
        <v>45</v>
      </c>
      <c r="B3963">
        <v>45</v>
      </c>
      <c r="C3963" s="20">
        <v>0.00511574074074074</v>
      </c>
      <c r="D3963" s="20"/>
      <c r="E3963" s="14" t="s">
        <v>33</v>
      </c>
      <c r="F3963">
        <v>118</v>
      </c>
      <c r="H3963">
        <v>1.63</v>
      </c>
      <c r="I3963">
        <v>13.7</v>
      </c>
      <c r="J3963">
        <v>1.49</v>
      </c>
      <c r="L3963">
        <v>47</v>
      </c>
      <c r="M3963">
        <v>25.9</v>
      </c>
      <c r="N3963">
        <v>28.5</v>
      </c>
      <c r="U3963">
        <v>0.91</v>
      </c>
      <c r="V3963">
        <v>30.9</v>
      </c>
      <c r="W3963">
        <v>3.9</v>
      </c>
      <c r="X3963">
        <v>2</v>
      </c>
      <c r="Y3963">
        <v>6</v>
      </c>
      <c r="Z3963">
        <v>1.507</v>
      </c>
      <c r="AA3963">
        <v>1.535</v>
      </c>
      <c r="AB3963" t="s">
        <v>104</v>
      </c>
      <c r="AC3963" t="s">
        <v>101</v>
      </c>
      <c r="AD3963" t="s">
        <v>101</v>
      </c>
    </row>
    <row r="3964" spans="1:30">
      <c r="A3964">
        <v>45</v>
      </c>
      <c r="B3964">
        <v>45</v>
      </c>
      <c r="C3964" s="20">
        <v>0.00513888888888889</v>
      </c>
      <c r="D3964" s="20"/>
      <c r="E3964" s="14" t="s">
        <v>33</v>
      </c>
      <c r="F3964">
        <v>118</v>
      </c>
      <c r="H3964">
        <v>1.68</v>
      </c>
      <c r="I3964">
        <v>14.1</v>
      </c>
      <c r="J3964">
        <v>1.53</v>
      </c>
      <c r="L3964">
        <v>50</v>
      </c>
      <c r="M3964">
        <v>27.1</v>
      </c>
      <c r="N3964">
        <v>29.6</v>
      </c>
      <c r="U3964">
        <v>0.91</v>
      </c>
      <c r="V3964">
        <v>33.1</v>
      </c>
      <c r="W3964">
        <v>4</v>
      </c>
      <c r="X3964">
        <v>2</v>
      </c>
      <c r="Y3964">
        <v>6</v>
      </c>
      <c r="Z3964">
        <v>1.509</v>
      </c>
      <c r="AA3964">
        <v>1.605</v>
      </c>
      <c r="AB3964" t="s">
        <v>104</v>
      </c>
      <c r="AC3964" t="s">
        <v>101</v>
      </c>
      <c r="AD3964" t="s">
        <v>101</v>
      </c>
    </row>
    <row r="3965" spans="1:30">
      <c r="A3965">
        <v>45</v>
      </c>
      <c r="B3965">
        <v>45</v>
      </c>
      <c r="C3965" s="20">
        <v>0.00516203703703704</v>
      </c>
      <c r="D3965" s="20"/>
      <c r="E3965" s="14" t="s">
        <v>33</v>
      </c>
      <c r="F3965">
        <v>118</v>
      </c>
      <c r="H3965">
        <v>1.71</v>
      </c>
      <c r="I3965">
        <v>14.3</v>
      </c>
      <c r="J3965">
        <v>1.58</v>
      </c>
      <c r="L3965">
        <v>52</v>
      </c>
      <c r="M3965">
        <v>27.6</v>
      </c>
      <c r="N3965">
        <v>29.9</v>
      </c>
      <c r="U3965">
        <v>0.92</v>
      </c>
      <c r="V3965">
        <v>33.5</v>
      </c>
      <c r="W3965">
        <v>4.1</v>
      </c>
      <c r="X3965">
        <v>2</v>
      </c>
      <c r="Y3965">
        <v>6</v>
      </c>
      <c r="Z3965">
        <v>1.546</v>
      </c>
      <c r="AA3965">
        <v>1.598</v>
      </c>
      <c r="AB3965" t="s">
        <v>104</v>
      </c>
      <c r="AC3965" t="s">
        <v>101</v>
      </c>
      <c r="AD3965" t="s">
        <v>101</v>
      </c>
    </row>
    <row r="3966" spans="1:30">
      <c r="A3966">
        <v>45</v>
      </c>
      <c r="B3966">
        <v>45</v>
      </c>
      <c r="C3966" s="20">
        <v>0.00518518518518519</v>
      </c>
      <c r="D3966" s="20"/>
      <c r="E3966" s="14" t="s">
        <v>33</v>
      </c>
      <c r="F3966">
        <v>118</v>
      </c>
      <c r="H3966">
        <v>1.66</v>
      </c>
      <c r="I3966">
        <v>14</v>
      </c>
      <c r="J3966">
        <v>1.55</v>
      </c>
      <c r="L3966">
        <v>52</v>
      </c>
      <c r="M3966">
        <v>28.7</v>
      </c>
      <c r="N3966">
        <v>30.9</v>
      </c>
      <c r="U3966">
        <v>0.93</v>
      </c>
      <c r="V3966">
        <v>31.4</v>
      </c>
      <c r="W3966">
        <v>4</v>
      </c>
      <c r="X3966">
        <v>2</v>
      </c>
      <c r="Y3966">
        <v>6</v>
      </c>
      <c r="Z3966">
        <v>1.662</v>
      </c>
      <c r="AA3966">
        <v>1.67</v>
      </c>
      <c r="AB3966" t="s">
        <v>104</v>
      </c>
      <c r="AC3966" t="s">
        <v>101</v>
      </c>
      <c r="AD3966" t="s">
        <v>101</v>
      </c>
    </row>
    <row r="3967" spans="1:30">
      <c r="A3967">
        <v>45</v>
      </c>
      <c r="B3967">
        <v>45</v>
      </c>
      <c r="C3967" s="20">
        <v>0.00519675925925926</v>
      </c>
      <c r="D3967" s="20"/>
      <c r="E3967" s="14" t="s">
        <v>33</v>
      </c>
      <c r="F3967">
        <v>120</v>
      </c>
      <c r="H3967">
        <v>1.64</v>
      </c>
      <c r="I3967">
        <v>13.8</v>
      </c>
      <c r="J3967">
        <v>1.55</v>
      </c>
      <c r="L3967">
        <v>53</v>
      </c>
      <c r="M3967">
        <v>29.5</v>
      </c>
      <c r="N3967">
        <v>31.3</v>
      </c>
      <c r="U3967">
        <v>0.94</v>
      </c>
      <c r="V3967">
        <v>34.1</v>
      </c>
      <c r="W3967">
        <v>3.9</v>
      </c>
      <c r="X3967">
        <v>2</v>
      </c>
      <c r="Y3967">
        <v>6</v>
      </c>
      <c r="Z3967">
        <v>1.56</v>
      </c>
      <c r="AA3967">
        <v>1.629</v>
      </c>
      <c r="AB3967" t="s">
        <v>104</v>
      </c>
      <c r="AC3967" t="s">
        <v>101</v>
      </c>
      <c r="AD3967" t="s">
        <v>101</v>
      </c>
    </row>
    <row r="3968" spans="1:30">
      <c r="A3968">
        <v>45</v>
      </c>
      <c r="B3968">
        <v>45</v>
      </c>
      <c r="C3968" s="20">
        <v>0.00521990740740741</v>
      </c>
      <c r="D3968" s="20"/>
      <c r="E3968" s="14" t="s">
        <v>33</v>
      </c>
      <c r="F3968">
        <v>120</v>
      </c>
      <c r="H3968">
        <v>1.62</v>
      </c>
      <c r="I3968">
        <v>13.6</v>
      </c>
      <c r="J3968">
        <v>1.54</v>
      </c>
      <c r="L3968">
        <v>51</v>
      </c>
      <c r="M3968">
        <v>28.4</v>
      </c>
      <c r="N3968">
        <v>30</v>
      </c>
      <c r="U3968">
        <v>0.95</v>
      </c>
      <c r="V3968">
        <v>32.6</v>
      </c>
      <c r="W3968">
        <v>3.9</v>
      </c>
      <c r="X3968">
        <v>2</v>
      </c>
      <c r="Y3968">
        <v>6</v>
      </c>
      <c r="Z3968">
        <v>1.553</v>
      </c>
      <c r="AA3968">
        <v>1.637</v>
      </c>
      <c r="AB3968" t="s">
        <v>104</v>
      </c>
      <c r="AC3968" t="s">
        <v>101</v>
      </c>
      <c r="AD3968" t="s">
        <v>101</v>
      </c>
    </row>
    <row r="3969" spans="1:30">
      <c r="A3969">
        <v>45</v>
      </c>
      <c r="B3969">
        <v>45</v>
      </c>
      <c r="C3969" s="20">
        <v>0.00525462962962963</v>
      </c>
      <c r="D3969" s="20"/>
      <c r="E3969" s="14" t="s">
        <v>33</v>
      </c>
      <c r="F3969">
        <v>120</v>
      </c>
      <c r="H3969">
        <v>1.58</v>
      </c>
      <c r="I3969">
        <v>13.3</v>
      </c>
      <c r="J3969">
        <v>1.51</v>
      </c>
      <c r="L3969">
        <v>50</v>
      </c>
      <c r="M3969">
        <v>29.1</v>
      </c>
      <c r="N3969">
        <v>30.5</v>
      </c>
      <c r="U3969">
        <v>0.95</v>
      </c>
      <c r="V3969">
        <v>26.8</v>
      </c>
      <c r="W3969">
        <v>3.8</v>
      </c>
      <c r="X3969">
        <v>2</v>
      </c>
      <c r="Y3969">
        <v>6</v>
      </c>
      <c r="Z3969">
        <v>1.856</v>
      </c>
      <c r="AA3969">
        <v>1.832</v>
      </c>
      <c r="AB3969" t="s">
        <v>104</v>
      </c>
      <c r="AC3969" t="s">
        <v>101</v>
      </c>
      <c r="AD3969" t="s">
        <v>101</v>
      </c>
    </row>
    <row r="3970" spans="1:30">
      <c r="A3970">
        <v>45</v>
      </c>
      <c r="B3970">
        <v>45</v>
      </c>
      <c r="C3970" s="20">
        <v>0.00527777777777778</v>
      </c>
      <c r="D3970" s="20"/>
      <c r="E3970" s="14" t="s">
        <v>33</v>
      </c>
      <c r="F3970">
        <v>118</v>
      </c>
      <c r="H3970">
        <v>1.52</v>
      </c>
      <c r="I3970">
        <v>12.8</v>
      </c>
      <c r="J3970">
        <v>1.43</v>
      </c>
      <c r="L3970">
        <v>47</v>
      </c>
      <c r="M3970">
        <v>28.1</v>
      </c>
      <c r="N3970">
        <v>29.9</v>
      </c>
      <c r="U3970">
        <v>0.94</v>
      </c>
      <c r="V3970">
        <v>29.3</v>
      </c>
      <c r="W3970">
        <v>3.6</v>
      </c>
      <c r="X3970">
        <v>2</v>
      </c>
      <c r="Y3970">
        <v>6</v>
      </c>
      <c r="Z3970">
        <v>1.597</v>
      </c>
      <c r="AA3970">
        <v>1.68</v>
      </c>
      <c r="AB3970" t="s">
        <v>104</v>
      </c>
      <c r="AC3970" t="s">
        <v>101</v>
      </c>
      <c r="AD3970" t="s">
        <v>101</v>
      </c>
    </row>
    <row r="3971" spans="1:30">
      <c r="A3971">
        <v>45</v>
      </c>
      <c r="B3971">
        <v>45</v>
      </c>
      <c r="C3971" s="20">
        <v>0.00530092592592593</v>
      </c>
      <c r="D3971" s="20"/>
      <c r="E3971" s="14" t="s">
        <v>33</v>
      </c>
      <c r="F3971">
        <v>118</v>
      </c>
      <c r="H3971">
        <v>1.54</v>
      </c>
      <c r="I3971">
        <v>12.9</v>
      </c>
      <c r="J3971">
        <v>1.44</v>
      </c>
      <c r="L3971">
        <v>46</v>
      </c>
      <c r="M3971">
        <v>27.6</v>
      </c>
      <c r="N3971">
        <v>29.4</v>
      </c>
      <c r="U3971">
        <v>0.94</v>
      </c>
      <c r="V3971">
        <v>28.3</v>
      </c>
      <c r="W3971">
        <v>3.7</v>
      </c>
      <c r="X3971">
        <v>2</v>
      </c>
      <c r="Y3971">
        <v>6</v>
      </c>
      <c r="Z3971">
        <v>1.641</v>
      </c>
      <c r="AA3971">
        <v>1.751</v>
      </c>
      <c r="AB3971" t="s">
        <v>104</v>
      </c>
      <c r="AC3971" t="s">
        <v>101</v>
      </c>
      <c r="AD3971" t="s">
        <v>101</v>
      </c>
    </row>
    <row r="3972" spans="1:30">
      <c r="A3972">
        <v>45</v>
      </c>
      <c r="B3972">
        <v>45</v>
      </c>
      <c r="C3972" s="20">
        <v>0.00532407407407407</v>
      </c>
      <c r="D3972" s="20"/>
      <c r="E3972" s="14" t="s">
        <v>33</v>
      </c>
      <c r="F3972">
        <v>120</v>
      </c>
      <c r="H3972">
        <v>1.65</v>
      </c>
      <c r="I3972">
        <v>13.9</v>
      </c>
      <c r="J3972">
        <v>1.55</v>
      </c>
      <c r="L3972">
        <v>49</v>
      </c>
      <c r="M3972">
        <v>27.3</v>
      </c>
      <c r="N3972">
        <v>29.1</v>
      </c>
      <c r="U3972">
        <v>0.94</v>
      </c>
      <c r="V3972">
        <v>31.3</v>
      </c>
      <c r="W3972">
        <v>4</v>
      </c>
      <c r="X3972">
        <v>2</v>
      </c>
      <c r="Y3972">
        <v>6</v>
      </c>
      <c r="Z3972">
        <v>1.582</v>
      </c>
      <c r="AA3972">
        <v>1.614</v>
      </c>
      <c r="AB3972" t="s">
        <v>104</v>
      </c>
      <c r="AC3972" t="s">
        <v>101</v>
      </c>
      <c r="AD3972" t="s">
        <v>101</v>
      </c>
    </row>
    <row r="3973" spans="1:30">
      <c r="A3973">
        <v>45</v>
      </c>
      <c r="B3973">
        <v>45</v>
      </c>
      <c r="C3973" s="20">
        <v>0.00534722222222222</v>
      </c>
      <c r="D3973" s="20"/>
      <c r="E3973" s="14" t="s">
        <v>33</v>
      </c>
      <c r="F3973">
        <v>120</v>
      </c>
      <c r="H3973">
        <v>1.46</v>
      </c>
      <c r="I3973">
        <v>12.3</v>
      </c>
      <c r="J3973">
        <v>1.37</v>
      </c>
      <c r="L3973">
        <v>43</v>
      </c>
      <c r="M3973">
        <v>26.9</v>
      </c>
      <c r="N3973">
        <v>28.8</v>
      </c>
      <c r="U3973">
        <v>0.93</v>
      </c>
      <c r="V3973">
        <v>26.3</v>
      </c>
      <c r="W3973">
        <v>3.5</v>
      </c>
      <c r="X3973">
        <v>2</v>
      </c>
      <c r="Y3973">
        <v>6</v>
      </c>
      <c r="Z3973">
        <v>1.635</v>
      </c>
      <c r="AA3973">
        <v>1.679</v>
      </c>
      <c r="AB3973" t="s">
        <v>104</v>
      </c>
      <c r="AC3973" t="s">
        <v>101</v>
      </c>
      <c r="AD3973" t="s">
        <v>101</v>
      </c>
    </row>
    <row r="3974" spans="1:30">
      <c r="A3974">
        <v>45</v>
      </c>
      <c r="B3974">
        <v>45</v>
      </c>
      <c r="C3974" s="20">
        <v>0.00537037037037037</v>
      </c>
      <c r="D3974" s="20"/>
      <c r="E3974" s="14" t="s">
        <v>33</v>
      </c>
      <c r="F3974">
        <v>120</v>
      </c>
      <c r="H3974">
        <v>1.72</v>
      </c>
      <c r="I3974">
        <v>14.5</v>
      </c>
      <c r="J3974">
        <v>1.6</v>
      </c>
      <c r="L3974">
        <v>52</v>
      </c>
      <c r="M3974">
        <v>27.8</v>
      </c>
      <c r="N3974">
        <v>29.9</v>
      </c>
      <c r="U3974">
        <v>0.93</v>
      </c>
      <c r="V3974">
        <v>33</v>
      </c>
      <c r="W3974">
        <v>4.1</v>
      </c>
      <c r="X3974">
        <v>2</v>
      </c>
      <c r="Y3974">
        <v>6</v>
      </c>
      <c r="Z3974">
        <v>1.589</v>
      </c>
      <c r="AA3974">
        <v>1.703</v>
      </c>
      <c r="AB3974" t="s">
        <v>104</v>
      </c>
      <c r="AC3974" t="s">
        <v>101</v>
      </c>
      <c r="AD3974" t="s">
        <v>101</v>
      </c>
    </row>
    <row r="3975" spans="1:30">
      <c r="A3975">
        <v>45</v>
      </c>
      <c r="B3975">
        <v>45</v>
      </c>
      <c r="C3975" s="20">
        <v>0.00538194444444445</v>
      </c>
      <c r="D3975" s="20"/>
      <c r="E3975" s="14" t="s">
        <v>33</v>
      </c>
      <c r="F3975">
        <v>120</v>
      </c>
      <c r="H3975">
        <v>1.61</v>
      </c>
      <c r="I3975">
        <v>13.5</v>
      </c>
      <c r="J3975">
        <v>1.51</v>
      </c>
      <c r="L3975">
        <v>50</v>
      </c>
      <c r="M3975">
        <v>28.1</v>
      </c>
      <c r="N3975">
        <v>30</v>
      </c>
      <c r="U3975">
        <v>0.94</v>
      </c>
      <c r="V3975">
        <v>35.9</v>
      </c>
      <c r="W3975">
        <v>3.9</v>
      </c>
      <c r="X3975">
        <v>2</v>
      </c>
      <c r="Y3975">
        <v>6</v>
      </c>
      <c r="Z3975">
        <v>1.4</v>
      </c>
      <c r="AA3975">
        <v>1.523</v>
      </c>
      <c r="AB3975" t="s">
        <v>104</v>
      </c>
      <c r="AC3975" t="s">
        <v>101</v>
      </c>
      <c r="AD3975" t="s">
        <v>101</v>
      </c>
    </row>
    <row r="3976" spans="1:30">
      <c r="A3976">
        <v>45</v>
      </c>
      <c r="B3976">
        <v>45</v>
      </c>
      <c r="C3976" s="20">
        <v>0.00540509259259259</v>
      </c>
      <c r="D3976" s="20"/>
      <c r="E3976" s="14" t="s">
        <v>33</v>
      </c>
      <c r="F3976">
        <v>120</v>
      </c>
      <c r="H3976">
        <v>1.46</v>
      </c>
      <c r="I3976">
        <v>12.3</v>
      </c>
      <c r="J3976">
        <v>1.36</v>
      </c>
      <c r="L3976">
        <v>45</v>
      </c>
      <c r="M3976">
        <v>27.5</v>
      </c>
      <c r="N3976">
        <v>29.5</v>
      </c>
      <c r="U3976">
        <v>0.93</v>
      </c>
      <c r="V3976">
        <v>33.3</v>
      </c>
      <c r="W3976">
        <v>3.5</v>
      </c>
      <c r="X3976">
        <v>2</v>
      </c>
      <c r="Y3976">
        <v>6</v>
      </c>
      <c r="Z3976">
        <v>1.342</v>
      </c>
      <c r="AA3976">
        <v>1.273</v>
      </c>
      <c r="AB3976" t="s">
        <v>104</v>
      </c>
      <c r="AC3976" t="s">
        <v>101</v>
      </c>
      <c r="AD3976" t="s">
        <v>101</v>
      </c>
    </row>
    <row r="3977" spans="1:30">
      <c r="A3977">
        <v>45</v>
      </c>
      <c r="B3977">
        <v>45</v>
      </c>
      <c r="C3977" s="20">
        <v>0.00542824074074074</v>
      </c>
      <c r="D3977" s="20"/>
      <c r="E3977" s="14" t="s">
        <v>33</v>
      </c>
      <c r="F3977">
        <v>120</v>
      </c>
      <c r="H3977">
        <v>1.64</v>
      </c>
      <c r="I3977">
        <v>13.8</v>
      </c>
      <c r="J3977">
        <v>1.51</v>
      </c>
      <c r="L3977">
        <v>48</v>
      </c>
      <c r="M3977">
        <v>26.6</v>
      </c>
      <c r="N3977">
        <v>28.8</v>
      </c>
      <c r="U3977">
        <v>0.92</v>
      </c>
      <c r="V3977">
        <v>33</v>
      </c>
      <c r="W3977">
        <v>3.9</v>
      </c>
      <c r="X3977">
        <v>2</v>
      </c>
      <c r="Y3977">
        <v>6</v>
      </c>
      <c r="Z3977">
        <v>1.463</v>
      </c>
      <c r="AA3977">
        <v>1.539</v>
      </c>
      <c r="AB3977" t="s">
        <v>104</v>
      </c>
      <c r="AC3977" t="s">
        <v>101</v>
      </c>
      <c r="AD3977" t="s">
        <v>101</v>
      </c>
    </row>
    <row r="3978" spans="1:30">
      <c r="A3978">
        <v>45</v>
      </c>
      <c r="B3978">
        <v>45</v>
      </c>
      <c r="C3978" s="20">
        <v>0.00545138888888889</v>
      </c>
      <c r="D3978" s="20"/>
      <c r="E3978" s="14" t="s">
        <v>33</v>
      </c>
      <c r="F3978">
        <v>120</v>
      </c>
      <c r="H3978">
        <v>1.63</v>
      </c>
      <c r="I3978">
        <v>13.7</v>
      </c>
      <c r="J3978">
        <v>1.5</v>
      </c>
      <c r="L3978">
        <v>48</v>
      </c>
      <c r="M3978">
        <v>26.3</v>
      </c>
      <c r="N3978">
        <v>28.5</v>
      </c>
      <c r="U3978">
        <v>0.92</v>
      </c>
      <c r="V3978">
        <v>34.3</v>
      </c>
      <c r="W3978">
        <v>3.9</v>
      </c>
      <c r="X3978">
        <v>2</v>
      </c>
      <c r="Y3978">
        <v>6</v>
      </c>
      <c r="Z3978">
        <v>1.388</v>
      </c>
      <c r="AA3978">
        <v>1.529</v>
      </c>
      <c r="AB3978" t="s">
        <v>104</v>
      </c>
      <c r="AC3978" t="s">
        <v>101</v>
      </c>
      <c r="AD3978" t="s">
        <v>101</v>
      </c>
    </row>
    <row r="3979" spans="1:30">
      <c r="A3979">
        <v>45</v>
      </c>
      <c r="B3979">
        <v>45</v>
      </c>
      <c r="C3979" s="20">
        <v>0.00547453703703704</v>
      </c>
      <c r="D3979" s="20"/>
      <c r="E3979" s="14" t="s">
        <v>33</v>
      </c>
      <c r="F3979">
        <v>120</v>
      </c>
      <c r="H3979">
        <v>1.68</v>
      </c>
      <c r="I3979">
        <v>14.2</v>
      </c>
      <c r="J3979">
        <v>1.55</v>
      </c>
      <c r="L3979">
        <v>48</v>
      </c>
      <c r="M3979">
        <v>26.2</v>
      </c>
      <c r="N3979">
        <v>28.4</v>
      </c>
      <c r="U3979">
        <v>0.92</v>
      </c>
      <c r="V3979">
        <v>31.1</v>
      </c>
      <c r="W3979">
        <v>4</v>
      </c>
      <c r="X3979">
        <v>2</v>
      </c>
      <c r="Y3979">
        <v>6</v>
      </c>
      <c r="Z3979">
        <v>1.557</v>
      </c>
      <c r="AA3979">
        <v>1.516</v>
      </c>
      <c r="AB3979" t="s">
        <v>104</v>
      </c>
      <c r="AC3979" t="s">
        <v>101</v>
      </c>
      <c r="AD3979" t="s">
        <v>101</v>
      </c>
    </row>
    <row r="3980" spans="1:30">
      <c r="A3980">
        <v>45</v>
      </c>
      <c r="B3980">
        <v>45</v>
      </c>
      <c r="C3980" s="20">
        <v>0.00549768518518519</v>
      </c>
      <c r="D3980" s="20"/>
      <c r="E3980" s="14" t="s">
        <v>33</v>
      </c>
      <c r="F3980">
        <v>120</v>
      </c>
      <c r="H3980">
        <v>1.76</v>
      </c>
      <c r="I3980">
        <v>14.8</v>
      </c>
      <c r="J3980">
        <v>1.65</v>
      </c>
      <c r="L3980">
        <v>52</v>
      </c>
      <c r="M3980">
        <v>27.1</v>
      </c>
      <c r="N3980">
        <v>29.1</v>
      </c>
      <c r="U3980">
        <v>0.93</v>
      </c>
      <c r="V3980">
        <v>31.6</v>
      </c>
      <c r="W3980">
        <v>4.2</v>
      </c>
      <c r="X3980">
        <v>2</v>
      </c>
      <c r="Y3980">
        <v>6</v>
      </c>
      <c r="Z3980">
        <v>1.654</v>
      </c>
      <c r="AA3980">
        <v>1.766</v>
      </c>
      <c r="AB3980" t="s">
        <v>104</v>
      </c>
      <c r="AC3980" t="s">
        <v>101</v>
      </c>
      <c r="AD3980" t="s">
        <v>101</v>
      </c>
    </row>
    <row r="3981" spans="1:30">
      <c r="A3981">
        <v>45</v>
      </c>
      <c r="B3981">
        <v>45</v>
      </c>
      <c r="C3981" s="20">
        <v>0.00552083333333333</v>
      </c>
      <c r="D3981" s="20"/>
      <c r="E3981" s="14" t="s">
        <v>33</v>
      </c>
      <c r="F3981">
        <v>120</v>
      </c>
      <c r="H3981">
        <v>1.72</v>
      </c>
      <c r="I3981">
        <v>14.5</v>
      </c>
      <c r="J3981">
        <v>1.63</v>
      </c>
      <c r="L3981">
        <v>51</v>
      </c>
      <c r="M3981">
        <v>27.4</v>
      </c>
      <c r="N3981">
        <v>29</v>
      </c>
      <c r="U3981">
        <v>0.95</v>
      </c>
      <c r="V3981">
        <v>28.8</v>
      </c>
      <c r="W3981">
        <v>4.1</v>
      </c>
      <c r="X3981">
        <v>2</v>
      </c>
      <c r="Y3981">
        <v>6</v>
      </c>
      <c r="Z3981">
        <v>1.777</v>
      </c>
      <c r="AA3981">
        <v>1.842</v>
      </c>
      <c r="AB3981" t="s">
        <v>104</v>
      </c>
      <c r="AC3981" t="s">
        <v>101</v>
      </c>
      <c r="AD3981" t="s">
        <v>101</v>
      </c>
    </row>
    <row r="3982" spans="1:30">
      <c r="A3982">
        <v>45</v>
      </c>
      <c r="B3982">
        <v>45</v>
      </c>
      <c r="C3982" s="20">
        <v>0.00554398148148148</v>
      </c>
      <c r="D3982" s="20"/>
      <c r="E3982" s="14" t="s">
        <v>33</v>
      </c>
      <c r="F3982">
        <v>120</v>
      </c>
      <c r="H3982">
        <v>1.77</v>
      </c>
      <c r="I3982">
        <v>14.8</v>
      </c>
      <c r="J3982">
        <v>1.68</v>
      </c>
      <c r="L3982">
        <v>56</v>
      </c>
      <c r="M3982">
        <v>29</v>
      </c>
      <c r="N3982">
        <v>30.4</v>
      </c>
      <c r="U3982">
        <v>0.95</v>
      </c>
      <c r="V3982">
        <v>32.6</v>
      </c>
      <c r="W3982">
        <v>4.2</v>
      </c>
      <c r="X3982">
        <v>2</v>
      </c>
      <c r="Y3982">
        <v>6</v>
      </c>
      <c r="Z3982">
        <v>1.708</v>
      </c>
      <c r="AA3982">
        <v>1.827</v>
      </c>
      <c r="AB3982" t="s">
        <v>104</v>
      </c>
      <c r="AC3982" t="s">
        <v>101</v>
      </c>
      <c r="AD3982" t="s">
        <v>101</v>
      </c>
    </row>
    <row r="3983" spans="1:30">
      <c r="A3983">
        <v>45</v>
      </c>
      <c r="B3983">
        <v>45</v>
      </c>
      <c r="C3983" s="20">
        <v>0.00555555555555556</v>
      </c>
      <c r="D3983" s="20"/>
      <c r="E3983" s="14" t="s">
        <v>33</v>
      </c>
      <c r="F3983">
        <v>120</v>
      </c>
      <c r="H3983">
        <v>1.75</v>
      </c>
      <c r="I3983">
        <v>14.7</v>
      </c>
      <c r="J3983">
        <v>1.68</v>
      </c>
      <c r="L3983">
        <v>57</v>
      </c>
      <c r="M3983">
        <v>29.9</v>
      </c>
      <c r="N3983">
        <v>31.2</v>
      </c>
      <c r="U3983">
        <v>0.96</v>
      </c>
      <c r="V3983">
        <v>33.9</v>
      </c>
      <c r="W3983">
        <v>4.2</v>
      </c>
      <c r="X3983">
        <v>2</v>
      </c>
      <c r="Y3983">
        <v>6</v>
      </c>
      <c r="Z3983">
        <v>1.683</v>
      </c>
      <c r="AA3983">
        <v>1.688</v>
      </c>
      <c r="AB3983" t="s">
        <v>104</v>
      </c>
      <c r="AC3983" t="s">
        <v>101</v>
      </c>
      <c r="AD3983" t="s">
        <v>101</v>
      </c>
    </row>
    <row r="3984" spans="1:30">
      <c r="A3984">
        <v>45</v>
      </c>
      <c r="B3984">
        <v>45</v>
      </c>
      <c r="C3984" s="20">
        <v>0.00559027777777778</v>
      </c>
      <c r="D3984" s="20"/>
      <c r="E3984" s="14" t="s">
        <v>33</v>
      </c>
      <c r="F3984">
        <v>120</v>
      </c>
      <c r="H3984">
        <v>1.58</v>
      </c>
      <c r="I3984">
        <v>13.3</v>
      </c>
      <c r="J3984">
        <v>1.59</v>
      </c>
      <c r="L3984">
        <v>50</v>
      </c>
      <c r="M3984">
        <v>29.9</v>
      </c>
      <c r="N3984">
        <v>29.7</v>
      </c>
      <c r="U3984">
        <v>1.01</v>
      </c>
      <c r="V3984">
        <v>20.8</v>
      </c>
      <c r="W3984">
        <v>3.8</v>
      </c>
      <c r="X3984">
        <v>2</v>
      </c>
      <c r="Y3984">
        <v>6</v>
      </c>
      <c r="Z3984">
        <v>2.404</v>
      </c>
      <c r="AA3984">
        <v>2.444</v>
      </c>
      <c r="AB3984" t="s">
        <v>104</v>
      </c>
      <c r="AC3984" t="s">
        <v>101</v>
      </c>
      <c r="AD3984" t="s">
        <v>101</v>
      </c>
    </row>
    <row r="3985" spans="1:30">
      <c r="A3985">
        <v>45</v>
      </c>
      <c r="B3985">
        <v>45</v>
      </c>
      <c r="C3985" s="20">
        <v>0.00561342592592593</v>
      </c>
      <c r="D3985" s="20"/>
      <c r="E3985" s="14" t="s">
        <v>33</v>
      </c>
      <c r="F3985">
        <v>120</v>
      </c>
      <c r="H3985">
        <v>1.6</v>
      </c>
      <c r="I3985">
        <v>13.5</v>
      </c>
      <c r="J3985">
        <v>1.55</v>
      </c>
      <c r="L3985">
        <v>51</v>
      </c>
      <c r="M3985">
        <v>29.2</v>
      </c>
      <c r="N3985">
        <v>30.2</v>
      </c>
      <c r="U3985">
        <v>0.97</v>
      </c>
      <c r="V3985">
        <v>31.6</v>
      </c>
      <c r="W3985">
        <v>3.8</v>
      </c>
      <c r="X3985">
        <v>2</v>
      </c>
      <c r="Y3985">
        <v>6</v>
      </c>
      <c r="Z3985">
        <v>1.62</v>
      </c>
      <c r="AA3985">
        <v>1.645</v>
      </c>
      <c r="AB3985" t="s">
        <v>104</v>
      </c>
      <c r="AC3985" t="s">
        <v>101</v>
      </c>
      <c r="AD3985" t="s">
        <v>101</v>
      </c>
    </row>
    <row r="3986" spans="1:30">
      <c r="A3986">
        <v>45</v>
      </c>
      <c r="B3986">
        <v>45</v>
      </c>
      <c r="C3986" s="20">
        <v>0.00563657407407407</v>
      </c>
      <c r="D3986" s="20"/>
      <c r="E3986" s="14" t="s">
        <v>33</v>
      </c>
      <c r="F3986">
        <v>120</v>
      </c>
      <c r="H3986">
        <v>1.72</v>
      </c>
      <c r="I3986">
        <v>14.4</v>
      </c>
      <c r="J3986">
        <v>1.66</v>
      </c>
      <c r="L3986">
        <v>56</v>
      </c>
      <c r="M3986">
        <v>29.9</v>
      </c>
      <c r="N3986">
        <v>31</v>
      </c>
      <c r="U3986">
        <v>0.96</v>
      </c>
      <c r="V3986">
        <v>34.7</v>
      </c>
      <c r="W3986">
        <v>4.1</v>
      </c>
      <c r="X3986">
        <v>2</v>
      </c>
      <c r="Y3986">
        <v>6</v>
      </c>
      <c r="Z3986">
        <v>1.621</v>
      </c>
      <c r="AA3986">
        <v>1.773</v>
      </c>
      <c r="AB3986" t="s">
        <v>104</v>
      </c>
      <c r="AC3986" t="s">
        <v>101</v>
      </c>
      <c r="AD3986" t="s">
        <v>101</v>
      </c>
    </row>
    <row r="3987" spans="1:30">
      <c r="A3987">
        <v>45</v>
      </c>
      <c r="B3987">
        <v>45</v>
      </c>
      <c r="C3987" s="20">
        <v>0.00565972222222222</v>
      </c>
      <c r="D3987" s="20"/>
      <c r="E3987" s="14" t="s">
        <v>33</v>
      </c>
      <c r="F3987">
        <v>120</v>
      </c>
      <c r="H3987">
        <v>1.64</v>
      </c>
      <c r="I3987">
        <v>13.8</v>
      </c>
      <c r="J3987">
        <v>1.58</v>
      </c>
      <c r="L3987">
        <v>52</v>
      </c>
      <c r="M3987">
        <v>28.8</v>
      </c>
      <c r="N3987">
        <v>29.9</v>
      </c>
      <c r="U3987">
        <v>0.96</v>
      </c>
      <c r="V3987">
        <v>33</v>
      </c>
      <c r="W3987">
        <v>3.9</v>
      </c>
      <c r="X3987">
        <v>2</v>
      </c>
      <c r="Y3987">
        <v>6</v>
      </c>
      <c r="Z3987">
        <v>1.577</v>
      </c>
      <c r="AA3987">
        <v>1.548</v>
      </c>
      <c r="AB3987" t="s">
        <v>104</v>
      </c>
      <c r="AC3987" t="s">
        <v>101</v>
      </c>
      <c r="AD3987" t="s">
        <v>101</v>
      </c>
    </row>
    <row r="3988" spans="1:30">
      <c r="A3988">
        <v>45</v>
      </c>
      <c r="B3988">
        <v>45</v>
      </c>
      <c r="C3988" s="20">
        <v>0.00568287037037037</v>
      </c>
      <c r="D3988" s="20"/>
      <c r="E3988" s="14" t="s">
        <v>33</v>
      </c>
      <c r="F3988">
        <v>120</v>
      </c>
      <c r="H3988">
        <v>1.62</v>
      </c>
      <c r="I3988">
        <v>13.6</v>
      </c>
      <c r="J3988">
        <v>1.55</v>
      </c>
      <c r="L3988">
        <v>50</v>
      </c>
      <c r="M3988">
        <v>28</v>
      </c>
      <c r="N3988">
        <v>29.4</v>
      </c>
      <c r="U3988">
        <v>0.96</v>
      </c>
      <c r="V3988">
        <v>31.4</v>
      </c>
      <c r="W3988">
        <v>3.9</v>
      </c>
      <c r="X3988">
        <v>2</v>
      </c>
      <c r="Y3988">
        <v>6</v>
      </c>
      <c r="Z3988">
        <v>1.585</v>
      </c>
      <c r="AA3988">
        <v>1.595</v>
      </c>
      <c r="AB3988" t="s">
        <v>104</v>
      </c>
      <c r="AC3988" t="s">
        <v>101</v>
      </c>
      <c r="AD3988" t="s">
        <v>101</v>
      </c>
    </row>
    <row r="3989" spans="1:30">
      <c r="A3989">
        <v>45</v>
      </c>
      <c r="B3989">
        <v>45</v>
      </c>
      <c r="C3989" s="20">
        <v>0.00570601851851852</v>
      </c>
      <c r="D3989" s="20"/>
      <c r="E3989" s="14" t="s">
        <v>33</v>
      </c>
      <c r="F3989">
        <v>120</v>
      </c>
      <c r="H3989">
        <v>1.44</v>
      </c>
      <c r="I3989">
        <v>12.1</v>
      </c>
      <c r="J3989">
        <v>1.36</v>
      </c>
      <c r="L3989">
        <v>43</v>
      </c>
      <c r="M3989">
        <v>27.2</v>
      </c>
      <c r="N3989">
        <v>28.7</v>
      </c>
      <c r="U3989">
        <v>0.95</v>
      </c>
      <c r="V3989">
        <v>28</v>
      </c>
      <c r="W3989">
        <v>3.4</v>
      </c>
      <c r="X3989">
        <v>2</v>
      </c>
      <c r="Y3989">
        <v>6</v>
      </c>
      <c r="Z3989">
        <v>1.531</v>
      </c>
      <c r="AA3989">
        <v>1.554</v>
      </c>
      <c r="AB3989" t="s">
        <v>104</v>
      </c>
      <c r="AC3989" t="s">
        <v>101</v>
      </c>
      <c r="AD3989" t="s">
        <v>101</v>
      </c>
    </row>
    <row r="3990" spans="1:30">
      <c r="A3990">
        <v>45</v>
      </c>
      <c r="B3990">
        <v>45</v>
      </c>
      <c r="C3990" s="20">
        <v>0.00572916666666667</v>
      </c>
      <c r="D3990" s="20"/>
      <c r="E3990" s="14" t="s">
        <v>33</v>
      </c>
      <c r="F3990">
        <v>120</v>
      </c>
      <c r="H3990">
        <v>1.67</v>
      </c>
      <c r="I3990">
        <v>14.1</v>
      </c>
      <c r="J3990">
        <v>1.58</v>
      </c>
      <c r="L3990">
        <v>48</v>
      </c>
      <c r="M3990">
        <v>26.5</v>
      </c>
      <c r="N3990">
        <v>28.1</v>
      </c>
      <c r="U3990">
        <v>0.95</v>
      </c>
      <c r="V3990">
        <v>27.6</v>
      </c>
      <c r="W3990">
        <v>4</v>
      </c>
      <c r="X3990">
        <v>2</v>
      </c>
      <c r="Y3990">
        <v>6</v>
      </c>
      <c r="Z3990">
        <v>1.745</v>
      </c>
      <c r="AA3990">
        <v>1.84</v>
      </c>
      <c r="AB3990" t="s">
        <v>104</v>
      </c>
      <c r="AC3990" t="s">
        <v>101</v>
      </c>
      <c r="AD3990" t="s">
        <v>101</v>
      </c>
    </row>
    <row r="3991" spans="1:30">
      <c r="A3991">
        <v>45</v>
      </c>
      <c r="B3991">
        <v>45</v>
      </c>
      <c r="C3991" s="20">
        <v>0.00575231481481481</v>
      </c>
      <c r="D3991" s="20"/>
      <c r="E3991" s="14" t="s">
        <v>33</v>
      </c>
      <c r="F3991">
        <v>120</v>
      </c>
      <c r="H3991">
        <v>1.73</v>
      </c>
      <c r="I3991">
        <v>14.5</v>
      </c>
      <c r="J3991">
        <v>1.64</v>
      </c>
      <c r="L3991">
        <v>52</v>
      </c>
      <c r="M3991">
        <v>27.3</v>
      </c>
      <c r="N3991">
        <v>28.8</v>
      </c>
      <c r="U3991">
        <v>0.95</v>
      </c>
      <c r="V3991">
        <v>31.1</v>
      </c>
      <c r="W3991">
        <v>4.2</v>
      </c>
      <c r="X3991">
        <v>2</v>
      </c>
      <c r="Y3991">
        <v>6</v>
      </c>
      <c r="Z3991">
        <v>1.661</v>
      </c>
      <c r="AA3991">
        <v>1.797</v>
      </c>
      <c r="AB3991" t="s">
        <v>104</v>
      </c>
      <c r="AC3991" t="s">
        <v>101</v>
      </c>
      <c r="AD3991" t="s">
        <v>101</v>
      </c>
    </row>
    <row r="3992" spans="1:30">
      <c r="A3992">
        <v>45</v>
      </c>
      <c r="B3992">
        <v>45</v>
      </c>
      <c r="C3992" s="20">
        <v>0.00577546296296296</v>
      </c>
      <c r="D3992" s="20"/>
      <c r="E3992" s="14" t="s">
        <v>33</v>
      </c>
      <c r="F3992">
        <v>120</v>
      </c>
      <c r="H3992">
        <v>1.85</v>
      </c>
      <c r="I3992">
        <v>15.5</v>
      </c>
      <c r="J3992">
        <v>1.76</v>
      </c>
      <c r="L3992">
        <v>57</v>
      </c>
      <c r="M3992">
        <v>28.1</v>
      </c>
      <c r="N3992">
        <v>29.5</v>
      </c>
      <c r="U3992">
        <v>0.95</v>
      </c>
      <c r="V3992">
        <v>33.3</v>
      </c>
      <c r="W3992">
        <v>4.4</v>
      </c>
      <c r="X3992">
        <v>2</v>
      </c>
      <c r="Y3992">
        <v>6</v>
      </c>
      <c r="Z3992">
        <v>1.699</v>
      </c>
      <c r="AA3992">
        <v>1.714</v>
      </c>
      <c r="AB3992" t="s">
        <v>104</v>
      </c>
      <c r="AC3992" t="s">
        <v>101</v>
      </c>
      <c r="AD3992" t="s">
        <v>101</v>
      </c>
    </row>
    <row r="3993" spans="1:30">
      <c r="A3993">
        <v>45</v>
      </c>
      <c r="B3993">
        <v>45</v>
      </c>
      <c r="C3993" s="20">
        <v>0.00578703703703704</v>
      </c>
      <c r="D3993" s="20"/>
      <c r="E3993" s="14" t="s">
        <v>33</v>
      </c>
      <c r="F3993">
        <v>122</v>
      </c>
      <c r="H3993">
        <v>1.69</v>
      </c>
      <c r="I3993">
        <v>14.2</v>
      </c>
      <c r="J3993">
        <v>1.64</v>
      </c>
      <c r="L3993">
        <v>56</v>
      </c>
      <c r="M3993">
        <v>30.4</v>
      </c>
      <c r="N3993">
        <v>31.4</v>
      </c>
      <c r="U3993">
        <v>0.97</v>
      </c>
      <c r="V3993">
        <v>33.1</v>
      </c>
      <c r="W3993">
        <v>4.1</v>
      </c>
      <c r="X3993">
        <v>2</v>
      </c>
      <c r="Y3993">
        <v>6</v>
      </c>
      <c r="Z3993">
        <v>1.691</v>
      </c>
      <c r="AA3993">
        <v>1.751</v>
      </c>
      <c r="AB3993" t="s">
        <v>104</v>
      </c>
      <c r="AC3993" t="s">
        <v>101</v>
      </c>
      <c r="AD3993" t="s">
        <v>101</v>
      </c>
    </row>
    <row r="3994" spans="1:30">
      <c r="A3994">
        <v>45</v>
      </c>
      <c r="B3994">
        <v>45</v>
      </c>
      <c r="C3994" s="20">
        <v>0.00581018518518519</v>
      </c>
      <c r="D3994" s="20"/>
      <c r="E3994" s="14" t="s">
        <v>33</v>
      </c>
      <c r="F3994">
        <v>122</v>
      </c>
      <c r="H3994">
        <v>1.69</v>
      </c>
      <c r="I3994">
        <v>14.2</v>
      </c>
      <c r="J3994">
        <v>1.66</v>
      </c>
      <c r="L3994">
        <v>55</v>
      </c>
      <c r="M3994">
        <v>30</v>
      </c>
      <c r="N3994">
        <v>30.5</v>
      </c>
      <c r="U3994">
        <v>0.98</v>
      </c>
      <c r="V3994">
        <v>32.4</v>
      </c>
      <c r="W3994">
        <v>4.1</v>
      </c>
      <c r="X3994">
        <v>2</v>
      </c>
      <c r="Y3994">
        <v>6</v>
      </c>
      <c r="Z3994">
        <v>1.701</v>
      </c>
      <c r="AA3994">
        <v>1.788</v>
      </c>
      <c r="AB3994" t="s">
        <v>104</v>
      </c>
      <c r="AC3994" t="s">
        <v>101</v>
      </c>
      <c r="AD3994" t="s">
        <v>101</v>
      </c>
    </row>
    <row r="3995" spans="1:30">
      <c r="A3995">
        <v>45</v>
      </c>
      <c r="B3995">
        <v>45</v>
      </c>
      <c r="C3995" s="20">
        <v>0.00583333333333333</v>
      </c>
      <c r="D3995" s="20"/>
      <c r="E3995" s="14" t="s">
        <v>33</v>
      </c>
      <c r="F3995">
        <v>122</v>
      </c>
      <c r="H3995">
        <v>1.71</v>
      </c>
      <c r="I3995">
        <v>14.4</v>
      </c>
      <c r="J3995">
        <v>1.69</v>
      </c>
      <c r="L3995">
        <v>57</v>
      </c>
      <c r="M3995">
        <v>30.7</v>
      </c>
      <c r="N3995">
        <v>31.1</v>
      </c>
      <c r="U3995">
        <v>0.98</v>
      </c>
      <c r="V3995">
        <v>33.9</v>
      </c>
      <c r="W3995">
        <v>4.1</v>
      </c>
      <c r="X3995">
        <v>2</v>
      </c>
      <c r="Y3995">
        <v>6</v>
      </c>
      <c r="Z3995">
        <v>1.688</v>
      </c>
      <c r="AA3995">
        <v>1.738</v>
      </c>
      <c r="AB3995" t="s">
        <v>104</v>
      </c>
      <c r="AC3995" t="s">
        <v>101</v>
      </c>
      <c r="AD3995" t="s">
        <v>101</v>
      </c>
    </row>
    <row r="3996" spans="1:30">
      <c r="A3996">
        <v>45</v>
      </c>
      <c r="B3996">
        <v>45</v>
      </c>
      <c r="C3996" s="20">
        <v>0.00585648148148148</v>
      </c>
      <c r="D3996" s="20"/>
      <c r="E3996" s="14" t="s">
        <v>33</v>
      </c>
      <c r="F3996">
        <v>121</v>
      </c>
      <c r="H3996">
        <v>1.57</v>
      </c>
      <c r="I3996">
        <v>13.2</v>
      </c>
      <c r="J3996">
        <v>1.54</v>
      </c>
      <c r="L3996">
        <v>52</v>
      </c>
      <c r="M3996">
        <v>30.5</v>
      </c>
      <c r="N3996">
        <v>31</v>
      </c>
      <c r="U3996">
        <v>0.99</v>
      </c>
      <c r="V3996">
        <v>31.4</v>
      </c>
      <c r="W3996">
        <v>3.8</v>
      </c>
      <c r="X3996">
        <v>2</v>
      </c>
      <c r="Y3996">
        <v>6</v>
      </c>
      <c r="Z3996">
        <v>1.663</v>
      </c>
      <c r="AA3996">
        <v>1.728</v>
      </c>
      <c r="AB3996" t="s">
        <v>104</v>
      </c>
      <c r="AC3996" t="s">
        <v>101</v>
      </c>
      <c r="AD3996" t="s">
        <v>101</v>
      </c>
    </row>
    <row r="3997" spans="1:30">
      <c r="A3997">
        <v>45</v>
      </c>
      <c r="B3997">
        <v>45</v>
      </c>
      <c r="C3997" s="20">
        <v>0.00587962962962963</v>
      </c>
      <c r="D3997" s="20"/>
      <c r="E3997" s="14" t="s">
        <v>33</v>
      </c>
      <c r="F3997">
        <v>121</v>
      </c>
      <c r="H3997">
        <v>1.53</v>
      </c>
      <c r="I3997">
        <v>12.9</v>
      </c>
      <c r="J3997">
        <v>1.49</v>
      </c>
      <c r="L3997">
        <v>50</v>
      </c>
      <c r="M3997">
        <v>30</v>
      </c>
      <c r="N3997">
        <v>30.9</v>
      </c>
      <c r="U3997">
        <v>0.97</v>
      </c>
      <c r="V3997">
        <v>31.6</v>
      </c>
      <c r="W3997">
        <v>3.7</v>
      </c>
      <c r="X3997">
        <v>2</v>
      </c>
      <c r="Y3997">
        <v>6</v>
      </c>
      <c r="Z3997">
        <v>1.593</v>
      </c>
      <c r="AA3997">
        <v>1.622</v>
      </c>
      <c r="AB3997" t="s">
        <v>104</v>
      </c>
      <c r="AC3997" t="s">
        <v>101</v>
      </c>
      <c r="AD3997" t="s">
        <v>101</v>
      </c>
    </row>
    <row r="3998" spans="1:30">
      <c r="A3998">
        <v>45</v>
      </c>
      <c r="B3998">
        <v>45</v>
      </c>
      <c r="C3998" s="20">
        <v>0.00590277777777778</v>
      </c>
      <c r="D3998" s="20"/>
      <c r="E3998" s="14" t="s">
        <v>33</v>
      </c>
      <c r="F3998">
        <v>121</v>
      </c>
      <c r="H3998">
        <v>1.68</v>
      </c>
      <c r="I3998">
        <v>14.1</v>
      </c>
      <c r="J3998">
        <v>1.63</v>
      </c>
      <c r="L3998">
        <v>55</v>
      </c>
      <c r="M3998">
        <v>29.7</v>
      </c>
      <c r="N3998">
        <v>30.6</v>
      </c>
      <c r="U3998">
        <v>0.97</v>
      </c>
      <c r="V3998">
        <v>32.8</v>
      </c>
      <c r="W3998">
        <v>4</v>
      </c>
      <c r="X3998">
        <v>2</v>
      </c>
      <c r="Y3998">
        <v>8</v>
      </c>
      <c r="Z3998">
        <v>1.663</v>
      </c>
      <c r="AA3998">
        <v>1.798</v>
      </c>
      <c r="AB3998" t="s">
        <v>104</v>
      </c>
      <c r="AC3998" t="s">
        <v>101</v>
      </c>
      <c r="AD3998" t="s">
        <v>101</v>
      </c>
    </row>
    <row r="3999" spans="1:30">
      <c r="A3999">
        <v>45</v>
      </c>
      <c r="B3999">
        <v>45</v>
      </c>
      <c r="C3999" s="20">
        <v>0.00591435185185185</v>
      </c>
      <c r="D3999" s="20"/>
      <c r="E3999" s="14" t="s">
        <v>33</v>
      </c>
      <c r="F3999">
        <v>121</v>
      </c>
      <c r="H3999">
        <v>1.69</v>
      </c>
      <c r="I3999">
        <v>14.2</v>
      </c>
      <c r="J3999">
        <v>1.64</v>
      </c>
      <c r="L3999">
        <v>54</v>
      </c>
      <c r="M3999">
        <v>29.4</v>
      </c>
      <c r="N3999">
        <v>30.3</v>
      </c>
      <c r="U3999">
        <v>0.97</v>
      </c>
      <c r="V3999">
        <v>33.5</v>
      </c>
      <c r="W3999">
        <v>4.1</v>
      </c>
      <c r="X3999">
        <v>2</v>
      </c>
      <c r="Y3999">
        <v>8</v>
      </c>
      <c r="Z3999">
        <v>1.62</v>
      </c>
      <c r="AA3999">
        <v>1.683</v>
      </c>
      <c r="AB3999" t="s">
        <v>104</v>
      </c>
      <c r="AC3999" t="s">
        <v>101</v>
      </c>
      <c r="AD3999" t="s">
        <v>101</v>
      </c>
    </row>
    <row r="4000" spans="1:30">
      <c r="A4000">
        <v>45</v>
      </c>
      <c r="B4000">
        <v>45</v>
      </c>
      <c r="C4000" s="20">
        <v>0.0059375</v>
      </c>
      <c r="D4000" s="20"/>
      <c r="E4000" s="14" t="s">
        <v>33</v>
      </c>
      <c r="F4000">
        <v>121</v>
      </c>
      <c r="H4000">
        <v>1.69</v>
      </c>
      <c r="I4000">
        <v>14.2</v>
      </c>
      <c r="J4000">
        <v>1.65</v>
      </c>
      <c r="L4000">
        <v>56</v>
      </c>
      <c r="M4000">
        <v>30.3</v>
      </c>
      <c r="N4000">
        <v>31</v>
      </c>
      <c r="U4000">
        <v>0.98</v>
      </c>
      <c r="V4000">
        <v>33</v>
      </c>
      <c r="W4000">
        <v>4.1</v>
      </c>
      <c r="X4000">
        <v>2</v>
      </c>
      <c r="Y4000">
        <v>8</v>
      </c>
      <c r="Z4000">
        <v>1.692</v>
      </c>
      <c r="AA4000">
        <v>1.737</v>
      </c>
      <c r="AB4000" t="s">
        <v>104</v>
      </c>
      <c r="AC4000" t="s">
        <v>101</v>
      </c>
      <c r="AD4000" t="s">
        <v>101</v>
      </c>
    </row>
    <row r="4001" spans="1:30">
      <c r="A4001">
        <v>45</v>
      </c>
      <c r="B4001">
        <v>45</v>
      </c>
      <c r="C4001" s="20">
        <v>0.00596064814814815</v>
      </c>
      <c r="D4001" s="20"/>
      <c r="E4001" s="14" t="s">
        <v>33</v>
      </c>
      <c r="F4001">
        <v>121</v>
      </c>
      <c r="H4001">
        <v>1.59</v>
      </c>
      <c r="I4001">
        <v>13.4</v>
      </c>
      <c r="J4001">
        <v>1.55</v>
      </c>
      <c r="L4001">
        <v>51</v>
      </c>
      <c r="M4001">
        <v>29.2</v>
      </c>
      <c r="N4001">
        <v>30</v>
      </c>
      <c r="U4001">
        <v>0.97</v>
      </c>
      <c r="V4001">
        <v>35.1</v>
      </c>
      <c r="W4001">
        <v>3.8</v>
      </c>
      <c r="X4001">
        <v>2</v>
      </c>
      <c r="Y4001">
        <v>8</v>
      </c>
      <c r="Z4001">
        <v>1.462</v>
      </c>
      <c r="AA4001">
        <v>1.498</v>
      </c>
      <c r="AB4001" t="s">
        <v>104</v>
      </c>
      <c r="AC4001" t="s">
        <v>101</v>
      </c>
      <c r="AD4001" t="s">
        <v>101</v>
      </c>
    </row>
    <row r="4002" spans="1:30">
      <c r="A4002">
        <v>45</v>
      </c>
      <c r="B4002">
        <v>45</v>
      </c>
      <c r="C4002" s="20">
        <v>0.0059837962962963</v>
      </c>
      <c r="D4002" s="20"/>
      <c r="E4002" s="14" t="s">
        <v>33</v>
      </c>
      <c r="F4002">
        <v>121</v>
      </c>
      <c r="H4002">
        <v>1.67</v>
      </c>
      <c r="I4002">
        <v>14.1</v>
      </c>
      <c r="J4002">
        <v>1.63</v>
      </c>
      <c r="L4002">
        <v>53</v>
      </c>
      <c r="M4002">
        <v>29</v>
      </c>
      <c r="N4002">
        <v>29.7</v>
      </c>
      <c r="U4002">
        <v>0.98</v>
      </c>
      <c r="V4002">
        <v>29.6</v>
      </c>
      <c r="W4002">
        <v>4</v>
      </c>
      <c r="X4002">
        <v>2</v>
      </c>
      <c r="Y4002">
        <v>8</v>
      </c>
      <c r="Z4002">
        <v>1.78</v>
      </c>
      <c r="AA4002">
        <v>1.776</v>
      </c>
      <c r="AB4002" t="s">
        <v>104</v>
      </c>
      <c r="AC4002" t="s">
        <v>101</v>
      </c>
      <c r="AD4002" t="s">
        <v>101</v>
      </c>
    </row>
    <row r="4003" spans="1:30">
      <c r="A4003">
        <v>45</v>
      </c>
      <c r="B4003">
        <v>45</v>
      </c>
      <c r="C4003" s="20">
        <v>0.00601851851851852</v>
      </c>
      <c r="D4003" s="20"/>
      <c r="E4003" s="14" t="s">
        <v>33</v>
      </c>
      <c r="F4003">
        <v>122</v>
      </c>
      <c r="H4003">
        <v>1.25</v>
      </c>
      <c r="I4003">
        <v>10.5</v>
      </c>
      <c r="J4003">
        <v>1.18</v>
      </c>
      <c r="L4003">
        <v>35</v>
      </c>
      <c r="M4003">
        <v>25.4</v>
      </c>
      <c r="N4003">
        <v>26.9</v>
      </c>
      <c r="U4003">
        <v>0.94</v>
      </c>
      <c r="V4003">
        <v>23.3</v>
      </c>
      <c r="W4003">
        <v>3</v>
      </c>
      <c r="X4003">
        <v>2</v>
      </c>
      <c r="Y4003">
        <v>8</v>
      </c>
      <c r="Z4003">
        <v>1.501</v>
      </c>
      <c r="AA4003">
        <v>1.505</v>
      </c>
      <c r="AB4003" t="s">
        <v>104</v>
      </c>
      <c r="AC4003" t="s">
        <v>101</v>
      </c>
      <c r="AD4003" t="s">
        <v>101</v>
      </c>
    </row>
    <row r="4004" spans="1:30">
      <c r="A4004">
        <v>45</v>
      </c>
      <c r="B4004">
        <v>45</v>
      </c>
      <c r="C4004" s="20">
        <v>0.00603009259259259</v>
      </c>
      <c r="D4004" s="20"/>
      <c r="E4004" s="14" t="s">
        <v>33</v>
      </c>
      <c r="F4004">
        <v>122</v>
      </c>
      <c r="H4004">
        <v>1.74</v>
      </c>
      <c r="I4004">
        <v>14.6</v>
      </c>
      <c r="J4004">
        <v>1.6</v>
      </c>
      <c r="L4004">
        <v>49</v>
      </c>
      <c r="M4004">
        <v>25.8</v>
      </c>
      <c r="N4004">
        <v>28</v>
      </c>
      <c r="U4004">
        <v>0.92</v>
      </c>
      <c r="V4004">
        <v>32.1</v>
      </c>
      <c r="W4004">
        <v>4.2</v>
      </c>
      <c r="X4004">
        <v>2</v>
      </c>
      <c r="Y4004">
        <v>8</v>
      </c>
      <c r="Z4004">
        <v>1.541</v>
      </c>
      <c r="AA4004">
        <v>1.688</v>
      </c>
      <c r="AB4004" t="s">
        <v>104</v>
      </c>
      <c r="AC4004" t="s">
        <v>101</v>
      </c>
      <c r="AD4004" t="s">
        <v>101</v>
      </c>
    </row>
    <row r="4005" spans="1:30">
      <c r="A4005">
        <v>45</v>
      </c>
      <c r="B4005">
        <v>45</v>
      </c>
      <c r="C4005" s="20">
        <v>0.00605324074074074</v>
      </c>
      <c r="D4005" s="20"/>
      <c r="E4005" s="14" t="s">
        <v>33</v>
      </c>
      <c r="F4005">
        <v>122</v>
      </c>
      <c r="H4005">
        <v>1.93</v>
      </c>
      <c r="I4005">
        <v>16.2</v>
      </c>
      <c r="J4005">
        <v>1.8</v>
      </c>
      <c r="L4005">
        <v>57</v>
      </c>
      <c r="M4005">
        <v>27.4</v>
      </c>
      <c r="N4005">
        <v>29.2</v>
      </c>
      <c r="U4005">
        <v>0.94</v>
      </c>
      <c r="V4005">
        <v>33.9</v>
      </c>
      <c r="W4005">
        <v>4.6</v>
      </c>
      <c r="X4005">
        <v>2</v>
      </c>
      <c r="Y4005">
        <v>8</v>
      </c>
      <c r="Z4005">
        <v>1.695</v>
      </c>
      <c r="AA4005">
        <v>1.782</v>
      </c>
      <c r="AB4005" t="s">
        <v>104</v>
      </c>
      <c r="AC4005" t="s">
        <v>101</v>
      </c>
      <c r="AD4005" t="s">
        <v>101</v>
      </c>
    </row>
    <row r="4006" spans="1:30">
      <c r="A4006">
        <v>45</v>
      </c>
      <c r="B4006">
        <v>45</v>
      </c>
      <c r="C4006" s="20">
        <v>0.00607638888888889</v>
      </c>
      <c r="D4006" s="20"/>
      <c r="E4006" s="14" t="s">
        <v>33</v>
      </c>
      <c r="F4006">
        <v>122</v>
      </c>
      <c r="H4006">
        <v>1.82</v>
      </c>
      <c r="I4006">
        <v>15.3</v>
      </c>
      <c r="J4006">
        <v>1.74</v>
      </c>
      <c r="L4006">
        <v>59</v>
      </c>
      <c r="M4006">
        <v>29.7</v>
      </c>
      <c r="N4006">
        <v>31</v>
      </c>
      <c r="U4006">
        <v>0.96</v>
      </c>
      <c r="V4006">
        <v>32.4</v>
      </c>
      <c r="W4006">
        <v>4.4</v>
      </c>
      <c r="X4006">
        <v>2</v>
      </c>
      <c r="Y4006">
        <v>8</v>
      </c>
      <c r="Z4006">
        <v>1.808</v>
      </c>
      <c r="AA4006">
        <v>1.827</v>
      </c>
      <c r="AB4006" t="s">
        <v>104</v>
      </c>
      <c r="AC4006" t="s">
        <v>101</v>
      </c>
      <c r="AD4006" t="s">
        <v>101</v>
      </c>
    </row>
    <row r="4007" spans="1:30">
      <c r="A4007">
        <v>45</v>
      </c>
      <c r="B4007">
        <v>45</v>
      </c>
      <c r="C4007" s="20">
        <v>0.00609953703703704</v>
      </c>
      <c r="D4007" s="20"/>
      <c r="E4007" s="14" t="s">
        <v>33</v>
      </c>
      <c r="F4007">
        <v>122</v>
      </c>
      <c r="H4007">
        <v>1.67</v>
      </c>
      <c r="I4007">
        <v>14</v>
      </c>
      <c r="J4007">
        <v>1.6</v>
      </c>
      <c r="L4007">
        <v>53</v>
      </c>
      <c r="M4007">
        <v>29</v>
      </c>
      <c r="N4007">
        <v>30.2</v>
      </c>
      <c r="U4007">
        <v>0.96</v>
      </c>
      <c r="V4007">
        <v>31.9</v>
      </c>
      <c r="W4007">
        <v>4</v>
      </c>
      <c r="X4007">
        <v>2</v>
      </c>
      <c r="Y4007">
        <v>8</v>
      </c>
      <c r="Z4007">
        <v>1.657</v>
      </c>
      <c r="AA4007">
        <v>1.696</v>
      </c>
      <c r="AB4007" t="s">
        <v>104</v>
      </c>
      <c r="AC4007" t="s">
        <v>101</v>
      </c>
      <c r="AD4007" t="s">
        <v>101</v>
      </c>
    </row>
    <row r="4008" spans="1:30">
      <c r="A4008">
        <v>45</v>
      </c>
      <c r="B4008">
        <v>45</v>
      </c>
      <c r="C4008" s="20">
        <v>0.00612268518518518</v>
      </c>
      <c r="D4008" s="20"/>
      <c r="E4008" s="14" t="s">
        <v>33</v>
      </c>
      <c r="F4008">
        <v>122</v>
      </c>
      <c r="H4008">
        <v>1.63</v>
      </c>
      <c r="I4008">
        <v>13.7</v>
      </c>
      <c r="J4008">
        <v>1.58</v>
      </c>
      <c r="L4008">
        <v>51</v>
      </c>
      <c r="M4008">
        <v>28.5</v>
      </c>
      <c r="N4008">
        <v>29.5</v>
      </c>
      <c r="U4008">
        <v>0.97</v>
      </c>
      <c r="V4008">
        <v>28.8</v>
      </c>
      <c r="W4008">
        <v>3.9</v>
      </c>
      <c r="X4008">
        <v>2</v>
      </c>
      <c r="Y4008">
        <v>8</v>
      </c>
      <c r="Z4008">
        <v>1.751</v>
      </c>
      <c r="AA4008">
        <v>1.778</v>
      </c>
      <c r="AB4008" t="s">
        <v>104</v>
      </c>
      <c r="AC4008" t="s">
        <v>101</v>
      </c>
      <c r="AD4008" t="s">
        <v>101</v>
      </c>
    </row>
    <row r="4009" spans="1:30">
      <c r="A4009">
        <v>45</v>
      </c>
      <c r="B4009">
        <v>45</v>
      </c>
      <c r="C4009" s="20">
        <v>0.00614583333333333</v>
      </c>
      <c r="D4009" s="20"/>
      <c r="E4009" s="14" t="s">
        <v>33</v>
      </c>
      <c r="F4009">
        <v>122</v>
      </c>
      <c r="H4009">
        <v>1.72</v>
      </c>
      <c r="I4009">
        <v>14.5</v>
      </c>
      <c r="J4009">
        <v>1.65</v>
      </c>
      <c r="L4009">
        <v>54</v>
      </c>
      <c r="M4009">
        <v>28.6</v>
      </c>
      <c r="N4009">
        <v>29.8</v>
      </c>
      <c r="U4009">
        <v>0.96</v>
      </c>
      <c r="V4009">
        <v>31.7</v>
      </c>
      <c r="W4009">
        <v>4.1</v>
      </c>
      <c r="X4009">
        <v>2</v>
      </c>
      <c r="Y4009">
        <v>8</v>
      </c>
      <c r="Z4009">
        <v>1.691</v>
      </c>
      <c r="AA4009">
        <v>1.751</v>
      </c>
      <c r="AB4009" t="s">
        <v>104</v>
      </c>
      <c r="AC4009" t="s">
        <v>101</v>
      </c>
      <c r="AD4009" t="s">
        <v>101</v>
      </c>
    </row>
    <row r="4010" spans="1:30">
      <c r="A4010">
        <v>45</v>
      </c>
      <c r="B4010">
        <v>45</v>
      </c>
      <c r="C4010" s="20">
        <v>0.00616898148148148</v>
      </c>
      <c r="D4010" s="20"/>
      <c r="E4010" s="14" t="s">
        <v>33</v>
      </c>
      <c r="F4010">
        <v>122</v>
      </c>
      <c r="H4010">
        <v>1.78</v>
      </c>
      <c r="I4010">
        <v>14.9</v>
      </c>
      <c r="J4010">
        <v>1.72</v>
      </c>
      <c r="L4010">
        <v>57</v>
      </c>
      <c r="M4010">
        <v>29.3</v>
      </c>
      <c r="N4010">
        <v>30.2</v>
      </c>
      <c r="U4010">
        <v>0.97</v>
      </c>
      <c r="V4010">
        <v>33.1</v>
      </c>
      <c r="W4010">
        <v>4.3</v>
      </c>
      <c r="X4010">
        <v>2</v>
      </c>
      <c r="Y4010">
        <v>8</v>
      </c>
      <c r="Z4010">
        <v>1.708</v>
      </c>
      <c r="AA4010">
        <v>1.771</v>
      </c>
      <c r="AB4010" t="s">
        <v>104</v>
      </c>
      <c r="AC4010" t="s">
        <v>101</v>
      </c>
      <c r="AD4010" t="s">
        <v>101</v>
      </c>
    </row>
    <row r="4011" spans="1:30">
      <c r="A4011">
        <v>45</v>
      </c>
      <c r="B4011">
        <v>45</v>
      </c>
      <c r="C4011" s="20">
        <v>0.00619212962962963</v>
      </c>
      <c r="D4011" s="20"/>
      <c r="E4011" s="14" t="s">
        <v>33</v>
      </c>
      <c r="F4011">
        <v>122</v>
      </c>
      <c r="H4011">
        <v>1.68</v>
      </c>
      <c r="I4011">
        <v>14.1</v>
      </c>
      <c r="J4011">
        <v>1.65</v>
      </c>
      <c r="L4011">
        <v>55</v>
      </c>
      <c r="M4011">
        <v>30.5</v>
      </c>
      <c r="N4011">
        <v>31.1</v>
      </c>
      <c r="U4011">
        <v>0.98</v>
      </c>
      <c r="V4011">
        <v>27.8</v>
      </c>
      <c r="W4011">
        <v>4</v>
      </c>
      <c r="X4011">
        <v>2</v>
      </c>
      <c r="Y4011">
        <v>8</v>
      </c>
      <c r="Z4011">
        <v>1.986</v>
      </c>
      <c r="AA4011">
        <v>1.908</v>
      </c>
      <c r="AB4011" t="s">
        <v>104</v>
      </c>
      <c r="AC4011" t="s">
        <v>101</v>
      </c>
      <c r="AD4011" t="s">
        <v>101</v>
      </c>
    </row>
    <row r="4012" spans="1:30">
      <c r="A4012">
        <v>45</v>
      </c>
      <c r="B4012">
        <v>45</v>
      </c>
      <c r="C4012" s="20">
        <v>0.00621527777777778</v>
      </c>
      <c r="D4012" s="20"/>
      <c r="E4012" s="14" t="s">
        <v>33</v>
      </c>
      <c r="F4012">
        <v>122</v>
      </c>
      <c r="H4012">
        <v>1.62</v>
      </c>
      <c r="I4012">
        <v>13.6</v>
      </c>
      <c r="J4012">
        <v>1.58</v>
      </c>
      <c r="L4012">
        <v>54</v>
      </c>
      <c r="M4012">
        <v>30.2</v>
      </c>
      <c r="N4012">
        <v>31</v>
      </c>
      <c r="U4012">
        <v>0.97</v>
      </c>
      <c r="V4012">
        <v>33.9</v>
      </c>
      <c r="W4012">
        <v>3.9</v>
      </c>
      <c r="X4012">
        <v>2</v>
      </c>
      <c r="Y4012">
        <v>8</v>
      </c>
      <c r="Z4012">
        <v>1.582</v>
      </c>
      <c r="AA4012">
        <v>1.805</v>
      </c>
      <c r="AB4012" t="s">
        <v>104</v>
      </c>
      <c r="AC4012" t="s">
        <v>101</v>
      </c>
      <c r="AD4012" t="s">
        <v>101</v>
      </c>
    </row>
    <row r="4013" spans="1:30">
      <c r="A4013">
        <v>45</v>
      </c>
      <c r="B4013">
        <v>45</v>
      </c>
      <c r="C4013" s="20">
        <v>0.00622685185185185</v>
      </c>
      <c r="D4013" s="20"/>
      <c r="E4013" s="14" t="s">
        <v>33</v>
      </c>
      <c r="F4013">
        <v>122</v>
      </c>
      <c r="H4013">
        <v>1.81</v>
      </c>
      <c r="I4013">
        <v>15.2</v>
      </c>
      <c r="J4013">
        <v>1.79</v>
      </c>
      <c r="L4013">
        <v>60</v>
      </c>
      <c r="M4013">
        <v>30.6</v>
      </c>
      <c r="N4013">
        <v>30.9</v>
      </c>
      <c r="U4013">
        <v>0.99</v>
      </c>
      <c r="V4013">
        <v>33.3</v>
      </c>
      <c r="W4013">
        <v>4.4</v>
      </c>
      <c r="X4013">
        <v>2</v>
      </c>
      <c r="Y4013">
        <v>8</v>
      </c>
      <c r="Z4013">
        <v>1.805</v>
      </c>
      <c r="AA4013">
        <v>1.795</v>
      </c>
      <c r="AB4013" t="s">
        <v>104</v>
      </c>
      <c r="AC4013" t="s">
        <v>101</v>
      </c>
      <c r="AD4013" t="s">
        <v>101</v>
      </c>
    </row>
    <row r="4014" spans="1:30">
      <c r="A4014">
        <v>45</v>
      </c>
      <c r="B4014">
        <v>45</v>
      </c>
      <c r="C4014" s="20">
        <v>0.00626157407407407</v>
      </c>
      <c r="D4014" s="20"/>
      <c r="E4014" s="14" t="s">
        <v>33</v>
      </c>
      <c r="F4014">
        <v>122</v>
      </c>
      <c r="H4014">
        <v>1.52</v>
      </c>
      <c r="I4014">
        <v>12.8</v>
      </c>
      <c r="J4014">
        <v>1.5</v>
      </c>
      <c r="L4014">
        <v>49</v>
      </c>
      <c r="M4014">
        <v>29.6</v>
      </c>
      <c r="N4014">
        <v>29.9</v>
      </c>
      <c r="U4014">
        <v>0.99</v>
      </c>
      <c r="V4014">
        <v>25.8</v>
      </c>
      <c r="W4014">
        <v>3.7</v>
      </c>
      <c r="X4014">
        <v>2</v>
      </c>
      <c r="Y4014">
        <v>8</v>
      </c>
      <c r="Z4014">
        <v>1.888</v>
      </c>
      <c r="AA4014">
        <v>1.888</v>
      </c>
      <c r="AB4014" t="s">
        <v>104</v>
      </c>
      <c r="AC4014" t="s">
        <v>101</v>
      </c>
      <c r="AD4014" t="s">
        <v>101</v>
      </c>
    </row>
    <row r="4015" spans="1:30">
      <c r="A4015">
        <v>45</v>
      </c>
      <c r="B4015">
        <v>45</v>
      </c>
      <c r="C4015" s="20">
        <v>0.00628472222222222</v>
      </c>
      <c r="D4015" s="20"/>
      <c r="E4015" s="14" t="s">
        <v>33</v>
      </c>
      <c r="F4015">
        <v>122</v>
      </c>
      <c r="H4015">
        <v>1.72</v>
      </c>
      <c r="I4015">
        <v>14.4</v>
      </c>
      <c r="J4015">
        <v>1.68</v>
      </c>
      <c r="L4015">
        <v>55</v>
      </c>
      <c r="M4015">
        <v>29.2</v>
      </c>
      <c r="N4015">
        <v>29.8</v>
      </c>
      <c r="U4015">
        <v>0.98</v>
      </c>
      <c r="V4015">
        <v>32.8</v>
      </c>
      <c r="W4015">
        <v>4.1</v>
      </c>
      <c r="X4015">
        <v>2</v>
      </c>
      <c r="Y4015">
        <v>8</v>
      </c>
      <c r="Z4015">
        <v>1.668</v>
      </c>
      <c r="AA4015">
        <v>1.824</v>
      </c>
      <c r="AB4015" t="s">
        <v>104</v>
      </c>
      <c r="AC4015" t="s">
        <v>101</v>
      </c>
      <c r="AD4015" t="s">
        <v>101</v>
      </c>
    </row>
    <row r="4016" spans="1:30">
      <c r="A4016">
        <v>45</v>
      </c>
      <c r="B4016">
        <v>45</v>
      </c>
      <c r="C4016" s="20">
        <v>0.0062962962962963</v>
      </c>
      <c r="D4016" s="20"/>
      <c r="E4016" s="14" t="s">
        <v>33</v>
      </c>
      <c r="F4016">
        <v>122</v>
      </c>
      <c r="H4016">
        <v>1.77</v>
      </c>
      <c r="I4016">
        <v>14.9</v>
      </c>
      <c r="J4016">
        <v>1.77</v>
      </c>
      <c r="L4016">
        <v>61</v>
      </c>
      <c r="M4016">
        <v>31.4</v>
      </c>
      <c r="N4016">
        <v>31.5</v>
      </c>
      <c r="U4016">
        <v>1</v>
      </c>
      <c r="V4016">
        <v>35.9</v>
      </c>
      <c r="W4016">
        <v>4.3</v>
      </c>
      <c r="X4016">
        <v>2</v>
      </c>
      <c r="Y4016">
        <v>8</v>
      </c>
      <c r="Z4016">
        <v>1.69</v>
      </c>
      <c r="AA4016">
        <v>1.752</v>
      </c>
      <c r="AB4016" t="s">
        <v>104</v>
      </c>
      <c r="AC4016" t="s">
        <v>101</v>
      </c>
      <c r="AD4016" t="s">
        <v>101</v>
      </c>
    </row>
    <row r="4017" spans="1:30">
      <c r="A4017">
        <v>45</v>
      </c>
      <c r="B4017">
        <v>45</v>
      </c>
      <c r="C4017" s="20">
        <v>0.00631944444444444</v>
      </c>
      <c r="D4017" s="20"/>
      <c r="E4017" s="14" t="s">
        <v>33</v>
      </c>
      <c r="F4017">
        <v>122</v>
      </c>
      <c r="H4017">
        <v>1.62</v>
      </c>
      <c r="I4017">
        <v>13.6</v>
      </c>
      <c r="J4017">
        <v>1.61</v>
      </c>
      <c r="L4017">
        <v>54</v>
      </c>
      <c r="M4017">
        <v>30.1</v>
      </c>
      <c r="N4017">
        <v>30.4</v>
      </c>
      <c r="U4017">
        <v>0.99</v>
      </c>
      <c r="V4017">
        <v>34.5</v>
      </c>
      <c r="W4017">
        <v>3.9</v>
      </c>
      <c r="X4017">
        <v>2</v>
      </c>
      <c r="Y4017">
        <v>8</v>
      </c>
      <c r="Z4017">
        <v>1.557</v>
      </c>
      <c r="AA4017">
        <v>1.529</v>
      </c>
      <c r="AB4017" t="s">
        <v>104</v>
      </c>
      <c r="AC4017" t="s">
        <v>101</v>
      </c>
      <c r="AD4017" t="s">
        <v>101</v>
      </c>
    </row>
    <row r="4018" spans="1:30">
      <c r="A4018">
        <v>45</v>
      </c>
      <c r="B4018">
        <v>45</v>
      </c>
      <c r="C4018" s="20">
        <v>0.00634259259259259</v>
      </c>
      <c r="D4018" s="20"/>
      <c r="E4018" s="14" t="s">
        <v>33</v>
      </c>
      <c r="F4018">
        <v>122</v>
      </c>
      <c r="H4018">
        <v>1.67</v>
      </c>
      <c r="I4018">
        <v>14</v>
      </c>
      <c r="J4018">
        <v>1.65</v>
      </c>
      <c r="L4018">
        <v>54</v>
      </c>
      <c r="M4018">
        <v>29.5</v>
      </c>
      <c r="N4018">
        <v>29.7</v>
      </c>
      <c r="U4018">
        <v>0.99</v>
      </c>
      <c r="V4018">
        <v>34.9</v>
      </c>
      <c r="W4018">
        <v>4</v>
      </c>
      <c r="X4018">
        <v>2</v>
      </c>
      <c r="Y4018">
        <v>8</v>
      </c>
      <c r="Z4018">
        <v>1.548</v>
      </c>
      <c r="AA4018">
        <v>1.627</v>
      </c>
      <c r="AB4018" t="s">
        <v>104</v>
      </c>
      <c r="AC4018" t="s">
        <v>101</v>
      </c>
      <c r="AD4018" t="s">
        <v>101</v>
      </c>
    </row>
    <row r="4019" spans="1:30">
      <c r="A4019">
        <v>45</v>
      </c>
      <c r="B4019">
        <v>45</v>
      </c>
      <c r="C4019" s="20">
        <v>0.00636574074074074</v>
      </c>
      <c r="D4019" s="20"/>
      <c r="E4019" s="14" t="s">
        <v>33</v>
      </c>
      <c r="F4019">
        <v>123</v>
      </c>
      <c r="H4019">
        <v>1.68</v>
      </c>
      <c r="I4019">
        <v>14.1</v>
      </c>
      <c r="J4019">
        <v>1.65</v>
      </c>
      <c r="L4019">
        <v>54</v>
      </c>
      <c r="M4019">
        <v>29.3</v>
      </c>
      <c r="N4019">
        <v>29.8</v>
      </c>
      <c r="U4019">
        <v>0.98</v>
      </c>
      <c r="V4019">
        <v>32.1</v>
      </c>
      <c r="W4019">
        <v>4</v>
      </c>
      <c r="X4019">
        <v>2</v>
      </c>
      <c r="Y4019">
        <v>8</v>
      </c>
      <c r="Z4019">
        <v>1.673</v>
      </c>
      <c r="AA4019">
        <v>1.764</v>
      </c>
      <c r="AB4019" t="s">
        <v>104</v>
      </c>
      <c r="AC4019" t="s">
        <v>101</v>
      </c>
      <c r="AD4019" t="s">
        <v>101</v>
      </c>
    </row>
    <row r="4020" spans="1:30">
      <c r="A4020">
        <v>45</v>
      </c>
      <c r="B4020">
        <v>45</v>
      </c>
      <c r="C4020" s="20">
        <v>0.00637731481481481</v>
      </c>
      <c r="D4020" s="20"/>
      <c r="E4020" s="14" t="s">
        <v>33</v>
      </c>
      <c r="F4020">
        <v>123</v>
      </c>
      <c r="H4020">
        <v>1.7</v>
      </c>
      <c r="I4020">
        <v>14.3</v>
      </c>
      <c r="J4020">
        <v>1.67</v>
      </c>
      <c r="L4020">
        <v>55</v>
      </c>
      <c r="M4020">
        <v>29.7</v>
      </c>
      <c r="N4020">
        <v>30.2</v>
      </c>
      <c r="U4020">
        <v>0.98</v>
      </c>
      <c r="V4020">
        <v>33.7</v>
      </c>
      <c r="W4020">
        <v>4.1</v>
      </c>
      <c r="X4020">
        <v>2</v>
      </c>
      <c r="Y4020">
        <v>8</v>
      </c>
      <c r="Z4020">
        <v>1.637</v>
      </c>
      <c r="AA4020">
        <v>1.686</v>
      </c>
      <c r="AB4020" t="s">
        <v>104</v>
      </c>
      <c r="AC4020" t="s">
        <v>101</v>
      </c>
      <c r="AD4020" t="s">
        <v>101</v>
      </c>
    </row>
    <row r="4021" spans="1:30">
      <c r="A4021">
        <v>45</v>
      </c>
      <c r="B4021">
        <v>45</v>
      </c>
      <c r="C4021" s="20">
        <v>0.00640046296296296</v>
      </c>
      <c r="D4021" s="20"/>
      <c r="E4021" s="14" t="s">
        <v>33</v>
      </c>
      <c r="F4021">
        <v>123</v>
      </c>
      <c r="H4021">
        <v>1.74</v>
      </c>
      <c r="I4021">
        <v>14.7</v>
      </c>
      <c r="J4021">
        <v>1.73</v>
      </c>
      <c r="L4021">
        <v>59</v>
      </c>
      <c r="M4021">
        <v>31.2</v>
      </c>
      <c r="N4021">
        <v>31.5</v>
      </c>
      <c r="U4021">
        <v>0.99</v>
      </c>
      <c r="V4021">
        <v>34.5</v>
      </c>
      <c r="W4021">
        <v>4.2</v>
      </c>
      <c r="X4021">
        <v>2</v>
      </c>
      <c r="Y4021">
        <v>8</v>
      </c>
      <c r="Z4021">
        <v>1.718</v>
      </c>
      <c r="AA4021">
        <v>1.784</v>
      </c>
      <c r="AB4021" t="s">
        <v>104</v>
      </c>
      <c r="AC4021" t="s">
        <v>101</v>
      </c>
      <c r="AD4021" t="s">
        <v>101</v>
      </c>
    </row>
    <row r="4022" spans="1:30">
      <c r="A4022">
        <v>45</v>
      </c>
      <c r="B4022">
        <v>45</v>
      </c>
      <c r="C4022" s="20">
        <v>0.00642361111111111</v>
      </c>
      <c r="D4022" s="20"/>
      <c r="E4022" s="14" t="s">
        <v>33</v>
      </c>
      <c r="F4022">
        <v>123</v>
      </c>
      <c r="H4022">
        <v>1.72</v>
      </c>
      <c r="I4022">
        <v>14.4</v>
      </c>
      <c r="J4022">
        <v>1.71</v>
      </c>
      <c r="L4022">
        <v>56</v>
      </c>
      <c r="M4022">
        <v>30</v>
      </c>
      <c r="N4022">
        <v>30</v>
      </c>
      <c r="U4022">
        <v>1</v>
      </c>
      <c r="V4022">
        <v>33</v>
      </c>
      <c r="W4022">
        <v>4.1</v>
      </c>
      <c r="X4022">
        <v>2</v>
      </c>
      <c r="Y4022">
        <v>8</v>
      </c>
      <c r="Z4022">
        <v>1.701</v>
      </c>
      <c r="AA4022">
        <v>1.737</v>
      </c>
      <c r="AB4022" t="s">
        <v>104</v>
      </c>
      <c r="AC4022" t="s">
        <v>101</v>
      </c>
      <c r="AD4022" t="s">
        <v>101</v>
      </c>
    </row>
    <row r="4023" spans="1:30">
      <c r="A4023">
        <v>45</v>
      </c>
      <c r="B4023">
        <v>45</v>
      </c>
      <c r="C4023" s="20">
        <v>0.00644675925925926</v>
      </c>
      <c r="D4023" s="20"/>
      <c r="E4023" s="14" t="s">
        <v>33</v>
      </c>
      <c r="F4023">
        <v>123</v>
      </c>
      <c r="H4023">
        <v>1.68</v>
      </c>
      <c r="I4023">
        <v>14.1</v>
      </c>
      <c r="J4023">
        <v>1.68</v>
      </c>
      <c r="L4023">
        <v>54</v>
      </c>
      <c r="M4023">
        <v>29.4</v>
      </c>
      <c r="N4023">
        <v>29.5</v>
      </c>
      <c r="U4023">
        <v>1</v>
      </c>
      <c r="V4023">
        <v>33.3</v>
      </c>
      <c r="W4023">
        <v>4</v>
      </c>
      <c r="X4023">
        <v>2</v>
      </c>
      <c r="Y4023">
        <v>8</v>
      </c>
      <c r="Z4023">
        <v>1.623</v>
      </c>
      <c r="AA4023">
        <v>1.734</v>
      </c>
      <c r="AB4023" t="s">
        <v>104</v>
      </c>
      <c r="AC4023" t="s">
        <v>101</v>
      </c>
      <c r="AD4023" t="s">
        <v>101</v>
      </c>
    </row>
    <row r="4024" spans="1:30">
      <c r="A4024">
        <v>45</v>
      </c>
      <c r="B4024">
        <v>45</v>
      </c>
      <c r="C4024" s="20">
        <v>0.00646990740740741</v>
      </c>
      <c r="D4024" s="20"/>
      <c r="E4024" s="14" t="s">
        <v>33</v>
      </c>
      <c r="F4024">
        <v>123</v>
      </c>
      <c r="H4024">
        <v>1.58</v>
      </c>
      <c r="I4024">
        <v>13.3</v>
      </c>
      <c r="J4024">
        <v>1.6</v>
      </c>
      <c r="L4024">
        <v>52</v>
      </c>
      <c r="M4024">
        <v>30.1</v>
      </c>
      <c r="N4024">
        <v>29.8</v>
      </c>
      <c r="U4024">
        <v>1.01</v>
      </c>
      <c r="V4024">
        <v>29.3</v>
      </c>
      <c r="W4024">
        <v>3.8</v>
      </c>
      <c r="X4024">
        <v>2</v>
      </c>
      <c r="Y4024">
        <v>8</v>
      </c>
      <c r="Z4024">
        <v>1.766</v>
      </c>
      <c r="AA4024">
        <v>1.8</v>
      </c>
      <c r="AB4024" t="s">
        <v>104</v>
      </c>
      <c r="AC4024" t="s">
        <v>101</v>
      </c>
      <c r="AD4024" t="s">
        <v>101</v>
      </c>
    </row>
    <row r="4025" spans="1:30">
      <c r="A4025">
        <v>45</v>
      </c>
      <c r="B4025">
        <v>45</v>
      </c>
      <c r="C4025" s="20">
        <v>0.00649305555555555</v>
      </c>
      <c r="D4025" s="20"/>
      <c r="E4025" s="14" t="s">
        <v>33</v>
      </c>
      <c r="F4025">
        <v>123</v>
      </c>
      <c r="H4025">
        <v>1.77</v>
      </c>
      <c r="I4025">
        <v>14.9</v>
      </c>
      <c r="J4025">
        <v>1.78</v>
      </c>
      <c r="L4025">
        <v>59</v>
      </c>
      <c r="M4025">
        <v>30.9</v>
      </c>
      <c r="N4025">
        <v>30.8</v>
      </c>
      <c r="U4025">
        <v>1</v>
      </c>
      <c r="V4025">
        <v>33.5</v>
      </c>
      <c r="W4025">
        <v>4.2</v>
      </c>
      <c r="X4025">
        <v>2</v>
      </c>
      <c r="Y4025">
        <v>8</v>
      </c>
      <c r="Z4025">
        <v>1.77</v>
      </c>
      <c r="AA4025">
        <v>1.834</v>
      </c>
      <c r="AB4025" t="s">
        <v>104</v>
      </c>
      <c r="AC4025" t="s">
        <v>101</v>
      </c>
      <c r="AD4025" t="s">
        <v>101</v>
      </c>
    </row>
    <row r="4026" spans="1:30">
      <c r="A4026">
        <v>45</v>
      </c>
      <c r="B4026">
        <v>45</v>
      </c>
      <c r="C4026" s="20">
        <v>0.0065162037037037</v>
      </c>
      <c r="D4026" s="20"/>
      <c r="E4026" s="14" t="s">
        <v>33</v>
      </c>
      <c r="F4026">
        <v>123</v>
      </c>
      <c r="H4026">
        <v>1.67</v>
      </c>
      <c r="I4026">
        <v>14</v>
      </c>
      <c r="J4026">
        <v>1.69</v>
      </c>
      <c r="L4026">
        <v>55</v>
      </c>
      <c r="M4026">
        <v>30.9</v>
      </c>
      <c r="N4026">
        <v>30.5</v>
      </c>
      <c r="U4026">
        <v>1.01</v>
      </c>
      <c r="V4026">
        <v>28.8</v>
      </c>
      <c r="W4026">
        <v>4</v>
      </c>
      <c r="X4026">
        <v>2</v>
      </c>
      <c r="Y4026">
        <v>8</v>
      </c>
      <c r="Z4026">
        <v>1.924</v>
      </c>
      <c r="AA4026">
        <v>1.946</v>
      </c>
      <c r="AB4026" t="s">
        <v>104</v>
      </c>
      <c r="AC4026" t="s">
        <v>101</v>
      </c>
      <c r="AD4026" t="s">
        <v>101</v>
      </c>
    </row>
    <row r="4027" spans="1:30">
      <c r="A4027">
        <v>45</v>
      </c>
      <c r="B4027">
        <v>45</v>
      </c>
      <c r="C4027" s="20">
        <v>0.00653935185185185</v>
      </c>
      <c r="D4027" s="20"/>
      <c r="E4027" s="14" t="s">
        <v>33</v>
      </c>
      <c r="F4027">
        <v>123</v>
      </c>
      <c r="H4027">
        <v>1.62</v>
      </c>
      <c r="I4027">
        <v>13.6</v>
      </c>
      <c r="J4027">
        <v>1.63</v>
      </c>
      <c r="L4027">
        <v>51</v>
      </c>
      <c r="M4027">
        <v>28.9</v>
      </c>
      <c r="N4027">
        <v>28.8</v>
      </c>
      <c r="U4027">
        <v>1</v>
      </c>
      <c r="V4027">
        <v>27.8</v>
      </c>
      <c r="W4027">
        <v>3.9</v>
      </c>
      <c r="X4027">
        <v>2</v>
      </c>
      <c r="Y4027">
        <v>8</v>
      </c>
      <c r="Z4027">
        <v>1.829</v>
      </c>
      <c r="AA4027">
        <v>1.91</v>
      </c>
      <c r="AB4027" t="s">
        <v>104</v>
      </c>
      <c r="AC4027" t="s">
        <v>101</v>
      </c>
      <c r="AD4027" t="s">
        <v>101</v>
      </c>
    </row>
    <row r="4028" spans="1:30">
      <c r="A4028">
        <v>45</v>
      </c>
      <c r="B4028">
        <v>45</v>
      </c>
      <c r="C4028" s="20">
        <v>0.0065625</v>
      </c>
      <c r="D4028" s="20"/>
      <c r="E4028" s="14" t="s">
        <v>33</v>
      </c>
      <c r="F4028">
        <v>123</v>
      </c>
      <c r="H4028">
        <v>1.84</v>
      </c>
      <c r="I4028">
        <v>15.5</v>
      </c>
      <c r="J4028">
        <v>1.83</v>
      </c>
      <c r="L4028">
        <v>59</v>
      </c>
      <c r="M4028">
        <v>29.3</v>
      </c>
      <c r="N4028">
        <v>29.5</v>
      </c>
      <c r="U4028">
        <v>1</v>
      </c>
      <c r="V4028">
        <v>33.1</v>
      </c>
      <c r="W4028">
        <v>4.4</v>
      </c>
      <c r="X4028">
        <v>2</v>
      </c>
      <c r="Y4028">
        <v>8</v>
      </c>
      <c r="Z4028">
        <v>1.768</v>
      </c>
      <c r="AA4028">
        <v>1.808</v>
      </c>
      <c r="AB4028" t="s">
        <v>104</v>
      </c>
      <c r="AC4028" t="s">
        <v>101</v>
      </c>
      <c r="AD4028" t="s">
        <v>101</v>
      </c>
    </row>
    <row r="4029" spans="1:30">
      <c r="A4029">
        <v>45</v>
      </c>
      <c r="B4029">
        <v>45</v>
      </c>
      <c r="C4029" s="20">
        <v>0.00657407407407407</v>
      </c>
      <c r="D4029" s="20"/>
      <c r="E4029" s="14" t="s">
        <v>33</v>
      </c>
      <c r="F4029">
        <v>123</v>
      </c>
      <c r="H4029">
        <v>1.79</v>
      </c>
      <c r="I4029">
        <v>15</v>
      </c>
      <c r="J4029">
        <v>1.79</v>
      </c>
      <c r="L4029">
        <v>62</v>
      </c>
      <c r="M4029">
        <v>31.5</v>
      </c>
      <c r="N4029">
        <v>31.5</v>
      </c>
      <c r="U4029">
        <v>1</v>
      </c>
      <c r="V4029">
        <v>38.5</v>
      </c>
      <c r="W4029">
        <v>4.3</v>
      </c>
      <c r="X4029">
        <v>2</v>
      </c>
      <c r="Y4029">
        <v>8</v>
      </c>
      <c r="Z4029">
        <v>1.604</v>
      </c>
      <c r="AA4029">
        <v>1.745</v>
      </c>
      <c r="AB4029" t="s">
        <v>104</v>
      </c>
      <c r="AC4029" t="s">
        <v>101</v>
      </c>
      <c r="AD4029" t="s">
        <v>101</v>
      </c>
    </row>
    <row r="4030" spans="1:30">
      <c r="A4030">
        <v>45</v>
      </c>
      <c r="B4030">
        <v>45</v>
      </c>
      <c r="C4030" s="20">
        <v>0.00659722222222222</v>
      </c>
      <c r="D4030" s="20"/>
      <c r="E4030" s="14" t="s">
        <v>33</v>
      </c>
      <c r="F4030">
        <v>123</v>
      </c>
      <c r="H4030">
        <v>1.81</v>
      </c>
      <c r="I4030">
        <v>15.2</v>
      </c>
      <c r="J4030">
        <v>1.83</v>
      </c>
      <c r="L4030">
        <v>61</v>
      </c>
      <c r="M4030">
        <v>31</v>
      </c>
      <c r="N4030">
        <v>30.7</v>
      </c>
      <c r="U4030">
        <v>1.01</v>
      </c>
      <c r="V4030">
        <v>33.9</v>
      </c>
      <c r="W4030">
        <v>4.3</v>
      </c>
      <c r="X4030">
        <v>2</v>
      </c>
      <c r="Y4030">
        <v>8</v>
      </c>
      <c r="Z4030">
        <v>1.794</v>
      </c>
      <c r="AA4030">
        <v>1.78</v>
      </c>
      <c r="AB4030" t="s">
        <v>104</v>
      </c>
      <c r="AC4030" t="s">
        <v>101</v>
      </c>
      <c r="AD4030" t="s">
        <v>101</v>
      </c>
    </row>
    <row r="4031" spans="1:30">
      <c r="A4031">
        <v>45</v>
      </c>
      <c r="B4031">
        <v>45</v>
      </c>
      <c r="C4031" s="20">
        <v>0.00662037037037037</v>
      </c>
      <c r="D4031" s="20"/>
      <c r="E4031" s="14" t="s">
        <v>33</v>
      </c>
      <c r="F4031">
        <v>123</v>
      </c>
      <c r="H4031">
        <v>1.76</v>
      </c>
      <c r="I4031">
        <v>14.8</v>
      </c>
      <c r="J4031">
        <v>1.8</v>
      </c>
      <c r="L4031">
        <v>59</v>
      </c>
      <c r="M4031">
        <v>31.2</v>
      </c>
      <c r="N4031">
        <v>30.5</v>
      </c>
      <c r="U4031">
        <v>1.02</v>
      </c>
      <c r="V4031">
        <v>31.7</v>
      </c>
      <c r="W4031">
        <v>4.2</v>
      </c>
      <c r="X4031">
        <v>2</v>
      </c>
      <c r="Y4031">
        <v>8</v>
      </c>
      <c r="Z4031">
        <v>1.873</v>
      </c>
      <c r="AA4031">
        <v>1.963</v>
      </c>
      <c r="AB4031" t="s">
        <v>104</v>
      </c>
      <c r="AC4031" t="s">
        <v>101</v>
      </c>
      <c r="AD4031" t="s">
        <v>101</v>
      </c>
    </row>
    <row r="4032" spans="1:30">
      <c r="A4032">
        <v>45</v>
      </c>
      <c r="B4032">
        <v>45</v>
      </c>
      <c r="C4032" s="20">
        <v>0.00664351851851852</v>
      </c>
      <c r="D4032" s="20"/>
      <c r="E4032" s="14" t="s">
        <v>33</v>
      </c>
      <c r="F4032">
        <v>123</v>
      </c>
      <c r="H4032">
        <v>1.7</v>
      </c>
      <c r="I4032">
        <v>14.3</v>
      </c>
      <c r="J4032">
        <v>1.73</v>
      </c>
      <c r="L4032">
        <v>57</v>
      </c>
      <c r="M4032">
        <v>30.6</v>
      </c>
      <c r="N4032">
        <v>30.1</v>
      </c>
      <c r="U4032">
        <v>1.01</v>
      </c>
      <c r="V4032">
        <v>33.1</v>
      </c>
      <c r="W4032">
        <v>4.1</v>
      </c>
      <c r="X4032">
        <v>2</v>
      </c>
      <c r="Y4032">
        <v>8</v>
      </c>
      <c r="Z4032">
        <v>1.71</v>
      </c>
      <c r="AA4032">
        <v>1.756</v>
      </c>
      <c r="AB4032" t="s">
        <v>104</v>
      </c>
      <c r="AC4032" t="s">
        <v>101</v>
      </c>
      <c r="AD4032" t="s">
        <v>101</v>
      </c>
    </row>
    <row r="4033" spans="1:30">
      <c r="A4033">
        <v>45</v>
      </c>
      <c r="B4033">
        <v>45</v>
      </c>
      <c r="C4033" s="20">
        <v>0.00666666666666667</v>
      </c>
      <c r="D4033" s="20"/>
      <c r="E4033" s="14" t="s">
        <v>33</v>
      </c>
      <c r="F4033">
        <v>123</v>
      </c>
      <c r="H4033">
        <v>1.77</v>
      </c>
      <c r="I4033">
        <v>14.9</v>
      </c>
      <c r="J4033">
        <v>1.8</v>
      </c>
      <c r="L4033">
        <v>58</v>
      </c>
      <c r="M4033">
        <v>30.8</v>
      </c>
      <c r="N4033">
        <v>30.3</v>
      </c>
      <c r="U4033">
        <v>1.02</v>
      </c>
      <c r="V4033">
        <v>29.1</v>
      </c>
      <c r="W4033">
        <v>4.2</v>
      </c>
      <c r="X4033">
        <v>2</v>
      </c>
      <c r="Y4033">
        <v>8</v>
      </c>
      <c r="Z4033">
        <v>2.007</v>
      </c>
      <c r="AA4033">
        <v>1.916</v>
      </c>
      <c r="AB4033" t="s">
        <v>104</v>
      </c>
      <c r="AC4033" t="s">
        <v>101</v>
      </c>
      <c r="AD4033" t="s">
        <v>101</v>
      </c>
    </row>
    <row r="4034" spans="1:30">
      <c r="A4034">
        <v>45</v>
      </c>
      <c r="B4034">
        <v>45</v>
      </c>
      <c r="C4034" s="20">
        <v>0.00668981481481481</v>
      </c>
      <c r="D4034" s="20"/>
      <c r="E4034" s="14" t="s">
        <v>33</v>
      </c>
      <c r="F4034">
        <v>123</v>
      </c>
      <c r="H4034">
        <v>1.6</v>
      </c>
      <c r="I4034">
        <v>13.4</v>
      </c>
      <c r="J4034">
        <v>1.62</v>
      </c>
      <c r="L4034">
        <v>51</v>
      </c>
      <c r="M4034">
        <v>29.6</v>
      </c>
      <c r="N4034">
        <v>29.2</v>
      </c>
      <c r="U4034">
        <v>1.01</v>
      </c>
      <c r="V4034">
        <v>26.7</v>
      </c>
      <c r="W4034">
        <v>3.8</v>
      </c>
      <c r="X4034">
        <v>2</v>
      </c>
      <c r="Y4034">
        <v>8</v>
      </c>
      <c r="Z4034">
        <v>1.912</v>
      </c>
      <c r="AA4034">
        <v>2.099</v>
      </c>
      <c r="AB4034" t="s">
        <v>104</v>
      </c>
      <c r="AC4034" t="s">
        <v>101</v>
      </c>
      <c r="AD4034" t="s">
        <v>101</v>
      </c>
    </row>
    <row r="4035" spans="1:30">
      <c r="A4035">
        <v>45</v>
      </c>
      <c r="B4035">
        <v>45</v>
      </c>
      <c r="C4035" s="20">
        <v>0.00671296296296296</v>
      </c>
      <c r="D4035" s="20"/>
      <c r="E4035" s="14" t="s">
        <v>33</v>
      </c>
      <c r="F4035">
        <v>125</v>
      </c>
      <c r="H4035">
        <v>1.78</v>
      </c>
      <c r="I4035">
        <v>15</v>
      </c>
      <c r="J4035">
        <v>1.77</v>
      </c>
      <c r="L4035">
        <v>57</v>
      </c>
      <c r="M4035">
        <v>29.6</v>
      </c>
      <c r="N4035">
        <v>29.8</v>
      </c>
      <c r="U4035">
        <v>0.99</v>
      </c>
      <c r="V4035">
        <v>33.1</v>
      </c>
      <c r="W4035">
        <v>4.3</v>
      </c>
      <c r="X4035">
        <v>2</v>
      </c>
      <c r="Y4035">
        <v>8</v>
      </c>
      <c r="Z4035">
        <v>1.731</v>
      </c>
      <c r="AA4035">
        <v>1.803</v>
      </c>
      <c r="AB4035" t="s">
        <v>104</v>
      </c>
      <c r="AC4035" t="s">
        <v>101</v>
      </c>
      <c r="AD4035" t="s">
        <v>101</v>
      </c>
    </row>
    <row r="4036" spans="1:30">
      <c r="A4036">
        <v>45</v>
      </c>
      <c r="B4036">
        <v>45</v>
      </c>
      <c r="C4036" s="20">
        <v>0.00673611111111111</v>
      </c>
      <c r="D4036" s="20"/>
      <c r="E4036" s="14" t="s">
        <v>33</v>
      </c>
      <c r="F4036">
        <v>125</v>
      </c>
      <c r="H4036">
        <v>1.84</v>
      </c>
      <c r="I4036">
        <v>15.4</v>
      </c>
      <c r="J4036">
        <v>1.85</v>
      </c>
      <c r="L4036">
        <v>62</v>
      </c>
      <c r="M4036">
        <v>31</v>
      </c>
      <c r="N4036">
        <v>30.7</v>
      </c>
      <c r="U4036">
        <v>1.01</v>
      </c>
      <c r="V4036">
        <v>34.7</v>
      </c>
      <c r="W4036">
        <v>4.4</v>
      </c>
      <c r="X4036">
        <v>2</v>
      </c>
      <c r="Y4036">
        <v>8</v>
      </c>
      <c r="Z4036">
        <v>1.78</v>
      </c>
      <c r="AA4036">
        <v>1.835</v>
      </c>
      <c r="AB4036" t="s">
        <v>104</v>
      </c>
      <c r="AC4036" t="s">
        <v>101</v>
      </c>
      <c r="AD4036" t="s">
        <v>101</v>
      </c>
    </row>
    <row r="4037" spans="1:30">
      <c r="A4037">
        <v>45</v>
      </c>
      <c r="B4037">
        <v>45</v>
      </c>
      <c r="C4037" s="20">
        <v>0.00674768518518519</v>
      </c>
      <c r="D4037" s="20"/>
      <c r="E4037" s="14" t="s">
        <v>33</v>
      </c>
      <c r="F4037">
        <v>125</v>
      </c>
      <c r="H4037">
        <v>1.89</v>
      </c>
      <c r="I4037">
        <v>15.9</v>
      </c>
      <c r="J4037">
        <v>1.93</v>
      </c>
      <c r="L4037">
        <v>66</v>
      </c>
      <c r="M4037">
        <v>32.1</v>
      </c>
      <c r="N4037">
        <v>31.4</v>
      </c>
      <c r="U4037">
        <v>1.02</v>
      </c>
      <c r="V4037">
        <v>36.8</v>
      </c>
      <c r="W4037">
        <v>4.5</v>
      </c>
      <c r="X4037">
        <v>2</v>
      </c>
      <c r="Y4037">
        <v>8</v>
      </c>
      <c r="Z4037">
        <v>1.785</v>
      </c>
      <c r="AA4037">
        <v>1.829</v>
      </c>
      <c r="AB4037" t="s">
        <v>104</v>
      </c>
      <c r="AC4037" t="s">
        <v>101</v>
      </c>
      <c r="AD4037" t="s">
        <v>101</v>
      </c>
    </row>
    <row r="4038" spans="1:30">
      <c r="A4038">
        <v>45</v>
      </c>
      <c r="B4038">
        <v>45</v>
      </c>
      <c r="C4038" s="20">
        <v>0.00677083333333333</v>
      </c>
      <c r="D4038" s="20"/>
      <c r="E4038" s="14" t="s">
        <v>33</v>
      </c>
      <c r="F4038">
        <v>125</v>
      </c>
      <c r="H4038">
        <v>1.84</v>
      </c>
      <c r="I4038">
        <v>15.5</v>
      </c>
      <c r="J4038">
        <v>1.91</v>
      </c>
      <c r="L4038">
        <v>65</v>
      </c>
      <c r="M4038">
        <v>32.7</v>
      </c>
      <c r="N4038">
        <v>31.5</v>
      </c>
      <c r="U4038">
        <v>1.04</v>
      </c>
      <c r="V4038">
        <v>37</v>
      </c>
      <c r="W4038">
        <v>4.4</v>
      </c>
      <c r="X4038">
        <v>2</v>
      </c>
      <c r="Y4038">
        <v>8</v>
      </c>
      <c r="Z4038">
        <v>1.763</v>
      </c>
      <c r="AA4038">
        <v>1.854</v>
      </c>
      <c r="AB4038" t="s">
        <v>104</v>
      </c>
      <c r="AC4038" t="s">
        <v>101</v>
      </c>
      <c r="AD4038" t="s">
        <v>101</v>
      </c>
    </row>
    <row r="4039" spans="1:30">
      <c r="A4039">
        <v>45</v>
      </c>
      <c r="B4039">
        <v>45</v>
      </c>
      <c r="C4039" s="20">
        <v>0.00678240740740741</v>
      </c>
      <c r="D4039" s="20"/>
      <c r="E4039" s="14" t="s">
        <v>33</v>
      </c>
      <c r="F4039">
        <v>125</v>
      </c>
      <c r="H4039">
        <v>1.66</v>
      </c>
      <c r="I4039">
        <v>14</v>
      </c>
      <c r="J4039">
        <v>1.74</v>
      </c>
      <c r="L4039">
        <v>61</v>
      </c>
      <c r="M4039">
        <v>33.4</v>
      </c>
      <c r="N4039">
        <v>32</v>
      </c>
      <c r="U4039">
        <v>1.04</v>
      </c>
      <c r="V4039">
        <v>37.3</v>
      </c>
      <c r="W4039">
        <v>4</v>
      </c>
      <c r="X4039">
        <v>2</v>
      </c>
      <c r="Y4039">
        <v>8</v>
      </c>
      <c r="Z4039">
        <v>1.63</v>
      </c>
      <c r="AA4039">
        <v>1.751</v>
      </c>
      <c r="AB4039" t="s">
        <v>104</v>
      </c>
      <c r="AC4039" t="s">
        <v>101</v>
      </c>
      <c r="AD4039" t="s">
        <v>101</v>
      </c>
    </row>
    <row r="4040" spans="1:30">
      <c r="A4040">
        <v>45</v>
      </c>
      <c r="B4040">
        <v>45</v>
      </c>
      <c r="C4040" s="20">
        <v>0.00680555555555556</v>
      </c>
      <c r="D4040" s="20"/>
      <c r="E4040" s="14" t="s">
        <v>33</v>
      </c>
      <c r="F4040">
        <v>125</v>
      </c>
      <c r="H4040">
        <v>1.78</v>
      </c>
      <c r="I4040">
        <v>14.9</v>
      </c>
      <c r="J4040">
        <v>1.85</v>
      </c>
      <c r="L4040">
        <v>61</v>
      </c>
      <c r="M4040">
        <v>31.7</v>
      </c>
      <c r="N4040">
        <v>30.4</v>
      </c>
      <c r="U4040">
        <v>1.04</v>
      </c>
      <c r="V4040">
        <v>33.9</v>
      </c>
      <c r="W4040">
        <v>4.3</v>
      </c>
      <c r="X4040">
        <v>2</v>
      </c>
      <c r="Y4040">
        <v>8</v>
      </c>
      <c r="Z4040">
        <v>1.801</v>
      </c>
      <c r="AA4040">
        <v>1.774</v>
      </c>
      <c r="AB4040" t="s">
        <v>104</v>
      </c>
      <c r="AC4040" t="s">
        <v>101</v>
      </c>
      <c r="AD4040" t="s">
        <v>101</v>
      </c>
    </row>
    <row r="4041" spans="1:30">
      <c r="A4041">
        <v>45</v>
      </c>
      <c r="B4041">
        <v>45</v>
      </c>
      <c r="C4041" s="20">
        <v>0.0068287037037037</v>
      </c>
      <c r="D4041" s="20"/>
      <c r="E4041" s="14" t="s">
        <v>33</v>
      </c>
      <c r="F4041">
        <v>125</v>
      </c>
      <c r="H4041">
        <v>1.72</v>
      </c>
      <c r="I4041">
        <v>14.5</v>
      </c>
      <c r="J4041">
        <v>1.8</v>
      </c>
      <c r="L4041">
        <v>59</v>
      </c>
      <c r="M4041">
        <v>31.9</v>
      </c>
      <c r="N4041">
        <v>30.5</v>
      </c>
      <c r="U4041">
        <v>1.05</v>
      </c>
      <c r="V4041">
        <v>29.9</v>
      </c>
      <c r="W4041">
        <v>4.1</v>
      </c>
      <c r="X4041">
        <v>2</v>
      </c>
      <c r="Y4041">
        <v>8</v>
      </c>
      <c r="Z4041">
        <v>1.979</v>
      </c>
      <c r="AA4041">
        <v>1.986</v>
      </c>
      <c r="AB4041" t="s">
        <v>104</v>
      </c>
      <c r="AC4041" t="s">
        <v>101</v>
      </c>
      <c r="AD4041" t="s">
        <v>101</v>
      </c>
    </row>
    <row r="4042" spans="1:30">
      <c r="A4042">
        <v>45</v>
      </c>
      <c r="B4042">
        <v>45</v>
      </c>
      <c r="C4042" s="20">
        <v>0.00685185185185185</v>
      </c>
      <c r="D4042" s="20"/>
      <c r="E4042" s="14" t="s">
        <v>33</v>
      </c>
      <c r="F4042">
        <v>125</v>
      </c>
      <c r="H4042">
        <v>1.66</v>
      </c>
      <c r="I4042">
        <v>13.9</v>
      </c>
      <c r="J4042">
        <v>1.71</v>
      </c>
      <c r="L4042">
        <v>56</v>
      </c>
      <c r="M4042">
        <v>31.1</v>
      </c>
      <c r="N4042">
        <v>30.1</v>
      </c>
      <c r="U4042">
        <v>1.03</v>
      </c>
      <c r="V4042">
        <v>33.9</v>
      </c>
      <c r="W4042">
        <v>4</v>
      </c>
      <c r="X4042">
        <v>2</v>
      </c>
      <c r="Y4042">
        <v>8</v>
      </c>
      <c r="Z4042">
        <v>1.661</v>
      </c>
      <c r="AA4042">
        <v>1.777</v>
      </c>
      <c r="AB4042" t="s">
        <v>104</v>
      </c>
      <c r="AC4042" t="s">
        <v>101</v>
      </c>
      <c r="AD4042" t="s">
        <v>101</v>
      </c>
    </row>
    <row r="4043" spans="1:30">
      <c r="A4043">
        <v>45</v>
      </c>
      <c r="B4043">
        <v>45</v>
      </c>
      <c r="C4043" s="20">
        <v>0.006875</v>
      </c>
      <c r="D4043" s="20"/>
      <c r="E4043" s="14" t="s">
        <v>33</v>
      </c>
      <c r="F4043">
        <v>125</v>
      </c>
      <c r="H4043">
        <v>1.83</v>
      </c>
      <c r="I4043">
        <v>15.4</v>
      </c>
      <c r="J4043">
        <v>1.9</v>
      </c>
      <c r="L4043">
        <v>62</v>
      </c>
      <c r="M4043">
        <v>31.9</v>
      </c>
      <c r="N4043">
        <v>30.7</v>
      </c>
      <c r="U4043">
        <v>1.04</v>
      </c>
      <c r="V4043">
        <v>29.4</v>
      </c>
      <c r="W4043">
        <v>4.4</v>
      </c>
      <c r="X4043">
        <v>2</v>
      </c>
      <c r="Y4043">
        <v>8</v>
      </c>
      <c r="Z4043">
        <v>2.122</v>
      </c>
      <c r="AA4043">
        <v>2.14</v>
      </c>
      <c r="AB4043" t="s">
        <v>104</v>
      </c>
      <c r="AC4043" t="s">
        <v>101</v>
      </c>
      <c r="AD4043" t="s">
        <v>101</v>
      </c>
    </row>
    <row r="4044" spans="1:30">
      <c r="A4044">
        <v>45</v>
      </c>
      <c r="B4044">
        <v>45</v>
      </c>
      <c r="C4044" s="20">
        <v>0.00689814814814815</v>
      </c>
      <c r="D4044" s="20"/>
      <c r="E4044" s="14" t="s">
        <v>33</v>
      </c>
      <c r="F4044">
        <v>125</v>
      </c>
      <c r="H4044">
        <v>1.82</v>
      </c>
      <c r="I4044">
        <v>15.3</v>
      </c>
      <c r="J4044">
        <v>1.89</v>
      </c>
      <c r="L4044">
        <v>62</v>
      </c>
      <c r="M4044">
        <v>31.5</v>
      </c>
      <c r="N4044">
        <v>30.3</v>
      </c>
      <c r="U4044">
        <v>1.04</v>
      </c>
      <c r="V4044">
        <v>34.5</v>
      </c>
      <c r="W4044">
        <v>4.4</v>
      </c>
      <c r="X4044">
        <v>2</v>
      </c>
      <c r="Y4044">
        <v>8</v>
      </c>
      <c r="Z4044">
        <v>1.802</v>
      </c>
      <c r="AA4044">
        <v>1.881</v>
      </c>
      <c r="AB4044" t="s">
        <v>104</v>
      </c>
      <c r="AC4044" t="s">
        <v>101</v>
      </c>
      <c r="AD4044" t="s">
        <v>101</v>
      </c>
    </row>
    <row r="4045" spans="1:30">
      <c r="A4045">
        <v>45</v>
      </c>
      <c r="B4045">
        <v>45</v>
      </c>
      <c r="C4045" s="20">
        <v>0.00690972222222222</v>
      </c>
      <c r="D4045" s="20"/>
      <c r="E4045" s="14" t="s">
        <v>33</v>
      </c>
      <c r="F4045">
        <v>125</v>
      </c>
      <c r="H4045">
        <v>1.85</v>
      </c>
      <c r="I4045">
        <v>15.6</v>
      </c>
      <c r="J4045">
        <v>1.92</v>
      </c>
      <c r="L4045">
        <v>65</v>
      </c>
      <c r="M4045">
        <v>32.3</v>
      </c>
      <c r="N4045">
        <v>31.2</v>
      </c>
      <c r="U4045">
        <v>1.04</v>
      </c>
      <c r="V4045">
        <v>36.8</v>
      </c>
      <c r="W4045">
        <v>4.5</v>
      </c>
      <c r="X4045">
        <v>2</v>
      </c>
      <c r="Y4045">
        <v>8</v>
      </c>
      <c r="Z4045">
        <v>1.769</v>
      </c>
      <c r="AA4045">
        <v>1.882</v>
      </c>
      <c r="AB4045" t="s">
        <v>104</v>
      </c>
      <c r="AC4045" t="s">
        <v>101</v>
      </c>
      <c r="AD4045" t="s">
        <v>101</v>
      </c>
    </row>
    <row r="4046" spans="1:30">
      <c r="A4046">
        <v>45</v>
      </c>
      <c r="B4046">
        <v>45</v>
      </c>
      <c r="C4046" s="20">
        <v>0.00693287037037037</v>
      </c>
      <c r="D4046" s="20"/>
      <c r="E4046" s="14" t="s">
        <v>33</v>
      </c>
      <c r="F4046">
        <v>125</v>
      </c>
      <c r="H4046">
        <v>1.75</v>
      </c>
      <c r="I4046">
        <v>14.7</v>
      </c>
      <c r="J4046">
        <v>1.83</v>
      </c>
      <c r="L4046">
        <v>62</v>
      </c>
      <c r="M4046">
        <v>32.6</v>
      </c>
      <c r="N4046">
        <v>31.1</v>
      </c>
      <c r="U4046">
        <v>1.05</v>
      </c>
      <c r="V4046">
        <v>35.1</v>
      </c>
      <c r="W4046">
        <v>4.2</v>
      </c>
      <c r="X4046">
        <v>2</v>
      </c>
      <c r="Y4046">
        <v>8</v>
      </c>
      <c r="Z4046">
        <v>1.762</v>
      </c>
      <c r="AA4046">
        <v>1.818</v>
      </c>
      <c r="AB4046" t="s">
        <v>104</v>
      </c>
      <c r="AC4046" t="s">
        <v>101</v>
      </c>
      <c r="AD4046" t="s">
        <v>101</v>
      </c>
    </row>
    <row r="4047" spans="1:30">
      <c r="A4047">
        <v>45</v>
      </c>
      <c r="B4047">
        <v>45</v>
      </c>
      <c r="C4047" s="20">
        <v>0.00695601851851852</v>
      </c>
      <c r="D4047" s="20"/>
      <c r="E4047" s="14" t="s">
        <v>33</v>
      </c>
      <c r="F4047">
        <v>126</v>
      </c>
      <c r="H4047">
        <v>1.78</v>
      </c>
      <c r="I4047">
        <v>15</v>
      </c>
      <c r="J4047">
        <v>1.85</v>
      </c>
      <c r="L4047">
        <v>61</v>
      </c>
      <c r="M4047">
        <v>31.6</v>
      </c>
      <c r="N4047">
        <v>30.5</v>
      </c>
      <c r="U4047">
        <v>1.04</v>
      </c>
      <c r="V4047">
        <v>36.1</v>
      </c>
      <c r="W4047">
        <v>4.3</v>
      </c>
      <c r="X4047">
        <v>2</v>
      </c>
      <c r="Y4047">
        <v>8</v>
      </c>
      <c r="Z4047">
        <v>1.699</v>
      </c>
      <c r="AA4047">
        <v>1.83</v>
      </c>
      <c r="AB4047" t="s">
        <v>104</v>
      </c>
      <c r="AC4047" t="s">
        <v>101</v>
      </c>
      <c r="AD4047" t="s">
        <v>101</v>
      </c>
    </row>
    <row r="4048" spans="1:30">
      <c r="A4048">
        <v>45</v>
      </c>
      <c r="B4048">
        <v>45</v>
      </c>
      <c r="C4048" s="20">
        <v>0.00696759259259259</v>
      </c>
      <c r="D4048" s="20"/>
      <c r="E4048" s="14" t="s">
        <v>33</v>
      </c>
      <c r="F4048">
        <v>126</v>
      </c>
      <c r="H4048">
        <v>1.72</v>
      </c>
      <c r="I4048">
        <v>14.4</v>
      </c>
      <c r="J4048">
        <v>1.8</v>
      </c>
      <c r="L4048">
        <v>60</v>
      </c>
      <c r="M4048">
        <v>31.7</v>
      </c>
      <c r="N4048">
        <v>30.3</v>
      </c>
      <c r="U4048">
        <v>1.05</v>
      </c>
      <c r="V4048">
        <v>36.4</v>
      </c>
      <c r="W4048">
        <v>4.1</v>
      </c>
      <c r="X4048">
        <v>2</v>
      </c>
      <c r="Y4048">
        <v>8</v>
      </c>
      <c r="Z4048">
        <v>1.638</v>
      </c>
      <c r="AA4048">
        <v>1.771</v>
      </c>
      <c r="AB4048" t="s">
        <v>104</v>
      </c>
      <c r="AC4048" t="s">
        <v>101</v>
      </c>
      <c r="AD4048" t="s">
        <v>101</v>
      </c>
    </row>
    <row r="4049" spans="1:30">
      <c r="A4049">
        <v>45</v>
      </c>
      <c r="B4049">
        <v>45</v>
      </c>
      <c r="C4049" s="20">
        <v>0.00699074074074074</v>
      </c>
      <c r="D4049" s="20"/>
      <c r="E4049" s="14" t="s">
        <v>33</v>
      </c>
      <c r="F4049">
        <v>126</v>
      </c>
      <c r="H4049">
        <v>1.85</v>
      </c>
      <c r="I4049">
        <v>15.5</v>
      </c>
      <c r="J4049">
        <v>1.93</v>
      </c>
      <c r="L4049">
        <v>65</v>
      </c>
      <c r="M4049">
        <v>32.3</v>
      </c>
      <c r="N4049">
        <v>30.9</v>
      </c>
      <c r="U4049">
        <v>1.05</v>
      </c>
      <c r="V4049">
        <v>37.3</v>
      </c>
      <c r="W4049">
        <v>4.4</v>
      </c>
      <c r="X4049">
        <v>2</v>
      </c>
      <c r="Y4049">
        <v>8</v>
      </c>
      <c r="Z4049">
        <v>1.74</v>
      </c>
      <c r="AA4049">
        <v>1.876</v>
      </c>
      <c r="AB4049" t="s">
        <v>104</v>
      </c>
      <c r="AC4049" t="s">
        <v>101</v>
      </c>
      <c r="AD4049" t="s">
        <v>101</v>
      </c>
    </row>
    <row r="4050" spans="1:30">
      <c r="A4050">
        <v>45</v>
      </c>
      <c r="B4050">
        <v>45</v>
      </c>
      <c r="C4050" s="20">
        <v>0.00701388888888889</v>
      </c>
      <c r="D4050" s="20"/>
      <c r="E4050" s="14" t="s">
        <v>33</v>
      </c>
      <c r="F4050">
        <v>126</v>
      </c>
      <c r="H4050">
        <v>1.66</v>
      </c>
      <c r="I4050">
        <v>14</v>
      </c>
      <c r="J4050">
        <v>1.73</v>
      </c>
      <c r="L4050">
        <v>58</v>
      </c>
      <c r="M4050">
        <v>32.1</v>
      </c>
      <c r="N4050">
        <v>30.8</v>
      </c>
      <c r="U4050">
        <v>1.04</v>
      </c>
      <c r="V4050">
        <v>33.3</v>
      </c>
      <c r="W4050">
        <v>4</v>
      </c>
      <c r="X4050">
        <v>2</v>
      </c>
      <c r="Y4050">
        <v>8</v>
      </c>
      <c r="Z4050">
        <v>1.739</v>
      </c>
      <c r="AA4050">
        <v>1.769</v>
      </c>
      <c r="AB4050" t="s">
        <v>104</v>
      </c>
      <c r="AC4050" t="s">
        <v>101</v>
      </c>
      <c r="AD4050" t="s">
        <v>101</v>
      </c>
    </row>
    <row r="4051" spans="1:30">
      <c r="A4051">
        <v>45</v>
      </c>
      <c r="B4051">
        <v>45</v>
      </c>
      <c r="C4051" s="20">
        <v>0.00703703703703704</v>
      </c>
      <c r="D4051" s="20"/>
      <c r="E4051" s="14" t="s">
        <v>33</v>
      </c>
      <c r="F4051">
        <v>126</v>
      </c>
      <c r="H4051">
        <v>1.76</v>
      </c>
      <c r="I4051">
        <v>14.8</v>
      </c>
      <c r="J4051">
        <v>1.8</v>
      </c>
      <c r="L4051">
        <v>61</v>
      </c>
      <c r="M4051">
        <v>32</v>
      </c>
      <c r="N4051">
        <v>31.2</v>
      </c>
      <c r="U4051">
        <v>1.03</v>
      </c>
      <c r="V4051">
        <v>34.3</v>
      </c>
      <c r="W4051">
        <v>4.2</v>
      </c>
      <c r="X4051">
        <v>2</v>
      </c>
      <c r="Y4051">
        <v>8</v>
      </c>
      <c r="Z4051">
        <v>1.78</v>
      </c>
      <c r="AA4051">
        <v>1.89</v>
      </c>
      <c r="AB4051" t="s">
        <v>104</v>
      </c>
      <c r="AC4051" t="s">
        <v>101</v>
      </c>
      <c r="AD4051" t="s">
        <v>101</v>
      </c>
    </row>
    <row r="4052" spans="1:30">
      <c r="A4052">
        <v>45</v>
      </c>
      <c r="B4052">
        <v>45</v>
      </c>
      <c r="C4052" s="20">
        <v>0.00704861111111111</v>
      </c>
      <c r="D4052" s="20"/>
      <c r="E4052" s="14" t="s">
        <v>33</v>
      </c>
      <c r="F4052">
        <v>126</v>
      </c>
      <c r="H4052">
        <v>1.73</v>
      </c>
      <c r="I4052">
        <v>14.5</v>
      </c>
      <c r="J4052">
        <v>1.78</v>
      </c>
      <c r="L4052">
        <v>60</v>
      </c>
      <c r="M4052">
        <v>31.8</v>
      </c>
      <c r="N4052">
        <v>30.9</v>
      </c>
      <c r="U4052">
        <v>1.03</v>
      </c>
      <c r="V4052">
        <v>35.1</v>
      </c>
      <c r="W4052">
        <v>4.2</v>
      </c>
      <c r="X4052">
        <v>2</v>
      </c>
      <c r="Y4052">
        <v>8</v>
      </c>
      <c r="Z4052">
        <v>1.706</v>
      </c>
      <c r="AA4052">
        <v>1.695</v>
      </c>
      <c r="AB4052" t="s">
        <v>104</v>
      </c>
      <c r="AC4052" t="s">
        <v>101</v>
      </c>
      <c r="AD4052" t="s">
        <v>101</v>
      </c>
    </row>
    <row r="4053" spans="1:30">
      <c r="A4053">
        <v>45</v>
      </c>
      <c r="B4053">
        <v>45</v>
      </c>
      <c r="C4053" s="20">
        <v>0.00707175925925926</v>
      </c>
      <c r="D4053" s="20"/>
      <c r="E4053" s="14" t="s">
        <v>33</v>
      </c>
      <c r="F4053">
        <v>126</v>
      </c>
      <c r="H4053">
        <v>1.88</v>
      </c>
      <c r="I4053">
        <v>15.8</v>
      </c>
      <c r="J4053">
        <v>1.95</v>
      </c>
      <c r="L4053">
        <v>65</v>
      </c>
      <c r="M4053">
        <v>31.6</v>
      </c>
      <c r="N4053">
        <v>30.5</v>
      </c>
      <c r="U4053">
        <v>1.04</v>
      </c>
      <c r="V4053">
        <v>37.7</v>
      </c>
      <c r="W4053">
        <v>4.5</v>
      </c>
      <c r="X4053">
        <v>2</v>
      </c>
      <c r="Y4053">
        <v>8</v>
      </c>
      <c r="Z4053">
        <v>1.719</v>
      </c>
      <c r="AA4053">
        <v>1.823</v>
      </c>
      <c r="AB4053" t="s">
        <v>104</v>
      </c>
      <c r="AC4053" t="s">
        <v>101</v>
      </c>
      <c r="AD4053" t="s">
        <v>101</v>
      </c>
    </row>
    <row r="4054" spans="1:30">
      <c r="A4054">
        <v>45</v>
      </c>
      <c r="B4054">
        <v>45</v>
      </c>
      <c r="C4054" s="20">
        <v>0.00709490740740741</v>
      </c>
      <c r="D4054" s="20"/>
      <c r="E4054" s="14" t="s">
        <v>33</v>
      </c>
      <c r="F4054">
        <v>126</v>
      </c>
      <c r="H4054">
        <v>1.78</v>
      </c>
      <c r="I4054">
        <v>15</v>
      </c>
      <c r="J4054">
        <v>1.85</v>
      </c>
      <c r="L4054">
        <v>60</v>
      </c>
      <c r="M4054">
        <v>30.9</v>
      </c>
      <c r="N4054">
        <v>29.7</v>
      </c>
      <c r="U4054">
        <v>1.04</v>
      </c>
      <c r="V4054">
        <v>35.9</v>
      </c>
      <c r="W4054">
        <v>4.3</v>
      </c>
      <c r="X4054">
        <v>2</v>
      </c>
      <c r="Y4054">
        <v>8</v>
      </c>
      <c r="Z4054">
        <v>1.669</v>
      </c>
      <c r="AA4054">
        <v>1.658</v>
      </c>
      <c r="AB4054" t="s">
        <v>104</v>
      </c>
      <c r="AC4054" t="s">
        <v>101</v>
      </c>
      <c r="AD4054" t="s">
        <v>101</v>
      </c>
    </row>
    <row r="4055" spans="1:30">
      <c r="A4055">
        <v>45</v>
      </c>
      <c r="B4055">
        <v>45</v>
      </c>
      <c r="C4055" s="20">
        <v>0.00710648148148148</v>
      </c>
      <c r="D4055" s="20"/>
      <c r="E4055" s="14" t="s">
        <v>33</v>
      </c>
      <c r="F4055">
        <v>126</v>
      </c>
      <c r="H4055">
        <v>1.87</v>
      </c>
      <c r="I4055">
        <v>15.8</v>
      </c>
      <c r="J4055">
        <v>1.96</v>
      </c>
      <c r="L4055">
        <v>69</v>
      </c>
      <c r="M4055">
        <v>33.7</v>
      </c>
      <c r="N4055">
        <v>32.3</v>
      </c>
      <c r="U4055">
        <v>1.04</v>
      </c>
      <c r="V4055">
        <v>37.7</v>
      </c>
      <c r="W4055">
        <v>4.5</v>
      </c>
      <c r="X4055">
        <v>2</v>
      </c>
      <c r="Y4055">
        <v>8</v>
      </c>
      <c r="Z4055">
        <v>1.816</v>
      </c>
      <c r="AA4055">
        <v>1.981</v>
      </c>
      <c r="AB4055" t="s">
        <v>104</v>
      </c>
      <c r="AC4055" t="s">
        <v>101</v>
      </c>
      <c r="AD4055" t="s">
        <v>101</v>
      </c>
    </row>
    <row r="4056" spans="1:30">
      <c r="A4056">
        <v>45</v>
      </c>
      <c r="B4056">
        <v>45</v>
      </c>
      <c r="C4056" s="20">
        <v>0.00711805555555556</v>
      </c>
      <c r="D4056" s="20"/>
      <c r="E4056" s="14" t="s">
        <v>33</v>
      </c>
      <c r="F4056">
        <v>126</v>
      </c>
      <c r="H4056">
        <v>1.63</v>
      </c>
      <c r="I4056">
        <v>13.7</v>
      </c>
      <c r="J4056">
        <v>1.74</v>
      </c>
      <c r="L4056">
        <v>69</v>
      </c>
      <c r="M4056">
        <v>37.9</v>
      </c>
      <c r="N4056">
        <v>35.5</v>
      </c>
      <c r="U4056">
        <v>1.07</v>
      </c>
      <c r="V4056">
        <v>49.2</v>
      </c>
      <c r="W4056">
        <v>3.9</v>
      </c>
      <c r="X4056">
        <v>2</v>
      </c>
      <c r="Y4056">
        <v>8</v>
      </c>
      <c r="Z4056">
        <v>1.397</v>
      </c>
      <c r="AA4056">
        <v>1.788</v>
      </c>
      <c r="AB4056" t="s">
        <v>104</v>
      </c>
      <c r="AC4056" t="s">
        <v>101</v>
      </c>
      <c r="AD4056" t="s">
        <v>101</v>
      </c>
    </row>
    <row r="4057" spans="1:30">
      <c r="A4057">
        <v>45</v>
      </c>
      <c r="B4057">
        <v>45</v>
      </c>
      <c r="C4057" s="20">
        <v>0.0071412037037037</v>
      </c>
      <c r="D4057" s="20"/>
      <c r="E4057" s="14" t="s">
        <v>33</v>
      </c>
      <c r="F4057">
        <v>126</v>
      </c>
      <c r="H4057">
        <v>1.73</v>
      </c>
      <c r="I4057">
        <v>14.6</v>
      </c>
      <c r="J4057">
        <v>1.87</v>
      </c>
      <c r="L4057">
        <v>60</v>
      </c>
      <c r="M4057">
        <v>31.5</v>
      </c>
      <c r="N4057">
        <v>29.3</v>
      </c>
      <c r="U4057">
        <v>1.08</v>
      </c>
      <c r="V4057">
        <v>37</v>
      </c>
      <c r="W4057">
        <v>4.2</v>
      </c>
      <c r="X4057">
        <v>2</v>
      </c>
      <c r="Y4057">
        <v>8</v>
      </c>
      <c r="Z4057">
        <v>1.615</v>
      </c>
      <c r="AA4057">
        <v>1.332</v>
      </c>
      <c r="AB4057" t="s">
        <v>104</v>
      </c>
      <c r="AC4057" t="s">
        <v>101</v>
      </c>
      <c r="AD4057" t="s">
        <v>101</v>
      </c>
    </row>
    <row r="4058" spans="1:30">
      <c r="A4058">
        <v>45</v>
      </c>
      <c r="B4058">
        <v>45</v>
      </c>
      <c r="C4058" s="20">
        <v>0.00716435185185185</v>
      </c>
      <c r="D4058" s="20"/>
      <c r="E4058" s="14" t="s">
        <v>33</v>
      </c>
      <c r="F4058">
        <v>126</v>
      </c>
      <c r="H4058">
        <v>1.8</v>
      </c>
      <c r="I4058">
        <v>15.1</v>
      </c>
      <c r="J4058">
        <v>1.93</v>
      </c>
      <c r="L4058">
        <v>63</v>
      </c>
      <c r="M4058">
        <v>33</v>
      </c>
      <c r="N4058">
        <v>30.8</v>
      </c>
      <c r="U4058">
        <v>1.07</v>
      </c>
      <c r="V4058">
        <v>26.9</v>
      </c>
      <c r="W4058">
        <v>4.3</v>
      </c>
      <c r="X4058">
        <v>2</v>
      </c>
      <c r="Y4058">
        <v>8</v>
      </c>
      <c r="Z4058">
        <v>2.347</v>
      </c>
      <c r="AA4058">
        <v>2.454</v>
      </c>
      <c r="AB4058" t="s">
        <v>104</v>
      </c>
      <c r="AC4058" t="s">
        <v>101</v>
      </c>
      <c r="AD4058" t="s">
        <v>101</v>
      </c>
    </row>
    <row r="4059" spans="1:30">
      <c r="A4059">
        <v>45</v>
      </c>
      <c r="B4059">
        <v>45</v>
      </c>
      <c r="C4059" s="20">
        <v>0.0071875</v>
      </c>
      <c r="D4059" s="20"/>
      <c r="E4059" s="14" t="s">
        <v>33</v>
      </c>
      <c r="F4059">
        <v>126</v>
      </c>
      <c r="H4059">
        <v>1.69</v>
      </c>
      <c r="I4059">
        <v>14.2</v>
      </c>
      <c r="J4059">
        <v>1.79</v>
      </c>
      <c r="L4059">
        <v>62</v>
      </c>
      <c r="M4059">
        <v>33.4</v>
      </c>
      <c r="N4059">
        <v>31.6</v>
      </c>
      <c r="U4059">
        <v>1.06</v>
      </c>
      <c r="V4059">
        <v>38</v>
      </c>
      <c r="W4059">
        <v>4.1</v>
      </c>
      <c r="X4059">
        <v>2</v>
      </c>
      <c r="Y4059">
        <v>8</v>
      </c>
      <c r="Z4059">
        <v>1.625</v>
      </c>
      <c r="AA4059">
        <v>1.696</v>
      </c>
      <c r="AB4059" t="s">
        <v>104</v>
      </c>
      <c r="AC4059" t="s">
        <v>101</v>
      </c>
      <c r="AD4059" t="s">
        <v>101</v>
      </c>
    </row>
    <row r="4060" spans="1:30">
      <c r="A4060">
        <v>45</v>
      </c>
      <c r="B4060">
        <v>45</v>
      </c>
      <c r="C4060" s="20">
        <v>0.00719907407407407</v>
      </c>
      <c r="D4060" s="20"/>
      <c r="E4060" s="14" t="s">
        <v>33</v>
      </c>
      <c r="F4060">
        <v>126</v>
      </c>
      <c r="H4060">
        <v>1.77</v>
      </c>
      <c r="I4060">
        <v>14.9</v>
      </c>
      <c r="J4060">
        <v>1.87</v>
      </c>
      <c r="L4060">
        <v>64</v>
      </c>
      <c r="M4060">
        <v>33</v>
      </c>
      <c r="N4060">
        <v>31.3</v>
      </c>
      <c r="U4060">
        <v>1.05</v>
      </c>
      <c r="V4060">
        <v>36.6</v>
      </c>
      <c r="W4060">
        <v>4.3</v>
      </c>
      <c r="X4060">
        <v>2</v>
      </c>
      <c r="Y4060">
        <v>8</v>
      </c>
      <c r="Z4060">
        <v>1.738</v>
      </c>
      <c r="AA4060">
        <v>1.876</v>
      </c>
      <c r="AB4060" t="s">
        <v>104</v>
      </c>
      <c r="AC4060" t="s">
        <v>101</v>
      </c>
      <c r="AD4060" t="s">
        <v>101</v>
      </c>
    </row>
    <row r="4061" spans="1:30">
      <c r="A4061">
        <v>45</v>
      </c>
      <c r="B4061">
        <v>45</v>
      </c>
      <c r="C4061" s="20">
        <v>0.00722222222222222</v>
      </c>
      <c r="D4061" s="20"/>
      <c r="E4061" s="14" t="s">
        <v>33</v>
      </c>
      <c r="F4061">
        <v>126</v>
      </c>
      <c r="H4061">
        <v>1.8</v>
      </c>
      <c r="I4061">
        <v>15.2</v>
      </c>
      <c r="J4061">
        <v>1.9</v>
      </c>
      <c r="L4061">
        <v>66</v>
      </c>
      <c r="M4061">
        <v>33.6</v>
      </c>
      <c r="N4061">
        <v>31.9</v>
      </c>
      <c r="U4061">
        <v>1.05</v>
      </c>
      <c r="V4061">
        <v>39.2</v>
      </c>
      <c r="W4061">
        <v>4.3</v>
      </c>
      <c r="X4061">
        <v>2</v>
      </c>
      <c r="Y4061">
        <v>8</v>
      </c>
      <c r="Z4061">
        <v>1.684</v>
      </c>
      <c r="AA4061">
        <v>1.79</v>
      </c>
      <c r="AB4061" t="s">
        <v>104</v>
      </c>
      <c r="AC4061" t="s">
        <v>101</v>
      </c>
      <c r="AD4061" t="s">
        <v>101</v>
      </c>
    </row>
    <row r="4062" spans="1:30">
      <c r="A4062">
        <v>45</v>
      </c>
      <c r="B4062">
        <v>45</v>
      </c>
      <c r="C4062" s="20">
        <v>0.0072337962962963</v>
      </c>
      <c r="D4062" s="20"/>
      <c r="E4062" s="14" t="s">
        <v>33</v>
      </c>
      <c r="F4062">
        <v>126</v>
      </c>
      <c r="H4062">
        <v>1.88</v>
      </c>
      <c r="I4062">
        <v>15.8</v>
      </c>
      <c r="J4062">
        <v>1.99</v>
      </c>
      <c r="L4062">
        <v>71</v>
      </c>
      <c r="M4062">
        <v>34.4</v>
      </c>
      <c r="N4062">
        <v>32.4</v>
      </c>
      <c r="U4062">
        <v>1.06</v>
      </c>
      <c r="V4062">
        <v>43.5</v>
      </c>
      <c r="W4062">
        <v>4.5</v>
      </c>
      <c r="X4062">
        <v>2</v>
      </c>
      <c r="Y4062">
        <v>8</v>
      </c>
      <c r="Z4062">
        <v>1.627</v>
      </c>
      <c r="AA4062">
        <v>1.761</v>
      </c>
      <c r="AB4062" t="s">
        <v>104</v>
      </c>
      <c r="AC4062" t="s">
        <v>101</v>
      </c>
      <c r="AD4062" t="s">
        <v>101</v>
      </c>
    </row>
    <row r="4063" spans="1:30">
      <c r="A4063">
        <v>45</v>
      </c>
      <c r="B4063">
        <v>45</v>
      </c>
      <c r="C4063" s="20">
        <v>0.00725694444444444</v>
      </c>
      <c r="D4063" s="20"/>
      <c r="E4063" s="14" t="s">
        <v>33</v>
      </c>
      <c r="F4063">
        <v>126</v>
      </c>
      <c r="H4063">
        <v>1.89</v>
      </c>
      <c r="I4063">
        <v>15.9</v>
      </c>
      <c r="J4063">
        <v>2.03</v>
      </c>
      <c r="L4063">
        <v>72</v>
      </c>
      <c r="M4063">
        <v>34.8</v>
      </c>
      <c r="N4063">
        <v>32.4</v>
      </c>
      <c r="U4063">
        <v>1.07</v>
      </c>
      <c r="V4063">
        <v>45.5</v>
      </c>
      <c r="W4063">
        <v>4.5</v>
      </c>
      <c r="X4063">
        <v>2</v>
      </c>
      <c r="Y4063">
        <v>8</v>
      </c>
      <c r="Z4063">
        <v>1.588</v>
      </c>
      <c r="AA4063">
        <v>1.66</v>
      </c>
      <c r="AB4063" t="s">
        <v>104</v>
      </c>
      <c r="AC4063" t="s">
        <v>101</v>
      </c>
      <c r="AD4063" t="s">
        <v>101</v>
      </c>
    </row>
    <row r="4064" spans="1:30">
      <c r="A4064">
        <v>45</v>
      </c>
      <c r="B4064">
        <v>45</v>
      </c>
      <c r="C4064" s="20">
        <v>0.00726851851851852</v>
      </c>
      <c r="D4064" s="20"/>
      <c r="E4064" s="14" t="s">
        <v>33</v>
      </c>
      <c r="F4064">
        <v>126</v>
      </c>
      <c r="H4064">
        <v>1.89</v>
      </c>
      <c r="I4064">
        <v>15.9</v>
      </c>
      <c r="J4064">
        <v>2.02</v>
      </c>
      <c r="L4064">
        <v>72</v>
      </c>
      <c r="M4064">
        <v>34.9</v>
      </c>
      <c r="N4064">
        <v>32.6</v>
      </c>
      <c r="U4064">
        <v>1.07</v>
      </c>
      <c r="V4064">
        <v>44.8</v>
      </c>
      <c r="W4064">
        <v>4.5</v>
      </c>
      <c r="X4064">
        <v>2</v>
      </c>
      <c r="Y4064">
        <v>8</v>
      </c>
      <c r="Z4064">
        <v>1.61</v>
      </c>
      <c r="AA4064">
        <v>1.714</v>
      </c>
      <c r="AB4064" t="s">
        <v>104</v>
      </c>
      <c r="AC4064" t="s">
        <v>101</v>
      </c>
      <c r="AD4064" t="s">
        <v>101</v>
      </c>
    </row>
    <row r="4065" spans="1:30">
      <c r="A4065">
        <v>45</v>
      </c>
      <c r="B4065">
        <v>45</v>
      </c>
      <c r="C4065" s="20">
        <v>0.00728009259259259</v>
      </c>
      <c r="D4065" s="20"/>
      <c r="E4065" s="14" t="s">
        <v>33</v>
      </c>
      <c r="F4065">
        <v>126</v>
      </c>
      <c r="H4065">
        <v>1.77</v>
      </c>
      <c r="I4065">
        <v>14.9</v>
      </c>
      <c r="J4065">
        <v>1.91</v>
      </c>
      <c r="L4065">
        <v>72</v>
      </c>
      <c r="M4065">
        <v>36.9</v>
      </c>
      <c r="N4065">
        <v>34.3</v>
      </c>
      <c r="U4065">
        <v>1.08</v>
      </c>
      <c r="V4065">
        <v>48.8</v>
      </c>
      <c r="W4065">
        <v>4.3</v>
      </c>
      <c r="X4065">
        <v>2.5</v>
      </c>
      <c r="Y4065">
        <v>10</v>
      </c>
      <c r="Z4065">
        <v>1.482</v>
      </c>
      <c r="AA4065">
        <v>1.665</v>
      </c>
      <c r="AB4065" t="s">
        <v>104</v>
      </c>
      <c r="AC4065" t="s">
        <v>101</v>
      </c>
      <c r="AD4065" t="s">
        <v>101</v>
      </c>
    </row>
    <row r="4066" spans="1:30">
      <c r="A4066">
        <v>45</v>
      </c>
      <c r="B4066">
        <v>45</v>
      </c>
      <c r="C4066" s="20">
        <v>0.00730324074074074</v>
      </c>
      <c r="D4066" s="20"/>
      <c r="E4066" s="14" t="s">
        <v>33</v>
      </c>
      <c r="F4066">
        <v>126</v>
      </c>
      <c r="H4066">
        <v>1.61</v>
      </c>
      <c r="I4066">
        <v>13.6</v>
      </c>
      <c r="J4066">
        <v>1.72</v>
      </c>
      <c r="L4066">
        <v>56</v>
      </c>
      <c r="M4066">
        <v>31.6</v>
      </c>
      <c r="N4066">
        <v>29.6</v>
      </c>
      <c r="U4066">
        <v>1.07</v>
      </c>
      <c r="V4066">
        <v>37.3</v>
      </c>
      <c r="W4066">
        <v>3.9</v>
      </c>
      <c r="X4066">
        <v>2.5</v>
      </c>
      <c r="Y4066">
        <v>10</v>
      </c>
      <c r="Z4066">
        <v>1.51</v>
      </c>
      <c r="AA4066">
        <v>1.485</v>
      </c>
      <c r="AB4066" t="s">
        <v>104</v>
      </c>
      <c r="AC4066" t="s">
        <v>101</v>
      </c>
      <c r="AD4066" t="s">
        <v>101</v>
      </c>
    </row>
    <row r="4067" spans="1:30">
      <c r="A4067">
        <v>45</v>
      </c>
      <c r="B4067">
        <v>45</v>
      </c>
      <c r="C4067" s="20">
        <v>0.00731481481481481</v>
      </c>
      <c r="D4067" s="20"/>
      <c r="E4067" t="s">
        <v>34</v>
      </c>
      <c r="F4067">
        <v>126</v>
      </c>
      <c r="H4067">
        <v>1.32</v>
      </c>
      <c r="I4067">
        <v>11.1</v>
      </c>
      <c r="J4067">
        <v>1.35</v>
      </c>
      <c r="L4067">
        <v>44</v>
      </c>
      <c r="M4067">
        <v>29.2</v>
      </c>
      <c r="N4067">
        <v>28.5</v>
      </c>
      <c r="U4067">
        <v>1.02</v>
      </c>
      <c r="V4067">
        <v>41.1</v>
      </c>
      <c r="W4067">
        <v>3.2</v>
      </c>
      <c r="X4067">
        <v>3</v>
      </c>
      <c r="Y4067">
        <v>10</v>
      </c>
      <c r="Z4067">
        <v>1.078</v>
      </c>
      <c r="AA4067">
        <v>0.954</v>
      </c>
      <c r="AB4067" t="s">
        <v>104</v>
      </c>
      <c r="AC4067" t="s">
        <v>101</v>
      </c>
      <c r="AD4067" t="s">
        <v>101</v>
      </c>
    </row>
    <row r="4068" spans="1:30">
      <c r="A4068">
        <v>45</v>
      </c>
      <c r="B4068">
        <v>45</v>
      </c>
      <c r="C4068" s="20">
        <v>0.00733796296296296</v>
      </c>
      <c r="D4068" s="20"/>
      <c r="E4068" t="s">
        <v>34</v>
      </c>
      <c r="F4068">
        <v>126</v>
      </c>
      <c r="H4068">
        <v>1.95</v>
      </c>
      <c r="I4068">
        <v>16.4</v>
      </c>
      <c r="J4068">
        <v>1.97</v>
      </c>
      <c r="L4068">
        <v>64</v>
      </c>
      <c r="M4068">
        <v>29.7</v>
      </c>
      <c r="N4068">
        <v>29.3</v>
      </c>
      <c r="U4068">
        <v>1.01</v>
      </c>
      <c r="V4068">
        <v>43.5</v>
      </c>
      <c r="W4068">
        <v>4.7</v>
      </c>
      <c r="X4068">
        <v>3</v>
      </c>
      <c r="Y4068">
        <v>10</v>
      </c>
      <c r="Z4068">
        <v>1.47</v>
      </c>
      <c r="AA4068">
        <v>1.661</v>
      </c>
      <c r="AB4068" t="s">
        <v>104</v>
      </c>
      <c r="AC4068" t="s">
        <v>101</v>
      </c>
      <c r="AD4068" t="s">
        <v>101</v>
      </c>
    </row>
    <row r="4069" spans="1:30">
      <c r="A4069">
        <v>45</v>
      </c>
      <c r="B4069">
        <v>45</v>
      </c>
      <c r="C4069" s="20">
        <v>0.00734953703703704</v>
      </c>
      <c r="D4069" s="20"/>
      <c r="E4069" t="s">
        <v>34</v>
      </c>
      <c r="F4069">
        <v>126</v>
      </c>
      <c r="H4069">
        <v>1.95</v>
      </c>
      <c r="I4069">
        <v>16.4</v>
      </c>
      <c r="J4069">
        <v>2.01</v>
      </c>
      <c r="L4069">
        <v>65</v>
      </c>
      <c r="M4069">
        <v>30.5</v>
      </c>
      <c r="N4069">
        <v>29.7</v>
      </c>
      <c r="U4069">
        <v>1.03</v>
      </c>
      <c r="V4069">
        <v>40</v>
      </c>
      <c r="W4069">
        <v>4.7</v>
      </c>
      <c r="X4069">
        <v>2.5</v>
      </c>
      <c r="Y4069">
        <v>0</v>
      </c>
      <c r="Z4069">
        <v>1.627</v>
      </c>
      <c r="AA4069">
        <v>1.736</v>
      </c>
      <c r="AB4069" t="s">
        <v>104</v>
      </c>
      <c r="AC4069" t="s">
        <v>101</v>
      </c>
      <c r="AD4069" t="s">
        <v>101</v>
      </c>
    </row>
    <row r="4070" spans="1:30">
      <c r="A4070">
        <v>45</v>
      </c>
      <c r="B4070">
        <v>45</v>
      </c>
      <c r="C4070" s="20">
        <v>0.00737268518518519</v>
      </c>
      <c r="D4070" s="20"/>
      <c r="E4070" t="s">
        <v>34</v>
      </c>
      <c r="F4070">
        <v>126</v>
      </c>
      <c r="H4070">
        <v>1.84</v>
      </c>
      <c r="I4070">
        <v>15.5</v>
      </c>
      <c r="J4070">
        <v>1.89</v>
      </c>
      <c r="L4070">
        <v>63</v>
      </c>
      <c r="M4070">
        <v>31.2</v>
      </c>
      <c r="N4070">
        <v>30.4</v>
      </c>
      <c r="U4070">
        <v>1.03</v>
      </c>
      <c r="V4070">
        <v>39.5</v>
      </c>
      <c r="W4070">
        <v>4.4</v>
      </c>
      <c r="X4070">
        <v>2.5</v>
      </c>
      <c r="Y4070">
        <v>0</v>
      </c>
      <c r="Z4070">
        <v>1.598</v>
      </c>
      <c r="AA4070">
        <v>1.596</v>
      </c>
      <c r="AB4070" t="s">
        <v>104</v>
      </c>
      <c r="AC4070" t="s">
        <v>101</v>
      </c>
      <c r="AD4070" t="s">
        <v>101</v>
      </c>
    </row>
    <row r="4071" spans="1:30">
      <c r="A4071">
        <v>45</v>
      </c>
      <c r="B4071">
        <v>45</v>
      </c>
      <c r="C4071" s="20">
        <v>0.00738425925925926</v>
      </c>
      <c r="D4071" s="20"/>
      <c r="E4071" t="s">
        <v>34</v>
      </c>
      <c r="F4071">
        <v>126</v>
      </c>
      <c r="H4071">
        <v>1.82</v>
      </c>
      <c r="I4071">
        <v>15.3</v>
      </c>
      <c r="J4071">
        <v>1.86</v>
      </c>
      <c r="L4071">
        <v>61</v>
      </c>
      <c r="M4071">
        <v>30.6</v>
      </c>
      <c r="N4071">
        <v>30.1</v>
      </c>
      <c r="U4071">
        <v>1.02</v>
      </c>
      <c r="V4071">
        <v>39</v>
      </c>
      <c r="W4071">
        <v>4.4</v>
      </c>
      <c r="X4071">
        <v>2.5</v>
      </c>
      <c r="Y4071">
        <v>0</v>
      </c>
      <c r="Z4071">
        <v>1.572</v>
      </c>
      <c r="AA4071">
        <v>1.684</v>
      </c>
      <c r="AB4071" t="s">
        <v>104</v>
      </c>
      <c r="AC4071" t="s">
        <v>101</v>
      </c>
      <c r="AD4071" t="s">
        <v>101</v>
      </c>
    </row>
    <row r="4072" spans="1:30">
      <c r="A4072">
        <v>45</v>
      </c>
      <c r="B4072">
        <v>45</v>
      </c>
      <c r="C4072" s="20">
        <v>0.00740740740740741</v>
      </c>
      <c r="D4072" s="20"/>
      <c r="E4072" t="s">
        <v>34</v>
      </c>
      <c r="F4072">
        <v>127</v>
      </c>
      <c r="H4072">
        <v>1.87</v>
      </c>
      <c r="I4072">
        <v>15.7</v>
      </c>
      <c r="J4072">
        <v>1.88</v>
      </c>
      <c r="L4072">
        <v>62</v>
      </c>
      <c r="M4072">
        <v>30.3</v>
      </c>
      <c r="N4072">
        <v>30.2</v>
      </c>
      <c r="U4072">
        <v>1</v>
      </c>
      <c r="V4072">
        <v>37.3</v>
      </c>
      <c r="W4072">
        <v>4.5</v>
      </c>
      <c r="X4072">
        <v>1</v>
      </c>
      <c r="Y4072">
        <v>0</v>
      </c>
      <c r="Z4072">
        <v>1.663</v>
      </c>
      <c r="AA4072">
        <v>1.764</v>
      </c>
      <c r="AB4072" t="s">
        <v>104</v>
      </c>
      <c r="AC4072" t="s">
        <v>101</v>
      </c>
      <c r="AD4072" t="s">
        <v>101</v>
      </c>
    </row>
    <row r="4073" spans="1:30">
      <c r="A4073">
        <v>45</v>
      </c>
      <c r="B4073">
        <v>45</v>
      </c>
      <c r="C4073" s="20">
        <v>0.00743055555555555</v>
      </c>
      <c r="D4073" s="20"/>
      <c r="E4073" t="s">
        <v>34</v>
      </c>
      <c r="F4073">
        <v>127</v>
      </c>
      <c r="H4073">
        <v>1.73</v>
      </c>
      <c r="I4073">
        <v>14.6</v>
      </c>
      <c r="J4073">
        <v>1.74</v>
      </c>
      <c r="L4073">
        <v>56</v>
      </c>
      <c r="M4073">
        <v>29.8</v>
      </c>
      <c r="N4073">
        <v>29.7</v>
      </c>
      <c r="U4073">
        <v>1</v>
      </c>
      <c r="V4073">
        <v>30</v>
      </c>
      <c r="W4073">
        <v>4.2</v>
      </c>
      <c r="X4073">
        <v>1</v>
      </c>
      <c r="Y4073">
        <v>0</v>
      </c>
      <c r="Z4073">
        <v>1.861</v>
      </c>
      <c r="AA4073">
        <v>2.003</v>
      </c>
      <c r="AB4073" t="s">
        <v>104</v>
      </c>
      <c r="AC4073" t="s">
        <v>101</v>
      </c>
      <c r="AD4073" t="s">
        <v>101</v>
      </c>
    </row>
    <row r="4074" spans="1:30">
      <c r="A4074">
        <v>45</v>
      </c>
      <c r="B4074">
        <v>45</v>
      </c>
      <c r="C4074" s="20">
        <v>0.0074537037037037</v>
      </c>
      <c r="D4074" s="20"/>
      <c r="E4074" t="s">
        <v>34</v>
      </c>
      <c r="F4074">
        <v>127</v>
      </c>
      <c r="H4074">
        <v>1.57</v>
      </c>
      <c r="I4074">
        <v>13.2</v>
      </c>
      <c r="J4074">
        <v>1.54</v>
      </c>
      <c r="L4074">
        <v>48</v>
      </c>
      <c r="M4074">
        <v>27.6</v>
      </c>
      <c r="N4074">
        <v>28.1</v>
      </c>
      <c r="U4074">
        <v>0.98</v>
      </c>
      <c r="V4074">
        <v>29.6</v>
      </c>
      <c r="W4074">
        <v>3.8</v>
      </c>
      <c r="X4074">
        <v>1</v>
      </c>
      <c r="Y4074">
        <v>0</v>
      </c>
      <c r="Z4074">
        <v>1.608</v>
      </c>
      <c r="AA4074">
        <v>1.681</v>
      </c>
      <c r="AB4074" t="s">
        <v>104</v>
      </c>
      <c r="AC4074" t="s">
        <v>101</v>
      </c>
      <c r="AD4074" t="s">
        <v>101</v>
      </c>
    </row>
    <row r="4075" spans="1:30">
      <c r="A4075">
        <v>45</v>
      </c>
      <c r="B4075">
        <v>45</v>
      </c>
      <c r="C4075" s="20">
        <v>0.00747685185185185</v>
      </c>
      <c r="D4075" s="20"/>
      <c r="E4075" t="s">
        <v>34</v>
      </c>
      <c r="F4075">
        <v>126</v>
      </c>
      <c r="H4075">
        <v>1.9</v>
      </c>
      <c r="I4075">
        <v>16</v>
      </c>
      <c r="J4075">
        <v>1.85</v>
      </c>
      <c r="L4075">
        <v>58</v>
      </c>
      <c r="M4075">
        <v>28</v>
      </c>
      <c r="N4075">
        <v>28.8</v>
      </c>
      <c r="U4075">
        <v>0.97</v>
      </c>
      <c r="V4075">
        <v>31.9</v>
      </c>
      <c r="W4075">
        <v>4.6</v>
      </c>
      <c r="X4075">
        <v>1</v>
      </c>
      <c r="Y4075">
        <v>0</v>
      </c>
      <c r="Z4075">
        <v>1.807</v>
      </c>
      <c r="AA4075">
        <v>1.848</v>
      </c>
      <c r="AB4075" t="s">
        <v>104</v>
      </c>
      <c r="AC4075" t="s">
        <v>101</v>
      </c>
      <c r="AD4075" t="s">
        <v>101</v>
      </c>
    </row>
    <row r="4076" spans="1:30">
      <c r="A4076">
        <v>45</v>
      </c>
      <c r="B4076">
        <v>45</v>
      </c>
      <c r="C4076" s="20">
        <v>0.0075</v>
      </c>
      <c r="D4076" s="20"/>
      <c r="E4076" t="s">
        <v>34</v>
      </c>
      <c r="F4076">
        <v>126</v>
      </c>
      <c r="H4076">
        <v>1.76</v>
      </c>
      <c r="I4076">
        <v>14.8</v>
      </c>
      <c r="J4076">
        <v>1.71</v>
      </c>
      <c r="L4076">
        <v>52</v>
      </c>
      <c r="M4076">
        <v>27.3</v>
      </c>
      <c r="N4076">
        <v>28.1</v>
      </c>
      <c r="U4076">
        <v>0.97</v>
      </c>
      <c r="V4076">
        <v>27.9</v>
      </c>
      <c r="W4076">
        <v>4.2</v>
      </c>
      <c r="X4076">
        <v>1</v>
      </c>
      <c r="Y4076">
        <v>0</v>
      </c>
      <c r="Z4076">
        <v>1.864</v>
      </c>
      <c r="AA4076">
        <v>1.867</v>
      </c>
      <c r="AB4076" t="s">
        <v>104</v>
      </c>
      <c r="AC4076" t="s">
        <v>101</v>
      </c>
      <c r="AD4076" t="s">
        <v>101</v>
      </c>
    </row>
    <row r="4077" spans="1:30">
      <c r="A4077">
        <v>45</v>
      </c>
      <c r="B4077">
        <v>45</v>
      </c>
      <c r="C4077" s="20">
        <v>0.00752314814814815</v>
      </c>
      <c r="D4077" s="20"/>
      <c r="E4077" t="s">
        <v>34</v>
      </c>
      <c r="F4077">
        <v>126</v>
      </c>
      <c r="H4077">
        <v>1.78</v>
      </c>
      <c r="I4077">
        <v>14.9</v>
      </c>
      <c r="J4077">
        <v>1.74</v>
      </c>
      <c r="L4077">
        <v>54</v>
      </c>
      <c r="M4077">
        <v>28.2</v>
      </c>
      <c r="N4077">
        <v>28.8</v>
      </c>
      <c r="U4077">
        <v>0.98</v>
      </c>
      <c r="V4077">
        <v>30.2</v>
      </c>
      <c r="W4077">
        <v>4.3</v>
      </c>
      <c r="X4077">
        <v>1</v>
      </c>
      <c r="Y4077">
        <v>0</v>
      </c>
      <c r="Z4077">
        <v>1.801</v>
      </c>
      <c r="AA4077">
        <v>2.047</v>
      </c>
      <c r="AB4077" t="s">
        <v>104</v>
      </c>
      <c r="AC4077" t="s">
        <v>101</v>
      </c>
      <c r="AD4077" t="s">
        <v>101</v>
      </c>
    </row>
    <row r="4078" spans="1:30">
      <c r="A4078">
        <v>45</v>
      </c>
      <c r="B4078">
        <v>45</v>
      </c>
      <c r="C4078" s="20">
        <v>0.0075462962962963</v>
      </c>
      <c r="D4078" s="20"/>
      <c r="E4078" t="s">
        <v>34</v>
      </c>
      <c r="F4078">
        <v>126</v>
      </c>
      <c r="H4078">
        <v>1.87</v>
      </c>
      <c r="I4078">
        <v>15.8</v>
      </c>
      <c r="J4078">
        <v>1.84</v>
      </c>
      <c r="L4078">
        <v>57</v>
      </c>
      <c r="M4078">
        <v>27.7</v>
      </c>
      <c r="N4078">
        <v>28.2</v>
      </c>
      <c r="U4078">
        <v>0.98</v>
      </c>
      <c r="V4078">
        <v>32.8</v>
      </c>
      <c r="W4078">
        <v>4.5</v>
      </c>
      <c r="X4078">
        <v>1</v>
      </c>
      <c r="Y4078">
        <v>0</v>
      </c>
      <c r="Z4078">
        <v>1.724</v>
      </c>
      <c r="AA4078">
        <v>1.803</v>
      </c>
      <c r="AB4078" t="s">
        <v>104</v>
      </c>
      <c r="AC4078" t="s">
        <v>101</v>
      </c>
      <c r="AD4078" t="s">
        <v>101</v>
      </c>
    </row>
    <row r="4079" spans="1:30">
      <c r="A4079">
        <v>45</v>
      </c>
      <c r="B4079">
        <v>45</v>
      </c>
      <c r="C4079" s="20">
        <v>0.00756944444444444</v>
      </c>
      <c r="D4079" s="20"/>
      <c r="E4079" t="s">
        <v>34</v>
      </c>
      <c r="F4079">
        <v>126</v>
      </c>
      <c r="H4079">
        <v>1.81</v>
      </c>
      <c r="I4079">
        <v>15.2</v>
      </c>
      <c r="J4079">
        <v>1.78</v>
      </c>
      <c r="L4079">
        <v>55</v>
      </c>
      <c r="M4079">
        <v>28.1</v>
      </c>
      <c r="N4079">
        <v>28.6</v>
      </c>
      <c r="U4079">
        <v>0.98</v>
      </c>
      <c r="V4079">
        <v>32.6</v>
      </c>
      <c r="W4079">
        <v>4.3</v>
      </c>
      <c r="X4079">
        <v>1</v>
      </c>
      <c r="Y4079">
        <v>0</v>
      </c>
      <c r="Z4079">
        <v>1.698</v>
      </c>
      <c r="AA4079">
        <v>1.802</v>
      </c>
      <c r="AB4079" t="s">
        <v>104</v>
      </c>
      <c r="AC4079" t="s">
        <v>101</v>
      </c>
      <c r="AD4079" t="s">
        <v>101</v>
      </c>
    </row>
    <row r="4080" spans="1:30">
      <c r="A4080">
        <v>45</v>
      </c>
      <c r="B4080">
        <v>45</v>
      </c>
      <c r="C4080" s="20">
        <v>0.00759259259259259</v>
      </c>
      <c r="D4080" s="20"/>
      <c r="E4080" t="s">
        <v>34</v>
      </c>
      <c r="F4080">
        <v>125</v>
      </c>
      <c r="H4080">
        <v>1.8</v>
      </c>
      <c r="I4080">
        <v>15.2</v>
      </c>
      <c r="J4080">
        <v>1.8</v>
      </c>
      <c r="L4080">
        <v>55</v>
      </c>
      <c r="M4080">
        <v>28.2</v>
      </c>
      <c r="N4080">
        <v>28.3</v>
      </c>
      <c r="U4080">
        <v>1</v>
      </c>
      <c r="V4080">
        <v>29.7</v>
      </c>
      <c r="W4080">
        <v>4.3</v>
      </c>
      <c r="X4080">
        <v>1</v>
      </c>
      <c r="Y4080">
        <v>0</v>
      </c>
      <c r="Z4080">
        <v>1.854</v>
      </c>
      <c r="AA4080">
        <v>1.904</v>
      </c>
      <c r="AB4080" t="s">
        <v>104</v>
      </c>
      <c r="AC4080" t="s">
        <v>101</v>
      </c>
      <c r="AD4080" t="s">
        <v>101</v>
      </c>
    </row>
    <row r="4081" spans="1:30">
      <c r="A4081">
        <v>45</v>
      </c>
      <c r="B4081">
        <v>45</v>
      </c>
      <c r="C4081" s="20">
        <v>0.00760416666666667</v>
      </c>
      <c r="D4081" s="20"/>
      <c r="E4081" t="s">
        <v>34</v>
      </c>
      <c r="F4081">
        <v>125</v>
      </c>
      <c r="H4081">
        <v>1.88</v>
      </c>
      <c r="I4081">
        <v>15.8</v>
      </c>
      <c r="J4081">
        <v>1.88</v>
      </c>
      <c r="L4081">
        <v>58</v>
      </c>
      <c r="M4081">
        <v>28.6</v>
      </c>
      <c r="N4081">
        <v>28.6</v>
      </c>
      <c r="U4081">
        <v>1</v>
      </c>
      <c r="V4081">
        <v>33.1</v>
      </c>
      <c r="W4081">
        <v>4.5</v>
      </c>
      <c r="X4081">
        <v>1</v>
      </c>
      <c r="Y4081">
        <v>0</v>
      </c>
      <c r="Z4081">
        <v>1.759</v>
      </c>
      <c r="AA4081">
        <v>1.854</v>
      </c>
      <c r="AB4081" t="s">
        <v>104</v>
      </c>
      <c r="AC4081" t="s">
        <v>101</v>
      </c>
      <c r="AD4081" t="s">
        <v>101</v>
      </c>
    </row>
    <row r="4082" spans="1:30">
      <c r="A4082">
        <v>45</v>
      </c>
      <c r="B4082">
        <v>45</v>
      </c>
      <c r="C4082" s="20">
        <v>0.00762731481481482</v>
      </c>
      <c r="D4082" s="20"/>
      <c r="E4082" t="s">
        <v>34</v>
      </c>
      <c r="F4082">
        <v>125</v>
      </c>
      <c r="H4082">
        <v>1.82</v>
      </c>
      <c r="I4082">
        <v>15.3</v>
      </c>
      <c r="J4082">
        <v>1.83</v>
      </c>
      <c r="L4082">
        <v>56</v>
      </c>
      <c r="M4082">
        <v>28.4</v>
      </c>
      <c r="N4082">
        <v>28.2</v>
      </c>
      <c r="U4082">
        <v>1.01</v>
      </c>
      <c r="V4082">
        <v>31.4</v>
      </c>
      <c r="W4082">
        <v>4.4</v>
      </c>
      <c r="X4082">
        <v>1</v>
      </c>
      <c r="Y4082">
        <v>0</v>
      </c>
      <c r="Z4082">
        <v>1.784</v>
      </c>
      <c r="AA4082">
        <v>1.832</v>
      </c>
      <c r="AB4082" t="s">
        <v>104</v>
      </c>
      <c r="AC4082" t="s">
        <v>101</v>
      </c>
      <c r="AD4082" t="s">
        <v>101</v>
      </c>
    </row>
    <row r="4083" spans="1:30">
      <c r="A4083">
        <v>45</v>
      </c>
      <c r="B4083">
        <v>45</v>
      </c>
      <c r="C4083" s="20">
        <v>0.00765046296296296</v>
      </c>
      <c r="D4083" s="20"/>
      <c r="E4083" t="s">
        <v>34</v>
      </c>
      <c r="F4083">
        <v>125</v>
      </c>
      <c r="H4083">
        <v>1.86</v>
      </c>
      <c r="I4083">
        <v>15.6</v>
      </c>
      <c r="J4083">
        <v>1.87</v>
      </c>
      <c r="L4083">
        <v>58</v>
      </c>
      <c r="M4083">
        <v>28.7</v>
      </c>
      <c r="N4083">
        <v>28.6</v>
      </c>
      <c r="U4083">
        <v>1.01</v>
      </c>
      <c r="V4083">
        <v>32.3</v>
      </c>
      <c r="W4083">
        <v>4.5</v>
      </c>
      <c r="X4083">
        <v>1</v>
      </c>
      <c r="Y4083">
        <v>0</v>
      </c>
      <c r="Z4083">
        <v>1.793</v>
      </c>
      <c r="AA4083">
        <v>1.902</v>
      </c>
      <c r="AB4083" t="s">
        <v>104</v>
      </c>
      <c r="AC4083" t="s">
        <v>101</v>
      </c>
      <c r="AD4083" t="s">
        <v>101</v>
      </c>
    </row>
    <row r="4084" spans="1:30">
      <c r="A4084">
        <v>45</v>
      </c>
      <c r="B4084">
        <v>45</v>
      </c>
      <c r="C4084" s="20">
        <v>0.00767361111111111</v>
      </c>
      <c r="D4084" s="20"/>
      <c r="E4084" t="s">
        <v>34</v>
      </c>
      <c r="F4084">
        <v>125</v>
      </c>
      <c r="H4084">
        <v>1.85</v>
      </c>
      <c r="I4084">
        <v>15.5</v>
      </c>
      <c r="J4084">
        <v>1.86</v>
      </c>
      <c r="L4084">
        <v>59</v>
      </c>
      <c r="M4084">
        <v>29.5</v>
      </c>
      <c r="N4084">
        <v>29.2</v>
      </c>
      <c r="U4084">
        <v>1.01</v>
      </c>
      <c r="V4084">
        <v>32.8</v>
      </c>
      <c r="W4084">
        <v>4.4</v>
      </c>
      <c r="X4084">
        <v>1</v>
      </c>
      <c r="Y4084">
        <v>0</v>
      </c>
      <c r="Z4084">
        <v>1.799</v>
      </c>
      <c r="AA4084">
        <v>1.952</v>
      </c>
      <c r="AB4084" t="s">
        <v>104</v>
      </c>
      <c r="AC4084" t="s">
        <v>101</v>
      </c>
      <c r="AD4084" t="s">
        <v>101</v>
      </c>
    </row>
    <row r="4085" spans="1:30">
      <c r="A4085">
        <v>45</v>
      </c>
      <c r="B4085">
        <v>45</v>
      </c>
      <c r="C4085" s="20">
        <v>0.00769675925925926</v>
      </c>
      <c r="D4085" s="20"/>
      <c r="E4085" t="s">
        <v>34</v>
      </c>
      <c r="F4085">
        <v>123</v>
      </c>
      <c r="H4085">
        <v>1.8</v>
      </c>
      <c r="I4085">
        <v>15.2</v>
      </c>
      <c r="J4085">
        <v>1.83</v>
      </c>
      <c r="L4085">
        <v>59</v>
      </c>
      <c r="M4085">
        <v>29.9</v>
      </c>
      <c r="N4085">
        <v>29.4</v>
      </c>
      <c r="U4085">
        <v>1.02</v>
      </c>
      <c r="V4085">
        <v>35.3</v>
      </c>
      <c r="W4085">
        <v>4.3</v>
      </c>
      <c r="X4085">
        <v>1</v>
      </c>
      <c r="Y4085">
        <v>0</v>
      </c>
      <c r="Z4085">
        <v>1.669</v>
      </c>
      <c r="AA4085">
        <v>1.763</v>
      </c>
      <c r="AB4085" t="s">
        <v>104</v>
      </c>
      <c r="AC4085" t="s">
        <v>101</v>
      </c>
      <c r="AD4085" t="s">
        <v>101</v>
      </c>
    </row>
    <row r="4086" spans="1:30">
      <c r="A4086">
        <v>45</v>
      </c>
      <c r="B4086">
        <v>45</v>
      </c>
      <c r="C4086" s="20">
        <v>0.00770833333333333</v>
      </c>
      <c r="D4086" s="20"/>
      <c r="E4086" t="s">
        <v>34</v>
      </c>
      <c r="F4086">
        <v>123</v>
      </c>
      <c r="H4086">
        <v>1.79</v>
      </c>
      <c r="I4086">
        <v>15</v>
      </c>
      <c r="J4086">
        <v>1.83</v>
      </c>
      <c r="L4086">
        <v>60</v>
      </c>
      <c r="M4086">
        <v>30.6</v>
      </c>
      <c r="N4086">
        <v>29.8</v>
      </c>
      <c r="U4086">
        <v>1.03</v>
      </c>
      <c r="V4086">
        <v>35.3</v>
      </c>
      <c r="W4086">
        <v>4.3</v>
      </c>
      <c r="X4086">
        <v>1</v>
      </c>
      <c r="Y4086">
        <v>0</v>
      </c>
      <c r="Z4086">
        <v>1.687</v>
      </c>
      <c r="AA4086">
        <v>1.798</v>
      </c>
      <c r="AB4086" t="s">
        <v>104</v>
      </c>
      <c r="AC4086" t="s">
        <v>101</v>
      </c>
      <c r="AD4086" t="s">
        <v>101</v>
      </c>
    </row>
    <row r="4087" spans="1:30">
      <c r="A4087">
        <v>45</v>
      </c>
      <c r="B4087">
        <v>45</v>
      </c>
      <c r="C4087" s="20">
        <v>0.00773148148148148</v>
      </c>
      <c r="D4087" s="20"/>
      <c r="E4087" t="s">
        <v>34</v>
      </c>
      <c r="F4087">
        <v>123</v>
      </c>
      <c r="H4087">
        <v>1.74</v>
      </c>
      <c r="I4087">
        <v>14.6</v>
      </c>
      <c r="J4087">
        <v>1.79</v>
      </c>
      <c r="L4087">
        <v>55</v>
      </c>
      <c r="M4087">
        <v>28.8</v>
      </c>
      <c r="N4087">
        <v>28</v>
      </c>
      <c r="U4087">
        <v>1.03</v>
      </c>
      <c r="V4087">
        <v>33.1</v>
      </c>
      <c r="W4087">
        <v>4.2</v>
      </c>
      <c r="X4087">
        <v>1</v>
      </c>
      <c r="Y4087">
        <v>0</v>
      </c>
      <c r="Z4087">
        <v>1.654</v>
      </c>
      <c r="AA4087">
        <v>1.643</v>
      </c>
      <c r="AB4087" t="s">
        <v>104</v>
      </c>
      <c r="AC4087" t="s">
        <v>101</v>
      </c>
      <c r="AD4087" t="s">
        <v>101</v>
      </c>
    </row>
    <row r="4088" spans="1:30">
      <c r="A4088">
        <v>45</v>
      </c>
      <c r="B4088">
        <v>45</v>
      </c>
      <c r="C4088" s="20">
        <v>0.00775462962962963</v>
      </c>
      <c r="D4088" s="20"/>
      <c r="E4088" t="s">
        <v>34</v>
      </c>
      <c r="F4088">
        <v>123</v>
      </c>
      <c r="H4088">
        <v>1.54</v>
      </c>
      <c r="I4088">
        <v>12.9</v>
      </c>
      <c r="J4088">
        <v>1.55</v>
      </c>
      <c r="L4088">
        <v>48</v>
      </c>
      <c r="M4088">
        <v>28.8</v>
      </c>
      <c r="N4088">
        <v>28.7</v>
      </c>
      <c r="U4088">
        <v>1.01</v>
      </c>
      <c r="V4088">
        <v>29.4</v>
      </c>
      <c r="W4088">
        <v>3.7</v>
      </c>
      <c r="X4088">
        <v>1</v>
      </c>
      <c r="Y4088">
        <v>0</v>
      </c>
      <c r="Z4088">
        <v>1.646</v>
      </c>
      <c r="AA4088">
        <v>1.755</v>
      </c>
      <c r="AB4088" t="s">
        <v>104</v>
      </c>
      <c r="AC4088" t="s">
        <v>101</v>
      </c>
      <c r="AD4088" t="s">
        <v>101</v>
      </c>
    </row>
    <row r="4089" spans="1:30">
      <c r="A4089">
        <v>45</v>
      </c>
      <c r="B4089">
        <v>45</v>
      </c>
      <c r="C4089" s="20">
        <v>0.00777777777777778</v>
      </c>
      <c r="D4089" s="20"/>
      <c r="E4089" t="s">
        <v>34</v>
      </c>
      <c r="F4089">
        <v>123</v>
      </c>
      <c r="H4089">
        <v>1.5</v>
      </c>
      <c r="I4089">
        <v>12.6</v>
      </c>
      <c r="J4089">
        <v>1.46</v>
      </c>
      <c r="L4089">
        <v>43</v>
      </c>
      <c r="M4089">
        <v>25.8</v>
      </c>
      <c r="N4089">
        <v>26.5</v>
      </c>
      <c r="U4089">
        <v>0.98</v>
      </c>
      <c r="V4089">
        <v>26.8</v>
      </c>
      <c r="W4089">
        <v>3.6</v>
      </c>
      <c r="X4089">
        <v>1</v>
      </c>
      <c r="Y4089">
        <v>0</v>
      </c>
      <c r="Z4089">
        <v>1.587</v>
      </c>
      <c r="AA4089">
        <v>1.589</v>
      </c>
      <c r="AB4089" t="s">
        <v>104</v>
      </c>
      <c r="AC4089" t="s">
        <v>101</v>
      </c>
      <c r="AD4089" t="s">
        <v>101</v>
      </c>
    </row>
    <row r="4090" spans="1:30">
      <c r="A4090">
        <v>45</v>
      </c>
      <c r="B4090">
        <v>45</v>
      </c>
      <c r="C4090" s="20">
        <v>0.00780092592592593</v>
      </c>
      <c r="D4090" s="20"/>
      <c r="E4090" t="s">
        <v>34</v>
      </c>
      <c r="F4090">
        <v>122</v>
      </c>
      <c r="H4090">
        <v>1.84</v>
      </c>
      <c r="I4090">
        <v>15.5</v>
      </c>
      <c r="J4090">
        <v>1.81</v>
      </c>
      <c r="L4090">
        <v>54</v>
      </c>
      <c r="M4090">
        <v>27.2</v>
      </c>
      <c r="N4090">
        <v>27.6</v>
      </c>
      <c r="U4090">
        <v>0.98</v>
      </c>
      <c r="V4090">
        <v>29.4</v>
      </c>
      <c r="W4090">
        <v>4.4</v>
      </c>
      <c r="X4090">
        <v>1</v>
      </c>
      <c r="Y4090">
        <v>0</v>
      </c>
      <c r="Z4090">
        <v>1.837</v>
      </c>
      <c r="AA4090">
        <v>1.962</v>
      </c>
      <c r="AB4090" t="s">
        <v>104</v>
      </c>
      <c r="AC4090" t="s">
        <v>101</v>
      </c>
      <c r="AD4090" t="s">
        <v>101</v>
      </c>
    </row>
    <row r="4091" spans="1:30">
      <c r="A4091">
        <v>45</v>
      </c>
      <c r="B4091">
        <v>45</v>
      </c>
      <c r="C4091" s="20">
        <v>0.00782407407407408</v>
      </c>
      <c r="D4091" s="20"/>
      <c r="E4091" t="s">
        <v>34</v>
      </c>
      <c r="F4091">
        <v>122</v>
      </c>
      <c r="H4091">
        <v>1.84</v>
      </c>
      <c r="I4091">
        <v>15.4</v>
      </c>
      <c r="J4091">
        <v>1.8</v>
      </c>
      <c r="L4091">
        <v>55</v>
      </c>
      <c r="M4091">
        <v>27.6</v>
      </c>
      <c r="N4091">
        <v>28.1</v>
      </c>
      <c r="U4091">
        <v>0.98</v>
      </c>
      <c r="V4091">
        <v>31.7</v>
      </c>
      <c r="W4091">
        <v>4.4</v>
      </c>
      <c r="X4091">
        <v>1</v>
      </c>
      <c r="Y4091">
        <v>0</v>
      </c>
      <c r="Z4091">
        <v>1.734</v>
      </c>
      <c r="AA4091">
        <v>1.831</v>
      </c>
      <c r="AB4091" t="s">
        <v>104</v>
      </c>
      <c r="AC4091" t="s">
        <v>101</v>
      </c>
      <c r="AD4091" t="s">
        <v>101</v>
      </c>
    </row>
    <row r="4092" spans="1:30">
      <c r="A4092">
        <v>45</v>
      </c>
      <c r="B4092">
        <v>45</v>
      </c>
      <c r="C4092" s="20">
        <v>0.00784722222222222</v>
      </c>
      <c r="D4092" s="20"/>
      <c r="E4092" t="s">
        <v>34</v>
      </c>
      <c r="F4092">
        <v>122</v>
      </c>
      <c r="H4092">
        <v>1.74</v>
      </c>
      <c r="I4092">
        <v>14.7</v>
      </c>
      <c r="J4092">
        <v>1.73</v>
      </c>
      <c r="L4092">
        <v>54</v>
      </c>
      <c r="M4092">
        <v>28.3</v>
      </c>
      <c r="N4092">
        <v>28.6</v>
      </c>
      <c r="U4092">
        <v>0.99</v>
      </c>
      <c r="V4092">
        <v>31.6</v>
      </c>
      <c r="W4092">
        <v>4.2</v>
      </c>
      <c r="X4092">
        <v>1</v>
      </c>
      <c r="Y4092">
        <v>0</v>
      </c>
      <c r="Z4092">
        <v>1.702</v>
      </c>
      <c r="AA4092">
        <v>1.777</v>
      </c>
      <c r="AB4092" t="s">
        <v>104</v>
      </c>
      <c r="AC4092" t="s">
        <v>101</v>
      </c>
      <c r="AD4092" t="s">
        <v>101</v>
      </c>
    </row>
    <row r="4093" spans="1:30">
      <c r="A4093">
        <v>45</v>
      </c>
      <c r="B4093">
        <v>45</v>
      </c>
      <c r="C4093" s="20">
        <v>0.00787037037037037</v>
      </c>
      <c r="D4093" s="20"/>
      <c r="E4093" t="s">
        <v>34</v>
      </c>
      <c r="F4093">
        <v>122</v>
      </c>
      <c r="H4093">
        <v>1.67</v>
      </c>
      <c r="I4093">
        <v>14</v>
      </c>
      <c r="J4093">
        <v>1.67</v>
      </c>
      <c r="L4093">
        <v>53</v>
      </c>
      <c r="M4093">
        <v>29.1</v>
      </c>
      <c r="N4093">
        <v>29</v>
      </c>
      <c r="U4093">
        <v>1</v>
      </c>
      <c r="V4093">
        <v>30.3</v>
      </c>
      <c r="W4093">
        <v>4</v>
      </c>
      <c r="X4093">
        <v>1</v>
      </c>
      <c r="Y4093">
        <v>0</v>
      </c>
      <c r="Z4093">
        <v>1.743</v>
      </c>
      <c r="AA4093">
        <v>1.857</v>
      </c>
      <c r="AB4093" t="s">
        <v>104</v>
      </c>
      <c r="AC4093" t="s">
        <v>101</v>
      </c>
      <c r="AD4093" t="s">
        <v>101</v>
      </c>
    </row>
    <row r="4094" spans="1:30">
      <c r="A4094">
        <v>45</v>
      </c>
      <c r="B4094">
        <v>45</v>
      </c>
      <c r="C4094" s="20">
        <v>0.00789351851851852</v>
      </c>
      <c r="D4094" s="20"/>
      <c r="E4094" t="s">
        <v>34</v>
      </c>
      <c r="F4094">
        <v>122</v>
      </c>
      <c r="H4094">
        <v>1.67</v>
      </c>
      <c r="I4094">
        <v>14.1</v>
      </c>
      <c r="J4094">
        <v>1.69</v>
      </c>
      <c r="L4094">
        <v>55</v>
      </c>
      <c r="M4094">
        <v>30.3</v>
      </c>
      <c r="N4094">
        <v>29.9</v>
      </c>
      <c r="U4094">
        <v>1.01</v>
      </c>
      <c r="V4094">
        <v>31.6</v>
      </c>
      <c r="W4094">
        <v>4</v>
      </c>
      <c r="X4094">
        <v>1</v>
      </c>
      <c r="Y4094">
        <v>0</v>
      </c>
      <c r="Z4094">
        <v>1.744</v>
      </c>
      <c r="AA4094">
        <v>1.843</v>
      </c>
      <c r="AB4094" t="s">
        <v>104</v>
      </c>
      <c r="AC4094" t="s">
        <v>101</v>
      </c>
      <c r="AD4094" t="s">
        <v>101</v>
      </c>
    </row>
    <row r="4095" spans="1:30">
      <c r="A4095">
        <v>45</v>
      </c>
      <c r="B4095">
        <v>45</v>
      </c>
      <c r="C4095" s="20">
        <v>0.00791666666666667</v>
      </c>
      <c r="D4095" s="20"/>
      <c r="E4095" t="s">
        <v>34</v>
      </c>
      <c r="F4095">
        <v>122</v>
      </c>
      <c r="H4095">
        <v>1.72</v>
      </c>
      <c r="I4095">
        <v>14.4</v>
      </c>
      <c r="J4095">
        <v>1.75</v>
      </c>
      <c r="L4095">
        <v>58</v>
      </c>
      <c r="M4095">
        <v>31.1</v>
      </c>
      <c r="N4095">
        <v>30.5</v>
      </c>
      <c r="U4095">
        <v>1.02</v>
      </c>
      <c r="V4095">
        <v>33.5</v>
      </c>
      <c r="W4095">
        <v>4.1</v>
      </c>
      <c r="X4095">
        <v>1</v>
      </c>
      <c r="Y4095">
        <v>0</v>
      </c>
      <c r="Z4095">
        <v>1.734</v>
      </c>
      <c r="AA4095">
        <v>1.817</v>
      </c>
      <c r="AB4095" t="s">
        <v>104</v>
      </c>
      <c r="AC4095" t="s">
        <v>101</v>
      </c>
      <c r="AD4095" t="s">
        <v>101</v>
      </c>
    </row>
    <row r="4096" spans="1:30">
      <c r="A4096">
        <v>45</v>
      </c>
      <c r="B4096">
        <v>45</v>
      </c>
      <c r="C4096" s="20">
        <v>0.00793981481481481</v>
      </c>
      <c r="D4096" s="20"/>
      <c r="E4096" t="s">
        <v>34</v>
      </c>
      <c r="F4096">
        <v>122</v>
      </c>
      <c r="H4096">
        <v>1.58</v>
      </c>
      <c r="I4096">
        <v>13.3</v>
      </c>
      <c r="J4096">
        <v>1.6</v>
      </c>
      <c r="L4096">
        <v>52</v>
      </c>
      <c r="M4096">
        <v>30</v>
      </c>
      <c r="N4096">
        <v>29.5</v>
      </c>
      <c r="U4096">
        <v>1.02</v>
      </c>
      <c r="V4096">
        <v>30.2</v>
      </c>
      <c r="W4096">
        <v>3.8</v>
      </c>
      <c r="X4096">
        <v>1</v>
      </c>
      <c r="Y4096">
        <v>0</v>
      </c>
      <c r="Z4096">
        <v>1.709</v>
      </c>
      <c r="AA4096">
        <v>1.676</v>
      </c>
      <c r="AB4096" t="s">
        <v>104</v>
      </c>
      <c r="AC4096" t="s">
        <v>101</v>
      </c>
      <c r="AD4096" t="s">
        <v>101</v>
      </c>
    </row>
    <row r="4097" spans="1:30">
      <c r="A4097">
        <v>45</v>
      </c>
      <c r="B4097">
        <v>45</v>
      </c>
      <c r="C4097" s="20">
        <v>0.00796296296296296</v>
      </c>
      <c r="D4097" s="20"/>
      <c r="E4097" t="s">
        <v>34</v>
      </c>
      <c r="F4097">
        <v>122</v>
      </c>
      <c r="H4097">
        <v>1.61</v>
      </c>
      <c r="I4097">
        <v>13.6</v>
      </c>
      <c r="J4097">
        <v>1.63</v>
      </c>
      <c r="L4097">
        <v>51</v>
      </c>
      <c r="M4097">
        <v>28.8</v>
      </c>
      <c r="N4097">
        <v>28.4</v>
      </c>
      <c r="U4097">
        <v>1.01</v>
      </c>
      <c r="V4097">
        <v>33.7</v>
      </c>
      <c r="W4097">
        <v>3.9</v>
      </c>
      <c r="X4097">
        <v>1</v>
      </c>
      <c r="Y4097">
        <v>0</v>
      </c>
      <c r="Z4097">
        <v>1.515</v>
      </c>
      <c r="AA4097">
        <v>1.729</v>
      </c>
      <c r="AB4097" t="s">
        <v>104</v>
      </c>
      <c r="AC4097" t="s">
        <v>101</v>
      </c>
      <c r="AD4097" t="s">
        <v>101</v>
      </c>
    </row>
    <row r="4098" spans="1:30">
      <c r="A4098">
        <v>45</v>
      </c>
      <c r="B4098">
        <v>45</v>
      </c>
      <c r="C4098" s="20">
        <v>0.00797453703703704</v>
      </c>
      <c r="D4098" s="20"/>
      <c r="E4098" t="s">
        <v>34</v>
      </c>
      <c r="F4098">
        <v>121</v>
      </c>
      <c r="H4098">
        <v>1.62</v>
      </c>
      <c r="I4098">
        <v>13.6</v>
      </c>
      <c r="J4098">
        <v>1.65</v>
      </c>
      <c r="L4098">
        <v>53</v>
      </c>
      <c r="M4098">
        <v>29.6</v>
      </c>
      <c r="N4098">
        <v>29</v>
      </c>
      <c r="U4098">
        <v>1.02</v>
      </c>
      <c r="V4098">
        <v>35.3</v>
      </c>
      <c r="W4098">
        <v>3.9</v>
      </c>
      <c r="X4098">
        <v>1</v>
      </c>
      <c r="Y4098">
        <v>0</v>
      </c>
      <c r="Z4098">
        <v>1.496</v>
      </c>
      <c r="AA4098">
        <v>1.6</v>
      </c>
      <c r="AB4098" t="s">
        <v>104</v>
      </c>
      <c r="AC4098" t="s">
        <v>101</v>
      </c>
      <c r="AD4098" t="s">
        <v>101</v>
      </c>
    </row>
    <row r="4099" spans="1:30">
      <c r="A4099">
        <v>45</v>
      </c>
      <c r="B4099">
        <v>45</v>
      </c>
      <c r="C4099" s="20">
        <v>0.00799768518518519</v>
      </c>
      <c r="D4099" s="20"/>
      <c r="E4099" t="s">
        <v>34</v>
      </c>
      <c r="F4099">
        <v>121</v>
      </c>
      <c r="H4099">
        <v>1.63</v>
      </c>
      <c r="I4099">
        <v>13.7</v>
      </c>
      <c r="J4099">
        <v>1.66</v>
      </c>
      <c r="L4099">
        <v>55</v>
      </c>
      <c r="M4099">
        <v>31</v>
      </c>
      <c r="N4099">
        <v>30.5</v>
      </c>
      <c r="U4099">
        <v>1.02</v>
      </c>
      <c r="V4099">
        <v>33</v>
      </c>
      <c r="W4099">
        <v>3.9</v>
      </c>
      <c r="X4099">
        <v>1</v>
      </c>
      <c r="Y4099">
        <v>0</v>
      </c>
      <c r="Z4099">
        <v>1.675</v>
      </c>
      <c r="AA4099">
        <v>1.679</v>
      </c>
      <c r="AB4099" t="s">
        <v>104</v>
      </c>
      <c r="AC4099" t="s">
        <v>101</v>
      </c>
      <c r="AD4099" t="s">
        <v>101</v>
      </c>
    </row>
    <row r="4100" spans="1:30">
      <c r="A4100">
        <v>45</v>
      </c>
      <c r="B4100">
        <v>45</v>
      </c>
      <c r="C4100" s="20">
        <v>0.00802083333333333</v>
      </c>
      <c r="D4100" s="20"/>
      <c r="E4100" t="s">
        <v>34</v>
      </c>
      <c r="F4100">
        <v>121</v>
      </c>
      <c r="H4100">
        <v>1.58</v>
      </c>
      <c r="I4100">
        <v>13.3</v>
      </c>
      <c r="J4100">
        <v>1.62</v>
      </c>
      <c r="L4100">
        <v>53</v>
      </c>
      <c r="M4100">
        <v>30.3</v>
      </c>
      <c r="N4100">
        <v>29.6</v>
      </c>
      <c r="U4100">
        <v>1.03</v>
      </c>
      <c r="V4100">
        <v>33.7</v>
      </c>
      <c r="W4100">
        <v>3.8</v>
      </c>
      <c r="X4100">
        <v>1</v>
      </c>
      <c r="Y4100">
        <v>0</v>
      </c>
      <c r="Z4100">
        <v>1.565</v>
      </c>
      <c r="AA4100">
        <v>1.639</v>
      </c>
      <c r="AB4100" t="s">
        <v>104</v>
      </c>
      <c r="AC4100" t="s">
        <v>101</v>
      </c>
      <c r="AD4100" t="s">
        <v>101</v>
      </c>
    </row>
    <row r="4101" spans="1:30">
      <c r="A4101">
        <v>45</v>
      </c>
      <c r="B4101">
        <v>45</v>
      </c>
      <c r="C4101" s="20">
        <v>0.00804398148148148</v>
      </c>
      <c r="D4101" s="20"/>
      <c r="E4101" t="s">
        <v>34</v>
      </c>
      <c r="F4101">
        <v>121</v>
      </c>
      <c r="H4101">
        <v>1.64</v>
      </c>
      <c r="I4101">
        <v>13.8</v>
      </c>
      <c r="J4101">
        <v>1.67</v>
      </c>
      <c r="L4101">
        <v>54</v>
      </c>
      <c r="M4101">
        <v>30</v>
      </c>
      <c r="N4101">
        <v>29.5</v>
      </c>
      <c r="U4101">
        <v>1.02</v>
      </c>
      <c r="V4101">
        <v>34.9</v>
      </c>
      <c r="W4101">
        <v>3.9</v>
      </c>
      <c r="X4101">
        <v>1</v>
      </c>
      <c r="Y4101">
        <v>0</v>
      </c>
      <c r="Z4101">
        <v>1.554</v>
      </c>
      <c r="AA4101">
        <v>1.662</v>
      </c>
      <c r="AB4101" t="s">
        <v>104</v>
      </c>
      <c r="AC4101" t="s">
        <v>101</v>
      </c>
      <c r="AD4101" t="s">
        <v>101</v>
      </c>
    </row>
    <row r="4102" spans="1:30">
      <c r="A4102">
        <v>45</v>
      </c>
      <c r="B4102">
        <v>45</v>
      </c>
      <c r="C4102" s="20">
        <v>0.00806712962962963</v>
      </c>
      <c r="D4102" s="20"/>
      <c r="E4102" t="s">
        <v>34</v>
      </c>
      <c r="F4102">
        <v>121</v>
      </c>
      <c r="H4102">
        <v>1.64</v>
      </c>
      <c r="I4102">
        <v>13.8</v>
      </c>
      <c r="J4102">
        <v>1.68</v>
      </c>
      <c r="L4102">
        <v>55</v>
      </c>
      <c r="M4102">
        <v>30.5</v>
      </c>
      <c r="N4102">
        <v>29.9</v>
      </c>
      <c r="U4102">
        <v>1.02</v>
      </c>
      <c r="V4102">
        <v>33</v>
      </c>
      <c r="W4102">
        <v>3.9</v>
      </c>
      <c r="X4102">
        <v>1</v>
      </c>
      <c r="Y4102">
        <v>0</v>
      </c>
      <c r="Z4102">
        <v>1.658</v>
      </c>
      <c r="AA4102">
        <v>1.769</v>
      </c>
      <c r="AB4102" t="s">
        <v>104</v>
      </c>
      <c r="AC4102" t="s">
        <v>101</v>
      </c>
      <c r="AD4102" t="s">
        <v>101</v>
      </c>
    </row>
    <row r="4103" spans="1:30">
      <c r="A4103">
        <v>45</v>
      </c>
      <c r="B4103">
        <v>45</v>
      </c>
      <c r="C4103" s="20">
        <v>0.00809027777777778</v>
      </c>
      <c r="D4103" s="20"/>
      <c r="E4103" t="s">
        <v>34</v>
      </c>
      <c r="F4103">
        <v>121</v>
      </c>
      <c r="H4103">
        <v>1.67</v>
      </c>
      <c r="I4103">
        <v>14.1</v>
      </c>
      <c r="J4103">
        <v>1.73</v>
      </c>
      <c r="L4103">
        <v>55</v>
      </c>
      <c r="M4103">
        <v>30.5</v>
      </c>
      <c r="N4103">
        <v>29.4</v>
      </c>
      <c r="U4103">
        <v>1.04</v>
      </c>
      <c r="V4103">
        <v>29.1</v>
      </c>
      <c r="W4103">
        <v>4</v>
      </c>
      <c r="X4103">
        <v>1</v>
      </c>
      <c r="Y4103">
        <v>0</v>
      </c>
      <c r="Z4103">
        <v>1.892</v>
      </c>
      <c r="AA4103">
        <v>1.969</v>
      </c>
      <c r="AB4103" t="s">
        <v>104</v>
      </c>
      <c r="AC4103" t="s">
        <v>101</v>
      </c>
      <c r="AD4103" t="s">
        <v>101</v>
      </c>
    </row>
    <row r="4104" spans="1:30">
      <c r="A4104">
        <v>45</v>
      </c>
      <c r="B4104">
        <v>45</v>
      </c>
      <c r="C4104" s="20">
        <v>0.00811342592592592</v>
      </c>
      <c r="D4104" s="20"/>
      <c r="E4104" t="s">
        <v>34</v>
      </c>
      <c r="F4104">
        <v>121</v>
      </c>
      <c r="H4104">
        <v>1.59</v>
      </c>
      <c r="I4104">
        <v>13.3</v>
      </c>
      <c r="J4104">
        <v>1.64</v>
      </c>
      <c r="L4104">
        <v>54</v>
      </c>
      <c r="M4104">
        <v>31.5</v>
      </c>
      <c r="N4104">
        <v>30.5</v>
      </c>
      <c r="U4104">
        <v>1.03</v>
      </c>
      <c r="V4104">
        <v>31.4</v>
      </c>
      <c r="W4104">
        <v>3.8</v>
      </c>
      <c r="X4104">
        <v>1</v>
      </c>
      <c r="Y4104">
        <v>0</v>
      </c>
      <c r="Z4104">
        <v>1.733</v>
      </c>
      <c r="AA4104">
        <v>1.753</v>
      </c>
      <c r="AB4104" t="s">
        <v>104</v>
      </c>
      <c r="AC4104" t="s">
        <v>101</v>
      </c>
      <c r="AD4104" t="s">
        <v>101</v>
      </c>
    </row>
    <row r="4105" spans="1:30">
      <c r="A4105">
        <v>45</v>
      </c>
      <c r="B4105">
        <v>45</v>
      </c>
      <c r="C4105" s="20">
        <v>0.00813657407407407</v>
      </c>
      <c r="D4105" s="20"/>
      <c r="E4105" t="s">
        <v>34</v>
      </c>
      <c r="F4105">
        <v>121</v>
      </c>
      <c r="H4105">
        <v>1.46</v>
      </c>
      <c r="I4105">
        <v>12.3</v>
      </c>
      <c r="J4105">
        <v>1.51</v>
      </c>
      <c r="L4105">
        <v>48</v>
      </c>
      <c r="M4105">
        <v>30.3</v>
      </c>
      <c r="N4105">
        <v>29.3</v>
      </c>
      <c r="U4105">
        <v>1.04</v>
      </c>
      <c r="V4105">
        <v>25.1</v>
      </c>
      <c r="W4105">
        <v>3.5</v>
      </c>
      <c r="X4105">
        <v>1</v>
      </c>
      <c r="Y4105">
        <v>0</v>
      </c>
      <c r="Z4105">
        <v>1.902</v>
      </c>
      <c r="AA4105">
        <v>1.917</v>
      </c>
      <c r="AB4105" t="s">
        <v>104</v>
      </c>
      <c r="AC4105" t="s">
        <v>101</v>
      </c>
      <c r="AD4105" t="s">
        <v>101</v>
      </c>
    </row>
    <row r="4106" spans="1:30">
      <c r="A4106">
        <v>45</v>
      </c>
      <c r="B4106">
        <v>45</v>
      </c>
      <c r="C4106" s="20">
        <v>0.00815972222222222</v>
      </c>
      <c r="D4106" s="20"/>
      <c r="E4106" t="s">
        <v>34</v>
      </c>
      <c r="F4106">
        <v>120</v>
      </c>
      <c r="H4106">
        <v>1.32</v>
      </c>
      <c r="I4106">
        <v>11.1</v>
      </c>
      <c r="J4106">
        <v>1.34</v>
      </c>
      <c r="L4106">
        <v>47</v>
      </c>
      <c r="M4106">
        <v>31.9</v>
      </c>
      <c r="N4106">
        <v>31.2</v>
      </c>
      <c r="U4106">
        <v>1.02</v>
      </c>
      <c r="V4106">
        <v>34.7</v>
      </c>
      <c r="W4106">
        <v>3.2</v>
      </c>
      <c r="X4106">
        <v>0.6</v>
      </c>
      <c r="Y4106">
        <v>0</v>
      </c>
      <c r="Z4106">
        <v>1.349</v>
      </c>
      <c r="AA4106">
        <v>1.73</v>
      </c>
      <c r="AB4106" t="s">
        <v>104</v>
      </c>
      <c r="AC4106" t="s">
        <v>101</v>
      </c>
      <c r="AD4106" t="s">
        <v>101</v>
      </c>
    </row>
    <row r="4107" spans="1:30">
      <c r="A4107">
        <v>45</v>
      </c>
      <c r="B4107">
        <v>45</v>
      </c>
      <c r="C4107" s="20">
        <v>0.0081712962962963</v>
      </c>
      <c r="D4107" s="20"/>
      <c r="E4107" t="s">
        <v>34</v>
      </c>
      <c r="F4107">
        <v>120</v>
      </c>
      <c r="H4107">
        <v>1.06</v>
      </c>
      <c r="I4107">
        <v>8.9</v>
      </c>
      <c r="J4107">
        <v>1.05</v>
      </c>
      <c r="L4107">
        <v>36</v>
      </c>
      <c r="M4107">
        <v>28.5</v>
      </c>
      <c r="N4107">
        <v>28.6</v>
      </c>
      <c r="U4107">
        <v>1</v>
      </c>
      <c r="V4107">
        <v>39.2</v>
      </c>
      <c r="W4107">
        <v>2.5</v>
      </c>
      <c r="X4107">
        <v>0.6</v>
      </c>
      <c r="Y4107">
        <v>0</v>
      </c>
      <c r="Z4107">
        <v>0.909</v>
      </c>
      <c r="AA4107">
        <v>0.764</v>
      </c>
      <c r="AB4107" t="s">
        <v>104</v>
      </c>
      <c r="AC4107" t="s">
        <v>101</v>
      </c>
      <c r="AD4107" t="s">
        <v>101</v>
      </c>
    </row>
    <row r="4108" spans="1:30">
      <c r="A4108">
        <v>45</v>
      </c>
      <c r="B4108">
        <v>45</v>
      </c>
      <c r="C4108" s="20">
        <v>0.00819444444444445</v>
      </c>
      <c r="D4108" s="20"/>
      <c r="E4108" t="s">
        <v>34</v>
      </c>
      <c r="F4108">
        <v>120</v>
      </c>
      <c r="H4108">
        <v>1.38</v>
      </c>
      <c r="I4108">
        <v>11.6</v>
      </c>
      <c r="J4108">
        <v>1.33</v>
      </c>
      <c r="L4108">
        <v>40</v>
      </c>
      <c r="M4108">
        <v>25.9</v>
      </c>
      <c r="N4108">
        <v>26.8</v>
      </c>
      <c r="U4108">
        <v>0.97</v>
      </c>
      <c r="V4108">
        <v>33.1</v>
      </c>
      <c r="W4108">
        <v>3.3</v>
      </c>
      <c r="X4108">
        <v>0.6</v>
      </c>
      <c r="Y4108">
        <v>0</v>
      </c>
      <c r="Z4108">
        <v>1.219</v>
      </c>
      <c r="AA4108">
        <v>1.087</v>
      </c>
      <c r="AB4108" t="s">
        <v>104</v>
      </c>
      <c r="AC4108" t="s">
        <v>101</v>
      </c>
      <c r="AD4108" t="s">
        <v>101</v>
      </c>
    </row>
    <row r="4109" spans="1:30">
      <c r="A4109">
        <v>45</v>
      </c>
      <c r="B4109">
        <v>45</v>
      </c>
      <c r="C4109" s="20">
        <v>0.00821759259259259</v>
      </c>
      <c r="D4109" s="20"/>
      <c r="E4109" t="s">
        <v>34</v>
      </c>
      <c r="F4109">
        <v>117</v>
      </c>
      <c r="H4109">
        <v>1.57</v>
      </c>
      <c r="I4109">
        <v>13.2</v>
      </c>
      <c r="J4109">
        <v>1.53</v>
      </c>
      <c r="L4109">
        <v>45</v>
      </c>
      <c r="M4109">
        <v>26.2</v>
      </c>
      <c r="N4109">
        <v>27</v>
      </c>
      <c r="U4109">
        <v>0.97</v>
      </c>
      <c r="V4109">
        <v>30.5</v>
      </c>
      <c r="W4109">
        <v>3.8</v>
      </c>
      <c r="X4109">
        <v>0</v>
      </c>
      <c r="Y4109">
        <v>0</v>
      </c>
      <c r="Z4109">
        <v>1.49</v>
      </c>
      <c r="AA4109">
        <v>1.583</v>
      </c>
      <c r="AB4109" t="s">
        <v>104</v>
      </c>
      <c r="AC4109" t="s">
        <v>101</v>
      </c>
      <c r="AD4109" t="s">
        <v>101</v>
      </c>
    </row>
    <row r="4110" spans="1:30">
      <c r="A4110">
        <v>45</v>
      </c>
      <c r="B4110">
        <v>45</v>
      </c>
      <c r="C4110" s="20">
        <v>0.00825231481481481</v>
      </c>
      <c r="D4110" s="20"/>
      <c r="E4110" t="s">
        <v>34</v>
      </c>
      <c r="F4110">
        <v>117</v>
      </c>
      <c r="H4110">
        <v>1.25</v>
      </c>
      <c r="I4110">
        <v>10.5</v>
      </c>
      <c r="J4110">
        <v>1.25</v>
      </c>
      <c r="L4110">
        <v>38</v>
      </c>
      <c r="M4110">
        <v>28.3</v>
      </c>
      <c r="N4110">
        <v>28.4</v>
      </c>
      <c r="U4110">
        <v>1</v>
      </c>
      <c r="V4110">
        <v>18.7</v>
      </c>
      <c r="W4110">
        <v>3</v>
      </c>
      <c r="X4110">
        <v>0</v>
      </c>
      <c r="Y4110">
        <v>0</v>
      </c>
      <c r="Z4110">
        <v>2.04</v>
      </c>
      <c r="AA4110">
        <v>1.882</v>
      </c>
      <c r="AB4110" t="s">
        <v>104</v>
      </c>
      <c r="AC4110" t="s">
        <v>101</v>
      </c>
      <c r="AD4110" t="s">
        <v>101</v>
      </c>
    </row>
    <row r="4111" spans="1:30">
      <c r="A4111">
        <v>45</v>
      </c>
      <c r="B4111">
        <v>45</v>
      </c>
      <c r="C4111" s="20">
        <v>0.00827546296296296</v>
      </c>
      <c r="D4111" s="20"/>
      <c r="E4111" t="s">
        <v>34</v>
      </c>
      <c r="F4111">
        <v>117</v>
      </c>
      <c r="H4111">
        <v>1.4</v>
      </c>
      <c r="I4111">
        <v>11.8</v>
      </c>
      <c r="J4111">
        <v>1.32</v>
      </c>
      <c r="L4111">
        <v>41</v>
      </c>
      <c r="M4111">
        <v>25.7</v>
      </c>
      <c r="N4111">
        <v>27.3</v>
      </c>
      <c r="U4111">
        <v>0.94</v>
      </c>
      <c r="V4111">
        <v>31.6</v>
      </c>
      <c r="W4111">
        <v>3.4</v>
      </c>
      <c r="X4111">
        <v>0</v>
      </c>
      <c r="Y4111">
        <v>0</v>
      </c>
      <c r="Z4111">
        <v>1.284</v>
      </c>
      <c r="AA4111">
        <v>1.365</v>
      </c>
      <c r="AB4111" t="s">
        <v>104</v>
      </c>
      <c r="AC4111" t="s">
        <v>101</v>
      </c>
      <c r="AD4111" t="s">
        <v>101</v>
      </c>
    </row>
    <row r="4112" spans="1:30">
      <c r="A4112">
        <v>45</v>
      </c>
      <c r="B4112">
        <v>45</v>
      </c>
      <c r="C4112" s="20">
        <v>0.00829861111111111</v>
      </c>
      <c r="D4112" s="20"/>
      <c r="E4112" t="s">
        <v>34</v>
      </c>
      <c r="F4112">
        <v>117</v>
      </c>
      <c r="H4112">
        <v>1.48</v>
      </c>
      <c r="I4112">
        <v>12.4</v>
      </c>
      <c r="J4112">
        <v>1.46</v>
      </c>
      <c r="L4112">
        <v>46</v>
      </c>
      <c r="M4112">
        <v>28.8</v>
      </c>
      <c r="N4112">
        <v>29.1</v>
      </c>
      <c r="U4112">
        <v>0.99</v>
      </c>
      <c r="V4112">
        <v>25.9</v>
      </c>
      <c r="W4112">
        <v>3.6</v>
      </c>
      <c r="X4112">
        <v>0</v>
      </c>
      <c r="Y4112">
        <v>0</v>
      </c>
      <c r="Z4112">
        <v>1.788</v>
      </c>
      <c r="AA4112">
        <v>1.882</v>
      </c>
      <c r="AB4112" t="s">
        <v>104</v>
      </c>
      <c r="AC4112" t="s">
        <v>101</v>
      </c>
      <c r="AD4112" t="s">
        <v>101</v>
      </c>
    </row>
    <row r="4113" spans="1:30">
      <c r="A4113">
        <v>45</v>
      </c>
      <c r="B4113">
        <v>45</v>
      </c>
      <c r="C4113" s="20">
        <v>0.00832175925925926</v>
      </c>
      <c r="D4113" s="20"/>
      <c r="E4113" t="s">
        <v>34</v>
      </c>
      <c r="F4113">
        <v>116</v>
      </c>
      <c r="H4113">
        <v>1.43</v>
      </c>
      <c r="I4113">
        <v>12</v>
      </c>
      <c r="J4113">
        <v>1.43</v>
      </c>
      <c r="L4113">
        <v>46</v>
      </c>
      <c r="M4113">
        <v>28.9</v>
      </c>
      <c r="N4113">
        <v>28.9</v>
      </c>
      <c r="U4113">
        <v>1</v>
      </c>
      <c r="V4113">
        <v>32.3</v>
      </c>
      <c r="W4113">
        <v>3.4</v>
      </c>
      <c r="X4113">
        <v>0</v>
      </c>
      <c r="Y4113">
        <v>0</v>
      </c>
      <c r="Z4113">
        <v>1.418</v>
      </c>
      <c r="AA4113">
        <v>1.51</v>
      </c>
      <c r="AB4113" t="s">
        <v>104</v>
      </c>
      <c r="AC4113" t="s">
        <v>101</v>
      </c>
      <c r="AD4113" t="s">
        <v>101</v>
      </c>
    </row>
    <row r="4114" spans="1:30">
      <c r="A4114">
        <v>45</v>
      </c>
      <c r="B4114">
        <v>45</v>
      </c>
      <c r="C4114" s="20">
        <v>0.00834490740740741</v>
      </c>
      <c r="D4114" s="20"/>
      <c r="E4114" t="s">
        <v>34</v>
      </c>
      <c r="F4114">
        <v>116</v>
      </c>
      <c r="H4114">
        <v>1.47</v>
      </c>
      <c r="I4114">
        <v>12.3</v>
      </c>
      <c r="J4114">
        <v>1.52</v>
      </c>
      <c r="L4114">
        <v>53</v>
      </c>
      <c r="M4114">
        <v>32.9</v>
      </c>
      <c r="N4114">
        <v>31.6</v>
      </c>
      <c r="U4114">
        <v>1.04</v>
      </c>
      <c r="V4114">
        <v>33.9</v>
      </c>
      <c r="W4114">
        <v>3.5</v>
      </c>
      <c r="X4114">
        <v>0</v>
      </c>
      <c r="Y4114">
        <v>0</v>
      </c>
      <c r="Z4114">
        <v>1.562</v>
      </c>
      <c r="AA4114">
        <v>1.747</v>
      </c>
      <c r="AB4114" t="s">
        <v>104</v>
      </c>
      <c r="AC4114" t="s">
        <v>101</v>
      </c>
      <c r="AD4114" t="s">
        <v>101</v>
      </c>
    </row>
    <row r="4115" spans="1:30">
      <c r="A4115">
        <v>45</v>
      </c>
      <c r="B4115">
        <v>45</v>
      </c>
      <c r="C4115" s="20">
        <v>0.00835648148148148</v>
      </c>
      <c r="D4115" s="20"/>
      <c r="E4115" t="s">
        <v>34</v>
      </c>
      <c r="F4115">
        <v>116</v>
      </c>
      <c r="H4115">
        <v>1.09</v>
      </c>
      <c r="I4115">
        <v>9.2</v>
      </c>
      <c r="J4115">
        <v>1.17</v>
      </c>
      <c r="L4115">
        <v>47</v>
      </c>
      <c r="M4115">
        <v>37.1</v>
      </c>
      <c r="N4115">
        <v>34.4</v>
      </c>
      <c r="U4115">
        <v>1.08</v>
      </c>
      <c r="V4115">
        <v>45.1</v>
      </c>
      <c r="W4115">
        <v>2.6</v>
      </c>
      <c r="X4115">
        <v>0</v>
      </c>
      <c r="Y4115">
        <v>0</v>
      </c>
      <c r="Z4115">
        <v>1.037</v>
      </c>
      <c r="AA4115">
        <v>1.421</v>
      </c>
      <c r="AB4115" t="s">
        <v>104</v>
      </c>
      <c r="AC4115" t="s">
        <v>101</v>
      </c>
      <c r="AD4115" t="s">
        <v>101</v>
      </c>
    </row>
    <row r="4116" spans="1:30">
      <c r="A4116">
        <v>45</v>
      </c>
      <c r="B4116">
        <v>45</v>
      </c>
      <c r="C4116" s="20">
        <v>0.00837962962962963</v>
      </c>
      <c r="D4116" s="20"/>
      <c r="E4116" t="s">
        <v>34</v>
      </c>
      <c r="F4116">
        <v>116</v>
      </c>
      <c r="H4116">
        <v>1.42</v>
      </c>
      <c r="I4116">
        <v>11.9</v>
      </c>
      <c r="J4116">
        <v>1.56</v>
      </c>
      <c r="L4116">
        <v>56</v>
      </c>
      <c r="M4116">
        <v>35.4</v>
      </c>
      <c r="N4116">
        <v>32.2</v>
      </c>
      <c r="U4116">
        <v>1.1</v>
      </c>
      <c r="V4116">
        <v>39.2</v>
      </c>
      <c r="W4116">
        <v>3.4</v>
      </c>
      <c r="X4116">
        <v>0</v>
      </c>
      <c r="Y4116">
        <v>0</v>
      </c>
      <c r="Z4116">
        <v>1.422</v>
      </c>
      <c r="AA4116">
        <v>1.293</v>
      </c>
      <c r="AB4116" t="s">
        <v>104</v>
      </c>
      <c r="AC4116" t="s">
        <v>101</v>
      </c>
      <c r="AD4116" t="s">
        <v>101</v>
      </c>
    </row>
    <row r="4117" spans="1:30">
      <c r="A4117">
        <v>45</v>
      </c>
      <c r="B4117">
        <v>45</v>
      </c>
      <c r="C4117" s="20">
        <v>0.0083912037037037</v>
      </c>
      <c r="D4117" s="20"/>
      <c r="E4117" t="s">
        <v>34</v>
      </c>
      <c r="F4117">
        <v>115</v>
      </c>
      <c r="H4117">
        <v>1.14</v>
      </c>
      <c r="I4117">
        <v>9.6</v>
      </c>
      <c r="J4117">
        <v>1.28</v>
      </c>
      <c r="L4117">
        <v>48</v>
      </c>
      <c r="M4117">
        <v>36.5</v>
      </c>
      <c r="N4117">
        <v>32.4</v>
      </c>
      <c r="U4117">
        <v>1.13</v>
      </c>
      <c r="V4117">
        <v>43.5</v>
      </c>
      <c r="W4117">
        <v>2.7</v>
      </c>
      <c r="X4117">
        <v>0</v>
      </c>
      <c r="Y4117">
        <v>0</v>
      </c>
      <c r="Z4117">
        <v>1.097</v>
      </c>
      <c r="AA4117">
        <v>1.304</v>
      </c>
      <c r="AB4117" t="s">
        <v>104</v>
      </c>
      <c r="AC4117" t="s">
        <v>101</v>
      </c>
      <c r="AD4117" t="s">
        <v>101</v>
      </c>
    </row>
    <row r="4118" spans="1:30">
      <c r="A4118">
        <v>45</v>
      </c>
      <c r="B4118">
        <v>45</v>
      </c>
      <c r="C4118" s="20">
        <v>0.00841435185185185</v>
      </c>
      <c r="D4118" s="20"/>
      <c r="E4118" t="s">
        <v>34</v>
      </c>
      <c r="F4118">
        <v>115</v>
      </c>
      <c r="H4118">
        <v>1.31</v>
      </c>
      <c r="I4118">
        <v>11</v>
      </c>
      <c r="J4118">
        <v>1.51</v>
      </c>
      <c r="L4118">
        <v>56</v>
      </c>
      <c r="M4118">
        <v>38.5</v>
      </c>
      <c r="N4118">
        <v>33.4</v>
      </c>
      <c r="U4118">
        <v>1.15</v>
      </c>
      <c r="V4118">
        <v>41.1</v>
      </c>
      <c r="W4118">
        <v>3.2</v>
      </c>
      <c r="X4118">
        <v>0</v>
      </c>
      <c r="Y4118">
        <v>0</v>
      </c>
      <c r="Z4118">
        <v>1.369</v>
      </c>
      <c r="AA4118">
        <v>1.477</v>
      </c>
      <c r="AB4118" t="s">
        <v>104</v>
      </c>
      <c r="AC4118" t="s">
        <v>101</v>
      </c>
      <c r="AD4118" t="s">
        <v>101</v>
      </c>
    </row>
    <row r="4119" spans="1:30">
      <c r="A4119">
        <v>45</v>
      </c>
      <c r="B4119">
        <v>45</v>
      </c>
      <c r="C4119" s="20">
        <v>0.00842592592592593</v>
      </c>
      <c r="D4119" s="20"/>
      <c r="E4119" t="s">
        <v>34</v>
      </c>
      <c r="F4119">
        <v>115</v>
      </c>
      <c r="H4119">
        <v>1.37</v>
      </c>
      <c r="I4119">
        <v>11.5</v>
      </c>
      <c r="J4119">
        <v>1.54</v>
      </c>
      <c r="L4119">
        <v>53</v>
      </c>
      <c r="M4119">
        <v>34.9</v>
      </c>
      <c r="N4119">
        <v>31</v>
      </c>
      <c r="U4119">
        <v>1.13</v>
      </c>
      <c r="V4119">
        <v>34.9</v>
      </c>
      <c r="W4119">
        <v>3.3</v>
      </c>
      <c r="X4119">
        <v>0</v>
      </c>
      <c r="Y4119">
        <v>0</v>
      </c>
      <c r="Z4119">
        <v>1.508</v>
      </c>
      <c r="AA4119">
        <v>1.221</v>
      </c>
      <c r="AB4119" t="s">
        <v>104</v>
      </c>
      <c r="AC4119" t="s">
        <v>101</v>
      </c>
      <c r="AD4119" t="s">
        <v>101</v>
      </c>
    </row>
    <row r="4120" spans="1:30">
      <c r="A4120">
        <v>45</v>
      </c>
      <c r="B4120">
        <v>45</v>
      </c>
      <c r="C4120" s="20">
        <v>0.00844907407407407</v>
      </c>
      <c r="D4120" s="20"/>
      <c r="E4120" t="s">
        <v>34</v>
      </c>
      <c r="F4120">
        <v>114</v>
      </c>
      <c r="H4120">
        <v>1.21</v>
      </c>
      <c r="I4120">
        <v>10.2</v>
      </c>
      <c r="J4120">
        <v>1.36</v>
      </c>
      <c r="L4120">
        <v>47</v>
      </c>
      <c r="M4120">
        <v>35.7</v>
      </c>
      <c r="N4120">
        <v>31.6</v>
      </c>
      <c r="U4120">
        <v>1.13</v>
      </c>
      <c r="V4120">
        <v>29.9</v>
      </c>
      <c r="W4120">
        <v>2.9</v>
      </c>
      <c r="X4120">
        <v>0</v>
      </c>
      <c r="Y4120">
        <v>0</v>
      </c>
      <c r="Z4120">
        <v>1.584</v>
      </c>
      <c r="AA4120">
        <v>1.514</v>
      </c>
      <c r="AB4120" t="s">
        <v>104</v>
      </c>
      <c r="AC4120" t="s">
        <v>101</v>
      </c>
      <c r="AD4120" t="s">
        <v>101</v>
      </c>
    </row>
    <row r="4121" spans="1:30">
      <c r="A4121">
        <v>45</v>
      </c>
      <c r="B4121">
        <v>45</v>
      </c>
      <c r="C4121" s="20">
        <v>0.00847222222222222</v>
      </c>
      <c r="D4121" s="20"/>
      <c r="E4121" t="s">
        <v>34</v>
      </c>
      <c r="F4121">
        <v>114</v>
      </c>
      <c r="H4121">
        <v>1</v>
      </c>
      <c r="I4121">
        <v>8.4</v>
      </c>
      <c r="J4121">
        <v>1.11</v>
      </c>
      <c r="L4121">
        <v>40</v>
      </c>
      <c r="M4121">
        <v>35.7</v>
      </c>
      <c r="N4121">
        <v>32.1</v>
      </c>
      <c r="U4121">
        <v>1.11</v>
      </c>
      <c r="V4121">
        <v>33.1</v>
      </c>
      <c r="W4121">
        <v>2.4</v>
      </c>
      <c r="X4121">
        <v>0</v>
      </c>
      <c r="Y4121">
        <v>0</v>
      </c>
      <c r="Z4121">
        <v>1.219</v>
      </c>
      <c r="AA4121">
        <v>1.303</v>
      </c>
      <c r="AB4121" t="s">
        <v>104</v>
      </c>
      <c r="AC4121" t="s">
        <v>101</v>
      </c>
      <c r="AD4121" t="s">
        <v>101</v>
      </c>
    </row>
    <row r="4122" spans="1:30">
      <c r="A4122">
        <v>45</v>
      </c>
      <c r="B4122">
        <v>45</v>
      </c>
      <c r="C4122" s="20">
        <v>0.00849537037037037</v>
      </c>
      <c r="D4122" s="20"/>
      <c r="E4122" t="s">
        <v>34</v>
      </c>
      <c r="F4122">
        <v>114</v>
      </c>
      <c r="H4122">
        <v>1.05</v>
      </c>
      <c r="I4122">
        <v>8.9</v>
      </c>
      <c r="J4122">
        <v>1.16</v>
      </c>
      <c r="L4122">
        <v>39</v>
      </c>
      <c r="M4122">
        <v>33</v>
      </c>
      <c r="N4122">
        <v>30.1</v>
      </c>
      <c r="U4122">
        <v>1.1</v>
      </c>
      <c r="V4122">
        <v>32.3</v>
      </c>
      <c r="W4122">
        <v>2.5</v>
      </c>
      <c r="X4122">
        <v>0</v>
      </c>
      <c r="Y4122">
        <v>0</v>
      </c>
      <c r="Z4122">
        <v>1.219</v>
      </c>
      <c r="AA4122">
        <v>1.179</v>
      </c>
      <c r="AB4122" t="s">
        <v>104</v>
      </c>
      <c r="AC4122" t="s">
        <v>101</v>
      </c>
      <c r="AD4122" t="s">
        <v>101</v>
      </c>
    </row>
    <row r="4123" spans="1:30">
      <c r="A4123">
        <v>45</v>
      </c>
      <c r="B4123">
        <v>45</v>
      </c>
      <c r="C4123" s="20">
        <v>0.00851851851851852</v>
      </c>
      <c r="D4123" s="20"/>
      <c r="E4123" t="s">
        <v>34</v>
      </c>
      <c r="F4123">
        <v>113</v>
      </c>
      <c r="H4123">
        <v>1.21</v>
      </c>
      <c r="I4123">
        <v>10.2</v>
      </c>
      <c r="J4123">
        <v>1.33</v>
      </c>
      <c r="L4123">
        <v>43</v>
      </c>
      <c r="M4123">
        <v>32.8</v>
      </c>
      <c r="N4123">
        <v>29.9</v>
      </c>
      <c r="U4123">
        <v>1.1</v>
      </c>
      <c r="V4123">
        <v>27.1</v>
      </c>
      <c r="W4123">
        <v>2.9</v>
      </c>
      <c r="X4123">
        <v>0</v>
      </c>
      <c r="Y4123">
        <v>0</v>
      </c>
      <c r="Z4123">
        <v>1.598</v>
      </c>
      <c r="AA4123">
        <v>1.587</v>
      </c>
      <c r="AB4123" t="s">
        <v>104</v>
      </c>
      <c r="AC4123" t="s">
        <v>101</v>
      </c>
      <c r="AD4123" t="s">
        <v>101</v>
      </c>
    </row>
    <row r="4124" spans="1:30">
      <c r="A4124">
        <v>45</v>
      </c>
      <c r="B4124">
        <v>45</v>
      </c>
      <c r="C4124" s="20">
        <v>0.00854166666666667</v>
      </c>
      <c r="D4124" s="20"/>
      <c r="E4124" t="s">
        <v>34</v>
      </c>
      <c r="F4124">
        <v>113</v>
      </c>
      <c r="H4124">
        <v>1.08</v>
      </c>
      <c r="I4124">
        <v>9</v>
      </c>
      <c r="J4124">
        <v>1.17</v>
      </c>
      <c r="L4124">
        <v>40</v>
      </c>
      <c r="M4124">
        <v>33.6</v>
      </c>
      <c r="N4124">
        <v>30.8</v>
      </c>
      <c r="U4124">
        <v>1.09</v>
      </c>
      <c r="V4124">
        <v>28.3</v>
      </c>
      <c r="W4124">
        <v>2.6</v>
      </c>
      <c r="X4124">
        <v>0</v>
      </c>
      <c r="Y4124">
        <v>0</v>
      </c>
      <c r="Z4124">
        <v>1.416</v>
      </c>
      <c r="AA4124">
        <v>1.501</v>
      </c>
      <c r="AB4124" t="s">
        <v>104</v>
      </c>
      <c r="AC4124" t="s">
        <v>101</v>
      </c>
      <c r="AD4124" t="s">
        <v>101</v>
      </c>
    </row>
    <row r="4125" spans="1:30">
      <c r="A4125">
        <v>45</v>
      </c>
      <c r="B4125">
        <v>45</v>
      </c>
      <c r="C4125" s="20">
        <v>0.00856481481481482</v>
      </c>
      <c r="D4125" s="20"/>
      <c r="E4125" t="s">
        <v>34</v>
      </c>
      <c r="F4125">
        <v>113</v>
      </c>
      <c r="H4125">
        <v>1.05</v>
      </c>
      <c r="I4125">
        <v>8.8</v>
      </c>
      <c r="J4125">
        <v>1.14</v>
      </c>
      <c r="L4125">
        <v>46</v>
      </c>
      <c r="M4125">
        <v>38</v>
      </c>
      <c r="N4125">
        <v>35</v>
      </c>
      <c r="U4125">
        <v>1.09</v>
      </c>
      <c r="V4125">
        <v>42.6</v>
      </c>
      <c r="W4125">
        <v>2.5</v>
      </c>
      <c r="X4125">
        <v>0</v>
      </c>
      <c r="Y4125">
        <v>0</v>
      </c>
      <c r="Z4125">
        <v>1.076</v>
      </c>
      <c r="AA4125">
        <v>1.476</v>
      </c>
      <c r="AB4125" t="s">
        <v>104</v>
      </c>
      <c r="AC4125" t="s">
        <v>101</v>
      </c>
      <c r="AD4125" t="s">
        <v>101</v>
      </c>
    </row>
    <row r="4126" spans="1:30">
      <c r="A4126">
        <v>45</v>
      </c>
      <c r="B4126">
        <v>45</v>
      </c>
      <c r="C4126" s="20">
        <v>0.00858796296296296</v>
      </c>
      <c r="D4126" s="20"/>
      <c r="E4126" t="s">
        <v>34</v>
      </c>
      <c r="F4126">
        <v>113</v>
      </c>
      <c r="H4126">
        <v>1.33</v>
      </c>
      <c r="I4126">
        <v>11.2</v>
      </c>
      <c r="J4126">
        <v>1.49</v>
      </c>
      <c r="L4126">
        <v>51</v>
      </c>
      <c r="M4126">
        <v>34.6</v>
      </c>
      <c r="N4126">
        <v>30.9</v>
      </c>
      <c r="U4126">
        <v>1.12</v>
      </c>
      <c r="V4126">
        <v>35.9</v>
      </c>
      <c r="W4126">
        <v>3.2</v>
      </c>
      <c r="X4126">
        <v>0</v>
      </c>
      <c r="Y4126">
        <v>0</v>
      </c>
      <c r="Z4126">
        <v>1.423</v>
      </c>
      <c r="AA4126">
        <v>1.201</v>
      </c>
      <c r="AB4126" t="s">
        <v>104</v>
      </c>
      <c r="AC4126" t="s">
        <v>101</v>
      </c>
      <c r="AD4126" t="s">
        <v>101</v>
      </c>
    </row>
    <row r="4127" spans="1:30">
      <c r="A4127">
        <v>45</v>
      </c>
      <c r="B4127">
        <v>45</v>
      </c>
      <c r="C4127" s="20">
        <v>0.00861111111111111</v>
      </c>
      <c r="D4127" s="20"/>
      <c r="E4127" t="s">
        <v>34</v>
      </c>
      <c r="F4127">
        <v>113</v>
      </c>
      <c r="H4127">
        <v>1.2</v>
      </c>
      <c r="I4127">
        <v>10.1</v>
      </c>
      <c r="J4127">
        <v>1.39</v>
      </c>
      <c r="L4127">
        <v>47</v>
      </c>
      <c r="M4127">
        <v>36.2</v>
      </c>
      <c r="N4127">
        <v>31.3</v>
      </c>
      <c r="U4127">
        <v>1.16</v>
      </c>
      <c r="V4127">
        <v>25</v>
      </c>
      <c r="W4127">
        <v>2.9</v>
      </c>
      <c r="X4127">
        <v>0</v>
      </c>
      <c r="Y4127">
        <v>0</v>
      </c>
      <c r="Z4127">
        <v>1.878</v>
      </c>
      <c r="AA4127">
        <v>1.881</v>
      </c>
      <c r="AB4127" t="s">
        <v>104</v>
      </c>
      <c r="AC4127" t="s">
        <v>101</v>
      </c>
      <c r="AD4127" t="s">
        <v>101</v>
      </c>
    </row>
    <row r="4128" spans="1:30">
      <c r="A4128">
        <v>45</v>
      </c>
      <c r="B4128">
        <v>45</v>
      </c>
      <c r="C4128" s="20">
        <v>0.00862268518518518</v>
      </c>
      <c r="D4128" s="20"/>
      <c r="E4128" t="s">
        <v>34</v>
      </c>
      <c r="F4128">
        <v>113</v>
      </c>
      <c r="H4128">
        <v>0.83</v>
      </c>
      <c r="I4128">
        <v>7</v>
      </c>
      <c r="J4128">
        <v>0.91</v>
      </c>
      <c r="L4128">
        <v>35</v>
      </c>
      <c r="M4128">
        <v>35.2</v>
      </c>
      <c r="N4128">
        <v>31.9</v>
      </c>
      <c r="U4128">
        <v>1.11</v>
      </c>
      <c r="V4128">
        <v>41.4</v>
      </c>
      <c r="W4128">
        <v>2</v>
      </c>
      <c r="X4128">
        <v>0</v>
      </c>
      <c r="Y4128">
        <v>0</v>
      </c>
      <c r="Z4128">
        <v>0.845</v>
      </c>
      <c r="AA4128">
        <v>0.916</v>
      </c>
      <c r="AB4128" t="s">
        <v>104</v>
      </c>
      <c r="AC4128" t="s">
        <v>101</v>
      </c>
      <c r="AD4128" t="s">
        <v>101</v>
      </c>
    </row>
    <row r="4129" spans="1:30">
      <c r="A4129">
        <v>45</v>
      </c>
      <c r="B4129">
        <v>45</v>
      </c>
      <c r="C4129" s="20">
        <v>0.00864583333333333</v>
      </c>
      <c r="D4129" s="20"/>
      <c r="E4129" t="s">
        <v>34</v>
      </c>
      <c r="F4129">
        <v>113</v>
      </c>
      <c r="H4129">
        <v>1.16</v>
      </c>
      <c r="I4129">
        <v>9.7</v>
      </c>
      <c r="J4129">
        <v>1.32</v>
      </c>
      <c r="L4129">
        <v>46</v>
      </c>
      <c r="M4129">
        <v>36.3</v>
      </c>
      <c r="N4129">
        <v>31.8</v>
      </c>
      <c r="U4129">
        <v>1.14</v>
      </c>
      <c r="V4129">
        <v>30.3</v>
      </c>
      <c r="W4129">
        <v>2.8</v>
      </c>
      <c r="X4129">
        <v>0</v>
      </c>
      <c r="Y4129">
        <v>0</v>
      </c>
      <c r="Z4129">
        <v>1.526</v>
      </c>
      <c r="AA4129">
        <v>1.399</v>
      </c>
      <c r="AB4129" t="s">
        <v>104</v>
      </c>
      <c r="AC4129" t="s">
        <v>101</v>
      </c>
      <c r="AD4129" t="s">
        <v>101</v>
      </c>
    </row>
    <row r="4130" spans="1:30">
      <c r="A4130">
        <v>45</v>
      </c>
      <c r="B4130">
        <v>45</v>
      </c>
      <c r="C4130" s="20">
        <v>0.00868055555555556</v>
      </c>
      <c r="D4130" s="20"/>
      <c r="E4130" t="s">
        <v>34</v>
      </c>
      <c r="F4130">
        <v>113</v>
      </c>
      <c r="H4130">
        <v>0.85</v>
      </c>
      <c r="I4130">
        <v>7.1</v>
      </c>
      <c r="J4130">
        <v>0.96</v>
      </c>
      <c r="L4130">
        <v>33</v>
      </c>
      <c r="M4130">
        <v>34.4</v>
      </c>
      <c r="N4130">
        <v>30.6</v>
      </c>
      <c r="U4130">
        <v>1.12</v>
      </c>
      <c r="V4130">
        <v>26.2</v>
      </c>
      <c r="W4130">
        <v>2</v>
      </c>
      <c r="X4130">
        <v>0</v>
      </c>
      <c r="Y4130">
        <v>0</v>
      </c>
      <c r="Z4130">
        <v>1.255</v>
      </c>
      <c r="AA4130">
        <v>1.254</v>
      </c>
      <c r="AB4130" t="s">
        <v>104</v>
      </c>
      <c r="AC4130" t="s">
        <v>101</v>
      </c>
      <c r="AD4130" t="s">
        <v>101</v>
      </c>
    </row>
    <row r="4131" spans="1:30">
      <c r="A4131">
        <v>45</v>
      </c>
      <c r="B4131">
        <v>45</v>
      </c>
      <c r="C4131" s="20">
        <v>0.00869212962962963</v>
      </c>
      <c r="D4131" s="20"/>
      <c r="E4131" t="s">
        <v>34</v>
      </c>
      <c r="F4131">
        <v>113</v>
      </c>
      <c r="H4131">
        <v>0.48</v>
      </c>
      <c r="I4131">
        <v>4.1</v>
      </c>
      <c r="J4131">
        <v>0.51</v>
      </c>
      <c r="L4131">
        <v>22</v>
      </c>
      <c r="M4131">
        <v>34.3</v>
      </c>
      <c r="N4131">
        <v>32.5</v>
      </c>
      <c r="U4131">
        <v>1.06</v>
      </c>
      <c r="V4131">
        <v>38.7</v>
      </c>
      <c r="W4131">
        <v>1.2</v>
      </c>
      <c r="X4131">
        <v>0</v>
      </c>
      <c r="Y4131">
        <v>0</v>
      </c>
      <c r="Z4131">
        <v>0.567</v>
      </c>
      <c r="AA4131">
        <v>0.477</v>
      </c>
      <c r="AB4131" t="s">
        <v>104</v>
      </c>
      <c r="AC4131" t="s">
        <v>101</v>
      </c>
      <c r="AD4131" t="s">
        <v>101</v>
      </c>
    </row>
    <row r="4132" spans="1:30">
      <c r="A4132">
        <v>45</v>
      </c>
      <c r="B4132">
        <v>45</v>
      </c>
      <c r="C4132" s="20">
        <v>0.0087037037037037</v>
      </c>
      <c r="D4132" s="20"/>
      <c r="E4132" t="s">
        <v>34</v>
      </c>
      <c r="F4132">
        <v>113</v>
      </c>
      <c r="H4132">
        <v>1.38</v>
      </c>
      <c r="I4132">
        <v>11.6</v>
      </c>
      <c r="J4132">
        <v>1.47</v>
      </c>
      <c r="L4132">
        <v>56</v>
      </c>
      <c r="M4132">
        <v>35.8</v>
      </c>
      <c r="N4132">
        <v>33.5</v>
      </c>
      <c r="U4132">
        <v>1.07</v>
      </c>
      <c r="V4132">
        <v>50.4</v>
      </c>
      <c r="W4132">
        <v>3.3</v>
      </c>
      <c r="X4132">
        <v>0</v>
      </c>
      <c r="Y4132">
        <v>0</v>
      </c>
      <c r="Z4132">
        <v>1.116</v>
      </c>
      <c r="AA4132">
        <v>1.414</v>
      </c>
      <c r="AB4132" t="s">
        <v>104</v>
      </c>
      <c r="AC4132" t="s">
        <v>101</v>
      </c>
      <c r="AD4132" t="s">
        <v>101</v>
      </c>
    </row>
    <row r="4133" spans="1:30">
      <c r="A4133">
        <v>45</v>
      </c>
      <c r="B4133">
        <v>45</v>
      </c>
      <c r="C4133" s="20">
        <v>0.00872685185185185</v>
      </c>
      <c r="D4133" s="20"/>
      <c r="E4133" t="s">
        <v>34</v>
      </c>
      <c r="F4133">
        <v>113</v>
      </c>
      <c r="H4133">
        <v>1.28</v>
      </c>
      <c r="I4133">
        <v>10.8</v>
      </c>
      <c r="J4133">
        <v>1.42</v>
      </c>
      <c r="L4133">
        <v>52</v>
      </c>
      <c r="M4133">
        <v>36.4</v>
      </c>
      <c r="N4133">
        <v>32.8</v>
      </c>
      <c r="U4133">
        <v>1.11</v>
      </c>
      <c r="V4133">
        <v>40.3</v>
      </c>
      <c r="W4133">
        <v>3.1</v>
      </c>
      <c r="X4133">
        <v>0</v>
      </c>
      <c r="Y4133">
        <v>0</v>
      </c>
      <c r="Z4133">
        <v>1.298</v>
      </c>
      <c r="AA4133">
        <v>1.252</v>
      </c>
      <c r="AB4133" t="s">
        <v>104</v>
      </c>
      <c r="AC4133" t="s">
        <v>101</v>
      </c>
      <c r="AD4133" t="s">
        <v>101</v>
      </c>
    </row>
    <row r="4134" spans="1:30">
      <c r="A4134">
        <v>46</v>
      </c>
      <c r="B4134">
        <v>46</v>
      </c>
      <c r="C4134" s="20">
        <v>2.31481481481481e-5</v>
      </c>
      <c r="D4134" s="20"/>
      <c r="E4134" t="s">
        <v>35</v>
      </c>
      <c r="F4134">
        <v>0</v>
      </c>
      <c r="H4134">
        <v>0.48</v>
      </c>
      <c r="I4134">
        <v>4.1</v>
      </c>
      <c r="J4134">
        <v>0.48</v>
      </c>
      <c r="L4134">
        <v>18</v>
      </c>
      <c r="M4134">
        <v>28.1</v>
      </c>
      <c r="N4134">
        <v>27.7</v>
      </c>
      <c r="U4134">
        <v>1.01</v>
      </c>
      <c r="V4134">
        <v>39</v>
      </c>
      <c r="W4134">
        <v>1.2</v>
      </c>
      <c r="X4134">
        <v>0</v>
      </c>
      <c r="Y4134">
        <v>0</v>
      </c>
      <c r="Z4134">
        <v>0.464</v>
      </c>
      <c r="AA4134">
        <v>0</v>
      </c>
      <c r="AB4134" t="s">
        <v>105</v>
      </c>
      <c r="AC4134" t="s">
        <v>101</v>
      </c>
      <c r="AD4134" t="s">
        <v>101</v>
      </c>
    </row>
    <row r="4135" spans="1:30">
      <c r="A4135">
        <v>46</v>
      </c>
      <c r="B4135">
        <v>46</v>
      </c>
      <c r="C4135" s="20">
        <v>6.94444444444444e-5</v>
      </c>
      <c r="D4135" s="20"/>
      <c r="E4135" t="s">
        <v>35</v>
      </c>
      <c r="F4135">
        <v>75</v>
      </c>
      <c r="H4135">
        <v>0.44</v>
      </c>
      <c r="I4135">
        <v>3.8</v>
      </c>
      <c r="J4135">
        <v>0.4</v>
      </c>
      <c r="L4135">
        <v>15</v>
      </c>
      <c r="M4135">
        <v>29.2</v>
      </c>
      <c r="N4135">
        <v>32.3</v>
      </c>
      <c r="U4135">
        <v>0.9</v>
      </c>
      <c r="V4135">
        <v>14.9</v>
      </c>
      <c r="W4135">
        <v>1.1</v>
      </c>
      <c r="X4135">
        <v>0</v>
      </c>
      <c r="Y4135">
        <v>0</v>
      </c>
      <c r="Z4135">
        <v>0.981</v>
      </c>
      <c r="AA4135">
        <v>0.915</v>
      </c>
      <c r="AB4135" t="s">
        <v>105</v>
      </c>
      <c r="AC4135" t="s">
        <v>101</v>
      </c>
      <c r="AD4135" t="s">
        <v>101</v>
      </c>
    </row>
    <row r="4136" spans="1:30">
      <c r="A4136">
        <v>46</v>
      </c>
      <c r="B4136">
        <v>46</v>
      </c>
      <c r="C4136" s="20">
        <v>0.000115740740740741</v>
      </c>
      <c r="D4136" s="20"/>
      <c r="E4136" t="s">
        <v>35</v>
      </c>
      <c r="F4136">
        <v>74</v>
      </c>
      <c r="H4136">
        <v>0.44</v>
      </c>
      <c r="I4136">
        <v>3.7</v>
      </c>
      <c r="J4136">
        <v>0.4</v>
      </c>
      <c r="L4136">
        <v>15</v>
      </c>
      <c r="M4136">
        <v>30.7</v>
      </c>
      <c r="N4136">
        <v>33.4</v>
      </c>
      <c r="U4136">
        <v>0.92</v>
      </c>
      <c r="V4136">
        <v>13.7</v>
      </c>
      <c r="W4136">
        <v>1.1</v>
      </c>
      <c r="X4136">
        <v>0</v>
      </c>
      <c r="Y4136">
        <v>0</v>
      </c>
      <c r="Z4136">
        <v>1.099</v>
      </c>
      <c r="AA4136">
        <v>1.117</v>
      </c>
      <c r="AB4136" t="s">
        <v>105</v>
      </c>
      <c r="AC4136" t="s">
        <v>101</v>
      </c>
      <c r="AD4136" t="s">
        <v>101</v>
      </c>
    </row>
    <row r="4137" spans="1:30">
      <c r="A4137">
        <v>46</v>
      </c>
      <c r="B4137">
        <v>46</v>
      </c>
      <c r="C4137" s="20">
        <v>0.000150462962962963</v>
      </c>
      <c r="D4137" s="20"/>
      <c r="E4137" t="s">
        <v>35</v>
      </c>
      <c r="F4137">
        <v>74</v>
      </c>
      <c r="H4137">
        <v>0.47</v>
      </c>
      <c r="I4137">
        <v>4</v>
      </c>
      <c r="J4137">
        <v>0.42</v>
      </c>
      <c r="L4137">
        <v>17</v>
      </c>
      <c r="M4137">
        <v>29.9</v>
      </c>
      <c r="N4137">
        <v>33.7</v>
      </c>
      <c r="U4137">
        <v>0.89</v>
      </c>
      <c r="V4137">
        <v>21.5</v>
      </c>
      <c r="W4137">
        <v>1.2</v>
      </c>
      <c r="X4137">
        <v>0</v>
      </c>
      <c r="Y4137">
        <v>0</v>
      </c>
      <c r="Z4137">
        <v>0.776</v>
      </c>
      <c r="AA4137">
        <v>0.701</v>
      </c>
      <c r="AB4137" t="s">
        <v>105</v>
      </c>
      <c r="AC4137" t="s">
        <v>101</v>
      </c>
      <c r="AD4137" t="s">
        <v>101</v>
      </c>
    </row>
    <row r="4138" spans="1:30">
      <c r="A4138">
        <v>46</v>
      </c>
      <c r="B4138">
        <v>46</v>
      </c>
      <c r="C4138" s="20">
        <v>0.000185185185185185</v>
      </c>
      <c r="D4138" s="20"/>
      <c r="E4138" t="s">
        <v>35</v>
      </c>
      <c r="F4138">
        <v>72</v>
      </c>
      <c r="H4138">
        <v>0.42</v>
      </c>
      <c r="I4138">
        <v>3.6</v>
      </c>
      <c r="J4138">
        <v>0.37</v>
      </c>
      <c r="L4138">
        <v>15</v>
      </c>
      <c r="M4138">
        <v>29.5</v>
      </c>
      <c r="N4138">
        <v>33.5</v>
      </c>
      <c r="U4138">
        <v>0.88</v>
      </c>
      <c r="V4138">
        <v>20.7</v>
      </c>
      <c r="W4138">
        <v>1</v>
      </c>
      <c r="X4138">
        <v>0</v>
      </c>
      <c r="Y4138">
        <v>0</v>
      </c>
      <c r="Z4138">
        <v>0.724</v>
      </c>
      <c r="AA4138">
        <v>0.728</v>
      </c>
      <c r="AB4138" t="s">
        <v>105</v>
      </c>
      <c r="AC4138" t="s">
        <v>101</v>
      </c>
      <c r="AD4138" t="s">
        <v>101</v>
      </c>
    </row>
    <row r="4139" spans="1:30">
      <c r="A4139">
        <v>46</v>
      </c>
      <c r="B4139">
        <v>46</v>
      </c>
      <c r="C4139" s="20">
        <v>0.000208333333333333</v>
      </c>
      <c r="D4139" s="20"/>
      <c r="E4139" t="s">
        <v>35</v>
      </c>
      <c r="F4139">
        <v>72</v>
      </c>
      <c r="H4139">
        <v>0.39</v>
      </c>
      <c r="I4139">
        <v>3.3</v>
      </c>
      <c r="J4139">
        <v>0.34</v>
      </c>
      <c r="L4139">
        <v>14</v>
      </c>
      <c r="M4139">
        <v>29</v>
      </c>
      <c r="N4139">
        <v>33.4</v>
      </c>
      <c r="U4139">
        <v>0.87</v>
      </c>
      <c r="V4139">
        <v>21.1</v>
      </c>
      <c r="W4139">
        <v>1</v>
      </c>
      <c r="X4139">
        <v>0</v>
      </c>
      <c r="Y4139">
        <v>0</v>
      </c>
      <c r="Z4139">
        <v>0.655</v>
      </c>
      <c r="AA4139">
        <v>0.657</v>
      </c>
      <c r="AB4139" t="s">
        <v>105</v>
      </c>
      <c r="AC4139" t="s">
        <v>101</v>
      </c>
      <c r="AD4139" t="s">
        <v>101</v>
      </c>
    </row>
    <row r="4140" spans="1:30">
      <c r="A4140">
        <v>46</v>
      </c>
      <c r="B4140">
        <v>46</v>
      </c>
      <c r="C4140" s="20">
        <v>0.000266203703703704</v>
      </c>
      <c r="D4140" s="20"/>
      <c r="E4140" t="s">
        <v>35</v>
      </c>
      <c r="F4140">
        <v>73</v>
      </c>
      <c r="H4140">
        <v>0.47</v>
      </c>
      <c r="I4140">
        <v>4</v>
      </c>
      <c r="J4140">
        <v>0.41</v>
      </c>
      <c r="L4140">
        <v>15</v>
      </c>
      <c r="M4140">
        <v>28.2</v>
      </c>
      <c r="N4140">
        <v>32</v>
      </c>
      <c r="U4140">
        <v>0.88</v>
      </c>
      <c r="V4140">
        <v>14.1</v>
      </c>
      <c r="W4140">
        <v>1.1</v>
      </c>
      <c r="X4140">
        <v>0</v>
      </c>
      <c r="Y4140">
        <v>0</v>
      </c>
      <c r="Z4140">
        <v>1.059</v>
      </c>
      <c r="AA4140">
        <v>1.076</v>
      </c>
      <c r="AB4140" t="s">
        <v>105</v>
      </c>
      <c r="AC4140" t="s">
        <v>101</v>
      </c>
      <c r="AD4140" t="s">
        <v>101</v>
      </c>
    </row>
    <row r="4141" spans="1:30">
      <c r="A4141">
        <v>46</v>
      </c>
      <c r="B4141">
        <v>46</v>
      </c>
      <c r="C4141" s="20">
        <v>0.000324074074074074</v>
      </c>
      <c r="D4141" s="20"/>
      <c r="E4141" t="s">
        <v>35</v>
      </c>
      <c r="F4141">
        <v>73</v>
      </c>
      <c r="H4141">
        <v>0.29</v>
      </c>
      <c r="I4141">
        <v>2.5</v>
      </c>
      <c r="J4141">
        <v>0.24</v>
      </c>
      <c r="L4141">
        <v>9</v>
      </c>
      <c r="M4141">
        <v>24.9</v>
      </c>
      <c r="N4141">
        <v>30.6</v>
      </c>
      <c r="U4141">
        <v>0.82</v>
      </c>
      <c r="V4141">
        <v>11.8</v>
      </c>
      <c r="W4141">
        <v>0.7</v>
      </c>
      <c r="X4141">
        <v>0</v>
      </c>
      <c r="Y4141">
        <v>0</v>
      </c>
      <c r="Z4141">
        <v>0.741</v>
      </c>
      <c r="AA4141">
        <v>0.574</v>
      </c>
      <c r="AB4141" t="s">
        <v>105</v>
      </c>
      <c r="AC4141" t="s">
        <v>101</v>
      </c>
      <c r="AD4141" t="s">
        <v>101</v>
      </c>
    </row>
    <row r="4142" spans="1:30">
      <c r="A4142">
        <v>46</v>
      </c>
      <c r="B4142">
        <v>46</v>
      </c>
      <c r="C4142" s="20">
        <v>0.000358796296296296</v>
      </c>
      <c r="D4142" s="20"/>
      <c r="E4142" t="s">
        <v>35</v>
      </c>
      <c r="F4142">
        <v>73</v>
      </c>
      <c r="H4142">
        <v>0.48</v>
      </c>
      <c r="I4142">
        <v>4.1</v>
      </c>
      <c r="J4142">
        <v>0.37</v>
      </c>
      <c r="L4142">
        <v>16</v>
      </c>
      <c r="M4142">
        <v>25.7</v>
      </c>
      <c r="N4142">
        <v>33.4</v>
      </c>
      <c r="U4142">
        <v>0.77</v>
      </c>
      <c r="V4142">
        <v>30.9</v>
      </c>
      <c r="W4142">
        <v>1.2</v>
      </c>
      <c r="X4142">
        <v>0</v>
      </c>
      <c r="Y4142">
        <v>0</v>
      </c>
      <c r="Z4142">
        <v>0.518</v>
      </c>
      <c r="AA4142">
        <v>0.776</v>
      </c>
      <c r="AB4142" t="s">
        <v>105</v>
      </c>
      <c r="AC4142" t="s">
        <v>101</v>
      </c>
      <c r="AD4142" t="s">
        <v>101</v>
      </c>
    </row>
    <row r="4143" spans="1:30">
      <c r="A4143">
        <v>46</v>
      </c>
      <c r="B4143">
        <v>46</v>
      </c>
      <c r="C4143" s="20">
        <v>0.000393518518518519</v>
      </c>
      <c r="D4143" s="20"/>
      <c r="E4143" t="s">
        <v>35</v>
      </c>
      <c r="F4143">
        <v>73</v>
      </c>
      <c r="H4143">
        <v>0.6</v>
      </c>
      <c r="I4143">
        <v>5.1</v>
      </c>
      <c r="J4143">
        <v>0.46</v>
      </c>
      <c r="L4143">
        <v>19</v>
      </c>
      <c r="M4143">
        <v>25.9</v>
      </c>
      <c r="N4143">
        <v>33.8</v>
      </c>
      <c r="U4143">
        <v>0.77</v>
      </c>
      <c r="V4143">
        <v>26.8</v>
      </c>
      <c r="W4143">
        <v>1.5</v>
      </c>
      <c r="X4143">
        <v>0</v>
      </c>
      <c r="Y4143">
        <v>0</v>
      </c>
      <c r="Z4143">
        <v>0.698</v>
      </c>
      <c r="AA4143">
        <v>0.614</v>
      </c>
      <c r="AB4143" t="s">
        <v>105</v>
      </c>
      <c r="AC4143" t="s">
        <v>101</v>
      </c>
      <c r="AD4143" t="s">
        <v>101</v>
      </c>
    </row>
    <row r="4144" spans="1:30">
      <c r="A4144">
        <v>46</v>
      </c>
      <c r="B4144">
        <v>46</v>
      </c>
      <c r="C4144" s="20">
        <v>0.000416666666666667</v>
      </c>
      <c r="D4144" s="20"/>
      <c r="E4144" t="s">
        <v>35</v>
      </c>
      <c r="F4144">
        <v>74</v>
      </c>
      <c r="H4144">
        <v>0.75</v>
      </c>
      <c r="I4144">
        <v>6.4</v>
      </c>
      <c r="J4144">
        <v>0.59</v>
      </c>
      <c r="L4144">
        <v>23</v>
      </c>
      <c r="M4144">
        <v>26.5</v>
      </c>
      <c r="N4144">
        <v>33.6</v>
      </c>
      <c r="U4144">
        <v>0.79</v>
      </c>
      <c r="V4144">
        <v>23.4</v>
      </c>
      <c r="W4144">
        <v>1.8</v>
      </c>
      <c r="X4144">
        <v>0</v>
      </c>
      <c r="Y4144">
        <v>0</v>
      </c>
      <c r="Z4144">
        <v>0.965</v>
      </c>
      <c r="AA4144">
        <v>0.977</v>
      </c>
      <c r="AB4144" t="s">
        <v>105</v>
      </c>
      <c r="AC4144" t="s">
        <v>101</v>
      </c>
      <c r="AD4144" t="s">
        <v>101</v>
      </c>
    </row>
    <row r="4145" spans="1:30">
      <c r="A4145">
        <v>46</v>
      </c>
      <c r="B4145">
        <v>46</v>
      </c>
      <c r="C4145" s="20">
        <v>0.000451388888888889</v>
      </c>
      <c r="D4145" s="20"/>
      <c r="E4145" s="14" t="s">
        <v>33</v>
      </c>
      <c r="F4145">
        <v>75</v>
      </c>
      <c r="H4145">
        <v>0.55</v>
      </c>
      <c r="I4145">
        <v>4.7</v>
      </c>
      <c r="J4145">
        <v>0.45</v>
      </c>
      <c r="L4145">
        <v>19</v>
      </c>
      <c r="M4145">
        <v>29</v>
      </c>
      <c r="N4145">
        <v>35.8</v>
      </c>
      <c r="U4145">
        <v>0.81</v>
      </c>
      <c r="V4145">
        <v>20.9</v>
      </c>
      <c r="W4145">
        <v>1.4</v>
      </c>
      <c r="X4145">
        <v>0</v>
      </c>
      <c r="Y4145">
        <v>0</v>
      </c>
      <c r="Z4145">
        <v>0.887</v>
      </c>
      <c r="AA4145">
        <v>0.827</v>
      </c>
      <c r="AB4145" t="s">
        <v>105</v>
      </c>
      <c r="AC4145" t="s">
        <v>101</v>
      </c>
      <c r="AD4145" t="s">
        <v>101</v>
      </c>
    </row>
    <row r="4146" spans="1:30">
      <c r="A4146">
        <v>46</v>
      </c>
      <c r="B4146">
        <v>46</v>
      </c>
      <c r="C4146" s="20">
        <v>0.000486111111111111</v>
      </c>
      <c r="D4146" s="20"/>
      <c r="E4146" s="14" t="s">
        <v>33</v>
      </c>
      <c r="F4146">
        <v>74</v>
      </c>
      <c r="H4146">
        <v>0.61</v>
      </c>
      <c r="I4146">
        <v>5.2</v>
      </c>
      <c r="J4146">
        <v>0.51</v>
      </c>
      <c r="L4146">
        <v>20</v>
      </c>
      <c r="M4146">
        <v>28</v>
      </c>
      <c r="N4146">
        <v>33.9</v>
      </c>
      <c r="U4146">
        <v>0.82</v>
      </c>
      <c r="V4146">
        <v>23.9</v>
      </c>
      <c r="W4146">
        <v>1.5</v>
      </c>
      <c r="X4146">
        <v>0</v>
      </c>
      <c r="Y4146">
        <v>0</v>
      </c>
      <c r="Z4146">
        <v>0.837</v>
      </c>
      <c r="AA4146">
        <v>0.87</v>
      </c>
      <c r="AB4146" t="s">
        <v>105</v>
      </c>
      <c r="AC4146" t="s">
        <v>101</v>
      </c>
      <c r="AD4146" t="s">
        <v>101</v>
      </c>
    </row>
    <row r="4147" spans="1:30">
      <c r="A4147">
        <v>46</v>
      </c>
      <c r="B4147">
        <v>46</v>
      </c>
      <c r="C4147" s="20">
        <v>0.000509259259259259</v>
      </c>
      <c r="D4147" s="20"/>
      <c r="E4147" s="14" t="s">
        <v>33</v>
      </c>
      <c r="F4147">
        <v>74</v>
      </c>
      <c r="H4147">
        <v>0.62</v>
      </c>
      <c r="I4147">
        <v>5.3</v>
      </c>
      <c r="J4147">
        <v>0.52</v>
      </c>
      <c r="L4147">
        <v>21</v>
      </c>
      <c r="M4147">
        <v>28.9</v>
      </c>
      <c r="N4147">
        <v>34.6</v>
      </c>
      <c r="U4147">
        <v>0.83</v>
      </c>
      <c r="V4147">
        <v>26.1</v>
      </c>
      <c r="W4147">
        <v>1.5</v>
      </c>
      <c r="X4147">
        <v>0</v>
      </c>
      <c r="Y4147">
        <v>0</v>
      </c>
      <c r="Z4147">
        <v>0.808</v>
      </c>
      <c r="AA4147">
        <v>0.827</v>
      </c>
      <c r="AB4147" t="s">
        <v>105</v>
      </c>
      <c r="AC4147" t="s">
        <v>101</v>
      </c>
      <c r="AD4147" t="s">
        <v>101</v>
      </c>
    </row>
    <row r="4148" spans="1:30">
      <c r="A4148">
        <v>46</v>
      </c>
      <c r="B4148">
        <v>46</v>
      </c>
      <c r="C4148" s="20">
        <v>0.000543981481481481</v>
      </c>
      <c r="D4148" s="20"/>
      <c r="E4148" s="14" t="s">
        <v>33</v>
      </c>
      <c r="F4148">
        <v>74</v>
      </c>
      <c r="H4148">
        <v>0.59</v>
      </c>
      <c r="I4148">
        <v>5</v>
      </c>
      <c r="J4148">
        <v>0.49</v>
      </c>
      <c r="L4148">
        <v>19</v>
      </c>
      <c r="M4148">
        <v>27.3</v>
      </c>
      <c r="N4148">
        <v>32.8</v>
      </c>
      <c r="U4148">
        <v>0.83</v>
      </c>
      <c r="V4148">
        <v>22.9</v>
      </c>
      <c r="W4148">
        <v>1.4</v>
      </c>
      <c r="X4148">
        <v>0.6</v>
      </c>
      <c r="Y4148">
        <v>0</v>
      </c>
      <c r="Z4148">
        <v>0.819</v>
      </c>
      <c r="AA4148">
        <v>0.753</v>
      </c>
      <c r="AB4148" t="s">
        <v>105</v>
      </c>
      <c r="AC4148" t="s">
        <v>101</v>
      </c>
      <c r="AD4148" t="s">
        <v>101</v>
      </c>
    </row>
    <row r="4149" spans="1:30">
      <c r="A4149">
        <v>46</v>
      </c>
      <c r="B4149">
        <v>46</v>
      </c>
      <c r="C4149" s="20">
        <v>0.00056712962962963</v>
      </c>
      <c r="D4149" s="20"/>
      <c r="E4149" s="14" t="s">
        <v>33</v>
      </c>
      <c r="F4149">
        <v>74</v>
      </c>
      <c r="H4149">
        <v>0.61</v>
      </c>
      <c r="I4149">
        <v>5.3</v>
      </c>
      <c r="J4149">
        <v>0.51</v>
      </c>
      <c r="L4149">
        <v>20</v>
      </c>
      <c r="M4149">
        <v>27.3</v>
      </c>
      <c r="N4149">
        <v>32.7</v>
      </c>
      <c r="U4149">
        <v>0.84</v>
      </c>
      <c r="V4149">
        <v>23</v>
      </c>
      <c r="W4149">
        <v>1.5</v>
      </c>
      <c r="X4149">
        <v>0.6</v>
      </c>
      <c r="Y4149">
        <v>0</v>
      </c>
      <c r="Z4149">
        <v>0.849</v>
      </c>
      <c r="AA4149">
        <v>0.896</v>
      </c>
      <c r="AB4149" t="s">
        <v>105</v>
      </c>
      <c r="AC4149" t="s">
        <v>101</v>
      </c>
      <c r="AD4149" t="s">
        <v>101</v>
      </c>
    </row>
    <row r="4150" spans="1:30">
      <c r="A4150">
        <v>46</v>
      </c>
      <c r="B4150">
        <v>46</v>
      </c>
      <c r="C4150" s="20">
        <v>0.000590277777777778</v>
      </c>
      <c r="D4150" s="20"/>
      <c r="E4150" s="14" t="s">
        <v>33</v>
      </c>
      <c r="F4150">
        <v>74</v>
      </c>
      <c r="H4150">
        <v>0.67</v>
      </c>
      <c r="I4150">
        <v>5.7</v>
      </c>
      <c r="J4150">
        <v>0.56</v>
      </c>
      <c r="L4150">
        <v>22</v>
      </c>
      <c r="M4150">
        <v>28.7</v>
      </c>
      <c r="N4150">
        <v>34.3</v>
      </c>
      <c r="U4150">
        <v>0.84</v>
      </c>
      <c r="V4150">
        <v>28.2</v>
      </c>
      <c r="W4150">
        <v>1.6</v>
      </c>
      <c r="X4150">
        <v>1</v>
      </c>
      <c r="Y4150">
        <v>0</v>
      </c>
      <c r="Z4150">
        <v>0.798</v>
      </c>
      <c r="AA4150">
        <v>0.9</v>
      </c>
      <c r="AB4150" t="s">
        <v>105</v>
      </c>
      <c r="AC4150" t="s">
        <v>101</v>
      </c>
      <c r="AD4150" t="s">
        <v>101</v>
      </c>
    </row>
    <row r="4151" spans="1:30">
      <c r="A4151">
        <v>46</v>
      </c>
      <c r="B4151">
        <v>46</v>
      </c>
      <c r="C4151" s="20">
        <v>0.000625</v>
      </c>
      <c r="D4151" s="20"/>
      <c r="E4151" s="14" t="s">
        <v>33</v>
      </c>
      <c r="F4151">
        <v>75</v>
      </c>
      <c r="H4151">
        <v>0.62</v>
      </c>
      <c r="I4151">
        <v>5.3</v>
      </c>
      <c r="J4151">
        <v>0.52</v>
      </c>
      <c r="L4151">
        <v>20</v>
      </c>
      <c r="M4151">
        <v>28.7</v>
      </c>
      <c r="N4151">
        <v>34.2</v>
      </c>
      <c r="U4151">
        <v>0.84</v>
      </c>
      <c r="V4151">
        <v>19.8</v>
      </c>
      <c r="W4151">
        <v>1.5</v>
      </c>
      <c r="X4151">
        <v>1</v>
      </c>
      <c r="Y4151">
        <v>0</v>
      </c>
      <c r="Z4151">
        <v>1.018</v>
      </c>
      <c r="AA4151">
        <v>0.362</v>
      </c>
      <c r="AB4151" t="s">
        <v>105</v>
      </c>
      <c r="AC4151" t="s">
        <v>101</v>
      </c>
      <c r="AD4151" t="s">
        <v>101</v>
      </c>
    </row>
    <row r="4152" spans="1:30">
      <c r="A4152">
        <v>46</v>
      </c>
      <c r="B4152">
        <v>46</v>
      </c>
      <c r="C4152" s="20">
        <v>0.000648148148148148</v>
      </c>
      <c r="D4152" s="20"/>
      <c r="E4152" s="14" t="s">
        <v>33</v>
      </c>
      <c r="F4152">
        <v>75</v>
      </c>
      <c r="H4152">
        <v>0.53</v>
      </c>
      <c r="I4152">
        <v>4.5</v>
      </c>
      <c r="J4152">
        <v>0.43</v>
      </c>
      <c r="L4152">
        <v>19</v>
      </c>
      <c r="M4152">
        <v>29</v>
      </c>
      <c r="N4152">
        <v>35.5</v>
      </c>
      <c r="U4152">
        <v>0.82</v>
      </c>
      <c r="V4152">
        <v>33</v>
      </c>
      <c r="W4152">
        <v>1.3</v>
      </c>
      <c r="X4152">
        <v>1</v>
      </c>
      <c r="Y4152">
        <v>0</v>
      </c>
      <c r="Z4152">
        <v>0.583</v>
      </c>
      <c r="AA4152">
        <v>1.359</v>
      </c>
      <c r="AB4152" t="s">
        <v>105</v>
      </c>
      <c r="AC4152" t="s">
        <v>101</v>
      </c>
      <c r="AD4152" t="s">
        <v>101</v>
      </c>
    </row>
    <row r="4153" spans="1:30">
      <c r="A4153">
        <v>46</v>
      </c>
      <c r="B4153">
        <v>46</v>
      </c>
      <c r="C4153" s="20">
        <v>0.00068287037037037</v>
      </c>
      <c r="D4153" s="20"/>
      <c r="E4153" s="14" t="s">
        <v>33</v>
      </c>
      <c r="F4153">
        <v>75</v>
      </c>
      <c r="H4153">
        <v>0.75</v>
      </c>
      <c r="I4153">
        <v>6.4</v>
      </c>
      <c r="J4153">
        <v>0.64</v>
      </c>
      <c r="L4153">
        <v>24</v>
      </c>
      <c r="M4153">
        <v>28.2</v>
      </c>
      <c r="N4153">
        <v>33</v>
      </c>
      <c r="U4153">
        <v>0.86</v>
      </c>
      <c r="V4153">
        <v>20.8</v>
      </c>
      <c r="W4153">
        <v>1.8</v>
      </c>
      <c r="X4153">
        <v>1</v>
      </c>
      <c r="Y4153">
        <v>0</v>
      </c>
      <c r="Z4153">
        <v>1.131</v>
      </c>
      <c r="AA4153">
        <v>1.098</v>
      </c>
      <c r="AB4153" t="s">
        <v>105</v>
      </c>
      <c r="AC4153" t="s">
        <v>101</v>
      </c>
      <c r="AD4153" t="s">
        <v>101</v>
      </c>
    </row>
    <row r="4154" spans="1:30">
      <c r="A4154">
        <v>46</v>
      </c>
      <c r="B4154">
        <v>46</v>
      </c>
      <c r="C4154" s="20">
        <v>0.000717592592592593</v>
      </c>
      <c r="D4154" s="20"/>
      <c r="E4154" s="14" t="s">
        <v>33</v>
      </c>
      <c r="F4154">
        <v>78</v>
      </c>
      <c r="H4154">
        <v>0.7</v>
      </c>
      <c r="I4154">
        <v>6</v>
      </c>
      <c r="J4154">
        <v>0.6</v>
      </c>
      <c r="L4154">
        <v>23</v>
      </c>
      <c r="M4154">
        <v>29.4</v>
      </c>
      <c r="N4154">
        <v>34.4</v>
      </c>
      <c r="U4154">
        <v>0.86</v>
      </c>
      <c r="V4154">
        <v>22.9</v>
      </c>
      <c r="W4154">
        <v>1.7</v>
      </c>
      <c r="X4154">
        <v>1</v>
      </c>
      <c r="Y4154">
        <v>0</v>
      </c>
      <c r="Z4154">
        <v>1.019</v>
      </c>
      <c r="AA4154">
        <v>1.07</v>
      </c>
      <c r="AB4154" t="s">
        <v>105</v>
      </c>
      <c r="AC4154" t="s">
        <v>101</v>
      </c>
      <c r="AD4154" t="s">
        <v>101</v>
      </c>
    </row>
    <row r="4155" spans="1:30">
      <c r="A4155">
        <v>46</v>
      </c>
      <c r="B4155">
        <v>46</v>
      </c>
      <c r="C4155" s="20">
        <v>0.000740740740740741</v>
      </c>
      <c r="D4155" s="20"/>
      <c r="E4155" s="14" t="s">
        <v>33</v>
      </c>
      <c r="F4155">
        <v>79</v>
      </c>
      <c r="H4155">
        <v>0.64</v>
      </c>
      <c r="I4155">
        <v>5.5</v>
      </c>
      <c r="J4155">
        <v>0.55</v>
      </c>
      <c r="L4155">
        <v>21</v>
      </c>
      <c r="M4155">
        <v>28.6</v>
      </c>
      <c r="N4155">
        <v>33.4</v>
      </c>
      <c r="U4155">
        <v>0.86</v>
      </c>
      <c r="V4155">
        <v>21.4</v>
      </c>
      <c r="W4155">
        <v>1.6</v>
      </c>
      <c r="X4155">
        <v>1</v>
      </c>
      <c r="Y4155">
        <v>0</v>
      </c>
      <c r="Z4155">
        <v>0.98</v>
      </c>
      <c r="AA4155">
        <v>0.897</v>
      </c>
      <c r="AB4155" t="s">
        <v>105</v>
      </c>
      <c r="AC4155" t="s">
        <v>101</v>
      </c>
      <c r="AD4155" t="s">
        <v>101</v>
      </c>
    </row>
    <row r="4156" spans="1:30">
      <c r="A4156">
        <v>46</v>
      </c>
      <c r="B4156">
        <v>46</v>
      </c>
      <c r="C4156" s="20">
        <v>0.000775462962962963</v>
      </c>
      <c r="D4156" s="20"/>
      <c r="E4156" s="14" t="s">
        <v>33</v>
      </c>
      <c r="F4156">
        <v>79</v>
      </c>
      <c r="H4156">
        <v>0.65</v>
      </c>
      <c r="I4156">
        <v>5.6</v>
      </c>
      <c r="J4156">
        <v>0.55</v>
      </c>
      <c r="L4156">
        <v>23</v>
      </c>
      <c r="M4156">
        <v>29.7</v>
      </c>
      <c r="N4156">
        <v>35</v>
      </c>
      <c r="U4156">
        <v>0.85</v>
      </c>
      <c r="V4156">
        <v>27</v>
      </c>
      <c r="W4156">
        <v>1.6</v>
      </c>
      <c r="X4156">
        <v>1</v>
      </c>
      <c r="Y4156">
        <v>0</v>
      </c>
      <c r="Z4156">
        <v>0.833</v>
      </c>
      <c r="AA4156">
        <v>0.945</v>
      </c>
      <c r="AB4156" t="s">
        <v>105</v>
      </c>
      <c r="AC4156" t="s">
        <v>101</v>
      </c>
      <c r="AD4156" t="s">
        <v>101</v>
      </c>
    </row>
    <row r="4157" spans="1:30">
      <c r="A4157">
        <v>46</v>
      </c>
      <c r="B4157">
        <v>46</v>
      </c>
      <c r="C4157" s="20">
        <v>0.000787037037037037</v>
      </c>
      <c r="D4157" s="20"/>
      <c r="E4157" s="14" t="s">
        <v>33</v>
      </c>
      <c r="F4157">
        <v>79</v>
      </c>
      <c r="H4157">
        <v>0.72</v>
      </c>
      <c r="I4157">
        <v>6.1</v>
      </c>
      <c r="J4157">
        <v>0.62</v>
      </c>
      <c r="L4157">
        <v>29</v>
      </c>
      <c r="M4157">
        <v>34</v>
      </c>
      <c r="N4157">
        <v>39.1</v>
      </c>
      <c r="U4157">
        <v>0.87</v>
      </c>
      <c r="V4157">
        <v>38</v>
      </c>
      <c r="W4157">
        <v>1.8</v>
      </c>
      <c r="X4157">
        <v>1</v>
      </c>
      <c r="Y4157">
        <v>0</v>
      </c>
      <c r="Z4157">
        <v>0.764</v>
      </c>
      <c r="AA4157">
        <v>1.001</v>
      </c>
      <c r="AB4157" t="s">
        <v>105</v>
      </c>
      <c r="AC4157" t="s">
        <v>101</v>
      </c>
      <c r="AD4157" t="s">
        <v>101</v>
      </c>
    </row>
    <row r="4158" spans="1:30">
      <c r="A4158">
        <v>46</v>
      </c>
      <c r="B4158">
        <v>46</v>
      </c>
      <c r="C4158" s="20">
        <v>0.000810185185185185</v>
      </c>
      <c r="D4158" s="20"/>
      <c r="E4158" s="14" t="s">
        <v>33</v>
      </c>
      <c r="F4158">
        <v>79</v>
      </c>
      <c r="H4158">
        <v>0.52</v>
      </c>
      <c r="I4158">
        <v>4.5</v>
      </c>
      <c r="J4158">
        <v>0.45</v>
      </c>
      <c r="L4158">
        <v>19</v>
      </c>
      <c r="M4158">
        <v>30</v>
      </c>
      <c r="N4158">
        <v>35</v>
      </c>
      <c r="U4158">
        <v>0.86</v>
      </c>
      <c r="V4158">
        <v>26.3</v>
      </c>
      <c r="W4158">
        <v>1.3</v>
      </c>
      <c r="X4158">
        <v>1</v>
      </c>
      <c r="Y4158">
        <v>0</v>
      </c>
      <c r="Z4158">
        <v>0.717</v>
      </c>
      <c r="AA4158">
        <v>0.435</v>
      </c>
      <c r="AB4158" t="s">
        <v>105</v>
      </c>
      <c r="AC4158" t="s">
        <v>101</v>
      </c>
      <c r="AD4158" t="s">
        <v>101</v>
      </c>
    </row>
    <row r="4159" spans="1:30">
      <c r="A4159">
        <v>46</v>
      </c>
      <c r="B4159">
        <v>46</v>
      </c>
      <c r="C4159" s="20">
        <v>0.000833333333333333</v>
      </c>
      <c r="D4159" s="20"/>
      <c r="E4159" s="14" t="s">
        <v>33</v>
      </c>
      <c r="F4159">
        <v>79</v>
      </c>
      <c r="H4159">
        <v>0.85</v>
      </c>
      <c r="I4159">
        <v>7.3</v>
      </c>
      <c r="J4159">
        <v>0.71</v>
      </c>
      <c r="L4159">
        <v>31</v>
      </c>
      <c r="M4159">
        <v>30.9</v>
      </c>
      <c r="N4159">
        <v>37</v>
      </c>
      <c r="U4159">
        <v>0.83</v>
      </c>
      <c r="V4159">
        <v>37.7</v>
      </c>
      <c r="W4159">
        <v>2.1</v>
      </c>
      <c r="X4159">
        <v>1</v>
      </c>
      <c r="Y4159">
        <v>0</v>
      </c>
      <c r="Z4159">
        <v>0.819</v>
      </c>
      <c r="AA4159">
        <v>0.917</v>
      </c>
      <c r="AB4159" t="s">
        <v>105</v>
      </c>
      <c r="AC4159" t="s">
        <v>101</v>
      </c>
      <c r="AD4159" t="s">
        <v>101</v>
      </c>
    </row>
    <row r="4160" spans="1:30">
      <c r="A4160">
        <v>46</v>
      </c>
      <c r="B4160">
        <v>46</v>
      </c>
      <c r="C4160" s="20">
        <v>0.000856481481481482</v>
      </c>
      <c r="D4160" s="20"/>
      <c r="E4160" s="14" t="s">
        <v>33</v>
      </c>
      <c r="F4160">
        <v>79</v>
      </c>
      <c r="H4160">
        <v>0.67</v>
      </c>
      <c r="I4160">
        <v>5.7</v>
      </c>
      <c r="J4160">
        <v>0.57</v>
      </c>
      <c r="L4160">
        <v>27</v>
      </c>
      <c r="M4160">
        <v>32.6</v>
      </c>
      <c r="N4160">
        <v>37.8</v>
      </c>
      <c r="U4160">
        <v>0.86</v>
      </c>
      <c r="V4160">
        <v>40.3</v>
      </c>
      <c r="W4160">
        <v>1.6</v>
      </c>
      <c r="X4160">
        <v>1</v>
      </c>
      <c r="Y4160">
        <v>0</v>
      </c>
      <c r="Z4160">
        <v>0.658</v>
      </c>
      <c r="AA4160">
        <v>0.784</v>
      </c>
      <c r="AB4160" t="s">
        <v>105</v>
      </c>
      <c r="AC4160" t="s">
        <v>101</v>
      </c>
      <c r="AD4160" t="s">
        <v>101</v>
      </c>
    </row>
    <row r="4161" spans="1:30">
      <c r="A4161">
        <v>46</v>
      </c>
      <c r="B4161">
        <v>46</v>
      </c>
      <c r="C4161" s="20">
        <v>0.000868055555555556</v>
      </c>
      <c r="D4161" s="20"/>
      <c r="E4161" s="14" t="s">
        <v>33</v>
      </c>
      <c r="F4161">
        <v>79</v>
      </c>
      <c r="H4161">
        <v>0.45</v>
      </c>
      <c r="I4161">
        <v>3.9</v>
      </c>
      <c r="J4161">
        <v>0.37</v>
      </c>
      <c r="L4161">
        <v>20</v>
      </c>
      <c r="M4161">
        <v>31.6</v>
      </c>
      <c r="N4161">
        <v>38.3</v>
      </c>
      <c r="U4161">
        <v>0.83</v>
      </c>
      <c r="V4161">
        <v>49.2</v>
      </c>
      <c r="W4161">
        <v>1.1</v>
      </c>
      <c r="X4161">
        <v>1</v>
      </c>
      <c r="Y4161">
        <v>0</v>
      </c>
      <c r="Z4161">
        <v>0.411</v>
      </c>
      <c r="AA4161">
        <v>0.349</v>
      </c>
      <c r="AB4161" t="s">
        <v>105</v>
      </c>
      <c r="AC4161" t="s">
        <v>101</v>
      </c>
      <c r="AD4161" t="s">
        <v>101</v>
      </c>
    </row>
    <row r="4162" spans="1:30">
      <c r="A4162">
        <v>46</v>
      </c>
      <c r="B4162">
        <v>46</v>
      </c>
      <c r="C4162" s="20">
        <v>0.000891203703703704</v>
      </c>
      <c r="D4162" s="20"/>
      <c r="E4162" s="14" t="s">
        <v>33</v>
      </c>
      <c r="F4162">
        <v>79</v>
      </c>
      <c r="H4162">
        <v>0.59</v>
      </c>
      <c r="I4162">
        <v>5.1</v>
      </c>
      <c r="J4162">
        <v>0.49</v>
      </c>
      <c r="L4162">
        <v>22</v>
      </c>
      <c r="M4162">
        <v>31.1</v>
      </c>
      <c r="N4162">
        <v>37.9</v>
      </c>
      <c r="U4162">
        <v>0.82</v>
      </c>
      <c r="V4162">
        <v>28.4</v>
      </c>
      <c r="W4162">
        <v>1.5</v>
      </c>
      <c r="X4162">
        <v>1</v>
      </c>
      <c r="Y4162">
        <v>0</v>
      </c>
      <c r="Z4162">
        <v>0.77</v>
      </c>
      <c r="AA4162">
        <v>0.564</v>
      </c>
      <c r="AB4162" t="s">
        <v>105</v>
      </c>
      <c r="AC4162" t="s">
        <v>101</v>
      </c>
      <c r="AD4162" t="s">
        <v>101</v>
      </c>
    </row>
    <row r="4163" spans="1:30">
      <c r="A4163">
        <v>46</v>
      </c>
      <c r="B4163">
        <v>46</v>
      </c>
      <c r="C4163" s="20">
        <v>0.000914351851851852</v>
      </c>
      <c r="D4163" s="20"/>
      <c r="E4163" s="14" t="s">
        <v>33</v>
      </c>
      <c r="F4163">
        <v>79</v>
      </c>
      <c r="H4163">
        <v>0.42</v>
      </c>
      <c r="I4163">
        <v>3.6</v>
      </c>
      <c r="J4163">
        <v>0.32</v>
      </c>
      <c r="L4163">
        <v>17</v>
      </c>
      <c r="M4163">
        <v>30.5</v>
      </c>
      <c r="N4163">
        <v>39.5</v>
      </c>
      <c r="U4163">
        <v>0.77</v>
      </c>
      <c r="V4163">
        <v>31.7</v>
      </c>
      <c r="W4163">
        <v>1</v>
      </c>
      <c r="X4163">
        <v>1</v>
      </c>
      <c r="Y4163">
        <v>0</v>
      </c>
      <c r="Z4163">
        <v>0.521</v>
      </c>
      <c r="AA4163">
        <v>0.471</v>
      </c>
      <c r="AB4163" t="s">
        <v>105</v>
      </c>
      <c r="AC4163" t="s">
        <v>101</v>
      </c>
      <c r="AD4163" t="s">
        <v>101</v>
      </c>
    </row>
    <row r="4164" spans="1:30">
      <c r="A4164">
        <v>46</v>
      </c>
      <c r="B4164">
        <v>46</v>
      </c>
      <c r="C4164" s="20">
        <v>0.000925925925925926</v>
      </c>
      <c r="D4164" s="20"/>
      <c r="E4164" s="14" t="s">
        <v>33</v>
      </c>
      <c r="F4164">
        <v>79</v>
      </c>
      <c r="H4164">
        <v>0.67</v>
      </c>
      <c r="I4164">
        <v>5.7</v>
      </c>
      <c r="J4164">
        <v>0.52</v>
      </c>
      <c r="L4164">
        <v>23</v>
      </c>
      <c r="M4164">
        <v>27.6</v>
      </c>
      <c r="N4164">
        <v>35.6</v>
      </c>
      <c r="U4164">
        <v>0.78</v>
      </c>
      <c r="V4164">
        <v>35.9</v>
      </c>
      <c r="W4164">
        <v>1.6</v>
      </c>
      <c r="X4164">
        <v>1</v>
      </c>
      <c r="Y4164">
        <v>0</v>
      </c>
      <c r="Z4164">
        <v>0.632</v>
      </c>
      <c r="AA4164">
        <v>0.718</v>
      </c>
      <c r="AB4164" t="s">
        <v>105</v>
      </c>
      <c r="AC4164" t="s">
        <v>101</v>
      </c>
      <c r="AD4164" t="s">
        <v>101</v>
      </c>
    </row>
    <row r="4165" spans="1:30">
      <c r="A4165">
        <v>46</v>
      </c>
      <c r="B4165">
        <v>46</v>
      </c>
      <c r="C4165" s="20">
        <v>0.000960648148148148</v>
      </c>
      <c r="D4165" s="20"/>
      <c r="E4165" s="14" t="s">
        <v>33</v>
      </c>
      <c r="F4165">
        <v>79</v>
      </c>
      <c r="H4165">
        <v>0.89</v>
      </c>
      <c r="I4165">
        <v>7.6</v>
      </c>
      <c r="J4165">
        <v>0.7</v>
      </c>
      <c r="L4165">
        <v>26</v>
      </c>
      <c r="M4165">
        <v>26</v>
      </c>
      <c r="N4165">
        <v>33.1</v>
      </c>
      <c r="U4165">
        <v>0.79</v>
      </c>
      <c r="V4165">
        <v>23.3</v>
      </c>
      <c r="W4165">
        <v>2.2</v>
      </c>
      <c r="X4165">
        <v>1</v>
      </c>
      <c r="Y4165">
        <v>0</v>
      </c>
      <c r="Z4165">
        <v>1.116</v>
      </c>
      <c r="AA4165">
        <v>0.922</v>
      </c>
      <c r="AB4165" t="s">
        <v>105</v>
      </c>
      <c r="AC4165" t="s">
        <v>101</v>
      </c>
      <c r="AD4165" t="s">
        <v>101</v>
      </c>
    </row>
    <row r="4166" spans="1:30">
      <c r="A4166">
        <v>46</v>
      </c>
      <c r="B4166">
        <v>46</v>
      </c>
      <c r="C4166" s="20">
        <v>0.000983796296296296</v>
      </c>
      <c r="D4166" s="20"/>
      <c r="E4166" s="14" t="s">
        <v>33</v>
      </c>
      <c r="F4166">
        <v>79</v>
      </c>
      <c r="H4166">
        <v>0.65</v>
      </c>
      <c r="I4166">
        <v>5.6</v>
      </c>
      <c r="J4166">
        <v>0.5</v>
      </c>
      <c r="L4166">
        <v>21</v>
      </c>
      <c r="M4166">
        <v>25.7</v>
      </c>
      <c r="N4166">
        <v>33.2</v>
      </c>
      <c r="U4166">
        <v>0.77</v>
      </c>
      <c r="V4166">
        <v>32.4</v>
      </c>
      <c r="W4166">
        <v>1.6</v>
      </c>
      <c r="X4166">
        <v>1</v>
      </c>
      <c r="Y4166">
        <v>0</v>
      </c>
      <c r="Z4166">
        <v>0.634</v>
      </c>
      <c r="AA4166">
        <v>0.982</v>
      </c>
      <c r="AB4166" t="s">
        <v>105</v>
      </c>
      <c r="AC4166" t="s">
        <v>101</v>
      </c>
      <c r="AD4166" t="s">
        <v>101</v>
      </c>
    </row>
    <row r="4167" spans="1:30">
      <c r="A4167">
        <v>46</v>
      </c>
      <c r="B4167">
        <v>46</v>
      </c>
      <c r="C4167" s="20">
        <v>0.00100694444444444</v>
      </c>
      <c r="D4167" s="20"/>
      <c r="E4167" s="14" t="s">
        <v>33</v>
      </c>
      <c r="F4167">
        <v>79</v>
      </c>
      <c r="H4167">
        <v>0.9</v>
      </c>
      <c r="I4167">
        <v>7.7</v>
      </c>
      <c r="J4167">
        <v>0.71</v>
      </c>
      <c r="L4167">
        <v>27</v>
      </c>
      <c r="M4167">
        <v>27.1</v>
      </c>
      <c r="N4167">
        <v>34.5</v>
      </c>
      <c r="U4167">
        <v>0.79</v>
      </c>
      <c r="V4167">
        <v>25.6</v>
      </c>
      <c r="W4167">
        <v>2.2</v>
      </c>
      <c r="X4167">
        <v>1</v>
      </c>
      <c r="Y4167">
        <v>0</v>
      </c>
      <c r="Z4167">
        <v>1.072</v>
      </c>
      <c r="AA4167">
        <v>0.971</v>
      </c>
      <c r="AB4167" t="s">
        <v>105</v>
      </c>
      <c r="AC4167" t="s">
        <v>101</v>
      </c>
      <c r="AD4167" t="s">
        <v>101</v>
      </c>
    </row>
    <row r="4168" spans="1:30">
      <c r="A4168">
        <v>46</v>
      </c>
      <c r="B4168">
        <v>46</v>
      </c>
      <c r="C4168" s="20">
        <v>0.00103009259259259</v>
      </c>
      <c r="D4168" s="20"/>
      <c r="E4168" s="14" t="s">
        <v>33</v>
      </c>
      <c r="F4168">
        <v>78</v>
      </c>
      <c r="H4168">
        <v>0.86</v>
      </c>
      <c r="I4168">
        <v>7.4</v>
      </c>
      <c r="J4168">
        <v>0.69</v>
      </c>
      <c r="L4168">
        <v>27</v>
      </c>
      <c r="M4168">
        <v>27.8</v>
      </c>
      <c r="N4168">
        <v>35</v>
      </c>
      <c r="U4168">
        <v>0.79</v>
      </c>
      <c r="V4168">
        <v>26.8</v>
      </c>
      <c r="W4168">
        <v>2.1</v>
      </c>
      <c r="X4168">
        <v>1</v>
      </c>
      <c r="Y4168">
        <v>0</v>
      </c>
      <c r="Z4168">
        <v>1.016</v>
      </c>
      <c r="AA4168">
        <v>1.106</v>
      </c>
      <c r="AB4168" t="s">
        <v>105</v>
      </c>
      <c r="AC4168" t="s">
        <v>101</v>
      </c>
      <c r="AD4168" t="s">
        <v>101</v>
      </c>
    </row>
    <row r="4169" spans="1:30">
      <c r="A4169">
        <v>46</v>
      </c>
      <c r="B4169">
        <v>46</v>
      </c>
      <c r="C4169" s="20">
        <v>0.00106481481481481</v>
      </c>
      <c r="D4169" s="20"/>
      <c r="E4169" s="14" t="s">
        <v>33</v>
      </c>
      <c r="F4169">
        <v>78</v>
      </c>
      <c r="H4169">
        <v>0.77</v>
      </c>
      <c r="I4169">
        <v>6.6</v>
      </c>
      <c r="J4169">
        <v>0.62</v>
      </c>
      <c r="L4169">
        <v>24</v>
      </c>
      <c r="M4169">
        <v>27.8</v>
      </c>
      <c r="N4169">
        <v>34.8</v>
      </c>
      <c r="U4169">
        <v>0.8</v>
      </c>
      <c r="V4169">
        <v>24.8</v>
      </c>
      <c r="W4169">
        <v>1.9</v>
      </c>
      <c r="X4169">
        <v>1</v>
      </c>
      <c r="Y4169">
        <v>0</v>
      </c>
      <c r="Z4169">
        <v>0.984</v>
      </c>
      <c r="AA4169">
        <v>1.014</v>
      </c>
      <c r="AB4169" t="s">
        <v>105</v>
      </c>
      <c r="AC4169" t="s">
        <v>101</v>
      </c>
      <c r="AD4169" t="s">
        <v>101</v>
      </c>
    </row>
    <row r="4170" spans="1:30">
      <c r="A4170">
        <v>46</v>
      </c>
      <c r="B4170">
        <v>46</v>
      </c>
      <c r="C4170" s="20">
        <v>0.00108796296296296</v>
      </c>
      <c r="D4170" s="20"/>
      <c r="E4170" s="14" t="s">
        <v>33</v>
      </c>
      <c r="F4170">
        <v>78</v>
      </c>
      <c r="H4170">
        <v>0.86</v>
      </c>
      <c r="I4170">
        <v>7.4</v>
      </c>
      <c r="J4170">
        <v>0.69</v>
      </c>
      <c r="L4170">
        <v>27</v>
      </c>
      <c r="M4170">
        <v>28.2</v>
      </c>
      <c r="N4170">
        <v>34.9</v>
      </c>
      <c r="U4170">
        <v>0.81</v>
      </c>
      <c r="V4170">
        <v>26</v>
      </c>
      <c r="W4170">
        <v>2.1</v>
      </c>
      <c r="X4170">
        <v>1</v>
      </c>
      <c r="Y4170">
        <v>0</v>
      </c>
      <c r="Z4170">
        <v>1.055</v>
      </c>
      <c r="AA4170">
        <v>1.098</v>
      </c>
      <c r="AB4170" t="s">
        <v>105</v>
      </c>
      <c r="AC4170" t="s">
        <v>101</v>
      </c>
      <c r="AD4170" t="s">
        <v>101</v>
      </c>
    </row>
    <row r="4171" spans="1:30">
      <c r="A4171">
        <v>46</v>
      </c>
      <c r="B4171">
        <v>46</v>
      </c>
      <c r="C4171" s="20">
        <v>0.00112268518518519</v>
      </c>
      <c r="D4171" s="20"/>
      <c r="E4171" s="14" t="s">
        <v>33</v>
      </c>
      <c r="F4171">
        <v>78</v>
      </c>
      <c r="H4171">
        <v>0.83</v>
      </c>
      <c r="I4171">
        <v>7.1</v>
      </c>
      <c r="J4171">
        <v>0.66</v>
      </c>
      <c r="L4171">
        <v>25</v>
      </c>
      <c r="M4171">
        <v>27</v>
      </c>
      <c r="N4171">
        <v>33.7</v>
      </c>
      <c r="U4171">
        <v>0.8</v>
      </c>
      <c r="V4171">
        <v>25</v>
      </c>
      <c r="W4171">
        <v>2</v>
      </c>
      <c r="X4171">
        <v>1</v>
      </c>
      <c r="Y4171">
        <v>0</v>
      </c>
      <c r="Z4171">
        <v>1.011</v>
      </c>
      <c r="AA4171">
        <v>0.962</v>
      </c>
      <c r="AB4171" t="s">
        <v>105</v>
      </c>
      <c r="AC4171" t="s">
        <v>101</v>
      </c>
      <c r="AD4171" t="s">
        <v>101</v>
      </c>
    </row>
    <row r="4172" spans="1:30">
      <c r="A4172">
        <v>46</v>
      </c>
      <c r="B4172">
        <v>46</v>
      </c>
      <c r="C4172" s="20">
        <v>0.00114583333333333</v>
      </c>
      <c r="D4172" s="20"/>
      <c r="E4172" s="14" t="s">
        <v>33</v>
      </c>
      <c r="F4172">
        <v>78</v>
      </c>
      <c r="H4172">
        <v>0.77</v>
      </c>
      <c r="I4172">
        <v>6.6</v>
      </c>
      <c r="J4172">
        <v>0.62</v>
      </c>
      <c r="L4172">
        <v>24</v>
      </c>
      <c r="M4172">
        <v>27.3</v>
      </c>
      <c r="N4172">
        <v>33.8</v>
      </c>
      <c r="U4172">
        <v>0.81</v>
      </c>
      <c r="V4172">
        <v>23.7</v>
      </c>
      <c r="W4172">
        <v>1.9</v>
      </c>
      <c r="X4172">
        <v>1</v>
      </c>
      <c r="Y4172">
        <v>0</v>
      </c>
      <c r="Z4172">
        <v>1.005</v>
      </c>
      <c r="AA4172">
        <v>1.031</v>
      </c>
      <c r="AB4172" t="s">
        <v>105</v>
      </c>
      <c r="AC4172" t="s">
        <v>101</v>
      </c>
      <c r="AD4172" t="s">
        <v>101</v>
      </c>
    </row>
    <row r="4173" spans="1:30">
      <c r="A4173">
        <v>46</v>
      </c>
      <c r="B4173">
        <v>46</v>
      </c>
      <c r="C4173" s="20">
        <v>0.00116898148148148</v>
      </c>
      <c r="D4173" s="20"/>
      <c r="E4173" s="14" t="s">
        <v>33</v>
      </c>
      <c r="F4173">
        <v>79</v>
      </c>
      <c r="H4173">
        <v>0.73</v>
      </c>
      <c r="I4173">
        <v>6.2</v>
      </c>
      <c r="J4173">
        <v>0.58</v>
      </c>
      <c r="L4173">
        <v>23</v>
      </c>
      <c r="M4173">
        <v>27</v>
      </c>
      <c r="N4173">
        <v>33.8</v>
      </c>
      <c r="U4173">
        <v>0.8</v>
      </c>
      <c r="V4173">
        <v>25.4</v>
      </c>
      <c r="W4173">
        <v>1.8</v>
      </c>
      <c r="X4173">
        <v>1</v>
      </c>
      <c r="Y4173">
        <v>0</v>
      </c>
      <c r="Z4173">
        <v>0.896</v>
      </c>
      <c r="AA4173">
        <v>0.945</v>
      </c>
      <c r="AB4173" t="s">
        <v>105</v>
      </c>
      <c r="AC4173" t="s">
        <v>101</v>
      </c>
      <c r="AD4173" t="s">
        <v>101</v>
      </c>
    </row>
    <row r="4174" spans="1:30">
      <c r="A4174">
        <v>46</v>
      </c>
      <c r="B4174">
        <v>46</v>
      </c>
      <c r="C4174" s="20">
        <v>0.0012037037037037</v>
      </c>
      <c r="D4174" s="20"/>
      <c r="E4174" s="14" t="s">
        <v>33</v>
      </c>
      <c r="F4174">
        <v>79</v>
      </c>
      <c r="H4174">
        <v>0.89</v>
      </c>
      <c r="I4174">
        <v>7.6</v>
      </c>
      <c r="J4174">
        <v>0.71</v>
      </c>
      <c r="L4174">
        <v>28</v>
      </c>
      <c r="M4174">
        <v>27.6</v>
      </c>
      <c r="N4174">
        <v>34.2</v>
      </c>
      <c r="U4174">
        <v>0.8</v>
      </c>
      <c r="V4174">
        <v>27.6</v>
      </c>
      <c r="W4174">
        <v>2.2</v>
      </c>
      <c r="X4174">
        <v>1</v>
      </c>
      <c r="Y4174">
        <v>0</v>
      </c>
      <c r="Z4174">
        <v>1.005</v>
      </c>
      <c r="AA4174">
        <v>1.049</v>
      </c>
      <c r="AB4174" t="s">
        <v>105</v>
      </c>
      <c r="AC4174" t="s">
        <v>101</v>
      </c>
      <c r="AD4174" t="s">
        <v>101</v>
      </c>
    </row>
    <row r="4175" spans="1:30">
      <c r="A4175">
        <v>46</v>
      </c>
      <c r="B4175">
        <v>46</v>
      </c>
      <c r="C4175" s="20">
        <v>0.00122685185185185</v>
      </c>
      <c r="D4175" s="20"/>
      <c r="E4175" s="14" t="s">
        <v>33</v>
      </c>
      <c r="F4175">
        <v>80</v>
      </c>
      <c r="H4175">
        <v>0.87</v>
      </c>
      <c r="I4175">
        <v>7.4</v>
      </c>
      <c r="J4175">
        <v>0.71</v>
      </c>
      <c r="L4175">
        <v>28</v>
      </c>
      <c r="M4175">
        <v>28.4</v>
      </c>
      <c r="N4175">
        <v>35</v>
      </c>
      <c r="U4175">
        <v>0.81</v>
      </c>
      <c r="V4175">
        <v>26.9</v>
      </c>
      <c r="W4175">
        <v>2.1</v>
      </c>
      <c r="X4175">
        <v>1</v>
      </c>
      <c r="Y4175">
        <v>0</v>
      </c>
      <c r="Z4175">
        <v>1.038</v>
      </c>
      <c r="AA4175">
        <v>1.052</v>
      </c>
      <c r="AB4175" t="s">
        <v>105</v>
      </c>
      <c r="AC4175" t="s">
        <v>101</v>
      </c>
      <c r="AD4175" t="s">
        <v>101</v>
      </c>
    </row>
    <row r="4176" spans="1:30">
      <c r="A4176">
        <v>46</v>
      </c>
      <c r="B4176">
        <v>46</v>
      </c>
      <c r="C4176" s="20">
        <v>0.00123842592592593</v>
      </c>
      <c r="D4176" s="20"/>
      <c r="E4176" s="14" t="s">
        <v>33</v>
      </c>
      <c r="F4176">
        <v>80</v>
      </c>
      <c r="H4176">
        <v>0.8</v>
      </c>
      <c r="I4176">
        <v>6.9</v>
      </c>
      <c r="J4176">
        <v>0.65</v>
      </c>
      <c r="L4176">
        <v>30</v>
      </c>
      <c r="M4176">
        <v>31.6</v>
      </c>
      <c r="N4176">
        <v>38.9</v>
      </c>
      <c r="U4176">
        <v>0.81</v>
      </c>
      <c r="V4176">
        <v>39</v>
      </c>
      <c r="W4176">
        <v>2</v>
      </c>
      <c r="X4176">
        <v>1</v>
      </c>
      <c r="Y4176">
        <v>0</v>
      </c>
      <c r="Z4176">
        <v>0.771</v>
      </c>
      <c r="AA4176">
        <v>0.966</v>
      </c>
      <c r="AB4176" t="s">
        <v>105</v>
      </c>
      <c r="AC4176" t="s">
        <v>101</v>
      </c>
      <c r="AD4176" t="s">
        <v>101</v>
      </c>
    </row>
    <row r="4177" spans="1:30">
      <c r="A4177">
        <v>46</v>
      </c>
      <c r="B4177">
        <v>46</v>
      </c>
      <c r="C4177" s="20">
        <v>0.00126157407407407</v>
      </c>
      <c r="D4177" s="20"/>
      <c r="E4177" s="14" t="s">
        <v>33</v>
      </c>
      <c r="F4177">
        <v>80</v>
      </c>
      <c r="H4177">
        <v>0.75</v>
      </c>
      <c r="I4177">
        <v>6.4</v>
      </c>
      <c r="J4177">
        <v>0.61</v>
      </c>
      <c r="L4177">
        <v>30</v>
      </c>
      <c r="M4177">
        <v>33.9</v>
      </c>
      <c r="N4177">
        <v>41.4</v>
      </c>
      <c r="U4177">
        <v>0.82</v>
      </c>
      <c r="V4177">
        <v>38.7</v>
      </c>
      <c r="W4177">
        <v>1.8</v>
      </c>
      <c r="X4177">
        <v>1</v>
      </c>
      <c r="Y4177">
        <v>0</v>
      </c>
      <c r="Z4177">
        <v>0.775</v>
      </c>
      <c r="AA4177">
        <v>0.733</v>
      </c>
      <c r="AB4177" t="s">
        <v>105</v>
      </c>
      <c r="AC4177" t="s">
        <v>101</v>
      </c>
      <c r="AD4177" t="s">
        <v>101</v>
      </c>
    </row>
    <row r="4178" spans="1:30">
      <c r="A4178">
        <v>46</v>
      </c>
      <c r="B4178">
        <v>46</v>
      </c>
      <c r="C4178" s="20">
        <v>0.00131944444444444</v>
      </c>
      <c r="D4178" s="20"/>
      <c r="E4178" s="14" t="s">
        <v>33</v>
      </c>
      <c r="F4178">
        <v>80</v>
      </c>
      <c r="H4178">
        <v>0.64</v>
      </c>
      <c r="I4178">
        <v>5.5</v>
      </c>
      <c r="J4178">
        <v>0.51</v>
      </c>
      <c r="L4178">
        <v>18</v>
      </c>
      <c r="M4178">
        <v>26.1</v>
      </c>
      <c r="N4178">
        <v>32.5</v>
      </c>
      <c r="U4178">
        <v>0.8</v>
      </c>
      <c r="V4178">
        <v>12.9</v>
      </c>
      <c r="W4178">
        <v>1.6</v>
      </c>
      <c r="X4178">
        <v>1</v>
      </c>
      <c r="Y4178">
        <v>0</v>
      </c>
      <c r="Z4178">
        <v>1.407</v>
      </c>
      <c r="AA4178">
        <v>0.842</v>
      </c>
      <c r="AB4178" t="s">
        <v>105</v>
      </c>
      <c r="AC4178" t="s">
        <v>101</v>
      </c>
      <c r="AD4178" t="s">
        <v>101</v>
      </c>
    </row>
    <row r="4179" spans="1:30">
      <c r="A4179">
        <v>46</v>
      </c>
      <c r="B4179">
        <v>46</v>
      </c>
      <c r="C4179" s="20">
        <v>0.00134259259259259</v>
      </c>
      <c r="D4179" s="20"/>
      <c r="E4179" s="14" t="s">
        <v>33</v>
      </c>
      <c r="F4179">
        <v>81</v>
      </c>
      <c r="H4179">
        <v>1.04</v>
      </c>
      <c r="I4179">
        <v>8.9</v>
      </c>
      <c r="J4179">
        <v>0.79</v>
      </c>
      <c r="L4179">
        <v>31</v>
      </c>
      <c r="M4179">
        <v>26</v>
      </c>
      <c r="N4179">
        <v>34.1</v>
      </c>
      <c r="U4179">
        <v>0.76</v>
      </c>
      <c r="V4179">
        <v>30.6</v>
      </c>
      <c r="W4179">
        <v>2.5</v>
      </c>
      <c r="X4179">
        <v>1</v>
      </c>
      <c r="Y4179">
        <v>0</v>
      </c>
      <c r="Z4179">
        <v>1.005</v>
      </c>
      <c r="AA4179">
        <v>1.173</v>
      </c>
      <c r="AB4179" t="s">
        <v>105</v>
      </c>
      <c r="AC4179" t="s">
        <v>101</v>
      </c>
      <c r="AD4179" t="s">
        <v>101</v>
      </c>
    </row>
    <row r="4180" spans="1:30">
      <c r="A4180">
        <v>46</v>
      </c>
      <c r="B4180">
        <v>46</v>
      </c>
      <c r="C4180" s="20">
        <v>0.00138888888888889</v>
      </c>
      <c r="D4180" s="20"/>
      <c r="E4180" s="14" t="s">
        <v>33</v>
      </c>
      <c r="F4180">
        <v>81</v>
      </c>
      <c r="H4180">
        <v>0.62</v>
      </c>
      <c r="I4180">
        <v>5.3</v>
      </c>
      <c r="J4180">
        <v>0.48</v>
      </c>
      <c r="L4180">
        <v>18</v>
      </c>
      <c r="M4180">
        <v>26.3</v>
      </c>
      <c r="N4180">
        <v>34.3</v>
      </c>
      <c r="U4180">
        <v>0.77</v>
      </c>
      <c r="V4180">
        <v>14.9</v>
      </c>
      <c r="W4180">
        <v>1.5</v>
      </c>
      <c r="X4180">
        <v>1</v>
      </c>
      <c r="Y4180">
        <v>0</v>
      </c>
      <c r="Z4180">
        <v>1.217</v>
      </c>
      <c r="AA4180">
        <v>0.977</v>
      </c>
      <c r="AB4180" t="s">
        <v>105</v>
      </c>
      <c r="AC4180" t="s">
        <v>101</v>
      </c>
      <c r="AD4180" t="s">
        <v>101</v>
      </c>
    </row>
    <row r="4181" spans="1:30">
      <c r="A4181">
        <v>46</v>
      </c>
      <c r="B4181">
        <v>46</v>
      </c>
      <c r="C4181" s="20">
        <v>0.00141203703703704</v>
      </c>
      <c r="D4181" s="20"/>
      <c r="E4181" s="14" t="s">
        <v>33</v>
      </c>
      <c r="F4181">
        <v>81</v>
      </c>
      <c r="H4181">
        <v>1.05</v>
      </c>
      <c r="I4181">
        <v>9</v>
      </c>
      <c r="J4181">
        <v>0.78</v>
      </c>
      <c r="L4181">
        <v>29</v>
      </c>
      <c r="M4181">
        <v>24.4</v>
      </c>
      <c r="N4181">
        <v>32.9</v>
      </c>
      <c r="U4181">
        <v>0.74</v>
      </c>
      <c r="V4181">
        <v>24.8</v>
      </c>
      <c r="W4181">
        <v>2.6</v>
      </c>
      <c r="X4181">
        <v>1</v>
      </c>
      <c r="Y4181">
        <v>0</v>
      </c>
      <c r="Z4181">
        <v>1.152</v>
      </c>
      <c r="AA4181">
        <v>1.162</v>
      </c>
      <c r="AB4181" t="s">
        <v>105</v>
      </c>
      <c r="AC4181" t="s">
        <v>101</v>
      </c>
      <c r="AD4181" t="s">
        <v>101</v>
      </c>
    </row>
    <row r="4182" spans="1:30">
      <c r="A4182">
        <v>46</v>
      </c>
      <c r="B4182">
        <v>46</v>
      </c>
      <c r="C4182" s="20">
        <v>0.00143518518518519</v>
      </c>
      <c r="D4182" s="20"/>
      <c r="E4182" s="14" t="s">
        <v>33</v>
      </c>
      <c r="F4182">
        <v>81</v>
      </c>
      <c r="H4182">
        <v>1.18</v>
      </c>
      <c r="I4182">
        <v>10.1</v>
      </c>
      <c r="J4182">
        <v>0.89</v>
      </c>
      <c r="L4182">
        <v>34</v>
      </c>
      <c r="M4182">
        <v>25.4</v>
      </c>
      <c r="N4182">
        <v>33.6</v>
      </c>
      <c r="U4182">
        <v>0.75</v>
      </c>
      <c r="V4182">
        <v>31.3</v>
      </c>
      <c r="W4182">
        <v>2.9</v>
      </c>
      <c r="X4182">
        <v>1</v>
      </c>
      <c r="Y4182">
        <v>0</v>
      </c>
      <c r="Z4182">
        <v>1.073</v>
      </c>
      <c r="AA4182">
        <v>1.049</v>
      </c>
      <c r="AB4182" t="s">
        <v>105</v>
      </c>
      <c r="AC4182" t="s">
        <v>101</v>
      </c>
      <c r="AD4182" t="s">
        <v>101</v>
      </c>
    </row>
    <row r="4183" spans="1:30">
      <c r="A4183">
        <v>46</v>
      </c>
      <c r="B4183">
        <v>46</v>
      </c>
      <c r="C4183" s="20">
        <v>0.00145833333333333</v>
      </c>
      <c r="D4183" s="20"/>
      <c r="E4183" s="14" t="s">
        <v>33</v>
      </c>
      <c r="F4183">
        <v>80</v>
      </c>
      <c r="H4183">
        <v>0.96</v>
      </c>
      <c r="I4183">
        <v>8.2</v>
      </c>
      <c r="J4183">
        <v>0.74</v>
      </c>
      <c r="L4183">
        <v>29</v>
      </c>
      <c r="M4183">
        <v>26.7</v>
      </c>
      <c r="N4183">
        <v>34.4</v>
      </c>
      <c r="U4183">
        <v>0.77</v>
      </c>
      <c r="V4183">
        <v>24.7</v>
      </c>
      <c r="W4183">
        <v>2.4</v>
      </c>
      <c r="X4183">
        <v>1</v>
      </c>
      <c r="Y4183">
        <v>0</v>
      </c>
      <c r="Z4183">
        <v>1.158</v>
      </c>
      <c r="AA4183">
        <v>1.16</v>
      </c>
      <c r="AB4183" t="s">
        <v>105</v>
      </c>
      <c r="AC4183" t="s">
        <v>101</v>
      </c>
      <c r="AD4183" t="s">
        <v>101</v>
      </c>
    </row>
    <row r="4184" spans="1:30">
      <c r="A4184">
        <v>46</v>
      </c>
      <c r="B4184">
        <v>46</v>
      </c>
      <c r="C4184" s="20">
        <v>0.00149305555555556</v>
      </c>
      <c r="D4184" s="20"/>
      <c r="E4184" s="14" t="s">
        <v>33</v>
      </c>
      <c r="F4184">
        <v>80</v>
      </c>
      <c r="H4184">
        <v>0.91</v>
      </c>
      <c r="I4184">
        <v>7.8</v>
      </c>
      <c r="J4184">
        <v>0.72</v>
      </c>
      <c r="L4184">
        <v>29</v>
      </c>
      <c r="M4184">
        <v>28.4</v>
      </c>
      <c r="N4184">
        <v>36</v>
      </c>
      <c r="U4184">
        <v>0.79</v>
      </c>
      <c r="V4184">
        <v>26.1</v>
      </c>
      <c r="W4184">
        <v>2.2</v>
      </c>
      <c r="X4184">
        <v>1</v>
      </c>
      <c r="Y4184">
        <v>0</v>
      </c>
      <c r="Z4184">
        <v>1.113</v>
      </c>
      <c r="AA4184">
        <v>1.198</v>
      </c>
      <c r="AB4184" t="s">
        <v>105</v>
      </c>
      <c r="AC4184" t="s">
        <v>101</v>
      </c>
      <c r="AD4184" t="s">
        <v>101</v>
      </c>
    </row>
    <row r="4185" spans="1:30">
      <c r="A4185">
        <v>46</v>
      </c>
      <c r="B4185">
        <v>46</v>
      </c>
      <c r="C4185" s="20">
        <v>0.0015162037037037</v>
      </c>
      <c r="D4185" s="20"/>
      <c r="E4185" s="14" t="s">
        <v>33</v>
      </c>
      <c r="F4185">
        <v>81</v>
      </c>
      <c r="H4185">
        <v>0.95</v>
      </c>
      <c r="I4185">
        <v>8.1</v>
      </c>
      <c r="J4185">
        <v>0.76</v>
      </c>
      <c r="L4185">
        <v>31</v>
      </c>
      <c r="M4185">
        <v>29.5</v>
      </c>
      <c r="N4185">
        <v>36.7</v>
      </c>
      <c r="U4185">
        <v>0.8</v>
      </c>
      <c r="V4185">
        <v>29.7</v>
      </c>
      <c r="W4185">
        <v>2.3</v>
      </c>
      <c r="X4185">
        <v>1</v>
      </c>
      <c r="Y4185">
        <v>0</v>
      </c>
      <c r="Z4185">
        <v>1.058</v>
      </c>
      <c r="AA4185">
        <v>1.133</v>
      </c>
      <c r="AB4185" t="s">
        <v>105</v>
      </c>
      <c r="AC4185" t="s">
        <v>101</v>
      </c>
      <c r="AD4185" t="s">
        <v>101</v>
      </c>
    </row>
    <row r="4186" spans="1:30">
      <c r="A4186">
        <v>46</v>
      </c>
      <c r="B4186">
        <v>46</v>
      </c>
      <c r="C4186" s="20">
        <v>0.00153935185185185</v>
      </c>
      <c r="D4186" s="20"/>
      <c r="E4186" s="14" t="s">
        <v>33</v>
      </c>
      <c r="F4186">
        <v>81</v>
      </c>
      <c r="H4186">
        <v>0.6</v>
      </c>
      <c r="I4186">
        <v>5.1</v>
      </c>
      <c r="J4186">
        <v>0.48</v>
      </c>
      <c r="L4186">
        <v>17</v>
      </c>
      <c r="M4186">
        <v>23.6</v>
      </c>
      <c r="N4186">
        <v>29.5</v>
      </c>
      <c r="U4186">
        <v>0.8</v>
      </c>
      <c r="V4186">
        <v>22.4</v>
      </c>
      <c r="W4186">
        <v>1.5</v>
      </c>
      <c r="X4186">
        <v>1</v>
      </c>
      <c r="Y4186">
        <v>0</v>
      </c>
      <c r="Z4186">
        <v>0.754</v>
      </c>
      <c r="AA4186">
        <v>0.862</v>
      </c>
      <c r="AB4186" t="s">
        <v>105</v>
      </c>
      <c r="AC4186" t="s">
        <v>101</v>
      </c>
      <c r="AD4186" t="s">
        <v>101</v>
      </c>
    </row>
    <row r="4187" spans="1:30">
      <c r="A4187">
        <v>46</v>
      </c>
      <c r="B4187">
        <v>46</v>
      </c>
      <c r="C4187" s="20">
        <v>0.00157407407407407</v>
      </c>
      <c r="D4187" s="20"/>
      <c r="E4187" s="14" t="s">
        <v>33</v>
      </c>
      <c r="F4187">
        <v>81</v>
      </c>
      <c r="H4187">
        <v>1.04</v>
      </c>
      <c r="I4187">
        <v>8.9</v>
      </c>
      <c r="J4187">
        <v>0.84</v>
      </c>
      <c r="L4187">
        <v>32</v>
      </c>
      <c r="M4187">
        <v>27.5</v>
      </c>
      <c r="N4187">
        <v>34</v>
      </c>
      <c r="U4187">
        <v>0.81</v>
      </c>
      <c r="V4187">
        <v>27.6</v>
      </c>
      <c r="W4187">
        <v>2.6</v>
      </c>
      <c r="X4187">
        <v>1</v>
      </c>
      <c r="Y4187">
        <v>0</v>
      </c>
      <c r="Z4187">
        <v>1.155</v>
      </c>
      <c r="AA4187">
        <v>1.164</v>
      </c>
      <c r="AB4187" t="s">
        <v>105</v>
      </c>
      <c r="AC4187" t="s">
        <v>101</v>
      </c>
      <c r="AD4187" t="s">
        <v>101</v>
      </c>
    </row>
    <row r="4188" spans="1:30">
      <c r="A4188">
        <v>46</v>
      </c>
      <c r="B4188">
        <v>46</v>
      </c>
      <c r="C4188" s="20">
        <v>0.00159722222222222</v>
      </c>
      <c r="D4188" s="20"/>
      <c r="E4188" s="14" t="s">
        <v>33</v>
      </c>
      <c r="F4188">
        <v>81</v>
      </c>
      <c r="H4188">
        <v>0.91</v>
      </c>
      <c r="I4188">
        <v>7.8</v>
      </c>
      <c r="J4188">
        <v>0.74</v>
      </c>
      <c r="L4188">
        <v>29</v>
      </c>
      <c r="M4188">
        <v>29</v>
      </c>
      <c r="N4188">
        <v>35.7</v>
      </c>
      <c r="U4188">
        <v>0.81</v>
      </c>
      <c r="V4188">
        <v>25.8</v>
      </c>
      <c r="W4188">
        <v>2.2</v>
      </c>
      <c r="X4188">
        <v>1</v>
      </c>
      <c r="Y4188">
        <v>0</v>
      </c>
      <c r="Z4188">
        <v>1.144</v>
      </c>
      <c r="AA4188">
        <v>1.174</v>
      </c>
      <c r="AB4188" t="s">
        <v>105</v>
      </c>
      <c r="AC4188" t="s">
        <v>101</v>
      </c>
      <c r="AD4188" t="s">
        <v>101</v>
      </c>
    </row>
    <row r="4189" spans="1:30">
      <c r="A4189">
        <v>46</v>
      </c>
      <c r="B4189">
        <v>46</v>
      </c>
      <c r="C4189" s="20">
        <v>0.00162037037037037</v>
      </c>
      <c r="D4189" s="20"/>
      <c r="E4189" s="14" t="s">
        <v>33</v>
      </c>
      <c r="F4189">
        <v>81</v>
      </c>
      <c r="H4189">
        <v>0.91</v>
      </c>
      <c r="I4189">
        <v>7.8</v>
      </c>
      <c r="J4189">
        <v>0.75</v>
      </c>
      <c r="L4189">
        <v>30</v>
      </c>
      <c r="M4189">
        <v>29.2</v>
      </c>
      <c r="N4189">
        <v>35.4</v>
      </c>
      <c r="U4189">
        <v>0.83</v>
      </c>
      <c r="V4189">
        <v>26.7</v>
      </c>
      <c r="W4189">
        <v>2.2</v>
      </c>
      <c r="X4189">
        <v>1</v>
      </c>
      <c r="Y4189">
        <v>0</v>
      </c>
      <c r="Z4189">
        <v>1.116</v>
      </c>
      <c r="AA4189">
        <v>1.198</v>
      </c>
      <c r="AB4189" t="s">
        <v>105</v>
      </c>
      <c r="AC4189" t="s">
        <v>101</v>
      </c>
      <c r="AD4189" t="s">
        <v>101</v>
      </c>
    </row>
    <row r="4190" spans="1:30">
      <c r="A4190">
        <v>46</v>
      </c>
      <c r="B4190">
        <v>46</v>
      </c>
      <c r="C4190" s="20">
        <v>0.00164351851851852</v>
      </c>
      <c r="D4190" s="20"/>
      <c r="E4190" s="14" t="s">
        <v>33</v>
      </c>
      <c r="F4190">
        <v>81</v>
      </c>
      <c r="H4190">
        <v>0.91</v>
      </c>
      <c r="I4190">
        <v>7.8</v>
      </c>
      <c r="J4190">
        <v>0.76</v>
      </c>
      <c r="L4190">
        <v>29</v>
      </c>
      <c r="M4190">
        <v>28.3</v>
      </c>
      <c r="N4190">
        <v>33.9</v>
      </c>
      <c r="U4190">
        <v>0.83</v>
      </c>
      <c r="V4190">
        <v>27.4</v>
      </c>
      <c r="W4190">
        <v>2.2</v>
      </c>
      <c r="X4190">
        <v>1</v>
      </c>
      <c r="Y4190">
        <v>0</v>
      </c>
      <c r="Z4190">
        <v>1.063</v>
      </c>
      <c r="AA4190">
        <v>1.065</v>
      </c>
      <c r="AB4190" t="s">
        <v>105</v>
      </c>
      <c r="AC4190" t="s">
        <v>101</v>
      </c>
      <c r="AD4190" t="s">
        <v>101</v>
      </c>
    </row>
    <row r="4191" spans="1:30">
      <c r="A4191">
        <v>46</v>
      </c>
      <c r="B4191">
        <v>46</v>
      </c>
      <c r="C4191" s="20">
        <v>0.00167824074074074</v>
      </c>
      <c r="D4191" s="20"/>
      <c r="E4191" s="14" t="s">
        <v>33</v>
      </c>
      <c r="F4191">
        <v>81</v>
      </c>
      <c r="H4191">
        <v>0.83</v>
      </c>
      <c r="I4191">
        <v>7.1</v>
      </c>
      <c r="J4191">
        <v>0.69</v>
      </c>
      <c r="L4191">
        <v>27</v>
      </c>
      <c r="M4191">
        <v>28.6</v>
      </c>
      <c r="N4191">
        <v>34</v>
      </c>
      <c r="U4191">
        <v>0.84</v>
      </c>
      <c r="V4191">
        <v>26.9</v>
      </c>
      <c r="W4191">
        <v>2</v>
      </c>
      <c r="X4191">
        <v>1</v>
      </c>
      <c r="Y4191">
        <v>0</v>
      </c>
      <c r="Z4191">
        <v>0.996</v>
      </c>
      <c r="AA4191">
        <v>1.094</v>
      </c>
      <c r="AB4191" t="s">
        <v>105</v>
      </c>
      <c r="AC4191" t="s">
        <v>101</v>
      </c>
      <c r="AD4191" t="s">
        <v>101</v>
      </c>
    </row>
    <row r="4192" spans="1:30">
      <c r="A4192">
        <v>46</v>
      </c>
      <c r="B4192">
        <v>46</v>
      </c>
      <c r="C4192" s="20">
        <v>0.00170138888888889</v>
      </c>
      <c r="D4192" s="20"/>
      <c r="E4192" s="14" t="s">
        <v>33</v>
      </c>
      <c r="F4192">
        <v>81</v>
      </c>
      <c r="H4192">
        <v>0.93</v>
      </c>
      <c r="I4192">
        <v>7.9</v>
      </c>
      <c r="J4192">
        <v>0.79</v>
      </c>
      <c r="L4192">
        <v>31</v>
      </c>
      <c r="M4192">
        <v>30.1</v>
      </c>
      <c r="N4192">
        <v>35.3</v>
      </c>
      <c r="U4192">
        <v>0.85</v>
      </c>
      <c r="V4192">
        <v>26.3</v>
      </c>
      <c r="W4192">
        <v>2.3</v>
      </c>
      <c r="X4192">
        <v>1</v>
      </c>
      <c r="Y4192">
        <v>0</v>
      </c>
      <c r="Z4192">
        <v>1.18</v>
      </c>
      <c r="AA4192">
        <v>1.206</v>
      </c>
      <c r="AB4192" t="s">
        <v>105</v>
      </c>
      <c r="AC4192" t="s">
        <v>101</v>
      </c>
      <c r="AD4192" t="s">
        <v>101</v>
      </c>
    </row>
    <row r="4193" spans="1:30">
      <c r="A4193">
        <v>46</v>
      </c>
      <c r="B4193">
        <v>46</v>
      </c>
      <c r="C4193" s="20">
        <v>0.00172453703703704</v>
      </c>
      <c r="D4193" s="20"/>
      <c r="E4193" s="14" t="s">
        <v>33</v>
      </c>
      <c r="F4193">
        <v>81</v>
      </c>
      <c r="H4193">
        <v>0.83</v>
      </c>
      <c r="I4193">
        <v>7.1</v>
      </c>
      <c r="J4193">
        <v>0.71</v>
      </c>
      <c r="L4193">
        <v>27</v>
      </c>
      <c r="M4193">
        <v>29</v>
      </c>
      <c r="N4193">
        <v>34.1</v>
      </c>
      <c r="U4193">
        <v>0.85</v>
      </c>
      <c r="V4193">
        <v>27.3</v>
      </c>
      <c r="W4193">
        <v>2</v>
      </c>
      <c r="X4193">
        <v>1</v>
      </c>
      <c r="Y4193">
        <v>0</v>
      </c>
      <c r="Z4193">
        <v>1.004</v>
      </c>
      <c r="AA4193">
        <v>1.073</v>
      </c>
      <c r="AB4193" t="s">
        <v>105</v>
      </c>
      <c r="AC4193" t="s">
        <v>101</v>
      </c>
      <c r="AD4193" t="s">
        <v>101</v>
      </c>
    </row>
    <row r="4194" spans="1:30">
      <c r="A4194">
        <v>46</v>
      </c>
      <c r="B4194">
        <v>46</v>
      </c>
      <c r="C4194" s="20">
        <v>0.00174768518518519</v>
      </c>
      <c r="D4194" s="20"/>
      <c r="E4194" s="14" t="s">
        <v>33</v>
      </c>
      <c r="F4194">
        <v>82</v>
      </c>
      <c r="H4194">
        <v>0.96</v>
      </c>
      <c r="I4194">
        <v>8.2</v>
      </c>
      <c r="J4194">
        <v>0.82</v>
      </c>
      <c r="L4194">
        <v>31</v>
      </c>
      <c r="M4194">
        <v>29.3</v>
      </c>
      <c r="N4194">
        <v>34.2</v>
      </c>
      <c r="U4194">
        <v>0.86</v>
      </c>
      <c r="V4194">
        <v>27.6</v>
      </c>
      <c r="W4194">
        <v>2.3</v>
      </c>
      <c r="X4194">
        <v>1</v>
      </c>
      <c r="Y4194">
        <v>0</v>
      </c>
      <c r="Z4194">
        <v>1.132</v>
      </c>
      <c r="AA4194">
        <v>1.145</v>
      </c>
      <c r="AB4194" t="s">
        <v>105</v>
      </c>
      <c r="AC4194" t="s">
        <v>101</v>
      </c>
      <c r="AD4194" t="s">
        <v>101</v>
      </c>
    </row>
    <row r="4195" spans="1:30">
      <c r="A4195">
        <v>46</v>
      </c>
      <c r="B4195">
        <v>46</v>
      </c>
      <c r="C4195" s="20">
        <v>0.00177083333333333</v>
      </c>
      <c r="D4195" s="20"/>
      <c r="E4195" s="14" t="s">
        <v>33</v>
      </c>
      <c r="F4195">
        <v>82</v>
      </c>
      <c r="H4195">
        <v>0.85</v>
      </c>
      <c r="I4195">
        <v>7.3</v>
      </c>
      <c r="J4195">
        <v>0.74</v>
      </c>
      <c r="L4195">
        <v>28</v>
      </c>
      <c r="M4195">
        <v>28.9</v>
      </c>
      <c r="N4195">
        <v>33.5</v>
      </c>
      <c r="U4195">
        <v>0.86</v>
      </c>
      <c r="V4195">
        <v>26.7</v>
      </c>
      <c r="W4195">
        <v>2.1</v>
      </c>
      <c r="X4195">
        <v>1</v>
      </c>
      <c r="Y4195">
        <v>0</v>
      </c>
      <c r="Z4195">
        <v>1.045</v>
      </c>
      <c r="AA4195">
        <v>1.126</v>
      </c>
      <c r="AB4195" t="s">
        <v>105</v>
      </c>
      <c r="AC4195" t="s">
        <v>101</v>
      </c>
      <c r="AD4195" t="s">
        <v>101</v>
      </c>
    </row>
    <row r="4196" spans="1:30">
      <c r="A4196">
        <v>46</v>
      </c>
      <c r="B4196">
        <v>46</v>
      </c>
      <c r="C4196" s="20">
        <v>0.00180555555555556</v>
      </c>
      <c r="D4196" s="20"/>
      <c r="E4196" s="14" t="s">
        <v>33</v>
      </c>
      <c r="F4196">
        <v>82</v>
      </c>
      <c r="H4196">
        <v>0.8</v>
      </c>
      <c r="I4196">
        <v>6.8</v>
      </c>
      <c r="J4196">
        <v>0.68</v>
      </c>
      <c r="L4196">
        <v>26</v>
      </c>
      <c r="M4196">
        <v>28.8</v>
      </c>
      <c r="N4196">
        <v>33.6</v>
      </c>
      <c r="U4196">
        <v>0.86</v>
      </c>
      <c r="V4196">
        <v>25.9</v>
      </c>
      <c r="W4196">
        <v>2</v>
      </c>
      <c r="X4196">
        <v>1</v>
      </c>
      <c r="Y4196">
        <v>0</v>
      </c>
      <c r="Z4196">
        <v>1.008</v>
      </c>
      <c r="AA4196">
        <v>1.011</v>
      </c>
      <c r="AB4196" t="s">
        <v>105</v>
      </c>
      <c r="AC4196" t="s">
        <v>101</v>
      </c>
      <c r="AD4196" t="s">
        <v>101</v>
      </c>
    </row>
    <row r="4197" spans="1:30">
      <c r="A4197">
        <v>46</v>
      </c>
      <c r="B4197">
        <v>46</v>
      </c>
      <c r="C4197" s="20">
        <v>0.0018287037037037</v>
      </c>
      <c r="D4197" s="20"/>
      <c r="E4197" s="14" t="s">
        <v>33</v>
      </c>
      <c r="F4197">
        <v>82</v>
      </c>
      <c r="H4197">
        <v>0.99</v>
      </c>
      <c r="I4197">
        <v>8.5</v>
      </c>
      <c r="J4197">
        <v>0.84</v>
      </c>
      <c r="L4197">
        <v>33</v>
      </c>
      <c r="M4197">
        <v>29.5</v>
      </c>
      <c r="N4197">
        <v>34.5</v>
      </c>
      <c r="U4197">
        <v>0.86</v>
      </c>
      <c r="V4197">
        <v>31.1</v>
      </c>
      <c r="W4197">
        <v>2.4</v>
      </c>
      <c r="X4197">
        <v>1</v>
      </c>
      <c r="Y4197">
        <v>0</v>
      </c>
      <c r="Z4197">
        <v>1.058</v>
      </c>
      <c r="AA4197">
        <v>1.168</v>
      </c>
      <c r="AB4197" t="s">
        <v>105</v>
      </c>
      <c r="AC4197" t="s">
        <v>101</v>
      </c>
      <c r="AD4197" t="s">
        <v>101</v>
      </c>
    </row>
    <row r="4198" spans="1:30">
      <c r="A4198">
        <v>46</v>
      </c>
      <c r="B4198">
        <v>46</v>
      </c>
      <c r="C4198" s="20">
        <v>0.00186342592592593</v>
      </c>
      <c r="D4198" s="20"/>
      <c r="E4198" s="14" t="s">
        <v>33</v>
      </c>
      <c r="F4198">
        <v>82</v>
      </c>
      <c r="H4198">
        <v>0.84</v>
      </c>
      <c r="I4198">
        <v>7.2</v>
      </c>
      <c r="J4198">
        <v>0.72</v>
      </c>
      <c r="L4198">
        <v>25</v>
      </c>
      <c r="M4198">
        <v>27.2</v>
      </c>
      <c r="N4198">
        <v>31.8</v>
      </c>
      <c r="U4198">
        <v>0.85</v>
      </c>
      <c r="V4198">
        <v>17.5</v>
      </c>
      <c r="W4198">
        <v>2.1</v>
      </c>
      <c r="X4198">
        <v>1</v>
      </c>
      <c r="Y4198">
        <v>0</v>
      </c>
      <c r="Z4198">
        <v>1.424</v>
      </c>
      <c r="AA4198">
        <v>1.053</v>
      </c>
      <c r="AB4198" t="s">
        <v>105</v>
      </c>
      <c r="AC4198" t="s">
        <v>101</v>
      </c>
      <c r="AD4198" t="s">
        <v>101</v>
      </c>
    </row>
    <row r="4199" spans="1:30">
      <c r="A4199">
        <v>46</v>
      </c>
      <c r="B4199">
        <v>46</v>
      </c>
      <c r="C4199" s="20">
        <v>0.00188657407407407</v>
      </c>
      <c r="D4199" s="20"/>
      <c r="E4199" s="14" t="s">
        <v>33</v>
      </c>
      <c r="F4199">
        <v>82</v>
      </c>
      <c r="H4199">
        <v>0.82</v>
      </c>
      <c r="I4199">
        <v>7</v>
      </c>
      <c r="J4199">
        <v>0.69</v>
      </c>
      <c r="L4199">
        <v>27</v>
      </c>
      <c r="M4199">
        <v>28.7</v>
      </c>
      <c r="N4199">
        <v>34.1</v>
      </c>
      <c r="U4199">
        <v>0.84</v>
      </c>
      <c r="V4199">
        <v>28</v>
      </c>
      <c r="W4199">
        <v>2</v>
      </c>
      <c r="X4199">
        <v>1</v>
      </c>
      <c r="Y4199">
        <v>0</v>
      </c>
      <c r="Z4199">
        <v>0.954</v>
      </c>
      <c r="AA4199">
        <v>1.281</v>
      </c>
      <c r="AB4199" t="s">
        <v>105</v>
      </c>
      <c r="AC4199" t="s">
        <v>101</v>
      </c>
      <c r="AD4199" t="s">
        <v>101</v>
      </c>
    </row>
    <row r="4200" spans="1:30">
      <c r="A4200">
        <v>46</v>
      </c>
      <c r="B4200">
        <v>46</v>
      </c>
      <c r="C4200" s="20">
        <v>0.00190972222222222</v>
      </c>
      <c r="D4200" s="20"/>
      <c r="E4200" s="14" t="s">
        <v>33</v>
      </c>
      <c r="F4200">
        <v>83</v>
      </c>
      <c r="H4200">
        <v>0.9</v>
      </c>
      <c r="I4200">
        <v>7.7</v>
      </c>
      <c r="J4200">
        <v>0.76</v>
      </c>
      <c r="L4200">
        <v>29</v>
      </c>
      <c r="M4200">
        <v>28.3</v>
      </c>
      <c r="N4200">
        <v>33.4</v>
      </c>
      <c r="U4200">
        <v>0.85</v>
      </c>
      <c r="V4200">
        <v>30</v>
      </c>
      <c r="W4200">
        <v>2.2</v>
      </c>
      <c r="X4200">
        <v>1</v>
      </c>
      <c r="Y4200">
        <v>2</v>
      </c>
      <c r="Z4200">
        <v>0.971</v>
      </c>
      <c r="AA4200">
        <v>1.034</v>
      </c>
      <c r="AB4200" t="s">
        <v>105</v>
      </c>
      <c r="AC4200" t="s">
        <v>101</v>
      </c>
      <c r="AD4200" t="s">
        <v>101</v>
      </c>
    </row>
    <row r="4201" spans="1:30">
      <c r="A4201">
        <v>46</v>
      </c>
      <c r="B4201">
        <v>46</v>
      </c>
      <c r="C4201" s="20">
        <v>0.00193287037037037</v>
      </c>
      <c r="D4201" s="20"/>
      <c r="E4201" s="14" t="s">
        <v>33</v>
      </c>
      <c r="F4201">
        <v>83</v>
      </c>
      <c r="H4201">
        <v>0.97</v>
      </c>
      <c r="I4201">
        <v>8.3</v>
      </c>
      <c r="J4201">
        <v>0.82</v>
      </c>
      <c r="L4201">
        <v>31</v>
      </c>
      <c r="M4201">
        <v>28.2</v>
      </c>
      <c r="N4201">
        <v>33.3</v>
      </c>
      <c r="U4201">
        <v>0.85</v>
      </c>
      <c r="V4201">
        <v>27.9</v>
      </c>
      <c r="W4201">
        <v>2.4</v>
      </c>
      <c r="X4201">
        <v>1</v>
      </c>
      <c r="Y4201">
        <v>2</v>
      </c>
      <c r="Z4201">
        <v>1.094</v>
      </c>
      <c r="AA4201">
        <v>1.1</v>
      </c>
      <c r="AB4201" t="s">
        <v>105</v>
      </c>
      <c r="AC4201" t="s">
        <v>101</v>
      </c>
      <c r="AD4201" t="s">
        <v>101</v>
      </c>
    </row>
    <row r="4202" spans="1:30">
      <c r="A4202">
        <v>46</v>
      </c>
      <c r="B4202">
        <v>46</v>
      </c>
      <c r="C4202" s="20">
        <v>0.00196759259259259</v>
      </c>
      <c r="D4202" s="20"/>
      <c r="E4202" s="14" t="s">
        <v>33</v>
      </c>
      <c r="F4202">
        <v>83</v>
      </c>
      <c r="H4202">
        <v>0.97</v>
      </c>
      <c r="I4202">
        <v>8.3</v>
      </c>
      <c r="J4202">
        <v>0.83</v>
      </c>
      <c r="L4202">
        <v>31</v>
      </c>
      <c r="M4202">
        <v>28.6</v>
      </c>
      <c r="N4202">
        <v>33.4</v>
      </c>
      <c r="U4202">
        <v>0.86</v>
      </c>
      <c r="V4202">
        <v>27.6</v>
      </c>
      <c r="W4202">
        <v>2.4</v>
      </c>
      <c r="X4202">
        <v>1</v>
      </c>
      <c r="Y4202">
        <v>2</v>
      </c>
      <c r="Z4202">
        <v>1.12</v>
      </c>
      <c r="AA4202">
        <v>1.135</v>
      </c>
      <c r="AB4202" t="s">
        <v>105</v>
      </c>
      <c r="AC4202" t="s">
        <v>101</v>
      </c>
      <c r="AD4202" t="s">
        <v>101</v>
      </c>
    </row>
    <row r="4203" spans="1:30">
      <c r="A4203">
        <v>46</v>
      </c>
      <c r="B4203">
        <v>46</v>
      </c>
      <c r="C4203" s="20">
        <v>0.00199074074074074</v>
      </c>
      <c r="D4203" s="20"/>
      <c r="E4203" s="14" t="s">
        <v>33</v>
      </c>
      <c r="F4203">
        <v>83</v>
      </c>
      <c r="H4203">
        <v>0.93</v>
      </c>
      <c r="I4203">
        <v>7.9</v>
      </c>
      <c r="J4203">
        <v>0.8</v>
      </c>
      <c r="L4203">
        <v>30</v>
      </c>
      <c r="M4203">
        <v>29.1</v>
      </c>
      <c r="N4203">
        <v>33.8</v>
      </c>
      <c r="U4203">
        <v>0.86</v>
      </c>
      <c r="V4203">
        <v>27.4</v>
      </c>
      <c r="W4203">
        <v>2.3</v>
      </c>
      <c r="X4203">
        <v>1</v>
      </c>
      <c r="Y4203">
        <v>2</v>
      </c>
      <c r="Z4203">
        <v>1.106</v>
      </c>
      <c r="AA4203">
        <v>1.122</v>
      </c>
      <c r="AB4203" t="s">
        <v>105</v>
      </c>
      <c r="AC4203" t="s">
        <v>101</v>
      </c>
      <c r="AD4203" t="s">
        <v>101</v>
      </c>
    </row>
    <row r="4204" spans="1:30">
      <c r="A4204">
        <v>46</v>
      </c>
      <c r="B4204">
        <v>46</v>
      </c>
      <c r="C4204" s="20">
        <v>0.00201388888888889</v>
      </c>
      <c r="D4204" s="20"/>
      <c r="E4204" s="14" t="s">
        <v>33</v>
      </c>
      <c r="F4204">
        <v>83</v>
      </c>
      <c r="H4204">
        <v>0.89</v>
      </c>
      <c r="I4204">
        <v>7.6</v>
      </c>
      <c r="J4204">
        <v>0.77</v>
      </c>
      <c r="L4204">
        <v>29</v>
      </c>
      <c r="M4204">
        <v>28.9</v>
      </c>
      <c r="N4204">
        <v>33.2</v>
      </c>
      <c r="U4204">
        <v>0.87</v>
      </c>
      <c r="V4204">
        <v>25.5</v>
      </c>
      <c r="W4204">
        <v>2.2</v>
      </c>
      <c r="X4204">
        <v>1</v>
      </c>
      <c r="Y4204">
        <v>2</v>
      </c>
      <c r="Z4204">
        <v>1.125</v>
      </c>
      <c r="AA4204">
        <v>1.194</v>
      </c>
      <c r="AB4204" t="s">
        <v>105</v>
      </c>
      <c r="AC4204" t="s">
        <v>101</v>
      </c>
      <c r="AD4204" t="s">
        <v>101</v>
      </c>
    </row>
    <row r="4205" spans="1:30">
      <c r="A4205">
        <v>46</v>
      </c>
      <c r="B4205">
        <v>46</v>
      </c>
      <c r="C4205" s="20">
        <v>0.00203703703703704</v>
      </c>
      <c r="D4205" s="20"/>
      <c r="E4205" s="14" t="s">
        <v>33</v>
      </c>
      <c r="F4205">
        <v>83</v>
      </c>
      <c r="H4205">
        <v>0.98</v>
      </c>
      <c r="I4205">
        <v>8.4</v>
      </c>
      <c r="J4205">
        <v>0.86</v>
      </c>
      <c r="L4205">
        <v>33</v>
      </c>
      <c r="M4205">
        <v>30.3</v>
      </c>
      <c r="N4205">
        <v>34.7</v>
      </c>
      <c r="U4205">
        <v>0.87</v>
      </c>
      <c r="V4205">
        <v>29.3</v>
      </c>
      <c r="W4205">
        <v>2.4</v>
      </c>
      <c r="X4205">
        <v>1</v>
      </c>
      <c r="Y4205">
        <v>2</v>
      </c>
      <c r="Z4205">
        <v>1.134</v>
      </c>
      <c r="AA4205">
        <v>1.174</v>
      </c>
      <c r="AB4205" t="s">
        <v>105</v>
      </c>
      <c r="AC4205" t="s">
        <v>101</v>
      </c>
      <c r="AD4205" t="s">
        <v>101</v>
      </c>
    </row>
    <row r="4206" spans="1:30">
      <c r="A4206">
        <v>46</v>
      </c>
      <c r="B4206">
        <v>46</v>
      </c>
      <c r="C4206" s="20">
        <v>0.00206018518518519</v>
      </c>
      <c r="D4206" s="20"/>
      <c r="E4206" s="14" t="s">
        <v>33</v>
      </c>
      <c r="F4206">
        <v>83</v>
      </c>
      <c r="H4206">
        <v>0.97</v>
      </c>
      <c r="I4206">
        <v>8.3</v>
      </c>
      <c r="J4206">
        <v>0.85</v>
      </c>
      <c r="L4206">
        <v>32</v>
      </c>
      <c r="M4206">
        <v>29.7</v>
      </c>
      <c r="N4206">
        <v>33.8</v>
      </c>
      <c r="U4206">
        <v>0.88</v>
      </c>
      <c r="V4206">
        <v>26.8</v>
      </c>
      <c r="W4206">
        <v>2.4</v>
      </c>
      <c r="X4206">
        <v>1</v>
      </c>
      <c r="Y4206">
        <v>2</v>
      </c>
      <c r="Z4206">
        <v>1.191</v>
      </c>
      <c r="AA4206">
        <v>1.113</v>
      </c>
      <c r="AB4206" t="s">
        <v>105</v>
      </c>
      <c r="AC4206" t="s">
        <v>101</v>
      </c>
      <c r="AD4206" t="s">
        <v>101</v>
      </c>
    </row>
    <row r="4207" spans="1:30">
      <c r="A4207">
        <v>46</v>
      </c>
      <c r="B4207">
        <v>46</v>
      </c>
      <c r="C4207" s="20">
        <v>0.00209490740740741</v>
      </c>
      <c r="D4207" s="20"/>
      <c r="E4207" s="14" t="s">
        <v>33</v>
      </c>
      <c r="F4207">
        <v>84</v>
      </c>
      <c r="H4207">
        <v>0.84</v>
      </c>
      <c r="I4207">
        <v>7.2</v>
      </c>
      <c r="J4207">
        <v>0.75</v>
      </c>
      <c r="L4207">
        <v>28</v>
      </c>
      <c r="M4207">
        <v>29.5</v>
      </c>
      <c r="N4207">
        <v>33.3</v>
      </c>
      <c r="U4207">
        <v>0.89</v>
      </c>
      <c r="V4207">
        <v>25</v>
      </c>
      <c r="W4207">
        <v>2.1</v>
      </c>
      <c r="X4207">
        <v>1</v>
      </c>
      <c r="Y4207">
        <v>2</v>
      </c>
      <c r="Z4207">
        <v>1.115</v>
      </c>
      <c r="AA4207">
        <v>1.223</v>
      </c>
      <c r="AB4207" t="s">
        <v>105</v>
      </c>
      <c r="AC4207" t="s">
        <v>101</v>
      </c>
      <c r="AD4207" t="s">
        <v>101</v>
      </c>
    </row>
    <row r="4208" spans="1:30">
      <c r="A4208">
        <v>46</v>
      </c>
      <c r="B4208">
        <v>46</v>
      </c>
      <c r="C4208" s="20">
        <v>0.00211805555555556</v>
      </c>
      <c r="D4208" s="20"/>
      <c r="E4208" s="14" t="s">
        <v>33</v>
      </c>
      <c r="F4208">
        <v>84</v>
      </c>
      <c r="H4208">
        <v>0.88</v>
      </c>
      <c r="I4208">
        <v>7.6</v>
      </c>
      <c r="J4208">
        <v>0.78</v>
      </c>
      <c r="L4208">
        <v>29</v>
      </c>
      <c r="M4208">
        <v>29.8</v>
      </c>
      <c r="N4208">
        <v>33.7</v>
      </c>
      <c r="U4208">
        <v>0.88</v>
      </c>
      <c r="V4208">
        <v>25.8</v>
      </c>
      <c r="W4208">
        <v>2.2</v>
      </c>
      <c r="X4208">
        <v>1</v>
      </c>
      <c r="Y4208">
        <v>2</v>
      </c>
      <c r="Z4208">
        <v>1.143</v>
      </c>
      <c r="AA4208">
        <v>1.178</v>
      </c>
      <c r="AB4208" t="s">
        <v>105</v>
      </c>
      <c r="AC4208" t="s">
        <v>101</v>
      </c>
      <c r="AD4208" t="s">
        <v>101</v>
      </c>
    </row>
    <row r="4209" spans="1:30">
      <c r="A4209">
        <v>46</v>
      </c>
      <c r="B4209">
        <v>46</v>
      </c>
      <c r="C4209" s="20">
        <v>0.0021412037037037</v>
      </c>
      <c r="D4209" s="20"/>
      <c r="E4209" s="14" t="s">
        <v>33</v>
      </c>
      <c r="F4209">
        <v>84</v>
      </c>
      <c r="H4209">
        <v>0.89</v>
      </c>
      <c r="I4209">
        <v>7.6</v>
      </c>
      <c r="J4209">
        <v>0.78</v>
      </c>
      <c r="L4209">
        <v>29</v>
      </c>
      <c r="M4209">
        <v>28.9</v>
      </c>
      <c r="N4209">
        <v>32.9</v>
      </c>
      <c r="U4209">
        <v>0.88</v>
      </c>
      <c r="V4209">
        <v>25.5</v>
      </c>
      <c r="W4209">
        <v>2.2</v>
      </c>
      <c r="X4209">
        <v>1</v>
      </c>
      <c r="Y4209">
        <v>2</v>
      </c>
      <c r="Z4209">
        <v>1.126</v>
      </c>
      <c r="AA4209">
        <v>1.146</v>
      </c>
      <c r="AB4209" t="s">
        <v>105</v>
      </c>
      <c r="AC4209" t="s">
        <v>101</v>
      </c>
      <c r="AD4209" t="s">
        <v>101</v>
      </c>
    </row>
    <row r="4210" spans="1:30">
      <c r="A4210">
        <v>46</v>
      </c>
      <c r="B4210">
        <v>46</v>
      </c>
      <c r="C4210" s="20">
        <v>0.00217592592592593</v>
      </c>
      <c r="D4210" s="20"/>
      <c r="E4210" s="14" t="s">
        <v>33</v>
      </c>
      <c r="F4210">
        <v>84</v>
      </c>
      <c r="H4210">
        <v>0.91</v>
      </c>
      <c r="I4210">
        <v>7.8</v>
      </c>
      <c r="J4210">
        <v>0.79</v>
      </c>
      <c r="L4210">
        <v>30</v>
      </c>
      <c r="M4210">
        <v>29.1</v>
      </c>
      <c r="N4210">
        <v>33.4</v>
      </c>
      <c r="U4210">
        <v>0.87</v>
      </c>
      <c r="V4210">
        <v>27.1</v>
      </c>
      <c r="W4210">
        <v>2.2</v>
      </c>
      <c r="X4210">
        <v>1</v>
      </c>
      <c r="Y4210">
        <v>2</v>
      </c>
      <c r="Z4210">
        <v>1.094</v>
      </c>
      <c r="AA4210">
        <v>1.009</v>
      </c>
      <c r="AB4210" t="s">
        <v>105</v>
      </c>
      <c r="AC4210" t="s">
        <v>101</v>
      </c>
      <c r="AD4210" t="s">
        <v>101</v>
      </c>
    </row>
    <row r="4211" spans="1:30">
      <c r="A4211">
        <v>46</v>
      </c>
      <c r="B4211">
        <v>46</v>
      </c>
      <c r="C4211" s="20">
        <v>0.00219907407407407</v>
      </c>
      <c r="D4211" s="20"/>
      <c r="E4211" s="14" t="s">
        <v>33</v>
      </c>
      <c r="F4211">
        <v>84</v>
      </c>
      <c r="H4211">
        <v>0.85</v>
      </c>
      <c r="I4211">
        <v>7.3</v>
      </c>
      <c r="J4211">
        <v>0.74</v>
      </c>
      <c r="L4211">
        <v>28</v>
      </c>
      <c r="M4211">
        <v>29.5</v>
      </c>
      <c r="N4211">
        <v>33.6</v>
      </c>
      <c r="U4211">
        <v>0.88</v>
      </c>
      <c r="V4211">
        <v>25.4</v>
      </c>
      <c r="W4211">
        <v>2.1</v>
      </c>
      <c r="X4211">
        <v>1</v>
      </c>
      <c r="Y4211">
        <v>2</v>
      </c>
      <c r="Z4211">
        <v>1.102</v>
      </c>
      <c r="AA4211">
        <v>1.261</v>
      </c>
      <c r="AB4211" t="s">
        <v>105</v>
      </c>
      <c r="AC4211" t="s">
        <v>101</v>
      </c>
      <c r="AD4211" t="s">
        <v>101</v>
      </c>
    </row>
    <row r="4212" spans="1:30">
      <c r="A4212">
        <v>46</v>
      </c>
      <c r="B4212">
        <v>46</v>
      </c>
      <c r="C4212" s="20">
        <v>0.00222222222222222</v>
      </c>
      <c r="D4212" s="20"/>
      <c r="E4212" s="14" t="s">
        <v>33</v>
      </c>
      <c r="F4212">
        <v>84</v>
      </c>
      <c r="H4212">
        <v>0.96</v>
      </c>
      <c r="I4212">
        <v>8.2</v>
      </c>
      <c r="J4212">
        <v>0.83</v>
      </c>
      <c r="L4212">
        <v>31</v>
      </c>
      <c r="M4212">
        <v>29.2</v>
      </c>
      <c r="N4212">
        <v>33.5</v>
      </c>
      <c r="U4212">
        <v>0.87</v>
      </c>
      <c r="V4212">
        <v>28.3</v>
      </c>
      <c r="W4212">
        <v>2.3</v>
      </c>
      <c r="X4212">
        <v>1</v>
      </c>
      <c r="Y4212">
        <v>2</v>
      </c>
      <c r="Z4212">
        <v>1.105</v>
      </c>
      <c r="AA4212">
        <v>1.14</v>
      </c>
      <c r="AB4212" t="s">
        <v>105</v>
      </c>
      <c r="AC4212" t="s">
        <v>101</v>
      </c>
      <c r="AD4212" t="s">
        <v>101</v>
      </c>
    </row>
    <row r="4213" spans="1:30">
      <c r="A4213">
        <v>46</v>
      </c>
      <c r="B4213">
        <v>46</v>
      </c>
      <c r="C4213" s="20">
        <v>0.00224537037037037</v>
      </c>
      <c r="D4213" s="20"/>
      <c r="E4213" s="14" t="s">
        <v>33</v>
      </c>
      <c r="F4213">
        <v>85</v>
      </c>
      <c r="H4213">
        <v>0.95</v>
      </c>
      <c r="I4213">
        <v>8.1</v>
      </c>
      <c r="J4213">
        <v>0.83</v>
      </c>
      <c r="L4213">
        <v>31</v>
      </c>
      <c r="M4213">
        <v>29</v>
      </c>
      <c r="N4213">
        <v>33.3</v>
      </c>
      <c r="U4213">
        <v>0.87</v>
      </c>
      <c r="V4213">
        <v>29.1</v>
      </c>
      <c r="W4213">
        <v>2.3</v>
      </c>
      <c r="X4213">
        <v>1</v>
      </c>
      <c r="Y4213">
        <v>2</v>
      </c>
      <c r="Z4213">
        <v>1.065</v>
      </c>
      <c r="AA4213">
        <v>1.084</v>
      </c>
      <c r="AB4213" t="s">
        <v>105</v>
      </c>
      <c r="AC4213" t="s">
        <v>101</v>
      </c>
      <c r="AD4213" t="s">
        <v>101</v>
      </c>
    </row>
    <row r="4214" spans="1:30">
      <c r="A4214">
        <v>46</v>
      </c>
      <c r="B4214">
        <v>46</v>
      </c>
      <c r="C4214" s="20">
        <v>0.00226851851851852</v>
      </c>
      <c r="D4214" s="20"/>
      <c r="E4214" s="14" t="s">
        <v>33</v>
      </c>
      <c r="F4214">
        <v>85</v>
      </c>
      <c r="H4214">
        <v>0.91</v>
      </c>
      <c r="I4214">
        <v>7.8</v>
      </c>
      <c r="J4214">
        <v>0.79</v>
      </c>
      <c r="L4214">
        <v>31</v>
      </c>
      <c r="M4214">
        <v>29.7</v>
      </c>
      <c r="N4214">
        <v>34.2</v>
      </c>
      <c r="U4214">
        <v>0.87</v>
      </c>
      <c r="V4214">
        <v>29.1</v>
      </c>
      <c r="W4214">
        <v>2.2</v>
      </c>
      <c r="X4214">
        <v>1</v>
      </c>
      <c r="Y4214">
        <v>2</v>
      </c>
      <c r="Z4214">
        <v>1.051</v>
      </c>
      <c r="AA4214">
        <v>1.052</v>
      </c>
      <c r="AB4214" t="s">
        <v>105</v>
      </c>
      <c r="AC4214" t="s">
        <v>101</v>
      </c>
      <c r="AD4214" t="s">
        <v>101</v>
      </c>
    </row>
    <row r="4215" spans="1:30">
      <c r="A4215">
        <v>46</v>
      </c>
      <c r="B4215">
        <v>46</v>
      </c>
      <c r="C4215" s="20">
        <v>0.00229166666666667</v>
      </c>
      <c r="D4215" s="20"/>
      <c r="E4215" s="14" t="s">
        <v>33</v>
      </c>
      <c r="F4215">
        <v>85</v>
      </c>
      <c r="H4215">
        <v>1.01</v>
      </c>
      <c r="I4215">
        <v>8.7</v>
      </c>
      <c r="J4215">
        <v>0.9</v>
      </c>
      <c r="L4215">
        <v>34</v>
      </c>
      <c r="M4215">
        <v>30.1</v>
      </c>
      <c r="N4215">
        <v>34</v>
      </c>
      <c r="U4215">
        <v>0.89</v>
      </c>
      <c r="V4215">
        <v>29.1</v>
      </c>
      <c r="W4215">
        <v>2.5</v>
      </c>
      <c r="X4215">
        <v>1</v>
      </c>
      <c r="Y4215">
        <v>2</v>
      </c>
      <c r="Z4215">
        <v>1.164</v>
      </c>
      <c r="AA4215">
        <v>1.212</v>
      </c>
      <c r="AB4215" t="s">
        <v>105</v>
      </c>
      <c r="AC4215" t="s">
        <v>101</v>
      </c>
      <c r="AD4215" t="s">
        <v>101</v>
      </c>
    </row>
    <row r="4216" spans="1:30">
      <c r="A4216">
        <v>46</v>
      </c>
      <c r="B4216">
        <v>46</v>
      </c>
      <c r="C4216" s="20">
        <v>0.00232638888888889</v>
      </c>
      <c r="D4216" s="20"/>
      <c r="E4216" s="14" t="s">
        <v>33</v>
      </c>
      <c r="F4216">
        <v>85</v>
      </c>
      <c r="H4216">
        <v>0.89</v>
      </c>
      <c r="I4216">
        <v>7.7</v>
      </c>
      <c r="J4216">
        <v>0.79</v>
      </c>
      <c r="L4216">
        <v>29</v>
      </c>
      <c r="M4216">
        <v>29.3</v>
      </c>
      <c r="N4216">
        <v>33.1</v>
      </c>
      <c r="U4216">
        <v>0.89</v>
      </c>
      <c r="V4216">
        <v>27.1</v>
      </c>
      <c r="W4216">
        <v>2.2</v>
      </c>
      <c r="X4216">
        <v>1</v>
      </c>
      <c r="Y4216">
        <v>2</v>
      </c>
      <c r="Z4216">
        <v>1.086</v>
      </c>
      <c r="AA4216">
        <v>1.089</v>
      </c>
      <c r="AB4216" t="s">
        <v>105</v>
      </c>
      <c r="AC4216" t="s">
        <v>101</v>
      </c>
      <c r="AD4216" t="s">
        <v>101</v>
      </c>
    </row>
    <row r="4217" spans="1:30">
      <c r="A4217">
        <v>46</v>
      </c>
      <c r="B4217">
        <v>46</v>
      </c>
      <c r="C4217" s="20">
        <v>0.00234953703703704</v>
      </c>
      <c r="D4217" s="20"/>
      <c r="E4217" s="14" t="s">
        <v>33</v>
      </c>
      <c r="F4217">
        <v>85</v>
      </c>
      <c r="H4217">
        <v>0.98</v>
      </c>
      <c r="I4217">
        <v>8.4</v>
      </c>
      <c r="J4217">
        <v>0.87</v>
      </c>
      <c r="L4217">
        <v>33</v>
      </c>
      <c r="M4217">
        <v>29.9</v>
      </c>
      <c r="N4217">
        <v>33.6</v>
      </c>
      <c r="U4217">
        <v>0.89</v>
      </c>
      <c r="V4217">
        <v>28.7</v>
      </c>
      <c r="W4217">
        <v>2.4</v>
      </c>
      <c r="X4217">
        <v>1</v>
      </c>
      <c r="Y4217">
        <v>2</v>
      </c>
      <c r="Z4217">
        <v>1.135</v>
      </c>
      <c r="AA4217">
        <v>1.217</v>
      </c>
      <c r="AB4217" t="s">
        <v>105</v>
      </c>
      <c r="AC4217" t="s">
        <v>101</v>
      </c>
      <c r="AD4217" t="s">
        <v>101</v>
      </c>
    </row>
    <row r="4218" spans="1:30">
      <c r="A4218">
        <v>46</v>
      </c>
      <c r="B4218">
        <v>46</v>
      </c>
      <c r="C4218" s="20">
        <v>0.00237268518518519</v>
      </c>
      <c r="D4218" s="20"/>
      <c r="E4218" s="14" t="s">
        <v>33</v>
      </c>
      <c r="F4218">
        <v>85</v>
      </c>
      <c r="H4218">
        <v>0.97</v>
      </c>
      <c r="I4218">
        <v>8.3</v>
      </c>
      <c r="J4218">
        <v>0.87</v>
      </c>
      <c r="L4218">
        <v>34</v>
      </c>
      <c r="M4218">
        <v>31.1</v>
      </c>
      <c r="N4218">
        <v>34.8</v>
      </c>
      <c r="U4218">
        <v>0.9</v>
      </c>
      <c r="V4218">
        <v>32.1</v>
      </c>
      <c r="W4218">
        <v>2.4</v>
      </c>
      <c r="X4218">
        <v>1</v>
      </c>
      <c r="Y4218">
        <v>2</v>
      </c>
      <c r="Z4218">
        <v>1.061</v>
      </c>
      <c r="AA4218">
        <v>1.104</v>
      </c>
      <c r="AB4218" t="s">
        <v>105</v>
      </c>
      <c r="AC4218" t="s">
        <v>101</v>
      </c>
      <c r="AD4218" t="s">
        <v>101</v>
      </c>
    </row>
    <row r="4219" spans="1:30">
      <c r="A4219">
        <v>46</v>
      </c>
      <c r="B4219">
        <v>46</v>
      </c>
      <c r="C4219" s="20">
        <v>0.00239583333333333</v>
      </c>
      <c r="D4219" s="20"/>
      <c r="E4219" s="14" t="s">
        <v>33</v>
      </c>
      <c r="F4219">
        <v>85</v>
      </c>
      <c r="H4219">
        <v>0.95</v>
      </c>
      <c r="I4219">
        <v>8.1</v>
      </c>
      <c r="J4219">
        <v>0.85</v>
      </c>
      <c r="L4219">
        <v>32</v>
      </c>
      <c r="M4219">
        <v>30.4</v>
      </c>
      <c r="N4219">
        <v>33.7</v>
      </c>
      <c r="U4219">
        <v>0.9</v>
      </c>
      <c r="V4219">
        <v>27.8</v>
      </c>
      <c r="W4219">
        <v>2.3</v>
      </c>
      <c r="X4219">
        <v>1</v>
      </c>
      <c r="Y4219">
        <v>2</v>
      </c>
      <c r="Z4219">
        <v>1.154</v>
      </c>
      <c r="AA4219">
        <v>1.179</v>
      </c>
      <c r="AB4219" t="s">
        <v>105</v>
      </c>
      <c r="AC4219" t="s">
        <v>101</v>
      </c>
      <c r="AD4219" t="s">
        <v>101</v>
      </c>
    </row>
    <row r="4220" spans="1:30">
      <c r="A4220">
        <v>46</v>
      </c>
      <c r="B4220">
        <v>46</v>
      </c>
      <c r="C4220" s="20">
        <v>0.00241898148148148</v>
      </c>
      <c r="D4220" s="20"/>
      <c r="E4220" s="14" t="s">
        <v>33</v>
      </c>
      <c r="F4220">
        <v>85</v>
      </c>
      <c r="H4220">
        <v>0.96</v>
      </c>
      <c r="I4220">
        <v>8.2</v>
      </c>
      <c r="J4220">
        <v>0.87</v>
      </c>
      <c r="L4220">
        <v>33</v>
      </c>
      <c r="M4220">
        <v>30.2</v>
      </c>
      <c r="N4220">
        <v>33.4</v>
      </c>
      <c r="U4220">
        <v>0.9</v>
      </c>
      <c r="V4220">
        <v>32.3</v>
      </c>
      <c r="W4220">
        <v>2.4</v>
      </c>
      <c r="X4220">
        <v>1</v>
      </c>
      <c r="Y4220">
        <v>2</v>
      </c>
      <c r="Z4220">
        <v>1.019</v>
      </c>
      <c r="AA4220">
        <v>1.162</v>
      </c>
      <c r="AB4220" t="s">
        <v>105</v>
      </c>
      <c r="AC4220" t="s">
        <v>101</v>
      </c>
      <c r="AD4220" t="s">
        <v>101</v>
      </c>
    </row>
    <row r="4221" spans="1:30">
      <c r="A4221">
        <v>46</v>
      </c>
      <c r="B4221">
        <v>46</v>
      </c>
      <c r="C4221" s="20">
        <v>0.00244212962962963</v>
      </c>
      <c r="D4221" s="20"/>
      <c r="E4221" s="14" t="s">
        <v>33</v>
      </c>
      <c r="F4221">
        <v>85</v>
      </c>
      <c r="H4221">
        <v>1.04</v>
      </c>
      <c r="I4221">
        <v>8.9</v>
      </c>
      <c r="J4221">
        <v>0.96</v>
      </c>
      <c r="L4221">
        <v>35</v>
      </c>
      <c r="M4221">
        <v>30.7</v>
      </c>
      <c r="N4221">
        <v>33.4</v>
      </c>
      <c r="U4221">
        <v>0.92</v>
      </c>
      <c r="V4221">
        <v>29.3</v>
      </c>
      <c r="W4221">
        <v>2.5</v>
      </c>
      <c r="X4221">
        <v>1</v>
      </c>
      <c r="Y4221">
        <v>2</v>
      </c>
      <c r="Z4221">
        <v>1.212</v>
      </c>
      <c r="AA4221">
        <v>1.154</v>
      </c>
      <c r="AB4221" t="s">
        <v>105</v>
      </c>
      <c r="AC4221" t="s">
        <v>101</v>
      </c>
      <c r="AD4221" t="s">
        <v>101</v>
      </c>
    </row>
    <row r="4222" spans="1:30">
      <c r="A4222">
        <v>46</v>
      </c>
      <c r="B4222">
        <v>46</v>
      </c>
      <c r="C4222" s="20">
        <v>0.0024537037037037</v>
      </c>
      <c r="D4222" s="20"/>
      <c r="E4222" s="14" t="s">
        <v>33</v>
      </c>
      <c r="F4222">
        <v>85</v>
      </c>
      <c r="H4222">
        <v>0.98</v>
      </c>
      <c r="I4222">
        <v>8.4</v>
      </c>
      <c r="J4222">
        <v>0.9</v>
      </c>
      <c r="L4222">
        <v>36</v>
      </c>
      <c r="M4222">
        <v>32.5</v>
      </c>
      <c r="N4222">
        <v>35.5</v>
      </c>
      <c r="U4222">
        <v>0.92</v>
      </c>
      <c r="V4222">
        <v>33</v>
      </c>
      <c r="W4222">
        <v>2.4</v>
      </c>
      <c r="X4222">
        <v>1</v>
      </c>
      <c r="Y4222">
        <v>2</v>
      </c>
      <c r="Z4222">
        <v>1.083</v>
      </c>
      <c r="AA4222">
        <v>1.115</v>
      </c>
      <c r="AB4222" t="s">
        <v>105</v>
      </c>
      <c r="AC4222" t="s">
        <v>101</v>
      </c>
      <c r="AD4222" t="s">
        <v>101</v>
      </c>
    </row>
    <row r="4223" spans="1:30">
      <c r="A4223">
        <v>46</v>
      </c>
      <c r="B4223">
        <v>46</v>
      </c>
      <c r="C4223" s="20">
        <v>0.00248842592592593</v>
      </c>
      <c r="D4223" s="20"/>
      <c r="E4223" s="14" t="s">
        <v>33</v>
      </c>
      <c r="F4223">
        <v>86</v>
      </c>
      <c r="H4223">
        <v>0.87</v>
      </c>
      <c r="I4223">
        <v>7.5</v>
      </c>
      <c r="J4223">
        <v>0.81</v>
      </c>
      <c r="L4223">
        <v>30</v>
      </c>
      <c r="M4223">
        <v>30.8</v>
      </c>
      <c r="N4223">
        <v>33.4</v>
      </c>
      <c r="U4223">
        <v>0.92</v>
      </c>
      <c r="V4223">
        <v>27.9</v>
      </c>
      <c r="W4223">
        <v>2.1</v>
      </c>
      <c r="X4223">
        <v>1</v>
      </c>
      <c r="Y4223">
        <v>2</v>
      </c>
      <c r="Z4223">
        <v>1.084</v>
      </c>
      <c r="AA4223">
        <v>1.139</v>
      </c>
      <c r="AB4223" t="s">
        <v>105</v>
      </c>
      <c r="AC4223" t="s">
        <v>101</v>
      </c>
      <c r="AD4223" t="s">
        <v>101</v>
      </c>
    </row>
    <row r="4224" spans="1:30">
      <c r="A4224">
        <v>46</v>
      </c>
      <c r="B4224">
        <v>46</v>
      </c>
      <c r="C4224" s="20">
        <v>0.00251157407407407</v>
      </c>
      <c r="D4224" s="20"/>
      <c r="E4224" s="14" t="s">
        <v>33</v>
      </c>
      <c r="F4224">
        <v>86</v>
      </c>
      <c r="H4224">
        <v>0.88</v>
      </c>
      <c r="I4224">
        <v>7.5</v>
      </c>
      <c r="J4224">
        <v>0.8</v>
      </c>
      <c r="L4224">
        <v>29</v>
      </c>
      <c r="M4224">
        <v>29.8</v>
      </c>
      <c r="N4224">
        <v>32.7</v>
      </c>
      <c r="U4224">
        <v>0.91</v>
      </c>
      <c r="V4224">
        <v>26.5</v>
      </c>
      <c r="W4224">
        <v>2.2</v>
      </c>
      <c r="X4224">
        <v>1</v>
      </c>
      <c r="Y4224">
        <v>2</v>
      </c>
      <c r="Z4224">
        <v>1.109</v>
      </c>
      <c r="AA4224">
        <v>1.157</v>
      </c>
      <c r="AB4224" t="s">
        <v>105</v>
      </c>
      <c r="AC4224" t="s">
        <v>101</v>
      </c>
      <c r="AD4224" t="s">
        <v>101</v>
      </c>
    </row>
    <row r="4225" spans="1:30">
      <c r="A4225">
        <v>46</v>
      </c>
      <c r="B4225">
        <v>46</v>
      </c>
      <c r="C4225" s="20">
        <v>0.00253472222222222</v>
      </c>
      <c r="D4225" s="20"/>
      <c r="E4225" s="14" t="s">
        <v>33</v>
      </c>
      <c r="F4225">
        <v>86</v>
      </c>
      <c r="H4225">
        <v>0.94</v>
      </c>
      <c r="I4225">
        <v>8</v>
      </c>
      <c r="J4225">
        <v>0.86</v>
      </c>
      <c r="L4225">
        <v>34</v>
      </c>
      <c r="M4225">
        <v>32.7</v>
      </c>
      <c r="N4225">
        <v>35.6</v>
      </c>
      <c r="U4225">
        <v>0.92</v>
      </c>
      <c r="V4225">
        <v>30</v>
      </c>
      <c r="W4225">
        <v>2.3</v>
      </c>
      <c r="X4225">
        <v>1</v>
      </c>
      <c r="Y4225">
        <v>2</v>
      </c>
      <c r="Z4225">
        <v>1.143</v>
      </c>
      <c r="AA4225">
        <v>1.173</v>
      </c>
      <c r="AB4225" t="s">
        <v>105</v>
      </c>
      <c r="AC4225" t="s">
        <v>101</v>
      </c>
      <c r="AD4225" t="s">
        <v>101</v>
      </c>
    </row>
    <row r="4226" spans="1:30">
      <c r="A4226">
        <v>46</v>
      </c>
      <c r="B4226">
        <v>46</v>
      </c>
      <c r="C4226" s="20">
        <v>0.00255787037037037</v>
      </c>
      <c r="D4226" s="20"/>
      <c r="E4226" s="14" t="s">
        <v>33</v>
      </c>
      <c r="F4226">
        <v>86</v>
      </c>
      <c r="H4226">
        <v>1.16</v>
      </c>
      <c r="I4226">
        <v>9.9</v>
      </c>
      <c r="J4226">
        <v>1.05</v>
      </c>
      <c r="L4226">
        <v>41</v>
      </c>
      <c r="M4226">
        <v>31.5</v>
      </c>
      <c r="N4226">
        <v>34.6</v>
      </c>
      <c r="U4226">
        <v>0.91</v>
      </c>
      <c r="V4226">
        <v>35.1</v>
      </c>
      <c r="W4226">
        <v>2.8</v>
      </c>
      <c r="X4226">
        <v>1</v>
      </c>
      <c r="Y4226">
        <v>2</v>
      </c>
      <c r="Z4226">
        <v>1.159</v>
      </c>
      <c r="AA4226">
        <v>1.182</v>
      </c>
      <c r="AB4226" t="s">
        <v>105</v>
      </c>
      <c r="AC4226" t="s">
        <v>101</v>
      </c>
      <c r="AD4226" t="s">
        <v>101</v>
      </c>
    </row>
    <row r="4227" spans="1:30">
      <c r="A4227">
        <v>46</v>
      </c>
      <c r="B4227">
        <v>46</v>
      </c>
      <c r="C4227" s="20">
        <v>0.00258101851851852</v>
      </c>
      <c r="D4227" s="20"/>
      <c r="E4227" s="14" t="s">
        <v>33</v>
      </c>
      <c r="F4227">
        <v>86</v>
      </c>
      <c r="H4227">
        <v>0.99</v>
      </c>
      <c r="I4227">
        <v>8.5</v>
      </c>
      <c r="J4227">
        <v>0.91</v>
      </c>
      <c r="L4227">
        <v>35</v>
      </c>
      <c r="M4227">
        <v>31.5</v>
      </c>
      <c r="N4227">
        <v>34.1</v>
      </c>
      <c r="U4227">
        <v>0.92</v>
      </c>
      <c r="V4227">
        <v>29.6</v>
      </c>
      <c r="W4227">
        <v>2.4</v>
      </c>
      <c r="X4227">
        <v>1</v>
      </c>
      <c r="Y4227">
        <v>2</v>
      </c>
      <c r="Z4227">
        <v>1.174</v>
      </c>
      <c r="AA4227">
        <v>1.132</v>
      </c>
      <c r="AB4227" t="s">
        <v>105</v>
      </c>
      <c r="AC4227" t="s">
        <v>101</v>
      </c>
      <c r="AD4227" t="s">
        <v>101</v>
      </c>
    </row>
    <row r="4228" spans="1:30">
      <c r="A4228">
        <v>46</v>
      </c>
      <c r="B4228">
        <v>46</v>
      </c>
      <c r="C4228" s="20">
        <v>0.00260416666666667</v>
      </c>
      <c r="D4228" s="20"/>
      <c r="E4228" s="14" t="s">
        <v>33</v>
      </c>
      <c r="F4228">
        <v>86</v>
      </c>
      <c r="H4228">
        <v>1.01</v>
      </c>
      <c r="I4228">
        <v>8.7</v>
      </c>
      <c r="J4228">
        <v>0.93</v>
      </c>
      <c r="L4228">
        <v>35</v>
      </c>
      <c r="M4228">
        <v>31.6</v>
      </c>
      <c r="N4228">
        <v>34.2</v>
      </c>
      <c r="U4228">
        <v>0.92</v>
      </c>
      <c r="V4228">
        <v>27.4</v>
      </c>
      <c r="W4228">
        <v>2.5</v>
      </c>
      <c r="X4228">
        <v>1</v>
      </c>
      <c r="Y4228">
        <v>2</v>
      </c>
      <c r="Z4228">
        <v>1.285</v>
      </c>
      <c r="AA4228">
        <v>1.175</v>
      </c>
      <c r="AB4228" t="s">
        <v>105</v>
      </c>
      <c r="AC4228" t="s">
        <v>101</v>
      </c>
      <c r="AD4228" t="s">
        <v>101</v>
      </c>
    </row>
    <row r="4229" spans="1:30">
      <c r="A4229">
        <v>46</v>
      </c>
      <c r="B4229">
        <v>46</v>
      </c>
      <c r="C4229" s="20">
        <v>0.00262731481481481</v>
      </c>
      <c r="D4229" s="20"/>
      <c r="E4229" s="14" t="s">
        <v>33</v>
      </c>
      <c r="F4229">
        <v>86</v>
      </c>
      <c r="H4229">
        <v>1.04</v>
      </c>
      <c r="I4229">
        <v>8.9</v>
      </c>
      <c r="J4229">
        <v>0.96</v>
      </c>
      <c r="L4229">
        <v>37</v>
      </c>
      <c r="M4229">
        <v>31.8</v>
      </c>
      <c r="N4229">
        <v>34.5</v>
      </c>
      <c r="U4229">
        <v>0.92</v>
      </c>
      <c r="V4229">
        <v>31.9</v>
      </c>
      <c r="W4229">
        <v>2.5</v>
      </c>
      <c r="X4229">
        <v>1</v>
      </c>
      <c r="Y4229">
        <v>2</v>
      </c>
      <c r="Z4229">
        <v>1.158</v>
      </c>
      <c r="AA4229">
        <v>1.214</v>
      </c>
      <c r="AB4229" t="s">
        <v>105</v>
      </c>
      <c r="AC4229" t="s">
        <v>101</v>
      </c>
      <c r="AD4229" t="s">
        <v>101</v>
      </c>
    </row>
    <row r="4230" spans="1:30">
      <c r="A4230">
        <v>46</v>
      </c>
      <c r="B4230">
        <v>46</v>
      </c>
      <c r="C4230" s="20">
        <v>0.00263888888888889</v>
      </c>
      <c r="D4230" s="20"/>
      <c r="E4230" s="14" t="s">
        <v>33</v>
      </c>
      <c r="F4230">
        <v>86</v>
      </c>
      <c r="H4230">
        <v>0.96</v>
      </c>
      <c r="I4230">
        <v>8.2</v>
      </c>
      <c r="J4230">
        <v>0.88</v>
      </c>
      <c r="L4230">
        <v>36</v>
      </c>
      <c r="M4230">
        <v>32.8</v>
      </c>
      <c r="N4230">
        <v>35.8</v>
      </c>
      <c r="U4230">
        <v>0.92</v>
      </c>
      <c r="V4230">
        <v>35.3</v>
      </c>
      <c r="W4230">
        <v>2.3</v>
      </c>
      <c r="X4230">
        <v>1</v>
      </c>
      <c r="Y4230">
        <v>2</v>
      </c>
      <c r="Z4230">
        <v>1.009</v>
      </c>
      <c r="AA4230">
        <v>1.021</v>
      </c>
      <c r="AB4230" t="s">
        <v>105</v>
      </c>
      <c r="AC4230" t="s">
        <v>101</v>
      </c>
      <c r="AD4230" t="s">
        <v>101</v>
      </c>
    </row>
    <row r="4231" spans="1:30">
      <c r="A4231">
        <v>46</v>
      </c>
      <c r="B4231">
        <v>46</v>
      </c>
      <c r="C4231" s="20">
        <v>0.00266203703703704</v>
      </c>
      <c r="D4231" s="20"/>
      <c r="E4231" s="14" t="s">
        <v>33</v>
      </c>
      <c r="F4231">
        <v>86</v>
      </c>
      <c r="H4231">
        <v>0.9</v>
      </c>
      <c r="I4231">
        <v>7.7</v>
      </c>
      <c r="J4231">
        <v>0.84</v>
      </c>
      <c r="L4231">
        <v>31</v>
      </c>
      <c r="M4231">
        <v>31.2</v>
      </c>
      <c r="N4231">
        <v>33.2</v>
      </c>
      <c r="U4231">
        <v>0.94</v>
      </c>
      <c r="V4231">
        <v>27.9</v>
      </c>
      <c r="W4231">
        <v>2.2</v>
      </c>
      <c r="X4231">
        <v>1</v>
      </c>
      <c r="Y4231">
        <v>2</v>
      </c>
      <c r="Z4231">
        <v>1.126</v>
      </c>
      <c r="AA4231">
        <v>1.136</v>
      </c>
      <c r="AB4231" t="s">
        <v>105</v>
      </c>
      <c r="AC4231" t="s">
        <v>101</v>
      </c>
      <c r="AD4231" t="s">
        <v>101</v>
      </c>
    </row>
    <row r="4232" spans="1:30">
      <c r="A4232">
        <v>46</v>
      </c>
      <c r="B4232">
        <v>46</v>
      </c>
      <c r="C4232" s="20">
        <v>0.00269675925925926</v>
      </c>
      <c r="D4232" s="20"/>
      <c r="E4232" s="14" t="s">
        <v>33</v>
      </c>
      <c r="F4232">
        <v>86</v>
      </c>
      <c r="H4232">
        <v>0.96</v>
      </c>
      <c r="I4232">
        <v>8.2</v>
      </c>
      <c r="J4232">
        <v>0.9</v>
      </c>
      <c r="L4232">
        <v>32</v>
      </c>
      <c r="M4232">
        <v>30.4</v>
      </c>
      <c r="N4232">
        <v>32.6</v>
      </c>
      <c r="U4232">
        <v>0.93</v>
      </c>
      <c r="V4232">
        <v>26.8</v>
      </c>
      <c r="W4232">
        <v>2.4</v>
      </c>
      <c r="X4232">
        <v>1</v>
      </c>
      <c r="Y4232">
        <v>2</v>
      </c>
      <c r="Z4232">
        <v>1.212</v>
      </c>
      <c r="AA4232">
        <v>1.213</v>
      </c>
      <c r="AB4232" t="s">
        <v>105</v>
      </c>
      <c r="AC4232" t="s">
        <v>101</v>
      </c>
      <c r="AD4232" t="s">
        <v>101</v>
      </c>
    </row>
    <row r="4233" spans="1:30">
      <c r="A4233">
        <v>46</v>
      </c>
      <c r="B4233">
        <v>46</v>
      </c>
      <c r="C4233" s="20">
        <v>0.00271990740740741</v>
      </c>
      <c r="D4233" s="20"/>
      <c r="E4233" s="14" t="s">
        <v>33</v>
      </c>
      <c r="F4233">
        <v>86</v>
      </c>
      <c r="H4233">
        <v>0.86</v>
      </c>
      <c r="I4233">
        <v>7.4</v>
      </c>
      <c r="J4233">
        <v>0.8</v>
      </c>
      <c r="L4233">
        <v>30</v>
      </c>
      <c r="M4233">
        <v>30.6</v>
      </c>
      <c r="N4233">
        <v>33</v>
      </c>
      <c r="U4233">
        <v>0.93</v>
      </c>
      <c r="V4233">
        <v>26.9</v>
      </c>
      <c r="W4233">
        <v>2.1</v>
      </c>
      <c r="X4233">
        <v>1</v>
      </c>
      <c r="Y4233">
        <v>2</v>
      </c>
      <c r="Z4233">
        <v>1.099</v>
      </c>
      <c r="AA4233">
        <v>1.235</v>
      </c>
      <c r="AB4233" t="s">
        <v>105</v>
      </c>
      <c r="AC4233" t="s">
        <v>101</v>
      </c>
      <c r="AD4233" t="s">
        <v>101</v>
      </c>
    </row>
    <row r="4234" spans="1:30">
      <c r="A4234">
        <v>46</v>
      </c>
      <c r="B4234">
        <v>46</v>
      </c>
      <c r="C4234" s="20">
        <v>0.00274305555555556</v>
      </c>
      <c r="D4234" s="20"/>
      <c r="E4234" s="14" t="s">
        <v>33</v>
      </c>
      <c r="F4234">
        <v>86</v>
      </c>
      <c r="H4234">
        <v>0.98</v>
      </c>
      <c r="I4234">
        <v>8.4</v>
      </c>
      <c r="J4234">
        <v>0.91</v>
      </c>
      <c r="L4234">
        <v>33</v>
      </c>
      <c r="M4234">
        <v>29.9</v>
      </c>
      <c r="N4234">
        <v>32.5</v>
      </c>
      <c r="U4234">
        <v>0.92</v>
      </c>
      <c r="V4234">
        <v>27</v>
      </c>
      <c r="W4234">
        <v>2.4</v>
      </c>
      <c r="X4234">
        <v>1</v>
      </c>
      <c r="Y4234">
        <v>2</v>
      </c>
      <c r="Z4234">
        <v>1.211</v>
      </c>
      <c r="AA4234">
        <v>1.173</v>
      </c>
      <c r="AB4234" t="s">
        <v>105</v>
      </c>
      <c r="AC4234" t="s">
        <v>101</v>
      </c>
      <c r="AD4234" t="s">
        <v>101</v>
      </c>
    </row>
    <row r="4235" spans="1:30">
      <c r="A4235">
        <v>46</v>
      </c>
      <c r="B4235">
        <v>46</v>
      </c>
      <c r="C4235" s="20">
        <v>0.0027662037037037</v>
      </c>
      <c r="D4235" s="20"/>
      <c r="E4235" s="14" t="s">
        <v>33</v>
      </c>
      <c r="F4235">
        <v>86</v>
      </c>
      <c r="H4235">
        <v>0.92</v>
      </c>
      <c r="I4235">
        <v>7.8</v>
      </c>
      <c r="J4235">
        <v>0.85</v>
      </c>
      <c r="L4235">
        <v>32</v>
      </c>
      <c r="M4235">
        <v>31.1</v>
      </c>
      <c r="N4235">
        <v>33.4</v>
      </c>
      <c r="U4235">
        <v>0.93</v>
      </c>
      <c r="V4235">
        <v>30.5</v>
      </c>
      <c r="W4235">
        <v>2.2</v>
      </c>
      <c r="X4235">
        <v>1</v>
      </c>
      <c r="Y4235">
        <v>2</v>
      </c>
      <c r="Z4235">
        <v>1.055</v>
      </c>
      <c r="AA4235">
        <v>1.177</v>
      </c>
      <c r="AB4235" t="s">
        <v>105</v>
      </c>
      <c r="AC4235" t="s">
        <v>101</v>
      </c>
      <c r="AD4235" t="s">
        <v>101</v>
      </c>
    </row>
    <row r="4236" spans="1:30">
      <c r="A4236">
        <v>46</v>
      </c>
      <c r="B4236">
        <v>46</v>
      </c>
      <c r="C4236" s="20">
        <v>0.00278935185185185</v>
      </c>
      <c r="D4236" s="20"/>
      <c r="E4236" s="14" t="s">
        <v>33</v>
      </c>
      <c r="F4236">
        <v>86</v>
      </c>
      <c r="H4236">
        <v>0.98</v>
      </c>
      <c r="I4236">
        <v>8.4</v>
      </c>
      <c r="J4236">
        <v>0.91</v>
      </c>
      <c r="L4236">
        <v>35</v>
      </c>
      <c r="M4236">
        <v>31.7</v>
      </c>
      <c r="N4236">
        <v>34.2</v>
      </c>
      <c r="U4236">
        <v>0.93</v>
      </c>
      <c r="V4236">
        <v>30.3</v>
      </c>
      <c r="W4236">
        <v>2.4</v>
      </c>
      <c r="X4236">
        <v>1</v>
      </c>
      <c r="Y4236">
        <v>2</v>
      </c>
      <c r="Z4236">
        <v>1.146</v>
      </c>
      <c r="AA4236">
        <v>1.197</v>
      </c>
      <c r="AB4236" t="s">
        <v>105</v>
      </c>
      <c r="AC4236" t="s">
        <v>101</v>
      </c>
      <c r="AD4236" t="s">
        <v>101</v>
      </c>
    </row>
    <row r="4237" spans="1:30">
      <c r="A4237">
        <v>46</v>
      </c>
      <c r="B4237">
        <v>46</v>
      </c>
      <c r="C4237" s="20">
        <v>0.0028125</v>
      </c>
      <c r="D4237" s="20"/>
      <c r="E4237" s="14" t="s">
        <v>33</v>
      </c>
      <c r="F4237">
        <v>86</v>
      </c>
      <c r="H4237">
        <v>1.11</v>
      </c>
      <c r="I4237">
        <v>9.5</v>
      </c>
      <c r="J4237">
        <v>1.04</v>
      </c>
      <c r="L4237">
        <v>39</v>
      </c>
      <c r="M4237">
        <v>31.3</v>
      </c>
      <c r="N4237">
        <v>33.6</v>
      </c>
      <c r="U4237">
        <v>0.93</v>
      </c>
      <c r="V4237">
        <v>32.1</v>
      </c>
      <c r="W4237">
        <v>2.7</v>
      </c>
      <c r="X4237">
        <v>1</v>
      </c>
      <c r="Y4237">
        <v>2</v>
      </c>
      <c r="Z4237">
        <v>1.205</v>
      </c>
      <c r="AA4237">
        <v>1.156</v>
      </c>
      <c r="AB4237" t="s">
        <v>105</v>
      </c>
      <c r="AC4237" t="s">
        <v>101</v>
      </c>
      <c r="AD4237" t="s">
        <v>101</v>
      </c>
    </row>
    <row r="4238" spans="1:30">
      <c r="A4238">
        <v>46</v>
      </c>
      <c r="B4238">
        <v>46</v>
      </c>
      <c r="C4238" s="20">
        <v>0.00283564814814815</v>
      </c>
      <c r="D4238" s="20"/>
      <c r="E4238" s="14" t="s">
        <v>33</v>
      </c>
      <c r="F4238">
        <v>87</v>
      </c>
      <c r="H4238">
        <v>0.95</v>
      </c>
      <c r="I4238">
        <v>8.2</v>
      </c>
      <c r="J4238">
        <v>0.88</v>
      </c>
      <c r="L4238">
        <v>33</v>
      </c>
      <c r="M4238">
        <v>31.3</v>
      </c>
      <c r="N4238">
        <v>33.7</v>
      </c>
      <c r="U4238">
        <v>0.93</v>
      </c>
      <c r="V4238">
        <v>27.9</v>
      </c>
      <c r="W4238">
        <v>2.3</v>
      </c>
      <c r="X4238">
        <v>1</v>
      </c>
      <c r="Y4238">
        <v>2</v>
      </c>
      <c r="Z4238">
        <v>1.187</v>
      </c>
      <c r="AA4238">
        <v>1.201</v>
      </c>
      <c r="AB4238" t="s">
        <v>105</v>
      </c>
      <c r="AC4238" t="s">
        <v>101</v>
      </c>
      <c r="AD4238" t="s">
        <v>101</v>
      </c>
    </row>
    <row r="4239" spans="1:30">
      <c r="A4239">
        <v>46</v>
      </c>
      <c r="B4239">
        <v>46</v>
      </c>
      <c r="C4239" s="20">
        <v>0.0028587962962963</v>
      </c>
      <c r="D4239" s="20"/>
      <c r="E4239" s="14" t="s">
        <v>33</v>
      </c>
      <c r="F4239">
        <v>87</v>
      </c>
      <c r="H4239">
        <v>0.94</v>
      </c>
      <c r="I4239">
        <v>8.1</v>
      </c>
      <c r="J4239">
        <v>0.88</v>
      </c>
      <c r="L4239">
        <v>32</v>
      </c>
      <c r="M4239">
        <v>31</v>
      </c>
      <c r="N4239">
        <v>33.2</v>
      </c>
      <c r="U4239">
        <v>0.94</v>
      </c>
      <c r="V4239">
        <v>26.7</v>
      </c>
      <c r="W4239">
        <v>2.3</v>
      </c>
      <c r="X4239">
        <v>1</v>
      </c>
      <c r="Y4239">
        <v>2</v>
      </c>
      <c r="Z4239">
        <v>1.219</v>
      </c>
      <c r="AA4239">
        <v>1.299</v>
      </c>
      <c r="AB4239" t="s">
        <v>105</v>
      </c>
      <c r="AC4239" t="s">
        <v>101</v>
      </c>
      <c r="AD4239" t="s">
        <v>101</v>
      </c>
    </row>
    <row r="4240" spans="1:30">
      <c r="A4240">
        <v>46</v>
      </c>
      <c r="B4240">
        <v>46</v>
      </c>
      <c r="C4240" s="20">
        <v>0.00288194444444444</v>
      </c>
      <c r="D4240" s="20"/>
      <c r="E4240" s="14" t="s">
        <v>33</v>
      </c>
      <c r="F4240">
        <v>87</v>
      </c>
      <c r="H4240">
        <v>0.96</v>
      </c>
      <c r="I4240">
        <v>8.2</v>
      </c>
      <c r="J4240">
        <v>0.9</v>
      </c>
      <c r="L4240">
        <v>34</v>
      </c>
      <c r="M4240">
        <v>31.4</v>
      </c>
      <c r="N4240">
        <v>33.4</v>
      </c>
      <c r="U4240">
        <v>0.94</v>
      </c>
      <c r="V4240">
        <v>29.1</v>
      </c>
      <c r="W4240">
        <v>2.3</v>
      </c>
      <c r="X4240">
        <v>1</v>
      </c>
      <c r="Y4240">
        <v>2</v>
      </c>
      <c r="Z4240">
        <v>1.153</v>
      </c>
      <c r="AA4240">
        <v>1.218</v>
      </c>
      <c r="AB4240" t="s">
        <v>105</v>
      </c>
      <c r="AC4240" t="s">
        <v>101</v>
      </c>
      <c r="AD4240" t="s">
        <v>101</v>
      </c>
    </row>
    <row r="4241" spans="1:30">
      <c r="A4241">
        <v>46</v>
      </c>
      <c r="B4241">
        <v>46</v>
      </c>
      <c r="C4241" s="20">
        <v>0.00291666666666667</v>
      </c>
      <c r="D4241" s="20"/>
      <c r="E4241" s="14" t="s">
        <v>33</v>
      </c>
      <c r="F4241">
        <v>87</v>
      </c>
      <c r="H4241">
        <v>1.02</v>
      </c>
      <c r="I4241">
        <v>8.7</v>
      </c>
      <c r="J4241">
        <v>0.95</v>
      </c>
      <c r="L4241">
        <v>35</v>
      </c>
      <c r="M4241">
        <v>30.7</v>
      </c>
      <c r="N4241">
        <v>32.9</v>
      </c>
      <c r="U4241">
        <v>0.93</v>
      </c>
      <c r="V4241">
        <v>28</v>
      </c>
      <c r="W4241">
        <v>2.5</v>
      </c>
      <c r="X4241">
        <v>1</v>
      </c>
      <c r="Y4241">
        <v>2</v>
      </c>
      <c r="Z4241">
        <v>1.232</v>
      </c>
      <c r="AA4241">
        <v>1.224</v>
      </c>
      <c r="AB4241" t="s">
        <v>105</v>
      </c>
      <c r="AC4241" t="s">
        <v>101</v>
      </c>
      <c r="AD4241" t="s">
        <v>101</v>
      </c>
    </row>
    <row r="4242" spans="1:30">
      <c r="A4242">
        <v>46</v>
      </c>
      <c r="B4242">
        <v>46</v>
      </c>
      <c r="C4242" s="20">
        <v>0.00292824074074074</v>
      </c>
      <c r="D4242" s="20"/>
      <c r="E4242" s="14" t="s">
        <v>33</v>
      </c>
      <c r="F4242">
        <v>87</v>
      </c>
      <c r="H4242">
        <v>0.74</v>
      </c>
      <c r="I4242">
        <v>6.3</v>
      </c>
      <c r="J4242">
        <v>0.7</v>
      </c>
      <c r="L4242">
        <v>31</v>
      </c>
      <c r="M4242">
        <v>35.5</v>
      </c>
      <c r="N4242">
        <v>37.4</v>
      </c>
      <c r="U4242">
        <v>0.95</v>
      </c>
      <c r="V4242">
        <v>38</v>
      </c>
      <c r="W4242">
        <v>1.8</v>
      </c>
      <c r="X4242">
        <v>1</v>
      </c>
      <c r="Y4242">
        <v>2</v>
      </c>
      <c r="Z4242">
        <v>0.809</v>
      </c>
      <c r="AA4242">
        <v>1.135</v>
      </c>
      <c r="AB4242" t="s">
        <v>105</v>
      </c>
      <c r="AC4242" t="s">
        <v>101</v>
      </c>
      <c r="AD4242" t="s">
        <v>101</v>
      </c>
    </row>
    <row r="4243" spans="1:30">
      <c r="A4243">
        <v>46</v>
      </c>
      <c r="B4243">
        <v>46</v>
      </c>
      <c r="C4243" s="20">
        <v>0.00295138888888889</v>
      </c>
      <c r="D4243" s="20"/>
      <c r="E4243" s="14" t="s">
        <v>33</v>
      </c>
      <c r="F4243">
        <v>87</v>
      </c>
      <c r="H4243">
        <v>1.19</v>
      </c>
      <c r="I4243">
        <v>10.2</v>
      </c>
      <c r="J4243">
        <v>1.12</v>
      </c>
      <c r="L4243">
        <v>43</v>
      </c>
      <c r="M4243">
        <v>32.2</v>
      </c>
      <c r="N4243">
        <v>34.1</v>
      </c>
      <c r="U4243">
        <v>0.94</v>
      </c>
      <c r="V4243">
        <v>35.9</v>
      </c>
      <c r="W4243">
        <v>2.9</v>
      </c>
      <c r="X4243">
        <v>1</v>
      </c>
      <c r="Y4243">
        <v>2</v>
      </c>
      <c r="Z4243">
        <v>1.186</v>
      </c>
      <c r="AA4243">
        <v>0.997</v>
      </c>
      <c r="AB4243" t="s">
        <v>105</v>
      </c>
      <c r="AC4243" t="s">
        <v>101</v>
      </c>
      <c r="AD4243" t="s">
        <v>101</v>
      </c>
    </row>
    <row r="4244" spans="1:30">
      <c r="A4244">
        <v>46</v>
      </c>
      <c r="B4244">
        <v>46</v>
      </c>
      <c r="C4244" s="20">
        <v>0.00297453703703704</v>
      </c>
      <c r="D4244" s="20"/>
      <c r="E4244" s="14" t="s">
        <v>33</v>
      </c>
      <c r="F4244">
        <v>87</v>
      </c>
      <c r="H4244">
        <v>0.87</v>
      </c>
      <c r="I4244">
        <v>7.4</v>
      </c>
      <c r="J4244">
        <v>0.81</v>
      </c>
      <c r="L4244">
        <v>34</v>
      </c>
      <c r="M4244">
        <v>34.6</v>
      </c>
      <c r="N4244">
        <v>37.2</v>
      </c>
      <c r="U4244">
        <v>0.93</v>
      </c>
      <c r="V4244">
        <v>30.6</v>
      </c>
      <c r="W4244">
        <v>2.1</v>
      </c>
      <c r="X4244">
        <v>1</v>
      </c>
      <c r="Y4244">
        <v>2</v>
      </c>
      <c r="Z4244">
        <v>1.101</v>
      </c>
      <c r="AA4244">
        <v>1.086</v>
      </c>
      <c r="AB4244" t="s">
        <v>105</v>
      </c>
      <c r="AC4244" t="s">
        <v>101</v>
      </c>
      <c r="AD4244" t="s">
        <v>101</v>
      </c>
    </row>
    <row r="4245" spans="1:30">
      <c r="A4245">
        <v>46</v>
      </c>
      <c r="B4245">
        <v>46</v>
      </c>
      <c r="C4245" s="20">
        <v>0.00298611111111111</v>
      </c>
      <c r="D4245" s="20"/>
      <c r="E4245" s="14" t="s">
        <v>33</v>
      </c>
      <c r="F4245">
        <v>87</v>
      </c>
      <c r="H4245">
        <v>1.16</v>
      </c>
      <c r="I4245">
        <v>9.9</v>
      </c>
      <c r="J4245">
        <v>1.08</v>
      </c>
      <c r="L4245">
        <v>41</v>
      </c>
      <c r="M4245">
        <v>32</v>
      </c>
      <c r="N4245">
        <v>34.3</v>
      </c>
      <c r="U4245">
        <v>0.93</v>
      </c>
      <c r="V4245">
        <v>36.6</v>
      </c>
      <c r="W4245">
        <v>2.8</v>
      </c>
      <c r="X4245">
        <v>1</v>
      </c>
      <c r="Y4245">
        <v>2</v>
      </c>
      <c r="Z4245">
        <v>1.133</v>
      </c>
      <c r="AA4245">
        <v>1.094</v>
      </c>
      <c r="AB4245" t="s">
        <v>105</v>
      </c>
      <c r="AC4245" t="s">
        <v>101</v>
      </c>
      <c r="AD4245" t="s">
        <v>101</v>
      </c>
    </row>
    <row r="4246" spans="1:30">
      <c r="A4246">
        <v>46</v>
      </c>
      <c r="B4246">
        <v>46</v>
      </c>
      <c r="C4246" s="20">
        <v>0.00300925925925926</v>
      </c>
      <c r="D4246" s="20"/>
      <c r="E4246" s="14" t="s">
        <v>33</v>
      </c>
      <c r="F4246">
        <v>88</v>
      </c>
      <c r="H4246">
        <v>1.13</v>
      </c>
      <c r="I4246">
        <v>9.7</v>
      </c>
      <c r="J4246">
        <v>1.06</v>
      </c>
      <c r="L4246">
        <v>42</v>
      </c>
      <c r="M4246">
        <v>33.1</v>
      </c>
      <c r="N4246">
        <v>35.5</v>
      </c>
      <c r="U4246">
        <v>0.93</v>
      </c>
      <c r="V4246">
        <v>36.1</v>
      </c>
      <c r="W4246">
        <v>2.8</v>
      </c>
      <c r="X4246">
        <v>1</v>
      </c>
      <c r="Y4246">
        <v>2</v>
      </c>
      <c r="Z4246">
        <v>1.158</v>
      </c>
      <c r="AA4246">
        <v>1.088</v>
      </c>
      <c r="AB4246" t="s">
        <v>105</v>
      </c>
      <c r="AC4246" t="s">
        <v>101</v>
      </c>
      <c r="AD4246" t="s">
        <v>101</v>
      </c>
    </row>
    <row r="4247" spans="1:30">
      <c r="A4247">
        <v>46</v>
      </c>
      <c r="B4247">
        <v>46</v>
      </c>
      <c r="C4247" s="20">
        <v>0.00303240740740741</v>
      </c>
      <c r="D4247" s="20"/>
      <c r="E4247" s="14" t="s">
        <v>33</v>
      </c>
      <c r="F4247">
        <v>88</v>
      </c>
      <c r="H4247">
        <v>0.88</v>
      </c>
      <c r="I4247">
        <v>7.5</v>
      </c>
      <c r="J4247">
        <v>0.83</v>
      </c>
      <c r="L4247">
        <v>36</v>
      </c>
      <c r="M4247">
        <v>36.5</v>
      </c>
      <c r="N4247">
        <v>38.7</v>
      </c>
      <c r="U4247">
        <v>0.94</v>
      </c>
      <c r="V4247">
        <v>35.5</v>
      </c>
      <c r="W4247">
        <v>2.2</v>
      </c>
      <c r="X4247">
        <v>1</v>
      </c>
      <c r="Y4247">
        <v>2</v>
      </c>
      <c r="Z4247">
        <v>1.026</v>
      </c>
      <c r="AA4247">
        <v>1.069</v>
      </c>
      <c r="AB4247" t="s">
        <v>105</v>
      </c>
      <c r="AC4247" t="s">
        <v>101</v>
      </c>
      <c r="AD4247" t="s">
        <v>101</v>
      </c>
    </row>
    <row r="4248" spans="1:30">
      <c r="A4248">
        <v>46</v>
      </c>
      <c r="B4248">
        <v>46</v>
      </c>
      <c r="C4248" s="20">
        <v>0.00305555555555556</v>
      </c>
      <c r="D4248" s="20"/>
      <c r="E4248" s="14" t="s">
        <v>33</v>
      </c>
      <c r="F4248">
        <v>88</v>
      </c>
      <c r="H4248">
        <v>1.15</v>
      </c>
      <c r="I4248">
        <v>9.8</v>
      </c>
      <c r="J4248">
        <v>1.09</v>
      </c>
      <c r="L4248">
        <v>41</v>
      </c>
      <c r="M4248">
        <v>32.1</v>
      </c>
      <c r="N4248">
        <v>34</v>
      </c>
      <c r="U4248">
        <v>0.95</v>
      </c>
      <c r="V4248">
        <v>32.4</v>
      </c>
      <c r="W4248">
        <v>2.8</v>
      </c>
      <c r="X4248">
        <v>1</v>
      </c>
      <c r="Y4248">
        <v>2</v>
      </c>
      <c r="Z4248">
        <v>1.257</v>
      </c>
      <c r="AA4248">
        <v>1.137</v>
      </c>
      <c r="AB4248" t="s">
        <v>105</v>
      </c>
      <c r="AC4248" t="s">
        <v>101</v>
      </c>
      <c r="AD4248" t="s">
        <v>101</v>
      </c>
    </row>
    <row r="4249" spans="1:30">
      <c r="A4249">
        <v>46</v>
      </c>
      <c r="B4249">
        <v>46</v>
      </c>
      <c r="C4249" s="20">
        <v>0.00306712962962963</v>
      </c>
      <c r="D4249" s="20"/>
      <c r="E4249" s="14" t="s">
        <v>33</v>
      </c>
      <c r="F4249">
        <v>88</v>
      </c>
      <c r="H4249">
        <v>1.03</v>
      </c>
      <c r="I4249">
        <v>8.8</v>
      </c>
      <c r="J4249">
        <v>0.98</v>
      </c>
      <c r="L4249">
        <v>38</v>
      </c>
      <c r="M4249">
        <v>33.2</v>
      </c>
      <c r="N4249">
        <v>34.7</v>
      </c>
      <c r="U4249">
        <v>0.96</v>
      </c>
      <c r="V4249">
        <v>32.6</v>
      </c>
      <c r="W4249">
        <v>2.5</v>
      </c>
      <c r="X4249">
        <v>1</v>
      </c>
      <c r="Y4249">
        <v>2</v>
      </c>
      <c r="Z4249">
        <v>1.167</v>
      </c>
      <c r="AA4249">
        <v>1.229</v>
      </c>
      <c r="AB4249" t="s">
        <v>105</v>
      </c>
      <c r="AC4249" t="s">
        <v>101</v>
      </c>
      <c r="AD4249" t="s">
        <v>101</v>
      </c>
    </row>
    <row r="4250" spans="1:30">
      <c r="A4250">
        <v>46</v>
      </c>
      <c r="B4250">
        <v>46</v>
      </c>
      <c r="C4250" s="20">
        <v>0.00310185185185185</v>
      </c>
      <c r="D4250" s="20"/>
      <c r="E4250" s="14" t="s">
        <v>33</v>
      </c>
      <c r="F4250">
        <v>88</v>
      </c>
      <c r="H4250">
        <v>0.97</v>
      </c>
      <c r="I4250">
        <v>8.3</v>
      </c>
      <c r="J4250">
        <v>0.93</v>
      </c>
      <c r="L4250">
        <v>35</v>
      </c>
      <c r="M4250">
        <v>32.8</v>
      </c>
      <c r="N4250">
        <v>33.9</v>
      </c>
      <c r="U4250">
        <v>0.96</v>
      </c>
      <c r="V4250">
        <v>28.6</v>
      </c>
      <c r="W4250">
        <v>2.4</v>
      </c>
      <c r="X4250">
        <v>1</v>
      </c>
      <c r="Y4250">
        <v>2</v>
      </c>
      <c r="Z4250">
        <v>1.228</v>
      </c>
      <c r="AA4250">
        <v>1.347</v>
      </c>
      <c r="AB4250" t="s">
        <v>105</v>
      </c>
      <c r="AC4250" t="s">
        <v>101</v>
      </c>
      <c r="AD4250" t="s">
        <v>101</v>
      </c>
    </row>
    <row r="4251" spans="1:30">
      <c r="A4251">
        <v>46</v>
      </c>
      <c r="B4251">
        <v>46</v>
      </c>
      <c r="C4251" s="20">
        <v>0.003125</v>
      </c>
      <c r="D4251" s="20"/>
      <c r="E4251" s="14" t="s">
        <v>33</v>
      </c>
      <c r="F4251">
        <v>88</v>
      </c>
      <c r="H4251">
        <v>0.74</v>
      </c>
      <c r="I4251">
        <v>6.3</v>
      </c>
      <c r="J4251">
        <v>0.7</v>
      </c>
      <c r="L4251">
        <v>22</v>
      </c>
      <c r="M4251">
        <v>26.6</v>
      </c>
      <c r="N4251">
        <v>27.9</v>
      </c>
      <c r="U4251">
        <v>0.95</v>
      </c>
      <c r="V4251">
        <v>20.8</v>
      </c>
      <c r="W4251">
        <v>1.8</v>
      </c>
      <c r="X4251">
        <v>1</v>
      </c>
      <c r="Y4251">
        <v>2</v>
      </c>
      <c r="Z4251">
        <v>1.065</v>
      </c>
      <c r="AA4251">
        <v>1.259</v>
      </c>
      <c r="AB4251" t="s">
        <v>105</v>
      </c>
      <c r="AC4251" t="s">
        <v>101</v>
      </c>
      <c r="AD4251" t="s">
        <v>101</v>
      </c>
    </row>
    <row r="4252" spans="1:30">
      <c r="A4252">
        <v>46</v>
      </c>
      <c r="B4252">
        <v>46</v>
      </c>
      <c r="C4252" s="20">
        <v>0.00315972222222222</v>
      </c>
      <c r="D4252" s="20"/>
      <c r="E4252" s="14" t="s">
        <v>33</v>
      </c>
      <c r="F4252">
        <v>88</v>
      </c>
      <c r="H4252">
        <v>1.12</v>
      </c>
      <c r="I4252">
        <v>9.6</v>
      </c>
      <c r="J4252">
        <v>1.06</v>
      </c>
      <c r="L4252">
        <v>37</v>
      </c>
      <c r="M4252">
        <v>30.2</v>
      </c>
      <c r="N4252">
        <v>32.2</v>
      </c>
      <c r="U4252">
        <v>0.94</v>
      </c>
      <c r="V4252">
        <v>28.4</v>
      </c>
      <c r="W4252">
        <v>2.7</v>
      </c>
      <c r="X4252">
        <v>1</v>
      </c>
      <c r="Y4252">
        <v>2</v>
      </c>
      <c r="Z4252">
        <v>1.313</v>
      </c>
      <c r="AA4252">
        <v>1.281</v>
      </c>
      <c r="AB4252" t="s">
        <v>105</v>
      </c>
      <c r="AC4252" t="s">
        <v>101</v>
      </c>
      <c r="AD4252" t="s">
        <v>101</v>
      </c>
    </row>
    <row r="4253" spans="1:30">
      <c r="A4253">
        <v>46</v>
      </c>
      <c r="B4253">
        <v>46</v>
      </c>
      <c r="C4253" s="20">
        <v>0.00318287037037037</v>
      </c>
      <c r="D4253" s="20"/>
      <c r="E4253" s="14" t="s">
        <v>33</v>
      </c>
      <c r="F4253">
        <v>88</v>
      </c>
      <c r="H4253">
        <v>0.99</v>
      </c>
      <c r="I4253">
        <v>8.5</v>
      </c>
      <c r="J4253">
        <v>0.93</v>
      </c>
      <c r="L4253">
        <v>34</v>
      </c>
      <c r="M4253">
        <v>31.1</v>
      </c>
      <c r="N4253">
        <v>33.2</v>
      </c>
      <c r="U4253">
        <v>0.94</v>
      </c>
      <c r="V4253">
        <v>29.4</v>
      </c>
      <c r="W4253">
        <v>2.4</v>
      </c>
      <c r="X4253">
        <v>1</v>
      </c>
      <c r="Y4253">
        <v>2</v>
      </c>
      <c r="Z4253">
        <v>1.169</v>
      </c>
      <c r="AA4253">
        <v>1.25</v>
      </c>
      <c r="AB4253" t="s">
        <v>105</v>
      </c>
      <c r="AC4253" t="s">
        <v>101</v>
      </c>
      <c r="AD4253" t="s">
        <v>101</v>
      </c>
    </row>
    <row r="4254" spans="1:30">
      <c r="A4254">
        <v>46</v>
      </c>
      <c r="B4254">
        <v>46</v>
      </c>
      <c r="C4254" s="20">
        <v>0.00320601851851852</v>
      </c>
      <c r="D4254" s="20"/>
      <c r="E4254" s="14" t="s">
        <v>33</v>
      </c>
      <c r="F4254">
        <v>88</v>
      </c>
      <c r="H4254">
        <v>0.97</v>
      </c>
      <c r="I4254">
        <v>8.3</v>
      </c>
      <c r="J4254">
        <v>0.91</v>
      </c>
      <c r="L4254">
        <v>34</v>
      </c>
      <c r="M4254">
        <v>31.2</v>
      </c>
      <c r="N4254">
        <v>33.3</v>
      </c>
      <c r="U4254">
        <v>0.94</v>
      </c>
      <c r="V4254">
        <v>29.3</v>
      </c>
      <c r="W4254">
        <v>2.4</v>
      </c>
      <c r="X4254">
        <v>1</v>
      </c>
      <c r="Y4254">
        <v>2</v>
      </c>
      <c r="Z4254">
        <v>1.155</v>
      </c>
      <c r="AA4254">
        <v>1.207</v>
      </c>
      <c r="AB4254" t="s">
        <v>105</v>
      </c>
      <c r="AC4254" t="s">
        <v>101</v>
      </c>
      <c r="AD4254" t="s">
        <v>101</v>
      </c>
    </row>
    <row r="4255" spans="1:30">
      <c r="A4255">
        <v>46</v>
      </c>
      <c r="B4255">
        <v>46</v>
      </c>
      <c r="C4255" s="20">
        <v>0.00322916666666667</v>
      </c>
      <c r="D4255" s="20"/>
      <c r="E4255" s="14" t="s">
        <v>33</v>
      </c>
      <c r="F4255">
        <v>88</v>
      </c>
      <c r="H4255">
        <v>0.99</v>
      </c>
      <c r="I4255">
        <v>8.4</v>
      </c>
      <c r="J4255">
        <v>0.93</v>
      </c>
      <c r="L4255">
        <v>34</v>
      </c>
      <c r="M4255">
        <v>31.7</v>
      </c>
      <c r="N4255">
        <v>33.6</v>
      </c>
      <c r="U4255">
        <v>0.94</v>
      </c>
      <c r="V4255">
        <v>26</v>
      </c>
      <c r="W4255">
        <v>2.4</v>
      </c>
      <c r="X4255">
        <v>1</v>
      </c>
      <c r="Y4255">
        <v>2</v>
      </c>
      <c r="Z4255">
        <v>1.324</v>
      </c>
      <c r="AA4255">
        <v>1.238</v>
      </c>
      <c r="AB4255" t="s">
        <v>105</v>
      </c>
      <c r="AC4255" t="s">
        <v>101</v>
      </c>
      <c r="AD4255" t="s">
        <v>101</v>
      </c>
    </row>
    <row r="4256" spans="1:30">
      <c r="A4256">
        <v>46</v>
      </c>
      <c r="B4256">
        <v>46</v>
      </c>
      <c r="C4256" s="20">
        <v>0.00325231481481482</v>
      </c>
      <c r="D4256" s="20"/>
      <c r="E4256" s="14" t="s">
        <v>33</v>
      </c>
      <c r="F4256">
        <v>88</v>
      </c>
      <c r="H4256">
        <v>0.81</v>
      </c>
      <c r="I4256">
        <v>6.9</v>
      </c>
      <c r="J4256">
        <v>0.75</v>
      </c>
      <c r="L4256">
        <v>30</v>
      </c>
      <c r="M4256">
        <v>32.8</v>
      </c>
      <c r="N4256">
        <v>35.1</v>
      </c>
      <c r="U4256">
        <v>0.93</v>
      </c>
      <c r="V4256">
        <v>26.2</v>
      </c>
      <c r="W4256">
        <v>2</v>
      </c>
      <c r="X4256">
        <v>1</v>
      </c>
      <c r="Y4256">
        <v>2</v>
      </c>
      <c r="Z4256">
        <v>1.13</v>
      </c>
      <c r="AA4256">
        <v>1.147</v>
      </c>
      <c r="AB4256" t="s">
        <v>105</v>
      </c>
      <c r="AC4256" t="s">
        <v>101</v>
      </c>
      <c r="AD4256" t="s">
        <v>101</v>
      </c>
    </row>
    <row r="4257" spans="1:30">
      <c r="A4257">
        <v>46</v>
      </c>
      <c r="B4257">
        <v>46</v>
      </c>
      <c r="C4257" s="20">
        <v>0.00327546296296296</v>
      </c>
      <c r="D4257" s="20"/>
      <c r="E4257" s="14" t="s">
        <v>33</v>
      </c>
      <c r="F4257">
        <v>88</v>
      </c>
      <c r="H4257">
        <v>0.72</v>
      </c>
      <c r="I4257">
        <v>6.2</v>
      </c>
      <c r="J4257">
        <v>0.64</v>
      </c>
      <c r="L4257">
        <v>25</v>
      </c>
      <c r="M4257">
        <v>29.9</v>
      </c>
      <c r="N4257">
        <v>33.8</v>
      </c>
      <c r="U4257">
        <v>0.89</v>
      </c>
      <c r="V4257">
        <v>28.7</v>
      </c>
      <c r="W4257">
        <v>1.8</v>
      </c>
      <c r="X4257">
        <v>1</v>
      </c>
      <c r="Y4257">
        <v>2</v>
      </c>
      <c r="Z4257">
        <v>0.872</v>
      </c>
      <c r="AA4257">
        <v>0.81</v>
      </c>
      <c r="AB4257" t="s">
        <v>105</v>
      </c>
      <c r="AC4257" t="s">
        <v>101</v>
      </c>
      <c r="AD4257" t="s">
        <v>101</v>
      </c>
    </row>
    <row r="4258" spans="1:30">
      <c r="A4258">
        <v>46</v>
      </c>
      <c r="B4258">
        <v>46</v>
      </c>
      <c r="C4258" s="20">
        <v>0.00331018518518519</v>
      </c>
      <c r="D4258" s="20"/>
      <c r="E4258" s="14" t="s">
        <v>33</v>
      </c>
      <c r="F4258">
        <v>88</v>
      </c>
      <c r="H4258">
        <v>1.04</v>
      </c>
      <c r="I4258">
        <v>8.9</v>
      </c>
      <c r="J4258">
        <v>0.93</v>
      </c>
      <c r="L4258">
        <v>31</v>
      </c>
      <c r="M4258">
        <v>26.9</v>
      </c>
      <c r="N4258">
        <v>30.1</v>
      </c>
      <c r="U4258">
        <v>0.89</v>
      </c>
      <c r="V4258">
        <v>27.6</v>
      </c>
      <c r="W4258">
        <v>2.5</v>
      </c>
      <c r="X4258">
        <v>1</v>
      </c>
      <c r="Y4258">
        <v>2</v>
      </c>
      <c r="Z4258">
        <v>1.128</v>
      </c>
      <c r="AA4258">
        <v>1.18</v>
      </c>
      <c r="AB4258" t="s">
        <v>105</v>
      </c>
      <c r="AC4258" t="s">
        <v>101</v>
      </c>
      <c r="AD4258" t="s">
        <v>101</v>
      </c>
    </row>
    <row r="4259" spans="1:30">
      <c r="A4259">
        <v>46</v>
      </c>
      <c r="B4259">
        <v>46</v>
      </c>
      <c r="C4259" s="20">
        <v>0.00332175925925926</v>
      </c>
      <c r="D4259" s="20"/>
      <c r="E4259" s="14" t="s">
        <v>33</v>
      </c>
      <c r="F4259">
        <v>88</v>
      </c>
      <c r="H4259">
        <v>1.27</v>
      </c>
      <c r="I4259">
        <v>10.9</v>
      </c>
      <c r="J4259">
        <v>1.13</v>
      </c>
      <c r="L4259">
        <v>42</v>
      </c>
      <c r="M4259">
        <v>29.8</v>
      </c>
      <c r="N4259">
        <v>33.3</v>
      </c>
      <c r="U4259">
        <v>0.89</v>
      </c>
      <c r="V4259">
        <v>35.9</v>
      </c>
      <c r="W4259">
        <v>3.1</v>
      </c>
      <c r="X4259">
        <v>1</v>
      </c>
      <c r="Y4259">
        <v>2</v>
      </c>
      <c r="Z4259">
        <v>1.172</v>
      </c>
      <c r="AA4259">
        <v>1.217</v>
      </c>
      <c r="AB4259" t="s">
        <v>105</v>
      </c>
      <c r="AC4259" t="s">
        <v>101</v>
      </c>
      <c r="AD4259" t="s">
        <v>101</v>
      </c>
    </row>
    <row r="4260" spans="1:30">
      <c r="A4260">
        <v>46</v>
      </c>
      <c r="B4260">
        <v>46</v>
      </c>
      <c r="C4260" s="20">
        <v>0.00334490740740741</v>
      </c>
      <c r="D4260" s="20"/>
      <c r="E4260" s="14" t="s">
        <v>33</v>
      </c>
      <c r="F4260">
        <v>88</v>
      </c>
      <c r="H4260">
        <v>1.05</v>
      </c>
      <c r="I4260">
        <v>9</v>
      </c>
      <c r="J4260">
        <v>0.96</v>
      </c>
      <c r="L4260">
        <v>34</v>
      </c>
      <c r="M4260">
        <v>29.3</v>
      </c>
      <c r="N4260">
        <v>32.1</v>
      </c>
      <c r="U4260">
        <v>0.91</v>
      </c>
      <c r="V4260">
        <v>27</v>
      </c>
      <c r="W4260">
        <v>2.6</v>
      </c>
      <c r="X4260">
        <v>1</v>
      </c>
      <c r="Y4260">
        <v>2</v>
      </c>
      <c r="Z4260">
        <v>1.259</v>
      </c>
      <c r="AA4260">
        <v>1.261</v>
      </c>
      <c r="AB4260" t="s">
        <v>105</v>
      </c>
      <c r="AC4260" t="s">
        <v>101</v>
      </c>
      <c r="AD4260" t="s">
        <v>101</v>
      </c>
    </row>
    <row r="4261" spans="1:30">
      <c r="A4261">
        <v>46</v>
      </c>
      <c r="B4261">
        <v>46</v>
      </c>
      <c r="C4261" s="20">
        <v>0.00337962962962963</v>
      </c>
      <c r="D4261" s="20"/>
      <c r="E4261" s="14" t="s">
        <v>33</v>
      </c>
      <c r="F4261">
        <v>88</v>
      </c>
      <c r="H4261">
        <v>1.04</v>
      </c>
      <c r="I4261">
        <v>8.9</v>
      </c>
      <c r="J4261">
        <v>0.96</v>
      </c>
      <c r="L4261">
        <v>34</v>
      </c>
      <c r="M4261">
        <v>29.8</v>
      </c>
      <c r="N4261">
        <v>32.3</v>
      </c>
      <c r="U4261">
        <v>0.92</v>
      </c>
      <c r="V4261">
        <v>27.5</v>
      </c>
      <c r="W4261">
        <v>2.5</v>
      </c>
      <c r="X4261">
        <v>1</v>
      </c>
      <c r="Y4261">
        <v>2</v>
      </c>
      <c r="Z4261">
        <v>1.245</v>
      </c>
      <c r="AA4261">
        <v>1.299</v>
      </c>
      <c r="AB4261" t="s">
        <v>105</v>
      </c>
      <c r="AC4261" t="s">
        <v>101</v>
      </c>
      <c r="AD4261" t="s">
        <v>101</v>
      </c>
    </row>
    <row r="4262" spans="1:30">
      <c r="A4262">
        <v>46</v>
      </c>
      <c r="B4262">
        <v>46</v>
      </c>
      <c r="C4262" s="20">
        <v>0.00340277777777778</v>
      </c>
      <c r="D4262" s="20"/>
      <c r="E4262" s="14" t="s">
        <v>33</v>
      </c>
      <c r="F4262">
        <v>88</v>
      </c>
      <c r="H4262">
        <v>1.03</v>
      </c>
      <c r="I4262">
        <v>8.8</v>
      </c>
      <c r="J4262">
        <v>0.95</v>
      </c>
      <c r="L4262">
        <v>33</v>
      </c>
      <c r="M4262">
        <v>29.4</v>
      </c>
      <c r="N4262">
        <v>31.7</v>
      </c>
      <c r="U4262">
        <v>0.93</v>
      </c>
      <c r="V4262">
        <v>27.1</v>
      </c>
      <c r="W4262">
        <v>2.5</v>
      </c>
      <c r="X4262">
        <v>1</v>
      </c>
      <c r="Y4262">
        <v>2</v>
      </c>
      <c r="Z4262">
        <v>1.231</v>
      </c>
      <c r="AA4262">
        <v>1.27</v>
      </c>
      <c r="AB4262" t="s">
        <v>105</v>
      </c>
      <c r="AC4262" t="s">
        <v>101</v>
      </c>
      <c r="AD4262" t="s">
        <v>101</v>
      </c>
    </row>
    <row r="4263" spans="1:30">
      <c r="A4263">
        <v>46</v>
      </c>
      <c r="B4263">
        <v>46</v>
      </c>
      <c r="C4263" s="20">
        <v>0.00342592592592593</v>
      </c>
      <c r="D4263" s="20"/>
      <c r="E4263" s="14" t="s">
        <v>33</v>
      </c>
      <c r="F4263">
        <v>88</v>
      </c>
      <c r="H4263">
        <v>0.95</v>
      </c>
      <c r="I4263">
        <v>8.1</v>
      </c>
      <c r="J4263">
        <v>0.89</v>
      </c>
      <c r="L4263">
        <v>32</v>
      </c>
      <c r="M4263">
        <v>30.4</v>
      </c>
      <c r="N4263">
        <v>32.5</v>
      </c>
      <c r="U4263">
        <v>0.93</v>
      </c>
      <c r="V4263">
        <v>27.4</v>
      </c>
      <c r="W4263">
        <v>2.3</v>
      </c>
      <c r="X4263">
        <v>1</v>
      </c>
      <c r="Y4263">
        <v>2</v>
      </c>
      <c r="Z4263">
        <v>1.176</v>
      </c>
      <c r="AA4263">
        <v>1.281</v>
      </c>
      <c r="AB4263" t="s">
        <v>105</v>
      </c>
      <c r="AC4263" t="s">
        <v>101</v>
      </c>
      <c r="AD4263" t="s">
        <v>101</v>
      </c>
    </row>
    <row r="4264" spans="1:30">
      <c r="A4264">
        <v>46</v>
      </c>
      <c r="B4264">
        <v>46</v>
      </c>
      <c r="C4264" s="20">
        <v>0.00344907407407407</v>
      </c>
      <c r="D4264" s="20"/>
      <c r="E4264" s="14" t="s">
        <v>33</v>
      </c>
      <c r="F4264">
        <v>88</v>
      </c>
      <c r="H4264">
        <v>1.09</v>
      </c>
      <c r="I4264">
        <v>9.3</v>
      </c>
      <c r="J4264">
        <v>1.03</v>
      </c>
      <c r="L4264">
        <v>38</v>
      </c>
      <c r="M4264">
        <v>31.3</v>
      </c>
      <c r="N4264">
        <v>33.2</v>
      </c>
      <c r="U4264">
        <v>0.94</v>
      </c>
      <c r="V4264">
        <v>29.3</v>
      </c>
      <c r="W4264">
        <v>2.7</v>
      </c>
      <c r="X4264">
        <v>1</v>
      </c>
      <c r="Y4264">
        <v>2</v>
      </c>
      <c r="Z4264">
        <v>1.282</v>
      </c>
      <c r="AA4264">
        <v>1.265</v>
      </c>
      <c r="AB4264" t="s">
        <v>105</v>
      </c>
      <c r="AC4264" t="s">
        <v>101</v>
      </c>
      <c r="AD4264" t="s">
        <v>101</v>
      </c>
    </row>
    <row r="4265" spans="1:30">
      <c r="A4265">
        <v>46</v>
      </c>
      <c r="B4265">
        <v>46</v>
      </c>
      <c r="C4265" s="20">
        <v>0.00347222222222222</v>
      </c>
      <c r="D4265" s="20"/>
      <c r="E4265" s="14" t="s">
        <v>33</v>
      </c>
      <c r="F4265">
        <v>88</v>
      </c>
      <c r="H4265">
        <v>0.99</v>
      </c>
      <c r="I4265">
        <v>8.5</v>
      </c>
      <c r="J4265">
        <v>0.95</v>
      </c>
      <c r="L4265">
        <v>36</v>
      </c>
      <c r="M4265">
        <v>32.2</v>
      </c>
      <c r="N4265">
        <v>33.7</v>
      </c>
      <c r="U4265">
        <v>0.96</v>
      </c>
      <c r="V4265">
        <v>30.9</v>
      </c>
      <c r="W4265">
        <v>2.4</v>
      </c>
      <c r="X4265">
        <v>1</v>
      </c>
      <c r="Y4265">
        <v>2</v>
      </c>
      <c r="Z4265">
        <v>1.153</v>
      </c>
      <c r="AA4265">
        <v>1.253</v>
      </c>
      <c r="AB4265" t="s">
        <v>105</v>
      </c>
      <c r="AC4265" t="s">
        <v>101</v>
      </c>
      <c r="AD4265" t="s">
        <v>101</v>
      </c>
    </row>
    <row r="4266" spans="1:30">
      <c r="A4266">
        <v>46</v>
      </c>
      <c r="B4266">
        <v>46</v>
      </c>
      <c r="C4266" s="20">
        <v>0.00349537037037037</v>
      </c>
      <c r="D4266" s="20"/>
      <c r="E4266" s="14" t="s">
        <v>33</v>
      </c>
      <c r="F4266">
        <v>88</v>
      </c>
      <c r="H4266">
        <v>1.05</v>
      </c>
      <c r="I4266">
        <v>9</v>
      </c>
      <c r="J4266">
        <v>1</v>
      </c>
      <c r="L4266">
        <v>37</v>
      </c>
      <c r="M4266">
        <v>31.9</v>
      </c>
      <c r="N4266">
        <v>33.2</v>
      </c>
      <c r="U4266">
        <v>0.96</v>
      </c>
      <c r="V4266">
        <v>29.4</v>
      </c>
      <c r="W4266">
        <v>2.6</v>
      </c>
      <c r="X4266">
        <v>1</v>
      </c>
      <c r="Y4266">
        <v>2</v>
      </c>
      <c r="Z4266">
        <v>1.255</v>
      </c>
      <c r="AA4266">
        <v>1.262</v>
      </c>
      <c r="AB4266" t="s">
        <v>105</v>
      </c>
      <c r="AC4266" t="s">
        <v>101</v>
      </c>
      <c r="AD4266" t="s">
        <v>101</v>
      </c>
    </row>
    <row r="4267" spans="1:30">
      <c r="A4267">
        <v>46</v>
      </c>
      <c r="B4267">
        <v>46</v>
      </c>
      <c r="C4267" s="20">
        <v>0.00351851851851852</v>
      </c>
      <c r="D4267" s="20"/>
      <c r="E4267" s="14" t="s">
        <v>33</v>
      </c>
      <c r="F4267">
        <v>88</v>
      </c>
      <c r="H4267">
        <v>0.97</v>
      </c>
      <c r="I4267">
        <v>8.3</v>
      </c>
      <c r="J4267">
        <v>0.93</v>
      </c>
      <c r="L4267">
        <v>35</v>
      </c>
      <c r="M4267">
        <v>32.2</v>
      </c>
      <c r="N4267">
        <v>33.6</v>
      </c>
      <c r="U4267">
        <v>0.96</v>
      </c>
      <c r="V4267">
        <v>29.1</v>
      </c>
      <c r="W4267">
        <v>2.4</v>
      </c>
      <c r="X4267">
        <v>1</v>
      </c>
      <c r="Y4267">
        <v>2</v>
      </c>
      <c r="Z4267">
        <v>1.192</v>
      </c>
      <c r="AA4267">
        <v>1.23</v>
      </c>
      <c r="AB4267" t="s">
        <v>105</v>
      </c>
      <c r="AC4267" t="s">
        <v>101</v>
      </c>
      <c r="AD4267" t="s">
        <v>101</v>
      </c>
    </row>
    <row r="4268" spans="1:30">
      <c r="A4268">
        <v>46</v>
      </c>
      <c r="B4268">
        <v>46</v>
      </c>
      <c r="C4268" s="20">
        <v>0.00354166666666667</v>
      </c>
      <c r="D4268" s="20"/>
      <c r="E4268" s="14" t="s">
        <v>33</v>
      </c>
      <c r="F4268">
        <v>88</v>
      </c>
      <c r="H4268">
        <v>0.91</v>
      </c>
      <c r="I4268">
        <v>7.8</v>
      </c>
      <c r="J4268">
        <v>0.88</v>
      </c>
      <c r="L4268">
        <v>32</v>
      </c>
      <c r="M4268">
        <v>31.8</v>
      </c>
      <c r="N4268">
        <v>32.9</v>
      </c>
      <c r="U4268">
        <v>0.96</v>
      </c>
      <c r="V4268">
        <v>27.3</v>
      </c>
      <c r="W4268">
        <v>2.2</v>
      </c>
      <c r="X4268">
        <v>1</v>
      </c>
      <c r="Y4268">
        <v>2</v>
      </c>
      <c r="Z4268">
        <v>1.18</v>
      </c>
      <c r="AA4268">
        <v>1.229</v>
      </c>
      <c r="AB4268" t="s">
        <v>105</v>
      </c>
      <c r="AC4268" t="s">
        <v>101</v>
      </c>
      <c r="AD4268" t="s">
        <v>101</v>
      </c>
    </row>
    <row r="4269" spans="1:30">
      <c r="A4269">
        <v>46</v>
      </c>
      <c r="B4269">
        <v>46</v>
      </c>
      <c r="C4269" s="20">
        <v>0.00357638888888889</v>
      </c>
      <c r="D4269" s="20"/>
      <c r="E4269" s="14" t="s">
        <v>33</v>
      </c>
      <c r="F4269">
        <v>88</v>
      </c>
      <c r="H4269">
        <v>0.87</v>
      </c>
      <c r="I4269">
        <v>7.5</v>
      </c>
      <c r="J4269">
        <v>0.83</v>
      </c>
      <c r="L4269">
        <v>31</v>
      </c>
      <c r="M4269">
        <v>32.4</v>
      </c>
      <c r="N4269">
        <v>34.1</v>
      </c>
      <c r="U4269">
        <v>0.95</v>
      </c>
      <c r="V4269">
        <v>26</v>
      </c>
      <c r="W4269">
        <v>2.1</v>
      </c>
      <c r="X4269">
        <v>1</v>
      </c>
      <c r="Y4269">
        <v>2</v>
      </c>
      <c r="Z4269">
        <v>1.209</v>
      </c>
      <c r="AA4269">
        <v>1.1</v>
      </c>
      <c r="AB4269" t="s">
        <v>105</v>
      </c>
      <c r="AC4269" t="s">
        <v>101</v>
      </c>
      <c r="AD4269" t="s">
        <v>101</v>
      </c>
    </row>
    <row r="4270" spans="1:30">
      <c r="A4270">
        <v>46</v>
      </c>
      <c r="B4270">
        <v>46</v>
      </c>
      <c r="C4270" s="20">
        <v>0.00359953703703704</v>
      </c>
      <c r="D4270" s="20"/>
      <c r="E4270" s="14" t="s">
        <v>33</v>
      </c>
      <c r="F4270">
        <v>88</v>
      </c>
      <c r="H4270">
        <v>1.18</v>
      </c>
      <c r="I4270">
        <v>10.1</v>
      </c>
      <c r="J4270">
        <v>1.12</v>
      </c>
      <c r="L4270">
        <v>41</v>
      </c>
      <c r="M4270">
        <v>31.1</v>
      </c>
      <c r="N4270">
        <v>32.7</v>
      </c>
      <c r="U4270">
        <v>0.95</v>
      </c>
      <c r="V4270">
        <v>31.2</v>
      </c>
      <c r="W4270">
        <v>2.9</v>
      </c>
      <c r="X4270">
        <v>1</v>
      </c>
      <c r="Y4270">
        <v>2</v>
      </c>
      <c r="Z4270">
        <v>1.296</v>
      </c>
      <c r="AA4270">
        <v>1.325</v>
      </c>
      <c r="AB4270" t="s">
        <v>105</v>
      </c>
      <c r="AC4270" t="s">
        <v>101</v>
      </c>
      <c r="AD4270" t="s">
        <v>101</v>
      </c>
    </row>
    <row r="4271" spans="1:30">
      <c r="A4271">
        <v>46</v>
      </c>
      <c r="B4271">
        <v>46</v>
      </c>
      <c r="C4271" s="20">
        <v>0.00361111111111111</v>
      </c>
      <c r="D4271" s="20"/>
      <c r="E4271" s="14" t="s">
        <v>33</v>
      </c>
      <c r="F4271">
        <v>88</v>
      </c>
      <c r="H4271">
        <v>1</v>
      </c>
      <c r="I4271">
        <v>8.6</v>
      </c>
      <c r="J4271">
        <v>0.96</v>
      </c>
      <c r="L4271">
        <v>37</v>
      </c>
      <c r="M4271">
        <v>32.7</v>
      </c>
      <c r="N4271">
        <v>34.2</v>
      </c>
      <c r="U4271">
        <v>0.95</v>
      </c>
      <c r="V4271">
        <v>32.1</v>
      </c>
      <c r="W4271">
        <v>2.5</v>
      </c>
      <c r="X4271">
        <v>1</v>
      </c>
      <c r="Y4271">
        <v>2</v>
      </c>
      <c r="Z4271">
        <v>1.141</v>
      </c>
      <c r="AA4271">
        <v>1.227</v>
      </c>
      <c r="AB4271" t="s">
        <v>105</v>
      </c>
      <c r="AC4271" t="s">
        <v>101</v>
      </c>
      <c r="AD4271" t="s">
        <v>101</v>
      </c>
    </row>
    <row r="4272" spans="1:30">
      <c r="A4272">
        <v>46</v>
      </c>
      <c r="B4272">
        <v>46</v>
      </c>
      <c r="C4272" s="20">
        <v>0.00363425925925926</v>
      </c>
      <c r="D4272" s="20"/>
      <c r="E4272" s="14" t="s">
        <v>33</v>
      </c>
      <c r="F4272">
        <v>89</v>
      </c>
      <c r="H4272">
        <v>1</v>
      </c>
      <c r="I4272">
        <v>8.5</v>
      </c>
      <c r="J4272">
        <v>0.95</v>
      </c>
      <c r="L4272">
        <v>35</v>
      </c>
      <c r="M4272">
        <v>31.4</v>
      </c>
      <c r="N4272">
        <v>32.8</v>
      </c>
      <c r="U4272">
        <v>0.96</v>
      </c>
      <c r="V4272">
        <v>28.6</v>
      </c>
      <c r="W4272">
        <v>2.4</v>
      </c>
      <c r="X4272">
        <v>1</v>
      </c>
      <c r="Y4272">
        <v>2</v>
      </c>
      <c r="Z4272">
        <v>1.213</v>
      </c>
      <c r="AA4272">
        <v>1.215</v>
      </c>
      <c r="AB4272" t="s">
        <v>105</v>
      </c>
      <c r="AC4272" t="s">
        <v>101</v>
      </c>
      <c r="AD4272" t="s">
        <v>101</v>
      </c>
    </row>
    <row r="4273" spans="1:30">
      <c r="A4273">
        <v>46</v>
      </c>
      <c r="B4273">
        <v>46</v>
      </c>
      <c r="C4273" s="20">
        <v>0.00366898148148148</v>
      </c>
      <c r="D4273" s="20"/>
      <c r="E4273" s="14" t="s">
        <v>33</v>
      </c>
      <c r="F4273">
        <v>89</v>
      </c>
      <c r="H4273">
        <v>1.03</v>
      </c>
      <c r="I4273">
        <v>8.8</v>
      </c>
      <c r="J4273">
        <v>0.98</v>
      </c>
      <c r="L4273">
        <v>35</v>
      </c>
      <c r="M4273">
        <v>30.8</v>
      </c>
      <c r="N4273">
        <v>32.4</v>
      </c>
      <c r="U4273">
        <v>0.95</v>
      </c>
      <c r="V4273">
        <v>27.6</v>
      </c>
      <c r="W4273">
        <v>2.5</v>
      </c>
      <c r="X4273">
        <v>1</v>
      </c>
      <c r="Y4273">
        <v>2</v>
      </c>
      <c r="Z4273">
        <v>1.265</v>
      </c>
      <c r="AA4273">
        <v>1.269</v>
      </c>
      <c r="AB4273" t="s">
        <v>105</v>
      </c>
      <c r="AC4273" t="s">
        <v>101</v>
      </c>
      <c r="AD4273" t="s">
        <v>101</v>
      </c>
    </row>
    <row r="4274" spans="1:30">
      <c r="A4274">
        <v>46</v>
      </c>
      <c r="B4274">
        <v>46</v>
      </c>
      <c r="C4274" s="20">
        <v>0.00369212962962963</v>
      </c>
      <c r="D4274" s="20"/>
      <c r="E4274" s="14" t="s">
        <v>33</v>
      </c>
      <c r="F4274">
        <v>89</v>
      </c>
      <c r="H4274">
        <v>1.09</v>
      </c>
      <c r="I4274">
        <v>9.3</v>
      </c>
      <c r="J4274">
        <v>1.04</v>
      </c>
      <c r="L4274">
        <v>38</v>
      </c>
      <c r="M4274">
        <v>31.9</v>
      </c>
      <c r="N4274">
        <v>33.1</v>
      </c>
      <c r="U4274">
        <v>0.96</v>
      </c>
      <c r="V4274">
        <v>30</v>
      </c>
      <c r="W4274">
        <v>2.7</v>
      </c>
      <c r="X4274">
        <v>1</v>
      </c>
      <c r="Y4274">
        <v>2</v>
      </c>
      <c r="Z4274">
        <v>1.273</v>
      </c>
      <c r="AA4274">
        <v>1.316</v>
      </c>
      <c r="AB4274" t="s">
        <v>105</v>
      </c>
      <c r="AC4274" t="s">
        <v>101</v>
      </c>
      <c r="AD4274" t="s">
        <v>101</v>
      </c>
    </row>
    <row r="4275" spans="1:30">
      <c r="A4275">
        <v>46</v>
      </c>
      <c r="B4275">
        <v>46</v>
      </c>
      <c r="C4275" s="20">
        <v>0.00371527777777778</v>
      </c>
      <c r="D4275" s="20"/>
      <c r="E4275" s="14" t="s">
        <v>33</v>
      </c>
      <c r="F4275">
        <v>90</v>
      </c>
      <c r="H4275">
        <v>0.87</v>
      </c>
      <c r="I4275">
        <v>7.4</v>
      </c>
      <c r="J4275">
        <v>0.83</v>
      </c>
      <c r="L4275">
        <v>32</v>
      </c>
      <c r="M4275">
        <v>32.9</v>
      </c>
      <c r="N4275">
        <v>34.5</v>
      </c>
      <c r="U4275">
        <v>0.95</v>
      </c>
      <c r="V4275">
        <v>31.9</v>
      </c>
      <c r="W4275">
        <v>2.1</v>
      </c>
      <c r="X4275">
        <v>1</v>
      </c>
      <c r="Y4275">
        <v>2</v>
      </c>
      <c r="Z4275">
        <v>1.014</v>
      </c>
      <c r="AA4275">
        <v>1.013</v>
      </c>
      <c r="AB4275" t="s">
        <v>105</v>
      </c>
      <c r="AC4275" t="s">
        <v>101</v>
      </c>
      <c r="AD4275" t="s">
        <v>101</v>
      </c>
    </row>
    <row r="4276" spans="1:30">
      <c r="A4276">
        <v>46</v>
      </c>
      <c r="B4276">
        <v>46</v>
      </c>
      <c r="C4276" s="20">
        <v>0.00373842592592593</v>
      </c>
      <c r="D4276" s="20"/>
      <c r="E4276" s="14" t="s">
        <v>33</v>
      </c>
      <c r="F4276">
        <v>90</v>
      </c>
      <c r="H4276">
        <v>1</v>
      </c>
      <c r="I4276">
        <v>8.6</v>
      </c>
      <c r="J4276">
        <v>0.96</v>
      </c>
      <c r="L4276">
        <v>36</v>
      </c>
      <c r="M4276">
        <v>32</v>
      </c>
      <c r="N4276">
        <v>33.4</v>
      </c>
      <c r="U4276">
        <v>0.96</v>
      </c>
      <c r="V4276">
        <v>29</v>
      </c>
      <c r="W4276">
        <v>2.5</v>
      </c>
      <c r="X4276">
        <v>1</v>
      </c>
      <c r="Y4276">
        <v>2</v>
      </c>
      <c r="Z4276">
        <v>1.228</v>
      </c>
      <c r="AA4276">
        <v>1.248</v>
      </c>
      <c r="AB4276" t="s">
        <v>105</v>
      </c>
      <c r="AC4276" t="s">
        <v>101</v>
      </c>
      <c r="AD4276" t="s">
        <v>101</v>
      </c>
    </row>
    <row r="4277" spans="1:30">
      <c r="A4277">
        <v>46</v>
      </c>
      <c r="B4277">
        <v>46</v>
      </c>
      <c r="C4277" s="20">
        <v>0.00376157407407407</v>
      </c>
      <c r="D4277" s="20"/>
      <c r="E4277" s="14" t="s">
        <v>33</v>
      </c>
      <c r="F4277">
        <v>90</v>
      </c>
      <c r="H4277">
        <v>1.03</v>
      </c>
      <c r="I4277">
        <v>8.8</v>
      </c>
      <c r="J4277">
        <v>0.98</v>
      </c>
      <c r="L4277">
        <v>37</v>
      </c>
      <c r="M4277">
        <v>32.1</v>
      </c>
      <c r="N4277">
        <v>33.5</v>
      </c>
      <c r="U4277">
        <v>0.96</v>
      </c>
      <c r="V4277">
        <v>31.7</v>
      </c>
      <c r="W4277">
        <v>2.5</v>
      </c>
      <c r="X4277">
        <v>1</v>
      </c>
      <c r="Y4277">
        <v>2</v>
      </c>
      <c r="Z4277">
        <v>1.159</v>
      </c>
      <c r="AA4277">
        <v>1.211</v>
      </c>
      <c r="AB4277" t="s">
        <v>105</v>
      </c>
      <c r="AC4277" t="s">
        <v>101</v>
      </c>
      <c r="AD4277" t="s">
        <v>101</v>
      </c>
    </row>
    <row r="4278" spans="1:30">
      <c r="A4278">
        <v>46</v>
      </c>
      <c r="B4278">
        <v>46</v>
      </c>
      <c r="C4278" s="20">
        <v>0.00378472222222222</v>
      </c>
      <c r="D4278" s="20"/>
      <c r="E4278" s="14" t="s">
        <v>33</v>
      </c>
      <c r="F4278">
        <v>90</v>
      </c>
      <c r="H4278">
        <v>1.04</v>
      </c>
      <c r="I4278">
        <v>8.9</v>
      </c>
      <c r="J4278">
        <v>1.01</v>
      </c>
      <c r="L4278">
        <v>35</v>
      </c>
      <c r="M4278">
        <v>30.7</v>
      </c>
      <c r="N4278">
        <v>31.7</v>
      </c>
      <c r="U4278">
        <v>0.97</v>
      </c>
      <c r="V4278">
        <v>28.7</v>
      </c>
      <c r="W4278">
        <v>2.5</v>
      </c>
      <c r="X4278">
        <v>1</v>
      </c>
      <c r="Y4278">
        <v>2</v>
      </c>
      <c r="Z4278">
        <v>1.235</v>
      </c>
      <c r="AA4278">
        <v>1.223</v>
      </c>
      <c r="AB4278" t="s">
        <v>105</v>
      </c>
      <c r="AC4278" t="s">
        <v>101</v>
      </c>
      <c r="AD4278" t="s">
        <v>101</v>
      </c>
    </row>
    <row r="4279" spans="1:30">
      <c r="A4279">
        <v>46</v>
      </c>
      <c r="B4279">
        <v>46</v>
      </c>
      <c r="C4279" s="20">
        <v>0.00380787037037037</v>
      </c>
      <c r="D4279" s="20"/>
      <c r="E4279" s="14" t="s">
        <v>33</v>
      </c>
      <c r="F4279">
        <v>90</v>
      </c>
      <c r="H4279">
        <v>1.09</v>
      </c>
      <c r="I4279">
        <v>9.3</v>
      </c>
      <c r="J4279">
        <v>1.05</v>
      </c>
      <c r="L4279">
        <v>39</v>
      </c>
      <c r="M4279">
        <v>32.7</v>
      </c>
      <c r="N4279">
        <v>33.7</v>
      </c>
      <c r="U4279">
        <v>0.97</v>
      </c>
      <c r="V4279">
        <v>31.4</v>
      </c>
      <c r="W4279">
        <v>2.7</v>
      </c>
      <c r="X4279">
        <v>1</v>
      </c>
      <c r="Y4279">
        <v>2</v>
      </c>
      <c r="Z4279">
        <v>1.251</v>
      </c>
      <c r="AA4279">
        <v>1.314</v>
      </c>
      <c r="AB4279" t="s">
        <v>105</v>
      </c>
      <c r="AC4279" t="s">
        <v>101</v>
      </c>
      <c r="AD4279" t="s">
        <v>101</v>
      </c>
    </row>
    <row r="4280" spans="1:30">
      <c r="A4280">
        <v>46</v>
      </c>
      <c r="B4280">
        <v>46</v>
      </c>
      <c r="C4280" s="20">
        <v>0.00381944444444444</v>
      </c>
      <c r="D4280" s="20"/>
      <c r="E4280" s="14" t="s">
        <v>33</v>
      </c>
      <c r="F4280">
        <v>90</v>
      </c>
      <c r="H4280">
        <v>1.03</v>
      </c>
      <c r="I4280">
        <v>8.8</v>
      </c>
      <c r="J4280">
        <v>1</v>
      </c>
      <c r="L4280">
        <v>36</v>
      </c>
      <c r="M4280">
        <v>32</v>
      </c>
      <c r="N4280">
        <v>32.9</v>
      </c>
      <c r="U4280">
        <v>0.97</v>
      </c>
      <c r="V4280">
        <v>30.3</v>
      </c>
      <c r="W4280">
        <v>2.5</v>
      </c>
      <c r="X4280">
        <v>1</v>
      </c>
      <c r="Y4280">
        <v>2</v>
      </c>
      <c r="Z4280">
        <v>1.204</v>
      </c>
      <c r="AA4280">
        <v>1.251</v>
      </c>
      <c r="AB4280" t="s">
        <v>105</v>
      </c>
      <c r="AC4280" t="s">
        <v>101</v>
      </c>
      <c r="AD4280" t="s">
        <v>101</v>
      </c>
    </row>
    <row r="4281" spans="1:30">
      <c r="A4281">
        <v>46</v>
      </c>
      <c r="B4281">
        <v>46</v>
      </c>
      <c r="C4281" s="20">
        <v>0.00384259259259259</v>
      </c>
      <c r="D4281" s="20"/>
      <c r="E4281" s="14" t="s">
        <v>33</v>
      </c>
      <c r="F4281">
        <v>90</v>
      </c>
      <c r="H4281">
        <v>0.98</v>
      </c>
      <c r="I4281">
        <v>8.4</v>
      </c>
      <c r="J4281">
        <v>0.95</v>
      </c>
      <c r="L4281">
        <v>37</v>
      </c>
      <c r="M4281">
        <v>33.9</v>
      </c>
      <c r="N4281">
        <v>34.7</v>
      </c>
      <c r="U4281">
        <v>0.98</v>
      </c>
      <c r="V4281">
        <v>32.6</v>
      </c>
      <c r="W4281">
        <v>2.4</v>
      </c>
      <c r="X4281">
        <v>1</v>
      </c>
      <c r="Y4281">
        <v>2</v>
      </c>
      <c r="Z4281">
        <v>1.135</v>
      </c>
      <c r="AA4281">
        <v>1.21</v>
      </c>
      <c r="AB4281" t="s">
        <v>105</v>
      </c>
      <c r="AC4281" t="s">
        <v>101</v>
      </c>
      <c r="AD4281" t="s">
        <v>101</v>
      </c>
    </row>
    <row r="4282" spans="1:30">
      <c r="A4282">
        <v>46</v>
      </c>
      <c r="B4282">
        <v>46</v>
      </c>
      <c r="C4282" s="20">
        <v>0.00386574074074074</v>
      </c>
      <c r="D4282" s="20"/>
      <c r="E4282" s="14" t="s">
        <v>33</v>
      </c>
      <c r="F4282">
        <v>90</v>
      </c>
      <c r="H4282">
        <v>0.65</v>
      </c>
      <c r="I4282">
        <v>5.6</v>
      </c>
      <c r="J4282">
        <v>0.65</v>
      </c>
      <c r="L4282">
        <v>29</v>
      </c>
      <c r="M4282">
        <v>37.6</v>
      </c>
      <c r="N4282">
        <v>37.7</v>
      </c>
      <c r="U4282">
        <v>1</v>
      </c>
      <c r="V4282">
        <v>36.4</v>
      </c>
      <c r="W4282">
        <v>1.6</v>
      </c>
      <c r="X4282">
        <v>1</v>
      </c>
      <c r="Y4282">
        <v>2</v>
      </c>
      <c r="Z4282">
        <v>0.796</v>
      </c>
      <c r="AA4282">
        <v>1.157</v>
      </c>
      <c r="AB4282" t="s">
        <v>105</v>
      </c>
      <c r="AC4282" t="s">
        <v>101</v>
      </c>
      <c r="AD4282" t="s">
        <v>101</v>
      </c>
    </row>
    <row r="4283" spans="1:30">
      <c r="A4283">
        <v>46</v>
      </c>
      <c r="B4283">
        <v>46</v>
      </c>
      <c r="C4283" s="20">
        <v>0.00388888888888889</v>
      </c>
      <c r="D4283" s="20"/>
      <c r="E4283" s="14" t="s">
        <v>33</v>
      </c>
      <c r="F4283">
        <v>90</v>
      </c>
      <c r="H4283">
        <v>0.69</v>
      </c>
      <c r="I4283">
        <v>5.9</v>
      </c>
      <c r="J4283">
        <v>0.65</v>
      </c>
      <c r="L4283">
        <v>25</v>
      </c>
      <c r="M4283">
        <v>31.4</v>
      </c>
      <c r="N4283">
        <v>33.2</v>
      </c>
      <c r="U4283">
        <v>0.95</v>
      </c>
      <c r="V4283">
        <v>32.6</v>
      </c>
      <c r="W4283">
        <v>1.7</v>
      </c>
      <c r="X4283">
        <v>1</v>
      </c>
      <c r="Y4283">
        <v>2</v>
      </c>
      <c r="Z4283">
        <v>0.782</v>
      </c>
      <c r="AA4283">
        <v>0.516</v>
      </c>
      <c r="AB4283" t="s">
        <v>105</v>
      </c>
      <c r="AC4283" t="s">
        <v>101</v>
      </c>
      <c r="AD4283" t="s">
        <v>101</v>
      </c>
    </row>
    <row r="4284" spans="1:30">
      <c r="A4284">
        <v>46</v>
      </c>
      <c r="B4284">
        <v>46</v>
      </c>
      <c r="C4284" s="20">
        <v>0.00391203703703704</v>
      </c>
      <c r="D4284" s="20"/>
      <c r="E4284" s="14" t="s">
        <v>33</v>
      </c>
      <c r="F4284">
        <v>90</v>
      </c>
      <c r="H4284">
        <v>1.19</v>
      </c>
      <c r="I4284">
        <v>10.2</v>
      </c>
      <c r="J4284">
        <v>1.11</v>
      </c>
      <c r="L4284">
        <v>40</v>
      </c>
      <c r="M4284">
        <v>30</v>
      </c>
      <c r="N4284">
        <v>32.1</v>
      </c>
      <c r="U4284">
        <v>0.93</v>
      </c>
      <c r="V4284">
        <v>33.7</v>
      </c>
      <c r="W4284">
        <v>2.9</v>
      </c>
      <c r="X4284">
        <v>1</v>
      </c>
      <c r="Y4284">
        <v>2</v>
      </c>
      <c r="Z4284">
        <v>1.182</v>
      </c>
      <c r="AA4284">
        <v>1.16</v>
      </c>
      <c r="AB4284" t="s">
        <v>105</v>
      </c>
      <c r="AC4284" t="s">
        <v>101</v>
      </c>
      <c r="AD4284" t="s">
        <v>101</v>
      </c>
    </row>
    <row r="4285" spans="1:30">
      <c r="A4285">
        <v>46</v>
      </c>
      <c r="B4285">
        <v>46</v>
      </c>
      <c r="C4285" s="20">
        <v>0.00392361111111111</v>
      </c>
      <c r="D4285" s="20"/>
      <c r="E4285" s="14" t="s">
        <v>33</v>
      </c>
      <c r="F4285">
        <v>90</v>
      </c>
      <c r="H4285">
        <v>0.99</v>
      </c>
      <c r="I4285">
        <v>8.5</v>
      </c>
      <c r="J4285">
        <v>0.92</v>
      </c>
      <c r="L4285">
        <v>36</v>
      </c>
      <c r="M4285">
        <v>32.1</v>
      </c>
      <c r="N4285">
        <v>34.5</v>
      </c>
      <c r="U4285">
        <v>0.93</v>
      </c>
      <c r="V4285">
        <v>33.9</v>
      </c>
      <c r="W4285">
        <v>2.4</v>
      </c>
      <c r="X4285">
        <v>1</v>
      </c>
      <c r="Y4285">
        <v>2</v>
      </c>
      <c r="Z4285">
        <v>1.056</v>
      </c>
      <c r="AA4285">
        <v>1.126</v>
      </c>
      <c r="AB4285" t="s">
        <v>105</v>
      </c>
      <c r="AC4285" t="s">
        <v>101</v>
      </c>
      <c r="AD4285" t="s">
        <v>101</v>
      </c>
    </row>
    <row r="4286" spans="1:30">
      <c r="A4286">
        <v>46</v>
      </c>
      <c r="B4286">
        <v>46</v>
      </c>
      <c r="C4286" s="20">
        <v>0.00394675925925926</v>
      </c>
      <c r="D4286" s="20"/>
      <c r="E4286" s="14" t="s">
        <v>33</v>
      </c>
      <c r="F4286">
        <v>90</v>
      </c>
      <c r="H4286">
        <v>1.26</v>
      </c>
      <c r="I4286">
        <v>10.8</v>
      </c>
      <c r="J4286">
        <v>1.18</v>
      </c>
      <c r="L4286">
        <v>46</v>
      </c>
      <c r="M4286">
        <v>32.3</v>
      </c>
      <c r="N4286">
        <v>34.6</v>
      </c>
      <c r="U4286">
        <v>0.93</v>
      </c>
      <c r="V4286">
        <v>40.5</v>
      </c>
      <c r="W4286">
        <v>3.1</v>
      </c>
      <c r="X4286">
        <v>1</v>
      </c>
      <c r="Y4286">
        <v>2</v>
      </c>
      <c r="Z4286">
        <v>1.127</v>
      </c>
      <c r="AA4286">
        <v>1.162</v>
      </c>
      <c r="AB4286" t="s">
        <v>105</v>
      </c>
      <c r="AC4286" t="s">
        <v>101</v>
      </c>
      <c r="AD4286" t="s">
        <v>101</v>
      </c>
    </row>
    <row r="4287" spans="1:30">
      <c r="A4287">
        <v>46</v>
      </c>
      <c r="B4287">
        <v>46</v>
      </c>
      <c r="C4287" s="20">
        <v>0.00396990740740741</v>
      </c>
      <c r="D4287" s="20"/>
      <c r="E4287" s="14" t="s">
        <v>33</v>
      </c>
      <c r="F4287">
        <v>90</v>
      </c>
      <c r="H4287">
        <v>1.08</v>
      </c>
      <c r="I4287">
        <v>9.2</v>
      </c>
      <c r="J4287">
        <v>1.03</v>
      </c>
      <c r="L4287">
        <v>40</v>
      </c>
      <c r="M4287">
        <v>33.1</v>
      </c>
      <c r="N4287">
        <v>34.5</v>
      </c>
      <c r="U4287">
        <v>0.96</v>
      </c>
      <c r="V4287">
        <v>35.1</v>
      </c>
      <c r="W4287">
        <v>2.6</v>
      </c>
      <c r="X4287">
        <v>1</v>
      </c>
      <c r="Y4287">
        <v>2</v>
      </c>
      <c r="Z4287">
        <v>1.135</v>
      </c>
      <c r="AA4287">
        <v>1.163</v>
      </c>
      <c r="AB4287" t="s">
        <v>105</v>
      </c>
      <c r="AC4287" t="s">
        <v>101</v>
      </c>
      <c r="AD4287" t="s">
        <v>101</v>
      </c>
    </row>
    <row r="4288" spans="1:30">
      <c r="A4288">
        <v>46</v>
      </c>
      <c r="B4288">
        <v>46</v>
      </c>
      <c r="C4288" s="20">
        <v>0.00399305555555556</v>
      </c>
      <c r="D4288" s="20"/>
      <c r="E4288" s="14" t="s">
        <v>33</v>
      </c>
      <c r="F4288">
        <v>90</v>
      </c>
      <c r="H4288">
        <v>0.99</v>
      </c>
      <c r="I4288">
        <v>8.5</v>
      </c>
      <c r="J4288">
        <v>0.95</v>
      </c>
      <c r="L4288">
        <v>35</v>
      </c>
      <c r="M4288">
        <v>32</v>
      </c>
      <c r="N4288">
        <v>33.4</v>
      </c>
      <c r="U4288">
        <v>0.96</v>
      </c>
      <c r="V4288">
        <v>26</v>
      </c>
      <c r="W4288">
        <v>2.4</v>
      </c>
      <c r="X4288">
        <v>1</v>
      </c>
      <c r="Y4288">
        <v>2</v>
      </c>
      <c r="Z4288">
        <v>1.336</v>
      </c>
      <c r="AA4288">
        <v>1.198</v>
      </c>
      <c r="AB4288" t="s">
        <v>105</v>
      </c>
      <c r="AC4288" t="s">
        <v>101</v>
      </c>
      <c r="AD4288" t="s">
        <v>101</v>
      </c>
    </row>
    <row r="4289" spans="1:30">
      <c r="A4289">
        <v>46</v>
      </c>
      <c r="B4289">
        <v>46</v>
      </c>
      <c r="C4289" s="20">
        <v>0.00400462962962963</v>
      </c>
      <c r="D4289" s="20"/>
      <c r="E4289" t="s">
        <v>34</v>
      </c>
      <c r="F4289">
        <v>90</v>
      </c>
      <c r="H4289">
        <v>1.18</v>
      </c>
      <c r="I4289">
        <v>10.1</v>
      </c>
      <c r="J4289">
        <v>1.13</v>
      </c>
      <c r="L4289">
        <v>44</v>
      </c>
      <c r="M4289">
        <v>33.1</v>
      </c>
      <c r="N4289">
        <v>34.5</v>
      </c>
      <c r="U4289">
        <v>0.96</v>
      </c>
      <c r="V4289">
        <v>39</v>
      </c>
      <c r="W4289">
        <v>2.9</v>
      </c>
      <c r="X4289">
        <v>1</v>
      </c>
      <c r="Y4289">
        <v>2</v>
      </c>
      <c r="Z4289">
        <v>1.123</v>
      </c>
      <c r="AA4289">
        <v>1.236</v>
      </c>
      <c r="AB4289" t="s">
        <v>105</v>
      </c>
      <c r="AC4289" t="s">
        <v>101</v>
      </c>
      <c r="AD4289" t="s">
        <v>101</v>
      </c>
    </row>
    <row r="4290" spans="1:30">
      <c r="A4290">
        <v>46</v>
      </c>
      <c r="B4290">
        <v>46</v>
      </c>
      <c r="C4290" s="20">
        <v>0.00402777777777778</v>
      </c>
      <c r="D4290" s="20"/>
      <c r="E4290" t="s">
        <v>34</v>
      </c>
      <c r="F4290">
        <v>90</v>
      </c>
      <c r="H4290">
        <v>0.99</v>
      </c>
      <c r="I4290">
        <v>8.5</v>
      </c>
      <c r="J4290">
        <v>0.96</v>
      </c>
      <c r="L4290">
        <v>36</v>
      </c>
      <c r="M4290">
        <v>32.6</v>
      </c>
      <c r="N4290">
        <v>33.8</v>
      </c>
      <c r="U4290">
        <v>0.96</v>
      </c>
      <c r="V4290">
        <v>29.9</v>
      </c>
      <c r="W4290">
        <v>2.4</v>
      </c>
      <c r="X4290">
        <v>1</v>
      </c>
      <c r="Y4290">
        <v>2</v>
      </c>
      <c r="Z4290">
        <v>1.201</v>
      </c>
      <c r="AA4290">
        <v>1.141</v>
      </c>
      <c r="AB4290" t="s">
        <v>105</v>
      </c>
      <c r="AC4290" t="s">
        <v>101</v>
      </c>
      <c r="AD4290" t="s">
        <v>101</v>
      </c>
    </row>
    <row r="4291" spans="1:30">
      <c r="A4291">
        <v>46</v>
      </c>
      <c r="B4291">
        <v>46</v>
      </c>
      <c r="C4291" s="20">
        <v>0.00405092592592593</v>
      </c>
      <c r="D4291" s="20"/>
      <c r="E4291" t="s">
        <v>34</v>
      </c>
      <c r="F4291">
        <v>90</v>
      </c>
      <c r="H4291">
        <v>1</v>
      </c>
      <c r="I4291">
        <v>8.5</v>
      </c>
      <c r="J4291">
        <v>0.96</v>
      </c>
      <c r="L4291">
        <v>35</v>
      </c>
      <c r="M4291">
        <v>32</v>
      </c>
      <c r="N4291">
        <v>33.1</v>
      </c>
      <c r="U4291">
        <v>0.97</v>
      </c>
      <c r="V4291">
        <v>29.9</v>
      </c>
      <c r="W4291">
        <v>2.4</v>
      </c>
      <c r="X4291">
        <v>1.2</v>
      </c>
      <c r="Y4291">
        <v>0</v>
      </c>
      <c r="Z4291">
        <v>1.188</v>
      </c>
      <c r="AA4291">
        <v>1.287</v>
      </c>
      <c r="AB4291" t="s">
        <v>105</v>
      </c>
      <c r="AC4291" t="s">
        <v>101</v>
      </c>
      <c r="AD4291" t="s">
        <v>101</v>
      </c>
    </row>
    <row r="4292" spans="1:30">
      <c r="A4292">
        <v>46</v>
      </c>
      <c r="B4292">
        <v>46</v>
      </c>
      <c r="C4292" s="20">
        <v>0.00407407407407407</v>
      </c>
      <c r="D4292" s="20"/>
      <c r="E4292" t="s">
        <v>34</v>
      </c>
      <c r="F4292">
        <v>90</v>
      </c>
      <c r="H4292">
        <v>1.04</v>
      </c>
      <c r="I4292">
        <v>8.9</v>
      </c>
      <c r="J4292">
        <v>0.99</v>
      </c>
      <c r="L4292">
        <v>37</v>
      </c>
      <c r="M4292">
        <v>31.9</v>
      </c>
      <c r="N4292">
        <v>33.4</v>
      </c>
      <c r="U4292">
        <v>0.95</v>
      </c>
      <c r="V4292">
        <v>34.1</v>
      </c>
      <c r="W4292">
        <v>2.5</v>
      </c>
      <c r="X4292">
        <v>1.2</v>
      </c>
      <c r="Y4292">
        <v>0</v>
      </c>
      <c r="Z4292">
        <v>1.091</v>
      </c>
      <c r="AA4292">
        <v>1.061</v>
      </c>
      <c r="AB4292" t="s">
        <v>105</v>
      </c>
      <c r="AC4292" t="s">
        <v>101</v>
      </c>
      <c r="AD4292" t="s">
        <v>101</v>
      </c>
    </row>
    <row r="4293" spans="1:30">
      <c r="A4293">
        <v>46</v>
      </c>
      <c r="B4293">
        <v>46</v>
      </c>
      <c r="C4293" s="20">
        <v>0.00409722222222222</v>
      </c>
      <c r="D4293" s="20"/>
      <c r="E4293" t="s">
        <v>34</v>
      </c>
      <c r="F4293">
        <v>90</v>
      </c>
      <c r="H4293">
        <v>0.83</v>
      </c>
      <c r="I4293">
        <v>7.1</v>
      </c>
      <c r="J4293">
        <v>0.79</v>
      </c>
      <c r="L4293">
        <v>29</v>
      </c>
      <c r="M4293">
        <v>31</v>
      </c>
      <c r="N4293">
        <v>32.7</v>
      </c>
      <c r="U4293">
        <v>0.95</v>
      </c>
      <c r="V4293">
        <v>30.2</v>
      </c>
      <c r="W4293">
        <v>2</v>
      </c>
      <c r="X4293">
        <v>1.2</v>
      </c>
      <c r="Y4293">
        <v>0</v>
      </c>
      <c r="Z4293">
        <v>0.972</v>
      </c>
      <c r="AA4293">
        <v>0.944</v>
      </c>
      <c r="AB4293" t="s">
        <v>105</v>
      </c>
      <c r="AC4293" t="s">
        <v>101</v>
      </c>
      <c r="AD4293" t="s">
        <v>101</v>
      </c>
    </row>
    <row r="4294" spans="1:30">
      <c r="A4294">
        <v>46</v>
      </c>
      <c r="B4294">
        <v>46</v>
      </c>
      <c r="C4294" s="20">
        <v>0.00412037037037037</v>
      </c>
      <c r="D4294" s="20"/>
      <c r="E4294" t="s">
        <v>34</v>
      </c>
      <c r="F4294">
        <v>90</v>
      </c>
      <c r="H4294">
        <v>1</v>
      </c>
      <c r="I4294">
        <v>8.5</v>
      </c>
      <c r="J4294">
        <v>0.95</v>
      </c>
      <c r="L4294">
        <v>35</v>
      </c>
      <c r="M4294">
        <v>31</v>
      </c>
      <c r="N4294">
        <v>32.7</v>
      </c>
      <c r="U4294">
        <v>0.95</v>
      </c>
      <c r="V4294">
        <v>30.6</v>
      </c>
      <c r="W4294">
        <v>2.4</v>
      </c>
      <c r="X4294">
        <v>1.2</v>
      </c>
      <c r="Y4294">
        <v>0</v>
      </c>
      <c r="Z4294">
        <v>1.133</v>
      </c>
      <c r="AA4294">
        <v>1.251</v>
      </c>
      <c r="AB4294" t="s">
        <v>105</v>
      </c>
      <c r="AC4294" t="s">
        <v>101</v>
      </c>
      <c r="AD4294" t="s">
        <v>101</v>
      </c>
    </row>
    <row r="4295" spans="1:30">
      <c r="A4295">
        <v>46</v>
      </c>
      <c r="B4295">
        <v>46</v>
      </c>
      <c r="C4295" s="20">
        <v>0.00414351851851852</v>
      </c>
      <c r="D4295" s="20"/>
      <c r="E4295" t="s">
        <v>34</v>
      </c>
      <c r="F4295">
        <v>90</v>
      </c>
      <c r="H4295">
        <v>0.98</v>
      </c>
      <c r="I4295">
        <v>8.4</v>
      </c>
      <c r="J4295">
        <v>0.93</v>
      </c>
      <c r="L4295">
        <v>34</v>
      </c>
      <c r="M4295">
        <v>31.1</v>
      </c>
      <c r="N4295">
        <v>32.9</v>
      </c>
      <c r="U4295">
        <v>0.95</v>
      </c>
      <c r="V4295">
        <v>30.5</v>
      </c>
      <c r="W4295">
        <v>2.4</v>
      </c>
      <c r="X4295">
        <v>1.2</v>
      </c>
      <c r="Y4295">
        <v>0</v>
      </c>
      <c r="Z4295">
        <v>1.12</v>
      </c>
      <c r="AA4295">
        <v>1.106</v>
      </c>
      <c r="AB4295" t="s">
        <v>105</v>
      </c>
      <c r="AC4295" t="s">
        <v>101</v>
      </c>
      <c r="AD4295" t="s">
        <v>101</v>
      </c>
    </row>
    <row r="4296" spans="1:30">
      <c r="A4296">
        <v>46</v>
      </c>
      <c r="B4296">
        <v>46</v>
      </c>
      <c r="C4296" s="20">
        <v>0.00416666666666667</v>
      </c>
      <c r="D4296" s="20"/>
      <c r="E4296" t="s">
        <v>34</v>
      </c>
      <c r="F4296">
        <v>90</v>
      </c>
      <c r="H4296">
        <v>0.8</v>
      </c>
      <c r="I4296">
        <v>6.9</v>
      </c>
      <c r="J4296">
        <v>0.74</v>
      </c>
      <c r="L4296">
        <v>27</v>
      </c>
      <c r="M4296">
        <v>29.2</v>
      </c>
      <c r="N4296">
        <v>31.8</v>
      </c>
      <c r="U4296">
        <v>0.92</v>
      </c>
      <c r="V4296">
        <v>33.5</v>
      </c>
      <c r="W4296">
        <v>2</v>
      </c>
      <c r="X4296">
        <v>0</v>
      </c>
      <c r="Y4296">
        <v>0</v>
      </c>
      <c r="Z4296">
        <v>0.82</v>
      </c>
      <c r="AA4296">
        <v>0.762</v>
      </c>
      <c r="AB4296" t="s">
        <v>105</v>
      </c>
      <c r="AC4296" t="s">
        <v>101</v>
      </c>
      <c r="AD4296" t="s">
        <v>101</v>
      </c>
    </row>
    <row r="4297" spans="1:30">
      <c r="A4297">
        <v>46</v>
      </c>
      <c r="B4297">
        <v>46</v>
      </c>
      <c r="C4297" s="20">
        <v>0.00418981481481481</v>
      </c>
      <c r="D4297" s="20"/>
      <c r="E4297" t="s">
        <v>34</v>
      </c>
      <c r="F4297">
        <v>90</v>
      </c>
      <c r="H4297">
        <v>0.88</v>
      </c>
      <c r="I4297">
        <v>7.5</v>
      </c>
      <c r="J4297">
        <v>0.82</v>
      </c>
      <c r="L4297">
        <v>30</v>
      </c>
      <c r="M4297">
        <v>30.6</v>
      </c>
      <c r="N4297">
        <v>32.8</v>
      </c>
      <c r="U4297">
        <v>0.93</v>
      </c>
      <c r="V4297">
        <v>28.2</v>
      </c>
      <c r="W4297">
        <v>2.1</v>
      </c>
      <c r="X4297">
        <v>0</v>
      </c>
      <c r="Y4297">
        <v>0</v>
      </c>
      <c r="Z4297">
        <v>1.073</v>
      </c>
      <c r="AA4297">
        <v>1.075</v>
      </c>
      <c r="AB4297" t="s">
        <v>105</v>
      </c>
      <c r="AC4297" t="s">
        <v>101</v>
      </c>
      <c r="AD4297" t="s">
        <v>101</v>
      </c>
    </row>
    <row r="4298" spans="1:30">
      <c r="A4298">
        <v>46</v>
      </c>
      <c r="B4298">
        <v>46</v>
      </c>
      <c r="C4298" s="20">
        <v>0.00421296296296296</v>
      </c>
      <c r="D4298" s="20"/>
      <c r="E4298" t="s">
        <v>34</v>
      </c>
      <c r="F4298">
        <v>93</v>
      </c>
      <c r="H4298">
        <v>0.95</v>
      </c>
      <c r="I4298">
        <v>8.1</v>
      </c>
      <c r="J4298">
        <v>0.87</v>
      </c>
      <c r="L4298">
        <v>30</v>
      </c>
      <c r="M4298">
        <v>28.2</v>
      </c>
      <c r="N4298">
        <v>30.8</v>
      </c>
      <c r="U4298">
        <v>0.92</v>
      </c>
      <c r="V4298">
        <v>27.9</v>
      </c>
      <c r="W4298">
        <v>2.3</v>
      </c>
      <c r="X4298">
        <v>0</v>
      </c>
      <c r="Y4298">
        <v>0</v>
      </c>
      <c r="Z4298">
        <v>1.08</v>
      </c>
      <c r="AA4298">
        <v>1.068</v>
      </c>
      <c r="AB4298" t="s">
        <v>105</v>
      </c>
      <c r="AC4298" t="s">
        <v>101</v>
      </c>
      <c r="AD4298" t="s">
        <v>101</v>
      </c>
    </row>
    <row r="4299" spans="1:30">
      <c r="A4299">
        <v>46</v>
      </c>
      <c r="B4299">
        <v>46</v>
      </c>
      <c r="C4299" s="20">
        <v>0.00423611111111111</v>
      </c>
      <c r="D4299" s="20"/>
      <c r="E4299" t="s">
        <v>34</v>
      </c>
      <c r="F4299">
        <v>93</v>
      </c>
      <c r="H4299">
        <v>1.05</v>
      </c>
      <c r="I4299">
        <v>9</v>
      </c>
      <c r="J4299">
        <v>0.96</v>
      </c>
      <c r="L4299">
        <v>36</v>
      </c>
      <c r="M4299">
        <v>30.6</v>
      </c>
      <c r="N4299">
        <v>33.5</v>
      </c>
      <c r="U4299">
        <v>0.92</v>
      </c>
      <c r="V4299">
        <v>32.4</v>
      </c>
      <c r="W4299">
        <v>2.6</v>
      </c>
      <c r="X4299">
        <v>0</v>
      </c>
      <c r="Y4299">
        <v>0</v>
      </c>
      <c r="Z4299">
        <v>1.114</v>
      </c>
      <c r="AA4299">
        <v>1.18</v>
      </c>
      <c r="AB4299" t="s">
        <v>105</v>
      </c>
      <c r="AC4299" t="s">
        <v>101</v>
      </c>
      <c r="AD4299" t="s">
        <v>101</v>
      </c>
    </row>
    <row r="4300" spans="1:30">
      <c r="A4300">
        <v>46</v>
      </c>
      <c r="B4300">
        <v>46</v>
      </c>
      <c r="C4300" s="20">
        <v>0.00425925925925926</v>
      </c>
      <c r="D4300" s="20"/>
      <c r="E4300" t="s">
        <v>34</v>
      </c>
      <c r="F4300">
        <v>93</v>
      </c>
      <c r="H4300">
        <v>1.04</v>
      </c>
      <c r="I4300">
        <v>8.9</v>
      </c>
      <c r="J4300">
        <v>0.98</v>
      </c>
      <c r="L4300">
        <v>34</v>
      </c>
      <c r="M4300">
        <v>29.4</v>
      </c>
      <c r="N4300">
        <v>31.4</v>
      </c>
      <c r="U4300">
        <v>0.94</v>
      </c>
      <c r="V4300">
        <v>29.4</v>
      </c>
      <c r="W4300">
        <v>2.5</v>
      </c>
      <c r="X4300">
        <v>0</v>
      </c>
      <c r="Y4300">
        <v>0</v>
      </c>
      <c r="Z4300">
        <v>1.16</v>
      </c>
      <c r="AA4300">
        <v>1.187</v>
      </c>
      <c r="AB4300" t="s">
        <v>105</v>
      </c>
      <c r="AC4300" t="s">
        <v>101</v>
      </c>
      <c r="AD4300" t="s">
        <v>101</v>
      </c>
    </row>
    <row r="4301" spans="1:30">
      <c r="A4301">
        <v>46</v>
      </c>
      <c r="B4301">
        <v>46</v>
      </c>
      <c r="C4301" s="20">
        <v>0.0043287037037037</v>
      </c>
      <c r="D4301" s="20"/>
      <c r="E4301" t="s">
        <v>34</v>
      </c>
      <c r="F4301">
        <v>87</v>
      </c>
      <c r="H4301">
        <v>0.86</v>
      </c>
      <c r="I4301">
        <v>7.4</v>
      </c>
      <c r="J4301">
        <v>0.82</v>
      </c>
      <c r="L4301">
        <v>28</v>
      </c>
      <c r="M4301">
        <v>28.6</v>
      </c>
      <c r="N4301">
        <v>30.2</v>
      </c>
      <c r="U4301">
        <v>0.95</v>
      </c>
      <c r="V4301">
        <v>27.1</v>
      </c>
      <c r="W4301">
        <v>2.1</v>
      </c>
      <c r="X4301">
        <v>0</v>
      </c>
      <c r="Y4301">
        <v>0</v>
      </c>
      <c r="Z4301">
        <v>1.026</v>
      </c>
      <c r="AA4301">
        <v>1.037</v>
      </c>
      <c r="AB4301" t="s">
        <v>105</v>
      </c>
      <c r="AC4301" t="s">
        <v>101</v>
      </c>
      <c r="AD4301" t="s">
        <v>101</v>
      </c>
    </row>
    <row r="4302" spans="1:30">
      <c r="A4302">
        <v>46</v>
      </c>
      <c r="B4302">
        <v>46</v>
      </c>
      <c r="C4302" s="20">
        <v>0.00436342592592593</v>
      </c>
      <c r="D4302" s="20"/>
      <c r="E4302" t="s">
        <v>34</v>
      </c>
      <c r="F4302">
        <v>87</v>
      </c>
      <c r="H4302">
        <v>0.91</v>
      </c>
      <c r="I4302">
        <v>7.8</v>
      </c>
      <c r="J4302">
        <v>0.86</v>
      </c>
      <c r="L4302">
        <v>29</v>
      </c>
      <c r="M4302">
        <v>28.9</v>
      </c>
      <c r="N4302">
        <v>30.6</v>
      </c>
      <c r="U4302">
        <v>0.94</v>
      </c>
      <c r="V4302">
        <v>25.1</v>
      </c>
      <c r="W4302">
        <v>2.2</v>
      </c>
      <c r="X4302">
        <v>0</v>
      </c>
      <c r="Y4302">
        <v>0</v>
      </c>
      <c r="Z4302">
        <v>1.172</v>
      </c>
      <c r="AA4302">
        <v>1.196</v>
      </c>
      <c r="AB4302" t="s">
        <v>105</v>
      </c>
      <c r="AC4302" t="s">
        <v>101</v>
      </c>
      <c r="AD4302" t="s">
        <v>101</v>
      </c>
    </row>
    <row r="4303" spans="1:30">
      <c r="A4303">
        <v>46</v>
      </c>
      <c r="B4303">
        <v>46</v>
      </c>
      <c r="C4303" s="20">
        <v>0.00439814814814815</v>
      </c>
      <c r="D4303" s="20"/>
      <c r="E4303" t="s">
        <v>34</v>
      </c>
      <c r="F4303">
        <v>96</v>
      </c>
      <c r="H4303">
        <v>0.82</v>
      </c>
      <c r="I4303">
        <v>7</v>
      </c>
      <c r="J4303">
        <v>0.78</v>
      </c>
      <c r="L4303">
        <v>24</v>
      </c>
      <c r="M4303">
        <v>26.6</v>
      </c>
      <c r="N4303">
        <v>27.8</v>
      </c>
      <c r="U4303">
        <v>0.96</v>
      </c>
      <c r="V4303">
        <v>19.9</v>
      </c>
      <c r="W4303">
        <v>2</v>
      </c>
      <c r="X4303">
        <v>0</v>
      </c>
      <c r="Y4303">
        <v>0</v>
      </c>
      <c r="Z4303">
        <v>1.212</v>
      </c>
      <c r="AA4303">
        <v>1.376</v>
      </c>
      <c r="AB4303" t="s">
        <v>105</v>
      </c>
      <c r="AC4303" t="s">
        <v>101</v>
      </c>
      <c r="AD4303" t="s">
        <v>101</v>
      </c>
    </row>
    <row r="4304" spans="1:30">
      <c r="A4304">
        <v>46</v>
      </c>
      <c r="B4304">
        <v>46</v>
      </c>
      <c r="C4304" s="20">
        <v>0.0044212962962963</v>
      </c>
      <c r="D4304" s="20"/>
      <c r="E4304" t="s">
        <v>34</v>
      </c>
      <c r="F4304">
        <v>96</v>
      </c>
      <c r="H4304">
        <v>0.96</v>
      </c>
      <c r="I4304">
        <v>8.2</v>
      </c>
      <c r="J4304">
        <v>0.89</v>
      </c>
      <c r="L4304">
        <v>30</v>
      </c>
      <c r="M4304">
        <v>27.2</v>
      </c>
      <c r="N4304">
        <v>29.2</v>
      </c>
      <c r="U4304">
        <v>0.93</v>
      </c>
      <c r="V4304">
        <v>29.4</v>
      </c>
      <c r="W4304">
        <v>2.3</v>
      </c>
      <c r="X4304">
        <v>0</v>
      </c>
      <c r="Y4304">
        <v>0</v>
      </c>
      <c r="Z4304">
        <v>1.005</v>
      </c>
      <c r="AA4304">
        <v>0.967</v>
      </c>
      <c r="AB4304" t="s">
        <v>105</v>
      </c>
      <c r="AC4304" t="s">
        <v>101</v>
      </c>
      <c r="AD4304" t="s">
        <v>101</v>
      </c>
    </row>
    <row r="4305" spans="1:30">
      <c r="A4305">
        <v>46</v>
      </c>
      <c r="B4305">
        <v>46</v>
      </c>
      <c r="C4305" s="20">
        <v>0.00444444444444444</v>
      </c>
      <c r="D4305" s="20"/>
      <c r="E4305" t="s">
        <v>34</v>
      </c>
      <c r="F4305">
        <v>96</v>
      </c>
      <c r="H4305">
        <v>0.97</v>
      </c>
      <c r="I4305">
        <v>8.3</v>
      </c>
      <c r="J4305">
        <v>0.9</v>
      </c>
      <c r="L4305">
        <v>30</v>
      </c>
      <c r="M4305">
        <v>27.9</v>
      </c>
      <c r="N4305">
        <v>29.9</v>
      </c>
      <c r="U4305">
        <v>0.93</v>
      </c>
      <c r="V4305">
        <v>27.3</v>
      </c>
      <c r="W4305">
        <v>2.4</v>
      </c>
      <c r="X4305">
        <v>0</v>
      </c>
      <c r="Y4305">
        <v>0</v>
      </c>
      <c r="Z4305">
        <v>1.108</v>
      </c>
      <c r="AA4305">
        <v>1.138</v>
      </c>
      <c r="AB4305" t="s">
        <v>105</v>
      </c>
      <c r="AC4305" t="s">
        <v>101</v>
      </c>
      <c r="AD4305" t="s">
        <v>101</v>
      </c>
    </row>
    <row r="4306" spans="1:30">
      <c r="A4306">
        <v>46</v>
      </c>
      <c r="B4306">
        <v>46</v>
      </c>
      <c r="C4306" s="20">
        <v>0.00446759259259259</v>
      </c>
      <c r="D4306" s="20"/>
      <c r="E4306" t="s">
        <v>34</v>
      </c>
      <c r="F4306">
        <v>92</v>
      </c>
      <c r="H4306">
        <v>0.93</v>
      </c>
      <c r="I4306">
        <v>7.9</v>
      </c>
      <c r="J4306">
        <v>0.86</v>
      </c>
      <c r="L4306">
        <v>29</v>
      </c>
      <c r="M4306">
        <v>27.5</v>
      </c>
      <c r="N4306">
        <v>29.6</v>
      </c>
      <c r="U4306">
        <v>0.93</v>
      </c>
      <c r="V4306">
        <v>29.7</v>
      </c>
      <c r="W4306">
        <v>2.3</v>
      </c>
      <c r="X4306">
        <v>0</v>
      </c>
      <c r="Y4306">
        <v>0</v>
      </c>
      <c r="Z4306">
        <v>0.979</v>
      </c>
      <c r="AA4306">
        <v>0.969</v>
      </c>
      <c r="AB4306" t="s">
        <v>105</v>
      </c>
      <c r="AC4306" t="s">
        <v>101</v>
      </c>
      <c r="AD4306" t="s">
        <v>101</v>
      </c>
    </row>
    <row r="4307" spans="1:30">
      <c r="A4307">
        <v>46</v>
      </c>
      <c r="B4307">
        <v>46</v>
      </c>
      <c r="C4307" s="20">
        <v>0.00449074074074074</v>
      </c>
      <c r="D4307" s="20"/>
      <c r="E4307" t="s">
        <v>34</v>
      </c>
      <c r="F4307">
        <v>92</v>
      </c>
      <c r="H4307">
        <v>0.92</v>
      </c>
      <c r="I4307">
        <v>7.9</v>
      </c>
      <c r="J4307">
        <v>0.86</v>
      </c>
      <c r="L4307">
        <v>29</v>
      </c>
      <c r="M4307">
        <v>28.2</v>
      </c>
      <c r="N4307">
        <v>30.3</v>
      </c>
      <c r="U4307">
        <v>0.93</v>
      </c>
      <c r="V4307">
        <v>26.5</v>
      </c>
      <c r="W4307">
        <v>2.2</v>
      </c>
      <c r="X4307">
        <v>0</v>
      </c>
      <c r="Y4307">
        <v>0</v>
      </c>
      <c r="Z4307">
        <v>1.097</v>
      </c>
      <c r="AA4307">
        <v>1.087</v>
      </c>
      <c r="AB4307" t="s">
        <v>105</v>
      </c>
      <c r="AC4307" t="s">
        <v>101</v>
      </c>
      <c r="AD4307" t="s">
        <v>101</v>
      </c>
    </row>
    <row r="4308" spans="1:30">
      <c r="A4308">
        <v>46</v>
      </c>
      <c r="B4308">
        <v>46</v>
      </c>
      <c r="C4308" s="20">
        <v>0.00452546296296296</v>
      </c>
      <c r="D4308" s="20"/>
      <c r="E4308" t="s">
        <v>34</v>
      </c>
      <c r="F4308">
        <v>89</v>
      </c>
      <c r="H4308">
        <v>0.94</v>
      </c>
      <c r="I4308">
        <v>8</v>
      </c>
      <c r="J4308">
        <v>0.89</v>
      </c>
      <c r="L4308">
        <v>28</v>
      </c>
      <c r="M4308">
        <v>27.2</v>
      </c>
      <c r="N4308">
        <v>28.8</v>
      </c>
      <c r="U4308">
        <v>0.94</v>
      </c>
      <c r="V4308">
        <v>22.6</v>
      </c>
      <c r="W4308">
        <v>2.3</v>
      </c>
      <c r="X4308">
        <v>0</v>
      </c>
      <c r="Y4308">
        <v>0</v>
      </c>
      <c r="Z4308">
        <v>1.255</v>
      </c>
      <c r="AA4308">
        <v>1.229</v>
      </c>
      <c r="AB4308" t="s">
        <v>105</v>
      </c>
      <c r="AC4308" t="s">
        <v>101</v>
      </c>
      <c r="AD4308" t="s">
        <v>101</v>
      </c>
    </row>
    <row r="4309" spans="1:30">
      <c r="A4309">
        <v>46</v>
      </c>
      <c r="B4309">
        <v>46</v>
      </c>
      <c r="C4309" s="20">
        <v>0.00454861111111111</v>
      </c>
      <c r="D4309" s="20"/>
      <c r="E4309" t="s">
        <v>34</v>
      </c>
      <c r="F4309">
        <v>89</v>
      </c>
      <c r="H4309">
        <v>0.9</v>
      </c>
      <c r="I4309">
        <v>7.7</v>
      </c>
      <c r="J4309">
        <v>0.84</v>
      </c>
      <c r="L4309">
        <v>28</v>
      </c>
      <c r="M4309">
        <v>27.7</v>
      </c>
      <c r="N4309">
        <v>29.4</v>
      </c>
      <c r="U4309">
        <v>0.94</v>
      </c>
      <c r="V4309">
        <v>25.5</v>
      </c>
      <c r="W4309">
        <v>2.2</v>
      </c>
      <c r="X4309">
        <v>0</v>
      </c>
      <c r="Y4309">
        <v>0</v>
      </c>
      <c r="Z4309">
        <v>1.092</v>
      </c>
      <c r="AA4309">
        <v>1.19</v>
      </c>
      <c r="AB4309" t="s">
        <v>105</v>
      </c>
      <c r="AC4309" t="s">
        <v>101</v>
      </c>
      <c r="AD4309" t="s">
        <v>101</v>
      </c>
    </row>
    <row r="4310" spans="1:30">
      <c r="A4310">
        <v>46</v>
      </c>
      <c r="B4310">
        <v>46</v>
      </c>
      <c r="C4310" s="20">
        <v>0.00458333333333333</v>
      </c>
      <c r="D4310" s="20"/>
      <c r="E4310" t="s">
        <v>34</v>
      </c>
      <c r="F4310">
        <v>89</v>
      </c>
      <c r="H4310">
        <v>0.9</v>
      </c>
      <c r="I4310">
        <v>7.7</v>
      </c>
      <c r="J4310">
        <v>0.86</v>
      </c>
      <c r="L4310">
        <v>28</v>
      </c>
      <c r="M4310">
        <v>28</v>
      </c>
      <c r="N4310">
        <v>29.3</v>
      </c>
      <c r="U4310">
        <v>0.96</v>
      </c>
      <c r="V4310">
        <v>25.9</v>
      </c>
      <c r="W4310">
        <v>2.2</v>
      </c>
      <c r="X4310">
        <v>0</v>
      </c>
      <c r="Y4310">
        <v>0</v>
      </c>
      <c r="Z4310">
        <v>1.095</v>
      </c>
      <c r="AA4310">
        <v>1.14</v>
      </c>
      <c r="AB4310" t="s">
        <v>105</v>
      </c>
      <c r="AC4310" t="s">
        <v>101</v>
      </c>
      <c r="AD4310" t="s">
        <v>101</v>
      </c>
    </row>
    <row r="4311" spans="1:30">
      <c r="A4311">
        <v>46</v>
      </c>
      <c r="B4311">
        <v>46</v>
      </c>
      <c r="C4311" s="20">
        <v>0.00460648148148148</v>
      </c>
      <c r="D4311" s="20"/>
      <c r="E4311" t="s">
        <v>34</v>
      </c>
      <c r="F4311">
        <v>89</v>
      </c>
      <c r="H4311">
        <v>0.88</v>
      </c>
      <c r="I4311">
        <v>7.6</v>
      </c>
      <c r="J4311">
        <v>0.84</v>
      </c>
      <c r="L4311">
        <v>28</v>
      </c>
      <c r="M4311">
        <v>28.2</v>
      </c>
      <c r="N4311">
        <v>29.5</v>
      </c>
      <c r="U4311">
        <v>0.96</v>
      </c>
      <c r="V4311">
        <v>25.4</v>
      </c>
      <c r="W4311">
        <v>2.2</v>
      </c>
      <c r="X4311">
        <v>0</v>
      </c>
      <c r="Y4311">
        <v>0</v>
      </c>
      <c r="Z4311">
        <v>1.1</v>
      </c>
      <c r="AA4311">
        <v>1.171</v>
      </c>
      <c r="AB4311" t="s">
        <v>105</v>
      </c>
      <c r="AC4311" t="s">
        <v>101</v>
      </c>
      <c r="AD4311" t="s">
        <v>101</v>
      </c>
    </row>
    <row r="4312" spans="1:30">
      <c r="A4312">
        <v>46</v>
      </c>
      <c r="B4312">
        <v>46</v>
      </c>
      <c r="C4312" s="20">
        <v>0.00462962962962963</v>
      </c>
      <c r="D4312" s="20"/>
      <c r="E4312" t="s">
        <v>34</v>
      </c>
      <c r="F4312">
        <v>89</v>
      </c>
      <c r="H4312">
        <v>0.8</v>
      </c>
      <c r="I4312">
        <v>6.8</v>
      </c>
      <c r="J4312">
        <v>0.77</v>
      </c>
      <c r="L4312">
        <v>26</v>
      </c>
      <c r="M4312">
        <v>28.3</v>
      </c>
      <c r="N4312">
        <v>29.4</v>
      </c>
      <c r="U4312">
        <v>0.96</v>
      </c>
      <c r="V4312">
        <v>25.2</v>
      </c>
      <c r="W4312">
        <v>1.9</v>
      </c>
      <c r="X4312">
        <v>0</v>
      </c>
      <c r="Y4312">
        <v>0</v>
      </c>
      <c r="Z4312">
        <v>1.015</v>
      </c>
      <c r="AA4312">
        <v>1.087</v>
      </c>
      <c r="AB4312" t="s">
        <v>105</v>
      </c>
      <c r="AC4312" t="s">
        <v>101</v>
      </c>
      <c r="AD4312" t="s">
        <v>101</v>
      </c>
    </row>
    <row r="4313" spans="1:30">
      <c r="A4313">
        <v>46</v>
      </c>
      <c r="B4313">
        <v>46</v>
      </c>
      <c r="C4313" s="20">
        <v>0.00465277777777778</v>
      </c>
      <c r="D4313" s="20"/>
      <c r="E4313" t="s">
        <v>34</v>
      </c>
      <c r="F4313">
        <v>89</v>
      </c>
      <c r="H4313">
        <v>0.92</v>
      </c>
      <c r="I4313">
        <v>7.9</v>
      </c>
      <c r="J4313">
        <v>0.89</v>
      </c>
      <c r="L4313">
        <v>30</v>
      </c>
      <c r="M4313">
        <v>29.3</v>
      </c>
      <c r="N4313">
        <v>30.2</v>
      </c>
      <c r="U4313">
        <v>0.97</v>
      </c>
      <c r="V4313">
        <v>27.5</v>
      </c>
      <c r="W4313">
        <v>2.2</v>
      </c>
      <c r="X4313">
        <v>0</v>
      </c>
      <c r="Y4313">
        <v>0</v>
      </c>
      <c r="Z4313">
        <v>1.099</v>
      </c>
      <c r="AA4313">
        <v>1.149</v>
      </c>
      <c r="AB4313" t="s">
        <v>105</v>
      </c>
      <c r="AC4313" t="s">
        <v>101</v>
      </c>
      <c r="AD4313" t="s">
        <v>101</v>
      </c>
    </row>
    <row r="4314" spans="1:30">
      <c r="A4314">
        <v>46</v>
      </c>
      <c r="B4314">
        <v>46</v>
      </c>
      <c r="C4314" s="20">
        <v>0.0046875</v>
      </c>
      <c r="D4314" s="20"/>
      <c r="E4314" t="s">
        <v>34</v>
      </c>
      <c r="F4314">
        <v>90</v>
      </c>
      <c r="H4314">
        <v>0.88</v>
      </c>
      <c r="I4314">
        <v>7.5</v>
      </c>
      <c r="J4314">
        <v>0.85</v>
      </c>
      <c r="L4314">
        <v>29</v>
      </c>
      <c r="M4314">
        <v>29.4</v>
      </c>
      <c r="N4314">
        <v>30.2</v>
      </c>
      <c r="U4314">
        <v>0.97</v>
      </c>
      <c r="V4314">
        <v>28.2</v>
      </c>
      <c r="W4314">
        <v>2.1</v>
      </c>
      <c r="X4314">
        <v>0</v>
      </c>
      <c r="Y4314">
        <v>0</v>
      </c>
      <c r="Z4314">
        <v>1.037</v>
      </c>
      <c r="AA4314">
        <v>0.994</v>
      </c>
      <c r="AB4314" t="s">
        <v>105</v>
      </c>
      <c r="AC4314" t="s">
        <v>101</v>
      </c>
      <c r="AD4314" t="s">
        <v>101</v>
      </c>
    </row>
    <row r="4315" spans="1:30">
      <c r="A4315">
        <v>46</v>
      </c>
      <c r="B4315">
        <v>46</v>
      </c>
      <c r="C4315" s="20">
        <v>0.00471064814814815</v>
      </c>
      <c r="D4315" s="20"/>
      <c r="E4315" t="s">
        <v>34</v>
      </c>
      <c r="F4315">
        <v>90</v>
      </c>
      <c r="H4315">
        <v>0.83</v>
      </c>
      <c r="I4315">
        <v>7.1</v>
      </c>
      <c r="J4315">
        <v>0.82</v>
      </c>
      <c r="L4315">
        <v>28</v>
      </c>
      <c r="M4315">
        <v>29.6</v>
      </c>
      <c r="N4315">
        <v>30.2</v>
      </c>
      <c r="U4315">
        <v>0.98</v>
      </c>
      <c r="V4315">
        <v>26.8</v>
      </c>
      <c r="W4315">
        <v>2</v>
      </c>
      <c r="X4315">
        <v>0</v>
      </c>
      <c r="Y4315">
        <v>0</v>
      </c>
      <c r="Z4315">
        <v>1.039</v>
      </c>
      <c r="AA4315">
        <v>1.048</v>
      </c>
      <c r="AB4315" t="s">
        <v>105</v>
      </c>
      <c r="AC4315" t="s">
        <v>101</v>
      </c>
      <c r="AD4315" t="s">
        <v>101</v>
      </c>
    </row>
    <row r="4316" spans="1:30">
      <c r="A4316">
        <v>46</v>
      </c>
      <c r="B4316">
        <v>46</v>
      </c>
      <c r="C4316" s="20">
        <v>0.0047337962962963</v>
      </c>
      <c r="D4316" s="20"/>
      <c r="E4316" t="s">
        <v>34</v>
      </c>
      <c r="F4316">
        <v>90</v>
      </c>
      <c r="H4316">
        <v>0.79</v>
      </c>
      <c r="I4316">
        <v>6.7</v>
      </c>
      <c r="J4316">
        <v>0.78</v>
      </c>
      <c r="L4316">
        <v>27</v>
      </c>
      <c r="M4316">
        <v>30</v>
      </c>
      <c r="N4316">
        <v>30.5</v>
      </c>
      <c r="U4316">
        <v>0.98</v>
      </c>
      <c r="V4316">
        <v>28.6</v>
      </c>
      <c r="W4316">
        <v>1.9</v>
      </c>
      <c r="X4316">
        <v>0</v>
      </c>
      <c r="Y4316">
        <v>0</v>
      </c>
      <c r="Z4316">
        <v>0.948</v>
      </c>
      <c r="AA4316">
        <v>0.983</v>
      </c>
      <c r="AB4316" t="s">
        <v>105</v>
      </c>
      <c r="AC4316" t="s">
        <v>101</v>
      </c>
      <c r="AD4316" t="s">
        <v>101</v>
      </c>
    </row>
    <row r="4317" spans="1:30">
      <c r="A4317">
        <v>46</v>
      </c>
      <c r="B4317">
        <v>46</v>
      </c>
      <c r="C4317" s="20">
        <v>0.00475694444444444</v>
      </c>
      <c r="D4317" s="20"/>
      <c r="E4317" t="s">
        <v>34</v>
      </c>
      <c r="F4317">
        <v>90</v>
      </c>
      <c r="H4317">
        <v>0.82</v>
      </c>
      <c r="I4317">
        <v>7</v>
      </c>
      <c r="J4317">
        <v>0.8</v>
      </c>
      <c r="L4317">
        <v>29</v>
      </c>
      <c r="M4317">
        <v>31.4</v>
      </c>
      <c r="N4317">
        <v>32.2</v>
      </c>
      <c r="U4317">
        <v>0.98</v>
      </c>
      <c r="V4317">
        <v>29.4</v>
      </c>
      <c r="W4317">
        <v>2</v>
      </c>
      <c r="X4317">
        <v>0</v>
      </c>
      <c r="Y4317">
        <v>0</v>
      </c>
      <c r="Z4317">
        <v>0.998</v>
      </c>
      <c r="AA4317">
        <v>0.893</v>
      </c>
      <c r="AB4317" t="s">
        <v>105</v>
      </c>
      <c r="AC4317" t="s">
        <v>101</v>
      </c>
      <c r="AD4317" t="s">
        <v>101</v>
      </c>
    </row>
    <row r="4318" spans="1:30">
      <c r="A4318">
        <v>46</v>
      </c>
      <c r="B4318">
        <v>46</v>
      </c>
      <c r="C4318" s="20">
        <v>0.00478009259259259</v>
      </c>
      <c r="D4318" s="20"/>
      <c r="E4318" t="s">
        <v>34</v>
      </c>
      <c r="F4318">
        <v>90</v>
      </c>
      <c r="H4318">
        <v>0.8</v>
      </c>
      <c r="I4318">
        <v>6.9</v>
      </c>
      <c r="J4318">
        <v>0.78</v>
      </c>
      <c r="L4318">
        <v>31</v>
      </c>
      <c r="M4318">
        <v>32.9</v>
      </c>
      <c r="N4318">
        <v>33.7</v>
      </c>
      <c r="U4318">
        <v>0.98</v>
      </c>
      <c r="V4318">
        <v>38</v>
      </c>
      <c r="W4318">
        <v>2</v>
      </c>
      <c r="X4318">
        <v>0</v>
      </c>
      <c r="Y4318">
        <v>0</v>
      </c>
      <c r="Z4318">
        <v>0.817</v>
      </c>
      <c r="AA4318">
        <v>0.952</v>
      </c>
      <c r="AB4318" t="s">
        <v>105</v>
      </c>
      <c r="AC4318" t="s">
        <v>101</v>
      </c>
      <c r="AD4318" t="s">
        <v>101</v>
      </c>
    </row>
    <row r="4319" spans="1:30">
      <c r="A4319">
        <v>46</v>
      </c>
      <c r="B4319">
        <v>46</v>
      </c>
      <c r="C4319" s="20">
        <v>0.00479166666666667</v>
      </c>
      <c r="D4319" s="20"/>
      <c r="E4319" t="s">
        <v>34</v>
      </c>
      <c r="F4319">
        <v>90</v>
      </c>
      <c r="H4319">
        <v>0.84</v>
      </c>
      <c r="I4319">
        <v>7.2</v>
      </c>
      <c r="J4319">
        <v>0.83</v>
      </c>
      <c r="L4319">
        <v>31</v>
      </c>
      <c r="M4319">
        <v>32.4</v>
      </c>
      <c r="N4319">
        <v>32.9</v>
      </c>
      <c r="U4319">
        <v>0.98</v>
      </c>
      <c r="V4319">
        <v>33.3</v>
      </c>
      <c r="W4319">
        <v>2.1</v>
      </c>
      <c r="X4319">
        <v>0</v>
      </c>
      <c r="Y4319">
        <v>0</v>
      </c>
      <c r="Z4319">
        <v>0.937</v>
      </c>
      <c r="AA4319">
        <v>0.898</v>
      </c>
      <c r="AB4319" t="s">
        <v>105</v>
      </c>
      <c r="AC4319" t="s">
        <v>101</v>
      </c>
      <c r="AD4319" t="s">
        <v>101</v>
      </c>
    </row>
    <row r="4320" spans="1:30">
      <c r="A4320">
        <v>46</v>
      </c>
      <c r="B4320">
        <v>46</v>
      </c>
      <c r="C4320" s="20">
        <v>0.00481481481481482</v>
      </c>
      <c r="D4320" s="20"/>
      <c r="E4320" t="s">
        <v>34</v>
      </c>
      <c r="F4320">
        <v>90</v>
      </c>
      <c r="H4320">
        <v>0.82</v>
      </c>
      <c r="I4320">
        <v>7</v>
      </c>
      <c r="J4320">
        <v>0.83</v>
      </c>
      <c r="L4320">
        <v>30</v>
      </c>
      <c r="M4320">
        <v>32.2</v>
      </c>
      <c r="N4320">
        <v>32</v>
      </c>
      <c r="U4320">
        <v>1.01</v>
      </c>
      <c r="V4320">
        <v>29.4</v>
      </c>
      <c r="W4320">
        <v>2</v>
      </c>
      <c r="X4320">
        <v>0</v>
      </c>
      <c r="Y4320">
        <v>0</v>
      </c>
      <c r="Z4320">
        <v>1.019</v>
      </c>
      <c r="AA4320">
        <v>1.01</v>
      </c>
      <c r="AB4320" t="s">
        <v>105</v>
      </c>
      <c r="AC4320" t="s">
        <v>101</v>
      </c>
      <c r="AD4320" t="s">
        <v>101</v>
      </c>
    </row>
    <row r="4321" spans="1:30">
      <c r="A4321">
        <v>46</v>
      </c>
      <c r="B4321">
        <v>46</v>
      </c>
      <c r="C4321" s="20">
        <v>0.00483796296296296</v>
      </c>
      <c r="D4321" s="20"/>
      <c r="E4321" t="s">
        <v>34</v>
      </c>
      <c r="F4321">
        <v>90</v>
      </c>
      <c r="H4321">
        <v>0.8</v>
      </c>
      <c r="I4321">
        <v>6.9</v>
      </c>
      <c r="J4321">
        <v>0.81</v>
      </c>
      <c r="L4321">
        <v>30</v>
      </c>
      <c r="M4321">
        <v>32.1</v>
      </c>
      <c r="N4321">
        <v>31.9</v>
      </c>
      <c r="U4321">
        <v>1.01</v>
      </c>
      <c r="V4321">
        <v>31.6</v>
      </c>
      <c r="W4321">
        <v>2</v>
      </c>
      <c r="X4321">
        <v>0</v>
      </c>
      <c r="Y4321">
        <v>0</v>
      </c>
      <c r="Z4321">
        <v>0.935</v>
      </c>
      <c r="AA4321">
        <v>0.914</v>
      </c>
      <c r="AB4321" t="s">
        <v>105</v>
      </c>
      <c r="AC4321" t="s">
        <v>101</v>
      </c>
      <c r="AD4321" t="s">
        <v>101</v>
      </c>
    </row>
    <row r="4322" spans="1:30">
      <c r="A4322">
        <v>46</v>
      </c>
      <c r="B4322">
        <v>46</v>
      </c>
      <c r="C4322" s="20">
        <v>0.00486111111111111</v>
      </c>
      <c r="D4322" s="20"/>
      <c r="E4322" t="s">
        <v>34</v>
      </c>
      <c r="F4322">
        <v>89</v>
      </c>
      <c r="H4322">
        <v>0.82</v>
      </c>
      <c r="I4322">
        <v>7</v>
      </c>
      <c r="J4322">
        <v>0.83</v>
      </c>
      <c r="L4322">
        <v>30</v>
      </c>
      <c r="M4322">
        <v>32.1</v>
      </c>
      <c r="N4322">
        <v>31.5</v>
      </c>
      <c r="U4322">
        <v>1.02</v>
      </c>
      <c r="V4322">
        <v>30.9</v>
      </c>
      <c r="W4322">
        <v>2</v>
      </c>
      <c r="X4322">
        <v>0</v>
      </c>
      <c r="Y4322">
        <v>0</v>
      </c>
      <c r="Z4322">
        <v>0.967</v>
      </c>
      <c r="AA4322">
        <v>0.929</v>
      </c>
      <c r="AB4322" t="s">
        <v>105</v>
      </c>
      <c r="AC4322" t="s">
        <v>101</v>
      </c>
      <c r="AD4322" t="s">
        <v>101</v>
      </c>
    </row>
    <row r="4323" spans="1:30">
      <c r="A4323">
        <v>46</v>
      </c>
      <c r="B4323">
        <v>46</v>
      </c>
      <c r="C4323" s="20">
        <v>0.00489583333333333</v>
      </c>
      <c r="D4323" s="20"/>
      <c r="E4323" t="s">
        <v>34</v>
      </c>
      <c r="F4323">
        <v>89</v>
      </c>
      <c r="H4323">
        <v>0.74</v>
      </c>
      <c r="I4323">
        <v>6.3</v>
      </c>
      <c r="J4323">
        <v>0.75</v>
      </c>
      <c r="L4323">
        <v>26</v>
      </c>
      <c r="M4323">
        <v>31</v>
      </c>
      <c r="N4323">
        <v>30.6</v>
      </c>
      <c r="U4323">
        <v>1.01</v>
      </c>
      <c r="V4323">
        <v>25.3</v>
      </c>
      <c r="W4323">
        <v>1.8</v>
      </c>
      <c r="X4323">
        <v>0</v>
      </c>
      <c r="Y4323">
        <v>0</v>
      </c>
      <c r="Z4323">
        <v>1.024</v>
      </c>
      <c r="AA4323">
        <v>0.975</v>
      </c>
      <c r="AB4323" t="s">
        <v>105</v>
      </c>
      <c r="AC4323" t="s">
        <v>101</v>
      </c>
      <c r="AD4323" t="s">
        <v>101</v>
      </c>
    </row>
    <row r="4324" spans="1:30">
      <c r="A4324">
        <v>46</v>
      </c>
      <c r="B4324">
        <v>46</v>
      </c>
      <c r="C4324" s="20">
        <v>0.00491898148148148</v>
      </c>
      <c r="D4324" s="20"/>
      <c r="E4324" t="s">
        <v>34</v>
      </c>
      <c r="F4324">
        <v>88</v>
      </c>
      <c r="H4324">
        <v>0.81</v>
      </c>
      <c r="I4324">
        <v>7</v>
      </c>
      <c r="J4324">
        <v>0.82</v>
      </c>
      <c r="L4324">
        <v>29</v>
      </c>
      <c r="M4324">
        <v>31.6</v>
      </c>
      <c r="N4324">
        <v>31.2</v>
      </c>
      <c r="U4324">
        <v>1.01</v>
      </c>
      <c r="V4324">
        <v>26.8</v>
      </c>
      <c r="W4324">
        <v>2</v>
      </c>
      <c r="X4324">
        <v>0</v>
      </c>
      <c r="Y4324">
        <v>0</v>
      </c>
      <c r="Z4324">
        <v>1.08</v>
      </c>
      <c r="AA4324">
        <v>1.037</v>
      </c>
      <c r="AB4324" t="s">
        <v>105</v>
      </c>
      <c r="AC4324" t="s">
        <v>101</v>
      </c>
      <c r="AD4324" t="s">
        <v>101</v>
      </c>
    </row>
    <row r="4325" spans="1:30">
      <c r="A4325">
        <v>46</v>
      </c>
      <c r="B4325">
        <v>46</v>
      </c>
      <c r="C4325" s="20">
        <v>0.00494212962962963</v>
      </c>
      <c r="D4325" s="20"/>
      <c r="E4325" t="s">
        <v>34</v>
      </c>
      <c r="F4325">
        <v>88</v>
      </c>
      <c r="H4325">
        <v>0.75</v>
      </c>
      <c r="I4325">
        <v>6.5</v>
      </c>
      <c r="J4325">
        <v>0.77</v>
      </c>
      <c r="L4325">
        <v>27</v>
      </c>
      <c r="M4325">
        <v>32.2</v>
      </c>
      <c r="N4325">
        <v>31.6</v>
      </c>
      <c r="U4325">
        <v>1.02</v>
      </c>
      <c r="V4325">
        <v>25.5</v>
      </c>
      <c r="W4325">
        <v>1.8</v>
      </c>
      <c r="X4325">
        <v>0</v>
      </c>
      <c r="Y4325">
        <v>0</v>
      </c>
      <c r="Z4325">
        <v>1.072</v>
      </c>
      <c r="AA4325">
        <v>1.077</v>
      </c>
      <c r="AB4325" t="s">
        <v>105</v>
      </c>
      <c r="AC4325" t="s">
        <v>101</v>
      </c>
      <c r="AD4325" t="s">
        <v>101</v>
      </c>
    </row>
    <row r="4326" spans="1:30">
      <c r="A4326">
        <v>46</v>
      </c>
      <c r="B4326">
        <v>46</v>
      </c>
      <c r="C4326" s="20">
        <v>0.00496527777777778</v>
      </c>
      <c r="D4326" s="20"/>
      <c r="E4326" t="s">
        <v>34</v>
      </c>
      <c r="F4326">
        <v>88</v>
      </c>
      <c r="H4326">
        <v>0.74</v>
      </c>
      <c r="I4326">
        <v>6.3</v>
      </c>
      <c r="J4326">
        <v>0.75</v>
      </c>
      <c r="L4326">
        <v>28</v>
      </c>
      <c r="M4326">
        <v>33.2</v>
      </c>
      <c r="N4326">
        <v>32.8</v>
      </c>
      <c r="U4326">
        <v>1.01</v>
      </c>
      <c r="V4326">
        <v>31.7</v>
      </c>
      <c r="W4326">
        <v>1.8</v>
      </c>
      <c r="X4326">
        <v>0</v>
      </c>
      <c r="Y4326">
        <v>0</v>
      </c>
      <c r="Z4326">
        <v>0.895</v>
      </c>
      <c r="AA4326">
        <v>0.995</v>
      </c>
      <c r="AB4326" t="s">
        <v>105</v>
      </c>
      <c r="AC4326" t="s">
        <v>101</v>
      </c>
      <c r="AD4326" t="s">
        <v>101</v>
      </c>
    </row>
    <row r="4327" spans="1:30">
      <c r="A4327">
        <v>46</v>
      </c>
      <c r="B4327">
        <v>46</v>
      </c>
      <c r="C4327" s="20">
        <v>0.00498842592592593</v>
      </c>
      <c r="D4327" s="20"/>
      <c r="E4327" t="s">
        <v>34</v>
      </c>
      <c r="F4327">
        <v>89</v>
      </c>
      <c r="H4327">
        <v>0.77</v>
      </c>
      <c r="I4327">
        <v>6.6</v>
      </c>
      <c r="J4327">
        <v>0.78</v>
      </c>
      <c r="L4327">
        <v>29</v>
      </c>
      <c r="M4327">
        <v>33.2</v>
      </c>
      <c r="N4327">
        <v>32.8</v>
      </c>
      <c r="U4327">
        <v>1.01</v>
      </c>
      <c r="V4327">
        <v>31.9</v>
      </c>
      <c r="W4327">
        <v>1.9</v>
      </c>
      <c r="X4327">
        <v>0</v>
      </c>
      <c r="Y4327">
        <v>0</v>
      </c>
      <c r="Z4327">
        <v>0.924</v>
      </c>
      <c r="AA4327">
        <v>0.853</v>
      </c>
      <c r="AB4327" t="s">
        <v>105</v>
      </c>
      <c r="AC4327" t="s">
        <v>101</v>
      </c>
      <c r="AD4327" t="s">
        <v>101</v>
      </c>
    </row>
    <row r="4328" spans="1:30">
      <c r="A4328">
        <v>46</v>
      </c>
      <c r="B4328">
        <v>46</v>
      </c>
      <c r="C4328" s="20">
        <v>0.00501157407407407</v>
      </c>
      <c r="D4328" s="20"/>
      <c r="E4328" t="s">
        <v>34</v>
      </c>
      <c r="F4328">
        <v>89</v>
      </c>
      <c r="H4328">
        <v>0.72</v>
      </c>
      <c r="I4328">
        <v>6.1</v>
      </c>
      <c r="J4328">
        <v>0.74</v>
      </c>
      <c r="L4328">
        <v>27</v>
      </c>
      <c r="M4328">
        <v>32.7</v>
      </c>
      <c r="N4328">
        <v>31.5</v>
      </c>
      <c r="U4328">
        <v>1.04</v>
      </c>
      <c r="V4328">
        <v>27.5</v>
      </c>
      <c r="W4328">
        <v>1.8</v>
      </c>
      <c r="X4328">
        <v>0</v>
      </c>
      <c r="Y4328">
        <v>0</v>
      </c>
      <c r="Z4328">
        <v>0.971</v>
      </c>
      <c r="AA4328">
        <v>0.914</v>
      </c>
      <c r="AB4328" t="s">
        <v>105</v>
      </c>
      <c r="AC4328" t="s">
        <v>101</v>
      </c>
      <c r="AD4328" t="s">
        <v>101</v>
      </c>
    </row>
    <row r="4329" spans="1:30">
      <c r="A4329">
        <v>46</v>
      </c>
      <c r="B4329">
        <v>46</v>
      </c>
      <c r="C4329" s="20">
        <v>0.00503472222222222</v>
      </c>
      <c r="D4329" s="20"/>
      <c r="E4329" t="s">
        <v>34</v>
      </c>
      <c r="F4329">
        <v>89</v>
      </c>
      <c r="H4329">
        <v>0.65</v>
      </c>
      <c r="I4329">
        <v>5.6</v>
      </c>
      <c r="J4329">
        <v>0.68</v>
      </c>
      <c r="L4329">
        <v>25</v>
      </c>
      <c r="M4329">
        <v>33.3</v>
      </c>
      <c r="N4329">
        <v>32</v>
      </c>
      <c r="U4329">
        <v>1.04</v>
      </c>
      <c r="V4329">
        <v>28</v>
      </c>
      <c r="W4329">
        <v>1.6</v>
      </c>
      <c r="X4329">
        <v>0</v>
      </c>
      <c r="Y4329">
        <v>0</v>
      </c>
      <c r="Z4329">
        <v>0.894</v>
      </c>
      <c r="AA4329">
        <v>0.94</v>
      </c>
      <c r="AB4329" t="s">
        <v>105</v>
      </c>
      <c r="AC4329" t="s">
        <v>101</v>
      </c>
      <c r="AD4329" t="s">
        <v>101</v>
      </c>
    </row>
    <row r="4330" spans="1:30">
      <c r="A4330">
        <v>46</v>
      </c>
      <c r="B4330">
        <v>46</v>
      </c>
      <c r="C4330" s="20">
        <v>0.00505787037037037</v>
      </c>
      <c r="D4330" s="20"/>
      <c r="E4330" t="s">
        <v>34</v>
      </c>
      <c r="F4330">
        <v>89</v>
      </c>
      <c r="H4330">
        <v>0.74</v>
      </c>
      <c r="I4330">
        <v>6.3</v>
      </c>
      <c r="J4330">
        <v>0.75</v>
      </c>
      <c r="L4330">
        <v>29</v>
      </c>
      <c r="M4330">
        <v>34.4</v>
      </c>
      <c r="N4330">
        <v>33.7</v>
      </c>
      <c r="U4330">
        <v>1.02</v>
      </c>
      <c r="V4330">
        <v>30.3</v>
      </c>
      <c r="W4330">
        <v>1.8</v>
      </c>
      <c r="X4330">
        <v>0</v>
      </c>
      <c r="Y4330">
        <v>0</v>
      </c>
      <c r="Z4330">
        <v>0.956</v>
      </c>
      <c r="AA4330">
        <v>0.892</v>
      </c>
      <c r="AB4330" t="s">
        <v>105</v>
      </c>
      <c r="AC4330" t="s">
        <v>101</v>
      </c>
      <c r="AD4330" t="s">
        <v>101</v>
      </c>
    </row>
    <row r="4331" spans="1:30">
      <c r="A4331">
        <v>46</v>
      </c>
      <c r="B4331">
        <v>46</v>
      </c>
      <c r="C4331" s="20">
        <v>0.00508101851851852</v>
      </c>
      <c r="D4331" s="20"/>
      <c r="E4331" t="s">
        <v>34</v>
      </c>
      <c r="F4331">
        <v>89</v>
      </c>
      <c r="H4331">
        <v>0.65</v>
      </c>
      <c r="I4331">
        <v>5.6</v>
      </c>
      <c r="J4331">
        <v>0.68</v>
      </c>
      <c r="L4331">
        <v>27</v>
      </c>
      <c r="M4331">
        <v>35.2</v>
      </c>
      <c r="N4331">
        <v>33.8</v>
      </c>
      <c r="U4331">
        <v>1.04</v>
      </c>
      <c r="V4331">
        <v>32.4</v>
      </c>
      <c r="W4331">
        <v>1.6</v>
      </c>
      <c r="X4331">
        <v>0</v>
      </c>
      <c r="Y4331">
        <v>0</v>
      </c>
      <c r="Z4331">
        <v>0.83</v>
      </c>
      <c r="AA4331">
        <v>0.925</v>
      </c>
      <c r="AB4331" t="s">
        <v>105</v>
      </c>
      <c r="AC4331" t="s">
        <v>101</v>
      </c>
      <c r="AD4331" t="s">
        <v>101</v>
      </c>
    </row>
    <row r="4332" spans="1:30">
      <c r="A4332">
        <v>46</v>
      </c>
      <c r="B4332">
        <v>46</v>
      </c>
      <c r="C4332" s="20">
        <v>0.00511574074074074</v>
      </c>
      <c r="D4332" s="20"/>
      <c r="E4332" t="s">
        <v>34</v>
      </c>
      <c r="F4332">
        <v>88</v>
      </c>
      <c r="H4332">
        <v>0.54</v>
      </c>
      <c r="I4332">
        <v>4.7</v>
      </c>
      <c r="J4332">
        <v>0.56</v>
      </c>
      <c r="L4332">
        <v>21</v>
      </c>
      <c r="M4332">
        <v>34.9</v>
      </c>
      <c r="N4332">
        <v>34</v>
      </c>
      <c r="U4332">
        <v>1.03</v>
      </c>
      <c r="V4332">
        <v>18.1</v>
      </c>
      <c r="W4332">
        <v>1.3</v>
      </c>
      <c r="X4332">
        <v>0</v>
      </c>
      <c r="Y4332">
        <v>0</v>
      </c>
      <c r="Z4332">
        <v>1.168</v>
      </c>
      <c r="AA4332">
        <v>0.819</v>
      </c>
      <c r="AB4332" t="s">
        <v>105</v>
      </c>
      <c r="AC4332" t="s">
        <v>101</v>
      </c>
      <c r="AD4332" t="s">
        <v>101</v>
      </c>
    </row>
    <row r="4333" spans="1:30">
      <c r="A4333">
        <v>46</v>
      </c>
      <c r="B4333">
        <v>46</v>
      </c>
      <c r="C4333" s="20">
        <v>0.00513888888888889</v>
      </c>
      <c r="D4333" s="20"/>
      <c r="E4333" t="s">
        <v>34</v>
      </c>
      <c r="F4333">
        <v>88</v>
      </c>
      <c r="H4333">
        <v>0.52</v>
      </c>
      <c r="I4333">
        <v>4.5</v>
      </c>
      <c r="J4333">
        <v>0.53</v>
      </c>
      <c r="L4333">
        <v>22</v>
      </c>
      <c r="M4333">
        <v>35.9</v>
      </c>
      <c r="N4333">
        <v>35.7</v>
      </c>
      <c r="U4333">
        <v>1.01</v>
      </c>
      <c r="V4333">
        <v>29.7</v>
      </c>
      <c r="W4333">
        <v>1.3</v>
      </c>
      <c r="X4333">
        <v>0</v>
      </c>
      <c r="Y4333">
        <v>0</v>
      </c>
      <c r="Z4333">
        <v>0.753</v>
      </c>
      <c r="AA4333">
        <v>0.777</v>
      </c>
      <c r="AB4333" t="s">
        <v>105</v>
      </c>
      <c r="AC4333" t="s">
        <v>101</v>
      </c>
      <c r="AD4333" t="s">
        <v>101</v>
      </c>
    </row>
    <row r="4334" spans="1:30">
      <c r="A4334">
        <v>46</v>
      </c>
      <c r="B4334">
        <v>46</v>
      </c>
      <c r="C4334" s="20">
        <v>0.00516203703703704</v>
      </c>
      <c r="D4334" s="20"/>
      <c r="E4334" t="s">
        <v>34</v>
      </c>
      <c r="F4334">
        <v>88</v>
      </c>
      <c r="H4334">
        <v>0.53</v>
      </c>
      <c r="I4334">
        <v>4.5</v>
      </c>
      <c r="J4334">
        <v>0.52</v>
      </c>
      <c r="L4334">
        <v>20</v>
      </c>
      <c r="M4334">
        <v>32.2</v>
      </c>
      <c r="N4334">
        <v>32.7</v>
      </c>
      <c r="U4334">
        <v>0.99</v>
      </c>
      <c r="V4334">
        <v>29</v>
      </c>
      <c r="W4334">
        <v>1.3</v>
      </c>
      <c r="X4334">
        <v>0</v>
      </c>
      <c r="Y4334">
        <v>0</v>
      </c>
      <c r="Z4334">
        <v>0.706</v>
      </c>
      <c r="AA4334">
        <v>0.624</v>
      </c>
      <c r="AB4334" t="s">
        <v>105</v>
      </c>
      <c r="AC4334" t="s">
        <v>101</v>
      </c>
      <c r="AD4334" t="s">
        <v>101</v>
      </c>
    </row>
    <row r="4335" spans="1:30">
      <c r="A4335">
        <v>46</v>
      </c>
      <c r="B4335">
        <v>46</v>
      </c>
      <c r="C4335" s="20">
        <v>0.00518518518518519</v>
      </c>
      <c r="D4335" s="20"/>
      <c r="E4335" t="s">
        <v>34</v>
      </c>
      <c r="F4335">
        <v>88</v>
      </c>
      <c r="H4335">
        <v>0.71</v>
      </c>
      <c r="I4335">
        <v>6.1</v>
      </c>
      <c r="J4335">
        <v>0.69</v>
      </c>
      <c r="L4335">
        <v>25</v>
      </c>
      <c r="M4335">
        <v>30.3</v>
      </c>
      <c r="N4335">
        <v>31.2</v>
      </c>
      <c r="U4335">
        <v>0.97</v>
      </c>
      <c r="V4335">
        <v>30.8</v>
      </c>
      <c r="W4335">
        <v>1.7</v>
      </c>
      <c r="X4335">
        <v>0</v>
      </c>
      <c r="Y4335">
        <v>0</v>
      </c>
      <c r="Z4335">
        <v>0.823</v>
      </c>
      <c r="AA4335">
        <v>0.794</v>
      </c>
      <c r="AB4335" t="s">
        <v>105</v>
      </c>
      <c r="AC4335" t="s">
        <v>101</v>
      </c>
      <c r="AD4335" t="s">
        <v>101</v>
      </c>
    </row>
    <row r="4336" spans="1:30">
      <c r="A4336">
        <v>46</v>
      </c>
      <c r="B4336">
        <v>46</v>
      </c>
      <c r="C4336" s="20">
        <v>0.00521990740740741</v>
      </c>
      <c r="D4336" s="20"/>
      <c r="E4336" t="s">
        <v>34</v>
      </c>
      <c r="F4336">
        <v>87</v>
      </c>
      <c r="H4336">
        <v>0.72</v>
      </c>
      <c r="I4336">
        <v>6.1</v>
      </c>
      <c r="J4336">
        <v>0.71</v>
      </c>
      <c r="L4336">
        <v>26</v>
      </c>
      <c r="M4336">
        <v>31.2</v>
      </c>
      <c r="N4336">
        <v>31.7</v>
      </c>
      <c r="U4336">
        <v>0.99</v>
      </c>
      <c r="V4336">
        <v>28.2</v>
      </c>
      <c r="W4336">
        <v>1.8</v>
      </c>
      <c r="X4336">
        <v>0</v>
      </c>
      <c r="Y4336">
        <v>0</v>
      </c>
      <c r="Z4336">
        <v>0.914</v>
      </c>
      <c r="AA4336">
        <v>0.918</v>
      </c>
      <c r="AB4336" t="s">
        <v>105</v>
      </c>
      <c r="AC4336" t="s">
        <v>101</v>
      </c>
      <c r="AD4336" t="s">
        <v>101</v>
      </c>
    </row>
    <row r="4337" spans="1:30">
      <c r="A4337">
        <v>46</v>
      </c>
      <c r="B4337">
        <v>46</v>
      </c>
      <c r="C4337" s="20">
        <v>0.00524305555555556</v>
      </c>
      <c r="D4337" s="20"/>
      <c r="E4337" t="s">
        <v>34</v>
      </c>
      <c r="F4337">
        <v>87</v>
      </c>
      <c r="H4337">
        <v>0.71</v>
      </c>
      <c r="I4337">
        <v>6</v>
      </c>
      <c r="J4337">
        <v>0.71</v>
      </c>
      <c r="L4337">
        <v>25</v>
      </c>
      <c r="M4337">
        <v>31.4</v>
      </c>
      <c r="N4337">
        <v>31.2</v>
      </c>
      <c r="U4337">
        <v>1</v>
      </c>
      <c r="V4337">
        <v>27.1</v>
      </c>
      <c r="W4337">
        <v>1.7</v>
      </c>
      <c r="X4337">
        <v>0</v>
      </c>
      <c r="Y4337">
        <v>0</v>
      </c>
      <c r="Z4337">
        <v>0.935</v>
      </c>
      <c r="AA4337">
        <v>0.885</v>
      </c>
      <c r="AB4337" t="s">
        <v>105</v>
      </c>
      <c r="AC4337" t="s">
        <v>101</v>
      </c>
      <c r="AD4337" t="s">
        <v>101</v>
      </c>
    </row>
    <row r="4338" spans="1:30">
      <c r="A4338">
        <v>46</v>
      </c>
      <c r="B4338">
        <v>46</v>
      </c>
      <c r="C4338" s="20">
        <v>0.0052662037037037</v>
      </c>
      <c r="D4338" s="20"/>
      <c r="E4338" t="s">
        <v>34</v>
      </c>
      <c r="F4338">
        <v>86</v>
      </c>
      <c r="H4338">
        <v>0.69</v>
      </c>
      <c r="I4338">
        <v>5.9</v>
      </c>
      <c r="J4338">
        <v>0.7</v>
      </c>
      <c r="L4338">
        <v>25</v>
      </c>
      <c r="M4338">
        <v>31.9</v>
      </c>
      <c r="N4338">
        <v>31.4</v>
      </c>
      <c r="U4338">
        <v>1.01</v>
      </c>
      <c r="V4338">
        <v>25.8</v>
      </c>
      <c r="W4338">
        <v>1.7</v>
      </c>
      <c r="X4338">
        <v>0</v>
      </c>
      <c r="Y4338">
        <v>0</v>
      </c>
      <c r="Z4338">
        <v>0.976</v>
      </c>
      <c r="AA4338">
        <v>0.943</v>
      </c>
      <c r="AB4338" t="s">
        <v>105</v>
      </c>
      <c r="AC4338" t="s">
        <v>101</v>
      </c>
      <c r="AD4338" t="s">
        <v>101</v>
      </c>
    </row>
    <row r="4339" spans="1:30">
      <c r="A4339">
        <v>46</v>
      </c>
      <c r="B4339">
        <v>46</v>
      </c>
      <c r="C4339" s="20">
        <v>0.00530092592592593</v>
      </c>
      <c r="D4339" s="20"/>
      <c r="E4339" t="s">
        <v>34</v>
      </c>
      <c r="F4339">
        <v>86</v>
      </c>
      <c r="H4339">
        <v>0.67</v>
      </c>
      <c r="I4339">
        <v>5.8</v>
      </c>
      <c r="J4339">
        <v>0.69</v>
      </c>
      <c r="L4339">
        <v>25</v>
      </c>
      <c r="M4339">
        <v>32.2</v>
      </c>
      <c r="N4339">
        <v>31.5</v>
      </c>
      <c r="U4339">
        <v>1.02</v>
      </c>
      <c r="V4339">
        <v>25.1</v>
      </c>
      <c r="W4339">
        <v>1.6</v>
      </c>
      <c r="X4339">
        <v>0</v>
      </c>
      <c r="Y4339">
        <v>0</v>
      </c>
      <c r="Z4339">
        <v>0.985</v>
      </c>
      <c r="AA4339">
        <v>0.959</v>
      </c>
      <c r="AB4339" t="s">
        <v>105</v>
      </c>
      <c r="AC4339" t="s">
        <v>101</v>
      </c>
      <c r="AD4339" t="s">
        <v>101</v>
      </c>
    </row>
    <row r="4340" spans="1:30">
      <c r="A4340">
        <v>46</v>
      </c>
      <c r="B4340">
        <v>46</v>
      </c>
      <c r="C4340" s="20">
        <v>0.00532407407407407</v>
      </c>
      <c r="D4340" s="20"/>
      <c r="E4340" t="s">
        <v>34</v>
      </c>
      <c r="F4340">
        <v>86</v>
      </c>
      <c r="H4340">
        <v>0.64</v>
      </c>
      <c r="I4340">
        <v>5.5</v>
      </c>
      <c r="J4340">
        <v>0.66</v>
      </c>
      <c r="L4340">
        <v>24</v>
      </c>
      <c r="M4340">
        <v>33.2</v>
      </c>
      <c r="N4340">
        <v>32</v>
      </c>
      <c r="U4340">
        <v>1.03</v>
      </c>
      <c r="V4340">
        <v>25.3</v>
      </c>
      <c r="W4340">
        <v>1.6</v>
      </c>
      <c r="X4340">
        <v>0</v>
      </c>
      <c r="Y4340">
        <v>0</v>
      </c>
      <c r="Z4340">
        <v>0.956</v>
      </c>
      <c r="AA4340">
        <v>0.992</v>
      </c>
      <c r="AB4340" t="s">
        <v>105</v>
      </c>
      <c r="AC4340" t="s">
        <v>101</v>
      </c>
      <c r="AD4340" t="s">
        <v>101</v>
      </c>
    </row>
    <row r="4341" spans="1:30">
      <c r="A4341">
        <v>46</v>
      </c>
      <c r="B4341">
        <v>46</v>
      </c>
      <c r="C4341" s="20">
        <v>0.00534722222222222</v>
      </c>
      <c r="D4341" s="20"/>
      <c r="E4341" t="s">
        <v>34</v>
      </c>
      <c r="F4341">
        <v>86</v>
      </c>
      <c r="H4341">
        <v>0.61</v>
      </c>
      <c r="I4341">
        <v>5.3</v>
      </c>
      <c r="J4341">
        <v>0.65</v>
      </c>
      <c r="L4341">
        <v>24</v>
      </c>
      <c r="M4341">
        <v>34.1</v>
      </c>
      <c r="N4341">
        <v>32.3</v>
      </c>
      <c r="U4341">
        <v>1.05</v>
      </c>
      <c r="V4341">
        <v>25.4</v>
      </c>
      <c r="W4341">
        <v>1.5</v>
      </c>
      <c r="X4341">
        <v>0</v>
      </c>
      <c r="Y4341">
        <v>0</v>
      </c>
      <c r="Z4341">
        <v>0.945</v>
      </c>
      <c r="AA4341">
        <v>0.949</v>
      </c>
      <c r="AB4341" t="s">
        <v>105</v>
      </c>
      <c r="AC4341" t="s">
        <v>101</v>
      </c>
      <c r="AD4341" t="s">
        <v>101</v>
      </c>
    </row>
    <row r="4342" spans="1:30">
      <c r="A4342">
        <v>46</v>
      </c>
      <c r="B4342">
        <v>46</v>
      </c>
      <c r="C4342" s="20">
        <v>0.00538194444444445</v>
      </c>
      <c r="D4342" s="20"/>
      <c r="E4342" t="s">
        <v>34</v>
      </c>
      <c r="F4342">
        <v>86</v>
      </c>
      <c r="H4342">
        <v>0.64</v>
      </c>
      <c r="I4342">
        <v>5.5</v>
      </c>
      <c r="J4342">
        <v>0.68</v>
      </c>
      <c r="L4342">
        <v>25</v>
      </c>
      <c r="M4342">
        <v>34.9</v>
      </c>
      <c r="N4342">
        <v>32.8</v>
      </c>
      <c r="U4342">
        <v>1.06</v>
      </c>
      <c r="V4342">
        <v>24.2</v>
      </c>
      <c r="W4342">
        <v>1.6</v>
      </c>
      <c r="X4342">
        <v>0</v>
      </c>
      <c r="Y4342">
        <v>0</v>
      </c>
      <c r="Z4342">
        <v>1.043</v>
      </c>
      <c r="AA4342">
        <v>1.034</v>
      </c>
      <c r="AB4342" t="s">
        <v>105</v>
      </c>
      <c r="AC4342" t="s">
        <v>101</v>
      </c>
      <c r="AD4342" t="s">
        <v>101</v>
      </c>
    </row>
    <row r="4343" spans="1:30">
      <c r="A4343">
        <v>46</v>
      </c>
      <c r="B4343">
        <v>46</v>
      </c>
      <c r="C4343" s="20">
        <v>0.00540509259259259</v>
      </c>
      <c r="D4343" s="20"/>
      <c r="E4343" t="s">
        <v>34</v>
      </c>
      <c r="F4343">
        <v>86</v>
      </c>
      <c r="H4343">
        <v>0.58</v>
      </c>
      <c r="I4343">
        <v>5</v>
      </c>
      <c r="J4343">
        <v>0.63</v>
      </c>
      <c r="L4343">
        <v>23</v>
      </c>
      <c r="M4343">
        <v>34.5</v>
      </c>
      <c r="N4343">
        <v>31.9</v>
      </c>
      <c r="U4343">
        <v>1.08</v>
      </c>
      <c r="V4343">
        <v>24.5</v>
      </c>
      <c r="W4343">
        <v>1.4</v>
      </c>
      <c r="X4343">
        <v>0</v>
      </c>
      <c r="Y4343">
        <v>0</v>
      </c>
      <c r="Z4343">
        <v>0.942</v>
      </c>
      <c r="AA4343">
        <v>0.974</v>
      </c>
      <c r="AB4343" t="s">
        <v>105</v>
      </c>
      <c r="AC4343" t="s">
        <v>101</v>
      </c>
      <c r="AD4343" t="s">
        <v>101</v>
      </c>
    </row>
    <row r="4344" spans="1:30">
      <c r="A4344">
        <v>46</v>
      </c>
      <c r="B4344">
        <v>46</v>
      </c>
      <c r="C4344" s="20">
        <v>0.00542824074074074</v>
      </c>
      <c r="D4344" s="20"/>
      <c r="E4344" t="s">
        <v>34</v>
      </c>
      <c r="F4344">
        <v>86</v>
      </c>
      <c r="H4344">
        <v>0.53</v>
      </c>
      <c r="I4344">
        <v>4.6</v>
      </c>
      <c r="J4344">
        <v>0.57</v>
      </c>
      <c r="L4344">
        <v>22</v>
      </c>
      <c r="M4344">
        <v>35.5</v>
      </c>
      <c r="N4344">
        <v>33.4</v>
      </c>
      <c r="U4344">
        <v>1.06</v>
      </c>
      <c r="V4344">
        <v>27.3</v>
      </c>
      <c r="W4344">
        <v>1.3</v>
      </c>
      <c r="X4344">
        <v>0</v>
      </c>
      <c r="Y4344">
        <v>0</v>
      </c>
      <c r="Z4344">
        <v>0.815</v>
      </c>
      <c r="AA4344">
        <v>0.749</v>
      </c>
      <c r="AB4344" t="s">
        <v>105</v>
      </c>
      <c r="AC4344" t="s">
        <v>101</v>
      </c>
      <c r="AD4344" t="s">
        <v>101</v>
      </c>
    </row>
    <row r="4345" spans="1:30">
      <c r="A4345">
        <v>46</v>
      </c>
      <c r="B4345">
        <v>46</v>
      </c>
      <c r="C4345" s="20">
        <v>0.00546296296296296</v>
      </c>
      <c r="D4345" s="20"/>
      <c r="E4345" t="s">
        <v>34</v>
      </c>
      <c r="F4345">
        <v>86</v>
      </c>
      <c r="H4345">
        <v>0.59</v>
      </c>
      <c r="I4345">
        <v>5.1</v>
      </c>
      <c r="J4345">
        <v>0.64</v>
      </c>
      <c r="L4345">
        <v>23</v>
      </c>
      <c r="M4345">
        <v>34.7</v>
      </c>
      <c r="N4345">
        <v>31.9</v>
      </c>
      <c r="U4345">
        <v>1.09</v>
      </c>
      <c r="V4345">
        <v>24.2</v>
      </c>
      <c r="W4345">
        <v>1.4</v>
      </c>
      <c r="X4345">
        <v>0</v>
      </c>
      <c r="Y4345">
        <v>0</v>
      </c>
      <c r="Z4345">
        <v>0.968</v>
      </c>
      <c r="AA4345">
        <v>0.91</v>
      </c>
      <c r="AB4345" t="s">
        <v>105</v>
      </c>
      <c r="AC4345" t="s">
        <v>101</v>
      </c>
      <c r="AD4345" t="s">
        <v>101</v>
      </c>
    </row>
    <row r="4346" spans="1:30">
      <c r="A4346">
        <v>47</v>
      </c>
      <c r="B4346">
        <v>47</v>
      </c>
      <c r="C4346" s="20">
        <v>0.00219907407407407</v>
      </c>
      <c r="D4346" s="20"/>
      <c r="E4346" t="s">
        <v>35</v>
      </c>
      <c r="F4346">
        <v>98</v>
      </c>
      <c r="H4346">
        <v>0.41</v>
      </c>
      <c r="I4346">
        <v>4</v>
      </c>
      <c r="J4346">
        <v>0.37</v>
      </c>
      <c r="L4346">
        <v>12</v>
      </c>
      <c r="M4346">
        <v>26.1</v>
      </c>
      <c r="N4346">
        <v>29.3</v>
      </c>
      <c r="U4346">
        <v>0.89</v>
      </c>
      <c r="V4346">
        <v>13.6</v>
      </c>
      <c r="W4346">
        <v>1.1</v>
      </c>
      <c r="X4346">
        <v>0</v>
      </c>
      <c r="Y4346">
        <v>0</v>
      </c>
      <c r="Z4346">
        <v>0.903</v>
      </c>
      <c r="AA4346">
        <v>0.111</v>
      </c>
      <c r="AB4346" t="s">
        <v>106</v>
      </c>
      <c r="AC4346" t="s">
        <v>101</v>
      </c>
      <c r="AD4346" t="s">
        <v>101</v>
      </c>
    </row>
    <row r="4347" spans="1:30">
      <c r="A4347">
        <v>47</v>
      </c>
      <c r="B4347">
        <v>47</v>
      </c>
      <c r="C4347" s="20">
        <v>0.00224537037037037</v>
      </c>
      <c r="D4347" s="20"/>
      <c r="E4347" t="s">
        <v>35</v>
      </c>
      <c r="F4347">
        <v>98</v>
      </c>
      <c r="H4347">
        <v>0.49</v>
      </c>
      <c r="I4347">
        <v>4.8</v>
      </c>
      <c r="J4347">
        <v>0.47</v>
      </c>
      <c r="L4347">
        <v>17</v>
      </c>
      <c r="M4347">
        <v>31.2</v>
      </c>
      <c r="N4347">
        <v>32.8</v>
      </c>
      <c r="U4347">
        <v>0.95</v>
      </c>
      <c r="V4347">
        <v>15.3</v>
      </c>
      <c r="W4347">
        <v>1.4</v>
      </c>
      <c r="X4347">
        <v>0</v>
      </c>
      <c r="Y4347">
        <v>0</v>
      </c>
      <c r="Z4347">
        <v>1.12</v>
      </c>
      <c r="AA4347">
        <v>2.145</v>
      </c>
      <c r="AB4347" t="s">
        <v>106</v>
      </c>
      <c r="AC4347" t="s">
        <v>101</v>
      </c>
      <c r="AD4347" t="s">
        <v>101</v>
      </c>
    </row>
    <row r="4348" spans="1:30">
      <c r="A4348">
        <v>47</v>
      </c>
      <c r="B4348">
        <v>47</v>
      </c>
      <c r="C4348" s="20">
        <v>0.00228009259259259</v>
      </c>
      <c r="D4348" s="20"/>
      <c r="E4348" t="s">
        <v>35</v>
      </c>
      <c r="F4348">
        <v>96</v>
      </c>
      <c r="H4348">
        <v>0.39</v>
      </c>
      <c r="I4348">
        <v>3.7</v>
      </c>
      <c r="J4348">
        <v>0.37</v>
      </c>
      <c r="L4348">
        <v>14</v>
      </c>
      <c r="M4348">
        <v>31.4</v>
      </c>
      <c r="N4348">
        <v>32.9</v>
      </c>
      <c r="U4348">
        <v>0.95</v>
      </c>
      <c r="V4348">
        <v>18.6</v>
      </c>
      <c r="W4348">
        <v>1.1</v>
      </c>
      <c r="X4348">
        <v>0</v>
      </c>
      <c r="Y4348">
        <v>0</v>
      </c>
      <c r="Z4348">
        <v>0.762</v>
      </c>
      <c r="AA4348">
        <v>0.852</v>
      </c>
      <c r="AB4348" t="s">
        <v>106</v>
      </c>
      <c r="AC4348" t="s">
        <v>101</v>
      </c>
      <c r="AD4348" t="s">
        <v>101</v>
      </c>
    </row>
    <row r="4349" spans="1:30">
      <c r="A4349">
        <v>47</v>
      </c>
      <c r="B4349">
        <v>47</v>
      </c>
      <c r="C4349" s="20">
        <v>0.00231481481481482</v>
      </c>
      <c r="D4349" s="20"/>
      <c r="E4349" t="s">
        <v>35</v>
      </c>
      <c r="F4349">
        <v>96</v>
      </c>
      <c r="H4349">
        <v>0.41</v>
      </c>
      <c r="I4349">
        <v>4</v>
      </c>
      <c r="J4349">
        <v>0.38</v>
      </c>
      <c r="L4349">
        <v>14</v>
      </c>
      <c r="M4349">
        <v>27.9</v>
      </c>
      <c r="N4349">
        <v>30.6</v>
      </c>
      <c r="U4349">
        <v>0.91</v>
      </c>
      <c r="V4349">
        <v>21.2</v>
      </c>
      <c r="W4349">
        <v>1.1</v>
      </c>
      <c r="X4349">
        <v>0</v>
      </c>
      <c r="Y4349">
        <v>0</v>
      </c>
      <c r="Z4349">
        <v>0.652</v>
      </c>
      <c r="AA4349">
        <v>0.58</v>
      </c>
      <c r="AB4349" t="s">
        <v>106</v>
      </c>
      <c r="AC4349" t="s">
        <v>101</v>
      </c>
      <c r="AD4349" t="s">
        <v>101</v>
      </c>
    </row>
    <row r="4350" spans="1:30">
      <c r="A4350">
        <v>47</v>
      </c>
      <c r="B4350">
        <v>47</v>
      </c>
      <c r="C4350" s="20">
        <v>0.00234953703703704</v>
      </c>
      <c r="D4350" s="20"/>
      <c r="E4350" t="s">
        <v>35</v>
      </c>
      <c r="F4350">
        <v>96</v>
      </c>
      <c r="H4350">
        <v>0.29</v>
      </c>
      <c r="I4350">
        <v>2.8</v>
      </c>
      <c r="J4350">
        <v>0.26</v>
      </c>
      <c r="L4350">
        <v>10</v>
      </c>
      <c r="M4350">
        <v>28.9</v>
      </c>
      <c r="N4350">
        <v>31.6</v>
      </c>
      <c r="U4350">
        <v>0.92</v>
      </c>
      <c r="V4350">
        <v>16.6</v>
      </c>
      <c r="W4350">
        <v>0.8</v>
      </c>
      <c r="X4350">
        <v>0</v>
      </c>
      <c r="Y4350">
        <v>0</v>
      </c>
      <c r="Z4350">
        <v>0.609</v>
      </c>
      <c r="AA4350">
        <v>0.732</v>
      </c>
      <c r="AB4350" t="s">
        <v>106</v>
      </c>
      <c r="AC4350" t="s">
        <v>101</v>
      </c>
      <c r="AD4350" t="s">
        <v>101</v>
      </c>
    </row>
    <row r="4351" spans="1:30">
      <c r="A4351">
        <v>47</v>
      </c>
      <c r="B4351">
        <v>47</v>
      </c>
      <c r="C4351" s="20">
        <v>0.00238425925925926</v>
      </c>
      <c r="D4351" s="20"/>
      <c r="E4351" t="s">
        <v>35</v>
      </c>
      <c r="F4351">
        <v>94</v>
      </c>
      <c r="H4351">
        <v>0.49</v>
      </c>
      <c r="I4351">
        <v>4.8</v>
      </c>
      <c r="J4351">
        <v>0.46</v>
      </c>
      <c r="L4351">
        <v>17</v>
      </c>
      <c r="M4351">
        <v>30</v>
      </c>
      <c r="N4351">
        <v>32.1</v>
      </c>
      <c r="U4351">
        <v>0.94</v>
      </c>
      <c r="V4351">
        <v>19.7</v>
      </c>
      <c r="W4351">
        <v>1.4</v>
      </c>
      <c r="X4351">
        <v>0</v>
      </c>
      <c r="Y4351">
        <v>0</v>
      </c>
      <c r="Z4351">
        <v>0.86</v>
      </c>
      <c r="AA4351">
        <v>0.863</v>
      </c>
      <c r="AB4351" t="s">
        <v>106</v>
      </c>
      <c r="AC4351" t="s">
        <v>101</v>
      </c>
      <c r="AD4351" t="s">
        <v>101</v>
      </c>
    </row>
    <row r="4352" spans="1:30">
      <c r="A4352">
        <v>47</v>
      </c>
      <c r="B4352">
        <v>47</v>
      </c>
      <c r="C4352" s="20">
        <v>0.00243055555555556</v>
      </c>
      <c r="D4352" s="20"/>
      <c r="E4352" t="s">
        <v>35</v>
      </c>
      <c r="F4352">
        <v>95</v>
      </c>
      <c r="H4352">
        <v>0.47</v>
      </c>
      <c r="I4352">
        <v>4.6</v>
      </c>
      <c r="J4352">
        <v>0.45</v>
      </c>
      <c r="L4352">
        <v>17</v>
      </c>
      <c r="M4352">
        <v>32</v>
      </c>
      <c r="N4352">
        <v>33.3</v>
      </c>
      <c r="U4352">
        <v>0.96</v>
      </c>
      <c r="V4352">
        <v>18.6</v>
      </c>
      <c r="W4352">
        <v>1.3</v>
      </c>
      <c r="X4352">
        <v>0</v>
      </c>
      <c r="Y4352">
        <v>0</v>
      </c>
      <c r="Z4352">
        <v>0.922</v>
      </c>
      <c r="AA4352">
        <v>0.834</v>
      </c>
      <c r="AB4352" t="s">
        <v>106</v>
      </c>
      <c r="AC4352" t="s">
        <v>101</v>
      </c>
      <c r="AD4352" t="s">
        <v>101</v>
      </c>
    </row>
    <row r="4353" spans="1:30">
      <c r="A4353">
        <v>47</v>
      </c>
      <c r="B4353">
        <v>47</v>
      </c>
      <c r="C4353" s="20">
        <v>0.00246527777777778</v>
      </c>
      <c r="D4353" s="20"/>
      <c r="E4353" t="s">
        <v>35</v>
      </c>
      <c r="F4353">
        <v>95</v>
      </c>
      <c r="H4353">
        <v>0.41</v>
      </c>
      <c r="I4353">
        <v>4</v>
      </c>
      <c r="J4353">
        <v>0.41</v>
      </c>
      <c r="L4353">
        <v>16</v>
      </c>
      <c r="M4353">
        <v>33.9</v>
      </c>
      <c r="N4353">
        <v>34.2</v>
      </c>
      <c r="U4353">
        <v>0.99</v>
      </c>
      <c r="V4353">
        <v>15.6</v>
      </c>
      <c r="W4353">
        <v>1.1</v>
      </c>
      <c r="X4353">
        <v>0</v>
      </c>
      <c r="Y4353">
        <v>0</v>
      </c>
      <c r="Z4353">
        <v>1.011</v>
      </c>
      <c r="AA4353">
        <v>0.976</v>
      </c>
      <c r="AB4353" t="s">
        <v>106</v>
      </c>
      <c r="AC4353" t="s">
        <v>101</v>
      </c>
      <c r="AD4353" t="s">
        <v>101</v>
      </c>
    </row>
    <row r="4354" spans="1:30">
      <c r="A4354">
        <v>47</v>
      </c>
      <c r="B4354">
        <v>47</v>
      </c>
      <c r="C4354" s="20">
        <v>0.0025</v>
      </c>
      <c r="D4354" s="20"/>
      <c r="E4354" t="s">
        <v>35</v>
      </c>
      <c r="F4354">
        <v>97</v>
      </c>
      <c r="H4354">
        <v>0.3</v>
      </c>
      <c r="I4354">
        <v>2.9</v>
      </c>
      <c r="J4354">
        <v>0.29</v>
      </c>
      <c r="L4354">
        <v>13</v>
      </c>
      <c r="M4354">
        <v>33.3</v>
      </c>
      <c r="N4354">
        <v>34.4</v>
      </c>
      <c r="U4354">
        <v>0.97</v>
      </c>
      <c r="V4354">
        <v>22.6</v>
      </c>
      <c r="W4354">
        <v>0.8</v>
      </c>
      <c r="X4354">
        <v>0</v>
      </c>
      <c r="Y4354">
        <v>0</v>
      </c>
      <c r="Z4354">
        <v>0.554</v>
      </c>
      <c r="AA4354">
        <v>0.692</v>
      </c>
      <c r="AB4354" t="s">
        <v>106</v>
      </c>
      <c r="AC4354" t="s">
        <v>101</v>
      </c>
      <c r="AD4354" t="s">
        <v>101</v>
      </c>
    </row>
    <row r="4355" spans="1:30">
      <c r="A4355">
        <v>47</v>
      </c>
      <c r="B4355">
        <v>47</v>
      </c>
      <c r="C4355" s="20">
        <v>0.00253472222222222</v>
      </c>
      <c r="D4355" s="20"/>
      <c r="E4355" t="s">
        <v>35</v>
      </c>
      <c r="F4355">
        <v>91</v>
      </c>
      <c r="H4355">
        <v>0.31</v>
      </c>
      <c r="I4355">
        <v>3</v>
      </c>
      <c r="J4355">
        <v>0.3</v>
      </c>
      <c r="L4355">
        <v>13</v>
      </c>
      <c r="M4355">
        <v>34.3</v>
      </c>
      <c r="N4355">
        <v>34.9</v>
      </c>
      <c r="U4355">
        <v>0.98</v>
      </c>
      <c r="V4355">
        <v>18.6</v>
      </c>
      <c r="W4355">
        <v>0.8</v>
      </c>
      <c r="X4355">
        <v>0</v>
      </c>
      <c r="Y4355">
        <v>0</v>
      </c>
      <c r="Z4355">
        <v>0.675</v>
      </c>
      <c r="AA4355">
        <v>0.758</v>
      </c>
      <c r="AB4355" t="s">
        <v>106</v>
      </c>
      <c r="AC4355" t="s">
        <v>101</v>
      </c>
      <c r="AD4355" t="s">
        <v>101</v>
      </c>
    </row>
    <row r="4356" spans="1:30">
      <c r="A4356">
        <v>47</v>
      </c>
      <c r="B4356">
        <v>47</v>
      </c>
      <c r="C4356" s="20">
        <v>0.00258101851851852</v>
      </c>
      <c r="D4356" s="20"/>
      <c r="E4356" t="s">
        <v>35</v>
      </c>
      <c r="F4356">
        <v>91</v>
      </c>
      <c r="H4356">
        <v>0.53</v>
      </c>
      <c r="I4356">
        <v>5.1</v>
      </c>
      <c r="J4356">
        <v>0.51</v>
      </c>
      <c r="L4356">
        <v>18</v>
      </c>
      <c r="M4356">
        <v>30.7</v>
      </c>
      <c r="N4356">
        <v>31.5</v>
      </c>
      <c r="U4356">
        <v>0.97</v>
      </c>
      <c r="V4356">
        <v>16.2</v>
      </c>
      <c r="W4356">
        <v>1.5</v>
      </c>
      <c r="X4356">
        <v>0</v>
      </c>
      <c r="Y4356">
        <v>0</v>
      </c>
      <c r="Z4356">
        <v>1.109</v>
      </c>
      <c r="AA4356">
        <v>0.857</v>
      </c>
      <c r="AB4356" t="s">
        <v>106</v>
      </c>
      <c r="AC4356" t="s">
        <v>101</v>
      </c>
      <c r="AD4356" t="s">
        <v>101</v>
      </c>
    </row>
    <row r="4357" spans="1:30">
      <c r="A4357">
        <v>47</v>
      </c>
      <c r="B4357">
        <v>47</v>
      </c>
      <c r="C4357" s="20">
        <v>0.00262731481481481</v>
      </c>
      <c r="D4357" s="20"/>
      <c r="E4357" t="s">
        <v>35</v>
      </c>
      <c r="F4357">
        <v>90</v>
      </c>
      <c r="H4357">
        <v>0.31</v>
      </c>
      <c r="I4357">
        <v>3.1</v>
      </c>
      <c r="J4357">
        <v>0.31</v>
      </c>
      <c r="L4357">
        <v>13</v>
      </c>
      <c r="M4357">
        <v>35.3</v>
      </c>
      <c r="N4357">
        <v>35.6</v>
      </c>
      <c r="U4357">
        <v>0.99</v>
      </c>
      <c r="V4357">
        <v>16.7</v>
      </c>
      <c r="W4357">
        <v>0.9</v>
      </c>
      <c r="X4357">
        <v>0</v>
      </c>
      <c r="Y4357">
        <v>0</v>
      </c>
      <c r="Z4357">
        <v>0.776</v>
      </c>
      <c r="AA4357">
        <v>0.961</v>
      </c>
      <c r="AB4357" t="s">
        <v>106</v>
      </c>
      <c r="AC4357" t="s">
        <v>101</v>
      </c>
      <c r="AD4357" t="s">
        <v>101</v>
      </c>
    </row>
    <row r="4358" spans="1:30">
      <c r="A4358">
        <v>47</v>
      </c>
      <c r="B4358">
        <v>47</v>
      </c>
      <c r="C4358" s="20">
        <v>0.00266203703703704</v>
      </c>
      <c r="D4358" s="20"/>
      <c r="E4358" t="s">
        <v>35</v>
      </c>
      <c r="F4358">
        <v>92</v>
      </c>
      <c r="H4358">
        <v>0.31</v>
      </c>
      <c r="I4358">
        <v>3</v>
      </c>
      <c r="J4358">
        <v>0.29</v>
      </c>
      <c r="L4358">
        <v>12</v>
      </c>
      <c r="M4358">
        <v>31.9</v>
      </c>
      <c r="N4358">
        <v>33.8</v>
      </c>
      <c r="U4358">
        <v>0.94</v>
      </c>
      <c r="V4358">
        <v>18.4</v>
      </c>
      <c r="W4358">
        <v>0.9</v>
      </c>
      <c r="X4358">
        <v>0</v>
      </c>
      <c r="Y4358">
        <v>0</v>
      </c>
      <c r="Z4358">
        <v>0.65</v>
      </c>
      <c r="AA4358">
        <v>0.626</v>
      </c>
      <c r="AB4358" t="s">
        <v>106</v>
      </c>
      <c r="AC4358" t="s">
        <v>101</v>
      </c>
      <c r="AD4358" t="s">
        <v>101</v>
      </c>
    </row>
    <row r="4359" spans="1:30">
      <c r="A4359">
        <v>47</v>
      </c>
      <c r="B4359">
        <v>47</v>
      </c>
      <c r="C4359" s="20">
        <v>0.00269675925925926</v>
      </c>
      <c r="D4359" s="20"/>
      <c r="E4359" t="s">
        <v>35</v>
      </c>
      <c r="F4359">
        <v>92</v>
      </c>
      <c r="H4359">
        <v>0.46</v>
      </c>
      <c r="I4359">
        <v>4.5</v>
      </c>
      <c r="J4359">
        <v>0.43</v>
      </c>
      <c r="L4359">
        <v>16</v>
      </c>
      <c r="M4359">
        <v>29.6</v>
      </c>
      <c r="N4359">
        <v>32</v>
      </c>
      <c r="U4359">
        <v>0.92</v>
      </c>
      <c r="V4359">
        <v>18.5</v>
      </c>
      <c r="W4359">
        <v>1.3</v>
      </c>
      <c r="X4359">
        <v>0</v>
      </c>
      <c r="Y4359">
        <v>0</v>
      </c>
      <c r="Z4359">
        <v>0.848</v>
      </c>
      <c r="AA4359">
        <v>0.784</v>
      </c>
      <c r="AB4359" t="s">
        <v>106</v>
      </c>
      <c r="AC4359" t="s">
        <v>101</v>
      </c>
      <c r="AD4359" t="s">
        <v>101</v>
      </c>
    </row>
    <row r="4360" spans="1:30">
      <c r="A4360">
        <v>47</v>
      </c>
      <c r="B4360">
        <v>47</v>
      </c>
      <c r="C4360" s="20">
        <v>0.00273148148148148</v>
      </c>
      <c r="D4360" s="20"/>
      <c r="E4360" t="s">
        <v>35</v>
      </c>
      <c r="F4360">
        <v>95</v>
      </c>
      <c r="H4360">
        <v>0.49</v>
      </c>
      <c r="I4360">
        <v>4.8</v>
      </c>
      <c r="J4360">
        <v>0.45</v>
      </c>
      <c r="L4360">
        <v>16</v>
      </c>
      <c r="M4360">
        <v>28.9</v>
      </c>
      <c r="N4360">
        <v>31.9</v>
      </c>
      <c r="U4360">
        <v>0.91</v>
      </c>
      <c r="V4360">
        <v>19.7</v>
      </c>
      <c r="W4360">
        <v>1.4</v>
      </c>
      <c r="X4360">
        <v>0</v>
      </c>
      <c r="Y4360">
        <v>0</v>
      </c>
      <c r="Z4360">
        <v>0.832</v>
      </c>
      <c r="AA4360">
        <v>0.731</v>
      </c>
      <c r="AB4360" t="s">
        <v>106</v>
      </c>
      <c r="AC4360" t="s">
        <v>101</v>
      </c>
      <c r="AD4360" t="s">
        <v>101</v>
      </c>
    </row>
    <row r="4361" spans="1:30">
      <c r="A4361">
        <v>47</v>
      </c>
      <c r="B4361">
        <v>47</v>
      </c>
      <c r="C4361" s="20">
        <v>0.00277777777777778</v>
      </c>
      <c r="D4361" s="20"/>
      <c r="E4361" t="s">
        <v>35</v>
      </c>
      <c r="F4361">
        <v>94</v>
      </c>
      <c r="H4361">
        <v>0.35</v>
      </c>
      <c r="I4361">
        <v>3.4</v>
      </c>
      <c r="J4361">
        <v>0.33</v>
      </c>
      <c r="L4361">
        <v>13</v>
      </c>
      <c r="M4361">
        <v>32.2</v>
      </c>
      <c r="N4361">
        <v>34.1</v>
      </c>
      <c r="U4361">
        <v>0.94</v>
      </c>
      <c r="V4361">
        <v>16.5</v>
      </c>
      <c r="W4361">
        <v>1</v>
      </c>
      <c r="X4361">
        <v>0</v>
      </c>
      <c r="Y4361">
        <v>0</v>
      </c>
      <c r="Z4361">
        <v>0.79</v>
      </c>
      <c r="AA4361">
        <v>0.89</v>
      </c>
      <c r="AB4361" t="s">
        <v>106</v>
      </c>
      <c r="AC4361" t="s">
        <v>101</v>
      </c>
      <c r="AD4361" t="s">
        <v>101</v>
      </c>
    </row>
    <row r="4362" spans="1:30">
      <c r="A4362">
        <v>47</v>
      </c>
      <c r="B4362">
        <v>47</v>
      </c>
      <c r="C4362" s="20">
        <v>0.0028125</v>
      </c>
      <c r="D4362" s="20"/>
      <c r="E4362" t="s">
        <v>35</v>
      </c>
      <c r="F4362">
        <v>94</v>
      </c>
      <c r="H4362">
        <v>0.47</v>
      </c>
      <c r="I4362">
        <v>4.6</v>
      </c>
      <c r="J4362">
        <v>0.43</v>
      </c>
      <c r="L4362">
        <v>16</v>
      </c>
      <c r="M4362">
        <v>28.4</v>
      </c>
      <c r="N4362">
        <v>31.4</v>
      </c>
      <c r="U4362">
        <v>0.9</v>
      </c>
      <c r="V4362">
        <v>21.3</v>
      </c>
      <c r="W4362">
        <v>1.3</v>
      </c>
      <c r="X4362">
        <v>0</v>
      </c>
      <c r="Y4362">
        <v>0</v>
      </c>
      <c r="Z4362">
        <v>0.738</v>
      </c>
      <c r="AA4362">
        <v>0.594</v>
      </c>
      <c r="AB4362" t="s">
        <v>106</v>
      </c>
      <c r="AC4362" t="s">
        <v>101</v>
      </c>
      <c r="AD4362" t="s">
        <v>101</v>
      </c>
    </row>
    <row r="4363" spans="1:30">
      <c r="A4363">
        <v>47</v>
      </c>
      <c r="B4363">
        <v>47</v>
      </c>
      <c r="C4363" s="20">
        <v>0.00283564814814815</v>
      </c>
      <c r="D4363" s="20"/>
      <c r="E4363" t="s">
        <v>35</v>
      </c>
      <c r="F4363">
        <v>95</v>
      </c>
      <c r="H4363">
        <v>0.52</v>
      </c>
      <c r="I4363">
        <v>5</v>
      </c>
      <c r="J4363">
        <v>0.44</v>
      </c>
      <c r="L4363">
        <v>16</v>
      </c>
      <c r="M4363">
        <v>25.9</v>
      </c>
      <c r="N4363">
        <v>30.3</v>
      </c>
      <c r="U4363">
        <v>0.86</v>
      </c>
      <c r="V4363">
        <v>21.9</v>
      </c>
      <c r="W4363">
        <v>1.4</v>
      </c>
      <c r="X4363">
        <v>0</v>
      </c>
      <c r="Y4363">
        <v>0</v>
      </c>
      <c r="Z4363">
        <v>0.72</v>
      </c>
      <c r="AA4363">
        <v>0.476</v>
      </c>
      <c r="AB4363" t="s">
        <v>106</v>
      </c>
      <c r="AC4363" t="s">
        <v>101</v>
      </c>
      <c r="AD4363" t="s">
        <v>101</v>
      </c>
    </row>
    <row r="4364" spans="1:30">
      <c r="A4364">
        <v>47</v>
      </c>
      <c r="B4364">
        <v>47</v>
      </c>
      <c r="C4364" s="20">
        <v>0.00287037037037037</v>
      </c>
      <c r="D4364" s="20"/>
      <c r="E4364" t="s">
        <v>35</v>
      </c>
      <c r="F4364">
        <v>95</v>
      </c>
      <c r="H4364">
        <v>0.59</v>
      </c>
      <c r="I4364">
        <v>5.7</v>
      </c>
      <c r="J4364">
        <v>0.51</v>
      </c>
      <c r="L4364">
        <v>18</v>
      </c>
      <c r="M4364">
        <v>26.5</v>
      </c>
      <c r="N4364">
        <v>30.5</v>
      </c>
      <c r="U4364">
        <v>0.87</v>
      </c>
      <c r="V4364">
        <v>22.6</v>
      </c>
      <c r="W4364">
        <v>1.6</v>
      </c>
      <c r="X4364">
        <v>0</v>
      </c>
      <c r="Y4364">
        <v>0</v>
      </c>
      <c r="Z4364">
        <v>0.799</v>
      </c>
      <c r="AA4364">
        <v>0.799</v>
      </c>
      <c r="AB4364" t="s">
        <v>106</v>
      </c>
      <c r="AC4364" t="s">
        <v>101</v>
      </c>
      <c r="AD4364" t="s">
        <v>101</v>
      </c>
    </row>
    <row r="4365" spans="1:30">
      <c r="A4365">
        <v>47</v>
      </c>
      <c r="B4365">
        <v>47</v>
      </c>
      <c r="C4365" s="20">
        <v>0.00289351851851852</v>
      </c>
      <c r="D4365" s="20"/>
      <c r="E4365" t="s">
        <v>35</v>
      </c>
      <c r="F4365">
        <v>94</v>
      </c>
      <c r="H4365">
        <v>0.47</v>
      </c>
      <c r="I4365">
        <v>4.5</v>
      </c>
      <c r="J4365">
        <v>0.42</v>
      </c>
      <c r="L4365">
        <v>16</v>
      </c>
      <c r="M4365">
        <v>28.2</v>
      </c>
      <c r="N4365">
        <v>31.5</v>
      </c>
      <c r="U4365">
        <v>0.9</v>
      </c>
      <c r="V4365">
        <v>23.8</v>
      </c>
      <c r="W4365">
        <v>1.3</v>
      </c>
      <c r="X4365">
        <v>0</v>
      </c>
      <c r="Y4365">
        <v>0</v>
      </c>
      <c r="Z4365">
        <v>0.665</v>
      </c>
      <c r="AA4365">
        <v>0.776</v>
      </c>
      <c r="AB4365" t="s">
        <v>106</v>
      </c>
      <c r="AC4365" t="s">
        <v>101</v>
      </c>
      <c r="AD4365" t="s">
        <v>101</v>
      </c>
    </row>
    <row r="4366" spans="1:30">
      <c r="A4366">
        <v>47</v>
      </c>
      <c r="B4366">
        <v>47</v>
      </c>
      <c r="C4366" s="20">
        <v>0.00292824074074074</v>
      </c>
      <c r="D4366" s="20"/>
      <c r="E4366" t="s">
        <v>35</v>
      </c>
      <c r="F4366">
        <v>94</v>
      </c>
      <c r="H4366">
        <v>0.46</v>
      </c>
      <c r="I4366">
        <v>4.4</v>
      </c>
      <c r="J4366">
        <v>0.4</v>
      </c>
      <c r="L4366">
        <v>15</v>
      </c>
      <c r="M4366">
        <v>26.8</v>
      </c>
      <c r="N4366">
        <v>30.5</v>
      </c>
      <c r="U4366">
        <v>0.88</v>
      </c>
      <c r="V4366">
        <v>27.5</v>
      </c>
      <c r="W4366">
        <v>1.3</v>
      </c>
      <c r="X4366">
        <v>0</v>
      </c>
      <c r="Y4366">
        <v>0</v>
      </c>
      <c r="Z4366">
        <v>0.554</v>
      </c>
      <c r="AA4366">
        <v>0.537</v>
      </c>
      <c r="AB4366" t="s">
        <v>106</v>
      </c>
      <c r="AC4366" t="s">
        <v>101</v>
      </c>
      <c r="AD4366" t="s">
        <v>101</v>
      </c>
    </row>
    <row r="4367" spans="1:30">
      <c r="A4367">
        <v>47</v>
      </c>
      <c r="B4367">
        <v>47</v>
      </c>
      <c r="C4367" s="20">
        <v>0.00295138888888889</v>
      </c>
      <c r="D4367" s="20"/>
      <c r="E4367" t="s">
        <v>35</v>
      </c>
      <c r="F4367">
        <v>94</v>
      </c>
      <c r="H4367">
        <v>0.16</v>
      </c>
      <c r="I4367">
        <v>1.6</v>
      </c>
      <c r="J4367">
        <v>0.13</v>
      </c>
      <c r="L4367">
        <v>6</v>
      </c>
      <c r="M4367">
        <v>17.5</v>
      </c>
      <c r="N4367">
        <v>21.6</v>
      </c>
      <c r="U4367">
        <v>0.81</v>
      </c>
      <c r="V4367">
        <v>26.4</v>
      </c>
      <c r="W4367">
        <v>0.4</v>
      </c>
      <c r="X4367">
        <v>0</v>
      </c>
      <c r="Y4367">
        <v>0</v>
      </c>
      <c r="Z4367">
        <v>0.217</v>
      </c>
      <c r="AA4367">
        <v>0.25</v>
      </c>
      <c r="AB4367" t="s">
        <v>106</v>
      </c>
      <c r="AC4367" t="s">
        <v>101</v>
      </c>
      <c r="AD4367" t="s">
        <v>101</v>
      </c>
    </row>
    <row r="4368" spans="1:30">
      <c r="A4368">
        <v>47</v>
      </c>
      <c r="B4368">
        <v>47</v>
      </c>
      <c r="C4368" s="20">
        <v>0.00297453703703704</v>
      </c>
      <c r="D4368" s="20"/>
      <c r="E4368" t="s">
        <v>35</v>
      </c>
      <c r="F4368">
        <v>94</v>
      </c>
      <c r="H4368">
        <v>0.22</v>
      </c>
      <c r="I4368">
        <v>2.1</v>
      </c>
      <c r="J4368">
        <v>0.17</v>
      </c>
      <c r="L4368">
        <v>7</v>
      </c>
      <c r="M4368">
        <v>17.8</v>
      </c>
      <c r="N4368">
        <v>22.9</v>
      </c>
      <c r="U4368">
        <v>0.78</v>
      </c>
      <c r="V4368">
        <v>27.5</v>
      </c>
      <c r="W4368">
        <v>0.6</v>
      </c>
      <c r="X4368">
        <v>0</v>
      </c>
      <c r="Y4368">
        <v>0</v>
      </c>
      <c r="Z4368">
        <v>0.25</v>
      </c>
      <c r="AA4368">
        <v>0.239</v>
      </c>
      <c r="AB4368" t="s">
        <v>106</v>
      </c>
      <c r="AC4368" t="s">
        <v>101</v>
      </c>
      <c r="AD4368" t="s">
        <v>101</v>
      </c>
    </row>
    <row r="4369" spans="1:30">
      <c r="A4369">
        <v>47</v>
      </c>
      <c r="B4369">
        <v>47</v>
      </c>
      <c r="C4369" s="20">
        <v>0.00300925925925926</v>
      </c>
      <c r="D4369" s="20"/>
      <c r="E4369" t="s">
        <v>35</v>
      </c>
      <c r="F4369">
        <v>95</v>
      </c>
      <c r="H4369">
        <v>0.61</v>
      </c>
      <c r="I4369">
        <v>5.9</v>
      </c>
      <c r="J4369">
        <v>0.48</v>
      </c>
      <c r="L4369">
        <v>17</v>
      </c>
      <c r="M4369">
        <v>23.2</v>
      </c>
      <c r="N4369">
        <v>29.3</v>
      </c>
      <c r="U4369">
        <v>0.79</v>
      </c>
      <c r="V4369">
        <v>23.8</v>
      </c>
      <c r="W4369">
        <v>1.7</v>
      </c>
      <c r="X4369">
        <v>0</v>
      </c>
      <c r="Y4369">
        <v>0</v>
      </c>
      <c r="Z4369">
        <v>0.705</v>
      </c>
      <c r="AA4369">
        <v>0.735</v>
      </c>
      <c r="AB4369" t="s">
        <v>106</v>
      </c>
      <c r="AC4369" t="s">
        <v>101</v>
      </c>
      <c r="AD4369" t="s">
        <v>101</v>
      </c>
    </row>
    <row r="4370" spans="1:30">
      <c r="A4370">
        <v>47</v>
      </c>
      <c r="B4370">
        <v>47</v>
      </c>
      <c r="C4370" s="20">
        <v>0.00305555555555556</v>
      </c>
      <c r="D4370" s="20"/>
      <c r="E4370" s="14" t="s">
        <v>33</v>
      </c>
      <c r="F4370">
        <v>94</v>
      </c>
      <c r="H4370">
        <v>0.73</v>
      </c>
      <c r="I4370">
        <v>7.1</v>
      </c>
      <c r="J4370">
        <v>0.7</v>
      </c>
      <c r="L4370">
        <v>27</v>
      </c>
      <c r="M4370">
        <v>35</v>
      </c>
      <c r="N4370">
        <v>36.5</v>
      </c>
      <c r="U4370">
        <v>0.96</v>
      </c>
      <c r="V4370">
        <v>14.1</v>
      </c>
      <c r="W4370">
        <v>2</v>
      </c>
      <c r="X4370">
        <v>0</v>
      </c>
      <c r="Y4370">
        <v>0</v>
      </c>
      <c r="Z4370">
        <v>1.94</v>
      </c>
      <c r="AA4370">
        <v>2.094</v>
      </c>
      <c r="AB4370" t="s">
        <v>106</v>
      </c>
      <c r="AC4370" t="s">
        <v>101</v>
      </c>
      <c r="AD4370" t="s">
        <v>101</v>
      </c>
    </row>
    <row r="4371" spans="1:30">
      <c r="A4371">
        <v>47</v>
      </c>
      <c r="B4371">
        <v>47</v>
      </c>
      <c r="C4371" s="20">
        <v>0.00309027777777778</v>
      </c>
      <c r="D4371" s="20"/>
      <c r="E4371" s="14" t="s">
        <v>33</v>
      </c>
      <c r="F4371">
        <v>93</v>
      </c>
      <c r="H4371">
        <v>0.63</v>
      </c>
      <c r="I4371">
        <v>6.1</v>
      </c>
      <c r="J4371">
        <v>0.63</v>
      </c>
      <c r="L4371">
        <v>23</v>
      </c>
      <c r="M4371">
        <v>32.7</v>
      </c>
      <c r="N4371">
        <v>32.8</v>
      </c>
      <c r="U4371">
        <v>1</v>
      </c>
      <c r="V4371">
        <v>21.1</v>
      </c>
      <c r="W4371">
        <v>1.7</v>
      </c>
      <c r="X4371">
        <v>0.5</v>
      </c>
      <c r="Y4371">
        <v>0</v>
      </c>
      <c r="Z4371">
        <v>1.082</v>
      </c>
      <c r="AA4371">
        <v>1.02</v>
      </c>
      <c r="AB4371" t="s">
        <v>106</v>
      </c>
      <c r="AC4371" t="s">
        <v>101</v>
      </c>
      <c r="AD4371" t="s">
        <v>101</v>
      </c>
    </row>
    <row r="4372" spans="1:30">
      <c r="A4372">
        <v>47</v>
      </c>
      <c r="B4372">
        <v>47</v>
      </c>
      <c r="C4372" s="20">
        <v>0.003125</v>
      </c>
      <c r="D4372" s="20"/>
      <c r="E4372" s="14" t="s">
        <v>33</v>
      </c>
      <c r="F4372">
        <v>94</v>
      </c>
      <c r="H4372">
        <v>0.51</v>
      </c>
      <c r="I4372">
        <v>4.9</v>
      </c>
      <c r="J4372">
        <v>0.48</v>
      </c>
      <c r="L4372">
        <v>17</v>
      </c>
      <c r="M4372">
        <v>28.5</v>
      </c>
      <c r="N4372">
        <v>30</v>
      </c>
      <c r="U4372">
        <v>0.95</v>
      </c>
      <c r="V4372">
        <v>18.4</v>
      </c>
      <c r="W4372">
        <v>1.4</v>
      </c>
      <c r="X4372">
        <v>1.2</v>
      </c>
      <c r="Y4372">
        <v>0</v>
      </c>
      <c r="Z4372">
        <v>0.897</v>
      </c>
      <c r="AA4372">
        <v>0.856</v>
      </c>
      <c r="AB4372" t="s">
        <v>106</v>
      </c>
      <c r="AC4372" t="s">
        <v>101</v>
      </c>
      <c r="AD4372" t="s">
        <v>101</v>
      </c>
    </row>
    <row r="4373" spans="1:30">
      <c r="A4373">
        <v>47</v>
      </c>
      <c r="B4373">
        <v>47</v>
      </c>
      <c r="C4373" s="20">
        <v>0.00315972222222222</v>
      </c>
      <c r="D4373" s="20"/>
      <c r="E4373" s="14" t="s">
        <v>33</v>
      </c>
      <c r="F4373">
        <v>94</v>
      </c>
      <c r="H4373">
        <v>0.47</v>
      </c>
      <c r="I4373">
        <v>4.6</v>
      </c>
      <c r="J4373">
        <v>0.41</v>
      </c>
      <c r="L4373">
        <v>14</v>
      </c>
      <c r="M4373">
        <v>24.9</v>
      </c>
      <c r="N4373">
        <v>28.8</v>
      </c>
      <c r="U4373">
        <v>0.87</v>
      </c>
      <c r="V4373">
        <v>19</v>
      </c>
      <c r="W4373">
        <v>1.3</v>
      </c>
      <c r="X4373">
        <v>1.2</v>
      </c>
      <c r="Y4373">
        <v>0</v>
      </c>
      <c r="Z4373">
        <v>0.729</v>
      </c>
      <c r="AA4373">
        <v>0.737</v>
      </c>
      <c r="AB4373" t="s">
        <v>106</v>
      </c>
      <c r="AC4373" t="s">
        <v>101</v>
      </c>
      <c r="AD4373" t="s">
        <v>101</v>
      </c>
    </row>
    <row r="4374" spans="1:30">
      <c r="A4374">
        <v>47</v>
      </c>
      <c r="B4374">
        <v>47</v>
      </c>
      <c r="C4374" s="20">
        <v>0.00319444444444444</v>
      </c>
      <c r="D4374" s="20"/>
      <c r="E4374" s="14" t="s">
        <v>33</v>
      </c>
      <c r="F4374">
        <v>98</v>
      </c>
      <c r="H4374">
        <v>0.75</v>
      </c>
      <c r="I4374">
        <v>7.3</v>
      </c>
      <c r="J4374">
        <v>0.64</v>
      </c>
      <c r="L4374">
        <v>21</v>
      </c>
      <c r="M4374">
        <v>24.9</v>
      </c>
      <c r="N4374">
        <v>29.5</v>
      </c>
      <c r="U4374">
        <v>0.84</v>
      </c>
      <c r="V4374">
        <v>20.5</v>
      </c>
      <c r="W4374">
        <v>2.1</v>
      </c>
      <c r="X4374">
        <v>1.6</v>
      </c>
      <c r="Y4374">
        <v>0</v>
      </c>
      <c r="Z4374">
        <v>1.024</v>
      </c>
      <c r="AA4374">
        <v>0.942</v>
      </c>
      <c r="AB4374" t="s">
        <v>106</v>
      </c>
      <c r="AC4374" t="s">
        <v>101</v>
      </c>
      <c r="AD4374" t="s">
        <v>101</v>
      </c>
    </row>
    <row r="4375" spans="1:30">
      <c r="A4375">
        <v>47</v>
      </c>
      <c r="B4375">
        <v>47</v>
      </c>
      <c r="C4375" s="20">
        <v>0.00322916666666667</v>
      </c>
      <c r="D4375" s="20"/>
      <c r="E4375" s="14" t="s">
        <v>33</v>
      </c>
      <c r="F4375">
        <v>98</v>
      </c>
      <c r="H4375">
        <v>0.75</v>
      </c>
      <c r="I4375">
        <v>7.3</v>
      </c>
      <c r="J4375">
        <v>0.64</v>
      </c>
      <c r="L4375">
        <v>22</v>
      </c>
      <c r="M4375">
        <v>26.4</v>
      </c>
      <c r="N4375">
        <v>30.8</v>
      </c>
      <c r="U4375">
        <v>0.86</v>
      </c>
      <c r="V4375">
        <v>22.7</v>
      </c>
      <c r="W4375">
        <v>2.1</v>
      </c>
      <c r="X4375">
        <v>1.6</v>
      </c>
      <c r="Y4375">
        <v>0</v>
      </c>
      <c r="Z4375">
        <v>0.979</v>
      </c>
      <c r="AA4375">
        <v>1.017</v>
      </c>
      <c r="AB4375" t="s">
        <v>106</v>
      </c>
      <c r="AC4375" t="s">
        <v>101</v>
      </c>
      <c r="AD4375" t="s">
        <v>101</v>
      </c>
    </row>
    <row r="4376" spans="1:30">
      <c r="A4376">
        <v>47</v>
      </c>
      <c r="B4376">
        <v>47</v>
      </c>
      <c r="C4376" s="20">
        <v>0.00325231481481482</v>
      </c>
      <c r="D4376" s="20"/>
      <c r="E4376" s="14" t="s">
        <v>33</v>
      </c>
      <c r="F4376">
        <v>100</v>
      </c>
      <c r="H4376">
        <v>0.64</v>
      </c>
      <c r="I4376">
        <v>6.2</v>
      </c>
      <c r="J4376">
        <v>0.54</v>
      </c>
      <c r="L4376">
        <v>19</v>
      </c>
      <c r="M4376">
        <v>25.4</v>
      </c>
      <c r="N4376">
        <v>30</v>
      </c>
      <c r="U4376">
        <v>0.84</v>
      </c>
      <c r="V4376">
        <v>22.4</v>
      </c>
      <c r="W4376">
        <v>1.8</v>
      </c>
      <c r="X4376">
        <v>1.7</v>
      </c>
      <c r="Y4376">
        <v>0</v>
      </c>
      <c r="Z4376">
        <v>0.83</v>
      </c>
      <c r="AA4376">
        <v>0.786</v>
      </c>
      <c r="AB4376" t="s">
        <v>106</v>
      </c>
      <c r="AC4376" t="s">
        <v>101</v>
      </c>
      <c r="AD4376" t="s">
        <v>101</v>
      </c>
    </row>
    <row r="4377" spans="1:30">
      <c r="A4377">
        <v>47</v>
      </c>
      <c r="B4377">
        <v>47</v>
      </c>
      <c r="C4377" s="20">
        <v>0.00328703703703704</v>
      </c>
      <c r="D4377" s="20"/>
      <c r="E4377" s="14" t="s">
        <v>33</v>
      </c>
      <c r="F4377">
        <v>100</v>
      </c>
      <c r="H4377">
        <v>0.88</v>
      </c>
      <c r="I4377">
        <v>8.5</v>
      </c>
      <c r="J4377">
        <v>0.72</v>
      </c>
      <c r="L4377">
        <v>23</v>
      </c>
      <c r="M4377">
        <v>23.4</v>
      </c>
      <c r="N4377">
        <v>28.6</v>
      </c>
      <c r="U4377">
        <v>0.82</v>
      </c>
      <c r="V4377">
        <v>22.9</v>
      </c>
      <c r="W4377">
        <v>2.4</v>
      </c>
      <c r="X4377">
        <v>1.7</v>
      </c>
      <c r="Y4377">
        <v>0</v>
      </c>
      <c r="Z4377">
        <v>1.01</v>
      </c>
      <c r="AA4377">
        <v>0.962</v>
      </c>
      <c r="AB4377" t="s">
        <v>106</v>
      </c>
      <c r="AC4377" t="s">
        <v>101</v>
      </c>
      <c r="AD4377" t="s">
        <v>101</v>
      </c>
    </row>
    <row r="4378" spans="1:30">
      <c r="A4378">
        <v>47</v>
      </c>
      <c r="B4378">
        <v>47</v>
      </c>
      <c r="C4378" s="20">
        <v>0.00331018518518519</v>
      </c>
      <c r="D4378" s="20"/>
      <c r="E4378" s="14" t="s">
        <v>33</v>
      </c>
      <c r="F4378">
        <v>100</v>
      </c>
      <c r="H4378">
        <v>0.77</v>
      </c>
      <c r="I4378">
        <v>7.4</v>
      </c>
      <c r="J4378">
        <v>0.63</v>
      </c>
      <c r="L4378">
        <v>21</v>
      </c>
      <c r="M4378">
        <v>23.7</v>
      </c>
      <c r="N4378">
        <v>29</v>
      </c>
      <c r="U4378">
        <v>0.82</v>
      </c>
      <c r="V4378">
        <v>25.9</v>
      </c>
      <c r="W4378">
        <v>2.1</v>
      </c>
      <c r="X4378">
        <v>1.9</v>
      </c>
      <c r="Y4378">
        <v>0</v>
      </c>
      <c r="Z4378">
        <v>0.813</v>
      </c>
      <c r="AA4378">
        <v>0.899</v>
      </c>
      <c r="AB4378" t="s">
        <v>106</v>
      </c>
      <c r="AC4378" t="s">
        <v>101</v>
      </c>
      <c r="AD4378" t="s">
        <v>101</v>
      </c>
    </row>
    <row r="4379" spans="1:30">
      <c r="A4379">
        <v>47</v>
      </c>
      <c r="B4379">
        <v>47</v>
      </c>
      <c r="C4379" s="20">
        <v>0.00334490740740741</v>
      </c>
      <c r="D4379" s="20"/>
      <c r="E4379" s="14" t="s">
        <v>33</v>
      </c>
      <c r="F4379">
        <v>100</v>
      </c>
      <c r="H4379">
        <v>1.01</v>
      </c>
      <c r="I4379">
        <v>9.8</v>
      </c>
      <c r="J4379">
        <v>0.85</v>
      </c>
      <c r="L4379">
        <v>29</v>
      </c>
      <c r="M4379">
        <v>26.3</v>
      </c>
      <c r="N4379">
        <v>31.2</v>
      </c>
      <c r="U4379">
        <v>0.84</v>
      </c>
      <c r="V4379">
        <v>23.8</v>
      </c>
      <c r="W4379">
        <v>2.8</v>
      </c>
      <c r="X4379">
        <v>1.9</v>
      </c>
      <c r="Y4379">
        <v>0</v>
      </c>
      <c r="Z4379">
        <v>1.225</v>
      </c>
      <c r="AA4379">
        <v>1.237</v>
      </c>
      <c r="AB4379" t="s">
        <v>106</v>
      </c>
      <c r="AC4379" t="s">
        <v>101</v>
      </c>
      <c r="AD4379" t="s">
        <v>101</v>
      </c>
    </row>
    <row r="4380" spans="1:30">
      <c r="A4380">
        <v>47</v>
      </c>
      <c r="B4380">
        <v>47</v>
      </c>
      <c r="C4380" s="20">
        <v>0.00336805555555556</v>
      </c>
      <c r="D4380" s="20"/>
      <c r="E4380" s="14" t="s">
        <v>33</v>
      </c>
      <c r="F4380">
        <v>101</v>
      </c>
      <c r="H4380">
        <v>0.92</v>
      </c>
      <c r="I4380">
        <v>8.9</v>
      </c>
      <c r="J4380">
        <v>0.77</v>
      </c>
      <c r="L4380">
        <v>27</v>
      </c>
      <c r="M4380">
        <v>26</v>
      </c>
      <c r="N4380">
        <v>31.2</v>
      </c>
      <c r="U4380">
        <v>0.83</v>
      </c>
      <c r="V4380">
        <v>30.8</v>
      </c>
      <c r="W4380">
        <v>2.5</v>
      </c>
      <c r="X4380">
        <v>2</v>
      </c>
      <c r="Y4380">
        <v>0</v>
      </c>
      <c r="Z4380">
        <v>0.887</v>
      </c>
      <c r="AA4380">
        <v>0.894</v>
      </c>
      <c r="AB4380" t="s">
        <v>106</v>
      </c>
      <c r="AC4380" t="s">
        <v>101</v>
      </c>
      <c r="AD4380" t="s">
        <v>101</v>
      </c>
    </row>
    <row r="4381" spans="1:30">
      <c r="A4381">
        <v>47</v>
      </c>
      <c r="B4381">
        <v>47</v>
      </c>
      <c r="C4381" s="20">
        <v>0.00337962962962963</v>
      </c>
      <c r="D4381" s="20"/>
      <c r="E4381" s="14" t="s">
        <v>33</v>
      </c>
      <c r="F4381">
        <v>101</v>
      </c>
      <c r="H4381">
        <v>0.99</v>
      </c>
      <c r="I4381">
        <v>9.6</v>
      </c>
      <c r="J4381">
        <v>0.82</v>
      </c>
      <c r="L4381">
        <v>29</v>
      </c>
      <c r="M4381">
        <v>25.6</v>
      </c>
      <c r="N4381">
        <v>31.1</v>
      </c>
      <c r="U4381">
        <v>0.82</v>
      </c>
      <c r="V4381">
        <v>34.7</v>
      </c>
      <c r="W4381">
        <v>2.8</v>
      </c>
      <c r="X4381">
        <v>2</v>
      </c>
      <c r="Y4381">
        <v>0</v>
      </c>
      <c r="Z4381">
        <v>0.842</v>
      </c>
      <c r="AA4381">
        <v>0.8</v>
      </c>
      <c r="AB4381" t="s">
        <v>106</v>
      </c>
      <c r="AC4381" t="s">
        <v>101</v>
      </c>
      <c r="AD4381" t="s">
        <v>101</v>
      </c>
    </row>
    <row r="4382" spans="1:30">
      <c r="A4382">
        <v>47</v>
      </c>
      <c r="B4382">
        <v>47</v>
      </c>
      <c r="C4382" s="20">
        <v>0.00340277777777778</v>
      </c>
      <c r="D4382" s="20"/>
      <c r="E4382" s="14" t="s">
        <v>33</v>
      </c>
      <c r="F4382">
        <v>102</v>
      </c>
      <c r="H4382">
        <v>0.92</v>
      </c>
      <c r="I4382">
        <v>8.9</v>
      </c>
      <c r="J4382">
        <v>0.73</v>
      </c>
      <c r="L4382">
        <v>25</v>
      </c>
      <c r="M4382">
        <v>23.5</v>
      </c>
      <c r="N4382">
        <v>29.5</v>
      </c>
      <c r="U4382">
        <v>0.8</v>
      </c>
      <c r="V4382">
        <v>30.2</v>
      </c>
      <c r="W4382">
        <v>2.5</v>
      </c>
      <c r="X4382">
        <v>2</v>
      </c>
      <c r="Y4382">
        <v>0</v>
      </c>
      <c r="Z4382">
        <v>0.825</v>
      </c>
      <c r="AA4382">
        <v>0.863</v>
      </c>
      <c r="AB4382" t="s">
        <v>106</v>
      </c>
      <c r="AC4382" t="s">
        <v>101</v>
      </c>
      <c r="AD4382" t="s">
        <v>101</v>
      </c>
    </row>
    <row r="4383" spans="1:30">
      <c r="A4383">
        <v>47</v>
      </c>
      <c r="B4383">
        <v>47</v>
      </c>
      <c r="C4383" s="20">
        <v>0.0034375</v>
      </c>
      <c r="D4383" s="20"/>
      <c r="E4383" s="14" t="s">
        <v>33</v>
      </c>
      <c r="F4383">
        <v>102</v>
      </c>
      <c r="H4383">
        <v>1.07</v>
      </c>
      <c r="I4383">
        <v>10.4</v>
      </c>
      <c r="J4383">
        <v>0.87</v>
      </c>
      <c r="L4383">
        <v>30</v>
      </c>
      <c r="M4383">
        <v>25</v>
      </c>
      <c r="N4383">
        <v>31</v>
      </c>
      <c r="U4383">
        <v>0.81</v>
      </c>
      <c r="V4383">
        <v>24.3</v>
      </c>
      <c r="W4383">
        <v>3</v>
      </c>
      <c r="X4383">
        <v>2</v>
      </c>
      <c r="Y4383">
        <v>0</v>
      </c>
      <c r="Z4383">
        <v>1.216</v>
      </c>
      <c r="AA4383">
        <v>1.225</v>
      </c>
      <c r="AB4383" t="s">
        <v>106</v>
      </c>
      <c r="AC4383" t="s">
        <v>101</v>
      </c>
      <c r="AD4383" t="s">
        <v>101</v>
      </c>
    </row>
    <row r="4384" spans="1:30">
      <c r="A4384">
        <v>47</v>
      </c>
      <c r="B4384">
        <v>47</v>
      </c>
      <c r="C4384" s="20">
        <v>0.00346064814814815</v>
      </c>
      <c r="D4384" s="20"/>
      <c r="E4384" s="14" t="s">
        <v>33</v>
      </c>
      <c r="F4384">
        <v>102</v>
      </c>
      <c r="H4384">
        <v>1.06</v>
      </c>
      <c r="I4384">
        <v>10.3</v>
      </c>
      <c r="J4384">
        <v>0.84</v>
      </c>
      <c r="L4384">
        <v>29</v>
      </c>
      <c r="M4384">
        <v>24.2</v>
      </c>
      <c r="N4384">
        <v>30.7</v>
      </c>
      <c r="U4384">
        <v>0.79</v>
      </c>
      <c r="V4384">
        <v>26.7</v>
      </c>
      <c r="W4384">
        <v>2.9</v>
      </c>
      <c r="X4384">
        <v>2</v>
      </c>
      <c r="Y4384">
        <v>0</v>
      </c>
      <c r="Z4384">
        <v>1.075</v>
      </c>
      <c r="AA4384">
        <v>1.108</v>
      </c>
      <c r="AB4384" t="s">
        <v>106</v>
      </c>
      <c r="AC4384" t="s">
        <v>101</v>
      </c>
      <c r="AD4384" t="s">
        <v>101</v>
      </c>
    </row>
    <row r="4385" spans="1:30">
      <c r="A4385">
        <v>47</v>
      </c>
      <c r="B4385">
        <v>47</v>
      </c>
      <c r="C4385" s="20">
        <v>0.0034837962962963</v>
      </c>
      <c r="D4385" s="20"/>
      <c r="E4385" s="14" t="s">
        <v>33</v>
      </c>
      <c r="F4385">
        <v>102</v>
      </c>
      <c r="H4385">
        <v>1.13</v>
      </c>
      <c r="I4385">
        <v>10.9</v>
      </c>
      <c r="J4385">
        <v>0.87</v>
      </c>
      <c r="L4385">
        <v>30</v>
      </c>
      <c r="M4385">
        <v>23.2</v>
      </c>
      <c r="N4385">
        <v>30.1</v>
      </c>
      <c r="U4385">
        <v>0.77</v>
      </c>
      <c r="V4385">
        <v>32.1</v>
      </c>
      <c r="W4385">
        <v>3.1</v>
      </c>
      <c r="X4385">
        <v>2</v>
      </c>
      <c r="Y4385">
        <v>0</v>
      </c>
      <c r="Z4385">
        <v>0.928</v>
      </c>
      <c r="AA4385">
        <v>0.98</v>
      </c>
      <c r="AB4385" t="s">
        <v>106</v>
      </c>
      <c r="AC4385" t="s">
        <v>101</v>
      </c>
      <c r="AD4385" t="s">
        <v>101</v>
      </c>
    </row>
    <row r="4386" spans="1:30">
      <c r="A4386">
        <v>47</v>
      </c>
      <c r="B4386">
        <v>47</v>
      </c>
      <c r="C4386" s="20">
        <v>0.00350694444444444</v>
      </c>
      <c r="D4386" s="20"/>
      <c r="E4386" s="14" t="s">
        <v>33</v>
      </c>
      <c r="F4386">
        <v>102</v>
      </c>
      <c r="H4386">
        <v>1.2</v>
      </c>
      <c r="I4386">
        <v>11.6</v>
      </c>
      <c r="J4386">
        <v>0.93</v>
      </c>
      <c r="L4386">
        <v>32</v>
      </c>
      <c r="M4386">
        <v>23.6</v>
      </c>
      <c r="N4386">
        <v>30.6</v>
      </c>
      <c r="U4386">
        <v>0.77</v>
      </c>
      <c r="V4386">
        <v>30.8</v>
      </c>
      <c r="W4386">
        <v>3.3</v>
      </c>
      <c r="X4386">
        <v>2</v>
      </c>
      <c r="Y4386">
        <v>0</v>
      </c>
      <c r="Z4386">
        <v>1.029</v>
      </c>
      <c r="AA4386">
        <v>1.043</v>
      </c>
      <c r="AB4386" t="s">
        <v>106</v>
      </c>
      <c r="AC4386" t="s">
        <v>101</v>
      </c>
      <c r="AD4386" t="s">
        <v>101</v>
      </c>
    </row>
    <row r="4387" spans="1:30">
      <c r="A4387">
        <v>47</v>
      </c>
      <c r="B4387">
        <v>47</v>
      </c>
      <c r="C4387" s="20">
        <v>0.00353009259259259</v>
      </c>
      <c r="D4387" s="20"/>
      <c r="E4387" s="14" t="s">
        <v>33</v>
      </c>
      <c r="F4387">
        <v>104</v>
      </c>
      <c r="H4387">
        <v>1.28</v>
      </c>
      <c r="I4387">
        <v>12.4</v>
      </c>
      <c r="J4387">
        <v>1.01</v>
      </c>
      <c r="L4387">
        <v>34</v>
      </c>
      <c r="M4387">
        <v>24.1</v>
      </c>
      <c r="N4387">
        <v>30.6</v>
      </c>
      <c r="U4387">
        <v>0.79</v>
      </c>
      <c r="V4387">
        <v>24.5</v>
      </c>
      <c r="W4387">
        <v>3.6</v>
      </c>
      <c r="X4387">
        <v>2</v>
      </c>
      <c r="Y4387">
        <v>0</v>
      </c>
      <c r="Z4387">
        <v>1.375</v>
      </c>
      <c r="AA4387">
        <v>1.295</v>
      </c>
      <c r="AB4387" t="s">
        <v>106</v>
      </c>
      <c r="AC4387" t="s">
        <v>101</v>
      </c>
      <c r="AD4387" t="s">
        <v>101</v>
      </c>
    </row>
    <row r="4388" spans="1:30">
      <c r="A4388">
        <v>47</v>
      </c>
      <c r="B4388">
        <v>47</v>
      </c>
      <c r="C4388" s="20">
        <v>0.00356481481481482</v>
      </c>
      <c r="D4388" s="20"/>
      <c r="E4388" s="14" t="s">
        <v>33</v>
      </c>
      <c r="F4388">
        <v>104</v>
      </c>
      <c r="H4388">
        <v>0.95</v>
      </c>
      <c r="I4388">
        <v>9.2</v>
      </c>
      <c r="J4388">
        <v>0.73</v>
      </c>
      <c r="L4388">
        <v>23</v>
      </c>
      <c r="M4388">
        <v>22.2</v>
      </c>
      <c r="N4388">
        <v>28.7</v>
      </c>
      <c r="U4388">
        <v>0.77</v>
      </c>
      <c r="V4388">
        <v>20.8</v>
      </c>
      <c r="W4388">
        <v>2.6</v>
      </c>
      <c r="X4388">
        <v>2</v>
      </c>
      <c r="Y4388">
        <v>0</v>
      </c>
      <c r="Z4388">
        <v>1.121</v>
      </c>
      <c r="AA4388">
        <v>1.369</v>
      </c>
      <c r="AB4388" t="s">
        <v>106</v>
      </c>
      <c r="AC4388" t="s">
        <v>101</v>
      </c>
      <c r="AD4388" t="s">
        <v>101</v>
      </c>
    </row>
    <row r="4389" spans="1:30">
      <c r="A4389">
        <v>47</v>
      </c>
      <c r="B4389">
        <v>47</v>
      </c>
      <c r="C4389" s="20">
        <v>0.00359953703703704</v>
      </c>
      <c r="D4389" s="20"/>
      <c r="E4389" s="14" t="s">
        <v>33</v>
      </c>
      <c r="F4389">
        <v>106</v>
      </c>
      <c r="H4389">
        <v>1.37</v>
      </c>
      <c r="I4389">
        <v>13.3</v>
      </c>
      <c r="J4389">
        <v>1.09</v>
      </c>
      <c r="L4389">
        <v>37</v>
      </c>
      <c r="M4389">
        <v>24.7</v>
      </c>
      <c r="N4389">
        <v>31.1</v>
      </c>
      <c r="U4389">
        <v>0.8</v>
      </c>
      <c r="V4389">
        <v>25.3</v>
      </c>
      <c r="W4389">
        <v>3.8</v>
      </c>
      <c r="X4389">
        <v>2</v>
      </c>
      <c r="Y4389">
        <v>0</v>
      </c>
      <c r="Z4389">
        <v>1.449</v>
      </c>
      <c r="AA4389">
        <v>1.548</v>
      </c>
      <c r="AB4389" t="s">
        <v>106</v>
      </c>
      <c r="AC4389" t="s">
        <v>101</v>
      </c>
      <c r="AD4389" t="s">
        <v>101</v>
      </c>
    </row>
    <row r="4390" spans="1:30">
      <c r="A4390">
        <v>47</v>
      </c>
      <c r="B4390">
        <v>47</v>
      </c>
      <c r="C4390" s="20">
        <v>0.00362268518518519</v>
      </c>
      <c r="D4390" s="20"/>
      <c r="E4390" s="14" t="s">
        <v>33</v>
      </c>
      <c r="F4390">
        <v>106</v>
      </c>
      <c r="H4390">
        <v>1.36</v>
      </c>
      <c r="I4390">
        <v>13.2</v>
      </c>
      <c r="J4390">
        <v>1.08</v>
      </c>
      <c r="L4390">
        <v>36</v>
      </c>
      <c r="M4390">
        <v>24.2</v>
      </c>
      <c r="N4390">
        <v>30.5</v>
      </c>
      <c r="U4390">
        <v>0.79</v>
      </c>
      <c r="V4390">
        <v>30.9</v>
      </c>
      <c r="W4390">
        <v>3.8</v>
      </c>
      <c r="X4390">
        <v>2</v>
      </c>
      <c r="Y4390">
        <v>0</v>
      </c>
      <c r="Z4390">
        <v>1.172</v>
      </c>
      <c r="AA4390">
        <v>1.198</v>
      </c>
      <c r="AB4390" t="s">
        <v>106</v>
      </c>
      <c r="AC4390" t="s">
        <v>101</v>
      </c>
      <c r="AD4390" t="s">
        <v>101</v>
      </c>
    </row>
    <row r="4391" spans="1:30">
      <c r="A4391">
        <v>47</v>
      </c>
      <c r="B4391">
        <v>47</v>
      </c>
      <c r="C4391" s="20">
        <v>0.00364583333333333</v>
      </c>
      <c r="D4391" s="20"/>
      <c r="E4391" s="14" t="s">
        <v>33</v>
      </c>
      <c r="F4391">
        <v>107</v>
      </c>
      <c r="H4391">
        <v>1.37</v>
      </c>
      <c r="I4391">
        <v>13.2</v>
      </c>
      <c r="J4391">
        <v>1.1</v>
      </c>
      <c r="L4391">
        <v>38</v>
      </c>
      <c r="M4391">
        <v>25.7</v>
      </c>
      <c r="N4391">
        <v>31.8</v>
      </c>
      <c r="U4391">
        <v>0.81</v>
      </c>
      <c r="V4391">
        <v>30.8</v>
      </c>
      <c r="W4391">
        <v>3.8</v>
      </c>
      <c r="X4391">
        <v>2</v>
      </c>
      <c r="Y4391">
        <v>0</v>
      </c>
      <c r="Z4391">
        <v>1.251</v>
      </c>
      <c r="AA4391">
        <v>1.331</v>
      </c>
      <c r="AB4391" t="s">
        <v>106</v>
      </c>
      <c r="AC4391" t="s">
        <v>101</v>
      </c>
      <c r="AD4391" t="s">
        <v>101</v>
      </c>
    </row>
    <row r="4392" spans="1:30">
      <c r="A4392">
        <v>47</v>
      </c>
      <c r="B4392">
        <v>47</v>
      </c>
      <c r="C4392" s="20">
        <v>0.00365740740740741</v>
      </c>
      <c r="D4392" s="20"/>
      <c r="E4392" s="14" t="s">
        <v>33</v>
      </c>
      <c r="F4392">
        <v>107</v>
      </c>
      <c r="H4392">
        <v>1.34</v>
      </c>
      <c r="I4392">
        <v>13</v>
      </c>
      <c r="J4392">
        <v>1.08</v>
      </c>
      <c r="L4392">
        <v>36</v>
      </c>
      <c r="M4392">
        <v>24.2</v>
      </c>
      <c r="N4392">
        <v>30</v>
      </c>
      <c r="U4392">
        <v>0.81</v>
      </c>
      <c r="V4392">
        <v>32.6</v>
      </c>
      <c r="W4392">
        <v>3.7</v>
      </c>
      <c r="X4392">
        <v>2</v>
      </c>
      <c r="Y4392">
        <v>0</v>
      </c>
      <c r="Z4392">
        <v>1.104</v>
      </c>
      <c r="AA4392">
        <v>1.091</v>
      </c>
      <c r="AB4392" t="s">
        <v>106</v>
      </c>
      <c r="AC4392" t="s">
        <v>101</v>
      </c>
      <c r="AD4392" t="s">
        <v>101</v>
      </c>
    </row>
    <row r="4393" spans="1:30">
      <c r="A4393">
        <v>47</v>
      </c>
      <c r="B4393">
        <v>47</v>
      </c>
      <c r="C4393" s="20">
        <v>0.00368055555555556</v>
      </c>
      <c r="D4393" s="20"/>
      <c r="E4393" s="14" t="s">
        <v>33</v>
      </c>
      <c r="F4393">
        <v>107</v>
      </c>
      <c r="H4393">
        <v>1.3</v>
      </c>
      <c r="I4393">
        <v>12.7</v>
      </c>
      <c r="J4393">
        <v>1.05</v>
      </c>
      <c r="L4393">
        <v>36</v>
      </c>
      <c r="M4393">
        <v>24.6</v>
      </c>
      <c r="N4393">
        <v>30.5</v>
      </c>
      <c r="U4393">
        <v>0.81</v>
      </c>
      <c r="V4393">
        <v>31.1</v>
      </c>
      <c r="W4393">
        <v>3.6</v>
      </c>
      <c r="X4393">
        <v>2</v>
      </c>
      <c r="Y4393">
        <v>0</v>
      </c>
      <c r="Z4393">
        <v>1.143</v>
      </c>
      <c r="AA4393">
        <v>1.226</v>
      </c>
      <c r="AB4393" t="s">
        <v>106</v>
      </c>
      <c r="AC4393" t="s">
        <v>101</v>
      </c>
      <c r="AD4393" t="s">
        <v>101</v>
      </c>
    </row>
    <row r="4394" spans="1:30">
      <c r="A4394">
        <v>47</v>
      </c>
      <c r="B4394">
        <v>47</v>
      </c>
      <c r="C4394" s="20">
        <v>0.0037037037037037</v>
      </c>
      <c r="D4394" s="20"/>
      <c r="E4394" s="14" t="s">
        <v>33</v>
      </c>
      <c r="F4394">
        <v>108</v>
      </c>
      <c r="H4394">
        <v>1.21</v>
      </c>
      <c r="I4394">
        <v>11.8</v>
      </c>
      <c r="J4394">
        <v>0.99</v>
      </c>
      <c r="L4394">
        <v>33</v>
      </c>
      <c r="M4394">
        <v>24.3</v>
      </c>
      <c r="N4394">
        <v>29.8</v>
      </c>
      <c r="U4394">
        <v>0.81</v>
      </c>
      <c r="V4394">
        <v>32.3</v>
      </c>
      <c r="W4394">
        <v>3.4</v>
      </c>
      <c r="X4394">
        <v>2</v>
      </c>
      <c r="Y4394">
        <v>0</v>
      </c>
      <c r="Z4394">
        <v>1.024</v>
      </c>
      <c r="AA4394">
        <v>1.146</v>
      </c>
      <c r="AB4394" t="s">
        <v>106</v>
      </c>
      <c r="AC4394" t="s">
        <v>101</v>
      </c>
      <c r="AD4394" t="s">
        <v>101</v>
      </c>
    </row>
    <row r="4395" spans="1:30">
      <c r="A4395">
        <v>47</v>
      </c>
      <c r="B4395">
        <v>47</v>
      </c>
      <c r="C4395" s="20">
        <v>0.00372685185185185</v>
      </c>
      <c r="D4395" s="20"/>
      <c r="E4395" s="14" t="s">
        <v>33</v>
      </c>
      <c r="F4395">
        <v>108</v>
      </c>
      <c r="H4395">
        <v>1.49</v>
      </c>
      <c r="I4395">
        <v>14.4</v>
      </c>
      <c r="J4395">
        <v>1.22</v>
      </c>
      <c r="L4395">
        <v>40</v>
      </c>
      <c r="M4395">
        <v>24.7</v>
      </c>
      <c r="N4395">
        <v>30.2</v>
      </c>
      <c r="U4395">
        <v>0.82</v>
      </c>
      <c r="V4395">
        <v>31.4</v>
      </c>
      <c r="W4395">
        <v>4.1</v>
      </c>
      <c r="X4395">
        <v>2</v>
      </c>
      <c r="Y4395">
        <v>0</v>
      </c>
      <c r="Z4395">
        <v>1.282</v>
      </c>
      <c r="AA4395">
        <v>1.235</v>
      </c>
      <c r="AB4395" t="s">
        <v>106</v>
      </c>
      <c r="AC4395" t="s">
        <v>101</v>
      </c>
      <c r="AD4395" t="s">
        <v>101</v>
      </c>
    </row>
    <row r="4396" spans="1:30">
      <c r="A4396">
        <v>47</v>
      </c>
      <c r="B4396">
        <v>47</v>
      </c>
      <c r="C4396" s="20">
        <v>0.00376157407407407</v>
      </c>
      <c r="D4396" s="20"/>
      <c r="E4396" s="14" t="s">
        <v>33</v>
      </c>
      <c r="F4396">
        <v>110</v>
      </c>
      <c r="H4396">
        <v>1.49</v>
      </c>
      <c r="I4396">
        <v>14.5</v>
      </c>
      <c r="J4396">
        <v>1.25</v>
      </c>
      <c r="L4396">
        <v>41</v>
      </c>
      <c r="M4396">
        <v>25.8</v>
      </c>
      <c r="N4396">
        <v>30.7</v>
      </c>
      <c r="U4396">
        <v>0.84</v>
      </c>
      <c r="V4396">
        <v>25.3</v>
      </c>
      <c r="W4396">
        <v>4.1</v>
      </c>
      <c r="X4396">
        <v>2</v>
      </c>
      <c r="Y4396">
        <v>0</v>
      </c>
      <c r="Z4396">
        <v>1.63</v>
      </c>
      <c r="AA4396">
        <v>1.513</v>
      </c>
      <c r="AB4396" t="s">
        <v>106</v>
      </c>
      <c r="AC4396" t="s">
        <v>101</v>
      </c>
      <c r="AD4396" t="s">
        <v>101</v>
      </c>
    </row>
    <row r="4397" spans="1:30">
      <c r="A4397">
        <v>47</v>
      </c>
      <c r="B4397">
        <v>47</v>
      </c>
      <c r="C4397" s="20">
        <v>0.00378472222222222</v>
      </c>
      <c r="D4397" s="20"/>
      <c r="E4397" s="14" t="s">
        <v>33</v>
      </c>
      <c r="F4397">
        <v>110</v>
      </c>
      <c r="H4397">
        <v>1.46</v>
      </c>
      <c r="I4397">
        <v>14.1</v>
      </c>
      <c r="J4397">
        <v>1.27</v>
      </c>
      <c r="L4397">
        <v>43</v>
      </c>
      <c r="M4397">
        <v>27.9</v>
      </c>
      <c r="N4397">
        <v>32.1</v>
      </c>
      <c r="U4397">
        <v>0.87</v>
      </c>
      <c r="V4397">
        <v>25.6</v>
      </c>
      <c r="W4397">
        <v>4</v>
      </c>
      <c r="X4397">
        <v>2</v>
      </c>
      <c r="Y4397">
        <v>0</v>
      </c>
      <c r="Z4397">
        <v>1.695</v>
      </c>
      <c r="AA4397">
        <v>1.898</v>
      </c>
      <c r="AB4397" t="s">
        <v>106</v>
      </c>
      <c r="AC4397" t="s">
        <v>101</v>
      </c>
      <c r="AD4397" t="s">
        <v>101</v>
      </c>
    </row>
    <row r="4398" spans="1:30">
      <c r="A4398">
        <v>47</v>
      </c>
      <c r="B4398">
        <v>47</v>
      </c>
      <c r="C4398" s="20">
        <v>0.00380787037037037</v>
      </c>
      <c r="D4398" s="20"/>
      <c r="E4398" s="14" t="s">
        <v>33</v>
      </c>
      <c r="F4398">
        <v>110</v>
      </c>
      <c r="H4398">
        <v>1.06</v>
      </c>
      <c r="I4398">
        <v>10.3</v>
      </c>
      <c r="J4398">
        <v>0.9</v>
      </c>
      <c r="L4398">
        <v>32</v>
      </c>
      <c r="M4398">
        <v>27.1</v>
      </c>
      <c r="N4398">
        <v>31.8</v>
      </c>
      <c r="U4398">
        <v>0.85</v>
      </c>
      <c r="V4398">
        <v>29.4</v>
      </c>
      <c r="W4398">
        <v>2.9</v>
      </c>
      <c r="X4398">
        <v>2</v>
      </c>
      <c r="Y4398">
        <v>0</v>
      </c>
      <c r="Z4398">
        <v>1.086</v>
      </c>
      <c r="AA4398">
        <v>1.241</v>
      </c>
      <c r="AB4398" t="s">
        <v>106</v>
      </c>
      <c r="AC4398" t="s">
        <v>101</v>
      </c>
      <c r="AD4398" t="s">
        <v>101</v>
      </c>
    </row>
    <row r="4399" spans="1:30">
      <c r="A4399">
        <v>47</v>
      </c>
      <c r="B4399">
        <v>47</v>
      </c>
      <c r="C4399" s="20">
        <v>0.00383101851851852</v>
      </c>
      <c r="D4399" s="20"/>
      <c r="E4399" s="14" t="s">
        <v>33</v>
      </c>
      <c r="F4399">
        <v>113</v>
      </c>
      <c r="H4399">
        <v>1.57</v>
      </c>
      <c r="I4399">
        <v>15.3</v>
      </c>
      <c r="J4399">
        <v>1.35</v>
      </c>
      <c r="L4399">
        <v>44</v>
      </c>
      <c r="M4399">
        <v>25.9</v>
      </c>
      <c r="N4399">
        <v>30.3</v>
      </c>
      <c r="U4399">
        <v>0.86</v>
      </c>
      <c r="V4399">
        <v>31.6</v>
      </c>
      <c r="W4399">
        <v>4.4</v>
      </c>
      <c r="X4399">
        <v>2</v>
      </c>
      <c r="Y4399">
        <v>0</v>
      </c>
      <c r="Z4399">
        <v>1.402</v>
      </c>
      <c r="AA4399">
        <v>1.362</v>
      </c>
      <c r="AB4399" t="s">
        <v>106</v>
      </c>
      <c r="AC4399" t="s">
        <v>101</v>
      </c>
      <c r="AD4399" t="s">
        <v>101</v>
      </c>
    </row>
    <row r="4400" spans="1:30">
      <c r="A4400">
        <v>47</v>
      </c>
      <c r="B4400">
        <v>47</v>
      </c>
      <c r="C4400" s="20">
        <v>0.00385416666666667</v>
      </c>
      <c r="D4400" s="20"/>
      <c r="E4400" s="14" t="s">
        <v>33</v>
      </c>
      <c r="F4400">
        <v>113</v>
      </c>
      <c r="H4400">
        <v>1.51</v>
      </c>
      <c r="I4400">
        <v>14.6</v>
      </c>
      <c r="J4400">
        <v>1.3</v>
      </c>
      <c r="L4400">
        <v>42</v>
      </c>
      <c r="M4400">
        <v>25.6</v>
      </c>
      <c r="N4400">
        <v>29.8</v>
      </c>
      <c r="U4400">
        <v>0.86</v>
      </c>
      <c r="V4400">
        <v>32.4</v>
      </c>
      <c r="W4400">
        <v>4.2</v>
      </c>
      <c r="X4400">
        <v>2</v>
      </c>
      <c r="Y4400">
        <v>0</v>
      </c>
      <c r="Z4400">
        <v>1.303</v>
      </c>
      <c r="AA4400">
        <v>1.379</v>
      </c>
      <c r="AB4400" t="s">
        <v>106</v>
      </c>
      <c r="AC4400" t="s">
        <v>101</v>
      </c>
      <c r="AD4400" t="s">
        <v>101</v>
      </c>
    </row>
    <row r="4401" spans="1:30">
      <c r="A4401">
        <v>47</v>
      </c>
      <c r="B4401">
        <v>47</v>
      </c>
      <c r="C4401" s="20">
        <v>0.00387731481481481</v>
      </c>
      <c r="D4401" s="20"/>
      <c r="E4401" s="14" t="s">
        <v>33</v>
      </c>
      <c r="F4401">
        <v>116</v>
      </c>
      <c r="H4401">
        <v>1.53</v>
      </c>
      <c r="I4401">
        <v>14.9</v>
      </c>
      <c r="J4401">
        <v>1.34</v>
      </c>
      <c r="L4401">
        <v>45</v>
      </c>
      <c r="M4401">
        <v>27.1</v>
      </c>
      <c r="N4401">
        <v>31</v>
      </c>
      <c r="U4401">
        <v>0.88</v>
      </c>
      <c r="V4401">
        <v>30.9</v>
      </c>
      <c r="W4401">
        <v>4.2</v>
      </c>
      <c r="X4401">
        <v>2</v>
      </c>
      <c r="Y4401">
        <v>0</v>
      </c>
      <c r="Z4401">
        <v>1.456</v>
      </c>
      <c r="AA4401">
        <v>1.538</v>
      </c>
      <c r="AB4401" t="s">
        <v>106</v>
      </c>
      <c r="AC4401" t="s">
        <v>101</v>
      </c>
      <c r="AD4401" t="s">
        <v>101</v>
      </c>
    </row>
    <row r="4402" spans="1:30">
      <c r="A4402">
        <v>47</v>
      </c>
      <c r="B4402">
        <v>47</v>
      </c>
      <c r="C4402" s="20">
        <v>0.00388888888888889</v>
      </c>
      <c r="D4402" s="20"/>
      <c r="E4402" s="14" t="s">
        <v>33</v>
      </c>
      <c r="F4402">
        <v>116</v>
      </c>
      <c r="H4402">
        <v>1.49</v>
      </c>
      <c r="I4402">
        <v>14.4</v>
      </c>
      <c r="J4402">
        <v>1.32</v>
      </c>
      <c r="L4402">
        <v>44</v>
      </c>
      <c r="M4402">
        <v>27.2</v>
      </c>
      <c r="N4402">
        <v>30.6</v>
      </c>
      <c r="U4402">
        <v>0.89</v>
      </c>
      <c r="V4402">
        <v>31.7</v>
      </c>
      <c r="W4402">
        <v>4.1</v>
      </c>
      <c r="X4402">
        <v>2</v>
      </c>
      <c r="Y4402">
        <v>0</v>
      </c>
      <c r="Z4402">
        <v>1.385</v>
      </c>
      <c r="AA4402">
        <v>1.435</v>
      </c>
      <c r="AB4402" t="s">
        <v>106</v>
      </c>
      <c r="AC4402" t="s">
        <v>101</v>
      </c>
      <c r="AD4402" t="s">
        <v>101</v>
      </c>
    </row>
    <row r="4403" spans="1:30">
      <c r="A4403">
        <v>47</v>
      </c>
      <c r="B4403">
        <v>47</v>
      </c>
      <c r="C4403" s="20">
        <v>0.00391203703703704</v>
      </c>
      <c r="D4403" s="20"/>
      <c r="E4403" s="14" t="s">
        <v>33</v>
      </c>
      <c r="F4403">
        <v>116</v>
      </c>
      <c r="H4403">
        <v>1.47</v>
      </c>
      <c r="I4403">
        <v>14.3</v>
      </c>
      <c r="J4403">
        <v>1.31</v>
      </c>
      <c r="L4403">
        <v>45</v>
      </c>
      <c r="M4403">
        <v>27.7</v>
      </c>
      <c r="N4403">
        <v>31</v>
      </c>
      <c r="U4403">
        <v>0.89</v>
      </c>
      <c r="V4403">
        <v>34.1</v>
      </c>
      <c r="W4403">
        <v>4.1</v>
      </c>
      <c r="X4403">
        <v>2</v>
      </c>
      <c r="Y4403">
        <v>0</v>
      </c>
      <c r="Z4403">
        <v>1.307</v>
      </c>
      <c r="AA4403">
        <v>1.415</v>
      </c>
      <c r="AB4403" t="s">
        <v>106</v>
      </c>
      <c r="AC4403" t="s">
        <v>101</v>
      </c>
      <c r="AD4403" t="s">
        <v>101</v>
      </c>
    </row>
    <row r="4404" spans="1:30">
      <c r="A4404">
        <v>47</v>
      </c>
      <c r="B4404">
        <v>47</v>
      </c>
      <c r="C4404" s="20">
        <v>0.00393518518518519</v>
      </c>
      <c r="D4404" s="20"/>
      <c r="E4404" s="14" t="s">
        <v>33</v>
      </c>
      <c r="F4404">
        <v>118</v>
      </c>
      <c r="H4404">
        <v>1.44</v>
      </c>
      <c r="I4404">
        <v>14</v>
      </c>
      <c r="J4404">
        <v>1.3</v>
      </c>
      <c r="L4404">
        <v>43</v>
      </c>
      <c r="M4404">
        <v>27.6</v>
      </c>
      <c r="N4404">
        <v>30.6</v>
      </c>
      <c r="U4404">
        <v>0.9</v>
      </c>
      <c r="V4404">
        <v>30.2</v>
      </c>
      <c r="W4404">
        <v>4</v>
      </c>
      <c r="X4404">
        <v>2</v>
      </c>
      <c r="Y4404">
        <v>0</v>
      </c>
      <c r="Z4404">
        <v>1.432</v>
      </c>
      <c r="AA4404">
        <v>1.507</v>
      </c>
      <c r="AB4404" t="s">
        <v>106</v>
      </c>
      <c r="AC4404" t="s">
        <v>101</v>
      </c>
      <c r="AD4404" t="s">
        <v>101</v>
      </c>
    </row>
    <row r="4405" spans="1:30">
      <c r="A4405">
        <v>47</v>
      </c>
      <c r="B4405">
        <v>47</v>
      </c>
      <c r="C4405" s="20">
        <v>0.00395833333333333</v>
      </c>
      <c r="D4405" s="20"/>
      <c r="E4405" s="14" t="s">
        <v>33</v>
      </c>
      <c r="F4405">
        <v>118</v>
      </c>
      <c r="H4405">
        <v>1.43</v>
      </c>
      <c r="I4405">
        <v>13.9</v>
      </c>
      <c r="J4405">
        <v>1.31</v>
      </c>
      <c r="L4405">
        <v>44</v>
      </c>
      <c r="M4405">
        <v>28.4</v>
      </c>
      <c r="N4405">
        <v>31.1</v>
      </c>
      <c r="U4405">
        <v>0.91</v>
      </c>
      <c r="V4405">
        <v>30.8</v>
      </c>
      <c r="W4405">
        <v>4</v>
      </c>
      <c r="X4405">
        <v>2</v>
      </c>
      <c r="Y4405">
        <v>0</v>
      </c>
      <c r="Z4405">
        <v>1.427</v>
      </c>
      <c r="AA4405">
        <v>1.537</v>
      </c>
      <c r="AB4405" t="s">
        <v>106</v>
      </c>
      <c r="AC4405" t="s">
        <v>101</v>
      </c>
      <c r="AD4405" t="s">
        <v>101</v>
      </c>
    </row>
    <row r="4406" spans="1:30">
      <c r="A4406">
        <v>47</v>
      </c>
      <c r="B4406">
        <v>47</v>
      </c>
      <c r="C4406" s="20">
        <v>0.00398148148148148</v>
      </c>
      <c r="D4406" s="20"/>
      <c r="E4406" s="14" t="s">
        <v>33</v>
      </c>
      <c r="F4406">
        <v>118</v>
      </c>
      <c r="H4406">
        <v>1.49</v>
      </c>
      <c r="I4406">
        <v>14.4</v>
      </c>
      <c r="J4406">
        <v>1.35</v>
      </c>
      <c r="L4406">
        <v>45</v>
      </c>
      <c r="M4406">
        <v>28</v>
      </c>
      <c r="N4406">
        <v>30.8</v>
      </c>
      <c r="U4406">
        <v>0.91</v>
      </c>
      <c r="V4406">
        <v>32.8</v>
      </c>
      <c r="W4406">
        <v>4.1</v>
      </c>
      <c r="X4406">
        <v>2</v>
      </c>
      <c r="Y4406">
        <v>0</v>
      </c>
      <c r="Z4406">
        <v>1.378</v>
      </c>
      <c r="AA4406">
        <v>1.4</v>
      </c>
      <c r="AB4406" t="s">
        <v>106</v>
      </c>
      <c r="AC4406" t="s">
        <v>101</v>
      </c>
      <c r="AD4406" t="s">
        <v>101</v>
      </c>
    </row>
    <row r="4407" spans="1:30">
      <c r="A4407">
        <v>47</v>
      </c>
      <c r="B4407">
        <v>47</v>
      </c>
      <c r="C4407" s="20">
        <v>0.00400462962962963</v>
      </c>
      <c r="D4407" s="20"/>
      <c r="E4407" s="14" t="s">
        <v>33</v>
      </c>
      <c r="F4407">
        <v>120</v>
      </c>
      <c r="H4407">
        <v>1.46</v>
      </c>
      <c r="I4407">
        <v>14.2</v>
      </c>
      <c r="J4407">
        <v>1.33</v>
      </c>
      <c r="L4407">
        <v>44</v>
      </c>
      <c r="M4407">
        <v>27.3</v>
      </c>
      <c r="N4407">
        <v>30.1</v>
      </c>
      <c r="U4407">
        <v>0.91</v>
      </c>
      <c r="V4407">
        <v>32.8</v>
      </c>
      <c r="W4407">
        <v>4</v>
      </c>
      <c r="X4407">
        <v>2</v>
      </c>
      <c r="Y4407">
        <v>0</v>
      </c>
      <c r="Z4407">
        <v>1.327</v>
      </c>
      <c r="AA4407">
        <v>1.368</v>
      </c>
      <c r="AB4407" t="s">
        <v>106</v>
      </c>
      <c r="AC4407" t="s">
        <v>101</v>
      </c>
      <c r="AD4407" t="s">
        <v>101</v>
      </c>
    </row>
    <row r="4408" spans="1:30">
      <c r="A4408">
        <v>47</v>
      </c>
      <c r="B4408">
        <v>47</v>
      </c>
      <c r="C4408" s="20">
        <v>0.00402777777777778</v>
      </c>
      <c r="D4408" s="20"/>
      <c r="E4408" s="14" t="s">
        <v>33</v>
      </c>
      <c r="F4408">
        <v>120</v>
      </c>
      <c r="H4408">
        <v>1.43</v>
      </c>
      <c r="I4408">
        <v>13.9</v>
      </c>
      <c r="J4408">
        <v>1.3</v>
      </c>
      <c r="L4408">
        <v>43</v>
      </c>
      <c r="M4408">
        <v>27.2</v>
      </c>
      <c r="N4408">
        <v>29.9</v>
      </c>
      <c r="U4408">
        <v>0.91</v>
      </c>
      <c r="V4408">
        <v>33.3</v>
      </c>
      <c r="W4408">
        <v>4</v>
      </c>
      <c r="X4408">
        <v>2</v>
      </c>
      <c r="Y4408">
        <v>0</v>
      </c>
      <c r="Z4408">
        <v>1.279</v>
      </c>
      <c r="AA4408">
        <v>1.413</v>
      </c>
      <c r="AB4408" t="s">
        <v>106</v>
      </c>
      <c r="AC4408" t="s">
        <v>101</v>
      </c>
      <c r="AD4408" t="s">
        <v>101</v>
      </c>
    </row>
    <row r="4409" spans="1:30">
      <c r="A4409">
        <v>47</v>
      </c>
      <c r="B4409">
        <v>47</v>
      </c>
      <c r="C4409" s="20">
        <v>0.00405092592592593</v>
      </c>
      <c r="D4409" s="20"/>
      <c r="E4409" s="14" t="s">
        <v>33</v>
      </c>
      <c r="F4409">
        <v>121</v>
      </c>
      <c r="H4409">
        <v>1.43</v>
      </c>
      <c r="I4409">
        <v>13.8</v>
      </c>
      <c r="J4409">
        <v>1.33</v>
      </c>
      <c r="L4409">
        <v>42</v>
      </c>
      <c r="M4409">
        <v>27.8</v>
      </c>
      <c r="N4409">
        <v>29.8</v>
      </c>
      <c r="U4409">
        <v>0.93</v>
      </c>
      <c r="V4409">
        <v>24.4</v>
      </c>
      <c r="W4409">
        <v>4</v>
      </c>
      <c r="X4409">
        <v>2</v>
      </c>
      <c r="Y4409">
        <v>0</v>
      </c>
      <c r="Z4409">
        <v>1.735</v>
      </c>
      <c r="AA4409">
        <v>1.776</v>
      </c>
      <c r="AB4409" t="s">
        <v>106</v>
      </c>
      <c r="AC4409" t="s">
        <v>101</v>
      </c>
      <c r="AD4409" t="s">
        <v>101</v>
      </c>
    </row>
    <row r="4410" spans="1:30">
      <c r="A4410">
        <v>47</v>
      </c>
      <c r="B4410">
        <v>47</v>
      </c>
      <c r="C4410" s="20">
        <v>0.00407407407407407</v>
      </c>
      <c r="D4410" s="20"/>
      <c r="E4410" s="14" t="s">
        <v>33</v>
      </c>
      <c r="F4410">
        <v>121</v>
      </c>
      <c r="H4410">
        <v>1.48</v>
      </c>
      <c r="I4410">
        <v>14.4</v>
      </c>
      <c r="J4410">
        <v>1.35</v>
      </c>
      <c r="L4410">
        <v>45</v>
      </c>
      <c r="M4410">
        <v>27.6</v>
      </c>
      <c r="N4410">
        <v>30.3</v>
      </c>
      <c r="U4410">
        <v>0.91</v>
      </c>
      <c r="V4410">
        <v>33.5</v>
      </c>
      <c r="W4410">
        <v>4.1</v>
      </c>
      <c r="X4410">
        <v>2</v>
      </c>
      <c r="Y4410">
        <v>0</v>
      </c>
      <c r="Z4410">
        <v>1.331</v>
      </c>
      <c r="AA4410">
        <v>1.492</v>
      </c>
      <c r="AB4410" t="s">
        <v>106</v>
      </c>
      <c r="AC4410" t="s">
        <v>101</v>
      </c>
      <c r="AD4410" t="s">
        <v>101</v>
      </c>
    </row>
    <row r="4411" spans="1:30">
      <c r="A4411">
        <v>47</v>
      </c>
      <c r="B4411">
        <v>47</v>
      </c>
      <c r="C4411" s="20">
        <v>0.00409722222222222</v>
      </c>
      <c r="D4411" s="20"/>
      <c r="E4411" s="14" t="s">
        <v>33</v>
      </c>
      <c r="F4411">
        <v>121</v>
      </c>
      <c r="H4411">
        <v>1.57</v>
      </c>
      <c r="I4411">
        <v>15.2</v>
      </c>
      <c r="J4411">
        <v>1.45</v>
      </c>
      <c r="L4411">
        <v>48</v>
      </c>
      <c r="M4411">
        <v>28.3</v>
      </c>
      <c r="N4411">
        <v>30.7</v>
      </c>
      <c r="U4411">
        <v>0.92</v>
      </c>
      <c r="V4411">
        <v>35.1</v>
      </c>
      <c r="W4411">
        <v>4.4</v>
      </c>
      <c r="X4411">
        <v>2</v>
      </c>
      <c r="Y4411">
        <v>0</v>
      </c>
      <c r="Z4411">
        <v>1.38</v>
      </c>
      <c r="AA4411">
        <v>1.432</v>
      </c>
      <c r="AB4411" t="s">
        <v>106</v>
      </c>
      <c r="AC4411" t="s">
        <v>101</v>
      </c>
      <c r="AD4411" t="s">
        <v>101</v>
      </c>
    </row>
    <row r="4412" spans="1:30">
      <c r="A4412">
        <v>47</v>
      </c>
      <c r="B4412">
        <v>47</v>
      </c>
      <c r="C4412" s="20">
        <v>0.0041087962962963</v>
      </c>
      <c r="D4412" s="20"/>
      <c r="E4412" s="14" t="s">
        <v>33</v>
      </c>
      <c r="F4412">
        <v>122</v>
      </c>
      <c r="H4412">
        <v>1.55</v>
      </c>
      <c r="I4412">
        <v>15</v>
      </c>
      <c r="J4412">
        <v>1.43</v>
      </c>
      <c r="L4412">
        <v>49</v>
      </c>
      <c r="M4412">
        <v>28.8</v>
      </c>
      <c r="N4412">
        <v>31.1</v>
      </c>
      <c r="U4412">
        <v>0.92</v>
      </c>
      <c r="V4412">
        <v>37.3</v>
      </c>
      <c r="W4412">
        <v>4.3</v>
      </c>
      <c r="X4412">
        <v>2</v>
      </c>
      <c r="Y4412">
        <v>0</v>
      </c>
      <c r="Z4412">
        <v>1.306</v>
      </c>
      <c r="AA4412">
        <v>1.399</v>
      </c>
      <c r="AB4412" t="s">
        <v>106</v>
      </c>
      <c r="AC4412" t="s">
        <v>101</v>
      </c>
      <c r="AD4412" t="s">
        <v>101</v>
      </c>
    </row>
    <row r="4413" spans="1:30">
      <c r="A4413">
        <v>47</v>
      </c>
      <c r="B4413">
        <v>47</v>
      </c>
      <c r="C4413" s="20">
        <v>0.00413194444444444</v>
      </c>
      <c r="D4413" s="20"/>
      <c r="E4413" s="14" t="s">
        <v>33</v>
      </c>
      <c r="F4413">
        <v>122</v>
      </c>
      <c r="H4413">
        <v>1.53</v>
      </c>
      <c r="I4413">
        <v>14.9</v>
      </c>
      <c r="J4413">
        <v>1.44</v>
      </c>
      <c r="L4413">
        <v>48</v>
      </c>
      <c r="M4413">
        <v>28.8</v>
      </c>
      <c r="N4413">
        <v>30.7</v>
      </c>
      <c r="U4413">
        <v>0.94</v>
      </c>
      <c r="V4413">
        <v>33.5</v>
      </c>
      <c r="W4413">
        <v>4.2</v>
      </c>
      <c r="X4413">
        <v>2</v>
      </c>
      <c r="Y4413">
        <v>0</v>
      </c>
      <c r="Z4413">
        <v>1.425</v>
      </c>
      <c r="AA4413">
        <v>1.474</v>
      </c>
      <c r="AB4413" t="s">
        <v>106</v>
      </c>
      <c r="AC4413" t="s">
        <v>101</v>
      </c>
      <c r="AD4413" t="s">
        <v>101</v>
      </c>
    </row>
    <row r="4414" spans="1:30">
      <c r="A4414">
        <v>47</v>
      </c>
      <c r="B4414">
        <v>47</v>
      </c>
      <c r="C4414" s="20">
        <v>0.00415509259259259</v>
      </c>
      <c r="D4414" s="20"/>
      <c r="E4414" s="14" t="s">
        <v>33</v>
      </c>
      <c r="F4414">
        <v>122</v>
      </c>
      <c r="H4414">
        <v>1.51</v>
      </c>
      <c r="I4414">
        <v>14.7</v>
      </c>
      <c r="J4414">
        <v>1.43</v>
      </c>
      <c r="L4414">
        <v>48</v>
      </c>
      <c r="M4414">
        <v>29.6</v>
      </c>
      <c r="N4414">
        <v>31.4</v>
      </c>
      <c r="U4414">
        <v>0.94</v>
      </c>
      <c r="V4414">
        <v>32.1</v>
      </c>
      <c r="W4414">
        <v>4.2</v>
      </c>
      <c r="X4414">
        <v>2</v>
      </c>
      <c r="Y4414">
        <v>0</v>
      </c>
      <c r="Z4414">
        <v>1.504</v>
      </c>
      <c r="AA4414">
        <v>1.511</v>
      </c>
      <c r="AB4414" t="s">
        <v>106</v>
      </c>
      <c r="AC4414" t="s">
        <v>101</v>
      </c>
      <c r="AD4414" t="s">
        <v>101</v>
      </c>
    </row>
    <row r="4415" spans="1:30">
      <c r="A4415">
        <v>47</v>
      </c>
      <c r="B4415">
        <v>47</v>
      </c>
      <c r="C4415" s="20">
        <v>0.00417824074074074</v>
      </c>
      <c r="D4415" s="20"/>
      <c r="E4415" s="14" t="s">
        <v>33</v>
      </c>
      <c r="F4415">
        <v>123</v>
      </c>
      <c r="H4415">
        <v>1.47</v>
      </c>
      <c r="I4415">
        <v>14.3</v>
      </c>
      <c r="J4415">
        <v>1.39</v>
      </c>
      <c r="L4415">
        <v>46</v>
      </c>
      <c r="M4415">
        <v>29</v>
      </c>
      <c r="N4415">
        <v>30.7</v>
      </c>
      <c r="U4415">
        <v>0.95</v>
      </c>
      <c r="V4415">
        <v>31.6</v>
      </c>
      <c r="W4415">
        <v>4.1</v>
      </c>
      <c r="X4415">
        <v>2</v>
      </c>
      <c r="Y4415">
        <v>0</v>
      </c>
      <c r="Z4415">
        <v>1.465</v>
      </c>
      <c r="AA4415">
        <v>1.597</v>
      </c>
      <c r="AB4415" t="s">
        <v>106</v>
      </c>
      <c r="AC4415" t="s">
        <v>101</v>
      </c>
      <c r="AD4415" t="s">
        <v>101</v>
      </c>
    </row>
    <row r="4416" spans="1:30">
      <c r="A4416">
        <v>47</v>
      </c>
      <c r="B4416">
        <v>47</v>
      </c>
      <c r="C4416" s="20">
        <v>0.00420138888888889</v>
      </c>
      <c r="D4416" s="20"/>
      <c r="E4416" s="14" t="s">
        <v>33</v>
      </c>
      <c r="F4416">
        <v>123</v>
      </c>
      <c r="H4416">
        <v>1.5</v>
      </c>
      <c r="I4416">
        <v>14.6</v>
      </c>
      <c r="J4416">
        <v>1.43</v>
      </c>
      <c r="L4416">
        <v>48</v>
      </c>
      <c r="M4416">
        <v>29.2</v>
      </c>
      <c r="N4416">
        <v>30.7</v>
      </c>
      <c r="U4416">
        <v>0.95</v>
      </c>
      <c r="V4416">
        <v>32.3</v>
      </c>
      <c r="W4416">
        <v>4.2</v>
      </c>
      <c r="X4416">
        <v>2</v>
      </c>
      <c r="Y4416">
        <v>0</v>
      </c>
      <c r="Z4416">
        <v>1.473</v>
      </c>
      <c r="AA4416">
        <v>1.523</v>
      </c>
      <c r="AB4416" t="s">
        <v>106</v>
      </c>
      <c r="AC4416" t="s">
        <v>101</v>
      </c>
      <c r="AD4416" t="s">
        <v>101</v>
      </c>
    </row>
    <row r="4417" spans="1:30">
      <c r="A4417">
        <v>47</v>
      </c>
      <c r="B4417">
        <v>47</v>
      </c>
      <c r="C4417" s="20">
        <v>0.00422453703703704</v>
      </c>
      <c r="D4417" s="20"/>
      <c r="E4417" s="14" t="s">
        <v>33</v>
      </c>
      <c r="F4417">
        <v>125</v>
      </c>
      <c r="H4417">
        <v>1.57</v>
      </c>
      <c r="I4417">
        <v>15.2</v>
      </c>
      <c r="J4417">
        <v>1.51</v>
      </c>
      <c r="L4417">
        <v>49</v>
      </c>
      <c r="M4417">
        <v>29.5</v>
      </c>
      <c r="N4417">
        <v>30.6</v>
      </c>
      <c r="U4417">
        <v>0.96</v>
      </c>
      <c r="V4417">
        <v>26.3</v>
      </c>
      <c r="W4417">
        <v>4.4</v>
      </c>
      <c r="X4417">
        <v>2</v>
      </c>
      <c r="Y4417">
        <v>0</v>
      </c>
      <c r="Z4417">
        <v>1.871</v>
      </c>
      <c r="AA4417">
        <v>1.785</v>
      </c>
      <c r="AB4417" t="s">
        <v>106</v>
      </c>
      <c r="AC4417" t="s">
        <v>101</v>
      </c>
      <c r="AD4417" t="s">
        <v>101</v>
      </c>
    </row>
    <row r="4418" spans="1:30">
      <c r="A4418">
        <v>47</v>
      </c>
      <c r="B4418">
        <v>47</v>
      </c>
      <c r="C4418" s="20">
        <v>0.00424768518518519</v>
      </c>
      <c r="D4418" s="20"/>
      <c r="E4418" s="14" t="s">
        <v>33</v>
      </c>
      <c r="F4418">
        <v>125</v>
      </c>
      <c r="H4418">
        <v>1.44</v>
      </c>
      <c r="I4418">
        <v>13.9</v>
      </c>
      <c r="J4418">
        <v>1.39</v>
      </c>
      <c r="L4418">
        <v>45</v>
      </c>
      <c r="M4418">
        <v>29.4</v>
      </c>
      <c r="N4418">
        <v>30.3</v>
      </c>
      <c r="U4418">
        <v>0.97</v>
      </c>
      <c r="V4418">
        <v>24.8</v>
      </c>
      <c r="W4418">
        <v>4</v>
      </c>
      <c r="X4418">
        <v>2</v>
      </c>
      <c r="Y4418">
        <v>0</v>
      </c>
      <c r="Z4418">
        <v>1.815</v>
      </c>
      <c r="AA4418">
        <v>1.998</v>
      </c>
      <c r="AB4418" t="s">
        <v>106</v>
      </c>
      <c r="AC4418" t="s">
        <v>101</v>
      </c>
      <c r="AD4418" t="s">
        <v>101</v>
      </c>
    </row>
    <row r="4419" spans="1:30">
      <c r="A4419">
        <v>47</v>
      </c>
      <c r="B4419">
        <v>47</v>
      </c>
      <c r="C4419" s="20">
        <v>0.00427083333333333</v>
      </c>
      <c r="D4419" s="20"/>
      <c r="E4419" s="14" t="s">
        <v>33</v>
      </c>
      <c r="F4419">
        <v>125</v>
      </c>
      <c r="H4419">
        <v>1.49</v>
      </c>
      <c r="I4419">
        <v>14.4</v>
      </c>
      <c r="J4419">
        <v>1.39</v>
      </c>
      <c r="L4419">
        <v>45</v>
      </c>
      <c r="M4419">
        <v>27.8</v>
      </c>
      <c r="N4419">
        <v>29.7</v>
      </c>
      <c r="U4419">
        <v>0.94</v>
      </c>
      <c r="V4419">
        <v>33.9</v>
      </c>
      <c r="W4419">
        <v>4.1</v>
      </c>
      <c r="X4419">
        <v>2</v>
      </c>
      <c r="Y4419">
        <v>0</v>
      </c>
      <c r="Z4419">
        <v>1.33</v>
      </c>
      <c r="AA4419">
        <v>1.431</v>
      </c>
      <c r="AB4419" t="s">
        <v>106</v>
      </c>
      <c r="AC4419" t="s">
        <v>101</v>
      </c>
      <c r="AD4419" t="s">
        <v>101</v>
      </c>
    </row>
    <row r="4420" spans="1:30">
      <c r="A4420">
        <v>47</v>
      </c>
      <c r="B4420">
        <v>47</v>
      </c>
      <c r="C4420" s="20">
        <v>0.00429398148148148</v>
      </c>
      <c r="D4420" s="20"/>
      <c r="E4420" s="14" t="s">
        <v>33</v>
      </c>
      <c r="F4420">
        <v>126</v>
      </c>
      <c r="H4420">
        <v>1.51</v>
      </c>
      <c r="I4420">
        <v>14.7</v>
      </c>
      <c r="J4420">
        <v>1.4</v>
      </c>
      <c r="L4420">
        <v>46</v>
      </c>
      <c r="M4420">
        <v>27.5</v>
      </c>
      <c r="N4420">
        <v>29.6</v>
      </c>
      <c r="U4420">
        <v>0.93</v>
      </c>
      <c r="V4420">
        <v>36.4</v>
      </c>
      <c r="W4420">
        <v>4.2</v>
      </c>
      <c r="X4420">
        <v>2</v>
      </c>
      <c r="Y4420">
        <v>0</v>
      </c>
      <c r="Z4420">
        <v>1.253</v>
      </c>
      <c r="AA4420">
        <v>1.364</v>
      </c>
      <c r="AB4420" t="s">
        <v>106</v>
      </c>
      <c r="AC4420" t="s">
        <v>101</v>
      </c>
      <c r="AD4420" t="s">
        <v>101</v>
      </c>
    </row>
    <row r="4421" spans="1:30">
      <c r="A4421">
        <v>47</v>
      </c>
      <c r="B4421">
        <v>47</v>
      </c>
      <c r="C4421" s="20">
        <v>0.00430555555555556</v>
      </c>
      <c r="D4421" s="20"/>
      <c r="E4421" s="14" t="s">
        <v>33</v>
      </c>
      <c r="F4421">
        <v>126</v>
      </c>
      <c r="H4421">
        <v>1.58</v>
      </c>
      <c r="I4421">
        <v>15.3</v>
      </c>
      <c r="J4421">
        <v>1.48</v>
      </c>
      <c r="L4421">
        <v>48</v>
      </c>
      <c r="M4421">
        <v>28.2</v>
      </c>
      <c r="N4421">
        <v>30.1</v>
      </c>
      <c r="U4421">
        <v>0.94</v>
      </c>
      <c r="V4421">
        <v>35.3</v>
      </c>
      <c r="W4421">
        <v>4.4</v>
      </c>
      <c r="X4421">
        <v>2</v>
      </c>
      <c r="Y4421">
        <v>0</v>
      </c>
      <c r="Z4421">
        <v>1.372</v>
      </c>
      <c r="AA4421">
        <v>1.414</v>
      </c>
      <c r="AB4421" t="s">
        <v>106</v>
      </c>
      <c r="AC4421" t="s">
        <v>101</v>
      </c>
      <c r="AD4421" t="s">
        <v>101</v>
      </c>
    </row>
    <row r="4422" spans="1:30">
      <c r="A4422">
        <v>47</v>
      </c>
      <c r="B4422">
        <v>47</v>
      </c>
      <c r="C4422" s="20">
        <v>0.0043287037037037</v>
      </c>
      <c r="D4422" s="20"/>
      <c r="E4422" s="14" t="s">
        <v>33</v>
      </c>
      <c r="F4422">
        <v>127</v>
      </c>
      <c r="H4422">
        <v>1.58</v>
      </c>
      <c r="I4422">
        <v>15.3</v>
      </c>
      <c r="J4422">
        <v>1.51</v>
      </c>
      <c r="L4422">
        <v>50</v>
      </c>
      <c r="M4422">
        <v>29</v>
      </c>
      <c r="N4422">
        <v>30.5</v>
      </c>
      <c r="U4422">
        <v>0.95</v>
      </c>
      <c r="V4422">
        <v>33.3</v>
      </c>
      <c r="W4422">
        <v>4.4</v>
      </c>
      <c r="X4422">
        <v>2</v>
      </c>
      <c r="Y4422">
        <v>0</v>
      </c>
      <c r="Z4422">
        <v>1.489</v>
      </c>
      <c r="AA4422">
        <v>1.594</v>
      </c>
      <c r="AB4422" t="s">
        <v>106</v>
      </c>
      <c r="AC4422" t="s">
        <v>101</v>
      </c>
      <c r="AD4422" t="s">
        <v>101</v>
      </c>
    </row>
    <row r="4423" spans="1:30">
      <c r="A4423">
        <v>47</v>
      </c>
      <c r="B4423">
        <v>47</v>
      </c>
      <c r="C4423" s="20">
        <v>0.00435185185185185</v>
      </c>
      <c r="D4423" s="20"/>
      <c r="E4423" s="14" t="s">
        <v>33</v>
      </c>
      <c r="F4423">
        <v>127</v>
      </c>
      <c r="H4423">
        <v>1.61</v>
      </c>
      <c r="I4423">
        <v>15.6</v>
      </c>
      <c r="J4423">
        <v>1.54</v>
      </c>
      <c r="L4423">
        <v>51</v>
      </c>
      <c r="M4423">
        <v>29.1</v>
      </c>
      <c r="N4423">
        <v>30.4</v>
      </c>
      <c r="U4423">
        <v>0.96</v>
      </c>
      <c r="V4423">
        <v>35.7</v>
      </c>
      <c r="W4423">
        <v>4.5</v>
      </c>
      <c r="X4423">
        <v>2</v>
      </c>
      <c r="Y4423">
        <v>0</v>
      </c>
      <c r="Z4423">
        <v>1.42</v>
      </c>
      <c r="AA4423">
        <v>1.514</v>
      </c>
      <c r="AB4423" t="s">
        <v>106</v>
      </c>
      <c r="AC4423" t="s">
        <v>101</v>
      </c>
      <c r="AD4423" t="s">
        <v>101</v>
      </c>
    </row>
    <row r="4424" spans="1:30">
      <c r="A4424">
        <v>47</v>
      </c>
      <c r="B4424">
        <v>47</v>
      </c>
      <c r="C4424" s="20">
        <v>0.004375</v>
      </c>
      <c r="D4424" s="20"/>
      <c r="E4424" s="14" t="s">
        <v>33</v>
      </c>
      <c r="F4424">
        <v>127</v>
      </c>
      <c r="H4424">
        <v>1.59</v>
      </c>
      <c r="I4424">
        <v>15.4</v>
      </c>
      <c r="J4424">
        <v>1.56</v>
      </c>
      <c r="L4424">
        <v>51</v>
      </c>
      <c r="M4424">
        <v>30</v>
      </c>
      <c r="N4424">
        <v>30.6</v>
      </c>
      <c r="U4424">
        <v>0.98</v>
      </c>
      <c r="V4424">
        <v>29.6</v>
      </c>
      <c r="W4424">
        <v>4.4</v>
      </c>
      <c r="X4424">
        <v>2</v>
      </c>
      <c r="Y4424">
        <v>0</v>
      </c>
      <c r="Z4424">
        <v>1.721</v>
      </c>
      <c r="AA4424">
        <v>1.723</v>
      </c>
      <c r="AB4424" t="s">
        <v>106</v>
      </c>
      <c r="AC4424" t="s">
        <v>101</v>
      </c>
      <c r="AD4424" t="s">
        <v>101</v>
      </c>
    </row>
    <row r="4425" spans="1:30">
      <c r="A4425">
        <v>47</v>
      </c>
      <c r="B4425">
        <v>47</v>
      </c>
      <c r="C4425" s="20">
        <v>0.00439814814814815</v>
      </c>
      <c r="D4425" s="20"/>
      <c r="E4425" s="14" t="s">
        <v>33</v>
      </c>
      <c r="F4425">
        <v>127</v>
      </c>
      <c r="H4425">
        <v>1.54</v>
      </c>
      <c r="I4425">
        <v>14.9</v>
      </c>
      <c r="J4425">
        <v>1.5</v>
      </c>
      <c r="L4425">
        <v>49</v>
      </c>
      <c r="M4425">
        <v>29.3</v>
      </c>
      <c r="N4425">
        <v>30.2</v>
      </c>
      <c r="U4425">
        <v>0.97</v>
      </c>
      <c r="V4425">
        <v>34.1</v>
      </c>
      <c r="W4425">
        <v>4.3</v>
      </c>
      <c r="X4425">
        <v>2</v>
      </c>
      <c r="Y4425">
        <v>0</v>
      </c>
      <c r="Z4425">
        <v>1.436</v>
      </c>
      <c r="AA4425">
        <v>1.619</v>
      </c>
      <c r="AB4425" t="s">
        <v>106</v>
      </c>
      <c r="AC4425" t="s">
        <v>101</v>
      </c>
      <c r="AD4425" t="s">
        <v>101</v>
      </c>
    </row>
    <row r="4426" spans="1:30">
      <c r="A4426">
        <v>47</v>
      </c>
      <c r="B4426">
        <v>47</v>
      </c>
      <c r="C4426" s="20">
        <v>0.0044212962962963</v>
      </c>
      <c r="D4426" s="20"/>
      <c r="E4426" s="14" t="s">
        <v>33</v>
      </c>
      <c r="F4426">
        <v>127</v>
      </c>
      <c r="H4426">
        <v>1.54</v>
      </c>
      <c r="I4426">
        <v>14.9</v>
      </c>
      <c r="J4426">
        <v>1.52</v>
      </c>
      <c r="L4426">
        <v>49</v>
      </c>
      <c r="M4426">
        <v>29.6</v>
      </c>
      <c r="N4426">
        <v>30</v>
      </c>
      <c r="U4426">
        <v>0.99</v>
      </c>
      <c r="V4426">
        <v>31.9</v>
      </c>
      <c r="W4426">
        <v>4.3</v>
      </c>
      <c r="X4426">
        <v>2</v>
      </c>
      <c r="Y4426">
        <v>0</v>
      </c>
      <c r="Z4426">
        <v>1.54</v>
      </c>
      <c r="AA4426">
        <v>1.575</v>
      </c>
      <c r="AB4426" t="s">
        <v>106</v>
      </c>
      <c r="AC4426" t="s">
        <v>101</v>
      </c>
      <c r="AD4426" t="s">
        <v>101</v>
      </c>
    </row>
    <row r="4427" spans="1:30">
      <c r="A4427">
        <v>47</v>
      </c>
      <c r="B4427">
        <v>47</v>
      </c>
      <c r="C4427" s="20">
        <v>0.00443287037037037</v>
      </c>
      <c r="D4427" s="20"/>
      <c r="E4427" s="14" t="s">
        <v>33</v>
      </c>
      <c r="F4427">
        <v>127</v>
      </c>
      <c r="H4427">
        <v>1.57</v>
      </c>
      <c r="I4427">
        <v>15.3</v>
      </c>
      <c r="J4427">
        <v>1.57</v>
      </c>
      <c r="L4427">
        <v>54</v>
      </c>
      <c r="M4427">
        <v>31.9</v>
      </c>
      <c r="N4427">
        <v>32</v>
      </c>
      <c r="U4427">
        <v>1</v>
      </c>
      <c r="V4427">
        <v>35.5</v>
      </c>
      <c r="W4427">
        <v>4.4</v>
      </c>
      <c r="X4427">
        <v>2</v>
      </c>
      <c r="Y4427">
        <v>0</v>
      </c>
      <c r="Z4427">
        <v>1.527</v>
      </c>
      <c r="AA4427">
        <v>1.713</v>
      </c>
      <c r="AB4427" t="s">
        <v>106</v>
      </c>
      <c r="AC4427" t="s">
        <v>101</v>
      </c>
      <c r="AD4427" t="s">
        <v>101</v>
      </c>
    </row>
    <row r="4428" spans="1:30">
      <c r="A4428">
        <v>47</v>
      </c>
      <c r="B4428">
        <v>47</v>
      </c>
      <c r="C4428" s="20">
        <v>0.00445601851851852</v>
      </c>
      <c r="D4428" s="20"/>
      <c r="E4428" s="14" t="s">
        <v>33</v>
      </c>
      <c r="F4428">
        <v>129</v>
      </c>
      <c r="H4428">
        <v>1.59</v>
      </c>
      <c r="I4428">
        <v>15.4</v>
      </c>
      <c r="J4428">
        <v>1.58</v>
      </c>
      <c r="L4428">
        <v>53</v>
      </c>
      <c r="M4428">
        <v>30.7</v>
      </c>
      <c r="N4428">
        <v>30.9</v>
      </c>
      <c r="U4428">
        <v>1</v>
      </c>
      <c r="V4428">
        <v>37.3</v>
      </c>
      <c r="W4428">
        <v>4.4</v>
      </c>
      <c r="X4428">
        <v>2</v>
      </c>
      <c r="Y4428">
        <v>2</v>
      </c>
      <c r="Z4428">
        <v>1.421</v>
      </c>
      <c r="AA4428">
        <v>1.494</v>
      </c>
      <c r="AB4428" t="s">
        <v>106</v>
      </c>
      <c r="AC4428" t="s">
        <v>101</v>
      </c>
      <c r="AD4428" t="s">
        <v>101</v>
      </c>
    </row>
    <row r="4429" spans="1:30">
      <c r="A4429">
        <v>47</v>
      </c>
      <c r="B4429">
        <v>47</v>
      </c>
      <c r="C4429" s="20">
        <v>0.00447916666666667</v>
      </c>
      <c r="D4429" s="20"/>
      <c r="E4429" s="14" t="s">
        <v>33</v>
      </c>
      <c r="F4429">
        <v>129</v>
      </c>
      <c r="H4429">
        <v>1.58</v>
      </c>
      <c r="I4429">
        <v>15.3</v>
      </c>
      <c r="J4429">
        <v>1.57</v>
      </c>
      <c r="L4429">
        <v>53</v>
      </c>
      <c r="M4429">
        <v>30.8</v>
      </c>
      <c r="N4429">
        <v>30.9</v>
      </c>
      <c r="U4429">
        <v>1</v>
      </c>
      <c r="V4429">
        <v>36.4</v>
      </c>
      <c r="W4429">
        <v>4.4</v>
      </c>
      <c r="X4429">
        <v>2</v>
      </c>
      <c r="Y4429">
        <v>2</v>
      </c>
      <c r="Z4429">
        <v>1.446</v>
      </c>
      <c r="AA4429">
        <v>1.508</v>
      </c>
      <c r="AB4429" t="s">
        <v>106</v>
      </c>
      <c r="AC4429" t="s">
        <v>101</v>
      </c>
      <c r="AD4429" t="s">
        <v>101</v>
      </c>
    </row>
    <row r="4430" spans="1:30">
      <c r="A4430">
        <v>47</v>
      </c>
      <c r="B4430">
        <v>47</v>
      </c>
      <c r="C4430" s="20">
        <v>0.00449074074074074</v>
      </c>
      <c r="D4430" s="20"/>
      <c r="E4430" s="14" t="s">
        <v>33</v>
      </c>
      <c r="F4430">
        <v>129</v>
      </c>
      <c r="H4430">
        <v>1.61</v>
      </c>
      <c r="I4430">
        <v>15.6</v>
      </c>
      <c r="J4430">
        <v>1.61</v>
      </c>
      <c r="L4430">
        <v>53</v>
      </c>
      <c r="M4430">
        <v>30.5</v>
      </c>
      <c r="N4430">
        <v>30.6</v>
      </c>
      <c r="U4430">
        <v>1</v>
      </c>
      <c r="V4430">
        <v>34.5</v>
      </c>
      <c r="W4430">
        <v>4.5</v>
      </c>
      <c r="X4430">
        <v>2</v>
      </c>
      <c r="Y4430">
        <v>2</v>
      </c>
      <c r="Z4430">
        <v>1.538</v>
      </c>
      <c r="AA4430">
        <v>1.617</v>
      </c>
      <c r="AB4430" t="s">
        <v>106</v>
      </c>
      <c r="AC4430" t="s">
        <v>101</v>
      </c>
      <c r="AD4430" t="s">
        <v>101</v>
      </c>
    </row>
    <row r="4431" spans="1:30">
      <c r="A4431">
        <v>47</v>
      </c>
      <c r="B4431">
        <v>47</v>
      </c>
      <c r="C4431" s="20">
        <v>0.00451388888888889</v>
      </c>
      <c r="D4431" s="20"/>
      <c r="E4431" s="14" t="s">
        <v>33</v>
      </c>
      <c r="F4431">
        <v>129</v>
      </c>
      <c r="H4431">
        <v>1.59</v>
      </c>
      <c r="I4431">
        <v>15.4</v>
      </c>
      <c r="J4431">
        <v>1.58</v>
      </c>
      <c r="L4431">
        <v>53</v>
      </c>
      <c r="M4431">
        <v>31</v>
      </c>
      <c r="N4431">
        <v>31.1</v>
      </c>
      <c r="U4431">
        <v>1</v>
      </c>
      <c r="V4431">
        <v>32.8</v>
      </c>
      <c r="W4431">
        <v>4.4</v>
      </c>
      <c r="X4431">
        <v>2</v>
      </c>
      <c r="Y4431">
        <v>2</v>
      </c>
      <c r="Z4431">
        <v>1.608</v>
      </c>
      <c r="AA4431">
        <v>1.675</v>
      </c>
      <c r="AB4431" t="s">
        <v>106</v>
      </c>
      <c r="AC4431" t="s">
        <v>101</v>
      </c>
      <c r="AD4431" t="s">
        <v>101</v>
      </c>
    </row>
    <row r="4432" spans="1:30">
      <c r="A4432">
        <v>47</v>
      </c>
      <c r="B4432">
        <v>47</v>
      </c>
      <c r="C4432" s="20">
        <v>0.00454861111111111</v>
      </c>
      <c r="D4432" s="20"/>
      <c r="E4432" s="14" t="s">
        <v>33</v>
      </c>
      <c r="F4432">
        <v>129</v>
      </c>
      <c r="H4432">
        <v>1.43</v>
      </c>
      <c r="I4432">
        <v>13.9</v>
      </c>
      <c r="J4432">
        <v>1.4</v>
      </c>
      <c r="L4432">
        <v>44</v>
      </c>
      <c r="M4432">
        <v>29.1</v>
      </c>
      <c r="N4432">
        <v>29.7</v>
      </c>
      <c r="U4432">
        <v>0.98</v>
      </c>
      <c r="V4432">
        <v>25.1</v>
      </c>
      <c r="W4432">
        <v>4</v>
      </c>
      <c r="X4432">
        <v>2</v>
      </c>
      <c r="Y4432">
        <v>2</v>
      </c>
      <c r="Z4432">
        <v>1.772</v>
      </c>
      <c r="AA4432">
        <v>1.618</v>
      </c>
      <c r="AB4432" t="s">
        <v>106</v>
      </c>
      <c r="AC4432" t="s">
        <v>101</v>
      </c>
      <c r="AD4432" t="s">
        <v>101</v>
      </c>
    </row>
    <row r="4433" spans="1:30">
      <c r="A4433">
        <v>47</v>
      </c>
      <c r="B4433">
        <v>47</v>
      </c>
      <c r="C4433" s="20">
        <v>0.00457175925925926</v>
      </c>
      <c r="D4433" s="20"/>
      <c r="E4433" s="14" t="s">
        <v>33</v>
      </c>
      <c r="F4433">
        <v>129</v>
      </c>
      <c r="H4433">
        <v>1.54</v>
      </c>
      <c r="I4433">
        <v>14.9</v>
      </c>
      <c r="J4433">
        <v>1.45</v>
      </c>
      <c r="L4433">
        <v>46</v>
      </c>
      <c r="M4433">
        <v>28</v>
      </c>
      <c r="N4433">
        <v>29.8</v>
      </c>
      <c r="U4433">
        <v>0.94</v>
      </c>
      <c r="V4433">
        <v>29.6</v>
      </c>
      <c r="W4433">
        <v>4.3</v>
      </c>
      <c r="X4433">
        <v>2</v>
      </c>
      <c r="Y4433">
        <v>2</v>
      </c>
      <c r="Z4433">
        <v>1.572</v>
      </c>
      <c r="AA4433">
        <v>1.697</v>
      </c>
      <c r="AB4433" t="s">
        <v>106</v>
      </c>
      <c r="AC4433" t="s">
        <v>101</v>
      </c>
      <c r="AD4433" t="s">
        <v>101</v>
      </c>
    </row>
    <row r="4434" spans="1:30">
      <c r="A4434">
        <v>47</v>
      </c>
      <c r="B4434">
        <v>47</v>
      </c>
      <c r="C4434" s="20">
        <v>0.00458333333333333</v>
      </c>
      <c r="D4434" s="20"/>
      <c r="E4434" s="14" t="s">
        <v>33</v>
      </c>
      <c r="F4434">
        <v>129</v>
      </c>
      <c r="H4434">
        <v>1.62</v>
      </c>
      <c r="I4434">
        <v>15.7</v>
      </c>
      <c r="J4434">
        <v>1.54</v>
      </c>
      <c r="L4434">
        <v>50</v>
      </c>
      <c r="M4434">
        <v>28.5</v>
      </c>
      <c r="N4434">
        <v>30</v>
      </c>
      <c r="U4434">
        <v>0.95</v>
      </c>
      <c r="V4434">
        <v>31.1</v>
      </c>
      <c r="W4434">
        <v>4.5</v>
      </c>
      <c r="X4434">
        <v>2</v>
      </c>
      <c r="Y4434">
        <v>2</v>
      </c>
      <c r="Z4434">
        <v>1.593</v>
      </c>
      <c r="AA4434">
        <v>1.7</v>
      </c>
      <c r="AB4434" t="s">
        <v>106</v>
      </c>
      <c r="AC4434" t="s">
        <v>101</v>
      </c>
      <c r="AD4434" t="s">
        <v>101</v>
      </c>
    </row>
    <row r="4435" spans="1:30">
      <c r="A4435">
        <v>47</v>
      </c>
      <c r="B4435">
        <v>47</v>
      </c>
      <c r="C4435" s="20">
        <v>0.00460648148148148</v>
      </c>
      <c r="D4435" s="20"/>
      <c r="E4435" s="14" t="s">
        <v>33</v>
      </c>
      <c r="F4435">
        <v>129</v>
      </c>
      <c r="H4435">
        <v>1.65</v>
      </c>
      <c r="I4435">
        <v>16</v>
      </c>
      <c r="J4435">
        <v>1.62</v>
      </c>
      <c r="L4435">
        <v>54</v>
      </c>
      <c r="M4435">
        <v>30.3</v>
      </c>
      <c r="N4435">
        <v>30.9</v>
      </c>
      <c r="U4435">
        <v>0.98</v>
      </c>
      <c r="V4435">
        <v>33.5</v>
      </c>
      <c r="W4435">
        <v>4.6</v>
      </c>
      <c r="X4435">
        <v>2</v>
      </c>
      <c r="Y4435">
        <v>2</v>
      </c>
      <c r="Z4435">
        <v>1.6</v>
      </c>
      <c r="AA4435">
        <v>1.802</v>
      </c>
      <c r="AB4435" t="s">
        <v>106</v>
      </c>
      <c r="AC4435" t="s">
        <v>101</v>
      </c>
      <c r="AD4435" t="s">
        <v>101</v>
      </c>
    </row>
    <row r="4436" spans="1:30">
      <c r="A4436">
        <v>47</v>
      </c>
      <c r="B4436">
        <v>47</v>
      </c>
      <c r="C4436" s="20">
        <v>0.00462962962962963</v>
      </c>
      <c r="D4436" s="20"/>
      <c r="E4436" s="14" t="s">
        <v>33</v>
      </c>
      <c r="F4436">
        <v>130</v>
      </c>
      <c r="H4436">
        <v>1.68</v>
      </c>
      <c r="I4436">
        <v>16.3</v>
      </c>
      <c r="J4436">
        <v>1.68</v>
      </c>
      <c r="L4436">
        <v>59</v>
      </c>
      <c r="M4436">
        <v>32.4</v>
      </c>
      <c r="N4436">
        <v>32.4</v>
      </c>
      <c r="U4436">
        <v>1</v>
      </c>
      <c r="V4436">
        <v>40</v>
      </c>
      <c r="W4436">
        <v>4.7</v>
      </c>
      <c r="X4436">
        <v>2</v>
      </c>
      <c r="Y4436">
        <v>2</v>
      </c>
      <c r="Z4436">
        <v>1.472</v>
      </c>
      <c r="AA4436">
        <v>1.646</v>
      </c>
      <c r="AB4436" t="s">
        <v>106</v>
      </c>
      <c r="AC4436" t="s">
        <v>101</v>
      </c>
      <c r="AD4436" t="s">
        <v>101</v>
      </c>
    </row>
    <row r="4437" spans="1:30">
      <c r="A4437">
        <v>47</v>
      </c>
      <c r="B4437">
        <v>47</v>
      </c>
      <c r="C4437" s="20">
        <v>0.0046412037037037</v>
      </c>
      <c r="D4437" s="20"/>
      <c r="E4437" s="14" t="s">
        <v>33</v>
      </c>
      <c r="F4437">
        <v>130</v>
      </c>
      <c r="H4437">
        <v>1.59</v>
      </c>
      <c r="I4437">
        <v>15.5</v>
      </c>
      <c r="J4437">
        <v>1.62</v>
      </c>
      <c r="L4437">
        <v>56</v>
      </c>
      <c r="M4437">
        <v>32.3</v>
      </c>
      <c r="N4437">
        <v>31.8</v>
      </c>
      <c r="U4437">
        <v>1.02</v>
      </c>
      <c r="V4437">
        <v>41.7</v>
      </c>
      <c r="W4437">
        <v>4.4</v>
      </c>
      <c r="X4437">
        <v>2</v>
      </c>
      <c r="Y4437">
        <v>2</v>
      </c>
      <c r="Z4437">
        <v>1.344</v>
      </c>
      <c r="AA4437">
        <v>1.289</v>
      </c>
      <c r="AB4437" t="s">
        <v>106</v>
      </c>
      <c r="AC4437" t="s">
        <v>101</v>
      </c>
      <c r="AD4437" t="s">
        <v>101</v>
      </c>
    </row>
    <row r="4438" spans="1:30">
      <c r="A4438">
        <v>47</v>
      </c>
      <c r="B4438">
        <v>47</v>
      </c>
      <c r="C4438" s="20">
        <v>0.00466435185185185</v>
      </c>
      <c r="D4438" s="20"/>
      <c r="E4438" s="14" t="s">
        <v>33</v>
      </c>
      <c r="F4438">
        <v>130</v>
      </c>
      <c r="H4438">
        <v>1.63</v>
      </c>
      <c r="I4438">
        <v>15.8</v>
      </c>
      <c r="J4438">
        <v>1.63</v>
      </c>
      <c r="L4438">
        <v>55</v>
      </c>
      <c r="M4438">
        <v>31.2</v>
      </c>
      <c r="N4438">
        <v>31.1</v>
      </c>
      <c r="U4438">
        <v>1</v>
      </c>
      <c r="V4438">
        <v>35.7</v>
      </c>
      <c r="W4438">
        <v>4.5</v>
      </c>
      <c r="X4438">
        <v>2</v>
      </c>
      <c r="Y4438">
        <v>2</v>
      </c>
      <c r="Z4438">
        <v>1.531</v>
      </c>
      <c r="AA4438">
        <v>1.57</v>
      </c>
      <c r="AB4438" t="s">
        <v>106</v>
      </c>
      <c r="AC4438" t="s">
        <v>101</v>
      </c>
      <c r="AD4438" t="s">
        <v>101</v>
      </c>
    </row>
    <row r="4439" spans="1:30">
      <c r="A4439">
        <v>47</v>
      </c>
      <c r="B4439">
        <v>47</v>
      </c>
      <c r="C4439" s="20">
        <v>0.00467592592592593</v>
      </c>
      <c r="D4439" s="20"/>
      <c r="E4439" s="14" t="s">
        <v>33</v>
      </c>
      <c r="F4439">
        <v>130</v>
      </c>
      <c r="H4439">
        <v>1.57</v>
      </c>
      <c r="I4439">
        <v>15.2</v>
      </c>
      <c r="J4439">
        <v>1.57</v>
      </c>
      <c r="L4439">
        <v>55</v>
      </c>
      <c r="M4439">
        <v>32.2</v>
      </c>
      <c r="N4439">
        <v>32.1</v>
      </c>
      <c r="U4439">
        <v>1</v>
      </c>
      <c r="V4439">
        <v>39</v>
      </c>
      <c r="W4439">
        <v>4.4</v>
      </c>
      <c r="X4439">
        <v>2</v>
      </c>
      <c r="Y4439">
        <v>2</v>
      </c>
      <c r="Z4439">
        <v>1.407</v>
      </c>
      <c r="AA4439">
        <v>1.504</v>
      </c>
      <c r="AB4439" t="s">
        <v>106</v>
      </c>
      <c r="AC4439" t="s">
        <v>101</v>
      </c>
      <c r="AD4439" t="s">
        <v>101</v>
      </c>
    </row>
    <row r="4440" spans="1:30">
      <c r="A4440">
        <v>47</v>
      </c>
      <c r="B4440">
        <v>47</v>
      </c>
      <c r="C4440" s="20">
        <v>0.00469907407407407</v>
      </c>
      <c r="D4440" s="20"/>
      <c r="E4440" s="14" t="s">
        <v>33</v>
      </c>
      <c r="F4440">
        <v>130</v>
      </c>
      <c r="H4440">
        <v>1.59</v>
      </c>
      <c r="I4440">
        <v>15.5</v>
      </c>
      <c r="J4440">
        <v>1.6</v>
      </c>
      <c r="L4440">
        <v>54</v>
      </c>
      <c r="M4440">
        <v>31.6</v>
      </c>
      <c r="N4440">
        <v>31.4</v>
      </c>
      <c r="U4440">
        <v>1.01</v>
      </c>
      <c r="V4440">
        <v>37.5</v>
      </c>
      <c r="W4440">
        <v>4.4</v>
      </c>
      <c r="X4440">
        <v>2</v>
      </c>
      <c r="Y4440">
        <v>2</v>
      </c>
      <c r="Z4440">
        <v>1.453</v>
      </c>
      <c r="AA4440">
        <v>1.494</v>
      </c>
      <c r="AB4440" t="s">
        <v>106</v>
      </c>
      <c r="AC4440" t="s">
        <v>101</v>
      </c>
      <c r="AD4440" t="s">
        <v>101</v>
      </c>
    </row>
    <row r="4441" spans="1:30">
      <c r="A4441">
        <v>47</v>
      </c>
      <c r="B4441">
        <v>47</v>
      </c>
      <c r="C4441" s="20">
        <v>0.00472222222222222</v>
      </c>
      <c r="D4441" s="20"/>
      <c r="E4441" s="14" t="s">
        <v>33</v>
      </c>
      <c r="F4441">
        <v>130</v>
      </c>
      <c r="H4441">
        <v>1.58</v>
      </c>
      <c r="I4441">
        <v>15.3</v>
      </c>
      <c r="J4441">
        <v>1.59</v>
      </c>
      <c r="L4441">
        <v>54</v>
      </c>
      <c r="M4441">
        <v>31.4</v>
      </c>
      <c r="N4441">
        <v>31.2</v>
      </c>
      <c r="U4441">
        <v>1.01</v>
      </c>
      <c r="V4441">
        <v>36.6</v>
      </c>
      <c r="W4441">
        <v>4.4</v>
      </c>
      <c r="X4441">
        <v>2</v>
      </c>
      <c r="Y4441">
        <v>2</v>
      </c>
      <c r="Z4441">
        <v>1.467</v>
      </c>
      <c r="AA4441">
        <v>1.541</v>
      </c>
      <c r="AB4441" t="s">
        <v>106</v>
      </c>
      <c r="AC4441" t="s">
        <v>101</v>
      </c>
      <c r="AD4441" t="s">
        <v>101</v>
      </c>
    </row>
    <row r="4442" spans="1:30">
      <c r="A4442">
        <v>47</v>
      </c>
      <c r="B4442">
        <v>47</v>
      </c>
      <c r="C4442" s="20">
        <v>0.0047337962962963</v>
      </c>
      <c r="D4442" s="20"/>
      <c r="E4442" s="14" t="s">
        <v>33</v>
      </c>
      <c r="F4442">
        <v>131</v>
      </c>
      <c r="H4442">
        <v>1.58</v>
      </c>
      <c r="I4442">
        <v>15.3</v>
      </c>
      <c r="J4442">
        <v>1.58</v>
      </c>
      <c r="L4442">
        <v>54</v>
      </c>
      <c r="M4442">
        <v>31.8</v>
      </c>
      <c r="N4442">
        <v>31.7</v>
      </c>
      <c r="U4442">
        <v>1</v>
      </c>
      <c r="V4442">
        <v>38</v>
      </c>
      <c r="W4442">
        <v>4.4</v>
      </c>
      <c r="X4442">
        <v>2</v>
      </c>
      <c r="Y4442">
        <v>2</v>
      </c>
      <c r="Z4442">
        <v>1.433</v>
      </c>
      <c r="AA4442">
        <v>1.581</v>
      </c>
      <c r="AB4442" t="s">
        <v>106</v>
      </c>
      <c r="AC4442" t="s">
        <v>101</v>
      </c>
      <c r="AD4442" t="s">
        <v>101</v>
      </c>
    </row>
    <row r="4443" spans="1:30">
      <c r="A4443">
        <v>47</v>
      </c>
      <c r="B4443">
        <v>47</v>
      </c>
      <c r="C4443" s="20">
        <v>0.00475694444444444</v>
      </c>
      <c r="D4443" s="20"/>
      <c r="E4443" s="14" t="s">
        <v>33</v>
      </c>
      <c r="F4443">
        <v>131</v>
      </c>
      <c r="H4443">
        <v>1.66</v>
      </c>
      <c r="I4443">
        <v>16.1</v>
      </c>
      <c r="J4443">
        <v>1.73</v>
      </c>
      <c r="L4443">
        <v>60</v>
      </c>
      <c r="M4443">
        <v>33.5</v>
      </c>
      <c r="N4443">
        <v>32.2</v>
      </c>
      <c r="U4443">
        <v>1.04</v>
      </c>
      <c r="V4443">
        <v>40.5</v>
      </c>
      <c r="W4443">
        <v>4.6</v>
      </c>
      <c r="X4443">
        <v>2</v>
      </c>
      <c r="Y4443">
        <v>2</v>
      </c>
      <c r="Z4443">
        <v>1.48</v>
      </c>
      <c r="AA4443">
        <v>1.568</v>
      </c>
      <c r="AB4443" t="s">
        <v>106</v>
      </c>
      <c r="AC4443" t="s">
        <v>101</v>
      </c>
      <c r="AD4443" t="s">
        <v>101</v>
      </c>
    </row>
    <row r="4444" spans="1:30">
      <c r="A4444">
        <v>47</v>
      </c>
      <c r="B4444">
        <v>47</v>
      </c>
      <c r="C4444" s="20">
        <v>0.00476851851851852</v>
      </c>
      <c r="D4444" s="20"/>
      <c r="E4444" s="14" t="s">
        <v>33</v>
      </c>
      <c r="F4444">
        <v>131</v>
      </c>
      <c r="H4444">
        <v>1.4</v>
      </c>
      <c r="I4444">
        <v>13.6</v>
      </c>
      <c r="J4444">
        <v>1.44</v>
      </c>
      <c r="L4444">
        <v>48</v>
      </c>
      <c r="M4444">
        <v>31.3</v>
      </c>
      <c r="N4444">
        <v>30.5</v>
      </c>
      <c r="U4444">
        <v>1.03</v>
      </c>
      <c r="V4444">
        <v>37.5</v>
      </c>
      <c r="W4444">
        <v>3.9</v>
      </c>
      <c r="X4444">
        <v>2</v>
      </c>
      <c r="Y4444">
        <v>2</v>
      </c>
      <c r="Z4444">
        <v>1.278</v>
      </c>
      <c r="AA4444">
        <v>1.442</v>
      </c>
      <c r="AB4444" t="s">
        <v>106</v>
      </c>
      <c r="AC4444" t="s">
        <v>101</v>
      </c>
      <c r="AD4444" t="s">
        <v>101</v>
      </c>
    </row>
    <row r="4445" spans="1:30">
      <c r="A4445">
        <v>47</v>
      </c>
      <c r="B4445">
        <v>47</v>
      </c>
      <c r="C4445" s="20">
        <v>0.00479166666666667</v>
      </c>
      <c r="D4445" s="20"/>
      <c r="E4445" s="14" t="s">
        <v>33</v>
      </c>
      <c r="F4445">
        <v>131</v>
      </c>
      <c r="H4445">
        <v>1.7</v>
      </c>
      <c r="I4445">
        <v>16.4</v>
      </c>
      <c r="J4445">
        <v>1.76</v>
      </c>
      <c r="L4445">
        <v>59</v>
      </c>
      <c r="M4445">
        <v>32.5</v>
      </c>
      <c r="N4445">
        <v>31.3</v>
      </c>
      <c r="U4445">
        <v>1.04</v>
      </c>
      <c r="V4445">
        <v>40.3</v>
      </c>
      <c r="W4445">
        <v>4.7</v>
      </c>
      <c r="X4445">
        <v>2</v>
      </c>
      <c r="Y4445">
        <v>2</v>
      </c>
      <c r="Z4445">
        <v>1.477</v>
      </c>
      <c r="AA4445">
        <v>1.51</v>
      </c>
      <c r="AB4445" t="s">
        <v>106</v>
      </c>
      <c r="AC4445" t="s">
        <v>101</v>
      </c>
      <c r="AD4445" t="s">
        <v>101</v>
      </c>
    </row>
    <row r="4446" spans="1:30">
      <c r="A4446">
        <v>47</v>
      </c>
      <c r="B4446">
        <v>47</v>
      </c>
      <c r="C4446" s="20">
        <v>0.00480324074074074</v>
      </c>
      <c r="D4446" s="20"/>
      <c r="E4446" s="14" t="s">
        <v>33</v>
      </c>
      <c r="F4446">
        <v>133</v>
      </c>
      <c r="H4446">
        <v>1.62</v>
      </c>
      <c r="I4446">
        <v>15.8</v>
      </c>
      <c r="J4446">
        <v>1.69</v>
      </c>
      <c r="L4446">
        <v>59</v>
      </c>
      <c r="M4446">
        <v>33.5</v>
      </c>
      <c r="N4446">
        <v>32.2</v>
      </c>
      <c r="U4446">
        <v>1.04</v>
      </c>
      <c r="V4446">
        <v>41.4</v>
      </c>
      <c r="W4446">
        <v>4.5</v>
      </c>
      <c r="X4446">
        <v>2</v>
      </c>
      <c r="Y4446">
        <v>2</v>
      </c>
      <c r="Z4446">
        <v>1.427</v>
      </c>
      <c r="AA4446">
        <v>1.567</v>
      </c>
      <c r="AB4446" t="s">
        <v>106</v>
      </c>
      <c r="AC4446" t="s">
        <v>101</v>
      </c>
      <c r="AD4446" t="s">
        <v>101</v>
      </c>
    </row>
    <row r="4447" spans="1:30">
      <c r="A4447">
        <v>47</v>
      </c>
      <c r="B4447">
        <v>47</v>
      </c>
      <c r="C4447" s="20">
        <v>0.00482638888888889</v>
      </c>
      <c r="D4447" s="20"/>
      <c r="E4447" s="14" t="s">
        <v>33</v>
      </c>
      <c r="F4447">
        <v>133</v>
      </c>
      <c r="H4447">
        <v>1.67</v>
      </c>
      <c r="I4447">
        <v>16.2</v>
      </c>
      <c r="J4447">
        <v>1.74</v>
      </c>
      <c r="L4447">
        <v>59</v>
      </c>
      <c r="M4447">
        <v>32.8</v>
      </c>
      <c r="N4447">
        <v>31.3</v>
      </c>
      <c r="U4447">
        <v>1.05</v>
      </c>
      <c r="V4447">
        <v>37.3</v>
      </c>
      <c r="W4447">
        <v>4.6</v>
      </c>
      <c r="X4447">
        <v>2</v>
      </c>
      <c r="Y4447">
        <v>2</v>
      </c>
      <c r="Z4447">
        <v>1.576</v>
      </c>
      <c r="AA4447">
        <v>1.487</v>
      </c>
      <c r="AB4447" t="s">
        <v>106</v>
      </c>
      <c r="AC4447" t="s">
        <v>101</v>
      </c>
      <c r="AD4447" t="s">
        <v>101</v>
      </c>
    </row>
    <row r="4448" spans="1:30">
      <c r="A4448">
        <v>47</v>
      </c>
      <c r="B4448">
        <v>47</v>
      </c>
      <c r="C4448" s="20">
        <v>0.00484953703703704</v>
      </c>
      <c r="D4448" s="20"/>
      <c r="E4448" s="14" t="s">
        <v>33</v>
      </c>
      <c r="F4448">
        <v>133</v>
      </c>
      <c r="H4448">
        <v>1.54</v>
      </c>
      <c r="I4448">
        <v>15</v>
      </c>
      <c r="J4448">
        <v>1.6</v>
      </c>
      <c r="L4448">
        <v>53</v>
      </c>
      <c r="M4448">
        <v>32.2</v>
      </c>
      <c r="N4448">
        <v>31.1</v>
      </c>
      <c r="U4448">
        <v>1.04</v>
      </c>
      <c r="V4448">
        <v>32.1</v>
      </c>
      <c r="W4448">
        <v>4.3</v>
      </c>
      <c r="X4448">
        <v>2</v>
      </c>
      <c r="Y4448">
        <v>2</v>
      </c>
      <c r="Z4448">
        <v>1.656</v>
      </c>
      <c r="AA4448">
        <v>1.786</v>
      </c>
      <c r="AB4448" t="s">
        <v>106</v>
      </c>
      <c r="AC4448" t="s">
        <v>101</v>
      </c>
      <c r="AD4448" t="s">
        <v>101</v>
      </c>
    </row>
    <row r="4449" spans="1:30">
      <c r="A4449">
        <v>47</v>
      </c>
      <c r="B4449">
        <v>47</v>
      </c>
      <c r="C4449" s="20">
        <v>0.00486111111111111</v>
      </c>
      <c r="D4449" s="20"/>
      <c r="E4449" s="14" t="s">
        <v>33</v>
      </c>
      <c r="F4449">
        <v>129</v>
      </c>
      <c r="H4449">
        <v>1.62</v>
      </c>
      <c r="I4449">
        <v>15.7</v>
      </c>
      <c r="J4449">
        <v>1.67</v>
      </c>
      <c r="L4449">
        <v>55</v>
      </c>
      <c r="M4449">
        <v>31.6</v>
      </c>
      <c r="N4449">
        <v>30.8</v>
      </c>
      <c r="U4449">
        <v>1.03</v>
      </c>
      <c r="V4449">
        <v>37.3</v>
      </c>
      <c r="W4449">
        <v>4.5</v>
      </c>
      <c r="X4449">
        <v>2</v>
      </c>
      <c r="Y4449">
        <v>2</v>
      </c>
      <c r="Z4449">
        <v>1.488</v>
      </c>
      <c r="AA4449">
        <v>1.592</v>
      </c>
      <c r="AB4449" t="s">
        <v>106</v>
      </c>
      <c r="AC4449" t="s">
        <v>101</v>
      </c>
      <c r="AD4449" t="s">
        <v>101</v>
      </c>
    </row>
    <row r="4450" spans="1:30">
      <c r="A4450">
        <v>47</v>
      </c>
      <c r="B4450">
        <v>47</v>
      </c>
      <c r="C4450" s="20">
        <v>0.00488425925925926</v>
      </c>
      <c r="D4450" s="20"/>
      <c r="E4450" s="14" t="s">
        <v>33</v>
      </c>
      <c r="F4450">
        <v>129</v>
      </c>
      <c r="H4450">
        <v>1.65</v>
      </c>
      <c r="I4450">
        <v>16</v>
      </c>
      <c r="J4450">
        <v>1.7</v>
      </c>
      <c r="L4450">
        <v>58</v>
      </c>
      <c r="M4450">
        <v>32.5</v>
      </c>
      <c r="N4450">
        <v>31.5</v>
      </c>
      <c r="U4450">
        <v>1.03</v>
      </c>
      <c r="V4450">
        <v>38.7</v>
      </c>
      <c r="W4450">
        <v>4.6</v>
      </c>
      <c r="X4450">
        <v>2</v>
      </c>
      <c r="Y4450">
        <v>2</v>
      </c>
      <c r="Z4450">
        <v>1.495</v>
      </c>
      <c r="AA4450">
        <v>1.599</v>
      </c>
      <c r="AB4450" t="s">
        <v>106</v>
      </c>
      <c r="AC4450" t="s">
        <v>101</v>
      </c>
      <c r="AD4450" t="s">
        <v>101</v>
      </c>
    </row>
    <row r="4451" spans="1:30">
      <c r="A4451">
        <v>47</v>
      </c>
      <c r="B4451">
        <v>47</v>
      </c>
      <c r="C4451" s="20">
        <v>0.00490740740740741</v>
      </c>
      <c r="D4451" s="20"/>
      <c r="E4451" s="14" t="s">
        <v>33</v>
      </c>
      <c r="F4451">
        <v>129</v>
      </c>
      <c r="H4451">
        <v>1.23</v>
      </c>
      <c r="I4451">
        <v>11.9</v>
      </c>
      <c r="J4451">
        <v>1.26</v>
      </c>
      <c r="L4451">
        <v>43</v>
      </c>
      <c r="M4451">
        <v>31.7</v>
      </c>
      <c r="N4451">
        <v>31</v>
      </c>
      <c r="U4451">
        <v>1.02</v>
      </c>
      <c r="V4451">
        <v>34.9</v>
      </c>
      <c r="W4451">
        <v>3.4</v>
      </c>
      <c r="X4451">
        <v>2</v>
      </c>
      <c r="Y4451">
        <v>2</v>
      </c>
      <c r="Z4451">
        <v>1.227</v>
      </c>
      <c r="AA4451">
        <v>1.428</v>
      </c>
      <c r="AB4451" t="s">
        <v>106</v>
      </c>
      <c r="AC4451" t="s">
        <v>101</v>
      </c>
      <c r="AD4451" t="s">
        <v>101</v>
      </c>
    </row>
    <row r="4452" spans="1:30">
      <c r="A4452">
        <v>47</v>
      </c>
      <c r="B4452">
        <v>47</v>
      </c>
      <c r="C4452" s="20">
        <v>0.00491898148148148</v>
      </c>
      <c r="D4452" s="20"/>
      <c r="E4452" s="14" t="s">
        <v>33</v>
      </c>
      <c r="F4452">
        <v>134</v>
      </c>
      <c r="H4452">
        <v>1.74</v>
      </c>
      <c r="I4452">
        <v>16.9</v>
      </c>
      <c r="J4452">
        <v>1.79</v>
      </c>
      <c r="L4452">
        <v>63</v>
      </c>
      <c r="M4452">
        <v>32.8</v>
      </c>
      <c r="N4452">
        <v>31.9</v>
      </c>
      <c r="U4452">
        <v>1.03</v>
      </c>
      <c r="V4452">
        <v>49.6</v>
      </c>
      <c r="W4452">
        <v>4.8</v>
      </c>
      <c r="X4452">
        <v>2</v>
      </c>
      <c r="Y4452">
        <v>2</v>
      </c>
      <c r="Z4452">
        <v>1.264</v>
      </c>
      <c r="AA4452">
        <v>1.455</v>
      </c>
      <c r="AB4452" t="s">
        <v>106</v>
      </c>
      <c r="AC4452" t="s">
        <v>101</v>
      </c>
      <c r="AD4452" t="s">
        <v>101</v>
      </c>
    </row>
    <row r="4453" spans="1:30">
      <c r="A4453">
        <v>47</v>
      </c>
      <c r="B4453">
        <v>47</v>
      </c>
      <c r="C4453" s="20">
        <v>0.00493055555555556</v>
      </c>
      <c r="D4453" s="20"/>
      <c r="E4453" s="14" t="s">
        <v>33</v>
      </c>
      <c r="F4453">
        <v>134</v>
      </c>
      <c r="H4453">
        <v>1.8</v>
      </c>
      <c r="I4453">
        <v>17.4</v>
      </c>
      <c r="J4453">
        <v>1.86</v>
      </c>
      <c r="L4453">
        <v>62</v>
      </c>
      <c r="M4453">
        <v>31.8</v>
      </c>
      <c r="N4453">
        <v>30.7</v>
      </c>
      <c r="U4453">
        <v>1.04</v>
      </c>
      <c r="V4453">
        <v>42</v>
      </c>
      <c r="W4453">
        <v>5</v>
      </c>
      <c r="X4453">
        <v>2</v>
      </c>
      <c r="Y4453">
        <v>2</v>
      </c>
      <c r="Z4453">
        <v>1.472</v>
      </c>
      <c r="AA4453">
        <v>1.39</v>
      </c>
      <c r="AB4453" t="s">
        <v>106</v>
      </c>
      <c r="AC4453" t="s">
        <v>101</v>
      </c>
      <c r="AD4453" t="s">
        <v>101</v>
      </c>
    </row>
    <row r="4454" spans="1:30">
      <c r="A4454">
        <v>47</v>
      </c>
      <c r="B4454">
        <v>47</v>
      </c>
      <c r="C4454" s="20">
        <v>0.0049537037037037</v>
      </c>
      <c r="D4454" s="20"/>
      <c r="E4454" s="14" t="s">
        <v>33</v>
      </c>
      <c r="F4454">
        <v>134</v>
      </c>
      <c r="H4454">
        <v>1.69</v>
      </c>
      <c r="I4454">
        <v>16.4</v>
      </c>
      <c r="J4454">
        <v>1.76</v>
      </c>
      <c r="L4454">
        <v>62</v>
      </c>
      <c r="M4454">
        <v>33.6</v>
      </c>
      <c r="N4454">
        <v>32.3</v>
      </c>
      <c r="U4454">
        <v>1.04</v>
      </c>
      <c r="V4454">
        <v>46.5</v>
      </c>
      <c r="W4454">
        <v>4.7</v>
      </c>
      <c r="X4454">
        <v>2</v>
      </c>
      <c r="Y4454">
        <v>2</v>
      </c>
      <c r="Z4454">
        <v>1.335</v>
      </c>
      <c r="AA4454">
        <v>1.421</v>
      </c>
      <c r="AB4454" t="s">
        <v>106</v>
      </c>
      <c r="AC4454" t="s">
        <v>101</v>
      </c>
      <c r="AD4454" t="s">
        <v>101</v>
      </c>
    </row>
    <row r="4455" spans="1:30">
      <c r="A4455">
        <v>47</v>
      </c>
      <c r="B4455">
        <v>47</v>
      </c>
      <c r="C4455" s="20">
        <v>0.00496527777777778</v>
      </c>
      <c r="D4455" s="20"/>
      <c r="E4455" s="14" t="s">
        <v>33</v>
      </c>
      <c r="F4455">
        <v>134</v>
      </c>
      <c r="H4455">
        <v>1.67</v>
      </c>
      <c r="I4455">
        <v>16.2</v>
      </c>
      <c r="J4455">
        <v>1.76</v>
      </c>
      <c r="L4455">
        <v>62</v>
      </c>
      <c r="M4455">
        <v>34.2</v>
      </c>
      <c r="N4455">
        <v>32.4</v>
      </c>
      <c r="U4455">
        <v>1.06</v>
      </c>
      <c r="V4455">
        <v>44.4</v>
      </c>
      <c r="W4455">
        <v>4.6</v>
      </c>
      <c r="X4455">
        <v>2</v>
      </c>
      <c r="Y4455">
        <v>2</v>
      </c>
      <c r="Z4455">
        <v>1.397</v>
      </c>
      <c r="AA4455">
        <v>1.515</v>
      </c>
      <c r="AB4455" t="s">
        <v>106</v>
      </c>
      <c r="AC4455" t="s">
        <v>101</v>
      </c>
      <c r="AD4455" t="s">
        <v>101</v>
      </c>
    </row>
    <row r="4456" spans="1:30">
      <c r="A4456">
        <v>47</v>
      </c>
      <c r="B4456">
        <v>47</v>
      </c>
      <c r="C4456" s="20">
        <v>0.00497685185185185</v>
      </c>
      <c r="D4456" s="20"/>
      <c r="E4456" s="14" t="s">
        <v>33</v>
      </c>
      <c r="F4456">
        <v>136</v>
      </c>
      <c r="H4456">
        <v>1.67</v>
      </c>
      <c r="I4456">
        <v>16.2</v>
      </c>
      <c r="J4456">
        <v>1.79</v>
      </c>
      <c r="L4456">
        <v>62</v>
      </c>
      <c r="M4456">
        <v>34.5</v>
      </c>
      <c r="N4456">
        <v>32.4</v>
      </c>
      <c r="U4456">
        <v>1.07</v>
      </c>
      <c r="V4456">
        <v>41.7</v>
      </c>
      <c r="W4456">
        <v>4.6</v>
      </c>
      <c r="X4456">
        <v>2</v>
      </c>
      <c r="Y4456">
        <v>2</v>
      </c>
      <c r="Z4456">
        <v>1.498</v>
      </c>
      <c r="AA4456">
        <v>1.514</v>
      </c>
      <c r="AB4456" t="s">
        <v>106</v>
      </c>
      <c r="AC4456" t="s">
        <v>101</v>
      </c>
      <c r="AD4456" t="s">
        <v>101</v>
      </c>
    </row>
    <row r="4457" spans="1:30">
      <c r="A4457">
        <v>47</v>
      </c>
      <c r="B4457">
        <v>47</v>
      </c>
      <c r="C4457" s="20">
        <v>0.005</v>
      </c>
      <c r="D4457" s="20"/>
      <c r="E4457" s="14" t="s">
        <v>33</v>
      </c>
      <c r="F4457">
        <v>136</v>
      </c>
      <c r="H4457">
        <v>1.63</v>
      </c>
      <c r="I4457">
        <v>15.8</v>
      </c>
      <c r="J4457">
        <v>1.72</v>
      </c>
      <c r="L4457">
        <v>58</v>
      </c>
      <c r="M4457">
        <v>33.2</v>
      </c>
      <c r="N4457">
        <v>31.4</v>
      </c>
      <c r="U4457">
        <v>1.06</v>
      </c>
      <c r="V4457">
        <v>38.5</v>
      </c>
      <c r="W4457">
        <v>4.5</v>
      </c>
      <c r="X4457">
        <v>2</v>
      </c>
      <c r="Y4457">
        <v>2</v>
      </c>
      <c r="Z4457">
        <v>1.517</v>
      </c>
      <c r="AA4457">
        <v>1.623</v>
      </c>
      <c r="AB4457" t="s">
        <v>106</v>
      </c>
      <c r="AC4457" t="s">
        <v>101</v>
      </c>
      <c r="AD4457" t="s">
        <v>101</v>
      </c>
    </row>
    <row r="4458" spans="1:30">
      <c r="A4458">
        <v>47</v>
      </c>
      <c r="B4458">
        <v>47</v>
      </c>
      <c r="C4458" s="20">
        <v>0.00501157407407407</v>
      </c>
      <c r="D4458" s="20"/>
      <c r="E4458" s="14" t="s">
        <v>33</v>
      </c>
      <c r="F4458">
        <v>136</v>
      </c>
      <c r="H4458">
        <v>1.56</v>
      </c>
      <c r="I4458">
        <v>15.1</v>
      </c>
      <c r="J4458">
        <v>1.65</v>
      </c>
      <c r="L4458">
        <v>57</v>
      </c>
      <c r="M4458">
        <v>33.9</v>
      </c>
      <c r="N4458">
        <v>32</v>
      </c>
      <c r="U4458">
        <v>1.06</v>
      </c>
      <c r="V4458">
        <v>41.7</v>
      </c>
      <c r="W4458">
        <v>4.3</v>
      </c>
      <c r="X4458">
        <v>2</v>
      </c>
      <c r="Y4458">
        <v>2</v>
      </c>
      <c r="Z4458">
        <v>1.375</v>
      </c>
      <c r="AA4458">
        <v>1.577</v>
      </c>
      <c r="AB4458" t="s">
        <v>106</v>
      </c>
      <c r="AC4458" t="s">
        <v>101</v>
      </c>
      <c r="AD4458" t="s">
        <v>101</v>
      </c>
    </row>
    <row r="4459" spans="1:30">
      <c r="A4459">
        <v>47</v>
      </c>
      <c r="B4459">
        <v>47</v>
      </c>
      <c r="C4459" s="20">
        <v>0.00503472222222222</v>
      </c>
      <c r="D4459" s="20"/>
      <c r="E4459" s="14" t="s">
        <v>33</v>
      </c>
      <c r="F4459">
        <v>136</v>
      </c>
      <c r="H4459">
        <v>1.64</v>
      </c>
      <c r="I4459">
        <v>15.9</v>
      </c>
      <c r="J4459">
        <v>1.72</v>
      </c>
      <c r="L4459">
        <v>60</v>
      </c>
      <c r="M4459">
        <v>33.3</v>
      </c>
      <c r="N4459">
        <v>31.7</v>
      </c>
      <c r="U4459">
        <v>1.05</v>
      </c>
      <c r="V4459">
        <v>51.3</v>
      </c>
      <c r="W4459">
        <v>4.5</v>
      </c>
      <c r="X4459">
        <v>2</v>
      </c>
      <c r="Y4459">
        <v>2</v>
      </c>
      <c r="Z4459">
        <v>1.174</v>
      </c>
      <c r="AA4459">
        <v>1.175</v>
      </c>
      <c r="AB4459" t="s">
        <v>106</v>
      </c>
      <c r="AC4459" t="s">
        <v>101</v>
      </c>
      <c r="AD4459" t="s">
        <v>101</v>
      </c>
    </row>
    <row r="4460" spans="1:30">
      <c r="A4460">
        <v>47</v>
      </c>
      <c r="B4460">
        <v>47</v>
      </c>
      <c r="C4460" s="20">
        <v>0.00503472222222222</v>
      </c>
      <c r="D4460" s="20"/>
      <c r="E4460" s="14" t="s">
        <v>33</v>
      </c>
      <c r="F4460">
        <v>136</v>
      </c>
      <c r="H4460">
        <v>1.12</v>
      </c>
      <c r="I4460">
        <v>10.8</v>
      </c>
      <c r="J4460">
        <v>1.09</v>
      </c>
      <c r="L4460">
        <v>37</v>
      </c>
      <c r="M4460">
        <v>26.5</v>
      </c>
      <c r="N4460">
        <v>27.1</v>
      </c>
      <c r="U4460">
        <v>0.98</v>
      </c>
      <c r="V4460">
        <v>63.8</v>
      </c>
      <c r="W4460">
        <v>3.1</v>
      </c>
      <c r="X4460">
        <v>2</v>
      </c>
      <c r="Y4460">
        <v>2</v>
      </c>
      <c r="Z4460">
        <v>0.573</v>
      </c>
      <c r="AA4460">
        <v>0.591</v>
      </c>
      <c r="AB4460" t="s">
        <v>106</v>
      </c>
      <c r="AC4460" t="s">
        <v>101</v>
      </c>
      <c r="AD4460" t="s">
        <v>101</v>
      </c>
    </row>
    <row r="4461" spans="1:30">
      <c r="A4461">
        <v>47</v>
      </c>
      <c r="B4461">
        <v>47</v>
      </c>
      <c r="C4461" s="20">
        <v>0.00505787037037037</v>
      </c>
      <c r="D4461" s="20"/>
      <c r="E4461" s="14" t="s">
        <v>33</v>
      </c>
      <c r="F4461">
        <v>136</v>
      </c>
      <c r="H4461">
        <v>1.79</v>
      </c>
      <c r="I4461">
        <v>17.3</v>
      </c>
      <c r="J4461">
        <v>1.79</v>
      </c>
      <c r="L4461">
        <v>57</v>
      </c>
      <c r="M4461">
        <v>29.9</v>
      </c>
      <c r="N4461">
        <v>29.8</v>
      </c>
      <c r="U4461">
        <v>1</v>
      </c>
      <c r="V4461">
        <v>36.6</v>
      </c>
      <c r="W4461">
        <v>5</v>
      </c>
      <c r="X4461">
        <v>2</v>
      </c>
      <c r="Y4461">
        <v>2</v>
      </c>
      <c r="Z4461">
        <v>1.572</v>
      </c>
      <c r="AA4461">
        <v>1.66</v>
      </c>
      <c r="AB4461" t="s">
        <v>106</v>
      </c>
      <c r="AC4461" t="s">
        <v>101</v>
      </c>
      <c r="AD4461" t="s">
        <v>101</v>
      </c>
    </row>
    <row r="4462" spans="1:30">
      <c r="A4462">
        <v>47</v>
      </c>
      <c r="B4462">
        <v>47</v>
      </c>
      <c r="C4462" s="20">
        <v>0.00508101851851852</v>
      </c>
      <c r="D4462" s="20"/>
      <c r="E4462" s="14" t="s">
        <v>33</v>
      </c>
      <c r="F4462">
        <v>136</v>
      </c>
      <c r="H4462">
        <v>1.78</v>
      </c>
      <c r="I4462">
        <v>17.2</v>
      </c>
      <c r="J4462">
        <v>1.81</v>
      </c>
      <c r="L4462">
        <v>61</v>
      </c>
      <c r="M4462">
        <v>32</v>
      </c>
      <c r="N4462">
        <v>31.3</v>
      </c>
      <c r="U4462">
        <v>1.02</v>
      </c>
      <c r="V4462">
        <v>40</v>
      </c>
      <c r="W4462">
        <v>4.9</v>
      </c>
      <c r="X4462">
        <v>2</v>
      </c>
      <c r="Y4462">
        <v>2</v>
      </c>
      <c r="Z4462">
        <v>1.53</v>
      </c>
      <c r="AA4462">
        <v>1.663</v>
      </c>
      <c r="AB4462" t="s">
        <v>106</v>
      </c>
      <c r="AC4462" t="s">
        <v>101</v>
      </c>
      <c r="AD4462" t="s">
        <v>101</v>
      </c>
    </row>
    <row r="4463" spans="1:30">
      <c r="A4463">
        <v>47</v>
      </c>
      <c r="B4463">
        <v>47</v>
      </c>
      <c r="C4463" s="20">
        <v>0.00509259259259259</v>
      </c>
      <c r="D4463" s="20"/>
      <c r="E4463" s="14" t="s">
        <v>33</v>
      </c>
      <c r="F4463">
        <v>137</v>
      </c>
      <c r="H4463">
        <v>1.7</v>
      </c>
      <c r="I4463">
        <v>16.5</v>
      </c>
      <c r="J4463">
        <v>1.79</v>
      </c>
      <c r="L4463">
        <v>62</v>
      </c>
      <c r="M4463">
        <v>34</v>
      </c>
      <c r="N4463">
        <v>32.3</v>
      </c>
      <c r="U4463">
        <v>1.06</v>
      </c>
      <c r="V4463">
        <v>39.7</v>
      </c>
      <c r="W4463">
        <v>4.7</v>
      </c>
      <c r="X4463">
        <v>2</v>
      </c>
      <c r="Y4463">
        <v>2</v>
      </c>
      <c r="Z4463">
        <v>1.566</v>
      </c>
      <c r="AA4463">
        <v>1.714</v>
      </c>
      <c r="AB4463" t="s">
        <v>106</v>
      </c>
      <c r="AC4463" t="s">
        <v>101</v>
      </c>
      <c r="AD4463" t="s">
        <v>101</v>
      </c>
    </row>
    <row r="4464" spans="1:30">
      <c r="A4464">
        <v>47</v>
      </c>
      <c r="B4464">
        <v>47</v>
      </c>
      <c r="C4464" s="20">
        <v>0.00510416666666667</v>
      </c>
      <c r="D4464" s="20"/>
      <c r="E4464" s="14" t="s">
        <v>33</v>
      </c>
      <c r="F4464">
        <v>137</v>
      </c>
      <c r="H4464">
        <v>1.68</v>
      </c>
      <c r="I4464">
        <v>16.3</v>
      </c>
      <c r="J4464">
        <v>1.8</v>
      </c>
      <c r="L4464">
        <v>64</v>
      </c>
      <c r="M4464">
        <v>35</v>
      </c>
      <c r="N4464">
        <v>32.7</v>
      </c>
      <c r="U4464">
        <v>1.07</v>
      </c>
      <c r="V4464">
        <v>44.1</v>
      </c>
      <c r="W4464">
        <v>4.7</v>
      </c>
      <c r="X4464">
        <v>2</v>
      </c>
      <c r="Y4464">
        <v>2</v>
      </c>
      <c r="Z4464">
        <v>1.444</v>
      </c>
      <c r="AA4464">
        <v>1.517</v>
      </c>
      <c r="AB4464" t="s">
        <v>106</v>
      </c>
      <c r="AC4464" t="s">
        <v>101</v>
      </c>
      <c r="AD4464" t="s">
        <v>101</v>
      </c>
    </row>
    <row r="4465" spans="1:30">
      <c r="A4465">
        <v>47</v>
      </c>
      <c r="B4465">
        <v>47</v>
      </c>
      <c r="C4465" s="20">
        <v>0.00512731481481481</v>
      </c>
      <c r="D4465" s="20"/>
      <c r="E4465" s="14" t="s">
        <v>33</v>
      </c>
      <c r="F4465">
        <v>137</v>
      </c>
      <c r="H4465">
        <v>1.6</v>
      </c>
      <c r="I4465">
        <v>15.5</v>
      </c>
      <c r="J4465">
        <v>1.72</v>
      </c>
      <c r="L4465">
        <v>60</v>
      </c>
      <c r="M4465">
        <v>34.6</v>
      </c>
      <c r="N4465">
        <v>32.1</v>
      </c>
      <c r="U4465">
        <v>1.08</v>
      </c>
      <c r="V4465">
        <v>39.7</v>
      </c>
      <c r="W4465">
        <v>4.4</v>
      </c>
      <c r="X4465">
        <v>2</v>
      </c>
      <c r="Y4465">
        <v>2</v>
      </c>
      <c r="Z4465">
        <v>1.502</v>
      </c>
      <c r="AA4465">
        <v>1.586</v>
      </c>
      <c r="AB4465" t="s">
        <v>106</v>
      </c>
      <c r="AC4465" t="s">
        <v>101</v>
      </c>
      <c r="AD4465" t="s">
        <v>101</v>
      </c>
    </row>
    <row r="4466" spans="1:30">
      <c r="A4466">
        <v>47</v>
      </c>
      <c r="B4466">
        <v>47</v>
      </c>
      <c r="C4466" s="20">
        <v>0.00513888888888889</v>
      </c>
      <c r="D4466" s="20"/>
      <c r="E4466" s="14" t="s">
        <v>33</v>
      </c>
      <c r="F4466">
        <v>136</v>
      </c>
      <c r="H4466">
        <v>1.61</v>
      </c>
      <c r="I4466">
        <v>15.7</v>
      </c>
      <c r="J4466">
        <v>1.74</v>
      </c>
      <c r="L4466">
        <v>60</v>
      </c>
      <c r="M4466">
        <v>34.3</v>
      </c>
      <c r="N4466">
        <v>31.8</v>
      </c>
      <c r="U4466">
        <v>1.08</v>
      </c>
      <c r="V4466">
        <v>42.9</v>
      </c>
      <c r="W4466">
        <v>4.5</v>
      </c>
      <c r="X4466">
        <v>2</v>
      </c>
      <c r="Y4466">
        <v>2</v>
      </c>
      <c r="Z4466">
        <v>1.402</v>
      </c>
      <c r="AA4466">
        <v>1.54</v>
      </c>
      <c r="AB4466" t="s">
        <v>106</v>
      </c>
      <c r="AC4466" t="s">
        <v>101</v>
      </c>
      <c r="AD4466" t="s">
        <v>101</v>
      </c>
    </row>
    <row r="4467" spans="1:30">
      <c r="A4467">
        <v>47</v>
      </c>
      <c r="B4467">
        <v>47</v>
      </c>
      <c r="C4467" s="20">
        <v>0.00516203703703704</v>
      </c>
      <c r="D4467" s="20"/>
      <c r="E4467" s="14" t="s">
        <v>33</v>
      </c>
      <c r="F4467">
        <v>136</v>
      </c>
      <c r="H4467">
        <v>1.54</v>
      </c>
      <c r="I4467">
        <v>15</v>
      </c>
      <c r="J4467">
        <v>1.64</v>
      </c>
      <c r="L4467">
        <v>54</v>
      </c>
      <c r="M4467">
        <v>32.7</v>
      </c>
      <c r="N4467">
        <v>30.8</v>
      </c>
      <c r="U4467">
        <v>1.06</v>
      </c>
      <c r="V4467">
        <v>34.1</v>
      </c>
      <c r="W4467">
        <v>4.3</v>
      </c>
      <c r="X4467">
        <v>2</v>
      </c>
      <c r="Y4467">
        <v>2</v>
      </c>
      <c r="Z4467">
        <v>1.591</v>
      </c>
      <c r="AA4467">
        <v>1.439</v>
      </c>
      <c r="AB4467" t="s">
        <v>106</v>
      </c>
      <c r="AC4467" t="s">
        <v>101</v>
      </c>
      <c r="AD4467" t="s">
        <v>101</v>
      </c>
    </row>
    <row r="4468" spans="1:30">
      <c r="A4468">
        <v>47</v>
      </c>
      <c r="B4468">
        <v>47</v>
      </c>
      <c r="C4468" s="20">
        <v>0.00518518518518519</v>
      </c>
      <c r="D4468" s="20"/>
      <c r="E4468" s="14" t="s">
        <v>33</v>
      </c>
      <c r="F4468">
        <v>136</v>
      </c>
      <c r="H4468">
        <v>1.18</v>
      </c>
      <c r="I4468">
        <v>11.5</v>
      </c>
      <c r="J4468">
        <v>1.16</v>
      </c>
      <c r="L4468">
        <v>36</v>
      </c>
      <c r="M4468">
        <v>27.7</v>
      </c>
      <c r="N4468">
        <v>28.1</v>
      </c>
      <c r="U4468">
        <v>0.99</v>
      </c>
      <c r="V4468">
        <v>29.7</v>
      </c>
      <c r="W4468">
        <v>3.3</v>
      </c>
      <c r="X4468">
        <v>2</v>
      </c>
      <c r="Y4468">
        <v>2</v>
      </c>
      <c r="Z4468">
        <v>1.213</v>
      </c>
      <c r="AA4468">
        <v>1.592</v>
      </c>
      <c r="AB4468" t="s">
        <v>106</v>
      </c>
      <c r="AC4468" t="s">
        <v>101</v>
      </c>
      <c r="AD4468" t="s">
        <v>101</v>
      </c>
    </row>
    <row r="4469" spans="1:30">
      <c r="A4469">
        <v>47</v>
      </c>
      <c r="B4469">
        <v>47</v>
      </c>
      <c r="C4469" s="20">
        <v>0.00520833333333333</v>
      </c>
      <c r="D4469" s="20"/>
      <c r="E4469" s="14" t="s">
        <v>33</v>
      </c>
      <c r="F4469">
        <v>136</v>
      </c>
      <c r="H4469">
        <v>1.95</v>
      </c>
      <c r="I4469">
        <v>18.9</v>
      </c>
      <c r="J4469">
        <v>1.97</v>
      </c>
      <c r="L4469">
        <v>62</v>
      </c>
      <c r="M4469">
        <v>29.9</v>
      </c>
      <c r="N4469">
        <v>29.6</v>
      </c>
      <c r="U4469">
        <v>1.01</v>
      </c>
      <c r="V4469">
        <v>37.5</v>
      </c>
      <c r="W4469">
        <v>5.4</v>
      </c>
      <c r="X4469">
        <v>2</v>
      </c>
      <c r="Y4469">
        <v>2</v>
      </c>
      <c r="Z4469">
        <v>1.664</v>
      </c>
      <c r="AA4469">
        <v>1.67</v>
      </c>
      <c r="AB4469" t="s">
        <v>106</v>
      </c>
      <c r="AC4469" t="s">
        <v>101</v>
      </c>
      <c r="AD4469" t="s">
        <v>101</v>
      </c>
    </row>
    <row r="4470" spans="1:30">
      <c r="A4470">
        <v>47</v>
      </c>
      <c r="B4470">
        <v>47</v>
      </c>
      <c r="C4470" s="20">
        <v>0.00521990740740741</v>
      </c>
      <c r="D4470" s="20"/>
      <c r="E4470" s="14" t="s">
        <v>33</v>
      </c>
      <c r="F4470">
        <v>136</v>
      </c>
      <c r="H4470">
        <v>1.77</v>
      </c>
      <c r="I4470">
        <v>17.2</v>
      </c>
      <c r="J4470">
        <v>1.84</v>
      </c>
      <c r="L4470">
        <v>63</v>
      </c>
      <c r="M4470">
        <v>33.2</v>
      </c>
      <c r="N4470">
        <v>32</v>
      </c>
      <c r="U4470">
        <v>1.04</v>
      </c>
      <c r="V4470">
        <v>42</v>
      </c>
      <c r="W4470">
        <v>4.9</v>
      </c>
      <c r="X4470">
        <v>2</v>
      </c>
      <c r="Y4470">
        <v>2</v>
      </c>
      <c r="Z4470">
        <v>1.511</v>
      </c>
      <c r="AA4470">
        <v>1.685</v>
      </c>
      <c r="AB4470" t="s">
        <v>106</v>
      </c>
      <c r="AC4470" t="s">
        <v>101</v>
      </c>
      <c r="AD4470" t="s">
        <v>101</v>
      </c>
    </row>
    <row r="4471" spans="1:30">
      <c r="A4471">
        <v>47</v>
      </c>
      <c r="B4471">
        <v>47</v>
      </c>
      <c r="C4471" s="20">
        <v>0.00524305555555556</v>
      </c>
      <c r="D4471" s="20"/>
      <c r="E4471" s="14" t="s">
        <v>33</v>
      </c>
      <c r="F4471">
        <v>136</v>
      </c>
      <c r="H4471">
        <v>1.63</v>
      </c>
      <c r="I4471">
        <v>15.8</v>
      </c>
      <c r="J4471">
        <v>1.72</v>
      </c>
      <c r="L4471">
        <v>61</v>
      </c>
      <c r="M4471">
        <v>34.6</v>
      </c>
      <c r="N4471">
        <v>32.8</v>
      </c>
      <c r="U4471">
        <v>1.06</v>
      </c>
      <c r="V4471">
        <v>45.1</v>
      </c>
      <c r="W4471">
        <v>4.5</v>
      </c>
      <c r="X4471">
        <v>2</v>
      </c>
      <c r="Y4471">
        <v>2</v>
      </c>
      <c r="Z4471">
        <v>1.362</v>
      </c>
      <c r="AA4471">
        <v>1.481</v>
      </c>
      <c r="AB4471" t="s">
        <v>106</v>
      </c>
      <c r="AC4471" t="s">
        <v>101</v>
      </c>
      <c r="AD4471" t="s">
        <v>101</v>
      </c>
    </row>
    <row r="4472" spans="1:30">
      <c r="A4472">
        <v>47</v>
      </c>
      <c r="B4472">
        <v>47</v>
      </c>
      <c r="C4472" s="20">
        <v>0.00525462962962963</v>
      </c>
      <c r="D4472" s="20"/>
      <c r="E4472" s="14" t="s">
        <v>33</v>
      </c>
      <c r="F4472">
        <v>136</v>
      </c>
      <c r="H4472">
        <v>1.67</v>
      </c>
      <c r="I4472">
        <v>16.2</v>
      </c>
      <c r="J4472">
        <v>1.78</v>
      </c>
      <c r="L4472">
        <v>63</v>
      </c>
      <c r="M4472">
        <v>34.8</v>
      </c>
      <c r="N4472">
        <v>32.6</v>
      </c>
      <c r="U4472">
        <v>1.07</v>
      </c>
      <c r="V4472">
        <v>44.8</v>
      </c>
      <c r="W4472">
        <v>4.6</v>
      </c>
      <c r="X4472">
        <v>2</v>
      </c>
      <c r="Y4472">
        <v>2</v>
      </c>
      <c r="Z4472">
        <v>1.407</v>
      </c>
      <c r="AA4472">
        <v>1.465</v>
      </c>
      <c r="AB4472" t="s">
        <v>106</v>
      </c>
      <c r="AC4472" t="s">
        <v>101</v>
      </c>
      <c r="AD4472" t="s">
        <v>101</v>
      </c>
    </row>
    <row r="4473" spans="1:30">
      <c r="A4473">
        <v>47</v>
      </c>
      <c r="B4473">
        <v>47</v>
      </c>
      <c r="C4473" s="20">
        <v>0.0052662037037037</v>
      </c>
      <c r="D4473" s="20"/>
      <c r="E4473" s="14" t="s">
        <v>33</v>
      </c>
      <c r="F4473">
        <v>136</v>
      </c>
      <c r="H4473">
        <v>1.72</v>
      </c>
      <c r="I4473">
        <v>16.6</v>
      </c>
      <c r="J4473">
        <v>1.85</v>
      </c>
      <c r="L4473">
        <v>64</v>
      </c>
      <c r="M4473">
        <v>34.7</v>
      </c>
      <c r="N4473">
        <v>32.2</v>
      </c>
      <c r="U4473">
        <v>1.08</v>
      </c>
      <c r="V4473">
        <v>42</v>
      </c>
      <c r="W4473">
        <v>4.8</v>
      </c>
      <c r="X4473">
        <v>2</v>
      </c>
      <c r="Y4473">
        <v>2</v>
      </c>
      <c r="Z4473">
        <v>1.529</v>
      </c>
      <c r="AA4473">
        <v>1.578</v>
      </c>
      <c r="AB4473" t="s">
        <v>106</v>
      </c>
      <c r="AC4473" t="s">
        <v>101</v>
      </c>
      <c r="AD4473" t="s">
        <v>101</v>
      </c>
    </row>
    <row r="4474" spans="1:30">
      <c r="A4474">
        <v>47</v>
      </c>
      <c r="B4474">
        <v>47</v>
      </c>
      <c r="C4474" s="20">
        <v>0.00528935185185185</v>
      </c>
      <c r="D4474" s="20"/>
      <c r="E4474" s="14" t="s">
        <v>33</v>
      </c>
      <c r="F4474">
        <v>136</v>
      </c>
      <c r="H4474">
        <v>1.66</v>
      </c>
      <c r="I4474">
        <v>16.1</v>
      </c>
      <c r="J4474">
        <v>1.78</v>
      </c>
      <c r="L4474">
        <v>61</v>
      </c>
      <c r="M4474">
        <v>34.4</v>
      </c>
      <c r="N4474">
        <v>32.1</v>
      </c>
      <c r="U4474">
        <v>1.07</v>
      </c>
      <c r="V4474">
        <v>38.5</v>
      </c>
      <c r="W4474">
        <v>4.6</v>
      </c>
      <c r="X4474">
        <v>2</v>
      </c>
      <c r="Y4474">
        <v>2</v>
      </c>
      <c r="Z4474">
        <v>1.596</v>
      </c>
      <c r="AA4474">
        <v>1.684</v>
      </c>
      <c r="AB4474" t="s">
        <v>106</v>
      </c>
      <c r="AC4474" t="s">
        <v>101</v>
      </c>
      <c r="AD4474" t="s">
        <v>101</v>
      </c>
    </row>
    <row r="4475" spans="1:30">
      <c r="A4475">
        <v>47</v>
      </c>
      <c r="B4475">
        <v>47</v>
      </c>
      <c r="C4475" s="20">
        <v>0.00530092592592593</v>
      </c>
      <c r="D4475" s="20"/>
      <c r="E4475" s="14" t="s">
        <v>33</v>
      </c>
      <c r="F4475">
        <v>136</v>
      </c>
      <c r="H4475">
        <v>1.62</v>
      </c>
      <c r="I4475">
        <v>15.7</v>
      </c>
      <c r="J4475">
        <v>1.75</v>
      </c>
      <c r="L4475">
        <v>62</v>
      </c>
      <c r="M4475">
        <v>35.4</v>
      </c>
      <c r="N4475">
        <v>32.7</v>
      </c>
      <c r="U4475">
        <v>1.08</v>
      </c>
      <c r="V4475">
        <v>40.5</v>
      </c>
      <c r="W4475">
        <v>4.5</v>
      </c>
      <c r="X4475">
        <v>2</v>
      </c>
      <c r="Y4475">
        <v>2</v>
      </c>
      <c r="Z4475">
        <v>1.522</v>
      </c>
      <c r="AA4475">
        <v>1.6</v>
      </c>
      <c r="AB4475" t="s">
        <v>106</v>
      </c>
      <c r="AC4475" t="s">
        <v>101</v>
      </c>
      <c r="AD4475" t="s">
        <v>101</v>
      </c>
    </row>
    <row r="4476" spans="1:30">
      <c r="A4476">
        <v>47</v>
      </c>
      <c r="B4476">
        <v>47</v>
      </c>
      <c r="C4476" s="20">
        <v>0.00532407407407407</v>
      </c>
      <c r="D4476" s="20"/>
      <c r="E4476" s="14" t="s">
        <v>33</v>
      </c>
      <c r="F4476">
        <v>137</v>
      </c>
      <c r="H4476">
        <v>1.61</v>
      </c>
      <c r="I4476">
        <v>15.6</v>
      </c>
      <c r="J4476">
        <v>1.73</v>
      </c>
      <c r="L4476">
        <v>60</v>
      </c>
      <c r="M4476">
        <v>34.4</v>
      </c>
      <c r="N4476">
        <v>32.1</v>
      </c>
      <c r="U4476">
        <v>1.07</v>
      </c>
      <c r="V4476">
        <v>39.5</v>
      </c>
      <c r="W4476">
        <v>4.5</v>
      </c>
      <c r="X4476">
        <v>2</v>
      </c>
      <c r="Y4476">
        <v>2</v>
      </c>
      <c r="Z4476">
        <v>1.516</v>
      </c>
      <c r="AA4476">
        <v>1.629</v>
      </c>
      <c r="AB4476" t="s">
        <v>106</v>
      </c>
      <c r="AC4476" t="s">
        <v>101</v>
      </c>
      <c r="AD4476" t="s">
        <v>101</v>
      </c>
    </row>
    <row r="4477" spans="1:30">
      <c r="A4477">
        <v>47</v>
      </c>
      <c r="B4477">
        <v>47</v>
      </c>
      <c r="C4477" s="20">
        <v>0.00533564814814815</v>
      </c>
      <c r="D4477" s="20"/>
      <c r="E4477" s="14" t="s">
        <v>33</v>
      </c>
      <c r="F4477">
        <v>137</v>
      </c>
      <c r="H4477">
        <v>1.57</v>
      </c>
      <c r="I4477">
        <v>15.2</v>
      </c>
      <c r="J4477">
        <v>1.68</v>
      </c>
      <c r="L4477">
        <v>57</v>
      </c>
      <c r="M4477">
        <v>33.5</v>
      </c>
      <c r="N4477">
        <v>31.3</v>
      </c>
      <c r="U4477">
        <v>1.07</v>
      </c>
      <c r="V4477">
        <v>43.5</v>
      </c>
      <c r="W4477">
        <v>4.3</v>
      </c>
      <c r="X4477">
        <v>2</v>
      </c>
      <c r="Y4477">
        <v>2</v>
      </c>
      <c r="Z4477">
        <v>1.318</v>
      </c>
      <c r="AA4477">
        <v>1.461</v>
      </c>
      <c r="AB4477" t="s">
        <v>106</v>
      </c>
      <c r="AC4477" t="s">
        <v>101</v>
      </c>
      <c r="AD4477" t="s">
        <v>101</v>
      </c>
    </row>
    <row r="4478" spans="1:30">
      <c r="A4478">
        <v>47</v>
      </c>
      <c r="B4478">
        <v>47</v>
      </c>
      <c r="C4478" s="20">
        <v>0.0053587962962963</v>
      </c>
      <c r="D4478" s="20"/>
      <c r="E4478" s="14" t="s">
        <v>33</v>
      </c>
      <c r="F4478">
        <v>137</v>
      </c>
      <c r="H4478">
        <v>1.64</v>
      </c>
      <c r="I4478">
        <v>15.9</v>
      </c>
      <c r="J4478">
        <v>1.76</v>
      </c>
      <c r="L4478">
        <v>60</v>
      </c>
      <c r="M4478">
        <v>33.8</v>
      </c>
      <c r="N4478">
        <v>31.6</v>
      </c>
      <c r="U4478">
        <v>1.07</v>
      </c>
      <c r="V4478">
        <v>42</v>
      </c>
      <c r="W4478">
        <v>4.5</v>
      </c>
      <c r="X4478">
        <v>2</v>
      </c>
      <c r="Y4478">
        <v>2</v>
      </c>
      <c r="Z4478">
        <v>1.431</v>
      </c>
      <c r="AA4478">
        <v>1.467</v>
      </c>
      <c r="AB4478" t="s">
        <v>106</v>
      </c>
      <c r="AC4478" t="s">
        <v>101</v>
      </c>
      <c r="AD4478" t="s">
        <v>101</v>
      </c>
    </row>
    <row r="4479" spans="1:30">
      <c r="A4479">
        <v>47</v>
      </c>
      <c r="B4479">
        <v>47</v>
      </c>
      <c r="C4479" s="20">
        <v>0.00537037037037037</v>
      </c>
      <c r="D4479" s="20"/>
      <c r="E4479" s="14" t="s">
        <v>33</v>
      </c>
      <c r="F4479">
        <v>137</v>
      </c>
      <c r="H4479">
        <v>1.66</v>
      </c>
      <c r="I4479">
        <v>16.1</v>
      </c>
      <c r="J4479">
        <v>1.76</v>
      </c>
      <c r="L4479">
        <v>60</v>
      </c>
      <c r="M4479">
        <v>33.1</v>
      </c>
      <c r="N4479">
        <v>31.3</v>
      </c>
      <c r="U4479">
        <v>1.06</v>
      </c>
      <c r="V4479">
        <v>43.2</v>
      </c>
      <c r="W4479">
        <v>4.6</v>
      </c>
      <c r="X4479">
        <v>2</v>
      </c>
      <c r="Y4479">
        <v>2</v>
      </c>
      <c r="Z4479">
        <v>1.384</v>
      </c>
      <c r="AA4479">
        <v>1.479</v>
      </c>
      <c r="AB4479" t="s">
        <v>106</v>
      </c>
      <c r="AC4479" t="s">
        <v>101</v>
      </c>
      <c r="AD4479" t="s">
        <v>101</v>
      </c>
    </row>
    <row r="4480" spans="1:30">
      <c r="A4480">
        <v>47</v>
      </c>
      <c r="B4480">
        <v>47</v>
      </c>
      <c r="C4480" s="20">
        <v>0.00538194444444445</v>
      </c>
      <c r="D4480" s="20"/>
      <c r="E4480" s="14" t="s">
        <v>33</v>
      </c>
      <c r="F4480">
        <v>137</v>
      </c>
      <c r="H4480">
        <v>1.68</v>
      </c>
      <c r="I4480">
        <v>16.3</v>
      </c>
      <c r="J4480">
        <v>1.8</v>
      </c>
      <c r="L4480">
        <v>63</v>
      </c>
      <c r="M4480">
        <v>34.5</v>
      </c>
      <c r="N4480">
        <v>32.2</v>
      </c>
      <c r="U4480">
        <v>1.07</v>
      </c>
      <c r="V4480">
        <v>42.6</v>
      </c>
      <c r="W4480">
        <v>4.7</v>
      </c>
      <c r="X4480">
        <v>2</v>
      </c>
      <c r="Y4480">
        <v>2</v>
      </c>
      <c r="Z4480">
        <v>1.472</v>
      </c>
      <c r="AA4480">
        <v>1.577</v>
      </c>
      <c r="AB4480" t="s">
        <v>106</v>
      </c>
      <c r="AC4480" t="s">
        <v>101</v>
      </c>
      <c r="AD4480" t="s">
        <v>101</v>
      </c>
    </row>
    <row r="4481" spans="1:30">
      <c r="A4481">
        <v>47</v>
      </c>
      <c r="B4481">
        <v>47</v>
      </c>
      <c r="C4481" s="20">
        <v>0.00540509259259259</v>
      </c>
      <c r="D4481" s="20"/>
      <c r="E4481" s="14" t="s">
        <v>33</v>
      </c>
      <c r="F4481">
        <v>137</v>
      </c>
      <c r="H4481">
        <v>1.67</v>
      </c>
      <c r="I4481">
        <v>16.2</v>
      </c>
      <c r="J4481">
        <v>1.79</v>
      </c>
      <c r="L4481">
        <v>62</v>
      </c>
      <c r="M4481">
        <v>34</v>
      </c>
      <c r="N4481">
        <v>31.7</v>
      </c>
      <c r="U4481">
        <v>1.07</v>
      </c>
      <c r="V4481">
        <v>44.8</v>
      </c>
      <c r="W4481">
        <v>4.6</v>
      </c>
      <c r="X4481">
        <v>2</v>
      </c>
      <c r="Y4481">
        <v>2</v>
      </c>
      <c r="Z4481">
        <v>1.376</v>
      </c>
      <c r="AA4481">
        <v>1.517</v>
      </c>
      <c r="AB4481" t="s">
        <v>106</v>
      </c>
      <c r="AC4481" t="s">
        <v>101</v>
      </c>
      <c r="AD4481" t="s">
        <v>101</v>
      </c>
    </row>
    <row r="4482" spans="1:30">
      <c r="A4482">
        <v>47</v>
      </c>
      <c r="B4482">
        <v>47</v>
      </c>
      <c r="C4482" s="20">
        <v>0.00541666666666667</v>
      </c>
      <c r="D4482" s="20"/>
      <c r="E4482" s="14" t="s">
        <v>33</v>
      </c>
      <c r="F4482">
        <v>137</v>
      </c>
      <c r="H4482">
        <v>1.61</v>
      </c>
      <c r="I4482">
        <v>15.6</v>
      </c>
      <c r="J4482">
        <v>1.73</v>
      </c>
      <c r="L4482">
        <v>62</v>
      </c>
      <c r="M4482">
        <v>35.9</v>
      </c>
      <c r="N4482">
        <v>33.3</v>
      </c>
      <c r="U4482">
        <v>1.08</v>
      </c>
      <c r="V4482">
        <v>44.8</v>
      </c>
      <c r="W4482">
        <v>4.4</v>
      </c>
      <c r="X4482">
        <v>2</v>
      </c>
      <c r="Y4482">
        <v>2</v>
      </c>
      <c r="Z4482">
        <v>1.395</v>
      </c>
      <c r="AA4482">
        <v>1.486</v>
      </c>
      <c r="AB4482" t="s">
        <v>106</v>
      </c>
      <c r="AC4482" t="s">
        <v>101</v>
      </c>
      <c r="AD4482" t="s">
        <v>101</v>
      </c>
    </row>
    <row r="4483" spans="1:30">
      <c r="A4483">
        <v>47</v>
      </c>
      <c r="B4483">
        <v>47</v>
      </c>
      <c r="C4483" s="20">
        <v>0.00543981481481481</v>
      </c>
      <c r="D4483" s="20"/>
      <c r="E4483" s="14" t="s">
        <v>33</v>
      </c>
      <c r="F4483">
        <v>137</v>
      </c>
      <c r="H4483">
        <v>1.65</v>
      </c>
      <c r="I4483">
        <v>16</v>
      </c>
      <c r="J4483">
        <v>1.78</v>
      </c>
      <c r="L4483">
        <v>61</v>
      </c>
      <c r="M4483">
        <v>34.5</v>
      </c>
      <c r="N4483">
        <v>32</v>
      </c>
      <c r="U4483">
        <v>1.08</v>
      </c>
      <c r="V4483">
        <v>41.7</v>
      </c>
      <c r="W4483">
        <v>4.6</v>
      </c>
      <c r="X4483">
        <v>2</v>
      </c>
      <c r="Y4483">
        <v>2</v>
      </c>
      <c r="Z4483">
        <v>1.473</v>
      </c>
      <c r="AA4483">
        <v>1.546</v>
      </c>
      <c r="AB4483" t="s">
        <v>106</v>
      </c>
      <c r="AC4483" t="s">
        <v>101</v>
      </c>
      <c r="AD4483" t="s">
        <v>101</v>
      </c>
    </row>
    <row r="4484" spans="1:30">
      <c r="A4484">
        <v>47</v>
      </c>
      <c r="B4484">
        <v>47</v>
      </c>
      <c r="C4484" s="20">
        <v>0.00545138888888889</v>
      </c>
      <c r="D4484" s="20"/>
      <c r="E4484" s="14" t="s">
        <v>33</v>
      </c>
      <c r="F4484">
        <v>137</v>
      </c>
      <c r="H4484">
        <v>0.85</v>
      </c>
      <c r="I4484">
        <v>8.3</v>
      </c>
      <c r="J4484">
        <v>0.95</v>
      </c>
      <c r="L4484">
        <v>44</v>
      </c>
      <c r="M4484">
        <v>44.8</v>
      </c>
      <c r="N4484">
        <v>40.1</v>
      </c>
      <c r="U4484">
        <v>1.12</v>
      </c>
      <c r="V4484">
        <v>51.7</v>
      </c>
      <c r="W4484">
        <v>2.4</v>
      </c>
      <c r="X4484">
        <v>2</v>
      </c>
      <c r="Y4484">
        <v>2</v>
      </c>
      <c r="Z4484">
        <v>0.849</v>
      </c>
      <c r="AA4484">
        <v>1.703</v>
      </c>
      <c r="AB4484" t="s">
        <v>106</v>
      </c>
      <c r="AC4484" t="s">
        <v>101</v>
      </c>
      <c r="AD4484" t="s">
        <v>101</v>
      </c>
    </row>
    <row r="4485" spans="1:30">
      <c r="A4485">
        <v>47</v>
      </c>
      <c r="B4485">
        <v>47</v>
      </c>
      <c r="C4485" s="20">
        <v>0.00547453703703704</v>
      </c>
      <c r="D4485" s="20"/>
      <c r="E4485" s="14" t="s">
        <v>33</v>
      </c>
      <c r="F4485">
        <v>137</v>
      </c>
      <c r="H4485">
        <v>1.84</v>
      </c>
      <c r="I4485">
        <v>17.8</v>
      </c>
      <c r="J4485">
        <v>1.9</v>
      </c>
      <c r="L4485">
        <v>61</v>
      </c>
      <c r="M4485">
        <v>31.3</v>
      </c>
      <c r="N4485">
        <v>30.2</v>
      </c>
      <c r="U4485">
        <v>1.04</v>
      </c>
      <c r="V4485">
        <v>32.6</v>
      </c>
      <c r="W4485">
        <v>5.1</v>
      </c>
      <c r="X4485">
        <v>2</v>
      </c>
      <c r="Y4485">
        <v>2</v>
      </c>
      <c r="Z4485">
        <v>1.873</v>
      </c>
      <c r="AA4485">
        <v>0.928</v>
      </c>
      <c r="AB4485" t="s">
        <v>106</v>
      </c>
      <c r="AC4485" t="s">
        <v>101</v>
      </c>
      <c r="AD4485" t="s">
        <v>101</v>
      </c>
    </row>
    <row r="4486" spans="1:30">
      <c r="A4486">
        <v>47</v>
      </c>
      <c r="B4486">
        <v>47</v>
      </c>
      <c r="C4486" s="20">
        <v>0.00549768518518519</v>
      </c>
      <c r="D4486" s="20"/>
      <c r="E4486" s="14" t="s">
        <v>33</v>
      </c>
      <c r="F4486">
        <v>139</v>
      </c>
      <c r="H4486">
        <v>1.59</v>
      </c>
      <c r="I4486">
        <v>15.5</v>
      </c>
      <c r="J4486">
        <v>1.58</v>
      </c>
      <c r="L4486">
        <v>49</v>
      </c>
      <c r="M4486">
        <v>28.5</v>
      </c>
      <c r="N4486">
        <v>28.8</v>
      </c>
      <c r="U4486">
        <v>0.99</v>
      </c>
      <c r="V4486">
        <v>31.1</v>
      </c>
      <c r="W4486">
        <v>4.4</v>
      </c>
      <c r="X4486">
        <v>2</v>
      </c>
      <c r="Y4486">
        <v>2</v>
      </c>
      <c r="Z4486">
        <v>1.573</v>
      </c>
      <c r="AA4486">
        <v>1.592</v>
      </c>
      <c r="AB4486" t="s">
        <v>106</v>
      </c>
      <c r="AC4486" t="s">
        <v>101</v>
      </c>
      <c r="AD4486" t="s">
        <v>101</v>
      </c>
    </row>
    <row r="4487" spans="1:30">
      <c r="A4487">
        <v>47</v>
      </c>
      <c r="B4487">
        <v>47</v>
      </c>
      <c r="C4487" s="20">
        <v>0.00550925925925926</v>
      </c>
      <c r="D4487" s="20"/>
      <c r="E4487" s="14" t="s">
        <v>33</v>
      </c>
      <c r="F4487">
        <v>139</v>
      </c>
      <c r="H4487">
        <v>1.84</v>
      </c>
      <c r="I4487">
        <v>17.8</v>
      </c>
      <c r="J4487">
        <v>1.84</v>
      </c>
      <c r="L4487">
        <v>62</v>
      </c>
      <c r="M4487">
        <v>31.2</v>
      </c>
      <c r="N4487">
        <v>31.1</v>
      </c>
      <c r="U4487">
        <v>1</v>
      </c>
      <c r="V4487">
        <v>41.4</v>
      </c>
      <c r="W4487">
        <v>5.1</v>
      </c>
      <c r="X4487">
        <v>2</v>
      </c>
      <c r="Y4487">
        <v>2</v>
      </c>
      <c r="Z4487">
        <v>1.494</v>
      </c>
      <c r="AA4487">
        <v>1.757</v>
      </c>
      <c r="AB4487" t="s">
        <v>106</v>
      </c>
      <c r="AC4487" t="s">
        <v>101</v>
      </c>
      <c r="AD4487" t="s">
        <v>101</v>
      </c>
    </row>
    <row r="4488" spans="1:30">
      <c r="A4488">
        <v>47</v>
      </c>
      <c r="B4488">
        <v>47</v>
      </c>
      <c r="C4488" s="20">
        <v>0.00552083333333333</v>
      </c>
      <c r="D4488" s="20"/>
      <c r="E4488" s="14" t="s">
        <v>33</v>
      </c>
      <c r="F4488">
        <v>139</v>
      </c>
      <c r="H4488">
        <v>1.78</v>
      </c>
      <c r="I4488">
        <v>17.3</v>
      </c>
      <c r="J4488">
        <v>1.85</v>
      </c>
      <c r="L4488">
        <v>63</v>
      </c>
      <c r="M4488">
        <v>32.8</v>
      </c>
      <c r="N4488">
        <v>31.5</v>
      </c>
      <c r="U4488">
        <v>1.04</v>
      </c>
      <c r="V4488">
        <v>41.1</v>
      </c>
      <c r="W4488">
        <v>4.9</v>
      </c>
      <c r="X4488">
        <v>2</v>
      </c>
      <c r="Y4488">
        <v>2</v>
      </c>
      <c r="Z4488">
        <v>1.531</v>
      </c>
      <c r="AA4488">
        <v>1.642</v>
      </c>
      <c r="AB4488" t="s">
        <v>106</v>
      </c>
      <c r="AC4488" t="s">
        <v>101</v>
      </c>
      <c r="AD4488" t="s">
        <v>101</v>
      </c>
    </row>
    <row r="4489" spans="1:30">
      <c r="A4489">
        <v>47</v>
      </c>
      <c r="B4489">
        <v>47</v>
      </c>
      <c r="C4489" s="20">
        <v>0.00554398148148148</v>
      </c>
      <c r="D4489" s="20"/>
      <c r="E4489" s="14" t="s">
        <v>33</v>
      </c>
      <c r="F4489">
        <v>139</v>
      </c>
      <c r="H4489">
        <v>1.69</v>
      </c>
      <c r="I4489">
        <v>16.4</v>
      </c>
      <c r="J4489">
        <v>1.79</v>
      </c>
      <c r="L4489">
        <v>61</v>
      </c>
      <c r="M4489">
        <v>33.5</v>
      </c>
      <c r="N4489">
        <v>31.6</v>
      </c>
      <c r="U4489">
        <v>1.06</v>
      </c>
      <c r="V4489">
        <v>38.7</v>
      </c>
      <c r="W4489">
        <v>4.7</v>
      </c>
      <c r="X4489">
        <v>2</v>
      </c>
      <c r="Y4489">
        <v>2</v>
      </c>
      <c r="Z4489">
        <v>1.573</v>
      </c>
      <c r="AA4489">
        <v>1.691</v>
      </c>
      <c r="AB4489" t="s">
        <v>106</v>
      </c>
      <c r="AC4489" t="s">
        <v>101</v>
      </c>
      <c r="AD4489" t="s">
        <v>101</v>
      </c>
    </row>
    <row r="4490" spans="1:30">
      <c r="A4490">
        <v>47</v>
      </c>
      <c r="B4490">
        <v>47</v>
      </c>
      <c r="C4490" s="20">
        <v>0.00555555555555556</v>
      </c>
      <c r="D4490" s="20"/>
      <c r="E4490" s="14" t="s">
        <v>33</v>
      </c>
      <c r="F4490">
        <v>139</v>
      </c>
      <c r="H4490">
        <v>1.64</v>
      </c>
      <c r="I4490">
        <v>15.9</v>
      </c>
      <c r="J4490">
        <v>1.78</v>
      </c>
      <c r="L4490">
        <v>63</v>
      </c>
      <c r="M4490">
        <v>35.8</v>
      </c>
      <c r="N4490">
        <v>33.1</v>
      </c>
      <c r="U4490">
        <v>1.08</v>
      </c>
      <c r="V4490">
        <v>42.3</v>
      </c>
      <c r="W4490">
        <v>4.6</v>
      </c>
      <c r="X4490">
        <v>2</v>
      </c>
      <c r="Y4490">
        <v>2</v>
      </c>
      <c r="Z4490">
        <v>1.502</v>
      </c>
      <c r="AA4490">
        <v>1.63</v>
      </c>
      <c r="AB4490" t="s">
        <v>106</v>
      </c>
      <c r="AC4490" t="s">
        <v>101</v>
      </c>
      <c r="AD4490" t="s">
        <v>101</v>
      </c>
    </row>
    <row r="4491" spans="1:30">
      <c r="A4491">
        <v>47</v>
      </c>
      <c r="B4491">
        <v>47</v>
      </c>
      <c r="C4491" s="20">
        <v>0.0055787037037037</v>
      </c>
      <c r="D4491" s="20"/>
      <c r="E4491" s="14" t="s">
        <v>33</v>
      </c>
      <c r="F4491">
        <v>139</v>
      </c>
      <c r="H4491">
        <v>1.61</v>
      </c>
      <c r="I4491">
        <v>15.6</v>
      </c>
      <c r="J4491">
        <v>1.76</v>
      </c>
      <c r="L4491">
        <v>63</v>
      </c>
      <c r="M4491">
        <v>36.2</v>
      </c>
      <c r="N4491">
        <v>33.1</v>
      </c>
      <c r="U4491">
        <v>1.09</v>
      </c>
      <c r="V4491">
        <v>44.4</v>
      </c>
      <c r="W4491">
        <v>4.5</v>
      </c>
      <c r="X4491">
        <v>2</v>
      </c>
      <c r="Y4491">
        <v>2</v>
      </c>
      <c r="Z4491">
        <v>1.422</v>
      </c>
      <c r="AA4491">
        <v>1.495</v>
      </c>
      <c r="AB4491" t="s">
        <v>106</v>
      </c>
      <c r="AC4491" t="s">
        <v>101</v>
      </c>
      <c r="AD4491" t="s">
        <v>101</v>
      </c>
    </row>
    <row r="4492" spans="1:30">
      <c r="A4492">
        <v>47</v>
      </c>
      <c r="B4492">
        <v>47</v>
      </c>
      <c r="C4492" s="20">
        <v>0.00559027777777778</v>
      </c>
      <c r="D4492" s="20"/>
      <c r="E4492" s="14" t="s">
        <v>33</v>
      </c>
      <c r="F4492">
        <v>139</v>
      </c>
      <c r="H4492">
        <v>1.57</v>
      </c>
      <c r="I4492">
        <v>15.2</v>
      </c>
      <c r="J4492">
        <v>1.72</v>
      </c>
      <c r="L4492">
        <v>62</v>
      </c>
      <c r="M4492">
        <v>36.5</v>
      </c>
      <c r="N4492">
        <v>33.3</v>
      </c>
      <c r="U4492">
        <v>1.1</v>
      </c>
      <c r="V4492">
        <v>43.2</v>
      </c>
      <c r="W4492">
        <v>4.4</v>
      </c>
      <c r="X4492">
        <v>2</v>
      </c>
      <c r="Y4492">
        <v>2</v>
      </c>
      <c r="Z4492">
        <v>1.438</v>
      </c>
      <c r="AA4492">
        <v>1.53</v>
      </c>
      <c r="AB4492" t="s">
        <v>106</v>
      </c>
      <c r="AC4492" t="s">
        <v>101</v>
      </c>
      <c r="AD4492" t="s">
        <v>101</v>
      </c>
    </row>
    <row r="4493" spans="1:30">
      <c r="A4493">
        <v>47</v>
      </c>
      <c r="B4493">
        <v>47</v>
      </c>
      <c r="C4493" s="20">
        <v>0.00561342592592593</v>
      </c>
      <c r="D4493" s="20"/>
      <c r="E4493" s="14" t="s">
        <v>33</v>
      </c>
      <c r="F4493">
        <v>141</v>
      </c>
      <c r="H4493">
        <v>1.29</v>
      </c>
      <c r="I4493">
        <v>12.5</v>
      </c>
      <c r="J4493">
        <v>1.37</v>
      </c>
      <c r="L4493">
        <v>47</v>
      </c>
      <c r="M4493">
        <v>33.2</v>
      </c>
      <c r="N4493">
        <v>31.3</v>
      </c>
      <c r="U4493">
        <v>1.06</v>
      </c>
      <c r="V4493">
        <v>35.3</v>
      </c>
      <c r="W4493">
        <v>3.6</v>
      </c>
      <c r="X4493">
        <v>2</v>
      </c>
      <c r="Y4493">
        <v>2</v>
      </c>
      <c r="Z4493">
        <v>1.326</v>
      </c>
      <c r="AA4493">
        <v>1.41</v>
      </c>
      <c r="AB4493" t="s">
        <v>106</v>
      </c>
      <c r="AC4493" t="s">
        <v>101</v>
      </c>
      <c r="AD4493" t="s">
        <v>101</v>
      </c>
    </row>
    <row r="4494" spans="1:30">
      <c r="A4494">
        <v>47</v>
      </c>
      <c r="B4494">
        <v>47</v>
      </c>
      <c r="C4494" s="20">
        <v>0.005625</v>
      </c>
      <c r="D4494" s="20"/>
      <c r="E4494" s="14" t="s">
        <v>33</v>
      </c>
      <c r="F4494">
        <v>141</v>
      </c>
      <c r="H4494">
        <v>1.66</v>
      </c>
      <c r="I4494">
        <v>16.1</v>
      </c>
      <c r="J4494">
        <v>1.75</v>
      </c>
      <c r="L4494">
        <v>58</v>
      </c>
      <c r="M4494">
        <v>32.4</v>
      </c>
      <c r="N4494">
        <v>30.7</v>
      </c>
      <c r="U4494">
        <v>1.05</v>
      </c>
      <c r="V4494">
        <v>36.1</v>
      </c>
      <c r="W4494">
        <v>4.6</v>
      </c>
      <c r="X4494">
        <v>2</v>
      </c>
      <c r="Y4494">
        <v>2</v>
      </c>
      <c r="Z4494">
        <v>1.596</v>
      </c>
      <c r="AA4494">
        <v>1.555</v>
      </c>
      <c r="AB4494" t="s">
        <v>106</v>
      </c>
      <c r="AC4494" t="s">
        <v>101</v>
      </c>
      <c r="AD4494" t="s">
        <v>101</v>
      </c>
    </row>
    <row r="4495" spans="1:30">
      <c r="A4495">
        <v>47</v>
      </c>
      <c r="B4495">
        <v>47</v>
      </c>
      <c r="C4495" s="20">
        <v>0.00564814814814815</v>
      </c>
      <c r="D4495" s="20"/>
      <c r="E4495" s="14" t="s">
        <v>33</v>
      </c>
      <c r="F4495">
        <v>141</v>
      </c>
      <c r="H4495">
        <v>1.69</v>
      </c>
      <c r="I4495">
        <v>16.4</v>
      </c>
      <c r="J4495">
        <v>1.77</v>
      </c>
      <c r="L4495">
        <v>63</v>
      </c>
      <c r="M4495">
        <v>34.4</v>
      </c>
      <c r="N4495">
        <v>32.8</v>
      </c>
      <c r="U4495">
        <v>1.05</v>
      </c>
      <c r="V4495">
        <v>42.6</v>
      </c>
      <c r="W4495">
        <v>4.7</v>
      </c>
      <c r="X4495">
        <v>2</v>
      </c>
      <c r="Y4495">
        <v>2</v>
      </c>
      <c r="Z4495">
        <v>1.479</v>
      </c>
      <c r="AA4495">
        <v>1.669</v>
      </c>
      <c r="AB4495" t="s">
        <v>106</v>
      </c>
      <c r="AC4495" t="s">
        <v>101</v>
      </c>
      <c r="AD4495" t="s">
        <v>101</v>
      </c>
    </row>
    <row r="4496" spans="1:30">
      <c r="A4496">
        <v>47</v>
      </c>
      <c r="B4496">
        <v>47</v>
      </c>
      <c r="C4496" s="20">
        <v>0.00565972222222222</v>
      </c>
      <c r="D4496" s="20"/>
      <c r="E4496" s="14" t="s">
        <v>33</v>
      </c>
      <c r="F4496">
        <v>134</v>
      </c>
      <c r="H4496">
        <v>1.68</v>
      </c>
      <c r="I4496">
        <v>16.3</v>
      </c>
      <c r="J4496">
        <v>1.79</v>
      </c>
      <c r="L4496">
        <v>63</v>
      </c>
      <c r="M4496">
        <v>34.7</v>
      </c>
      <c r="N4496">
        <v>32.5</v>
      </c>
      <c r="U4496">
        <v>1.07</v>
      </c>
      <c r="V4496">
        <v>45.8</v>
      </c>
      <c r="W4496">
        <v>4.7</v>
      </c>
      <c r="X4496">
        <v>2</v>
      </c>
      <c r="Y4496">
        <v>2</v>
      </c>
      <c r="Z4496">
        <v>1.381</v>
      </c>
      <c r="AA4496">
        <v>1.477</v>
      </c>
      <c r="AB4496" t="s">
        <v>106</v>
      </c>
      <c r="AC4496" t="s">
        <v>101</v>
      </c>
      <c r="AD4496" t="s">
        <v>101</v>
      </c>
    </row>
    <row r="4497" spans="1:30">
      <c r="A4497">
        <v>47</v>
      </c>
      <c r="B4497">
        <v>47</v>
      </c>
      <c r="C4497" s="20">
        <v>0.00568287037037037</v>
      </c>
      <c r="D4497" s="20"/>
      <c r="E4497" s="14" t="s">
        <v>33</v>
      </c>
      <c r="F4497">
        <v>134</v>
      </c>
      <c r="H4497">
        <v>1.73</v>
      </c>
      <c r="I4497">
        <v>16.8</v>
      </c>
      <c r="J4497">
        <v>1.86</v>
      </c>
      <c r="L4497">
        <v>64</v>
      </c>
      <c r="M4497">
        <v>34.5</v>
      </c>
      <c r="N4497">
        <v>32</v>
      </c>
      <c r="U4497">
        <v>1.08</v>
      </c>
      <c r="V4497">
        <v>42</v>
      </c>
      <c r="W4497">
        <v>4.8</v>
      </c>
      <c r="X4497">
        <v>2</v>
      </c>
      <c r="Y4497">
        <v>2</v>
      </c>
      <c r="Z4497">
        <v>1.529</v>
      </c>
      <c r="AA4497">
        <v>1.619</v>
      </c>
      <c r="AB4497" t="s">
        <v>106</v>
      </c>
      <c r="AC4497" t="s">
        <v>101</v>
      </c>
      <c r="AD4497" t="s">
        <v>101</v>
      </c>
    </row>
    <row r="4498" spans="1:30">
      <c r="A4498">
        <v>47</v>
      </c>
      <c r="B4498">
        <v>47</v>
      </c>
      <c r="C4498" s="20">
        <v>0.00569444444444444</v>
      </c>
      <c r="D4498" s="20"/>
      <c r="E4498" s="14" t="s">
        <v>33</v>
      </c>
      <c r="F4498">
        <v>134</v>
      </c>
      <c r="H4498">
        <v>1.64</v>
      </c>
      <c r="I4498">
        <v>15.9</v>
      </c>
      <c r="J4498">
        <v>1.76</v>
      </c>
      <c r="L4498">
        <v>62</v>
      </c>
      <c r="M4498">
        <v>35</v>
      </c>
      <c r="N4498">
        <v>32.6</v>
      </c>
      <c r="U4498">
        <v>1.07</v>
      </c>
      <c r="V4498">
        <v>42.3</v>
      </c>
      <c r="W4498">
        <v>4.5</v>
      </c>
      <c r="X4498">
        <v>2</v>
      </c>
      <c r="Y4498">
        <v>2</v>
      </c>
      <c r="Z4498">
        <v>1.464</v>
      </c>
      <c r="AA4498">
        <v>1.608</v>
      </c>
      <c r="AB4498" t="s">
        <v>106</v>
      </c>
      <c r="AC4498" t="s">
        <v>101</v>
      </c>
      <c r="AD4498" t="s">
        <v>101</v>
      </c>
    </row>
    <row r="4499" spans="1:30">
      <c r="A4499">
        <v>47</v>
      </c>
      <c r="B4499">
        <v>47</v>
      </c>
      <c r="C4499" s="20">
        <v>0.00571759259259259</v>
      </c>
      <c r="D4499" s="20"/>
      <c r="E4499" s="14" t="s">
        <v>33</v>
      </c>
      <c r="F4499">
        <v>134</v>
      </c>
      <c r="H4499">
        <v>1.67</v>
      </c>
      <c r="I4499">
        <v>16.2</v>
      </c>
      <c r="J4499">
        <v>1.8</v>
      </c>
      <c r="L4499">
        <v>63</v>
      </c>
      <c r="M4499">
        <v>34.9</v>
      </c>
      <c r="N4499">
        <v>32.4</v>
      </c>
      <c r="U4499">
        <v>1.08</v>
      </c>
      <c r="V4499">
        <v>39.5</v>
      </c>
      <c r="W4499">
        <v>4.6</v>
      </c>
      <c r="X4499">
        <v>2</v>
      </c>
      <c r="Y4499">
        <v>2</v>
      </c>
      <c r="Z4499">
        <v>1.588</v>
      </c>
      <c r="AA4499">
        <v>1.611</v>
      </c>
      <c r="AB4499" t="s">
        <v>106</v>
      </c>
      <c r="AC4499" t="s">
        <v>101</v>
      </c>
      <c r="AD4499" t="s">
        <v>101</v>
      </c>
    </row>
    <row r="4500" spans="1:30">
      <c r="A4500">
        <v>47</v>
      </c>
      <c r="B4500">
        <v>47</v>
      </c>
      <c r="C4500" s="20">
        <v>0.00572916666666667</v>
      </c>
      <c r="D4500" s="20"/>
      <c r="E4500" s="14" t="s">
        <v>33</v>
      </c>
      <c r="F4500">
        <v>134</v>
      </c>
      <c r="H4500">
        <v>1.65</v>
      </c>
      <c r="I4500">
        <v>16</v>
      </c>
      <c r="J4500">
        <v>1.78</v>
      </c>
      <c r="L4500">
        <v>64</v>
      </c>
      <c r="M4500">
        <v>35.9</v>
      </c>
      <c r="N4500">
        <v>33.3</v>
      </c>
      <c r="U4500">
        <v>1.08</v>
      </c>
      <c r="V4500">
        <v>40.8</v>
      </c>
      <c r="W4500">
        <v>4.6</v>
      </c>
      <c r="X4500">
        <v>2</v>
      </c>
      <c r="Y4500">
        <v>2</v>
      </c>
      <c r="Z4500">
        <v>1.558</v>
      </c>
      <c r="AA4500">
        <v>1.758</v>
      </c>
      <c r="AB4500" t="s">
        <v>106</v>
      </c>
      <c r="AC4500" t="s">
        <v>101</v>
      </c>
      <c r="AD4500" t="s">
        <v>101</v>
      </c>
    </row>
    <row r="4501" spans="1:30">
      <c r="A4501">
        <v>47</v>
      </c>
      <c r="B4501">
        <v>47</v>
      </c>
      <c r="C4501" s="20">
        <v>0.00574074074074074</v>
      </c>
      <c r="D4501" s="20"/>
      <c r="E4501" s="14" t="s">
        <v>33</v>
      </c>
      <c r="F4501">
        <v>134</v>
      </c>
      <c r="H4501">
        <v>1.55</v>
      </c>
      <c r="I4501">
        <v>15</v>
      </c>
      <c r="J4501">
        <v>1.7</v>
      </c>
      <c r="L4501">
        <v>63</v>
      </c>
      <c r="M4501">
        <v>37.6</v>
      </c>
      <c r="N4501">
        <v>34.1</v>
      </c>
      <c r="U4501">
        <v>1.1</v>
      </c>
      <c r="V4501">
        <v>43.8</v>
      </c>
      <c r="W4501">
        <v>4.3</v>
      </c>
      <c r="X4501">
        <v>2</v>
      </c>
      <c r="Y4501">
        <v>2</v>
      </c>
      <c r="Z4501">
        <v>1.438</v>
      </c>
      <c r="AA4501">
        <v>1.583</v>
      </c>
      <c r="AB4501" t="s">
        <v>106</v>
      </c>
      <c r="AC4501" t="s">
        <v>101</v>
      </c>
      <c r="AD4501" t="s">
        <v>101</v>
      </c>
    </row>
    <row r="4502" spans="1:30">
      <c r="A4502">
        <v>47</v>
      </c>
      <c r="B4502">
        <v>47</v>
      </c>
      <c r="C4502" s="20">
        <v>0.00576388888888889</v>
      </c>
      <c r="D4502" s="20"/>
      <c r="E4502" s="14" t="s">
        <v>33</v>
      </c>
      <c r="F4502">
        <v>134</v>
      </c>
      <c r="H4502">
        <v>1.26</v>
      </c>
      <c r="I4502">
        <v>12.2</v>
      </c>
      <c r="J4502">
        <v>1.33</v>
      </c>
      <c r="L4502">
        <v>50</v>
      </c>
      <c r="M4502">
        <v>34.8</v>
      </c>
      <c r="N4502">
        <v>32.9</v>
      </c>
      <c r="U4502">
        <v>1.06</v>
      </c>
      <c r="V4502">
        <v>51.7</v>
      </c>
      <c r="W4502">
        <v>3.5</v>
      </c>
      <c r="X4502">
        <v>2</v>
      </c>
      <c r="Y4502">
        <v>2</v>
      </c>
      <c r="Z4502">
        <v>0.958</v>
      </c>
      <c r="AA4502">
        <v>1.041</v>
      </c>
      <c r="AB4502" t="s">
        <v>106</v>
      </c>
      <c r="AC4502" t="s">
        <v>101</v>
      </c>
      <c r="AD4502" t="s">
        <v>101</v>
      </c>
    </row>
    <row r="4503" spans="1:30">
      <c r="A4503">
        <v>47</v>
      </c>
      <c r="B4503">
        <v>47</v>
      </c>
      <c r="C4503" s="20">
        <v>0.00577546296296296</v>
      </c>
      <c r="D4503" s="20"/>
      <c r="E4503" t="s">
        <v>34</v>
      </c>
      <c r="F4503">
        <v>141</v>
      </c>
      <c r="H4503">
        <v>1.2</v>
      </c>
      <c r="I4503">
        <v>11.6</v>
      </c>
      <c r="J4503">
        <v>1.23</v>
      </c>
      <c r="L4503">
        <v>42</v>
      </c>
      <c r="M4503">
        <v>32.1</v>
      </c>
      <c r="N4503">
        <v>31.2</v>
      </c>
      <c r="U4503">
        <v>1.03</v>
      </c>
      <c r="V4503">
        <v>34.7</v>
      </c>
      <c r="W4503">
        <v>3.3</v>
      </c>
      <c r="X4503">
        <v>2</v>
      </c>
      <c r="Y4503">
        <v>2</v>
      </c>
      <c r="Z4503">
        <v>1.219</v>
      </c>
      <c r="AA4503">
        <v>1.467</v>
      </c>
      <c r="AB4503" t="s">
        <v>106</v>
      </c>
      <c r="AC4503" t="s">
        <v>101</v>
      </c>
      <c r="AD4503" t="s">
        <v>101</v>
      </c>
    </row>
    <row r="4504" spans="1:30">
      <c r="A4504">
        <v>47</v>
      </c>
      <c r="B4504">
        <v>47</v>
      </c>
      <c r="C4504" s="20">
        <v>0.00579861111111111</v>
      </c>
      <c r="D4504" s="20"/>
      <c r="E4504" t="s">
        <v>34</v>
      </c>
      <c r="F4504">
        <v>141</v>
      </c>
      <c r="H4504">
        <v>2.06</v>
      </c>
      <c r="I4504">
        <v>20</v>
      </c>
      <c r="J4504">
        <v>2.16</v>
      </c>
      <c r="L4504">
        <v>72</v>
      </c>
      <c r="M4504">
        <v>32.4</v>
      </c>
      <c r="N4504">
        <v>30.9</v>
      </c>
      <c r="U4504">
        <v>1.05</v>
      </c>
      <c r="V4504">
        <v>48.8</v>
      </c>
      <c r="W4504">
        <v>5.7</v>
      </c>
      <c r="X4504">
        <v>2</v>
      </c>
      <c r="Y4504">
        <v>2</v>
      </c>
      <c r="Z4504">
        <v>1.478</v>
      </c>
      <c r="AA4504">
        <v>1.409</v>
      </c>
      <c r="AB4504" t="s">
        <v>106</v>
      </c>
      <c r="AC4504" t="s">
        <v>101</v>
      </c>
      <c r="AD4504" t="s">
        <v>101</v>
      </c>
    </row>
    <row r="4505" spans="1:30">
      <c r="A4505">
        <v>47</v>
      </c>
      <c r="B4505">
        <v>47</v>
      </c>
      <c r="C4505" s="20">
        <v>0.00581018518518519</v>
      </c>
      <c r="D4505" s="20"/>
      <c r="E4505" t="s">
        <v>34</v>
      </c>
      <c r="F4505">
        <v>141</v>
      </c>
      <c r="H4505">
        <v>1.79</v>
      </c>
      <c r="I4505">
        <v>17.3</v>
      </c>
      <c r="J4505">
        <v>1.92</v>
      </c>
      <c r="L4505">
        <v>70</v>
      </c>
      <c r="M4505">
        <v>35.9</v>
      </c>
      <c r="N4505">
        <v>33.4</v>
      </c>
      <c r="U4505">
        <v>1.07</v>
      </c>
      <c r="V4505">
        <v>52.6</v>
      </c>
      <c r="W4505">
        <v>5</v>
      </c>
      <c r="X4505">
        <v>2</v>
      </c>
      <c r="Y4505">
        <v>2</v>
      </c>
      <c r="Z4505">
        <v>1.328</v>
      </c>
      <c r="AA4505">
        <v>1.483</v>
      </c>
      <c r="AB4505" t="s">
        <v>106</v>
      </c>
      <c r="AC4505" t="s">
        <v>101</v>
      </c>
      <c r="AD4505" t="s">
        <v>101</v>
      </c>
    </row>
    <row r="4506" spans="1:30">
      <c r="A4506">
        <v>47</v>
      </c>
      <c r="B4506">
        <v>47</v>
      </c>
      <c r="C4506" s="20">
        <v>0.00582175925925926</v>
      </c>
      <c r="D4506" s="20"/>
      <c r="E4506" t="s">
        <v>34</v>
      </c>
      <c r="F4506">
        <v>141</v>
      </c>
      <c r="H4506">
        <v>1.75</v>
      </c>
      <c r="I4506">
        <v>17</v>
      </c>
      <c r="J4506">
        <v>1.89</v>
      </c>
      <c r="L4506">
        <v>67</v>
      </c>
      <c r="M4506">
        <v>35.3</v>
      </c>
      <c r="N4506">
        <v>32.7</v>
      </c>
      <c r="U4506">
        <v>1.08</v>
      </c>
      <c r="V4506">
        <v>46.2</v>
      </c>
      <c r="W4506">
        <v>4.9</v>
      </c>
      <c r="X4506">
        <v>2</v>
      </c>
      <c r="Y4506">
        <v>2</v>
      </c>
      <c r="Z4506">
        <v>1.453</v>
      </c>
      <c r="AA4506">
        <v>1.427</v>
      </c>
      <c r="AB4506" t="s">
        <v>106</v>
      </c>
      <c r="AC4506" t="s">
        <v>101</v>
      </c>
      <c r="AD4506" t="s">
        <v>101</v>
      </c>
    </row>
    <row r="4507" spans="1:30">
      <c r="A4507">
        <v>47</v>
      </c>
      <c r="B4507">
        <v>47</v>
      </c>
      <c r="C4507" s="20">
        <v>0.00583333333333333</v>
      </c>
      <c r="D4507" s="20"/>
      <c r="E4507" t="s">
        <v>34</v>
      </c>
      <c r="F4507">
        <v>142</v>
      </c>
      <c r="H4507">
        <v>1.65</v>
      </c>
      <c r="I4507">
        <v>16</v>
      </c>
      <c r="J4507">
        <v>1.8</v>
      </c>
      <c r="L4507">
        <v>64</v>
      </c>
      <c r="M4507">
        <v>36.2</v>
      </c>
      <c r="N4507">
        <v>33.2</v>
      </c>
      <c r="U4507">
        <v>1.09</v>
      </c>
      <c r="V4507">
        <v>42.9</v>
      </c>
      <c r="W4507">
        <v>4.6</v>
      </c>
      <c r="X4507">
        <v>1.5</v>
      </c>
      <c r="Y4507">
        <v>0</v>
      </c>
      <c r="Z4507">
        <v>1.503</v>
      </c>
      <c r="AA4507">
        <v>1.635</v>
      </c>
      <c r="AB4507" t="s">
        <v>106</v>
      </c>
      <c r="AC4507" t="s">
        <v>101</v>
      </c>
      <c r="AD4507" t="s">
        <v>101</v>
      </c>
    </row>
    <row r="4508" spans="1:30">
      <c r="A4508">
        <v>47</v>
      </c>
      <c r="B4508">
        <v>47</v>
      </c>
      <c r="C4508" s="20">
        <v>0.00585648148148148</v>
      </c>
      <c r="D4508" s="20"/>
      <c r="E4508" t="s">
        <v>34</v>
      </c>
      <c r="F4508">
        <v>142</v>
      </c>
      <c r="H4508">
        <v>1.39</v>
      </c>
      <c r="I4508">
        <v>13.4</v>
      </c>
      <c r="J4508">
        <v>1.49</v>
      </c>
      <c r="L4508">
        <v>52</v>
      </c>
      <c r="M4508">
        <v>34.6</v>
      </c>
      <c r="N4508">
        <v>32.2</v>
      </c>
      <c r="U4508">
        <v>1.07</v>
      </c>
      <c r="V4508">
        <v>38.2</v>
      </c>
      <c r="W4508">
        <v>3.8</v>
      </c>
      <c r="X4508">
        <v>1.5</v>
      </c>
      <c r="Y4508">
        <v>0</v>
      </c>
      <c r="Z4508">
        <v>1.364</v>
      </c>
      <c r="AA4508">
        <v>1.533</v>
      </c>
      <c r="AB4508" t="s">
        <v>106</v>
      </c>
      <c r="AC4508" t="s">
        <v>101</v>
      </c>
      <c r="AD4508" t="s">
        <v>101</v>
      </c>
    </row>
    <row r="4509" spans="1:30">
      <c r="A4509">
        <v>47</v>
      </c>
      <c r="B4509">
        <v>47</v>
      </c>
      <c r="C4509" s="20">
        <v>0.00587962962962963</v>
      </c>
      <c r="D4509" s="20"/>
      <c r="E4509" t="s">
        <v>34</v>
      </c>
      <c r="F4509">
        <v>142</v>
      </c>
      <c r="H4509">
        <v>1.72</v>
      </c>
      <c r="I4509">
        <v>16.6</v>
      </c>
      <c r="J4509">
        <v>1.81</v>
      </c>
      <c r="L4509">
        <v>60</v>
      </c>
      <c r="M4509">
        <v>32.8</v>
      </c>
      <c r="N4509">
        <v>31.2</v>
      </c>
      <c r="U4509">
        <v>1.05</v>
      </c>
      <c r="V4509">
        <v>37.5</v>
      </c>
      <c r="W4509">
        <v>4.8</v>
      </c>
      <c r="X4509">
        <v>1.5</v>
      </c>
      <c r="Y4509">
        <v>0</v>
      </c>
      <c r="Z4509">
        <v>1.613</v>
      </c>
      <c r="AA4509">
        <v>1.609</v>
      </c>
      <c r="AB4509" t="s">
        <v>106</v>
      </c>
      <c r="AC4509" t="s">
        <v>101</v>
      </c>
      <c r="AD4509" t="s">
        <v>101</v>
      </c>
    </row>
    <row r="4510" spans="1:30">
      <c r="A4510">
        <v>47</v>
      </c>
      <c r="B4510">
        <v>47</v>
      </c>
      <c r="C4510" s="20">
        <v>0.0058912037037037</v>
      </c>
      <c r="D4510" s="20"/>
      <c r="E4510" t="s">
        <v>34</v>
      </c>
      <c r="F4510">
        <v>142</v>
      </c>
      <c r="H4510">
        <v>1.59</v>
      </c>
      <c r="I4510">
        <v>15.5</v>
      </c>
      <c r="J4510">
        <v>1.7</v>
      </c>
      <c r="L4510">
        <v>61</v>
      </c>
      <c r="M4510">
        <v>35.2</v>
      </c>
      <c r="N4510">
        <v>33.1</v>
      </c>
      <c r="U4510">
        <v>1.06</v>
      </c>
      <c r="V4510">
        <v>44.1</v>
      </c>
      <c r="W4510">
        <v>4.4</v>
      </c>
      <c r="X4510">
        <v>1.5</v>
      </c>
      <c r="Y4510">
        <v>0</v>
      </c>
      <c r="Z4510">
        <v>1.383</v>
      </c>
      <c r="AA4510">
        <v>1.697</v>
      </c>
      <c r="AB4510" t="s">
        <v>106</v>
      </c>
      <c r="AC4510" t="s">
        <v>101</v>
      </c>
      <c r="AD4510" t="s">
        <v>101</v>
      </c>
    </row>
    <row r="4511" spans="1:30">
      <c r="A4511">
        <v>47</v>
      </c>
      <c r="B4511">
        <v>47</v>
      </c>
      <c r="C4511" s="20">
        <v>0.00590277777777778</v>
      </c>
      <c r="D4511" s="20"/>
      <c r="E4511" t="s">
        <v>34</v>
      </c>
      <c r="F4511">
        <v>142</v>
      </c>
      <c r="H4511">
        <v>1.65</v>
      </c>
      <c r="I4511">
        <v>16</v>
      </c>
      <c r="J4511">
        <v>1.72</v>
      </c>
      <c r="L4511">
        <v>59</v>
      </c>
      <c r="M4511">
        <v>32.3</v>
      </c>
      <c r="N4511">
        <v>31</v>
      </c>
      <c r="U4511">
        <v>1.04</v>
      </c>
      <c r="V4511">
        <v>54.5</v>
      </c>
      <c r="W4511">
        <v>4.6</v>
      </c>
      <c r="X4511">
        <v>1.5</v>
      </c>
      <c r="Y4511">
        <v>0</v>
      </c>
      <c r="Z4511">
        <v>1.086</v>
      </c>
      <c r="AA4511">
        <v>0.95</v>
      </c>
      <c r="AB4511" t="s">
        <v>106</v>
      </c>
      <c r="AC4511" t="s">
        <v>101</v>
      </c>
      <c r="AD4511" t="s">
        <v>101</v>
      </c>
    </row>
    <row r="4512" spans="1:30">
      <c r="A4512">
        <v>47</v>
      </c>
      <c r="B4512">
        <v>47</v>
      </c>
      <c r="C4512" s="20">
        <v>0.00592592592592593</v>
      </c>
      <c r="D4512" s="20"/>
      <c r="E4512" t="s">
        <v>34</v>
      </c>
      <c r="F4512">
        <v>142</v>
      </c>
      <c r="H4512">
        <v>1.55</v>
      </c>
      <c r="I4512">
        <v>15</v>
      </c>
      <c r="J4512">
        <v>1.62</v>
      </c>
      <c r="L4512">
        <v>56</v>
      </c>
      <c r="M4512">
        <v>33.2</v>
      </c>
      <c r="N4512">
        <v>31.9</v>
      </c>
      <c r="U4512">
        <v>1.04</v>
      </c>
      <c r="V4512">
        <v>39</v>
      </c>
      <c r="W4512">
        <v>4.3</v>
      </c>
      <c r="X4512">
        <v>1.5</v>
      </c>
      <c r="Y4512">
        <v>0</v>
      </c>
      <c r="Z4512">
        <v>1.433</v>
      </c>
      <c r="AA4512">
        <v>1.544</v>
      </c>
      <c r="AB4512" t="s">
        <v>106</v>
      </c>
      <c r="AC4512" t="s">
        <v>101</v>
      </c>
      <c r="AD4512" t="s">
        <v>101</v>
      </c>
    </row>
    <row r="4513" spans="1:30">
      <c r="A4513">
        <v>47</v>
      </c>
      <c r="B4513">
        <v>47</v>
      </c>
      <c r="C4513" s="20">
        <v>0.00594907407407407</v>
      </c>
      <c r="D4513" s="20"/>
      <c r="E4513" t="s">
        <v>34</v>
      </c>
      <c r="F4513">
        <v>142</v>
      </c>
      <c r="H4513">
        <v>0.97</v>
      </c>
      <c r="I4513">
        <v>9.5</v>
      </c>
      <c r="J4513">
        <v>1.02</v>
      </c>
      <c r="L4513">
        <v>37</v>
      </c>
      <c r="M4513">
        <v>34.8</v>
      </c>
      <c r="N4513">
        <v>33.4</v>
      </c>
      <c r="U4513">
        <v>1.04</v>
      </c>
      <c r="V4513">
        <v>29.7</v>
      </c>
      <c r="W4513">
        <v>2.7</v>
      </c>
      <c r="X4513">
        <v>1.5</v>
      </c>
      <c r="Y4513">
        <v>0</v>
      </c>
      <c r="Z4513">
        <v>1.253</v>
      </c>
      <c r="AA4513">
        <v>1.543</v>
      </c>
      <c r="AB4513" t="s">
        <v>106</v>
      </c>
      <c r="AC4513" t="s">
        <v>101</v>
      </c>
      <c r="AD4513" t="s">
        <v>101</v>
      </c>
    </row>
    <row r="4514" spans="1:30">
      <c r="A4514">
        <v>47</v>
      </c>
      <c r="B4514">
        <v>47</v>
      </c>
      <c r="C4514" s="20">
        <v>0.00596064814814815</v>
      </c>
      <c r="D4514" s="20"/>
      <c r="E4514" t="s">
        <v>34</v>
      </c>
      <c r="F4514">
        <v>142</v>
      </c>
      <c r="H4514">
        <v>1.8</v>
      </c>
      <c r="I4514">
        <v>17.5</v>
      </c>
      <c r="J4514">
        <v>1.76</v>
      </c>
      <c r="L4514">
        <v>54</v>
      </c>
      <c r="M4514">
        <v>27.7</v>
      </c>
      <c r="N4514">
        <v>28.4</v>
      </c>
      <c r="U4514">
        <v>0.98</v>
      </c>
      <c r="V4514">
        <v>40.5</v>
      </c>
      <c r="W4514">
        <v>5</v>
      </c>
      <c r="X4514">
        <v>1.5</v>
      </c>
      <c r="Y4514">
        <v>0</v>
      </c>
      <c r="Z4514">
        <v>1.341</v>
      </c>
      <c r="AA4514">
        <v>1.183</v>
      </c>
      <c r="AB4514" t="s">
        <v>106</v>
      </c>
      <c r="AC4514" t="s">
        <v>101</v>
      </c>
      <c r="AD4514" t="s">
        <v>101</v>
      </c>
    </row>
    <row r="4515" spans="1:30">
      <c r="A4515">
        <v>47</v>
      </c>
      <c r="B4515">
        <v>47</v>
      </c>
      <c r="C4515" s="20">
        <v>0.0059837962962963</v>
      </c>
      <c r="D4515" s="20"/>
      <c r="E4515" t="s">
        <v>34</v>
      </c>
      <c r="F4515">
        <v>142</v>
      </c>
      <c r="H4515">
        <v>1.96</v>
      </c>
      <c r="I4515">
        <v>19</v>
      </c>
      <c r="J4515">
        <v>1.95</v>
      </c>
      <c r="L4515">
        <v>62</v>
      </c>
      <c r="M4515">
        <v>29.7</v>
      </c>
      <c r="N4515">
        <v>29.8</v>
      </c>
      <c r="U4515">
        <v>1</v>
      </c>
      <c r="V4515">
        <v>39.7</v>
      </c>
      <c r="W4515">
        <v>5.4</v>
      </c>
      <c r="X4515">
        <v>1.5</v>
      </c>
      <c r="Y4515">
        <v>0</v>
      </c>
      <c r="Z4515">
        <v>1.572</v>
      </c>
      <c r="AA4515">
        <v>1.481</v>
      </c>
      <c r="AB4515" t="s">
        <v>106</v>
      </c>
      <c r="AC4515" t="s">
        <v>101</v>
      </c>
      <c r="AD4515" t="s">
        <v>101</v>
      </c>
    </row>
    <row r="4516" spans="1:30">
      <c r="A4516">
        <v>47</v>
      </c>
      <c r="B4516">
        <v>47</v>
      </c>
      <c r="C4516" s="20">
        <v>0.00599537037037037</v>
      </c>
      <c r="D4516" s="20"/>
      <c r="E4516" t="s">
        <v>34</v>
      </c>
      <c r="F4516">
        <v>142</v>
      </c>
      <c r="H4516">
        <v>1.46</v>
      </c>
      <c r="I4516">
        <v>14.1</v>
      </c>
      <c r="J4516">
        <v>1.44</v>
      </c>
      <c r="L4516">
        <v>48</v>
      </c>
      <c r="M4516">
        <v>30.1</v>
      </c>
      <c r="N4516">
        <v>30.5</v>
      </c>
      <c r="U4516">
        <v>0.99</v>
      </c>
      <c r="V4516">
        <v>32.8</v>
      </c>
      <c r="W4516">
        <v>4</v>
      </c>
      <c r="X4516">
        <v>1.5</v>
      </c>
      <c r="Y4516">
        <v>0</v>
      </c>
      <c r="Z4516">
        <v>1.45</v>
      </c>
      <c r="AA4516">
        <v>1.648</v>
      </c>
      <c r="AB4516" t="s">
        <v>106</v>
      </c>
      <c r="AC4516" t="s">
        <v>101</v>
      </c>
      <c r="AD4516" t="s">
        <v>101</v>
      </c>
    </row>
    <row r="4517" spans="1:30">
      <c r="A4517">
        <v>47</v>
      </c>
      <c r="B4517">
        <v>47</v>
      </c>
      <c r="C4517" s="20">
        <v>0.00601851851851852</v>
      </c>
      <c r="D4517" s="20"/>
      <c r="E4517" t="s">
        <v>34</v>
      </c>
      <c r="F4517">
        <v>134</v>
      </c>
      <c r="H4517">
        <v>1.78</v>
      </c>
      <c r="I4517">
        <v>17.3</v>
      </c>
      <c r="J4517">
        <v>1.78</v>
      </c>
      <c r="L4517">
        <v>55</v>
      </c>
      <c r="M4517">
        <v>28.9</v>
      </c>
      <c r="N4517">
        <v>28.9</v>
      </c>
      <c r="U4517">
        <v>1</v>
      </c>
      <c r="V4517">
        <v>31.9</v>
      </c>
      <c r="W4517">
        <v>4.9</v>
      </c>
      <c r="X4517">
        <v>1.5</v>
      </c>
      <c r="Y4517">
        <v>0</v>
      </c>
      <c r="Z4517">
        <v>1.724</v>
      </c>
      <c r="AA4517">
        <v>1.785</v>
      </c>
      <c r="AB4517" t="s">
        <v>106</v>
      </c>
      <c r="AC4517" t="s">
        <v>101</v>
      </c>
      <c r="AD4517" t="s">
        <v>101</v>
      </c>
    </row>
    <row r="4518" spans="1:30">
      <c r="A4518">
        <v>47</v>
      </c>
      <c r="B4518">
        <v>47</v>
      </c>
      <c r="C4518" s="20">
        <v>0.00604166666666667</v>
      </c>
      <c r="D4518" s="20"/>
      <c r="E4518" t="s">
        <v>34</v>
      </c>
      <c r="F4518">
        <v>134</v>
      </c>
      <c r="H4518">
        <v>1.7</v>
      </c>
      <c r="I4518">
        <v>16.5</v>
      </c>
      <c r="J4518">
        <v>1.69</v>
      </c>
      <c r="L4518">
        <v>54</v>
      </c>
      <c r="M4518">
        <v>29.6</v>
      </c>
      <c r="N4518">
        <v>29.7</v>
      </c>
      <c r="U4518">
        <v>1</v>
      </c>
      <c r="V4518">
        <v>37.3</v>
      </c>
      <c r="W4518">
        <v>4.7</v>
      </c>
      <c r="X4518">
        <v>1.5</v>
      </c>
      <c r="Y4518">
        <v>0</v>
      </c>
      <c r="Z4518">
        <v>1.46</v>
      </c>
      <c r="AA4518">
        <v>1.546</v>
      </c>
      <c r="AB4518" t="s">
        <v>106</v>
      </c>
      <c r="AC4518" t="s">
        <v>101</v>
      </c>
      <c r="AD4518" t="s">
        <v>101</v>
      </c>
    </row>
    <row r="4519" spans="1:30">
      <c r="A4519">
        <v>47</v>
      </c>
      <c r="B4519">
        <v>47</v>
      </c>
      <c r="C4519" s="20">
        <v>0.00605324074074074</v>
      </c>
      <c r="D4519" s="20"/>
      <c r="E4519" t="s">
        <v>34</v>
      </c>
      <c r="F4519">
        <v>134</v>
      </c>
      <c r="H4519">
        <v>1.66</v>
      </c>
      <c r="I4519">
        <v>16.1</v>
      </c>
      <c r="J4519">
        <v>1.68</v>
      </c>
      <c r="L4519">
        <v>57</v>
      </c>
      <c r="M4519">
        <v>31.8</v>
      </c>
      <c r="N4519">
        <v>31.5</v>
      </c>
      <c r="U4519">
        <v>1.01</v>
      </c>
      <c r="V4519">
        <v>39</v>
      </c>
      <c r="W4519">
        <v>4.6</v>
      </c>
      <c r="X4519">
        <v>1.5</v>
      </c>
      <c r="Y4519">
        <v>0</v>
      </c>
      <c r="Z4519">
        <v>1.47</v>
      </c>
      <c r="AA4519">
        <v>1.599</v>
      </c>
      <c r="AB4519" t="s">
        <v>106</v>
      </c>
      <c r="AC4519" t="s">
        <v>101</v>
      </c>
      <c r="AD4519" t="s">
        <v>101</v>
      </c>
    </row>
    <row r="4520" spans="1:30">
      <c r="A4520">
        <v>47</v>
      </c>
      <c r="B4520">
        <v>47</v>
      </c>
      <c r="C4520" s="20">
        <v>0.00607638888888889</v>
      </c>
      <c r="D4520" s="20"/>
      <c r="E4520" t="s">
        <v>34</v>
      </c>
      <c r="F4520">
        <v>141</v>
      </c>
      <c r="H4520">
        <v>1.61</v>
      </c>
      <c r="I4520">
        <v>15.6</v>
      </c>
      <c r="J4520">
        <v>1.64</v>
      </c>
      <c r="L4520">
        <v>56</v>
      </c>
      <c r="M4520">
        <v>32</v>
      </c>
      <c r="N4520">
        <v>31.4</v>
      </c>
      <c r="U4520">
        <v>1.02</v>
      </c>
      <c r="V4520">
        <v>35.9</v>
      </c>
      <c r="W4520">
        <v>4.5</v>
      </c>
      <c r="X4520">
        <v>1.5</v>
      </c>
      <c r="Y4520">
        <v>0</v>
      </c>
      <c r="Z4520">
        <v>1.545</v>
      </c>
      <c r="AA4520">
        <v>1.635</v>
      </c>
      <c r="AB4520" t="s">
        <v>106</v>
      </c>
      <c r="AC4520" t="s">
        <v>101</v>
      </c>
      <c r="AD4520" t="s">
        <v>101</v>
      </c>
    </row>
    <row r="4521" spans="1:30">
      <c r="A4521">
        <v>47</v>
      </c>
      <c r="B4521">
        <v>47</v>
      </c>
      <c r="C4521" s="20">
        <v>0.00609953703703704</v>
      </c>
      <c r="D4521" s="20"/>
      <c r="E4521" t="s">
        <v>34</v>
      </c>
      <c r="F4521">
        <v>141</v>
      </c>
      <c r="H4521">
        <v>1.62</v>
      </c>
      <c r="I4521">
        <v>15.7</v>
      </c>
      <c r="J4521">
        <v>1.63</v>
      </c>
      <c r="L4521">
        <v>52</v>
      </c>
      <c r="M4521">
        <v>30.2</v>
      </c>
      <c r="N4521">
        <v>30.1</v>
      </c>
      <c r="U4521">
        <v>1</v>
      </c>
      <c r="V4521">
        <v>29.6</v>
      </c>
      <c r="W4521">
        <v>4.5</v>
      </c>
      <c r="X4521">
        <v>1.5</v>
      </c>
      <c r="Y4521">
        <v>0</v>
      </c>
      <c r="Z4521">
        <v>1.766</v>
      </c>
      <c r="AA4521">
        <v>1.637</v>
      </c>
      <c r="AB4521" t="s">
        <v>106</v>
      </c>
      <c r="AC4521" t="s">
        <v>101</v>
      </c>
      <c r="AD4521" t="s">
        <v>101</v>
      </c>
    </row>
    <row r="4522" spans="1:30">
      <c r="A4522">
        <v>47</v>
      </c>
      <c r="B4522">
        <v>47</v>
      </c>
      <c r="C4522" s="20">
        <v>0.00612268518518518</v>
      </c>
      <c r="D4522" s="20"/>
      <c r="E4522" t="s">
        <v>34</v>
      </c>
      <c r="F4522">
        <v>141</v>
      </c>
      <c r="H4522">
        <v>1.43</v>
      </c>
      <c r="I4522">
        <v>13.9</v>
      </c>
      <c r="J4522">
        <v>1.44</v>
      </c>
      <c r="L4522">
        <v>49</v>
      </c>
      <c r="M4522">
        <v>31.8</v>
      </c>
      <c r="N4522">
        <v>31.6</v>
      </c>
      <c r="U4522">
        <v>1.01</v>
      </c>
      <c r="V4522">
        <v>34.1</v>
      </c>
      <c r="W4522">
        <v>4</v>
      </c>
      <c r="X4522">
        <v>1.5</v>
      </c>
      <c r="Y4522">
        <v>0</v>
      </c>
      <c r="Z4522">
        <v>1.445</v>
      </c>
      <c r="AA4522">
        <v>1.714</v>
      </c>
      <c r="AB4522" t="s">
        <v>106</v>
      </c>
      <c r="AC4522" t="s">
        <v>101</v>
      </c>
      <c r="AD4522" t="s">
        <v>101</v>
      </c>
    </row>
    <row r="4523" spans="1:30">
      <c r="A4523">
        <v>47</v>
      </c>
      <c r="B4523">
        <v>47</v>
      </c>
      <c r="C4523" s="20">
        <v>0.00613425925925926</v>
      </c>
      <c r="D4523" s="20"/>
      <c r="E4523" t="s">
        <v>34</v>
      </c>
      <c r="F4523">
        <v>139</v>
      </c>
      <c r="H4523">
        <v>1.61</v>
      </c>
      <c r="I4523">
        <v>15.6</v>
      </c>
      <c r="J4523">
        <v>1.63</v>
      </c>
      <c r="L4523">
        <v>56</v>
      </c>
      <c r="M4523">
        <v>32</v>
      </c>
      <c r="N4523">
        <v>31.6</v>
      </c>
      <c r="U4523">
        <v>1.01</v>
      </c>
      <c r="V4523">
        <v>38.7</v>
      </c>
      <c r="W4523">
        <v>4.5</v>
      </c>
      <c r="X4523">
        <v>1.5</v>
      </c>
      <c r="Y4523">
        <v>0</v>
      </c>
      <c r="Z4523">
        <v>1.44</v>
      </c>
      <c r="AA4523">
        <v>1.491</v>
      </c>
      <c r="AB4523" t="s">
        <v>106</v>
      </c>
      <c r="AC4523" t="s">
        <v>101</v>
      </c>
      <c r="AD4523" t="s">
        <v>101</v>
      </c>
    </row>
    <row r="4524" spans="1:30">
      <c r="A4524">
        <v>47</v>
      </c>
      <c r="B4524">
        <v>47</v>
      </c>
      <c r="C4524" s="20">
        <v>0.00615740740740741</v>
      </c>
      <c r="D4524" s="20"/>
      <c r="E4524" t="s">
        <v>34</v>
      </c>
      <c r="F4524">
        <v>139</v>
      </c>
      <c r="H4524">
        <v>1.48</v>
      </c>
      <c r="I4524">
        <v>14.3</v>
      </c>
      <c r="J4524">
        <v>1.52</v>
      </c>
      <c r="L4524">
        <v>53</v>
      </c>
      <c r="M4524">
        <v>33</v>
      </c>
      <c r="N4524">
        <v>32.1</v>
      </c>
      <c r="U4524">
        <v>1.03</v>
      </c>
      <c r="V4524">
        <v>36.4</v>
      </c>
      <c r="W4524">
        <v>4.1</v>
      </c>
      <c r="X4524">
        <v>1.5</v>
      </c>
      <c r="Y4524">
        <v>0</v>
      </c>
      <c r="Z4524">
        <v>1.451</v>
      </c>
      <c r="AA4524">
        <v>1.594</v>
      </c>
      <c r="AB4524" t="s">
        <v>106</v>
      </c>
      <c r="AC4524" t="s">
        <v>101</v>
      </c>
      <c r="AD4524" t="s">
        <v>101</v>
      </c>
    </row>
    <row r="4525" spans="1:30">
      <c r="A4525">
        <v>47</v>
      </c>
      <c r="B4525">
        <v>47</v>
      </c>
      <c r="C4525" s="20">
        <v>0.00618055555555556</v>
      </c>
      <c r="D4525" s="20"/>
      <c r="E4525" t="s">
        <v>34</v>
      </c>
      <c r="F4525">
        <v>139</v>
      </c>
      <c r="H4525">
        <v>1.46</v>
      </c>
      <c r="I4525">
        <v>14.2</v>
      </c>
      <c r="J4525">
        <v>1.45</v>
      </c>
      <c r="L4525">
        <v>48</v>
      </c>
      <c r="M4525">
        <v>30.1</v>
      </c>
      <c r="N4525">
        <v>30.2</v>
      </c>
      <c r="U4525">
        <v>1</v>
      </c>
      <c r="V4525">
        <v>42</v>
      </c>
      <c r="W4525">
        <v>4</v>
      </c>
      <c r="X4525">
        <v>1.5</v>
      </c>
      <c r="Y4525">
        <v>0</v>
      </c>
      <c r="Z4525">
        <v>1.156</v>
      </c>
      <c r="AA4525">
        <v>1.269</v>
      </c>
      <c r="AB4525" t="s">
        <v>106</v>
      </c>
      <c r="AC4525" t="s">
        <v>101</v>
      </c>
      <c r="AD4525" t="s">
        <v>101</v>
      </c>
    </row>
    <row r="4526" spans="1:30">
      <c r="A4526">
        <v>47</v>
      </c>
      <c r="B4526">
        <v>47</v>
      </c>
      <c r="C4526" s="20">
        <v>0.00619212962962963</v>
      </c>
      <c r="D4526" s="20"/>
      <c r="E4526" t="s">
        <v>34</v>
      </c>
      <c r="F4526">
        <v>133</v>
      </c>
      <c r="H4526">
        <v>1.78</v>
      </c>
      <c r="I4526">
        <v>17.3</v>
      </c>
      <c r="J4526">
        <v>1.81</v>
      </c>
      <c r="L4526">
        <v>62</v>
      </c>
      <c r="M4526">
        <v>32</v>
      </c>
      <c r="N4526">
        <v>31.5</v>
      </c>
      <c r="U4526">
        <v>1.02</v>
      </c>
      <c r="V4526">
        <v>42</v>
      </c>
      <c r="W4526">
        <v>4.9</v>
      </c>
      <c r="X4526">
        <v>1.5</v>
      </c>
      <c r="Y4526">
        <v>0</v>
      </c>
      <c r="Z4526">
        <v>1.469</v>
      </c>
      <c r="AA4526">
        <v>1.53</v>
      </c>
      <c r="AB4526" t="s">
        <v>106</v>
      </c>
      <c r="AC4526" t="s">
        <v>101</v>
      </c>
      <c r="AD4526" t="s">
        <v>101</v>
      </c>
    </row>
    <row r="4527" spans="1:30">
      <c r="A4527">
        <v>47</v>
      </c>
      <c r="B4527">
        <v>47</v>
      </c>
      <c r="C4527" s="20">
        <v>0.0062037037037037</v>
      </c>
      <c r="D4527" s="20"/>
      <c r="E4527" t="s">
        <v>34</v>
      </c>
      <c r="F4527">
        <v>133</v>
      </c>
      <c r="H4527">
        <v>1.67</v>
      </c>
      <c r="I4527">
        <v>16.2</v>
      </c>
      <c r="J4527">
        <v>1.73</v>
      </c>
      <c r="L4527">
        <v>61</v>
      </c>
      <c r="M4527">
        <v>33.6</v>
      </c>
      <c r="N4527">
        <v>32.4</v>
      </c>
      <c r="U4527">
        <v>1.04</v>
      </c>
      <c r="V4527">
        <v>40.5</v>
      </c>
      <c r="W4527">
        <v>4.6</v>
      </c>
      <c r="X4527">
        <v>1.5</v>
      </c>
      <c r="Y4527">
        <v>0</v>
      </c>
      <c r="Z4527">
        <v>1.498</v>
      </c>
      <c r="AA4527">
        <v>1.583</v>
      </c>
      <c r="AB4527" t="s">
        <v>106</v>
      </c>
      <c r="AC4527" t="s">
        <v>101</v>
      </c>
      <c r="AD4527" t="s">
        <v>101</v>
      </c>
    </row>
    <row r="4528" spans="1:30">
      <c r="A4528">
        <v>47</v>
      </c>
      <c r="B4528">
        <v>47</v>
      </c>
      <c r="C4528" s="20">
        <v>0.00622685185185185</v>
      </c>
      <c r="D4528" s="20"/>
      <c r="E4528" t="s">
        <v>34</v>
      </c>
      <c r="F4528">
        <v>133</v>
      </c>
      <c r="H4528">
        <v>1.56</v>
      </c>
      <c r="I4528">
        <v>15.1</v>
      </c>
      <c r="J4528">
        <v>1.62</v>
      </c>
      <c r="L4528">
        <v>57</v>
      </c>
      <c r="M4528">
        <v>33.8</v>
      </c>
      <c r="N4528">
        <v>32.6</v>
      </c>
      <c r="U4528">
        <v>1.04</v>
      </c>
      <c r="V4528">
        <v>39</v>
      </c>
      <c r="W4528">
        <v>4.3</v>
      </c>
      <c r="X4528">
        <v>1.5</v>
      </c>
      <c r="Y4528">
        <v>0</v>
      </c>
      <c r="Z4528">
        <v>1.466</v>
      </c>
      <c r="AA4528">
        <v>1.566</v>
      </c>
      <c r="AB4528" t="s">
        <v>106</v>
      </c>
      <c r="AC4528" t="s">
        <v>101</v>
      </c>
      <c r="AD4528" t="s">
        <v>101</v>
      </c>
    </row>
    <row r="4529" spans="1:30">
      <c r="A4529">
        <v>47</v>
      </c>
      <c r="B4529">
        <v>47</v>
      </c>
      <c r="C4529" s="20">
        <v>0.00625</v>
      </c>
      <c r="D4529" s="20"/>
      <c r="E4529" t="s">
        <v>34</v>
      </c>
      <c r="F4529">
        <v>133</v>
      </c>
      <c r="H4529">
        <v>1.55</v>
      </c>
      <c r="I4529">
        <v>15</v>
      </c>
      <c r="J4529">
        <v>1.63</v>
      </c>
      <c r="L4529">
        <v>57</v>
      </c>
      <c r="M4529">
        <v>34.3</v>
      </c>
      <c r="N4529">
        <v>32.5</v>
      </c>
      <c r="U4529">
        <v>1.05</v>
      </c>
      <c r="V4529">
        <v>38.5</v>
      </c>
      <c r="W4529">
        <v>4.3</v>
      </c>
      <c r="X4529">
        <v>1.5</v>
      </c>
      <c r="Y4529">
        <v>0</v>
      </c>
      <c r="Z4529">
        <v>1.493</v>
      </c>
      <c r="AA4529">
        <v>1.587</v>
      </c>
      <c r="AB4529" t="s">
        <v>106</v>
      </c>
      <c r="AC4529" t="s">
        <v>101</v>
      </c>
      <c r="AD4529" t="s">
        <v>101</v>
      </c>
    </row>
    <row r="4530" spans="1:30">
      <c r="A4530">
        <v>47</v>
      </c>
      <c r="B4530">
        <v>47</v>
      </c>
      <c r="C4530" s="20">
        <v>0.00626157407407407</v>
      </c>
      <c r="D4530" s="20"/>
      <c r="E4530" t="s">
        <v>34</v>
      </c>
      <c r="F4530">
        <v>133</v>
      </c>
      <c r="H4530">
        <v>1.61</v>
      </c>
      <c r="I4530">
        <v>15.6</v>
      </c>
      <c r="J4530">
        <v>1.68</v>
      </c>
      <c r="L4530">
        <v>58</v>
      </c>
      <c r="M4530">
        <v>33.7</v>
      </c>
      <c r="N4530">
        <v>32.3</v>
      </c>
      <c r="U4530">
        <v>1.04</v>
      </c>
      <c r="V4530">
        <v>37.5</v>
      </c>
      <c r="W4530">
        <v>4.5</v>
      </c>
      <c r="X4530">
        <v>1.5</v>
      </c>
      <c r="Y4530">
        <v>0</v>
      </c>
      <c r="Z4530">
        <v>1.555</v>
      </c>
      <c r="AA4530">
        <v>1.633</v>
      </c>
      <c r="AB4530" t="s">
        <v>106</v>
      </c>
      <c r="AC4530" t="s">
        <v>101</v>
      </c>
      <c r="AD4530" t="s">
        <v>101</v>
      </c>
    </row>
    <row r="4531" spans="1:30">
      <c r="A4531">
        <v>47</v>
      </c>
      <c r="B4531">
        <v>47</v>
      </c>
      <c r="C4531" s="20">
        <v>0.00628472222222222</v>
      </c>
      <c r="D4531" s="20"/>
      <c r="E4531" t="s">
        <v>34</v>
      </c>
      <c r="F4531">
        <v>133</v>
      </c>
      <c r="H4531">
        <v>1.55</v>
      </c>
      <c r="I4531">
        <v>15.1</v>
      </c>
      <c r="J4531">
        <v>1.65</v>
      </c>
      <c r="L4531">
        <v>59</v>
      </c>
      <c r="M4531">
        <v>35.3</v>
      </c>
      <c r="N4531">
        <v>33.3</v>
      </c>
      <c r="U4531">
        <v>1.06</v>
      </c>
      <c r="V4531">
        <v>40.3</v>
      </c>
      <c r="W4531">
        <v>4.3</v>
      </c>
      <c r="X4531">
        <v>1.5</v>
      </c>
      <c r="Y4531">
        <v>0</v>
      </c>
      <c r="Z4531">
        <v>1.469</v>
      </c>
      <c r="AA4531">
        <v>1.611</v>
      </c>
      <c r="AB4531" t="s">
        <v>106</v>
      </c>
      <c r="AC4531" t="s">
        <v>101</v>
      </c>
      <c r="AD4531" t="s">
        <v>101</v>
      </c>
    </row>
    <row r="4532" spans="1:30">
      <c r="A4532">
        <v>47</v>
      </c>
      <c r="B4532">
        <v>47</v>
      </c>
      <c r="C4532" s="20">
        <v>0.0062962962962963</v>
      </c>
      <c r="D4532" s="20"/>
      <c r="E4532" t="s">
        <v>34</v>
      </c>
      <c r="F4532">
        <v>133</v>
      </c>
      <c r="H4532">
        <v>1.61</v>
      </c>
      <c r="I4532">
        <v>15.6</v>
      </c>
      <c r="J4532">
        <v>1.72</v>
      </c>
      <c r="L4532">
        <v>62</v>
      </c>
      <c r="M4532">
        <v>35.4</v>
      </c>
      <c r="N4532">
        <v>33.1</v>
      </c>
      <c r="U4532">
        <v>1.07</v>
      </c>
      <c r="V4532">
        <v>42.3</v>
      </c>
      <c r="W4532">
        <v>4.5</v>
      </c>
      <c r="X4532">
        <v>1.5</v>
      </c>
      <c r="Y4532">
        <v>0</v>
      </c>
      <c r="Z4532">
        <v>1.46</v>
      </c>
      <c r="AA4532">
        <v>1.548</v>
      </c>
      <c r="AB4532" t="s">
        <v>106</v>
      </c>
      <c r="AC4532" t="s">
        <v>101</v>
      </c>
      <c r="AD4532" t="s">
        <v>101</v>
      </c>
    </row>
    <row r="4533" spans="1:30">
      <c r="A4533">
        <v>47</v>
      </c>
      <c r="B4533">
        <v>47</v>
      </c>
      <c r="C4533" s="20">
        <v>0.00631944444444444</v>
      </c>
      <c r="D4533" s="20"/>
      <c r="E4533" t="s">
        <v>34</v>
      </c>
      <c r="F4533">
        <v>139</v>
      </c>
      <c r="H4533">
        <v>1.54</v>
      </c>
      <c r="I4533">
        <v>14.9</v>
      </c>
      <c r="J4533">
        <v>1.64</v>
      </c>
      <c r="L4533">
        <v>59</v>
      </c>
      <c r="M4533">
        <v>35.4</v>
      </c>
      <c r="N4533">
        <v>33.2</v>
      </c>
      <c r="U4533">
        <v>1.07</v>
      </c>
      <c r="V4533">
        <v>38.2</v>
      </c>
      <c r="W4533">
        <v>4.3</v>
      </c>
      <c r="X4533">
        <v>1.5</v>
      </c>
      <c r="Y4533">
        <v>0</v>
      </c>
      <c r="Z4533">
        <v>1.534</v>
      </c>
      <c r="AA4533">
        <v>1.591</v>
      </c>
      <c r="AB4533" t="s">
        <v>106</v>
      </c>
      <c r="AC4533" t="s">
        <v>101</v>
      </c>
      <c r="AD4533" t="s">
        <v>101</v>
      </c>
    </row>
    <row r="4534" spans="1:30">
      <c r="A4534">
        <v>47</v>
      </c>
      <c r="B4534">
        <v>47</v>
      </c>
      <c r="C4534" s="20">
        <v>0.00633101851851852</v>
      </c>
      <c r="D4534" s="20"/>
      <c r="E4534" t="s">
        <v>34</v>
      </c>
      <c r="F4534">
        <v>139</v>
      </c>
      <c r="H4534">
        <v>1.5</v>
      </c>
      <c r="I4534">
        <v>14.5</v>
      </c>
      <c r="J4534">
        <v>1.6</v>
      </c>
      <c r="L4534">
        <v>57</v>
      </c>
      <c r="M4534">
        <v>35.1</v>
      </c>
      <c r="N4534">
        <v>32.8</v>
      </c>
      <c r="U4534">
        <v>1.07</v>
      </c>
      <c r="V4534">
        <v>38</v>
      </c>
      <c r="W4534">
        <v>4.2</v>
      </c>
      <c r="X4534">
        <v>1.5</v>
      </c>
      <c r="Y4534">
        <v>0</v>
      </c>
      <c r="Z4534">
        <v>1.496</v>
      </c>
      <c r="AA4534">
        <v>1.606</v>
      </c>
      <c r="AB4534" t="s">
        <v>106</v>
      </c>
      <c r="AC4534" t="s">
        <v>101</v>
      </c>
      <c r="AD4534" t="s">
        <v>101</v>
      </c>
    </row>
    <row r="4535" spans="1:30">
      <c r="A4535">
        <v>47</v>
      </c>
      <c r="B4535">
        <v>47</v>
      </c>
      <c r="C4535" s="20">
        <v>0.00635416666666667</v>
      </c>
      <c r="D4535" s="20"/>
      <c r="E4535" t="s">
        <v>34</v>
      </c>
      <c r="F4535">
        <v>139</v>
      </c>
      <c r="H4535">
        <v>1.5</v>
      </c>
      <c r="I4535">
        <v>14.6</v>
      </c>
      <c r="J4535">
        <v>1.58</v>
      </c>
      <c r="L4535">
        <v>56</v>
      </c>
      <c r="M4535">
        <v>34.4</v>
      </c>
      <c r="N4535">
        <v>32.6</v>
      </c>
      <c r="U4535">
        <v>1.05</v>
      </c>
      <c r="V4535">
        <v>38.2</v>
      </c>
      <c r="W4535">
        <v>4.2</v>
      </c>
      <c r="X4535">
        <v>1.5</v>
      </c>
      <c r="Y4535">
        <v>0</v>
      </c>
      <c r="Z4535">
        <v>1.463</v>
      </c>
      <c r="AA4535">
        <v>1.575</v>
      </c>
      <c r="AB4535" t="s">
        <v>106</v>
      </c>
      <c r="AC4535" t="s">
        <v>101</v>
      </c>
      <c r="AD4535" t="s">
        <v>101</v>
      </c>
    </row>
    <row r="4536" spans="1:30">
      <c r="A4536">
        <v>47</v>
      </c>
      <c r="B4536">
        <v>47</v>
      </c>
      <c r="C4536" s="20">
        <v>0.00636574074074074</v>
      </c>
      <c r="D4536" s="20"/>
      <c r="E4536" t="s">
        <v>34</v>
      </c>
      <c r="F4536">
        <v>139</v>
      </c>
      <c r="H4536">
        <v>1.47</v>
      </c>
      <c r="I4536">
        <v>14.2</v>
      </c>
      <c r="J4536">
        <v>1.57</v>
      </c>
      <c r="L4536">
        <v>57</v>
      </c>
      <c r="M4536">
        <v>35.9</v>
      </c>
      <c r="N4536">
        <v>33.6</v>
      </c>
      <c r="U4536">
        <v>1.07</v>
      </c>
      <c r="V4536">
        <v>42.6</v>
      </c>
      <c r="W4536">
        <v>4.1</v>
      </c>
      <c r="X4536">
        <v>1.5</v>
      </c>
      <c r="Y4536">
        <v>0</v>
      </c>
      <c r="Z4536">
        <v>1.348</v>
      </c>
      <c r="AA4536">
        <v>1.528</v>
      </c>
      <c r="AB4536" t="s">
        <v>106</v>
      </c>
      <c r="AC4536" t="s">
        <v>101</v>
      </c>
      <c r="AD4536" t="s">
        <v>101</v>
      </c>
    </row>
    <row r="4537" spans="1:30">
      <c r="A4537">
        <v>47</v>
      </c>
      <c r="B4537">
        <v>47</v>
      </c>
      <c r="C4537" s="20">
        <v>0.00638888888888889</v>
      </c>
      <c r="D4537" s="20"/>
      <c r="E4537" t="s">
        <v>34</v>
      </c>
      <c r="F4537">
        <v>139</v>
      </c>
      <c r="H4537">
        <v>1.61</v>
      </c>
      <c r="I4537">
        <v>15.7</v>
      </c>
      <c r="J4537">
        <v>1.7</v>
      </c>
      <c r="L4537">
        <v>56</v>
      </c>
      <c r="M4537">
        <v>32.1</v>
      </c>
      <c r="N4537">
        <v>30.5</v>
      </c>
      <c r="U4537">
        <v>1.05</v>
      </c>
      <c r="V4537">
        <v>33</v>
      </c>
      <c r="W4537">
        <v>4.5</v>
      </c>
      <c r="X4537">
        <v>1.5</v>
      </c>
      <c r="Y4537">
        <v>0</v>
      </c>
      <c r="Z4537">
        <v>1.684</v>
      </c>
      <c r="AA4537">
        <v>1.533</v>
      </c>
      <c r="AB4537" t="s">
        <v>106</v>
      </c>
      <c r="AC4537" t="s">
        <v>101</v>
      </c>
      <c r="AD4537" t="s">
        <v>101</v>
      </c>
    </row>
    <row r="4538" spans="1:30">
      <c r="A4538">
        <v>47</v>
      </c>
      <c r="B4538">
        <v>47</v>
      </c>
      <c r="C4538" s="20">
        <v>0.00641203703703704</v>
      </c>
      <c r="D4538" s="20"/>
      <c r="E4538" t="s">
        <v>34</v>
      </c>
      <c r="F4538">
        <v>139</v>
      </c>
      <c r="H4538">
        <v>1.51</v>
      </c>
      <c r="I4538">
        <v>14.6</v>
      </c>
      <c r="J4538">
        <v>1.58</v>
      </c>
      <c r="L4538">
        <v>55</v>
      </c>
      <c r="M4538">
        <v>34</v>
      </c>
      <c r="N4538">
        <v>32.4</v>
      </c>
      <c r="U4538">
        <v>1.05</v>
      </c>
      <c r="V4538">
        <v>33.7</v>
      </c>
      <c r="W4538">
        <v>4.2</v>
      </c>
      <c r="X4538">
        <v>1.5</v>
      </c>
      <c r="Y4538">
        <v>0</v>
      </c>
      <c r="Z4538">
        <v>1.63</v>
      </c>
      <c r="AA4538">
        <v>1.785</v>
      </c>
      <c r="AB4538" t="s">
        <v>106</v>
      </c>
      <c r="AC4538" t="s">
        <v>101</v>
      </c>
      <c r="AD4538" t="s">
        <v>101</v>
      </c>
    </row>
    <row r="4539" spans="1:30">
      <c r="A4539">
        <v>47</v>
      </c>
      <c r="B4539">
        <v>47</v>
      </c>
      <c r="C4539" s="20">
        <v>0.00642361111111111</v>
      </c>
      <c r="D4539" s="20"/>
      <c r="E4539" t="s">
        <v>34</v>
      </c>
      <c r="F4539">
        <v>139</v>
      </c>
      <c r="H4539">
        <v>1.52</v>
      </c>
      <c r="I4539">
        <v>14.7</v>
      </c>
      <c r="J4539">
        <v>1.58</v>
      </c>
      <c r="L4539">
        <v>54</v>
      </c>
      <c r="M4539">
        <v>33.1</v>
      </c>
      <c r="N4539">
        <v>31.8</v>
      </c>
      <c r="U4539">
        <v>1.04</v>
      </c>
      <c r="V4539">
        <v>34.9</v>
      </c>
      <c r="W4539">
        <v>4.2</v>
      </c>
      <c r="X4539">
        <v>1.5</v>
      </c>
      <c r="Y4539">
        <v>0</v>
      </c>
      <c r="Z4539">
        <v>1.553</v>
      </c>
      <c r="AA4539">
        <v>1.645</v>
      </c>
      <c r="AB4539" t="s">
        <v>106</v>
      </c>
      <c r="AC4539" t="s">
        <v>101</v>
      </c>
      <c r="AD4539" t="s">
        <v>101</v>
      </c>
    </row>
    <row r="4540" spans="1:30">
      <c r="A4540">
        <v>47</v>
      </c>
      <c r="B4540">
        <v>47</v>
      </c>
      <c r="C4540" s="20">
        <v>0.00644675925925926</v>
      </c>
      <c r="D4540" s="20"/>
      <c r="E4540" t="s">
        <v>34</v>
      </c>
      <c r="F4540">
        <v>139</v>
      </c>
      <c r="H4540">
        <v>1.49</v>
      </c>
      <c r="I4540">
        <v>14.4</v>
      </c>
      <c r="J4540">
        <v>1.56</v>
      </c>
      <c r="L4540">
        <v>55</v>
      </c>
      <c r="M4540">
        <v>34</v>
      </c>
      <c r="N4540">
        <v>32.4</v>
      </c>
      <c r="U4540">
        <v>1.05</v>
      </c>
      <c r="V4540">
        <v>37.5</v>
      </c>
      <c r="W4540">
        <v>4.1</v>
      </c>
      <c r="X4540">
        <v>1.5</v>
      </c>
      <c r="Y4540">
        <v>0</v>
      </c>
      <c r="Z4540">
        <v>1.46</v>
      </c>
      <c r="AA4540">
        <v>1.694</v>
      </c>
      <c r="AB4540" t="s">
        <v>106</v>
      </c>
      <c r="AC4540" t="s">
        <v>101</v>
      </c>
      <c r="AD4540" t="s">
        <v>101</v>
      </c>
    </row>
    <row r="4541" spans="1:30">
      <c r="A4541">
        <v>47</v>
      </c>
      <c r="B4541">
        <v>47</v>
      </c>
      <c r="C4541" s="20">
        <v>0.00646990740740741</v>
      </c>
      <c r="D4541" s="20"/>
      <c r="E4541" t="s">
        <v>34</v>
      </c>
      <c r="F4541">
        <v>139</v>
      </c>
      <c r="H4541">
        <v>1.37</v>
      </c>
      <c r="I4541">
        <v>13.3</v>
      </c>
      <c r="J4541">
        <v>1.46</v>
      </c>
      <c r="L4541">
        <v>54</v>
      </c>
      <c r="M4541">
        <v>36</v>
      </c>
      <c r="N4541">
        <v>33.8</v>
      </c>
      <c r="U4541">
        <v>1.06</v>
      </c>
      <c r="V4541">
        <v>39.7</v>
      </c>
      <c r="W4541">
        <v>3.8</v>
      </c>
      <c r="X4541">
        <v>1.5</v>
      </c>
      <c r="Y4541">
        <v>0</v>
      </c>
      <c r="Z4541">
        <v>1.351</v>
      </c>
      <c r="AA4541">
        <v>1.525</v>
      </c>
      <c r="AB4541" t="s">
        <v>106</v>
      </c>
      <c r="AC4541" t="s">
        <v>101</v>
      </c>
      <c r="AD4541" t="s">
        <v>101</v>
      </c>
    </row>
    <row r="4542" spans="1:30">
      <c r="A4542">
        <v>47</v>
      </c>
      <c r="B4542">
        <v>47</v>
      </c>
      <c r="C4542" s="20">
        <v>0.00648148148148148</v>
      </c>
      <c r="D4542" s="20"/>
      <c r="E4542" t="s">
        <v>34</v>
      </c>
      <c r="F4542">
        <v>137</v>
      </c>
      <c r="H4542">
        <v>1.51</v>
      </c>
      <c r="I4542">
        <v>14.6</v>
      </c>
      <c r="J4542">
        <v>1.59</v>
      </c>
      <c r="L4542">
        <v>55</v>
      </c>
      <c r="M4542">
        <v>34.2</v>
      </c>
      <c r="N4542">
        <v>32.3</v>
      </c>
      <c r="U4542">
        <v>1.06</v>
      </c>
      <c r="V4542">
        <v>34.3</v>
      </c>
      <c r="W4542">
        <v>4.2</v>
      </c>
      <c r="X4542">
        <v>1.5</v>
      </c>
      <c r="Y4542">
        <v>0</v>
      </c>
      <c r="Z4542">
        <v>1.614</v>
      </c>
      <c r="AA4542">
        <v>1.637</v>
      </c>
      <c r="AB4542" t="s">
        <v>106</v>
      </c>
      <c r="AC4542" t="s">
        <v>101</v>
      </c>
      <c r="AD4542" t="s">
        <v>101</v>
      </c>
    </row>
    <row r="4543" spans="1:30">
      <c r="A4543">
        <v>47</v>
      </c>
      <c r="B4543">
        <v>47</v>
      </c>
      <c r="C4543" s="20">
        <v>0.00650462962962963</v>
      </c>
      <c r="D4543" s="20"/>
      <c r="E4543" t="s">
        <v>34</v>
      </c>
      <c r="F4543">
        <v>137</v>
      </c>
      <c r="H4543">
        <v>1.09</v>
      </c>
      <c r="I4543">
        <v>10.6</v>
      </c>
      <c r="J4543">
        <v>1.1</v>
      </c>
      <c r="L4543">
        <v>39</v>
      </c>
      <c r="M4543">
        <v>31.8</v>
      </c>
      <c r="N4543">
        <v>31.6</v>
      </c>
      <c r="U4543">
        <v>1.01</v>
      </c>
      <c r="V4543">
        <v>41.4</v>
      </c>
      <c r="W4543">
        <v>3</v>
      </c>
      <c r="X4543">
        <v>1.5</v>
      </c>
      <c r="Y4543">
        <v>0</v>
      </c>
      <c r="Z4543">
        <v>0.948</v>
      </c>
      <c r="AA4543">
        <v>1.042</v>
      </c>
      <c r="AB4543" t="s">
        <v>106</v>
      </c>
      <c r="AC4543" t="s">
        <v>101</v>
      </c>
      <c r="AD4543" t="s">
        <v>101</v>
      </c>
    </row>
    <row r="4544" spans="1:30">
      <c r="A4544">
        <v>47</v>
      </c>
      <c r="B4544">
        <v>47</v>
      </c>
      <c r="C4544" s="20">
        <v>0.00652777777777778</v>
      </c>
      <c r="D4544" s="20"/>
      <c r="E4544" t="s">
        <v>34</v>
      </c>
      <c r="F4544">
        <v>137</v>
      </c>
      <c r="H4544">
        <v>1.37</v>
      </c>
      <c r="I4544">
        <v>13.2</v>
      </c>
      <c r="J4544">
        <v>1.35</v>
      </c>
      <c r="L4544">
        <v>45</v>
      </c>
      <c r="M4544">
        <v>31</v>
      </c>
      <c r="N4544">
        <v>31.3</v>
      </c>
      <c r="U4544">
        <v>0.99</v>
      </c>
      <c r="V4544">
        <v>25.1</v>
      </c>
      <c r="W4544">
        <v>3.8</v>
      </c>
      <c r="X4544">
        <v>1.5</v>
      </c>
      <c r="Y4544">
        <v>0</v>
      </c>
      <c r="Z4544">
        <v>1.797</v>
      </c>
      <c r="AA4544">
        <v>1.746</v>
      </c>
      <c r="AB4544" t="s">
        <v>106</v>
      </c>
      <c r="AC4544" t="s">
        <v>101</v>
      </c>
      <c r="AD4544" t="s">
        <v>101</v>
      </c>
    </row>
    <row r="4545" spans="1:30">
      <c r="A4545">
        <v>47</v>
      </c>
      <c r="B4545">
        <v>47</v>
      </c>
      <c r="C4545" s="20">
        <v>0.00655092592592593</v>
      </c>
      <c r="D4545" s="20"/>
      <c r="E4545" t="s">
        <v>34</v>
      </c>
      <c r="F4545">
        <v>137</v>
      </c>
      <c r="H4545">
        <v>1.6</v>
      </c>
      <c r="I4545">
        <v>15.5</v>
      </c>
      <c r="J4545">
        <v>1.5</v>
      </c>
      <c r="L4545">
        <v>46</v>
      </c>
      <c r="M4545">
        <v>26.2</v>
      </c>
      <c r="N4545">
        <v>27.9</v>
      </c>
      <c r="U4545">
        <v>0.94</v>
      </c>
      <c r="V4545">
        <v>36.4</v>
      </c>
      <c r="W4545">
        <v>4.4</v>
      </c>
      <c r="X4545">
        <v>1.5</v>
      </c>
      <c r="Y4545">
        <v>0</v>
      </c>
      <c r="Z4545">
        <v>1.262</v>
      </c>
      <c r="AA4545">
        <v>1.253</v>
      </c>
      <c r="AB4545" t="s">
        <v>106</v>
      </c>
      <c r="AC4545" t="s">
        <v>101</v>
      </c>
      <c r="AD4545" t="s">
        <v>101</v>
      </c>
    </row>
    <row r="4546" spans="1:30">
      <c r="A4546">
        <v>47</v>
      </c>
      <c r="B4546">
        <v>47</v>
      </c>
      <c r="C4546" s="20">
        <v>0.0065625</v>
      </c>
      <c r="D4546" s="20"/>
      <c r="E4546" t="s">
        <v>34</v>
      </c>
      <c r="F4546">
        <v>137</v>
      </c>
      <c r="H4546">
        <v>1.8</v>
      </c>
      <c r="I4546">
        <v>17.5</v>
      </c>
      <c r="J4546">
        <v>1.75</v>
      </c>
      <c r="L4546">
        <v>59</v>
      </c>
      <c r="M4546">
        <v>30.3</v>
      </c>
      <c r="N4546">
        <v>31.2</v>
      </c>
      <c r="U4546">
        <v>0.97</v>
      </c>
      <c r="V4546">
        <v>40</v>
      </c>
      <c r="W4546">
        <v>5</v>
      </c>
      <c r="X4546">
        <v>1.5</v>
      </c>
      <c r="Y4546">
        <v>0</v>
      </c>
      <c r="Z4546">
        <v>1.476</v>
      </c>
      <c r="AA4546">
        <v>1.577</v>
      </c>
      <c r="AB4546" t="s">
        <v>106</v>
      </c>
      <c r="AC4546" t="s">
        <v>101</v>
      </c>
      <c r="AD4546" t="s">
        <v>101</v>
      </c>
    </row>
    <row r="4547" spans="1:30">
      <c r="A4547">
        <v>47</v>
      </c>
      <c r="B4547">
        <v>47</v>
      </c>
      <c r="C4547" s="20">
        <v>0.00658564814814815</v>
      </c>
      <c r="D4547" s="20"/>
      <c r="E4547" t="s">
        <v>34</v>
      </c>
      <c r="F4547">
        <v>129</v>
      </c>
      <c r="H4547">
        <v>1.66</v>
      </c>
      <c r="I4547">
        <v>16.1</v>
      </c>
      <c r="J4547">
        <v>1.66</v>
      </c>
      <c r="L4547">
        <v>59</v>
      </c>
      <c r="M4547">
        <v>33.2</v>
      </c>
      <c r="N4547">
        <v>33.1</v>
      </c>
      <c r="U4547">
        <v>1</v>
      </c>
      <c r="V4547">
        <v>40</v>
      </c>
      <c r="W4547">
        <v>4.6</v>
      </c>
      <c r="X4547">
        <v>1.5</v>
      </c>
      <c r="Y4547">
        <v>0</v>
      </c>
      <c r="Z4547">
        <v>1.485</v>
      </c>
      <c r="AA4547">
        <v>1.592</v>
      </c>
      <c r="AB4547" t="s">
        <v>106</v>
      </c>
      <c r="AC4547" t="s">
        <v>101</v>
      </c>
      <c r="AD4547" t="s">
        <v>101</v>
      </c>
    </row>
    <row r="4548" spans="1:30">
      <c r="A4548">
        <v>47</v>
      </c>
      <c r="B4548">
        <v>47</v>
      </c>
      <c r="C4548" s="20">
        <v>0.00659722222222222</v>
      </c>
      <c r="D4548" s="20"/>
      <c r="E4548" t="s">
        <v>34</v>
      </c>
      <c r="F4548">
        <v>129</v>
      </c>
      <c r="H4548">
        <v>1.62</v>
      </c>
      <c r="I4548">
        <v>15.7</v>
      </c>
      <c r="J4548">
        <v>1.67</v>
      </c>
      <c r="L4548">
        <v>59</v>
      </c>
      <c r="M4548">
        <v>33.7</v>
      </c>
      <c r="N4548">
        <v>32.7</v>
      </c>
      <c r="U4548">
        <v>1.03</v>
      </c>
      <c r="V4548">
        <v>36.1</v>
      </c>
      <c r="W4548">
        <v>4.5</v>
      </c>
      <c r="X4548">
        <v>1.5</v>
      </c>
      <c r="Y4548">
        <v>0</v>
      </c>
      <c r="Z4548">
        <v>1.623</v>
      </c>
      <c r="AA4548">
        <v>1.608</v>
      </c>
      <c r="AB4548" t="s">
        <v>106</v>
      </c>
      <c r="AC4548" t="s">
        <v>101</v>
      </c>
      <c r="AD4548" t="s">
        <v>101</v>
      </c>
    </row>
    <row r="4549" spans="1:30">
      <c r="A4549">
        <v>47</v>
      </c>
      <c r="B4549">
        <v>47</v>
      </c>
      <c r="C4549" s="20">
        <v>0.00662037037037037</v>
      </c>
      <c r="D4549" s="20"/>
      <c r="E4549" t="s">
        <v>34</v>
      </c>
      <c r="F4549">
        <v>129</v>
      </c>
      <c r="H4549">
        <v>1.26</v>
      </c>
      <c r="I4549">
        <v>12.2</v>
      </c>
      <c r="J4549">
        <v>1.29</v>
      </c>
      <c r="L4549">
        <v>45</v>
      </c>
      <c r="M4549">
        <v>32.8</v>
      </c>
      <c r="N4549">
        <v>32</v>
      </c>
      <c r="U4549">
        <v>1.02</v>
      </c>
      <c r="V4549">
        <v>31.9</v>
      </c>
      <c r="W4549">
        <v>3.5</v>
      </c>
      <c r="X4549">
        <v>1.5</v>
      </c>
      <c r="Y4549">
        <v>0</v>
      </c>
      <c r="Z4549">
        <v>1.402</v>
      </c>
      <c r="AA4549">
        <v>1.441</v>
      </c>
      <c r="AB4549" t="s">
        <v>106</v>
      </c>
      <c r="AC4549" t="s">
        <v>101</v>
      </c>
      <c r="AD4549" t="s">
        <v>101</v>
      </c>
    </row>
    <row r="4550" spans="1:30">
      <c r="A4550">
        <v>47</v>
      </c>
      <c r="B4550">
        <v>47</v>
      </c>
      <c r="C4550" s="20">
        <v>0.00664351851851852</v>
      </c>
      <c r="D4550" s="20"/>
      <c r="E4550" t="s">
        <v>34</v>
      </c>
      <c r="F4550">
        <v>129</v>
      </c>
      <c r="H4550">
        <v>1.55</v>
      </c>
      <c r="I4550">
        <v>15</v>
      </c>
      <c r="J4550">
        <v>1.56</v>
      </c>
      <c r="L4550">
        <v>54</v>
      </c>
      <c r="M4550">
        <v>32.3</v>
      </c>
      <c r="N4550">
        <v>32</v>
      </c>
      <c r="U4550">
        <v>1.01</v>
      </c>
      <c r="V4550">
        <v>38.5</v>
      </c>
      <c r="W4550">
        <v>4.3</v>
      </c>
      <c r="X4550">
        <v>1.5</v>
      </c>
      <c r="Y4550">
        <v>0</v>
      </c>
      <c r="Z4550">
        <v>1.409</v>
      </c>
      <c r="AA4550">
        <v>1.625</v>
      </c>
      <c r="AB4550" t="s">
        <v>106</v>
      </c>
      <c r="AC4550" t="s">
        <v>101</v>
      </c>
      <c r="AD4550" t="s">
        <v>101</v>
      </c>
    </row>
    <row r="4551" spans="1:30">
      <c r="A4551">
        <v>47</v>
      </c>
      <c r="B4551">
        <v>47</v>
      </c>
      <c r="C4551" s="20">
        <v>0.00666666666666667</v>
      </c>
      <c r="D4551" s="20"/>
      <c r="E4551" t="s">
        <v>34</v>
      </c>
      <c r="F4551">
        <v>122</v>
      </c>
      <c r="H4551">
        <v>1.43</v>
      </c>
      <c r="I4551">
        <v>13.8</v>
      </c>
      <c r="J4551">
        <v>1.45</v>
      </c>
      <c r="L4551">
        <v>51</v>
      </c>
      <c r="M4551">
        <v>33.2</v>
      </c>
      <c r="N4551">
        <v>32.7</v>
      </c>
      <c r="U4551">
        <v>1.01</v>
      </c>
      <c r="V4551">
        <v>37.7</v>
      </c>
      <c r="W4551">
        <v>4</v>
      </c>
      <c r="X4551">
        <v>1.5</v>
      </c>
      <c r="Y4551">
        <v>0</v>
      </c>
      <c r="Z4551">
        <v>1.364</v>
      </c>
      <c r="AA4551">
        <v>1.421</v>
      </c>
      <c r="AB4551" t="s">
        <v>106</v>
      </c>
      <c r="AC4551" t="s">
        <v>101</v>
      </c>
      <c r="AD4551" t="s">
        <v>101</v>
      </c>
    </row>
    <row r="4552" spans="1:30">
      <c r="A4552">
        <v>47</v>
      </c>
      <c r="B4552">
        <v>47</v>
      </c>
      <c r="C4552" s="20">
        <v>0.00667824074074074</v>
      </c>
      <c r="D4552" s="20"/>
      <c r="E4552" t="s">
        <v>34</v>
      </c>
      <c r="F4552">
        <v>122</v>
      </c>
      <c r="H4552">
        <v>1.52</v>
      </c>
      <c r="I4552">
        <v>14.7</v>
      </c>
      <c r="J4552">
        <v>1.54</v>
      </c>
      <c r="L4552">
        <v>54</v>
      </c>
      <c r="M4552">
        <v>32.7</v>
      </c>
      <c r="N4552">
        <v>32.2</v>
      </c>
      <c r="U4552">
        <v>1.02</v>
      </c>
      <c r="V4552">
        <v>36.1</v>
      </c>
      <c r="W4552">
        <v>4.2</v>
      </c>
      <c r="X4552">
        <v>1.5</v>
      </c>
      <c r="Y4552">
        <v>0</v>
      </c>
      <c r="Z4552">
        <v>1.483</v>
      </c>
      <c r="AA4552">
        <v>1.521</v>
      </c>
      <c r="AB4552" t="s">
        <v>106</v>
      </c>
      <c r="AC4552" t="s">
        <v>101</v>
      </c>
      <c r="AD4552" t="s">
        <v>101</v>
      </c>
    </row>
    <row r="4553" spans="1:30">
      <c r="A4553">
        <v>47</v>
      </c>
      <c r="B4553">
        <v>47</v>
      </c>
      <c r="C4553" s="20">
        <v>0.00670138888888889</v>
      </c>
      <c r="D4553" s="20"/>
      <c r="E4553" t="s">
        <v>34</v>
      </c>
      <c r="F4553">
        <v>122</v>
      </c>
      <c r="H4553">
        <v>1.5</v>
      </c>
      <c r="I4553">
        <v>14.6</v>
      </c>
      <c r="J4553">
        <v>1.52</v>
      </c>
      <c r="L4553">
        <v>55</v>
      </c>
      <c r="M4553">
        <v>33.7</v>
      </c>
      <c r="N4553">
        <v>33.4</v>
      </c>
      <c r="U4553">
        <v>1.01</v>
      </c>
      <c r="V4553">
        <v>39</v>
      </c>
      <c r="W4553">
        <v>4.2</v>
      </c>
      <c r="X4553">
        <v>1.5</v>
      </c>
      <c r="Y4553">
        <v>0</v>
      </c>
      <c r="Z4553">
        <v>1.409</v>
      </c>
      <c r="AA4553">
        <v>1.47</v>
      </c>
      <c r="AB4553" t="s">
        <v>106</v>
      </c>
      <c r="AC4553" t="s">
        <v>101</v>
      </c>
      <c r="AD4553" t="s">
        <v>101</v>
      </c>
    </row>
    <row r="4554" spans="1:30">
      <c r="A4554">
        <v>47</v>
      </c>
      <c r="B4554">
        <v>47</v>
      </c>
      <c r="C4554" s="20">
        <v>0.00672453703703704</v>
      </c>
      <c r="D4554" s="20"/>
      <c r="E4554" t="s">
        <v>34</v>
      </c>
      <c r="F4554">
        <v>130</v>
      </c>
      <c r="H4554">
        <v>1.18</v>
      </c>
      <c r="I4554">
        <v>11.5</v>
      </c>
      <c r="J4554">
        <v>1.2</v>
      </c>
      <c r="L4554">
        <v>43</v>
      </c>
      <c r="M4554">
        <v>33.5</v>
      </c>
      <c r="N4554">
        <v>33.1</v>
      </c>
      <c r="U4554">
        <v>1.01</v>
      </c>
      <c r="V4554">
        <v>33.5</v>
      </c>
      <c r="W4554">
        <v>3.3</v>
      </c>
      <c r="X4554">
        <v>1.2</v>
      </c>
      <c r="Y4554">
        <v>0</v>
      </c>
      <c r="Z4554">
        <v>1.291</v>
      </c>
      <c r="AA4554">
        <v>1.434</v>
      </c>
      <c r="AB4554" t="s">
        <v>106</v>
      </c>
      <c r="AC4554" t="s">
        <v>101</v>
      </c>
      <c r="AD4554" t="s">
        <v>101</v>
      </c>
    </row>
    <row r="4555" spans="1:30">
      <c r="A4555">
        <v>47</v>
      </c>
      <c r="B4555">
        <v>47</v>
      </c>
      <c r="C4555" s="20">
        <v>0.00673611111111111</v>
      </c>
      <c r="D4555" s="20"/>
      <c r="E4555" t="s">
        <v>34</v>
      </c>
      <c r="F4555">
        <v>130</v>
      </c>
      <c r="H4555">
        <v>1.44</v>
      </c>
      <c r="I4555">
        <v>14</v>
      </c>
      <c r="J4555">
        <v>1.48</v>
      </c>
      <c r="L4555">
        <v>56</v>
      </c>
      <c r="M4555">
        <v>35.6</v>
      </c>
      <c r="N4555">
        <v>34.5</v>
      </c>
      <c r="U4555">
        <v>1.03</v>
      </c>
      <c r="V4555">
        <v>40.3</v>
      </c>
      <c r="W4555">
        <v>4</v>
      </c>
      <c r="X4555">
        <v>1.2</v>
      </c>
      <c r="Y4555">
        <v>0</v>
      </c>
      <c r="Z4555">
        <v>1.382</v>
      </c>
      <c r="AA4555">
        <v>1.505</v>
      </c>
      <c r="AB4555" t="s">
        <v>106</v>
      </c>
      <c r="AC4555" t="s">
        <v>101</v>
      </c>
      <c r="AD4555" t="s">
        <v>101</v>
      </c>
    </row>
    <row r="4556" spans="1:30">
      <c r="A4556">
        <v>47</v>
      </c>
      <c r="B4556">
        <v>47</v>
      </c>
      <c r="C4556" s="20">
        <v>0.00674768518518519</v>
      </c>
      <c r="D4556" s="20"/>
      <c r="E4556" t="s">
        <v>34</v>
      </c>
      <c r="F4556">
        <v>130</v>
      </c>
      <c r="H4556">
        <v>1.48</v>
      </c>
      <c r="I4556">
        <v>14.3</v>
      </c>
      <c r="J4556">
        <v>1.55</v>
      </c>
      <c r="L4556">
        <v>57</v>
      </c>
      <c r="M4556">
        <v>35.6</v>
      </c>
      <c r="N4556">
        <v>34</v>
      </c>
      <c r="U4556">
        <v>1.05</v>
      </c>
      <c r="V4556">
        <v>42.3</v>
      </c>
      <c r="W4556">
        <v>4.1</v>
      </c>
      <c r="X4556">
        <v>1.2</v>
      </c>
      <c r="Y4556">
        <v>0</v>
      </c>
      <c r="Z4556">
        <v>1.357</v>
      </c>
      <c r="AA4556">
        <v>1.361</v>
      </c>
      <c r="AB4556" t="s">
        <v>106</v>
      </c>
      <c r="AC4556" t="s">
        <v>101</v>
      </c>
      <c r="AD4556" t="s">
        <v>101</v>
      </c>
    </row>
    <row r="4557" spans="1:30">
      <c r="A4557">
        <v>47</v>
      </c>
      <c r="B4557">
        <v>47</v>
      </c>
      <c r="C4557" s="20">
        <v>0.00677083333333333</v>
      </c>
      <c r="D4557" s="20"/>
      <c r="E4557" t="s">
        <v>34</v>
      </c>
      <c r="F4557">
        <v>134</v>
      </c>
      <c r="H4557">
        <v>1.42</v>
      </c>
      <c r="I4557">
        <v>13.8</v>
      </c>
      <c r="J4557">
        <v>1.49</v>
      </c>
      <c r="L4557">
        <v>53</v>
      </c>
      <c r="M4557">
        <v>34.7</v>
      </c>
      <c r="N4557">
        <v>33.1</v>
      </c>
      <c r="U4557">
        <v>1.05</v>
      </c>
      <c r="V4557">
        <v>37</v>
      </c>
      <c r="W4557">
        <v>3.9</v>
      </c>
      <c r="X4557">
        <v>0</v>
      </c>
      <c r="Y4557">
        <v>0</v>
      </c>
      <c r="Z4557">
        <v>1.44</v>
      </c>
      <c r="AA4557">
        <v>1.346</v>
      </c>
      <c r="AB4557" t="s">
        <v>106</v>
      </c>
      <c r="AC4557" t="s">
        <v>101</v>
      </c>
      <c r="AD4557" t="s">
        <v>101</v>
      </c>
    </row>
    <row r="4558" spans="1:30">
      <c r="A4558">
        <v>47</v>
      </c>
      <c r="B4558">
        <v>47</v>
      </c>
      <c r="C4558" s="20">
        <v>0.00679398148148148</v>
      </c>
      <c r="D4558" s="20"/>
      <c r="E4558" t="s">
        <v>34</v>
      </c>
      <c r="F4558">
        <v>134</v>
      </c>
      <c r="H4558">
        <v>1.33</v>
      </c>
      <c r="I4558">
        <v>12.9</v>
      </c>
      <c r="J4558">
        <v>1.36</v>
      </c>
      <c r="L4558">
        <v>48</v>
      </c>
      <c r="M4558">
        <v>32.8</v>
      </c>
      <c r="N4558">
        <v>32.1</v>
      </c>
      <c r="U4558">
        <v>1.02</v>
      </c>
      <c r="V4558">
        <v>34.9</v>
      </c>
      <c r="W4558">
        <v>3.7</v>
      </c>
      <c r="X4558">
        <v>0</v>
      </c>
      <c r="Y4558">
        <v>0</v>
      </c>
      <c r="Z4558">
        <v>1.364</v>
      </c>
      <c r="AA4558">
        <v>1.357</v>
      </c>
      <c r="AB4558" t="s">
        <v>106</v>
      </c>
      <c r="AC4558" t="s">
        <v>101</v>
      </c>
      <c r="AD4558" t="s">
        <v>101</v>
      </c>
    </row>
    <row r="4559" spans="1:30">
      <c r="A4559">
        <v>47</v>
      </c>
      <c r="B4559">
        <v>47</v>
      </c>
      <c r="C4559" s="20">
        <v>0.00681712962962963</v>
      </c>
      <c r="D4559" s="20"/>
      <c r="E4559" t="s">
        <v>34</v>
      </c>
      <c r="F4559">
        <v>134</v>
      </c>
      <c r="H4559">
        <v>1.36</v>
      </c>
      <c r="I4559">
        <v>13.2</v>
      </c>
      <c r="J4559">
        <v>1.37</v>
      </c>
      <c r="L4559">
        <v>45</v>
      </c>
      <c r="M4559">
        <v>30.8</v>
      </c>
      <c r="N4559">
        <v>30.5</v>
      </c>
      <c r="U4559">
        <v>1.01</v>
      </c>
      <c r="V4559">
        <v>32.8</v>
      </c>
      <c r="W4559">
        <v>3.8</v>
      </c>
      <c r="X4559">
        <v>0</v>
      </c>
      <c r="Y4559">
        <v>0</v>
      </c>
      <c r="Z4559">
        <v>1.386</v>
      </c>
      <c r="AA4559">
        <v>1.416</v>
      </c>
      <c r="AB4559" t="s">
        <v>106</v>
      </c>
      <c r="AC4559" t="s">
        <v>101</v>
      </c>
      <c r="AD4559" t="s">
        <v>101</v>
      </c>
    </row>
    <row r="4560" spans="1:30">
      <c r="A4560">
        <v>47</v>
      </c>
      <c r="B4560">
        <v>47</v>
      </c>
      <c r="C4560" s="20">
        <v>0.0068287037037037</v>
      </c>
      <c r="D4560" s="20"/>
      <c r="E4560" t="s">
        <v>34</v>
      </c>
      <c r="F4560">
        <v>133</v>
      </c>
      <c r="H4560">
        <v>1.1</v>
      </c>
      <c r="I4560">
        <v>10.6</v>
      </c>
      <c r="J4560">
        <v>1.07</v>
      </c>
      <c r="L4560">
        <v>38</v>
      </c>
      <c r="M4560">
        <v>30.4</v>
      </c>
      <c r="N4560">
        <v>31.2</v>
      </c>
      <c r="U4560">
        <v>0.98</v>
      </c>
      <c r="V4560">
        <v>37.7</v>
      </c>
      <c r="W4560">
        <v>3</v>
      </c>
      <c r="X4560">
        <v>0</v>
      </c>
      <c r="Y4560">
        <v>0</v>
      </c>
      <c r="Z4560">
        <v>0.994</v>
      </c>
      <c r="AA4560">
        <v>1.299</v>
      </c>
      <c r="AB4560" t="s">
        <v>106</v>
      </c>
      <c r="AC4560" t="s">
        <v>101</v>
      </c>
      <c r="AD4560" t="s">
        <v>101</v>
      </c>
    </row>
    <row r="4561" spans="1:30">
      <c r="A4561">
        <v>47</v>
      </c>
      <c r="B4561">
        <v>47</v>
      </c>
      <c r="C4561" s="20">
        <v>0.00685185185185185</v>
      </c>
      <c r="D4561" s="20"/>
      <c r="E4561" t="s">
        <v>34</v>
      </c>
      <c r="F4561">
        <v>133</v>
      </c>
      <c r="H4561">
        <v>1.75</v>
      </c>
      <c r="I4561">
        <v>17</v>
      </c>
      <c r="J4561">
        <v>1.71</v>
      </c>
      <c r="L4561">
        <v>53</v>
      </c>
      <c r="M4561">
        <v>28.2</v>
      </c>
      <c r="N4561">
        <v>28.8</v>
      </c>
      <c r="U4561">
        <v>0.98</v>
      </c>
      <c r="V4561">
        <v>33.5</v>
      </c>
      <c r="W4561">
        <v>4.8</v>
      </c>
      <c r="X4561">
        <v>0</v>
      </c>
      <c r="Y4561">
        <v>0</v>
      </c>
      <c r="Z4561">
        <v>1.583</v>
      </c>
      <c r="AA4561">
        <v>1.253</v>
      </c>
      <c r="AB4561" t="s">
        <v>106</v>
      </c>
      <c r="AC4561" t="s">
        <v>101</v>
      </c>
      <c r="AD4561" t="s">
        <v>101</v>
      </c>
    </row>
    <row r="4562" spans="1:30">
      <c r="A4562">
        <v>47</v>
      </c>
      <c r="B4562">
        <v>47</v>
      </c>
      <c r="C4562" s="20">
        <v>0.006875</v>
      </c>
      <c r="D4562" s="20"/>
      <c r="E4562" t="s">
        <v>34</v>
      </c>
      <c r="F4562">
        <v>133</v>
      </c>
      <c r="H4562">
        <v>1.56</v>
      </c>
      <c r="I4562">
        <v>15.1</v>
      </c>
      <c r="J4562">
        <v>1.52</v>
      </c>
      <c r="L4562">
        <v>51</v>
      </c>
      <c r="M4562">
        <v>30.3</v>
      </c>
      <c r="N4562">
        <v>31.1</v>
      </c>
      <c r="U4562">
        <v>0.98</v>
      </c>
      <c r="V4562">
        <v>33.9</v>
      </c>
      <c r="W4562">
        <v>4.3</v>
      </c>
      <c r="X4562">
        <v>0</v>
      </c>
      <c r="Y4562">
        <v>0</v>
      </c>
      <c r="Z4562">
        <v>1.505</v>
      </c>
      <c r="AA4562">
        <v>1.687</v>
      </c>
      <c r="AB4562" t="s">
        <v>106</v>
      </c>
      <c r="AC4562" t="s">
        <v>101</v>
      </c>
      <c r="AD4562" t="s">
        <v>101</v>
      </c>
    </row>
    <row r="4563" spans="1:30">
      <c r="A4563">
        <v>47</v>
      </c>
      <c r="B4563">
        <v>47</v>
      </c>
      <c r="C4563" s="20">
        <v>0.00688657407407407</v>
      </c>
      <c r="D4563" s="20"/>
      <c r="E4563" t="s">
        <v>34</v>
      </c>
      <c r="F4563">
        <v>131</v>
      </c>
      <c r="H4563">
        <v>1.42</v>
      </c>
      <c r="I4563">
        <v>13.8</v>
      </c>
      <c r="J4563">
        <v>1.43</v>
      </c>
      <c r="L4563">
        <v>50</v>
      </c>
      <c r="M4563">
        <v>32.4</v>
      </c>
      <c r="N4563">
        <v>32.2</v>
      </c>
      <c r="U4563">
        <v>1.01</v>
      </c>
      <c r="V4563">
        <v>35.1</v>
      </c>
      <c r="W4563">
        <v>3.9</v>
      </c>
      <c r="X4563">
        <v>0</v>
      </c>
      <c r="Y4563">
        <v>0</v>
      </c>
      <c r="Z4563">
        <v>1.424</v>
      </c>
      <c r="AA4563">
        <v>1.504</v>
      </c>
      <c r="AB4563" t="s">
        <v>106</v>
      </c>
      <c r="AC4563" t="s">
        <v>101</v>
      </c>
      <c r="AD4563" t="s">
        <v>101</v>
      </c>
    </row>
    <row r="4564" spans="1:30">
      <c r="A4564">
        <v>47</v>
      </c>
      <c r="B4564">
        <v>47</v>
      </c>
      <c r="C4564" s="20">
        <v>0.00690972222222222</v>
      </c>
      <c r="D4564" s="20"/>
      <c r="E4564" t="s">
        <v>34</v>
      </c>
      <c r="F4564">
        <v>131</v>
      </c>
      <c r="H4564">
        <v>1.39</v>
      </c>
      <c r="I4564">
        <v>13.5</v>
      </c>
      <c r="J4564">
        <v>1.43</v>
      </c>
      <c r="L4564">
        <v>49</v>
      </c>
      <c r="M4564">
        <v>32.7</v>
      </c>
      <c r="N4564">
        <v>31.8</v>
      </c>
      <c r="U4564">
        <v>1.03</v>
      </c>
      <c r="V4564">
        <v>35.9</v>
      </c>
      <c r="W4564">
        <v>3.9</v>
      </c>
      <c r="X4564">
        <v>0</v>
      </c>
      <c r="Y4564">
        <v>0</v>
      </c>
      <c r="Z4564">
        <v>1.374</v>
      </c>
      <c r="AA4564">
        <v>1.463</v>
      </c>
      <c r="AB4564" t="s">
        <v>106</v>
      </c>
      <c r="AC4564" t="s">
        <v>101</v>
      </c>
      <c r="AD4564" t="s">
        <v>101</v>
      </c>
    </row>
    <row r="4565" spans="1:30">
      <c r="A4565">
        <v>47</v>
      </c>
      <c r="B4565">
        <v>47</v>
      </c>
      <c r="C4565" s="20">
        <v>0.00693287037037037</v>
      </c>
      <c r="D4565" s="20"/>
      <c r="E4565" t="s">
        <v>34</v>
      </c>
      <c r="F4565">
        <v>116</v>
      </c>
      <c r="H4565">
        <v>1.3</v>
      </c>
      <c r="I4565">
        <v>12.6</v>
      </c>
      <c r="J4565">
        <v>1.35</v>
      </c>
      <c r="L4565">
        <v>49</v>
      </c>
      <c r="M4565">
        <v>34.4</v>
      </c>
      <c r="N4565">
        <v>32.9</v>
      </c>
      <c r="U4565">
        <v>1.04</v>
      </c>
      <c r="V4565">
        <v>36.6</v>
      </c>
      <c r="W4565">
        <v>3.6</v>
      </c>
      <c r="X4565">
        <v>0</v>
      </c>
      <c r="Y4565">
        <v>0</v>
      </c>
      <c r="Z4565">
        <v>1.327</v>
      </c>
      <c r="AA4565">
        <v>1.351</v>
      </c>
      <c r="AB4565" t="s">
        <v>106</v>
      </c>
      <c r="AC4565" t="s">
        <v>101</v>
      </c>
      <c r="AD4565" t="s">
        <v>101</v>
      </c>
    </row>
    <row r="4566" spans="1:30">
      <c r="A4566">
        <v>47</v>
      </c>
      <c r="B4566">
        <v>47</v>
      </c>
      <c r="C4566" s="20">
        <v>0.00695601851851852</v>
      </c>
      <c r="D4566" s="20"/>
      <c r="E4566" t="s">
        <v>34</v>
      </c>
      <c r="F4566">
        <v>116</v>
      </c>
      <c r="H4566">
        <v>1.27</v>
      </c>
      <c r="I4566">
        <v>12.3</v>
      </c>
      <c r="J4566">
        <v>1.34</v>
      </c>
      <c r="L4566">
        <v>46</v>
      </c>
      <c r="M4566">
        <v>33</v>
      </c>
      <c r="N4566">
        <v>31.3</v>
      </c>
      <c r="U4566">
        <v>1.05</v>
      </c>
      <c r="V4566">
        <v>32.4</v>
      </c>
      <c r="W4566">
        <v>3.5</v>
      </c>
      <c r="X4566">
        <v>0</v>
      </c>
      <c r="Y4566">
        <v>0</v>
      </c>
      <c r="Z4566">
        <v>1.403</v>
      </c>
      <c r="AA4566">
        <v>1.4</v>
      </c>
      <c r="AB4566" t="s">
        <v>106</v>
      </c>
      <c r="AC4566" t="s">
        <v>101</v>
      </c>
      <c r="AD4566" t="s">
        <v>101</v>
      </c>
    </row>
    <row r="4567" spans="1:30">
      <c r="A4567">
        <v>47</v>
      </c>
      <c r="B4567">
        <v>47</v>
      </c>
      <c r="C4567" s="20">
        <v>0.00696759259259259</v>
      </c>
      <c r="D4567" s="20"/>
      <c r="E4567" t="s">
        <v>34</v>
      </c>
      <c r="F4567">
        <v>116</v>
      </c>
      <c r="H4567">
        <v>1.22</v>
      </c>
      <c r="I4567">
        <v>11.9</v>
      </c>
      <c r="J4567">
        <v>1.28</v>
      </c>
      <c r="L4567">
        <v>44</v>
      </c>
      <c r="M4567">
        <v>33.1</v>
      </c>
      <c r="N4567">
        <v>31.7</v>
      </c>
      <c r="U4567">
        <v>1.04</v>
      </c>
      <c r="V4567">
        <v>33</v>
      </c>
      <c r="W4567">
        <v>3.4</v>
      </c>
      <c r="X4567">
        <v>0</v>
      </c>
      <c r="Y4567">
        <v>0</v>
      </c>
      <c r="Z4567">
        <v>1.338</v>
      </c>
      <c r="AA4567">
        <v>1.362</v>
      </c>
      <c r="AB4567" t="s">
        <v>106</v>
      </c>
      <c r="AC4567" t="s">
        <v>101</v>
      </c>
      <c r="AD4567" t="s">
        <v>101</v>
      </c>
    </row>
    <row r="4568" spans="1:30">
      <c r="A4568">
        <v>47</v>
      </c>
      <c r="B4568">
        <v>47</v>
      </c>
      <c r="C4568" s="20">
        <v>0.00699074074074074</v>
      </c>
      <c r="D4568" s="20"/>
      <c r="E4568" t="s">
        <v>34</v>
      </c>
      <c r="F4568">
        <v>121</v>
      </c>
      <c r="H4568">
        <v>1.15</v>
      </c>
      <c r="I4568">
        <v>11.2</v>
      </c>
      <c r="J4568">
        <v>1.21</v>
      </c>
      <c r="L4568">
        <v>43</v>
      </c>
      <c r="M4568">
        <v>34</v>
      </c>
      <c r="N4568">
        <v>32.4</v>
      </c>
      <c r="U4568">
        <v>1.05</v>
      </c>
      <c r="V4568">
        <v>32.3</v>
      </c>
      <c r="W4568">
        <v>3.2</v>
      </c>
      <c r="X4568">
        <v>0</v>
      </c>
      <c r="Y4568">
        <v>0</v>
      </c>
      <c r="Z4568">
        <v>1.324</v>
      </c>
      <c r="AA4568">
        <v>1.341</v>
      </c>
      <c r="AB4568" t="s">
        <v>106</v>
      </c>
      <c r="AC4568" t="s">
        <v>101</v>
      </c>
      <c r="AD4568" t="s">
        <v>101</v>
      </c>
    </row>
    <row r="4569" spans="1:30">
      <c r="A4569">
        <v>47</v>
      </c>
      <c r="B4569">
        <v>47</v>
      </c>
      <c r="C4569" s="20">
        <v>0.00701388888888889</v>
      </c>
      <c r="D4569" s="20"/>
      <c r="E4569" t="s">
        <v>34</v>
      </c>
      <c r="F4569">
        <v>121</v>
      </c>
      <c r="H4569">
        <v>1.18</v>
      </c>
      <c r="I4569">
        <v>11.5</v>
      </c>
      <c r="J4569">
        <v>1.24</v>
      </c>
      <c r="L4569">
        <v>43</v>
      </c>
      <c r="M4569">
        <v>33</v>
      </c>
      <c r="N4569">
        <v>31.6</v>
      </c>
      <c r="U4569">
        <v>1.04</v>
      </c>
      <c r="V4569">
        <v>31.4</v>
      </c>
      <c r="W4569">
        <v>3.3</v>
      </c>
      <c r="X4569">
        <v>0</v>
      </c>
      <c r="Y4569">
        <v>0</v>
      </c>
      <c r="Z4569">
        <v>1.354</v>
      </c>
      <c r="AA4569">
        <v>1.354</v>
      </c>
      <c r="AB4569" t="s">
        <v>106</v>
      </c>
      <c r="AC4569" t="s">
        <v>101</v>
      </c>
      <c r="AD4569" t="s">
        <v>101</v>
      </c>
    </row>
    <row r="4570" spans="1:30">
      <c r="A4570">
        <v>47</v>
      </c>
      <c r="B4570">
        <v>47</v>
      </c>
      <c r="C4570" s="20">
        <v>0.00703703703703704</v>
      </c>
      <c r="D4570" s="20"/>
      <c r="E4570" t="s">
        <v>34</v>
      </c>
      <c r="F4570">
        <v>121</v>
      </c>
      <c r="H4570">
        <v>1.12</v>
      </c>
      <c r="I4570">
        <v>10.9</v>
      </c>
      <c r="J4570">
        <v>1.19</v>
      </c>
      <c r="L4570">
        <v>44</v>
      </c>
      <c r="M4570">
        <v>35.4</v>
      </c>
      <c r="N4570">
        <v>33.4</v>
      </c>
      <c r="U4570">
        <v>1.06</v>
      </c>
      <c r="V4570">
        <v>36.1</v>
      </c>
      <c r="W4570">
        <v>3.1</v>
      </c>
      <c r="X4570">
        <v>0</v>
      </c>
      <c r="Y4570">
        <v>0</v>
      </c>
      <c r="Z4570">
        <v>1.207</v>
      </c>
      <c r="AA4570">
        <v>1.364</v>
      </c>
      <c r="AB4570" t="s">
        <v>106</v>
      </c>
      <c r="AC4570" t="s">
        <v>101</v>
      </c>
      <c r="AD4570" t="s">
        <v>101</v>
      </c>
    </row>
    <row r="4571" spans="1:30">
      <c r="A4571">
        <v>47</v>
      </c>
      <c r="B4571">
        <v>47</v>
      </c>
      <c r="C4571" s="20">
        <v>0.00704861111111111</v>
      </c>
      <c r="D4571" s="20"/>
      <c r="E4571" t="s">
        <v>34</v>
      </c>
      <c r="F4571">
        <v>123</v>
      </c>
      <c r="H4571">
        <v>1.2</v>
      </c>
      <c r="I4571">
        <v>11.6</v>
      </c>
      <c r="J4571">
        <v>1.29</v>
      </c>
      <c r="L4571">
        <v>47</v>
      </c>
      <c r="M4571">
        <v>35.9</v>
      </c>
      <c r="N4571">
        <v>33.3</v>
      </c>
      <c r="U4571">
        <v>1.08</v>
      </c>
      <c r="V4571">
        <v>40.8</v>
      </c>
      <c r="W4571">
        <v>3.3</v>
      </c>
      <c r="X4571">
        <v>0</v>
      </c>
      <c r="Y4571">
        <v>0</v>
      </c>
      <c r="Z4571">
        <v>1.16</v>
      </c>
      <c r="AA4571">
        <v>1.14</v>
      </c>
      <c r="AB4571" t="s">
        <v>106</v>
      </c>
      <c r="AC4571" t="s">
        <v>101</v>
      </c>
      <c r="AD4571" t="s">
        <v>101</v>
      </c>
    </row>
    <row r="4572" spans="1:30">
      <c r="A4572">
        <v>47</v>
      </c>
      <c r="B4572">
        <v>47</v>
      </c>
      <c r="C4572" s="20">
        <v>0.00707175925925926</v>
      </c>
      <c r="D4572" s="20"/>
      <c r="E4572" t="s">
        <v>34</v>
      </c>
      <c r="F4572">
        <v>123</v>
      </c>
      <c r="H4572">
        <v>1.11</v>
      </c>
      <c r="I4572">
        <v>10.7</v>
      </c>
      <c r="J4572">
        <v>1.18</v>
      </c>
      <c r="L4572">
        <v>42</v>
      </c>
      <c r="M4572">
        <v>34.5</v>
      </c>
      <c r="N4572">
        <v>32.4</v>
      </c>
      <c r="U4572">
        <v>1.07</v>
      </c>
      <c r="V4572">
        <v>38.7</v>
      </c>
      <c r="W4572">
        <v>3.1</v>
      </c>
      <c r="X4572">
        <v>0</v>
      </c>
      <c r="Y4572">
        <v>0</v>
      </c>
      <c r="Z4572">
        <v>1.097</v>
      </c>
      <c r="AA4572">
        <v>1.017</v>
      </c>
      <c r="AB4572" t="s">
        <v>106</v>
      </c>
      <c r="AC4572" t="s">
        <v>101</v>
      </c>
      <c r="AD4572" t="s">
        <v>101</v>
      </c>
    </row>
    <row r="4573" spans="1:30">
      <c r="A4573">
        <v>47</v>
      </c>
      <c r="B4573">
        <v>47</v>
      </c>
      <c r="C4573" s="20">
        <v>0.00709490740740741</v>
      </c>
      <c r="D4573" s="20"/>
      <c r="E4573" t="s">
        <v>34</v>
      </c>
      <c r="F4573">
        <v>123</v>
      </c>
      <c r="H4573">
        <v>1.09</v>
      </c>
      <c r="I4573">
        <v>10.6</v>
      </c>
      <c r="J4573">
        <v>1.16</v>
      </c>
      <c r="L4573">
        <v>41</v>
      </c>
      <c r="M4573">
        <v>34</v>
      </c>
      <c r="N4573">
        <v>31.9</v>
      </c>
      <c r="U4573">
        <v>1.06</v>
      </c>
      <c r="V4573">
        <v>31.4</v>
      </c>
      <c r="W4573">
        <v>3</v>
      </c>
      <c r="X4573">
        <v>0</v>
      </c>
      <c r="Y4573">
        <v>0</v>
      </c>
      <c r="Z4573">
        <v>1.292</v>
      </c>
      <c r="AA4573">
        <v>1.292</v>
      </c>
      <c r="AB4573" t="s">
        <v>106</v>
      </c>
      <c r="AC4573" t="s">
        <v>101</v>
      </c>
      <c r="AD4573" t="s">
        <v>101</v>
      </c>
    </row>
    <row r="4574" spans="1:30">
      <c r="A4574">
        <v>47</v>
      </c>
      <c r="B4574">
        <v>47</v>
      </c>
      <c r="C4574" s="20">
        <v>0.00711805555555556</v>
      </c>
      <c r="D4574" s="20"/>
      <c r="E4574" t="s">
        <v>34</v>
      </c>
      <c r="F4574">
        <v>122</v>
      </c>
      <c r="H4574">
        <v>1.03</v>
      </c>
      <c r="I4574">
        <v>10</v>
      </c>
      <c r="J4574">
        <v>1.11</v>
      </c>
      <c r="L4574">
        <v>38</v>
      </c>
      <c r="M4574">
        <v>33.9</v>
      </c>
      <c r="N4574">
        <v>31.6</v>
      </c>
      <c r="U4574">
        <v>1.07</v>
      </c>
      <c r="V4574">
        <v>30.5</v>
      </c>
      <c r="W4574">
        <v>2.9</v>
      </c>
      <c r="X4574">
        <v>0</v>
      </c>
      <c r="Y4574">
        <v>0</v>
      </c>
      <c r="Z4574">
        <v>1.261</v>
      </c>
      <c r="AA4574">
        <v>1.258</v>
      </c>
      <c r="AB4574" t="s">
        <v>106</v>
      </c>
      <c r="AC4574" t="s">
        <v>101</v>
      </c>
      <c r="AD4574" t="s">
        <v>101</v>
      </c>
    </row>
    <row r="4575" spans="1:30">
      <c r="A4575">
        <v>47</v>
      </c>
      <c r="B4575">
        <v>47</v>
      </c>
      <c r="C4575" s="20">
        <v>0.0071412037037037</v>
      </c>
      <c r="D4575" s="20"/>
      <c r="E4575" t="s">
        <v>34</v>
      </c>
      <c r="F4575">
        <v>122</v>
      </c>
      <c r="H4575">
        <v>1.02</v>
      </c>
      <c r="I4575">
        <v>9.9</v>
      </c>
      <c r="J4575">
        <v>1.11</v>
      </c>
      <c r="L4575">
        <v>38</v>
      </c>
      <c r="M4575">
        <v>34.5</v>
      </c>
      <c r="N4575">
        <v>31.8</v>
      </c>
      <c r="U4575">
        <v>1.08</v>
      </c>
      <c r="V4575">
        <v>29.7</v>
      </c>
      <c r="W4575">
        <v>2.8</v>
      </c>
      <c r="X4575">
        <v>0</v>
      </c>
      <c r="Y4575">
        <v>0</v>
      </c>
      <c r="Z4575">
        <v>1.295</v>
      </c>
      <c r="AA4575">
        <v>1.324</v>
      </c>
      <c r="AB4575" t="s">
        <v>106</v>
      </c>
      <c r="AC4575" t="s">
        <v>101</v>
      </c>
      <c r="AD4575" t="s">
        <v>101</v>
      </c>
    </row>
    <row r="4576" spans="1:30">
      <c r="A4576">
        <v>47</v>
      </c>
      <c r="B4576">
        <v>47</v>
      </c>
      <c r="C4576" s="20">
        <v>0.00716435185185185</v>
      </c>
      <c r="D4576" s="20"/>
      <c r="E4576" t="s">
        <v>34</v>
      </c>
      <c r="F4576">
        <v>121</v>
      </c>
      <c r="H4576">
        <v>0.94</v>
      </c>
      <c r="I4576">
        <v>9.1</v>
      </c>
      <c r="J4576">
        <v>1.05</v>
      </c>
      <c r="L4576">
        <v>38</v>
      </c>
      <c r="M4576">
        <v>36.5</v>
      </c>
      <c r="N4576">
        <v>32.9</v>
      </c>
      <c r="U4576">
        <v>1.11</v>
      </c>
      <c r="V4576">
        <v>30</v>
      </c>
      <c r="W4576">
        <v>2.6</v>
      </c>
      <c r="X4576">
        <v>0</v>
      </c>
      <c r="Y4576">
        <v>0</v>
      </c>
      <c r="Z4576">
        <v>1.256</v>
      </c>
      <c r="AA4576">
        <v>1.249</v>
      </c>
      <c r="AB4576" t="s">
        <v>106</v>
      </c>
      <c r="AC4576" t="s">
        <v>101</v>
      </c>
      <c r="AD4576" t="s">
        <v>101</v>
      </c>
    </row>
    <row r="4577" spans="1:30">
      <c r="A4577">
        <v>47</v>
      </c>
      <c r="B4577">
        <v>47</v>
      </c>
      <c r="C4577" s="20">
        <v>0.0071875</v>
      </c>
      <c r="D4577" s="20"/>
      <c r="E4577" t="s">
        <v>34</v>
      </c>
      <c r="F4577">
        <v>121</v>
      </c>
      <c r="H4577">
        <v>0.93</v>
      </c>
      <c r="I4577">
        <v>9</v>
      </c>
      <c r="J4577">
        <v>1.02</v>
      </c>
      <c r="L4577">
        <v>37</v>
      </c>
      <c r="M4577">
        <v>36.2</v>
      </c>
      <c r="N4577">
        <v>32.9</v>
      </c>
      <c r="U4577">
        <v>1.1</v>
      </c>
      <c r="V4577">
        <v>31.4</v>
      </c>
      <c r="W4577">
        <v>2.6</v>
      </c>
      <c r="X4577">
        <v>0</v>
      </c>
      <c r="Y4577">
        <v>0</v>
      </c>
      <c r="Z4577">
        <v>1.177</v>
      </c>
      <c r="AA4577">
        <v>1.201</v>
      </c>
      <c r="AB4577" t="s">
        <v>106</v>
      </c>
      <c r="AC4577" t="s">
        <v>101</v>
      </c>
      <c r="AD4577" t="s">
        <v>101</v>
      </c>
    </row>
    <row r="4578" spans="1:30">
      <c r="A4578">
        <v>47</v>
      </c>
      <c r="B4578">
        <v>47</v>
      </c>
      <c r="C4578" s="20">
        <v>0.00721064814814815</v>
      </c>
      <c r="D4578" s="20"/>
      <c r="E4578" t="s">
        <v>34</v>
      </c>
      <c r="F4578">
        <v>121</v>
      </c>
      <c r="H4578">
        <v>0.65</v>
      </c>
      <c r="I4578">
        <v>6.3</v>
      </c>
      <c r="J4578">
        <v>0.69</v>
      </c>
      <c r="L4578">
        <v>23</v>
      </c>
      <c r="M4578">
        <v>32</v>
      </c>
      <c r="N4578">
        <v>30.3</v>
      </c>
      <c r="U4578">
        <v>1.06</v>
      </c>
      <c r="V4578">
        <v>22.1</v>
      </c>
      <c r="W4578">
        <v>1.8</v>
      </c>
      <c r="X4578">
        <v>0</v>
      </c>
      <c r="Y4578">
        <v>0</v>
      </c>
      <c r="Z4578">
        <v>1.055</v>
      </c>
      <c r="AA4578">
        <v>1.129</v>
      </c>
      <c r="AB4578" t="s">
        <v>106</v>
      </c>
      <c r="AC4578" t="s">
        <v>101</v>
      </c>
      <c r="AD4578" t="s">
        <v>101</v>
      </c>
    </row>
    <row r="4579" spans="1:30">
      <c r="A4579">
        <v>47</v>
      </c>
      <c r="B4579">
        <v>47</v>
      </c>
      <c r="C4579" s="20">
        <v>0.0072337962962963</v>
      </c>
      <c r="D4579" s="20"/>
      <c r="E4579" t="s">
        <v>34</v>
      </c>
      <c r="F4579">
        <v>120</v>
      </c>
      <c r="H4579">
        <v>0.85</v>
      </c>
      <c r="I4579">
        <v>8.2</v>
      </c>
      <c r="J4579">
        <v>0.91</v>
      </c>
      <c r="L4579">
        <v>32</v>
      </c>
      <c r="M4579">
        <v>34.1</v>
      </c>
      <c r="N4579">
        <v>32.1</v>
      </c>
      <c r="U4579">
        <v>1.06</v>
      </c>
      <c r="V4579">
        <v>30.3</v>
      </c>
      <c r="W4579">
        <v>2.4</v>
      </c>
      <c r="X4579">
        <v>0</v>
      </c>
      <c r="Y4579">
        <v>0</v>
      </c>
      <c r="Z4579">
        <v>1.068</v>
      </c>
      <c r="AA4579">
        <v>1.293</v>
      </c>
      <c r="AB4579" t="s">
        <v>106</v>
      </c>
      <c r="AC4579" t="s">
        <v>101</v>
      </c>
      <c r="AD4579" t="s">
        <v>101</v>
      </c>
    </row>
    <row r="4580" spans="1:30">
      <c r="A4580">
        <v>48</v>
      </c>
      <c r="B4580">
        <v>48</v>
      </c>
      <c r="C4580" s="20">
        <v>0.00334490740740741</v>
      </c>
      <c r="D4580" s="20"/>
      <c r="E4580" t="s">
        <v>35</v>
      </c>
      <c r="F4580">
        <v>96</v>
      </c>
      <c r="H4580">
        <v>0.58</v>
      </c>
      <c r="I4580">
        <v>9.2</v>
      </c>
      <c r="J4580">
        <v>0.52</v>
      </c>
      <c r="L4580">
        <v>18</v>
      </c>
      <c r="M4580">
        <v>26.8</v>
      </c>
      <c r="N4580">
        <v>30</v>
      </c>
      <c r="U4580">
        <v>0.89</v>
      </c>
      <c r="V4580">
        <v>18.9</v>
      </c>
      <c r="W4580">
        <v>2.6</v>
      </c>
      <c r="X4580">
        <v>0</v>
      </c>
      <c r="Y4580">
        <v>0</v>
      </c>
      <c r="Z4580">
        <v>0.929</v>
      </c>
      <c r="AA4580">
        <v>0.721</v>
      </c>
      <c r="AB4580" t="s">
        <v>107</v>
      </c>
      <c r="AC4580" t="s">
        <v>101</v>
      </c>
      <c r="AD4580" t="s">
        <v>101</v>
      </c>
    </row>
    <row r="4581" spans="1:30">
      <c r="A4581">
        <v>48</v>
      </c>
      <c r="B4581">
        <v>48</v>
      </c>
      <c r="C4581" s="20">
        <v>0.00336805555555556</v>
      </c>
      <c r="D4581" s="20"/>
      <c r="E4581" t="s">
        <v>35</v>
      </c>
      <c r="F4581">
        <v>96</v>
      </c>
      <c r="H4581">
        <v>0.28</v>
      </c>
      <c r="I4581">
        <v>4.5</v>
      </c>
      <c r="J4581">
        <v>0.24</v>
      </c>
      <c r="L4581">
        <v>10</v>
      </c>
      <c r="M4581">
        <v>21.7</v>
      </c>
      <c r="N4581">
        <v>25.8</v>
      </c>
      <c r="U4581">
        <v>0.84</v>
      </c>
      <c r="V4581">
        <v>32.3</v>
      </c>
      <c r="W4581">
        <v>1.3</v>
      </c>
      <c r="X4581">
        <v>0</v>
      </c>
      <c r="Y4581">
        <v>0</v>
      </c>
      <c r="Z4581">
        <v>0.299</v>
      </c>
      <c r="AA4581">
        <v>0.288</v>
      </c>
      <c r="AB4581" t="s">
        <v>107</v>
      </c>
      <c r="AC4581" t="s">
        <v>101</v>
      </c>
      <c r="AD4581" t="s">
        <v>101</v>
      </c>
    </row>
    <row r="4582" spans="1:30">
      <c r="A4582">
        <v>48</v>
      </c>
      <c r="B4582">
        <v>48</v>
      </c>
      <c r="C4582" s="20">
        <v>0.00342592592592593</v>
      </c>
      <c r="D4582" s="20"/>
      <c r="E4582" t="s">
        <v>35</v>
      </c>
      <c r="F4582">
        <v>93</v>
      </c>
      <c r="H4582">
        <v>0.42</v>
      </c>
      <c r="I4582">
        <v>6.7</v>
      </c>
      <c r="J4582">
        <v>0.37</v>
      </c>
      <c r="L4582">
        <v>13</v>
      </c>
      <c r="M4582">
        <v>26.5</v>
      </c>
      <c r="N4582">
        <v>30</v>
      </c>
      <c r="U4582">
        <v>0.88</v>
      </c>
      <c r="V4582">
        <v>13.5</v>
      </c>
      <c r="W4582">
        <v>1.9</v>
      </c>
      <c r="X4582">
        <v>0</v>
      </c>
      <c r="Y4582">
        <v>0</v>
      </c>
      <c r="Z4582">
        <v>0.933</v>
      </c>
      <c r="AA4582">
        <v>1.208</v>
      </c>
      <c r="AB4582" t="s">
        <v>107</v>
      </c>
      <c r="AC4582" t="s">
        <v>101</v>
      </c>
      <c r="AD4582" t="s">
        <v>101</v>
      </c>
    </row>
    <row r="4583" spans="1:30">
      <c r="A4583">
        <v>48</v>
      </c>
      <c r="B4583">
        <v>48</v>
      </c>
      <c r="C4583" s="20">
        <v>0.00346064814814815</v>
      </c>
      <c r="D4583" s="20"/>
      <c r="E4583" t="s">
        <v>35</v>
      </c>
      <c r="F4583">
        <v>90</v>
      </c>
      <c r="H4583">
        <v>0.31</v>
      </c>
      <c r="I4583">
        <v>4.9</v>
      </c>
      <c r="J4583">
        <v>0.27</v>
      </c>
      <c r="L4583">
        <v>11</v>
      </c>
      <c r="M4583">
        <v>28.2</v>
      </c>
      <c r="N4583">
        <v>32.4</v>
      </c>
      <c r="U4583">
        <v>0.87</v>
      </c>
      <c r="V4583">
        <v>17.4</v>
      </c>
      <c r="W4583">
        <v>1.4</v>
      </c>
      <c r="X4583">
        <v>0</v>
      </c>
      <c r="Y4583">
        <v>0</v>
      </c>
      <c r="Z4583">
        <v>0.609</v>
      </c>
      <c r="AA4583">
        <v>0.799</v>
      </c>
      <c r="AB4583" t="s">
        <v>107</v>
      </c>
      <c r="AC4583" t="s">
        <v>101</v>
      </c>
      <c r="AD4583" t="s">
        <v>101</v>
      </c>
    </row>
    <row r="4584" spans="1:30">
      <c r="A4584">
        <v>48</v>
      </c>
      <c r="B4584">
        <v>48</v>
      </c>
      <c r="C4584" s="20">
        <v>0.00351851851851852</v>
      </c>
      <c r="D4584" s="20"/>
      <c r="E4584" t="s">
        <v>35</v>
      </c>
      <c r="F4584">
        <v>90</v>
      </c>
      <c r="H4584">
        <v>0.33</v>
      </c>
      <c r="I4584">
        <v>5.2</v>
      </c>
      <c r="J4584">
        <v>0.28</v>
      </c>
      <c r="L4584">
        <v>10</v>
      </c>
      <c r="M4584">
        <v>26.2</v>
      </c>
      <c r="N4584">
        <v>30.1</v>
      </c>
      <c r="U4584">
        <v>0.87</v>
      </c>
      <c r="V4584">
        <v>13.3</v>
      </c>
      <c r="W4584">
        <v>1.5</v>
      </c>
      <c r="X4584">
        <v>0</v>
      </c>
      <c r="Y4584">
        <v>0</v>
      </c>
      <c r="Z4584">
        <v>0.752</v>
      </c>
      <c r="AA4584">
        <v>1.074</v>
      </c>
      <c r="AB4584" t="s">
        <v>107</v>
      </c>
      <c r="AC4584" t="s">
        <v>101</v>
      </c>
      <c r="AD4584" t="s">
        <v>101</v>
      </c>
    </row>
    <row r="4585" spans="1:30">
      <c r="A4585">
        <v>48</v>
      </c>
      <c r="B4585">
        <v>48</v>
      </c>
      <c r="C4585" s="20">
        <v>0.00356481481481482</v>
      </c>
      <c r="D4585" s="20"/>
      <c r="E4585" t="s">
        <v>35</v>
      </c>
      <c r="F4585">
        <v>89</v>
      </c>
      <c r="H4585">
        <v>0.41</v>
      </c>
      <c r="I4585">
        <v>6.6</v>
      </c>
      <c r="J4585">
        <v>0.36</v>
      </c>
      <c r="L4585">
        <v>13</v>
      </c>
      <c r="M4585">
        <v>26.6</v>
      </c>
      <c r="N4585">
        <v>30.2</v>
      </c>
      <c r="U4585">
        <v>0.88</v>
      </c>
      <c r="V4585">
        <v>14.6</v>
      </c>
      <c r="W4585">
        <v>1.9</v>
      </c>
      <c r="X4585">
        <v>0</v>
      </c>
      <c r="Y4585">
        <v>0</v>
      </c>
      <c r="Z4585">
        <v>0.863</v>
      </c>
      <c r="AA4585">
        <v>0.983</v>
      </c>
      <c r="AB4585" t="s">
        <v>107</v>
      </c>
      <c r="AC4585" t="s">
        <v>101</v>
      </c>
      <c r="AD4585" t="s">
        <v>101</v>
      </c>
    </row>
    <row r="4586" spans="1:30">
      <c r="A4586">
        <v>48</v>
      </c>
      <c r="B4586">
        <v>48</v>
      </c>
      <c r="C4586" s="20">
        <v>0.00361111111111111</v>
      </c>
      <c r="D4586" s="20"/>
      <c r="E4586" t="s">
        <v>35</v>
      </c>
      <c r="F4586">
        <v>89</v>
      </c>
      <c r="H4586">
        <v>0.25</v>
      </c>
      <c r="I4586">
        <v>4</v>
      </c>
      <c r="J4586">
        <v>0.22</v>
      </c>
      <c r="L4586">
        <v>8</v>
      </c>
      <c r="M4586">
        <v>26.8</v>
      </c>
      <c r="N4586">
        <v>31.2</v>
      </c>
      <c r="U4586">
        <v>0.86</v>
      </c>
      <c r="V4586">
        <v>13.3</v>
      </c>
      <c r="W4586">
        <v>1.1</v>
      </c>
      <c r="X4586">
        <v>0</v>
      </c>
      <c r="Y4586">
        <v>0</v>
      </c>
      <c r="Z4586">
        <v>0.618</v>
      </c>
      <c r="AA4586">
        <v>0.813</v>
      </c>
      <c r="AB4586" t="s">
        <v>107</v>
      </c>
      <c r="AC4586" t="s">
        <v>101</v>
      </c>
      <c r="AD4586" t="s">
        <v>101</v>
      </c>
    </row>
    <row r="4587" spans="1:30">
      <c r="A4587">
        <v>48</v>
      </c>
      <c r="B4587">
        <v>48</v>
      </c>
      <c r="C4587" s="20">
        <v>0.00365740740740741</v>
      </c>
      <c r="D4587" s="20"/>
      <c r="E4587" t="s">
        <v>35</v>
      </c>
      <c r="F4587">
        <v>89</v>
      </c>
      <c r="H4587">
        <v>0.62</v>
      </c>
      <c r="I4587">
        <v>9.9</v>
      </c>
      <c r="J4587">
        <v>0.53</v>
      </c>
      <c r="L4587">
        <v>17</v>
      </c>
      <c r="M4587">
        <v>24.1</v>
      </c>
      <c r="N4587">
        <v>28.3</v>
      </c>
      <c r="U4587">
        <v>0.85</v>
      </c>
      <c r="V4587">
        <v>18.8</v>
      </c>
      <c r="W4587">
        <v>2.8</v>
      </c>
      <c r="X4587">
        <v>0</v>
      </c>
      <c r="Y4587">
        <v>0</v>
      </c>
      <c r="Z4587">
        <v>0.911</v>
      </c>
      <c r="AA4587">
        <v>0.911</v>
      </c>
      <c r="AB4587" t="s">
        <v>107</v>
      </c>
      <c r="AC4587" t="s">
        <v>101</v>
      </c>
      <c r="AD4587" t="s">
        <v>101</v>
      </c>
    </row>
    <row r="4588" spans="1:30">
      <c r="A4588">
        <v>48</v>
      </c>
      <c r="B4588">
        <v>48</v>
      </c>
      <c r="C4588" s="20">
        <v>0.00369212962962963</v>
      </c>
      <c r="D4588" s="20"/>
      <c r="E4588" t="s">
        <v>35</v>
      </c>
      <c r="F4588">
        <v>88</v>
      </c>
      <c r="H4588">
        <v>0.14</v>
      </c>
      <c r="I4588">
        <v>2.3</v>
      </c>
      <c r="J4588">
        <v>0.11</v>
      </c>
      <c r="L4588">
        <v>4</v>
      </c>
      <c r="M4588">
        <v>17.1</v>
      </c>
      <c r="N4588">
        <v>21.3</v>
      </c>
      <c r="U4588">
        <v>0.8</v>
      </c>
      <c r="V4588">
        <v>15.9</v>
      </c>
      <c r="W4588">
        <v>0.6</v>
      </c>
      <c r="X4588">
        <v>0</v>
      </c>
      <c r="Y4588">
        <v>0</v>
      </c>
      <c r="Z4588">
        <v>0.262</v>
      </c>
      <c r="AA4588">
        <v>0.241</v>
      </c>
      <c r="AB4588" t="s">
        <v>107</v>
      </c>
      <c r="AC4588" t="s">
        <v>101</v>
      </c>
      <c r="AD4588" t="s">
        <v>101</v>
      </c>
    </row>
    <row r="4589" spans="1:30">
      <c r="A4589">
        <v>48</v>
      </c>
      <c r="B4589">
        <v>48</v>
      </c>
      <c r="C4589" s="20">
        <v>0.00373842592592593</v>
      </c>
      <c r="D4589" s="20"/>
      <c r="E4589" t="s">
        <v>35</v>
      </c>
      <c r="F4589">
        <v>88</v>
      </c>
      <c r="H4589">
        <v>0.39</v>
      </c>
      <c r="I4589">
        <v>6.2</v>
      </c>
      <c r="J4589">
        <v>0.32</v>
      </c>
      <c r="L4589">
        <v>11</v>
      </c>
      <c r="M4589">
        <v>23.7</v>
      </c>
      <c r="N4589">
        <v>29.2</v>
      </c>
      <c r="U4589">
        <v>0.81</v>
      </c>
      <c r="V4589">
        <v>15.7</v>
      </c>
      <c r="W4589">
        <v>1.8</v>
      </c>
      <c r="X4589">
        <v>0</v>
      </c>
      <c r="Y4589">
        <v>0</v>
      </c>
      <c r="Z4589">
        <v>0.698</v>
      </c>
      <c r="AA4589">
        <v>1.003</v>
      </c>
      <c r="AB4589" t="s">
        <v>107</v>
      </c>
      <c r="AC4589" t="s">
        <v>101</v>
      </c>
      <c r="AD4589" t="s">
        <v>101</v>
      </c>
    </row>
    <row r="4590" spans="1:30">
      <c r="A4590">
        <v>48</v>
      </c>
      <c r="B4590">
        <v>48</v>
      </c>
      <c r="C4590" s="20">
        <v>0.00378472222222222</v>
      </c>
      <c r="D4590" s="20"/>
      <c r="E4590" t="s">
        <v>35</v>
      </c>
      <c r="F4590">
        <v>91</v>
      </c>
      <c r="H4590">
        <v>0.48</v>
      </c>
      <c r="I4590">
        <v>7.6</v>
      </c>
      <c r="J4590">
        <v>0.39</v>
      </c>
      <c r="L4590">
        <v>14</v>
      </c>
      <c r="M4590">
        <v>24.4</v>
      </c>
      <c r="N4590">
        <v>29.6</v>
      </c>
      <c r="U4590">
        <v>0.82</v>
      </c>
      <c r="V4590">
        <v>17</v>
      </c>
      <c r="W4590">
        <v>2.2</v>
      </c>
      <c r="X4590">
        <v>0</v>
      </c>
      <c r="Y4590">
        <v>0</v>
      </c>
      <c r="Z4590">
        <v>0.794</v>
      </c>
      <c r="AA4590">
        <v>0.95</v>
      </c>
      <c r="AB4590" t="s">
        <v>107</v>
      </c>
      <c r="AC4590" t="s">
        <v>101</v>
      </c>
      <c r="AD4590" t="s">
        <v>101</v>
      </c>
    </row>
    <row r="4591" spans="1:30">
      <c r="A4591">
        <v>48</v>
      </c>
      <c r="B4591">
        <v>48</v>
      </c>
      <c r="C4591" s="20">
        <v>0.00383101851851852</v>
      </c>
      <c r="D4591" s="20"/>
      <c r="E4591" s="14" t="s">
        <v>33</v>
      </c>
      <c r="F4591">
        <v>93</v>
      </c>
      <c r="H4591">
        <v>0.76</v>
      </c>
      <c r="I4591">
        <v>12</v>
      </c>
      <c r="J4591">
        <v>0.65</v>
      </c>
      <c r="L4591">
        <v>23</v>
      </c>
      <c r="M4591">
        <v>28.4</v>
      </c>
      <c r="N4591">
        <v>33.1</v>
      </c>
      <c r="U4591">
        <v>0.86</v>
      </c>
      <c r="V4591">
        <v>12.5</v>
      </c>
      <c r="W4591">
        <v>3.4</v>
      </c>
      <c r="X4591">
        <v>0</v>
      </c>
      <c r="Y4591">
        <v>0</v>
      </c>
      <c r="Z4591">
        <v>1.823</v>
      </c>
      <c r="AA4591">
        <v>1.979</v>
      </c>
      <c r="AB4591" t="s">
        <v>107</v>
      </c>
      <c r="AC4591" t="s">
        <v>101</v>
      </c>
      <c r="AD4591" t="s">
        <v>101</v>
      </c>
    </row>
    <row r="4592" spans="1:30">
      <c r="A4592">
        <v>48</v>
      </c>
      <c r="B4592">
        <v>48</v>
      </c>
      <c r="C4592" s="20">
        <v>0.00385416666666667</v>
      </c>
      <c r="D4592" s="20"/>
      <c r="E4592" s="14" t="s">
        <v>33</v>
      </c>
      <c r="F4592">
        <v>93</v>
      </c>
      <c r="H4592">
        <v>0.25</v>
      </c>
      <c r="I4592">
        <v>4</v>
      </c>
      <c r="J4592">
        <v>0.21</v>
      </c>
      <c r="L4592">
        <v>9</v>
      </c>
      <c r="M4592">
        <v>17.4</v>
      </c>
      <c r="N4592">
        <v>21.1</v>
      </c>
      <c r="U4592">
        <v>0.83</v>
      </c>
      <c r="V4592">
        <v>39.2</v>
      </c>
      <c r="W4592">
        <v>1.2</v>
      </c>
      <c r="X4592">
        <v>0</v>
      </c>
      <c r="Y4592">
        <v>0</v>
      </c>
      <c r="Z4592">
        <v>0.223</v>
      </c>
      <c r="AA4592">
        <v>0.184</v>
      </c>
      <c r="AB4592" t="s">
        <v>107</v>
      </c>
      <c r="AC4592" t="s">
        <v>101</v>
      </c>
      <c r="AD4592" t="s">
        <v>101</v>
      </c>
    </row>
    <row r="4593" spans="1:30">
      <c r="A4593">
        <v>48</v>
      </c>
      <c r="B4593">
        <v>48</v>
      </c>
      <c r="C4593" s="20">
        <v>0.00390046296296296</v>
      </c>
      <c r="D4593" s="20"/>
      <c r="E4593" s="14" t="s">
        <v>33</v>
      </c>
      <c r="F4593">
        <v>92</v>
      </c>
      <c r="H4593">
        <v>0.41</v>
      </c>
      <c r="I4593">
        <v>6.6</v>
      </c>
      <c r="J4593">
        <v>0.36</v>
      </c>
      <c r="L4593">
        <v>13</v>
      </c>
      <c r="M4593">
        <v>27.5</v>
      </c>
      <c r="N4593">
        <v>31.6</v>
      </c>
      <c r="U4593">
        <v>0.87</v>
      </c>
      <c r="V4593">
        <v>16.5</v>
      </c>
      <c r="W4593">
        <v>1.9</v>
      </c>
      <c r="X4593">
        <v>0.6</v>
      </c>
      <c r="Y4593">
        <v>0</v>
      </c>
      <c r="Z4593">
        <v>0.796</v>
      </c>
      <c r="AA4593">
        <v>1</v>
      </c>
      <c r="AB4593" t="s">
        <v>107</v>
      </c>
      <c r="AC4593" t="s">
        <v>101</v>
      </c>
      <c r="AD4593" t="s">
        <v>101</v>
      </c>
    </row>
    <row r="4594" spans="1:30">
      <c r="A4594">
        <v>48</v>
      </c>
      <c r="B4594">
        <v>48</v>
      </c>
      <c r="C4594" s="20">
        <v>0.00394675925925926</v>
      </c>
      <c r="D4594" s="20"/>
      <c r="E4594" s="14" t="s">
        <v>33</v>
      </c>
      <c r="F4594">
        <v>94</v>
      </c>
      <c r="H4594">
        <v>0.44</v>
      </c>
      <c r="I4594">
        <v>7</v>
      </c>
      <c r="J4594">
        <v>0.38</v>
      </c>
      <c r="L4594">
        <v>13</v>
      </c>
      <c r="M4594">
        <v>25.2</v>
      </c>
      <c r="N4594">
        <v>29</v>
      </c>
      <c r="U4594">
        <v>0.87</v>
      </c>
      <c r="V4594">
        <v>13.9</v>
      </c>
      <c r="W4594">
        <v>2</v>
      </c>
      <c r="X4594">
        <v>2</v>
      </c>
      <c r="Y4594">
        <v>0</v>
      </c>
      <c r="Z4594">
        <v>0.91</v>
      </c>
      <c r="AA4594">
        <v>1.028</v>
      </c>
      <c r="AB4594" t="s">
        <v>107</v>
      </c>
      <c r="AC4594" t="s">
        <v>101</v>
      </c>
      <c r="AD4594" t="s">
        <v>101</v>
      </c>
    </row>
    <row r="4595" spans="1:30">
      <c r="A4595">
        <v>48</v>
      </c>
      <c r="B4595">
        <v>48</v>
      </c>
      <c r="C4595" s="20">
        <v>0.00399305555555556</v>
      </c>
      <c r="D4595" s="20"/>
      <c r="E4595" s="14" t="s">
        <v>33</v>
      </c>
      <c r="F4595">
        <v>96</v>
      </c>
      <c r="H4595">
        <v>0.48</v>
      </c>
      <c r="I4595">
        <v>7.6</v>
      </c>
      <c r="J4595">
        <v>0.41</v>
      </c>
      <c r="L4595">
        <v>14</v>
      </c>
      <c r="M4595">
        <v>24.7</v>
      </c>
      <c r="N4595">
        <v>29</v>
      </c>
      <c r="U4595">
        <v>0.85</v>
      </c>
      <c r="V4595">
        <v>16.3</v>
      </c>
      <c r="W4595">
        <v>2.2</v>
      </c>
      <c r="X4595">
        <v>2</v>
      </c>
      <c r="Y4595">
        <v>0</v>
      </c>
      <c r="Z4595">
        <v>0.837</v>
      </c>
      <c r="AA4595">
        <v>0.987</v>
      </c>
      <c r="AB4595" t="s">
        <v>107</v>
      </c>
      <c r="AC4595" t="s">
        <v>101</v>
      </c>
      <c r="AD4595" t="s">
        <v>101</v>
      </c>
    </row>
    <row r="4596" spans="1:30">
      <c r="A4596">
        <v>48</v>
      </c>
      <c r="B4596">
        <v>48</v>
      </c>
      <c r="C4596" s="20">
        <v>0.00403935185185185</v>
      </c>
      <c r="D4596" s="20"/>
      <c r="E4596" s="14" t="s">
        <v>33</v>
      </c>
      <c r="F4596">
        <v>96</v>
      </c>
      <c r="H4596">
        <v>0.38</v>
      </c>
      <c r="I4596">
        <v>6.1</v>
      </c>
      <c r="J4596">
        <v>0.32</v>
      </c>
      <c r="L4596">
        <v>10</v>
      </c>
      <c r="M4596">
        <v>23.3</v>
      </c>
      <c r="N4596">
        <v>28.2</v>
      </c>
      <c r="U4596">
        <v>0.83</v>
      </c>
      <c r="V4596">
        <v>13.8</v>
      </c>
      <c r="W4596">
        <v>1.7</v>
      </c>
      <c r="X4596">
        <v>2</v>
      </c>
      <c r="Y4596">
        <v>0</v>
      </c>
      <c r="Z4596">
        <v>0.758</v>
      </c>
      <c r="AA4596">
        <v>1.019</v>
      </c>
      <c r="AB4596" t="s">
        <v>107</v>
      </c>
      <c r="AC4596" t="s">
        <v>101</v>
      </c>
      <c r="AD4596" t="s">
        <v>101</v>
      </c>
    </row>
    <row r="4597" spans="1:30">
      <c r="A4597">
        <v>48</v>
      </c>
      <c r="B4597">
        <v>48</v>
      </c>
      <c r="C4597" s="20">
        <v>0.00409722222222222</v>
      </c>
      <c r="D4597" s="20"/>
      <c r="E4597" s="14" t="s">
        <v>33</v>
      </c>
      <c r="F4597">
        <v>98</v>
      </c>
      <c r="H4597">
        <v>0.74</v>
      </c>
      <c r="I4597">
        <v>11.8</v>
      </c>
      <c r="J4597">
        <v>0.63</v>
      </c>
      <c r="L4597">
        <v>21</v>
      </c>
      <c r="M4597">
        <v>25.9</v>
      </c>
      <c r="N4597">
        <v>30.5</v>
      </c>
      <c r="U4597">
        <v>0.85</v>
      </c>
      <c r="V4597">
        <v>12.1</v>
      </c>
      <c r="W4597">
        <v>3.4</v>
      </c>
      <c r="X4597">
        <v>2</v>
      </c>
      <c r="Y4597">
        <v>0</v>
      </c>
      <c r="Z4597">
        <v>1.711</v>
      </c>
      <c r="AA4597">
        <v>1.804</v>
      </c>
      <c r="AB4597" t="s">
        <v>107</v>
      </c>
      <c r="AC4597" t="s">
        <v>101</v>
      </c>
      <c r="AD4597" t="s">
        <v>101</v>
      </c>
    </row>
    <row r="4598" spans="1:30">
      <c r="A4598">
        <v>48</v>
      </c>
      <c r="B4598">
        <v>48</v>
      </c>
      <c r="C4598" s="20">
        <v>0.00414351851851852</v>
      </c>
      <c r="D4598" s="20"/>
      <c r="E4598" s="14" t="s">
        <v>33</v>
      </c>
      <c r="F4598">
        <v>99</v>
      </c>
      <c r="H4598">
        <v>0.55</v>
      </c>
      <c r="I4598">
        <v>8.7</v>
      </c>
      <c r="J4598">
        <v>0.46</v>
      </c>
      <c r="L4598">
        <v>16</v>
      </c>
      <c r="M4598">
        <v>25.4</v>
      </c>
      <c r="N4598">
        <v>30.1</v>
      </c>
      <c r="U4598">
        <v>0.84</v>
      </c>
      <c r="V4598">
        <v>14.3</v>
      </c>
      <c r="W4598">
        <v>2.5</v>
      </c>
      <c r="X4598">
        <v>2</v>
      </c>
      <c r="Y4598">
        <v>0</v>
      </c>
      <c r="Z4598">
        <v>1.086</v>
      </c>
      <c r="AA4598">
        <v>1.184</v>
      </c>
      <c r="AB4598" t="s">
        <v>107</v>
      </c>
      <c r="AC4598" t="s">
        <v>101</v>
      </c>
      <c r="AD4598" t="s">
        <v>101</v>
      </c>
    </row>
    <row r="4599" spans="1:30">
      <c r="A4599">
        <v>48</v>
      </c>
      <c r="B4599">
        <v>48</v>
      </c>
      <c r="C4599" s="20">
        <v>0.00418981481481481</v>
      </c>
      <c r="D4599" s="20"/>
      <c r="E4599" s="14" t="s">
        <v>33</v>
      </c>
      <c r="F4599">
        <v>100</v>
      </c>
      <c r="H4599">
        <v>0.4</v>
      </c>
      <c r="I4599">
        <v>6.3</v>
      </c>
      <c r="J4599">
        <v>0.33</v>
      </c>
      <c r="L4599">
        <v>11</v>
      </c>
      <c r="M4599">
        <v>24.1</v>
      </c>
      <c r="N4599">
        <v>29.3</v>
      </c>
      <c r="U4599">
        <v>0.82</v>
      </c>
      <c r="V4599">
        <v>16.6</v>
      </c>
      <c r="W4599">
        <v>1.8</v>
      </c>
      <c r="X4599">
        <v>2</v>
      </c>
      <c r="Y4599">
        <v>0</v>
      </c>
      <c r="Z4599">
        <v>0.688</v>
      </c>
      <c r="AA4599">
        <v>0.96</v>
      </c>
      <c r="AB4599" t="s">
        <v>107</v>
      </c>
      <c r="AC4599" t="s">
        <v>101</v>
      </c>
      <c r="AD4599" t="s">
        <v>101</v>
      </c>
    </row>
    <row r="4600" spans="1:30">
      <c r="A4600">
        <v>48</v>
      </c>
      <c r="B4600">
        <v>48</v>
      </c>
      <c r="C4600" s="20">
        <v>0.00423611111111111</v>
      </c>
      <c r="D4600" s="20"/>
      <c r="E4600" s="14" t="s">
        <v>33</v>
      </c>
      <c r="F4600">
        <v>100</v>
      </c>
      <c r="H4600">
        <v>0.97</v>
      </c>
      <c r="I4600">
        <v>15.4</v>
      </c>
      <c r="J4600">
        <v>0.82</v>
      </c>
      <c r="L4600">
        <v>27</v>
      </c>
      <c r="M4600">
        <v>26.6</v>
      </c>
      <c r="N4600">
        <v>31.6</v>
      </c>
      <c r="U4600">
        <v>0.84</v>
      </c>
      <c r="V4600">
        <v>14.2</v>
      </c>
      <c r="W4600">
        <v>4.4</v>
      </c>
      <c r="X4600">
        <v>2</v>
      </c>
      <c r="Y4600">
        <v>0</v>
      </c>
      <c r="Z4600">
        <v>1.934</v>
      </c>
      <c r="AA4600">
        <v>2.045</v>
      </c>
      <c r="AB4600" t="s">
        <v>107</v>
      </c>
      <c r="AC4600" t="s">
        <v>101</v>
      </c>
      <c r="AD4600" t="s">
        <v>101</v>
      </c>
    </row>
    <row r="4601" spans="1:30">
      <c r="A4601">
        <v>48</v>
      </c>
      <c r="B4601">
        <v>48</v>
      </c>
      <c r="C4601" s="20">
        <v>0.00429398148148148</v>
      </c>
      <c r="D4601" s="20"/>
      <c r="E4601" s="14" t="s">
        <v>33</v>
      </c>
      <c r="F4601">
        <v>100</v>
      </c>
      <c r="H4601">
        <v>0.38</v>
      </c>
      <c r="I4601">
        <v>6.1</v>
      </c>
      <c r="J4601">
        <v>0.32</v>
      </c>
      <c r="L4601">
        <v>11</v>
      </c>
      <c r="M4601">
        <v>24.2</v>
      </c>
      <c r="N4601">
        <v>29.3</v>
      </c>
      <c r="U4601">
        <v>0.83</v>
      </c>
      <c r="V4601">
        <v>12.4</v>
      </c>
      <c r="W4601">
        <v>1.7</v>
      </c>
      <c r="X4601">
        <v>2</v>
      </c>
      <c r="Y4601">
        <v>0</v>
      </c>
      <c r="Z4601">
        <v>0.857</v>
      </c>
      <c r="AA4601">
        <v>1.1</v>
      </c>
      <c r="AB4601" t="s">
        <v>107</v>
      </c>
      <c r="AC4601" t="s">
        <v>101</v>
      </c>
      <c r="AD4601" t="s">
        <v>101</v>
      </c>
    </row>
    <row r="4602" spans="1:30">
      <c r="A4602">
        <v>48</v>
      </c>
      <c r="B4602">
        <v>48</v>
      </c>
      <c r="C4602" s="20">
        <v>0.00434027777777778</v>
      </c>
      <c r="D4602" s="20"/>
      <c r="E4602" s="14" t="s">
        <v>33</v>
      </c>
      <c r="F4602">
        <v>100</v>
      </c>
      <c r="H4602">
        <v>0.56</v>
      </c>
      <c r="I4602">
        <v>8.9</v>
      </c>
      <c r="J4602">
        <v>0.45</v>
      </c>
      <c r="L4602">
        <v>14</v>
      </c>
      <c r="M4602">
        <v>22.1</v>
      </c>
      <c r="N4602">
        <v>27.8</v>
      </c>
      <c r="U4602">
        <v>0.8</v>
      </c>
      <c r="V4602">
        <v>16.2</v>
      </c>
      <c r="W4602">
        <v>2.5</v>
      </c>
      <c r="X4602">
        <v>2</v>
      </c>
      <c r="Y4602">
        <v>0</v>
      </c>
      <c r="Z4602">
        <v>0.875</v>
      </c>
      <c r="AA4602">
        <v>0.866</v>
      </c>
      <c r="AB4602" t="s">
        <v>107</v>
      </c>
      <c r="AC4602" t="s">
        <v>101</v>
      </c>
      <c r="AD4602" t="s">
        <v>101</v>
      </c>
    </row>
    <row r="4603" spans="1:30">
      <c r="A4603">
        <v>48</v>
      </c>
      <c r="B4603">
        <v>48</v>
      </c>
      <c r="C4603" s="20">
        <v>0.004375</v>
      </c>
      <c r="D4603" s="20"/>
      <c r="E4603" s="14" t="s">
        <v>33</v>
      </c>
      <c r="F4603">
        <v>100</v>
      </c>
      <c r="H4603">
        <v>0.45</v>
      </c>
      <c r="I4603">
        <v>7.1</v>
      </c>
      <c r="J4603">
        <v>0.35</v>
      </c>
      <c r="L4603">
        <v>12</v>
      </c>
      <c r="M4603">
        <v>21.9</v>
      </c>
      <c r="N4603">
        <v>28.2</v>
      </c>
      <c r="U4603">
        <v>0.78</v>
      </c>
      <c r="V4603">
        <v>16.6</v>
      </c>
      <c r="W4603">
        <v>2</v>
      </c>
      <c r="X4603">
        <v>2</v>
      </c>
      <c r="Y4603">
        <v>0</v>
      </c>
      <c r="Z4603">
        <v>0.699</v>
      </c>
      <c r="AA4603">
        <v>0.996</v>
      </c>
      <c r="AB4603" t="s">
        <v>107</v>
      </c>
      <c r="AC4603" t="s">
        <v>101</v>
      </c>
      <c r="AD4603" t="s">
        <v>101</v>
      </c>
    </row>
    <row r="4604" spans="1:30">
      <c r="A4604">
        <v>48</v>
      </c>
      <c r="B4604">
        <v>48</v>
      </c>
      <c r="C4604" s="20">
        <v>0.0044212962962963</v>
      </c>
      <c r="D4604" s="20"/>
      <c r="E4604" s="14" t="s">
        <v>33</v>
      </c>
      <c r="F4604">
        <v>97</v>
      </c>
      <c r="H4604">
        <v>0.55</v>
      </c>
      <c r="I4604">
        <v>8.7</v>
      </c>
      <c r="J4604">
        <v>0.41</v>
      </c>
      <c r="L4604">
        <v>13</v>
      </c>
      <c r="M4604">
        <v>20.3</v>
      </c>
      <c r="N4604">
        <v>27.1</v>
      </c>
      <c r="U4604">
        <v>0.75</v>
      </c>
      <c r="V4604">
        <v>16.9</v>
      </c>
      <c r="W4604">
        <v>2.5</v>
      </c>
      <c r="X4604">
        <v>2</v>
      </c>
      <c r="Y4604">
        <v>0</v>
      </c>
      <c r="Z4604">
        <v>0.768</v>
      </c>
      <c r="AA4604">
        <v>0.873</v>
      </c>
      <c r="AB4604" t="s">
        <v>107</v>
      </c>
      <c r="AC4604" t="s">
        <v>101</v>
      </c>
      <c r="AD4604" t="s">
        <v>101</v>
      </c>
    </row>
    <row r="4605" spans="1:30">
      <c r="A4605">
        <v>48</v>
      </c>
      <c r="B4605">
        <v>48</v>
      </c>
      <c r="C4605" s="20">
        <v>0.00446759259259259</v>
      </c>
      <c r="D4605" s="20"/>
      <c r="E4605" s="14" t="s">
        <v>33</v>
      </c>
      <c r="F4605">
        <v>98</v>
      </c>
      <c r="H4605">
        <v>1.16</v>
      </c>
      <c r="I4605">
        <v>18.5</v>
      </c>
      <c r="J4605">
        <v>0.91</v>
      </c>
      <c r="L4605">
        <v>29</v>
      </c>
      <c r="M4605">
        <v>23.4</v>
      </c>
      <c r="N4605">
        <v>29.9</v>
      </c>
      <c r="U4605">
        <v>0.78</v>
      </c>
      <c r="V4605">
        <v>14.5</v>
      </c>
      <c r="W4605">
        <v>5.3</v>
      </c>
      <c r="X4605">
        <v>2</v>
      </c>
      <c r="Y4605">
        <v>0</v>
      </c>
      <c r="Z4605">
        <v>1.991</v>
      </c>
      <c r="AA4605">
        <v>1.925</v>
      </c>
      <c r="AB4605" t="s">
        <v>107</v>
      </c>
      <c r="AC4605" t="s">
        <v>101</v>
      </c>
      <c r="AD4605" t="s">
        <v>101</v>
      </c>
    </row>
    <row r="4606" spans="1:30">
      <c r="A4606">
        <v>48</v>
      </c>
      <c r="B4606">
        <v>48</v>
      </c>
      <c r="C4606" s="20">
        <v>0.00451388888888889</v>
      </c>
      <c r="D4606" s="20"/>
      <c r="E4606" s="14" t="s">
        <v>33</v>
      </c>
      <c r="F4606">
        <v>100</v>
      </c>
      <c r="H4606">
        <v>0.68</v>
      </c>
      <c r="I4606">
        <v>10.8</v>
      </c>
      <c r="J4606">
        <v>0.54</v>
      </c>
      <c r="L4606">
        <v>18</v>
      </c>
      <c r="M4606">
        <v>24.3</v>
      </c>
      <c r="N4606">
        <v>30.5</v>
      </c>
      <c r="U4606">
        <v>0.8</v>
      </c>
      <c r="V4606">
        <v>16.3</v>
      </c>
      <c r="W4606">
        <v>3.1</v>
      </c>
      <c r="X4606">
        <v>2</v>
      </c>
      <c r="Y4606">
        <v>0</v>
      </c>
      <c r="Z4606">
        <v>1.116</v>
      </c>
      <c r="AA4606">
        <v>1.373</v>
      </c>
      <c r="AB4606" t="s">
        <v>107</v>
      </c>
      <c r="AC4606" t="s">
        <v>101</v>
      </c>
      <c r="AD4606" t="s">
        <v>101</v>
      </c>
    </row>
    <row r="4607" spans="1:30">
      <c r="A4607">
        <v>48</v>
      </c>
      <c r="B4607">
        <v>48</v>
      </c>
      <c r="C4607" s="20">
        <v>0.00456018518518519</v>
      </c>
      <c r="D4607" s="20"/>
      <c r="E4607" s="14" t="s">
        <v>33</v>
      </c>
      <c r="F4607">
        <v>100</v>
      </c>
      <c r="H4607">
        <v>0.71</v>
      </c>
      <c r="I4607">
        <v>11.3</v>
      </c>
      <c r="J4607">
        <v>0.57</v>
      </c>
      <c r="L4607">
        <v>18</v>
      </c>
      <c r="M4607">
        <v>23.2</v>
      </c>
      <c r="N4607">
        <v>28.8</v>
      </c>
      <c r="U4607">
        <v>0.81</v>
      </c>
      <c r="V4607">
        <v>14.6</v>
      </c>
      <c r="W4607">
        <v>3.2</v>
      </c>
      <c r="X4607">
        <v>2</v>
      </c>
      <c r="Y4607">
        <v>0</v>
      </c>
      <c r="Z4607">
        <v>1.243</v>
      </c>
      <c r="AA4607">
        <v>1.334</v>
      </c>
      <c r="AB4607" t="s">
        <v>107</v>
      </c>
      <c r="AC4607" t="s">
        <v>101</v>
      </c>
      <c r="AD4607" t="s">
        <v>101</v>
      </c>
    </row>
    <row r="4608" spans="1:30">
      <c r="A4608">
        <v>48</v>
      </c>
      <c r="B4608">
        <v>48</v>
      </c>
      <c r="C4608" s="20">
        <v>0.00460648148148148</v>
      </c>
      <c r="D4608" s="20"/>
      <c r="E4608" s="14" t="s">
        <v>33</v>
      </c>
      <c r="F4608">
        <v>101</v>
      </c>
      <c r="H4608">
        <v>0.63</v>
      </c>
      <c r="I4608">
        <v>10</v>
      </c>
      <c r="J4608">
        <v>0.5</v>
      </c>
      <c r="L4608">
        <v>16</v>
      </c>
      <c r="M4608">
        <v>22.4</v>
      </c>
      <c r="N4608">
        <v>27.9</v>
      </c>
      <c r="U4608">
        <v>0.8</v>
      </c>
      <c r="V4608">
        <v>15.2</v>
      </c>
      <c r="W4608">
        <v>2.8</v>
      </c>
      <c r="X4608">
        <v>2</v>
      </c>
      <c r="Y4608">
        <v>0</v>
      </c>
      <c r="Z4608">
        <v>1.035</v>
      </c>
      <c r="AA4608">
        <v>1.283</v>
      </c>
      <c r="AB4608" t="s">
        <v>107</v>
      </c>
      <c r="AC4608" t="s">
        <v>101</v>
      </c>
      <c r="AD4608" t="s">
        <v>101</v>
      </c>
    </row>
    <row r="4609" spans="1:30">
      <c r="A4609">
        <v>48</v>
      </c>
      <c r="B4609">
        <v>48</v>
      </c>
      <c r="C4609" s="20">
        <v>0.0046412037037037</v>
      </c>
      <c r="D4609" s="20"/>
      <c r="E4609" s="14" t="s">
        <v>33</v>
      </c>
      <c r="F4609">
        <v>103</v>
      </c>
      <c r="H4609">
        <v>0.7</v>
      </c>
      <c r="I4609">
        <v>11.1</v>
      </c>
      <c r="J4609">
        <v>0.55</v>
      </c>
      <c r="L4609">
        <v>16</v>
      </c>
      <c r="M4609">
        <v>20.9</v>
      </c>
      <c r="N4609">
        <v>26.6</v>
      </c>
      <c r="U4609">
        <v>0.79</v>
      </c>
      <c r="V4609">
        <v>15.8</v>
      </c>
      <c r="W4609">
        <v>3.2</v>
      </c>
      <c r="X4609">
        <v>2</v>
      </c>
      <c r="Y4609">
        <v>0</v>
      </c>
      <c r="Z4609">
        <v>1.03</v>
      </c>
      <c r="AA4609">
        <v>1.11</v>
      </c>
      <c r="AB4609" t="s">
        <v>107</v>
      </c>
      <c r="AC4609" t="s">
        <v>101</v>
      </c>
      <c r="AD4609" t="s">
        <v>101</v>
      </c>
    </row>
    <row r="4610" spans="1:30">
      <c r="A4610">
        <v>48</v>
      </c>
      <c r="B4610">
        <v>48</v>
      </c>
      <c r="C4610" s="20">
        <v>0.0046875</v>
      </c>
      <c r="D4610" s="20"/>
      <c r="E4610" s="14" t="s">
        <v>33</v>
      </c>
      <c r="F4610">
        <v>104</v>
      </c>
      <c r="H4610">
        <v>1.09</v>
      </c>
      <c r="I4610">
        <v>17.3</v>
      </c>
      <c r="J4610">
        <v>0.86</v>
      </c>
      <c r="L4610">
        <v>27</v>
      </c>
      <c r="M4610">
        <v>23.1</v>
      </c>
      <c r="N4610">
        <v>29.1</v>
      </c>
      <c r="U4610">
        <v>0.79</v>
      </c>
      <c r="V4610">
        <v>16</v>
      </c>
      <c r="W4610">
        <v>4.9</v>
      </c>
      <c r="X4610">
        <v>2</v>
      </c>
      <c r="Y4610">
        <v>0</v>
      </c>
      <c r="Z4610">
        <v>1.677</v>
      </c>
      <c r="AA4610">
        <v>1.618</v>
      </c>
      <c r="AB4610" t="s">
        <v>107</v>
      </c>
      <c r="AC4610" t="s">
        <v>101</v>
      </c>
      <c r="AD4610" t="s">
        <v>101</v>
      </c>
    </row>
    <row r="4611" spans="1:30">
      <c r="A4611">
        <v>48</v>
      </c>
      <c r="B4611">
        <v>48</v>
      </c>
      <c r="C4611" s="20">
        <v>0.0047337962962963</v>
      </c>
      <c r="D4611" s="20"/>
      <c r="E4611" s="14" t="s">
        <v>33</v>
      </c>
      <c r="F4611">
        <v>104</v>
      </c>
      <c r="H4611">
        <v>0.53</v>
      </c>
      <c r="I4611">
        <v>8.4</v>
      </c>
      <c r="J4611">
        <v>0.43</v>
      </c>
      <c r="L4611">
        <v>14</v>
      </c>
      <c r="M4611">
        <v>22.8</v>
      </c>
      <c r="N4611">
        <v>28.3</v>
      </c>
      <c r="U4611">
        <v>0.81</v>
      </c>
      <c r="V4611">
        <v>17.2</v>
      </c>
      <c r="W4611">
        <v>2.4</v>
      </c>
      <c r="X4611">
        <v>2</v>
      </c>
      <c r="Y4611">
        <v>0</v>
      </c>
      <c r="Z4611">
        <v>0.812</v>
      </c>
      <c r="AA4611">
        <v>1.192</v>
      </c>
      <c r="AB4611" t="s">
        <v>107</v>
      </c>
      <c r="AC4611" t="s">
        <v>101</v>
      </c>
      <c r="AD4611" t="s">
        <v>101</v>
      </c>
    </row>
    <row r="4612" spans="1:30">
      <c r="A4612">
        <v>48</v>
      </c>
      <c r="B4612">
        <v>48</v>
      </c>
      <c r="C4612" s="20">
        <v>0.00478009259259259</v>
      </c>
      <c r="D4612" s="20"/>
      <c r="E4612" s="14" t="s">
        <v>33</v>
      </c>
      <c r="F4612">
        <v>104</v>
      </c>
      <c r="H4612">
        <v>0.95</v>
      </c>
      <c r="I4612">
        <v>15.2</v>
      </c>
      <c r="J4612">
        <v>0.81</v>
      </c>
      <c r="L4612">
        <v>26</v>
      </c>
      <c r="M4612">
        <v>25.4</v>
      </c>
      <c r="N4612">
        <v>30</v>
      </c>
      <c r="U4612">
        <v>0.85</v>
      </c>
      <c r="V4612">
        <v>13.1</v>
      </c>
      <c r="W4612">
        <v>4.3</v>
      </c>
      <c r="X4612">
        <v>2</v>
      </c>
      <c r="Y4612">
        <v>0</v>
      </c>
      <c r="Z4612">
        <v>1.958</v>
      </c>
      <c r="AA4612">
        <v>2.114</v>
      </c>
      <c r="AB4612" t="s">
        <v>107</v>
      </c>
      <c r="AC4612" t="s">
        <v>101</v>
      </c>
      <c r="AD4612" t="s">
        <v>101</v>
      </c>
    </row>
    <row r="4613" spans="1:30">
      <c r="A4613">
        <v>48</v>
      </c>
      <c r="B4613">
        <v>48</v>
      </c>
      <c r="C4613" s="20">
        <v>0.00482638888888889</v>
      </c>
      <c r="D4613" s="20"/>
      <c r="E4613" s="14" t="s">
        <v>33</v>
      </c>
      <c r="F4613">
        <v>105</v>
      </c>
      <c r="H4613">
        <v>0.67</v>
      </c>
      <c r="I4613">
        <v>10.6</v>
      </c>
      <c r="J4613">
        <v>0.56</v>
      </c>
      <c r="L4613">
        <v>18</v>
      </c>
      <c r="M4613">
        <v>24.7</v>
      </c>
      <c r="N4613">
        <v>29.4</v>
      </c>
      <c r="U4613">
        <v>0.84</v>
      </c>
      <c r="V4613">
        <v>16.5</v>
      </c>
      <c r="W4613">
        <v>3</v>
      </c>
      <c r="X4613">
        <v>2</v>
      </c>
      <c r="Y4613">
        <v>0</v>
      </c>
      <c r="Z4613">
        <v>1.107</v>
      </c>
      <c r="AA4613">
        <v>1.23</v>
      </c>
      <c r="AB4613" t="s">
        <v>107</v>
      </c>
      <c r="AC4613" t="s">
        <v>101</v>
      </c>
      <c r="AD4613" t="s">
        <v>101</v>
      </c>
    </row>
    <row r="4614" spans="1:30">
      <c r="A4614">
        <v>48</v>
      </c>
      <c r="B4614">
        <v>48</v>
      </c>
      <c r="C4614" s="20">
        <v>0.00486111111111111</v>
      </c>
      <c r="D4614" s="20"/>
      <c r="E4614" s="14" t="s">
        <v>33</v>
      </c>
      <c r="F4614">
        <v>104</v>
      </c>
      <c r="H4614">
        <v>0.69</v>
      </c>
      <c r="I4614">
        <v>10.9</v>
      </c>
      <c r="J4614">
        <v>0.57</v>
      </c>
      <c r="L4614">
        <v>18</v>
      </c>
      <c r="M4614">
        <v>23.5</v>
      </c>
      <c r="N4614">
        <v>28.3</v>
      </c>
      <c r="U4614">
        <v>0.83</v>
      </c>
      <c r="V4614">
        <v>17.5</v>
      </c>
      <c r="W4614">
        <v>3.1</v>
      </c>
      <c r="X4614">
        <v>2</v>
      </c>
      <c r="Y4614">
        <v>0</v>
      </c>
      <c r="Z4614">
        <v>1.034</v>
      </c>
      <c r="AA4614">
        <v>1.163</v>
      </c>
      <c r="AB4614" t="s">
        <v>107</v>
      </c>
      <c r="AC4614" t="s">
        <v>101</v>
      </c>
      <c r="AD4614" t="s">
        <v>101</v>
      </c>
    </row>
    <row r="4615" spans="1:30">
      <c r="A4615">
        <v>48</v>
      </c>
      <c r="B4615">
        <v>48</v>
      </c>
      <c r="C4615" s="20">
        <v>0.00490740740740741</v>
      </c>
      <c r="D4615" s="20"/>
      <c r="E4615" s="14" t="s">
        <v>33</v>
      </c>
      <c r="F4615">
        <v>104</v>
      </c>
      <c r="H4615">
        <v>0.7</v>
      </c>
      <c r="I4615">
        <v>11.1</v>
      </c>
      <c r="J4615">
        <v>0.57</v>
      </c>
      <c r="L4615">
        <v>18</v>
      </c>
      <c r="M4615">
        <v>22.5</v>
      </c>
      <c r="N4615">
        <v>27.4</v>
      </c>
      <c r="U4615">
        <v>0.82</v>
      </c>
      <c r="V4615">
        <v>16.8</v>
      </c>
      <c r="W4615">
        <v>3.2</v>
      </c>
      <c r="X4615">
        <v>2</v>
      </c>
      <c r="Y4615">
        <v>0</v>
      </c>
      <c r="Z4615">
        <v>1.047</v>
      </c>
      <c r="AA4615">
        <v>1.146</v>
      </c>
      <c r="AB4615" t="s">
        <v>107</v>
      </c>
      <c r="AC4615" t="s">
        <v>101</v>
      </c>
      <c r="AD4615" t="s">
        <v>101</v>
      </c>
    </row>
    <row r="4616" spans="1:30">
      <c r="A4616">
        <v>48</v>
      </c>
      <c r="B4616">
        <v>48</v>
      </c>
      <c r="C4616" s="20">
        <v>0.0049537037037037</v>
      </c>
      <c r="D4616" s="20"/>
      <c r="E4616" s="14" t="s">
        <v>33</v>
      </c>
      <c r="F4616">
        <v>103</v>
      </c>
      <c r="H4616">
        <v>0.54</v>
      </c>
      <c r="I4616">
        <v>8.5</v>
      </c>
      <c r="J4616">
        <v>0.44</v>
      </c>
      <c r="L4616">
        <v>14</v>
      </c>
      <c r="M4616">
        <v>22.2</v>
      </c>
      <c r="N4616">
        <v>27.3</v>
      </c>
      <c r="U4616">
        <v>0.82</v>
      </c>
      <c r="V4616">
        <v>15.1</v>
      </c>
      <c r="W4616">
        <v>2.4</v>
      </c>
      <c r="X4616">
        <v>2</v>
      </c>
      <c r="Y4616">
        <v>0</v>
      </c>
      <c r="Z4616">
        <v>0.9</v>
      </c>
      <c r="AA4616">
        <v>1.121</v>
      </c>
      <c r="AB4616" t="s">
        <v>107</v>
      </c>
      <c r="AC4616" t="s">
        <v>101</v>
      </c>
      <c r="AD4616" t="s">
        <v>101</v>
      </c>
    </row>
    <row r="4617" spans="1:30">
      <c r="A4617">
        <v>48</v>
      </c>
      <c r="B4617">
        <v>48</v>
      </c>
      <c r="C4617" s="20">
        <v>0.00498842592592593</v>
      </c>
      <c r="D4617" s="20"/>
      <c r="E4617" s="14" t="s">
        <v>33</v>
      </c>
      <c r="F4617">
        <v>103</v>
      </c>
      <c r="H4617">
        <v>0.74</v>
      </c>
      <c r="I4617">
        <v>11.8</v>
      </c>
      <c r="J4617">
        <v>0.59</v>
      </c>
      <c r="L4617">
        <v>17</v>
      </c>
      <c r="M4617">
        <v>21</v>
      </c>
      <c r="N4617">
        <v>26.5</v>
      </c>
      <c r="U4617">
        <v>0.79</v>
      </c>
      <c r="V4617">
        <v>17.2</v>
      </c>
      <c r="W4617">
        <v>3.4</v>
      </c>
      <c r="X4617">
        <v>2</v>
      </c>
      <c r="Y4617">
        <v>0</v>
      </c>
      <c r="Z4617">
        <v>1.016</v>
      </c>
      <c r="AA4617">
        <v>1.041</v>
      </c>
      <c r="AB4617" t="s">
        <v>107</v>
      </c>
      <c r="AC4617" t="s">
        <v>101</v>
      </c>
      <c r="AD4617" t="s">
        <v>101</v>
      </c>
    </row>
    <row r="4618" spans="1:30">
      <c r="A4618">
        <v>48</v>
      </c>
      <c r="B4618">
        <v>48</v>
      </c>
      <c r="C4618" s="20">
        <v>0.00502314814814815</v>
      </c>
      <c r="D4618" s="20"/>
      <c r="E4618" s="14" t="s">
        <v>33</v>
      </c>
      <c r="F4618">
        <v>103</v>
      </c>
      <c r="H4618">
        <v>0.76</v>
      </c>
      <c r="I4618">
        <v>12.1</v>
      </c>
      <c r="J4618">
        <v>0.61</v>
      </c>
      <c r="L4618">
        <v>19</v>
      </c>
      <c r="M4618">
        <v>22.2</v>
      </c>
      <c r="N4618">
        <v>27.8</v>
      </c>
      <c r="U4618">
        <v>0.8</v>
      </c>
      <c r="V4618">
        <v>20.2</v>
      </c>
      <c r="W4618">
        <v>3.5</v>
      </c>
      <c r="X4618">
        <v>2</v>
      </c>
      <c r="Y4618">
        <v>0</v>
      </c>
      <c r="Z4618">
        <v>0.945</v>
      </c>
      <c r="AA4618">
        <v>1.198</v>
      </c>
      <c r="AB4618" t="s">
        <v>107</v>
      </c>
      <c r="AC4618" t="s">
        <v>101</v>
      </c>
      <c r="AD4618" t="s">
        <v>101</v>
      </c>
    </row>
    <row r="4619" spans="1:30">
      <c r="A4619">
        <v>48</v>
      </c>
      <c r="B4619">
        <v>48</v>
      </c>
      <c r="C4619" s="20">
        <v>0.00506944444444444</v>
      </c>
      <c r="D4619" s="20"/>
      <c r="E4619" s="14" t="s">
        <v>33</v>
      </c>
      <c r="F4619">
        <v>103</v>
      </c>
      <c r="H4619">
        <v>1.12</v>
      </c>
      <c r="I4619">
        <v>17.9</v>
      </c>
      <c r="J4619">
        <v>0.93</v>
      </c>
      <c r="L4619">
        <v>30</v>
      </c>
      <c r="M4619">
        <v>24.7</v>
      </c>
      <c r="N4619">
        <v>30</v>
      </c>
      <c r="U4619">
        <v>0.83</v>
      </c>
      <c r="V4619">
        <v>16.5</v>
      </c>
      <c r="W4619">
        <v>5.1</v>
      </c>
      <c r="X4619">
        <v>2</v>
      </c>
      <c r="Y4619">
        <v>0</v>
      </c>
      <c r="Z4619">
        <v>1.798</v>
      </c>
      <c r="AA4619">
        <v>1.814</v>
      </c>
      <c r="AB4619" t="s">
        <v>107</v>
      </c>
      <c r="AC4619" t="s">
        <v>101</v>
      </c>
      <c r="AD4619" t="s">
        <v>101</v>
      </c>
    </row>
    <row r="4620" spans="1:30">
      <c r="A4620">
        <v>48</v>
      </c>
      <c r="B4620">
        <v>48</v>
      </c>
      <c r="C4620" s="20">
        <v>0.00510416666666667</v>
      </c>
      <c r="D4620" s="20"/>
      <c r="E4620" s="14" t="s">
        <v>33</v>
      </c>
      <c r="F4620">
        <v>104</v>
      </c>
      <c r="H4620">
        <v>0.76</v>
      </c>
      <c r="I4620">
        <v>12</v>
      </c>
      <c r="J4620">
        <v>0.63</v>
      </c>
      <c r="L4620">
        <v>21</v>
      </c>
      <c r="M4620">
        <v>24.4</v>
      </c>
      <c r="N4620">
        <v>29.4</v>
      </c>
      <c r="U4620">
        <v>0.83</v>
      </c>
      <c r="V4620">
        <v>18.9</v>
      </c>
      <c r="W4620">
        <v>3.4</v>
      </c>
      <c r="X4620">
        <v>2</v>
      </c>
      <c r="Y4620">
        <v>0</v>
      </c>
      <c r="Z4620">
        <v>1.085</v>
      </c>
      <c r="AA4620">
        <v>1.148</v>
      </c>
      <c r="AB4620" t="s">
        <v>107</v>
      </c>
      <c r="AC4620" t="s">
        <v>101</v>
      </c>
      <c r="AD4620" t="s">
        <v>101</v>
      </c>
    </row>
    <row r="4621" spans="1:30">
      <c r="A4621">
        <v>48</v>
      </c>
      <c r="B4621">
        <v>48</v>
      </c>
      <c r="C4621" s="20">
        <v>0.00513888888888889</v>
      </c>
      <c r="D4621" s="20"/>
      <c r="E4621" s="14" t="s">
        <v>33</v>
      </c>
      <c r="F4621">
        <v>104</v>
      </c>
      <c r="H4621">
        <v>0.7</v>
      </c>
      <c r="I4621">
        <v>11.1</v>
      </c>
      <c r="J4621">
        <v>0.57</v>
      </c>
      <c r="L4621">
        <v>18</v>
      </c>
      <c r="M4621">
        <v>23.2</v>
      </c>
      <c r="N4621">
        <v>28.1</v>
      </c>
      <c r="U4621">
        <v>0.82</v>
      </c>
      <c r="V4621">
        <v>19.1</v>
      </c>
      <c r="W4621">
        <v>3.2</v>
      </c>
      <c r="X4621">
        <v>2</v>
      </c>
      <c r="Y4621">
        <v>0</v>
      </c>
      <c r="Z4621">
        <v>0.955</v>
      </c>
      <c r="AA4621">
        <v>1.08</v>
      </c>
      <c r="AB4621" t="s">
        <v>107</v>
      </c>
      <c r="AC4621" t="s">
        <v>101</v>
      </c>
      <c r="AD4621" t="s">
        <v>101</v>
      </c>
    </row>
    <row r="4622" spans="1:30">
      <c r="A4622">
        <v>48</v>
      </c>
      <c r="B4622">
        <v>48</v>
      </c>
      <c r="C4622" s="20">
        <v>0.00517361111111111</v>
      </c>
      <c r="D4622" s="20"/>
      <c r="E4622" s="14" t="s">
        <v>33</v>
      </c>
      <c r="F4622">
        <v>104</v>
      </c>
      <c r="H4622">
        <v>0.76</v>
      </c>
      <c r="I4622">
        <v>12</v>
      </c>
      <c r="J4622">
        <v>0.63</v>
      </c>
      <c r="L4622">
        <v>20</v>
      </c>
      <c r="M4622">
        <v>23.5</v>
      </c>
      <c r="N4622">
        <v>28.2</v>
      </c>
      <c r="U4622">
        <v>0.83</v>
      </c>
      <c r="V4622">
        <v>18.8</v>
      </c>
      <c r="W4622">
        <v>3.4</v>
      </c>
      <c r="X4622">
        <v>2</v>
      </c>
      <c r="Y4622">
        <v>0</v>
      </c>
      <c r="Z4622">
        <v>1.058</v>
      </c>
      <c r="AA4622">
        <v>1.224</v>
      </c>
      <c r="AB4622" t="s">
        <v>107</v>
      </c>
      <c r="AC4622" t="s">
        <v>101</v>
      </c>
      <c r="AD4622" t="s">
        <v>101</v>
      </c>
    </row>
    <row r="4623" spans="1:30">
      <c r="A4623">
        <v>48</v>
      </c>
      <c r="B4623">
        <v>48</v>
      </c>
      <c r="C4623" s="20">
        <v>0.00523148148148148</v>
      </c>
      <c r="D4623" s="20"/>
      <c r="E4623" s="14" t="s">
        <v>33</v>
      </c>
      <c r="F4623">
        <v>104</v>
      </c>
      <c r="H4623">
        <v>0.91</v>
      </c>
      <c r="I4623">
        <v>14.4</v>
      </c>
      <c r="J4623">
        <v>0.78</v>
      </c>
      <c r="L4623">
        <v>24</v>
      </c>
      <c r="M4623">
        <v>24.9</v>
      </c>
      <c r="N4623">
        <v>28.9</v>
      </c>
      <c r="U4623">
        <v>0.86</v>
      </c>
      <c r="V4623">
        <v>14.5</v>
      </c>
      <c r="W4623">
        <v>4.1</v>
      </c>
      <c r="X4623">
        <v>2</v>
      </c>
      <c r="Y4623">
        <v>0</v>
      </c>
      <c r="Z4623">
        <v>1.664</v>
      </c>
      <c r="AA4623">
        <v>1.867</v>
      </c>
      <c r="AB4623" t="s">
        <v>107</v>
      </c>
      <c r="AC4623" t="s">
        <v>101</v>
      </c>
      <c r="AD4623" t="s">
        <v>101</v>
      </c>
    </row>
    <row r="4624" spans="1:30">
      <c r="A4624">
        <v>48</v>
      </c>
      <c r="B4624">
        <v>48</v>
      </c>
      <c r="C4624" s="20">
        <v>0.0052662037037037</v>
      </c>
      <c r="D4624" s="20"/>
      <c r="E4624" s="14" t="s">
        <v>33</v>
      </c>
      <c r="F4624">
        <v>105</v>
      </c>
      <c r="H4624">
        <v>0.82</v>
      </c>
      <c r="I4624">
        <v>13</v>
      </c>
      <c r="J4624">
        <v>0.69</v>
      </c>
      <c r="L4624">
        <v>22</v>
      </c>
      <c r="M4624">
        <v>24.6</v>
      </c>
      <c r="N4624">
        <v>28.9</v>
      </c>
      <c r="U4624">
        <v>0.85</v>
      </c>
      <c r="V4624">
        <v>20</v>
      </c>
      <c r="W4624">
        <v>3.7</v>
      </c>
      <c r="X4624">
        <v>2</v>
      </c>
      <c r="Y4624">
        <v>2</v>
      </c>
      <c r="Z4624">
        <v>1.112</v>
      </c>
      <c r="AA4624">
        <v>1.186</v>
      </c>
      <c r="AB4624" t="s">
        <v>107</v>
      </c>
      <c r="AC4624" t="s">
        <v>101</v>
      </c>
      <c r="AD4624" t="s">
        <v>101</v>
      </c>
    </row>
    <row r="4625" spans="1:30">
      <c r="A4625">
        <v>48</v>
      </c>
      <c r="B4625">
        <v>48</v>
      </c>
      <c r="C4625" s="20">
        <v>0.00530092592592593</v>
      </c>
      <c r="D4625" s="20"/>
      <c r="E4625" s="14" t="s">
        <v>33</v>
      </c>
      <c r="F4625">
        <v>105</v>
      </c>
      <c r="H4625">
        <v>0.84</v>
      </c>
      <c r="I4625">
        <v>13.4</v>
      </c>
      <c r="J4625">
        <v>0.72</v>
      </c>
      <c r="L4625">
        <v>22</v>
      </c>
      <c r="M4625">
        <v>24</v>
      </c>
      <c r="N4625">
        <v>27.9</v>
      </c>
      <c r="U4625">
        <v>0.86</v>
      </c>
      <c r="V4625">
        <v>16.5</v>
      </c>
      <c r="W4625">
        <v>3.8</v>
      </c>
      <c r="X4625">
        <v>2</v>
      </c>
      <c r="Y4625">
        <v>2</v>
      </c>
      <c r="Z4625">
        <v>1.336</v>
      </c>
      <c r="AA4625">
        <v>1.422</v>
      </c>
      <c r="AB4625" t="s">
        <v>107</v>
      </c>
      <c r="AC4625" t="s">
        <v>101</v>
      </c>
      <c r="AD4625" t="s">
        <v>101</v>
      </c>
    </row>
    <row r="4626" spans="1:30">
      <c r="A4626">
        <v>48</v>
      </c>
      <c r="B4626">
        <v>48</v>
      </c>
      <c r="C4626" s="20">
        <v>0.00534722222222222</v>
      </c>
      <c r="D4626" s="20"/>
      <c r="E4626" s="14" t="s">
        <v>33</v>
      </c>
      <c r="F4626">
        <v>106</v>
      </c>
      <c r="H4626">
        <v>0.78</v>
      </c>
      <c r="I4626">
        <v>12.5</v>
      </c>
      <c r="J4626">
        <v>0.67</v>
      </c>
      <c r="L4626">
        <v>20</v>
      </c>
      <c r="M4626">
        <v>23.7</v>
      </c>
      <c r="N4626">
        <v>27.6</v>
      </c>
      <c r="U4626">
        <v>0.86</v>
      </c>
      <c r="V4626">
        <v>16.4</v>
      </c>
      <c r="W4626">
        <v>3.6</v>
      </c>
      <c r="X4626">
        <v>2</v>
      </c>
      <c r="Y4626">
        <v>2</v>
      </c>
      <c r="Z4626">
        <v>1.24</v>
      </c>
      <c r="AA4626">
        <v>1.391</v>
      </c>
      <c r="AB4626" t="s">
        <v>107</v>
      </c>
      <c r="AC4626" t="s">
        <v>101</v>
      </c>
      <c r="AD4626" t="s">
        <v>101</v>
      </c>
    </row>
    <row r="4627" spans="1:30">
      <c r="A4627">
        <v>48</v>
      </c>
      <c r="B4627">
        <v>48</v>
      </c>
      <c r="C4627" s="20">
        <v>0.00538194444444445</v>
      </c>
      <c r="D4627" s="20"/>
      <c r="E4627" s="14" t="s">
        <v>33</v>
      </c>
      <c r="F4627">
        <v>106</v>
      </c>
      <c r="H4627">
        <v>0.66</v>
      </c>
      <c r="I4627">
        <v>10.5</v>
      </c>
      <c r="J4627">
        <v>0.56</v>
      </c>
      <c r="L4627">
        <v>18</v>
      </c>
      <c r="M4627">
        <v>24.2</v>
      </c>
      <c r="N4627">
        <v>28.4</v>
      </c>
      <c r="U4627">
        <v>0.85</v>
      </c>
      <c r="V4627">
        <v>21.3</v>
      </c>
      <c r="W4627">
        <v>3</v>
      </c>
      <c r="X4627">
        <v>2</v>
      </c>
      <c r="Y4627">
        <v>2</v>
      </c>
      <c r="Z4627">
        <v>0.861</v>
      </c>
      <c r="AA4627">
        <v>1.063</v>
      </c>
      <c r="AB4627" t="s">
        <v>107</v>
      </c>
      <c r="AC4627" t="s">
        <v>101</v>
      </c>
      <c r="AD4627" t="s">
        <v>101</v>
      </c>
    </row>
    <row r="4628" spans="1:30">
      <c r="A4628">
        <v>48</v>
      </c>
      <c r="B4628">
        <v>48</v>
      </c>
      <c r="C4628" s="20">
        <v>0.00540509259259259</v>
      </c>
      <c r="D4628" s="20"/>
      <c r="E4628" s="14" t="s">
        <v>33</v>
      </c>
      <c r="F4628">
        <v>106</v>
      </c>
      <c r="H4628">
        <v>0.81</v>
      </c>
      <c r="I4628">
        <v>12.8</v>
      </c>
      <c r="J4628">
        <v>0.67</v>
      </c>
      <c r="L4628">
        <v>21</v>
      </c>
      <c r="M4628">
        <v>22.7</v>
      </c>
      <c r="N4628">
        <v>27.1</v>
      </c>
      <c r="U4628">
        <v>0.83</v>
      </c>
      <c r="V4628">
        <v>21.5</v>
      </c>
      <c r="W4628">
        <v>3.7</v>
      </c>
      <c r="X4628">
        <v>2</v>
      </c>
      <c r="Y4628">
        <v>2</v>
      </c>
      <c r="Z4628">
        <v>0.96</v>
      </c>
      <c r="AA4628">
        <v>0.949</v>
      </c>
      <c r="AB4628" t="s">
        <v>107</v>
      </c>
      <c r="AC4628" t="s">
        <v>101</v>
      </c>
      <c r="AD4628" t="s">
        <v>101</v>
      </c>
    </row>
    <row r="4629" spans="1:30">
      <c r="A4629">
        <v>48</v>
      </c>
      <c r="B4629">
        <v>48</v>
      </c>
      <c r="C4629" s="20">
        <v>0.00543981481481481</v>
      </c>
      <c r="D4629" s="20"/>
      <c r="E4629" s="14" t="s">
        <v>33</v>
      </c>
      <c r="F4629">
        <v>107</v>
      </c>
      <c r="H4629">
        <v>0.63</v>
      </c>
      <c r="I4629">
        <v>10.1</v>
      </c>
      <c r="J4629">
        <v>0.53</v>
      </c>
      <c r="L4629">
        <v>17</v>
      </c>
      <c r="M4629">
        <v>23.2</v>
      </c>
      <c r="N4629">
        <v>27.8</v>
      </c>
      <c r="U4629">
        <v>0.83</v>
      </c>
      <c r="V4629">
        <v>23.3</v>
      </c>
      <c r="W4629">
        <v>2.9</v>
      </c>
      <c r="X4629">
        <v>2</v>
      </c>
      <c r="Y4629">
        <v>2</v>
      </c>
      <c r="Z4629">
        <v>0.74</v>
      </c>
      <c r="AA4629">
        <v>1.012</v>
      </c>
      <c r="AB4629" t="s">
        <v>107</v>
      </c>
      <c r="AC4629" t="s">
        <v>101</v>
      </c>
      <c r="AD4629" t="s">
        <v>101</v>
      </c>
    </row>
    <row r="4630" spans="1:30">
      <c r="A4630">
        <v>48</v>
      </c>
      <c r="B4630">
        <v>48</v>
      </c>
      <c r="C4630" s="20">
        <v>0.00548611111111111</v>
      </c>
      <c r="D4630" s="20"/>
      <c r="E4630" s="14" t="s">
        <v>33</v>
      </c>
      <c r="F4630">
        <v>107</v>
      </c>
      <c r="H4630">
        <v>1.16</v>
      </c>
      <c r="I4630">
        <v>18.4</v>
      </c>
      <c r="J4630">
        <v>1.02</v>
      </c>
      <c r="L4630">
        <v>32</v>
      </c>
      <c r="M4630">
        <v>26.1</v>
      </c>
      <c r="N4630">
        <v>29.6</v>
      </c>
      <c r="U4630">
        <v>0.88</v>
      </c>
      <c r="V4630">
        <v>15.3</v>
      </c>
      <c r="W4630">
        <v>5.3</v>
      </c>
      <c r="X4630">
        <v>2</v>
      </c>
      <c r="Y4630">
        <v>2</v>
      </c>
      <c r="Z4630">
        <v>2.084</v>
      </c>
      <c r="AA4630">
        <v>1.982</v>
      </c>
      <c r="AB4630" t="s">
        <v>107</v>
      </c>
      <c r="AC4630" t="s">
        <v>101</v>
      </c>
      <c r="AD4630" t="s">
        <v>101</v>
      </c>
    </row>
    <row r="4631" spans="1:30">
      <c r="A4631">
        <v>48</v>
      </c>
      <c r="B4631">
        <v>48</v>
      </c>
      <c r="C4631" s="20">
        <v>0.00552083333333333</v>
      </c>
      <c r="D4631" s="20"/>
      <c r="E4631" s="14" t="s">
        <v>33</v>
      </c>
      <c r="F4631">
        <v>108</v>
      </c>
      <c r="H4631">
        <v>0.73</v>
      </c>
      <c r="I4631">
        <v>11.6</v>
      </c>
      <c r="J4631">
        <v>0.62</v>
      </c>
      <c r="L4631">
        <v>20</v>
      </c>
      <c r="M4631">
        <v>24.3</v>
      </c>
      <c r="N4631">
        <v>28.6</v>
      </c>
      <c r="U4631">
        <v>0.85</v>
      </c>
      <c r="V4631">
        <v>21.6</v>
      </c>
      <c r="W4631">
        <v>3.3</v>
      </c>
      <c r="X4631">
        <v>2</v>
      </c>
      <c r="Y4631">
        <v>2</v>
      </c>
      <c r="Z4631">
        <v>0.937</v>
      </c>
      <c r="AA4631">
        <v>0.911</v>
      </c>
      <c r="AB4631" t="s">
        <v>107</v>
      </c>
      <c r="AC4631" t="s">
        <v>101</v>
      </c>
      <c r="AD4631" t="s">
        <v>101</v>
      </c>
    </row>
    <row r="4632" spans="1:30">
      <c r="A4632">
        <v>48</v>
      </c>
      <c r="B4632">
        <v>48</v>
      </c>
      <c r="C4632" s="20">
        <v>0.00555555555555556</v>
      </c>
      <c r="D4632" s="20"/>
      <c r="E4632" s="14" t="s">
        <v>33</v>
      </c>
      <c r="F4632">
        <v>107</v>
      </c>
      <c r="H4632">
        <v>0.76</v>
      </c>
      <c r="I4632">
        <v>12</v>
      </c>
      <c r="J4632">
        <v>0.65</v>
      </c>
      <c r="L4632">
        <v>21</v>
      </c>
      <c r="M4632">
        <v>24.2</v>
      </c>
      <c r="N4632">
        <v>28.2</v>
      </c>
      <c r="U4632">
        <v>0.86</v>
      </c>
      <c r="V4632">
        <v>19.9</v>
      </c>
      <c r="W4632">
        <v>3.4</v>
      </c>
      <c r="X4632">
        <v>2</v>
      </c>
      <c r="Y4632">
        <v>2</v>
      </c>
      <c r="Z4632">
        <v>1.029</v>
      </c>
      <c r="AA4632">
        <v>1.171</v>
      </c>
      <c r="AB4632" t="s">
        <v>107</v>
      </c>
      <c r="AC4632" t="s">
        <v>101</v>
      </c>
      <c r="AD4632" t="s">
        <v>101</v>
      </c>
    </row>
    <row r="4633" spans="1:30">
      <c r="A4633">
        <v>48</v>
      </c>
      <c r="B4633">
        <v>48</v>
      </c>
      <c r="C4633" s="20">
        <v>0.00559027777777778</v>
      </c>
      <c r="D4633" s="20"/>
      <c r="E4633" s="14" t="s">
        <v>33</v>
      </c>
      <c r="F4633">
        <v>107</v>
      </c>
      <c r="H4633">
        <v>0.87</v>
      </c>
      <c r="I4633">
        <v>13.8</v>
      </c>
      <c r="J4633">
        <v>0.75</v>
      </c>
      <c r="L4633">
        <v>23</v>
      </c>
      <c r="M4633">
        <v>24.1</v>
      </c>
      <c r="N4633">
        <v>28</v>
      </c>
      <c r="U4633">
        <v>0.86</v>
      </c>
      <c r="V4633">
        <v>18.4</v>
      </c>
      <c r="W4633">
        <v>4</v>
      </c>
      <c r="X4633">
        <v>2</v>
      </c>
      <c r="Y4633">
        <v>2</v>
      </c>
      <c r="Z4633">
        <v>1.251</v>
      </c>
      <c r="AA4633">
        <v>1.312</v>
      </c>
      <c r="AB4633" t="s">
        <v>107</v>
      </c>
      <c r="AC4633" t="s">
        <v>101</v>
      </c>
      <c r="AD4633" t="s">
        <v>101</v>
      </c>
    </row>
    <row r="4634" spans="1:30">
      <c r="A4634">
        <v>48</v>
      </c>
      <c r="B4634">
        <v>48</v>
      </c>
      <c r="C4634" s="20">
        <v>0.00561342592592593</v>
      </c>
      <c r="D4634" s="20"/>
      <c r="E4634" s="14" t="s">
        <v>33</v>
      </c>
      <c r="F4634">
        <v>107</v>
      </c>
      <c r="H4634">
        <v>0.86</v>
      </c>
      <c r="I4634">
        <v>13.7</v>
      </c>
      <c r="J4634">
        <v>0.73</v>
      </c>
      <c r="L4634">
        <v>25</v>
      </c>
      <c r="M4634">
        <v>25.6</v>
      </c>
      <c r="N4634">
        <v>30.1</v>
      </c>
      <c r="U4634">
        <v>0.85</v>
      </c>
      <c r="V4634">
        <v>25.1</v>
      </c>
      <c r="W4634">
        <v>3.9</v>
      </c>
      <c r="X4634">
        <v>2</v>
      </c>
      <c r="Y4634">
        <v>2</v>
      </c>
      <c r="Z4634">
        <v>0.986</v>
      </c>
      <c r="AA4634">
        <v>1.101</v>
      </c>
      <c r="AB4634" t="s">
        <v>107</v>
      </c>
      <c r="AC4634" t="s">
        <v>101</v>
      </c>
      <c r="AD4634" t="s">
        <v>101</v>
      </c>
    </row>
    <row r="4635" spans="1:30">
      <c r="A4635">
        <v>48</v>
      </c>
      <c r="B4635">
        <v>48</v>
      </c>
      <c r="C4635" s="20">
        <v>0.00565972222222222</v>
      </c>
      <c r="D4635" s="20"/>
      <c r="E4635" s="14" t="s">
        <v>33</v>
      </c>
      <c r="F4635">
        <v>108</v>
      </c>
      <c r="H4635">
        <v>0.96</v>
      </c>
      <c r="I4635">
        <v>15.2</v>
      </c>
      <c r="J4635">
        <v>0.85</v>
      </c>
      <c r="L4635">
        <v>27</v>
      </c>
      <c r="M4635">
        <v>26.2</v>
      </c>
      <c r="N4635">
        <v>29.4</v>
      </c>
      <c r="U4635">
        <v>0.89</v>
      </c>
      <c r="V4635">
        <v>14.8</v>
      </c>
      <c r="W4635">
        <v>4.3</v>
      </c>
      <c r="X4635">
        <v>2</v>
      </c>
      <c r="Y4635">
        <v>2</v>
      </c>
      <c r="Z4635">
        <v>1.8</v>
      </c>
      <c r="AA4635">
        <v>1.821</v>
      </c>
      <c r="AB4635" t="s">
        <v>107</v>
      </c>
      <c r="AC4635" t="s">
        <v>101</v>
      </c>
      <c r="AD4635" t="s">
        <v>101</v>
      </c>
    </row>
    <row r="4636" spans="1:30">
      <c r="A4636">
        <v>48</v>
      </c>
      <c r="B4636">
        <v>48</v>
      </c>
      <c r="C4636" s="20">
        <v>0.00570601851851852</v>
      </c>
      <c r="D4636" s="20"/>
      <c r="E4636" s="14" t="s">
        <v>33</v>
      </c>
      <c r="F4636">
        <v>108</v>
      </c>
      <c r="H4636">
        <v>0.79</v>
      </c>
      <c r="I4636">
        <v>12.5</v>
      </c>
      <c r="J4636">
        <v>0.7</v>
      </c>
      <c r="L4636">
        <v>22</v>
      </c>
      <c r="M4636">
        <v>25</v>
      </c>
      <c r="N4636">
        <v>28.3</v>
      </c>
      <c r="U4636">
        <v>0.88</v>
      </c>
      <c r="V4636">
        <v>18.9</v>
      </c>
      <c r="W4636">
        <v>3.6</v>
      </c>
      <c r="X4636">
        <v>2</v>
      </c>
      <c r="Y4636">
        <v>2</v>
      </c>
      <c r="Z4636">
        <v>1.155</v>
      </c>
      <c r="AA4636">
        <v>1.219</v>
      </c>
      <c r="AB4636" t="s">
        <v>107</v>
      </c>
      <c r="AC4636" t="s">
        <v>101</v>
      </c>
      <c r="AD4636" t="s">
        <v>101</v>
      </c>
    </row>
    <row r="4637" spans="1:30">
      <c r="A4637">
        <v>48</v>
      </c>
      <c r="B4637">
        <v>48</v>
      </c>
      <c r="C4637" s="20">
        <v>0.00574074074074074</v>
      </c>
      <c r="D4637" s="20"/>
      <c r="E4637" s="14" t="s">
        <v>33</v>
      </c>
      <c r="F4637">
        <v>107</v>
      </c>
      <c r="H4637">
        <v>0.75</v>
      </c>
      <c r="I4637">
        <v>11.9</v>
      </c>
      <c r="J4637">
        <v>0.66</v>
      </c>
      <c r="L4637">
        <v>20</v>
      </c>
      <c r="M4637">
        <v>24.7</v>
      </c>
      <c r="N4637">
        <v>28.1</v>
      </c>
      <c r="U4637">
        <v>0.88</v>
      </c>
      <c r="V4637">
        <v>17.8</v>
      </c>
      <c r="W4637">
        <v>3.4</v>
      </c>
      <c r="X4637">
        <v>2</v>
      </c>
      <c r="Y4637">
        <v>2</v>
      </c>
      <c r="Z4637">
        <v>1.153</v>
      </c>
      <c r="AA4637">
        <v>1.298</v>
      </c>
      <c r="AB4637" t="s">
        <v>107</v>
      </c>
      <c r="AC4637" t="s">
        <v>101</v>
      </c>
      <c r="AD4637" t="s">
        <v>101</v>
      </c>
    </row>
    <row r="4638" spans="1:30">
      <c r="A4638">
        <v>48</v>
      </c>
      <c r="B4638">
        <v>48</v>
      </c>
      <c r="C4638" s="20">
        <v>0.00577546296296296</v>
      </c>
      <c r="D4638" s="20"/>
      <c r="E4638" s="14" t="s">
        <v>33</v>
      </c>
      <c r="F4638">
        <v>107</v>
      </c>
      <c r="H4638">
        <v>0.67</v>
      </c>
      <c r="I4638">
        <v>10.6</v>
      </c>
      <c r="J4638">
        <v>0.58</v>
      </c>
      <c r="L4638">
        <v>19</v>
      </c>
      <c r="M4638">
        <v>25.2</v>
      </c>
      <c r="N4638">
        <v>29</v>
      </c>
      <c r="U4638">
        <v>0.87</v>
      </c>
      <c r="V4638">
        <v>22.3</v>
      </c>
      <c r="W4638">
        <v>3</v>
      </c>
      <c r="X4638">
        <v>2</v>
      </c>
      <c r="Y4638">
        <v>2</v>
      </c>
      <c r="Z4638">
        <v>0.861</v>
      </c>
      <c r="AA4638">
        <v>1.135</v>
      </c>
      <c r="AB4638" t="s">
        <v>107</v>
      </c>
      <c r="AC4638" t="s">
        <v>101</v>
      </c>
      <c r="AD4638" t="s">
        <v>101</v>
      </c>
    </row>
    <row r="4639" spans="1:30">
      <c r="A4639">
        <v>48</v>
      </c>
      <c r="B4639">
        <v>48</v>
      </c>
      <c r="C4639" s="20">
        <v>0.00579861111111111</v>
      </c>
      <c r="D4639" s="20"/>
      <c r="E4639" s="14" t="s">
        <v>33</v>
      </c>
      <c r="F4639">
        <v>107</v>
      </c>
      <c r="H4639">
        <v>0.54</v>
      </c>
      <c r="I4639">
        <v>8.6</v>
      </c>
      <c r="J4639">
        <v>0.47</v>
      </c>
      <c r="L4639">
        <v>16</v>
      </c>
      <c r="M4639">
        <v>24.9</v>
      </c>
      <c r="N4639">
        <v>28.9</v>
      </c>
      <c r="U4639">
        <v>0.86</v>
      </c>
      <c r="V4639">
        <v>22.6</v>
      </c>
      <c r="W4639">
        <v>2.5</v>
      </c>
      <c r="X4639">
        <v>2</v>
      </c>
      <c r="Y4639">
        <v>2</v>
      </c>
      <c r="Z4639">
        <v>0.705</v>
      </c>
      <c r="AA4639">
        <v>0.979</v>
      </c>
      <c r="AB4639" t="s">
        <v>107</v>
      </c>
      <c r="AC4639" t="s">
        <v>101</v>
      </c>
      <c r="AD4639" t="s">
        <v>101</v>
      </c>
    </row>
    <row r="4640" spans="1:30">
      <c r="A4640">
        <v>48</v>
      </c>
      <c r="B4640">
        <v>48</v>
      </c>
      <c r="C4640" s="20">
        <v>0.00583333333333333</v>
      </c>
      <c r="D4640" s="20"/>
      <c r="E4640" s="14" t="s">
        <v>33</v>
      </c>
      <c r="F4640">
        <v>107</v>
      </c>
      <c r="H4640">
        <v>0.74</v>
      </c>
      <c r="I4640">
        <v>11.8</v>
      </c>
      <c r="J4640">
        <v>0.61</v>
      </c>
      <c r="L4640">
        <v>20</v>
      </c>
      <c r="M4640">
        <v>23.4</v>
      </c>
      <c r="N4640">
        <v>28.4</v>
      </c>
      <c r="U4640">
        <v>0.83</v>
      </c>
      <c r="V4640">
        <v>23.9</v>
      </c>
      <c r="W4640">
        <v>3.4</v>
      </c>
      <c r="X4640">
        <v>2</v>
      </c>
      <c r="Y4640">
        <v>2</v>
      </c>
      <c r="Z4640">
        <v>0.838</v>
      </c>
      <c r="AA4640">
        <v>0.591</v>
      </c>
      <c r="AB4640" t="s">
        <v>107</v>
      </c>
      <c r="AC4640" t="s">
        <v>101</v>
      </c>
      <c r="AD4640" t="s">
        <v>101</v>
      </c>
    </row>
    <row r="4641" spans="1:30">
      <c r="A4641">
        <v>48</v>
      </c>
      <c r="B4641">
        <v>48</v>
      </c>
      <c r="C4641" s="20">
        <v>0.00587962962962963</v>
      </c>
      <c r="D4641" s="20"/>
      <c r="E4641" s="14" t="s">
        <v>33</v>
      </c>
      <c r="F4641">
        <v>108</v>
      </c>
      <c r="H4641">
        <v>1.09</v>
      </c>
      <c r="I4641">
        <v>17.3</v>
      </c>
      <c r="J4641">
        <v>0.94</v>
      </c>
      <c r="L4641">
        <v>28</v>
      </c>
      <c r="M4641">
        <v>24.3</v>
      </c>
      <c r="N4641">
        <v>28</v>
      </c>
      <c r="U4641">
        <v>0.87</v>
      </c>
      <c r="V4641">
        <v>15.1</v>
      </c>
      <c r="W4641">
        <v>5</v>
      </c>
      <c r="X4641">
        <v>2</v>
      </c>
      <c r="Y4641">
        <v>2</v>
      </c>
      <c r="Z4641">
        <v>1.864</v>
      </c>
      <c r="AA4641">
        <v>1.99</v>
      </c>
      <c r="AB4641" t="s">
        <v>107</v>
      </c>
      <c r="AC4641" t="s">
        <v>101</v>
      </c>
      <c r="AD4641" t="s">
        <v>101</v>
      </c>
    </row>
    <row r="4642" spans="1:30">
      <c r="A4642">
        <v>48</v>
      </c>
      <c r="B4642">
        <v>48</v>
      </c>
      <c r="C4642" s="20">
        <v>0.00591435185185185</v>
      </c>
      <c r="D4642" s="20"/>
      <c r="E4642" s="14" t="s">
        <v>33</v>
      </c>
      <c r="F4642">
        <v>109</v>
      </c>
      <c r="H4642">
        <v>0.83</v>
      </c>
      <c r="I4642">
        <v>13.2</v>
      </c>
      <c r="J4642">
        <v>0.72</v>
      </c>
      <c r="L4642">
        <v>22</v>
      </c>
      <c r="M4642">
        <v>24.2</v>
      </c>
      <c r="N4642">
        <v>28.1</v>
      </c>
      <c r="U4642">
        <v>0.86</v>
      </c>
      <c r="V4642">
        <v>18</v>
      </c>
      <c r="W4642">
        <v>3.8</v>
      </c>
      <c r="X4642">
        <v>2</v>
      </c>
      <c r="Y4642">
        <v>2</v>
      </c>
      <c r="Z4642">
        <v>1.227</v>
      </c>
      <c r="AA4642">
        <v>1.305</v>
      </c>
      <c r="AB4642" t="s">
        <v>107</v>
      </c>
      <c r="AC4642" t="s">
        <v>101</v>
      </c>
      <c r="AD4642" t="s">
        <v>101</v>
      </c>
    </row>
    <row r="4643" spans="1:30">
      <c r="A4643">
        <v>48</v>
      </c>
      <c r="B4643">
        <v>48</v>
      </c>
      <c r="C4643" s="20">
        <v>0.00596064814814815</v>
      </c>
      <c r="D4643" s="20"/>
      <c r="E4643" s="14" t="s">
        <v>33</v>
      </c>
      <c r="F4643">
        <v>109</v>
      </c>
      <c r="H4643">
        <v>0.77</v>
      </c>
      <c r="I4643">
        <v>12.2</v>
      </c>
      <c r="J4643">
        <v>0.66</v>
      </c>
      <c r="L4643">
        <v>20</v>
      </c>
      <c r="M4643">
        <v>24.1</v>
      </c>
      <c r="N4643">
        <v>27.9</v>
      </c>
      <c r="U4643">
        <v>0.86</v>
      </c>
      <c r="V4643">
        <v>17.3</v>
      </c>
      <c r="W4643">
        <v>3.5</v>
      </c>
      <c r="X4643">
        <v>2</v>
      </c>
      <c r="Y4643">
        <v>2</v>
      </c>
      <c r="Z4643">
        <v>1.179</v>
      </c>
      <c r="AA4643">
        <v>1.257</v>
      </c>
      <c r="AB4643" t="s">
        <v>107</v>
      </c>
      <c r="AC4643" t="s">
        <v>101</v>
      </c>
      <c r="AD4643" t="s">
        <v>101</v>
      </c>
    </row>
    <row r="4644" spans="1:30">
      <c r="A4644">
        <v>48</v>
      </c>
      <c r="B4644">
        <v>48</v>
      </c>
      <c r="C4644" s="20">
        <v>0.00599537037037037</v>
      </c>
      <c r="D4644" s="20"/>
      <c r="E4644" s="14" t="s">
        <v>33</v>
      </c>
      <c r="F4644">
        <v>109</v>
      </c>
      <c r="H4644">
        <v>0.91</v>
      </c>
      <c r="I4644">
        <v>14.4</v>
      </c>
      <c r="J4644">
        <v>0.77</v>
      </c>
      <c r="L4644">
        <v>23</v>
      </c>
      <c r="M4644">
        <v>23.1</v>
      </c>
      <c r="N4644">
        <v>27.1</v>
      </c>
      <c r="U4644">
        <v>0.85</v>
      </c>
      <c r="V4644">
        <v>18.1</v>
      </c>
      <c r="W4644">
        <v>4.1</v>
      </c>
      <c r="X4644">
        <v>2</v>
      </c>
      <c r="Y4644">
        <v>2</v>
      </c>
      <c r="Z4644">
        <v>1.262</v>
      </c>
      <c r="AA4644">
        <v>1.259</v>
      </c>
      <c r="AB4644" t="s">
        <v>107</v>
      </c>
      <c r="AC4644" t="s">
        <v>101</v>
      </c>
      <c r="AD4644" t="s">
        <v>101</v>
      </c>
    </row>
    <row r="4645" spans="1:30">
      <c r="A4645">
        <v>48</v>
      </c>
      <c r="B4645">
        <v>48</v>
      </c>
      <c r="C4645" s="20">
        <v>0.00603009259259259</v>
      </c>
      <c r="D4645" s="20"/>
      <c r="E4645" s="14" t="s">
        <v>33</v>
      </c>
      <c r="F4645">
        <v>108</v>
      </c>
      <c r="H4645">
        <v>0.78</v>
      </c>
      <c r="I4645">
        <v>12.4</v>
      </c>
      <c r="J4645">
        <v>0.65</v>
      </c>
      <c r="L4645">
        <v>20</v>
      </c>
      <c r="M4645">
        <v>22.6</v>
      </c>
      <c r="N4645">
        <v>27.3</v>
      </c>
      <c r="U4645">
        <v>0.83</v>
      </c>
      <c r="V4645">
        <v>23.2</v>
      </c>
      <c r="W4645">
        <v>3.5</v>
      </c>
      <c r="X4645">
        <v>2</v>
      </c>
      <c r="Y4645">
        <v>2</v>
      </c>
      <c r="Z4645">
        <v>0.872</v>
      </c>
      <c r="AA4645">
        <v>0.987</v>
      </c>
      <c r="AB4645" t="s">
        <v>107</v>
      </c>
      <c r="AC4645" t="s">
        <v>101</v>
      </c>
      <c r="AD4645" t="s">
        <v>101</v>
      </c>
    </row>
    <row r="4646" spans="1:30">
      <c r="A4646">
        <v>48</v>
      </c>
      <c r="B4646">
        <v>48</v>
      </c>
      <c r="C4646" s="20">
        <v>0.00607638888888889</v>
      </c>
      <c r="D4646" s="20"/>
      <c r="E4646" s="14" t="s">
        <v>33</v>
      </c>
      <c r="F4646">
        <v>109</v>
      </c>
      <c r="H4646">
        <v>1.04</v>
      </c>
      <c r="I4646">
        <v>16.6</v>
      </c>
      <c r="J4646">
        <v>0.93</v>
      </c>
      <c r="L4646">
        <v>29</v>
      </c>
      <c r="M4646">
        <v>26.2</v>
      </c>
      <c r="N4646">
        <v>29.5</v>
      </c>
      <c r="U4646">
        <v>0.89</v>
      </c>
      <c r="V4646">
        <v>14.5</v>
      </c>
      <c r="W4646">
        <v>4.7</v>
      </c>
      <c r="X4646">
        <v>2</v>
      </c>
      <c r="Y4646">
        <v>2</v>
      </c>
      <c r="Z4646">
        <v>1.992</v>
      </c>
      <c r="AA4646">
        <v>2.177</v>
      </c>
      <c r="AB4646" t="s">
        <v>107</v>
      </c>
      <c r="AC4646" t="s">
        <v>101</v>
      </c>
      <c r="AD4646" t="s">
        <v>101</v>
      </c>
    </row>
    <row r="4647" spans="1:30">
      <c r="A4647">
        <v>48</v>
      </c>
      <c r="B4647">
        <v>48</v>
      </c>
      <c r="C4647" s="20">
        <v>0.00611111111111111</v>
      </c>
      <c r="D4647" s="20"/>
      <c r="E4647" s="14" t="s">
        <v>33</v>
      </c>
      <c r="F4647">
        <v>109</v>
      </c>
      <c r="H4647">
        <v>0.79</v>
      </c>
      <c r="I4647">
        <v>12.6</v>
      </c>
      <c r="J4647">
        <v>0.7</v>
      </c>
      <c r="L4647">
        <v>22</v>
      </c>
      <c r="M4647">
        <v>25.3</v>
      </c>
      <c r="N4647">
        <v>28.6</v>
      </c>
      <c r="U4647">
        <v>0.88</v>
      </c>
      <c r="V4647">
        <v>19.2</v>
      </c>
      <c r="W4647">
        <v>3.6</v>
      </c>
      <c r="X4647">
        <v>2</v>
      </c>
      <c r="Y4647">
        <v>2</v>
      </c>
      <c r="Z4647">
        <v>1.149</v>
      </c>
      <c r="AA4647">
        <v>1.233</v>
      </c>
      <c r="AB4647" t="s">
        <v>107</v>
      </c>
      <c r="AC4647" t="s">
        <v>101</v>
      </c>
      <c r="AD4647" t="s">
        <v>101</v>
      </c>
    </row>
    <row r="4648" spans="1:30">
      <c r="A4648">
        <v>48</v>
      </c>
      <c r="B4648">
        <v>48</v>
      </c>
      <c r="C4648" s="20">
        <v>0.00614583333333333</v>
      </c>
      <c r="D4648" s="20"/>
      <c r="E4648" s="14" t="s">
        <v>33</v>
      </c>
      <c r="F4648">
        <v>109</v>
      </c>
      <c r="H4648">
        <v>0.91</v>
      </c>
      <c r="I4648">
        <v>14.5</v>
      </c>
      <c r="J4648">
        <v>0.8</v>
      </c>
      <c r="L4648">
        <v>25</v>
      </c>
      <c r="M4648">
        <v>24.7</v>
      </c>
      <c r="N4648">
        <v>28.1</v>
      </c>
      <c r="U4648">
        <v>0.88</v>
      </c>
      <c r="V4648">
        <v>18.9</v>
      </c>
      <c r="W4648">
        <v>4.1</v>
      </c>
      <c r="X4648">
        <v>2</v>
      </c>
      <c r="Y4648">
        <v>2</v>
      </c>
      <c r="Z4648">
        <v>1.3</v>
      </c>
      <c r="AA4648">
        <v>1.328</v>
      </c>
      <c r="AB4648" t="s">
        <v>107</v>
      </c>
      <c r="AC4648" t="s">
        <v>101</v>
      </c>
      <c r="AD4648" t="s">
        <v>101</v>
      </c>
    </row>
    <row r="4649" spans="1:30">
      <c r="A4649">
        <v>48</v>
      </c>
      <c r="B4649">
        <v>48</v>
      </c>
      <c r="C4649" s="20">
        <v>0.00618055555555556</v>
      </c>
      <c r="D4649" s="20"/>
      <c r="E4649" s="14" t="s">
        <v>33</v>
      </c>
      <c r="F4649">
        <v>109</v>
      </c>
      <c r="H4649">
        <v>0.81</v>
      </c>
      <c r="I4649">
        <v>12.8</v>
      </c>
      <c r="J4649">
        <v>0.71</v>
      </c>
      <c r="L4649">
        <v>22</v>
      </c>
      <c r="M4649">
        <v>24.6</v>
      </c>
      <c r="N4649">
        <v>27.9</v>
      </c>
      <c r="U4649">
        <v>0.88</v>
      </c>
      <c r="V4649">
        <v>19</v>
      </c>
      <c r="W4649">
        <v>3.7</v>
      </c>
      <c r="X4649">
        <v>2</v>
      </c>
      <c r="Y4649">
        <v>2</v>
      </c>
      <c r="Z4649">
        <v>1.154</v>
      </c>
      <c r="AA4649">
        <v>1.295</v>
      </c>
      <c r="AB4649" t="s">
        <v>107</v>
      </c>
      <c r="AC4649" t="s">
        <v>101</v>
      </c>
      <c r="AD4649" t="s">
        <v>101</v>
      </c>
    </row>
    <row r="4650" spans="1:30">
      <c r="A4650">
        <v>48</v>
      </c>
      <c r="B4650">
        <v>48</v>
      </c>
      <c r="C4650" s="20">
        <v>0.00621527777777778</v>
      </c>
      <c r="D4650" s="20"/>
      <c r="E4650" s="14" t="s">
        <v>33</v>
      </c>
      <c r="F4650">
        <v>109</v>
      </c>
      <c r="H4650">
        <v>0.74</v>
      </c>
      <c r="I4650">
        <v>11.7</v>
      </c>
      <c r="J4650">
        <v>0.64</v>
      </c>
      <c r="L4650">
        <v>20</v>
      </c>
      <c r="M4650">
        <v>24.3</v>
      </c>
      <c r="N4650">
        <v>27.8</v>
      </c>
      <c r="U4650">
        <v>0.87</v>
      </c>
      <c r="V4650">
        <v>18.2</v>
      </c>
      <c r="W4650">
        <v>3.4</v>
      </c>
      <c r="X4650">
        <v>2</v>
      </c>
      <c r="Y4650">
        <v>2</v>
      </c>
      <c r="Z4650">
        <v>1.095</v>
      </c>
      <c r="AA4650">
        <v>1.278</v>
      </c>
      <c r="AB4650" t="s">
        <v>107</v>
      </c>
      <c r="AC4650" t="s">
        <v>101</v>
      </c>
      <c r="AD4650" t="s">
        <v>101</v>
      </c>
    </row>
    <row r="4651" spans="1:30">
      <c r="A4651">
        <v>48</v>
      </c>
      <c r="B4651">
        <v>48</v>
      </c>
      <c r="C4651" s="20">
        <v>0.00626157407407407</v>
      </c>
      <c r="D4651" s="20"/>
      <c r="E4651" s="14" t="s">
        <v>33</v>
      </c>
      <c r="F4651">
        <v>110</v>
      </c>
      <c r="H4651">
        <v>0.92</v>
      </c>
      <c r="I4651">
        <v>14.7</v>
      </c>
      <c r="J4651">
        <v>0.8</v>
      </c>
      <c r="L4651">
        <v>24</v>
      </c>
      <c r="M4651">
        <v>23.7</v>
      </c>
      <c r="N4651">
        <v>27.4</v>
      </c>
      <c r="U4651">
        <v>0.86</v>
      </c>
      <c r="V4651">
        <v>18.3</v>
      </c>
      <c r="W4651">
        <v>4.2</v>
      </c>
      <c r="X4651">
        <v>2</v>
      </c>
      <c r="Y4651">
        <v>2</v>
      </c>
      <c r="Z4651">
        <v>1.308</v>
      </c>
      <c r="AA4651">
        <v>1.334</v>
      </c>
      <c r="AB4651" t="s">
        <v>107</v>
      </c>
      <c r="AC4651" t="s">
        <v>101</v>
      </c>
      <c r="AD4651" t="s">
        <v>101</v>
      </c>
    </row>
    <row r="4652" spans="1:30">
      <c r="A4652">
        <v>48</v>
      </c>
      <c r="B4652">
        <v>48</v>
      </c>
      <c r="C4652" s="20">
        <v>0.0062962962962963</v>
      </c>
      <c r="D4652" s="20"/>
      <c r="E4652" s="14" t="s">
        <v>33</v>
      </c>
      <c r="F4652">
        <v>111</v>
      </c>
      <c r="H4652">
        <v>0.94</v>
      </c>
      <c r="I4652">
        <v>15</v>
      </c>
      <c r="J4652">
        <v>0.83</v>
      </c>
      <c r="L4652">
        <v>24</v>
      </c>
      <c r="M4652">
        <v>23.9</v>
      </c>
      <c r="N4652">
        <v>27.3</v>
      </c>
      <c r="U4652">
        <v>0.87</v>
      </c>
      <c r="V4652">
        <v>17.1</v>
      </c>
      <c r="W4652">
        <v>4.3</v>
      </c>
      <c r="X4652">
        <v>2</v>
      </c>
      <c r="Y4652">
        <v>2</v>
      </c>
      <c r="Z4652">
        <v>1.427</v>
      </c>
      <c r="AA4652">
        <v>1.542</v>
      </c>
      <c r="AB4652" t="s">
        <v>107</v>
      </c>
      <c r="AC4652" t="s">
        <v>101</v>
      </c>
      <c r="AD4652" t="s">
        <v>101</v>
      </c>
    </row>
    <row r="4653" spans="1:30">
      <c r="A4653">
        <v>48</v>
      </c>
      <c r="B4653">
        <v>48</v>
      </c>
      <c r="C4653" s="20">
        <v>0.00635416666666667</v>
      </c>
      <c r="D4653" s="20"/>
      <c r="E4653" s="14" t="s">
        <v>33</v>
      </c>
      <c r="F4653">
        <v>111</v>
      </c>
      <c r="H4653">
        <v>1.03</v>
      </c>
      <c r="I4653">
        <v>16.3</v>
      </c>
      <c r="J4653">
        <v>0.92</v>
      </c>
      <c r="L4653">
        <v>27</v>
      </c>
      <c r="M4653">
        <v>25.2</v>
      </c>
      <c r="N4653">
        <v>28</v>
      </c>
      <c r="U4653">
        <v>0.9</v>
      </c>
      <c r="V4653">
        <v>11.9</v>
      </c>
      <c r="W4653">
        <v>4.7</v>
      </c>
      <c r="X4653">
        <v>2</v>
      </c>
      <c r="Y4653">
        <v>2</v>
      </c>
      <c r="Z4653">
        <v>2.288</v>
      </c>
      <c r="AA4653">
        <v>2.176</v>
      </c>
      <c r="AB4653" t="s">
        <v>107</v>
      </c>
      <c r="AC4653" t="s">
        <v>101</v>
      </c>
      <c r="AD4653" t="s">
        <v>101</v>
      </c>
    </row>
    <row r="4654" spans="1:30">
      <c r="A4654">
        <v>48</v>
      </c>
      <c r="B4654">
        <v>48</v>
      </c>
      <c r="C4654" s="20">
        <v>0.00640046296296296</v>
      </c>
      <c r="D4654" s="20"/>
      <c r="E4654" s="14" t="s">
        <v>33</v>
      </c>
      <c r="F4654">
        <v>111</v>
      </c>
      <c r="H4654">
        <v>0.9</v>
      </c>
      <c r="I4654">
        <v>14.4</v>
      </c>
      <c r="J4654">
        <v>0.82</v>
      </c>
      <c r="L4654">
        <v>26</v>
      </c>
      <c r="M4654">
        <v>26.3</v>
      </c>
      <c r="N4654">
        <v>29</v>
      </c>
      <c r="U4654">
        <v>0.91</v>
      </c>
      <c r="V4654">
        <v>15.7</v>
      </c>
      <c r="W4654">
        <v>4.1</v>
      </c>
      <c r="X4654">
        <v>2</v>
      </c>
      <c r="Y4654">
        <v>2</v>
      </c>
      <c r="Z4654">
        <v>1.629</v>
      </c>
      <c r="AA4654">
        <v>1.884</v>
      </c>
      <c r="AB4654" t="s">
        <v>107</v>
      </c>
      <c r="AC4654" t="s">
        <v>101</v>
      </c>
      <c r="AD4654" t="s">
        <v>101</v>
      </c>
    </row>
    <row r="4655" spans="1:30">
      <c r="A4655">
        <v>48</v>
      </c>
      <c r="B4655">
        <v>48</v>
      </c>
      <c r="C4655" s="20">
        <v>0.00643518518518519</v>
      </c>
      <c r="D4655" s="20"/>
      <c r="E4655" s="14" t="s">
        <v>33</v>
      </c>
      <c r="F4655">
        <v>111</v>
      </c>
      <c r="H4655">
        <v>0.91</v>
      </c>
      <c r="I4655">
        <v>14.4</v>
      </c>
      <c r="J4655">
        <v>0.81</v>
      </c>
      <c r="L4655">
        <v>26</v>
      </c>
      <c r="M4655">
        <v>25.6</v>
      </c>
      <c r="N4655">
        <v>28.6</v>
      </c>
      <c r="U4655">
        <v>0.9</v>
      </c>
      <c r="V4655">
        <v>21</v>
      </c>
      <c r="W4655">
        <v>4.1</v>
      </c>
      <c r="X4655">
        <v>2</v>
      </c>
      <c r="Y4655">
        <v>2</v>
      </c>
      <c r="Z4655">
        <v>1.218</v>
      </c>
      <c r="AA4655">
        <v>1.278</v>
      </c>
      <c r="AB4655" t="s">
        <v>107</v>
      </c>
      <c r="AC4655" t="s">
        <v>101</v>
      </c>
      <c r="AD4655" t="s">
        <v>101</v>
      </c>
    </row>
    <row r="4656" spans="1:30">
      <c r="A4656">
        <v>48</v>
      </c>
      <c r="B4656">
        <v>48</v>
      </c>
      <c r="C4656" s="20">
        <v>0.00646990740740741</v>
      </c>
      <c r="D4656" s="20"/>
      <c r="E4656" s="14" t="s">
        <v>33</v>
      </c>
      <c r="F4656">
        <v>111</v>
      </c>
      <c r="H4656">
        <v>0.79</v>
      </c>
      <c r="I4656">
        <v>12.6</v>
      </c>
      <c r="J4656">
        <v>0.71</v>
      </c>
      <c r="L4656">
        <v>23</v>
      </c>
      <c r="M4656">
        <v>25.9</v>
      </c>
      <c r="N4656">
        <v>28.7</v>
      </c>
      <c r="U4656">
        <v>0.9</v>
      </c>
      <c r="V4656">
        <v>20.1</v>
      </c>
      <c r="W4656">
        <v>3.6</v>
      </c>
      <c r="X4656">
        <v>2</v>
      </c>
      <c r="Y4656">
        <v>2</v>
      </c>
      <c r="Z4656">
        <v>1.129</v>
      </c>
      <c r="AA4656">
        <v>1.271</v>
      </c>
      <c r="AB4656" t="s">
        <v>107</v>
      </c>
      <c r="AC4656" t="s">
        <v>101</v>
      </c>
      <c r="AD4656" t="s">
        <v>101</v>
      </c>
    </row>
    <row r="4657" spans="1:30">
      <c r="A4657">
        <v>48</v>
      </c>
      <c r="B4657">
        <v>48</v>
      </c>
      <c r="C4657" s="20">
        <v>0.00650462962962963</v>
      </c>
      <c r="D4657" s="20"/>
      <c r="E4657" s="14" t="s">
        <v>33</v>
      </c>
      <c r="F4657">
        <v>111</v>
      </c>
      <c r="H4657">
        <v>0.69</v>
      </c>
      <c r="I4657">
        <v>10.9</v>
      </c>
      <c r="J4657">
        <v>0.61</v>
      </c>
      <c r="L4657">
        <v>19</v>
      </c>
      <c r="M4657">
        <v>24.6</v>
      </c>
      <c r="N4657">
        <v>27.4</v>
      </c>
      <c r="U4657">
        <v>0.9</v>
      </c>
      <c r="V4657">
        <v>18</v>
      </c>
      <c r="W4657">
        <v>3.1</v>
      </c>
      <c r="X4657">
        <v>2</v>
      </c>
      <c r="Y4657">
        <v>2</v>
      </c>
      <c r="Z4657">
        <v>1.046</v>
      </c>
      <c r="AA4657">
        <v>1.178</v>
      </c>
      <c r="AB4657" t="s">
        <v>107</v>
      </c>
      <c r="AC4657" t="s">
        <v>101</v>
      </c>
      <c r="AD4657" t="s">
        <v>101</v>
      </c>
    </row>
    <row r="4658" spans="1:30">
      <c r="A4658">
        <v>48</v>
      </c>
      <c r="B4658">
        <v>48</v>
      </c>
      <c r="C4658" s="20">
        <v>0.00653935185185185</v>
      </c>
      <c r="D4658" s="20"/>
      <c r="E4658" s="14" t="s">
        <v>33</v>
      </c>
      <c r="F4658">
        <v>110</v>
      </c>
      <c r="H4658">
        <v>0.89</v>
      </c>
      <c r="I4658">
        <v>14.2</v>
      </c>
      <c r="J4658">
        <v>0.78</v>
      </c>
      <c r="L4658">
        <v>23</v>
      </c>
      <c r="M4658">
        <v>23.7</v>
      </c>
      <c r="N4658">
        <v>27</v>
      </c>
      <c r="U4658">
        <v>0.88</v>
      </c>
      <c r="V4658">
        <v>19.3</v>
      </c>
      <c r="W4658">
        <v>4</v>
      </c>
      <c r="X4658">
        <v>2</v>
      </c>
      <c r="Y4658">
        <v>2</v>
      </c>
      <c r="Z4658">
        <v>1.202</v>
      </c>
      <c r="AA4658">
        <v>1.246</v>
      </c>
      <c r="AB4658" t="s">
        <v>107</v>
      </c>
      <c r="AC4658" t="s">
        <v>101</v>
      </c>
      <c r="AD4658" t="s">
        <v>101</v>
      </c>
    </row>
    <row r="4659" spans="1:30">
      <c r="A4659">
        <v>48</v>
      </c>
      <c r="B4659">
        <v>48</v>
      </c>
      <c r="C4659" s="20">
        <v>0.00657407407407407</v>
      </c>
      <c r="D4659" s="20"/>
      <c r="E4659" s="14" t="s">
        <v>33</v>
      </c>
      <c r="F4659">
        <v>110</v>
      </c>
      <c r="H4659">
        <v>0.87</v>
      </c>
      <c r="I4659">
        <v>13.9</v>
      </c>
      <c r="J4659">
        <v>0.76</v>
      </c>
      <c r="L4659">
        <v>23</v>
      </c>
      <c r="M4659">
        <v>23.9</v>
      </c>
      <c r="N4659">
        <v>27.5</v>
      </c>
      <c r="U4659">
        <v>0.87</v>
      </c>
      <c r="V4659">
        <v>19.8</v>
      </c>
      <c r="W4659">
        <v>4</v>
      </c>
      <c r="X4659">
        <v>2</v>
      </c>
      <c r="Y4659">
        <v>2</v>
      </c>
      <c r="Z4659">
        <v>1.164</v>
      </c>
      <c r="AA4659">
        <v>1.197</v>
      </c>
      <c r="AB4659" t="s">
        <v>107</v>
      </c>
      <c r="AC4659" t="s">
        <v>101</v>
      </c>
      <c r="AD4659" t="s">
        <v>101</v>
      </c>
    </row>
    <row r="4660" spans="1:30">
      <c r="A4660">
        <v>48</v>
      </c>
      <c r="B4660">
        <v>48</v>
      </c>
      <c r="C4660" s="20">
        <v>0.0066087962962963</v>
      </c>
      <c r="D4660" s="20"/>
      <c r="E4660" s="14" t="s">
        <v>33</v>
      </c>
      <c r="F4660">
        <v>110</v>
      </c>
      <c r="H4660">
        <v>0.86</v>
      </c>
      <c r="I4660">
        <v>13.7</v>
      </c>
      <c r="J4660">
        <v>0.75</v>
      </c>
      <c r="L4660">
        <v>23</v>
      </c>
      <c r="M4660">
        <v>24.4</v>
      </c>
      <c r="N4660">
        <v>28</v>
      </c>
      <c r="U4660">
        <v>0.87</v>
      </c>
      <c r="V4660">
        <v>21</v>
      </c>
      <c r="W4660">
        <v>3.9</v>
      </c>
      <c r="X4660">
        <v>2</v>
      </c>
      <c r="Y4660">
        <v>2</v>
      </c>
      <c r="Z4660">
        <v>1.114</v>
      </c>
      <c r="AA4660">
        <v>1.234</v>
      </c>
      <c r="AB4660" t="s">
        <v>107</v>
      </c>
      <c r="AC4660" t="s">
        <v>101</v>
      </c>
      <c r="AD4660" t="s">
        <v>101</v>
      </c>
    </row>
    <row r="4661" spans="1:30">
      <c r="A4661">
        <v>48</v>
      </c>
      <c r="B4661">
        <v>48</v>
      </c>
      <c r="C4661" s="20">
        <v>0.00665509259259259</v>
      </c>
      <c r="D4661" s="20"/>
      <c r="E4661" s="14" t="s">
        <v>33</v>
      </c>
      <c r="F4661">
        <v>111</v>
      </c>
      <c r="H4661">
        <v>1.07</v>
      </c>
      <c r="I4661">
        <v>17.1</v>
      </c>
      <c r="J4661">
        <v>0.98</v>
      </c>
      <c r="L4661">
        <v>30</v>
      </c>
      <c r="M4661">
        <v>26.4</v>
      </c>
      <c r="N4661">
        <v>29.1</v>
      </c>
      <c r="U4661">
        <v>0.91</v>
      </c>
      <c r="V4661">
        <v>15.8</v>
      </c>
      <c r="W4661">
        <v>4.9</v>
      </c>
      <c r="X4661">
        <v>2</v>
      </c>
      <c r="Y4661">
        <v>4</v>
      </c>
      <c r="Z4661">
        <v>1.91</v>
      </c>
      <c r="AA4661">
        <v>1.996</v>
      </c>
      <c r="AB4661" t="s">
        <v>107</v>
      </c>
      <c r="AC4661" t="s">
        <v>101</v>
      </c>
      <c r="AD4661" t="s">
        <v>101</v>
      </c>
    </row>
    <row r="4662" spans="1:30">
      <c r="A4662">
        <v>48</v>
      </c>
      <c r="B4662">
        <v>48</v>
      </c>
      <c r="C4662" s="20">
        <v>0.00668981481481481</v>
      </c>
      <c r="D4662" s="20"/>
      <c r="E4662" s="14" t="s">
        <v>33</v>
      </c>
      <c r="F4662">
        <v>111</v>
      </c>
      <c r="H4662">
        <v>0.77</v>
      </c>
      <c r="I4662">
        <v>12.2</v>
      </c>
      <c r="J4662">
        <v>0.68</v>
      </c>
      <c r="L4662">
        <v>22</v>
      </c>
      <c r="M4662">
        <v>25.2</v>
      </c>
      <c r="N4662">
        <v>28.3</v>
      </c>
      <c r="U4662">
        <v>0.89</v>
      </c>
      <c r="V4662">
        <v>20.3</v>
      </c>
      <c r="W4662">
        <v>3.5</v>
      </c>
      <c r="X4662">
        <v>2</v>
      </c>
      <c r="Y4662">
        <v>4</v>
      </c>
      <c r="Z4662">
        <v>1.064</v>
      </c>
      <c r="AA4662">
        <v>1.185</v>
      </c>
      <c r="AB4662" t="s">
        <v>107</v>
      </c>
      <c r="AC4662" t="s">
        <v>101</v>
      </c>
      <c r="AD4662" t="s">
        <v>101</v>
      </c>
    </row>
    <row r="4663" spans="1:30">
      <c r="A4663">
        <v>48</v>
      </c>
      <c r="B4663">
        <v>48</v>
      </c>
      <c r="C4663" s="20">
        <v>0.00672453703703704</v>
      </c>
      <c r="D4663" s="20"/>
      <c r="E4663" s="14" t="s">
        <v>33</v>
      </c>
      <c r="F4663">
        <v>111</v>
      </c>
      <c r="H4663">
        <v>0.8</v>
      </c>
      <c r="I4663">
        <v>12.7</v>
      </c>
      <c r="J4663">
        <v>0.71</v>
      </c>
      <c r="L4663">
        <v>22</v>
      </c>
      <c r="M4663">
        <v>24.8</v>
      </c>
      <c r="N4663">
        <v>27.9</v>
      </c>
      <c r="U4663">
        <v>0.89</v>
      </c>
      <c r="V4663">
        <v>18.5</v>
      </c>
      <c r="W4663">
        <v>3.6</v>
      </c>
      <c r="X4663">
        <v>2</v>
      </c>
      <c r="Y4663">
        <v>4</v>
      </c>
      <c r="Z4663">
        <v>1.18</v>
      </c>
      <c r="AA4663">
        <v>1.32</v>
      </c>
      <c r="AB4663" t="s">
        <v>107</v>
      </c>
      <c r="AC4663" t="s">
        <v>101</v>
      </c>
      <c r="AD4663" t="s">
        <v>101</v>
      </c>
    </row>
    <row r="4664" spans="1:30">
      <c r="A4664">
        <v>48</v>
      </c>
      <c r="B4664">
        <v>48</v>
      </c>
      <c r="C4664" s="20">
        <v>0.00675925925925926</v>
      </c>
      <c r="D4664" s="20"/>
      <c r="E4664" s="14" t="s">
        <v>33</v>
      </c>
      <c r="F4664">
        <v>112</v>
      </c>
      <c r="H4664">
        <v>0.86</v>
      </c>
      <c r="I4664">
        <v>13.7</v>
      </c>
      <c r="J4664">
        <v>0.76</v>
      </c>
      <c r="L4664">
        <v>23</v>
      </c>
      <c r="M4664">
        <v>24.5</v>
      </c>
      <c r="N4664">
        <v>27.7</v>
      </c>
      <c r="U4664">
        <v>0.88</v>
      </c>
      <c r="V4664">
        <v>19.7</v>
      </c>
      <c r="W4664">
        <v>3.9</v>
      </c>
      <c r="X4664">
        <v>2</v>
      </c>
      <c r="Y4664">
        <v>4</v>
      </c>
      <c r="Z4664">
        <v>1.181</v>
      </c>
      <c r="AA4664">
        <v>1.284</v>
      </c>
      <c r="AB4664" t="s">
        <v>107</v>
      </c>
      <c r="AC4664" t="s">
        <v>101</v>
      </c>
      <c r="AD4664" t="s">
        <v>101</v>
      </c>
    </row>
    <row r="4665" spans="1:30">
      <c r="A4665">
        <v>48</v>
      </c>
      <c r="B4665">
        <v>48</v>
      </c>
      <c r="C4665" s="20">
        <v>0.00680555555555556</v>
      </c>
      <c r="D4665" s="20"/>
      <c r="E4665" s="14" t="s">
        <v>33</v>
      </c>
      <c r="F4665">
        <v>112</v>
      </c>
      <c r="H4665">
        <v>0.95</v>
      </c>
      <c r="I4665">
        <v>15.1</v>
      </c>
      <c r="J4665">
        <v>0.85</v>
      </c>
      <c r="L4665">
        <v>25</v>
      </c>
      <c r="M4665">
        <v>25</v>
      </c>
      <c r="N4665">
        <v>27.9</v>
      </c>
      <c r="U4665">
        <v>0.9</v>
      </c>
      <c r="V4665">
        <v>16.1</v>
      </c>
      <c r="W4665">
        <v>4.3</v>
      </c>
      <c r="X4665">
        <v>2</v>
      </c>
      <c r="Y4665">
        <v>4</v>
      </c>
      <c r="Z4665">
        <v>1.581</v>
      </c>
      <c r="AA4665">
        <v>1.708</v>
      </c>
      <c r="AB4665" t="s">
        <v>107</v>
      </c>
      <c r="AC4665" t="s">
        <v>101</v>
      </c>
      <c r="AD4665" t="s">
        <v>101</v>
      </c>
    </row>
    <row r="4666" spans="1:30">
      <c r="A4666">
        <v>48</v>
      </c>
      <c r="B4666">
        <v>48</v>
      </c>
      <c r="C4666" s="20">
        <v>0.00684027777777778</v>
      </c>
      <c r="D4666" s="20"/>
      <c r="E4666" s="14" t="s">
        <v>33</v>
      </c>
      <c r="F4666">
        <v>114</v>
      </c>
      <c r="H4666">
        <v>0.85</v>
      </c>
      <c r="I4666">
        <v>13.5</v>
      </c>
      <c r="J4666">
        <v>0.75</v>
      </c>
      <c r="L4666">
        <v>23</v>
      </c>
      <c r="M4666">
        <v>24.5</v>
      </c>
      <c r="N4666">
        <v>27.6</v>
      </c>
      <c r="U4666">
        <v>0.89</v>
      </c>
      <c r="V4666">
        <v>18.5</v>
      </c>
      <c r="W4666">
        <v>3.9</v>
      </c>
      <c r="X4666">
        <v>2</v>
      </c>
      <c r="Y4666">
        <v>4</v>
      </c>
      <c r="Z4666">
        <v>1.236</v>
      </c>
      <c r="AA4666">
        <v>1.44</v>
      </c>
      <c r="AB4666" t="s">
        <v>107</v>
      </c>
      <c r="AC4666" t="s">
        <v>101</v>
      </c>
      <c r="AD4666" t="s">
        <v>101</v>
      </c>
    </row>
    <row r="4667" spans="1:30">
      <c r="A4667">
        <v>48</v>
      </c>
      <c r="B4667">
        <v>48</v>
      </c>
      <c r="C4667" s="20">
        <v>0.006875</v>
      </c>
      <c r="D4667" s="20"/>
      <c r="E4667" s="14" t="s">
        <v>33</v>
      </c>
      <c r="F4667">
        <v>115</v>
      </c>
      <c r="H4667">
        <v>0.95</v>
      </c>
      <c r="I4667">
        <v>15.1</v>
      </c>
      <c r="J4667">
        <v>0.84</v>
      </c>
      <c r="L4667">
        <v>26</v>
      </c>
      <c r="M4667">
        <v>24.7</v>
      </c>
      <c r="N4667">
        <v>27.8</v>
      </c>
      <c r="U4667">
        <v>0.89</v>
      </c>
      <c r="V4667">
        <v>19.4</v>
      </c>
      <c r="W4667">
        <v>4.3</v>
      </c>
      <c r="X4667">
        <v>2</v>
      </c>
      <c r="Y4667">
        <v>4</v>
      </c>
      <c r="Z4667">
        <v>1.323</v>
      </c>
      <c r="AA4667">
        <v>1.382</v>
      </c>
      <c r="AB4667" t="s">
        <v>107</v>
      </c>
      <c r="AC4667" t="s">
        <v>101</v>
      </c>
      <c r="AD4667" t="s">
        <v>101</v>
      </c>
    </row>
    <row r="4668" spans="1:30">
      <c r="A4668">
        <v>48</v>
      </c>
      <c r="B4668">
        <v>48</v>
      </c>
      <c r="C4668" s="20">
        <v>0.0069212962962963</v>
      </c>
      <c r="D4668" s="20"/>
      <c r="E4668" s="14" t="s">
        <v>33</v>
      </c>
      <c r="F4668">
        <v>115</v>
      </c>
      <c r="H4668">
        <v>0.93</v>
      </c>
      <c r="I4668">
        <v>14.8</v>
      </c>
      <c r="J4668">
        <v>0.83</v>
      </c>
      <c r="L4668">
        <v>25</v>
      </c>
      <c r="M4668">
        <v>24.8</v>
      </c>
      <c r="N4668">
        <v>27.9</v>
      </c>
      <c r="U4668">
        <v>0.89</v>
      </c>
      <c r="V4668">
        <v>18.8</v>
      </c>
      <c r="W4668">
        <v>4.2</v>
      </c>
      <c r="X4668">
        <v>2</v>
      </c>
      <c r="Y4668">
        <v>4</v>
      </c>
      <c r="Z4668">
        <v>1.337</v>
      </c>
      <c r="AA4668">
        <v>1.393</v>
      </c>
      <c r="AB4668" t="s">
        <v>107</v>
      </c>
      <c r="AC4668" t="s">
        <v>101</v>
      </c>
      <c r="AD4668" t="s">
        <v>101</v>
      </c>
    </row>
    <row r="4669" spans="1:30">
      <c r="A4669">
        <v>48</v>
      </c>
      <c r="B4669">
        <v>48</v>
      </c>
      <c r="C4669" s="20">
        <v>0.00695601851851852</v>
      </c>
      <c r="D4669" s="20"/>
      <c r="E4669" s="14" t="s">
        <v>33</v>
      </c>
      <c r="F4669">
        <v>116</v>
      </c>
      <c r="H4669">
        <v>0.86</v>
      </c>
      <c r="I4669">
        <v>13.6</v>
      </c>
      <c r="J4669">
        <v>0.76</v>
      </c>
      <c r="L4669">
        <v>23</v>
      </c>
      <c r="M4669">
        <v>24.5</v>
      </c>
      <c r="N4669">
        <v>27.6</v>
      </c>
      <c r="U4669">
        <v>0.89</v>
      </c>
      <c r="V4669">
        <v>19.7</v>
      </c>
      <c r="W4669">
        <v>3.9</v>
      </c>
      <c r="X4669">
        <v>2</v>
      </c>
      <c r="Y4669">
        <v>4</v>
      </c>
      <c r="Z4669">
        <v>1.178</v>
      </c>
      <c r="AA4669">
        <v>1.307</v>
      </c>
      <c r="AB4669" t="s">
        <v>107</v>
      </c>
      <c r="AC4669" t="s">
        <v>101</v>
      </c>
      <c r="AD4669" t="s">
        <v>101</v>
      </c>
    </row>
    <row r="4670" spans="1:30">
      <c r="A4670">
        <v>48</v>
      </c>
      <c r="B4670">
        <v>48</v>
      </c>
      <c r="C4670" s="20">
        <v>0.00699074074074074</v>
      </c>
      <c r="D4670" s="20"/>
      <c r="E4670" s="14" t="s">
        <v>33</v>
      </c>
      <c r="F4670">
        <v>116</v>
      </c>
      <c r="H4670">
        <v>0.91</v>
      </c>
      <c r="I4670">
        <v>14.4</v>
      </c>
      <c r="J4670">
        <v>0.81</v>
      </c>
      <c r="L4670">
        <v>24</v>
      </c>
      <c r="M4670">
        <v>24.4</v>
      </c>
      <c r="N4670">
        <v>27.6</v>
      </c>
      <c r="U4670">
        <v>0.89</v>
      </c>
      <c r="V4670">
        <v>19.4</v>
      </c>
      <c r="W4670">
        <v>4.1</v>
      </c>
      <c r="X4670">
        <v>2</v>
      </c>
      <c r="Y4670">
        <v>4</v>
      </c>
      <c r="Z4670">
        <v>1.256</v>
      </c>
      <c r="AA4670">
        <v>1.345</v>
      </c>
      <c r="AB4670" t="s">
        <v>107</v>
      </c>
      <c r="AC4670" t="s">
        <v>101</v>
      </c>
      <c r="AD4670" t="s">
        <v>101</v>
      </c>
    </row>
    <row r="4671" spans="1:30">
      <c r="A4671">
        <v>48</v>
      </c>
      <c r="B4671">
        <v>48</v>
      </c>
      <c r="C4671" s="20">
        <v>0.00702546296296296</v>
      </c>
      <c r="D4671" s="20"/>
      <c r="E4671" s="14" t="s">
        <v>33</v>
      </c>
      <c r="F4671">
        <v>116</v>
      </c>
      <c r="H4671">
        <v>1.07</v>
      </c>
      <c r="I4671">
        <v>17</v>
      </c>
      <c r="J4671">
        <v>0.98</v>
      </c>
      <c r="L4671">
        <v>30</v>
      </c>
      <c r="M4671">
        <v>26.8</v>
      </c>
      <c r="N4671">
        <v>29</v>
      </c>
      <c r="U4671">
        <v>0.92</v>
      </c>
      <c r="V4671">
        <v>16</v>
      </c>
      <c r="W4671">
        <v>4.8</v>
      </c>
      <c r="X4671">
        <v>2</v>
      </c>
      <c r="Y4671">
        <v>4</v>
      </c>
      <c r="Z4671">
        <v>1.899</v>
      </c>
      <c r="AA4671">
        <v>2.101</v>
      </c>
      <c r="AB4671" t="s">
        <v>107</v>
      </c>
      <c r="AC4671" t="s">
        <v>101</v>
      </c>
      <c r="AD4671" t="s">
        <v>101</v>
      </c>
    </row>
    <row r="4672" spans="1:30">
      <c r="A4672">
        <v>48</v>
      </c>
      <c r="B4672">
        <v>48</v>
      </c>
      <c r="C4672" s="20">
        <v>0.00706018518518518</v>
      </c>
      <c r="D4672" s="20"/>
      <c r="E4672" s="14" t="s">
        <v>33</v>
      </c>
      <c r="F4672">
        <v>117</v>
      </c>
      <c r="H4672">
        <v>0.92</v>
      </c>
      <c r="I4672">
        <v>14.6</v>
      </c>
      <c r="J4672">
        <v>0.83</v>
      </c>
      <c r="L4672">
        <v>25</v>
      </c>
      <c r="M4672">
        <v>25.1</v>
      </c>
      <c r="N4672">
        <v>27.8</v>
      </c>
      <c r="U4672">
        <v>0.9</v>
      </c>
      <c r="V4672">
        <v>21.9</v>
      </c>
      <c r="W4672">
        <v>4.2</v>
      </c>
      <c r="X4672">
        <v>2</v>
      </c>
      <c r="Y4672">
        <v>4</v>
      </c>
      <c r="Z4672">
        <v>1.159</v>
      </c>
      <c r="AA4672">
        <v>1.149</v>
      </c>
      <c r="AB4672" t="s">
        <v>107</v>
      </c>
      <c r="AC4672" t="s">
        <v>101</v>
      </c>
      <c r="AD4672" t="s">
        <v>101</v>
      </c>
    </row>
    <row r="4673" spans="1:30">
      <c r="A4673">
        <v>48</v>
      </c>
      <c r="B4673">
        <v>48</v>
      </c>
      <c r="C4673" s="20">
        <v>0.00709490740740741</v>
      </c>
      <c r="D4673" s="20"/>
      <c r="E4673" s="14" t="s">
        <v>33</v>
      </c>
      <c r="F4673">
        <v>117</v>
      </c>
      <c r="H4673">
        <v>0.83</v>
      </c>
      <c r="I4673">
        <v>13.1</v>
      </c>
      <c r="J4673">
        <v>0.75</v>
      </c>
      <c r="L4673">
        <v>23</v>
      </c>
      <c r="M4673">
        <v>25</v>
      </c>
      <c r="N4673">
        <v>27.6</v>
      </c>
      <c r="U4673">
        <v>0.9</v>
      </c>
      <c r="V4673">
        <v>20.5</v>
      </c>
      <c r="W4673">
        <v>3.8</v>
      </c>
      <c r="X4673">
        <v>2</v>
      </c>
      <c r="Y4673">
        <v>4</v>
      </c>
      <c r="Z4673">
        <v>1.118</v>
      </c>
      <c r="AA4673">
        <v>1.268</v>
      </c>
      <c r="AB4673" t="s">
        <v>107</v>
      </c>
      <c r="AC4673" t="s">
        <v>101</v>
      </c>
      <c r="AD4673" t="s">
        <v>101</v>
      </c>
    </row>
    <row r="4674" spans="1:30">
      <c r="A4674">
        <v>48</v>
      </c>
      <c r="B4674">
        <v>48</v>
      </c>
      <c r="C4674" s="20">
        <v>0.00712962962962963</v>
      </c>
      <c r="D4674" s="20"/>
      <c r="E4674" s="14" t="s">
        <v>33</v>
      </c>
      <c r="F4674">
        <v>117</v>
      </c>
      <c r="H4674">
        <v>0.9</v>
      </c>
      <c r="I4674">
        <v>14.4</v>
      </c>
      <c r="J4674">
        <v>0.81</v>
      </c>
      <c r="L4674">
        <v>24</v>
      </c>
      <c r="M4674">
        <v>24.7</v>
      </c>
      <c r="N4674">
        <v>27.4</v>
      </c>
      <c r="U4674">
        <v>0.9</v>
      </c>
      <c r="V4674">
        <v>19.8</v>
      </c>
      <c r="W4674">
        <v>4.1</v>
      </c>
      <c r="X4674">
        <v>2</v>
      </c>
      <c r="Y4674">
        <v>4</v>
      </c>
      <c r="Z4674">
        <v>1.236</v>
      </c>
      <c r="AA4674">
        <v>1.324</v>
      </c>
      <c r="AB4674" t="s">
        <v>107</v>
      </c>
      <c r="AC4674" t="s">
        <v>101</v>
      </c>
      <c r="AD4674" t="s">
        <v>101</v>
      </c>
    </row>
    <row r="4675" spans="1:30">
      <c r="A4675">
        <v>48</v>
      </c>
      <c r="B4675">
        <v>48</v>
      </c>
      <c r="C4675" s="20">
        <v>0.0071875</v>
      </c>
      <c r="D4675" s="20"/>
      <c r="E4675" s="14" t="s">
        <v>33</v>
      </c>
      <c r="F4675">
        <v>118</v>
      </c>
      <c r="H4675">
        <v>1.06</v>
      </c>
      <c r="I4675">
        <v>16.8</v>
      </c>
      <c r="J4675">
        <v>0.99</v>
      </c>
      <c r="L4675">
        <v>29</v>
      </c>
      <c r="M4675">
        <v>25.9</v>
      </c>
      <c r="N4675">
        <v>27.7</v>
      </c>
      <c r="U4675">
        <v>0.93</v>
      </c>
      <c r="V4675">
        <v>13.5</v>
      </c>
      <c r="W4675">
        <v>4.8</v>
      </c>
      <c r="X4675">
        <v>2</v>
      </c>
      <c r="Y4675">
        <v>4</v>
      </c>
      <c r="Z4675">
        <v>2.138</v>
      </c>
      <c r="AA4675">
        <v>2.273</v>
      </c>
      <c r="AB4675" t="s">
        <v>107</v>
      </c>
      <c r="AC4675" t="s">
        <v>101</v>
      </c>
      <c r="AD4675" t="s">
        <v>101</v>
      </c>
    </row>
    <row r="4676" spans="1:30">
      <c r="A4676">
        <v>48</v>
      </c>
      <c r="B4676">
        <v>48</v>
      </c>
      <c r="C4676" s="20">
        <v>0.00722222222222222</v>
      </c>
      <c r="D4676" s="20"/>
      <c r="E4676" s="14" t="s">
        <v>33</v>
      </c>
      <c r="F4676">
        <v>118</v>
      </c>
      <c r="H4676">
        <v>0.81</v>
      </c>
      <c r="I4676">
        <v>12.9</v>
      </c>
      <c r="J4676">
        <v>0.75</v>
      </c>
      <c r="L4676">
        <v>24</v>
      </c>
      <c r="M4676">
        <v>26.9</v>
      </c>
      <c r="N4676">
        <v>29.3</v>
      </c>
      <c r="U4676">
        <v>0.92</v>
      </c>
      <c r="V4676">
        <v>20.2</v>
      </c>
      <c r="W4676">
        <v>3.7</v>
      </c>
      <c r="X4676">
        <v>2</v>
      </c>
      <c r="Y4676">
        <v>4</v>
      </c>
      <c r="Z4676">
        <v>1.194</v>
      </c>
      <c r="AA4676">
        <v>1.318</v>
      </c>
      <c r="AB4676" t="s">
        <v>107</v>
      </c>
      <c r="AC4676" t="s">
        <v>101</v>
      </c>
      <c r="AD4676" t="s">
        <v>101</v>
      </c>
    </row>
    <row r="4677" spans="1:30">
      <c r="A4677">
        <v>48</v>
      </c>
      <c r="B4677">
        <v>48</v>
      </c>
      <c r="C4677" s="20">
        <v>0.00724537037037037</v>
      </c>
      <c r="D4677" s="20"/>
      <c r="E4677" s="14" t="s">
        <v>33</v>
      </c>
      <c r="F4677">
        <v>118</v>
      </c>
      <c r="H4677">
        <v>0.75</v>
      </c>
      <c r="I4677">
        <v>12</v>
      </c>
      <c r="J4677">
        <v>0.66</v>
      </c>
      <c r="L4677">
        <v>21</v>
      </c>
      <c r="M4677">
        <v>24.7</v>
      </c>
      <c r="N4677">
        <v>28</v>
      </c>
      <c r="U4677">
        <v>0.88</v>
      </c>
      <c r="V4677">
        <v>25.4</v>
      </c>
      <c r="W4677">
        <v>3.4</v>
      </c>
      <c r="X4677">
        <v>2</v>
      </c>
      <c r="Y4677">
        <v>4</v>
      </c>
      <c r="Z4677">
        <v>0.842</v>
      </c>
      <c r="AA4677">
        <v>0.815</v>
      </c>
      <c r="AB4677" t="s">
        <v>107</v>
      </c>
      <c r="AC4677" t="s">
        <v>101</v>
      </c>
      <c r="AD4677" t="s">
        <v>101</v>
      </c>
    </row>
    <row r="4678" spans="1:30">
      <c r="A4678">
        <v>48</v>
      </c>
      <c r="B4678">
        <v>48</v>
      </c>
      <c r="C4678" s="20">
        <v>0.00728009259259259</v>
      </c>
      <c r="D4678" s="20"/>
      <c r="E4678" s="14" t="s">
        <v>33</v>
      </c>
      <c r="F4678">
        <v>118</v>
      </c>
      <c r="H4678">
        <v>0.92</v>
      </c>
      <c r="I4678">
        <v>14.6</v>
      </c>
      <c r="J4678">
        <v>0.82</v>
      </c>
      <c r="L4678">
        <v>25</v>
      </c>
      <c r="M4678">
        <v>24.3</v>
      </c>
      <c r="N4678">
        <v>27.3</v>
      </c>
      <c r="U4678">
        <v>0.89</v>
      </c>
      <c r="V4678">
        <v>21.7</v>
      </c>
      <c r="W4678">
        <v>4.2</v>
      </c>
      <c r="X4678">
        <v>2</v>
      </c>
      <c r="Y4678">
        <v>4</v>
      </c>
      <c r="Z4678">
        <v>1.141</v>
      </c>
      <c r="AA4678">
        <v>1.19</v>
      </c>
      <c r="AB4678" t="s">
        <v>107</v>
      </c>
      <c r="AC4678" t="s">
        <v>101</v>
      </c>
      <c r="AD4678" t="s">
        <v>101</v>
      </c>
    </row>
    <row r="4679" spans="1:30">
      <c r="A4679">
        <v>48</v>
      </c>
      <c r="B4679">
        <v>48</v>
      </c>
      <c r="C4679" s="20">
        <v>0.00730324074074074</v>
      </c>
      <c r="D4679" s="20"/>
      <c r="E4679" s="14" t="s">
        <v>33</v>
      </c>
      <c r="F4679">
        <v>117</v>
      </c>
      <c r="H4679">
        <v>1.08</v>
      </c>
      <c r="I4679">
        <v>17.1</v>
      </c>
      <c r="J4679">
        <v>0.95</v>
      </c>
      <c r="L4679">
        <v>29</v>
      </c>
      <c r="M4679">
        <v>24.3</v>
      </c>
      <c r="N4679">
        <v>27.5</v>
      </c>
      <c r="U4679">
        <v>0.89</v>
      </c>
      <c r="V4679">
        <v>22.5</v>
      </c>
      <c r="W4679">
        <v>4.9</v>
      </c>
      <c r="X4679">
        <v>2</v>
      </c>
      <c r="Y4679">
        <v>4</v>
      </c>
      <c r="Z4679">
        <v>1.277</v>
      </c>
      <c r="AA4679">
        <v>1.268</v>
      </c>
      <c r="AB4679" t="s">
        <v>107</v>
      </c>
      <c r="AC4679" t="s">
        <v>101</v>
      </c>
      <c r="AD4679" t="s">
        <v>101</v>
      </c>
    </row>
    <row r="4680" spans="1:30">
      <c r="A4680">
        <v>48</v>
      </c>
      <c r="B4680">
        <v>48</v>
      </c>
      <c r="C4680" s="20">
        <v>0.00733796296296296</v>
      </c>
      <c r="D4680" s="20"/>
      <c r="E4680" s="14" t="s">
        <v>33</v>
      </c>
      <c r="F4680">
        <v>118</v>
      </c>
      <c r="H4680">
        <v>1.06</v>
      </c>
      <c r="I4680">
        <v>16.8</v>
      </c>
      <c r="J4680">
        <v>0.94</v>
      </c>
      <c r="L4680">
        <v>28</v>
      </c>
      <c r="M4680">
        <v>24.5</v>
      </c>
      <c r="N4680">
        <v>27.7</v>
      </c>
      <c r="U4680">
        <v>0.89</v>
      </c>
      <c r="V4680">
        <v>20.9</v>
      </c>
      <c r="W4680">
        <v>4.8</v>
      </c>
      <c r="X4680">
        <v>2</v>
      </c>
      <c r="Y4680">
        <v>4</v>
      </c>
      <c r="Z4680">
        <v>1.351</v>
      </c>
      <c r="AA4680">
        <v>1.389</v>
      </c>
      <c r="AB4680" t="s">
        <v>107</v>
      </c>
      <c r="AC4680" t="s">
        <v>101</v>
      </c>
      <c r="AD4680" t="s">
        <v>101</v>
      </c>
    </row>
    <row r="4681" spans="1:30">
      <c r="A4681">
        <v>48</v>
      </c>
      <c r="B4681">
        <v>48</v>
      </c>
      <c r="C4681" s="20">
        <v>0.00737268518518519</v>
      </c>
      <c r="D4681" s="20"/>
      <c r="E4681" s="14" t="s">
        <v>33</v>
      </c>
      <c r="F4681">
        <v>118</v>
      </c>
      <c r="H4681">
        <v>0.97</v>
      </c>
      <c r="I4681">
        <v>15.5</v>
      </c>
      <c r="J4681">
        <v>0.88</v>
      </c>
      <c r="L4681">
        <v>27</v>
      </c>
      <c r="M4681">
        <v>25.5</v>
      </c>
      <c r="N4681">
        <v>28.4</v>
      </c>
      <c r="U4681">
        <v>0.9</v>
      </c>
      <c r="V4681">
        <v>20.5</v>
      </c>
      <c r="W4681">
        <v>4.4</v>
      </c>
      <c r="X4681">
        <v>2</v>
      </c>
      <c r="Y4681">
        <v>4</v>
      </c>
      <c r="Z4681">
        <v>1.322</v>
      </c>
      <c r="AA4681">
        <v>1.489</v>
      </c>
      <c r="AB4681" t="s">
        <v>107</v>
      </c>
      <c r="AC4681" t="s">
        <v>101</v>
      </c>
      <c r="AD4681" t="s">
        <v>101</v>
      </c>
    </row>
    <row r="4682" spans="1:30">
      <c r="A4682">
        <v>48</v>
      </c>
      <c r="B4682">
        <v>48</v>
      </c>
      <c r="C4682" s="20">
        <v>0.00740740740740741</v>
      </c>
      <c r="D4682" s="20"/>
      <c r="E4682" s="14" t="s">
        <v>33</v>
      </c>
      <c r="F4682">
        <v>120</v>
      </c>
      <c r="H4682">
        <v>0.9</v>
      </c>
      <c r="I4682">
        <v>14.2</v>
      </c>
      <c r="J4682">
        <v>0.81</v>
      </c>
      <c r="L4682">
        <v>25</v>
      </c>
      <c r="M4682">
        <v>25.3</v>
      </c>
      <c r="N4682">
        <v>27.9</v>
      </c>
      <c r="U4682">
        <v>0.91</v>
      </c>
      <c r="V4682">
        <v>19.5</v>
      </c>
      <c r="W4682">
        <v>4.1</v>
      </c>
      <c r="X4682">
        <v>2</v>
      </c>
      <c r="Y4682">
        <v>4</v>
      </c>
      <c r="Z4682">
        <v>1.275</v>
      </c>
      <c r="AA4682">
        <v>1.489</v>
      </c>
      <c r="AB4682" t="s">
        <v>107</v>
      </c>
      <c r="AC4682" t="s">
        <v>101</v>
      </c>
      <c r="AD4682" t="s">
        <v>101</v>
      </c>
    </row>
    <row r="4683" spans="1:30">
      <c r="A4683">
        <v>48</v>
      </c>
      <c r="B4683">
        <v>48</v>
      </c>
      <c r="C4683" s="20">
        <v>0.00744212962962963</v>
      </c>
      <c r="D4683" s="20"/>
      <c r="E4683" s="14" t="s">
        <v>33</v>
      </c>
      <c r="F4683">
        <v>120</v>
      </c>
      <c r="H4683">
        <v>0.97</v>
      </c>
      <c r="I4683">
        <v>15.3</v>
      </c>
      <c r="J4683">
        <v>0.88</v>
      </c>
      <c r="L4683">
        <v>27</v>
      </c>
      <c r="M4683">
        <v>25.4</v>
      </c>
      <c r="N4683">
        <v>27.9</v>
      </c>
      <c r="U4683">
        <v>0.91</v>
      </c>
      <c r="V4683">
        <v>19.8</v>
      </c>
      <c r="W4683">
        <v>4.4</v>
      </c>
      <c r="X4683">
        <v>2</v>
      </c>
      <c r="Y4683">
        <v>4</v>
      </c>
      <c r="Z4683">
        <v>1.349</v>
      </c>
      <c r="AA4683">
        <v>1.403</v>
      </c>
      <c r="AB4683" t="s">
        <v>107</v>
      </c>
      <c r="AC4683" t="s">
        <v>101</v>
      </c>
      <c r="AD4683" t="s">
        <v>101</v>
      </c>
    </row>
    <row r="4684" spans="1:30">
      <c r="A4684">
        <v>48</v>
      </c>
      <c r="B4684">
        <v>48</v>
      </c>
      <c r="C4684" s="20">
        <v>0.00747685185185185</v>
      </c>
      <c r="D4684" s="20"/>
      <c r="E4684" s="14" t="s">
        <v>33</v>
      </c>
      <c r="F4684">
        <v>121</v>
      </c>
      <c r="H4684">
        <v>0.96</v>
      </c>
      <c r="I4684">
        <v>15.2</v>
      </c>
      <c r="J4684">
        <v>0.87</v>
      </c>
      <c r="L4684">
        <v>27</v>
      </c>
      <c r="M4684">
        <v>25.5</v>
      </c>
      <c r="N4684">
        <v>28</v>
      </c>
      <c r="U4684">
        <v>0.91</v>
      </c>
      <c r="V4684">
        <v>20.6</v>
      </c>
      <c r="W4684">
        <v>4.3</v>
      </c>
      <c r="X4684">
        <v>2</v>
      </c>
      <c r="Y4684">
        <v>4</v>
      </c>
      <c r="Z4684">
        <v>1.293</v>
      </c>
      <c r="AA4684">
        <v>1.374</v>
      </c>
      <c r="AB4684" t="s">
        <v>107</v>
      </c>
      <c r="AC4684" t="s">
        <v>101</v>
      </c>
      <c r="AD4684" t="s">
        <v>101</v>
      </c>
    </row>
    <row r="4685" spans="1:30">
      <c r="A4685">
        <v>48</v>
      </c>
      <c r="B4685">
        <v>48</v>
      </c>
      <c r="C4685" s="20">
        <v>0.00751157407407407</v>
      </c>
      <c r="D4685" s="20"/>
      <c r="E4685" s="14" t="s">
        <v>33</v>
      </c>
      <c r="F4685">
        <v>121</v>
      </c>
      <c r="H4685">
        <v>1.04</v>
      </c>
      <c r="I4685">
        <v>16.6</v>
      </c>
      <c r="J4685">
        <v>0.95</v>
      </c>
      <c r="L4685">
        <v>28</v>
      </c>
      <c r="M4685">
        <v>25</v>
      </c>
      <c r="N4685">
        <v>27.6</v>
      </c>
      <c r="U4685">
        <v>0.91</v>
      </c>
      <c r="V4685">
        <v>21.7</v>
      </c>
      <c r="W4685">
        <v>4.7</v>
      </c>
      <c r="X4685">
        <v>2</v>
      </c>
      <c r="Y4685">
        <v>4</v>
      </c>
      <c r="Z4685">
        <v>1.31</v>
      </c>
      <c r="AA4685">
        <v>1.349</v>
      </c>
      <c r="AB4685" t="s">
        <v>107</v>
      </c>
      <c r="AC4685" t="s">
        <v>101</v>
      </c>
      <c r="AD4685" t="s">
        <v>101</v>
      </c>
    </row>
    <row r="4686" spans="1:30">
      <c r="A4686">
        <v>48</v>
      </c>
      <c r="B4686">
        <v>48</v>
      </c>
      <c r="C4686" s="20">
        <v>0.0075462962962963</v>
      </c>
      <c r="D4686" s="20"/>
      <c r="E4686" s="14" t="s">
        <v>33</v>
      </c>
      <c r="F4686">
        <v>121</v>
      </c>
      <c r="H4686">
        <v>0.93</v>
      </c>
      <c r="I4686">
        <v>14.8</v>
      </c>
      <c r="J4686">
        <v>0.86</v>
      </c>
      <c r="L4686">
        <v>26</v>
      </c>
      <c r="M4686">
        <v>26.1</v>
      </c>
      <c r="N4686">
        <v>28.3</v>
      </c>
      <c r="U4686">
        <v>0.92</v>
      </c>
      <c r="V4686">
        <v>19.6</v>
      </c>
      <c r="W4686">
        <v>4.2</v>
      </c>
      <c r="X4686">
        <v>2</v>
      </c>
      <c r="Y4686">
        <v>4</v>
      </c>
      <c r="Z4686">
        <v>1.347</v>
      </c>
      <c r="AA4686">
        <v>1.523</v>
      </c>
      <c r="AB4686" t="s">
        <v>107</v>
      </c>
      <c r="AC4686" t="s">
        <v>101</v>
      </c>
      <c r="AD4686" t="s">
        <v>101</v>
      </c>
    </row>
    <row r="4687" spans="1:30">
      <c r="A4687">
        <v>48</v>
      </c>
      <c r="B4687">
        <v>48</v>
      </c>
      <c r="C4687" s="20">
        <v>0.00758101851851852</v>
      </c>
      <c r="D4687" s="20"/>
      <c r="E4687" s="14" t="s">
        <v>33</v>
      </c>
      <c r="F4687">
        <v>120</v>
      </c>
      <c r="H4687">
        <v>1</v>
      </c>
      <c r="I4687">
        <v>16</v>
      </c>
      <c r="J4687">
        <v>0.93</v>
      </c>
      <c r="L4687">
        <v>29</v>
      </c>
      <c r="M4687">
        <v>26.2</v>
      </c>
      <c r="N4687">
        <v>28.4</v>
      </c>
      <c r="U4687">
        <v>0.92</v>
      </c>
      <c r="V4687">
        <v>20.2</v>
      </c>
      <c r="W4687">
        <v>4.6</v>
      </c>
      <c r="X4687">
        <v>2</v>
      </c>
      <c r="Y4687">
        <v>4</v>
      </c>
      <c r="Z4687">
        <v>1.415</v>
      </c>
      <c r="AA4687">
        <v>1.443</v>
      </c>
      <c r="AB4687" t="s">
        <v>107</v>
      </c>
      <c r="AC4687" t="s">
        <v>101</v>
      </c>
      <c r="AD4687" t="s">
        <v>101</v>
      </c>
    </row>
    <row r="4688" spans="1:30">
      <c r="A4688">
        <v>48</v>
      </c>
      <c r="B4688">
        <v>48</v>
      </c>
      <c r="C4688" s="20">
        <v>0.00761574074074074</v>
      </c>
      <c r="D4688" s="20"/>
      <c r="E4688" s="14" t="s">
        <v>33</v>
      </c>
      <c r="F4688">
        <v>120</v>
      </c>
      <c r="H4688">
        <v>0.88</v>
      </c>
      <c r="I4688">
        <v>14</v>
      </c>
      <c r="J4688">
        <v>0.82</v>
      </c>
      <c r="L4688">
        <v>25</v>
      </c>
      <c r="M4688">
        <v>26.3</v>
      </c>
      <c r="N4688">
        <v>28.2</v>
      </c>
      <c r="U4688">
        <v>0.93</v>
      </c>
      <c r="V4688">
        <v>20.2</v>
      </c>
      <c r="W4688">
        <v>4</v>
      </c>
      <c r="X4688">
        <v>2</v>
      </c>
      <c r="Y4688">
        <v>4</v>
      </c>
      <c r="Z4688">
        <v>1.257</v>
      </c>
      <c r="AA4688">
        <v>1.393</v>
      </c>
      <c r="AB4688" t="s">
        <v>107</v>
      </c>
      <c r="AC4688" t="s">
        <v>101</v>
      </c>
      <c r="AD4688" t="s">
        <v>101</v>
      </c>
    </row>
    <row r="4689" spans="1:30">
      <c r="A4689">
        <v>48</v>
      </c>
      <c r="B4689">
        <v>48</v>
      </c>
      <c r="C4689" s="20">
        <v>0.00765046296296296</v>
      </c>
      <c r="D4689" s="20"/>
      <c r="E4689" s="14" t="s">
        <v>33</v>
      </c>
      <c r="F4689">
        <v>120</v>
      </c>
      <c r="H4689">
        <v>0.95</v>
      </c>
      <c r="I4689">
        <v>15</v>
      </c>
      <c r="J4689">
        <v>0.88</v>
      </c>
      <c r="L4689">
        <v>27</v>
      </c>
      <c r="M4689">
        <v>26</v>
      </c>
      <c r="N4689">
        <v>28</v>
      </c>
      <c r="U4689">
        <v>0.93</v>
      </c>
      <c r="V4689">
        <v>19.8</v>
      </c>
      <c r="W4689">
        <v>4.3</v>
      </c>
      <c r="X4689">
        <v>2</v>
      </c>
      <c r="Y4689">
        <v>4</v>
      </c>
      <c r="Z4689">
        <v>1.349</v>
      </c>
      <c r="AA4689">
        <v>1.365</v>
      </c>
      <c r="AB4689" t="s">
        <v>107</v>
      </c>
      <c r="AC4689" t="s">
        <v>101</v>
      </c>
      <c r="AD4689" t="s">
        <v>101</v>
      </c>
    </row>
    <row r="4690" spans="1:30">
      <c r="A4690">
        <v>48</v>
      </c>
      <c r="B4690">
        <v>48</v>
      </c>
      <c r="C4690" s="20">
        <v>0.00768518518518518</v>
      </c>
      <c r="D4690" s="20"/>
      <c r="E4690" s="14" t="s">
        <v>33</v>
      </c>
      <c r="F4690">
        <v>120</v>
      </c>
      <c r="H4690">
        <v>0.97</v>
      </c>
      <c r="I4690">
        <v>15.4</v>
      </c>
      <c r="J4690">
        <v>0.9</v>
      </c>
      <c r="L4690">
        <v>27</v>
      </c>
      <c r="M4690">
        <v>26</v>
      </c>
      <c r="N4690">
        <v>27.9</v>
      </c>
      <c r="U4690">
        <v>0.93</v>
      </c>
      <c r="V4690">
        <v>20.7</v>
      </c>
      <c r="W4690">
        <v>4.4</v>
      </c>
      <c r="X4690">
        <v>2</v>
      </c>
      <c r="Y4690">
        <v>4</v>
      </c>
      <c r="Z4690">
        <v>1.326</v>
      </c>
      <c r="AA4690">
        <v>1.41</v>
      </c>
      <c r="AB4690" t="s">
        <v>107</v>
      </c>
      <c r="AC4690" t="s">
        <v>101</v>
      </c>
      <c r="AD4690" t="s">
        <v>101</v>
      </c>
    </row>
    <row r="4691" spans="1:30">
      <c r="A4691">
        <v>48</v>
      </c>
      <c r="B4691">
        <v>48</v>
      </c>
      <c r="C4691" s="20">
        <v>0.00770833333333333</v>
      </c>
      <c r="D4691" s="20"/>
      <c r="E4691" s="14" t="s">
        <v>33</v>
      </c>
      <c r="F4691">
        <v>120</v>
      </c>
      <c r="H4691">
        <v>0.95</v>
      </c>
      <c r="I4691">
        <v>15.1</v>
      </c>
      <c r="J4691">
        <v>0.87</v>
      </c>
      <c r="L4691">
        <v>27</v>
      </c>
      <c r="M4691">
        <v>25.5</v>
      </c>
      <c r="N4691">
        <v>27.9</v>
      </c>
      <c r="U4691">
        <v>0.91</v>
      </c>
      <c r="V4691">
        <v>25.4</v>
      </c>
      <c r="W4691">
        <v>4.3</v>
      </c>
      <c r="X4691">
        <v>2</v>
      </c>
      <c r="Y4691">
        <v>4</v>
      </c>
      <c r="Z4691">
        <v>1.061</v>
      </c>
      <c r="AA4691">
        <v>1.139</v>
      </c>
      <c r="AB4691" t="s">
        <v>107</v>
      </c>
      <c r="AC4691" t="s">
        <v>101</v>
      </c>
      <c r="AD4691" t="s">
        <v>101</v>
      </c>
    </row>
    <row r="4692" spans="1:30">
      <c r="A4692">
        <v>48</v>
      </c>
      <c r="B4692">
        <v>48</v>
      </c>
      <c r="C4692" s="20">
        <v>0.00774305555555556</v>
      </c>
      <c r="D4692" s="20"/>
      <c r="E4692" s="14" t="s">
        <v>33</v>
      </c>
      <c r="F4692">
        <v>120</v>
      </c>
      <c r="H4692">
        <v>1.01</v>
      </c>
      <c r="I4692">
        <v>16.1</v>
      </c>
      <c r="J4692">
        <v>0.94</v>
      </c>
      <c r="L4692">
        <v>29</v>
      </c>
      <c r="M4692">
        <v>26.4</v>
      </c>
      <c r="N4692">
        <v>28.5</v>
      </c>
      <c r="U4692">
        <v>0.93</v>
      </c>
      <c r="V4692">
        <v>20.8</v>
      </c>
      <c r="W4692">
        <v>4.6</v>
      </c>
      <c r="X4692">
        <v>2</v>
      </c>
      <c r="Y4692">
        <v>4</v>
      </c>
      <c r="Z4692">
        <v>1.393</v>
      </c>
      <c r="AA4692">
        <v>1.52</v>
      </c>
      <c r="AB4692" t="s">
        <v>107</v>
      </c>
      <c r="AC4692" t="s">
        <v>101</v>
      </c>
      <c r="AD4692" t="s">
        <v>101</v>
      </c>
    </row>
    <row r="4693" spans="1:30">
      <c r="A4693">
        <v>48</v>
      </c>
      <c r="B4693">
        <v>48</v>
      </c>
      <c r="C4693" s="20">
        <v>0.00777777777777778</v>
      </c>
      <c r="D4693" s="20"/>
      <c r="E4693" s="14" t="s">
        <v>33</v>
      </c>
      <c r="F4693">
        <v>118</v>
      </c>
      <c r="H4693">
        <v>0.97</v>
      </c>
      <c r="I4693">
        <v>15.4</v>
      </c>
      <c r="J4693">
        <v>0.89</v>
      </c>
      <c r="L4693">
        <v>27</v>
      </c>
      <c r="M4693">
        <v>25.2</v>
      </c>
      <c r="N4693">
        <v>27.5</v>
      </c>
      <c r="U4693">
        <v>0.92</v>
      </c>
      <c r="V4693">
        <v>25</v>
      </c>
      <c r="W4693">
        <v>4.4</v>
      </c>
      <c r="X4693">
        <v>2</v>
      </c>
      <c r="Y4693">
        <v>4</v>
      </c>
      <c r="Z4693">
        <v>1.088</v>
      </c>
      <c r="AA4693">
        <v>1.123</v>
      </c>
      <c r="AB4693" t="s">
        <v>107</v>
      </c>
      <c r="AC4693" t="s">
        <v>101</v>
      </c>
      <c r="AD4693" t="s">
        <v>101</v>
      </c>
    </row>
    <row r="4694" spans="1:30">
      <c r="A4694">
        <v>48</v>
      </c>
      <c r="B4694">
        <v>48</v>
      </c>
      <c r="C4694" s="20">
        <v>0.00780092592592593</v>
      </c>
      <c r="D4694" s="20"/>
      <c r="E4694" s="14" t="s">
        <v>33</v>
      </c>
      <c r="F4694">
        <v>118</v>
      </c>
      <c r="H4694">
        <v>0.83</v>
      </c>
      <c r="I4694">
        <v>13.2</v>
      </c>
      <c r="J4694">
        <v>0.77</v>
      </c>
      <c r="L4694">
        <v>25</v>
      </c>
      <c r="M4694">
        <v>27</v>
      </c>
      <c r="N4694">
        <v>29.2</v>
      </c>
      <c r="U4694">
        <v>0.92</v>
      </c>
      <c r="V4694">
        <v>21.8</v>
      </c>
      <c r="W4694">
        <v>3.8</v>
      </c>
      <c r="X4694">
        <v>2</v>
      </c>
      <c r="Y4694">
        <v>4</v>
      </c>
      <c r="Z4694">
        <v>1.141</v>
      </c>
      <c r="AA4694">
        <v>1.29</v>
      </c>
      <c r="AB4694" t="s">
        <v>107</v>
      </c>
      <c r="AC4694" t="s">
        <v>101</v>
      </c>
      <c r="AD4694" t="s">
        <v>101</v>
      </c>
    </row>
    <row r="4695" spans="1:30">
      <c r="A4695">
        <v>48</v>
      </c>
      <c r="B4695">
        <v>48</v>
      </c>
      <c r="C4695" s="20">
        <v>0.00783564814814815</v>
      </c>
      <c r="D4695" s="20"/>
      <c r="E4695" s="14" t="s">
        <v>33</v>
      </c>
      <c r="F4695">
        <v>118</v>
      </c>
      <c r="H4695">
        <v>0.95</v>
      </c>
      <c r="I4695">
        <v>15.1</v>
      </c>
      <c r="J4695">
        <v>0.88</v>
      </c>
      <c r="L4695">
        <v>27</v>
      </c>
      <c r="M4695">
        <v>25.9</v>
      </c>
      <c r="N4695">
        <v>27.9</v>
      </c>
      <c r="U4695">
        <v>0.93</v>
      </c>
      <c r="V4695">
        <v>20.1</v>
      </c>
      <c r="W4695">
        <v>4.3</v>
      </c>
      <c r="X4695">
        <v>2</v>
      </c>
      <c r="Y4695">
        <v>4</v>
      </c>
      <c r="Z4695">
        <v>1.339</v>
      </c>
      <c r="AA4695">
        <v>1.35</v>
      </c>
      <c r="AB4695" t="s">
        <v>107</v>
      </c>
      <c r="AC4695" t="s">
        <v>101</v>
      </c>
      <c r="AD4695" t="s">
        <v>101</v>
      </c>
    </row>
    <row r="4696" spans="1:30">
      <c r="A4696">
        <v>48</v>
      </c>
      <c r="B4696">
        <v>48</v>
      </c>
      <c r="C4696" s="20">
        <v>0.00787037037037037</v>
      </c>
      <c r="D4696" s="20"/>
      <c r="E4696" s="14" t="s">
        <v>33</v>
      </c>
      <c r="F4696">
        <v>118</v>
      </c>
      <c r="H4696">
        <v>0.68</v>
      </c>
      <c r="I4696">
        <v>10.8</v>
      </c>
      <c r="J4696">
        <v>0.62</v>
      </c>
      <c r="L4696">
        <v>19</v>
      </c>
      <c r="M4696">
        <v>25.5</v>
      </c>
      <c r="N4696">
        <v>27.9</v>
      </c>
      <c r="U4696">
        <v>0.91</v>
      </c>
      <c r="V4696">
        <v>18.9</v>
      </c>
      <c r="W4696">
        <v>3.1</v>
      </c>
      <c r="X4696">
        <v>2</v>
      </c>
      <c r="Y4696">
        <v>4</v>
      </c>
      <c r="Z4696">
        <v>1.027</v>
      </c>
      <c r="AA4696">
        <v>1.263</v>
      </c>
      <c r="AB4696" t="s">
        <v>107</v>
      </c>
      <c r="AC4696" t="s">
        <v>101</v>
      </c>
      <c r="AD4696" t="s">
        <v>101</v>
      </c>
    </row>
    <row r="4697" spans="1:30">
      <c r="A4697">
        <v>48</v>
      </c>
      <c r="B4697">
        <v>48</v>
      </c>
      <c r="C4697" s="20">
        <v>0.00790509259259259</v>
      </c>
      <c r="D4697" s="20"/>
      <c r="E4697" s="14" t="s">
        <v>33</v>
      </c>
      <c r="F4697">
        <v>118</v>
      </c>
      <c r="H4697">
        <v>1.07</v>
      </c>
      <c r="I4697">
        <v>17.1</v>
      </c>
      <c r="J4697">
        <v>0.97</v>
      </c>
      <c r="L4697">
        <v>29</v>
      </c>
      <c r="M4697">
        <v>24.8</v>
      </c>
      <c r="N4697">
        <v>27.4</v>
      </c>
      <c r="U4697">
        <v>0.9</v>
      </c>
      <c r="V4697">
        <v>22.4</v>
      </c>
      <c r="W4697">
        <v>4.9</v>
      </c>
      <c r="X4697">
        <v>2</v>
      </c>
      <c r="Y4697">
        <v>4</v>
      </c>
      <c r="Z4697">
        <v>1.296</v>
      </c>
      <c r="AA4697">
        <v>1.28</v>
      </c>
      <c r="AB4697" t="s">
        <v>107</v>
      </c>
      <c r="AC4697" t="s">
        <v>101</v>
      </c>
      <c r="AD4697" t="s">
        <v>101</v>
      </c>
    </row>
    <row r="4698" spans="1:30">
      <c r="A4698">
        <v>48</v>
      </c>
      <c r="B4698">
        <v>48</v>
      </c>
      <c r="C4698" s="20">
        <v>0.00793981481481481</v>
      </c>
      <c r="D4698" s="20"/>
      <c r="E4698" s="14" t="s">
        <v>33</v>
      </c>
      <c r="F4698">
        <v>117</v>
      </c>
      <c r="H4698">
        <v>0.85</v>
      </c>
      <c r="I4698">
        <v>13.5</v>
      </c>
      <c r="J4698">
        <v>0.76</v>
      </c>
      <c r="L4698">
        <v>24</v>
      </c>
      <c r="M4698">
        <v>25</v>
      </c>
      <c r="N4698">
        <v>27.9</v>
      </c>
      <c r="U4698">
        <v>0.9</v>
      </c>
      <c r="V4698">
        <v>21.7</v>
      </c>
      <c r="W4698">
        <v>3.9</v>
      </c>
      <c r="X4698">
        <v>2</v>
      </c>
      <c r="Y4698">
        <v>4</v>
      </c>
      <c r="Z4698">
        <v>1.091</v>
      </c>
      <c r="AA4698">
        <v>1.229</v>
      </c>
      <c r="AB4698" t="s">
        <v>107</v>
      </c>
      <c r="AC4698" t="s">
        <v>101</v>
      </c>
      <c r="AD4698" t="s">
        <v>101</v>
      </c>
    </row>
    <row r="4699" spans="1:30">
      <c r="A4699">
        <v>48</v>
      </c>
      <c r="B4699">
        <v>48</v>
      </c>
      <c r="C4699" s="20">
        <v>0.00798611111111111</v>
      </c>
      <c r="D4699" s="20"/>
      <c r="E4699" s="14" t="s">
        <v>33</v>
      </c>
      <c r="F4699">
        <v>116</v>
      </c>
      <c r="H4699">
        <v>1</v>
      </c>
      <c r="I4699">
        <v>15.9</v>
      </c>
      <c r="J4699">
        <v>0.92</v>
      </c>
      <c r="L4699">
        <v>28</v>
      </c>
      <c r="M4699">
        <v>25.7</v>
      </c>
      <c r="N4699">
        <v>28</v>
      </c>
      <c r="U4699">
        <v>0.92</v>
      </c>
      <c r="V4699">
        <v>16.7</v>
      </c>
      <c r="W4699">
        <v>4.5</v>
      </c>
      <c r="X4699">
        <v>2</v>
      </c>
      <c r="Y4699">
        <v>4</v>
      </c>
      <c r="Z4699">
        <v>1.653</v>
      </c>
      <c r="AA4699">
        <v>1.693</v>
      </c>
      <c r="AB4699" t="s">
        <v>107</v>
      </c>
      <c r="AC4699" t="s">
        <v>101</v>
      </c>
      <c r="AD4699" t="s">
        <v>101</v>
      </c>
    </row>
    <row r="4700" spans="1:30">
      <c r="A4700">
        <v>48</v>
      </c>
      <c r="B4700">
        <v>48</v>
      </c>
      <c r="C4700" s="20">
        <v>0.00802083333333333</v>
      </c>
      <c r="D4700" s="20"/>
      <c r="E4700" s="14" t="s">
        <v>33</v>
      </c>
      <c r="F4700">
        <v>116</v>
      </c>
      <c r="H4700">
        <v>0.77</v>
      </c>
      <c r="I4700">
        <v>12.2</v>
      </c>
      <c r="J4700">
        <v>0.68</v>
      </c>
      <c r="L4700">
        <v>21</v>
      </c>
      <c r="M4700">
        <v>24.3</v>
      </c>
      <c r="N4700">
        <v>27.3</v>
      </c>
      <c r="U4700">
        <v>0.89</v>
      </c>
      <c r="V4700">
        <v>19.2</v>
      </c>
      <c r="W4700">
        <v>3.5</v>
      </c>
      <c r="X4700">
        <v>2</v>
      </c>
      <c r="Y4700">
        <v>4</v>
      </c>
      <c r="Z4700">
        <v>1.082</v>
      </c>
      <c r="AA4700">
        <v>1.206</v>
      </c>
      <c r="AB4700" t="s">
        <v>107</v>
      </c>
      <c r="AC4700" t="s">
        <v>101</v>
      </c>
      <c r="AD4700" t="s">
        <v>101</v>
      </c>
    </row>
    <row r="4701" spans="1:30">
      <c r="A4701">
        <v>48</v>
      </c>
      <c r="B4701">
        <v>48</v>
      </c>
      <c r="C4701" s="20">
        <v>0.00805555555555556</v>
      </c>
      <c r="D4701" s="20"/>
      <c r="E4701" s="14" t="s">
        <v>33</v>
      </c>
      <c r="F4701">
        <v>116</v>
      </c>
      <c r="H4701">
        <v>0.77</v>
      </c>
      <c r="I4701">
        <v>12.2</v>
      </c>
      <c r="J4701">
        <v>0.67</v>
      </c>
      <c r="L4701">
        <v>20</v>
      </c>
      <c r="M4701">
        <v>23.2</v>
      </c>
      <c r="N4701">
        <v>26.7</v>
      </c>
      <c r="U4701">
        <v>0.87</v>
      </c>
      <c r="V4701">
        <v>18.7</v>
      </c>
      <c r="W4701">
        <v>3.5</v>
      </c>
      <c r="X4701">
        <v>2</v>
      </c>
      <c r="Y4701">
        <v>6</v>
      </c>
      <c r="Z4701">
        <v>1.066</v>
      </c>
      <c r="AA4701">
        <v>1.173</v>
      </c>
      <c r="AB4701" t="s">
        <v>107</v>
      </c>
      <c r="AC4701" t="s">
        <v>101</v>
      </c>
      <c r="AD4701" t="s">
        <v>101</v>
      </c>
    </row>
    <row r="4702" spans="1:30">
      <c r="A4702">
        <v>48</v>
      </c>
      <c r="B4702">
        <v>48</v>
      </c>
      <c r="C4702" s="20">
        <v>0.00809027777777778</v>
      </c>
      <c r="D4702" s="20"/>
      <c r="E4702" s="14" t="s">
        <v>33</v>
      </c>
      <c r="F4702">
        <v>116</v>
      </c>
      <c r="H4702">
        <v>0.99</v>
      </c>
      <c r="I4702">
        <v>15.7</v>
      </c>
      <c r="J4702">
        <v>0.85</v>
      </c>
      <c r="L4702">
        <v>25</v>
      </c>
      <c r="M4702">
        <v>23</v>
      </c>
      <c r="N4702">
        <v>26.7</v>
      </c>
      <c r="U4702">
        <v>0.86</v>
      </c>
      <c r="V4702">
        <v>20.3</v>
      </c>
      <c r="W4702">
        <v>4.5</v>
      </c>
      <c r="X4702">
        <v>2</v>
      </c>
      <c r="Y4702">
        <v>6</v>
      </c>
      <c r="Z4702">
        <v>1.233</v>
      </c>
      <c r="AA4702">
        <v>1.253</v>
      </c>
      <c r="AB4702" t="s">
        <v>107</v>
      </c>
      <c r="AC4702" t="s">
        <v>101</v>
      </c>
      <c r="AD4702" t="s">
        <v>101</v>
      </c>
    </row>
    <row r="4703" spans="1:30">
      <c r="A4703">
        <v>48</v>
      </c>
      <c r="B4703">
        <v>48</v>
      </c>
      <c r="C4703" s="20">
        <v>0.008125</v>
      </c>
      <c r="D4703" s="20"/>
      <c r="E4703" s="14" t="s">
        <v>33</v>
      </c>
      <c r="F4703">
        <v>117</v>
      </c>
      <c r="H4703">
        <v>0.96</v>
      </c>
      <c r="I4703">
        <v>15.3</v>
      </c>
      <c r="J4703">
        <v>0.83</v>
      </c>
      <c r="L4703">
        <v>25</v>
      </c>
      <c r="M4703">
        <v>23.9</v>
      </c>
      <c r="N4703">
        <v>27.6</v>
      </c>
      <c r="U4703">
        <v>0.86</v>
      </c>
      <c r="V4703">
        <v>20.3</v>
      </c>
      <c r="W4703">
        <v>4.4</v>
      </c>
      <c r="X4703">
        <v>2</v>
      </c>
      <c r="Y4703">
        <v>6</v>
      </c>
      <c r="Z4703">
        <v>1.247</v>
      </c>
      <c r="AA4703">
        <v>1.406</v>
      </c>
      <c r="AB4703" t="s">
        <v>107</v>
      </c>
      <c r="AC4703" t="s">
        <v>101</v>
      </c>
      <c r="AD4703" t="s">
        <v>101</v>
      </c>
    </row>
    <row r="4704" spans="1:30">
      <c r="A4704">
        <v>48</v>
      </c>
      <c r="B4704">
        <v>48</v>
      </c>
      <c r="C4704" s="20">
        <v>0.00815972222222222</v>
      </c>
      <c r="D4704" s="20"/>
      <c r="E4704" s="14" t="s">
        <v>33</v>
      </c>
      <c r="F4704">
        <v>120</v>
      </c>
      <c r="H4704">
        <v>1.03</v>
      </c>
      <c r="I4704">
        <v>16.4</v>
      </c>
      <c r="J4704">
        <v>0.9</v>
      </c>
      <c r="L4704">
        <v>27</v>
      </c>
      <c r="M4704">
        <v>24.3</v>
      </c>
      <c r="N4704">
        <v>27.8</v>
      </c>
      <c r="U4704">
        <v>0.87</v>
      </c>
      <c r="V4704">
        <v>19.9</v>
      </c>
      <c r="W4704">
        <v>4.7</v>
      </c>
      <c r="X4704">
        <v>2</v>
      </c>
      <c r="Y4704">
        <v>6</v>
      </c>
      <c r="Z4704">
        <v>1.368</v>
      </c>
      <c r="AA4704">
        <v>1.463</v>
      </c>
      <c r="AB4704" t="s">
        <v>107</v>
      </c>
      <c r="AC4704" t="s">
        <v>101</v>
      </c>
      <c r="AD4704" t="s">
        <v>101</v>
      </c>
    </row>
    <row r="4705" spans="1:30">
      <c r="A4705">
        <v>48</v>
      </c>
      <c r="B4705">
        <v>48</v>
      </c>
      <c r="C4705" s="20">
        <v>0.00819444444444445</v>
      </c>
      <c r="D4705" s="20"/>
      <c r="E4705" s="14" t="s">
        <v>33</v>
      </c>
      <c r="F4705">
        <v>120</v>
      </c>
      <c r="H4705">
        <v>1.07</v>
      </c>
      <c r="I4705">
        <v>17</v>
      </c>
      <c r="J4705">
        <v>0.95</v>
      </c>
      <c r="L4705">
        <v>29</v>
      </c>
      <c r="M4705">
        <v>24.7</v>
      </c>
      <c r="N4705">
        <v>27.8</v>
      </c>
      <c r="U4705">
        <v>0.89</v>
      </c>
      <c r="V4705">
        <v>19.5</v>
      </c>
      <c r="W4705">
        <v>4.9</v>
      </c>
      <c r="X4705">
        <v>2</v>
      </c>
      <c r="Y4705">
        <v>6</v>
      </c>
      <c r="Z4705">
        <v>1.465</v>
      </c>
      <c r="AA4705">
        <v>1.562</v>
      </c>
      <c r="AB4705" t="s">
        <v>107</v>
      </c>
      <c r="AC4705" t="s">
        <v>101</v>
      </c>
      <c r="AD4705" t="s">
        <v>101</v>
      </c>
    </row>
    <row r="4706" spans="1:30">
      <c r="A4706">
        <v>48</v>
      </c>
      <c r="B4706">
        <v>48</v>
      </c>
      <c r="C4706" s="20">
        <v>0.00822916666666667</v>
      </c>
      <c r="D4706" s="20"/>
      <c r="E4706" s="14" t="s">
        <v>33</v>
      </c>
      <c r="F4706">
        <v>123</v>
      </c>
      <c r="H4706">
        <v>1</v>
      </c>
      <c r="I4706">
        <v>15.9</v>
      </c>
      <c r="J4706">
        <v>0.92</v>
      </c>
      <c r="L4706">
        <v>29</v>
      </c>
      <c r="M4706">
        <v>26.6</v>
      </c>
      <c r="N4706">
        <v>29</v>
      </c>
      <c r="U4706">
        <v>0.92</v>
      </c>
      <c r="V4706">
        <v>17.8</v>
      </c>
      <c r="W4706">
        <v>4.5</v>
      </c>
      <c r="X4706">
        <v>2</v>
      </c>
      <c r="Y4706">
        <v>6</v>
      </c>
      <c r="Z4706">
        <v>1.608</v>
      </c>
      <c r="AA4706">
        <v>1.757</v>
      </c>
      <c r="AB4706" t="s">
        <v>107</v>
      </c>
      <c r="AC4706" t="s">
        <v>101</v>
      </c>
      <c r="AD4706" t="s">
        <v>101</v>
      </c>
    </row>
    <row r="4707" spans="1:30">
      <c r="A4707">
        <v>48</v>
      </c>
      <c r="B4707">
        <v>48</v>
      </c>
      <c r="C4707" s="20">
        <v>0.00826388888888889</v>
      </c>
      <c r="D4707" s="20"/>
      <c r="E4707" s="14" t="s">
        <v>33</v>
      </c>
      <c r="F4707">
        <v>123</v>
      </c>
      <c r="H4707">
        <v>0.97</v>
      </c>
      <c r="I4707">
        <v>15.4</v>
      </c>
      <c r="J4707">
        <v>0.88</v>
      </c>
      <c r="L4707">
        <v>28</v>
      </c>
      <c r="M4707">
        <v>26.5</v>
      </c>
      <c r="N4707">
        <v>29</v>
      </c>
      <c r="U4707">
        <v>0.91</v>
      </c>
      <c r="V4707">
        <v>19.4</v>
      </c>
      <c r="W4707">
        <v>4.4</v>
      </c>
      <c r="X4707">
        <v>2</v>
      </c>
      <c r="Y4707">
        <v>6</v>
      </c>
      <c r="Z4707">
        <v>1.43</v>
      </c>
      <c r="AA4707">
        <v>1.514</v>
      </c>
      <c r="AB4707" t="s">
        <v>107</v>
      </c>
      <c r="AC4707" t="s">
        <v>101</v>
      </c>
      <c r="AD4707" t="s">
        <v>101</v>
      </c>
    </row>
    <row r="4708" spans="1:30">
      <c r="A4708">
        <v>48</v>
      </c>
      <c r="B4708">
        <v>48</v>
      </c>
      <c r="C4708" s="20">
        <v>0.00831018518518519</v>
      </c>
      <c r="D4708" s="20"/>
      <c r="E4708" s="14" t="s">
        <v>33</v>
      </c>
      <c r="F4708">
        <v>123</v>
      </c>
      <c r="H4708">
        <v>1.01</v>
      </c>
      <c r="I4708">
        <v>16.1</v>
      </c>
      <c r="J4708">
        <v>0.95</v>
      </c>
      <c r="L4708">
        <v>28</v>
      </c>
      <c r="M4708">
        <v>26.3</v>
      </c>
      <c r="N4708">
        <v>27.9</v>
      </c>
      <c r="U4708">
        <v>0.94</v>
      </c>
      <c r="V4708">
        <v>15.7</v>
      </c>
      <c r="W4708">
        <v>4.6</v>
      </c>
      <c r="X4708">
        <v>2</v>
      </c>
      <c r="Y4708">
        <v>6</v>
      </c>
      <c r="Z4708">
        <v>1.805</v>
      </c>
      <c r="AA4708">
        <v>1.979</v>
      </c>
      <c r="AB4708" t="s">
        <v>107</v>
      </c>
      <c r="AC4708" t="s">
        <v>101</v>
      </c>
      <c r="AD4708" t="s">
        <v>101</v>
      </c>
    </row>
    <row r="4709" spans="1:30">
      <c r="A4709">
        <v>48</v>
      </c>
      <c r="B4709">
        <v>48</v>
      </c>
      <c r="C4709" s="20">
        <v>0.00835648148148148</v>
      </c>
      <c r="D4709" s="20"/>
      <c r="E4709" s="14" t="s">
        <v>33</v>
      </c>
      <c r="F4709">
        <v>125</v>
      </c>
      <c r="H4709">
        <v>0.84</v>
      </c>
      <c r="I4709">
        <v>13.3</v>
      </c>
      <c r="J4709">
        <v>0.75</v>
      </c>
      <c r="L4709">
        <v>22</v>
      </c>
      <c r="M4709">
        <v>23.9</v>
      </c>
      <c r="N4709">
        <v>26.5</v>
      </c>
      <c r="U4709">
        <v>0.9</v>
      </c>
      <c r="V4709">
        <v>18</v>
      </c>
      <c r="W4709">
        <v>3.8</v>
      </c>
      <c r="X4709">
        <v>2</v>
      </c>
      <c r="Y4709">
        <v>6</v>
      </c>
      <c r="Z4709">
        <v>1.218</v>
      </c>
      <c r="AA4709">
        <v>1.243</v>
      </c>
      <c r="AB4709" t="s">
        <v>107</v>
      </c>
      <c r="AC4709" t="s">
        <v>101</v>
      </c>
      <c r="AD4709" t="s">
        <v>101</v>
      </c>
    </row>
    <row r="4710" spans="1:30">
      <c r="A4710">
        <v>48</v>
      </c>
      <c r="B4710">
        <v>48</v>
      </c>
      <c r="C4710" s="20">
        <v>0.0083912037037037</v>
      </c>
      <c r="D4710" s="20"/>
      <c r="E4710" s="14" t="s">
        <v>33</v>
      </c>
      <c r="F4710">
        <v>125</v>
      </c>
      <c r="H4710">
        <v>0.82</v>
      </c>
      <c r="I4710">
        <v>13.1</v>
      </c>
      <c r="J4710">
        <v>0.73</v>
      </c>
      <c r="L4710">
        <v>21</v>
      </c>
      <c r="M4710">
        <v>23.6</v>
      </c>
      <c r="N4710">
        <v>26.5</v>
      </c>
      <c r="U4710">
        <v>0.89</v>
      </c>
      <c r="V4710">
        <v>18.4</v>
      </c>
      <c r="W4710">
        <v>3.7</v>
      </c>
      <c r="X4710">
        <v>2</v>
      </c>
      <c r="Y4710">
        <v>6</v>
      </c>
      <c r="Z4710">
        <v>1.166</v>
      </c>
      <c r="AA4710">
        <v>1.359</v>
      </c>
      <c r="AB4710" t="s">
        <v>107</v>
      </c>
      <c r="AC4710" t="s">
        <v>101</v>
      </c>
      <c r="AD4710" t="s">
        <v>101</v>
      </c>
    </row>
    <row r="4711" spans="1:30">
      <c r="A4711">
        <v>48</v>
      </c>
      <c r="B4711">
        <v>48</v>
      </c>
      <c r="C4711" s="20">
        <v>0.00842592592592593</v>
      </c>
      <c r="D4711" s="20"/>
      <c r="E4711" s="14" t="s">
        <v>33</v>
      </c>
      <c r="F4711">
        <v>125</v>
      </c>
      <c r="H4711">
        <v>0.84</v>
      </c>
      <c r="I4711">
        <v>13.3</v>
      </c>
      <c r="J4711">
        <v>0.73</v>
      </c>
      <c r="L4711">
        <v>21</v>
      </c>
      <c r="M4711">
        <v>22.3</v>
      </c>
      <c r="N4711">
        <v>25.6</v>
      </c>
      <c r="U4711">
        <v>0.87</v>
      </c>
      <c r="V4711">
        <v>18.7</v>
      </c>
      <c r="W4711">
        <v>3.8</v>
      </c>
      <c r="X4711">
        <v>2</v>
      </c>
      <c r="Y4711">
        <v>6</v>
      </c>
      <c r="Z4711">
        <v>1.108</v>
      </c>
      <c r="AA4711">
        <v>1.201</v>
      </c>
      <c r="AB4711" t="s">
        <v>107</v>
      </c>
      <c r="AC4711" t="s">
        <v>101</v>
      </c>
      <c r="AD4711" t="s">
        <v>101</v>
      </c>
    </row>
    <row r="4712" spans="1:30">
      <c r="A4712">
        <v>48</v>
      </c>
      <c r="B4712">
        <v>48</v>
      </c>
      <c r="C4712" s="20">
        <v>0.00846064814814815</v>
      </c>
      <c r="D4712" s="20"/>
      <c r="E4712" s="14" t="s">
        <v>33</v>
      </c>
      <c r="F4712">
        <v>125</v>
      </c>
      <c r="H4712">
        <v>0.82</v>
      </c>
      <c r="I4712">
        <v>13</v>
      </c>
      <c r="J4712">
        <v>0.71</v>
      </c>
      <c r="L4712">
        <v>22</v>
      </c>
      <c r="M4712">
        <v>24.1</v>
      </c>
      <c r="N4712">
        <v>27.6</v>
      </c>
      <c r="U4712">
        <v>0.87</v>
      </c>
      <c r="V4712">
        <v>19</v>
      </c>
      <c r="W4712">
        <v>3.7</v>
      </c>
      <c r="X4712">
        <v>2</v>
      </c>
      <c r="Y4712">
        <v>6</v>
      </c>
      <c r="Z4712">
        <v>1.144</v>
      </c>
      <c r="AA4712">
        <v>1.458</v>
      </c>
      <c r="AB4712" t="s">
        <v>107</v>
      </c>
      <c r="AC4712" t="s">
        <v>101</v>
      </c>
      <c r="AD4712" t="s">
        <v>101</v>
      </c>
    </row>
    <row r="4713" spans="1:30">
      <c r="A4713">
        <v>48</v>
      </c>
      <c r="B4713">
        <v>48</v>
      </c>
      <c r="C4713" s="20">
        <v>0.00849537037037037</v>
      </c>
      <c r="D4713" s="20"/>
      <c r="E4713" s="14" t="s">
        <v>33</v>
      </c>
      <c r="F4713">
        <v>125</v>
      </c>
      <c r="H4713">
        <v>1.27</v>
      </c>
      <c r="I4713">
        <v>20.1</v>
      </c>
      <c r="J4713">
        <v>1.11</v>
      </c>
      <c r="L4713">
        <v>32</v>
      </c>
      <c r="M4713">
        <v>23.5</v>
      </c>
      <c r="N4713">
        <v>26.9</v>
      </c>
      <c r="U4713">
        <v>0.87</v>
      </c>
      <c r="V4713">
        <v>19.5</v>
      </c>
      <c r="W4713">
        <v>5.8</v>
      </c>
      <c r="X4713">
        <v>2</v>
      </c>
      <c r="Y4713">
        <v>6</v>
      </c>
      <c r="Z4713">
        <v>1.632</v>
      </c>
      <c r="AA4713">
        <v>1.615</v>
      </c>
      <c r="AB4713" t="s">
        <v>107</v>
      </c>
      <c r="AC4713" t="s">
        <v>101</v>
      </c>
      <c r="AD4713" t="s">
        <v>101</v>
      </c>
    </row>
    <row r="4714" spans="1:30">
      <c r="A4714">
        <v>48</v>
      </c>
      <c r="B4714">
        <v>48</v>
      </c>
      <c r="C4714" s="20">
        <v>0.00853009259259259</v>
      </c>
      <c r="D4714" s="20"/>
      <c r="E4714" s="14" t="s">
        <v>33</v>
      </c>
      <c r="F4714">
        <v>125</v>
      </c>
      <c r="H4714">
        <v>0.97</v>
      </c>
      <c r="I4714">
        <v>15.4</v>
      </c>
      <c r="J4714">
        <v>0.85</v>
      </c>
      <c r="L4714">
        <v>25</v>
      </c>
      <c r="M4714">
        <v>23.6</v>
      </c>
      <c r="N4714">
        <v>27</v>
      </c>
      <c r="U4714">
        <v>0.88</v>
      </c>
      <c r="V4714">
        <v>20.8</v>
      </c>
      <c r="W4714">
        <v>4.4</v>
      </c>
      <c r="X4714">
        <v>2</v>
      </c>
      <c r="Y4714">
        <v>6</v>
      </c>
      <c r="Z4714">
        <v>1.209</v>
      </c>
      <c r="AA4714">
        <v>1.298</v>
      </c>
      <c r="AB4714" t="s">
        <v>107</v>
      </c>
      <c r="AC4714" t="s">
        <v>101</v>
      </c>
      <c r="AD4714" t="s">
        <v>101</v>
      </c>
    </row>
    <row r="4715" spans="1:30">
      <c r="A4715">
        <v>48</v>
      </c>
      <c r="B4715">
        <v>48</v>
      </c>
      <c r="C4715" s="20">
        <v>0.00856481481481482</v>
      </c>
      <c r="D4715" s="20"/>
      <c r="E4715" s="14" t="s">
        <v>33</v>
      </c>
      <c r="F4715">
        <v>126</v>
      </c>
      <c r="H4715">
        <v>0.87</v>
      </c>
      <c r="I4715">
        <v>13.8</v>
      </c>
      <c r="J4715">
        <v>0.76</v>
      </c>
      <c r="L4715">
        <v>23</v>
      </c>
      <c r="M4715">
        <v>24.1</v>
      </c>
      <c r="N4715">
        <v>27.4</v>
      </c>
      <c r="U4715">
        <v>0.88</v>
      </c>
      <c r="V4715">
        <v>18.5</v>
      </c>
      <c r="W4715">
        <v>3.9</v>
      </c>
      <c r="X4715">
        <v>2</v>
      </c>
      <c r="Y4715">
        <v>6</v>
      </c>
      <c r="Z4715">
        <v>1.24</v>
      </c>
      <c r="AA4715">
        <v>1.451</v>
      </c>
      <c r="AB4715" t="s">
        <v>107</v>
      </c>
      <c r="AC4715" t="s">
        <v>101</v>
      </c>
      <c r="AD4715" t="s">
        <v>101</v>
      </c>
    </row>
    <row r="4716" spans="1:30">
      <c r="A4716">
        <v>48</v>
      </c>
      <c r="B4716">
        <v>48</v>
      </c>
      <c r="C4716" s="20">
        <v>0.00859953703703704</v>
      </c>
      <c r="D4716" s="20"/>
      <c r="E4716" s="14" t="s">
        <v>33</v>
      </c>
      <c r="F4716">
        <v>126</v>
      </c>
      <c r="H4716">
        <v>0.98</v>
      </c>
      <c r="I4716">
        <v>15.6</v>
      </c>
      <c r="J4716">
        <v>0.86</v>
      </c>
      <c r="L4716">
        <v>25</v>
      </c>
      <c r="M4716">
        <v>23.6</v>
      </c>
      <c r="N4716">
        <v>27</v>
      </c>
      <c r="U4716">
        <v>0.87</v>
      </c>
      <c r="V4716">
        <v>20.8</v>
      </c>
      <c r="W4716">
        <v>4.5</v>
      </c>
      <c r="X4716">
        <v>2</v>
      </c>
      <c r="Y4716">
        <v>6</v>
      </c>
      <c r="Z4716">
        <v>1.227</v>
      </c>
      <c r="AA4716">
        <v>1.316</v>
      </c>
      <c r="AB4716" t="s">
        <v>107</v>
      </c>
      <c r="AC4716" t="s">
        <v>101</v>
      </c>
      <c r="AD4716" t="s">
        <v>101</v>
      </c>
    </row>
    <row r="4717" spans="1:30">
      <c r="A4717">
        <v>48</v>
      </c>
      <c r="B4717">
        <v>48</v>
      </c>
      <c r="C4717" s="20">
        <v>0.00863425925925926</v>
      </c>
      <c r="D4717" s="20"/>
      <c r="E4717" s="14" t="s">
        <v>33</v>
      </c>
      <c r="F4717">
        <v>127</v>
      </c>
      <c r="H4717">
        <v>1.02</v>
      </c>
      <c r="I4717">
        <v>16.2</v>
      </c>
      <c r="J4717">
        <v>0.88</v>
      </c>
      <c r="L4717">
        <v>26</v>
      </c>
      <c r="M4717">
        <v>23.4</v>
      </c>
      <c r="N4717">
        <v>26.9</v>
      </c>
      <c r="U4717">
        <v>0.87</v>
      </c>
      <c r="V4717">
        <v>23</v>
      </c>
      <c r="W4717">
        <v>4.6</v>
      </c>
      <c r="X4717">
        <v>2</v>
      </c>
      <c r="Y4717">
        <v>6</v>
      </c>
      <c r="Z4717">
        <v>1.143</v>
      </c>
      <c r="AA4717">
        <v>1.198</v>
      </c>
      <c r="AB4717" t="s">
        <v>107</v>
      </c>
      <c r="AC4717" t="s">
        <v>101</v>
      </c>
      <c r="AD4717" t="s">
        <v>101</v>
      </c>
    </row>
    <row r="4718" spans="1:30">
      <c r="A4718">
        <v>48</v>
      </c>
      <c r="B4718">
        <v>48</v>
      </c>
      <c r="C4718" s="20">
        <v>0.00865740740740741</v>
      </c>
      <c r="D4718" s="20"/>
      <c r="E4718" s="14" t="s">
        <v>33</v>
      </c>
      <c r="F4718">
        <v>127</v>
      </c>
      <c r="H4718">
        <v>0.96</v>
      </c>
      <c r="I4718">
        <v>15.3</v>
      </c>
      <c r="J4718">
        <v>0.84</v>
      </c>
      <c r="L4718">
        <v>27</v>
      </c>
      <c r="M4718">
        <v>24.6</v>
      </c>
      <c r="N4718">
        <v>28.2</v>
      </c>
      <c r="U4718">
        <v>0.87</v>
      </c>
      <c r="V4718">
        <v>27.6</v>
      </c>
      <c r="W4718">
        <v>4.4</v>
      </c>
      <c r="X4718">
        <v>2</v>
      </c>
      <c r="Y4718">
        <v>6</v>
      </c>
      <c r="Z4718">
        <v>0.966</v>
      </c>
      <c r="AA4718">
        <v>1.189</v>
      </c>
      <c r="AB4718" t="s">
        <v>107</v>
      </c>
      <c r="AC4718" t="s">
        <v>101</v>
      </c>
      <c r="AD4718" t="s">
        <v>101</v>
      </c>
    </row>
    <row r="4719" spans="1:30">
      <c r="A4719">
        <v>48</v>
      </c>
      <c r="B4719">
        <v>48</v>
      </c>
      <c r="C4719" s="20">
        <v>0.00869212962962963</v>
      </c>
      <c r="D4719" s="20"/>
      <c r="E4719" s="14" t="s">
        <v>33</v>
      </c>
      <c r="F4719">
        <v>127</v>
      </c>
      <c r="H4719">
        <v>1.31</v>
      </c>
      <c r="I4719">
        <v>20.8</v>
      </c>
      <c r="J4719">
        <v>1.18</v>
      </c>
      <c r="L4719">
        <v>35</v>
      </c>
      <c r="M4719">
        <v>25</v>
      </c>
      <c r="N4719">
        <v>27.5</v>
      </c>
      <c r="U4719">
        <v>0.91</v>
      </c>
      <c r="V4719">
        <v>17.9</v>
      </c>
      <c r="W4719">
        <v>5.9</v>
      </c>
      <c r="X4719">
        <v>2</v>
      </c>
      <c r="Y4719">
        <v>6</v>
      </c>
      <c r="Z4719">
        <v>1.931</v>
      </c>
      <c r="AA4719">
        <v>1.957</v>
      </c>
      <c r="AB4719" t="s">
        <v>107</v>
      </c>
      <c r="AC4719" t="s">
        <v>101</v>
      </c>
      <c r="AD4719" t="s">
        <v>101</v>
      </c>
    </row>
    <row r="4720" spans="1:30">
      <c r="A4720">
        <v>48</v>
      </c>
      <c r="B4720">
        <v>48</v>
      </c>
      <c r="C4720" s="20">
        <v>0.00872685185185185</v>
      </c>
      <c r="D4720" s="20"/>
      <c r="E4720" s="14" t="s">
        <v>33</v>
      </c>
      <c r="F4720">
        <v>127</v>
      </c>
      <c r="H4720">
        <v>1.02</v>
      </c>
      <c r="I4720">
        <v>16.3</v>
      </c>
      <c r="J4720">
        <v>0.95</v>
      </c>
      <c r="L4720">
        <v>29</v>
      </c>
      <c r="M4720">
        <v>25.8</v>
      </c>
      <c r="N4720">
        <v>27.9</v>
      </c>
      <c r="U4720">
        <v>0.93</v>
      </c>
      <c r="V4720">
        <v>19.7</v>
      </c>
      <c r="W4720">
        <v>4.7</v>
      </c>
      <c r="X4720">
        <v>2</v>
      </c>
      <c r="Y4720">
        <v>6</v>
      </c>
      <c r="Z4720">
        <v>1.456</v>
      </c>
      <c r="AA4720">
        <v>1.579</v>
      </c>
      <c r="AB4720" t="s">
        <v>107</v>
      </c>
      <c r="AC4720" t="s">
        <v>101</v>
      </c>
      <c r="AD4720" t="s">
        <v>101</v>
      </c>
    </row>
    <row r="4721" spans="1:30">
      <c r="A4721">
        <v>48</v>
      </c>
      <c r="B4721">
        <v>48</v>
      </c>
      <c r="C4721" s="20">
        <v>0.00876157407407407</v>
      </c>
      <c r="D4721" s="20"/>
      <c r="E4721" s="14" t="s">
        <v>33</v>
      </c>
      <c r="F4721">
        <v>127</v>
      </c>
      <c r="H4721">
        <v>1.28</v>
      </c>
      <c r="I4721">
        <v>20.3</v>
      </c>
      <c r="J4721">
        <v>1.19</v>
      </c>
      <c r="L4721">
        <v>35</v>
      </c>
      <c r="M4721">
        <v>25.3</v>
      </c>
      <c r="N4721">
        <v>27.2</v>
      </c>
      <c r="U4721">
        <v>0.93</v>
      </c>
      <c r="V4721">
        <v>20.5</v>
      </c>
      <c r="W4721">
        <v>5.8</v>
      </c>
      <c r="X4721">
        <v>2</v>
      </c>
      <c r="Y4721">
        <v>6</v>
      </c>
      <c r="Z4721">
        <v>1.689</v>
      </c>
      <c r="AA4721">
        <v>1.666</v>
      </c>
      <c r="AB4721" t="s">
        <v>107</v>
      </c>
      <c r="AC4721" t="s">
        <v>101</v>
      </c>
      <c r="AD4721" t="s">
        <v>101</v>
      </c>
    </row>
    <row r="4722" spans="1:30">
      <c r="A4722">
        <v>48</v>
      </c>
      <c r="B4722">
        <v>48</v>
      </c>
      <c r="C4722" s="20">
        <v>0.0087962962962963</v>
      </c>
      <c r="D4722" s="20"/>
      <c r="E4722" s="14" t="s">
        <v>33</v>
      </c>
      <c r="F4722">
        <v>126</v>
      </c>
      <c r="H4722">
        <v>0.87</v>
      </c>
      <c r="I4722">
        <v>13.9</v>
      </c>
      <c r="J4722">
        <v>0.83</v>
      </c>
      <c r="L4722">
        <v>27</v>
      </c>
      <c r="M4722">
        <v>28.7</v>
      </c>
      <c r="N4722">
        <v>30.1</v>
      </c>
      <c r="U4722">
        <v>0.95</v>
      </c>
      <c r="V4722">
        <v>21.9</v>
      </c>
      <c r="W4722">
        <v>4</v>
      </c>
      <c r="X4722">
        <v>2</v>
      </c>
      <c r="Y4722">
        <v>6</v>
      </c>
      <c r="Z4722">
        <v>1.255</v>
      </c>
      <c r="AA4722">
        <v>1.673</v>
      </c>
      <c r="AB4722" t="s">
        <v>107</v>
      </c>
      <c r="AC4722" t="s">
        <v>101</v>
      </c>
      <c r="AD4722" t="s">
        <v>101</v>
      </c>
    </row>
    <row r="4723" spans="1:30">
      <c r="A4723">
        <v>48</v>
      </c>
      <c r="B4723">
        <v>48</v>
      </c>
      <c r="C4723" s="20">
        <v>0.00884259259259259</v>
      </c>
      <c r="D4723" s="20"/>
      <c r="E4723" s="14" t="s">
        <v>33</v>
      </c>
      <c r="F4723">
        <v>126</v>
      </c>
      <c r="H4723">
        <v>1.08</v>
      </c>
      <c r="I4723">
        <v>17.2</v>
      </c>
      <c r="J4723">
        <v>1.05</v>
      </c>
      <c r="L4723">
        <v>31</v>
      </c>
      <c r="M4723">
        <v>27.1</v>
      </c>
      <c r="N4723">
        <v>27.8</v>
      </c>
      <c r="U4723">
        <v>0.98</v>
      </c>
      <c r="V4723">
        <v>15.9</v>
      </c>
      <c r="W4723">
        <v>4.9</v>
      </c>
      <c r="X4723">
        <v>2</v>
      </c>
      <c r="Y4723">
        <v>6</v>
      </c>
      <c r="Z4723">
        <v>1.947</v>
      </c>
      <c r="AA4723">
        <v>1.948</v>
      </c>
      <c r="AB4723" t="s">
        <v>107</v>
      </c>
      <c r="AC4723" t="s">
        <v>101</v>
      </c>
      <c r="AD4723" t="s">
        <v>101</v>
      </c>
    </row>
    <row r="4724" spans="1:30">
      <c r="A4724">
        <v>48</v>
      </c>
      <c r="B4724">
        <v>48</v>
      </c>
      <c r="C4724" s="20">
        <v>0.00887731481481482</v>
      </c>
      <c r="D4724" s="20"/>
      <c r="E4724" s="14" t="s">
        <v>33</v>
      </c>
      <c r="F4724">
        <v>125</v>
      </c>
      <c r="H4724">
        <v>0.94</v>
      </c>
      <c r="I4724">
        <v>14.9</v>
      </c>
      <c r="J4724">
        <v>0.9</v>
      </c>
      <c r="L4724">
        <v>26</v>
      </c>
      <c r="M4724">
        <v>25.4</v>
      </c>
      <c r="N4724">
        <v>26.6</v>
      </c>
      <c r="U4724">
        <v>0.95</v>
      </c>
      <c r="V4724">
        <v>18.4</v>
      </c>
      <c r="W4724">
        <v>4.3</v>
      </c>
      <c r="X4724">
        <v>2</v>
      </c>
      <c r="Y4724">
        <v>6</v>
      </c>
      <c r="Z4724">
        <v>1.406</v>
      </c>
      <c r="AA4724">
        <v>1.485</v>
      </c>
      <c r="AB4724" t="s">
        <v>107</v>
      </c>
      <c r="AC4724" t="s">
        <v>101</v>
      </c>
      <c r="AD4724" t="s">
        <v>101</v>
      </c>
    </row>
    <row r="4725" spans="1:30">
      <c r="A4725">
        <v>48</v>
      </c>
      <c r="B4725">
        <v>48</v>
      </c>
      <c r="C4725" s="20">
        <v>0.00891203703703704</v>
      </c>
      <c r="D4725" s="20"/>
      <c r="E4725" s="14" t="s">
        <v>33</v>
      </c>
      <c r="F4725">
        <v>125</v>
      </c>
      <c r="H4725">
        <v>1</v>
      </c>
      <c r="I4725">
        <v>16</v>
      </c>
      <c r="J4725">
        <v>0.93</v>
      </c>
      <c r="L4725">
        <v>27</v>
      </c>
      <c r="M4725">
        <v>24.6</v>
      </c>
      <c r="N4725">
        <v>26.4</v>
      </c>
      <c r="U4725">
        <v>0.93</v>
      </c>
      <c r="V4725">
        <v>19.5</v>
      </c>
      <c r="W4725">
        <v>4.6</v>
      </c>
      <c r="X4725">
        <v>2</v>
      </c>
      <c r="Y4725">
        <v>6</v>
      </c>
      <c r="Z4725">
        <v>1.372</v>
      </c>
      <c r="AA4725">
        <v>1.409</v>
      </c>
      <c r="AB4725" t="s">
        <v>107</v>
      </c>
      <c r="AC4725" t="s">
        <v>101</v>
      </c>
      <c r="AD4725" t="s">
        <v>101</v>
      </c>
    </row>
    <row r="4726" spans="1:30">
      <c r="A4726">
        <v>48</v>
      </c>
      <c r="B4726">
        <v>48</v>
      </c>
      <c r="C4726" s="20">
        <v>0.00894675925925926</v>
      </c>
      <c r="D4726" s="20"/>
      <c r="E4726" s="14" t="s">
        <v>33</v>
      </c>
      <c r="F4726">
        <v>125</v>
      </c>
      <c r="H4726">
        <v>1.07</v>
      </c>
      <c r="I4726">
        <v>17</v>
      </c>
      <c r="J4726">
        <v>0.99</v>
      </c>
      <c r="L4726">
        <v>29</v>
      </c>
      <c r="M4726">
        <v>24.7</v>
      </c>
      <c r="N4726">
        <v>26.6</v>
      </c>
      <c r="U4726">
        <v>0.93</v>
      </c>
      <c r="V4726">
        <v>19.1</v>
      </c>
      <c r="W4726">
        <v>4.9</v>
      </c>
      <c r="X4726">
        <v>2</v>
      </c>
      <c r="Y4726">
        <v>6</v>
      </c>
      <c r="Z4726">
        <v>1.493</v>
      </c>
      <c r="AA4726">
        <v>1.594</v>
      </c>
      <c r="AB4726" t="s">
        <v>107</v>
      </c>
      <c r="AC4726" t="s">
        <v>101</v>
      </c>
      <c r="AD4726" t="s">
        <v>101</v>
      </c>
    </row>
    <row r="4727" spans="1:30">
      <c r="A4727">
        <v>48</v>
      </c>
      <c r="B4727">
        <v>48</v>
      </c>
      <c r="C4727" s="20">
        <v>0.00898148148148148</v>
      </c>
      <c r="D4727" s="20"/>
      <c r="E4727" s="14" t="s">
        <v>33</v>
      </c>
      <c r="F4727">
        <v>126</v>
      </c>
      <c r="H4727">
        <v>1.06</v>
      </c>
      <c r="I4727">
        <v>16.8</v>
      </c>
      <c r="J4727">
        <v>0.98</v>
      </c>
      <c r="L4727">
        <v>29</v>
      </c>
      <c r="M4727">
        <v>25</v>
      </c>
      <c r="N4727">
        <v>27</v>
      </c>
      <c r="U4727">
        <v>0.93</v>
      </c>
      <c r="V4727">
        <v>20.8</v>
      </c>
      <c r="W4727">
        <v>4.8</v>
      </c>
      <c r="X4727">
        <v>2</v>
      </c>
      <c r="Y4727">
        <v>6</v>
      </c>
      <c r="Z4727">
        <v>1.379</v>
      </c>
      <c r="AA4727">
        <v>1.526</v>
      </c>
      <c r="AB4727" t="s">
        <v>107</v>
      </c>
      <c r="AC4727" t="s">
        <v>101</v>
      </c>
      <c r="AD4727" t="s">
        <v>101</v>
      </c>
    </row>
    <row r="4728" spans="1:30">
      <c r="A4728">
        <v>48</v>
      </c>
      <c r="B4728">
        <v>48</v>
      </c>
      <c r="C4728" s="20">
        <v>0.0090162037037037</v>
      </c>
      <c r="D4728" s="20"/>
      <c r="E4728" s="14" t="s">
        <v>33</v>
      </c>
      <c r="F4728">
        <v>129</v>
      </c>
      <c r="H4728">
        <v>1.02</v>
      </c>
      <c r="I4728">
        <v>16.2</v>
      </c>
      <c r="J4728">
        <v>0.95</v>
      </c>
      <c r="L4728">
        <v>28</v>
      </c>
      <c r="M4728">
        <v>25.7</v>
      </c>
      <c r="N4728">
        <v>27.5</v>
      </c>
      <c r="U4728">
        <v>0.93</v>
      </c>
      <c r="V4728">
        <v>19.7</v>
      </c>
      <c r="W4728">
        <v>4.6</v>
      </c>
      <c r="X4728">
        <v>2</v>
      </c>
      <c r="Y4728">
        <v>6</v>
      </c>
      <c r="Z4728">
        <v>1.437</v>
      </c>
      <c r="AA4728">
        <v>1.596</v>
      </c>
      <c r="AB4728" t="s">
        <v>107</v>
      </c>
      <c r="AC4728" t="s">
        <v>101</v>
      </c>
      <c r="AD4728" t="s">
        <v>101</v>
      </c>
    </row>
    <row r="4729" spans="1:30">
      <c r="A4729">
        <v>48</v>
      </c>
      <c r="B4729">
        <v>48</v>
      </c>
      <c r="C4729" s="20">
        <v>0.0090625</v>
      </c>
      <c r="D4729" s="20"/>
      <c r="E4729" s="14" t="s">
        <v>33</v>
      </c>
      <c r="F4729">
        <v>129</v>
      </c>
      <c r="H4729">
        <v>1.19</v>
      </c>
      <c r="I4729">
        <v>18.9</v>
      </c>
      <c r="J4729">
        <v>1.14</v>
      </c>
      <c r="L4729">
        <v>34</v>
      </c>
      <c r="M4729">
        <v>27.2</v>
      </c>
      <c r="N4729">
        <v>28.2</v>
      </c>
      <c r="U4729">
        <v>0.96</v>
      </c>
      <c r="V4729">
        <v>18</v>
      </c>
      <c r="W4729">
        <v>5.4</v>
      </c>
      <c r="X4729">
        <v>2</v>
      </c>
      <c r="Y4729">
        <v>6</v>
      </c>
      <c r="Z4729">
        <v>1.907</v>
      </c>
      <c r="AA4729">
        <v>2.022</v>
      </c>
      <c r="AB4729" t="s">
        <v>107</v>
      </c>
      <c r="AC4729" t="s">
        <v>101</v>
      </c>
      <c r="AD4729" t="s">
        <v>101</v>
      </c>
    </row>
    <row r="4730" spans="1:30">
      <c r="A4730">
        <v>48</v>
      </c>
      <c r="B4730">
        <v>48</v>
      </c>
      <c r="C4730" s="20">
        <v>0.00908564814814815</v>
      </c>
      <c r="D4730" s="20"/>
      <c r="E4730" s="14" t="s">
        <v>33</v>
      </c>
      <c r="F4730">
        <v>130</v>
      </c>
      <c r="H4730">
        <v>0.86</v>
      </c>
      <c r="I4730">
        <v>13.7</v>
      </c>
      <c r="J4730">
        <v>0.82</v>
      </c>
      <c r="L4730">
        <v>26</v>
      </c>
      <c r="M4730">
        <v>27.1</v>
      </c>
      <c r="N4730">
        <v>28.6</v>
      </c>
      <c r="U4730">
        <v>0.95</v>
      </c>
      <c r="V4730">
        <v>23.3</v>
      </c>
      <c r="W4730">
        <v>3.9</v>
      </c>
      <c r="X4730">
        <v>2</v>
      </c>
      <c r="Y4730">
        <v>6</v>
      </c>
      <c r="Z4730">
        <v>1.119</v>
      </c>
      <c r="AA4730">
        <v>1.32</v>
      </c>
      <c r="AB4730" t="s">
        <v>107</v>
      </c>
      <c r="AC4730" t="s">
        <v>101</v>
      </c>
      <c r="AD4730" t="s">
        <v>101</v>
      </c>
    </row>
    <row r="4731" spans="1:30">
      <c r="A4731">
        <v>48</v>
      </c>
      <c r="B4731">
        <v>48</v>
      </c>
      <c r="C4731" s="20">
        <v>0.00912037037037037</v>
      </c>
      <c r="D4731" s="20"/>
      <c r="E4731" s="14" t="s">
        <v>33</v>
      </c>
      <c r="F4731">
        <v>130</v>
      </c>
      <c r="H4731">
        <v>1.06</v>
      </c>
      <c r="I4731">
        <v>16.8</v>
      </c>
      <c r="J4731">
        <v>0.99</v>
      </c>
      <c r="L4731">
        <v>29</v>
      </c>
      <c r="M4731">
        <v>25.5</v>
      </c>
      <c r="N4731">
        <v>27.1</v>
      </c>
      <c r="U4731">
        <v>0.94</v>
      </c>
      <c r="V4731">
        <v>23</v>
      </c>
      <c r="W4731">
        <v>4.8</v>
      </c>
      <c r="X4731">
        <v>2</v>
      </c>
      <c r="Y4731">
        <v>6</v>
      </c>
      <c r="Z4731">
        <v>1.281</v>
      </c>
      <c r="AA4731">
        <v>1.249</v>
      </c>
      <c r="AB4731" t="s">
        <v>107</v>
      </c>
      <c r="AC4731" t="s">
        <v>101</v>
      </c>
      <c r="AD4731" t="s">
        <v>101</v>
      </c>
    </row>
    <row r="4732" spans="1:30">
      <c r="A4732">
        <v>48</v>
      </c>
      <c r="B4732">
        <v>48</v>
      </c>
      <c r="C4732" s="20">
        <v>0.00914351851851852</v>
      </c>
      <c r="D4732" s="20"/>
      <c r="E4732" s="14" t="s">
        <v>33</v>
      </c>
      <c r="F4732">
        <v>130</v>
      </c>
      <c r="H4732">
        <v>1.14</v>
      </c>
      <c r="I4732">
        <v>18.1</v>
      </c>
      <c r="J4732">
        <v>1.06</v>
      </c>
      <c r="L4732">
        <v>32</v>
      </c>
      <c r="M4732">
        <v>25.6</v>
      </c>
      <c r="N4732">
        <v>27.6</v>
      </c>
      <c r="U4732">
        <v>0.93</v>
      </c>
      <c r="V4732">
        <v>24.9</v>
      </c>
      <c r="W4732">
        <v>5.2</v>
      </c>
      <c r="X4732">
        <v>2</v>
      </c>
      <c r="Y4732">
        <v>6</v>
      </c>
      <c r="Z4732">
        <v>1.281</v>
      </c>
      <c r="AA4732">
        <v>1.314</v>
      </c>
      <c r="AB4732" t="s">
        <v>107</v>
      </c>
      <c r="AC4732" t="s">
        <v>101</v>
      </c>
      <c r="AD4732" t="s">
        <v>101</v>
      </c>
    </row>
    <row r="4733" spans="1:30">
      <c r="A4733">
        <v>48</v>
      </c>
      <c r="B4733">
        <v>48</v>
      </c>
      <c r="C4733" s="20">
        <v>0.00918981481481481</v>
      </c>
      <c r="D4733" s="20"/>
      <c r="E4733" s="14" t="s">
        <v>33</v>
      </c>
      <c r="F4733">
        <v>130</v>
      </c>
      <c r="H4733">
        <v>1.17</v>
      </c>
      <c r="I4733">
        <v>18.6</v>
      </c>
      <c r="J4733">
        <v>1.14</v>
      </c>
      <c r="L4733">
        <v>36</v>
      </c>
      <c r="M4733">
        <v>28.8</v>
      </c>
      <c r="N4733">
        <v>29.5</v>
      </c>
      <c r="U4733">
        <v>0.98</v>
      </c>
      <c r="V4733">
        <v>17.7</v>
      </c>
      <c r="W4733">
        <v>5.3</v>
      </c>
      <c r="X4733">
        <v>2</v>
      </c>
      <c r="Y4733">
        <v>6</v>
      </c>
      <c r="Z4733">
        <v>2.014</v>
      </c>
      <c r="AA4733">
        <v>2.165</v>
      </c>
      <c r="AB4733" t="s">
        <v>107</v>
      </c>
      <c r="AC4733" t="s">
        <v>101</v>
      </c>
      <c r="AD4733" t="s">
        <v>101</v>
      </c>
    </row>
    <row r="4734" spans="1:30">
      <c r="A4734">
        <v>48</v>
      </c>
      <c r="B4734">
        <v>48</v>
      </c>
      <c r="C4734" s="20">
        <v>0.00922453703703704</v>
      </c>
      <c r="D4734" s="20"/>
      <c r="E4734" s="14" t="s">
        <v>33</v>
      </c>
      <c r="F4734">
        <v>131</v>
      </c>
      <c r="H4734">
        <v>1.04</v>
      </c>
      <c r="I4734">
        <v>16.5</v>
      </c>
      <c r="J4734">
        <v>1.01</v>
      </c>
      <c r="L4734">
        <v>31</v>
      </c>
      <c r="M4734">
        <v>27.8</v>
      </c>
      <c r="N4734">
        <v>28.7</v>
      </c>
      <c r="U4734">
        <v>0.97</v>
      </c>
      <c r="V4734">
        <v>19.9</v>
      </c>
      <c r="W4734">
        <v>4.7</v>
      </c>
      <c r="X4734">
        <v>2</v>
      </c>
      <c r="Y4734">
        <v>6</v>
      </c>
      <c r="Z4734">
        <v>1.566</v>
      </c>
      <c r="AA4734">
        <v>1.634</v>
      </c>
      <c r="AB4734" t="s">
        <v>107</v>
      </c>
      <c r="AC4734" t="s">
        <v>101</v>
      </c>
      <c r="AD4734" t="s">
        <v>101</v>
      </c>
    </row>
    <row r="4735" spans="1:30">
      <c r="A4735">
        <v>48</v>
      </c>
      <c r="B4735">
        <v>48</v>
      </c>
      <c r="C4735" s="20">
        <v>0.00925925925925926</v>
      </c>
      <c r="D4735" s="20"/>
      <c r="E4735" s="14" t="s">
        <v>33</v>
      </c>
      <c r="F4735">
        <v>130</v>
      </c>
      <c r="H4735">
        <v>0.96</v>
      </c>
      <c r="I4735">
        <v>15.3</v>
      </c>
      <c r="J4735">
        <v>0.92</v>
      </c>
      <c r="L4735">
        <v>28</v>
      </c>
      <c r="M4735">
        <v>26.3</v>
      </c>
      <c r="N4735">
        <v>27.5</v>
      </c>
      <c r="U4735">
        <v>0.96</v>
      </c>
      <c r="V4735">
        <v>20.5</v>
      </c>
      <c r="W4735">
        <v>4.4</v>
      </c>
      <c r="X4735">
        <v>2</v>
      </c>
      <c r="Y4735">
        <v>6</v>
      </c>
      <c r="Z4735">
        <v>1.349</v>
      </c>
      <c r="AA4735">
        <v>1.43</v>
      </c>
      <c r="AB4735" t="s">
        <v>107</v>
      </c>
      <c r="AC4735" t="s">
        <v>101</v>
      </c>
      <c r="AD4735" t="s">
        <v>101</v>
      </c>
    </row>
    <row r="4736" spans="1:30">
      <c r="A4736">
        <v>48</v>
      </c>
      <c r="B4736">
        <v>48</v>
      </c>
      <c r="C4736" s="20">
        <v>0.00928240740740741</v>
      </c>
      <c r="D4736" s="20"/>
      <c r="E4736" s="14" t="s">
        <v>33</v>
      </c>
      <c r="F4736">
        <v>130</v>
      </c>
      <c r="H4736">
        <v>0.95</v>
      </c>
      <c r="I4736">
        <v>15.1</v>
      </c>
      <c r="J4736">
        <v>0.9</v>
      </c>
      <c r="L4736">
        <v>28</v>
      </c>
      <c r="M4736">
        <v>26.8</v>
      </c>
      <c r="N4736">
        <v>28.2</v>
      </c>
      <c r="U4736">
        <v>0.95</v>
      </c>
      <c r="V4736">
        <v>23.7</v>
      </c>
      <c r="W4736">
        <v>4.3</v>
      </c>
      <c r="X4736">
        <v>2</v>
      </c>
      <c r="Y4736">
        <v>6</v>
      </c>
      <c r="Z4736">
        <v>1.182</v>
      </c>
      <c r="AA4736">
        <v>1.371</v>
      </c>
      <c r="AB4736" t="s">
        <v>107</v>
      </c>
      <c r="AC4736" t="s">
        <v>101</v>
      </c>
      <c r="AD4736" t="s">
        <v>101</v>
      </c>
    </row>
    <row r="4737" spans="1:30">
      <c r="A4737">
        <v>48</v>
      </c>
      <c r="B4737">
        <v>48</v>
      </c>
      <c r="C4737" s="20">
        <v>0.00931712962962963</v>
      </c>
      <c r="D4737" s="20"/>
      <c r="E4737" s="14" t="s">
        <v>33</v>
      </c>
      <c r="F4737">
        <v>130</v>
      </c>
      <c r="H4737">
        <v>1.2</v>
      </c>
      <c r="I4737">
        <v>19</v>
      </c>
      <c r="J4737">
        <v>1.12</v>
      </c>
      <c r="L4737">
        <v>33</v>
      </c>
      <c r="M4737">
        <v>25.7</v>
      </c>
      <c r="N4737">
        <v>27.4</v>
      </c>
      <c r="U4737">
        <v>0.94</v>
      </c>
      <c r="V4737">
        <v>23.3</v>
      </c>
      <c r="W4737">
        <v>5.4</v>
      </c>
      <c r="X4737">
        <v>2</v>
      </c>
      <c r="Y4737">
        <v>6</v>
      </c>
      <c r="Z4737">
        <v>1.43</v>
      </c>
      <c r="AA4737">
        <v>1.392</v>
      </c>
      <c r="AB4737" t="s">
        <v>107</v>
      </c>
      <c r="AC4737" t="s">
        <v>101</v>
      </c>
      <c r="AD4737" t="s">
        <v>101</v>
      </c>
    </row>
    <row r="4738" spans="1:30">
      <c r="A4738">
        <v>48</v>
      </c>
      <c r="B4738">
        <v>48</v>
      </c>
      <c r="C4738" s="20">
        <v>0.00934027777777778</v>
      </c>
      <c r="D4738" s="20"/>
      <c r="E4738" s="14" t="s">
        <v>33</v>
      </c>
      <c r="F4738">
        <v>130</v>
      </c>
      <c r="H4738">
        <v>1.02</v>
      </c>
      <c r="I4738">
        <v>16.3</v>
      </c>
      <c r="J4738">
        <v>0.97</v>
      </c>
      <c r="L4738">
        <v>30</v>
      </c>
      <c r="M4738">
        <v>26.9</v>
      </c>
      <c r="N4738">
        <v>28.5</v>
      </c>
      <c r="U4738">
        <v>0.94</v>
      </c>
      <c r="V4738">
        <v>23.2</v>
      </c>
      <c r="W4738">
        <v>4.7</v>
      </c>
      <c r="X4738">
        <v>2</v>
      </c>
      <c r="Y4738">
        <v>6</v>
      </c>
      <c r="Z4738">
        <v>1.301</v>
      </c>
      <c r="AA4738">
        <v>1.52</v>
      </c>
      <c r="AB4738" t="s">
        <v>107</v>
      </c>
      <c r="AC4738" t="s">
        <v>101</v>
      </c>
      <c r="AD4738" t="s">
        <v>101</v>
      </c>
    </row>
    <row r="4739" spans="1:30">
      <c r="A4739">
        <v>48</v>
      </c>
      <c r="B4739">
        <v>48</v>
      </c>
      <c r="C4739" s="20">
        <v>0.009375</v>
      </c>
      <c r="D4739" s="20"/>
      <c r="E4739" s="14" t="s">
        <v>33</v>
      </c>
      <c r="F4739">
        <v>130</v>
      </c>
      <c r="H4739">
        <v>1.17</v>
      </c>
      <c r="I4739">
        <v>18.6</v>
      </c>
      <c r="J4739">
        <v>1.14</v>
      </c>
      <c r="L4739">
        <v>35</v>
      </c>
      <c r="M4739">
        <v>28.4</v>
      </c>
      <c r="N4739">
        <v>29.1</v>
      </c>
      <c r="U4739">
        <v>0.98</v>
      </c>
      <c r="V4739">
        <v>19.6</v>
      </c>
      <c r="W4739">
        <v>5.3</v>
      </c>
      <c r="X4739">
        <v>2</v>
      </c>
      <c r="Y4739">
        <v>6</v>
      </c>
      <c r="Z4739">
        <v>1.799</v>
      </c>
      <c r="AA4739">
        <v>1.994</v>
      </c>
      <c r="AB4739" t="s">
        <v>107</v>
      </c>
      <c r="AC4739" t="s">
        <v>101</v>
      </c>
      <c r="AD4739" t="s">
        <v>101</v>
      </c>
    </row>
    <row r="4740" spans="1:30">
      <c r="A4740">
        <v>48</v>
      </c>
      <c r="B4740">
        <v>48</v>
      </c>
      <c r="C4740" s="20">
        <v>0.00940972222222222</v>
      </c>
      <c r="D4740" s="20"/>
      <c r="E4740" s="14" t="s">
        <v>33</v>
      </c>
      <c r="F4740">
        <v>130</v>
      </c>
      <c r="H4740">
        <v>0.99</v>
      </c>
      <c r="I4740">
        <v>15.7</v>
      </c>
      <c r="J4740">
        <v>0.96</v>
      </c>
      <c r="L4740">
        <v>30</v>
      </c>
      <c r="M4740">
        <v>28.2</v>
      </c>
      <c r="N4740">
        <v>28.8</v>
      </c>
      <c r="U4740">
        <v>0.98</v>
      </c>
      <c r="V4740">
        <v>19.2</v>
      </c>
      <c r="W4740">
        <v>4.5</v>
      </c>
      <c r="X4740">
        <v>2</v>
      </c>
      <c r="Y4740">
        <v>6</v>
      </c>
      <c r="Z4740">
        <v>1.555</v>
      </c>
      <c r="AA4740">
        <v>1.71</v>
      </c>
      <c r="AB4740" t="s">
        <v>107</v>
      </c>
      <c r="AC4740" t="s">
        <v>101</v>
      </c>
      <c r="AD4740" t="s">
        <v>101</v>
      </c>
    </row>
    <row r="4741" spans="1:30">
      <c r="A4741">
        <v>48</v>
      </c>
      <c r="B4741">
        <v>48</v>
      </c>
      <c r="C4741" s="20">
        <v>0.00944444444444444</v>
      </c>
      <c r="D4741" s="20"/>
      <c r="E4741" s="14" t="s">
        <v>33</v>
      </c>
      <c r="F4741">
        <v>129</v>
      </c>
      <c r="H4741">
        <v>0.94</v>
      </c>
      <c r="I4741">
        <v>14.9</v>
      </c>
      <c r="J4741">
        <v>0.89</v>
      </c>
      <c r="L4741">
        <v>29</v>
      </c>
      <c r="M4741">
        <v>27.3</v>
      </c>
      <c r="N4741">
        <v>28.8</v>
      </c>
      <c r="U4741">
        <v>0.95</v>
      </c>
      <c r="V4741">
        <v>27.3</v>
      </c>
      <c r="W4741">
        <v>4.2</v>
      </c>
      <c r="X4741">
        <v>2</v>
      </c>
      <c r="Y4741">
        <v>8</v>
      </c>
      <c r="Z4741">
        <v>1.047</v>
      </c>
      <c r="AA4741">
        <v>1.168</v>
      </c>
      <c r="AB4741" t="s">
        <v>107</v>
      </c>
      <c r="AC4741" t="s">
        <v>101</v>
      </c>
      <c r="AD4741" t="s">
        <v>101</v>
      </c>
    </row>
    <row r="4742" spans="1:30">
      <c r="A4742">
        <v>48</v>
      </c>
      <c r="B4742">
        <v>48</v>
      </c>
      <c r="C4742" s="20">
        <v>0.00946759259259259</v>
      </c>
      <c r="D4742" s="20"/>
      <c r="E4742" s="14" t="s">
        <v>33</v>
      </c>
      <c r="F4742">
        <v>129</v>
      </c>
      <c r="H4742">
        <v>0.9</v>
      </c>
      <c r="I4742">
        <v>14.3</v>
      </c>
      <c r="J4742">
        <v>0.84</v>
      </c>
      <c r="L4742">
        <v>27</v>
      </c>
      <c r="M4742">
        <v>26.3</v>
      </c>
      <c r="N4742">
        <v>28</v>
      </c>
      <c r="U4742">
        <v>0.94</v>
      </c>
      <c r="V4742">
        <v>27.3</v>
      </c>
      <c r="W4742">
        <v>4.1</v>
      </c>
      <c r="X4742">
        <v>2</v>
      </c>
      <c r="Y4742">
        <v>8</v>
      </c>
      <c r="Z4742">
        <v>0.974</v>
      </c>
      <c r="AA4742">
        <v>1.077</v>
      </c>
      <c r="AB4742" t="s">
        <v>107</v>
      </c>
      <c r="AC4742" t="s">
        <v>101</v>
      </c>
      <c r="AD4742" t="s">
        <v>101</v>
      </c>
    </row>
    <row r="4743" spans="1:30">
      <c r="A4743">
        <v>48</v>
      </c>
      <c r="B4743">
        <v>48</v>
      </c>
      <c r="C4743" s="20">
        <v>0.00950231481481482</v>
      </c>
      <c r="D4743" s="20"/>
      <c r="E4743" s="14" t="s">
        <v>33</v>
      </c>
      <c r="F4743">
        <v>129</v>
      </c>
      <c r="H4743">
        <v>1.28</v>
      </c>
      <c r="I4743">
        <v>20.4</v>
      </c>
      <c r="J4743">
        <v>1.24</v>
      </c>
      <c r="L4743">
        <v>38</v>
      </c>
      <c r="M4743">
        <v>28.1</v>
      </c>
      <c r="N4743">
        <v>29</v>
      </c>
      <c r="U4743">
        <v>0.97</v>
      </c>
      <c r="V4743">
        <v>18.7</v>
      </c>
      <c r="W4743">
        <v>5.8</v>
      </c>
      <c r="X4743">
        <v>2</v>
      </c>
      <c r="Y4743">
        <v>8</v>
      </c>
      <c r="Z4743">
        <v>2.029</v>
      </c>
      <c r="AA4743">
        <v>2.083</v>
      </c>
      <c r="AB4743" t="s">
        <v>107</v>
      </c>
      <c r="AC4743" t="s">
        <v>101</v>
      </c>
      <c r="AD4743" t="s">
        <v>101</v>
      </c>
    </row>
    <row r="4744" spans="1:30">
      <c r="A4744">
        <v>48</v>
      </c>
      <c r="B4744">
        <v>48</v>
      </c>
      <c r="C4744" s="20">
        <v>0.00952546296296296</v>
      </c>
      <c r="D4744" s="20"/>
      <c r="E4744" s="14" t="s">
        <v>33</v>
      </c>
      <c r="F4744">
        <v>129</v>
      </c>
      <c r="H4744">
        <v>1.04</v>
      </c>
      <c r="I4744">
        <v>16.5</v>
      </c>
      <c r="J4744">
        <v>0.99</v>
      </c>
      <c r="L4744">
        <v>32</v>
      </c>
      <c r="M4744">
        <v>27.9</v>
      </c>
      <c r="N4744">
        <v>29.2</v>
      </c>
      <c r="U4744">
        <v>0.96</v>
      </c>
      <c r="V4744">
        <v>24.6</v>
      </c>
      <c r="W4744">
        <v>4.7</v>
      </c>
      <c r="X4744">
        <v>2</v>
      </c>
      <c r="Y4744">
        <v>8</v>
      </c>
      <c r="Z4744">
        <v>1.286</v>
      </c>
      <c r="AA4744">
        <v>1.409</v>
      </c>
      <c r="AB4744" t="s">
        <v>107</v>
      </c>
      <c r="AC4744" t="s">
        <v>101</v>
      </c>
      <c r="AD4744" t="s">
        <v>101</v>
      </c>
    </row>
    <row r="4745" spans="1:30">
      <c r="A4745">
        <v>48</v>
      </c>
      <c r="B4745">
        <v>48</v>
      </c>
      <c r="C4745" s="20">
        <v>0.00956018518518519</v>
      </c>
      <c r="D4745" s="20"/>
      <c r="E4745" s="14" t="s">
        <v>33</v>
      </c>
      <c r="F4745">
        <v>129</v>
      </c>
      <c r="H4745">
        <v>1.05</v>
      </c>
      <c r="I4745">
        <v>16.6</v>
      </c>
      <c r="J4745">
        <v>1</v>
      </c>
      <c r="L4745">
        <v>31</v>
      </c>
      <c r="M4745">
        <v>27.3</v>
      </c>
      <c r="N4745">
        <v>28.6</v>
      </c>
      <c r="U4745">
        <v>0.95</v>
      </c>
      <c r="V4745">
        <v>22.7</v>
      </c>
      <c r="W4745">
        <v>4.8</v>
      </c>
      <c r="X4745">
        <v>2</v>
      </c>
      <c r="Y4745">
        <v>8</v>
      </c>
      <c r="Z4745">
        <v>1.369</v>
      </c>
      <c r="AA4745">
        <v>1.441</v>
      </c>
      <c r="AB4745" t="s">
        <v>107</v>
      </c>
      <c r="AC4745" t="s">
        <v>101</v>
      </c>
      <c r="AD4745" t="s">
        <v>101</v>
      </c>
    </row>
    <row r="4746" spans="1:30">
      <c r="A4746">
        <v>48</v>
      </c>
      <c r="B4746">
        <v>48</v>
      </c>
      <c r="C4746" s="20">
        <v>0.00959490740740741</v>
      </c>
      <c r="D4746" s="20"/>
      <c r="E4746" s="14" t="s">
        <v>33</v>
      </c>
      <c r="F4746">
        <v>129</v>
      </c>
      <c r="H4746">
        <v>1.02</v>
      </c>
      <c r="I4746">
        <v>16.3</v>
      </c>
      <c r="J4746">
        <v>0.97</v>
      </c>
      <c r="L4746">
        <v>30</v>
      </c>
      <c r="M4746">
        <v>27</v>
      </c>
      <c r="N4746">
        <v>28.4</v>
      </c>
      <c r="U4746">
        <v>0.95</v>
      </c>
      <c r="V4746">
        <v>21.5</v>
      </c>
      <c r="W4746">
        <v>4.6</v>
      </c>
      <c r="X4746">
        <v>2</v>
      </c>
      <c r="Y4746">
        <v>8</v>
      </c>
      <c r="Z4746">
        <v>1.394</v>
      </c>
      <c r="AA4746">
        <v>1.53</v>
      </c>
      <c r="AB4746" t="s">
        <v>107</v>
      </c>
      <c r="AC4746" t="s">
        <v>101</v>
      </c>
      <c r="AD4746" t="s">
        <v>101</v>
      </c>
    </row>
    <row r="4747" spans="1:30">
      <c r="A4747">
        <v>48</v>
      </c>
      <c r="B4747">
        <v>48</v>
      </c>
      <c r="C4747" s="20">
        <v>0.00962962962962963</v>
      </c>
      <c r="D4747" s="20"/>
      <c r="E4747" s="14" t="s">
        <v>33</v>
      </c>
      <c r="F4747">
        <v>130</v>
      </c>
      <c r="H4747">
        <v>1.05</v>
      </c>
      <c r="I4747">
        <v>16.7</v>
      </c>
      <c r="J4747">
        <v>1</v>
      </c>
      <c r="L4747">
        <v>30</v>
      </c>
      <c r="M4747">
        <v>26.4</v>
      </c>
      <c r="N4747">
        <v>27.7</v>
      </c>
      <c r="U4747">
        <v>0.95</v>
      </c>
      <c r="V4747">
        <v>21.7</v>
      </c>
      <c r="W4747">
        <v>4.8</v>
      </c>
      <c r="X4747">
        <v>2</v>
      </c>
      <c r="Y4747">
        <v>8</v>
      </c>
      <c r="Z4747">
        <v>1.389</v>
      </c>
      <c r="AA4747">
        <v>1.415</v>
      </c>
      <c r="AB4747" t="s">
        <v>107</v>
      </c>
      <c r="AC4747" t="s">
        <v>101</v>
      </c>
      <c r="AD4747" t="s">
        <v>101</v>
      </c>
    </row>
    <row r="4748" spans="1:30">
      <c r="A4748">
        <v>48</v>
      </c>
      <c r="B4748">
        <v>48</v>
      </c>
      <c r="C4748" s="20">
        <v>0.00965277777777778</v>
      </c>
      <c r="D4748" s="20"/>
      <c r="E4748" s="14" t="s">
        <v>33</v>
      </c>
      <c r="F4748">
        <v>131</v>
      </c>
      <c r="H4748">
        <v>1.05</v>
      </c>
      <c r="I4748">
        <v>16.7</v>
      </c>
      <c r="J4748">
        <v>0.99</v>
      </c>
      <c r="L4748">
        <v>30</v>
      </c>
      <c r="M4748">
        <v>26.6</v>
      </c>
      <c r="N4748">
        <v>28.1</v>
      </c>
      <c r="U4748">
        <v>0.95</v>
      </c>
      <c r="V4748">
        <v>22.6</v>
      </c>
      <c r="W4748">
        <v>4.8</v>
      </c>
      <c r="X4748">
        <v>2</v>
      </c>
      <c r="Y4748">
        <v>8</v>
      </c>
      <c r="Z4748">
        <v>1.346</v>
      </c>
      <c r="AA4748">
        <v>1.532</v>
      </c>
      <c r="AB4748" t="s">
        <v>107</v>
      </c>
      <c r="AC4748" t="s">
        <v>101</v>
      </c>
      <c r="AD4748" t="s">
        <v>101</v>
      </c>
    </row>
    <row r="4749" spans="1:30">
      <c r="A4749">
        <v>48</v>
      </c>
      <c r="B4749">
        <v>48</v>
      </c>
      <c r="C4749" s="20">
        <v>0.0096875</v>
      </c>
      <c r="D4749" s="20"/>
      <c r="E4749" s="14" t="s">
        <v>33</v>
      </c>
      <c r="F4749">
        <v>131</v>
      </c>
      <c r="H4749">
        <v>1.12</v>
      </c>
      <c r="I4749">
        <v>17.8</v>
      </c>
      <c r="J4749">
        <v>1.06</v>
      </c>
      <c r="L4749">
        <v>32</v>
      </c>
      <c r="M4749">
        <v>26.3</v>
      </c>
      <c r="N4749">
        <v>27.8</v>
      </c>
      <c r="U4749">
        <v>0.95</v>
      </c>
      <c r="V4749">
        <v>23.2</v>
      </c>
      <c r="W4749">
        <v>5.1</v>
      </c>
      <c r="X4749">
        <v>2</v>
      </c>
      <c r="Y4749">
        <v>8</v>
      </c>
      <c r="Z4749">
        <v>1.383</v>
      </c>
      <c r="AA4749">
        <v>1.442</v>
      </c>
      <c r="AB4749" t="s">
        <v>107</v>
      </c>
      <c r="AC4749" t="s">
        <v>101</v>
      </c>
      <c r="AD4749" t="s">
        <v>101</v>
      </c>
    </row>
    <row r="4750" spans="1:30">
      <c r="A4750">
        <v>48</v>
      </c>
      <c r="B4750">
        <v>48</v>
      </c>
      <c r="C4750" s="20">
        <v>0.00972222222222222</v>
      </c>
      <c r="D4750" s="20"/>
      <c r="E4750" s="14" t="s">
        <v>33</v>
      </c>
      <c r="F4750">
        <v>133</v>
      </c>
      <c r="H4750">
        <v>1.03</v>
      </c>
      <c r="I4750">
        <v>16.4</v>
      </c>
      <c r="J4750">
        <v>0.97</v>
      </c>
      <c r="L4750">
        <v>29</v>
      </c>
      <c r="M4750">
        <v>26.3</v>
      </c>
      <c r="N4750">
        <v>27.8</v>
      </c>
      <c r="U4750">
        <v>0.94</v>
      </c>
      <c r="V4750">
        <v>22.1</v>
      </c>
      <c r="W4750">
        <v>4.7</v>
      </c>
      <c r="X4750">
        <v>2</v>
      </c>
      <c r="Y4750">
        <v>8</v>
      </c>
      <c r="Z4750">
        <v>1.332</v>
      </c>
      <c r="AA4750">
        <v>1.431</v>
      </c>
      <c r="AB4750" t="s">
        <v>107</v>
      </c>
      <c r="AC4750" t="s">
        <v>101</v>
      </c>
      <c r="AD4750" t="s">
        <v>101</v>
      </c>
    </row>
    <row r="4751" spans="1:30">
      <c r="A4751">
        <v>48</v>
      </c>
      <c r="B4751">
        <v>48</v>
      </c>
      <c r="C4751" s="20">
        <v>0.00974537037037037</v>
      </c>
      <c r="D4751" s="20"/>
      <c r="E4751" s="14" t="s">
        <v>33</v>
      </c>
      <c r="F4751">
        <v>133</v>
      </c>
      <c r="H4751">
        <v>1.09</v>
      </c>
      <c r="I4751">
        <v>17.3</v>
      </c>
      <c r="J4751">
        <v>1.02</v>
      </c>
      <c r="L4751">
        <v>31</v>
      </c>
      <c r="M4751">
        <v>26.4</v>
      </c>
      <c r="N4751">
        <v>28.1</v>
      </c>
      <c r="U4751">
        <v>0.94</v>
      </c>
      <c r="V4751">
        <v>23.3</v>
      </c>
      <c r="W4751">
        <v>4.9</v>
      </c>
      <c r="X4751">
        <v>2</v>
      </c>
      <c r="Y4751">
        <v>8</v>
      </c>
      <c r="Z4751">
        <v>1.341</v>
      </c>
      <c r="AA4751">
        <v>1.435</v>
      </c>
      <c r="AB4751" t="s">
        <v>107</v>
      </c>
      <c r="AC4751" t="s">
        <v>101</v>
      </c>
      <c r="AD4751" t="s">
        <v>101</v>
      </c>
    </row>
    <row r="4752" spans="1:30">
      <c r="A4752">
        <v>48</v>
      </c>
      <c r="B4752">
        <v>48</v>
      </c>
      <c r="C4752" s="20">
        <v>0.00980324074074074</v>
      </c>
      <c r="D4752" s="20"/>
      <c r="E4752" s="14" t="s">
        <v>33</v>
      </c>
      <c r="F4752">
        <v>134</v>
      </c>
      <c r="H4752">
        <v>1.08</v>
      </c>
      <c r="I4752">
        <v>17.2</v>
      </c>
      <c r="J4752">
        <v>1.06</v>
      </c>
      <c r="L4752">
        <v>30</v>
      </c>
      <c r="M4752">
        <v>26.8</v>
      </c>
      <c r="N4752">
        <v>27.4</v>
      </c>
      <c r="U4752">
        <v>0.98</v>
      </c>
      <c r="V4752">
        <v>13.1</v>
      </c>
      <c r="W4752">
        <v>4.9</v>
      </c>
      <c r="X4752">
        <v>2</v>
      </c>
      <c r="Y4752">
        <v>8</v>
      </c>
      <c r="Z4752">
        <v>2.329</v>
      </c>
      <c r="AA4752">
        <v>2.373</v>
      </c>
      <c r="AB4752" t="s">
        <v>107</v>
      </c>
      <c r="AC4752" t="s">
        <v>101</v>
      </c>
      <c r="AD4752" t="s">
        <v>101</v>
      </c>
    </row>
    <row r="4753" spans="1:30">
      <c r="A4753">
        <v>48</v>
      </c>
      <c r="B4753">
        <v>48</v>
      </c>
      <c r="C4753" s="20">
        <v>0.00984953703703704</v>
      </c>
      <c r="D4753" s="20"/>
      <c r="E4753" s="14" t="s">
        <v>33</v>
      </c>
      <c r="F4753">
        <v>134</v>
      </c>
      <c r="H4753">
        <v>0.94</v>
      </c>
      <c r="I4753">
        <v>15</v>
      </c>
      <c r="J4753">
        <v>0.91</v>
      </c>
      <c r="L4753">
        <v>25</v>
      </c>
      <c r="M4753">
        <v>24.8</v>
      </c>
      <c r="N4753">
        <v>25.8</v>
      </c>
      <c r="U4753">
        <v>0.96</v>
      </c>
      <c r="V4753">
        <v>15.3</v>
      </c>
      <c r="W4753">
        <v>4.3</v>
      </c>
      <c r="X4753">
        <v>2</v>
      </c>
      <c r="Y4753">
        <v>8</v>
      </c>
      <c r="Z4753">
        <v>1.642</v>
      </c>
      <c r="AA4753">
        <v>2.058</v>
      </c>
      <c r="AB4753" t="s">
        <v>107</v>
      </c>
      <c r="AC4753" t="s">
        <v>101</v>
      </c>
      <c r="AD4753" t="s">
        <v>101</v>
      </c>
    </row>
    <row r="4754" spans="1:30">
      <c r="A4754">
        <v>48</v>
      </c>
      <c r="B4754">
        <v>48</v>
      </c>
      <c r="C4754" s="20">
        <v>0.00987268518518519</v>
      </c>
      <c r="D4754" s="20"/>
      <c r="E4754" s="14" t="s">
        <v>33</v>
      </c>
      <c r="F4754">
        <v>134</v>
      </c>
      <c r="H4754">
        <v>1.24</v>
      </c>
      <c r="I4754">
        <v>19.7</v>
      </c>
      <c r="J4754">
        <v>1.17</v>
      </c>
      <c r="L4754">
        <v>35</v>
      </c>
      <c r="M4754">
        <v>25.7</v>
      </c>
      <c r="N4754">
        <v>27.3</v>
      </c>
      <c r="U4754">
        <v>0.94</v>
      </c>
      <c r="V4754">
        <v>24.6</v>
      </c>
      <c r="W4754">
        <v>5.6</v>
      </c>
      <c r="X4754">
        <v>2</v>
      </c>
      <c r="Y4754">
        <v>8</v>
      </c>
      <c r="Z4754">
        <v>1.406</v>
      </c>
      <c r="AA4754">
        <v>1.519</v>
      </c>
      <c r="AB4754" t="s">
        <v>107</v>
      </c>
      <c r="AC4754" t="s">
        <v>101</v>
      </c>
      <c r="AD4754" t="s">
        <v>101</v>
      </c>
    </row>
    <row r="4755" spans="1:30">
      <c r="A4755">
        <v>48</v>
      </c>
      <c r="B4755">
        <v>48</v>
      </c>
      <c r="C4755" s="20">
        <v>0.00989583333333333</v>
      </c>
      <c r="D4755" s="20"/>
      <c r="E4755" s="14" t="s">
        <v>33</v>
      </c>
      <c r="F4755">
        <v>134</v>
      </c>
      <c r="H4755">
        <v>1.05</v>
      </c>
      <c r="I4755">
        <v>16.6</v>
      </c>
      <c r="J4755">
        <v>1</v>
      </c>
      <c r="L4755">
        <v>32</v>
      </c>
      <c r="M4755">
        <v>28.2</v>
      </c>
      <c r="N4755">
        <v>29.5</v>
      </c>
      <c r="U4755">
        <v>0.95</v>
      </c>
      <c r="V4755">
        <v>26.1</v>
      </c>
      <c r="W4755">
        <v>4.8</v>
      </c>
      <c r="X4755">
        <v>2</v>
      </c>
      <c r="Y4755">
        <v>8</v>
      </c>
      <c r="Z4755">
        <v>1.24</v>
      </c>
      <c r="AA4755">
        <v>1.497</v>
      </c>
      <c r="AB4755" t="s">
        <v>107</v>
      </c>
      <c r="AC4755" t="s">
        <v>101</v>
      </c>
      <c r="AD4755" t="s">
        <v>101</v>
      </c>
    </row>
    <row r="4756" spans="1:30">
      <c r="A4756">
        <v>48</v>
      </c>
      <c r="B4756">
        <v>48</v>
      </c>
      <c r="C4756" s="20">
        <v>0.00993055555555556</v>
      </c>
      <c r="D4756" s="20"/>
      <c r="E4756" s="14" t="s">
        <v>33</v>
      </c>
      <c r="F4756">
        <v>134</v>
      </c>
      <c r="H4756">
        <v>1.07</v>
      </c>
      <c r="I4756">
        <v>17</v>
      </c>
      <c r="J4756">
        <v>1.03</v>
      </c>
      <c r="L4756">
        <v>33</v>
      </c>
      <c r="M4756">
        <v>28.1</v>
      </c>
      <c r="N4756">
        <v>29.3</v>
      </c>
      <c r="U4756">
        <v>0.96</v>
      </c>
      <c r="V4756">
        <v>26.2</v>
      </c>
      <c r="W4756">
        <v>4.8</v>
      </c>
      <c r="X4756">
        <v>2</v>
      </c>
      <c r="Y4756">
        <v>8</v>
      </c>
      <c r="Z4756">
        <v>1.256</v>
      </c>
      <c r="AA4756">
        <v>1.37</v>
      </c>
      <c r="AB4756" t="s">
        <v>107</v>
      </c>
      <c r="AC4756" t="s">
        <v>101</v>
      </c>
      <c r="AD4756" t="s">
        <v>101</v>
      </c>
    </row>
    <row r="4757" spans="1:30">
      <c r="A4757">
        <v>48</v>
      </c>
      <c r="B4757">
        <v>48</v>
      </c>
      <c r="C4757" s="20">
        <v>0.00994212962962963</v>
      </c>
      <c r="D4757" s="20"/>
      <c r="E4757" s="14" t="s">
        <v>33</v>
      </c>
      <c r="F4757">
        <v>133</v>
      </c>
      <c r="H4757">
        <v>0.39</v>
      </c>
      <c r="I4757">
        <v>6.2</v>
      </c>
      <c r="J4757">
        <v>0.36</v>
      </c>
      <c r="L4757">
        <v>17</v>
      </c>
      <c r="M4757">
        <v>32.9</v>
      </c>
      <c r="N4757">
        <v>35.4</v>
      </c>
      <c r="U4757">
        <v>0.93</v>
      </c>
      <c r="V4757">
        <v>38.7</v>
      </c>
      <c r="W4757">
        <v>1.8</v>
      </c>
      <c r="X4757">
        <v>2</v>
      </c>
      <c r="Y4757">
        <v>8</v>
      </c>
      <c r="Z4757">
        <v>0.439</v>
      </c>
      <c r="AA4757">
        <v>0.969</v>
      </c>
      <c r="AB4757" t="s">
        <v>107</v>
      </c>
      <c r="AC4757" t="s">
        <v>101</v>
      </c>
      <c r="AD4757" t="s">
        <v>101</v>
      </c>
    </row>
    <row r="4758" spans="1:30">
      <c r="A4758">
        <v>48</v>
      </c>
      <c r="B4758">
        <v>48</v>
      </c>
      <c r="C4758" s="20">
        <v>0.00997685185185185</v>
      </c>
      <c r="D4758" s="20"/>
      <c r="E4758" s="14" t="s">
        <v>33</v>
      </c>
      <c r="F4758">
        <v>133</v>
      </c>
      <c r="H4758">
        <v>1.57</v>
      </c>
      <c r="I4758">
        <v>24.9</v>
      </c>
      <c r="J4758">
        <v>1.49</v>
      </c>
      <c r="L4758">
        <v>42</v>
      </c>
      <c r="M4758">
        <v>25.6</v>
      </c>
      <c r="N4758">
        <v>26.9</v>
      </c>
      <c r="U4758">
        <v>0.95</v>
      </c>
      <c r="V4758">
        <v>19.3</v>
      </c>
      <c r="W4758">
        <v>7.1</v>
      </c>
      <c r="X4758">
        <v>2</v>
      </c>
      <c r="Y4758">
        <v>8</v>
      </c>
      <c r="Z4758">
        <v>2.191</v>
      </c>
      <c r="AA4758">
        <v>1.537</v>
      </c>
      <c r="AB4758" t="s">
        <v>107</v>
      </c>
      <c r="AC4758" t="s">
        <v>101</v>
      </c>
      <c r="AD4758" t="s">
        <v>101</v>
      </c>
    </row>
    <row r="4759" spans="1:30">
      <c r="A4759">
        <v>48</v>
      </c>
      <c r="B4759">
        <v>48</v>
      </c>
      <c r="C4759" s="20">
        <v>0.01</v>
      </c>
      <c r="D4759" s="20"/>
      <c r="E4759" s="14" t="s">
        <v>33</v>
      </c>
      <c r="F4759">
        <v>134</v>
      </c>
      <c r="H4759">
        <v>1</v>
      </c>
      <c r="I4759">
        <v>16</v>
      </c>
      <c r="J4759">
        <v>0.95</v>
      </c>
      <c r="L4759">
        <v>32</v>
      </c>
      <c r="M4759">
        <v>28.5</v>
      </c>
      <c r="N4759">
        <v>30</v>
      </c>
      <c r="U4759">
        <v>0.95</v>
      </c>
      <c r="V4759">
        <v>28.4</v>
      </c>
      <c r="W4759">
        <v>4.6</v>
      </c>
      <c r="X4759">
        <v>2</v>
      </c>
      <c r="Y4759">
        <v>8</v>
      </c>
      <c r="Z4759">
        <v>1.116</v>
      </c>
      <c r="AA4759">
        <v>1.509</v>
      </c>
      <c r="AB4759" t="s">
        <v>107</v>
      </c>
      <c r="AC4759" t="s">
        <v>101</v>
      </c>
      <c r="AD4759" t="s">
        <v>101</v>
      </c>
    </row>
    <row r="4760" spans="1:30">
      <c r="A4760">
        <v>48</v>
      </c>
      <c r="B4760">
        <v>48</v>
      </c>
      <c r="C4760" s="20">
        <v>0.0100231481481481</v>
      </c>
      <c r="D4760" s="20"/>
      <c r="E4760" s="14" t="s">
        <v>33</v>
      </c>
      <c r="F4760">
        <v>134</v>
      </c>
      <c r="H4760">
        <v>1.37</v>
      </c>
      <c r="I4760">
        <v>21.8</v>
      </c>
      <c r="J4760">
        <v>1.3</v>
      </c>
      <c r="L4760">
        <v>43</v>
      </c>
      <c r="M4760">
        <v>28.4</v>
      </c>
      <c r="N4760">
        <v>30.1</v>
      </c>
      <c r="U4760">
        <v>0.95</v>
      </c>
      <c r="V4760">
        <v>32.3</v>
      </c>
      <c r="W4760">
        <v>6.2</v>
      </c>
      <c r="X4760">
        <v>2</v>
      </c>
      <c r="Y4760">
        <v>8</v>
      </c>
      <c r="Z4760">
        <v>1.32</v>
      </c>
      <c r="AA4760">
        <v>1.449</v>
      </c>
      <c r="AB4760" t="s">
        <v>107</v>
      </c>
      <c r="AC4760" t="s">
        <v>101</v>
      </c>
      <c r="AD4760" t="s">
        <v>101</v>
      </c>
    </row>
    <row r="4761" spans="1:30">
      <c r="A4761">
        <v>48</v>
      </c>
      <c r="B4761">
        <v>48</v>
      </c>
      <c r="C4761" s="20">
        <v>0.0100578703703704</v>
      </c>
      <c r="D4761" s="20"/>
      <c r="E4761" s="14" t="s">
        <v>33</v>
      </c>
      <c r="F4761">
        <v>134</v>
      </c>
      <c r="H4761">
        <v>1.46</v>
      </c>
      <c r="I4761">
        <v>23.2</v>
      </c>
      <c r="J4761">
        <v>1.45</v>
      </c>
      <c r="L4761">
        <v>47</v>
      </c>
      <c r="M4761">
        <v>30.8</v>
      </c>
      <c r="N4761">
        <v>31</v>
      </c>
      <c r="U4761">
        <v>0.99</v>
      </c>
      <c r="V4761">
        <v>22.2</v>
      </c>
      <c r="W4761">
        <v>6.6</v>
      </c>
      <c r="X4761">
        <v>2</v>
      </c>
      <c r="Y4761">
        <v>8</v>
      </c>
      <c r="Z4761">
        <v>2.133</v>
      </c>
      <c r="AA4761">
        <v>2.055</v>
      </c>
      <c r="AB4761" t="s">
        <v>107</v>
      </c>
      <c r="AC4761" t="s">
        <v>101</v>
      </c>
      <c r="AD4761" t="s">
        <v>101</v>
      </c>
    </row>
    <row r="4762" spans="1:30">
      <c r="A4762">
        <v>48</v>
      </c>
      <c r="B4762">
        <v>48</v>
      </c>
      <c r="C4762" s="20">
        <v>0.0100810185185185</v>
      </c>
      <c r="D4762" s="20"/>
      <c r="E4762" s="14" t="s">
        <v>33</v>
      </c>
      <c r="F4762">
        <v>134</v>
      </c>
      <c r="H4762">
        <v>1.11</v>
      </c>
      <c r="I4762">
        <v>17.6</v>
      </c>
      <c r="J4762">
        <v>1.1</v>
      </c>
      <c r="L4762">
        <v>37</v>
      </c>
      <c r="M4762">
        <v>30.2</v>
      </c>
      <c r="N4762">
        <v>30.4</v>
      </c>
      <c r="U4762">
        <v>0.99</v>
      </c>
      <c r="V4762">
        <v>28.6</v>
      </c>
      <c r="W4762">
        <v>5</v>
      </c>
      <c r="X4762">
        <v>2</v>
      </c>
      <c r="Y4762">
        <v>8</v>
      </c>
      <c r="Z4762">
        <v>1.281</v>
      </c>
      <c r="AA4762">
        <v>1.427</v>
      </c>
      <c r="AB4762" t="s">
        <v>107</v>
      </c>
      <c r="AC4762" t="s">
        <v>101</v>
      </c>
      <c r="AD4762" t="s">
        <v>101</v>
      </c>
    </row>
    <row r="4763" spans="1:30">
      <c r="A4763">
        <v>48</v>
      </c>
      <c r="B4763">
        <v>48</v>
      </c>
      <c r="C4763" s="20">
        <v>0.0101041666666667</v>
      </c>
      <c r="D4763" s="20"/>
      <c r="E4763" s="14" t="s">
        <v>33</v>
      </c>
      <c r="F4763">
        <v>134</v>
      </c>
      <c r="H4763">
        <v>0.98</v>
      </c>
      <c r="I4763">
        <v>15.6</v>
      </c>
      <c r="J4763">
        <v>0.97</v>
      </c>
      <c r="L4763">
        <v>32</v>
      </c>
      <c r="M4763">
        <v>29.8</v>
      </c>
      <c r="N4763">
        <v>30.1</v>
      </c>
      <c r="U4763">
        <v>0.99</v>
      </c>
      <c r="V4763">
        <v>25.5</v>
      </c>
      <c r="W4763">
        <v>4.5</v>
      </c>
      <c r="X4763">
        <v>2</v>
      </c>
      <c r="Y4763">
        <v>8</v>
      </c>
      <c r="Z4763">
        <v>1.257</v>
      </c>
      <c r="AA4763">
        <v>1.346</v>
      </c>
      <c r="AB4763" t="s">
        <v>107</v>
      </c>
      <c r="AC4763" t="s">
        <v>101</v>
      </c>
      <c r="AD4763" t="s">
        <v>101</v>
      </c>
    </row>
    <row r="4764" spans="1:30">
      <c r="A4764">
        <v>48</v>
      </c>
      <c r="B4764">
        <v>48</v>
      </c>
      <c r="C4764" s="20">
        <v>0.0101388888888889</v>
      </c>
      <c r="D4764" s="20"/>
      <c r="E4764" s="14" t="s">
        <v>33</v>
      </c>
      <c r="F4764">
        <v>136</v>
      </c>
      <c r="H4764">
        <v>1.01</v>
      </c>
      <c r="I4764">
        <v>16</v>
      </c>
      <c r="J4764">
        <v>0.99</v>
      </c>
      <c r="L4764">
        <v>31</v>
      </c>
      <c r="M4764">
        <v>28.5</v>
      </c>
      <c r="N4764">
        <v>29</v>
      </c>
      <c r="U4764">
        <v>0.98</v>
      </c>
      <c r="V4764">
        <v>25</v>
      </c>
      <c r="W4764">
        <v>4.6</v>
      </c>
      <c r="X4764">
        <v>2</v>
      </c>
      <c r="Y4764">
        <v>8</v>
      </c>
      <c r="Z4764">
        <v>1.256</v>
      </c>
      <c r="AA4764">
        <v>1.397</v>
      </c>
      <c r="AB4764" t="s">
        <v>107</v>
      </c>
      <c r="AC4764" t="s">
        <v>101</v>
      </c>
      <c r="AD4764" t="s">
        <v>101</v>
      </c>
    </row>
    <row r="4765" spans="1:30">
      <c r="A4765">
        <v>48</v>
      </c>
      <c r="B4765">
        <v>48</v>
      </c>
      <c r="C4765" s="20">
        <v>0.010162037037037</v>
      </c>
      <c r="D4765" s="20"/>
      <c r="E4765" s="14" t="s">
        <v>33</v>
      </c>
      <c r="F4765">
        <v>136</v>
      </c>
      <c r="H4765">
        <v>1.04</v>
      </c>
      <c r="I4765">
        <v>16.6</v>
      </c>
      <c r="J4765">
        <v>1.02</v>
      </c>
      <c r="L4765">
        <v>31</v>
      </c>
      <c r="M4765">
        <v>27.8</v>
      </c>
      <c r="N4765">
        <v>28.4</v>
      </c>
      <c r="U4765">
        <v>0.98</v>
      </c>
      <c r="V4765">
        <v>23.3</v>
      </c>
      <c r="W4765">
        <v>4.7</v>
      </c>
      <c r="X4765">
        <v>2</v>
      </c>
      <c r="Y4765">
        <v>8</v>
      </c>
      <c r="Z4765">
        <v>1.354</v>
      </c>
      <c r="AA4765">
        <v>1.449</v>
      </c>
      <c r="AB4765" t="s">
        <v>107</v>
      </c>
      <c r="AC4765" t="s">
        <v>101</v>
      </c>
      <c r="AD4765" t="s">
        <v>101</v>
      </c>
    </row>
    <row r="4766" spans="1:30">
      <c r="A4766">
        <v>48</v>
      </c>
      <c r="B4766">
        <v>48</v>
      </c>
      <c r="C4766" s="20">
        <v>0.0101967592592593</v>
      </c>
      <c r="D4766" s="20"/>
      <c r="E4766" s="14" t="s">
        <v>33</v>
      </c>
      <c r="F4766">
        <v>136</v>
      </c>
      <c r="H4766">
        <v>1</v>
      </c>
      <c r="I4766">
        <v>15.8</v>
      </c>
      <c r="J4766">
        <v>0.95</v>
      </c>
      <c r="L4766">
        <v>31</v>
      </c>
      <c r="M4766">
        <v>28.3</v>
      </c>
      <c r="N4766">
        <v>29.6</v>
      </c>
      <c r="U4766">
        <v>0.96</v>
      </c>
      <c r="V4766">
        <v>28.2</v>
      </c>
      <c r="W4766">
        <v>4.5</v>
      </c>
      <c r="X4766">
        <v>2</v>
      </c>
      <c r="Y4766">
        <v>8</v>
      </c>
      <c r="Z4766">
        <v>1.112</v>
      </c>
      <c r="AA4766">
        <v>1.289</v>
      </c>
      <c r="AB4766" t="s">
        <v>107</v>
      </c>
      <c r="AC4766" t="s">
        <v>101</v>
      </c>
      <c r="AD4766" t="s">
        <v>101</v>
      </c>
    </row>
    <row r="4767" spans="1:30">
      <c r="A4767">
        <v>48</v>
      </c>
      <c r="B4767">
        <v>48</v>
      </c>
      <c r="C4767" s="20">
        <v>0.0102199074074074</v>
      </c>
      <c r="D4767" s="20"/>
      <c r="E4767" s="14" t="s">
        <v>33</v>
      </c>
      <c r="F4767">
        <v>136</v>
      </c>
      <c r="H4767">
        <v>1.07</v>
      </c>
      <c r="I4767">
        <v>17</v>
      </c>
      <c r="J4767">
        <v>1.02</v>
      </c>
      <c r="L4767">
        <v>32</v>
      </c>
      <c r="M4767">
        <v>27.6</v>
      </c>
      <c r="N4767">
        <v>28.9</v>
      </c>
      <c r="U4767">
        <v>0.96</v>
      </c>
      <c r="V4767">
        <v>27</v>
      </c>
      <c r="W4767">
        <v>4.9</v>
      </c>
      <c r="X4767">
        <v>2</v>
      </c>
      <c r="Y4767">
        <v>8</v>
      </c>
      <c r="Z4767">
        <v>1.202</v>
      </c>
      <c r="AA4767">
        <v>1.349</v>
      </c>
      <c r="AB4767" t="s">
        <v>107</v>
      </c>
      <c r="AC4767" t="s">
        <v>101</v>
      </c>
      <c r="AD4767" t="s">
        <v>101</v>
      </c>
    </row>
    <row r="4768" spans="1:30">
      <c r="A4768">
        <v>48</v>
      </c>
      <c r="B4768">
        <v>48</v>
      </c>
      <c r="C4768" s="20">
        <v>0.0102546296296296</v>
      </c>
      <c r="D4768" s="20"/>
      <c r="E4768" s="14" t="s">
        <v>33</v>
      </c>
      <c r="F4768">
        <v>137</v>
      </c>
      <c r="H4768">
        <v>1.37</v>
      </c>
      <c r="I4768">
        <v>21.8</v>
      </c>
      <c r="J4768">
        <v>1.33</v>
      </c>
      <c r="L4768">
        <v>41</v>
      </c>
      <c r="M4768">
        <v>28.2</v>
      </c>
      <c r="N4768">
        <v>29</v>
      </c>
      <c r="U4768">
        <v>0.97</v>
      </c>
      <c r="V4768">
        <v>22.1</v>
      </c>
      <c r="W4768">
        <v>6.2</v>
      </c>
      <c r="X4768">
        <v>2</v>
      </c>
      <c r="Y4768">
        <v>8</v>
      </c>
      <c r="Z4768">
        <v>1.861</v>
      </c>
      <c r="AA4768">
        <v>1.843</v>
      </c>
      <c r="AB4768" t="s">
        <v>107</v>
      </c>
      <c r="AC4768" t="s">
        <v>101</v>
      </c>
      <c r="AD4768" t="s">
        <v>101</v>
      </c>
    </row>
    <row r="4769" spans="1:30">
      <c r="A4769">
        <v>48</v>
      </c>
      <c r="B4769">
        <v>48</v>
      </c>
      <c r="C4769" s="20">
        <v>0.0102777777777778</v>
      </c>
      <c r="D4769" s="20"/>
      <c r="E4769" s="14" t="s">
        <v>33</v>
      </c>
      <c r="F4769">
        <v>137</v>
      </c>
      <c r="H4769">
        <v>1</v>
      </c>
      <c r="I4769">
        <v>15.9</v>
      </c>
      <c r="J4769">
        <v>0.96</v>
      </c>
      <c r="L4769">
        <v>31</v>
      </c>
      <c r="M4769">
        <v>28.3</v>
      </c>
      <c r="N4769">
        <v>29.5</v>
      </c>
      <c r="U4769">
        <v>0.96</v>
      </c>
      <c r="V4769">
        <v>27</v>
      </c>
      <c r="W4769">
        <v>4.5</v>
      </c>
      <c r="X4769">
        <v>2</v>
      </c>
      <c r="Y4769">
        <v>8</v>
      </c>
      <c r="Z4769">
        <v>1.155</v>
      </c>
      <c r="AA4769">
        <v>1.322</v>
      </c>
      <c r="AB4769" t="s">
        <v>107</v>
      </c>
      <c r="AC4769" t="s">
        <v>101</v>
      </c>
      <c r="AD4769" t="s">
        <v>101</v>
      </c>
    </row>
    <row r="4770" spans="1:30">
      <c r="A4770">
        <v>48</v>
      </c>
      <c r="B4770">
        <v>48</v>
      </c>
      <c r="C4770" s="20">
        <v>0.0103009259259259</v>
      </c>
      <c r="D4770" s="20"/>
      <c r="E4770" s="14" t="s">
        <v>33</v>
      </c>
      <c r="F4770">
        <v>139</v>
      </c>
      <c r="H4770">
        <v>1.19</v>
      </c>
      <c r="I4770">
        <v>19</v>
      </c>
      <c r="J4770">
        <v>1.15</v>
      </c>
      <c r="L4770">
        <v>36</v>
      </c>
      <c r="M4770">
        <v>28</v>
      </c>
      <c r="N4770">
        <v>29</v>
      </c>
      <c r="U4770">
        <v>0.97</v>
      </c>
      <c r="V4770">
        <v>25</v>
      </c>
      <c r="W4770">
        <v>5.4</v>
      </c>
      <c r="X4770">
        <v>2</v>
      </c>
      <c r="Y4770">
        <v>8</v>
      </c>
      <c r="Z4770">
        <v>1.447</v>
      </c>
      <c r="AA4770">
        <v>1.504</v>
      </c>
      <c r="AB4770" t="s">
        <v>107</v>
      </c>
      <c r="AC4770" t="s">
        <v>101</v>
      </c>
      <c r="AD4770" t="s">
        <v>101</v>
      </c>
    </row>
    <row r="4771" spans="1:30">
      <c r="A4771">
        <v>48</v>
      </c>
      <c r="B4771">
        <v>48</v>
      </c>
      <c r="C4771" s="20">
        <v>0.0103356481481481</v>
      </c>
      <c r="D4771" s="20"/>
      <c r="E4771" s="14" t="s">
        <v>33</v>
      </c>
      <c r="F4771">
        <v>139</v>
      </c>
      <c r="H4771">
        <v>1.09</v>
      </c>
      <c r="I4771">
        <v>17.3</v>
      </c>
      <c r="J4771">
        <v>1.07</v>
      </c>
      <c r="L4771">
        <v>35</v>
      </c>
      <c r="M4771">
        <v>30.1</v>
      </c>
      <c r="N4771">
        <v>30.5</v>
      </c>
      <c r="U4771">
        <v>0.98</v>
      </c>
      <c r="V4771">
        <v>20.9</v>
      </c>
      <c r="W4771">
        <v>4.9</v>
      </c>
      <c r="X4771">
        <v>2</v>
      </c>
      <c r="Y4771">
        <v>8</v>
      </c>
      <c r="Z4771">
        <v>1.671</v>
      </c>
      <c r="AA4771">
        <v>1.709</v>
      </c>
      <c r="AB4771" t="s">
        <v>107</v>
      </c>
      <c r="AC4771" t="s">
        <v>101</v>
      </c>
      <c r="AD4771" t="s">
        <v>101</v>
      </c>
    </row>
    <row r="4772" spans="1:30">
      <c r="A4772">
        <v>48</v>
      </c>
      <c r="B4772">
        <v>48</v>
      </c>
      <c r="C4772" s="20">
        <v>0.0103819444444444</v>
      </c>
      <c r="D4772" s="20"/>
      <c r="E4772" s="14" t="s">
        <v>33</v>
      </c>
      <c r="F4772">
        <v>141</v>
      </c>
      <c r="H4772">
        <v>1.26</v>
      </c>
      <c r="I4772">
        <v>20</v>
      </c>
      <c r="J4772">
        <v>1.26</v>
      </c>
      <c r="L4772">
        <v>38</v>
      </c>
      <c r="M4772">
        <v>28.4</v>
      </c>
      <c r="N4772">
        <v>28.4</v>
      </c>
      <c r="U4772">
        <v>1</v>
      </c>
      <c r="V4772">
        <v>16.1</v>
      </c>
      <c r="W4772">
        <v>5.7</v>
      </c>
      <c r="X4772">
        <v>2</v>
      </c>
      <c r="Y4772">
        <v>8</v>
      </c>
      <c r="Z4772">
        <v>2.325</v>
      </c>
      <c r="AA4772">
        <v>2.295</v>
      </c>
      <c r="AB4772" t="s">
        <v>107</v>
      </c>
      <c r="AC4772" t="s">
        <v>101</v>
      </c>
      <c r="AD4772" t="s">
        <v>101</v>
      </c>
    </row>
    <row r="4773" spans="1:30">
      <c r="A4773">
        <v>48</v>
      </c>
      <c r="B4773">
        <v>48</v>
      </c>
      <c r="C4773" s="20">
        <v>0.0104166666666667</v>
      </c>
      <c r="D4773" s="20"/>
      <c r="E4773" s="14" t="s">
        <v>33</v>
      </c>
      <c r="F4773">
        <v>141</v>
      </c>
      <c r="H4773">
        <v>1.02</v>
      </c>
      <c r="I4773">
        <v>16.2</v>
      </c>
      <c r="J4773">
        <v>1.03</v>
      </c>
      <c r="L4773">
        <v>32</v>
      </c>
      <c r="M4773">
        <v>29.8</v>
      </c>
      <c r="N4773">
        <v>29.4</v>
      </c>
      <c r="U4773">
        <v>1.01</v>
      </c>
      <c r="V4773">
        <v>19.2</v>
      </c>
      <c r="W4773">
        <v>4.6</v>
      </c>
      <c r="X4773">
        <v>2</v>
      </c>
      <c r="Y4773">
        <v>8</v>
      </c>
      <c r="Z4773">
        <v>1.688</v>
      </c>
      <c r="AA4773">
        <v>2.085</v>
      </c>
      <c r="AB4773" t="s">
        <v>107</v>
      </c>
      <c r="AC4773" t="s">
        <v>101</v>
      </c>
      <c r="AD4773" t="s">
        <v>101</v>
      </c>
    </row>
    <row r="4774" spans="1:30">
      <c r="A4774">
        <v>48</v>
      </c>
      <c r="B4774">
        <v>48</v>
      </c>
      <c r="C4774" s="20">
        <v>0.0104398148148148</v>
      </c>
      <c r="D4774" s="20"/>
      <c r="E4774" s="14" t="s">
        <v>33</v>
      </c>
      <c r="F4774">
        <v>141</v>
      </c>
      <c r="H4774">
        <v>0.87</v>
      </c>
      <c r="I4774">
        <v>13.9</v>
      </c>
      <c r="J4774">
        <v>0.87</v>
      </c>
      <c r="L4774">
        <v>28</v>
      </c>
      <c r="M4774">
        <v>29.1</v>
      </c>
      <c r="N4774">
        <v>29.3</v>
      </c>
      <c r="U4774">
        <v>0.99</v>
      </c>
      <c r="V4774">
        <v>24</v>
      </c>
      <c r="W4774">
        <v>4</v>
      </c>
      <c r="X4774">
        <v>2</v>
      </c>
      <c r="Y4774">
        <v>8</v>
      </c>
      <c r="Z4774">
        <v>1.169</v>
      </c>
      <c r="AA4774">
        <v>1.343</v>
      </c>
      <c r="AB4774" t="s">
        <v>107</v>
      </c>
      <c r="AC4774" t="s">
        <v>101</v>
      </c>
      <c r="AD4774" t="s">
        <v>101</v>
      </c>
    </row>
    <row r="4775" spans="1:30">
      <c r="A4775">
        <v>48</v>
      </c>
      <c r="B4775">
        <v>48</v>
      </c>
      <c r="C4775" s="20">
        <v>0.010474537037037</v>
      </c>
      <c r="D4775" s="20"/>
      <c r="E4775" s="14" t="s">
        <v>33</v>
      </c>
      <c r="F4775">
        <v>141</v>
      </c>
      <c r="H4775">
        <v>0.79</v>
      </c>
      <c r="I4775">
        <v>12.5</v>
      </c>
      <c r="J4775">
        <v>0.77</v>
      </c>
      <c r="L4775">
        <v>25</v>
      </c>
      <c r="M4775">
        <v>28.4</v>
      </c>
      <c r="N4775">
        <v>29.1</v>
      </c>
      <c r="U4775">
        <v>0.98</v>
      </c>
      <c r="V4775">
        <v>20.3</v>
      </c>
      <c r="W4775">
        <v>3.6</v>
      </c>
      <c r="X4775">
        <v>2</v>
      </c>
      <c r="Y4775">
        <v>8</v>
      </c>
      <c r="Z4775">
        <v>1.214</v>
      </c>
      <c r="AA4775">
        <v>1.35</v>
      </c>
      <c r="AB4775" t="s">
        <v>107</v>
      </c>
      <c r="AC4775" t="s">
        <v>101</v>
      </c>
      <c r="AD4775" t="s">
        <v>101</v>
      </c>
    </row>
    <row r="4776" spans="1:30">
      <c r="A4776">
        <v>48</v>
      </c>
      <c r="B4776">
        <v>48</v>
      </c>
      <c r="C4776" s="20">
        <v>0.0104976851851852</v>
      </c>
      <c r="D4776" s="20"/>
      <c r="E4776" s="14" t="s">
        <v>33</v>
      </c>
      <c r="F4776">
        <v>141</v>
      </c>
      <c r="H4776">
        <v>1.18</v>
      </c>
      <c r="I4776">
        <v>18.8</v>
      </c>
      <c r="J4776">
        <v>1.1</v>
      </c>
      <c r="L4776">
        <v>33</v>
      </c>
      <c r="M4776">
        <v>25.1</v>
      </c>
      <c r="N4776">
        <v>26.9</v>
      </c>
      <c r="U4776">
        <v>0.93</v>
      </c>
      <c r="V4776">
        <v>29.1</v>
      </c>
      <c r="W4776">
        <v>5.4</v>
      </c>
      <c r="X4776">
        <v>2</v>
      </c>
      <c r="Y4776">
        <v>8</v>
      </c>
      <c r="Z4776">
        <v>1.128</v>
      </c>
      <c r="AA4776">
        <v>1.09</v>
      </c>
      <c r="AB4776" t="s">
        <v>107</v>
      </c>
      <c r="AC4776" t="s">
        <v>101</v>
      </c>
      <c r="AD4776" t="s">
        <v>101</v>
      </c>
    </row>
    <row r="4777" spans="1:30">
      <c r="A4777">
        <v>48</v>
      </c>
      <c r="B4777">
        <v>48</v>
      </c>
      <c r="C4777" s="20">
        <v>0.0105324074074074</v>
      </c>
      <c r="D4777" s="20"/>
      <c r="E4777" s="14" t="s">
        <v>33</v>
      </c>
      <c r="F4777">
        <v>141</v>
      </c>
      <c r="H4777">
        <v>1.24</v>
      </c>
      <c r="I4777">
        <v>19.7</v>
      </c>
      <c r="J4777">
        <v>1.17</v>
      </c>
      <c r="L4777">
        <v>35</v>
      </c>
      <c r="M4777">
        <v>26</v>
      </c>
      <c r="N4777">
        <v>27.6</v>
      </c>
      <c r="U4777">
        <v>0.94</v>
      </c>
      <c r="V4777">
        <v>22.9</v>
      </c>
      <c r="W4777">
        <v>5.6</v>
      </c>
      <c r="X4777">
        <v>2</v>
      </c>
      <c r="Y4777">
        <v>8</v>
      </c>
      <c r="Z4777">
        <v>1.515</v>
      </c>
      <c r="AA4777">
        <v>1.561</v>
      </c>
      <c r="AB4777" t="s">
        <v>107</v>
      </c>
      <c r="AC4777" t="s">
        <v>101</v>
      </c>
      <c r="AD4777" t="s">
        <v>101</v>
      </c>
    </row>
    <row r="4778" spans="1:30">
      <c r="A4778">
        <v>48</v>
      </c>
      <c r="B4778">
        <v>48</v>
      </c>
      <c r="C4778" s="20">
        <v>0.0105555555555556</v>
      </c>
      <c r="D4778" s="20"/>
      <c r="E4778" s="14" t="s">
        <v>33</v>
      </c>
      <c r="F4778">
        <v>141</v>
      </c>
      <c r="H4778">
        <v>1.54</v>
      </c>
      <c r="I4778">
        <v>24.5</v>
      </c>
      <c r="J4778">
        <v>1.48</v>
      </c>
      <c r="L4778">
        <v>47</v>
      </c>
      <c r="M4778">
        <v>28.9</v>
      </c>
      <c r="N4778">
        <v>30.1</v>
      </c>
      <c r="U4778">
        <v>0.96</v>
      </c>
      <c r="V4778">
        <v>24.6</v>
      </c>
      <c r="W4778">
        <v>7</v>
      </c>
      <c r="X4778">
        <v>2</v>
      </c>
      <c r="Y4778">
        <v>8</v>
      </c>
      <c r="Z4778">
        <v>1.922</v>
      </c>
      <c r="AA4778">
        <v>2.022</v>
      </c>
      <c r="AB4778" t="s">
        <v>107</v>
      </c>
      <c r="AC4778" t="s">
        <v>101</v>
      </c>
      <c r="AD4778" t="s">
        <v>101</v>
      </c>
    </row>
    <row r="4779" spans="1:30">
      <c r="A4779">
        <v>48</v>
      </c>
      <c r="B4779">
        <v>48</v>
      </c>
      <c r="C4779" s="20">
        <v>0.0105902777777778</v>
      </c>
      <c r="D4779" s="20"/>
      <c r="E4779" s="14" t="s">
        <v>33</v>
      </c>
      <c r="F4779">
        <v>139</v>
      </c>
      <c r="H4779">
        <v>1.22</v>
      </c>
      <c r="I4779">
        <v>19.3</v>
      </c>
      <c r="J4779">
        <v>1.17</v>
      </c>
      <c r="L4779">
        <v>38</v>
      </c>
      <c r="M4779">
        <v>29.1</v>
      </c>
      <c r="N4779">
        <v>30.1</v>
      </c>
      <c r="U4779">
        <v>0.97</v>
      </c>
      <c r="V4779">
        <v>27.6</v>
      </c>
      <c r="W4779">
        <v>5.5</v>
      </c>
      <c r="X4779">
        <v>2</v>
      </c>
      <c r="Y4779">
        <v>8</v>
      </c>
      <c r="Z4779">
        <v>1.389</v>
      </c>
      <c r="AA4779">
        <v>1.467</v>
      </c>
      <c r="AB4779" t="s">
        <v>107</v>
      </c>
      <c r="AC4779" t="s">
        <v>101</v>
      </c>
      <c r="AD4779" t="s">
        <v>101</v>
      </c>
    </row>
    <row r="4780" spans="1:30">
      <c r="A4780">
        <v>48</v>
      </c>
      <c r="B4780">
        <v>48</v>
      </c>
      <c r="C4780" s="20">
        <v>0.0106018518518519</v>
      </c>
      <c r="D4780" s="20"/>
      <c r="E4780" s="14" t="s">
        <v>33</v>
      </c>
      <c r="F4780">
        <v>139</v>
      </c>
      <c r="H4780">
        <v>1.3</v>
      </c>
      <c r="I4780">
        <v>20.6</v>
      </c>
      <c r="J4780">
        <v>1.23</v>
      </c>
      <c r="L4780">
        <v>43</v>
      </c>
      <c r="M4780">
        <v>29.9</v>
      </c>
      <c r="N4780">
        <v>31.6</v>
      </c>
      <c r="U4780">
        <v>0.95</v>
      </c>
      <c r="V4780">
        <v>34.7</v>
      </c>
      <c r="W4780">
        <v>5.9</v>
      </c>
      <c r="X4780">
        <v>2</v>
      </c>
      <c r="Y4780">
        <v>8</v>
      </c>
      <c r="Z4780">
        <v>1.226</v>
      </c>
      <c r="AA4780">
        <v>1.338</v>
      </c>
      <c r="AB4780" t="s">
        <v>107</v>
      </c>
      <c r="AC4780" t="s">
        <v>101</v>
      </c>
      <c r="AD4780" t="s">
        <v>101</v>
      </c>
    </row>
    <row r="4781" spans="1:30">
      <c r="A4781">
        <v>48</v>
      </c>
      <c r="B4781">
        <v>48</v>
      </c>
      <c r="C4781" s="20">
        <v>0.010625</v>
      </c>
      <c r="D4781" s="20"/>
      <c r="E4781" s="14" t="s">
        <v>33</v>
      </c>
      <c r="F4781">
        <v>139</v>
      </c>
      <c r="H4781">
        <v>1.27</v>
      </c>
      <c r="I4781">
        <v>20.1</v>
      </c>
      <c r="J4781">
        <v>1.24</v>
      </c>
      <c r="L4781">
        <v>42</v>
      </c>
      <c r="M4781">
        <v>30.2</v>
      </c>
      <c r="N4781">
        <v>30.9</v>
      </c>
      <c r="U4781">
        <v>0.98</v>
      </c>
      <c r="V4781">
        <v>30.3</v>
      </c>
      <c r="W4781">
        <v>5.7</v>
      </c>
      <c r="X4781">
        <v>2</v>
      </c>
      <c r="Y4781">
        <v>8</v>
      </c>
      <c r="Z4781">
        <v>1.371</v>
      </c>
      <c r="AA4781">
        <v>1.521</v>
      </c>
      <c r="AB4781" t="s">
        <v>107</v>
      </c>
      <c r="AC4781" t="s">
        <v>101</v>
      </c>
      <c r="AD4781" t="s">
        <v>101</v>
      </c>
    </row>
    <row r="4782" spans="1:30">
      <c r="A4782">
        <v>48</v>
      </c>
      <c r="B4782">
        <v>48</v>
      </c>
      <c r="C4782" s="20">
        <v>0.0106481481481481</v>
      </c>
      <c r="D4782" s="20"/>
      <c r="E4782" s="14" t="s">
        <v>33</v>
      </c>
      <c r="F4782">
        <v>139</v>
      </c>
      <c r="H4782">
        <v>1.02</v>
      </c>
      <c r="I4782">
        <v>16.2</v>
      </c>
      <c r="J4782">
        <v>1.01</v>
      </c>
      <c r="L4782">
        <v>34</v>
      </c>
      <c r="M4782">
        <v>30.6</v>
      </c>
      <c r="N4782">
        <v>31</v>
      </c>
      <c r="U4782">
        <v>0.99</v>
      </c>
      <c r="V4782">
        <v>28</v>
      </c>
      <c r="W4782">
        <v>4.6</v>
      </c>
      <c r="X4782">
        <v>2</v>
      </c>
      <c r="Y4782">
        <v>8</v>
      </c>
      <c r="Z4782">
        <v>1.222</v>
      </c>
      <c r="AA4782">
        <v>1.385</v>
      </c>
      <c r="AB4782" t="s">
        <v>107</v>
      </c>
      <c r="AC4782" t="s">
        <v>101</v>
      </c>
      <c r="AD4782" t="s">
        <v>101</v>
      </c>
    </row>
    <row r="4783" spans="1:30">
      <c r="A4783">
        <v>48</v>
      </c>
      <c r="B4783">
        <v>48</v>
      </c>
      <c r="C4783" s="20">
        <v>0.0106828703703704</v>
      </c>
      <c r="D4783" s="20"/>
      <c r="E4783" s="14" t="s">
        <v>33</v>
      </c>
      <c r="F4783">
        <v>139</v>
      </c>
      <c r="H4783">
        <v>1</v>
      </c>
      <c r="I4783">
        <v>15.9</v>
      </c>
      <c r="J4783">
        <v>0.99</v>
      </c>
      <c r="L4783">
        <v>34</v>
      </c>
      <c r="M4783">
        <v>30.9</v>
      </c>
      <c r="N4783">
        <v>31.1</v>
      </c>
      <c r="U4783">
        <v>0.99</v>
      </c>
      <c r="V4783">
        <v>27.5</v>
      </c>
      <c r="W4783">
        <v>4.5</v>
      </c>
      <c r="X4783">
        <v>2</v>
      </c>
      <c r="Y4783">
        <v>8</v>
      </c>
      <c r="Z4783">
        <v>1.234</v>
      </c>
      <c r="AA4783">
        <v>1.476</v>
      </c>
      <c r="AB4783" t="s">
        <v>107</v>
      </c>
      <c r="AC4783" t="s">
        <v>101</v>
      </c>
      <c r="AD4783" t="s">
        <v>101</v>
      </c>
    </row>
    <row r="4784" spans="1:30">
      <c r="A4784">
        <v>48</v>
      </c>
      <c r="B4784">
        <v>48</v>
      </c>
      <c r="C4784" s="20">
        <v>0.0107060185185185</v>
      </c>
      <c r="D4784" s="20"/>
      <c r="E4784" s="14" t="s">
        <v>33</v>
      </c>
      <c r="F4784">
        <v>139</v>
      </c>
      <c r="H4784">
        <v>1.19</v>
      </c>
      <c r="I4784">
        <v>18.9</v>
      </c>
      <c r="J4784">
        <v>1.19</v>
      </c>
      <c r="L4784">
        <v>38</v>
      </c>
      <c r="M4784">
        <v>29.2</v>
      </c>
      <c r="N4784">
        <v>29.3</v>
      </c>
      <c r="U4784">
        <v>1</v>
      </c>
      <c r="V4784">
        <v>24.9</v>
      </c>
      <c r="W4784">
        <v>5.4</v>
      </c>
      <c r="X4784">
        <v>2</v>
      </c>
      <c r="Y4784">
        <v>8</v>
      </c>
      <c r="Z4784">
        <v>1.506</v>
      </c>
      <c r="AA4784">
        <v>1.467</v>
      </c>
      <c r="AB4784" t="s">
        <v>107</v>
      </c>
      <c r="AC4784" t="s">
        <v>101</v>
      </c>
      <c r="AD4784" t="s">
        <v>101</v>
      </c>
    </row>
    <row r="4785" spans="1:30">
      <c r="A4785">
        <v>48</v>
      </c>
      <c r="B4785">
        <v>48</v>
      </c>
      <c r="C4785" s="20">
        <v>0.0107291666666667</v>
      </c>
      <c r="D4785" s="20"/>
      <c r="E4785" s="14" t="s">
        <v>33</v>
      </c>
      <c r="F4785">
        <v>139</v>
      </c>
      <c r="H4785">
        <v>1.12</v>
      </c>
      <c r="I4785">
        <v>17.7</v>
      </c>
      <c r="J4785">
        <v>1.11</v>
      </c>
      <c r="L4785">
        <v>36</v>
      </c>
      <c r="M4785">
        <v>29.6</v>
      </c>
      <c r="N4785">
        <v>29.9</v>
      </c>
      <c r="U4785">
        <v>0.99</v>
      </c>
      <c r="V4785">
        <v>26.4</v>
      </c>
      <c r="W4785">
        <v>5.1</v>
      </c>
      <c r="X4785">
        <v>2</v>
      </c>
      <c r="Y4785">
        <v>8</v>
      </c>
      <c r="Z4785">
        <v>1.361</v>
      </c>
      <c r="AA4785">
        <v>1.493</v>
      </c>
      <c r="AB4785" t="s">
        <v>107</v>
      </c>
      <c r="AC4785" t="s">
        <v>101</v>
      </c>
      <c r="AD4785" t="s">
        <v>101</v>
      </c>
    </row>
    <row r="4786" spans="1:30">
      <c r="A4786">
        <v>48</v>
      </c>
      <c r="B4786">
        <v>48</v>
      </c>
      <c r="C4786" s="20">
        <v>0.0107523148148148</v>
      </c>
      <c r="D4786" s="20"/>
      <c r="E4786" s="14" t="s">
        <v>33</v>
      </c>
      <c r="F4786">
        <v>139</v>
      </c>
      <c r="H4786">
        <v>0.9</v>
      </c>
      <c r="I4786">
        <v>14.3</v>
      </c>
      <c r="J4786">
        <v>0.87</v>
      </c>
      <c r="L4786">
        <v>30</v>
      </c>
      <c r="M4786">
        <v>29.2</v>
      </c>
      <c r="N4786">
        <v>30.3</v>
      </c>
      <c r="U4786">
        <v>0.96</v>
      </c>
      <c r="V4786">
        <v>35.3</v>
      </c>
      <c r="W4786">
        <v>4.1</v>
      </c>
      <c r="X4786">
        <v>2</v>
      </c>
      <c r="Y4786">
        <v>8</v>
      </c>
      <c r="Z4786">
        <v>0.855</v>
      </c>
      <c r="AA4786">
        <v>1.006</v>
      </c>
      <c r="AB4786" t="s">
        <v>107</v>
      </c>
      <c r="AC4786" t="s">
        <v>101</v>
      </c>
      <c r="AD4786" t="s">
        <v>101</v>
      </c>
    </row>
    <row r="4787" spans="1:30">
      <c r="A4787">
        <v>48</v>
      </c>
      <c r="B4787">
        <v>48</v>
      </c>
      <c r="C4787" s="20">
        <v>0.010787037037037</v>
      </c>
      <c r="D4787" s="20"/>
      <c r="E4787" s="14" t="s">
        <v>33</v>
      </c>
      <c r="F4787">
        <v>139</v>
      </c>
      <c r="H4787">
        <v>1.02</v>
      </c>
      <c r="I4787">
        <v>16.2</v>
      </c>
      <c r="J4787">
        <v>1.02</v>
      </c>
      <c r="L4787">
        <v>32</v>
      </c>
      <c r="M4787">
        <v>29.3</v>
      </c>
      <c r="N4787">
        <v>29.3</v>
      </c>
      <c r="U4787">
        <v>1</v>
      </c>
      <c r="V4787">
        <v>20.3</v>
      </c>
      <c r="W4787">
        <v>4.6</v>
      </c>
      <c r="X4787">
        <v>2</v>
      </c>
      <c r="Y4787">
        <v>8</v>
      </c>
      <c r="Z4787">
        <v>1.578</v>
      </c>
      <c r="AA4787">
        <v>1.735</v>
      </c>
      <c r="AB4787" t="s">
        <v>107</v>
      </c>
      <c r="AC4787" t="s">
        <v>101</v>
      </c>
      <c r="AD4787" t="s">
        <v>101</v>
      </c>
    </row>
    <row r="4788" spans="1:30">
      <c r="A4788">
        <v>48</v>
      </c>
      <c r="B4788">
        <v>48</v>
      </c>
      <c r="C4788" s="20">
        <v>0.0108217592592593</v>
      </c>
      <c r="D4788" s="20"/>
      <c r="E4788" s="14" t="s">
        <v>33</v>
      </c>
      <c r="F4788">
        <v>141</v>
      </c>
      <c r="H4788">
        <v>1.24</v>
      </c>
      <c r="I4788">
        <v>19.7</v>
      </c>
      <c r="J4788">
        <v>1.19</v>
      </c>
      <c r="L4788">
        <v>36</v>
      </c>
      <c r="M4788">
        <v>26.6</v>
      </c>
      <c r="N4788">
        <v>27.8</v>
      </c>
      <c r="U4788">
        <v>0.96</v>
      </c>
      <c r="V4788">
        <v>23.5</v>
      </c>
      <c r="W4788">
        <v>5.6</v>
      </c>
      <c r="X4788">
        <v>3</v>
      </c>
      <c r="Y4788">
        <v>10</v>
      </c>
      <c r="Z4788">
        <v>1.512</v>
      </c>
      <c r="AA4788">
        <v>1.446</v>
      </c>
      <c r="AB4788" t="s">
        <v>107</v>
      </c>
      <c r="AC4788" t="s">
        <v>101</v>
      </c>
      <c r="AD4788" t="s">
        <v>101</v>
      </c>
    </row>
    <row r="4789" spans="1:30">
      <c r="A4789">
        <v>48</v>
      </c>
      <c r="B4789">
        <v>48</v>
      </c>
      <c r="C4789" s="20">
        <v>0.0108449074074074</v>
      </c>
      <c r="D4789" s="20"/>
      <c r="E4789" s="14" t="s">
        <v>33</v>
      </c>
      <c r="F4789">
        <v>141</v>
      </c>
      <c r="H4789">
        <v>1.2</v>
      </c>
      <c r="I4789">
        <v>19.1</v>
      </c>
      <c r="J4789">
        <v>1.14</v>
      </c>
      <c r="L4789">
        <v>35</v>
      </c>
      <c r="M4789">
        <v>26.8</v>
      </c>
      <c r="N4789">
        <v>28.3</v>
      </c>
      <c r="U4789">
        <v>0.95</v>
      </c>
      <c r="V4789">
        <v>25.3</v>
      </c>
      <c r="W4789">
        <v>5.5</v>
      </c>
      <c r="X4789">
        <v>3</v>
      </c>
      <c r="Y4789">
        <v>10</v>
      </c>
      <c r="Z4789">
        <v>1.383</v>
      </c>
      <c r="AA4789">
        <v>1.499</v>
      </c>
      <c r="AB4789" t="s">
        <v>107</v>
      </c>
      <c r="AC4789" t="s">
        <v>101</v>
      </c>
      <c r="AD4789" t="s">
        <v>101</v>
      </c>
    </row>
    <row r="4790" spans="1:30">
      <c r="A4790">
        <v>48</v>
      </c>
      <c r="B4790">
        <v>48</v>
      </c>
      <c r="C4790" s="20">
        <v>0.0108680555555556</v>
      </c>
      <c r="D4790" s="20"/>
      <c r="E4790" s="14" t="s">
        <v>33</v>
      </c>
      <c r="F4790">
        <v>141</v>
      </c>
      <c r="H4790">
        <v>1.16</v>
      </c>
      <c r="I4790">
        <v>18.4</v>
      </c>
      <c r="J4790">
        <v>1.09</v>
      </c>
      <c r="L4790">
        <v>35</v>
      </c>
      <c r="M4790">
        <v>27.2</v>
      </c>
      <c r="N4790">
        <v>28.9</v>
      </c>
      <c r="U4790">
        <v>0.94</v>
      </c>
      <c r="V4790">
        <v>27.6</v>
      </c>
      <c r="W4790">
        <v>5.2</v>
      </c>
      <c r="X4790">
        <v>3</v>
      </c>
      <c r="Y4790">
        <v>10</v>
      </c>
      <c r="Z4790">
        <v>1.248</v>
      </c>
      <c r="AA4790">
        <v>1.425</v>
      </c>
      <c r="AB4790" t="s">
        <v>107</v>
      </c>
      <c r="AC4790" t="s">
        <v>101</v>
      </c>
      <c r="AD4790" t="s">
        <v>101</v>
      </c>
    </row>
    <row r="4791" spans="1:30">
      <c r="A4791">
        <v>48</v>
      </c>
      <c r="B4791">
        <v>48</v>
      </c>
      <c r="C4791" s="20">
        <v>0.0108912037037037</v>
      </c>
      <c r="D4791" s="20"/>
      <c r="E4791" s="14" t="s">
        <v>33</v>
      </c>
      <c r="F4791">
        <v>144</v>
      </c>
      <c r="H4791">
        <v>1.26</v>
      </c>
      <c r="I4791">
        <v>20</v>
      </c>
      <c r="J4791">
        <v>1.18</v>
      </c>
      <c r="L4791">
        <v>37</v>
      </c>
      <c r="M4791">
        <v>27.2</v>
      </c>
      <c r="N4791">
        <v>28.8</v>
      </c>
      <c r="U4791">
        <v>0.94</v>
      </c>
      <c r="V4791">
        <v>26.3</v>
      </c>
      <c r="W4791">
        <v>5.7</v>
      </c>
      <c r="X4791">
        <v>3</v>
      </c>
      <c r="Y4791">
        <v>10</v>
      </c>
      <c r="Z4791">
        <v>1.407</v>
      </c>
      <c r="AA4791">
        <v>1.459</v>
      </c>
      <c r="AB4791" t="s">
        <v>107</v>
      </c>
      <c r="AC4791" t="s">
        <v>101</v>
      </c>
      <c r="AD4791" t="s">
        <v>101</v>
      </c>
    </row>
    <row r="4792" spans="1:30">
      <c r="A4792">
        <v>48</v>
      </c>
      <c r="B4792">
        <v>48</v>
      </c>
      <c r="C4792" s="20">
        <v>0.0109259259259259</v>
      </c>
      <c r="D4792" s="20"/>
      <c r="E4792" s="14" t="s">
        <v>33</v>
      </c>
      <c r="F4792">
        <v>144</v>
      </c>
      <c r="H4792">
        <v>1.29</v>
      </c>
      <c r="I4792">
        <v>20.4</v>
      </c>
      <c r="J4792">
        <v>1.21</v>
      </c>
      <c r="L4792">
        <v>38</v>
      </c>
      <c r="M4792">
        <v>27.2</v>
      </c>
      <c r="N4792">
        <v>28.9</v>
      </c>
      <c r="U4792">
        <v>0.94</v>
      </c>
      <c r="V4792">
        <v>26.7</v>
      </c>
      <c r="W4792">
        <v>5.8</v>
      </c>
      <c r="X4792">
        <v>3</v>
      </c>
      <c r="Y4792">
        <v>10</v>
      </c>
      <c r="Z4792">
        <v>1.421</v>
      </c>
      <c r="AA4792">
        <v>1.462</v>
      </c>
      <c r="AB4792" t="s">
        <v>107</v>
      </c>
      <c r="AC4792" t="s">
        <v>101</v>
      </c>
      <c r="AD4792" t="s">
        <v>101</v>
      </c>
    </row>
    <row r="4793" spans="1:30">
      <c r="A4793">
        <v>48</v>
      </c>
      <c r="B4793">
        <v>48</v>
      </c>
      <c r="C4793" s="20">
        <v>0.0109490740740741</v>
      </c>
      <c r="D4793" s="20"/>
      <c r="E4793" s="14" t="s">
        <v>33</v>
      </c>
      <c r="F4793">
        <v>146</v>
      </c>
      <c r="H4793">
        <v>1.25</v>
      </c>
      <c r="I4793">
        <v>19.9</v>
      </c>
      <c r="J4793">
        <v>1.19</v>
      </c>
      <c r="L4793">
        <v>37</v>
      </c>
      <c r="M4793">
        <v>27</v>
      </c>
      <c r="N4793">
        <v>28.5</v>
      </c>
      <c r="U4793">
        <v>0.95</v>
      </c>
      <c r="V4793">
        <v>26.9</v>
      </c>
      <c r="W4793">
        <v>5.7</v>
      </c>
      <c r="X4793">
        <v>3</v>
      </c>
      <c r="Y4793">
        <v>10</v>
      </c>
      <c r="Z4793">
        <v>1.364</v>
      </c>
      <c r="AA4793">
        <v>1.556</v>
      </c>
      <c r="AB4793" t="s">
        <v>107</v>
      </c>
      <c r="AC4793" t="s">
        <v>101</v>
      </c>
      <c r="AD4793" t="s">
        <v>101</v>
      </c>
    </row>
    <row r="4794" spans="1:30">
      <c r="A4794">
        <v>48</v>
      </c>
      <c r="B4794">
        <v>48</v>
      </c>
      <c r="C4794" s="20">
        <v>0.0109722222222222</v>
      </c>
      <c r="D4794" s="20"/>
      <c r="E4794" s="14" t="s">
        <v>33</v>
      </c>
      <c r="F4794">
        <v>146</v>
      </c>
      <c r="H4794">
        <v>1.29</v>
      </c>
      <c r="I4794">
        <v>20.4</v>
      </c>
      <c r="J4794">
        <v>1.23</v>
      </c>
      <c r="L4794">
        <v>37</v>
      </c>
      <c r="M4794">
        <v>27.1</v>
      </c>
      <c r="N4794">
        <v>28.3</v>
      </c>
      <c r="U4794">
        <v>0.96</v>
      </c>
      <c r="V4794">
        <v>24.6</v>
      </c>
      <c r="W4794">
        <v>5.8</v>
      </c>
      <c r="X4794">
        <v>3</v>
      </c>
      <c r="Y4794">
        <v>10</v>
      </c>
      <c r="Z4794">
        <v>1.524</v>
      </c>
      <c r="AA4794">
        <v>1.559</v>
      </c>
      <c r="AB4794" t="s">
        <v>107</v>
      </c>
      <c r="AC4794" t="s">
        <v>101</v>
      </c>
      <c r="AD4794" t="s">
        <v>101</v>
      </c>
    </row>
    <row r="4795" spans="1:30">
      <c r="A4795">
        <v>48</v>
      </c>
      <c r="B4795">
        <v>48</v>
      </c>
      <c r="C4795" s="20">
        <v>0.0110069444444444</v>
      </c>
      <c r="D4795" s="20"/>
      <c r="E4795" s="14" t="s">
        <v>33</v>
      </c>
      <c r="F4795">
        <v>150</v>
      </c>
      <c r="H4795">
        <v>1.34</v>
      </c>
      <c r="I4795">
        <v>21.4</v>
      </c>
      <c r="J4795">
        <v>1.31</v>
      </c>
      <c r="L4795">
        <v>41</v>
      </c>
      <c r="M4795">
        <v>28.1</v>
      </c>
      <c r="N4795">
        <v>28.9</v>
      </c>
      <c r="U4795">
        <v>0.97</v>
      </c>
      <c r="V4795">
        <v>25.2</v>
      </c>
      <c r="W4795">
        <v>6.1</v>
      </c>
      <c r="X4795">
        <v>3</v>
      </c>
      <c r="Y4795">
        <v>10</v>
      </c>
      <c r="Z4795">
        <v>1.61</v>
      </c>
      <c r="AA4795">
        <v>1.716</v>
      </c>
      <c r="AB4795" t="s">
        <v>107</v>
      </c>
      <c r="AC4795" t="s">
        <v>101</v>
      </c>
      <c r="AD4795" t="s">
        <v>101</v>
      </c>
    </row>
    <row r="4796" spans="1:30">
      <c r="A4796">
        <v>48</v>
      </c>
      <c r="B4796">
        <v>48</v>
      </c>
      <c r="C4796" s="20">
        <v>0.0110300925925926</v>
      </c>
      <c r="D4796" s="20"/>
      <c r="E4796" s="14" t="s">
        <v>33</v>
      </c>
      <c r="F4796">
        <v>150</v>
      </c>
      <c r="H4796">
        <v>1.3</v>
      </c>
      <c r="I4796">
        <v>20.6</v>
      </c>
      <c r="J4796">
        <v>1.29</v>
      </c>
      <c r="L4796">
        <v>42</v>
      </c>
      <c r="M4796">
        <v>29.7</v>
      </c>
      <c r="N4796">
        <v>29.8</v>
      </c>
      <c r="U4796">
        <v>1</v>
      </c>
      <c r="V4796">
        <v>27.6</v>
      </c>
      <c r="W4796">
        <v>5.9</v>
      </c>
      <c r="X4796">
        <v>3</v>
      </c>
      <c r="Y4796">
        <v>10</v>
      </c>
      <c r="Z4796">
        <v>1.506</v>
      </c>
      <c r="AA4796">
        <v>1.665</v>
      </c>
      <c r="AB4796" t="s">
        <v>107</v>
      </c>
      <c r="AC4796" t="s">
        <v>101</v>
      </c>
      <c r="AD4796" t="s">
        <v>101</v>
      </c>
    </row>
    <row r="4797" spans="1:30">
      <c r="A4797">
        <v>48</v>
      </c>
      <c r="B4797">
        <v>48</v>
      </c>
      <c r="C4797" s="20">
        <v>0.0110532407407407</v>
      </c>
      <c r="D4797" s="20"/>
      <c r="E4797" s="14" t="s">
        <v>33</v>
      </c>
      <c r="F4797">
        <v>151</v>
      </c>
      <c r="H4797">
        <v>1.3</v>
      </c>
      <c r="I4797">
        <v>20.7</v>
      </c>
      <c r="J4797">
        <v>1.31</v>
      </c>
      <c r="L4797">
        <v>42</v>
      </c>
      <c r="M4797">
        <v>30.1</v>
      </c>
      <c r="N4797">
        <v>30</v>
      </c>
      <c r="U4797">
        <v>1.01</v>
      </c>
      <c r="V4797">
        <v>27.6</v>
      </c>
      <c r="W4797">
        <v>5.9</v>
      </c>
      <c r="X4797">
        <v>3</v>
      </c>
      <c r="Y4797">
        <v>10</v>
      </c>
      <c r="Z4797">
        <v>1.529</v>
      </c>
      <c r="AA4797">
        <v>1.536</v>
      </c>
      <c r="AB4797" t="s">
        <v>107</v>
      </c>
      <c r="AC4797" t="s">
        <v>101</v>
      </c>
      <c r="AD4797" t="s">
        <v>101</v>
      </c>
    </row>
    <row r="4798" spans="1:30">
      <c r="A4798">
        <v>48</v>
      </c>
      <c r="B4798">
        <v>48</v>
      </c>
      <c r="C4798" s="20">
        <v>0.0110763888888889</v>
      </c>
      <c r="D4798" s="20"/>
      <c r="E4798" s="14" t="s">
        <v>33</v>
      </c>
      <c r="F4798">
        <v>151</v>
      </c>
      <c r="H4798">
        <v>1.31</v>
      </c>
      <c r="I4798">
        <v>20.8</v>
      </c>
      <c r="J4798">
        <v>1.34</v>
      </c>
      <c r="L4798">
        <v>42</v>
      </c>
      <c r="M4798">
        <v>30.1</v>
      </c>
      <c r="N4798">
        <v>29.4</v>
      </c>
      <c r="U4798">
        <v>1.02</v>
      </c>
      <c r="V4798">
        <v>27.1</v>
      </c>
      <c r="W4798">
        <v>5.9</v>
      </c>
      <c r="X4798">
        <v>3</v>
      </c>
      <c r="Y4798">
        <v>10</v>
      </c>
      <c r="Z4798">
        <v>1.559</v>
      </c>
      <c r="AA4798">
        <v>1.655</v>
      </c>
      <c r="AB4798" t="s">
        <v>107</v>
      </c>
      <c r="AC4798" t="s">
        <v>101</v>
      </c>
      <c r="AD4798" t="s">
        <v>101</v>
      </c>
    </row>
    <row r="4799" spans="1:30">
      <c r="A4799">
        <v>48</v>
      </c>
      <c r="B4799">
        <v>48</v>
      </c>
      <c r="C4799" s="20">
        <v>0.0111111111111111</v>
      </c>
      <c r="D4799" s="20"/>
      <c r="E4799" s="14" t="s">
        <v>33</v>
      </c>
      <c r="F4799">
        <v>153</v>
      </c>
      <c r="H4799">
        <v>1.21</v>
      </c>
      <c r="I4799">
        <v>19.3</v>
      </c>
      <c r="J4799">
        <v>1.26</v>
      </c>
      <c r="L4799">
        <v>40</v>
      </c>
      <c r="M4799">
        <v>30.8</v>
      </c>
      <c r="N4799">
        <v>29.6</v>
      </c>
      <c r="U4799">
        <v>1.04</v>
      </c>
      <c r="V4799">
        <v>23.8</v>
      </c>
      <c r="W4799">
        <v>5.5</v>
      </c>
      <c r="X4799">
        <v>3</v>
      </c>
      <c r="Y4799">
        <v>10</v>
      </c>
      <c r="Z4799">
        <v>1.68</v>
      </c>
      <c r="AA4799">
        <v>1.876</v>
      </c>
      <c r="AB4799" t="s">
        <v>107</v>
      </c>
      <c r="AC4799" t="s">
        <v>101</v>
      </c>
      <c r="AD4799" t="s">
        <v>101</v>
      </c>
    </row>
    <row r="4800" spans="1:30">
      <c r="A4800">
        <v>48</v>
      </c>
      <c r="B4800">
        <v>48</v>
      </c>
      <c r="C4800" s="20">
        <v>0.0111342592592593</v>
      </c>
      <c r="D4800" s="20"/>
      <c r="E4800" s="14" t="s">
        <v>33</v>
      </c>
      <c r="F4800">
        <v>153</v>
      </c>
      <c r="H4800">
        <v>1.08</v>
      </c>
      <c r="I4800">
        <v>17.2</v>
      </c>
      <c r="J4800">
        <v>1.11</v>
      </c>
      <c r="L4800">
        <v>36</v>
      </c>
      <c r="M4800">
        <v>30.2</v>
      </c>
      <c r="N4800">
        <v>29.4</v>
      </c>
      <c r="U4800">
        <v>1.03</v>
      </c>
      <c r="V4800">
        <v>26.3</v>
      </c>
      <c r="W4800">
        <v>4.9</v>
      </c>
      <c r="X4800">
        <v>3</v>
      </c>
      <c r="Y4800">
        <v>10</v>
      </c>
      <c r="Z4800">
        <v>1.355</v>
      </c>
      <c r="AA4800">
        <v>1.563</v>
      </c>
      <c r="AB4800" t="s">
        <v>107</v>
      </c>
      <c r="AC4800" t="s">
        <v>101</v>
      </c>
      <c r="AD4800" t="s">
        <v>101</v>
      </c>
    </row>
    <row r="4801" spans="1:30">
      <c r="A4801">
        <v>48</v>
      </c>
      <c r="B4801">
        <v>48</v>
      </c>
      <c r="C4801" s="20">
        <v>0.0111574074074074</v>
      </c>
      <c r="D4801" s="20"/>
      <c r="E4801" s="14" t="s">
        <v>33</v>
      </c>
      <c r="F4801">
        <v>155</v>
      </c>
      <c r="H4801">
        <v>1.26</v>
      </c>
      <c r="I4801">
        <v>20</v>
      </c>
      <c r="J4801">
        <v>1.3</v>
      </c>
      <c r="L4801">
        <v>39</v>
      </c>
      <c r="M4801">
        <v>29</v>
      </c>
      <c r="N4801">
        <v>27.9</v>
      </c>
      <c r="U4801">
        <v>1.04</v>
      </c>
      <c r="V4801">
        <v>26.1</v>
      </c>
      <c r="W4801">
        <v>5.7</v>
      </c>
      <c r="X4801">
        <v>3</v>
      </c>
      <c r="Y4801">
        <v>10</v>
      </c>
      <c r="Z4801">
        <v>1.506</v>
      </c>
      <c r="AA4801">
        <v>1.565</v>
      </c>
      <c r="AB4801" t="s">
        <v>107</v>
      </c>
      <c r="AC4801" t="s">
        <v>101</v>
      </c>
      <c r="AD4801" t="s">
        <v>101</v>
      </c>
    </row>
    <row r="4802" spans="1:30">
      <c r="A4802">
        <v>48</v>
      </c>
      <c r="B4802">
        <v>48</v>
      </c>
      <c r="C4802" s="20">
        <v>0.0111805555555556</v>
      </c>
      <c r="D4802" s="20"/>
      <c r="E4802" s="14" t="s">
        <v>33</v>
      </c>
      <c r="F4802">
        <v>155</v>
      </c>
      <c r="H4802">
        <v>1.4</v>
      </c>
      <c r="I4802">
        <v>22.3</v>
      </c>
      <c r="J4802">
        <v>1.45</v>
      </c>
      <c r="L4802">
        <v>44</v>
      </c>
      <c r="M4802">
        <v>29.1</v>
      </c>
      <c r="N4802">
        <v>28.2</v>
      </c>
      <c r="U4802">
        <v>1.03</v>
      </c>
      <c r="V4802">
        <v>27.5</v>
      </c>
      <c r="W4802">
        <v>6.4</v>
      </c>
      <c r="X4802">
        <v>3</v>
      </c>
      <c r="Y4802">
        <v>10</v>
      </c>
      <c r="Z4802">
        <v>1.59</v>
      </c>
      <c r="AA4802">
        <v>1.559</v>
      </c>
      <c r="AB4802" t="s">
        <v>107</v>
      </c>
      <c r="AC4802" t="s">
        <v>101</v>
      </c>
      <c r="AD4802" t="s">
        <v>101</v>
      </c>
    </row>
    <row r="4803" spans="1:30">
      <c r="A4803">
        <v>48</v>
      </c>
      <c r="B4803">
        <v>48</v>
      </c>
      <c r="C4803" s="20">
        <v>0.0112152777777778</v>
      </c>
      <c r="D4803" s="20"/>
      <c r="E4803" s="14" t="s">
        <v>33</v>
      </c>
      <c r="F4803">
        <v>155</v>
      </c>
      <c r="H4803">
        <v>1.32</v>
      </c>
      <c r="I4803">
        <v>21</v>
      </c>
      <c r="J4803">
        <v>1.37</v>
      </c>
      <c r="L4803">
        <v>43</v>
      </c>
      <c r="M4803">
        <v>30.2</v>
      </c>
      <c r="N4803">
        <v>29.1</v>
      </c>
      <c r="U4803">
        <v>1.04</v>
      </c>
      <c r="V4803">
        <v>28.8</v>
      </c>
      <c r="W4803">
        <v>6</v>
      </c>
      <c r="X4803">
        <v>3</v>
      </c>
      <c r="Y4803">
        <v>10</v>
      </c>
      <c r="Z4803">
        <v>1.489</v>
      </c>
      <c r="AA4803">
        <v>1.624</v>
      </c>
      <c r="AB4803" t="s">
        <v>107</v>
      </c>
      <c r="AC4803" t="s">
        <v>101</v>
      </c>
      <c r="AD4803" t="s">
        <v>101</v>
      </c>
    </row>
    <row r="4804" spans="1:30">
      <c r="A4804">
        <v>48</v>
      </c>
      <c r="B4804">
        <v>48</v>
      </c>
      <c r="C4804" s="20">
        <v>0.0112384259259259</v>
      </c>
      <c r="D4804" s="20"/>
      <c r="E4804" s="14" t="s">
        <v>33</v>
      </c>
      <c r="F4804">
        <v>155</v>
      </c>
      <c r="H4804">
        <v>1.33</v>
      </c>
      <c r="I4804">
        <v>21.2</v>
      </c>
      <c r="J4804">
        <v>1.39</v>
      </c>
      <c r="L4804">
        <v>43</v>
      </c>
      <c r="M4804">
        <v>30.2</v>
      </c>
      <c r="N4804">
        <v>28.9</v>
      </c>
      <c r="U4804">
        <v>1.04</v>
      </c>
      <c r="V4804">
        <v>28.2</v>
      </c>
      <c r="W4804">
        <v>6.1</v>
      </c>
      <c r="X4804">
        <v>3</v>
      </c>
      <c r="Y4804">
        <v>10</v>
      </c>
      <c r="Z4804">
        <v>1.538</v>
      </c>
      <c r="AA4804">
        <v>1.681</v>
      </c>
      <c r="AB4804" t="s">
        <v>107</v>
      </c>
      <c r="AC4804" t="s">
        <v>101</v>
      </c>
      <c r="AD4804" t="s">
        <v>101</v>
      </c>
    </row>
    <row r="4805" spans="1:30">
      <c r="A4805">
        <v>48</v>
      </c>
      <c r="B4805">
        <v>48</v>
      </c>
      <c r="C4805" s="20">
        <v>0.0112615740740741</v>
      </c>
      <c r="D4805" s="20"/>
      <c r="E4805" s="14" t="s">
        <v>33</v>
      </c>
      <c r="F4805">
        <v>155</v>
      </c>
      <c r="H4805">
        <v>1.3</v>
      </c>
      <c r="I4805">
        <v>20.6</v>
      </c>
      <c r="J4805">
        <v>1.36</v>
      </c>
      <c r="L4805">
        <v>43</v>
      </c>
      <c r="M4805">
        <v>30.8</v>
      </c>
      <c r="N4805">
        <v>29.5</v>
      </c>
      <c r="U4805">
        <v>1.04</v>
      </c>
      <c r="V4805">
        <v>28.4</v>
      </c>
      <c r="W4805">
        <v>5.9</v>
      </c>
      <c r="X4805">
        <v>3</v>
      </c>
      <c r="Y4805">
        <v>10</v>
      </c>
      <c r="Z4805">
        <v>1.516</v>
      </c>
      <c r="AA4805">
        <v>1.627</v>
      </c>
      <c r="AB4805" t="s">
        <v>107</v>
      </c>
      <c r="AC4805" t="s">
        <v>101</v>
      </c>
      <c r="AD4805" t="s">
        <v>101</v>
      </c>
    </row>
    <row r="4806" spans="1:30">
      <c r="A4806">
        <v>48</v>
      </c>
      <c r="B4806">
        <v>48</v>
      </c>
      <c r="C4806" s="20">
        <v>0.0112847222222222</v>
      </c>
      <c r="D4806" s="20"/>
      <c r="E4806" s="14" t="s">
        <v>33</v>
      </c>
      <c r="F4806">
        <v>157</v>
      </c>
      <c r="H4806">
        <v>1.42</v>
      </c>
      <c r="I4806">
        <v>22.5</v>
      </c>
      <c r="J4806">
        <v>1.49</v>
      </c>
      <c r="L4806">
        <v>47</v>
      </c>
      <c r="M4806">
        <v>30.8</v>
      </c>
      <c r="N4806">
        <v>29.3</v>
      </c>
      <c r="U4806">
        <v>1.05</v>
      </c>
      <c r="V4806">
        <v>31.9</v>
      </c>
      <c r="W4806">
        <v>6.4</v>
      </c>
      <c r="X4806">
        <v>3</v>
      </c>
      <c r="Y4806">
        <v>10</v>
      </c>
      <c r="Z4806">
        <v>1.475</v>
      </c>
      <c r="AA4806">
        <v>1.617</v>
      </c>
      <c r="AB4806" t="s">
        <v>107</v>
      </c>
      <c r="AC4806" t="s">
        <v>101</v>
      </c>
      <c r="AD4806" t="s">
        <v>101</v>
      </c>
    </row>
    <row r="4807" spans="1:30">
      <c r="A4807">
        <v>48</v>
      </c>
      <c r="B4807">
        <v>48</v>
      </c>
      <c r="C4807" s="20">
        <v>0.0113078703703704</v>
      </c>
      <c r="D4807" s="20"/>
      <c r="E4807" s="14" t="s">
        <v>33</v>
      </c>
      <c r="F4807">
        <v>157</v>
      </c>
      <c r="H4807">
        <v>1.19</v>
      </c>
      <c r="I4807">
        <v>18.9</v>
      </c>
      <c r="J4807">
        <v>1.27</v>
      </c>
      <c r="L4807">
        <v>42</v>
      </c>
      <c r="M4807">
        <v>32.7</v>
      </c>
      <c r="N4807">
        <v>30.6</v>
      </c>
      <c r="U4807">
        <v>1.07</v>
      </c>
      <c r="V4807">
        <v>30.2</v>
      </c>
      <c r="W4807">
        <v>5.4</v>
      </c>
      <c r="X4807">
        <v>3</v>
      </c>
      <c r="Y4807">
        <v>10</v>
      </c>
      <c r="Z4807">
        <v>1.398</v>
      </c>
      <c r="AA4807">
        <v>1.707</v>
      </c>
      <c r="AB4807" t="s">
        <v>107</v>
      </c>
      <c r="AC4807" t="s">
        <v>101</v>
      </c>
      <c r="AD4807" t="s">
        <v>101</v>
      </c>
    </row>
    <row r="4808" spans="1:30">
      <c r="A4808">
        <v>48</v>
      </c>
      <c r="B4808">
        <v>48</v>
      </c>
      <c r="C4808" s="20">
        <v>0.0113310185185185</v>
      </c>
      <c r="D4808" s="20"/>
      <c r="E4808" s="14" t="s">
        <v>33</v>
      </c>
      <c r="F4808">
        <v>157</v>
      </c>
      <c r="H4808">
        <v>1.27</v>
      </c>
      <c r="I4808">
        <v>20.1</v>
      </c>
      <c r="J4808">
        <v>1.35</v>
      </c>
      <c r="L4808">
        <v>42</v>
      </c>
      <c r="M4808">
        <v>30.6</v>
      </c>
      <c r="N4808">
        <v>28.7</v>
      </c>
      <c r="U4808">
        <v>1.06</v>
      </c>
      <c r="V4808">
        <v>26.4</v>
      </c>
      <c r="W4808">
        <v>5.8</v>
      </c>
      <c r="X4808">
        <v>3</v>
      </c>
      <c r="Y4808">
        <v>10</v>
      </c>
      <c r="Z4808">
        <v>1.574</v>
      </c>
      <c r="AA4808">
        <v>1.564</v>
      </c>
      <c r="AB4808" t="s">
        <v>107</v>
      </c>
      <c r="AC4808" t="s">
        <v>101</v>
      </c>
      <c r="AD4808" t="s">
        <v>101</v>
      </c>
    </row>
    <row r="4809" spans="1:30">
      <c r="A4809">
        <v>48</v>
      </c>
      <c r="B4809">
        <v>48</v>
      </c>
      <c r="C4809" s="20">
        <v>0.0113541666666667</v>
      </c>
      <c r="D4809" s="20"/>
      <c r="E4809" s="14" t="s">
        <v>33</v>
      </c>
      <c r="F4809">
        <v>160</v>
      </c>
      <c r="H4809">
        <v>1.64</v>
      </c>
      <c r="I4809">
        <v>26</v>
      </c>
      <c r="J4809">
        <v>1.76</v>
      </c>
      <c r="L4809">
        <v>53</v>
      </c>
      <c r="M4809">
        <v>30.4</v>
      </c>
      <c r="N4809">
        <v>28.3</v>
      </c>
      <c r="U4809">
        <v>1.07</v>
      </c>
      <c r="V4809">
        <v>25.4</v>
      </c>
      <c r="W4809">
        <v>7.4</v>
      </c>
      <c r="X4809">
        <v>3</v>
      </c>
      <c r="Y4809">
        <v>10</v>
      </c>
      <c r="Z4809">
        <v>2.069</v>
      </c>
      <c r="AA4809">
        <v>2.001</v>
      </c>
      <c r="AB4809" t="s">
        <v>107</v>
      </c>
      <c r="AC4809" t="s">
        <v>101</v>
      </c>
      <c r="AD4809" t="s">
        <v>101</v>
      </c>
    </row>
    <row r="4810" spans="1:30">
      <c r="A4810">
        <v>48</v>
      </c>
      <c r="B4810">
        <v>48</v>
      </c>
      <c r="C4810" s="20">
        <v>0.0113773148148148</v>
      </c>
      <c r="D4810" s="20"/>
      <c r="E4810" s="14" t="s">
        <v>33</v>
      </c>
      <c r="F4810">
        <v>160</v>
      </c>
      <c r="H4810">
        <v>1.59</v>
      </c>
      <c r="I4810">
        <v>25.3</v>
      </c>
      <c r="J4810">
        <v>1.7</v>
      </c>
      <c r="L4810">
        <v>54</v>
      </c>
      <c r="M4810">
        <v>31.7</v>
      </c>
      <c r="N4810">
        <v>29.6</v>
      </c>
      <c r="U4810">
        <v>1.07</v>
      </c>
      <c r="V4810">
        <v>34.1</v>
      </c>
      <c r="W4810">
        <v>7.2</v>
      </c>
      <c r="X4810">
        <v>3</v>
      </c>
      <c r="Y4810">
        <v>10</v>
      </c>
      <c r="Z4810">
        <v>1.59</v>
      </c>
      <c r="AA4810">
        <v>1.681</v>
      </c>
      <c r="AB4810" t="s">
        <v>107</v>
      </c>
      <c r="AC4810" t="s">
        <v>101</v>
      </c>
      <c r="AD4810" t="s">
        <v>101</v>
      </c>
    </row>
    <row r="4811" spans="1:30">
      <c r="A4811">
        <v>48</v>
      </c>
      <c r="B4811">
        <v>48</v>
      </c>
      <c r="C4811" s="20">
        <v>0.011400462962963</v>
      </c>
      <c r="D4811" s="20"/>
      <c r="E4811" s="14" t="s">
        <v>33</v>
      </c>
      <c r="F4811">
        <v>160</v>
      </c>
      <c r="H4811">
        <v>1.46</v>
      </c>
      <c r="I4811">
        <v>23.2</v>
      </c>
      <c r="J4811">
        <v>1.6</v>
      </c>
      <c r="L4811">
        <v>54</v>
      </c>
      <c r="M4811">
        <v>34.7</v>
      </c>
      <c r="N4811">
        <v>31.7</v>
      </c>
      <c r="U4811">
        <v>1.09</v>
      </c>
      <c r="V4811">
        <v>32.3</v>
      </c>
      <c r="W4811">
        <v>6.6</v>
      </c>
      <c r="X4811">
        <v>3</v>
      </c>
      <c r="Y4811">
        <v>10</v>
      </c>
      <c r="Z4811">
        <v>1.68</v>
      </c>
      <c r="AA4811">
        <v>1.83</v>
      </c>
      <c r="AB4811" t="s">
        <v>107</v>
      </c>
      <c r="AC4811" t="s">
        <v>101</v>
      </c>
      <c r="AD4811" t="s">
        <v>101</v>
      </c>
    </row>
    <row r="4812" spans="1:30">
      <c r="A4812">
        <v>48</v>
      </c>
      <c r="B4812">
        <v>48</v>
      </c>
      <c r="C4812" s="20">
        <v>0.0114236111111111</v>
      </c>
      <c r="D4812" s="20"/>
      <c r="E4812" s="14" t="s">
        <v>33</v>
      </c>
      <c r="F4812">
        <v>160</v>
      </c>
      <c r="H4812">
        <v>1.52</v>
      </c>
      <c r="I4812">
        <v>24.2</v>
      </c>
      <c r="J4812">
        <v>1.69</v>
      </c>
      <c r="L4812">
        <v>55</v>
      </c>
      <c r="M4812">
        <v>33.6</v>
      </c>
      <c r="N4812">
        <v>30.3</v>
      </c>
      <c r="U4812">
        <v>1.11</v>
      </c>
      <c r="V4812">
        <v>32.6</v>
      </c>
      <c r="W4812">
        <v>6.9</v>
      </c>
      <c r="X4812">
        <v>3</v>
      </c>
      <c r="Y4812">
        <v>10</v>
      </c>
      <c r="Z4812">
        <v>1.677</v>
      </c>
      <c r="AA4812">
        <v>1.796</v>
      </c>
      <c r="AB4812" t="s">
        <v>107</v>
      </c>
      <c r="AC4812" t="s">
        <v>101</v>
      </c>
      <c r="AD4812" t="s">
        <v>101</v>
      </c>
    </row>
    <row r="4813" spans="1:30">
      <c r="A4813">
        <v>48</v>
      </c>
      <c r="B4813">
        <v>48</v>
      </c>
      <c r="C4813" s="20">
        <v>0.0114351851851852</v>
      </c>
      <c r="D4813" s="20"/>
      <c r="E4813" s="14" t="s">
        <v>33</v>
      </c>
      <c r="F4813">
        <v>160</v>
      </c>
      <c r="H4813">
        <v>1.45</v>
      </c>
      <c r="I4813">
        <v>23.1</v>
      </c>
      <c r="J4813">
        <v>1.63</v>
      </c>
      <c r="L4813">
        <v>57</v>
      </c>
      <c r="M4813">
        <v>36.5</v>
      </c>
      <c r="N4813">
        <v>32.6</v>
      </c>
      <c r="U4813">
        <v>1.12</v>
      </c>
      <c r="V4813">
        <v>34.5</v>
      </c>
      <c r="W4813">
        <v>6.6</v>
      </c>
      <c r="X4813">
        <v>3</v>
      </c>
      <c r="Y4813">
        <v>10</v>
      </c>
      <c r="Z4813">
        <v>1.649</v>
      </c>
      <c r="AA4813">
        <v>1.845</v>
      </c>
      <c r="AB4813" t="s">
        <v>107</v>
      </c>
      <c r="AC4813" t="s">
        <v>101</v>
      </c>
      <c r="AD4813" t="s">
        <v>101</v>
      </c>
    </row>
    <row r="4814" spans="1:30">
      <c r="A4814">
        <v>48</v>
      </c>
      <c r="B4814">
        <v>48</v>
      </c>
      <c r="C4814" s="20">
        <v>0.0114699074074074</v>
      </c>
      <c r="D4814" s="20"/>
      <c r="E4814" s="14" t="s">
        <v>33</v>
      </c>
      <c r="F4814">
        <v>162</v>
      </c>
      <c r="H4814">
        <v>1.09</v>
      </c>
      <c r="I4814">
        <v>17.3</v>
      </c>
      <c r="J4814">
        <v>1.23</v>
      </c>
      <c r="L4814">
        <v>41</v>
      </c>
      <c r="M4814">
        <v>35.2</v>
      </c>
      <c r="N4814">
        <v>31.1</v>
      </c>
      <c r="U4814">
        <v>1.13</v>
      </c>
      <c r="V4814">
        <v>28.4</v>
      </c>
      <c r="W4814">
        <v>4.9</v>
      </c>
      <c r="X4814">
        <v>3</v>
      </c>
      <c r="Y4814">
        <v>10</v>
      </c>
      <c r="Z4814">
        <v>1.453</v>
      </c>
      <c r="AA4814">
        <v>1.66</v>
      </c>
      <c r="AB4814" t="s">
        <v>107</v>
      </c>
      <c r="AC4814" t="s">
        <v>101</v>
      </c>
      <c r="AD4814" t="s">
        <v>101</v>
      </c>
    </row>
    <row r="4815" spans="1:30">
      <c r="A4815">
        <v>48</v>
      </c>
      <c r="B4815">
        <v>48</v>
      </c>
      <c r="C4815" s="20">
        <v>0.0114930555555556</v>
      </c>
      <c r="D4815" s="20"/>
      <c r="E4815" s="14" t="s">
        <v>33</v>
      </c>
      <c r="F4815">
        <v>162</v>
      </c>
      <c r="H4815">
        <v>1.37</v>
      </c>
      <c r="I4815">
        <v>21.8</v>
      </c>
      <c r="J4815">
        <v>1.57</v>
      </c>
      <c r="L4815">
        <v>47</v>
      </c>
      <c r="M4815">
        <v>32.8</v>
      </c>
      <c r="N4815">
        <v>28.6</v>
      </c>
      <c r="U4815">
        <v>1.15</v>
      </c>
      <c r="V4815">
        <v>21.5</v>
      </c>
      <c r="W4815">
        <v>6.2</v>
      </c>
      <c r="X4815">
        <v>3</v>
      </c>
      <c r="Y4815">
        <v>10</v>
      </c>
      <c r="Z4815">
        <v>2.2</v>
      </c>
      <c r="AA4815">
        <v>2.214</v>
      </c>
      <c r="AB4815" t="s">
        <v>107</v>
      </c>
      <c r="AC4815" t="s">
        <v>101</v>
      </c>
      <c r="AD4815" t="s">
        <v>101</v>
      </c>
    </row>
    <row r="4816" spans="1:30">
      <c r="A4816">
        <v>48</v>
      </c>
      <c r="B4816">
        <v>48</v>
      </c>
      <c r="C4816" s="20">
        <v>0.0115162037037037</v>
      </c>
      <c r="D4816" s="20"/>
      <c r="E4816" s="14" t="s">
        <v>33</v>
      </c>
      <c r="F4816">
        <v>162</v>
      </c>
      <c r="H4816">
        <v>1.23</v>
      </c>
      <c r="I4816">
        <v>19.6</v>
      </c>
      <c r="J4816">
        <v>1.39</v>
      </c>
      <c r="L4816">
        <v>45</v>
      </c>
      <c r="M4816">
        <v>34</v>
      </c>
      <c r="N4816">
        <v>30.2</v>
      </c>
      <c r="U4816">
        <v>1.13</v>
      </c>
      <c r="V4816">
        <v>30.9</v>
      </c>
      <c r="W4816">
        <v>5.6</v>
      </c>
      <c r="X4816">
        <v>3</v>
      </c>
      <c r="Y4816">
        <v>10</v>
      </c>
      <c r="Z4816">
        <v>1.467</v>
      </c>
      <c r="AA4816">
        <v>1.76</v>
      </c>
      <c r="AB4816" t="s">
        <v>107</v>
      </c>
      <c r="AC4816" t="s">
        <v>101</v>
      </c>
      <c r="AD4816" t="s">
        <v>101</v>
      </c>
    </row>
    <row r="4817" spans="1:30">
      <c r="A4817">
        <v>48</v>
      </c>
      <c r="B4817">
        <v>48</v>
      </c>
      <c r="C4817" s="20">
        <v>0.0115393518518519</v>
      </c>
      <c r="D4817" s="20"/>
      <c r="E4817" s="14" t="s">
        <v>33</v>
      </c>
      <c r="F4817">
        <v>162</v>
      </c>
      <c r="H4817">
        <v>1.51</v>
      </c>
      <c r="I4817">
        <v>23.9</v>
      </c>
      <c r="J4817">
        <v>1.67</v>
      </c>
      <c r="L4817">
        <v>52</v>
      </c>
      <c r="M4817">
        <v>31.9</v>
      </c>
      <c r="N4817">
        <v>28.7</v>
      </c>
      <c r="U4817">
        <v>1.11</v>
      </c>
      <c r="V4817">
        <v>37.5</v>
      </c>
      <c r="W4817">
        <v>6.8</v>
      </c>
      <c r="X4817">
        <v>3</v>
      </c>
      <c r="Y4817">
        <v>10</v>
      </c>
      <c r="Z4817">
        <v>1.392</v>
      </c>
      <c r="AA4817">
        <v>1.362</v>
      </c>
      <c r="AB4817" t="s">
        <v>107</v>
      </c>
      <c r="AC4817" t="s">
        <v>101</v>
      </c>
      <c r="AD4817" t="s">
        <v>101</v>
      </c>
    </row>
    <row r="4818" spans="1:30">
      <c r="A4818">
        <v>48</v>
      </c>
      <c r="B4818">
        <v>48</v>
      </c>
      <c r="C4818" s="20">
        <v>0.0115625</v>
      </c>
      <c r="D4818" s="20"/>
      <c r="E4818" s="14" t="s">
        <v>33</v>
      </c>
      <c r="F4818">
        <v>162</v>
      </c>
      <c r="H4818">
        <v>1.64</v>
      </c>
      <c r="I4818">
        <v>26</v>
      </c>
      <c r="J4818">
        <v>1.84</v>
      </c>
      <c r="L4818">
        <v>60</v>
      </c>
      <c r="M4818">
        <v>34.3</v>
      </c>
      <c r="N4818">
        <v>30.7</v>
      </c>
      <c r="U4818">
        <v>1.12</v>
      </c>
      <c r="V4818">
        <v>35.9</v>
      </c>
      <c r="W4818">
        <v>7.4</v>
      </c>
      <c r="X4818">
        <v>3</v>
      </c>
      <c r="Y4818">
        <v>10</v>
      </c>
      <c r="Z4818">
        <v>1.676</v>
      </c>
      <c r="AA4818">
        <v>1.752</v>
      </c>
      <c r="AB4818" t="s">
        <v>107</v>
      </c>
      <c r="AC4818" t="s">
        <v>101</v>
      </c>
      <c r="AD4818" t="s">
        <v>101</v>
      </c>
    </row>
    <row r="4819" spans="1:30">
      <c r="A4819">
        <v>48</v>
      </c>
      <c r="B4819">
        <v>48</v>
      </c>
      <c r="C4819" s="20">
        <v>0.0115740740740741</v>
      </c>
      <c r="D4819" s="20"/>
      <c r="E4819" s="14" t="s">
        <v>33</v>
      </c>
      <c r="F4819">
        <v>162</v>
      </c>
      <c r="H4819">
        <v>1.41</v>
      </c>
      <c r="I4819">
        <v>22.4</v>
      </c>
      <c r="J4819">
        <v>1.61</v>
      </c>
      <c r="L4819">
        <v>57</v>
      </c>
      <c r="M4819">
        <v>37.3</v>
      </c>
      <c r="N4819">
        <v>32.7</v>
      </c>
      <c r="U4819">
        <v>1.14</v>
      </c>
      <c r="V4819">
        <v>39.2</v>
      </c>
      <c r="W4819">
        <v>6.4</v>
      </c>
      <c r="X4819">
        <v>3</v>
      </c>
      <c r="Y4819">
        <v>10</v>
      </c>
      <c r="Z4819">
        <v>1.449</v>
      </c>
      <c r="AA4819">
        <v>1.68</v>
      </c>
      <c r="AB4819" t="s">
        <v>107</v>
      </c>
      <c r="AC4819" t="s">
        <v>101</v>
      </c>
      <c r="AD4819" t="s">
        <v>101</v>
      </c>
    </row>
    <row r="4820" spans="1:30">
      <c r="A4820">
        <v>48</v>
      </c>
      <c r="B4820">
        <v>48</v>
      </c>
      <c r="C4820" s="20">
        <v>0.0115972222222222</v>
      </c>
      <c r="D4820" s="20"/>
      <c r="E4820" s="14" t="s">
        <v>33</v>
      </c>
      <c r="F4820">
        <v>162</v>
      </c>
      <c r="H4820">
        <v>1.03</v>
      </c>
      <c r="I4820">
        <v>16.3</v>
      </c>
      <c r="J4820">
        <v>1.19</v>
      </c>
      <c r="L4820">
        <v>46</v>
      </c>
      <c r="M4820">
        <v>40.4</v>
      </c>
      <c r="N4820">
        <v>35</v>
      </c>
      <c r="U4820">
        <v>1.16</v>
      </c>
      <c r="V4820">
        <v>43.2</v>
      </c>
      <c r="W4820">
        <v>4.7</v>
      </c>
      <c r="X4820">
        <v>3</v>
      </c>
      <c r="Y4820">
        <v>10</v>
      </c>
      <c r="Z4820">
        <v>1.071</v>
      </c>
      <c r="AA4820">
        <v>1.57</v>
      </c>
      <c r="AB4820" t="s">
        <v>107</v>
      </c>
      <c r="AC4820" t="s">
        <v>101</v>
      </c>
      <c r="AD4820" t="s">
        <v>101</v>
      </c>
    </row>
    <row r="4821" spans="1:30">
      <c r="A4821">
        <v>48</v>
      </c>
      <c r="B4821">
        <v>48</v>
      </c>
      <c r="C4821" s="20">
        <v>0.0116087962962963</v>
      </c>
      <c r="D4821" s="20"/>
      <c r="E4821" s="14" t="s">
        <v>34</v>
      </c>
      <c r="F4821">
        <v>164</v>
      </c>
      <c r="H4821">
        <v>1.31</v>
      </c>
      <c r="I4821">
        <v>20.8</v>
      </c>
      <c r="J4821">
        <v>1.49</v>
      </c>
      <c r="L4821">
        <v>48</v>
      </c>
      <c r="M4821">
        <v>33.7</v>
      </c>
      <c r="N4821">
        <v>29.5</v>
      </c>
      <c r="U4821">
        <v>1.14</v>
      </c>
      <c r="V4821">
        <v>34.3</v>
      </c>
      <c r="W4821">
        <v>5.9</v>
      </c>
      <c r="X4821">
        <v>3</v>
      </c>
      <c r="Y4821">
        <v>10</v>
      </c>
      <c r="Z4821">
        <v>1.396</v>
      </c>
      <c r="AA4821">
        <v>1.196</v>
      </c>
      <c r="AB4821" t="s">
        <v>107</v>
      </c>
      <c r="AC4821" t="s">
        <v>101</v>
      </c>
      <c r="AD4821" t="s">
        <v>101</v>
      </c>
    </row>
    <row r="4822" spans="1:30">
      <c r="A4822">
        <v>48</v>
      </c>
      <c r="B4822">
        <v>48</v>
      </c>
      <c r="C4822" s="20">
        <v>0.0116319444444444</v>
      </c>
      <c r="D4822" s="20"/>
      <c r="E4822" s="14" t="s">
        <v>34</v>
      </c>
      <c r="F4822">
        <v>164</v>
      </c>
      <c r="H4822">
        <v>1.77</v>
      </c>
      <c r="I4822">
        <v>28.1</v>
      </c>
      <c r="J4822">
        <v>2</v>
      </c>
      <c r="L4822">
        <v>60</v>
      </c>
      <c r="M4822">
        <v>31.5</v>
      </c>
      <c r="N4822">
        <v>27.9</v>
      </c>
      <c r="U4822">
        <v>1.13</v>
      </c>
      <c r="V4822">
        <v>35.7</v>
      </c>
      <c r="W4822">
        <v>8</v>
      </c>
      <c r="X4822">
        <v>2.9</v>
      </c>
      <c r="Y4822">
        <v>0</v>
      </c>
      <c r="Z4822">
        <v>1.671</v>
      </c>
      <c r="AA4822">
        <v>1.603</v>
      </c>
      <c r="AB4822" t="s">
        <v>107</v>
      </c>
      <c r="AC4822" t="s">
        <v>101</v>
      </c>
      <c r="AD4822" t="s">
        <v>101</v>
      </c>
    </row>
    <row r="4823" spans="1:30">
      <c r="A4823">
        <v>48</v>
      </c>
      <c r="B4823">
        <v>48</v>
      </c>
      <c r="C4823" s="20">
        <v>0.0116550925925926</v>
      </c>
      <c r="D4823" s="20"/>
      <c r="E4823" s="14" t="s">
        <v>34</v>
      </c>
      <c r="F4823">
        <v>164</v>
      </c>
      <c r="H4823">
        <v>1.49</v>
      </c>
      <c r="I4823">
        <v>23.7</v>
      </c>
      <c r="J4823">
        <v>1.72</v>
      </c>
      <c r="L4823">
        <v>61</v>
      </c>
      <c r="M4823">
        <v>37.9</v>
      </c>
      <c r="N4823">
        <v>32.9</v>
      </c>
      <c r="U4823">
        <v>1.15</v>
      </c>
      <c r="V4823">
        <v>37.5</v>
      </c>
      <c r="W4823">
        <v>6.8</v>
      </c>
      <c r="X4823">
        <v>2.9</v>
      </c>
      <c r="Y4823">
        <v>0</v>
      </c>
      <c r="Z4823">
        <v>1.62</v>
      </c>
      <c r="AA4823">
        <v>1.787</v>
      </c>
      <c r="AB4823" t="s">
        <v>107</v>
      </c>
      <c r="AC4823" t="s">
        <v>101</v>
      </c>
      <c r="AD4823" t="s">
        <v>101</v>
      </c>
    </row>
    <row r="4824" spans="1:30">
      <c r="A4824">
        <v>48</v>
      </c>
      <c r="B4824">
        <v>48</v>
      </c>
      <c r="C4824" s="20">
        <v>0.0116666666666667</v>
      </c>
      <c r="D4824" s="20"/>
      <c r="E4824" s="14" t="s">
        <v>34</v>
      </c>
      <c r="F4824">
        <v>164</v>
      </c>
      <c r="H4824">
        <v>1.51</v>
      </c>
      <c r="I4824">
        <v>24</v>
      </c>
      <c r="J4824">
        <v>1.74</v>
      </c>
      <c r="L4824">
        <v>58</v>
      </c>
      <c r="M4824">
        <v>35.9</v>
      </c>
      <c r="N4824">
        <v>31.1</v>
      </c>
      <c r="U4824">
        <v>1.15</v>
      </c>
      <c r="V4824">
        <v>34.5</v>
      </c>
      <c r="W4824">
        <v>6.9</v>
      </c>
      <c r="X4824">
        <v>2.9</v>
      </c>
      <c r="Y4824">
        <v>0</v>
      </c>
      <c r="Z4824">
        <v>1.684</v>
      </c>
      <c r="AA4824">
        <v>1.7</v>
      </c>
      <c r="AB4824" t="s">
        <v>107</v>
      </c>
      <c r="AC4824" t="s">
        <v>101</v>
      </c>
      <c r="AD4824" t="s">
        <v>101</v>
      </c>
    </row>
    <row r="4825" spans="1:30">
      <c r="A4825">
        <v>48</v>
      </c>
      <c r="B4825">
        <v>48</v>
      </c>
      <c r="C4825" s="20">
        <v>0.0116898148148148</v>
      </c>
      <c r="D4825" s="20"/>
      <c r="E4825" s="14" t="s">
        <v>34</v>
      </c>
      <c r="F4825">
        <v>164</v>
      </c>
      <c r="H4825">
        <v>1.51</v>
      </c>
      <c r="I4825">
        <v>24</v>
      </c>
      <c r="J4825">
        <v>1.78</v>
      </c>
      <c r="L4825">
        <v>61</v>
      </c>
      <c r="M4825">
        <v>37.9</v>
      </c>
      <c r="N4825">
        <v>32.1</v>
      </c>
      <c r="U4825">
        <v>1.18</v>
      </c>
      <c r="V4825">
        <v>32.8</v>
      </c>
      <c r="W4825">
        <v>6.9</v>
      </c>
      <c r="X4825">
        <v>1.5</v>
      </c>
      <c r="Y4825">
        <v>0</v>
      </c>
      <c r="Z4825">
        <v>1.855</v>
      </c>
      <c r="AA4825">
        <v>1.946</v>
      </c>
      <c r="AB4825" t="s">
        <v>107</v>
      </c>
      <c r="AC4825" t="s">
        <v>101</v>
      </c>
      <c r="AD4825" t="s">
        <v>101</v>
      </c>
    </row>
    <row r="4826" spans="1:30">
      <c r="A4826">
        <v>48</v>
      </c>
      <c r="B4826">
        <v>48</v>
      </c>
      <c r="C4826" s="20">
        <v>0.0117013888888889</v>
      </c>
      <c r="D4826" s="20"/>
      <c r="E4826" s="14" t="s">
        <v>34</v>
      </c>
      <c r="F4826">
        <v>164</v>
      </c>
      <c r="H4826">
        <v>1.02</v>
      </c>
      <c r="I4826">
        <v>16.2</v>
      </c>
      <c r="J4826">
        <v>1.23</v>
      </c>
      <c r="L4826">
        <v>52</v>
      </c>
      <c r="M4826">
        <v>46.6</v>
      </c>
      <c r="N4826">
        <v>38.6</v>
      </c>
      <c r="U4826">
        <v>1.21</v>
      </c>
      <c r="V4826">
        <v>45.5</v>
      </c>
      <c r="W4826">
        <v>4.6</v>
      </c>
      <c r="X4826">
        <v>1.5</v>
      </c>
      <c r="Y4826">
        <v>0</v>
      </c>
      <c r="Z4826">
        <v>1.153</v>
      </c>
      <c r="AA4826">
        <v>1.701</v>
      </c>
      <c r="AB4826" t="s">
        <v>107</v>
      </c>
      <c r="AC4826" t="s">
        <v>101</v>
      </c>
      <c r="AD4826" t="s">
        <v>101</v>
      </c>
    </row>
    <row r="4827" spans="1:30">
      <c r="A4827">
        <v>48</v>
      </c>
      <c r="B4827">
        <v>48</v>
      </c>
      <c r="C4827" s="20">
        <v>0.011724537037037</v>
      </c>
      <c r="D4827" s="20"/>
      <c r="E4827" s="14" t="s">
        <v>34</v>
      </c>
      <c r="F4827">
        <v>164</v>
      </c>
      <c r="H4827">
        <v>0.93</v>
      </c>
      <c r="I4827">
        <v>14.7</v>
      </c>
      <c r="J4827">
        <v>1.14</v>
      </c>
      <c r="L4827">
        <v>40</v>
      </c>
      <c r="M4827">
        <v>39.6</v>
      </c>
      <c r="N4827">
        <v>32.4</v>
      </c>
      <c r="U4827">
        <v>1.22</v>
      </c>
      <c r="V4827">
        <v>29.7</v>
      </c>
      <c r="W4827">
        <v>4.2</v>
      </c>
      <c r="X4827">
        <v>1.5</v>
      </c>
      <c r="Y4827">
        <v>0</v>
      </c>
      <c r="Z4827">
        <v>1.348</v>
      </c>
      <c r="AA4827">
        <v>1.385</v>
      </c>
      <c r="AB4827" t="s">
        <v>107</v>
      </c>
      <c r="AC4827" t="s">
        <v>101</v>
      </c>
      <c r="AD4827" t="s">
        <v>101</v>
      </c>
    </row>
    <row r="4828" spans="1:30">
      <c r="A4828">
        <v>48</v>
      </c>
      <c r="B4828">
        <v>48</v>
      </c>
      <c r="C4828" s="20">
        <v>0.0117476851851852</v>
      </c>
      <c r="D4828" s="20"/>
      <c r="E4828" s="14" t="s">
        <v>34</v>
      </c>
      <c r="F4828">
        <v>164</v>
      </c>
      <c r="H4828">
        <v>1.04</v>
      </c>
      <c r="I4828">
        <v>16.6</v>
      </c>
      <c r="J4828">
        <v>1.23</v>
      </c>
      <c r="L4828">
        <v>45</v>
      </c>
      <c r="M4828">
        <v>38.4</v>
      </c>
      <c r="N4828">
        <v>32.6</v>
      </c>
      <c r="U4828">
        <v>1.18</v>
      </c>
      <c r="V4828">
        <v>43.8</v>
      </c>
      <c r="W4828">
        <v>4.7</v>
      </c>
      <c r="X4828">
        <v>1.5</v>
      </c>
      <c r="Y4828">
        <v>0</v>
      </c>
      <c r="Z4828">
        <v>1.025</v>
      </c>
      <c r="AA4828">
        <v>1.254</v>
      </c>
      <c r="AB4828" t="s">
        <v>107</v>
      </c>
      <c r="AC4828" t="s">
        <v>101</v>
      </c>
      <c r="AD4828" t="s">
        <v>101</v>
      </c>
    </row>
    <row r="4829" spans="1:30">
      <c r="A4829">
        <v>48</v>
      </c>
      <c r="B4829">
        <v>48</v>
      </c>
      <c r="C4829" s="20">
        <v>0.0117592592592593</v>
      </c>
      <c r="D4829" s="20"/>
      <c r="E4829" s="14" t="s">
        <v>34</v>
      </c>
      <c r="F4829">
        <v>164</v>
      </c>
      <c r="H4829">
        <v>1.69</v>
      </c>
      <c r="I4829">
        <v>26.8</v>
      </c>
      <c r="J4829">
        <v>1.96</v>
      </c>
      <c r="L4829">
        <v>60</v>
      </c>
      <c r="M4829">
        <v>32.8</v>
      </c>
      <c r="N4829">
        <v>28.2</v>
      </c>
      <c r="U4829">
        <v>1.16</v>
      </c>
      <c r="V4829">
        <v>38.7</v>
      </c>
      <c r="W4829">
        <v>7.7</v>
      </c>
      <c r="X4829">
        <v>1.5</v>
      </c>
      <c r="Y4829">
        <v>0</v>
      </c>
      <c r="Z4829">
        <v>1.538</v>
      </c>
      <c r="AA4829">
        <v>1.128</v>
      </c>
      <c r="AB4829" t="s">
        <v>107</v>
      </c>
      <c r="AC4829" t="s">
        <v>101</v>
      </c>
      <c r="AD4829" t="s">
        <v>101</v>
      </c>
    </row>
    <row r="4830" spans="1:30">
      <c r="A4830">
        <v>48</v>
      </c>
      <c r="B4830">
        <v>48</v>
      </c>
      <c r="C4830" s="20">
        <v>0.0117824074074074</v>
      </c>
      <c r="D4830" s="20"/>
      <c r="E4830" s="14" t="s">
        <v>34</v>
      </c>
      <c r="F4830">
        <v>164</v>
      </c>
      <c r="H4830">
        <v>1.64</v>
      </c>
      <c r="I4830">
        <v>26.1</v>
      </c>
      <c r="J4830">
        <v>1.95</v>
      </c>
      <c r="L4830">
        <v>66</v>
      </c>
      <c r="M4830">
        <v>37.8</v>
      </c>
      <c r="N4830">
        <v>31.8</v>
      </c>
      <c r="U4830">
        <v>1.19</v>
      </c>
      <c r="V4830">
        <v>39.2</v>
      </c>
      <c r="W4830">
        <v>7.5</v>
      </c>
      <c r="X4830">
        <v>1.5</v>
      </c>
      <c r="Y4830">
        <v>0</v>
      </c>
      <c r="Z4830">
        <v>1.694</v>
      </c>
      <c r="AA4830">
        <v>1.879</v>
      </c>
      <c r="AB4830" t="s">
        <v>107</v>
      </c>
      <c r="AC4830" t="s">
        <v>101</v>
      </c>
      <c r="AD4830" t="s">
        <v>101</v>
      </c>
    </row>
    <row r="4831" spans="1:30">
      <c r="A4831">
        <v>48</v>
      </c>
      <c r="B4831">
        <v>48</v>
      </c>
      <c r="C4831" s="20">
        <v>0.0118055555555556</v>
      </c>
      <c r="D4831" s="20"/>
      <c r="E4831" s="14" t="s">
        <v>34</v>
      </c>
      <c r="F4831">
        <v>162</v>
      </c>
      <c r="H4831">
        <v>1.31</v>
      </c>
      <c r="I4831">
        <v>20.8</v>
      </c>
      <c r="J4831">
        <v>1.58</v>
      </c>
      <c r="L4831">
        <v>58</v>
      </c>
      <c r="M4831">
        <v>41.6</v>
      </c>
      <c r="N4831">
        <v>34.3</v>
      </c>
      <c r="U4831">
        <v>1.21</v>
      </c>
      <c r="V4831">
        <v>34.7</v>
      </c>
      <c r="W4831">
        <v>5.9</v>
      </c>
      <c r="X4831">
        <v>1.5</v>
      </c>
      <c r="Y4831">
        <v>0</v>
      </c>
      <c r="Z4831">
        <v>1.677</v>
      </c>
      <c r="AA4831">
        <v>1.847</v>
      </c>
      <c r="AB4831" t="s">
        <v>107</v>
      </c>
      <c r="AC4831" t="s">
        <v>101</v>
      </c>
      <c r="AD4831" t="s">
        <v>101</v>
      </c>
    </row>
    <row r="4832" spans="1:30">
      <c r="A4832">
        <v>48</v>
      </c>
      <c r="B4832">
        <v>48</v>
      </c>
      <c r="C4832" s="20">
        <v>0.0118171296296296</v>
      </c>
      <c r="D4832" s="20"/>
      <c r="E4832" s="14" t="s">
        <v>34</v>
      </c>
      <c r="F4832">
        <v>162</v>
      </c>
      <c r="H4832">
        <v>1.47</v>
      </c>
      <c r="I4832">
        <v>23.4</v>
      </c>
      <c r="J4832">
        <v>1.77</v>
      </c>
      <c r="L4832">
        <v>63</v>
      </c>
      <c r="M4832">
        <v>39.7</v>
      </c>
      <c r="N4832">
        <v>33.1</v>
      </c>
      <c r="U4832">
        <v>1.2</v>
      </c>
      <c r="V4832">
        <v>38.7</v>
      </c>
      <c r="W4832">
        <v>6.7</v>
      </c>
      <c r="X4832">
        <v>1.5</v>
      </c>
      <c r="Y4832">
        <v>0</v>
      </c>
      <c r="Z4832">
        <v>1.619</v>
      </c>
      <c r="AA4832">
        <v>1.663</v>
      </c>
      <c r="AB4832" t="s">
        <v>107</v>
      </c>
      <c r="AC4832" t="s">
        <v>101</v>
      </c>
      <c r="AD4832" t="s">
        <v>101</v>
      </c>
    </row>
    <row r="4833" spans="1:30">
      <c r="A4833">
        <v>48</v>
      </c>
      <c r="B4833">
        <v>48</v>
      </c>
      <c r="C4833" s="20">
        <v>0.0118402777777778</v>
      </c>
      <c r="D4833" s="20"/>
      <c r="E4833" s="14" t="s">
        <v>34</v>
      </c>
      <c r="F4833">
        <v>162</v>
      </c>
      <c r="H4833">
        <v>1.41</v>
      </c>
      <c r="I4833">
        <v>22.4</v>
      </c>
      <c r="J4833">
        <v>1.73</v>
      </c>
      <c r="L4833">
        <v>63</v>
      </c>
      <c r="M4833">
        <v>41.6</v>
      </c>
      <c r="N4833">
        <v>33.8</v>
      </c>
      <c r="U4833">
        <v>1.23</v>
      </c>
      <c r="V4833">
        <v>38.7</v>
      </c>
      <c r="W4833">
        <v>6.4</v>
      </c>
      <c r="X4833">
        <v>1.5</v>
      </c>
      <c r="Y4833">
        <v>0</v>
      </c>
      <c r="Z4833">
        <v>1.621</v>
      </c>
      <c r="AA4833">
        <v>1.704</v>
      </c>
      <c r="AB4833" t="s">
        <v>107</v>
      </c>
      <c r="AC4833" t="s">
        <v>101</v>
      </c>
      <c r="AD4833" t="s">
        <v>101</v>
      </c>
    </row>
    <row r="4834" spans="1:30">
      <c r="A4834">
        <v>48</v>
      </c>
      <c r="B4834">
        <v>48</v>
      </c>
      <c r="C4834" s="20">
        <v>0.0118634259259259</v>
      </c>
      <c r="D4834" s="20"/>
      <c r="E4834" s="14" t="s">
        <v>34</v>
      </c>
      <c r="F4834">
        <v>160</v>
      </c>
      <c r="H4834">
        <v>1.26</v>
      </c>
      <c r="I4834">
        <v>20</v>
      </c>
      <c r="J4834">
        <v>1.55</v>
      </c>
      <c r="L4834">
        <v>50</v>
      </c>
      <c r="M4834">
        <v>36.8</v>
      </c>
      <c r="N4834">
        <v>30</v>
      </c>
      <c r="U4834">
        <v>1.23</v>
      </c>
      <c r="V4834">
        <v>31.6</v>
      </c>
      <c r="W4834">
        <v>5.7</v>
      </c>
      <c r="X4834">
        <v>1.5</v>
      </c>
      <c r="Y4834">
        <v>0</v>
      </c>
      <c r="Z4834">
        <v>1.577</v>
      </c>
      <c r="AA4834">
        <v>1.6</v>
      </c>
      <c r="AB4834" t="s">
        <v>107</v>
      </c>
      <c r="AC4834" t="s">
        <v>101</v>
      </c>
      <c r="AD4834" t="s">
        <v>101</v>
      </c>
    </row>
    <row r="4835" spans="1:30">
      <c r="A4835">
        <v>48</v>
      </c>
      <c r="B4835">
        <v>48</v>
      </c>
      <c r="C4835" s="20">
        <v>0.011875</v>
      </c>
      <c r="D4835" s="20"/>
      <c r="E4835" s="14" t="s">
        <v>34</v>
      </c>
      <c r="F4835">
        <v>160</v>
      </c>
      <c r="H4835">
        <v>1.41</v>
      </c>
      <c r="I4835">
        <v>22.5</v>
      </c>
      <c r="J4835">
        <v>1.74</v>
      </c>
      <c r="L4835">
        <v>63</v>
      </c>
      <c r="M4835">
        <v>41.4</v>
      </c>
      <c r="N4835">
        <v>33.6</v>
      </c>
      <c r="U4835">
        <v>1.23</v>
      </c>
      <c r="V4835">
        <v>40.5</v>
      </c>
      <c r="W4835">
        <v>6.4</v>
      </c>
      <c r="X4835">
        <v>1.5</v>
      </c>
      <c r="Y4835">
        <v>0</v>
      </c>
      <c r="Z4835">
        <v>1.554</v>
      </c>
      <c r="AA4835">
        <v>1.719</v>
      </c>
      <c r="AB4835" t="s">
        <v>107</v>
      </c>
      <c r="AC4835" t="s">
        <v>101</v>
      </c>
      <c r="AD4835" t="s">
        <v>101</v>
      </c>
    </row>
    <row r="4836" spans="1:30">
      <c r="A4836">
        <v>48</v>
      </c>
      <c r="B4836">
        <v>48</v>
      </c>
      <c r="C4836" s="20">
        <v>0.0118981481481481</v>
      </c>
      <c r="D4836" s="20"/>
      <c r="E4836" s="14" t="s">
        <v>34</v>
      </c>
      <c r="F4836">
        <v>160</v>
      </c>
      <c r="H4836">
        <v>1.52</v>
      </c>
      <c r="I4836">
        <v>24.2</v>
      </c>
      <c r="J4836">
        <v>1.89</v>
      </c>
      <c r="L4836">
        <v>64</v>
      </c>
      <c r="M4836">
        <v>39.3</v>
      </c>
      <c r="N4836">
        <v>31.8</v>
      </c>
      <c r="U4836">
        <v>1.24</v>
      </c>
      <c r="V4836">
        <v>35.1</v>
      </c>
      <c r="W4836">
        <v>6.9</v>
      </c>
      <c r="X4836">
        <v>1.5</v>
      </c>
      <c r="Y4836">
        <v>0</v>
      </c>
      <c r="Z4836">
        <v>1.816</v>
      </c>
      <c r="AA4836">
        <v>1.814</v>
      </c>
      <c r="AB4836" t="s">
        <v>107</v>
      </c>
      <c r="AC4836" t="s">
        <v>101</v>
      </c>
      <c r="AD4836" t="s">
        <v>101</v>
      </c>
    </row>
    <row r="4837" spans="1:30">
      <c r="A4837">
        <v>48</v>
      </c>
      <c r="B4837">
        <v>48</v>
      </c>
      <c r="C4837" s="20">
        <v>0.0119212962962963</v>
      </c>
      <c r="D4837" s="20"/>
      <c r="E4837" s="14" t="s">
        <v>34</v>
      </c>
      <c r="F4837">
        <v>160</v>
      </c>
      <c r="H4837">
        <v>1.33</v>
      </c>
      <c r="I4837">
        <v>21.1</v>
      </c>
      <c r="J4837">
        <v>1.66</v>
      </c>
      <c r="L4837">
        <v>57</v>
      </c>
      <c r="M4837">
        <v>40</v>
      </c>
      <c r="N4837">
        <v>31.9</v>
      </c>
      <c r="U4837">
        <v>1.25</v>
      </c>
      <c r="V4837">
        <v>32.8</v>
      </c>
      <c r="W4837">
        <v>6</v>
      </c>
      <c r="X4837">
        <v>1.5</v>
      </c>
      <c r="Y4837">
        <v>0</v>
      </c>
      <c r="Z4837">
        <v>1.727</v>
      </c>
      <c r="AA4837">
        <v>1.902</v>
      </c>
      <c r="AB4837" t="s">
        <v>107</v>
      </c>
      <c r="AC4837" t="s">
        <v>101</v>
      </c>
      <c r="AD4837" t="s">
        <v>101</v>
      </c>
    </row>
    <row r="4838" spans="1:30">
      <c r="A4838">
        <v>48</v>
      </c>
      <c r="B4838">
        <v>48</v>
      </c>
      <c r="C4838" s="20">
        <v>0.0119328703703704</v>
      </c>
      <c r="D4838" s="20"/>
      <c r="E4838" s="14" t="s">
        <v>34</v>
      </c>
      <c r="F4838">
        <v>160</v>
      </c>
      <c r="H4838">
        <v>1.4</v>
      </c>
      <c r="I4838">
        <v>22.3</v>
      </c>
      <c r="J4838">
        <v>1.76</v>
      </c>
      <c r="L4838">
        <v>61</v>
      </c>
      <c r="M4838">
        <v>40.8</v>
      </c>
      <c r="N4838">
        <v>32.6</v>
      </c>
      <c r="U4838">
        <v>1.25</v>
      </c>
      <c r="V4838">
        <v>35.5</v>
      </c>
      <c r="W4838">
        <v>6.4</v>
      </c>
      <c r="X4838">
        <v>1.5</v>
      </c>
      <c r="Y4838">
        <v>0</v>
      </c>
      <c r="Z4838">
        <v>1.721</v>
      </c>
      <c r="AA4838">
        <v>1.878</v>
      </c>
      <c r="AB4838" t="s">
        <v>107</v>
      </c>
      <c r="AC4838" t="s">
        <v>101</v>
      </c>
      <c r="AD4838" t="s">
        <v>101</v>
      </c>
    </row>
    <row r="4839" spans="1:30">
      <c r="A4839">
        <v>48</v>
      </c>
      <c r="B4839">
        <v>48</v>
      </c>
      <c r="C4839" s="20">
        <v>0.0119560185185185</v>
      </c>
      <c r="D4839" s="20"/>
      <c r="E4839" s="14" t="s">
        <v>34</v>
      </c>
      <c r="F4839">
        <v>160</v>
      </c>
      <c r="H4839">
        <v>1.4</v>
      </c>
      <c r="I4839">
        <v>22.3</v>
      </c>
      <c r="J4839">
        <v>1.78</v>
      </c>
      <c r="L4839">
        <v>63</v>
      </c>
      <c r="M4839">
        <v>42.1</v>
      </c>
      <c r="N4839">
        <v>33.2</v>
      </c>
      <c r="U4839">
        <v>1.27</v>
      </c>
      <c r="V4839">
        <v>38</v>
      </c>
      <c r="W4839">
        <v>6.4</v>
      </c>
      <c r="X4839">
        <v>1.5</v>
      </c>
      <c r="Y4839">
        <v>0</v>
      </c>
      <c r="Z4839">
        <v>1.667</v>
      </c>
      <c r="AA4839">
        <v>1.772</v>
      </c>
      <c r="AB4839" t="s">
        <v>107</v>
      </c>
      <c r="AC4839" t="s">
        <v>101</v>
      </c>
      <c r="AD4839" t="s">
        <v>101</v>
      </c>
    </row>
    <row r="4840" spans="1:30">
      <c r="A4840">
        <v>48</v>
      </c>
      <c r="B4840">
        <v>48</v>
      </c>
      <c r="C4840" s="20">
        <v>0.0119675925925926</v>
      </c>
      <c r="D4840" s="20"/>
      <c r="E4840" s="14" t="s">
        <v>34</v>
      </c>
      <c r="F4840">
        <v>160</v>
      </c>
      <c r="H4840">
        <v>1.44</v>
      </c>
      <c r="I4840">
        <v>22.9</v>
      </c>
      <c r="J4840">
        <v>1.85</v>
      </c>
      <c r="L4840">
        <v>65</v>
      </c>
      <c r="M4840">
        <v>42.1</v>
      </c>
      <c r="N4840">
        <v>32.9</v>
      </c>
      <c r="U4840">
        <v>1.28</v>
      </c>
      <c r="V4840">
        <v>38.7</v>
      </c>
      <c r="W4840">
        <v>6.5</v>
      </c>
      <c r="X4840">
        <v>1.5</v>
      </c>
      <c r="Y4840">
        <v>0</v>
      </c>
      <c r="Z4840">
        <v>1.678</v>
      </c>
      <c r="AA4840">
        <v>1.733</v>
      </c>
      <c r="AB4840" t="s">
        <v>107</v>
      </c>
      <c r="AC4840" t="s">
        <v>101</v>
      </c>
      <c r="AD4840" t="s">
        <v>101</v>
      </c>
    </row>
    <row r="4841" spans="1:30">
      <c r="A4841">
        <v>48</v>
      </c>
      <c r="B4841">
        <v>48</v>
      </c>
      <c r="C4841" s="20">
        <v>0.0119907407407407</v>
      </c>
      <c r="D4841" s="20"/>
      <c r="E4841" s="14" t="s">
        <v>34</v>
      </c>
      <c r="F4841">
        <v>160</v>
      </c>
      <c r="H4841">
        <v>1.26</v>
      </c>
      <c r="I4841">
        <v>20.1</v>
      </c>
      <c r="J4841">
        <v>1.64</v>
      </c>
      <c r="L4841">
        <v>57</v>
      </c>
      <c r="M4841">
        <v>42.5</v>
      </c>
      <c r="N4841">
        <v>32.6</v>
      </c>
      <c r="U4841">
        <v>1.3</v>
      </c>
      <c r="V4841">
        <v>34.9</v>
      </c>
      <c r="W4841">
        <v>5.7</v>
      </c>
      <c r="X4841">
        <v>1.5</v>
      </c>
      <c r="Y4841">
        <v>0</v>
      </c>
      <c r="Z4841">
        <v>1.645</v>
      </c>
      <c r="AA4841">
        <v>1.863</v>
      </c>
      <c r="AB4841" t="s">
        <v>107</v>
      </c>
      <c r="AC4841" t="s">
        <v>101</v>
      </c>
      <c r="AD4841" t="s">
        <v>101</v>
      </c>
    </row>
    <row r="4842" spans="1:30">
      <c r="A4842">
        <v>48</v>
      </c>
      <c r="B4842">
        <v>48</v>
      </c>
      <c r="C4842" s="20">
        <v>0.0120138888888889</v>
      </c>
      <c r="D4842" s="20"/>
      <c r="E4842" s="14" t="s">
        <v>34</v>
      </c>
      <c r="F4842">
        <v>160</v>
      </c>
      <c r="H4842">
        <v>1.01</v>
      </c>
      <c r="I4842">
        <v>16</v>
      </c>
      <c r="J4842">
        <v>1.3</v>
      </c>
      <c r="L4842">
        <v>45</v>
      </c>
      <c r="M4842">
        <v>42.1</v>
      </c>
      <c r="N4842">
        <v>32.5</v>
      </c>
      <c r="U4842">
        <v>1.29</v>
      </c>
      <c r="V4842">
        <v>28.6</v>
      </c>
      <c r="W4842">
        <v>4.6</v>
      </c>
      <c r="X4842">
        <v>1.5</v>
      </c>
      <c r="Y4842">
        <v>0</v>
      </c>
      <c r="Z4842">
        <v>1.591</v>
      </c>
      <c r="AA4842">
        <v>1.757</v>
      </c>
      <c r="AB4842" t="s">
        <v>107</v>
      </c>
      <c r="AC4842" t="s">
        <v>101</v>
      </c>
      <c r="AD4842" t="s">
        <v>101</v>
      </c>
    </row>
    <row r="4843" spans="1:30">
      <c r="A4843">
        <v>48</v>
      </c>
      <c r="B4843">
        <v>48</v>
      </c>
      <c r="C4843" s="20">
        <v>0.012037037037037</v>
      </c>
      <c r="D4843" s="20"/>
      <c r="E4843" s="14" t="s">
        <v>34</v>
      </c>
      <c r="F4843">
        <v>160</v>
      </c>
      <c r="H4843">
        <v>1.29</v>
      </c>
      <c r="I4843">
        <v>20.6</v>
      </c>
      <c r="J4843">
        <v>1.66</v>
      </c>
      <c r="L4843">
        <v>56</v>
      </c>
      <c r="M4843">
        <v>40.4</v>
      </c>
      <c r="N4843">
        <v>31.6</v>
      </c>
      <c r="U4843">
        <v>1.28</v>
      </c>
      <c r="V4843">
        <v>33.9</v>
      </c>
      <c r="W4843">
        <v>5.9</v>
      </c>
      <c r="X4843">
        <v>1.5</v>
      </c>
      <c r="Y4843">
        <v>0</v>
      </c>
      <c r="Z4843">
        <v>1.651</v>
      </c>
      <c r="AA4843">
        <v>1.749</v>
      </c>
      <c r="AB4843" t="s">
        <v>107</v>
      </c>
      <c r="AC4843" t="s">
        <v>101</v>
      </c>
      <c r="AD4843" t="s">
        <v>101</v>
      </c>
    </row>
    <row r="4844" spans="1:30">
      <c r="A4844">
        <v>48</v>
      </c>
      <c r="B4844">
        <v>48</v>
      </c>
      <c r="C4844" s="20">
        <v>0.0120601851851852</v>
      </c>
      <c r="D4844" s="20"/>
      <c r="E4844" s="14" t="s">
        <v>34</v>
      </c>
      <c r="F4844">
        <v>160</v>
      </c>
      <c r="H4844">
        <v>1.49</v>
      </c>
      <c r="I4844">
        <v>23.7</v>
      </c>
      <c r="J4844">
        <v>1.9</v>
      </c>
      <c r="L4844">
        <v>65</v>
      </c>
      <c r="M4844">
        <v>41</v>
      </c>
      <c r="N4844">
        <v>32.1</v>
      </c>
      <c r="U4844">
        <v>1.28</v>
      </c>
      <c r="V4844">
        <v>34.9</v>
      </c>
      <c r="W4844">
        <v>6.8</v>
      </c>
      <c r="X4844">
        <v>1.5</v>
      </c>
      <c r="Y4844">
        <v>0</v>
      </c>
      <c r="Z4844">
        <v>1.862</v>
      </c>
      <c r="AA4844">
        <v>1.842</v>
      </c>
      <c r="AB4844" t="s">
        <v>107</v>
      </c>
      <c r="AC4844" t="s">
        <v>101</v>
      </c>
      <c r="AD4844" t="s">
        <v>101</v>
      </c>
    </row>
    <row r="4845" spans="1:30">
      <c r="A4845">
        <v>48</v>
      </c>
      <c r="B4845">
        <v>48</v>
      </c>
      <c r="C4845" s="20">
        <v>0.0120717592592593</v>
      </c>
      <c r="D4845" s="20"/>
      <c r="E4845" s="14" t="s">
        <v>34</v>
      </c>
      <c r="F4845">
        <v>160</v>
      </c>
      <c r="H4845">
        <v>1.07</v>
      </c>
      <c r="I4845">
        <v>17</v>
      </c>
      <c r="J4845">
        <v>1.38</v>
      </c>
      <c r="L4845">
        <v>52</v>
      </c>
      <c r="M4845">
        <v>45.1</v>
      </c>
      <c r="N4845">
        <v>35</v>
      </c>
      <c r="U4845">
        <v>1.29</v>
      </c>
      <c r="V4845">
        <v>36.4</v>
      </c>
      <c r="W4845">
        <v>4.9</v>
      </c>
      <c r="X4845">
        <v>1.5</v>
      </c>
      <c r="Y4845">
        <v>0</v>
      </c>
      <c r="Z4845">
        <v>1.439</v>
      </c>
      <c r="AA4845">
        <v>1.771</v>
      </c>
      <c r="AB4845" t="s">
        <v>107</v>
      </c>
      <c r="AC4845" t="s">
        <v>101</v>
      </c>
      <c r="AD4845" t="s">
        <v>101</v>
      </c>
    </row>
    <row r="4846" spans="1:30">
      <c r="A4846">
        <v>48</v>
      </c>
      <c r="B4846">
        <v>48</v>
      </c>
      <c r="C4846" s="20">
        <v>0.0120949074074074</v>
      </c>
      <c r="D4846" s="20"/>
      <c r="E4846" s="14" t="s">
        <v>34</v>
      </c>
      <c r="F4846">
        <v>157</v>
      </c>
      <c r="H4846">
        <v>1.24</v>
      </c>
      <c r="I4846">
        <v>19.8</v>
      </c>
      <c r="J4846">
        <v>1.58</v>
      </c>
      <c r="L4846">
        <v>56</v>
      </c>
      <c r="M4846">
        <v>41.3</v>
      </c>
      <c r="N4846">
        <v>32.5</v>
      </c>
      <c r="U4846">
        <v>1.27</v>
      </c>
      <c r="V4846">
        <v>39</v>
      </c>
      <c r="W4846">
        <v>5.6</v>
      </c>
      <c r="X4846">
        <v>1.5</v>
      </c>
      <c r="Y4846">
        <v>0</v>
      </c>
      <c r="Z4846">
        <v>1.428</v>
      </c>
      <c r="AA4846">
        <v>1.346</v>
      </c>
      <c r="AB4846" t="s">
        <v>107</v>
      </c>
      <c r="AC4846" t="s">
        <v>101</v>
      </c>
      <c r="AD4846" t="s">
        <v>101</v>
      </c>
    </row>
    <row r="4847" spans="1:30">
      <c r="A4847">
        <v>48</v>
      </c>
      <c r="B4847">
        <v>48</v>
      </c>
      <c r="C4847" s="20">
        <v>0.0121180555555556</v>
      </c>
      <c r="D4847" s="20"/>
      <c r="E4847" s="14" t="s">
        <v>34</v>
      </c>
      <c r="F4847">
        <v>157</v>
      </c>
      <c r="H4847">
        <v>1.11</v>
      </c>
      <c r="I4847">
        <v>17.7</v>
      </c>
      <c r="J4847">
        <v>1.43</v>
      </c>
      <c r="L4847">
        <v>50</v>
      </c>
      <c r="M4847">
        <v>41.6</v>
      </c>
      <c r="N4847">
        <v>32.4</v>
      </c>
      <c r="U4847">
        <v>1.29</v>
      </c>
      <c r="V4847">
        <v>35.1</v>
      </c>
      <c r="W4847">
        <v>5.1</v>
      </c>
      <c r="X4847">
        <v>1.5</v>
      </c>
      <c r="Y4847">
        <v>0</v>
      </c>
      <c r="Z4847">
        <v>1.433</v>
      </c>
      <c r="AA4847">
        <v>1.59</v>
      </c>
      <c r="AB4847" t="s">
        <v>107</v>
      </c>
      <c r="AC4847" t="s">
        <v>101</v>
      </c>
      <c r="AD4847" t="s">
        <v>101</v>
      </c>
    </row>
    <row r="4848" spans="1:30">
      <c r="A4848">
        <v>48</v>
      </c>
      <c r="B4848">
        <v>48</v>
      </c>
      <c r="C4848" s="20">
        <v>0.0121296296296296</v>
      </c>
      <c r="D4848" s="20"/>
      <c r="E4848" s="14" t="s">
        <v>34</v>
      </c>
      <c r="F4848">
        <v>157</v>
      </c>
      <c r="H4848">
        <v>1.31</v>
      </c>
      <c r="I4848">
        <v>20.9</v>
      </c>
      <c r="J4848">
        <v>1.66</v>
      </c>
      <c r="L4848">
        <v>56</v>
      </c>
      <c r="M4848">
        <v>39.8</v>
      </c>
      <c r="N4848">
        <v>31.5</v>
      </c>
      <c r="U4848">
        <v>1.26</v>
      </c>
      <c r="V4848">
        <v>37</v>
      </c>
      <c r="W4848">
        <v>6</v>
      </c>
      <c r="X4848">
        <v>1.5</v>
      </c>
      <c r="Y4848">
        <v>0</v>
      </c>
      <c r="Z4848">
        <v>1.519</v>
      </c>
      <c r="AA4848">
        <v>1.523</v>
      </c>
      <c r="AB4848" t="s">
        <v>107</v>
      </c>
      <c r="AC4848" t="s">
        <v>101</v>
      </c>
      <c r="AD4848" t="s">
        <v>101</v>
      </c>
    </row>
    <row r="4849" spans="1:30">
      <c r="A4849">
        <v>48</v>
      </c>
      <c r="B4849">
        <v>48</v>
      </c>
      <c r="C4849" s="20">
        <v>0.0121643518518519</v>
      </c>
      <c r="D4849" s="20"/>
      <c r="E4849" s="14" t="s">
        <v>34</v>
      </c>
      <c r="F4849">
        <v>157</v>
      </c>
      <c r="H4849">
        <v>1.25</v>
      </c>
      <c r="I4849">
        <v>19.8</v>
      </c>
      <c r="J4849">
        <v>1.63</v>
      </c>
      <c r="L4849">
        <v>54</v>
      </c>
      <c r="M4849">
        <v>41.2</v>
      </c>
      <c r="N4849">
        <v>31.5</v>
      </c>
      <c r="U4849">
        <v>1.31</v>
      </c>
      <c r="V4849">
        <v>26.9</v>
      </c>
      <c r="W4849">
        <v>5.7</v>
      </c>
      <c r="X4849">
        <v>1.5</v>
      </c>
      <c r="Y4849">
        <v>0</v>
      </c>
      <c r="Z4849">
        <v>2.021</v>
      </c>
      <c r="AA4849">
        <v>2.223</v>
      </c>
      <c r="AB4849" t="s">
        <v>107</v>
      </c>
      <c r="AC4849" t="s">
        <v>101</v>
      </c>
      <c r="AD4849" t="s">
        <v>101</v>
      </c>
    </row>
    <row r="4850" spans="1:30">
      <c r="A4850">
        <v>48</v>
      </c>
      <c r="B4850">
        <v>48</v>
      </c>
      <c r="C4850" s="20">
        <v>0.0121759259259259</v>
      </c>
      <c r="D4850" s="20"/>
      <c r="E4850" s="14" t="s">
        <v>34</v>
      </c>
      <c r="F4850">
        <v>157</v>
      </c>
      <c r="H4850">
        <v>0.87</v>
      </c>
      <c r="I4850">
        <v>13.8</v>
      </c>
      <c r="J4850">
        <v>1.14</v>
      </c>
      <c r="L4850">
        <v>46</v>
      </c>
      <c r="M4850">
        <v>49</v>
      </c>
      <c r="N4850">
        <v>37.2</v>
      </c>
      <c r="U4850">
        <v>1.32</v>
      </c>
      <c r="V4850">
        <v>36.6</v>
      </c>
      <c r="W4850">
        <v>3.9</v>
      </c>
      <c r="X4850">
        <v>1.5</v>
      </c>
      <c r="Y4850">
        <v>0</v>
      </c>
      <c r="Z4850">
        <v>1.271</v>
      </c>
      <c r="AA4850">
        <v>1.75</v>
      </c>
      <c r="AB4850" t="s">
        <v>107</v>
      </c>
      <c r="AC4850" t="s">
        <v>101</v>
      </c>
      <c r="AD4850" t="s">
        <v>101</v>
      </c>
    </row>
    <row r="4851" spans="1:30">
      <c r="A4851">
        <v>48</v>
      </c>
      <c r="B4851">
        <v>48</v>
      </c>
      <c r="C4851" s="20">
        <v>0.0121990740740741</v>
      </c>
      <c r="D4851" s="20"/>
      <c r="E4851" s="14" t="s">
        <v>34</v>
      </c>
      <c r="F4851">
        <v>157</v>
      </c>
      <c r="H4851">
        <v>0.9</v>
      </c>
      <c r="I4851">
        <v>14.4</v>
      </c>
      <c r="J4851">
        <v>1.16</v>
      </c>
      <c r="L4851">
        <v>39</v>
      </c>
      <c r="M4851">
        <v>39.6</v>
      </c>
      <c r="N4851">
        <v>30.8</v>
      </c>
      <c r="U4851">
        <v>1.29</v>
      </c>
      <c r="V4851">
        <v>28.6</v>
      </c>
      <c r="W4851">
        <v>4.1</v>
      </c>
      <c r="X4851">
        <v>1.5</v>
      </c>
      <c r="Y4851">
        <v>0</v>
      </c>
      <c r="Z4851">
        <v>1.363</v>
      </c>
      <c r="AA4851">
        <v>1.379</v>
      </c>
      <c r="AB4851" t="s">
        <v>107</v>
      </c>
      <c r="AC4851" t="s">
        <v>101</v>
      </c>
      <c r="AD4851" t="s">
        <v>101</v>
      </c>
    </row>
    <row r="4852" spans="1:30">
      <c r="A4852">
        <v>48</v>
      </c>
      <c r="B4852">
        <v>48</v>
      </c>
      <c r="C4852" s="20">
        <v>0.0122337962962963</v>
      </c>
      <c r="D4852" s="20"/>
      <c r="E4852" s="14" t="s">
        <v>34</v>
      </c>
      <c r="F4852">
        <v>157</v>
      </c>
      <c r="H4852">
        <v>1.43</v>
      </c>
      <c r="I4852">
        <v>22.7</v>
      </c>
      <c r="J4852">
        <v>1.84</v>
      </c>
      <c r="L4852">
        <v>57</v>
      </c>
      <c r="M4852">
        <v>38.2</v>
      </c>
      <c r="N4852">
        <v>29.7</v>
      </c>
      <c r="U4852">
        <v>1.29</v>
      </c>
      <c r="V4852">
        <v>26.9</v>
      </c>
      <c r="W4852">
        <v>6.5</v>
      </c>
      <c r="X4852">
        <v>1.5</v>
      </c>
      <c r="Y4852">
        <v>0</v>
      </c>
      <c r="Z4852">
        <v>2.134</v>
      </c>
      <c r="AA4852">
        <v>2.076</v>
      </c>
      <c r="AB4852" t="s">
        <v>107</v>
      </c>
      <c r="AC4852" t="s">
        <v>101</v>
      </c>
      <c r="AD4852" t="s">
        <v>101</v>
      </c>
    </row>
    <row r="4853" spans="1:30">
      <c r="A4853">
        <v>48</v>
      </c>
      <c r="B4853">
        <v>48</v>
      </c>
      <c r="C4853" s="20">
        <v>0.0122569444444444</v>
      </c>
      <c r="D4853" s="20"/>
      <c r="E4853" s="14" t="s">
        <v>34</v>
      </c>
      <c r="F4853">
        <v>157</v>
      </c>
      <c r="H4853">
        <v>0.89</v>
      </c>
      <c r="I4853">
        <v>14.1</v>
      </c>
      <c r="J4853">
        <v>1.12</v>
      </c>
      <c r="L4853">
        <v>38</v>
      </c>
      <c r="M4853">
        <v>39.1</v>
      </c>
      <c r="N4853">
        <v>31</v>
      </c>
      <c r="U4853">
        <v>1.26</v>
      </c>
      <c r="V4853">
        <v>25.3</v>
      </c>
      <c r="W4853">
        <v>4</v>
      </c>
      <c r="X4853">
        <v>1.5</v>
      </c>
      <c r="Y4853">
        <v>0</v>
      </c>
      <c r="Z4853">
        <v>1.484</v>
      </c>
      <c r="AA4853">
        <v>1.626</v>
      </c>
      <c r="AB4853" t="s">
        <v>107</v>
      </c>
      <c r="AC4853" t="s">
        <v>101</v>
      </c>
      <c r="AD4853" t="s">
        <v>101</v>
      </c>
    </row>
    <row r="4854" spans="1:30">
      <c r="A4854">
        <v>48</v>
      </c>
      <c r="B4854">
        <v>48</v>
      </c>
      <c r="C4854" s="20">
        <v>0.0122800925925926</v>
      </c>
      <c r="D4854" s="20"/>
      <c r="E4854" s="14" t="s">
        <v>34</v>
      </c>
      <c r="F4854">
        <v>155</v>
      </c>
      <c r="H4854">
        <v>1.12</v>
      </c>
      <c r="I4854">
        <v>17.8</v>
      </c>
      <c r="J4854">
        <v>1.4</v>
      </c>
      <c r="L4854">
        <v>44</v>
      </c>
      <c r="M4854">
        <v>37.2</v>
      </c>
      <c r="N4854">
        <v>29.7</v>
      </c>
      <c r="U4854">
        <v>1.25</v>
      </c>
      <c r="V4854">
        <v>26</v>
      </c>
      <c r="W4854">
        <v>5.1</v>
      </c>
      <c r="X4854">
        <v>1.5</v>
      </c>
      <c r="Y4854">
        <v>0</v>
      </c>
      <c r="Z4854">
        <v>1.712</v>
      </c>
      <c r="AA4854">
        <v>1.752</v>
      </c>
      <c r="AB4854" t="s">
        <v>107</v>
      </c>
      <c r="AC4854" t="s">
        <v>101</v>
      </c>
      <c r="AD4854" t="s">
        <v>101</v>
      </c>
    </row>
    <row r="4855" spans="1:30">
      <c r="A4855">
        <v>48</v>
      </c>
      <c r="B4855">
        <v>48</v>
      </c>
      <c r="C4855" s="20">
        <v>0.0123148148148148</v>
      </c>
      <c r="D4855" s="20"/>
      <c r="E4855" s="14" t="s">
        <v>34</v>
      </c>
      <c r="F4855">
        <v>153</v>
      </c>
      <c r="H4855">
        <v>1.02</v>
      </c>
      <c r="I4855">
        <v>16.3</v>
      </c>
      <c r="J4855">
        <v>1.3</v>
      </c>
      <c r="L4855">
        <v>40</v>
      </c>
      <c r="M4855">
        <v>36.6</v>
      </c>
      <c r="N4855">
        <v>28.8</v>
      </c>
      <c r="U4855">
        <v>1.27</v>
      </c>
      <c r="V4855">
        <v>18.8</v>
      </c>
      <c r="W4855">
        <v>4.7</v>
      </c>
      <c r="X4855">
        <v>1.5</v>
      </c>
      <c r="Y4855">
        <v>0</v>
      </c>
      <c r="Z4855">
        <v>2.107</v>
      </c>
      <c r="AA4855">
        <v>2.396</v>
      </c>
      <c r="AB4855" t="s">
        <v>107</v>
      </c>
      <c r="AC4855" t="s">
        <v>101</v>
      </c>
      <c r="AD4855" t="s">
        <v>101</v>
      </c>
    </row>
    <row r="4856" spans="1:30">
      <c r="A4856">
        <v>48</v>
      </c>
      <c r="B4856">
        <v>48</v>
      </c>
      <c r="C4856" s="20">
        <v>0.012337962962963</v>
      </c>
      <c r="D4856" s="20"/>
      <c r="E4856" s="14" t="s">
        <v>34</v>
      </c>
      <c r="F4856">
        <v>153</v>
      </c>
      <c r="H4856">
        <v>0.98</v>
      </c>
      <c r="I4856">
        <v>15.6</v>
      </c>
      <c r="J4856">
        <v>1.21</v>
      </c>
      <c r="L4856">
        <v>40</v>
      </c>
      <c r="M4856">
        <v>37.6</v>
      </c>
      <c r="N4856">
        <v>30.7</v>
      </c>
      <c r="U4856">
        <v>1.23</v>
      </c>
      <c r="V4856">
        <v>30.6</v>
      </c>
      <c r="W4856">
        <v>4.5</v>
      </c>
      <c r="X4856">
        <v>1.5</v>
      </c>
      <c r="Y4856">
        <v>0</v>
      </c>
      <c r="Z4856">
        <v>1.318</v>
      </c>
      <c r="AA4856">
        <v>1.374</v>
      </c>
      <c r="AB4856" t="s">
        <v>107</v>
      </c>
      <c r="AC4856" t="s">
        <v>101</v>
      </c>
      <c r="AD4856" t="s">
        <v>101</v>
      </c>
    </row>
    <row r="4857" spans="1:30">
      <c r="A4857">
        <v>48</v>
      </c>
      <c r="B4857">
        <v>48</v>
      </c>
      <c r="C4857" s="20">
        <v>0.0123726851851852</v>
      </c>
      <c r="D4857" s="20"/>
      <c r="E4857" s="14" t="s">
        <v>34</v>
      </c>
      <c r="F4857">
        <v>153</v>
      </c>
      <c r="H4857">
        <v>0.93</v>
      </c>
      <c r="I4857">
        <v>14.8</v>
      </c>
      <c r="J4857">
        <v>1.13</v>
      </c>
      <c r="L4857">
        <v>37</v>
      </c>
      <c r="M4857">
        <v>36.3</v>
      </c>
      <c r="N4857">
        <v>30</v>
      </c>
      <c r="U4857">
        <v>1.21</v>
      </c>
      <c r="V4857">
        <v>26.1</v>
      </c>
      <c r="W4857">
        <v>4.2</v>
      </c>
      <c r="X4857">
        <v>1.5</v>
      </c>
      <c r="Y4857">
        <v>0</v>
      </c>
      <c r="Z4857">
        <v>1.407</v>
      </c>
      <c r="AA4857">
        <v>1.533</v>
      </c>
      <c r="AB4857" t="s">
        <v>107</v>
      </c>
      <c r="AC4857" t="s">
        <v>101</v>
      </c>
      <c r="AD4857" t="s">
        <v>101</v>
      </c>
    </row>
    <row r="4858" spans="1:30">
      <c r="A4858">
        <v>48</v>
      </c>
      <c r="B4858">
        <v>48</v>
      </c>
      <c r="C4858" s="20">
        <v>0.0123958333333333</v>
      </c>
      <c r="D4858" s="20"/>
      <c r="E4858" s="14" t="s">
        <v>34</v>
      </c>
      <c r="F4858">
        <v>151</v>
      </c>
      <c r="H4858">
        <v>0.98</v>
      </c>
      <c r="I4858">
        <v>15.6</v>
      </c>
      <c r="J4858">
        <v>1.2</v>
      </c>
      <c r="L4858">
        <v>34</v>
      </c>
      <c r="M4858">
        <v>32.1</v>
      </c>
      <c r="N4858">
        <v>26.3</v>
      </c>
      <c r="U4858">
        <v>1.22</v>
      </c>
      <c r="V4858">
        <v>21.7</v>
      </c>
      <c r="W4858">
        <v>4.5</v>
      </c>
      <c r="X4858">
        <v>1.1</v>
      </c>
      <c r="Y4858">
        <v>0</v>
      </c>
      <c r="Z4858">
        <v>1.566</v>
      </c>
      <c r="AA4858">
        <v>1.834</v>
      </c>
      <c r="AB4858" t="s">
        <v>107</v>
      </c>
      <c r="AC4858" t="s">
        <v>101</v>
      </c>
      <c r="AD4858" t="s">
        <v>101</v>
      </c>
    </row>
    <row r="4859" spans="1:30">
      <c r="A4859">
        <v>48</v>
      </c>
      <c r="B4859">
        <v>48</v>
      </c>
      <c r="C4859" s="20">
        <v>0.0124189814814815</v>
      </c>
      <c r="D4859" s="20"/>
      <c r="E4859" s="14" t="s">
        <v>34</v>
      </c>
      <c r="F4859">
        <v>151</v>
      </c>
      <c r="H4859">
        <v>1.34</v>
      </c>
      <c r="I4859">
        <v>21.4</v>
      </c>
      <c r="J4859">
        <v>1.59</v>
      </c>
      <c r="L4859">
        <v>49</v>
      </c>
      <c r="M4859">
        <v>34</v>
      </c>
      <c r="N4859">
        <v>28.7</v>
      </c>
      <c r="U4859">
        <v>1.18</v>
      </c>
      <c r="V4859">
        <v>29.1</v>
      </c>
      <c r="W4859">
        <v>6.1</v>
      </c>
      <c r="X4859">
        <v>1.1</v>
      </c>
      <c r="Y4859">
        <v>0</v>
      </c>
      <c r="Z4859">
        <v>1.68</v>
      </c>
      <c r="AA4859">
        <v>1.543</v>
      </c>
      <c r="AB4859" t="s">
        <v>107</v>
      </c>
      <c r="AC4859" t="s">
        <v>101</v>
      </c>
      <c r="AD4859" t="s">
        <v>101</v>
      </c>
    </row>
    <row r="4860" spans="1:30">
      <c r="A4860">
        <v>48</v>
      </c>
      <c r="B4860">
        <v>48</v>
      </c>
      <c r="C4860" s="20">
        <v>0.0124537037037037</v>
      </c>
      <c r="D4860" s="20"/>
      <c r="E4860" s="14" t="s">
        <v>34</v>
      </c>
      <c r="F4860">
        <v>151</v>
      </c>
      <c r="H4860">
        <v>1.14</v>
      </c>
      <c r="I4860">
        <v>18.2</v>
      </c>
      <c r="J4860">
        <v>1.41</v>
      </c>
      <c r="L4860">
        <v>48</v>
      </c>
      <c r="M4860">
        <v>39.6</v>
      </c>
      <c r="N4860">
        <v>32.1</v>
      </c>
      <c r="U4860">
        <v>1.23</v>
      </c>
      <c r="V4860">
        <v>22.8</v>
      </c>
      <c r="W4860">
        <v>5.2</v>
      </c>
      <c r="X4860">
        <v>0</v>
      </c>
      <c r="Y4860">
        <v>0</v>
      </c>
      <c r="Z4860">
        <v>2.097</v>
      </c>
      <c r="AA4860">
        <v>2.344</v>
      </c>
      <c r="AB4860" t="s">
        <v>107</v>
      </c>
      <c r="AC4860" t="s">
        <v>101</v>
      </c>
      <c r="AD4860" t="s">
        <v>101</v>
      </c>
    </row>
    <row r="4861" spans="1:30">
      <c r="A4861">
        <v>48</v>
      </c>
      <c r="B4861">
        <v>48</v>
      </c>
      <c r="C4861" s="20">
        <v>0.0124884259259259</v>
      </c>
      <c r="D4861" s="20"/>
      <c r="E4861" s="14" t="s">
        <v>34</v>
      </c>
      <c r="F4861">
        <v>151</v>
      </c>
      <c r="H4861">
        <v>0.93</v>
      </c>
      <c r="I4861">
        <v>14.8</v>
      </c>
      <c r="J4861">
        <v>1.14</v>
      </c>
      <c r="L4861">
        <v>37</v>
      </c>
      <c r="M4861">
        <v>36.9</v>
      </c>
      <c r="N4861">
        <v>30.3</v>
      </c>
      <c r="U4861">
        <v>1.22</v>
      </c>
      <c r="V4861">
        <v>20.9</v>
      </c>
      <c r="W4861">
        <v>4.2</v>
      </c>
      <c r="X4861">
        <v>0</v>
      </c>
      <c r="Y4861">
        <v>0</v>
      </c>
      <c r="Z4861">
        <v>1.756</v>
      </c>
      <c r="AA4861">
        <v>1.72</v>
      </c>
      <c r="AB4861" t="s">
        <v>107</v>
      </c>
      <c r="AC4861" t="s">
        <v>101</v>
      </c>
      <c r="AD4861" t="s">
        <v>101</v>
      </c>
    </row>
    <row r="4862" spans="1:30">
      <c r="A4862">
        <v>48</v>
      </c>
      <c r="B4862">
        <v>48</v>
      </c>
      <c r="C4862" s="20">
        <v>0.0125231481481481</v>
      </c>
      <c r="D4862" s="20"/>
      <c r="E4862" s="14" t="s">
        <v>34</v>
      </c>
      <c r="F4862">
        <v>150</v>
      </c>
      <c r="H4862">
        <v>0.63</v>
      </c>
      <c r="I4862">
        <v>10.1</v>
      </c>
      <c r="J4862">
        <v>0.77</v>
      </c>
      <c r="L4862">
        <v>26</v>
      </c>
      <c r="M4862">
        <v>37.1</v>
      </c>
      <c r="N4862">
        <v>30.3</v>
      </c>
      <c r="U4862">
        <v>1.22</v>
      </c>
      <c r="V4862">
        <v>19.3</v>
      </c>
      <c r="W4862">
        <v>2.9</v>
      </c>
      <c r="X4862">
        <v>0</v>
      </c>
      <c r="Y4862">
        <v>0</v>
      </c>
      <c r="Z4862">
        <v>1.327</v>
      </c>
      <c r="AA4862">
        <v>1.913</v>
      </c>
      <c r="AB4862" t="s">
        <v>107</v>
      </c>
      <c r="AC4862" t="s">
        <v>101</v>
      </c>
      <c r="AD4862" t="s">
        <v>101</v>
      </c>
    </row>
    <row r="4863" spans="1:30">
      <c r="A4863">
        <v>48</v>
      </c>
      <c r="B4863">
        <v>48</v>
      </c>
      <c r="C4863" s="20">
        <v>0.0125462962962963</v>
      </c>
      <c r="D4863" s="20"/>
      <c r="E4863" s="14" t="s">
        <v>34</v>
      </c>
      <c r="F4863">
        <v>146</v>
      </c>
      <c r="H4863">
        <v>0.87</v>
      </c>
      <c r="I4863">
        <v>13.9</v>
      </c>
      <c r="J4863">
        <v>1.05</v>
      </c>
      <c r="L4863">
        <v>35</v>
      </c>
      <c r="M4863">
        <v>36.2</v>
      </c>
      <c r="N4863">
        <v>30.2</v>
      </c>
      <c r="U4863">
        <v>1.2</v>
      </c>
      <c r="V4863">
        <v>26.2</v>
      </c>
      <c r="W4863">
        <v>4</v>
      </c>
      <c r="X4863">
        <v>0</v>
      </c>
      <c r="Y4863">
        <v>0</v>
      </c>
      <c r="Z4863">
        <v>1.317</v>
      </c>
      <c r="AA4863">
        <v>1.458</v>
      </c>
      <c r="AB4863" t="s">
        <v>107</v>
      </c>
      <c r="AC4863" t="s">
        <v>101</v>
      </c>
      <c r="AD4863" t="s">
        <v>101</v>
      </c>
    </row>
    <row r="4864" spans="1:30">
      <c r="A4864">
        <v>48</v>
      </c>
      <c r="B4864">
        <v>48</v>
      </c>
      <c r="C4864" s="20">
        <v>0.0125810185185185</v>
      </c>
      <c r="D4864" s="20"/>
      <c r="E4864" s="14" t="s">
        <v>34</v>
      </c>
      <c r="F4864">
        <v>146</v>
      </c>
      <c r="H4864">
        <v>1.02</v>
      </c>
      <c r="I4864">
        <v>16.2</v>
      </c>
      <c r="J4864">
        <v>1.2</v>
      </c>
      <c r="L4864">
        <v>36</v>
      </c>
      <c r="M4864">
        <v>32.3</v>
      </c>
      <c r="N4864">
        <v>27.4</v>
      </c>
      <c r="U4864">
        <v>1.18</v>
      </c>
      <c r="V4864">
        <v>24.5</v>
      </c>
      <c r="W4864">
        <v>4.6</v>
      </c>
      <c r="X4864">
        <v>0</v>
      </c>
      <c r="Y4864">
        <v>0</v>
      </c>
      <c r="Z4864">
        <v>1.457</v>
      </c>
      <c r="AA4864">
        <v>1.317</v>
      </c>
      <c r="AB4864" t="s">
        <v>107</v>
      </c>
      <c r="AC4864" t="s">
        <v>101</v>
      </c>
      <c r="AD4864" t="s">
        <v>101</v>
      </c>
    </row>
    <row r="4865" spans="1:30">
      <c r="A4865">
        <v>48</v>
      </c>
      <c r="B4865">
        <v>48</v>
      </c>
      <c r="C4865" s="20">
        <v>0.0126157407407407</v>
      </c>
      <c r="D4865" s="20"/>
      <c r="E4865" s="14" t="s">
        <v>34</v>
      </c>
      <c r="F4865">
        <v>142</v>
      </c>
      <c r="H4865">
        <v>0.83</v>
      </c>
      <c r="I4865">
        <v>13.1</v>
      </c>
      <c r="J4865">
        <v>0.97</v>
      </c>
      <c r="L4865">
        <v>30</v>
      </c>
      <c r="M4865">
        <v>33.1</v>
      </c>
      <c r="N4865">
        <v>28.1</v>
      </c>
      <c r="U4865">
        <v>1.18</v>
      </c>
      <c r="V4865">
        <v>19.7</v>
      </c>
      <c r="W4865">
        <v>3.8</v>
      </c>
      <c r="X4865">
        <v>0</v>
      </c>
      <c r="Y4865">
        <v>0</v>
      </c>
      <c r="Z4865">
        <v>1.5</v>
      </c>
      <c r="AA4865">
        <v>1.609</v>
      </c>
      <c r="AB4865" t="s">
        <v>107</v>
      </c>
      <c r="AC4865" t="s">
        <v>101</v>
      </c>
      <c r="AD4865" t="s">
        <v>101</v>
      </c>
    </row>
    <row r="4866" spans="1:30">
      <c r="A4866">
        <v>48</v>
      </c>
      <c r="B4866">
        <v>48</v>
      </c>
      <c r="C4866" s="20">
        <v>0.012650462962963</v>
      </c>
      <c r="D4866" s="20"/>
      <c r="E4866" s="14" t="s">
        <v>34</v>
      </c>
      <c r="F4866">
        <v>142</v>
      </c>
      <c r="H4866">
        <v>0.67</v>
      </c>
      <c r="I4866">
        <v>10.7</v>
      </c>
      <c r="J4866">
        <v>0.79</v>
      </c>
      <c r="L4866">
        <v>26</v>
      </c>
      <c r="M4866">
        <v>34.9</v>
      </c>
      <c r="N4866">
        <v>29.6</v>
      </c>
      <c r="U4866">
        <v>1.18</v>
      </c>
      <c r="V4866">
        <v>20.5</v>
      </c>
      <c r="W4866">
        <v>3</v>
      </c>
      <c r="X4866">
        <v>0</v>
      </c>
      <c r="Y4866">
        <v>0</v>
      </c>
      <c r="Z4866">
        <v>1.25</v>
      </c>
      <c r="AA4866">
        <v>1.707</v>
      </c>
      <c r="AB4866" t="s">
        <v>107</v>
      </c>
      <c r="AC4866" t="s">
        <v>101</v>
      </c>
      <c r="AD4866" t="s">
        <v>101</v>
      </c>
    </row>
    <row r="4867" spans="1:30">
      <c r="A4867">
        <v>48</v>
      </c>
      <c r="B4867">
        <v>48</v>
      </c>
      <c r="C4867" s="20">
        <v>0.0126851851851852</v>
      </c>
      <c r="D4867" s="20"/>
      <c r="E4867" s="14" t="s">
        <v>34</v>
      </c>
      <c r="F4867">
        <v>139</v>
      </c>
      <c r="H4867">
        <v>0.81</v>
      </c>
      <c r="I4867">
        <v>12.9</v>
      </c>
      <c r="J4867">
        <v>0.95</v>
      </c>
      <c r="L4867">
        <v>28</v>
      </c>
      <c r="M4867">
        <v>31.6</v>
      </c>
      <c r="N4867">
        <v>26.8</v>
      </c>
      <c r="U4867">
        <v>1.18</v>
      </c>
      <c r="V4867">
        <v>20.4</v>
      </c>
      <c r="W4867">
        <v>3.7</v>
      </c>
      <c r="X4867">
        <v>0</v>
      </c>
      <c r="Y4867">
        <v>0</v>
      </c>
      <c r="Z4867">
        <v>1.365</v>
      </c>
      <c r="AA4867">
        <v>1.304</v>
      </c>
      <c r="AB4867" t="s">
        <v>107</v>
      </c>
      <c r="AC4867" t="s">
        <v>101</v>
      </c>
      <c r="AD4867" t="s">
        <v>101</v>
      </c>
    </row>
    <row r="4868" spans="1:30">
      <c r="A4868">
        <v>48</v>
      </c>
      <c r="B4868">
        <v>48</v>
      </c>
      <c r="C4868" s="20">
        <v>0.0127199074074074</v>
      </c>
      <c r="D4868" s="20"/>
      <c r="E4868" s="14" t="s">
        <v>34</v>
      </c>
      <c r="F4868">
        <v>139</v>
      </c>
      <c r="H4868">
        <v>0.73</v>
      </c>
      <c r="I4868">
        <v>11.6</v>
      </c>
      <c r="J4868">
        <v>0.87</v>
      </c>
      <c r="L4868">
        <v>27</v>
      </c>
      <c r="M4868">
        <v>34.2</v>
      </c>
      <c r="N4868">
        <v>28.6</v>
      </c>
      <c r="U4868">
        <v>1.19</v>
      </c>
      <c r="V4868">
        <v>19.2</v>
      </c>
      <c r="W4868">
        <v>3.3</v>
      </c>
      <c r="X4868">
        <v>0</v>
      </c>
      <c r="Y4868">
        <v>0</v>
      </c>
      <c r="Z4868">
        <v>1.404</v>
      </c>
      <c r="AA4868">
        <v>1.685</v>
      </c>
      <c r="AB4868" t="s">
        <v>107</v>
      </c>
      <c r="AC4868" t="s">
        <v>101</v>
      </c>
      <c r="AD4868" t="s">
        <v>101</v>
      </c>
    </row>
    <row r="4869" spans="1:30">
      <c r="A4869">
        <v>48</v>
      </c>
      <c r="B4869">
        <v>48</v>
      </c>
      <c r="C4869" s="20">
        <v>0.0127546296296296</v>
      </c>
      <c r="D4869" s="20"/>
      <c r="E4869" s="14" t="s">
        <v>34</v>
      </c>
      <c r="F4869">
        <v>136</v>
      </c>
      <c r="H4869">
        <v>0.99</v>
      </c>
      <c r="I4869">
        <v>15.8</v>
      </c>
      <c r="J4869">
        <v>1.18</v>
      </c>
      <c r="L4869">
        <v>34</v>
      </c>
      <c r="M4869">
        <v>31.7</v>
      </c>
      <c r="N4869">
        <v>26.7</v>
      </c>
      <c r="U4869">
        <v>1.18</v>
      </c>
      <c r="V4869">
        <v>19.8</v>
      </c>
      <c r="W4869">
        <v>4.5</v>
      </c>
      <c r="X4869">
        <v>0</v>
      </c>
      <c r="Y4869">
        <v>0</v>
      </c>
      <c r="Z4869">
        <v>1.697</v>
      </c>
      <c r="AA4869">
        <v>1.49</v>
      </c>
      <c r="AB4869" t="s">
        <v>107</v>
      </c>
      <c r="AC4869" t="s">
        <v>101</v>
      </c>
      <c r="AD4869" t="s">
        <v>101</v>
      </c>
    </row>
    <row r="4870" spans="1:30">
      <c r="A4870">
        <v>48</v>
      </c>
      <c r="B4870">
        <v>48</v>
      </c>
      <c r="C4870" s="20">
        <v>0.0127893518518519</v>
      </c>
      <c r="D4870" s="20"/>
      <c r="E4870" s="14" t="s">
        <v>34</v>
      </c>
      <c r="F4870">
        <v>133</v>
      </c>
      <c r="H4870">
        <v>0.65</v>
      </c>
      <c r="I4870">
        <v>10.3</v>
      </c>
      <c r="J4870">
        <v>0.79</v>
      </c>
      <c r="L4870">
        <v>25</v>
      </c>
      <c r="M4870">
        <v>35.7</v>
      </c>
      <c r="N4870">
        <v>29.1</v>
      </c>
      <c r="U4870">
        <v>1.23</v>
      </c>
      <c r="V4870">
        <v>17.1</v>
      </c>
      <c r="W4870">
        <v>2.9</v>
      </c>
      <c r="X4870">
        <v>0</v>
      </c>
      <c r="Y4870">
        <v>0</v>
      </c>
      <c r="Z4870">
        <v>1.459</v>
      </c>
      <c r="AA4870">
        <v>1.812</v>
      </c>
      <c r="AB4870" t="s">
        <v>107</v>
      </c>
      <c r="AC4870" t="s">
        <v>101</v>
      </c>
      <c r="AD4870" t="s">
        <v>101</v>
      </c>
    </row>
    <row r="4871" spans="1:30">
      <c r="A4871">
        <v>48</v>
      </c>
      <c r="B4871">
        <v>48</v>
      </c>
      <c r="C4871" s="20">
        <v>0.0128356481481481</v>
      </c>
      <c r="D4871" s="20"/>
      <c r="E4871" s="14" t="s">
        <v>34</v>
      </c>
      <c r="F4871">
        <v>133</v>
      </c>
      <c r="H4871">
        <v>0.78</v>
      </c>
      <c r="I4871">
        <v>12.5</v>
      </c>
      <c r="J4871">
        <v>0.96</v>
      </c>
      <c r="L4871">
        <v>29</v>
      </c>
      <c r="M4871">
        <v>34.5</v>
      </c>
      <c r="N4871">
        <v>28.2</v>
      </c>
      <c r="U4871">
        <v>1.23</v>
      </c>
      <c r="V4871">
        <v>16.8</v>
      </c>
      <c r="W4871">
        <v>3.6</v>
      </c>
      <c r="X4871">
        <v>0</v>
      </c>
      <c r="Y4871">
        <v>0</v>
      </c>
      <c r="Z4871">
        <v>1.726</v>
      </c>
      <c r="AA4871">
        <v>1.616</v>
      </c>
      <c r="AB4871" t="s">
        <v>107</v>
      </c>
      <c r="AC4871" t="s">
        <v>101</v>
      </c>
      <c r="AD4871" t="s">
        <v>101</v>
      </c>
    </row>
    <row r="4872" spans="1:30">
      <c r="A4872">
        <v>48</v>
      </c>
      <c r="B4872">
        <v>48</v>
      </c>
      <c r="C4872" s="20">
        <v>0.0128819444444444</v>
      </c>
      <c r="D4872" s="20"/>
      <c r="E4872" s="14" t="s">
        <v>34</v>
      </c>
      <c r="F4872">
        <v>130</v>
      </c>
      <c r="H4872">
        <v>0.56</v>
      </c>
      <c r="I4872">
        <v>8.9</v>
      </c>
      <c r="J4872">
        <v>0.7</v>
      </c>
      <c r="L4872">
        <v>22</v>
      </c>
      <c r="M4872">
        <v>37</v>
      </c>
      <c r="N4872">
        <v>29.5</v>
      </c>
      <c r="U4872">
        <v>1.25</v>
      </c>
      <c r="V4872">
        <v>15.9</v>
      </c>
      <c r="W4872">
        <v>2.5</v>
      </c>
      <c r="X4872">
        <v>0</v>
      </c>
      <c r="Y4872">
        <v>0</v>
      </c>
      <c r="Z4872">
        <v>1.41</v>
      </c>
      <c r="AA4872">
        <v>1.742</v>
      </c>
      <c r="AB4872" t="s">
        <v>107</v>
      </c>
      <c r="AC4872" t="s">
        <v>101</v>
      </c>
      <c r="AD4872" t="s">
        <v>101</v>
      </c>
    </row>
    <row r="4873" spans="1:30">
      <c r="A4873">
        <v>48</v>
      </c>
      <c r="B4873">
        <v>48</v>
      </c>
      <c r="C4873" s="20">
        <v>0.0129282407407407</v>
      </c>
      <c r="D4873" s="20"/>
      <c r="E4873" s="14" t="s">
        <v>34</v>
      </c>
      <c r="F4873">
        <v>129</v>
      </c>
      <c r="H4873">
        <v>0.69</v>
      </c>
      <c r="I4873">
        <v>10.9</v>
      </c>
      <c r="J4873">
        <v>0.85</v>
      </c>
      <c r="L4873">
        <v>26</v>
      </c>
      <c r="M4873">
        <v>34.7</v>
      </c>
      <c r="N4873">
        <v>28</v>
      </c>
      <c r="U4873">
        <v>1.24</v>
      </c>
      <c r="V4873">
        <v>15.9</v>
      </c>
      <c r="W4873">
        <v>3.1</v>
      </c>
      <c r="X4873">
        <v>0</v>
      </c>
      <c r="Y4873">
        <v>0</v>
      </c>
      <c r="Z4873">
        <v>1.607</v>
      </c>
      <c r="AA4873">
        <v>1.489</v>
      </c>
      <c r="AB4873" t="s">
        <v>107</v>
      </c>
      <c r="AC4873" t="s">
        <v>101</v>
      </c>
      <c r="AD4873" t="s">
        <v>101</v>
      </c>
    </row>
    <row r="4874" spans="1:30">
      <c r="A4874">
        <v>48</v>
      </c>
      <c r="B4874">
        <v>48</v>
      </c>
      <c r="C4874" s="20">
        <v>0.012962962962963</v>
      </c>
      <c r="D4874" s="20"/>
      <c r="E4874" s="14" t="s">
        <v>34</v>
      </c>
      <c r="F4874">
        <v>127</v>
      </c>
      <c r="H4874">
        <v>0.7</v>
      </c>
      <c r="I4874">
        <v>11.2</v>
      </c>
      <c r="J4874">
        <v>0.88</v>
      </c>
      <c r="L4874">
        <v>26</v>
      </c>
      <c r="M4874">
        <v>34.6</v>
      </c>
      <c r="N4874">
        <v>27.8</v>
      </c>
      <c r="U4874">
        <v>1.24</v>
      </c>
      <c r="V4874">
        <v>16.3</v>
      </c>
      <c r="W4874">
        <v>3.2</v>
      </c>
      <c r="X4874">
        <v>0</v>
      </c>
      <c r="Y4874">
        <v>0</v>
      </c>
      <c r="Z4874">
        <v>1.607</v>
      </c>
      <c r="AA4874">
        <v>1.634</v>
      </c>
      <c r="AB4874" t="s">
        <v>107</v>
      </c>
      <c r="AC4874" t="s">
        <v>101</v>
      </c>
      <c r="AD4874" t="s">
        <v>101</v>
      </c>
    </row>
    <row r="4875" spans="1:30">
      <c r="A4875">
        <v>48</v>
      </c>
      <c r="B4875">
        <v>48</v>
      </c>
      <c r="C4875" s="20">
        <v>0.0130092592592593</v>
      </c>
      <c r="D4875" s="20"/>
      <c r="E4875" s="14" t="s">
        <v>34</v>
      </c>
      <c r="F4875">
        <v>127</v>
      </c>
      <c r="H4875">
        <v>0.66</v>
      </c>
      <c r="I4875">
        <v>10.5</v>
      </c>
      <c r="J4875">
        <v>0.84</v>
      </c>
      <c r="L4875">
        <v>26</v>
      </c>
      <c r="M4875">
        <v>37</v>
      </c>
      <c r="N4875">
        <v>28.9</v>
      </c>
      <c r="U4875">
        <v>1.28</v>
      </c>
      <c r="V4875">
        <v>17.7</v>
      </c>
      <c r="W4875">
        <v>3</v>
      </c>
      <c r="X4875">
        <v>0</v>
      </c>
      <c r="Y4875">
        <v>0</v>
      </c>
      <c r="Z4875">
        <v>1.486</v>
      </c>
      <c r="AA4875">
        <v>1.696</v>
      </c>
      <c r="AB4875" t="s">
        <v>107</v>
      </c>
      <c r="AC4875" t="s">
        <v>101</v>
      </c>
      <c r="AD4875" t="s">
        <v>101</v>
      </c>
    </row>
    <row r="4876" spans="1:30">
      <c r="A4876">
        <v>48</v>
      </c>
      <c r="B4876">
        <v>48</v>
      </c>
      <c r="C4876" s="20">
        <v>0.0130439814814815</v>
      </c>
      <c r="D4876" s="20"/>
      <c r="E4876" s="14" t="s">
        <v>34</v>
      </c>
      <c r="F4876">
        <v>126</v>
      </c>
      <c r="H4876">
        <v>0.86</v>
      </c>
      <c r="I4876">
        <v>13.6</v>
      </c>
      <c r="J4876">
        <v>1.1</v>
      </c>
      <c r="L4876">
        <v>35</v>
      </c>
      <c r="M4876">
        <v>38.4</v>
      </c>
      <c r="N4876">
        <v>29.8</v>
      </c>
      <c r="U4876">
        <v>1.29</v>
      </c>
      <c r="V4876">
        <v>20.3</v>
      </c>
      <c r="W4876">
        <v>3.9</v>
      </c>
      <c r="X4876">
        <v>0</v>
      </c>
      <c r="Y4876">
        <v>0</v>
      </c>
      <c r="Z4876">
        <v>1.731</v>
      </c>
      <c r="AA4876">
        <v>1.633</v>
      </c>
      <c r="AB4876" t="s">
        <v>107</v>
      </c>
      <c r="AC4876" t="s">
        <v>101</v>
      </c>
      <c r="AD4876" t="s">
        <v>101</v>
      </c>
    </row>
    <row r="4877" spans="1:30">
      <c r="A4877">
        <v>48</v>
      </c>
      <c r="B4877">
        <v>48</v>
      </c>
      <c r="C4877" s="20">
        <v>0.0130671296296296</v>
      </c>
      <c r="D4877" s="20"/>
      <c r="E4877" s="14" t="s">
        <v>34</v>
      </c>
      <c r="F4877">
        <v>125</v>
      </c>
      <c r="H4877">
        <v>0.42</v>
      </c>
      <c r="I4877">
        <v>6.7</v>
      </c>
      <c r="J4877">
        <v>0.56</v>
      </c>
      <c r="L4877">
        <v>22</v>
      </c>
      <c r="M4877">
        <v>45</v>
      </c>
      <c r="N4877">
        <v>34</v>
      </c>
      <c r="U4877">
        <v>1.32</v>
      </c>
      <c r="V4877">
        <v>23.1</v>
      </c>
      <c r="W4877">
        <v>1.9</v>
      </c>
      <c r="X4877">
        <v>0</v>
      </c>
      <c r="Y4877">
        <v>0</v>
      </c>
      <c r="Z4877">
        <v>0.937</v>
      </c>
      <c r="AA4877">
        <v>1.418</v>
      </c>
      <c r="AB4877" t="s">
        <v>107</v>
      </c>
      <c r="AC4877" t="s">
        <v>101</v>
      </c>
      <c r="AD4877" t="s">
        <v>101</v>
      </c>
    </row>
    <row r="4878" spans="1:30">
      <c r="A4878">
        <v>48</v>
      </c>
      <c r="B4878">
        <v>48</v>
      </c>
      <c r="C4878" s="20">
        <v>0.0131134259259259</v>
      </c>
      <c r="D4878" s="20"/>
      <c r="E4878" s="14" t="s">
        <v>34</v>
      </c>
      <c r="F4878">
        <v>125</v>
      </c>
      <c r="H4878">
        <v>0.37</v>
      </c>
      <c r="I4878">
        <v>5.9</v>
      </c>
      <c r="J4878">
        <v>0.5</v>
      </c>
      <c r="L4878">
        <v>18</v>
      </c>
      <c r="M4878">
        <v>44.9</v>
      </c>
      <c r="N4878">
        <v>33.5</v>
      </c>
      <c r="U4878">
        <v>1.34</v>
      </c>
      <c r="V4878">
        <v>16.8</v>
      </c>
      <c r="W4878">
        <v>1.7</v>
      </c>
      <c r="X4878">
        <v>0</v>
      </c>
      <c r="Y4878">
        <v>0</v>
      </c>
      <c r="Z4878">
        <v>1.102</v>
      </c>
      <c r="AA4878">
        <v>1.259</v>
      </c>
      <c r="AB4878" t="s">
        <v>107</v>
      </c>
      <c r="AC4878" t="s">
        <v>101</v>
      </c>
      <c r="AD4878" t="s">
        <v>101</v>
      </c>
    </row>
    <row r="4879" spans="1:30">
      <c r="A4879">
        <v>49</v>
      </c>
      <c r="B4879">
        <v>49</v>
      </c>
      <c r="C4879" s="20">
        <v>0.00025462962962963</v>
      </c>
      <c r="D4879" s="20"/>
      <c r="E4879" t="s">
        <v>108</v>
      </c>
      <c r="F4879">
        <v>0</v>
      </c>
      <c r="H4879">
        <v>0.04</v>
      </c>
      <c r="I4879">
        <v>0.5</v>
      </c>
      <c r="J4879">
        <v>0.04</v>
      </c>
      <c r="L4879">
        <v>1</v>
      </c>
      <c r="M4879">
        <v>26.1</v>
      </c>
      <c r="N4879">
        <v>26.9</v>
      </c>
      <c r="U4879">
        <v>0.97</v>
      </c>
      <c r="V4879">
        <v>2.8</v>
      </c>
      <c r="W4879">
        <v>0.1</v>
      </c>
      <c r="X4879">
        <v>0</v>
      </c>
      <c r="Y4879">
        <v>0</v>
      </c>
      <c r="Z4879">
        <v>0.477</v>
      </c>
      <c r="AA4879">
        <v>0</v>
      </c>
      <c r="AB4879" t="s">
        <v>109</v>
      </c>
      <c r="AC4879" t="s">
        <v>101</v>
      </c>
      <c r="AD4879" t="s">
        <v>101</v>
      </c>
    </row>
    <row r="4880" spans="1:30">
      <c r="A4880">
        <v>49</v>
      </c>
      <c r="B4880">
        <v>49</v>
      </c>
      <c r="C4880" s="20">
        <v>0.000277777777777778</v>
      </c>
      <c r="D4880" s="20"/>
      <c r="E4880" t="s">
        <v>108</v>
      </c>
      <c r="F4880">
        <v>74</v>
      </c>
      <c r="H4880">
        <v>0.35</v>
      </c>
      <c r="I4880">
        <v>4.5</v>
      </c>
      <c r="J4880">
        <v>0.32</v>
      </c>
      <c r="L4880">
        <v>13</v>
      </c>
      <c r="M4880">
        <v>27.5</v>
      </c>
      <c r="N4880">
        <v>29.9</v>
      </c>
      <c r="U4880">
        <v>0.92</v>
      </c>
      <c r="V4880">
        <v>25.9</v>
      </c>
      <c r="W4880">
        <v>1.3</v>
      </c>
      <c r="X4880">
        <v>0</v>
      </c>
      <c r="Y4880">
        <v>0</v>
      </c>
      <c r="Z4880">
        <v>0.489</v>
      </c>
      <c r="AA4880">
        <v>0.689</v>
      </c>
      <c r="AB4880" t="s">
        <v>109</v>
      </c>
      <c r="AC4880" t="s">
        <v>101</v>
      </c>
      <c r="AD4880" t="s">
        <v>101</v>
      </c>
    </row>
    <row r="4881" spans="1:30">
      <c r="A4881">
        <v>49</v>
      </c>
      <c r="B4881">
        <v>49</v>
      </c>
      <c r="C4881" s="20">
        <v>0.0003125</v>
      </c>
      <c r="D4881" s="20"/>
      <c r="E4881" t="s">
        <v>108</v>
      </c>
      <c r="F4881">
        <v>73</v>
      </c>
      <c r="H4881">
        <v>0.28</v>
      </c>
      <c r="I4881">
        <v>3.7</v>
      </c>
      <c r="J4881">
        <v>0.27</v>
      </c>
      <c r="L4881">
        <v>11</v>
      </c>
      <c r="M4881">
        <v>30.4</v>
      </c>
      <c r="N4881">
        <v>32.3</v>
      </c>
      <c r="U4881">
        <v>0.94</v>
      </c>
      <c r="V4881">
        <v>23.6</v>
      </c>
      <c r="W4881">
        <v>1</v>
      </c>
      <c r="X4881">
        <v>0</v>
      </c>
      <c r="Y4881">
        <v>0</v>
      </c>
      <c r="Z4881">
        <v>0.485</v>
      </c>
      <c r="AA4881">
        <v>0.62</v>
      </c>
      <c r="AB4881" t="s">
        <v>109</v>
      </c>
      <c r="AC4881" t="s">
        <v>101</v>
      </c>
      <c r="AD4881" t="s">
        <v>101</v>
      </c>
    </row>
    <row r="4882" spans="1:30">
      <c r="A4882">
        <v>49</v>
      </c>
      <c r="B4882">
        <v>49</v>
      </c>
      <c r="C4882" s="20">
        <v>0.000335648148148148</v>
      </c>
      <c r="D4882" s="20"/>
      <c r="E4882" t="s">
        <v>108</v>
      </c>
      <c r="F4882">
        <v>73</v>
      </c>
      <c r="H4882">
        <v>0.36</v>
      </c>
      <c r="I4882">
        <v>4.7</v>
      </c>
      <c r="J4882">
        <v>0.34</v>
      </c>
      <c r="L4882">
        <v>14</v>
      </c>
      <c r="M4882">
        <v>29.8</v>
      </c>
      <c r="N4882">
        <v>31.6</v>
      </c>
      <c r="U4882">
        <v>0.94</v>
      </c>
      <c r="V4882">
        <v>26.2</v>
      </c>
      <c r="W4882">
        <v>1.3</v>
      </c>
      <c r="X4882">
        <v>0</v>
      </c>
      <c r="Y4882">
        <v>0</v>
      </c>
      <c r="Z4882">
        <v>0.529</v>
      </c>
      <c r="AA4882">
        <v>0.522</v>
      </c>
      <c r="AB4882" t="s">
        <v>109</v>
      </c>
      <c r="AC4882" t="s">
        <v>101</v>
      </c>
      <c r="AD4882" t="s">
        <v>101</v>
      </c>
    </row>
    <row r="4883" spans="1:30">
      <c r="A4883">
        <v>49</v>
      </c>
      <c r="B4883">
        <v>49</v>
      </c>
      <c r="C4883" s="20">
        <v>0.000358796296296296</v>
      </c>
      <c r="D4883" s="20"/>
      <c r="E4883" t="s">
        <v>108</v>
      </c>
      <c r="F4883">
        <v>73</v>
      </c>
      <c r="H4883">
        <v>0.31</v>
      </c>
      <c r="I4883">
        <v>4</v>
      </c>
      <c r="J4883">
        <v>0.3</v>
      </c>
      <c r="L4883">
        <v>12</v>
      </c>
      <c r="M4883">
        <v>30.2</v>
      </c>
      <c r="N4883">
        <v>31.8</v>
      </c>
      <c r="U4883">
        <v>0.95</v>
      </c>
      <c r="V4883">
        <v>25.9</v>
      </c>
      <c r="W4883">
        <v>1.1</v>
      </c>
      <c r="X4883">
        <v>0</v>
      </c>
      <c r="Y4883">
        <v>0</v>
      </c>
      <c r="Z4883">
        <v>0.483</v>
      </c>
      <c r="AA4883">
        <v>0.536</v>
      </c>
      <c r="AB4883" t="s">
        <v>109</v>
      </c>
      <c r="AC4883" t="s">
        <v>101</v>
      </c>
      <c r="AD4883" t="s">
        <v>101</v>
      </c>
    </row>
    <row r="4884" spans="1:30">
      <c r="A4884">
        <v>49</v>
      </c>
      <c r="B4884">
        <v>49</v>
      </c>
      <c r="C4884" s="20">
        <v>0.000381944444444444</v>
      </c>
      <c r="D4884" s="20"/>
      <c r="E4884" t="s">
        <v>108</v>
      </c>
      <c r="F4884">
        <v>73</v>
      </c>
      <c r="H4884">
        <v>0.33</v>
      </c>
      <c r="I4884">
        <v>4.2</v>
      </c>
      <c r="J4884">
        <v>0.31</v>
      </c>
      <c r="L4884">
        <v>13</v>
      </c>
      <c r="M4884">
        <v>30.2</v>
      </c>
      <c r="N4884">
        <v>31.5</v>
      </c>
      <c r="U4884">
        <v>0.96</v>
      </c>
      <c r="V4884">
        <v>27.4</v>
      </c>
      <c r="W4884">
        <v>1.2</v>
      </c>
      <c r="X4884">
        <v>0</v>
      </c>
      <c r="Y4884">
        <v>0</v>
      </c>
      <c r="Z4884">
        <v>0.481</v>
      </c>
      <c r="AA4884">
        <v>0.53</v>
      </c>
      <c r="AB4884" t="s">
        <v>109</v>
      </c>
      <c r="AC4884" t="s">
        <v>101</v>
      </c>
      <c r="AD4884" t="s">
        <v>101</v>
      </c>
    </row>
    <row r="4885" spans="1:30">
      <c r="A4885">
        <v>49</v>
      </c>
      <c r="B4885">
        <v>49</v>
      </c>
      <c r="C4885" s="20">
        <v>0.000416666666666667</v>
      </c>
      <c r="D4885" s="20"/>
      <c r="E4885" t="s">
        <v>108</v>
      </c>
      <c r="F4885">
        <v>73</v>
      </c>
      <c r="H4885">
        <v>0.34</v>
      </c>
      <c r="I4885">
        <v>4.4</v>
      </c>
      <c r="J4885">
        <v>0.33</v>
      </c>
      <c r="L4885">
        <v>14</v>
      </c>
      <c r="M4885">
        <v>31.5</v>
      </c>
      <c r="N4885">
        <v>32.4</v>
      </c>
      <c r="U4885">
        <v>0.97</v>
      </c>
      <c r="V4885">
        <v>25.9</v>
      </c>
      <c r="W4885">
        <v>1.2</v>
      </c>
      <c r="X4885">
        <v>0</v>
      </c>
      <c r="Y4885">
        <v>0</v>
      </c>
      <c r="Z4885">
        <v>0.53</v>
      </c>
      <c r="AA4885">
        <v>0.569</v>
      </c>
      <c r="AB4885" t="s">
        <v>109</v>
      </c>
      <c r="AC4885" t="s">
        <v>101</v>
      </c>
      <c r="AD4885" t="s">
        <v>101</v>
      </c>
    </row>
    <row r="4886" spans="1:30">
      <c r="A4886">
        <v>49</v>
      </c>
      <c r="B4886">
        <v>49</v>
      </c>
      <c r="C4886" s="20">
        <v>0.000439814814814815</v>
      </c>
      <c r="D4886" s="20"/>
      <c r="E4886" t="s">
        <v>108</v>
      </c>
      <c r="F4886">
        <v>73</v>
      </c>
      <c r="H4886">
        <v>0.26</v>
      </c>
      <c r="I4886">
        <v>3.3</v>
      </c>
      <c r="J4886">
        <v>0.25</v>
      </c>
      <c r="L4886">
        <v>11</v>
      </c>
      <c r="M4886">
        <v>31.4</v>
      </c>
      <c r="N4886">
        <v>32.1</v>
      </c>
      <c r="U4886">
        <v>0.98</v>
      </c>
      <c r="V4886">
        <v>23.2</v>
      </c>
      <c r="W4886">
        <v>1</v>
      </c>
      <c r="X4886">
        <v>0</v>
      </c>
      <c r="Y4886">
        <v>0</v>
      </c>
      <c r="Z4886">
        <v>0.47</v>
      </c>
      <c r="AA4886">
        <v>0.519</v>
      </c>
      <c r="AB4886" t="s">
        <v>109</v>
      </c>
      <c r="AC4886" t="s">
        <v>101</v>
      </c>
      <c r="AD4886" t="s">
        <v>101</v>
      </c>
    </row>
    <row r="4887" spans="1:30">
      <c r="A4887">
        <v>49</v>
      </c>
      <c r="B4887">
        <v>49</v>
      </c>
      <c r="C4887" s="20">
        <v>0.000474537037037037</v>
      </c>
      <c r="D4887" s="20"/>
      <c r="E4887" t="s">
        <v>108</v>
      </c>
      <c r="F4887">
        <v>73</v>
      </c>
      <c r="H4887">
        <v>0.3</v>
      </c>
      <c r="I4887">
        <v>3.9</v>
      </c>
      <c r="J4887">
        <v>0.29</v>
      </c>
      <c r="L4887">
        <v>11</v>
      </c>
      <c r="M4887">
        <v>28.7</v>
      </c>
      <c r="N4887">
        <v>30</v>
      </c>
      <c r="U4887">
        <v>0.96</v>
      </c>
      <c r="V4887">
        <v>20.9</v>
      </c>
      <c r="W4887">
        <v>1.1</v>
      </c>
      <c r="X4887">
        <v>0</v>
      </c>
      <c r="Y4887">
        <v>0</v>
      </c>
      <c r="Z4887">
        <v>0.533</v>
      </c>
      <c r="AA4887">
        <v>0.449</v>
      </c>
      <c r="AB4887" t="s">
        <v>109</v>
      </c>
      <c r="AC4887" t="s">
        <v>101</v>
      </c>
      <c r="AD4887" t="s">
        <v>101</v>
      </c>
    </row>
    <row r="4888" spans="1:30">
      <c r="A4888">
        <v>49</v>
      </c>
      <c r="B4888">
        <v>49</v>
      </c>
      <c r="C4888" s="20">
        <v>0.000497685185185185</v>
      </c>
      <c r="D4888" s="20"/>
      <c r="E4888" t="s">
        <v>108</v>
      </c>
      <c r="F4888">
        <v>73</v>
      </c>
      <c r="H4888">
        <v>0.23</v>
      </c>
      <c r="I4888">
        <v>2.9</v>
      </c>
      <c r="J4888">
        <v>0.21</v>
      </c>
      <c r="L4888">
        <v>9</v>
      </c>
      <c r="M4888">
        <v>21</v>
      </c>
      <c r="N4888">
        <v>23.2</v>
      </c>
      <c r="U4888">
        <v>0.9</v>
      </c>
      <c r="V4888">
        <v>32.6</v>
      </c>
      <c r="W4888">
        <v>0.8</v>
      </c>
      <c r="X4888">
        <v>0</v>
      </c>
      <c r="Y4888">
        <v>0</v>
      </c>
      <c r="Z4888">
        <v>0.266</v>
      </c>
      <c r="AA4888">
        <v>0.243</v>
      </c>
      <c r="AB4888" t="s">
        <v>109</v>
      </c>
      <c r="AC4888" t="s">
        <v>101</v>
      </c>
      <c r="AD4888" t="s">
        <v>101</v>
      </c>
    </row>
    <row r="4889" spans="1:30">
      <c r="A4889">
        <v>49</v>
      </c>
      <c r="B4889">
        <v>49</v>
      </c>
      <c r="C4889" s="20">
        <v>0.000532407407407407</v>
      </c>
      <c r="D4889" s="20"/>
      <c r="E4889" t="s">
        <v>108</v>
      </c>
      <c r="F4889">
        <v>73</v>
      </c>
      <c r="H4889">
        <v>0.3</v>
      </c>
      <c r="I4889">
        <v>3.9</v>
      </c>
      <c r="J4889">
        <v>0.28</v>
      </c>
      <c r="L4889">
        <v>11</v>
      </c>
      <c r="M4889">
        <v>28.1</v>
      </c>
      <c r="N4889">
        <v>30.7</v>
      </c>
      <c r="U4889">
        <v>0.92</v>
      </c>
      <c r="V4889">
        <v>21.4</v>
      </c>
      <c r="W4889">
        <v>1.1</v>
      </c>
      <c r="X4889">
        <v>0</v>
      </c>
      <c r="Y4889">
        <v>0</v>
      </c>
      <c r="Z4889">
        <v>0.514</v>
      </c>
      <c r="AA4889">
        <v>0.452</v>
      </c>
      <c r="AB4889" t="s">
        <v>109</v>
      </c>
      <c r="AC4889" t="s">
        <v>101</v>
      </c>
      <c r="AD4889" t="s">
        <v>101</v>
      </c>
    </row>
    <row r="4890" spans="1:30">
      <c r="A4890">
        <v>49</v>
      </c>
      <c r="B4890">
        <v>49</v>
      </c>
      <c r="C4890" s="20">
        <v>0.000555555555555556</v>
      </c>
      <c r="D4890" s="20"/>
      <c r="E4890" t="s">
        <v>108</v>
      </c>
      <c r="F4890">
        <v>73</v>
      </c>
      <c r="H4890">
        <v>0.43</v>
      </c>
      <c r="I4890">
        <v>5.5</v>
      </c>
      <c r="J4890">
        <v>0.38</v>
      </c>
      <c r="L4890">
        <v>14</v>
      </c>
      <c r="M4890">
        <v>25.8</v>
      </c>
      <c r="N4890">
        <v>28.7</v>
      </c>
      <c r="U4890">
        <v>0.9</v>
      </c>
      <c r="V4890">
        <v>27.5</v>
      </c>
      <c r="W4890">
        <v>1.6</v>
      </c>
      <c r="X4890">
        <v>0</v>
      </c>
      <c r="Y4890">
        <v>0</v>
      </c>
      <c r="Z4890">
        <v>0.52</v>
      </c>
      <c r="AA4890">
        <v>0.524</v>
      </c>
      <c r="AB4890" t="s">
        <v>109</v>
      </c>
      <c r="AC4890" t="s">
        <v>101</v>
      </c>
      <c r="AD4890" t="s">
        <v>101</v>
      </c>
    </row>
    <row r="4891" spans="1:30">
      <c r="A4891">
        <v>49</v>
      </c>
      <c r="B4891">
        <v>49</v>
      </c>
      <c r="C4891" s="20">
        <v>0.000578703703703704</v>
      </c>
      <c r="D4891" s="20"/>
      <c r="E4891" t="s">
        <v>108</v>
      </c>
      <c r="F4891">
        <v>73</v>
      </c>
      <c r="H4891">
        <v>0.27</v>
      </c>
      <c r="I4891">
        <v>3.5</v>
      </c>
      <c r="J4891">
        <v>0.25</v>
      </c>
      <c r="L4891">
        <v>11</v>
      </c>
      <c r="M4891">
        <v>29.6</v>
      </c>
      <c r="N4891">
        <v>31.9</v>
      </c>
      <c r="U4891">
        <v>0.93</v>
      </c>
      <c r="V4891">
        <v>27.5</v>
      </c>
      <c r="W4891">
        <v>1</v>
      </c>
      <c r="X4891">
        <v>0</v>
      </c>
      <c r="Y4891">
        <v>0</v>
      </c>
      <c r="Z4891">
        <v>0.409</v>
      </c>
      <c r="AA4891">
        <v>0.684</v>
      </c>
      <c r="AB4891" t="s">
        <v>109</v>
      </c>
      <c r="AC4891" t="s">
        <v>101</v>
      </c>
      <c r="AD4891" t="s">
        <v>101</v>
      </c>
    </row>
    <row r="4892" spans="1:30">
      <c r="A4892">
        <v>49</v>
      </c>
      <c r="B4892">
        <v>49</v>
      </c>
      <c r="C4892" s="20">
        <v>0.000613425925925926</v>
      </c>
      <c r="D4892" s="20"/>
      <c r="E4892" t="s">
        <v>108</v>
      </c>
      <c r="F4892">
        <v>73</v>
      </c>
      <c r="H4892">
        <v>0.55</v>
      </c>
      <c r="I4892">
        <v>7.1</v>
      </c>
      <c r="J4892">
        <v>0.5</v>
      </c>
      <c r="L4892">
        <v>17</v>
      </c>
      <c r="M4892">
        <v>26.4</v>
      </c>
      <c r="N4892">
        <v>29</v>
      </c>
      <c r="U4892">
        <v>0.91</v>
      </c>
      <c r="V4892">
        <v>18.2</v>
      </c>
      <c r="W4892">
        <v>2</v>
      </c>
      <c r="X4892">
        <v>0</v>
      </c>
      <c r="Y4892">
        <v>0</v>
      </c>
      <c r="Z4892">
        <v>0.915</v>
      </c>
      <c r="AA4892">
        <v>0.511</v>
      </c>
      <c r="AB4892" t="s">
        <v>109</v>
      </c>
      <c r="AC4892" t="s">
        <v>101</v>
      </c>
      <c r="AD4892" t="s">
        <v>101</v>
      </c>
    </row>
    <row r="4893" spans="1:30">
      <c r="A4893">
        <v>49</v>
      </c>
      <c r="B4893">
        <v>49</v>
      </c>
      <c r="C4893" s="20">
        <v>0.000648148148148148</v>
      </c>
      <c r="D4893" s="20"/>
      <c r="E4893" t="s">
        <v>108</v>
      </c>
      <c r="F4893">
        <v>73</v>
      </c>
      <c r="H4893">
        <v>0.33</v>
      </c>
      <c r="I4893">
        <v>4.3</v>
      </c>
      <c r="J4893">
        <v>0.31</v>
      </c>
      <c r="L4893">
        <v>13</v>
      </c>
      <c r="M4893">
        <v>29.3</v>
      </c>
      <c r="N4893">
        <v>31.9</v>
      </c>
      <c r="U4893">
        <v>0.92</v>
      </c>
      <c r="V4893">
        <v>25.6</v>
      </c>
      <c r="W4893">
        <v>1.2</v>
      </c>
      <c r="X4893">
        <v>0</v>
      </c>
      <c r="Y4893">
        <v>0</v>
      </c>
      <c r="Z4893">
        <v>0.501</v>
      </c>
      <c r="AA4893">
        <v>0.651</v>
      </c>
      <c r="AB4893" t="s">
        <v>109</v>
      </c>
      <c r="AC4893" t="s">
        <v>101</v>
      </c>
      <c r="AD4893" t="s">
        <v>101</v>
      </c>
    </row>
    <row r="4894" spans="1:30">
      <c r="A4894">
        <v>49</v>
      </c>
      <c r="B4894">
        <v>49</v>
      </c>
      <c r="C4894" s="20">
        <v>0.000671296296296296</v>
      </c>
      <c r="D4894" s="20"/>
      <c r="E4894" t="s">
        <v>108</v>
      </c>
      <c r="F4894">
        <v>73</v>
      </c>
      <c r="H4894">
        <v>0.35</v>
      </c>
      <c r="I4894">
        <v>4.5</v>
      </c>
      <c r="J4894">
        <v>0.32</v>
      </c>
      <c r="L4894">
        <v>13</v>
      </c>
      <c r="M4894">
        <v>26.2</v>
      </c>
      <c r="N4894">
        <v>28.8</v>
      </c>
      <c r="U4894">
        <v>0.91</v>
      </c>
      <c r="V4894">
        <v>32.8</v>
      </c>
      <c r="W4894">
        <v>1.3</v>
      </c>
      <c r="X4894">
        <v>0</v>
      </c>
      <c r="Y4894">
        <v>0</v>
      </c>
      <c r="Z4894">
        <v>0.398</v>
      </c>
      <c r="AA4894">
        <v>0.396</v>
      </c>
      <c r="AB4894" t="s">
        <v>109</v>
      </c>
      <c r="AC4894" t="s">
        <v>101</v>
      </c>
      <c r="AD4894" t="s">
        <v>101</v>
      </c>
    </row>
    <row r="4895" spans="1:30">
      <c r="A4895">
        <v>49</v>
      </c>
      <c r="B4895">
        <v>49</v>
      </c>
      <c r="C4895" s="20">
        <v>0.000694444444444444</v>
      </c>
      <c r="D4895" s="20"/>
      <c r="E4895" t="s">
        <v>108</v>
      </c>
      <c r="F4895">
        <v>73</v>
      </c>
      <c r="H4895">
        <v>0.43</v>
      </c>
      <c r="I4895">
        <v>5.6</v>
      </c>
      <c r="J4895">
        <v>0.4</v>
      </c>
      <c r="L4895">
        <v>16</v>
      </c>
      <c r="M4895">
        <v>28.9</v>
      </c>
      <c r="N4895">
        <v>31.1</v>
      </c>
      <c r="U4895">
        <v>0.93</v>
      </c>
      <c r="V4895">
        <v>31.1</v>
      </c>
      <c r="W4895">
        <v>1.6</v>
      </c>
      <c r="X4895">
        <v>0.4</v>
      </c>
      <c r="Y4895">
        <v>0</v>
      </c>
      <c r="Z4895">
        <v>0.519</v>
      </c>
      <c r="AA4895">
        <v>0.572</v>
      </c>
      <c r="AB4895" t="s">
        <v>109</v>
      </c>
      <c r="AC4895" t="s">
        <v>101</v>
      </c>
      <c r="AD4895" t="s">
        <v>101</v>
      </c>
    </row>
    <row r="4896" spans="1:30">
      <c r="A4896">
        <v>49</v>
      </c>
      <c r="B4896">
        <v>49</v>
      </c>
      <c r="C4896" s="20">
        <v>0.000717592592592593</v>
      </c>
      <c r="D4896" s="20"/>
      <c r="E4896" t="s">
        <v>35</v>
      </c>
      <c r="F4896">
        <v>73</v>
      </c>
      <c r="H4896">
        <v>0.43</v>
      </c>
      <c r="I4896">
        <v>5.6</v>
      </c>
      <c r="J4896">
        <v>0.42</v>
      </c>
      <c r="L4896">
        <v>16</v>
      </c>
      <c r="M4896">
        <v>30.4</v>
      </c>
      <c r="N4896">
        <v>31.5</v>
      </c>
      <c r="U4896">
        <v>0.97</v>
      </c>
      <c r="V4896">
        <v>25</v>
      </c>
      <c r="W4896">
        <v>1.6</v>
      </c>
      <c r="X4896">
        <v>0.5</v>
      </c>
      <c r="Y4896">
        <v>0</v>
      </c>
      <c r="Z4896">
        <v>0.643</v>
      </c>
      <c r="AA4896">
        <v>0.761</v>
      </c>
      <c r="AB4896" t="s">
        <v>109</v>
      </c>
      <c r="AC4896" t="s">
        <v>101</v>
      </c>
      <c r="AD4896" t="s">
        <v>101</v>
      </c>
    </row>
    <row r="4897" spans="1:30">
      <c r="A4897">
        <v>49</v>
      </c>
      <c r="B4897">
        <v>49</v>
      </c>
      <c r="C4897" s="20">
        <v>0.000740740740740741</v>
      </c>
      <c r="D4897" s="20"/>
      <c r="E4897" t="s">
        <v>35</v>
      </c>
      <c r="F4897">
        <v>73</v>
      </c>
      <c r="H4897">
        <v>0.4</v>
      </c>
      <c r="I4897">
        <v>5.1</v>
      </c>
      <c r="J4897">
        <v>0.39</v>
      </c>
      <c r="L4897">
        <v>15</v>
      </c>
      <c r="M4897">
        <v>30.6</v>
      </c>
      <c r="N4897">
        <v>31.5</v>
      </c>
      <c r="U4897">
        <v>0.97</v>
      </c>
      <c r="V4897">
        <v>25.9</v>
      </c>
      <c r="W4897">
        <v>1.5</v>
      </c>
      <c r="X4897">
        <v>0.5</v>
      </c>
      <c r="Y4897">
        <v>0</v>
      </c>
      <c r="Z4897">
        <v>0.59</v>
      </c>
      <c r="AA4897">
        <v>0.648</v>
      </c>
      <c r="AB4897" t="s">
        <v>109</v>
      </c>
      <c r="AC4897" t="s">
        <v>101</v>
      </c>
      <c r="AD4897" t="s">
        <v>101</v>
      </c>
    </row>
    <row r="4898" spans="1:30">
      <c r="A4898">
        <v>49</v>
      </c>
      <c r="B4898">
        <v>49</v>
      </c>
      <c r="C4898" s="20">
        <v>0.000775462962962963</v>
      </c>
      <c r="D4898" s="20"/>
      <c r="E4898" t="s">
        <v>35</v>
      </c>
      <c r="F4898">
        <v>73</v>
      </c>
      <c r="H4898">
        <v>0.4</v>
      </c>
      <c r="I4898">
        <v>5.1</v>
      </c>
      <c r="J4898">
        <v>0.38</v>
      </c>
      <c r="L4898">
        <v>15</v>
      </c>
      <c r="M4898">
        <v>30</v>
      </c>
      <c r="N4898">
        <v>30.9</v>
      </c>
      <c r="U4898">
        <v>0.97</v>
      </c>
      <c r="V4898">
        <v>25.1</v>
      </c>
      <c r="W4898">
        <v>1.5</v>
      </c>
      <c r="X4898">
        <v>0.5</v>
      </c>
      <c r="Y4898">
        <v>0</v>
      </c>
      <c r="Z4898">
        <v>0.593</v>
      </c>
      <c r="AA4898">
        <v>0.642</v>
      </c>
      <c r="AB4898" t="s">
        <v>109</v>
      </c>
      <c r="AC4898" t="s">
        <v>101</v>
      </c>
      <c r="AD4898" t="s">
        <v>101</v>
      </c>
    </row>
    <row r="4899" spans="1:30">
      <c r="A4899">
        <v>49</v>
      </c>
      <c r="B4899">
        <v>49</v>
      </c>
      <c r="C4899" s="20">
        <v>0.000798611111111111</v>
      </c>
      <c r="D4899" s="20"/>
      <c r="E4899" t="s">
        <v>35</v>
      </c>
      <c r="F4899">
        <v>73</v>
      </c>
      <c r="H4899">
        <v>0.45</v>
      </c>
      <c r="I4899">
        <v>5.8</v>
      </c>
      <c r="J4899">
        <v>0.43</v>
      </c>
      <c r="L4899">
        <v>17</v>
      </c>
      <c r="M4899">
        <v>29.5</v>
      </c>
      <c r="N4899">
        <v>30.8</v>
      </c>
      <c r="U4899">
        <v>0.96</v>
      </c>
      <c r="V4899">
        <v>29.1</v>
      </c>
      <c r="W4899">
        <v>1.7</v>
      </c>
      <c r="X4899">
        <v>0.5</v>
      </c>
      <c r="Y4899">
        <v>0</v>
      </c>
      <c r="Z4899">
        <v>0.577</v>
      </c>
      <c r="AA4899">
        <v>0.579</v>
      </c>
      <c r="AB4899" t="s">
        <v>109</v>
      </c>
      <c r="AC4899" t="s">
        <v>101</v>
      </c>
      <c r="AD4899" t="s">
        <v>101</v>
      </c>
    </row>
    <row r="4900" spans="1:30">
      <c r="A4900">
        <v>49</v>
      </c>
      <c r="B4900">
        <v>49</v>
      </c>
      <c r="C4900" s="20">
        <v>0.000821759259259259</v>
      </c>
      <c r="D4900" s="20"/>
      <c r="E4900" t="s">
        <v>35</v>
      </c>
      <c r="F4900">
        <v>73</v>
      </c>
      <c r="H4900">
        <v>0.42</v>
      </c>
      <c r="I4900">
        <v>5.5</v>
      </c>
      <c r="J4900">
        <v>0.41</v>
      </c>
      <c r="L4900">
        <v>16</v>
      </c>
      <c r="M4900">
        <v>29.8</v>
      </c>
      <c r="N4900">
        <v>31</v>
      </c>
      <c r="U4900">
        <v>0.96</v>
      </c>
      <c r="V4900">
        <v>26.4</v>
      </c>
      <c r="W4900">
        <v>1.6</v>
      </c>
      <c r="X4900">
        <v>0.9</v>
      </c>
      <c r="Y4900">
        <v>0</v>
      </c>
      <c r="Z4900">
        <v>0.598</v>
      </c>
      <c r="AA4900">
        <v>0.665</v>
      </c>
      <c r="AB4900" t="s">
        <v>109</v>
      </c>
      <c r="AC4900" t="s">
        <v>101</v>
      </c>
      <c r="AD4900" t="s">
        <v>101</v>
      </c>
    </row>
    <row r="4901" spans="1:30">
      <c r="A4901">
        <v>49</v>
      </c>
      <c r="B4901">
        <v>49</v>
      </c>
      <c r="C4901" s="20">
        <v>0.000844907407407407</v>
      </c>
      <c r="D4901" s="20"/>
      <c r="E4901" t="s">
        <v>35</v>
      </c>
      <c r="F4901">
        <v>73</v>
      </c>
      <c r="H4901">
        <v>0.47</v>
      </c>
      <c r="I4901">
        <v>6.1</v>
      </c>
      <c r="J4901">
        <v>0.45</v>
      </c>
      <c r="L4901">
        <v>17</v>
      </c>
      <c r="M4901">
        <v>30.4</v>
      </c>
      <c r="N4901">
        <v>31.6</v>
      </c>
      <c r="U4901">
        <v>0.96</v>
      </c>
      <c r="V4901">
        <v>26.9</v>
      </c>
      <c r="W4901">
        <v>1.7</v>
      </c>
      <c r="X4901">
        <v>0.9</v>
      </c>
      <c r="Y4901">
        <v>0</v>
      </c>
      <c r="Z4901">
        <v>0.65</v>
      </c>
      <c r="AA4901">
        <v>0.657</v>
      </c>
      <c r="AB4901" t="s">
        <v>109</v>
      </c>
      <c r="AC4901" t="s">
        <v>101</v>
      </c>
      <c r="AD4901" t="s">
        <v>101</v>
      </c>
    </row>
    <row r="4902" spans="1:30">
      <c r="A4902">
        <v>49</v>
      </c>
      <c r="B4902">
        <v>49</v>
      </c>
      <c r="C4902" s="20">
        <v>0.000868055555555556</v>
      </c>
      <c r="D4902" s="20"/>
      <c r="E4902" t="s">
        <v>35</v>
      </c>
      <c r="F4902">
        <v>73</v>
      </c>
      <c r="H4902">
        <v>0.46</v>
      </c>
      <c r="I4902">
        <v>5.9</v>
      </c>
      <c r="J4902">
        <v>0.44</v>
      </c>
      <c r="L4902">
        <v>17</v>
      </c>
      <c r="M4902">
        <v>30.4</v>
      </c>
      <c r="N4902">
        <v>31.5</v>
      </c>
      <c r="U4902">
        <v>0.97</v>
      </c>
      <c r="V4902">
        <v>26.8</v>
      </c>
      <c r="W4902">
        <v>1.7</v>
      </c>
      <c r="X4902">
        <v>1.2</v>
      </c>
      <c r="Y4902">
        <v>0</v>
      </c>
      <c r="Z4902">
        <v>0.639</v>
      </c>
      <c r="AA4902">
        <v>0.671</v>
      </c>
      <c r="AB4902" t="s">
        <v>109</v>
      </c>
      <c r="AC4902" t="s">
        <v>101</v>
      </c>
      <c r="AD4902" t="s">
        <v>101</v>
      </c>
    </row>
    <row r="4903" spans="1:30">
      <c r="A4903">
        <v>49</v>
      </c>
      <c r="B4903">
        <v>49</v>
      </c>
      <c r="C4903" s="20">
        <v>0.000902777777777778</v>
      </c>
      <c r="D4903" s="20"/>
      <c r="E4903" t="s">
        <v>35</v>
      </c>
      <c r="F4903">
        <v>73</v>
      </c>
      <c r="H4903">
        <v>0.48</v>
      </c>
      <c r="I4903">
        <v>6.2</v>
      </c>
      <c r="J4903">
        <v>0.45</v>
      </c>
      <c r="L4903">
        <v>17</v>
      </c>
      <c r="M4903">
        <v>28.2</v>
      </c>
      <c r="N4903">
        <v>29.9</v>
      </c>
      <c r="U4903">
        <v>0.94</v>
      </c>
      <c r="V4903">
        <v>29</v>
      </c>
      <c r="W4903">
        <v>1.8</v>
      </c>
      <c r="X4903">
        <v>1.2</v>
      </c>
      <c r="Y4903">
        <v>0</v>
      </c>
      <c r="Z4903">
        <v>0.585</v>
      </c>
      <c r="AA4903">
        <v>0.545</v>
      </c>
      <c r="AB4903" t="s">
        <v>109</v>
      </c>
      <c r="AC4903" t="s">
        <v>101</v>
      </c>
      <c r="AD4903" t="s">
        <v>101</v>
      </c>
    </row>
    <row r="4904" spans="1:30">
      <c r="A4904">
        <v>49</v>
      </c>
      <c r="B4904">
        <v>49</v>
      </c>
      <c r="C4904" s="20">
        <v>0.000914351851851852</v>
      </c>
      <c r="D4904" s="20"/>
      <c r="E4904" t="s">
        <v>35</v>
      </c>
      <c r="F4904">
        <v>74</v>
      </c>
      <c r="H4904">
        <v>0.38</v>
      </c>
      <c r="I4904">
        <v>4.9</v>
      </c>
      <c r="J4904">
        <v>0.35</v>
      </c>
      <c r="L4904">
        <v>14</v>
      </c>
      <c r="M4904">
        <v>26.8</v>
      </c>
      <c r="N4904">
        <v>28.8</v>
      </c>
      <c r="U4904">
        <v>0.93</v>
      </c>
      <c r="V4904">
        <v>33.1</v>
      </c>
      <c r="W4904">
        <v>1.4</v>
      </c>
      <c r="X4904">
        <v>2</v>
      </c>
      <c r="Y4904">
        <v>0</v>
      </c>
      <c r="Z4904">
        <v>0.427</v>
      </c>
      <c r="AA4904">
        <v>0.494</v>
      </c>
      <c r="AB4904" t="s">
        <v>109</v>
      </c>
      <c r="AC4904" t="s">
        <v>101</v>
      </c>
      <c r="AD4904" t="s">
        <v>101</v>
      </c>
    </row>
    <row r="4905" spans="1:30">
      <c r="A4905">
        <v>49</v>
      </c>
      <c r="B4905">
        <v>49</v>
      </c>
      <c r="C4905" s="20">
        <v>0.0009375</v>
      </c>
      <c r="D4905" s="20"/>
      <c r="E4905" t="s">
        <v>35</v>
      </c>
      <c r="F4905">
        <v>74</v>
      </c>
      <c r="H4905">
        <v>0.4</v>
      </c>
      <c r="I4905">
        <v>5.2</v>
      </c>
      <c r="J4905">
        <v>0.36</v>
      </c>
      <c r="L4905">
        <v>14</v>
      </c>
      <c r="M4905">
        <v>25.3</v>
      </c>
      <c r="N4905">
        <v>28</v>
      </c>
      <c r="U4905">
        <v>0.9</v>
      </c>
      <c r="V4905">
        <v>33.1</v>
      </c>
      <c r="W4905">
        <v>1.5</v>
      </c>
      <c r="X4905">
        <v>2</v>
      </c>
      <c r="Y4905">
        <v>0</v>
      </c>
      <c r="Z4905">
        <v>0.428</v>
      </c>
      <c r="AA4905">
        <v>0.404</v>
      </c>
      <c r="AB4905" t="s">
        <v>109</v>
      </c>
      <c r="AC4905" t="s">
        <v>101</v>
      </c>
      <c r="AD4905" t="s">
        <v>101</v>
      </c>
    </row>
    <row r="4906" spans="1:30">
      <c r="A4906">
        <v>49</v>
      </c>
      <c r="B4906">
        <v>49</v>
      </c>
      <c r="C4906" s="20">
        <v>0.000960648148148148</v>
      </c>
      <c r="D4906" s="20"/>
      <c r="E4906" t="s">
        <v>35</v>
      </c>
      <c r="F4906">
        <v>74</v>
      </c>
      <c r="H4906">
        <v>0.45</v>
      </c>
      <c r="I4906">
        <v>5.9</v>
      </c>
      <c r="J4906">
        <v>0.41</v>
      </c>
      <c r="L4906">
        <v>15</v>
      </c>
      <c r="M4906">
        <v>26.3</v>
      </c>
      <c r="N4906">
        <v>29.1</v>
      </c>
      <c r="U4906">
        <v>0.9</v>
      </c>
      <c r="V4906">
        <v>28.6</v>
      </c>
      <c r="W4906">
        <v>1.7</v>
      </c>
      <c r="X4906">
        <v>2</v>
      </c>
      <c r="Y4906">
        <v>0</v>
      </c>
      <c r="Z4906">
        <v>0.537</v>
      </c>
      <c r="AA4906">
        <v>0.531</v>
      </c>
      <c r="AB4906" t="s">
        <v>109</v>
      </c>
      <c r="AC4906" t="s">
        <v>101</v>
      </c>
      <c r="AD4906" t="s">
        <v>101</v>
      </c>
    </row>
    <row r="4907" spans="1:30">
      <c r="A4907">
        <v>49</v>
      </c>
      <c r="B4907">
        <v>49</v>
      </c>
      <c r="C4907" s="20">
        <v>0.00100694444444444</v>
      </c>
      <c r="D4907" s="20"/>
      <c r="E4907" t="s">
        <v>35</v>
      </c>
      <c r="F4907">
        <v>75</v>
      </c>
      <c r="H4907">
        <v>0.56</v>
      </c>
      <c r="I4907">
        <v>7.3</v>
      </c>
      <c r="J4907">
        <v>0.5</v>
      </c>
      <c r="L4907">
        <v>17</v>
      </c>
      <c r="M4907">
        <v>26.8</v>
      </c>
      <c r="N4907">
        <v>30.1</v>
      </c>
      <c r="U4907">
        <v>0.89</v>
      </c>
      <c r="V4907">
        <v>17.2</v>
      </c>
      <c r="W4907">
        <v>2.1</v>
      </c>
      <c r="X4907">
        <v>2</v>
      </c>
      <c r="Y4907">
        <v>0</v>
      </c>
      <c r="Z4907">
        <v>0.993</v>
      </c>
      <c r="AA4907">
        <v>0.896</v>
      </c>
      <c r="AB4907" t="s">
        <v>109</v>
      </c>
      <c r="AC4907" t="s">
        <v>101</v>
      </c>
      <c r="AD4907" t="s">
        <v>101</v>
      </c>
    </row>
    <row r="4908" spans="1:30">
      <c r="A4908">
        <v>49</v>
      </c>
      <c r="B4908">
        <v>49</v>
      </c>
      <c r="C4908" s="20">
        <v>0.00103009259259259</v>
      </c>
      <c r="D4908" s="20"/>
      <c r="E4908" t="s">
        <v>35</v>
      </c>
      <c r="F4908">
        <v>75</v>
      </c>
      <c r="H4908">
        <v>0.53</v>
      </c>
      <c r="I4908">
        <v>6.9</v>
      </c>
      <c r="J4908">
        <v>0.47</v>
      </c>
      <c r="L4908">
        <v>17</v>
      </c>
      <c r="M4908">
        <v>26.1</v>
      </c>
      <c r="N4908">
        <v>29.3</v>
      </c>
      <c r="U4908">
        <v>0.89</v>
      </c>
      <c r="V4908">
        <v>26.8</v>
      </c>
      <c r="W4908">
        <v>2</v>
      </c>
      <c r="X4908">
        <v>2</v>
      </c>
      <c r="Y4908">
        <v>0</v>
      </c>
      <c r="Z4908">
        <v>0.636</v>
      </c>
      <c r="AA4908">
        <v>0.709</v>
      </c>
      <c r="AB4908" t="s">
        <v>109</v>
      </c>
      <c r="AC4908" t="s">
        <v>101</v>
      </c>
      <c r="AD4908" t="s">
        <v>101</v>
      </c>
    </row>
    <row r="4909" spans="1:30">
      <c r="A4909">
        <v>49</v>
      </c>
      <c r="B4909">
        <v>49</v>
      </c>
      <c r="C4909" s="20">
        <v>0.00105324074074074</v>
      </c>
      <c r="D4909" s="20"/>
      <c r="E4909" t="s">
        <v>35</v>
      </c>
      <c r="F4909">
        <v>78</v>
      </c>
      <c r="H4909">
        <v>0.53</v>
      </c>
      <c r="I4909">
        <v>6.9</v>
      </c>
      <c r="J4909">
        <v>0.48</v>
      </c>
      <c r="L4909">
        <v>18</v>
      </c>
      <c r="M4909">
        <v>27.5</v>
      </c>
      <c r="N4909">
        <v>30.7</v>
      </c>
      <c r="U4909">
        <v>0.9</v>
      </c>
      <c r="V4909">
        <v>27.5</v>
      </c>
      <c r="W4909">
        <v>2</v>
      </c>
      <c r="X4909">
        <v>2</v>
      </c>
      <c r="Y4909">
        <v>0</v>
      </c>
      <c r="Z4909">
        <v>0.652</v>
      </c>
      <c r="AA4909">
        <v>0.784</v>
      </c>
      <c r="AB4909" t="s">
        <v>109</v>
      </c>
      <c r="AC4909" t="s">
        <v>101</v>
      </c>
      <c r="AD4909" t="s">
        <v>101</v>
      </c>
    </row>
    <row r="4910" spans="1:30">
      <c r="A4910">
        <v>49</v>
      </c>
      <c r="B4910">
        <v>49</v>
      </c>
      <c r="C4910" s="20">
        <v>0.00107638888888889</v>
      </c>
      <c r="D4910" s="20"/>
      <c r="E4910" t="s">
        <v>35</v>
      </c>
      <c r="F4910">
        <v>78</v>
      </c>
      <c r="H4910">
        <v>0.55</v>
      </c>
      <c r="I4910">
        <v>7.2</v>
      </c>
      <c r="J4910">
        <v>0.49</v>
      </c>
      <c r="L4910">
        <v>18</v>
      </c>
      <c r="M4910">
        <v>26.8</v>
      </c>
      <c r="N4910">
        <v>30</v>
      </c>
      <c r="U4910">
        <v>0.89</v>
      </c>
      <c r="V4910">
        <v>26.4</v>
      </c>
      <c r="W4910">
        <v>2</v>
      </c>
      <c r="X4910">
        <v>2</v>
      </c>
      <c r="Y4910">
        <v>0</v>
      </c>
      <c r="Z4910">
        <v>0.68</v>
      </c>
      <c r="AA4910">
        <v>0.725</v>
      </c>
      <c r="AB4910" t="s">
        <v>109</v>
      </c>
      <c r="AC4910" t="s">
        <v>101</v>
      </c>
      <c r="AD4910" t="s">
        <v>101</v>
      </c>
    </row>
    <row r="4911" spans="1:30">
      <c r="A4911">
        <v>49</v>
      </c>
      <c r="B4911">
        <v>49</v>
      </c>
      <c r="C4911" s="20">
        <v>0.00111111111111111</v>
      </c>
      <c r="D4911" s="20"/>
      <c r="E4911" t="s">
        <v>35</v>
      </c>
      <c r="F4911">
        <v>82</v>
      </c>
      <c r="H4911">
        <v>0.57</v>
      </c>
      <c r="I4911">
        <v>7.3</v>
      </c>
      <c r="J4911">
        <v>0.51</v>
      </c>
      <c r="L4911">
        <v>19</v>
      </c>
      <c r="M4911">
        <v>28</v>
      </c>
      <c r="N4911">
        <v>31.2</v>
      </c>
      <c r="U4911">
        <v>0.9</v>
      </c>
      <c r="V4911">
        <v>25.1</v>
      </c>
      <c r="W4911">
        <v>2.1</v>
      </c>
      <c r="X4911">
        <v>2</v>
      </c>
      <c r="Y4911">
        <v>0</v>
      </c>
      <c r="Z4911">
        <v>0.753</v>
      </c>
      <c r="AA4911">
        <v>0.862</v>
      </c>
      <c r="AB4911" t="s">
        <v>109</v>
      </c>
      <c r="AC4911" t="s">
        <v>101</v>
      </c>
      <c r="AD4911" t="s">
        <v>101</v>
      </c>
    </row>
    <row r="4912" spans="1:30">
      <c r="A4912">
        <v>49</v>
      </c>
      <c r="B4912">
        <v>49</v>
      </c>
      <c r="C4912" s="20">
        <v>0.00113425925925926</v>
      </c>
      <c r="D4912" s="20"/>
      <c r="E4912" t="s">
        <v>35</v>
      </c>
      <c r="F4912">
        <v>82</v>
      </c>
      <c r="H4912">
        <v>0.55</v>
      </c>
      <c r="I4912">
        <v>7.1</v>
      </c>
      <c r="J4912">
        <v>0.49</v>
      </c>
      <c r="L4912">
        <v>18</v>
      </c>
      <c r="M4912">
        <v>27.3</v>
      </c>
      <c r="N4912">
        <v>30.4</v>
      </c>
      <c r="U4912">
        <v>0.9</v>
      </c>
      <c r="V4912">
        <v>25.1</v>
      </c>
      <c r="W4912">
        <v>2</v>
      </c>
      <c r="X4912">
        <v>2</v>
      </c>
      <c r="Y4912">
        <v>0</v>
      </c>
      <c r="Z4912">
        <v>0.715</v>
      </c>
      <c r="AA4912">
        <v>0.742</v>
      </c>
      <c r="AB4912" t="s">
        <v>109</v>
      </c>
      <c r="AC4912" t="s">
        <v>101</v>
      </c>
      <c r="AD4912" t="s">
        <v>101</v>
      </c>
    </row>
    <row r="4913" spans="1:30">
      <c r="A4913">
        <v>49</v>
      </c>
      <c r="B4913">
        <v>49</v>
      </c>
      <c r="C4913" s="20">
        <v>0.00116898148148148</v>
      </c>
      <c r="D4913" s="20"/>
      <c r="E4913" t="s">
        <v>35</v>
      </c>
      <c r="F4913">
        <v>86</v>
      </c>
      <c r="H4913">
        <v>0.56</v>
      </c>
      <c r="I4913">
        <v>7.2</v>
      </c>
      <c r="J4913">
        <v>0.5</v>
      </c>
      <c r="L4913">
        <v>18</v>
      </c>
      <c r="M4913">
        <v>26.6</v>
      </c>
      <c r="N4913">
        <v>29.8</v>
      </c>
      <c r="U4913">
        <v>0.89</v>
      </c>
      <c r="V4913">
        <v>23.8</v>
      </c>
      <c r="W4913">
        <v>2.1</v>
      </c>
      <c r="X4913">
        <v>2</v>
      </c>
      <c r="Y4913">
        <v>0</v>
      </c>
      <c r="Z4913">
        <v>0.745</v>
      </c>
      <c r="AA4913">
        <v>0.823</v>
      </c>
      <c r="AB4913" t="s">
        <v>109</v>
      </c>
      <c r="AC4913" t="s">
        <v>101</v>
      </c>
      <c r="AD4913" t="s">
        <v>101</v>
      </c>
    </row>
    <row r="4914" spans="1:30">
      <c r="A4914">
        <v>49</v>
      </c>
      <c r="B4914">
        <v>49</v>
      </c>
      <c r="C4914" s="20">
        <v>0.00119212962962963</v>
      </c>
      <c r="D4914" s="20"/>
      <c r="E4914" t="s">
        <v>35</v>
      </c>
      <c r="F4914">
        <v>86</v>
      </c>
      <c r="H4914">
        <v>0.71</v>
      </c>
      <c r="I4914">
        <v>9.2</v>
      </c>
      <c r="J4914">
        <v>0.63</v>
      </c>
      <c r="L4914">
        <v>22</v>
      </c>
      <c r="M4914">
        <v>27.8</v>
      </c>
      <c r="N4914">
        <v>31.6</v>
      </c>
      <c r="U4914">
        <v>0.88</v>
      </c>
      <c r="V4914">
        <v>21.7</v>
      </c>
      <c r="W4914">
        <v>2.6</v>
      </c>
      <c r="X4914">
        <v>2</v>
      </c>
      <c r="Y4914">
        <v>0</v>
      </c>
      <c r="Z4914">
        <v>1.032</v>
      </c>
      <c r="AA4914">
        <v>1.05</v>
      </c>
      <c r="AB4914" t="s">
        <v>109</v>
      </c>
      <c r="AC4914" t="s">
        <v>101</v>
      </c>
      <c r="AD4914" t="s">
        <v>101</v>
      </c>
    </row>
    <row r="4915" spans="1:30">
      <c r="A4915">
        <v>49</v>
      </c>
      <c r="B4915">
        <v>49</v>
      </c>
      <c r="C4915" s="20">
        <v>0.00122685185185185</v>
      </c>
      <c r="D4915" s="20"/>
      <c r="E4915" t="s">
        <v>35</v>
      </c>
      <c r="F4915">
        <v>89</v>
      </c>
      <c r="H4915">
        <v>0.58</v>
      </c>
      <c r="I4915">
        <v>7.5</v>
      </c>
      <c r="J4915">
        <v>0.52</v>
      </c>
      <c r="L4915">
        <v>19</v>
      </c>
      <c r="M4915">
        <v>28.3</v>
      </c>
      <c r="N4915">
        <v>31.8</v>
      </c>
      <c r="U4915">
        <v>0.89</v>
      </c>
      <c r="V4915">
        <v>22.5</v>
      </c>
      <c r="W4915">
        <v>2.1</v>
      </c>
      <c r="X4915">
        <v>2</v>
      </c>
      <c r="Y4915">
        <v>0</v>
      </c>
      <c r="Z4915">
        <v>0.85</v>
      </c>
      <c r="AA4915">
        <v>0.949</v>
      </c>
      <c r="AB4915" t="s">
        <v>109</v>
      </c>
      <c r="AC4915" t="s">
        <v>101</v>
      </c>
      <c r="AD4915" t="s">
        <v>101</v>
      </c>
    </row>
    <row r="4916" spans="1:30">
      <c r="A4916">
        <v>49</v>
      </c>
      <c r="B4916">
        <v>49</v>
      </c>
      <c r="C4916" s="20">
        <v>0.00126157407407407</v>
      </c>
      <c r="D4916" s="20"/>
      <c r="E4916" t="s">
        <v>35</v>
      </c>
      <c r="F4916">
        <v>89</v>
      </c>
      <c r="H4916">
        <v>0.63</v>
      </c>
      <c r="I4916">
        <v>8.2</v>
      </c>
      <c r="J4916">
        <v>0.56</v>
      </c>
      <c r="L4916">
        <v>20</v>
      </c>
      <c r="M4916">
        <v>26.8</v>
      </c>
      <c r="N4916">
        <v>30.6</v>
      </c>
      <c r="U4916">
        <v>0.88</v>
      </c>
      <c r="V4916">
        <v>23.7</v>
      </c>
      <c r="W4916">
        <v>2.3</v>
      </c>
      <c r="X4916">
        <v>2</v>
      </c>
      <c r="Y4916">
        <v>0</v>
      </c>
      <c r="Z4916">
        <v>0.838</v>
      </c>
      <c r="AA4916">
        <v>0.854</v>
      </c>
      <c r="AB4916" t="s">
        <v>109</v>
      </c>
      <c r="AC4916" t="s">
        <v>101</v>
      </c>
      <c r="AD4916" t="s">
        <v>101</v>
      </c>
    </row>
    <row r="4917" spans="1:30">
      <c r="A4917">
        <v>49</v>
      </c>
      <c r="B4917">
        <v>49</v>
      </c>
      <c r="C4917" s="20">
        <v>0.00128472222222222</v>
      </c>
      <c r="D4917" s="20"/>
      <c r="E4917" t="s">
        <v>35</v>
      </c>
      <c r="F4917">
        <v>91</v>
      </c>
      <c r="H4917">
        <v>0.64</v>
      </c>
      <c r="I4917">
        <v>8.3</v>
      </c>
      <c r="J4917">
        <v>0.56</v>
      </c>
      <c r="L4917">
        <v>21</v>
      </c>
      <c r="M4917">
        <v>27.6</v>
      </c>
      <c r="N4917">
        <v>31.7</v>
      </c>
      <c r="U4917">
        <v>0.87</v>
      </c>
      <c r="V4917">
        <v>25.4</v>
      </c>
      <c r="W4917">
        <v>2.4</v>
      </c>
      <c r="X4917">
        <v>2</v>
      </c>
      <c r="Y4917">
        <v>0</v>
      </c>
      <c r="Z4917">
        <v>0.82</v>
      </c>
      <c r="AA4917">
        <v>0.931</v>
      </c>
      <c r="AB4917" t="s">
        <v>109</v>
      </c>
      <c r="AC4917" t="s">
        <v>101</v>
      </c>
      <c r="AD4917" t="s">
        <v>101</v>
      </c>
    </row>
    <row r="4918" spans="1:30">
      <c r="A4918">
        <v>49</v>
      </c>
      <c r="B4918">
        <v>49</v>
      </c>
      <c r="C4918" s="20">
        <v>0.00130787037037037</v>
      </c>
      <c r="D4918" s="20"/>
      <c r="E4918" t="s">
        <v>35</v>
      </c>
      <c r="F4918">
        <v>91</v>
      </c>
      <c r="H4918">
        <v>0.73</v>
      </c>
      <c r="I4918">
        <v>9.5</v>
      </c>
      <c r="J4918">
        <v>0.63</v>
      </c>
      <c r="L4918">
        <v>23</v>
      </c>
      <c r="M4918">
        <v>26.5</v>
      </c>
      <c r="N4918">
        <v>30.6</v>
      </c>
      <c r="U4918">
        <v>0.87</v>
      </c>
      <c r="V4918">
        <v>25.9</v>
      </c>
      <c r="W4918">
        <v>2.7</v>
      </c>
      <c r="X4918">
        <v>2</v>
      </c>
      <c r="Y4918">
        <v>0</v>
      </c>
      <c r="Z4918">
        <v>0.87</v>
      </c>
      <c r="AA4918">
        <v>0.897</v>
      </c>
      <c r="AB4918" t="s">
        <v>109</v>
      </c>
      <c r="AC4918" t="s">
        <v>101</v>
      </c>
      <c r="AD4918" t="s">
        <v>101</v>
      </c>
    </row>
    <row r="4919" spans="1:30">
      <c r="A4919">
        <v>49</v>
      </c>
      <c r="B4919">
        <v>49</v>
      </c>
      <c r="C4919" s="20">
        <v>0.00134259259259259</v>
      </c>
      <c r="D4919" s="20"/>
      <c r="E4919" t="s">
        <v>35</v>
      </c>
      <c r="F4919">
        <v>93</v>
      </c>
      <c r="H4919">
        <v>0.75</v>
      </c>
      <c r="I4919">
        <v>9.7</v>
      </c>
      <c r="J4919">
        <v>0.64</v>
      </c>
      <c r="L4919">
        <v>22</v>
      </c>
      <c r="M4919">
        <v>25.5</v>
      </c>
      <c r="N4919">
        <v>29.7</v>
      </c>
      <c r="U4919">
        <v>0.86</v>
      </c>
      <c r="V4919">
        <v>25</v>
      </c>
      <c r="W4919">
        <v>2.8</v>
      </c>
      <c r="X4919">
        <v>2</v>
      </c>
      <c r="Y4919">
        <v>0</v>
      </c>
      <c r="Z4919">
        <v>0.886</v>
      </c>
      <c r="AA4919">
        <v>0.868</v>
      </c>
      <c r="AB4919" t="s">
        <v>109</v>
      </c>
      <c r="AC4919" t="s">
        <v>101</v>
      </c>
      <c r="AD4919" t="s">
        <v>101</v>
      </c>
    </row>
    <row r="4920" spans="1:30">
      <c r="A4920">
        <v>49</v>
      </c>
      <c r="B4920">
        <v>49</v>
      </c>
      <c r="C4920" s="20">
        <v>0.00136574074074074</v>
      </c>
      <c r="D4920" s="20"/>
      <c r="E4920" t="s">
        <v>35</v>
      </c>
      <c r="F4920">
        <v>93</v>
      </c>
      <c r="H4920">
        <v>0.77</v>
      </c>
      <c r="I4920">
        <v>10</v>
      </c>
      <c r="J4920">
        <v>0.67</v>
      </c>
      <c r="L4920">
        <v>25</v>
      </c>
      <c r="M4920">
        <v>27.9</v>
      </c>
      <c r="N4920">
        <v>32.2</v>
      </c>
      <c r="U4920">
        <v>0.87</v>
      </c>
      <c r="V4920">
        <v>25</v>
      </c>
      <c r="W4920">
        <v>2.9</v>
      </c>
      <c r="X4920">
        <v>2</v>
      </c>
      <c r="Y4920">
        <v>0</v>
      </c>
      <c r="Z4920">
        <v>0.98</v>
      </c>
      <c r="AA4920">
        <v>1.119</v>
      </c>
      <c r="AB4920" t="s">
        <v>109</v>
      </c>
      <c r="AC4920" t="s">
        <v>101</v>
      </c>
      <c r="AD4920" t="s">
        <v>101</v>
      </c>
    </row>
    <row r="4921" spans="1:30">
      <c r="A4921">
        <v>49</v>
      </c>
      <c r="B4921">
        <v>49</v>
      </c>
      <c r="C4921" s="20">
        <v>0.00140046296296296</v>
      </c>
      <c r="D4921" s="20"/>
      <c r="E4921" t="s">
        <v>35</v>
      </c>
      <c r="F4921">
        <v>93</v>
      </c>
      <c r="H4921">
        <v>0.68</v>
      </c>
      <c r="I4921">
        <v>8.8</v>
      </c>
      <c r="J4921">
        <v>0.59</v>
      </c>
      <c r="L4921">
        <v>21</v>
      </c>
      <c r="M4921">
        <v>26.3</v>
      </c>
      <c r="N4921">
        <v>30.5</v>
      </c>
      <c r="U4921">
        <v>0.86</v>
      </c>
      <c r="V4921">
        <v>24.5</v>
      </c>
      <c r="W4921">
        <v>2.5</v>
      </c>
      <c r="X4921">
        <v>2</v>
      </c>
      <c r="Y4921">
        <v>0</v>
      </c>
      <c r="Z4921">
        <v>0.852</v>
      </c>
      <c r="AA4921">
        <v>0.804</v>
      </c>
      <c r="AB4921" t="s">
        <v>109</v>
      </c>
      <c r="AC4921" t="s">
        <v>101</v>
      </c>
      <c r="AD4921" t="s">
        <v>101</v>
      </c>
    </row>
    <row r="4922" spans="1:30">
      <c r="A4922">
        <v>49</v>
      </c>
      <c r="B4922">
        <v>49</v>
      </c>
      <c r="C4922" s="20">
        <v>0.00142361111111111</v>
      </c>
      <c r="D4922" s="20"/>
      <c r="E4922" t="s">
        <v>35</v>
      </c>
      <c r="F4922">
        <v>93</v>
      </c>
      <c r="H4922">
        <v>0.71</v>
      </c>
      <c r="I4922">
        <v>9.2</v>
      </c>
      <c r="J4922">
        <v>0.61</v>
      </c>
      <c r="L4922">
        <v>21</v>
      </c>
      <c r="M4922">
        <v>26</v>
      </c>
      <c r="N4922">
        <v>30.3</v>
      </c>
      <c r="U4922">
        <v>0.86</v>
      </c>
      <c r="V4922">
        <v>22.4</v>
      </c>
      <c r="W4922">
        <v>2.6</v>
      </c>
      <c r="X4922">
        <v>2</v>
      </c>
      <c r="Y4922">
        <v>0</v>
      </c>
      <c r="Z4922">
        <v>0.942</v>
      </c>
      <c r="AA4922">
        <v>0.967</v>
      </c>
      <c r="AB4922" t="s">
        <v>109</v>
      </c>
      <c r="AC4922" t="s">
        <v>101</v>
      </c>
      <c r="AD4922" t="s">
        <v>101</v>
      </c>
    </row>
    <row r="4923" spans="1:30">
      <c r="A4923">
        <v>49</v>
      </c>
      <c r="B4923">
        <v>49</v>
      </c>
      <c r="C4923" s="20">
        <v>0.00145833333333333</v>
      </c>
      <c r="D4923" s="20"/>
      <c r="E4923" t="s">
        <v>35</v>
      </c>
      <c r="F4923">
        <v>94</v>
      </c>
      <c r="H4923">
        <v>0.73</v>
      </c>
      <c r="I4923">
        <v>9.4</v>
      </c>
      <c r="J4923">
        <v>0.62</v>
      </c>
      <c r="L4923">
        <v>22</v>
      </c>
      <c r="M4923">
        <v>26</v>
      </c>
      <c r="N4923">
        <v>30.6</v>
      </c>
      <c r="U4923">
        <v>0.85</v>
      </c>
      <c r="V4923">
        <v>23.8</v>
      </c>
      <c r="W4923">
        <v>2.7</v>
      </c>
      <c r="X4923">
        <v>2</v>
      </c>
      <c r="Y4923">
        <v>0</v>
      </c>
      <c r="Z4923">
        <v>0.915</v>
      </c>
      <c r="AA4923">
        <v>0.977</v>
      </c>
      <c r="AB4923" t="s">
        <v>109</v>
      </c>
      <c r="AC4923" t="s">
        <v>101</v>
      </c>
      <c r="AD4923" t="s">
        <v>101</v>
      </c>
    </row>
    <row r="4924" spans="1:30">
      <c r="A4924">
        <v>49</v>
      </c>
      <c r="B4924">
        <v>49</v>
      </c>
      <c r="C4924" s="20">
        <v>0.00148148148148148</v>
      </c>
      <c r="D4924" s="20"/>
      <c r="E4924" t="s">
        <v>35</v>
      </c>
      <c r="F4924">
        <v>94</v>
      </c>
      <c r="H4924">
        <v>0.75</v>
      </c>
      <c r="I4924">
        <v>9.8</v>
      </c>
      <c r="J4924">
        <v>0.64</v>
      </c>
      <c r="L4924">
        <v>23</v>
      </c>
      <c r="M4924">
        <v>26.5</v>
      </c>
      <c r="N4924">
        <v>31.2</v>
      </c>
      <c r="U4924">
        <v>0.85</v>
      </c>
      <c r="V4924">
        <v>25.6</v>
      </c>
      <c r="W4924">
        <v>2.8</v>
      </c>
      <c r="X4924">
        <v>2</v>
      </c>
      <c r="Y4924">
        <v>0</v>
      </c>
      <c r="Z4924">
        <v>0.9</v>
      </c>
      <c r="AA4924">
        <v>1.013</v>
      </c>
      <c r="AB4924" t="s">
        <v>109</v>
      </c>
      <c r="AC4924" t="s">
        <v>101</v>
      </c>
      <c r="AD4924" t="s">
        <v>101</v>
      </c>
    </row>
    <row r="4925" spans="1:30">
      <c r="A4925">
        <v>49</v>
      </c>
      <c r="B4925">
        <v>49</v>
      </c>
      <c r="C4925" s="20">
        <v>0.00150462962962963</v>
      </c>
      <c r="D4925" s="20"/>
      <c r="E4925" t="s">
        <v>35</v>
      </c>
      <c r="F4925">
        <v>95</v>
      </c>
      <c r="H4925">
        <v>0.76</v>
      </c>
      <c r="I4925">
        <v>9.9</v>
      </c>
      <c r="J4925">
        <v>0.65</v>
      </c>
      <c r="L4925">
        <v>23</v>
      </c>
      <c r="M4925">
        <v>26.5</v>
      </c>
      <c r="N4925">
        <v>31.3</v>
      </c>
      <c r="U4925">
        <v>0.85</v>
      </c>
      <c r="V4925">
        <v>26.5</v>
      </c>
      <c r="W4925">
        <v>2.8</v>
      </c>
      <c r="X4925">
        <v>2</v>
      </c>
      <c r="Y4925">
        <v>0</v>
      </c>
      <c r="Z4925">
        <v>0.881</v>
      </c>
      <c r="AA4925">
        <v>0.952</v>
      </c>
      <c r="AB4925" t="s">
        <v>109</v>
      </c>
      <c r="AC4925" t="s">
        <v>101</v>
      </c>
      <c r="AD4925" t="s">
        <v>101</v>
      </c>
    </row>
    <row r="4926" spans="1:30">
      <c r="A4926">
        <v>49</v>
      </c>
      <c r="B4926">
        <v>49</v>
      </c>
      <c r="C4926" s="20">
        <v>0.00153935185185185</v>
      </c>
      <c r="D4926" s="20"/>
      <c r="E4926" t="s">
        <v>35</v>
      </c>
      <c r="F4926">
        <v>95</v>
      </c>
      <c r="H4926">
        <v>0.77</v>
      </c>
      <c r="I4926">
        <v>9.9</v>
      </c>
      <c r="J4926">
        <v>0.65</v>
      </c>
      <c r="L4926">
        <v>24</v>
      </c>
      <c r="M4926">
        <v>26.3</v>
      </c>
      <c r="N4926">
        <v>31.2</v>
      </c>
      <c r="U4926">
        <v>0.84</v>
      </c>
      <c r="V4926">
        <v>28</v>
      </c>
      <c r="W4926">
        <v>2.8</v>
      </c>
      <c r="X4926">
        <v>2</v>
      </c>
      <c r="Y4926">
        <v>0</v>
      </c>
      <c r="Z4926">
        <v>0.839</v>
      </c>
      <c r="AA4926">
        <v>0.934</v>
      </c>
      <c r="AB4926" t="s">
        <v>109</v>
      </c>
      <c r="AC4926" t="s">
        <v>101</v>
      </c>
      <c r="AD4926" t="s">
        <v>101</v>
      </c>
    </row>
    <row r="4927" spans="1:30">
      <c r="A4927">
        <v>49</v>
      </c>
      <c r="B4927">
        <v>49</v>
      </c>
      <c r="C4927" s="20">
        <v>0.0015625</v>
      </c>
      <c r="D4927" s="20"/>
      <c r="E4927" t="s">
        <v>35</v>
      </c>
      <c r="F4927">
        <v>95</v>
      </c>
      <c r="H4927">
        <v>0.75</v>
      </c>
      <c r="I4927">
        <v>9.7</v>
      </c>
      <c r="J4927">
        <v>0.63</v>
      </c>
      <c r="L4927">
        <v>23</v>
      </c>
      <c r="M4927">
        <v>26.2</v>
      </c>
      <c r="N4927">
        <v>31.1</v>
      </c>
      <c r="U4927">
        <v>0.84</v>
      </c>
      <c r="V4927">
        <v>26.4</v>
      </c>
      <c r="W4927">
        <v>2.8</v>
      </c>
      <c r="X4927">
        <v>2</v>
      </c>
      <c r="Y4927">
        <v>0</v>
      </c>
      <c r="Z4927">
        <v>0.862</v>
      </c>
      <c r="AA4927">
        <v>0.913</v>
      </c>
      <c r="AB4927" t="s">
        <v>109</v>
      </c>
      <c r="AC4927" t="s">
        <v>101</v>
      </c>
      <c r="AD4927" t="s">
        <v>101</v>
      </c>
    </row>
    <row r="4928" spans="1:30">
      <c r="A4928">
        <v>49</v>
      </c>
      <c r="B4928">
        <v>49</v>
      </c>
      <c r="C4928" s="20">
        <v>0.00158564814814815</v>
      </c>
      <c r="D4928" s="20"/>
      <c r="E4928" t="s">
        <v>35</v>
      </c>
      <c r="F4928">
        <v>95</v>
      </c>
      <c r="H4928">
        <v>0.78</v>
      </c>
      <c r="I4928">
        <v>10.1</v>
      </c>
      <c r="J4928">
        <v>0.66</v>
      </c>
      <c r="L4928">
        <v>24</v>
      </c>
      <c r="M4928">
        <v>26.3</v>
      </c>
      <c r="N4928">
        <v>31.1</v>
      </c>
      <c r="U4928">
        <v>0.85</v>
      </c>
      <c r="V4928">
        <v>24.9</v>
      </c>
      <c r="W4928">
        <v>2.9</v>
      </c>
      <c r="X4928">
        <v>2</v>
      </c>
      <c r="Y4928">
        <v>0</v>
      </c>
      <c r="Z4928">
        <v>0.944</v>
      </c>
      <c r="AA4928">
        <v>1.027</v>
      </c>
      <c r="AB4928" t="s">
        <v>109</v>
      </c>
      <c r="AC4928" t="s">
        <v>101</v>
      </c>
      <c r="AD4928" t="s">
        <v>101</v>
      </c>
    </row>
    <row r="4929" spans="1:30">
      <c r="A4929">
        <v>49</v>
      </c>
      <c r="B4929">
        <v>49</v>
      </c>
      <c r="C4929" s="20">
        <v>0.0016087962962963</v>
      </c>
      <c r="D4929" s="20"/>
      <c r="E4929" t="s">
        <v>35</v>
      </c>
      <c r="F4929">
        <v>95</v>
      </c>
      <c r="H4929">
        <v>0.79</v>
      </c>
      <c r="I4929">
        <v>10.2</v>
      </c>
      <c r="J4929">
        <v>0.66</v>
      </c>
      <c r="L4929">
        <v>23</v>
      </c>
      <c r="M4929">
        <v>25.5</v>
      </c>
      <c r="N4929">
        <v>30.4</v>
      </c>
      <c r="U4929">
        <v>0.84</v>
      </c>
      <c r="V4929">
        <v>26.8</v>
      </c>
      <c r="W4929">
        <v>2.9</v>
      </c>
      <c r="X4929">
        <v>2</v>
      </c>
      <c r="Y4929">
        <v>0</v>
      </c>
      <c r="Z4929">
        <v>0.871</v>
      </c>
      <c r="AA4929">
        <v>0.947</v>
      </c>
      <c r="AB4929" t="s">
        <v>109</v>
      </c>
      <c r="AC4929" t="s">
        <v>101</v>
      </c>
      <c r="AD4929" t="s">
        <v>101</v>
      </c>
    </row>
    <row r="4930" spans="1:30">
      <c r="A4930">
        <v>49</v>
      </c>
      <c r="B4930">
        <v>49</v>
      </c>
      <c r="C4930" s="20">
        <v>0.00164351851851852</v>
      </c>
      <c r="D4930" s="20"/>
      <c r="E4930" t="s">
        <v>35</v>
      </c>
      <c r="F4930">
        <v>95</v>
      </c>
      <c r="H4930">
        <v>0.81</v>
      </c>
      <c r="I4930">
        <v>10.5</v>
      </c>
      <c r="J4930">
        <v>0.68</v>
      </c>
      <c r="L4930">
        <v>24</v>
      </c>
      <c r="M4930">
        <v>25.8</v>
      </c>
      <c r="N4930">
        <v>30.7</v>
      </c>
      <c r="U4930">
        <v>0.84</v>
      </c>
      <c r="V4930">
        <v>25.4</v>
      </c>
      <c r="W4930">
        <v>3</v>
      </c>
      <c r="X4930">
        <v>2</v>
      </c>
      <c r="Y4930">
        <v>0</v>
      </c>
      <c r="Z4930">
        <v>0.944</v>
      </c>
      <c r="AA4930">
        <v>1.012</v>
      </c>
      <c r="AB4930" t="s">
        <v>109</v>
      </c>
      <c r="AC4930" t="s">
        <v>101</v>
      </c>
      <c r="AD4930" t="s">
        <v>101</v>
      </c>
    </row>
    <row r="4931" spans="1:30">
      <c r="A4931">
        <v>49</v>
      </c>
      <c r="B4931">
        <v>49</v>
      </c>
      <c r="C4931" s="20">
        <v>0.00166666666666667</v>
      </c>
      <c r="D4931" s="20"/>
      <c r="E4931" t="s">
        <v>35</v>
      </c>
      <c r="F4931">
        <v>95</v>
      </c>
      <c r="H4931">
        <v>0.85</v>
      </c>
      <c r="I4931">
        <v>10.9</v>
      </c>
      <c r="J4931">
        <v>0.73</v>
      </c>
      <c r="L4931">
        <v>26</v>
      </c>
      <c r="M4931">
        <v>27.5</v>
      </c>
      <c r="N4931">
        <v>32</v>
      </c>
      <c r="U4931">
        <v>0.86</v>
      </c>
      <c r="V4931">
        <v>22.7</v>
      </c>
      <c r="W4931">
        <v>3.1</v>
      </c>
      <c r="X4931">
        <v>2</v>
      </c>
      <c r="Y4931">
        <v>0</v>
      </c>
      <c r="Z4931">
        <v>1.142</v>
      </c>
      <c r="AA4931">
        <v>1.278</v>
      </c>
      <c r="AB4931" t="s">
        <v>109</v>
      </c>
      <c r="AC4931" t="s">
        <v>101</v>
      </c>
      <c r="AD4931" t="s">
        <v>101</v>
      </c>
    </row>
    <row r="4932" spans="1:30">
      <c r="A4932">
        <v>49</v>
      </c>
      <c r="B4932">
        <v>49</v>
      </c>
      <c r="C4932" s="20">
        <v>0.00170138888888889</v>
      </c>
      <c r="D4932" s="20"/>
      <c r="E4932" t="s">
        <v>35</v>
      </c>
      <c r="F4932">
        <v>95</v>
      </c>
      <c r="H4932">
        <v>0.79</v>
      </c>
      <c r="I4932">
        <v>10.2</v>
      </c>
      <c r="J4932">
        <v>0.67</v>
      </c>
      <c r="L4932">
        <v>24</v>
      </c>
      <c r="M4932">
        <v>26.1</v>
      </c>
      <c r="N4932">
        <v>30.6</v>
      </c>
      <c r="U4932">
        <v>0.85</v>
      </c>
      <c r="V4932">
        <v>24.3</v>
      </c>
      <c r="W4932">
        <v>2.9</v>
      </c>
      <c r="X4932">
        <v>2</v>
      </c>
      <c r="Y4932">
        <v>0</v>
      </c>
      <c r="Z4932">
        <v>0.968</v>
      </c>
      <c r="AA4932">
        <v>0.977</v>
      </c>
      <c r="AB4932" t="s">
        <v>109</v>
      </c>
      <c r="AC4932" t="s">
        <v>101</v>
      </c>
      <c r="AD4932" t="s">
        <v>101</v>
      </c>
    </row>
    <row r="4933" spans="1:30">
      <c r="A4933">
        <v>49</v>
      </c>
      <c r="B4933">
        <v>49</v>
      </c>
      <c r="C4933" s="20">
        <v>0.00172453703703704</v>
      </c>
      <c r="D4933" s="20"/>
      <c r="E4933" t="s">
        <v>35</v>
      </c>
      <c r="F4933">
        <v>95</v>
      </c>
      <c r="H4933">
        <v>0.76</v>
      </c>
      <c r="I4933">
        <v>9.9</v>
      </c>
      <c r="J4933">
        <v>0.64</v>
      </c>
      <c r="L4933">
        <v>24</v>
      </c>
      <c r="M4933">
        <v>27.2</v>
      </c>
      <c r="N4933">
        <v>32.3</v>
      </c>
      <c r="U4933">
        <v>0.84</v>
      </c>
      <c r="V4933">
        <v>28.8</v>
      </c>
      <c r="W4933">
        <v>2.8</v>
      </c>
      <c r="X4933">
        <v>2</v>
      </c>
      <c r="Y4933">
        <v>0</v>
      </c>
      <c r="Z4933">
        <v>0.839</v>
      </c>
      <c r="AA4933">
        <v>0.976</v>
      </c>
      <c r="AB4933" t="s">
        <v>109</v>
      </c>
      <c r="AC4933" t="s">
        <v>101</v>
      </c>
      <c r="AD4933" t="s">
        <v>101</v>
      </c>
    </row>
    <row r="4934" spans="1:30">
      <c r="A4934">
        <v>49</v>
      </c>
      <c r="B4934">
        <v>49</v>
      </c>
      <c r="C4934" s="20">
        <v>0.00174768518518519</v>
      </c>
      <c r="D4934" s="20"/>
      <c r="E4934" t="s">
        <v>35</v>
      </c>
      <c r="F4934">
        <v>95</v>
      </c>
      <c r="H4934">
        <v>0.81</v>
      </c>
      <c r="I4934">
        <v>10.5</v>
      </c>
      <c r="J4934">
        <v>0.69</v>
      </c>
      <c r="L4934">
        <v>25</v>
      </c>
      <c r="M4934">
        <v>26.4</v>
      </c>
      <c r="N4934">
        <v>31</v>
      </c>
      <c r="U4934">
        <v>0.85</v>
      </c>
      <c r="V4934">
        <v>25.5</v>
      </c>
      <c r="W4934">
        <v>3</v>
      </c>
      <c r="X4934">
        <v>2</v>
      </c>
      <c r="Y4934">
        <v>0</v>
      </c>
      <c r="Z4934">
        <v>0.961</v>
      </c>
      <c r="AA4934">
        <v>0.939</v>
      </c>
      <c r="AB4934" t="s">
        <v>109</v>
      </c>
      <c r="AC4934" t="s">
        <v>101</v>
      </c>
      <c r="AD4934" t="s">
        <v>101</v>
      </c>
    </row>
    <row r="4935" spans="1:30">
      <c r="A4935">
        <v>49</v>
      </c>
      <c r="B4935">
        <v>49</v>
      </c>
      <c r="C4935" s="20">
        <v>0.00178240740740741</v>
      </c>
      <c r="D4935" s="20"/>
      <c r="E4935" t="s">
        <v>35</v>
      </c>
      <c r="F4935">
        <v>95</v>
      </c>
      <c r="H4935">
        <v>0.74</v>
      </c>
      <c r="I4935">
        <v>9.6</v>
      </c>
      <c r="J4935">
        <v>0.63</v>
      </c>
      <c r="L4935">
        <v>23</v>
      </c>
      <c r="M4935">
        <v>26.3</v>
      </c>
      <c r="N4935">
        <v>30.8</v>
      </c>
      <c r="U4935">
        <v>0.85</v>
      </c>
      <c r="V4935">
        <v>27</v>
      </c>
      <c r="W4935">
        <v>2.7</v>
      </c>
      <c r="X4935">
        <v>2</v>
      </c>
      <c r="Y4935">
        <v>0</v>
      </c>
      <c r="Z4935">
        <v>0.84</v>
      </c>
      <c r="AA4935">
        <v>0.956</v>
      </c>
      <c r="AB4935" t="s">
        <v>109</v>
      </c>
      <c r="AC4935" t="s">
        <v>101</v>
      </c>
      <c r="AD4935" t="s">
        <v>101</v>
      </c>
    </row>
    <row r="4936" spans="1:30">
      <c r="A4936">
        <v>49</v>
      </c>
      <c r="B4936">
        <v>49</v>
      </c>
      <c r="C4936" s="20">
        <v>0.00180555555555556</v>
      </c>
      <c r="D4936" s="20"/>
      <c r="E4936" t="s">
        <v>35</v>
      </c>
      <c r="F4936">
        <v>95</v>
      </c>
      <c r="H4936">
        <v>0.77</v>
      </c>
      <c r="I4936">
        <v>10</v>
      </c>
      <c r="J4936">
        <v>0.66</v>
      </c>
      <c r="L4936">
        <v>23</v>
      </c>
      <c r="M4936">
        <v>26</v>
      </c>
      <c r="N4936">
        <v>30.6</v>
      </c>
      <c r="U4936">
        <v>0.85</v>
      </c>
      <c r="V4936">
        <v>22.6</v>
      </c>
      <c r="W4936">
        <v>2.9</v>
      </c>
      <c r="X4936">
        <v>2</v>
      </c>
      <c r="Y4936">
        <v>0</v>
      </c>
      <c r="Z4936">
        <v>1.013</v>
      </c>
      <c r="AA4936">
        <v>1.07</v>
      </c>
      <c r="AB4936" t="s">
        <v>109</v>
      </c>
      <c r="AC4936" t="s">
        <v>101</v>
      </c>
      <c r="AD4936" t="s">
        <v>101</v>
      </c>
    </row>
    <row r="4937" spans="1:30">
      <c r="A4937">
        <v>49</v>
      </c>
      <c r="B4937">
        <v>49</v>
      </c>
      <c r="C4937" s="20">
        <v>0.00184027777777778</v>
      </c>
      <c r="D4937" s="20"/>
      <c r="E4937" t="s">
        <v>35</v>
      </c>
      <c r="F4937">
        <v>95</v>
      </c>
      <c r="H4937">
        <v>0.73</v>
      </c>
      <c r="I4937">
        <v>9.4</v>
      </c>
      <c r="J4937">
        <v>0.61</v>
      </c>
      <c r="L4937">
        <v>21</v>
      </c>
      <c r="M4937">
        <v>25</v>
      </c>
      <c r="N4937">
        <v>29.8</v>
      </c>
      <c r="U4937">
        <v>0.84</v>
      </c>
      <c r="V4937">
        <v>25.2</v>
      </c>
      <c r="W4937">
        <v>2.7</v>
      </c>
      <c r="X4937">
        <v>2</v>
      </c>
      <c r="Y4937">
        <v>0</v>
      </c>
      <c r="Z4937">
        <v>0.844</v>
      </c>
      <c r="AA4937">
        <v>0.92</v>
      </c>
      <c r="AB4937" t="s">
        <v>109</v>
      </c>
      <c r="AC4937" t="s">
        <v>101</v>
      </c>
      <c r="AD4937" t="s">
        <v>101</v>
      </c>
    </row>
    <row r="4938" spans="1:30">
      <c r="A4938">
        <v>49</v>
      </c>
      <c r="B4938">
        <v>49</v>
      </c>
      <c r="C4938" s="20">
        <v>0.00186342592592593</v>
      </c>
      <c r="D4938" s="20"/>
      <c r="E4938" t="s">
        <v>35</v>
      </c>
      <c r="F4938">
        <v>95</v>
      </c>
      <c r="H4938">
        <v>0.73</v>
      </c>
      <c r="I4938">
        <v>9.4</v>
      </c>
      <c r="J4938">
        <v>0.61</v>
      </c>
      <c r="L4938">
        <v>21</v>
      </c>
      <c r="M4938">
        <v>24.8</v>
      </c>
      <c r="N4938">
        <v>29.9</v>
      </c>
      <c r="U4938">
        <v>0.83</v>
      </c>
      <c r="V4938">
        <v>25.2</v>
      </c>
      <c r="W4938">
        <v>2.7</v>
      </c>
      <c r="X4938">
        <v>2</v>
      </c>
      <c r="Y4938">
        <v>0</v>
      </c>
      <c r="Z4938">
        <v>0.838</v>
      </c>
      <c r="AA4938">
        <v>0.929</v>
      </c>
      <c r="AB4938" t="s">
        <v>109</v>
      </c>
      <c r="AC4938" t="s">
        <v>101</v>
      </c>
      <c r="AD4938" t="s">
        <v>101</v>
      </c>
    </row>
    <row r="4939" spans="1:30">
      <c r="A4939">
        <v>49</v>
      </c>
      <c r="B4939">
        <v>49</v>
      </c>
      <c r="C4939" s="20">
        <v>0.00189814814814815</v>
      </c>
      <c r="D4939" s="20"/>
      <c r="E4939" t="s">
        <v>35</v>
      </c>
      <c r="F4939">
        <v>95</v>
      </c>
      <c r="H4939">
        <v>0.87</v>
      </c>
      <c r="I4939">
        <v>11.3</v>
      </c>
      <c r="J4939">
        <v>0.72</v>
      </c>
      <c r="L4939">
        <v>24</v>
      </c>
      <c r="M4939">
        <v>24.8</v>
      </c>
      <c r="N4939">
        <v>30.2</v>
      </c>
      <c r="U4939">
        <v>0.82</v>
      </c>
      <c r="V4939">
        <v>23</v>
      </c>
      <c r="W4939">
        <v>3.2</v>
      </c>
      <c r="X4939">
        <v>2</v>
      </c>
      <c r="Y4939">
        <v>0</v>
      </c>
      <c r="Z4939">
        <v>1.063</v>
      </c>
      <c r="AA4939">
        <v>1.024</v>
      </c>
      <c r="AB4939" t="s">
        <v>109</v>
      </c>
      <c r="AC4939" t="s">
        <v>101</v>
      </c>
      <c r="AD4939" t="s">
        <v>101</v>
      </c>
    </row>
    <row r="4940" spans="1:30">
      <c r="A4940">
        <v>49</v>
      </c>
      <c r="B4940">
        <v>49</v>
      </c>
      <c r="C4940" s="20">
        <v>0.0019212962962963</v>
      </c>
      <c r="D4940" s="20"/>
      <c r="E4940" t="s">
        <v>35</v>
      </c>
      <c r="F4940">
        <v>95</v>
      </c>
      <c r="H4940">
        <v>0.85</v>
      </c>
      <c r="I4940">
        <v>11</v>
      </c>
      <c r="J4940">
        <v>0.7</v>
      </c>
      <c r="L4940">
        <v>24</v>
      </c>
      <c r="M4940">
        <v>25.2</v>
      </c>
      <c r="N4940">
        <v>30.6</v>
      </c>
      <c r="U4940">
        <v>0.82</v>
      </c>
      <c r="V4940">
        <v>24.8</v>
      </c>
      <c r="W4940">
        <v>3.1</v>
      </c>
      <c r="X4940">
        <v>2</v>
      </c>
      <c r="Y4940">
        <v>0</v>
      </c>
      <c r="Z4940">
        <v>0.987</v>
      </c>
      <c r="AA4940">
        <v>1.1</v>
      </c>
      <c r="AB4940" t="s">
        <v>109</v>
      </c>
      <c r="AC4940" t="s">
        <v>101</v>
      </c>
      <c r="AD4940" t="s">
        <v>101</v>
      </c>
    </row>
    <row r="4941" spans="1:30">
      <c r="A4941">
        <v>49</v>
      </c>
      <c r="B4941">
        <v>49</v>
      </c>
      <c r="C4941" s="20">
        <v>0.00194444444444444</v>
      </c>
      <c r="D4941" s="20"/>
      <c r="E4941" t="s">
        <v>35</v>
      </c>
      <c r="F4941">
        <v>95</v>
      </c>
      <c r="H4941">
        <v>0.87</v>
      </c>
      <c r="I4941">
        <v>11.2</v>
      </c>
      <c r="J4941">
        <v>0.71</v>
      </c>
      <c r="L4941">
        <v>25</v>
      </c>
      <c r="M4941">
        <v>25.3</v>
      </c>
      <c r="N4941">
        <v>30.9</v>
      </c>
      <c r="U4941">
        <v>0.82</v>
      </c>
      <c r="V4941">
        <v>26.9</v>
      </c>
      <c r="W4941">
        <v>3.2</v>
      </c>
      <c r="X4941">
        <v>2</v>
      </c>
      <c r="Y4941">
        <v>0</v>
      </c>
      <c r="Z4941">
        <v>0.934</v>
      </c>
      <c r="AA4941">
        <v>1.026</v>
      </c>
      <c r="AB4941" t="s">
        <v>109</v>
      </c>
      <c r="AC4941" t="s">
        <v>101</v>
      </c>
      <c r="AD4941" t="s">
        <v>101</v>
      </c>
    </row>
    <row r="4942" spans="1:30">
      <c r="A4942">
        <v>49</v>
      </c>
      <c r="B4942">
        <v>49</v>
      </c>
      <c r="C4942" s="20">
        <v>0.00197916666666667</v>
      </c>
      <c r="D4942" s="20"/>
      <c r="E4942" t="s">
        <v>35</v>
      </c>
      <c r="F4942">
        <v>95</v>
      </c>
      <c r="H4942">
        <v>0.9</v>
      </c>
      <c r="I4942">
        <v>11.7</v>
      </c>
      <c r="J4942">
        <v>0.76</v>
      </c>
      <c r="L4942">
        <v>27</v>
      </c>
      <c r="M4942">
        <v>27</v>
      </c>
      <c r="N4942">
        <v>32</v>
      </c>
      <c r="U4942">
        <v>0.84</v>
      </c>
      <c r="V4942">
        <v>23.7</v>
      </c>
      <c r="W4942">
        <v>3.3</v>
      </c>
      <c r="X4942">
        <v>2</v>
      </c>
      <c r="Y4942">
        <v>0</v>
      </c>
      <c r="Z4942">
        <v>1.145</v>
      </c>
      <c r="AA4942">
        <v>1.239</v>
      </c>
      <c r="AB4942" t="s">
        <v>109</v>
      </c>
      <c r="AC4942" t="s">
        <v>101</v>
      </c>
      <c r="AD4942" t="s">
        <v>101</v>
      </c>
    </row>
    <row r="4943" spans="1:30">
      <c r="A4943">
        <v>49</v>
      </c>
      <c r="B4943">
        <v>49</v>
      </c>
      <c r="C4943" s="20">
        <v>0.00200231481481481</v>
      </c>
      <c r="D4943" s="20"/>
      <c r="E4943" t="s">
        <v>35</v>
      </c>
      <c r="F4943">
        <v>95</v>
      </c>
      <c r="H4943">
        <v>0.83</v>
      </c>
      <c r="I4943">
        <v>10.7</v>
      </c>
      <c r="J4943">
        <v>0.71</v>
      </c>
      <c r="L4943">
        <v>26</v>
      </c>
      <c r="M4943">
        <v>27.6</v>
      </c>
      <c r="N4943">
        <v>32.2</v>
      </c>
      <c r="U4943">
        <v>0.86</v>
      </c>
      <c r="V4943">
        <v>24</v>
      </c>
      <c r="W4943">
        <v>3.1</v>
      </c>
      <c r="X4943">
        <v>2</v>
      </c>
      <c r="Y4943">
        <v>0</v>
      </c>
      <c r="Z4943">
        <v>1.076</v>
      </c>
      <c r="AA4943">
        <v>1.244</v>
      </c>
      <c r="AB4943" t="s">
        <v>109</v>
      </c>
      <c r="AC4943" t="s">
        <v>101</v>
      </c>
      <c r="AD4943" t="s">
        <v>101</v>
      </c>
    </row>
    <row r="4944" spans="1:30">
      <c r="A4944">
        <v>49</v>
      </c>
      <c r="B4944">
        <v>49</v>
      </c>
      <c r="C4944" s="20">
        <v>0.00203703703703704</v>
      </c>
      <c r="D4944" s="20"/>
      <c r="E4944" t="s">
        <v>35</v>
      </c>
      <c r="F4944">
        <v>95</v>
      </c>
      <c r="H4944">
        <v>0.85</v>
      </c>
      <c r="I4944">
        <v>11</v>
      </c>
      <c r="J4944">
        <v>0.72</v>
      </c>
      <c r="L4944">
        <v>25</v>
      </c>
      <c r="M4944">
        <v>26</v>
      </c>
      <c r="N4944">
        <v>30.8</v>
      </c>
      <c r="U4944">
        <v>0.85</v>
      </c>
      <c r="V4944">
        <v>25.1</v>
      </c>
      <c r="W4944">
        <v>3.1</v>
      </c>
      <c r="X4944">
        <v>2</v>
      </c>
      <c r="Y4944">
        <v>0</v>
      </c>
      <c r="Z4944">
        <v>1.001</v>
      </c>
      <c r="AA4944">
        <v>1.008</v>
      </c>
      <c r="AB4944" t="s">
        <v>109</v>
      </c>
      <c r="AC4944" t="s">
        <v>101</v>
      </c>
      <c r="AD4944" t="s">
        <v>101</v>
      </c>
    </row>
    <row r="4945" spans="1:30">
      <c r="A4945">
        <v>49</v>
      </c>
      <c r="B4945">
        <v>49</v>
      </c>
      <c r="C4945" s="20">
        <v>0.00206018518518519</v>
      </c>
      <c r="D4945" s="20"/>
      <c r="E4945" t="s">
        <v>35</v>
      </c>
      <c r="F4945">
        <v>95</v>
      </c>
      <c r="H4945">
        <v>0.77</v>
      </c>
      <c r="I4945">
        <v>10</v>
      </c>
      <c r="J4945">
        <v>0.65</v>
      </c>
      <c r="L4945">
        <v>23</v>
      </c>
      <c r="M4945">
        <v>25.6</v>
      </c>
      <c r="N4945">
        <v>30.4</v>
      </c>
      <c r="U4945">
        <v>0.84</v>
      </c>
      <c r="V4945">
        <v>25.8</v>
      </c>
      <c r="W4945">
        <v>2.9</v>
      </c>
      <c r="X4945">
        <v>2</v>
      </c>
      <c r="Y4945">
        <v>0</v>
      </c>
      <c r="Z4945">
        <v>0.891</v>
      </c>
      <c r="AA4945">
        <v>0.993</v>
      </c>
      <c r="AB4945" t="s">
        <v>109</v>
      </c>
      <c r="AC4945" t="s">
        <v>101</v>
      </c>
      <c r="AD4945" t="s">
        <v>101</v>
      </c>
    </row>
    <row r="4946" spans="1:30">
      <c r="A4946">
        <v>49</v>
      </c>
      <c r="B4946">
        <v>49</v>
      </c>
      <c r="C4946" s="20">
        <v>0.00209490740740741</v>
      </c>
      <c r="D4946" s="20"/>
      <c r="E4946" t="s">
        <v>35</v>
      </c>
      <c r="F4946">
        <v>95</v>
      </c>
      <c r="H4946">
        <v>0.89</v>
      </c>
      <c r="I4946">
        <v>11.5</v>
      </c>
      <c r="J4946">
        <v>0.74</v>
      </c>
      <c r="L4946">
        <v>25</v>
      </c>
      <c r="M4946">
        <v>25.4</v>
      </c>
      <c r="N4946">
        <v>30.3</v>
      </c>
      <c r="U4946">
        <v>0.84</v>
      </c>
      <c r="V4946">
        <v>24.1</v>
      </c>
      <c r="W4946">
        <v>3.3</v>
      </c>
      <c r="X4946">
        <v>2</v>
      </c>
      <c r="Y4946">
        <v>0</v>
      </c>
      <c r="Z4946">
        <v>1.055</v>
      </c>
      <c r="AA4946">
        <v>1.066</v>
      </c>
      <c r="AB4946" t="s">
        <v>109</v>
      </c>
      <c r="AC4946" t="s">
        <v>101</v>
      </c>
      <c r="AD4946" t="s">
        <v>101</v>
      </c>
    </row>
    <row r="4947" spans="1:30">
      <c r="A4947">
        <v>49</v>
      </c>
      <c r="B4947">
        <v>49</v>
      </c>
      <c r="C4947" s="20">
        <v>0.00211805555555556</v>
      </c>
      <c r="D4947" s="20"/>
      <c r="E4947" t="s">
        <v>35</v>
      </c>
      <c r="F4947">
        <v>95</v>
      </c>
      <c r="H4947">
        <v>0.87</v>
      </c>
      <c r="I4947">
        <v>11.2</v>
      </c>
      <c r="J4947">
        <v>0.72</v>
      </c>
      <c r="L4947">
        <v>25</v>
      </c>
      <c r="M4947">
        <v>25.2</v>
      </c>
      <c r="N4947">
        <v>30.1</v>
      </c>
      <c r="U4947">
        <v>0.84</v>
      </c>
      <c r="V4947">
        <v>25.5</v>
      </c>
      <c r="W4947">
        <v>3.2</v>
      </c>
      <c r="X4947">
        <v>2</v>
      </c>
      <c r="Y4947">
        <v>0</v>
      </c>
      <c r="Z4947">
        <v>0.973</v>
      </c>
      <c r="AA4947">
        <v>1.001</v>
      </c>
      <c r="AB4947" t="s">
        <v>109</v>
      </c>
      <c r="AC4947" t="s">
        <v>101</v>
      </c>
      <c r="AD4947" t="s">
        <v>101</v>
      </c>
    </row>
    <row r="4948" spans="1:30">
      <c r="A4948">
        <v>49</v>
      </c>
      <c r="B4948">
        <v>49</v>
      </c>
      <c r="C4948" s="20">
        <v>0.0021412037037037</v>
      </c>
      <c r="D4948" s="20"/>
      <c r="E4948" t="s">
        <v>35</v>
      </c>
      <c r="F4948">
        <v>95</v>
      </c>
      <c r="H4948">
        <v>0.66</v>
      </c>
      <c r="I4948">
        <v>8.6</v>
      </c>
      <c r="J4948">
        <v>0.55</v>
      </c>
      <c r="L4948">
        <v>20</v>
      </c>
      <c r="M4948">
        <v>25.5</v>
      </c>
      <c r="N4948">
        <v>30.5</v>
      </c>
      <c r="U4948">
        <v>0.83</v>
      </c>
      <c r="V4948">
        <v>27.6</v>
      </c>
      <c r="W4948">
        <v>2.4</v>
      </c>
      <c r="X4948">
        <v>2</v>
      </c>
      <c r="Y4948">
        <v>2</v>
      </c>
      <c r="Z4948">
        <v>0.73</v>
      </c>
      <c r="AA4948">
        <v>0.943</v>
      </c>
      <c r="AB4948" t="s">
        <v>109</v>
      </c>
      <c r="AC4948" t="s">
        <v>101</v>
      </c>
      <c r="AD4948" t="s">
        <v>101</v>
      </c>
    </row>
    <row r="4949" spans="1:30">
      <c r="A4949">
        <v>49</v>
      </c>
      <c r="B4949">
        <v>49</v>
      </c>
      <c r="C4949" s="20">
        <v>0.00217592592592593</v>
      </c>
      <c r="D4949" s="20"/>
      <c r="E4949" t="s">
        <v>35</v>
      </c>
      <c r="F4949">
        <v>95</v>
      </c>
      <c r="H4949">
        <v>0.65</v>
      </c>
      <c r="I4949">
        <v>8.4</v>
      </c>
      <c r="J4949">
        <v>0.52</v>
      </c>
      <c r="L4949">
        <v>18</v>
      </c>
      <c r="M4949">
        <v>24</v>
      </c>
      <c r="N4949">
        <v>29.8</v>
      </c>
      <c r="U4949">
        <v>0.81</v>
      </c>
      <c r="V4949">
        <v>22.9</v>
      </c>
      <c r="W4949">
        <v>2.4</v>
      </c>
      <c r="X4949">
        <v>2</v>
      </c>
      <c r="Y4949">
        <v>2</v>
      </c>
      <c r="Z4949">
        <v>0.801</v>
      </c>
      <c r="AA4949">
        <v>0.164</v>
      </c>
      <c r="AB4949" t="s">
        <v>109</v>
      </c>
      <c r="AC4949" t="s">
        <v>101</v>
      </c>
      <c r="AD4949" t="s">
        <v>101</v>
      </c>
    </row>
    <row r="4950" spans="1:30">
      <c r="A4950">
        <v>49</v>
      </c>
      <c r="B4950">
        <v>49</v>
      </c>
      <c r="C4950" s="20">
        <v>0.00219907407407407</v>
      </c>
      <c r="D4950" s="20"/>
      <c r="E4950" t="s">
        <v>35</v>
      </c>
      <c r="F4950">
        <v>95</v>
      </c>
      <c r="H4950">
        <v>0.97</v>
      </c>
      <c r="I4950">
        <v>12.6</v>
      </c>
      <c r="J4950">
        <v>0.78</v>
      </c>
      <c r="L4950">
        <v>26</v>
      </c>
      <c r="M4950">
        <v>23.4</v>
      </c>
      <c r="N4950">
        <v>29.1</v>
      </c>
      <c r="U4950">
        <v>0.8</v>
      </c>
      <c r="V4950">
        <v>28.7</v>
      </c>
      <c r="W4950">
        <v>3.6</v>
      </c>
      <c r="X4950">
        <v>2</v>
      </c>
      <c r="Y4950">
        <v>2</v>
      </c>
      <c r="Z4950">
        <v>0.913</v>
      </c>
      <c r="AA4950">
        <v>1.703</v>
      </c>
      <c r="AB4950" t="s">
        <v>109</v>
      </c>
      <c r="AC4950" t="s">
        <v>101</v>
      </c>
      <c r="AD4950" t="s">
        <v>101</v>
      </c>
    </row>
    <row r="4951" spans="1:30">
      <c r="A4951">
        <v>49</v>
      </c>
      <c r="B4951">
        <v>49</v>
      </c>
      <c r="C4951" s="20">
        <v>0.00222222222222222</v>
      </c>
      <c r="D4951" s="20"/>
      <c r="E4951" t="s">
        <v>35</v>
      </c>
      <c r="F4951">
        <v>95</v>
      </c>
      <c r="H4951">
        <v>0.89</v>
      </c>
      <c r="I4951">
        <v>11.5</v>
      </c>
      <c r="J4951">
        <v>0.72</v>
      </c>
      <c r="L4951">
        <v>23</v>
      </c>
      <c r="M4951">
        <v>23.1</v>
      </c>
      <c r="N4951">
        <v>28.7</v>
      </c>
      <c r="U4951">
        <v>0.81</v>
      </c>
      <c r="V4951">
        <v>23.9</v>
      </c>
      <c r="W4951">
        <v>3.3</v>
      </c>
      <c r="X4951">
        <v>2</v>
      </c>
      <c r="Y4951">
        <v>2</v>
      </c>
      <c r="Z4951">
        <v>0.982</v>
      </c>
      <c r="AA4951">
        <v>1.001</v>
      </c>
      <c r="AB4951" t="s">
        <v>109</v>
      </c>
      <c r="AC4951" t="s">
        <v>101</v>
      </c>
      <c r="AD4951" t="s">
        <v>101</v>
      </c>
    </row>
    <row r="4952" spans="1:30">
      <c r="A4952">
        <v>49</v>
      </c>
      <c r="B4952">
        <v>49</v>
      </c>
      <c r="C4952" s="20">
        <v>0.00225694444444444</v>
      </c>
      <c r="D4952" s="20"/>
      <c r="E4952" t="s">
        <v>35</v>
      </c>
      <c r="F4952">
        <v>95</v>
      </c>
      <c r="H4952">
        <v>0.97</v>
      </c>
      <c r="I4952">
        <v>12.6</v>
      </c>
      <c r="J4952">
        <v>0.81</v>
      </c>
      <c r="L4952">
        <v>27</v>
      </c>
      <c r="M4952">
        <v>25.4</v>
      </c>
      <c r="N4952">
        <v>30.6</v>
      </c>
      <c r="U4952">
        <v>0.83</v>
      </c>
      <c r="V4952">
        <v>22.2</v>
      </c>
      <c r="W4952">
        <v>3.6</v>
      </c>
      <c r="X4952">
        <v>2</v>
      </c>
      <c r="Y4952">
        <v>2</v>
      </c>
      <c r="Z4952">
        <v>1.233</v>
      </c>
      <c r="AA4952">
        <v>1.378</v>
      </c>
      <c r="AB4952" t="s">
        <v>109</v>
      </c>
      <c r="AC4952" t="s">
        <v>101</v>
      </c>
      <c r="AD4952" t="s">
        <v>101</v>
      </c>
    </row>
    <row r="4953" spans="1:30">
      <c r="A4953">
        <v>49</v>
      </c>
      <c r="B4953">
        <v>49</v>
      </c>
      <c r="C4953" s="20">
        <v>0.00229166666666667</v>
      </c>
      <c r="D4953" s="20"/>
      <c r="E4953" t="s">
        <v>35</v>
      </c>
      <c r="F4953">
        <v>95</v>
      </c>
      <c r="H4953">
        <v>0.98</v>
      </c>
      <c r="I4953">
        <v>12.7</v>
      </c>
      <c r="J4953">
        <v>0.83</v>
      </c>
      <c r="L4953">
        <v>28</v>
      </c>
      <c r="M4953">
        <v>26</v>
      </c>
      <c r="N4953">
        <v>30.8</v>
      </c>
      <c r="U4953">
        <v>0.84</v>
      </c>
      <c r="V4953">
        <v>21.5</v>
      </c>
      <c r="W4953">
        <v>3.6</v>
      </c>
      <c r="X4953">
        <v>2</v>
      </c>
      <c r="Y4953">
        <v>2</v>
      </c>
      <c r="Z4953">
        <v>1.307</v>
      </c>
      <c r="AA4953">
        <v>1.283</v>
      </c>
      <c r="AB4953" t="s">
        <v>109</v>
      </c>
      <c r="AC4953" t="s">
        <v>101</v>
      </c>
      <c r="AD4953" t="s">
        <v>101</v>
      </c>
    </row>
    <row r="4954" spans="1:30">
      <c r="A4954">
        <v>49</v>
      </c>
      <c r="B4954">
        <v>49</v>
      </c>
      <c r="C4954" s="20">
        <v>0.00231481481481482</v>
      </c>
      <c r="D4954" s="20"/>
      <c r="E4954" t="s">
        <v>35</v>
      </c>
      <c r="F4954">
        <v>95</v>
      </c>
      <c r="H4954">
        <v>1.03</v>
      </c>
      <c r="I4954">
        <v>13.3</v>
      </c>
      <c r="J4954">
        <v>0.87</v>
      </c>
      <c r="L4954">
        <v>31</v>
      </c>
      <c r="M4954">
        <v>27.2</v>
      </c>
      <c r="N4954">
        <v>32</v>
      </c>
      <c r="U4954">
        <v>0.85</v>
      </c>
      <c r="V4954">
        <v>25.8</v>
      </c>
      <c r="W4954">
        <v>3.8</v>
      </c>
      <c r="X4954">
        <v>2</v>
      </c>
      <c r="Y4954">
        <v>2</v>
      </c>
      <c r="Z4954">
        <v>1.206</v>
      </c>
      <c r="AA4954">
        <v>1.31</v>
      </c>
      <c r="AB4954" t="s">
        <v>109</v>
      </c>
      <c r="AC4954" t="s">
        <v>101</v>
      </c>
      <c r="AD4954" t="s">
        <v>101</v>
      </c>
    </row>
    <row r="4955" spans="1:30">
      <c r="A4955">
        <v>49</v>
      </c>
      <c r="B4955">
        <v>49</v>
      </c>
      <c r="C4955" s="20">
        <v>0.00234953703703704</v>
      </c>
      <c r="D4955" s="20"/>
      <c r="E4955" t="s">
        <v>35</v>
      </c>
      <c r="F4955">
        <v>95</v>
      </c>
      <c r="H4955">
        <v>0.86</v>
      </c>
      <c r="I4955">
        <v>11.2</v>
      </c>
      <c r="J4955">
        <v>0.76</v>
      </c>
      <c r="L4955">
        <v>27</v>
      </c>
      <c r="M4955">
        <v>28.1</v>
      </c>
      <c r="N4955">
        <v>32</v>
      </c>
      <c r="U4955">
        <v>0.88</v>
      </c>
      <c r="V4955">
        <v>23.3</v>
      </c>
      <c r="W4955">
        <v>3.2</v>
      </c>
      <c r="X4955">
        <v>2</v>
      </c>
      <c r="Y4955">
        <v>2</v>
      </c>
      <c r="Z4955">
        <v>1.162</v>
      </c>
      <c r="AA4955">
        <v>1.298</v>
      </c>
      <c r="AB4955" t="s">
        <v>109</v>
      </c>
      <c r="AC4955" t="s">
        <v>101</v>
      </c>
      <c r="AD4955" t="s">
        <v>101</v>
      </c>
    </row>
    <row r="4956" spans="1:30">
      <c r="A4956">
        <v>49</v>
      </c>
      <c r="B4956">
        <v>49</v>
      </c>
      <c r="C4956" s="20">
        <v>0.00237268518518519</v>
      </c>
      <c r="D4956" s="20"/>
      <c r="E4956" t="s">
        <v>35</v>
      </c>
      <c r="F4956">
        <v>95</v>
      </c>
      <c r="H4956">
        <v>0.9</v>
      </c>
      <c r="I4956">
        <v>11.7</v>
      </c>
      <c r="J4956">
        <v>0.8</v>
      </c>
      <c r="L4956">
        <v>28</v>
      </c>
      <c r="M4956">
        <v>28.4</v>
      </c>
      <c r="N4956">
        <v>31.9</v>
      </c>
      <c r="U4956">
        <v>0.89</v>
      </c>
      <c r="V4956">
        <v>21.6</v>
      </c>
      <c r="W4956">
        <v>3.3</v>
      </c>
      <c r="X4956">
        <v>2</v>
      </c>
      <c r="Y4956">
        <v>2</v>
      </c>
      <c r="Z4956">
        <v>1.31</v>
      </c>
      <c r="AA4956">
        <v>1.367</v>
      </c>
      <c r="AB4956" t="s">
        <v>109</v>
      </c>
      <c r="AC4956" t="s">
        <v>101</v>
      </c>
      <c r="AD4956" t="s">
        <v>101</v>
      </c>
    </row>
    <row r="4957" spans="1:30">
      <c r="A4957">
        <v>49</v>
      </c>
      <c r="B4957">
        <v>49</v>
      </c>
      <c r="C4957" s="20">
        <v>0.00240740740740741</v>
      </c>
      <c r="D4957" s="20"/>
      <c r="E4957" t="s">
        <v>35</v>
      </c>
      <c r="F4957">
        <v>95</v>
      </c>
      <c r="H4957">
        <v>0.85</v>
      </c>
      <c r="I4957">
        <v>11</v>
      </c>
      <c r="J4957">
        <v>0.77</v>
      </c>
      <c r="L4957">
        <v>28</v>
      </c>
      <c r="M4957">
        <v>29.3</v>
      </c>
      <c r="N4957">
        <v>32.7</v>
      </c>
      <c r="U4957">
        <v>0.9</v>
      </c>
      <c r="V4957">
        <v>25</v>
      </c>
      <c r="W4957">
        <v>3.2</v>
      </c>
      <c r="X4957">
        <v>2</v>
      </c>
      <c r="Y4957">
        <v>2</v>
      </c>
      <c r="Z4957">
        <v>1.121</v>
      </c>
      <c r="AA4957">
        <v>1.344</v>
      </c>
      <c r="AB4957" t="s">
        <v>109</v>
      </c>
      <c r="AC4957" t="s">
        <v>101</v>
      </c>
      <c r="AD4957" t="s">
        <v>101</v>
      </c>
    </row>
    <row r="4958" spans="1:30">
      <c r="A4958">
        <v>49</v>
      </c>
      <c r="B4958">
        <v>49</v>
      </c>
      <c r="C4958" s="20">
        <v>0.00243055555555556</v>
      </c>
      <c r="D4958" s="20"/>
      <c r="E4958" t="s">
        <v>35</v>
      </c>
      <c r="F4958">
        <v>95</v>
      </c>
      <c r="H4958">
        <v>0.93</v>
      </c>
      <c r="I4958">
        <v>12</v>
      </c>
      <c r="J4958">
        <v>0.83</v>
      </c>
      <c r="L4958">
        <v>29</v>
      </c>
      <c r="M4958">
        <v>28</v>
      </c>
      <c r="N4958">
        <v>31.3</v>
      </c>
      <c r="U4958">
        <v>0.9</v>
      </c>
      <c r="V4958">
        <v>24.8</v>
      </c>
      <c r="W4958">
        <v>3.4</v>
      </c>
      <c r="X4958">
        <v>2</v>
      </c>
      <c r="Y4958">
        <v>2</v>
      </c>
      <c r="Z4958">
        <v>1.167</v>
      </c>
      <c r="AA4958">
        <v>1.198</v>
      </c>
      <c r="AB4958" t="s">
        <v>109</v>
      </c>
      <c r="AC4958" t="s">
        <v>101</v>
      </c>
      <c r="AD4958" t="s">
        <v>101</v>
      </c>
    </row>
    <row r="4959" spans="1:30">
      <c r="A4959">
        <v>49</v>
      </c>
      <c r="B4959">
        <v>49</v>
      </c>
      <c r="C4959" s="20">
        <v>0.00246527777777778</v>
      </c>
      <c r="D4959" s="20"/>
      <c r="E4959" t="s">
        <v>35</v>
      </c>
      <c r="F4959">
        <v>95</v>
      </c>
      <c r="H4959">
        <v>0.9</v>
      </c>
      <c r="I4959">
        <v>11.7</v>
      </c>
      <c r="J4959">
        <v>0.8</v>
      </c>
      <c r="L4959">
        <v>27</v>
      </c>
      <c r="M4959">
        <v>26.9</v>
      </c>
      <c r="N4959">
        <v>30.3</v>
      </c>
      <c r="U4959">
        <v>0.89</v>
      </c>
      <c r="V4959">
        <v>24.1</v>
      </c>
      <c r="W4959">
        <v>3.3</v>
      </c>
      <c r="X4959">
        <v>2</v>
      </c>
      <c r="Y4959">
        <v>2</v>
      </c>
      <c r="Z4959">
        <v>1.126</v>
      </c>
      <c r="AA4959">
        <v>1.17</v>
      </c>
      <c r="AB4959" t="s">
        <v>109</v>
      </c>
      <c r="AC4959" t="s">
        <v>101</v>
      </c>
      <c r="AD4959" t="s">
        <v>101</v>
      </c>
    </row>
    <row r="4960" spans="1:30">
      <c r="A4960">
        <v>49</v>
      </c>
      <c r="B4960">
        <v>49</v>
      </c>
      <c r="C4960" s="20">
        <v>0.00248842592592593</v>
      </c>
      <c r="D4960" s="20"/>
      <c r="E4960" t="s">
        <v>35</v>
      </c>
      <c r="F4960">
        <v>95</v>
      </c>
      <c r="H4960">
        <v>0.95</v>
      </c>
      <c r="I4960">
        <v>12.3</v>
      </c>
      <c r="J4960">
        <v>0.84</v>
      </c>
      <c r="L4960">
        <v>30</v>
      </c>
      <c r="M4960">
        <v>28</v>
      </c>
      <c r="N4960">
        <v>31.8</v>
      </c>
      <c r="U4960">
        <v>0.88</v>
      </c>
      <c r="V4960">
        <v>26.8</v>
      </c>
      <c r="W4960">
        <v>3.5</v>
      </c>
      <c r="X4960">
        <v>2</v>
      </c>
      <c r="Y4960">
        <v>2</v>
      </c>
      <c r="Z4960">
        <v>1.111</v>
      </c>
      <c r="AA4960">
        <v>1.181</v>
      </c>
      <c r="AB4960" t="s">
        <v>109</v>
      </c>
      <c r="AC4960" t="s">
        <v>101</v>
      </c>
      <c r="AD4960" t="s">
        <v>101</v>
      </c>
    </row>
    <row r="4961" spans="1:30">
      <c r="A4961">
        <v>49</v>
      </c>
      <c r="B4961">
        <v>49</v>
      </c>
      <c r="C4961" s="20">
        <v>0.00251157407407407</v>
      </c>
      <c r="D4961" s="20"/>
      <c r="E4961" t="s">
        <v>35</v>
      </c>
      <c r="F4961">
        <v>95</v>
      </c>
      <c r="H4961">
        <v>0.93</v>
      </c>
      <c r="I4961">
        <v>12</v>
      </c>
      <c r="J4961">
        <v>0.82</v>
      </c>
      <c r="L4961">
        <v>28</v>
      </c>
      <c r="M4961">
        <v>27.2</v>
      </c>
      <c r="N4961">
        <v>30.8</v>
      </c>
      <c r="U4961">
        <v>0.88</v>
      </c>
      <c r="V4961">
        <v>25.8</v>
      </c>
      <c r="W4961">
        <v>3.4</v>
      </c>
      <c r="X4961">
        <v>2</v>
      </c>
      <c r="Y4961">
        <v>2</v>
      </c>
      <c r="Z4961">
        <v>1.097</v>
      </c>
      <c r="AA4961">
        <v>1.135</v>
      </c>
      <c r="AB4961" t="s">
        <v>109</v>
      </c>
      <c r="AC4961" t="s">
        <v>101</v>
      </c>
      <c r="AD4961" t="s">
        <v>101</v>
      </c>
    </row>
    <row r="4962" spans="1:30">
      <c r="A4962">
        <v>49</v>
      </c>
      <c r="B4962">
        <v>49</v>
      </c>
      <c r="C4962" s="20">
        <v>0.0025462962962963</v>
      </c>
      <c r="D4962" s="20"/>
      <c r="E4962" t="s">
        <v>35</v>
      </c>
      <c r="F4962">
        <v>95</v>
      </c>
      <c r="H4962">
        <v>0.86</v>
      </c>
      <c r="I4962">
        <v>11.1</v>
      </c>
      <c r="J4962">
        <v>0.77</v>
      </c>
      <c r="L4962">
        <v>27</v>
      </c>
      <c r="M4962">
        <v>28.3</v>
      </c>
      <c r="N4962">
        <v>31.5</v>
      </c>
      <c r="U4962">
        <v>0.9</v>
      </c>
      <c r="V4962">
        <v>24.8</v>
      </c>
      <c r="W4962">
        <v>3.2</v>
      </c>
      <c r="X4962">
        <v>2</v>
      </c>
      <c r="Y4962">
        <v>2</v>
      </c>
      <c r="Z4962">
        <v>1.104</v>
      </c>
      <c r="AA4962">
        <v>1.25</v>
      </c>
      <c r="AB4962" t="s">
        <v>109</v>
      </c>
      <c r="AC4962" t="s">
        <v>101</v>
      </c>
      <c r="AD4962" t="s">
        <v>101</v>
      </c>
    </row>
    <row r="4963" spans="1:30">
      <c r="A4963">
        <v>49</v>
      </c>
      <c r="B4963">
        <v>49</v>
      </c>
      <c r="C4963" s="20">
        <v>0.00256944444444444</v>
      </c>
      <c r="D4963" s="20"/>
      <c r="E4963" t="s">
        <v>35</v>
      </c>
      <c r="F4963">
        <v>95</v>
      </c>
      <c r="H4963">
        <v>0.92</v>
      </c>
      <c r="I4963">
        <v>12</v>
      </c>
      <c r="J4963">
        <v>0.82</v>
      </c>
      <c r="L4963">
        <v>28</v>
      </c>
      <c r="M4963">
        <v>27.4</v>
      </c>
      <c r="N4963">
        <v>31</v>
      </c>
      <c r="U4963">
        <v>0.88</v>
      </c>
      <c r="V4963">
        <v>25.1</v>
      </c>
      <c r="W4963">
        <v>3.4</v>
      </c>
      <c r="X4963">
        <v>2</v>
      </c>
      <c r="Y4963">
        <v>2</v>
      </c>
      <c r="Z4963">
        <v>1.128</v>
      </c>
      <c r="AA4963">
        <v>1.119</v>
      </c>
      <c r="AB4963" t="s">
        <v>109</v>
      </c>
      <c r="AC4963" t="s">
        <v>101</v>
      </c>
      <c r="AD4963" t="s">
        <v>101</v>
      </c>
    </row>
    <row r="4964" spans="1:30">
      <c r="A4964">
        <v>49</v>
      </c>
      <c r="B4964">
        <v>49</v>
      </c>
      <c r="C4964" s="20">
        <v>0.00259259259259259</v>
      </c>
      <c r="D4964" s="20"/>
      <c r="E4964" t="s">
        <v>35</v>
      </c>
      <c r="F4964">
        <v>96</v>
      </c>
      <c r="H4964">
        <v>0.91</v>
      </c>
      <c r="I4964">
        <v>11.8</v>
      </c>
      <c r="J4964">
        <v>0.82</v>
      </c>
      <c r="L4964">
        <v>29</v>
      </c>
      <c r="M4964">
        <v>28.6</v>
      </c>
      <c r="N4964">
        <v>31.9</v>
      </c>
      <c r="U4964">
        <v>0.9</v>
      </c>
      <c r="V4964">
        <v>25.6</v>
      </c>
      <c r="W4964">
        <v>3.4</v>
      </c>
      <c r="X4964">
        <v>2</v>
      </c>
      <c r="Y4964">
        <v>2</v>
      </c>
      <c r="Z4964">
        <v>1.138</v>
      </c>
      <c r="AA4964">
        <v>1.294</v>
      </c>
      <c r="AB4964" t="s">
        <v>109</v>
      </c>
      <c r="AC4964" t="s">
        <v>101</v>
      </c>
      <c r="AD4964" t="s">
        <v>101</v>
      </c>
    </row>
    <row r="4965" spans="1:30">
      <c r="A4965">
        <v>49</v>
      </c>
      <c r="B4965">
        <v>49</v>
      </c>
      <c r="C4965" s="20">
        <v>0.00262731481481481</v>
      </c>
      <c r="D4965" s="20"/>
      <c r="E4965" t="s">
        <v>35</v>
      </c>
      <c r="F4965">
        <v>96</v>
      </c>
      <c r="H4965">
        <v>0.98</v>
      </c>
      <c r="I4965">
        <v>12.6</v>
      </c>
      <c r="J4965">
        <v>0.88</v>
      </c>
      <c r="L4965">
        <v>31</v>
      </c>
      <c r="M4965">
        <v>29</v>
      </c>
      <c r="N4965">
        <v>32.1</v>
      </c>
      <c r="U4965">
        <v>0.9</v>
      </c>
      <c r="V4965">
        <v>25.3</v>
      </c>
      <c r="W4965">
        <v>3.6</v>
      </c>
      <c r="X4965">
        <v>2</v>
      </c>
      <c r="Y4965">
        <v>2</v>
      </c>
      <c r="Z4965">
        <v>1.239</v>
      </c>
      <c r="AA4965">
        <v>1.269</v>
      </c>
      <c r="AB4965" t="s">
        <v>109</v>
      </c>
      <c r="AC4965" t="s">
        <v>101</v>
      </c>
      <c r="AD4965" t="s">
        <v>101</v>
      </c>
    </row>
    <row r="4966" spans="1:30">
      <c r="A4966">
        <v>49</v>
      </c>
      <c r="B4966">
        <v>49</v>
      </c>
      <c r="C4966" s="20">
        <v>0.00265046296296296</v>
      </c>
      <c r="D4966" s="20"/>
      <c r="E4966" t="s">
        <v>35</v>
      </c>
      <c r="F4966">
        <v>95</v>
      </c>
      <c r="H4966">
        <v>0.85</v>
      </c>
      <c r="I4966">
        <v>11</v>
      </c>
      <c r="J4966">
        <v>0.78</v>
      </c>
      <c r="L4966">
        <v>28</v>
      </c>
      <c r="M4966">
        <v>29.1</v>
      </c>
      <c r="N4966">
        <v>31.8</v>
      </c>
      <c r="U4966">
        <v>0.91</v>
      </c>
      <c r="V4966">
        <v>24.9</v>
      </c>
      <c r="W4966">
        <v>3.1</v>
      </c>
      <c r="X4966">
        <v>2</v>
      </c>
      <c r="Y4966">
        <v>2</v>
      </c>
      <c r="Z4966">
        <v>1.114</v>
      </c>
      <c r="AA4966">
        <v>1.259</v>
      </c>
      <c r="AB4966" t="s">
        <v>109</v>
      </c>
      <c r="AC4966" t="s">
        <v>101</v>
      </c>
      <c r="AD4966" t="s">
        <v>101</v>
      </c>
    </row>
    <row r="4967" spans="1:30">
      <c r="A4967">
        <v>49</v>
      </c>
      <c r="B4967">
        <v>49</v>
      </c>
      <c r="C4967" s="20">
        <v>0.00268518518518518</v>
      </c>
      <c r="D4967" s="20"/>
      <c r="E4967" t="s">
        <v>35</v>
      </c>
      <c r="F4967">
        <v>95</v>
      </c>
      <c r="H4967">
        <v>0.84</v>
      </c>
      <c r="I4967">
        <v>10.9</v>
      </c>
      <c r="J4967">
        <v>0.76</v>
      </c>
      <c r="L4967">
        <v>28</v>
      </c>
      <c r="M4967">
        <v>29.1</v>
      </c>
      <c r="N4967">
        <v>32.1</v>
      </c>
      <c r="U4967">
        <v>0.9</v>
      </c>
      <c r="V4967">
        <v>26.1</v>
      </c>
      <c r="W4967">
        <v>3.1</v>
      </c>
      <c r="X4967">
        <v>2</v>
      </c>
      <c r="Y4967">
        <v>2</v>
      </c>
      <c r="Z4967">
        <v>1.062</v>
      </c>
      <c r="AA4967">
        <v>1.114</v>
      </c>
      <c r="AB4967" t="s">
        <v>109</v>
      </c>
      <c r="AC4967" t="s">
        <v>101</v>
      </c>
      <c r="AD4967" t="s">
        <v>101</v>
      </c>
    </row>
    <row r="4968" spans="1:30">
      <c r="A4968">
        <v>49</v>
      </c>
      <c r="B4968">
        <v>49</v>
      </c>
      <c r="C4968" s="20">
        <v>0.00270833333333333</v>
      </c>
      <c r="D4968" s="20"/>
      <c r="E4968" t="s">
        <v>35</v>
      </c>
      <c r="F4968">
        <v>95</v>
      </c>
      <c r="H4968">
        <v>0.93</v>
      </c>
      <c r="I4968">
        <v>12.1</v>
      </c>
      <c r="J4968">
        <v>0.84</v>
      </c>
      <c r="L4968">
        <v>30</v>
      </c>
      <c r="M4968">
        <v>28.6</v>
      </c>
      <c r="N4968">
        <v>31.6</v>
      </c>
      <c r="U4968">
        <v>0.9</v>
      </c>
      <c r="V4968">
        <v>26.8</v>
      </c>
      <c r="W4968">
        <v>3.5</v>
      </c>
      <c r="X4968">
        <v>2</v>
      </c>
      <c r="Y4968">
        <v>2</v>
      </c>
      <c r="Z4968">
        <v>1.116</v>
      </c>
      <c r="AA4968">
        <v>1.145</v>
      </c>
      <c r="AB4968" t="s">
        <v>109</v>
      </c>
      <c r="AC4968" t="s">
        <v>101</v>
      </c>
      <c r="AD4968" t="s">
        <v>101</v>
      </c>
    </row>
    <row r="4969" spans="1:30">
      <c r="A4969">
        <v>49</v>
      </c>
      <c r="B4969">
        <v>49</v>
      </c>
      <c r="C4969" s="20">
        <v>0.00273148148148148</v>
      </c>
      <c r="D4969" s="20"/>
      <c r="E4969" t="s">
        <v>35</v>
      </c>
      <c r="F4969">
        <v>95</v>
      </c>
      <c r="H4969">
        <v>0.93</v>
      </c>
      <c r="I4969">
        <v>12.1</v>
      </c>
      <c r="J4969">
        <v>0.85</v>
      </c>
      <c r="L4969">
        <v>30</v>
      </c>
      <c r="M4969">
        <v>29.3</v>
      </c>
      <c r="N4969">
        <v>32.2</v>
      </c>
      <c r="U4969">
        <v>0.91</v>
      </c>
      <c r="V4969">
        <v>25.6</v>
      </c>
      <c r="W4969">
        <v>3.5</v>
      </c>
      <c r="X4969">
        <v>2</v>
      </c>
      <c r="Y4969">
        <v>2</v>
      </c>
      <c r="Z4969">
        <v>1.185</v>
      </c>
      <c r="AA4969">
        <v>1.232</v>
      </c>
      <c r="AB4969" t="s">
        <v>109</v>
      </c>
      <c r="AC4969" t="s">
        <v>101</v>
      </c>
      <c r="AD4969" t="s">
        <v>101</v>
      </c>
    </row>
    <row r="4970" spans="1:30">
      <c r="A4970">
        <v>49</v>
      </c>
      <c r="B4970">
        <v>49</v>
      </c>
      <c r="C4970" s="20">
        <v>0.00275462962962963</v>
      </c>
      <c r="D4970" s="20"/>
      <c r="E4970" t="s">
        <v>35</v>
      </c>
      <c r="F4970">
        <v>95</v>
      </c>
      <c r="H4970">
        <v>0.91</v>
      </c>
      <c r="I4970">
        <v>11.8</v>
      </c>
      <c r="J4970">
        <v>0.82</v>
      </c>
      <c r="L4970">
        <v>30</v>
      </c>
      <c r="M4970">
        <v>29</v>
      </c>
      <c r="N4970">
        <v>32.1</v>
      </c>
      <c r="U4970">
        <v>0.9</v>
      </c>
      <c r="V4970">
        <v>27.5</v>
      </c>
      <c r="W4970">
        <v>3.4</v>
      </c>
      <c r="X4970">
        <v>2</v>
      </c>
      <c r="Y4970">
        <v>2</v>
      </c>
      <c r="Z4970">
        <v>1.078</v>
      </c>
      <c r="AA4970">
        <v>1.19</v>
      </c>
      <c r="AB4970" t="s">
        <v>109</v>
      </c>
      <c r="AC4970" t="s">
        <v>101</v>
      </c>
      <c r="AD4970" t="s">
        <v>101</v>
      </c>
    </row>
    <row r="4971" spans="1:30">
      <c r="A4971">
        <v>49</v>
      </c>
      <c r="B4971">
        <v>49</v>
      </c>
      <c r="C4971" s="20">
        <v>0.00277777777777778</v>
      </c>
      <c r="D4971" s="20"/>
      <c r="E4971" t="s">
        <v>35</v>
      </c>
      <c r="F4971">
        <v>95</v>
      </c>
      <c r="H4971">
        <v>0.88</v>
      </c>
      <c r="I4971">
        <v>11.4</v>
      </c>
      <c r="J4971">
        <v>0.8</v>
      </c>
      <c r="L4971">
        <v>29</v>
      </c>
      <c r="M4971">
        <v>29.3</v>
      </c>
      <c r="N4971">
        <v>32.4</v>
      </c>
      <c r="U4971">
        <v>0.91</v>
      </c>
      <c r="V4971">
        <v>28.4</v>
      </c>
      <c r="W4971">
        <v>3.3</v>
      </c>
      <c r="X4971">
        <v>2</v>
      </c>
      <c r="Y4971">
        <v>2</v>
      </c>
      <c r="Z4971">
        <v>1.031</v>
      </c>
      <c r="AA4971">
        <v>1.145</v>
      </c>
      <c r="AB4971" t="s">
        <v>109</v>
      </c>
      <c r="AC4971" t="s">
        <v>101</v>
      </c>
      <c r="AD4971" t="s">
        <v>101</v>
      </c>
    </row>
    <row r="4972" spans="1:30">
      <c r="A4972">
        <v>49</v>
      </c>
      <c r="B4972">
        <v>49</v>
      </c>
      <c r="C4972" s="20">
        <v>0.0028125</v>
      </c>
      <c r="D4972" s="20"/>
      <c r="E4972" t="s">
        <v>35</v>
      </c>
      <c r="F4972">
        <v>95</v>
      </c>
      <c r="H4972">
        <v>0.93</v>
      </c>
      <c r="I4972">
        <v>12.1</v>
      </c>
      <c r="J4972">
        <v>0.84</v>
      </c>
      <c r="L4972">
        <v>30</v>
      </c>
      <c r="M4972">
        <v>28.4</v>
      </c>
      <c r="N4972">
        <v>31.5</v>
      </c>
      <c r="U4972">
        <v>0.9</v>
      </c>
      <c r="V4972">
        <v>27.8</v>
      </c>
      <c r="W4972">
        <v>3.5</v>
      </c>
      <c r="X4972">
        <v>2</v>
      </c>
      <c r="Y4972">
        <v>2</v>
      </c>
      <c r="Z4972">
        <v>1.073</v>
      </c>
      <c r="AA4972">
        <v>1.08</v>
      </c>
      <c r="AB4972" t="s">
        <v>109</v>
      </c>
      <c r="AC4972" t="s">
        <v>101</v>
      </c>
      <c r="AD4972" t="s">
        <v>101</v>
      </c>
    </row>
    <row r="4973" spans="1:30">
      <c r="A4973">
        <v>49</v>
      </c>
      <c r="B4973">
        <v>49</v>
      </c>
      <c r="C4973" s="20">
        <v>0.00283564814814815</v>
      </c>
      <c r="D4973" s="20"/>
      <c r="E4973" t="s">
        <v>35</v>
      </c>
      <c r="F4973">
        <v>95</v>
      </c>
      <c r="H4973">
        <v>0.92</v>
      </c>
      <c r="I4973">
        <v>11.9</v>
      </c>
      <c r="J4973">
        <v>0.83</v>
      </c>
      <c r="L4973">
        <v>29</v>
      </c>
      <c r="M4973">
        <v>28.2</v>
      </c>
      <c r="N4973">
        <v>31.1</v>
      </c>
      <c r="U4973">
        <v>0.91</v>
      </c>
      <c r="V4973">
        <v>24.6</v>
      </c>
      <c r="W4973">
        <v>3.4</v>
      </c>
      <c r="X4973">
        <v>2</v>
      </c>
      <c r="Y4973">
        <v>2</v>
      </c>
      <c r="Z4973">
        <v>1.173</v>
      </c>
      <c r="AA4973">
        <v>1.236</v>
      </c>
      <c r="AB4973" t="s">
        <v>109</v>
      </c>
      <c r="AC4973" t="s">
        <v>101</v>
      </c>
      <c r="AD4973" t="s">
        <v>101</v>
      </c>
    </row>
    <row r="4974" spans="1:30">
      <c r="A4974">
        <v>49</v>
      </c>
      <c r="B4974">
        <v>49</v>
      </c>
      <c r="C4974" s="20">
        <v>0.0028587962962963</v>
      </c>
      <c r="D4974" s="20"/>
      <c r="E4974" t="s">
        <v>35</v>
      </c>
      <c r="F4974">
        <v>95</v>
      </c>
      <c r="H4974">
        <v>0.86</v>
      </c>
      <c r="I4974">
        <v>11.1</v>
      </c>
      <c r="J4974">
        <v>0.77</v>
      </c>
      <c r="L4974">
        <v>26</v>
      </c>
      <c r="M4974">
        <v>27.3</v>
      </c>
      <c r="N4974">
        <v>30.6</v>
      </c>
      <c r="U4974">
        <v>0.89</v>
      </c>
      <c r="V4974">
        <v>24.3</v>
      </c>
      <c r="W4974">
        <v>3.2</v>
      </c>
      <c r="X4974">
        <v>2</v>
      </c>
      <c r="Y4974">
        <v>2</v>
      </c>
      <c r="Z4974">
        <v>1.086</v>
      </c>
      <c r="AA4974">
        <v>1.144</v>
      </c>
      <c r="AB4974" t="s">
        <v>109</v>
      </c>
      <c r="AC4974" t="s">
        <v>101</v>
      </c>
      <c r="AD4974" t="s">
        <v>101</v>
      </c>
    </row>
    <row r="4975" spans="1:30">
      <c r="A4975">
        <v>49</v>
      </c>
      <c r="B4975">
        <v>49</v>
      </c>
      <c r="C4975" s="20">
        <v>0.00289351851851852</v>
      </c>
      <c r="D4975" s="20"/>
      <c r="E4975" t="s">
        <v>35</v>
      </c>
      <c r="F4975">
        <v>95</v>
      </c>
      <c r="H4975">
        <v>0.82</v>
      </c>
      <c r="I4975">
        <v>10.6</v>
      </c>
      <c r="J4975">
        <v>0.74</v>
      </c>
      <c r="L4975">
        <v>26</v>
      </c>
      <c r="M4975">
        <v>28.2</v>
      </c>
      <c r="N4975">
        <v>31.3</v>
      </c>
      <c r="U4975">
        <v>0.9</v>
      </c>
      <c r="V4975">
        <v>24.2</v>
      </c>
      <c r="W4975">
        <v>3</v>
      </c>
      <c r="X4975">
        <v>2</v>
      </c>
      <c r="Y4975">
        <v>2</v>
      </c>
      <c r="Z4975">
        <v>1.076</v>
      </c>
      <c r="AA4975">
        <v>1.227</v>
      </c>
      <c r="AB4975" t="s">
        <v>109</v>
      </c>
      <c r="AC4975" t="s">
        <v>101</v>
      </c>
      <c r="AD4975" t="s">
        <v>101</v>
      </c>
    </row>
    <row r="4976" spans="1:30">
      <c r="A4976">
        <v>49</v>
      </c>
      <c r="B4976">
        <v>49</v>
      </c>
      <c r="C4976" s="20">
        <v>0.00291666666666667</v>
      </c>
      <c r="D4976" s="20"/>
      <c r="E4976" t="s">
        <v>35</v>
      </c>
      <c r="F4976">
        <v>95</v>
      </c>
      <c r="H4976">
        <v>0.85</v>
      </c>
      <c r="I4976">
        <v>11</v>
      </c>
      <c r="J4976">
        <v>0.75</v>
      </c>
      <c r="L4976">
        <v>26</v>
      </c>
      <c r="M4976">
        <v>27.3</v>
      </c>
      <c r="N4976">
        <v>30.8</v>
      </c>
      <c r="U4976">
        <v>0.89</v>
      </c>
      <c r="V4976">
        <v>24.8</v>
      </c>
      <c r="W4976">
        <v>3.1</v>
      </c>
      <c r="X4976">
        <v>2</v>
      </c>
      <c r="Y4976">
        <v>2</v>
      </c>
      <c r="Z4976">
        <v>1.053</v>
      </c>
      <c r="AA4976">
        <v>1.128</v>
      </c>
      <c r="AB4976" t="s">
        <v>109</v>
      </c>
      <c r="AC4976" t="s">
        <v>101</v>
      </c>
      <c r="AD4976" t="s">
        <v>101</v>
      </c>
    </row>
    <row r="4977" spans="1:30">
      <c r="A4977">
        <v>49</v>
      </c>
      <c r="B4977">
        <v>49</v>
      </c>
      <c r="C4977" s="20">
        <v>0.00295138888888889</v>
      </c>
      <c r="D4977" s="20"/>
      <c r="E4977" t="s">
        <v>35</v>
      </c>
      <c r="F4977">
        <v>95</v>
      </c>
      <c r="H4977">
        <v>0.98</v>
      </c>
      <c r="I4977">
        <v>12.7</v>
      </c>
      <c r="J4977">
        <v>0.85</v>
      </c>
      <c r="L4977">
        <v>28</v>
      </c>
      <c r="M4977">
        <v>25.3</v>
      </c>
      <c r="N4977">
        <v>29.3</v>
      </c>
      <c r="U4977">
        <v>0.86</v>
      </c>
      <c r="V4977">
        <v>23.6</v>
      </c>
      <c r="W4977">
        <v>3.6</v>
      </c>
      <c r="X4977">
        <v>2</v>
      </c>
      <c r="Y4977">
        <v>2</v>
      </c>
      <c r="Z4977">
        <v>1.172</v>
      </c>
      <c r="AA4977">
        <v>1.082</v>
      </c>
      <c r="AB4977" t="s">
        <v>109</v>
      </c>
      <c r="AC4977" t="s">
        <v>101</v>
      </c>
      <c r="AD4977" t="s">
        <v>101</v>
      </c>
    </row>
    <row r="4978" spans="1:30">
      <c r="A4978">
        <v>49</v>
      </c>
      <c r="B4978">
        <v>49</v>
      </c>
      <c r="C4978" s="20">
        <v>0.00298611111111111</v>
      </c>
      <c r="D4978" s="20"/>
      <c r="E4978" t="s">
        <v>35</v>
      </c>
      <c r="F4978">
        <v>95</v>
      </c>
      <c r="H4978">
        <v>0.91</v>
      </c>
      <c r="I4978">
        <v>11.8</v>
      </c>
      <c r="J4978">
        <v>0.8</v>
      </c>
      <c r="L4978">
        <v>25</v>
      </c>
      <c r="M4978">
        <v>25.5</v>
      </c>
      <c r="N4978">
        <v>29.1</v>
      </c>
      <c r="U4978">
        <v>0.88</v>
      </c>
      <c r="V4978">
        <v>18.2</v>
      </c>
      <c r="W4978">
        <v>3.4</v>
      </c>
      <c r="X4978">
        <v>2</v>
      </c>
      <c r="Y4978">
        <v>2</v>
      </c>
      <c r="Z4978">
        <v>1.391</v>
      </c>
      <c r="AA4978">
        <v>1.436</v>
      </c>
      <c r="AB4978" t="s">
        <v>109</v>
      </c>
      <c r="AC4978" t="s">
        <v>101</v>
      </c>
      <c r="AD4978" t="s">
        <v>101</v>
      </c>
    </row>
    <row r="4979" spans="1:30">
      <c r="A4979">
        <v>49</v>
      </c>
      <c r="B4979">
        <v>49</v>
      </c>
      <c r="C4979" s="20">
        <v>0.00302083333333333</v>
      </c>
      <c r="D4979" s="20"/>
      <c r="E4979" t="s">
        <v>35</v>
      </c>
      <c r="F4979">
        <v>96</v>
      </c>
      <c r="H4979">
        <v>0.86</v>
      </c>
      <c r="I4979">
        <v>11.1</v>
      </c>
      <c r="J4979">
        <v>0.75</v>
      </c>
      <c r="L4979">
        <v>25</v>
      </c>
      <c r="M4979">
        <v>26.4</v>
      </c>
      <c r="N4979">
        <v>30.2</v>
      </c>
      <c r="U4979">
        <v>0.87</v>
      </c>
      <c r="V4979">
        <v>23.2</v>
      </c>
      <c r="W4979">
        <v>3.2</v>
      </c>
      <c r="X4979">
        <v>2</v>
      </c>
      <c r="Y4979">
        <v>2</v>
      </c>
      <c r="Z4979">
        <v>1.1</v>
      </c>
      <c r="AA4979">
        <v>1.265</v>
      </c>
      <c r="AB4979" t="s">
        <v>109</v>
      </c>
      <c r="AC4979" t="s">
        <v>101</v>
      </c>
      <c r="AD4979" t="s">
        <v>101</v>
      </c>
    </row>
    <row r="4980" spans="1:30">
      <c r="A4980">
        <v>49</v>
      </c>
      <c r="B4980">
        <v>49</v>
      </c>
      <c r="C4980" s="20">
        <v>0.00304398148148148</v>
      </c>
      <c r="D4980" s="20"/>
      <c r="E4980" t="s">
        <v>35</v>
      </c>
      <c r="F4980">
        <v>96</v>
      </c>
      <c r="H4980">
        <v>0.96</v>
      </c>
      <c r="I4980">
        <v>12.4</v>
      </c>
      <c r="J4980">
        <v>0.84</v>
      </c>
      <c r="L4980">
        <v>28</v>
      </c>
      <c r="M4980">
        <v>26.5</v>
      </c>
      <c r="N4980">
        <v>30.5</v>
      </c>
      <c r="U4980">
        <v>0.87</v>
      </c>
      <c r="V4980">
        <v>25.2</v>
      </c>
      <c r="W4980">
        <v>3.5</v>
      </c>
      <c r="X4980">
        <v>2</v>
      </c>
      <c r="Y4980">
        <v>2</v>
      </c>
      <c r="Z4980">
        <v>1.13</v>
      </c>
      <c r="AA4980">
        <v>1.206</v>
      </c>
      <c r="AB4980" t="s">
        <v>109</v>
      </c>
      <c r="AC4980" t="s">
        <v>101</v>
      </c>
      <c r="AD4980" t="s">
        <v>101</v>
      </c>
    </row>
    <row r="4981" spans="1:30">
      <c r="A4981">
        <v>49</v>
      </c>
      <c r="B4981">
        <v>49</v>
      </c>
      <c r="C4981" s="20">
        <v>0.00306712962962963</v>
      </c>
      <c r="D4981" s="20"/>
      <c r="E4981" t="s">
        <v>35</v>
      </c>
      <c r="F4981">
        <v>101</v>
      </c>
      <c r="H4981">
        <v>0.96</v>
      </c>
      <c r="I4981">
        <v>12.4</v>
      </c>
      <c r="J4981">
        <v>0.84</v>
      </c>
      <c r="L4981">
        <v>30</v>
      </c>
      <c r="M4981">
        <v>27.5</v>
      </c>
      <c r="N4981">
        <v>31.5</v>
      </c>
      <c r="U4981">
        <v>0.88</v>
      </c>
      <c r="V4981">
        <v>26.8</v>
      </c>
      <c r="W4981">
        <v>3.5</v>
      </c>
      <c r="X4981">
        <v>2</v>
      </c>
      <c r="Y4981">
        <v>2</v>
      </c>
      <c r="Z4981">
        <v>1.103</v>
      </c>
      <c r="AA4981">
        <v>1.214</v>
      </c>
      <c r="AB4981" t="s">
        <v>109</v>
      </c>
      <c r="AC4981" t="s">
        <v>101</v>
      </c>
      <c r="AD4981" t="s">
        <v>101</v>
      </c>
    </row>
    <row r="4982" spans="1:30">
      <c r="A4982">
        <v>49</v>
      </c>
      <c r="B4982">
        <v>49</v>
      </c>
      <c r="C4982" s="20">
        <v>0.00310185185185185</v>
      </c>
      <c r="D4982" s="20"/>
      <c r="E4982" t="s">
        <v>35</v>
      </c>
      <c r="F4982">
        <v>101</v>
      </c>
      <c r="H4982">
        <v>0.95</v>
      </c>
      <c r="I4982">
        <v>12.3</v>
      </c>
      <c r="J4982">
        <v>0.85</v>
      </c>
      <c r="L4982">
        <v>30</v>
      </c>
      <c r="M4982">
        <v>27.8</v>
      </c>
      <c r="N4982">
        <v>31.4</v>
      </c>
      <c r="U4982">
        <v>0.89</v>
      </c>
      <c r="V4982">
        <v>25.3</v>
      </c>
      <c r="W4982">
        <v>3.5</v>
      </c>
      <c r="X4982">
        <v>2</v>
      </c>
      <c r="Y4982">
        <v>2</v>
      </c>
      <c r="Z4982">
        <v>1.167</v>
      </c>
      <c r="AA4982">
        <v>1.249</v>
      </c>
      <c r="AB4982" t="s">
        <v>109</v>
      </c>
      <c r="AC4982" t="s">
        <v>101</v>
      </c>
      <c r="AD4982" t="s">
        <v>101</v>
      </c>
    </row>
    <row r="4983" spans="1:30">
      <c r="A4983">
        <v>49</v>
      </c>
      <c r="B4983">
        <v>49</v>
      </c>
      <c r="C4983" s="20">
        <v>0.00313657407407407</v>
      </c>
      <c r="D4983" s="20"/>
      <c r="E4983" t="s">
        <v>35</v>
      </c>
      <c r="F4983">
        <v>100</v>
      </c>
      <c r="H4983">
        <v>0.8</v>
      </c>
      <c r="I4983">
        <v>10.4</v>
      </c>
      <c r="J4983">
        <v>0.7</v>
      </c>
      <c r="L4983">
        <v>23</v>
      </c>
      <c r="M4983">
        <v>26</v>
      </c>
      <c r="N4983">
        <v>29.9</v>
      </c>
      <c r="U4983">
        <v>0.87</v>
      </c>
      <c r="V4983">
        <v>18.5</v>
      </c>
      <c r="W4983">
        <v>3</v>
      </c>
      <c r="X4983">
        <v>2</v>
      </c>
      <c r="Y4983">
        <v>2</v>
      </c>
      <c r="Z4983">
        <v>1.249</v>
      </c>
      <c r="AA4983">
        <v>1.158</v>
      </c>
      <c r="AB4983" t="s">
        <v>109</v>
      </c>
      <c r="AC4983" t="s">
        <v>101</v>
      </c>
      <c r="AD4983" t="s">
        <v>101</v>
      </c>
    </row>
    <row r="4984" spans="1:30">
      <c r="A4984">
        <v>49</v>
      </c>
      <c r="B4984">
        <v>49</v>
      </c>
      <c r="C4984" s="20">
        <v>0.00315972222222222</v>
      </c>
      <c r="D4984" s="20"/>
      <c r="E4984" t="s">
        <v>35</v>
      </c>
      <c r="F4984">
        <v>100</v>
      </c>
      <c r="H4984">
        <v>1.09</v>
      </c>
      <c r="I4984">
        <v>14.1</v>
      </c>
      <c r="J4984">
        <v>0.94</v>
      </c>
      <c r="L4984">
        <v>30</v>
      </c>
      <c r="M4984">
        <v>25.3</v>
      </c>
      <c r="N4984">
        <v>29.3</v>
      </c>
      <c r="U4984">
        <v>0.86</v>
      </c>
      <c r="V4984">
        <v>24.5</v>
      </c>
      <c r="W4984">
        <v>4</v>
      </c>
      <c r="X4984">
        <v>2</v>
      </c>
      <c r="Y4984">
        <v>2</v>
      </c>
      <c r="Z4984">
        <v>1.243</v>
      </c>
      <c r="AA4984">
        <v>1.232</v>
      </c>
      <c r="AB4984" t="s">
        <v>109</v>
      </c>
      <c r="AC4984" t="s">
        <v>101</v>
      </c>
      <c r="AD4984" t="s">
        <v>101</v>
      </c>
    </row>
    <row r="4985" spans="1:30">
      <c r="A4985">
        <v>49</v>
      </c>
      <c r="B4985">
        <v>49</v>
      </c>
      <c r="C4985" s="20">
        <v>0.00319444444444444</v>
      </c>
      <c r="D4985" s="20"/>
      <c r="E4985" t="s">
        <v>35</v>
      </c>
      <c r="F4985">
        <v>95</v>
      </c>
      <c r="H4985">
        <v>0.97</v>
      </c>
      <c r="I4985">
        <v>12.5</v>
      </c>
      <c r="J4985">
        <v>0.84</v>
      </c>
      <c r="L4985">
        <v>29</v>
      </c>
      <c r="M4985">
        <v>27.1</v>
      </c>
      <c r="N4985">
        <v>31</v>
      </c>
      <c r="U4985">
        <v>0.87</v>
      </c>
      <c r="V4985">
        <v>24.5</v>
      </c>
      <c r="W4985">
        <v>3.6</v>
      </c>
      <c r="X4985">
        <v>2</v>
      </c>
      <c r="Y4985">
        <v>2</v>
      </c>
      <c r="Z4985">
        <v>1.188</v>
      </c>
      <c r="AA4985">
        <v>1.383</v>
      </c>
      <c r="AB4985" t="s">
        <v>109</v>
      </c>
      <c r="AC4985" t="s">
        <v>101</v>
      </c>
      <c r="AD4985" t="s">
        <v>101</v>
      </c>
    </row>
    <row r="4986" spans="1:30">
      <c r="A4986">
        <v>49</v>
      </c>
      <c r="B4986">
        <v>49</v>
      </c>
      <c r="C4986" s="20">
        <v>0.00322916666666667</v>
      </c>
      <c r="D4986" s="20"/>
      <c r="E4986" t="s">
        <v>35</v>
      </c>
      <c r="F4986">
        <v>95</v>
      </c>
      <c r="H4986">
        <v>0.97</v>
      </c>
      <c r="I4986">
        <v>12.5</v>
      </c>
      <c r="J4986">
        <v>0.85</v>
      </c>
      <c r="L4986">
        <v>29</v>
      </c>
      <c r="M4986">
        <v>26.7</v>
      </c>
      <c r="N4986">
        <v>30.4</v>
      </c>
      <c r="U4986">
        <v>0.88</v>
      </c>
      <c r="V4986">
        <v>23</v>
      </c>
      <c r="W4986">
        <v>3.6</v>
      </c>
      <c r="X4986">
        <v>2</v>
      </c>
      <c r="Y4986">
        <v>2</v>
      </c>
      <c r="Z4986">
        <v>1.245</v>
      </c>
      <c r="AA4986">
        <v>1.276</v>
      </c>
      <c r="AB4986" t="s">
        <v>109</v>
      </c>
      <c r="AC4986" t="s">
        <v>101</v>
      </c>
      <c r="AD4986" t="s">
        <v>101</v>
      </c>
    </row>
    <row r="4987" spans="1:30">
      <c r="A4987">
        <v>49</v>
      </c>
      <c r="B4987">
        <v>49</v>
      </c>
      <c r="C4987" s="20">
        <v>0.00325231481481482</v>
      </c>
      <c r="D4987" s="20"/>
      <c r="E4987" t="s">
        <v>35</v>
      </c>
      <c r="F4987">
        <v>95</v>
      </c>
      <c r="H4987">
        <v>0.91</v>
      </c>
      <c r="I4987">
        <v>11.8</v>
      </c>
      <c r="J4987">
        <v>0.81</v>
      </c>
      <c r="L4987">
        <v>27</v>
      </c>
      <c r="M4987">
        <v>26.9</v>
      </c>
      <c r="N4987">
        <v>30.2</v>
      </c>
      <c r="U4987">
        <v>0.89</v>
      </c>
      <c r="V4987">
        <v>22.1</v>
      </c>
      <c r="W4987">
        <v>3.4</v>
      </c>
      <c r="X4987">
        <v>2</v>
      </c>
      <c r="Y4987">
        <v>2</v>
      </c>
      <c r="Z4987">
        <v>1.23</v>
      </c>
      <c r="AA4987">
        <v>1.374</v>
      </c>
      <c r="AB4987" t="s">
        <v>109</v>
      </c>
      <c r="AC4987" t="s">
        <v>101</v>
      </c>
      <c r="AD4987" t="s">
        <v>101</v>
      </c>
    </row>
    <row r="4988" spans="1:30">
      <c r="A4988">
        <v>49</v>
      </c>
      <c r="B4988">
        <v>49</v>
      </c>
      <c r="C4988" s="20">
        <v>0.00328703703703704</v>
      </c>
      <c r="D4988" s="20"/>
      <c r="E4988" t="s">
        <v>35</v>
      </c>
      <c r="F4988">
        <v>95</v>
      </c>
      <c r="H4988">
        <v>0.99</v>
      </c>
      <c r="I4988">
        <v>12.8</v>
      </c>
      <c r="J4988">
        <v>0.88</v>
      </c>
      <c r="L4988">
        <v>30</v>
      </c>
      <c r="M4988">
        <v>27</v>
      </c>
      <c r="N4988">
        <v>30.3</v>
      </c>
      <c r="U4988">
        <v>0.89</v>
      </c>
      <c r="V4988">
        <v>25.2</v>
      </c>
      <c r="W4988">
        <v>3.7</v>
      </c>
      <c r="X4988">
        <v>2</v>
      </c>
      <c r="Y4988">
        <v>2</v>
      </c>
      <c r="Z4988">
        <v>1.179</v>
      </c>
      <c r="AA4988">
        <v>1.288</v>
      </c>
      <c r="AB4988" t="s">
        <v>109</v>
      </c>
      <c r="AC4988" t="s">
        <v>101</v>
      </c>
      <c r="AD4988" t="s">
        <v>101</v>
      </c>
    </row>
    <row r="4989" spans="1:30">
      <c r="A4989">
        <v>49</v>
      </c>
      <c r="B4989">
        <v>49</v>
      </c>
      <c r="C4989" s="20">
        <v>0.00331018518518519</v>
      </c>
      <c r="D4989" s="20"/>
      <c r="E4989" t="s">
        <v>35</v>
      </c>
      <c r="F4989">
        <v>95</v>
      </c>
      <c r="H4989">
        <v>1.02</v>
      </c>
      <c r="I4989">
        <v>13.2</v>
      </c>
      <c r="J4989">
        <v>0.92</v>
      </c>
      <c r="L4989">
        <v>31</v>
      </c>
      <c r="M4989">
        <v>27.8</v>
      </c>
      <c r="N4989">
        <v>31</v>
      </c>
      <c r="U4989">
        <v>0.9</v>
      </c>
      <c r="V4989">
        <v>25.2</v>
      </c>
      <c r="W4989">
        <v>3.8</v>
      </c>
      <c r="X4989">
        <v>2</v>
      </c>
      <c r="Y4989">
        <v>2</v>
      </c>
      <c r="Z4989">
        <v>1.247</v>
      </c>
      <c r="AA4989">
        <v>1.296</v>
      </c>
      <c r="AB4989" t="s">
        <v>109</v>
      </c>
      <c r="AC4989" t="s">
        <v>101</v>
      </c>
      <c r="AD4989" t="s">
        <v>101</v>
      </c>
    </row>
    <row r="4990" spans="1:30">
      <c r="A4990">
        <v>49</v>
      </c>
      <c r="B4990">
        <v>49</v>
      </c>
      <c r="C4990" s="20">
        <v>0.00333333333333333</v>
      </c>
      <c r="D4990" s="20"/>
      <c r="E4990" t="s">
        <v>35</v>
      </c>
      <c r="F4990">
        <v>95</v>
      </c>
      <c r="H4990">
        <v>1.03</v>
      </c>
      <c r="I4990">
        <v>13.3</v>
      </c>
      <c r="J4990">
        <v>0.93</v>
      </c>
      <c r="L4990">
        <v>32</v>
      </c>
      <c r="M4990">
        <v>28.6</v>
      </c>
      <c r="N4990">
        <v>31.7</v>
      </c>
      <c r="U4990">
        <v>0.9</v>
      </c>
      <c r="V4990">
        <v>24.8</v>
      </c>
      <c r="W4990">
        <v>3.8</v>
      </c>
      <c r="X4990">
        <v>2</v>
      </c>
      <c r="Y4990">
        <v>2</v>
      </c>
      <c r="Z4990">
        <v>1.306</v>
      </c>
      <c r="AA4990">
        <v>1.361</v>
      </c>
      <c r="AB4990" t="s">
        <v>109</v>
      </c>
      <c r="AC4990" t="s">
        <v>101</v>
      </c>
      <c r="AD4990" t="s">
        <v>101</v>
      </c>
    </row>
    <row r="4991" spans="1:30">
      <c r="A4991">
        <v>49</v>
      </c>
      <c r="B4991">
        <v>49</v>
      </c>
      <c r="C4991" s="20">
        <v>0.00336805555555556</v>
      </c>
      <c r="D4991" s="20"/>
      <c r="E4991" t="s">
        <v>35</v>
      </c>
      <c r="F4991">
        <v>95</v>
      </c>
      <c r="H4991">
        <v>0.91</v>
      </c>
      <c r="I4991">
        <v>11.7</v>
      </c>
      <c r="J4991">
        <v>0.83</v>
      </c>
      <c r="L4991">
        <v>29</v>
      </c>
      <c r="M4991">
        <v>28.7</v>
      </c>
      <c r="N4991">
        <v>31.5</v>
      </c>
      <c r="U4991">
        <v>0.91</v>
      </c>
      <c r="V4991">
        <v>25.3</v>
      </c>
      <c r="W4991">
        <v>3.3</v>
      </c>
      <c r="X4991">
        <v>2</v>
      </c>
      <c r="Y4991">
        <v>2</v>
      </c>
      <c r="Z4991">
        <v>1.147</v>
      </c>
      <c r="AA4991">
        <v>1.309</v>
      </c>
      <c r="AB4991" t="s">
        <v>109</v>
      </c>
      <c r="AC4991" t="s">
        <v>101</v>
      </c>
      <c r="AD4991" t="s">
        <v>101</v>
      </c>
    </row>
    <row r="4992" spans="1:30">
      <c r="A4992">
        <v>49</v>
      </c>
      <c r="B4992">
        <v>49</v>
      </c>
      <c r="C4992" s="20">
        <v>0.0033912037037037</v>
      </c>
      <c r="D4992" s="20"/>
      <c r="E4992" t="s">
        <v>35</v>
      </c>
      <c r="F4992">
        <v>95</v>
      </c>
      <c r="H4992">
        <v>0.9</v>
      </c>
      <c r="I4992">
        <v>11.6</v>
      </c>
      <c r="J4992">
        <v>0.82</v>
      </c>
      <c r="L4992">
        <v>29</v>
      </c>
      <c r="M4992">
        <v>29.2</v>
      </c>
      <c r="N4992">
        <v>31.8</v>
      </c>
      <c r="U4992">
        <v>0.92</v>
      </c>
      <c r="V4992">
        <v>24</v>
      </c>
      <c r="W4992">
        <v>3.3</v>
      </c>
      <c r="X4992">
        <v>2</v>
      </c>
      <c r="Y4992">
        <v>2</v>
      </c>
      <c r="Z4992">
        <v>1.213</v>
      </c>
      <c r="AA4992">
        <v>1.338</v>
      </c>
      <c r="AB4992" t="s">
        <v>109</v>
      </c>
      <c r="AC4992" t="s">
        <v>101</v>
      </c>
      <c r="AD4992" t="s">
        <v>101</v>
      </c>
    </row>
    <row r="4993" spans="1:30">
      <c r="A4993">
        <v>49</v>
      </c>
      <c r="B4993">
        <v>49</v>
      </c>
      <c r="C4993" s="20">
        <v>0.00342592592592593</v>
      </c>
      <c r="D4993" s="20"/>
      <c r="E4993" t="s">
        <v>35</v>
      </c>
      <c r="F4993">
        <v>95</v>
      </c>
      <c r="H4993">
        <v>1</v>
      </c>
      <c r="I4993">
        <v>13</v>
      </c>
      <c r="J4993">
        <v>0.92</v>
      </c>
      <c r="L4993">
        <v>31</v>
      </c>
      <c r="M4993">
        <v>28.2</v>
      </c>
      <c r="N4993">
        <v>30.8</v>
      </c>
      <c r="U4993">
        <v>0.91</v>
      </c>
      <c r="V4993">
        <v>26.4</v>
      </c>
      <c r="W4993">
        <v>3.7</v>
      </c>
      <c r="X4993">
        <v>2</v>
      </c>
      <c r="Y4993">
        <v>2</v>
      </c>
      <c r="Z4993">
        <v>1.19</v>
      </c>
      <c r="AA4993">
        <v>1.246</v>
      </c>
      <c r="AB4993" t="s">
        <v>109</v>
      </c>
      <c r="AC4993" t="s">
        <v>101</v>
      </c>
      <c r="AD4993" t="s">
        <v>101</v>
      </c>
    </row>
    <row r="4994" spans="1:30">
      <c r="A4994">
        <v>49</v>
      </c>
      <c r="B4994">
        <v>49</v>
      </c>
      <c r="C4994" s="20">
        <v>0.00344907407407407</v>
      </c>
      <c r="D4994" s="20"/>
      <c r="E4994" t="s">
        <v>35</v>
      </c>
      <c r="F4994">
        <v>95</v>
      </c>
      <c r="H4994">
        <v>0.91</v>
      </c>
      <c r="I4994">
        <v>11.7</v>
      </c>
      <c r="J4994">
        <v>0.83</v>
      </c>
      <c r="L4994">
        <v>29</v>
      </c>
      <c r="M4994">
        <v>28.3</v>
      </c>
      <c r="N4994">
        <v>30.9</v>
      </c>
      <c r="U4994">
        <v>0.92</v>
      </c>
      <c r="V4994">
        <v>25.6</v>
      </c>
      <c r="W4994">
        <v>3.4</v>
      </c>
      <c r="X4994">
        <v>2</v>
      </c>
      <c r="Y4994">
        <v>2</v>
      </c>
      <c r="Z4994">
        <v>1.121</v>
      </c>
      <c r="AA4994">
        <v>1.216</v>
      </c>
      <c r="AB4994" t="s">
        <v>109</v>
      </c>
      <c r="AC4994" t="s">
        <v>101</v>
      </c>
      <c r="AD4994" t="s">
        <v>101</v>
      </c>
    </row>
    <row r="4995" spans="1:30">
      <c r="A4995">
        <v>49</v>
      </c>
      <c r="B4995">
        <v>49</v>
      </c>
      <c r="C4995" s="20">
        <v>0.00347222222222222</v>
      </c>
      <c r="D4995" s="20"/>
      <c r="E4995" t="s">
        <v>35</v>
      </c>
      <c r="F4995">
        <v>95</v>
      </c>
      <c r="H4995">
        <v>0.9</v>
      </c>
      <c r="I4995">
        <v>11.6</v>
      </c>
      <c r="J4995">
        <v>0.81</v>
      </c>
      <c r="L4995">
        <v>28</v>
      </c>
      <c r="M4995">
        <v>27.1</v>
      </c>
      <c r="N4995">
        <v>30.1</v>
      </c>
      <c r="U4995">
        <v>0.9</v>
      </c>
      <c r="V4995">
        <v>26.4</v>
      </c>
      <c r="W4995">
        <v>3.3</v>
      </c>
      <c r="X4995">
        <v>2</v>
      </c>
      <c r="Y4995">
        <v>4</v>
      </c>
      <c r="Z4995">
        <v>1.043</v>
      </c>
      <c r="AA4995">
        <v>1.077</v>
      </c>
      <c r="AB4995" t="s">
        <v>109</v>
      </c>
      <c r="AC4995" t="s">
        <v>101</v>
      </c>
      <c r="AD4995" t="s">
        <v>101</v>
      </c>
    </row>
    <row r="4996" spans="1:30">
      <c r="A4996">
        <v>49</v>
      </c>
      <c r="B4996">
        <v>49</v>
      </c>
      <c r="C4996" s="20">
        <v>0.00349537037037037</v>
      </c>
      <c r="D4996" s="20"/>
      <c r="E4996" t="s">
        <v>35</v>
      </c>
      <c r="F4996">
        <v>95</v>
      </c>
      <c r="H4996">
        <v>0.93</v>
      </c>
      <c r="I4996">
        <v>12.1</v>
      </c>
      <c r="J4996">
        <v>0.84</v>
      </c>
      <c r="L4996">
        <v>29</v>
      </c>
      <c r="M4996">
        <v>27.3</v>
      </c>
      <c r="N4996">
        <v>30.4</v>
      </c>
      <c r="U4996">
        <v>0.9</v>
      </c>
      <c r="V4996">
        <v>26.5</v>
      </c>
      <c r="W4996">
        <v>3.4</v>
      </c>
      <c r="X4996">
        <v>2</v>
      </c>
      <c r="Y4996">
        <v>4</v>
      </c>
      <c r="Z4996">
        <v>1.078</v>
      </c>
      <c r="AA4996">
        <v>1.143</v>
      </c>
      <c r="AB4996" t="s">
        <v>109</v>
      </c>
      <c r="AC4996" t="s">
        <v>101</v>
      </c>
      <c r="AD4996" t="s">
        <v>101</v>
      </c>
    </row>
    <row r="4997" spans="1:30">
      <c r="A4997">
        <v>49</v>
      </c>
      <c r="B4997">
        <v>49</v>
      </c>
      <c r="C4997" s="20">
        <v>0.00353009259259259</v>
      </c>
      <c r="D4997" s="20"/>
      <c r="E4997" t="s">
        <v>35</v>
      </c>
      <c r="F4997">
        <v>95</v>
      </c>
      <c r="H4997">
        <v>0.88</v>
      </c>
      <c r="I4997">
        <v>11.4</v>
      </c>
      <c r="J4997">
        <v>0.79</v>
      </c>
      <c r="L4997">
        <v>27</v>
      </c>
      <c r="M4997">
        <v>27.3</v>
      </c>
      <c r="N4997">
        <v>30.5</v>
      </c>
      <c r="U4997">
        <v>0.9</v>
      </c>
      <c r="V4997">
        <v>25.8</v>
      </c>
      <c r="W4997">
        <v>3.3</v>
      </c>
      <c r="X4997">
        <v>2</v>
      </c>
      <c r="Y4997">
        <v>4</v>
      </c>
      <c r="Z4997">
        <v>1.053</v>
      </c>
      <c r="AA4997">
        <v>1.159</v>
      </c>
      <c r="AB4997" t="s">
        <v>109</v>
      </c>
      <c r="AC4997" t="s">
        <v>101</v>
      </c>
      <c r="AD4997" t="s">
        <v>101</v>
      </c>
    </row>
    <row r="4998" spans="1:30">
      <c r="A4998">
        <v>49</v>
      </c>
      <c r="B4998">
        <v>49</v>
      </c>
      <c r="C4998" s="20">
        <v>0.00355324074074074</v>
      </c>
      <c r="D4998" s="20"/>
      <c r="E4998" t="s">
        <v>35</v>
      </c>
      <c r="F4998">
        <v>95</v>
      </c>
      <c r="H4998">
        <v>0.89</v>
      </c>
      <c r="I4998">
        <v>11.5</v>
      </c>
      <c r="J4998">
        <v>0.79</v>
      </c>
      <c r="L4998">
        <v>27</v>
      </c>
      <c r="M4998">
        <v>26.8</v>
      </c>
      <c r="N4998">
        <v>30.2</v>
      </c>
      <c r="U4998">
        <v>0.89</v>
      </c>
      <c r="V4998">
        <v>25.9</v>
      </c>
      <c r="W4998">
        <v>3.3</v>
      </c>
      <c r="X4998">
        <v>2</v>
      </c>
      <c r="Y4998">
        <v>4</v>
      </c>
      <c r="Z4998">
        <v>1.038</v>
      </c>
      <c r="AA4998">
        <v>1.093</v>
      </c>
      <c r="AB4998" t="s">
        <v>109</v>
      </c>
      <c r="AC4998" t="s">
        <v>101</v>
      </c>
      <c r="AD4998" t="s">
        <v>101</v>
      </c>
    </row>
    <row r="4999" spans="1:30">
      <c r="A4999">
        <v>49</v>
      </c>
      <c r="B4999">
        <v>49</v>
      </c>
      <c r="C4999" s="20">
        <v>0.00357638888888889</v>
      </c>
      <c r="D4999" s="20"/>
      <c r="E4999" t="s">
        <v>35</v>
      </c>
      <c r="F4999">
        <v>95</v>
      </c>
      <c r="H4999">
        <v>1.04</v>
      </c>
      <c r="I4999">
        <v>13.5</v>
      </c>
      <c r="J4999">
        <v>0.92</v>
      </c>
      <c r="L4999">
        <v>31</v>
      </c>
      <c r="M4999">
        <v>26.4</v>
      </c>
      <c r="N4999">
        <v>29.8</v>
      </c>
      <c r="U4999">
        <v>0.89</v>
      </c>
      <c r="V4999">
        <v>26</v>
      </c>
      <c r="W4999">
        <v>3.8</v>
      </c>
      <c r="X4999">
        <v>2</v>
      </c>
      <c r="Y4999">
        <v>4</v>
      </c>
      <c r="Z4999">
        <v>1.179</v>
      </c>
      <c r="AA4999">
        <v>1.203</v>
      </c>
      <c r="AB4999" t="s">
        <v>109</v>
      </c>
      <c r="AC4999" t="s">
        <v>101</v>
      </c>
      <c r="AD4999" t="s">
        <v>101</v>
      </c>
    </row>
    <row r="5000" spans="1:30">
      <c r="A5000">
        <v>49</v>
      </c>
      <c r="B5000">
        <v>49</v>
      </c>
      <c r="C5000" s="20">
        <v>0.00361111111111111</v>
      </c>
      <c r="D5000" s="20"/>
      <c r="E5000" t="s">
        <v>35</v>
      </c>
      <c r="F5000">
        <v>95</v>
      </c>
      <c r="H5000">
        <v>0.9</v>
      </c>
      <c r="I5000">
        <v>11.7</v>
      </c>
      <c r="J5000">
        <v>0.81</v>
      </c>
      <c r="L5000">
        <v>27</v>
      </c>
      <c r="M5000">
        <v>27.1</v>
      </c>
      <c r="N5000">
        <v>30.2</v>
      </c>
      <c r="U5000">
        <v>0.9</v>
      </c>
      <c r="V5000">
        <v>24.3</v>
      </c>
      <c r="W5000">
        <v>3.3</v>
      </c>
      <c r="X5000">
        <v>2</v>
      </c>
      <c r="Y5000">
        <v>4</v>
      </c>
      <c r="Z5000">
        <v>1.128</v>
      </c>
      <c r="AA5000">
        <v>1.278</v>
      </c>
      <c r="AB5000" t="s">
        <v>109</v>
      </c>
      <c r="AC5000" t="s">
        <v>101</v>
      </c>
      <c r="AD5000" t="s">
        <v>101</v>
      </c>
    </row>
    <row r="5001" spans="1:30">
      <c r="A5001">
        <v>49</v>
      </c>
      <c r="B5001">
        <v>49</v>
      </c>
      <c r="C5001" s="20">
        <v>0.00363425925925926</v>
      </c>
      <c r="D5001" s="20"/>
      <c r="E5001" t="s">
        <v>35</v>
      </c>
      <c r="F5001">
        <v>95</v>
      </c>
      <c r="H5001">
        <v>1.02</v>
      </c>
      <c r="I5001">
        <v>13.2</v>
      </c>
      <c r="J5001">
        <v>0.91</v>
      </c>
      <c r="L5001">
        <v>31</v>
      </c>
      <c r="M5001">
        <v>26.8</v>
      </c>
      <c r="N5001">
        <v>30</v>
      </c>
      <c r="U5001">
        <v>0.89</v>
      </c>
      <c r="V5001">
        <v>26.3</v>
      </c>
      <c r="W5001">
        <v>3.8</v>
      </c>
      <c r="X5001">
        <v>2</v>
      </c>
      <c r="Y5001">
        <v>4</v>
      </c>
      <c r="Z5001">
        <v>1.159</v>
      </c>
      <c r="AA5001">
        <v>1.199</v>
      </c>
      <c r="AB5001" t="s">
        <v>109</v>
      </c>
      <c r="AC5001" t="s">
        <v>101</v>
      </c>
      <c r="AD5001" t="s">
        <v>101</v>
      </c>
    </row>
    <row r="5002" spans="1:30">
      <c r="A5002">
        <v>49</v>
      </c>
      <c r="B5002">
        <v>49</v>
      </c>
      <c r="C5002" s="20">
        <v>0.00366898148148148</v>
      </c>
      <c r="D5002" s="20"/>
      <c r="E5002" t="s">
        <v>35</v>
      </c>
      <c r="F5002">
        <v>95</v>
      </c>
      <c r="H5002">
        <v>1.01</v>
      </c>
      <c r="I5002">
        <v>13.1</v>
      </c>
      <c r="J5002">
        <v>0.91</v>
      </c>
      <c r="L5002">
        <v>31</v>
      </c>
      <c r="M5002">
        <v>28</v>
      </c>
      <c r="N5002">
        <v>31</v>
      </c>
      <c r="U5002">
        <v>0.9</v>
      </c>
      <c r="V5002">
        <v>24</v>
      </c>
      <c r="W5002">
        <v>3.7</v>
      </c>
      <c r="X5002">
        <v>2</v>
      </c>
      <c r="Y5002">
        <v>4</v>
      </c>
      <c r="Z5002">
        <v>1.297</v>
      </c>
      <c r="AA5002">
        <v>1.383</v>
      </c>
      <c r="AB5002" t="s">
        <v>109</v>
      </c>
      <c r="AC5002" t="s">
        <v>101</v>
      </c>
      <c r="AD5002" t="s">
        <v>101</v>
      </c>
    </row>
    <row r="5003" spans="1:30">
      <c r="A5003">
        <v>49</v>
      </c>
      <c r="B5003">
        <v>49</v>
      </c>
      <c r="C5003" s="20">
        <v>0.00369212962962963</v>
      </c>
      <c r="D5003" s="20"/>
      <c r="E5003" t="s">
        <v>35</v>
      </c>
      <c r="F5003">
        <v>95</v>
      </c>
      <c r="H5003">
        <v>0.99</v>
      </c>
      <c r="I5003">
        <v>12.8</v>
      </c>
      <c r="J5003">
        <v>0.9</v>
      </c>
      <c r="L5003">
        <v>31</v>
      </c>
      <c r="M5003">
        <v>28.5</v>
      </c>
      <c r="N5003">
        <v>31.1</v>
      </c>
      <c r="U5003">
        <v>0.92</v>
      </c>
      <c r="V5003">
        <v>25</v>
      </c>
      <c r="W5003">
        <v>3.6</v>
      </c>
      <c r="X5003">
        <v>2</v>
      </c>
      <c r="Y5003">
        <v>4</v>
      </c>
      <c r="Z5003">
        <v>1.246</v>
      </c>
      <c r="AA5003">
        <v>1.356</v>
      </c>
      <c r="AB5003" t="s">
        <v>109</v>
      </c>
      <c r="AC5003" t="s">
        <v>101</v>
      </c>
      <c r="AD5003" t="s">
        <v>101</v>
      </c>
    </row>
    <row r="5004" spans="1:30">
      <c r="A5004">
        <v>49</v>
      </c>
      <c r="B5004">
        <v>49</v>
      </c>
      <c r="C5004" s="20">
        <v>0.00371527777777778</v>
      </c>
      <c r="D5004" s="20"/>
      <c r="E5004" t="s">
        <v>35</v>
      </c>
      <c r="F5004">
        <v>95</v>
      </c>
      <c r="H5004">
        <v>0.99</v>
      </c>
      <c r="I5004">
        <v>12.7</v>
      </c>
      <c r="J5004">
        <v>0.91</v>
      </c>
      <c r="L5004">
        <v>31</v>
      </c>
      <c r="M5004">
        <v>28.8</v>
      </c>
      <c r="N5004">
        <v>31.3</v>
      </c>
      <c r="U5004">
        <v>0.92</v>
      </c>
      <c r="V5004">
        <v>25.9</v>
      </c>
      <c r="W5004">
        <v>3.6</v>
      </c>
      <c r="X5004">
        <v>2</v>
      </c>
      <c r="Y5004">
        <v>4</v>
      </c>
      <c r="Z5004">
        <v>1.216</v>
      </c>
      <c r="AA5004">
        <v>1.297</v>
      </c>
      <c r="AB5004" t="s">
        <v>109</v>
      </c>
      <c r="AC5004" t="s">
        <v>101</v>
      </c>
      <c r="AD5004" t="s">
        <v>101</v>
      </c>
    </row>
    <row r="5005" spans="1:30">
      <c r="A5005">
        <v>49</v>
      </c>
      <c r="B5005">
        <v>49</v>
      </c>
      <c r="C5005" s="20">
        <v>0.00375</v>
      </c>
      <c r="D5005" s="20"/>
      <c r="E5005" t="s">
        <v>35</v>
      </c>
      <c r="F5005">
        <v>95</v>
      </c>
      <c r="H5005">
        <v>0.98</v>
      </c>
      <c r="I5005">
        <v>12.7</v>
      </c>
      <c r="J5005">
        <v>0.91</v>
      </c>
      <c r="L5005">
        <v>32</v>
      </c>
      <c r="M5005">
        <v>29.4</v>
      </c>
      <c r="N5005">
        <v>31.6</v>
      </c>
      <c r="U5005">
        <v>0.93</v>
      </c>
      <c r="V5005">
        <v>26.1</v>
      </c>
      <c r="W5005">
        <v>3.6</v>
      </c>
      <c r="X5005">
        <v>2</v>
      </c>
      <c r="Y5005">
        <v>4</v>
      </c>
      <c r="Z5005">
        <v>1.227</v>
      </c>
      <c r="AA5005">
        <v>1.393</v>
      </c>
      <c r="AB5005" t="s">
        <v>109</v>
      </c>
      <c r="AC5005" t="s">
        <v>101</v>
      </c>
      <c r="AD5005" t="s">
        <v>101</v>
      </c>
    </row>
    <row r="5006" spans="1:30">
      <c r="A5006">
        <v>49</v>
      </c>
      <c r="B5006">
        <v>49</v>
      </c>
      <c r="C5006" s="20">
        <v>0.00377314814814815</v>
      </c>
      <c r="D5006" s="20"/>
      <c r="E5006" t="s">
        <v>35</v>
      </c>
      <c r="F5006">
        <v>95</v>
      </c>
      <c r="H5006">
        <v>1.04</v>
      </c>
      <c r="I5006">
        <v>13.4</v>
      </c>
      <c r="J5006">
        <v>0.97</v>
      </c>
      <c r="L5006">
        <v>34</v>
      </c>
      <c r="M5006">
        <v>29.5</v>
      </c>
      <c r="N5006">
        <v>31.7</v>
      </c>
      <c r="U5006">
        <v>0.93</v>
      </c>
      <c r="V5006">
        <v>26.9</v>
      </c>
      <c r="W5006">
        <v>3.8</v>
      </c>
      <c r="X5006">
        <v>2</v>
      </c>
      <c r="Y5006">
        <v>4</v>
      </c>
      <c r="Z5006">
        <v>1.257</v>
      </c>
      <c r="AA5006">
        <v>1.308</v>
      </c>
      <c r="AB5006" t="s">
        <v>109</v>
      </c>
      <c r="AC5006" t="s">
        <v>101</v>
      </c>
      <c r="AD5006" t="s">
        <v>101</v>
      </c>
    </row>
    <row r="5007" spans="1:30">
      <c r="A5007">
        <v>49</v>
      </c>
      <c r="B5007">
        <v>49</v>
      </c>
      <c r="C5007" s="20">
        <v>0.0037962962962963</v>
      </c>
      <c r="D5007" s="20"/>
      <c r="E5007" t="s">
        <v>35</v>
      </c>
      <c r="F5007">
        <v>95</v>
      </c>
      <c r="H5007">
        <v>0.94</v>
      </c>
      <c r="I5007">
        <v>12.1</v>
      </c>
      <c r="J5007">
        <v>0.88</v>
      </c>
      <c r="L5007">
        <v>31</v>
      </c>
      <c r="M5007">
        <v>29.7</v>
      </c>
      <c r="N5007">
        <v>31.6</v>
      </c>
      <c r="U5007">
        <v>0.94</v>
      </c>
      <c r="V5007">
        <v>25.3</v>
      </c>
      <c r="W5007">
        <v>3.5</v>
      </c>
      <c r="X5007">
        <v>2</v>
      </c>
      <c r="Y5007">
        <v>4</v>
      </c>
      <c r="Z5007">
        <v>1.216</v>
      </c>
      <c r="AA5007">
        <v>1.303</v>
      </c>
      <c r="AB5007" t="s">
        <v>109</v>
      </c>
      <c r="AC5007" t="s">
        <v>101</v>
      </c>
      <c r="AD5007" t="s">
        <v>101</v>
      </c>
    </row>
    <row r="5008" spans="1:30">
      <c r="A5008">
        <v>49</v>
      </c>
      <c r="B5008">
        <v>49</v>
      </c>
      <c r="C5008" s="20">
        <v>0.00383101851851852</v>
      </c>
      <c r="D5008" s="20"/>
      <c r="E5008" t="s">
        <v>35</v>
      </c>
      <c r="F5008">
        <v>95</v>
      </c>
      <c r="H5008">
        <v>0.95</v>
      </c>
      <c r="I5008">
        <v>12.3</v>
      </c>
      <c r="J5008">
        <v>0.9</v>
      </c>
      <c r="L5008">
        <v>31</v>
      </c>
      <c r="M5008">
        <v>29.5</v>
      </c>
      <c r="N5008">
        <v>31.2</v>
      </c>
      <c r="U5008">
        <v>0.95</v>
      </c>
      <c r="V5008">
        <v>23.3</v>
      </c>
      <c r="W5008">
        <v>3.5</v>
      </c>
      <c r="X5008">
        <v>2</v>
      </c>
      <c r="Y5008">
        <v>4</v>
      </c>
      <c r="Z5008">
        <v>1.317</v>
      </c>
      <c r="AA5008">
        <v>1.402</v>
      </c>
      <c r="AB5008" t="s">
        <v>109</v>
      </c>
      <c r="AC5008" t="s">
        <v>101</v>
      </c>
      <c r="AD5008" t="s">
        <v>101</v>
      </c>
    </row>
    <row r="5009" spans="1:30">
      <c r="A5009">
        <v>49</v>
      </c>
      <c r="B5009">
        <v>49</v>
      </c>
      <c r="C5009" s="20">
        <v>0.00385416666666667</v>
      </c>
      <c r="D5009" s="20"/>
      <c r="E5009" t="s">
        <v>35</v>
      </c>
      <c r="F5009">
        <v>95</v>
      </c>
      <c r="H5009">
        <v>0.96</v>
      </c>
      <c r="I5009">
        <v>12.5</v>
      </c>
      <c r="J5009">
        <v>0.91</v>
      </c>
      <c r="L5009">
        <v>32</v>
      </c>
      <c r="M5009">
        <v>30.1</v>
      </c>
      <c r="N5009">
        <v>32.1</v>
      </c>
      <c r="U5009">
        <v>0.94</v>
      </c>
      <c r="V5009">
        <v>26.3</v>
      </c>
      <c r="W5009">
        <v>3.6</v>
      </c>
      <c r="X5009">
        <v>2</v>
      </c>
      <c r="Y5009">
        <v>4</v>
      </c>
      <c r="Z5009">
        <v>1.223</v>
      </c>
      <c r="AA5009">
        <v>1.38</v>
      </c>
      <c r="AB5009" t="s">
        <v>109</v>
      </c>
      <c r="AC5009" t="s">
        <v>101</v>
      </c>
      <c r="AD5009" t="s">
        <v>101</v>
      </c>
    </row>
    <row r="5010" spans="1:30">
      <c r="A5010">
        <v>49</v>
      </c>
      <c r="B5010">
        <v>49</v>
      </c>
      <c r="C5010" s="20">
        <v>0.00388888888888889</v>
      </c>
      <c r="D5010" s="20"/>
      <c r="E5010" t="s">
        <v>35</v>
      </c>
      <c r="F5010">
        <v>95</v>
      </c>
      <c r="H5010">
        <v>0.9</v>
      </c>
      <c r="I5010">
        <v>11.7</v>
      </c>
      <c r="J5010">
        <v>0.85</v>
      </c>
      <c r="L5010">
        <v>30</v>
      </c>
      <c r="M5010">
        <v>29.7</v>
      </c>
      <c r="N5010">
        <v>31.4</v>
      </c>
      <c r="U5010">
        <v>0.95</v>
      </c>
      <c r="V5010">
        <v>24.2</v>
      </c>
      <c r="W5010">
        <v>3.3</v>
      </c>
      <c r="X5010">
        <v>2</v>
      </c>
      <c r="Y5010">
        <v>4</v>
      </c>
      <c r="Z5010">
        <v>1.226</v>
      </c>
      <c r="AA5010">
        <v>1.287</v>
      </c>
      <c r="AB5010" t="s">
        <v>109</v>
      </c>
      <c r="AC5010" t="s">
        <v>101</v>
      </c>
      <c r="AD5010" t="s">
        <v>101</v>
      </c>
    </row>
    <row r="5011" spans="1:30">
      <c r="A5011">
        <v>49</v>
      </c>
      <c r="B5011">
        <v>49</v>
      </c>
      <c r="C5011" s="20">
        <v>0.00391203703703704</v>
      </c>
      <c r="D5011" s="20"/>
      <c r="E5011" t="s">
        <v>35</v>
      </c>
      <c r="F5011">
        <v>95</v>
      </c>
      <c r="H5011">
        <v>0.9</v>
      </c>
      <c r="I5011">
        <v>11.6</v>
      </c>
      <c r="J5011">
        <v>0.84</v>
      </c>
      <c r="L5011">
        <v>29</v>
      </c>
      <c r="M5011">
        <v>28.6</v>
      </c>
      <c r="N5011">
        <v>30.6</v>
      </c>
      <c r="U5011">
        <v>0.93</v>
      </c>
      <c r="V5011">
        <v>23.8</v>
      </c>
      <c r="W5011">
        <v>3.3</v>
      </c>
      <c r="X5011">
        <v>2</v>
      </c>
      <c r="Y5011">
        <v>4</v>
      </c>
      <c r="Z5011">
        <v>1.199</v>
      </c>
      <c r="AA5011">
        <v>1.26</v>
      </c>
      <c r="AB5011" t="s">
        <v>109</v>
      </c>
      <c r="AC5011" t="s">
        <v>101</v>
      </c>
      <c r="AD5011" t="s">
        <v>101</v>
      </c>
    </row>
    <row r="5012" spans="1:30">
      <c r="A5012">
        <v>49</v>
      </c>
      <c r="B5012">
        <v>49</v>
      </c>
      <c r="C5012" s="20">
        <v>0.00394675925925926</v>
      </c>
      <c r="D5012" s="20"/>
      <c r="E5012" t="s">
        <v>35</v>
      </c>
      <c r="F5012">
        <v>95</v>
      </c>
      <c r="H5012">
        <v>0.98</v>
      </c>
      <c r="I5012">
        <v>12.6</v>
      </c>
      <c r="J5012">
        <v>0.91</v>
      </c>
      <c r="L5012">
        <v>31</v>
      </c>
      <c r="M5012">
        <v>28.6</v>
      </c>
      <c r="N5012">
        <v>30.8</v>
      </c>
      <c r="U5012">
        <v>0.93</v>
      </c>
      <c r="V5012">
        <v>23.8</v>
      </c>
      <c r="W5012">
        <v>3.6</v>
      </c>
      <c r="X5012">
        <v>2</v>
      </c>
      <c r="Y5012">
        <v>4</v>
      </c>
      <c r="Z5012">
        <v>1.291</v>
      </c>
      <c r="AA5012">
        <v>1.366</v>
      </c>
      <c r="AB5012" t="s">
        <v>109</v>
      </c>
      <c r="AC5012" t="s">
        <v>101</v>
      </c>
      <c r="AD5012" t="s">
        <v>101</v>
      </c>
    </row>
    <row r="5013" spans="1:30">
      <c r="A5013">
        <v>49</v>
      </c>
      <c r="B5013">
        <v>49</v>
      </c>
      <c r="C5013" s="20">
        <v>0.00396990740740741</v>
      </c>
      <c r="D5013" s="20"/>
      <c r="E5013" t="s">
        <v>35</v>
      </c>
      <c r="F5013">
        <v>95</v>
      </c>
      <c r="H5013">
        <v>0.88</v>
      </c>
      <c r="I5013">
        <v>11.4</v>
      </c>
      <c r="J5013">
        <v>0.82</v>
      </c>
      <c r="L5013">
        <v>29</v>
      </c>
      <c r="M5013">
        <v>29.1</v>
      </c>
      <c r="N5013">
        <v>31.3</v>
      </c>
      <c r="U5013">
        <v>0.93</v>
      </c>
      <c r="V5013">
        <v>24.3</v>
      </c>
      <c r="W5013">
        <v>3.3</v>
      </c>
      <c r="X5013">
        <v>2</v>
      </c>
      <c r="Y5013">
        <v>4</v>
      </c>
      <c r="Z5013">
        <v>1.177</v>
      </c>
      <c r="AA5013">
        <v>1.321</v>
      </c>
      <c r="AB5013" t="s">
        <v>109</v>
      </c>
      <c r="AC5013" t="s">
        <v>101</v>
      </c>
      <c r="AD5013" t="s">
        <v>101</v>
      </c>
    </row>
    <row r="5014" spans="1:30">
      <c r="A5014">
        <v>49</v>
      </c>
      <c r="B5014">
        <v>49</v>
      </c>
      <c r="C5014" s="20">
        <v>0.00400462962962963</v>
      </c>
      <c r="D5014" s="20"/>
      <c r="E5014" t="s">
        <v>35</v>
      </c>
      <c r="F5014">
        <v>95</v>
      </c>
      <c r="H5014">
        <v>0.95</v>
      </c>
      <c r="I5014">
        <v>12.3</v>
      </c>
      <c r="J5014">
        <v>0.87</v>
      </c>
      <c r="L5014">
        <v>29</v>
      </c>
      <c r="M5014">
        <v>27.9</v>
      </c>
      <c r="N5014">
        <v>30.4</v>
      </c>
      <c r="U5014">
        <v>0.92</v>
      </c>
      <c r="V5014">
        <v>24.2</v>
      </c>
      <c r="W5014">
        <v>3.5</v>
      </c>
      <c r="X5014">
        <v>2</v>
      </c>
      <c r="Y5014">
        <v>4</v>
      </c>
      <c r="Z5014">
        <v>1.211</v>
      </c>
      <c r="AA5014">
        <v>1.256</v>
      </c>
      <c r="AB5014" t="s">
        <v>109</v>
      </c>
      <c r="AC5014" t="s">
        <v>101</v>
      </c>
      <c r="AD5014" t="s">
        <v>101</v>
      </c>
    </row>
    <row r="5015" spans="1:30">
      <c r="A5015">
        <v>49</v>
      </c>
      <c r="B5015">
        <v>49</v>
      </c>
      <c r="C5015" s="20">
        <v>0.00402777777777778</v>
      </c>
      <c r="D5015" s="20"/>
      <c r="E5015" t="s">
        <v>35</v>
      </c>
      <c r="F5015">
        <v>95</v>
      </c>
      <c r="H5015">
        <v>1.04</v>
      </c>
      <c r="I5015">
        <v>13.4</v>
      </c>
      <c r="J5015">
        <v>0.94</v>
      </c>
      <c r="L5015">
        <v>31</v>
      </c>
      <c r="M5015">
        <v>27.5</v>
      </c>
      <c r="N5015">
        <v>30.1</v>
      </c>
      <c r="U5015">
        <v>0.91</v>
      </c>
      <c r="V5015">
        <v>24.5</v>
      </c>
      <c r="W5015">
        <v>3.8</v>
      </c>
      <c r="X5015">
        <v>2</v>
      </c>
      <c r="Y5015">
        <v>4</v>
      </c>
      <c r="Z5015">
        <v>1.282</v>
      </c>
      <c r="AA5015">
        <v>1.312</v>
      </c>
      <c r="AB5015" t="s">
        <v>109</v>
      </c>
      <c r="AC5015" t="s">
        <v>101</v>
      </c>
      <c r="AD5015" t="s">
        <v>101</v>
      </c>
    </row>
    <row r="5016" spans="1:30">
      <c r="A5016">
        <v>49</v>
      </c>
      <c r="B5016">
        <v>49</v>
      </c>
      <c r="C5016" s="20">
        <v>0.00408564814814815</v>
      </c>
      <c r="D5016" s="20"/>
      <c r="E5016" t="s">
        <v>35</v>
      </c>
      <c r="F5016">
        <v>96</v>
      </c>
      <c r="H5016">
        <v>0.96</v>
      </c>
      <c r="I5016">
        <v>12.4</v>
      </c>
      <c r="J5016">
        <v>0.89</v>
      </c>
      <c r="L5016">
        <v>27</v>
      </c>
      <c r="M5016">
        <v>26.4</v>
      </c>
      <c r="N5016">
        <v>28.6</v>
      </c>
      <c r="U5016">
        <v>0.92</v>
      </c>
      <c r="V5016">
        <v>13</v>
      </c>
      <c r="W5016">
        <v>3.6</v>
      </c>
      <c r="X5016">
        <v>2</v>
      </c>
      <c r="Y5016">
        <v>4</v>
      </c>
      <c r="Z5016">
        <v>2.063</v>
      </c>
      <c r="AA5016">
        <v>2.062</v>
      </c>
      <c r="AB5016" t="s">
        <v>109</v>
      </c>
      <c r="AC5016" t="s">
        <v>101</v>
      </c>
      <c r="AD5016" t="s">
        <v>101</v>
      </c>
    </row>
    <row r="5017" spans="1:30">
      <c r="A5017">
        <v>49</v>
      </c>
      <c r="B5017">
        <v>49</v>
      </c>
      <c r="C5017" s="20">
        <v>0.0041087962962963</v>
      </c>
      <c r="D5017" s="20"/>
      <c r="E5017" t="s">
        <v>35</v>
      </c>
      <c r="F5017">
        <v>96</v>
      </c>
      <c r="H5017">
        <v>0.95</v>
      </c>
      <c r="I5017">
        <v>12.2</v>
      </c>
      <c r="J5017">
        <v>0.85</v>
      </c>
      <c r="L5017">
        <v>29</v>
      </c>
      <c r="M5017">
        <v>27.6</v>
      </c>
      <c r="N5017">
        <v>30.6</v>
      </c>
      <c r="U5017">
        <v>0.9</v>
      </c>
      <c r="V5017">
        <v>23.1</v>
      </c>
      <c r="W5017">
        <v>3.5</v>
      </c>
      <c r="X5017">
        <v>2</v>
      </c>
      <c r="Y5017">
        <v>4</v>
      </c>
      <c r="Z5017">
        <v>1.253</v>
      </c>
      <c r="AA5017">
        <v>1.52</v>
      </c>
      <c r="AB5017" t="s">
        <v>109</v>
      </c>
      <c r="AC5017" t="s">
        <v>101</v>
      </c>
      <c r="AD5017" t="s">
        <v>101</v>
      </c>
    </row>
    <row r="5018" spans="1:30">
      <c r="A5018">
        <v>49</v>
      </c>
      <c r="B5018">
        <v>49</v>
      </c>
      <c r="C5018" s="20">
        <v>0.00413194444444444</v>
      </c>
      <c r="D5018" s="20"/>
      <c r="E5018" t="s">
        <v>35</v>
      </c>
      <c r="F5018">
        <v>96</v>
      </c>
      <c r="H5018">
        <v>1.03</v>
      </c>
      <c r="I5018">
        <v>13.4</v>
      </c>
      <c r="J5018">
        <v>0.94</v>
      </c>
      <c r="L5018">
        <v>33</v>
      </c>
      <c r="M5018">
        <v>28.7</v>
      </c>
      <c r="N5018">
        <v>31.6</v>
      </c>
      <c r="U5018">
        <v>0.91</v>
      </c>
      <c r="V5018">
        <v>27.4</v>
      </c>
      <c r="W5018">
        <v>3.8</v>
      </c>
      <c r="X5018">
        <v>2</v>
      </c>
      <c r="Y5018">
        <v>4</v>
      </c>
      <c r="Z5018">
        <v>1.202</v>
      </c>
      <c r="AA5018">
        <v>1.292</v>
      </c>
      <c r="AB5018" t="s">
        <v>109</v>
      </c>
      <c r="AC5018" t="s">
        <v>101</v>
      </c>
      <c r="AD5018" t="s">
        <v>101</v>
      </c>
    </row>
    <row r="5019" spans="1:30">
      <c r="A5019">
        <v>49</v>
      </c>
      <c r="B5019">
        <v>49</v>
      </c>
      <c r="C5019" s="20">
        <v>0.00416666666666667</v>
      </c>
      <c r="D5019" s="20"/>
      <c r="E5019" t="s">
        <v>35</v>
      </c>
      <c r="F5019">
        <v>96</v>
      </c>
      <c r="H5019">
        <v>1.02</v>
      </c>
      <c r="I5019">
        <v>13.1</v>
      </c>
      <c r="J5019">
        <v>0.92</v>
      </c>
      <c r="L5019">
        <v>32</v>
      </c>
      <c r="M5019">
        <v>28.4</v>
      </c>
      <c r="N5019">
        <v>31.2</v>
      </c>
      <c r="U5019">
        <v>0.91</v>
      </c>
      <c r="V5019">
        <v>27.8</v>
      </c>
      <c r="W5019">
        <v>3.8</v>
      </c>
      <c r="X5019">
        <v>2</v>
      </c>
      <c r="Y5019">
        <v>4</v>
      </c>
      <c r="Z5019">
        <v>1.156</v>
      </c>
      <c r="AA5019">
        <v>1.213</v>
      </c>
      <c r="AB5019" t="s">
        <v>109</v>
      </c>
      <c r="AC5019" t="s">
        <v>101</v>
      </c>
      <c r="AD5019" t="s">
        <v>101</v>
      </c>
    </row>
    <row r="5020" spans="1:30">
      <c r="A5020">
        <v>49</v>
      </c>
      <c r="B5020">
        <v>49</v>
      </c>
      <c r="C5020" s="20">
        <v>0.00418981481481481</v>
      </c>
      <c r="D5020" s="20"/>
      <c r="E5020" t="s">
        <v>35</v>
      </c>
      <c r="F5020">
        <v>96</v>
      </c>
      <c r="H5020">
        <v>1.01</v>
      </c>
      <c r="I5020">
        <v>13</v>
      </c>
      <c r="J5020">
        <v>0.91</v>
      </c>
      <c r="L5020">
        <v>31</v>
      </c>
      <c r="M5020">
        <v>27.5</v>
      </c>
      <c r="N5020">
        <v>30.5</v>
      </c>
      <c r="U5020">
        <v>0.9</v>
      </c>
      <c r="V5020">
        <v>28.3</v>
      </c>
      <c r="W5020">
        <v>3.7</v>
      </c>
      <c r="X5020">
        <v>2</v>
      </c>
      <c r="Y5020">
        <v>4</v>
      </c>
      <c r="Z5020">
        <v>1.101</v>
      </c>
      <c r="AA5020">
        <v>1.167</v>
      </c>
      <c r="AB5020" t="s">
        <v>109</v>
      </c>
      <c r="AC5020" t="s">
        <v>101</v>
      </c>
      <c r="AD5020" t="s">
        <v>101</v>
      </c>
    </row>
    <row r="5021" spans="1:30">
      <c r="A5021">
        <v>49</v>
      </c>
      <c r="B5021">
        <v>49</v>
      </c>
      <c r="C5021" s="20">
        <v>0.00421296296296296</v>
      </c>
      <c r="D5021" s="20"/>
      <c r="E5021" t="s">
        <v>35</v>
      </c>
      <c r="F5021">
        <v>96</v>
      </c>
      <c r="H5021">
        <v>1.01</v>
      </c>
      <c r="I5021">
        <v>13</v>
      </c>
      <c r="J5021">
        <v>0.91</v>
      </c>
      <c r="L5021">
        <v>31</v>
      </c>
      <c r="M5021">
        <v>27.2</v>
      </c>
      <c r="N5021">
        <v>30.1</v>
      </c>
      <c r="U5021">
        <v>0.91</v>
      </c>
      <c r="V5021">
        <v>28</v>
      </c>
      <c r="W5021">
        <v>3.7</v>
      </c>
      <c r="X5021">
        <v>2</v>
      </c>
      <c r="Y5021">
        <v>4</v>
      </c>
      <c r="Z5021">
        <v>1.099</v>
      </c>
      <c r="AA5021">
        <v>1.127</v>
      </c>
      <c r="AB5021" t="s">
        <v>109</v>
      </c>
      <c r="AC5021" t="s">
        <v>101</v>
      </c>
      <c r="AD5021" t="s">
        <v>101</v>
      </c>
    </row>
    <row r="5022" spans="1:30">
      <c r="A5022">
        <v>49</v>
      </c>
      <c r="B5022">
        <v>49</v>
      </c>
      <c r="C5022" s="20">
        <v>0.00423611111111111</v>
      </c>
      <c r="D5022" s="20"/>
      <c r="E5022" t="s">
        <v>35</v>
      </c>
      <c r="F5022">
        <v>95</v>
      </c>
      <c r="H5022">
        <v>1.1</v>
      </c>
      <c r="I5022">
        <v>14.3</v>
      </c>
      <c r="J5022">
        <v>1.01</v>
      </c>
      <c r="L5022">
        <v>34</v>
      </c>
      <c r="M5022">
        <v>28</v>
      </c>
      <c r="N5022">
        <v>30.7</v>
      </c>
      <c r="U5022">
        <v>0.91</v>
      </c>
      <c r="V5022">
        <v>26</v>
      </c>
      <c r="W5022">
        <v>4.1</v>
      </c>
      <c r="X5022">
        <v>2</v>
      </c>
      <c r="Y5022">
        <v>4</v>
      </c>
      <c r="Z5022">
        <v>1.311</v>
      </c>
      <c r="AA5022">
        <v>1.37</v>
      </c>
      <c r="AB5022" t="s">
        <v>109</v>
      </c>
      <c r="AC5022" t="s">
        <v>101</v>
      </c>
      <c r="AD5022" t="s">
        <v>101</v>
      </c>
    </row>
    <row r="5023" spans="1:30">
      <c r="A5023">
        <v>49</v>
      </c>
      <c r="B5023">
        <v>49</v>
      </c>
      <c r="C5023" s="20">
        <v>0.00425925925925926</v>
      </c>
      <c r="D5023" s="20"/>
      <c r="E5023" t="s">
        <v>35</v>
      </c>
      <c r="F5023">
        <v>95</v>
      </c>
      <c r="H5023">
        <v>1.05</v>
      </c>
      <c r="I5023">
        <v>13.6</v>
      </c>
      <c r="J5023">
        <v>0.97</v>
      </c>
      <c r="L5023">
        <v>34</v>
      </c>
      <c r="M5023">
        <v>29.4</v>
      </c>
      <c r="N5023">
        <v>31.8</v>
      </c>
      <c r="U5023">
        <v>0.92</v>
      </c>
      <c r="V5023">
        <v>27.5</v>
      </c>
      <c r="W5023">
        <v>3.9</v>
      </c>
      <c r="X5023">
        <v>2</v>
      </c>
      <c r="Y5023">
        <v>4</v>
      </c>
      <c r="Z5023">
        <v>1.24</v>
      </c>
      <c r="AA5023">
        <v>1.353</v>
      </c>
      <c r="AB5023" t="s">
        <v>109</v>
      </c>
      <c r="AC5023" t="s">
        <v>101</v>
      </c>
      <c r="AD5023" t="s">
        <v>101</v>
      </c>
    </row>
    <row r="5024" spans="1:30">
      <c r="A5024">
        <v>49</v>
      </c>
      <c r="B5024">
        <v>49</v>
      </c>
      <c r="C5024" s="20">
        <v>0.00429398148148148</v>
      </c>
      <c r="D5024" s="20"/>
      <c r="E5024" t="s">
        <v>35</v>
      </c>
      <c r="F5024">
        <v>95</v>
      </c>
      <c r="H5024">
        <v>1.01</v>
      </c>
      <c r="I5024">
        <v>13.1</v>
      </c>
      <c r="J5024">
        <v>0.94</v>
      </c>
      <c r="L5024">
        <v>33</v>
      </c>
      <c r="M5024">
        <v>29</v>
      </c>
      <c r="N5024">
        <v>31.1</v>
      </c>
      <c r="U5024">
        <v>0.93</v>
      </c>
      <c r="V5024">
        <v>26.7</v>
      </c>
      <c r="W5024">
        <v>3.7</v>
      </c>
      <c r="X5024">
        <v>2</v>
      </c>
      <c r="Y5024">
        <v>4</v>
      </c>
      <c r="Z5024">
        <v>1.219</v>
      </c>
      <c r="AA5024">
        <v>1.291</v>
      </c>
      <c r="AB5024" t="s">
        <v>109</v>
      </c>
      <c r="AC5024" t="s">
        <v>101</v>
      </c>
      <c r="AD5024" t="s">
        <v>101</v>
      </c>
    </row>
    <row r="5025" spans="1:30">
      <c r="A5025">
        <v>49</v>
      </c>
      <c r="B5025">
        <v>49</v>
      </c>
      <c r="C5025" s="20">
        <v>0.00431712962962963</v>
      </c>
      <c r="D5025" s="20"/>
      <c r="E5025" t="s">
        <v>35</v>
      </c>
      <c r="F5025">
        <v>95</v>
      </c>
      <c r="H5025">
        <v>1</v>
      </c>
      <c r="I5025">
        <v>12.9</v>
      </c>
      <c r="J5025">
        <v>0.93</v>
      </c>
      <c r="L5025">
        <v>32</v>
      </c>
      <c r="M5025">
        <v>29.1</v>
      </c>
      <c r="N5025">
        <v>31.3</v>
      </c>
      <c r="U5025">
        <v>0.93</v>
      </c>
      <c r="V5025">
        <v>25.6</v>
      </c>
      <c r="W5025">
        <v>3.7</v>
      </c>
      <c r="X5025">
        <v>2</v>
      </c>
      <c r="Y5025">
        <v>4</v>
      </c>
      <c r="Z5025">
        <v>1.251</v>
      </c>
      <c r="AA5025">
        <v>1.296</v>
      </c>
      <c r="AB5025" t="s">
        <v>109</v>
      </c>
      <c r="AC5025" t="s">
        <v>101</v>
      </c>
      <c r="AD5025" t="s">
        <v>101</v>
      </c>
    </row>
    <row r="5026" spans="1:30">
      <c r="A5026">
        <v>49</v>
      </c>
      <c r="B5026">
        <v>49</v>
      </c>
      <c r="C5026" s="20">
        <v>0.00434027777777778</v>
      </c>
      <c r="D5026" s="20"/>
      <c r="E5026" t="s">
        <v>35</v>
      </c>
      <c r="F5026">
        <v>95</v>
      </c>
      <c r="H5026">
        <v>0.96</v>
      </c>
      <c r="I5026">
        <v>12.4</v>
      </c>
      <c r="J5026">
        <v>0.9</v>
      </c>
      <c r="L5026">
        <v>32</v>
      </c>
      <c r="M5026">
        <v>29.5</v>
      </c>
      <c r="N5026">
        <v>31.4</v>
      </c>
      <c r="U5026">
        <v>0.94</v>
      </c>
      <c r="V5026">
        <v>26.2</v>
      </c>
      <c r="W5026">
        <v>3.6</v>
      </c>
      <c r="X5026">
        <v>2</v>
      </c>
      <c r="Y5026">
        <v>4</v>
      </c>
      <c r="Z5026">
        <v>1.204</v>
      </c>
      <c r="AA5026">
        <v>1.341</v>
      </c>
      <c r="AB5026" t="s">
        <v>109</v>
      </c>
      <c r="AC5026" t="s">
        <v>101</v>
      </c>
      <c r="AD5026" t="s">
        <v>101</v>
      </c>
    </row>
    <row r="5027" spans="1:30">
      <c r="A5027">
        <v>49</v>
      </c>
      <c r="B5027">
        <v>49</v>
      </c>
      <c r="C5027" s="20">
        <v>0.004375</v>
      </c>
      <c r="D5027" s="20"/>
      <c r="E5027" t="s">
        <v>35</v>
      </c>
      <c r="F5027">
        <v>95</v>
      </c>
      <c r="H5027">
        <v>1.06</v>
      </c>
      <c r="I5027">
        <v>13.7</v>
      </c>
      <c r="J5027">
        <v>0.98</v>
      </c>
      <c r="L5027">
        <v>33</v>
      </c>
      <c r="M5027">
        <v>28.2</v>
      </c>
      <c r="N5027">
        <v>30.4</v>
      </c>
      <c r="U5027">
        <v>0.93</v>
      </c>
      <c r="V5027">
        <v>24.8</v>
      </c>
      <c r="W5027">
        <v>3.9</v>
      </c>
      <c r="X5027">
        <v>2</v>
      </c>
      <c r="Y5027">
        <v>4</v>
      </c>
      <c r="Z5027">
        <v>1.323</v>
      </c>
      <c r="AA5027">
        <v>1.259</v>
      </c>
      <c r="AB5027" t="s">
        <v>109</v>
      </c>
      <c r="AC5027" t="s">
        <v>101</v>
      </c>
      <c r="AD5027" t="s">
        <v>101</v>
      </c>
    </row>
    <row r="5028" spans="1:30">
      <c r="A5028">
        <v>49</v>
      </c>
      <c r="B5028">
        <v>49</v>
      </c>
      <c r="C5028" s="20">
        <v>0.00439814814814815</v>
      </c>
      <c r="D5028" s="20"/>
      <c r="E5028" t="s">
        <v>35</v>
      </c>
      <c r="F5028">
        <v>95</v>
      </c>
      <c r="H5028">
        <v>0.97</v>
      </c>
      <c r="I5028">
        <v>12.5</v>
      </c>
      <c r="J5028">
        <v>0.89</v>
      </c>
      <c r="L5028">
        <v>31</v>
      </c>
      <c r="M5028">
        <v>28.7</v>
      </c>
      <c r="N5028">
        <v>31</v>
      </c>
      <c r="U5028">
        <v>0.92</v>
      </c>
      <c r="V5028">
        <v>28.6</v>
      </c>
      <c r="W5028">
        <v>3.6</v>
      </c>
      <c r="X5028">
        <v>2</v>
      </c>
      <c r="Y5028">
        <v>4</v>
      </c>
      <c r="Z5028">
        <v>1.089</v>
      </c>
      <c r="AA5028">
        <v>1.223</v>
      </c>
      <c r="AB5028" t="s">
        <v>109</v>
      </c>
      <c r="AC5028" t="s">
        <v>101</v>
      </c>
      <c r="AD5028" t="s">
        <v>101</v>
      </c>
    </row>
    <row r="5029" spans="1:30">
      <c r="A5029">
        <v>49</v>
      </c>
      <c r="B5029">
        <v>49</v>
      </c>
      <c r="C5029" s="20">
        <v>0.0044212962962963</v>
      </c>
      <c r="D5029" s="20"/>
      <c r="E5029" t="s">
        <v>35</v>
      </c>
      <c r="F5029">
        <v>95</v>
      </c>
      <c r="H5029">
        <v>1.04</v>
      </c>
      <c r="I5029">
        <v>13.4</v>
      </c>
      <c r="J5029">
        <v>0.96</v>
      </c>
      <c r="L5029">
        <v>33</v>
      </c>
      <c r="M5029">
        <v>28.7</v>
      </c>
      <c r="N5029">
        <v>30.8</v>
      </c>
      <c r="U5029">
        <v>0.93</v>
      </c>
      <c r="V5029">
        <v>29.6</v>
      </c>
      <c r="W5029">
        <v>3.8</v>
      </c>
      <c r="X5029">
        <v>2</v>
      </c>
      <c r="Y5029">
        <v>4</v>
      </c>
      <c r="Z5029">
        <v>1.126</v>
      </c>
      <c r="AA5029">
        <v>1.226</v>
      </c>
      <c r="AB5029" t="s">
        <v>109</v>
      </c>
      <c r="AC5029" t="s">
        <v>101</v>
      </c>
      <c r="AD5029" t="s">
        <v>101</v>
      </c>
    </row>
    <row r="5030" spans="1:30">
      <c r="A5030">
        <v>49</v>
      </c>
      <c r="B5030">
        <v>49</v>
      </c>
      <c r="C5030" s="20">
        <v>0.00444444444444444</v>
      </c>
      <c r="D5030" s="20"/>
      <c r="E5030" t="s">
        <v>35</v>
      </c>
      <c r="F5030">
        <v>95</v>
      </c>
      <c r="H5030">
        <v>1.06</v>
      </c>
      <c r="I5030">
        <v>13.8</v>
      </c>
      <c r="J5030">
        <v>0.99</v>
      </c>
      <c r="L5030">
        <v>34</v>
      </c>
      <c r="M5030">
        <v>29.1</v>
      </c>
      <c r="N5030">
        <v>31.3</v>
      </c>
      <c r="U5030">
        <v>0.93</v>
      </c>
      <c r="V5030">
        <v>27.1</v>
      </c>
      <c r="W5030">
        <v>3.9</v>
      </c>
      <c r="X5030">
        <v>2</v>
      </c>
      <c r="Y5030">
        <v>4</v>
      </c>
      <c r="Z5030">
        <v>1.26</v>
      </c>
      <c r="AA5030">
        <v>1.263</v>
      </c>
      <c r="AB5030" t="s">
        <v>109</v>
      </c>
      <c r="AC5030" t="s">
        <v>101</v>
      </c>
      <c r="AD5030" t="s">
        <v>101</v>
      </c>
    </row>
    <row r="5031" spans="1:30">
      <c r="A5031">
        <v>49</v>
      </c>
      <c r="B5031">
        <v>49</v>
      </c>
      <c r="C5031" s="20">
        <v>0.00446759259259259</v>
      </c>
      <c r="D5031" s="20"/>
      <c r="E5031" t="s">
        <v>35</v>
      </c>
      <c r="F5031">
        <v>95</v>
      </c>
      <c r="H5031">
        <v>0.99</v>
      </c>
      <c r="I5031">
        <v>12.8</v>
      </c>
      <c r="J5031">
        <v>0.92</v>
      </c>
      <c r="L5031">
        <v>31</v>
      </c>
      <c r="M5031">
        <v>28.2</v>
      </c>
      <c r="N5031">
        <v>30.4</v>
      </c>
      <c r="U5031">
        <v>0.93</v>
      </c>
      <c r="V5031">
        <v>28.7</v>
      </c>
      <c r="W5031">
        <v>3.7</v>
      </c>
      <c r="X5031">
        <v>2</v>
      </c>
      <c r="Y5031">
        <v>4</v>
      </c>
      <c r="Z5031">
        <v>1.095</v>
      </c>
      <c r="AA5031">
        <v>1.177</v>
      </c>
      <c r="AB5031" t="s">
        <v>109</v>
      </c>
      <c r="AC5031" t="s">
        <v>101</v>
      </c>
      <c r="AD5031" t="s">
        <v>101</v>
      </c>
    </row>
    <row r="5032" spans="1:30">
      <c r="A5032">
        <v>49</v>
      </c>
      <c r="B5032">
        <v>49</v>
      </c>
      <c r="C5032" s="20">
        <v>0.00449074074074074</v>
      </c>
      <c r="D5032" s="20"/>
      <c r="E5032" t="s">
        <v>35</v>
      </c>
      <c r="F5032">
        <v>95</v>
      </c>
      <c r="H5032">
        <v>0.96</v>
      </c>
      <c r="I5032">
        <v>12.5</v>
      </c>
      <c r="J5032">
        <v>0.89</v>
      </c>
      <c r="L5032">
        <v>30</v>
      </c>
      <c r="M5032">
        <v>27.6</v>
      </c>
      <c r="N5032">
        <v>30</v>
      </c>
      <c r="U5032">
        <v>0.92</v>
      </c>
      <c r="V5032">
        <v>28.4</v>
      </c>
      <c r="W5032">
        <v>3.6</v>
      </c>
      <c r="X5032">
        <v>2</v>
      </c>
      <c r="Y5032">
        <v>4</v>
      </c>
      <c r="Z5032">
        <v>1.056</v>
      </c>
      <c r="AA5032">
        <v>1.162</v>
      </c>
      <c r="AB5032" t="s">
        <v>109</v>
      </c>
      <c r="AC5032" t="s">
        <v>101</v>
      </c>
      <c r="AD5032" t="s">
        <v>101</v>
      </c>
    </row>
    <row r="5033" spans="1:30">
      <c r="A5033">
        <v>49</v>
      </c>
      <c r="B5033">
        <v>49</v>
      </c>
      <c r="C5033" s="20">
        <v>0.00452546296296296</v>
      </c>
      <c r="D5033" s="20"/>
      <c r="E5033" t="s">
        <v>35</v>
      </c>
      <c r="F5033">
        <v>95</v>
      </c>
      <c r="H5033">
        <v>1.1</v>
      </c>
      <c r="I5033">
        <v>14.3</v>
      </c>
      <c r="J5033">
        <v>1.02</v>
      </c>
      <c r="L5033">
        <v>34</v>
      </c>
      <c r="M5033">
        <v>27.6</v>
      </c>
      <c r="N5033">
        <v>29.8</v>
      </c>
      <c r="U5033">
        <v>0.93</v>
      </c>
      <c r="V5033">
        <v>25.6</v>
      </c>
      <c r="W5033">
        <v>4.1</v>
      </c>
      <c r="X5033">
        <v>2</v>
      </c>
      <c r="Y5033">
        <v>4</v>
      </c>
      <c r="Z5033">
        <v>1.308</v>
      </c>
      <c r="AA5033">
        <v>1.331</v>
      </c>
      <c r="AB5033" t="s">
        <v>109</v>
      </c>
      <c r="AC5033" t="s">
        <v>101</v>
      </c>
      <c r="AD5033" t="s">
        <v>101</v>
      </c>
    </row>
    <row r="5034" spans="1:30">
      <c r="A5034">
        <v>49</v>
      </c>
      <c r="B5034">
        <v>49</v>
      </c>
      <c r="C5034" s="20">
        <v>0.00454861111111111</v>
      </c>
      <c r="D5034" s="20"/>
      <c r="E5034" t="s">
        <v>35</v>
      </c>
      <c r="F5034">
        <v>95</v>
      </c>
      <c r="H5034">
        <v>1</v>
      </c>
      <c r="I5034">
        <v>12.9</v>
      </c>
      <c r="J5034">
        <v>0.94</v>
      </c>
      <c r="L5034">
        <v>33</v>
      </c>
      <c r="M5034">
        <v>29.6</v>
      </c>
      <c r="N5034">
        <v>31.5</v>
      </c>
      <c r="U5034">
        <v>0.94</v>
      </c>
      <c r="V5034">
        <v>25.2</v>
      </c>
      <c r="W5034">
        <v>3.7</v>
      </c>
      <c r="X5034">
        <v>2</v>
      </c>
      <c r="Y5034">
        <v>4</v>
      </c>
      <c r="Z5034">
        <v>1.294</v>
      </c>
      <c r="AA5034">
        <v>1.44</v>
      </c>
      <c r="AB5034" t="s">
        <v>109</v>
      </c>
      <c r="AC5034" t="s">
        <v>101</v>
      </c>
      <c r="AD5034" t="s">
        <v>101</v>
      </c>
    </row>
    <row r="5035" spans="1:30">
      <c r="A5035">
        <v>49</v>
      </c>
      <c r="B5035">
        <v>49</v>
      </c>
      <c r="C5035" s="20">
        <v>0.00457175925925926</v>
      </c>
      <c r="D5035" s="20"/>
      <c r="E5035" t="s">
        <v>35</v>
      </c>
      <c r="F5035">
        <v>95</v>
      </c>
      <c r="H5035">
        <v>1.02</v>
      </c>
      <c r="I5035">
        <v>13.2</v>
      </c>
      <c r="J5035">
        <v>0.96</v>
      </c>
      <c r="L5035">
        <v>33</v>
      </c>
      <c r="M5035">
        <v>29.5</v>
      </c>
      <c r="N5035">
        <v>31.3</v>
      </c>
      <c r="U5035">
        <v>0.94</v>
      </c>
      <c r="V5035">
        <v>27.1</v>
      </c>
      <c r="W5035">
        <v>3.8</v>
      </c>
      <c r="X5035">
        <v>2</v>
      </c>
      <c r="Y5035">
        <v>4</v>
      </c>
      <c r="Z5035">
        <v>1.234</v>
      </c>
      <c r="AA5035">
        <v>1.316</v>
      </c>
      <c r="AB5035" t="s">
        <v>109</v>
      </c>
      <c r="AC5035" t="s">
        <v>101</v>
      </c>
      <c r="AD5035" t="s">
        <v>101</v>
      </c>
    </row>
    <row r="5036" spans="1:30">
      <c r="A5036">
        <v>49</v>
      </c>
      <c r="B5036">
        <v>49</v>
      </c>
      <c r="C5036" s="20">
        <v>0.00459490740740741</v>
      </c>
      <c r="D5036" s="20"/>
      <c r="E5036" t="s">
        <v>35</v>
      </c>
      <c r="F5036">
        <v>95</v>
      </c>
      <c r="H5036">
        <v>1.04</v>
      </c>
      <c r="I5036">
        <v>13.5</v>
      </c>
      <c r="J5036">
        <v>0.99</v>
      </c>
      <c r="L5036">
        <v>35</v>
      </c>
      <c r="M5036">
        <v>30.3</v>
      </c>
      <c r="N5036">
        <v>31.9</v>
      </c>
      <c r="U5036">
        <v>0.95</v>
      </c>
      <c r="V5036">
        <v>28.6</v>
      </c>
      <c r="W5036">
        <v>3.8</v>
      </c>
      <c r="X5036">
        <v>2</v>
      </c>
      <c r="Y5036">
        <v>4</v>
      </c>
      <c r="Z5036">
        <v>1.222</v>
      </c>
      <c r="AA5036">
        <v>1.309</v>
      </c>
      <c r="AB5036" t="s">
        <v>109</v>
      </c>
      <c r="AC5036" t="s">
        <v>101</v>
      </c>
      <c r="AD5036" t="s">
        <v>101</v>
      </c>
    </row>
    <row r="5037" spans="1:30">
      <c r="A5037">
        <v>49</v>
      </c>
      <c r="B5037">
        <v>49</v>
      </c>
      <c r="C5037" s="20">
        <v>0.00462962962962963</v>
      </c>
      <c r="D5037" s="20"/>
      <c r="E5037" t="s">
        <v>35</v>
      </c>
      <c r="F5037">
        <v>95</v>
      </c>
      <c r="H5037">
        <v>1.08</v>
      </c>
      <c r="I5037">
        <v>13.9</v>
      </c>
      <c r="J5037">
        <v>1.03</v>
      </c>
      <c r="L5037">
        <v>35</v>
      </c>
      <c r="M5037">
        <v>30</v>
      </c>
      <c r="N5037">
        <v>31.4</v>
      </c>
      <c r="U5037">
        <v>0.96</v>
      </c>
      <c r="V5037">
        <v>25.4</v>
      </c>
      <c r="W5037">
        <v>4</v>
      </c>
      <c r="X5037">
        <v>2</v>
      </c>
      <c r="Y5037">
        <v>4</v>
      </c>
      <c r="Z5037">
        <v>1.39</v>
      </c>
      <c r="AA5037">
        <v>1.384</v>
      </c>
      <c r="AB5037" t="s">
        <v>109</v>
      </c>
      <c r="AC5037" t="s">
        <v>101</v>
      </c>
      <c r="AD5037" t="s">
        <v>101</v>
      </c>
    </row>
    <row r="5038" spans="1:30">
      <c r="A5038">
        <v>49</v>
      </c>
      <c r="B5038">
        <v>49</v>
      </c>
      <c r="C5038" s="20">
        <v>0.00465277777777778</v>
      </c>
      <c r="D5038" s="20"/>
      <c r="E5038" t="s">
        <v>35</v>
      </c>
      <c r="F5038">
        <v>95</v>
      </c>
      <c r="H5038">
        <v>0.99</v>
      </c>
      <c r="I5038">
        <v>12.8</v>
      </c>
      <c r="J5038">
        <v>0.95</v>
      </c>
      <c r="L5038">
        <v>31</v>
      </c>
      <c r="M5038">
        <v>29.3</v>
      </c>
      <c r="N5038">
        <v>30.6</v>
      </c>
      <c r="U5038">
        <v>0.96</v>
      </c>
      <c r="V5038">
        <v>21.4</v>
      </c>
      <c r="W5038">
        <v>3.6</v>
      </c>
      <c r="X5038">
        <v>2</v>
      </c>
      <c r="Y5038">
        <v>4</v>
      </c>
      <c r="Z5038">
        <v>1.468</v>
      </c>
      <c r="AA5038">
        <v>1.528</v>
      </c>
      <c r="AB5038" t="s">
        <v>109</v>
      </c>
      <c r="AC5038" t="s">
        <v>101</v>
      </c>
      <c r="AD5038" t="s">
        <v>101</v>
      </c>
    </row>
    <row r="5039" spans="1:30">
      <c r="A5039">
        <v>49</v>
      </c>
      <c r="B5039">
        <v>49</v>
      </c>
      <c r="C5039" s="20">
        <v>0.0046875</v>
      </c>
      <c r="D5039" s="20"/>
      <c r="E5039" t="s">
        <v>35</v>
      </c>
      <c r="F5039">
        <v>95</v>
      </c>
      <c r="H5039">
        <v>0.88</v>
      </c>
      <c r="I5039">
        <v>11.4</v>
      </c>
      <c r="J5039">
        <v>0.85</v>
      </c>
      <c r="L5039">
        <v>28</v>
      </c>
      <c r="M5039">
        <v>29.2</v>
      </c>
      <c r="N5039">
        <v>30.4</v>
      </c>
      <c r="U5039">
        <v>0.96</v>
      </c>
      <c r="V5039">
        <v>20.5</v>
      </c>
      <c r="W5039">
        <v>3.3</v>
      </c>
      <c r="X5039">
        <v>2</v>
      </c>
      <c r="Y5039">
        <v>4</v>
      </c>
      <c r="Z5039">
        <v>1.372</v>
      </c>
      <c r="AA5039">
        <v>1.595</v>
      </c>
      <c r="AB5039" t="s">
        <v>109</v>
      </c>
      <c r="AC5039" t="s">
        <v>101</v>
      </c>
      <c r="AD5039" t="s">
        <v>101</v>
      </c>
    </row>
    <row r="5040" spans="1:30">
      <c r="A5040">
        <v>49</v>
      </c>
      <c r="B5040">
        <v>49</v>
      </c>
      <c r="C5040" s="20">
        <v>0.00472222222222222</v>
      </c>
      <c r="D5040" s="20"/>
      <c r="E5040" t="s">
        <v>35</v>
      </c>
      <c r="F5040">
        <v>95</v>
      </c>
      <c r="H5040">
        <v>0.98</v>
      </c>
      <c r="I5040">
        <v>12.7</v>
      </c>
      <c r="J5040">
        <v>0.92</v>
      </c>
      <c r="L5040">
        <v>31</v>
      </c>
      <c r="M5040">
        <v>28.3</v>
      </c>
      <c r="N5040">
        <v>30.1</v>
      </c>
      <c r="U5040">
        <v>0.94</v>
      </c>
      <c r="V5040">
        <v>26.5</v>
      </c>
      <c r="W5040">
        <v>3.6</v>
      </c>
      <c r="X5040">
        <v>2</v>
      </c>
      <c r="Y5040">
        <v>4</v>
      </c>
      <c r="Z5040">
        <v>1.164</v>
      </c>
      <c r="AA5040">
        <v>1.259</v>
      </c>
      <c r="AB5040" t="s">
        <v>109</v>
      </c>
      <c r="AC5040" t="s">
        <v>101</v>
      </c>
      <c r="AD5040" t="s">
        <v>101</v>
      </c>
    </row>
    <row r="5041" spans="1:30">
      <c r="A5041">
        <v>49</v>
      </c>
      <c r="B5041">
        <v>49</v>
      </c>
      <c r="C5041" s="20">
        <v>0.00474537037037037</v>
      </c>
      <c r="D5041" s="20"/>
      <c r="E5041" t="s">
        <v>35</v>
      </c>
      <c r="F5041">
        <v>101</v>
      </c>
      <c r="H5041">
        <v>0.97</v>
      </c>
      <c r="I5041">
        <v>12.6</v>
      </c>
      <c r="J5041">
        <v>0.92</v>
      </c>
      <c r="L5041">
        <v>31</v>
      </c>
      <c r="M5041">
        <v>28.6</v>
      </c>
      <c r="N5041">
        <v>30.4</v>
      </c>
      <c r="U5041">
        <v>0.94</v>
      </c>
      <c r="V5041">
        <v>26.3</v>
      </c>
      <c r="W5041">
        <v>3.6</v>
      </c>
      <c r="X5041">
        <v>2</v>
      </c>
      <c r="Y5041">
        <v>4</v>
      </c>
      <c r="Z5041">
        <v>1.179</v>
      </c>
      <c r="AA5041">
        <v>1.265</v>
      </c>
      <c r="AB5041" t="s">
        <v>109</v>
      </c>
      <c r="AC5041" t="s">
        <v>101</v>
      </c>
      <c r="AD5041" t="s">
        <v>101</v>
      </c>
    </row>
    <row r="5042" spans="1:30">
      <c r="A5042">
        <v>49</v>
      </c>
      <c r="B5042">
        <v>49</v>
      </c>
      <c r="C5042" s="20">
        <v>0.00476851851851852</v>
      </c>
      <c r="D5042" s="20"/>
      <c r="E5042" t="s">
        <v>35</v>
      </c>
      <c r="F5042">
        <v>101</v>
      </c>
      <c r="H5042">
        <v>1.09</v>
      </c>
      <c r="I5042">
        <v>14.1</v>
      </c>
      <c r="J5042">
        <v>1.02</v>
      </c>
      <c r="L5042">
        <v>34</v>
      </c>
      <c r="M5042">
        <v>28.1</v>
      </c>
      <c r="N5042">
        <v>30.2</v>
      </c>
      <c r="U5042">
        <v>0.93</v>
      </c>
      <c r="V5042">
        <v>25.9</v>
      </c>
      <c r="W5042">
        <v>4</v>
      </c>
      <c r="X5042">
        <v>2</v>
      </c>
      <c r="Y5042">
        <v>4</v>
      </c>
      <c r="Z5042">
        <v>1.306</v>
      </c>
      <c r="AA5042">
        <v>1.287</v>
      </c>
      <c r="AB5042" t="s">
        <v>109</v>
      </c>
      <c r="AC5042" t="s">
        <v>101</v>
      </c>
      <c r="AD5042" t="s">
        <v>101</v>
      </c>
    </row>
    <row r="5043" spans="1:30">
      <c r="A5043">
        <v>49</v>
      </c>
      <c r="B5043">
        <v>49</v>
      </c>
      <c r="C5043" s="20">
        <v>0.00479166666666667</v>
      </c>
      <c r="D5043" s="20"/>
      <c r="E5043" t="s">
        <v>35</v>
      </c>
      <c r="F5043">
        <v>101</v>
      </c>
      <c r="H5043">
        <v>1.06</v>
      </c>
      <c r="I5043">
        <v>13.7</v>
      </c>
      <c r="J5043">
        <v>0.99</v>
      </c>
      <c r="L5043">
        <v>34</v>
      </c>
      <c r="M5043">
        <v>29.2</v>
      </c>
      <c r="N5043">
        <v>31.2</v>
      </c>
      <c r="U5043">
        <v>0.94</v>
      </c>
      <c r="V5043">
        <v>26.1</v>
      </c>
      <c r="W5043">
        <v>3.9</v>
      </c>
      <c r="X5043">
        <v>2</v>
      </c>
      <c r="Y5043">
        <v>4</v>
      </c>
      <c r="Z5043">
        <v>1.307</v>
      </c>
      <c r="AA5043">
        <v>1.408</v>
      </c>
      <c r="AB5043" t="s">
        <v>109</v>
      </c>
      <c r="AC5043" t="s">
        <v>101</v>
      </c>
      <c r="AD5043" t="s">
        <v>101</v>
      </c>
    </row>
    <row r="5044" spans="1:30">
      <c r="A5044">
        <v>49</v>
      </c>
      <c r="B5044">
        <v>49</v>
      </c>
      <c r="C5044" s="20">
        <v>0.00481481481481482</v>
      </c>
      <c r="D5044" s="20"/>
      <c r="E5044" t="s">
        <v>35</v>
      </c>
      <c r="F5044">
        <v>101</v>
      </c>
      <c r="H5044">
        <v>1.04</v>
      </c>
      <c r="I5044">
        <v>13.4</v>
      </c>
      <c r="J5044">
        <v>0.97</v>
      </c>
      <c r="L5044">
        <v>34</v>
      </c>
      <c r="M5044">
        <v>29.6</v>
      </c>
      <c r="N5044">
        <v>31.5</v>
      </c>
      <c r="U5044">
        <v>0.94</v>
      </c>
      <c r="V5044">
        <v>30.5</v>
      </c>
      <c r="W5044">
        <v>3.8</v>
      </c>
      <c r="X5044">
        <v>2</v>
      </c>
      <c r="Y5044">
        <v>4</v>
      </c>
      <c r="Z5044">
        <v>1.127</v>
      </c>
      <c r="AA5044">
        <v>1.264</v>
      </c>
      <c r="AB5044" t="s">
        <v>109</v>
      </c>
      <c r="AC5044" t="s">
        <v>101</v>
      </c>
      <c r="AD5044" t="s">
        <v>101</v>
      </c>
    </row>
    <row r="5045" spans="1:30">
      <c r="A5045">
        <v>49</v>
      </c>
      <c r="B5045">
        <v>49</v>
      </c>
      <c r="C5045" s="20">
        <v>0.00484953703703704</v>
      </c>
      <c r="D5045" s="20"/>
      <c r="E5045" t="s">
        <v>35</v>
      </c>
      <c r="F5045">
        <v>101</v>
      </c>
      <c r="H5045">
        <v>1.01</v>
      </c>
      <c r="I5045">
        <v>13</v>
      </c>
      <c r="J5045">
        <v>0.95</v>
      </c>
      <c r="L5045">
        <v>33</v>
      </c>
      <c r="M5045">
        <v>29.1</v>
      </c>
      <c r="N5045">
        <v>30.8</v>
      </c>
      <c r="U5045">
        <v>0.94</v>
      </c>
      <c r="V5045">
        <v>28.2</v>
      </c>
      <c r="W5045">
        <v>3.7</v>
      </c>
      <c r="X5045">
        <v>2</v>
      </c>
      <c r="Y5045">
        <v>4</v>
      </c>
      <c r="Z5045">
        <v>1.158</v>
      </c>
      <c r="AA5045">
        <v>1.18</v>
      </c>
      <c r="AB5045" t="s">
        <v>109</v>
      </c>
      <c r="AC5045" t="s">
        <v>101</v>
      </c>
      <c r="AD5045" t="s">
        <v>101</v>
      </c>
    </row>
    <row r="5046" spans="1:30">
      <c r="A5046">
        <v>49</v>
      </c>
      <c r="B5046">
        <v>49</v>
      </c>
      <c r="C5046" s="20">
        <v>0.00487268518518519</v>
      </c>
      <c r="D5046" s="20"/>
      <c r="E5046" t="s">
        <v>35</v>
      </c>
      <c r="F5046">
        <v>96</v>
      </c>
      <c r="H5046">
        <v>1.07</v>
      </c>
      <c r="I5046">
        <v>13.9</v>
      </c>
      <c r="J5046">
        <v>1.02</v>
      </c>
      <c r="L5046">
        <v>35</v>
      </c>
      <c r="M5046">
        <v>29.4</v>
      </c>
      <c r="N5046">
        <v>31</v>
      </c>
      <c r="U5046">
        <v>0.95</v>
      </c>
      <c r="V5046">
        <v>27.9</v>
      </c>
      <c r="W5046">
        <v>4</v>
      </c>
      <c r="X5046">
        <v>2</v>
      </c>
      <c r="Y5046">
        <v>4</v>
      </c>
      <c r="Z5046">
        <v>1.253</v>
      </c>
      <c r="AA5046">
        <v>1.331</v>
      </c>
      <c r="AB5046" t="s">
        <v>109</v>
      </c>
      <c r="AC5046" t="s">
        <v>101</v>
      </c>
      <c r="AD5046" t="s">
        <v>101</v>
      </c>
    </row>
    <row r="5047" spans="1:30">
      <c r="A5047">
        <v>49</v>
      </c>
      <c r="B5047">
        <v>49</v>
      </c>
      <c r="C5047" s="20">
        <v>0.00489583333333333</v>
      </c>
      <c r="D5047" s="20"/>
      <c r="E5047" t="s">
        <v>35</v>
      </c>
      <c r="F5047">
        <v>96</v>
      </c>
      <c r="H5047">
        <v>0.99</v>
      </c>
      <c r="I5047">
        <v>12.9</v>
      </c>
      <c r="J5047">
        <v>0.94</v>
      </c>
      <c r="L5047">
        <v>34</v>
      </c>
      <c r="M5047">
        <v>30.5</v>
      </c>
      <c r="N5047">
        <v>32.2</v>
      </c>
      <c r="U5047">
        <v>0.95</v>
      </c>
      <c r="V5047">
        <v>30</v>
      </c>
      <c r="W5047">
        <v>3.7</v>
      </c>
      <c r="X5047">
        <v>2</v>
      </c>
      <c r="Y5047">
        <v>4</v>
      </c>
      <c r="Z5047">
        <v>1.129</v>
      </c>
      <c r="AA5047">
        <v>1.262</v>
      </c>
      <c r="AB5047" t="s">
        <v>109</v>
      </c>
      <c r="AC5047" t="s">
        <v>101</v>
      </c>
      <c r="AD5047" t="s">
        <v>101</v>
      </c>
    </row>
    <row r="5048" spans="1:30">
      <c r="A5048">
        <v>49</v>
      </c>
      <c r="B5048">
        <v>49</v>
      </c>
      <c r="C5048" s="20">
        <v>0.00491898148148148</v>
      </c>
      <c r="D5048" s="20"/>
      <c r="E5048" t="s">
        <v>35</v>
      </c>
      <c r="F5048">
        <v>95</v>
      </c>
      <c r="H5048">
        <v>1.01</v>
      </c>
      <c r="I5048">
        <v>13.1</v>
      </c>
      <c r="J5048">
        <v>0.95</v>
      </c>
      <c r="L5048">
        <v>31</v>
      </c>
      <c r="M5048">
        <v>28</v>
      </c>
      <c r="N5048">
        <v>29.8</v>
      </c>
      <c r="U5048">
        <v>0.94</v>
      </c>
      <c r="V5048">
        <v>22.6</v>
      </c>
      <c r="W5048">
        <v>3.8</v>
      </c>
      <c r="X5048">
        <v>2</v>
      </c>
      <c r="Y5048">
        <v>6</v>
      </c>
      <c r="Z5048">
        <v>1.374</v>
      </c>
      <c r="AA5048">
        <v>1.248</v>
      </c>
      <c r="AB5048" t="s">
        <v>109</v>
      </c>
      <c r="AC5048" t="s">
        <v>101</v>
      </c>
      <c r="AD5048" t="s">
        <v>101</v>
      </c>
    </row>
    <row r="5049" spans="1:30">
      <c r="A5049">
        <v>49</v>
      </c>
      <c r="B5049">
        <v>49</v>
      </c>
      <c r="C5049" s="20">
        <v>0.0049537037037037</v>
      </c>
      <c r="D5049" s="20"/>
      <c r="E5049" t="s">
        <v>35</v>
      </c>
      <c r="F5049">
        <v>95</v>
      </c>
      <c r="H5049">
        <v>1.04</v>
      </c>
      <c r="I5049">
        <v>13.5</v>
      </c>
      <c r="J5049">
        <v>0.98</v>
      </c>
      <c r="L5049">
        <v>33</v>
      </c>
      <c r="M5049">
        <v>28.7</v>
      </c>
      <c r="N5049">
        <v>30.6</v>
      </c>
      <c r="U5049">
        <v>0.94</v>
      </c>
      <c r="V5049">
        <v>27.4</v>
      </c>
      <c r="W5049">
        <v>3.8</v>
      </c>
      <c r="X5049">
        <v>2</v>
      </c>
      <c r="Y5049">
        <v>6</v>
      </c>
      <c r="Z5049">
        <v>1.212</v>
      </c>
      <c r="AA5049">
        <v>1.379</v>
      </c>
      <c r="AB5049" t="s">
        <v>109</v>
      </c>
      <c r="AC5049" t="s">
        <v>101</v>
      </c>
      <c r="AD5049" t="s">
        <v>101</v>
      </c>
    </row>
    <row r="5050" spans="1:30">
      <c r="A5050">
        <v>49</v>
      </c>
      <c r="B5050">
        <v>49</v>
      </c>
      <c r="C5050" s="20">
        <v>0.00497685185185185</v>
      </c>
      <c r="D5050" s="20"/>
      <c r="E5050" t="s">
        <v>35</v>
      </c>
      <c r="F5050">
        <v>96</v>
      </c>
      <c r="H5050">
        <v>1.05</v>
      </c>
      <c r="I5050">
        <v>13.6</v>
      </c>
      <c r="J5050">
        <v>0.99</v>
      </c>
      <c r="L5050">
        <v>34</v>
      </c>
      <c r="M5050">
        <v>29.2</v>
      </c>
      <c r="N5050">
        <v>31.1</v>
      </c>
      <c r="U5050">
        <v>0.94</v>
      </c>
      <c r="V5050">
        <v>28.4</v>
      </c>
      <c r="W5050">
        <v>3.9</v>
      </c>
      <c r="X5050">
        <v>2</v>
      </c>
      <c r="Y5050">
        <v>6</v>
      </c>
      <c r="Z5050">
        <v>1.203</v>
      </c>
      <c r="AA5050">
        <v>1.306</v>
      </c>
      <c r="AB5050" t="s">
        <v>109</v>
      </c>
      <c r="AC5050" t="s">
        <v>101</v>
      </c>
      <c r="AD5050" t="s">
        <v>101</v>
      </c>
    </row>
    <row r="5051" spans="1:30">
      <c r="A5051">
        <v>49</v>
      </c>
      <c r="B5051">
        <v>49</v>
      </c>
      <c r="C5051" s="20">
        <v>0.005</v>
      </c>
      <c r="D5051" s="20"/>
      <c r="E5051" t="s">
        <v>35</v>
      </c>
      <c r="F5051">
        <v>96</v>
      </c>
      <c r="H5051">
        <v>1.03</v>
      </c>
      <c r="I5051">
        <v>13.4</v>
      </c>
      <c r="J5051">
        <v>0.97</v>
      </c>
      <c r="L5051">
        <v>34</v>
      </c>
      <c r="M5051">
        <v>29.5</v>
      </c>
      <c r="N5051">
        <v>31.3</v>
      </c>
      <c r="U5051">
        <v>0.94</v>
      </c>
      <c r="V5051">
        <v>27</v>
      </c>
      <c r="W5051">
        <v>3.8</v>
      </c>
      <c r="X5051">
        <v>2</v>
      </c>
      <c r="Y5051">
        <v>6</v>
      </c>
      <c r="Z5051">
        <v>1.247</v>
      </c>
      <c r="AA5051">
        <v>1.319</v>
      </c>
      <c r="AB5051" t="s">
        <v>109</v>
      </c>
      <c r="AC5051" t="s">
        <v>101</v>
      </c>
      <c r="AD5051" t="s">
        <v>101</v>
      </c>
    </row>
    <row r="5052" spans="1:30">
      <c r="A5052">
        <v>49</v>
      </c>
      <c r="B5052">
        <v>49</v>
      </c>
      <c r="C5052" s="20">
        <v>0.00502314814814815</v>
      </c>
      <c r="D5052" s="20"/>
      <c r="E5052" t="s">
        <v>35</v>
      </c>
      <c r="F5052">
        <v>97</v>
      </c>
      <c r="H5052">
        <v>1.05</v>
      </c>
      <c r="I5052">
        <v>13.5</v>
      </c>
      <c r="J5052">
        <v>1</v>
      </c>
      <c r="L5052">
        <v>35</v>
      </c>
      <c r="M5052">
        <v>30.6</v>
      </c>
      <c r="N5052">
        <v>31.9</v>
      </c>
      <c r="U5052">
        <v>0.96</v>
      </c>
      <c r="V5052">
        <v>26.7</v>
      </c>
      <c r="W5052">
        <v>3.9</v>
      </c>
      <c r="X5052">
        <v>2</v>
      </c>
      <c r="Y5052">
        <v>6</v>
      </c>
      <c r="Z5052">
        <v>1.319</v>
      </c>
      <c r="AA5052">
        <v>1.485</v>
      </c>
      <c r="AB5052" t="s">
        <v>109</v>
      </c>
      <c r="AC5052" t="s">
        <v>101</v>
      </c>
      <c r="AD5052" t="s">
        <v>101</v>
      </c>
    </row>
    <row r="5053" spans="1:30">
      <c r="A5053">
        <v>49</v>
      </c>
      <c r="B5053">
        <v>49</v>
      </c>
      <c r="C5053" s="20">
        <v>0.0050462962962963</v>
      </c>
      <c r="D5053" s="20"/>
      <c r="E5053" t="s">
        <v>35</v>
      </c>
      <c r="F5053">
        <v>97</v>
      </c>
      <c r="H5053">
        <v>1.07</v>
      </c>
      <c r="I5053">
        <v>13.8</v>
      </c>
      <c r="J5053">
        <v>1.03</v>
      </c>
      <c r="L5053">
        <v>36</v>
      </c>
      <c r="M5053">
        <v>30.3</v>
      </c>
      <c r="N5053">
        <v>31.4</v>
      </c>
      <c r="U5053">
        <v>0.96</v>
      </c>
      <c r="V5053">
        <v>27.1</v>
      </c>
      <c r="W5053">
        <v>3.9</v>
      </c>
      <c r="X5053">
        <v>2</v>
      </c>
      <c r="Y5053">
        <v>6</v>
      </c>
      <c r="Z5053">
        <v>1.31</v>
      </c>
      <c r="AA5053">
        <v>1.357</v>
      </c>
      <c r="AB5053" t="s">
        <v>109</v>
      </c>
      <c r="AC5053" t="s">
        <v>101</v>
      </c>
      <c r="AD5053" t="s">
        <v>101</v>
      </c>
    </row>
    <row r="5054" spans="1:30">
      <c r="A5054">
        <v>49</v>
      </c>
      <c r="B5054">
        <v>49</v>
      </c>
      <c r="C5054" s="20">
        <v>0.00508101851851852</v>
      </c>
      <c r="D5054" s="20"/>
      <c r="E5054" t="s">
        <v>35</v>
      </c>
      <c r="F5054">
        <v>97</v>
      </c>
      <c r="H5054">
        <v>1.03</v>
      </c>
      <c r="I5054">
        <v>13.3</v>
      </c>
      <c r="J5054">
        <v>1</v>
      </c>
      <c r="L5054">
        <v>35</v>
      </c>
      <c r="M5054">
        <v>30.6</v>
      </c>
      <c r="N5054">
        <v>31.4</v>
      </c>
      <c r="U5054">
        <v>0.97</v>
      </c>
      <c r="V5054">
        <v>27.1</v>
      </c>
      <c r="W5054">
        <v>3.8</v>
      </c>
      <c r="X5054">
        <v>2</v>
      </c>
      <c r="Y5054">
        <v>6</v>
      </c>
      <c r="Z5054">
        <v>1.282</v>
      </c>
      <c r="AA5054">
        <v>1.424</v>
      </c>
      <c r="AB5054" t="s">
        <v>109</v>
      </c>
      <c r="AC5054" t="s">
        <v>101</v>
      </c>
      <c r="AD5054" t="s">
        <v>101</v>
      </c>
    </row>
    <row r="5055" spans="1:30">
      <c r="A5055">
        <v>49</v>
      </c>
      <c r="B5055">
        <v>49</v>
      </c>
      <c r="C5055" s="20">
        <v>0.00510416666666667</v>
      </c>
      <c r="D5055" s="20"/>
      <c r="E5055" t="s">
        <v>35</v>
      </c>
      <c r="F5055">
        <v>96</v>
      </c>
      <c r="H5055">
        <v>1.02</v>
      </c>
      <c r="I5055">
        <v>13.2</v>
      </c>
      <c r="J5055">
        <v>0.99</v>
      </c>
      <c r="L5055">
        <v>34</v>
      </c>
      <c r="M5055">
        <v>30.2</v>
      </c>
      <c r="N5055">
        <v>31.1</v>
      </c>
      <c r="U5055">
        <v>0.97</v>
      </c>
      <c r="V5055">
        <v>26.2</v>
      </c>
      <c r="W5055">
        <v>3.8</v>
      </c>
      <c r="X5055">
        <v>2</v>
      </c>
      <c r="Y5055">
        <v>6</v>
      </c>
      <c r="Z5055">
        <v>1.293</v>
      </c>
      <c r="AA5055">
        <v>1.363</v>
      </c>
      <c r="AB5055" t="s">
        <v>109</v>
      </c>
      <c r="AC5055" t="s">
        <v>101</v>
      </c>
      <c r="AD5055" t="s">
        <v>101</v>
      </c>
    </row>
    <row r="5056" spans="1:30">
      <c r="A5056">
        <v>49</v>
      </c>
      <c r="B5056">
        <v>49</v>
      </c>
      <c r="C5056" s="20">
        <v>0.00512731481481481</v>
      </c>
      <c r="D5056" s="20"/>
      <c r="E5056" t="s">
        <v>35</v>
      </c>
      <c r="F5056">
        <v>96</v>
      </c>
      <c r="H5056">
        <v>0.97</v>
      </c>
      <c r="I5056">
        <v>12.5</v>
      </c>
      <c r="J5056">
        <v>0.94</v>
      </c>
      <c r="L5056">
        <v>33</v>
      </c>
      <c r="M5056">
        <v>31</v>
      </c>
      <c r="N5056">
        <v>31.7</v>
      </c>
      <c r="U5056">
        <v>0.98</v>
      </c>
      <c r="V5056">
        <v>27.8</v>
      </c>
      <c r="W5056">
        <v>3.6</v>
      </c>
      <c r="X5056">
        <v>2</v>
      </c>
      <c r="Y5056">
        <v>6</v>
      </c>
      <c r="Z5056">
        <v>1.197</v>
      </c>
      <c r="AA5056">
        <v>1.381</v>
      </c>
      <c r="AB5056" t="s">
        <v>109</v>
      </c>
      <c r="AC5056" t="s">
        <v>101</v>
      </c>
      <c r="AD5056" t="s">
        <v>101</v>
      </c>
    </row>
    <row r="5057" spans="1:30">
      <c r="A5057">
        <v>49</v>
      </c>
      <c r="B5057">
        <v>49</v>
      </c>
      <c r="C5057" s="20">
        <v>0.00515046296296296</v>
      </c>
      <c r="D5057" s="20"/>
      <c r="E5057" t="s">
        <v>35</v>
      </c>
      <c r="F5057">
        <v>95</v>
      </c>
      <c r="H5057">
        <v>1.08</v>
      </c>
      <c r="I5057">
        <v>13.9</v>
      </c>
      <c r="J5057">
        <v>1.04</v>
      </c>
      <c r="L5057">
        <v>36</v>
      </c>
      <c r="M5057">
        <v>30</v>
      </c>
      <c r="N5057">
        <v>31.1</v>
      </c>
      <c r="U5057">
        <v>0.97</v>
      </c>
      <c r="V5057">
        <v>26.3</v>
      </c>
      <c r="W5057">
        <v>4</v>
      </c>
      <c r="X5057">
        <v>2</v>
      </c>
      <c r="Y5057">
        <v>6</v>
      </c>
      <c r="Z5057">
        <v>1.35</v>
      </c>
      <c r="AA5057">
        <v>1.352</v>
      </c>
      <c r="AB5057" t="s">
        <v>109</v>
      </c>
      <c r="AC5057" t="s">
        <v>101</v>
      </c>
      <c r="AD5057" t="s">
        <v>101</v>
      </c>
    </row>
    <row r="5058" spans="1:30">
      <c r="A5058">
        <v>49</v>
      </c>
      <c r="B5058">
        <v>49</v>
      </c>
      <c r="C5058" s="20">
        <v>0.00518518518518519</v>
      </c>
      <c r="D5058" s="20"/>
      <c r="E5058" t="s">
        <v>35</v>
      </c>
      <c r="F5058">
        <v>95</v>
      </c>
      <c r="H5058">
        <v>1.06</v>
      </c>
      <c r="I5058">
        <v>13.7</v>
      </c>
      <c r="J5058">
        <v>1.03</v>
      </c>
      <c r="L5058">
        <v>35</v>
      </c>
      <c r="M5058">
        <v>30.3</v>
      </c>
      <c r="N5058">
        <v>31.2</v>
      </c>
      <c r="U5058">
        <v>0.97</v>
      </c>
      <c r="V5058">
        <v>25.4</v>
      </c>
      <c r="W5058">
        <v>3.9</v>
      </c>
      <c r="X5058">
        <v>2</v>
      </c>
      <c r="Y5058">
        <v>6</v>
      </c>
      <c r="Z5058">
        <v>1.381</v>
      </c>
      <c r="AA5058">
        <v>1.428</v>
      </c>
      <c r="AB5058" t="s">
        <v>109</v>
      </c>
      <c r="AC5058" t="s">
        <v>101</v>
      </c>
      <c r="AD5058" t="s">
        <v>101</v>
      </c>
    </row>
    <row r="5059" spans="1:30">
      <c r="A5059">
        <v>49</v>
      </c>
      <c r="B5059">
        <v>49</v>
      </c>
      <c r="C5059" s="20">
        <v>0.00520833333333333</v>
      </c>
      <c r="D5059" s="20"/>
      <c r="E5059" t="s">
        <v>35</v>
      </c>
      <c r="F5059">
        <v>95</v>
      </c>
      <c r="H5059">
        <v>1.06</v>
      </c>
      <c r="I5059">
        <v>13.8</v>
      </c>
      <c r="J5059">
        <v>1.04</v>
      </c>
      <c r="L5059">
        <v>36</v>
      </c>
      <c r="M5059">
        <v>30.7</v>
      </c>
      <c r="N5059">
        <v>31.6</v>
      </c>
      <c r="U5059">
        <v>0.97</v>
      </c>
      <c r="V5059">
        <v>24.9</v>
      </c>
      <c r="W5059">
        <v>3.9</v>
      </c>
      <c r="X5059">
        <v>2</v>
      </c>
      <c r="Y5059">
        <v>6</v>
      </c>
      <c r="Z5059">
        <v>1.433</v>
      </c>
      <c r="AA5059">
        <v>1.536</v>
      </c>
      <c r="AB5059" t="s">
        <v>109</v>
      </c>
      <c r="AC5059" t="s">
        <v>101</v>
      </c>
      <c r="AD5059" t="s">
        <v>101</v>
      </c>
    </row>
    <row r="5060" spans="1:30">
      <c r="A5060">
        <v>49</v>
      </c>
      <c r="B5060">
        <v>49</v>
      </c>
      <c r="C5060" s="20">
        <v>0.00523148148148148</v>
      </c>
      <c r="D5060" s="20"/>
      <c r="E5060" t="s">
        <v>35</v>
      </c>
      <c r="F5060">
        <v>95</v>
      </c>
      <c r="H5060">
        <v>0.99</v>
      </c>
      <c r="I5060">
        <v>12.8</v>
      </c>
      <c r="J5060">
        <v>0.97</v>
      </c>
      <c r="L5060">
        <v>33</v>
      </c>
      <c r="M5060">
        <v>30.6</v>
      </c>
      <c r="N5060">
        <v>31.2</v>
      </c>
      <c r="U5060">
        <v>0.98</v>
      </c>
      <c r="V5060">
        <v>24.9</v>
      </c>
      <c r="W5060">
        <v>3.7</v>
      </c>
      <c r="X5060">
        <v>2</v>
      </c>
      <c r="Y5060">
        <v>6</v>
      </c>
      <c r="Z5060">
        <v>1.337</v>
      </c>
      <c r="AA5060">
        <v>1.452</v>
      </c>
      <c r="AB5060" t="s">
        <v>109</v>
      </c>
      <c r="AC5060" t="s">
        <v>101</v>
      </c>
      <c r="AD5060" t="s">
        <v>101</v>
      </c>
    </row>
    <row r="5061" spans="1:30">
      <c r="A5061">
        <v>49</v>
      </c>
      <c r="B5061">
        <v>49</v>
      </c>
      <c r="C5061" s="20">
        <v>0.0052662037037037</v>
      </c>
      <c r="D5061" s="20"/>
      <c r="E5061" t="s">
        <v>35</v>
      </c>
      <c r="F5061">
        <v>95</v>
      </c>
      <c r="H5061">
        <v>0.99</v>
      </c>
      <c r="I5061">
        <v>12.8</v>
      </c>
      <c r="J5061">
        <v>0.96</v>
      </c>
      <c r="L5061">
        <v>32</v>
      </c>
      <c r="M5061">
        <v>29.5</v>
      </c>
      <c r="N5061">
        <v>30.4</v>
      </c>
      <c r="U5061">
        <v>0.97</v>
      </c>
      <c r="V5061">
        <v>24.5</v>
      </c>
      <c r="W5061">
        <v>3.7</v>
      </c>
      <c r="X5061">
        <v>2</v>
      </c>
      <c r="Y5061">
        <v>6</v>
      </c>
      <c r="Z5061">
        <v>1.315</v>
      </c>
      <c r="AA5061">
        <v>1.383</v>
      </c>
      <c r="AB5061" t="s">
        <v>109</v>
      </c>
      <c r="AC5061" t="s">
        <v>101</v>
      </c>
      <c r="AD5061" t="s">
        <v>101</v>
      </c>
    </row>
    <row r="5062" spans="1:30">
      <c r="A5062">
        <v>49</v>
      </c>
      <c r="B5062">
        <v>49</v>
      </c>
      <c r="C5062" s="20">
        <v>0.00528935185185185</v>
      </c>
      <c r="D5062" s="20"/>
      <c r="E5062" t="s">
        <v>35</v>
      </c>
      <c r="F5062">
        <v>95</v>
      </c>
      <c r="H5062">
        <v>0.96</v>
      </c>
      <c r="I5062">
        <v>12.5</v>
      </c>
      <c r="J5062">
        <v>0.93</v>
      </c>
      <c r="L5062">
        <v>31</v>
      </c>
      <c r="M5062">
        <v>29.5</v>
      </c>
      <c r="N5062">
        <v>30.6</v>
      </c>
      <c r="U5062">
        <v>0.96</v>
      </c>
      <c r="V5062">
        <v>25.5</v>
      </c>
      <c r="W5062">
        <v>3.6</v>
      </c>
      <c r="X5062">
        <v>2</v>
      </c>
      <c r="Y5062">
        <v>6</v>
      </c>
      <c r="Z5062">
        <v>1.232</v>
      </c>
      <c r="AA5062">
        <v>1.369</v>
      </c>
      <c r="AB5062" t="s">
        <v>109</v>
      </c>
      <c r="AC5062" t="s">
        <v>101</v>
      </c>
      <c r="AD5062" t="s">
        <v>101</v>
      </c>
    </row>
    <row r="5063" spans="1:30">
      <c r="A5063">
        <v>49</v>
      </c>
      <c r="B5063">
        <v>49</v>
      </c>
      <c r="C5063" s="20">
        <v>0.00532407407407407</v>
      </c>
      <c r="D5063" s="20"/>
      <c r="E5063" t="s">
        <v>35</v>
      </c>
      <c r="F5063">
        <v>95</v>
      </c>
      <c r="H5063">
        <v>0.98</v>
      </c>
      <c r="I5063">
        <v>12.6</v>
      </c>
      <c r="J5063">
        <v>0.94</v>
      </c>
      <c r="L5063">
        <v>32</v>
      </c>
      <c r="M5063">
        <v>29.6</v>
      </c>
      <c r="N5063">
        <v>30.9</v>
      </c>
      <c r="U5063">
        <v>0.96</v>
      </c>
      <c r="V5063">
        <v>26.3</v>
      </c>
      <c r="W5063">
        <v>3.6</v>
      </c>
      <c r="X5063">
        <v>2</v>
      </c>
      <c r="Y5063">
        <v>6</v>
      </c>
      <c r="Z5063">
        <v>1.218</v>
      </c>
      <c r="AA5063">
        <v>1.36</v>
      </c>
      <c r="AB5063" t="s">
        <v>109</v>
      </c>
      <c r="AC5063" t="s">
        <v>101</v>
      </c>
      <c r="AD5063" t="s">
        <v>101</v>
      </c>
    </row>
    <row r="5064" spans="1:30">
      <c r="A5064">
        <v>49</v>
      </c>
      <c r="B5064">
        <v>49</v>
      </c>
      <c r="C5064" s="20">
        <v>0.00534722222222222</v>
      </c>
      <c r="D5064" s="20"/>
      <c r="E5064" t="s">
        <v>35</v>
      </c>
      <c r="F5064">
        <v>95</v>
      </c>
      <c r="H5064">
        <v>1.1</v>
      </c>
      <c r="I5064">
        <v>14.2</v>
      </c>
      <c r="J5064">
        <v>1.04</v>
      </c>
      <c r="L5064">
        <v>34</v>
      </c>
      <c r="M5064">
        <v>28.2</v>
      </c>
      <c r="N5064">
        <v>29.6</v>
      </c>
      <c r="U5064">
        <v>0.95</v>
      </c>
      <c r="V5064">
        <v>23.3</v>
      </c>
      <c r="W5064">
        <v>4.1</v>
      </c>
      <c r="X5064">
        <v>2</v>
      </c>
      <c r="Y5064">
        <v>6</v>
      </c>
      <c r="Z5064">
        <v>1.45</v>
      </c>
      <c r="AA5064">
        <v>1.354</v>
      </c>
      <c r="AB5064" t="s">
        <v>109</v>
      </c>
      <c r="AC5064" t="s">
        <v>101</v>
      </c>
      <c r="AD5064" t="s">
        <v>101</v>
      </c>
    </row>
    <row r="5065" spans="1:30">
      <c r="A5065">
        <v>49</v>
      </c>
      <c r="B5065">
        <v>49</v>
      </c>
      <c r="C5065" s="20">
        <v>0.00537037037037037</v>
      </c>
      <c r="D5065" s="20"/>
      <c r="E5065" t="s">
        <v>35</v>
      </c>
      <c r="F5065">
        <v>95</v>
      </c>
      <c r="H5065">
        <v>0.99</v>
      </c>
      <c r="I5065">
        <v>12.7</v>
      </c>
      <c r="J5065">
        <v>0.93</v>
      </c>
      <c r="L5065">
        <v>33</v>
      </c>
      <c r="M5065">
        <v>29.6</v>
      </c>
      <c r="N5065">
        <v>31.3</v>
      </c>
      <c r="U5065">
        <v>0.95</v>
      </c>
      <c r="V5065">
        <v>28.8</v>
      </c>
      <c r="W5065">
        <v>3.6</v>
      </c>
      <c r="X5065">
        <v>2</v>
      </c>
      <c r="Y5065">
        <v>6</v>
      </c>
      <c r="Z5065">
        <v>1.131</v>
      </c>
      <c r="AA5065">
        <v>1.412</v>
      </c>
      <c r="AB5065" t="s">
        <v>109</v>
      </c>
      <c r="AC5065" t="s">
        <v>101</v>
      </c>
      <c r="AD5065" t="s">
        <v>101</v>
      </c>
    </row>
    <row r="5066" spans="1:30">
      <c r="A5066">
        <v>49</v>
      </c>
      <c r="B5066">
        <v>49</v>
      </c>
      <c r="C5066" s="20">
        <v>0.00539351851851852</v>
      </c>
      <c r="D5066" s="20"/>
      <c r="E5066" t="s">
        <v>35</v>
      </c>
      <c r="F5066">
        <v>95</v>
      </c>
      <c r="H5066">
        <v>1.03</v>
      </c>
      <c r="I5066">
        <v>13.3</v>
      </c>
      <c r="J5066">
        <v>0.97</v>
      </c>
      <c r="L5066">
        <v>33</v>
      </c>
      <c r="M5066">
        <v>29</v>
      </c>
      <c r="N5066">
        <v>30.7</v>
      </c>
      <c r="U5066">
        <v>0.94</v>
      </c>
      <c r="V5066">
        <v>29.9</v>
      </c>
      <c r="W5066">
        <v>3.8</v>
      </c>
      <c r="X5066">
        <v>2</v>
      </c>
      <c r="Y5066">
        <v>6</v>
      </c>
      <c r="Z5066">
        <v>1.119</v>
      </c>
      <c r="AA5066">
        <v>1.145</v>
      </c>
      <c r="AB5066" t="s">
        <v>109</v>
      </c>
      <c r="AC5066" t="s">
        <v>101</v>
      </c>
      <c r="AD5066" t="s">
        <v>101</v>
      </c>
    </row>
    <row r="5067" spans="1:30">
      <c r="A5067">
        <v>49</v>
      </c>
      <c r="B5067">
        <v>49</v>
      </c>
      <c r="C5067" s="20">
        <v>0.00541666666666667</v>
      </c>
      <c r="D5067" s="20"/>
      <c r="E5067" t="s">
        <v>35</v>
      </c>
      <c r="F5067">
        <v>95</v>
      </c>
      <c r="H5067">
        <v>1.02</v>
      </c>
      <c r="I5067">
        <v>13.3</v>
      </c>
      <c r="J5067">
        <v>0.97</v>
      </c>
      <c r="L5067">
        <v>34</v>
      </c>
      <c r="M5067">
        <v>29.7</v>
      </c>
      <c r="N5067">
        <v>31.3</v>
      </c>
      <c r="U5067">
        <v>0.95</v>
      </c>
      <c r="V5067">
        <v>29.7</v>
      </c>
      <c r="W5067">
        <v>3.8</v>
      </c>
      <c r="X5067">
        <v>2</v>
      </c>
      <c r="Y5067">
        <v>6</v>
      </c>
      <c r="Z5067">
        <v>1.144</v>
      </c>
      <c r="AA5067">
        <v>1.268</v>
      </c>
      <c r="AB5067" t="s">
        <v>109</v>
      </c>
      <c r="AC5067" t="s">
        <v>101</v>
      </c>
      <c r="AD5067" t="s">
        <v>101</v>
      </c>
    </row>
    <row r="5068" spans="1:30">
      <c r="A5068">
        <v>49</v>
      </c>
      <c r="B5068">
        <v>49</v>
      </c>
      <c r="C5068" s="20">
        <v>0.00543981481481481</v>
      </c>
      <c r="D5068" s="20"/>
      <c r="E5068" t="s">
        <v>35</v>
      </c>
      <c r="F5068">
        <v>95</v>
      </c>
      <c r="H5068">
        <v>1.13</v>
      </c>
      <c r="I5068">
        <v>14.6</v>
      </c>
      <c r="J5068">
        <v>1.08</v>
      </c>
      <c r="L5068">
        <v>37</v>
      </c>
      <c r="M5068">
        <v>29.5</v>
      </c>
      <c r="N5068">
        <v>30.9</v>
      </c>
      <c r="U5068">
        <v>0.95</v>
      </c>
      <c r="V5068">
        <v>28.6</v>
      </c>
      <c r="W5068">
        <v>4.2</v>
      </c>
      <c r="X5068">
        <v>2</v>
      </c>
      <c r="Y5068">
        <v>6</v>
      </c>
      <c r="Z5068">
        <v>1.288</v>
      </c>
      <c r="AA5068">
        <v>1.351</v>
      </c>
      <c r="AB5068" t="s">
        <v>109</v>
      </c>
      <c r="AC5068" t="s">
        <v>101</v>
      </c>
      <c r="AD5068" t="s">
        <v>101</v>
      </c>
    </row>
    <row r="5069" spans="1:30">
      <c r="A5069">
        <v>49</v>
      </c>
      <c r="B5069">
        <v>49</v>
      </c>
      <c r="C5069" s="20">
        <v>0.00547453703703704</v>
      </c>
      <c r="D5069" s="20"/>
      <c r="E5069" t="s">
        <v>35</v>
      </c>
      <c r="F5069">
        <v>95</v>
      </c>
      <c r="H5069">
        <v>1.1</v>
      </c>
      <c r="I5069">
        <v>14.2</v>
      </c>
      <c r="J5069">
        <v>1.06</v>
      </c>
      <c r="L5069">
        <v>36</v>
      </c>
      <c r="M5069">
        <v>30.3</v>
      </c>
      <c r="N5069">
        <v>31.2</v>
      </c>
      <c r="U5069">
        <v>0.97</v>
      </c>
      <c r="V5069">
        <v>26.7</v>
      </c>
      <c r="W5069">
        <v>4.1</v>
      </c>
      <c r="X5069">
        <v>2</v>
      </c>
      <c r="Y5069">
        <v>6</v>
      </c>
      <c r="Z5069">
        <v>1.366</v>
      </c>
      <c r="AA5069">
        <v>1.43</v>
      </c>
      <c r="AB5069" t="s">
        <v>109</v>
      </c>
      <c r="AC5069" t="s">
        <v>101</v>
      </c>
      <c r="AD5069" t="s">
        <v>101</v>
      </c>
    </row>
    <row r="5070" spans="1:30">
      <c r="A5070">
        <v>49</v>
      </c>
      <c r="B5070">
        <v>49</v>
      </c>
      <c r="C5070" s="20">
        <v>0.00549768518518519</v>
      </c>
      <c r="D5070" s="20"/>
      <c r="E5070" t="s">
        <v>35</v>
      </c>
      <c r="F5070">
        <v>96</v>
      </c>
      <c r="H5070">
        <v>1</v>
      </c>
      <c r="I5070">
        <v>13</v>
      </c>
      <c r="J5070">
        <v>0.97</v>
      </c>
      <c r="L5070">
        <v>34</v>
      </c>
      <c r="M5070">
        <v>30.5</v>
      </c>
      <c r="N5070">
        <v>31.5</v>
      </c>
      <c r="U5070">
        <v>0.97</v>
      </c>
      <c r="V5070">
        <v>27.6</v>
      </c>
      <c r="W5070">
        <v>3.7</v>
      </c>
      <c r="X5070">
        <v>2</v>
      </c>
      <c r="Y5070">
        <v>6</v>
      </c>
      <c r="Z5070">
        <v>1.228</v>
      </c>
      <c r="AA5070">
        <v>1.368</v>
      </c>
      <c r="AB5070" t="s">
        <v>109</v>
      </c>
      <c r="AC5070" t="s">
        <v>101</v>
      </c>
      <c r="AD5070" t="s">
        <v>101</v>
      </c>
    </row>
    <row r="5071" spans="1:30">
      <c r="A5071">
        <v>49</v>
      </c>
      <c r="B5071">
        <v>49</v>
      </c>
      <c r="C5071" s="20">
        <v>0.00552083333333333</v>
      </c>
      <c r="D5071" s="20"/>
      <c r="E5071" t="s">
        <v>35</v>
      </c>
      <c r="F5071">
        <v>96</v>
      </c>
      <c r="H5071">
        <v>1.07</v>
      </c>
      <c r="I5071">
        <v>13.9</v>
      </c>
      <c r="J5071">
        <v>1.05</v>
      </c>
      <c r="L5071">
        <v>36</v>
      </c>
      <c r="M5071">
        <v>30.6</v>
      </c>
      <c r="N5071">
        <v>31.4</v>
      </c>
      <c r="U5071">
        <v>0.98</v>
      </c>
      <c r="V5071">
        <v>27.6</v>
      </c>
      <c r="W5071">
        <v>4</v>
      </c>
      <c r="X5071">
        <v>2</v>
      </c>
      <c r="Y5071">
        <v>6</v>
      </c>
      <c r="Z5071">
        <v>1.31</v>
      </c>
      <c r="AA5071">
        <v>1.395</v>
      </c>
      <c r="AB5071" t="s">
        <v>109</v>
      </c>
      <c r="AC5071" t="s">
        <v>101</v>
      </c>
      <c r="AD5071" t="s">
        <v>101</v>
      </c>
    </row>
    <row r="5072" spans="1:30">
      <c r="A5072">
        <v>49</v>
      </c>
      <c r="B5072">
        <v>49</v>
      </c>
      <c r="C5072" s="20">
        <v>0.00554398148148148</v>
      </c>
      <c r="D5072" s="20"/>
      <c r="E5072" t="s">
        <v>35</v>
      </c>
      <c r="F5072">
        <v>96</v>
      </c>
      <c r="H5072">
        <v>0.98</v>
      </c>
      <c r="I5072">
        <v>12.7</v>
      </c>
      <c r="J5072">
        <v>0.95</v>
      </c>
      <c r="L5072">
        <v>33</v>
      </c>
      <c r="M5072">
        <v>30.5</v>
      </c>
      <c r="N5072">
        <v>31.3</v>
      </c>
      <c r="U5072">
        <v>0.97</v>
      </c>
      <c r="V5072">
        <v>26.5</v>
      </c>
      <c r="W5072">
        <v>3.6</v>
      </c>
      <c r="X5072">
        <v>2</v>
      </c>
      <c r="Y5072">
        <v>6</v>
      </c>
      <c r="Z5072">
        <v>1.247</v>
      </c>
      <c r="AA5072">
        <v>1.363</v>
      </c>
      <c r="AB5072" t="s">
        <v>109</v>
      </c>
      <c r="AC5072" t="s">
        <v>101</v>
      </c>
      <c r="AD5072" t="s">
        <v>101</v>
      </c>
    </row>
    <row r="5073" spans="1:30">
      <c r="A5073">
        <v>49</v>
      </c>
      <c r="B5073">
        <v>49</v>
      </c>
      <c r="C5073" s="20">
        <v>0.0055787037037037</v>
      </c>
      <c r="D5073" s="20"/>
      <c r="E5073" t="s">
        <v>35</v>
      </c>
      <c r="F5073">
        <v>96</v>
      </c>
      <c r="H5073">
        <v>1.06</v>
      </c>
      <c r="I5073">
        <v>13.8</v>
      </c>
      <c r="J5073">
        <v>1.04</v>
      </c>
      <c r="L5073">
        <v>36</v>
      </c>
      <c r="M5073">
        <v>30.6</v>
      </c>
      <c r="N5073">
        <v>31.4</v>
      </c>
      <c r="U5073">
        <v>0.98</v>
      </c>
      <c r="V5073">
        <v>25.8</v>
      </c>
      <c r="W5073">
        <v>3.9</v>
      </c>
      <c r="X5073">
        <v>2</v>
      </c>
      <c r="Y5073">
        <v>6</v>
      </c>
      <c r="Z5073">
        <v>1.385</v>
      </c>
      <c r="AA5073">
        <v>1.434</v>
      </c>
      <c r="AB5073" t="s">
        <v>109</v>
      </c>
      <c r="AC5073" t="s">
        <v>101</v>
      </c>
      <c r="AD5073" t="s">
        <v>101</v>
      </c>
    </row>
    <row r="5074" spans="1:30">
      <c r="A5074">
        <v>49</v>
      </c>
      <c r="B5074">
        <v>49</v>
      </c>
      <c r="C5074" s="20">
        <v>0.00560185185185185</v>
      </c>
      <c r="D5074" s="20"/>
      <c r="E5074" t="s">
        <v>35</v>
      </c>
      <c r="F5074">
        <v>96</v>
      </c>
      <c r="H5074">
        <v>1.06</v>
      </c>
      <c r="I5074">
        <v>13.7</v>
      </c>
      <c r="J5074">
        <v>1.04</v>
      </c>
      <c r="L5074">
        <v>36</v>
      </c>
      <c r="M5074">
        <v>30.9</v>
      </c>
      <c r="N5074">
        <v>31.5</v>
      </c>
      <c r="U5074">
        <v>0.98</v>
      </c>
      <c r="V5074">
        <v>27</v>
      </c>
      <c r="W5074">
        <v>3.9</v>
      </c>
      <c r="X5074">
        <v>2</v>
      </c>
      <c r="Y5074">
        <v>6</v>
      </c>
      <c r="Z5074">
        <v>1.329</v>
      </c>
      <c r="AA5074">
        <v>1.461</v>
      </c>
      <c r="AB5074" t="s">
        <v>109</v>
      </c>
      <c r="AC5074" t="s">
        <v>101</v>
      </c>
      <c r="AD5074" t="s">
        <v>101</v>
      </c>
    </row>
    <row r="5075" spans="1:30">
      <c r="A5075">
        <v>49</v>
      </c>
      <c r="B5075">
        <v>49</v>
      </c>
      <c r="C5075" s="20">
        <v>0.005625</v>
      </c>
      <c r="D5075" s="20"/>
      <c r="E5075" t="s">
        <v>35</v>
      </c>
      <c r="F5075">
        <v>95</v>
      </c>
      <c r="H5075">
        <v>1.03</v>
      </c>
      <c r="I5075">
        <v>13.4</v>
      </c>
      <c r="J5075">
        <v>1.01</v>
      </c>
      <c r="L5075">
        <v>35</v>
      </c>
      <c r="M5075">
        <v>30.6</v>
      </c>
      <c r="N5075">
        <v>31.3</v>
      </c>
      <c r="U5075">
        <v>0.98</v>
      </c>
      <c r="V5075">
        <v>27.6</v>
      </c>
      <c r="W5075">
        <v>3.8</v>
      </c>
      <c r="X5075">
        <v>2</v>
      </c>
      <c r="Y5075">
        <v>6</v>
      </c>
      <c r="Z5075">
        <v>1.265</v>
      </c>
      <c r="AA5075">
        <v>1.369</v>
      </c>
      <c r="AB5075" t="s">
        <v>109</v>
      </c>
      <c r="AC5075" t="s">
        <v>101</v>
      </c>
      <c r="AD5075" t="s">
        <v>101</v>
      </c>
    </row>
    <row r="5076" spans="1:30">
      <c r="A5076">
        <v>49</v>
      </c>
      <c r="B5076">
        <v>49</v>
      </c>
      <c r="C5076" s="20">
        <v>0.00564814814814815</v>
      </c>
      <c r="D5076" s="20"/>
      <c r="E5076" t="s">
        <v>35</v>
      </c>
      <c r="F5076">
        <v>95</v>
      </c>
      <c r="H5076">
        <v>0.94</v>
      </c>
      <c r="I5076">
        <v>12.1</v>
      </c>
      <c r="J5076">
        <v>0.93</v>
      </c>
      <c r="L5076">
        <v>32</v>
      </c>
      <c r="M5076">
        <v>31.1</v>
      </c>
      <c r="N5076">
        <v>31.3</v>
      </c>
      <c r="U5076">
        <v>0.99</v>
      </c>
      <c r="V5076">
        <v>26</v>
      </c>
      <c r="W5076">
        <v>3.5</v>
      </c>
      <c r="X5076">
        <v>2</v>
      </c>
      <c r="Y5076">
        <v>6</v>
      </c>
      <c r="Z5076">
        <v>1.241</v>
      </c>
      <c r="AA5076">
        <v>1.392</v>
      </c>
      <c r="AB5076" t="s">
        <v>109</v>
      </c>
      <c r="AC5076" t="s">
        <v>101</v>
      </c>
      <c r="AD5076" t="s">
        <v>101</v>
      </c>
    </row>
    <row r="5077" spans="1:30">
      <c r="A5077">
        <v>49</v>
      </c>
      <c r="B5077">
        <v>49</v>
      </c>
      <c r="C5077" s="20">
        <v>0.00568287037037037</v>
      </c>
      <c r="D5077" s="20"/>
      <c r="E5077" t="s">
        <v>35</v>
      </c>
      <c r="F5077">
        <v>95</v>
      </c>
      <c r="H5077">
        <v>1.07</v>
      </c>
      <c r="I5077">
        <v>13.9</v>
      </c>
      <c r="J5077">
        <v>1.06</v>
      </c>
      <c r="L5077">
        <v>36</v>
      </c>
      <c r="M5077">
        <v>31</v>
      </c>
      <c r="N5077">
        <v>31.5</v>
      </c>
      <c r="U5077">
        <v>0.98</v>
      </c>
      <c r="V5077">
        <v>25.8</v>
      </c>
      <c r="W5077">
        <v>4</v>
      </c>
      <c r="X5077">
        <v>2</v>
      </c>
      <c r="Y5077">
        <v>6</v>
      </c>
      <c r="Z5077">
        <v>1.412</v>
      </c>
      <c r="AA5077">
        <v>1.436</v>
      </c>
      <c r="AB5077" t="s">
        <v>109</v>
      </c>
      <c r="AC5077" t="s">
        <v>101</v>
      </c>
      <c r="AD5077" t="s">
        <v>101</v>
      </c>
    </row>
    <row r="5078" spans="1:30">
      <c r="A5078">
        <v>49</v>
      </c>
      <c r="B5078">
        <v>49</v>
      </c>
      <c r="C5078" s="20">
        <v>0.00570601851851852</v>
      </c>
      <c r="D5078" s="20"/>
      <c r="E5078" t="s">
        <v>35</v>
      </c>
      <c r="F5078">
        <v>95</v>
      </c>
      <c r="H5078">
        <v>1.04</v>
      </c>
      <c r="I5078">
        <v>13.5</v>
      </c>
      <c r="J5078">
        <v>1.03</v>
      </c>
      <c r="L5078">
        <v>36</v>
      </c>
      <c r="M5078">
        <v>31.3</v>
      </c>
      <c r="N5078">
        <v>31.8</v>
      </c>
      <c r="U5078">
        <v>0.98</v>
      </c>
      <c r="V5078">
        <v>26.4</v>
      </c>
      <c r="W5078">
        <v>3.9</v>
      </c>
      <c r="X5078">
        <v>2</v>
      </c>
      <c r="Y5078">
        <v>6</v>
      </c>
      <c r="Z5078">
        <v>1.352</v>
      </c>
      <c r="AA5078">
        <v>1.478</v>
      </c>
      <c r="AB5078" t="s">
        <v>109</v>
      </c>
      <c r="AC5078" t="s">
        <v>101</v>
      </c>
      <c r="AD5078" t="s">
        <v>101</v>
      </c>
    </row>
    <row r="5079" spans="1:30">
      <c r="A5079">
        <v>49</v>
      </c>
      <c r="B5079">
        <v>49</v>
      </c>
      <c r="C5079" s="20">
        <v>0.00572916666666667</v>
      </c>
      <c r="D5079" s="20"/>
      <c r="E5079" t="s">
        <v>35</v>
      </c>
      <c r="F5079">
        <v>95</v>
      </c>
      <c r="H5079">
        <v>1.05</v>
      </c>
      <c r="I5079">
        <v>13.6</v>
      </c>
      <c r="J5079">
        <v>1.04</v>
      </c>
      <c r="L5079">
        <v>35</v>
      </c>
      <c r="M5079">
        <v>30.6</v>
      </c>
      <c r="N5079">
        <v>31</v>
      </c>
      <c r="U5079">
        <v>0.99</v>
      </c>
      <c r="V5079">
        <v>24.9</v>
      </c>
      <c r="W5079">
        <v>3.9</v>
      </c>
      <c r="X5079">
        <v>2</v>
      </c>
      <c r="Y5079">
        <v>6</v>
      </c>
      <c r="Z5079">
        <v>1.412</v>
      </c>
      <c r="AA5079">
        <v>1.476</v>
      </c>
      <c r="AB5079" t="s">
        <v>109</v>
      </c>
      <c r="AC5079" t="s">
        <v>101</v>
      </c>
      <c r="AD5079" t="s">
        <v>101</v>
      </c>
    </row>
    <row r="5080" spans="1:30">
      <c r="A5080">
        <v>49</v>
      </c>
      <c r="B5080">
        <v>49</v>
      </c>
      <c r="C5080" s="20">
        <v>0.00575231481481481</v>
      </c>
      <c r="D5080" s="20"/>
      <c r="E5080" t="s">
        <v>35</v>
      </c>
      <c r="F5080">
        <v>95</v>
      </c>
      <c r="H5080">
        <v>1.06</v>
      </c>
      <c r="I5080">
        <v>13.7</v>
      </c>
      <c r="J5080">
        <v>1.05</v>
      </c>
      <c r="L5080">
        <v>37</v>
      </c>
      <c r="M5080">
        <v>31.8</v>
      </c>
      <c r="N5080">
        <v>32.3</v>
      </c>
      <c r="U5080">
        <v>0.99</v>
      </c>
      <c r="V5080">
        <v>28.4</v>
      </c>
      <c r="W5080">
        <v>3.9</v>
      </c>
      <c r="X5080">
        <v>2</v>
      </c>
      <c r="Y5080">
        <v>6</v>
      </c>
      <c r="Z5080">
        <v>1.307</v>
      </c>
      <c r="AA5080">
        <v>1.424</v>
      </c>
      <c r="AB5080" t="s">
        <v>109</v>
      </c>
      <c r="AC5080" t="s">
        <v>101</v>
      </c>
      <c r="AD5080" t="s">
        <v>101</v>
      </c>
    </row>
    <row r="5081" spans="1:30">
      <c r="A5081">
        <v>49</v>
      </c>
      <c r="B5081">
        <v>49</v>
      </c>
      <c r="C5081" s="20">
        <v>0.00578703703703704</v>
      </c>
      <c r="D5081" s="20"/>
      <c r="E5081" t="s">
        <v>35</v>
      </c>
      <c r="F5081">
        <v>96</v>
      </c>
      <c r="H5081">
        <v>0.85</v>
      </c>
      <c r="I5081">
        <v>11</v>
      </c>
      <c r="J5081">
        <v>0.84</v>
      </c>
      <c r="L5081">
        <v>31</v>
      </c>
      <c r="M5081">
        <v>33.9</v>
      </c>
      <c r="N5081">
        <v>34.1</v>
      </c>
      <c r="U5081">
        <v>0.99</v>
      </c>
      <c r="V5081">
        <v>20.8</v>
      </c>
      <c r="W5081">
        <v>3.1</v>
      </c>
      <c r="X5081">
        <v>2</v>
      </c>
      <c r="Y5081">
        <v>6</v>
      </c>
      <c r="Z5081">
        <v>1.499</v>
      </c>
      <c r="AA5081">
        <v>1.523</v>
      </c>
      <c r="AB5081" t="s">
        <v>109</v>
      </c>
      <c r="AC5081" t="s">
        <v>101</v>
      </c>
      <c r="AD5081" t="s">
        <v>101</v>
      </c>
    </row>
    <row r="5082" spans="1:30">
      <c r="A5082">
        <v>49</v>
      </c>
      <c r="B5082">
        <v>49</v>
      </c>
      <c r="C5082" s="20">
        <v>0.00581018518518519</v>
      </c>
      <c r="D5082" s="20"/>
      <c r="E5082" t="s">
        <v>35</v>
      </c>
      <c r="F5082">
        <v>96</v>
      </c>
      <c r="H5082">
        <v>1.12</v>
      </c>
      <c r="I5082">
        <v>14.4</v>
      </c>
      <c r="J5082">
        <v>1.05</v>
      </c>
      <c r="L5082">
        <v>34</v>
      </c>
      <c r="M5082">
        <v>27.8</v>
      </c>
      <c r="N5082">
        <v>29.6</v>
      </c>
      <c r="U5082">
        <v>0.94</v>
      </c>
      <c r="V5082">
        <v>28.4</v>
      </c>
      <c r="W5082">
        <v>4.1</v>
      </c>
      <c r="X5082">
        <v>2</v>
      </c>
      <c r="Y5082">
        <v>6</v>
      </c>
      <c r="Z5082">
        <v>1.212</v>
      </c>
      <c r="AA5082">
        <v>1.202</v>
      </c>
      <c r="AB5082" t="s">
        <v>109</v>
      </c>
      <c r="AC5082" t="s">
        <v>101</v>
      </c>
      <c r="AD5082" t="s">
        <v>101</v>
      </c>
    </row>
    <row r="5083" spans="1:30">
      <c r="A5083">
        <v>49</v>
      </c>
      <c r="B5083">
        <v>49</v>
      </c>
      <c r="C5083" s="20">
        <v>0.00584490740740741</v>
      </c>
      <c r="D5083" s="20"/>
      <c r="E5083" t="s">
        <v>35</v>
      </c>
      <c r="F5083">
        <v>95</v>
      </c>
      <c r="H5083">
        <v>1.09</v>
      </c>
      <c r="I5083">
        <v>14.1</v>
      </c>
      <c r="J5083">
        <v>1.03</v>
      </c>
      <c r="L5083">
        <v>35</v>
      </c>
      <c r="M5083">
        <v>29.1</v>
      </c>
      <c r="N5083">
        <v>30.8</v>
      </c>
      <c r="U5083">
        <v>0.94</v>
      </c>
      <c r="V5083">
        <v>26.4</v>
      </c>
      <c r="W5083">
        <v>4</v>
      </c>
      <c r="X5083">
        <v>2</v>
      </c>
      <c r="Y5083">
        <v>6</v>
      </c>
      <c r="Z5083">
        <v>1.315</v>
      </c>
      <c r="AA5083">
        <v>1.404</v>
      </c>
      <c r="AB5083" t="s">
        <v>109</v>
      </c>
      <c r="AC5083" t="s">
        <v>101</v>
      </c>
      <c r="AD5083" t="s">
        <v>101</v>
      </c>
    </row>
    <row r="5084" spans="1:30">
      <c r="A5084">
        <v>49</v>
      </c>
      <c r="B5084">
        <v>49</v>
      </c>
      <c r="C5084" s="20">
        <v>0.00586805555555555</v>
      </c>
      <c r="D5084" s="20"/>
      <c r="E5084" t="s">
        <v>35</v>
      </c>
      <c r="F5084">
        <v>95</v>
      </c>
      <c r="H5084">
        <v>1.03</v>
      </c>
      <c r="I5084">
        <v>13.4</v>
      </c>
      <c r="J5084">
        <v>0.97</v>
      </c>
      <c r="L5084">
        <v>33</v>
      </c>
      <c r="M5084">
        <v>28.9</v>
      </c>
      <c r="N5084">
        <v>30.6</v>
      </c>
      <c r="U5084">
        <v>0.94</v>
      </c>
      <c r="V5084">
        <v>24.9</v>
      </c>
      <c r="W5084">
        <v>3.8</v>
      </c>
      <c r="X5084">
        <v>2</v>
      </c>
      <c r="Y5084">
        <v>6</v>
      </c>
      <c r="Z5084">
        <v>1.317</v>
      </c>
      <c r="AA5084">
        <v>1.315</v>
      </c>
      <c r="AB5084" t="s">
        <v>109</v>
      </c>
      <c r="AC5084" t="s">
        <v>101</v>
      </c>
      <c r="AD5084" t="s">
        <v>101</v>
      </c>
    </row>
    <row r="5085" spans="1:30">
      <c r="A5085">
        <v>49</v>
      </c>
      <c r="B5085">
        <v>49</v>
      </c>
      <c r="C5085" s="20">
        <v>0.0058912037037037</v>
      </c>
      <c r="D5085" s="20"/>
      <c r="E5085" t="s">
        <v>35</v>
      </c>
      <c r="F5085">
        <v>96</v>
      </c>
      <c r="H5085">
        <v>1.11</v>
      </c>
      <c r="I5085">
        <v>14.4</v>
      </c>
      <c r="J5085">
        <v>1.06</v>
      </c>
      <c r="L5085">
        <v>36</v>
      </c>
      <c r="M5085">
        <v>29.2</v>
      </c>
      <c r="N5085">
        <v>30.6</v>
      </c>
      <c r="U5085">
        <v>0.95</v>
      </c>
      <c r="V5085">
        <v>26.3</v>
      </c>
      <c r="W5085">
        <v>4.1</v>
      </c>
      <c r="X5085">
        <v>2</v>
      </c>
      <c r="Y5085">
        <v>6</v>
      </c>
      <c r="Z5085">
        <v>1.354</v>
      </c>
      <c r="AA5085">
        <v>1.475</v>
      </c>
      <c r="AB5085" t="s">
        <v>109</v>
      </c>
      <c r="AC5085" t="s">
        <v>101</v>
      </c>
      <c r="AD5085" t="s">
        <v>101</v>
      </c>
    </row>
    <row r="5086" spans="1:30">
      <c r="A5086">
        <v>49</v>
      </c>
      <c r="B5086">
        <v>49</v>
      </c>
      <c r="C5086" s="20">
        <v>0.00592592592592593</v>
      </c>
      <c r="D5086" s="20"/>
      <c r="E5086" t="s">
        <v>35</v>
      </c>
      <c r="F5086">
        <v>96</v>
      </c>
      <c r="H5086">
        <v>1.07</v>
      </c>
      <c r="I5086">
        <v>13.9</v>
      </c>
      <c r="J5086">
        <v>1.02</v>
      </c>
      <c r="L5086">
        <v>33</v>
      </c>
      <c r="M5086">
        <v>28.4</v>
      </c>
      <c r="N5086">
        <v>29.9</v>
      </c>
      <c r="U5086">
        <v>0.95</v>
      </c>
      <c r="V5086">
        <v>23.7</v>
      </c>
      <c r="W5086">
        <v>4</v>
      </c>
      <c r="X5086">
        <v>2</v>
      </c>
      <c r="Y5086">
        <v>6</v>
      </c>
      <c r="Z5086">
        <v>1.404</v>
      </c>
      <c r="AA5086">
        <v>1.384</v>
      </c>
      <c r="AB5086" t="s">
        <v>109</v>
      </c>
      <c r="AC5086" t="s">
        <v>101</v>
      </c>
      <c r="AD5086" t="s">
        <v>101</v>
      </c>
    </row>
    <row r="5087" spans="1:30">
      <c r="A5087">
        <v>49</v>
      </c>
      <c r="B5087">
        <v>49</v>
      </c>
      <c r="C5087" s="20">
        <v>0.00594907407407407</v>
      </c>
      <c r="D5087" s="20"/>
      <c r="E5087" t="s">
        <v>35</v>
      </c>
      <c r="F5087">
        <v>96</v>
      </c>
      <c r="H5087">
        <v>0.96</v>
      </c>
      <c r="I5087">
        <v>12.4</v>
      </c>
      <c r="J5087">
        <v>0.93</v>
      </c>
      <c r="L5087">
        <v>32</v>
      </c>
      <c r="M5087">
        <v>30.6</v>
      </c>
      <c r="N5087">
        <v>31.5</v>
      </c>
      <c r="U5087">
        <v>0.97</v>
      </c>
      <c r="V5087">
        <v>22.4</v>
      </c>
      <c r="W5087">
        <v>3.6</v>
      </c>
      <c r="X5087">
        <v>2</v>
      </c>
      <c r="Y5087">
        <v>6</v>
      </c>
      <c r="Z5087">
        <v>1.433</v>
      </c>
      <c r="AA5087">
        <v>1.679</v>
      </c>
      <c r="AB5087" t="s">
        <v>109</v>
      </c>
      <c r="AC5087" t="s">
        <v>101</v>
      </c>
      <c r="AD5087" t="s">
        <v>101</v>
      </c>
    </row>
    <row r="5088" spans="1:30">
      <c r="A5088">
        <v>49</v>
      </c>
      <c r="B5088">
        <v>49</v>
      </c>
      <c r="C5088" s="20">
        <v>0.00597222222222222</v>
      </c>
      <c r="D5088" s="20"/>
      <c r="E5088" t="s">
        <v>35</v>
      </c>
      <c r="F5088">
        <v>96</v>
      </c>
      <c r="H5088">
        <v>0.98</v>
      </c>
      <c r="I5088">
        <v>12.7</v>
      </c>
      <c r="J5088">
        <v>0.94</v>
      </c>
      <c r="L5088">
        <v>34</v>
      </c>
      <c r="M5088">
        <v>30.6</v>
      </c>
      <c r="N5088">
        <v>32</v>
      </c>
      <c r="U5088">
        <v>0.96</v>
      </c>
      <c r="V5088">
        <v>32.1</v>
      </c>
      <c r="W5088">
        <v>3.6</v>
      </c>
      <c r="X5088">
        <v>2</v>
      </c>
      <c r="Y5088">
        <v>6</v>
      </c>
      <c r="Z5088">
        <v>1.057</v>
      </c>
      <c r="AA5088">
        <v>1.219</v>
      </c>
      <c r="AB5088" t="s">
        <v>109</v>
      </c>
      <c r="AC5088" t="s">
        <v>101</v>
      </c>
      <c r="AD5088" t="s">
        <v>101</v>
      </c>
    </row>
    <row r="5089" spans="1:30">
      <c r="A5089">
        <v>49</v>
      </c>
      <c r="B5089">
        <v>49</v>
      </c>
      <c r="C5089" s="20">
        <v>0.00599537037037037</v>
      </c>
      <c r="D5089" s="20"/>
      <c r="E5089" t="s">
        <v>35</v>
      </c>
      <c r="F5089">
        <v>96</v>
      </c>
      <c r="H5089">
        <v>0.86</v>
      </c>
      <c r="I5089">
        <v>11.2</v>
      </c>
      <c r="J5089">
        <v>0.83</v>
      </c>
      <c r="L5089">
        <v>30</v>
      </c>
      <c r="M5089">
        <v>30.9</v>
      </c>
      <c r="N5089">
        <v>32.2</v>
      </c>
      <c r="U5089">
        <v>0.96</v>
      </c>
      <c r="V5089">
        <v>30.3</v>
      </c>
      <c r="W5089">
        <v>3.2</v>
      </c>
      <c r="X5089">
        <v>2</v>
      </c>
      <c r="Y5089">
        <v>6</v>
      </c>
      <c r="Z5089">
        <v>1.001</v>
      </c>
      <c r="AA5089">
        <v>1.181</v>
      </c>
      <c r="AB5089" t="s">
        <v>109</v>
      </c>
      <c r="AC5089" t="s">
        <v>101</v>
      </c>
      <c r="AD5089" t="s">
        <v>101</v>
      </c>
    </row>
    <row r="5090" spans="1:30">
      <c r="A5090">
        <v>49</v>
      </c>
      <c r="B5090">
        <v>49</v>
      </c>
      <c r="C5090" s="20">
        <v>0.00601851851851852</v>
      </c>
      <c r="D5090" s="20"/>
      <c r="E5090" t="s">
        <v>35</v>
      </c>
      <c r="F5090">
        <v>95</v>
      </c>
      <c r="H5090">
        <v>1</v>
      </c>
      <c r="I5090">
        <v>12.9</v>
      </c>
      <c r="J5090">
        <v>0.95</v>
      </c>
      <c r="L5090">
        <v>33</v>
      </c>
      <c r="M5090">
        <v>29.9</v>
      </c>
      <c r="N5090">
        <v>31.2</v>
      </c>
      <c r="U5090">
        <v>0.96</v>
      </c>
      <c r="V5090">
        <v>29.7</v>
      </c>
      <c r="W5090">
        <v>3.7</v>
      </c>
      <c r="X5090">
        <v>2</v>
      </c>
      <c r="Y5090">
        <v>6</v>
      </c>
      <c r="Z5090">
        <v>1.122</v>
      </c>
      <c r="AA5090">
        <v>1.217</v>
      </c>
      <c r="AB5090" t="s">
        <v>109</v>
      </c>
      <c r="AC5090" t="s">
        <v>101</v>
      </c>
      <c r="AD5090" t="s">
        <v>101</v>
      </c>
    </row>
    <row r="5091" spans="1:30">
      <c r="A5091">
        <v>49</v>
      </c>
      <c r="B5091">
        <v>49</v>
      </c>
      <c r="C5091" s="20">
        <v>0.00604166666666667</v>
      </c>
      <c r="D5091" s="20"/>
      <c r="E5091" t="s">
        <v>35</v>
      </c>
      <c r="F5091">
        <v>95</v>
      </c>
      <c r="H5091">
        <v>0.86</v>
      </c>
      <c r="I5091">
        <v>11.1</v>
      </c>
      <c r="J5091">
        <v>0.82</v>
      </c>
      <c r="L5091">
        <v>30</v>
      </c>
      <c r="M5091">
        <v>30.9</v>
      </c>
      <c r="N5091">
        <v>32.4</v>
      </c>
      <c r="U5091">
        <v>0.95</v>
      </c>
      <c r="V5091">
        <v>30.3</v>
      </c>
      <c r="W5091">
        <v>3.2</v>
      </c>
      <c r="X5091">
        <v>2</v>
      </c>
      <c r="Y5091">
        <v>6</v>
      </c>
      <c r="Z5091">
        <v>0.992</v>
      </c>
      <c r="AA5091">
        <v>1.196</v>
      </c>
      <c r="AB5091" t="s">
        <v>109</v>
      </c>
      <c r="AC5091" t="s">
        <v>101</v>
      </c>
      <c r="AD5091" t="s">
        <v>101</v>
      </c>
    </row>
    <row r="5092" spans="1:30">
      <c r="A5092">
        <v>49</v>
      </c>
      <c r="B5092">
        <v>49</v>
      </c>
      <c r="C5092" s="20">
        <v>0.00606481481481481</v>
      </c>
      <c r="D5092" s="20"/>
      <c r="E5092" t="s">
        <v>35</v>
      </c>
      <c r="F5092">
        <v>95</v>
      </c>
      <c r="H5092">
        <v>1.13</v>
      </c>
      <c r="I5092">
        <v>14.7</v>
      </c>
      <c r="J5092">
        <v>1.04</v>
      </c>
      <c r="L5092">
        <v>33</v>
      </c>
      <c r="M5092">
        <v>25.7</v>
      </c>
      <c r="N5092">
        <v>28</v>
      </c>
      <c r="U5092">
        <v>0.92</v>
      </c>
      <c r="V5092">
        <v>29.6</v>
      </c>
      <c r="W5092">
        <v>4.2</v>
      </c>
      <c r="X5092">
        <v>2</v>
      </c>
      <c r="Y5092">
        <v>6</v>
      </c>
      <c r="Z5092">
        <v>1.107</v>
      </c>
      <c r="AA5092">
        <v>0.932</v>
      </c>
      <c r="AB5092" t="s">
        <v>109</v>
      </c>
      <c r="AC5092" t="s">
        <v>101</v>
      </c>
      <c r="AD5092" t="s">
        <v>101</v>
      </c>
    </row>
    <row r="5093" spans="1:30">
      <c r="A5093">
        <v>49</v>
      </c>
      <c r="B5093">
        <v>49</v>
      </c>
      <c r="C5093" s="20">
        <v>0.00609953703703704</v>
      </c>
      <c r="D5093" s="20"/>
      <c r="E5093" t="s">
        <v>35</v>
      </c>
      <c r="F5093">
        <v>95</v>
      </c>
      <c r="H5093">
        <v>0.97</v>
      </c>
      <c r="I5093">
        <v>12.6</v>
      </c>
      <c r="J5093">
        <v>0.92</v>
      </c>
      <c r="L5093">
        <v>31</v>
      </c>
      <c r="M5093">
        <v>28.8</v>
      </c>
      <c r="N5093">
        <v>30.6</v>
      </c>
      <c r="U5093">
        <v>0.94</v>
      </c>
      <c r="V5093">
        <v>25.8</v>
      </c>
      <c r="W5093">
        <v>3.6</v>
      </c>
      <c r="X5093">
        <v>2</v>
      </c>
      <c r="Y5093">
        <v>6</v>
      </c>
      <c r="Z5093">
        <v>1.211</v>
      </c>
      <c r="AA5093">
        <v>1.406</v>
      </c>
      <c r="AB5093" t="s">
        <v>109</v>
      </c>
      <c r="AC5093" t="s">
        <v>101</v>
      </c>
      <c r="AD5093" t="s">
        <v>101</v>
      </c>
    </row>
    <row r="5094" spans="1:30">
      <c r="A5094">
        <v>49</v>
      </c>
      <c r="B5094">
        <v>49</v>
      </c>
      <c r="C5094" s="20">
        <v>0.00612268518518518</v>
      </c>
      <c r="D5094" s="20"/>
      <c r="E5094" t="s">
        <v>35</v>
      </c>
      <c r="F5094">
        <v>95</v>
      </c>
      <c r="H5094">
        <v>0.92</v>
      </c>
      <c r="I5094">
        <v>11.9</v>
      </c>
      <c r="J5094">
        <v>0.86</v>
      </c>
      <c r="L5094">
        <v>31</v>
      </c>
      <c r="M5094">
        <v>29.5</v>
      </c>
      <c r="N5094">
        <v>31.5</v>
      </c>
      <c r="U5094">
        <v>0.94</v>
      </c>
      <c r="V5094">
        <v>29.6</v>
      </c>
      <c r="W5094">
        <v>3.4</v>
      </c>
      <c r="X5094">
        <v>2</v>
      </c>
      <c r="Y5094">
        <v>6</v>
      </c>
      <c r="Z5094">
        <v>1.038</v>
      </c>
      <c r="AA5094">
        <v>1.225</v>
      </c>
      <c r="AB5094" t="s">
        <v>109</v>
      </c>
      <c r="AC5094" t="s">
        <v>101</v>
      </c>
      <c r="AD5094" t="s">
        <v>101</v>
      </c>
    </row>
    <row r="5095" spans="1:30">
      <c r="A5095">
        <v>49</v>
      </c>
      <c r="B5095">
        <v>49</v>
      </c>
      <c r="C5095" s="20">
        <v>0.00614583333333333</v>
      </c>
      <c r="D5095" s="20"/>
      <c r="E5095" t="s">
        <v>35</v>
      </c>
      <c r="F5095">
        <v>95</v>
      </c>
      <c r="H5095">
        <v>1.08</v>
      </c>
      <c r="I5095">
        <v>13.9</v>
      </c>
      <c r="J5095">
        <v>1</v>
      </c>
      <c r="L5095">
        <v>35</v>
      </c>
      <c r="M5095">
        <v>29.3</v>
      </c>
      <c r="N5095">
        <v>31.4</v>
      </c>
      <c r="U5095">
        <v>0.93</v>
      </c>
      <c r="V5095">
        <v>30.6</v>
      </c>
      <c r="W5095">
        <v>4</v>
      </c>
      <c r="X5095">
        <v>2</v>
      </c>
      <c r="Y5095">
        <v>6</v>
      </c>
      <c r="Z5095">
        <v>1.15</v>
      </c>
      <c r="AA5095">
        <v>1.239</v>
      </c>
      <c r="AB5095" t="s">
        <v>109</v>
      </c>
      <c r="AC5095" t="s">
        <v>101</v>
      </c>
      <c r="AD5095" t="s">
        <v>101</v>
      </c>
    </row>
    <row r="5096" spans="1:30">
      <c r="A5096">
        <v>49</v>
      </c>
      <c r="B5096">
        <v>49</v>
      </c>
      <c r="C5096" s="20">
        <v>0.00616898148148148</v>
      </c>
      <c r="D5096" s="20"/>
      <c r="E5096" t="s">
        <v>35</v>
      </c>
      <c r="F5096">
        <v>95</v>
      </c>
      <c r="H5096">
        <v>1.11</v>
      </c>
      <c r="I5096">
        <v>14.4</v>
      </c>
      <c r="J5096">
        <v>1.03</v>
      </c>
      <c r="L5096">
        <v>34</v>
      </c>
      <c r="M5096">
        <v>27.4</v>
      </c>
      <c r="N5096">
        <v>29.5</v>
      </c>
      <c r="U5096">
        <v>0.93</v>
      </c>
      <c r="V5096">
        <v>26.3</v>
      </c>
      <c r="W5096">
        <v>4.1</v>
      </c>
      <c r="X5096">
        <v>2</v>
      </c>
      <c r="Y5096">
        <v>6</v>
      </c>
      <c r="Z5096">
        <v>1.279</v>
      </c>
      <c r="AA5096">
        <v>1.193</v>
      </c>
      <c r="AB5096" t="s">
        <v>109</v>
      </c>
      <c r="AC5096" t="s">
        <v>101</v>
      </c>
      <c r="AD5096" t="s">
        <v>101</v>
      </c>
    </row>
    <row r="5097" spans="1:30">
      <c r="A5097">
        <v>49</v>
      </c>
      <c r="B5097">
        <v>49</v>
      </c>
      <c r="C5097" s="20">
        <v>0.00619212962962963</v>
      </c>
      <c r="D5097" s="20"/>
      <c r="E5097" t="s">
        <v>35</v>
      </c>
      <c r="F5097">
        <v>95</v>
      </c>
      <c r="H5097">
        <v>1.15</v>
      </c>
      <c r="I5097">
        <v>14.9</v>
      </c>
      <c r="J5097">
        <v>1.07</v>
      </c>
      <c r="L5097">
        <v>36</v>
      </c>
      <c r="M5097">
        <v>28.6</v>
      </c>
      <c r="N5097">
        <v>30.6</v>
      </c>
      <c r="U5097">
        <v>0.93</v>
      </c>
      <c r="V5097">
        <v>27</v>
      </c>
      <c r="W5097">
        <v>4.2</v>
      </c>
      <c r="X5097">
        <v>2</v>
      </c>
      <c r="Y5097">
        <v>6</v>
      </c>
      <c r="Z5097">
        <v>1.334</v>
      </c>
      <c r="AA5097">
        <v>1.434</v>
      </c>
      <c r="AB5097" t="s">
        <v>109</v>
      </c>
      <c r="AC5097" t="s">
        <v>101</v>
      </c>
      <c r="AD5097" t="s">
        <v>101</v>
      </c>
    </row>
    <row r="5098" spans="1:30">
      <c r="A5098">
        <v>49</v>
      </c>
      <c r="B5098">
        <v>49</v>
      </c>
      <c r="C5098" s="20">
        <v>0.00621527777777778</v>
      </c>
      <c r="D5098" s="20"/>
      <c r="E5098" t="s">
        <v>35</v>
      </c>
      <c r="F5098">
        <v>95</v>
      </c>
      <c r="H5098">
        <v>0.96</v>
      </c>
      <c r="I5098">
        <v>12.4</v>
      </c>
      <c r="J5098">
        <v>0.91</v>
      </c>
      <c r="L5098">
        <v>33</v>
      </c>
      <c r="M5098">
        <v>30.8</v>
      </c>
      <c r="N5098">
        <v>32.4</v>
      </c>
      <c r="U5098">
        <v>0.95</v>
      </c>
      <c r="V5098">
        <v>30.2</v>
      </c>
      <c r="W5098">
        <v>3.6</v>
      </c>
      <c r="X5098">
        <v>2</v>
      </c>
      <c r="Y5098">
        <v>6</v>
      </c>
      <c r="Z5098">
        <v>1.103</v>
      </c>
      <c r="AA5098">
        <v>1.348</v>
      </c>
      <c r="AB5098" t="s">
        <v>109</v>
      </c>
      <c r="AC5098" t="s">
        <v>101</v>
      </c>
      <c r="AD5098" t="s">
        <v>101</v>
      </c>
    </row>
    <row r="5099" spans="1:30">
      <c r="A5099">
        <v>49</v>
      </c>
      <c r="B5099">
        <v>49</v>
      </c>
      <c r="C5099" s="20">
        <v>0.00623842592592593</v>
      </c>
      <c r="D5099" s="20"/>
      <c r="E5099" t="s">
        <v>35</v>
      </c>
      <c r="F5099">
        <v>95</v>
      </c>
      <c r="H5099">
        <v>1.04</v>
      </c>
      <c r="I5099">
        <v>13.4</v>
      </c>
      <c r="J5099">
        <v>0.99</v>
      </c>
      <c r="L5099">
        <v>35</v>
      </c>
      <c r="M5099">
        <v>30.1</v>
      </c>
      <c r="N5099">
        <v>31.6</v>
      </c>
      <c r="U5099">
        <v>0.95</v>
      </c>
      <c r="V5099">
        <v>27.1</v>
      </c>
      <c r="W5099">
        <v>3.8</v>
      </c>
      <c r="X5099">
        <v>2</v>
      </c>
      <c r="Y5099">
        <v>6</v>
      </c>
      <c r="Z5099">
        <v>1.273</v>
      </c>
      <c r="AA5099">
        <v>1.23</v>
      </c>
      <c r="AB5099" t="s">
        <v>109</v>
      </c>
      <c r="AC5099" t="s">
        <v>101</v>
      </c>
      <c r="AD5099" t="s">
        <v>101</v>
      </c>
    </row>
    <row r="5100" spans="1:30">
      <c r="A5100">
        <v>49</v>
      </c>
      <c r="B5100">
        <v>49</v>
      </c>
      <c r="C5100" s="20">
        <v>0.00627314814814815</v>
      </c>
      <c r="D5100" s="20"/>
      <c r="E5100" t="s">
        <v>35</v>
      </c>
      <c r="F5100">
        <v>95</v>
      </c>
      <c r="H5100">
        <v>1.19</v>
      </c>
      <c r="I5100">
        <v>15.3</v>
      </c>
      <c r="J5100">
        <v>1.13</v>
      </c>
      <c r="L5100">
        <v>38</v>
      </c>
      <c r="M5100">
        <v>29.2</v>
      </c>
      <c r="N5100">
        <v>30.7</v>
      </c>
      <c r="U5100">
        <v>0.95</v>
      </c>
      <c r="V5100">
        <v>27.4</v>
      </c>
      <c r="W5100">
        <v>4.4</v>
      </c>
      <c r="X5100">
        <v>2</v>
      </c>
      <c r="Y5100">
        <v>6</v>
      </c>
      <c r="Z5100">
        <v>1.384</v>
      </c>
      <c r="AA5100">
        <v>1.443</v>
      </c>
      <c r="AB5100" t="s">
        <v>109</v>
      </c>
      <c r="AC5100" t="s">
        <v>101</v>
      </c>
      <c r="AD5100" t="s">
        <v>101</v>
      </c>
    </row>
    <row r="5101" spans="1:30">
      <c r="A5101">
        <v>49</v>
      </c>
      <c r="B5101">
        <v>49</v>
      </c>
      <c r="C5101" s="20">
        <v>0.0062962962962963</v>
      </c>
      <c r="D5101" s="20"/>
      <c r="E5101" t="s">
        <v>35</v>
      </c>
      <c r="F5101">
        <v>95</v>
      </c>
      <c r="H5101">
        <v>1.15</v>
      </c>
      <c r="I5101">
        <v>14.9</v>
      </c>
      <c r="J5101">
        <v>1.12</v>
      </c>
      <c r="L5101">
        <v>39</v>
      </c>
      <c r="M5101">
        <v>30.6</v>
      </c>
      <c r="N5101">
        <v>31.7</v>
      </c>
      <c r="U5101">
        <v>0.97</v>
      </c>
      <c r="V5101">
        <v>27</v>
      </c>
      <c r="W5101">
        <v>4.3</v>
      </c>
      <c r="X5101">
        <v>2</v>
      </c>
      <c r="Y5101">
        <v>6</v>
      </c>
      <c r="Z5101">
        <v>1.427</v>
      </c>
      <c r="AA5101">
        <v>1.535</v>
      </c>
      <c r="AB5101" t="s">
        <v>109</v>
      </c>
      <c r="AC5101" t="s">
        <v>101</v>
      </c>
      <c r="AD5101" t="s">
        <v>101</v>
      </c>
    </row>
    <row r="5102" spans="1:30">
      <c r="A5102">
        <v>49</v>
      </c>
      <c r="B5102">
        <v>49</v>
      </c>
      <c r="C5102" s="20">
        <v>0.00631944444444444</v>
      </c>
      <c r="D5102" s="20"/>
      <c r="E5102" t="s">
        <v>35</v>
      </c>
      <c r="F5102">
        <v>95</v>
      </c>
      <c r="H5102">
        <v>1.11</v>
      </c>
      <c r="I5102">
        <v>14.4</v>
      </c>
      <c r="J5102">
        <v>1.08</v>
      </c>
      <c r="L5102">
        <v>39</v>
      </c>
      <c r="M5102">
        <v>31.9</v>
      </c>
      <c r="N5102">
        <v>32.8</v>
      </c>
      <c r="U5102">
        <v>0.97</v>
      </c>
      <c r="V5102">
        <v>27.8</v>
      </c>
      <c r="W5102">
        <v>4.1</v>
      </c>
      <c r="X5102">
        <v>2</v>
      </c>
      <c r="Y5102">
        <v>7.5</v>
      </c>
      <c r="Z5102">
        <v>1.399</v>
      </c>
      <c r="AA5102">
        <v>1.537</v>
      </c>
      <c r="AB5102" t="s">
        <v>109</v>
      </c>
      <c r="AC5102" t="s">
        <v>101</v>
      </c>
      <c r="AD5102" t="s">
        <v>101</v>
      </c>
    </row>
    <row r="5103" spans="1:30">
      <c r="A5103">
        <v>49</v>
      </c>
      <c r="B5103">
        <v>49</v>
      </c>
      <c r="C5103" s="20">
        <v>0.00634259259259259</v>
      </c>
      <c r="D5103" s="20"/>
      <c r="E5103" t="s">
        <v>35</v>
      </c>
      <c r="F5103">
        <v>95</v>
      </c>
      <c r="H5103">
        <v>1.09</v>
      </c>
      <c r="I5103">
        <v>14</v>
      </c>
      <c r="J5103">
        <v>1.08</v>
      </c>
      <c r="L5103">
        <v>39</v>
      </c>
      <c r="M5103">
        <v>32.4</v>
      </c>
      <c r="N5103">
        <v>32.7</v>
      </c>
      <c r="U5103">
        <v>0.99</v>
      </c>
      <c r="V5103">
        <v>27.5</v>
      </c>
      <c r="W5103">
        <v>4</v>
      </c>
      <c r="X5103">
        <v>2</v>
      </c>
      <c r="Y5103">
        <v>7.5</v>
      </c>
      <c r="Z5103">
        <v>1.399</v>
      </c>
      <c r="AA5103">
        <v>1.485</v>
      </c>
      <c r="AB5103" t="s">
        <v>109</v>
      </c>
      <c r="AC5103" t="s">
        <v>101</v>
      </c>
      <c r="AD5103" t="s">
        <v>101</v>
      </c>
    </row>
    <row r="5104" spans="1:30">
      <c r="A5104">
        <v>49</v>
      </c>
      <c r="B5104">
        <v>49</v>
      </c>
      <c r="C5104" s="20">
        <v>0.00636574074074074</v>
      </c>
      <c r="D5104" s="20"/>
      <c r="E5104" t="s">
        <v>35</v>
      </c>
      <c r="F5104">
        <v>95</v>
      </c>
      <c r="H5104">
        <v>1.08</v>
      </c>
      <c r="I5104">
        <v>14</v>
      </c>
      <c r="J5104">
        <v>1.09</v>
      </c>
      <c r="L5104">
        <v>39</v>
      </c>
      <c r="M5104">
        <v>33.3</v>
      </c>
      <c r="N5104">
        <v>33.2</v>
      </c>
      <c r="U5104">
        <v>1</v>
      </c>
      <c r="V5104">
        <v>28.3</v>
      </c>
      <c r="W5104">
        <v>4</v>
      </c>
      <c r="X5104">
        <v>2</v>
      </c>
      <c r="Y5104">
        <v>8</v>
      </c>
      <c r="Z5104">
        <v>1.395</v>
      </c>
      <c r="AA5104">
        <v>1.486</v>
      </c>
      <c r="AB5104" t="s">
        <v>109</v>
      </c>
      <c r="AC5104" t="s">
        <v>101</v>
      </c>
      <c r="AD5104" t="s">
        <v>101</v>
      </c>
    </row>
    <row r="5105" spans="1:30">
      <c r="A5105">
        <v>49</v>
      </c>
      <c r="B5105">
        <v>49</v>
      </c>
      <c r="C5105" s="20">
        <v>0.00640046296296296</v>
      </c>
      <c r="D5105" s="20"/>
      <c r="E5105" t="s">
        <v>35</v>
      </c>
      <c r="F5105">
        <v>95</v>
      </c>
      <c r="H5105">
        <v>0.96</v>
      </c>
      <c r="I5105">
        <v>12.4</v>
      </c>
      <c r="J5105">
        <v>0.97</v>
      </c>
      <c r="L5105">
        <v>35</v>
      </c>
      <c r="M5105">
        <v>33</v>
      </c>
      <c r="N5105">
        <v>32.7</v>
      </c>
      <c r="U5105">
        <v>1.01</v>
      </c>
      <c r="V5105">
        <v>25.5</v>
      </c>
      <c r="W5105">
        <v>3.5</v>
      </c>
      <c r="X5105">
        <v>2</v>
      </c>
      <c r="Y5105">
        <v>8</v>
      </c>
      <c r="Z5105">
        <v>1.358</v>
      </c>
      <c r="AA5105">
        <v>1.533</v>
      </c>
      <c r="AB5105" t="s">
        <v>109</v>
      </c>
      <c r="AC5105" t="s">
        <v>101</v>
      </c>
      <c r="AD5105" t="s">
        <v>101</v>
      </c>
    </row>
    <row r="5106" spans="1:30">
      <c r="A5106">
        <v>49</v>
      </c>
      <c r="B5106">
        <v>49</v>
      </c>
      <c r="C5106" s="20">
        <v>0.00642361111111111</v>
      </c>
      <c r="D5106" s="20"/>
      <c r="E5106" t="s">
        <v>35</v>
      </c>
      <c r="F5106">
        <v>95</v>
      </c>
      <c r="H5106">
        <v>1.13</v>
      </c>
      <c r="I5106">
        <v>14.7</v>
      </c>
      <c r="J5106">
        <v>1.13</v>
      </c>
      <c r="L5106">
        <v>40</v>
      </c>
      <c r="M5106">
        <v>32.4</v>
      </c>
      <c r="N5106">
        <v>32.4</v>
      </c>
      <c r="U5106">
        <v>1</v>
      </c>
      <c r="V5106">
        <v>29.3</v>
      </c>
      <c r="W5106">
        <v>4.2</v>
      </c>
      <c r="X5106">
        <v>2</v>
      </c>
      <c r="Y5106">
        <v>8</v>
      </c>
      <c r="Z5106">
        <v>1.373</v>
      </c>
      <c r="AA5106">
        <v>1.452</v>
      </c>
      <c r="AB5106" t="s">
        <v>109</v>
      </c>
      <c r="AC5106" t="s">
        <v>101</v>
      </c>
      <c r="AD5106" t="s">
        <v>101</v>
      </c>
    </row>
    <row r="5107" spans="1:30">
      <c r="A5107">
        <v>49</v>
      </c>
      <c r="B5107">
        <v>49</v>
      </c>
      <c r="C5107" s="20">
        <v>0.00644675925925926</v>
      </c>
      <c r="D5107" s="20"/>
      <c r="E5107" t="s">
        <v>35</v>
      </c>
      <c r="F5107">
        <v>95</v>
      </c>
      <c r="H5107">
        <v>1.07</v>
      </c>
      <c r="I5107">
        <v>13.8</v>
      </c>
      <c r="J5107">
        <v>1.08</v>
      </c>
      <c r="L5107">
        <v>38</v>
      </c>
      <c r="M5107">
        <v>32.9</v>
      </c>
      <c r="N5107">
        <v>32.7</v>
      </c>
      <c r="U5107">
        <v>1.01</v>
      </c>
      <c r="V5107">
        <v>26.7</v>
      </c>
      <c r="W5107">
        <v>3.9</v>
      </c>
      <c r="X5107">
        <v>2</v>
      </c>
      <c r="Y5107">
        <v>8</v>
      </c>
      <c r="Z5107">
        <v>1.439</v>
      </c>
      <c r="AA5107">
        <v>1.508</v>
      </c>
      <c r="AB5107" t="s">
        <v>109</v>
      </c>
      <c r="AC5107" t="s">
        <v>101</v>
      </c>
      <c r="AD5107" t="s">
        <v>101</v>
      </c>
    </row>
    <row r="5108" spans="1:30">
      <c r="A5108">
        <v>49</v>
      </c>
      <c r="B5108">
        <v>49</v>
      </c>
      <c r="C5108" s="20">
        <v>0.00646990740740741</v>
      </c>
      <c r="D5108" s="20"/>
      <c r="E5108" t="s">
        <v>35</v>
      </c>
      <c r="F5108">
        <v>95</v>
      </c>
      <c r="H5108">
        <v>1</v>
      </c>
      <c r="I5108">
        <v>12.9</v>
      </c>
      <c r="J5108">
        <v>1.01</v>
      </c>
      <c r="L5108">
        <v>37</v>
      </c>
      <c r="M5108">
        <v>33.5</v>
      </c>
      <c r="N5108">
        <v>33.1</v>
      </c>
      <c r="U5108">
        <v>1.01</v>
      </c>
      <c r="V5108">
        <v>27.1</v>
      </c>
      <c r="W5108">
        <v>3.7</v>
      </c>
      <c r="X5108">
        <v>2</v>
      </c>
      <c r="Y5108">
        <v>8</v>
      </c>
      <c r="Z5108">
        <v>1.349</v>
      </c>
      <c r="AA5108">
        <v>1.544</v>
      </c>
      <c r="AB5108" t="s">
        <v>109</v>
      </c>
      <c r="AC5108" t="s">
        <v>101</v>
      </c>
      <c r="AD5108" t="s">
        <v>101</v>
      </c>
    </row>
    <row r="5109" spans="1:30">
      <c r="A5109">
        <v>49</v>
      </c>
      <c r="B5109">
        <v>49</v>
      </c>
      <c r="C5109" s="20">
        <v>0.00649305555555555</v>
      </c>
      <c r="D5109" s="20"/>
      <c r="E5109" t="s">
        <v>35</v>
      </c>
      <c r="F5109">
        <v>95</v>
      </c>
      <c r="H5109">
        <v>1.03</v>
      </c>
      <c r="I5109">
        <v>13.4</v>
      </c>
      <c r="J5109">
        <v>1.04</v>
      </c>
      <c r="L5109">
        <v>37</v>
      </c>
      <c r="M5109">
        <v>32.5</v>
      </c>
      <c r="N5109">
        <v>32.3</v>
      </c>
      <c r="U5109">
        <v>1.01</v>
      </c>
      <c r="V5109">
        <v>26.9</v>
      </c>
      <c r="W5109">
        <v>3.8</v>
      </c>
      <c r="X5109">
        <v>2</v>
      </c>
      <c r="Y5109">
        <v>8</v>
      </c>
      <c r="Z5109">
        <v>1.369</v>
      </c>
      <c r="AA5109">
        <v>1.466</v>
      </c>
      <c r="AB5109" t="s">
        <v>109</v>
      </c>
      <c r="AC5109" t="s">
        <v>101</v>
      </c>
      <c r="AD5109" t="s">
        <v>101</v>
      </c>
    </row>
    <row r="5110" spans="1:30">
      <c r="A5110">
        <v>49</v>
      </c>
      <c r="B5110">
        <v>49</v>
      </c>
      <c r="C5110" s="20">
        <v>0.0065162037037037</v>
      </c>
      <c r="D5110" s="20"/>
      <c r="E5110" t="s">
        <v>35</v>
      </c>
      <c r="F5110">
        <v>95</v>
      </c>
      <c r="H5110">
        <v>1.07</v>
      </c>
      <c r="I5110">
        <v>13.8</v>
      </c>
      <c r="J5110">
        <v>1.08</v>
      </c>
      <c r="L5110">
        <v>39</v>
      </c>
      <c r="M5110">
        <v>33</v>
      </c>
      <c r="N5110">
        <v>32.6</v>
      </c>
      <c r="U5110">
        <v>1.01</v>
      </c>
      <c r="V5110">
        <v>29.6</v>
      </c>
      <c r="W5110">
        <v>3.9</v>
      </c>
      <c r="X5110">
        <v>2</v>
      </c>
      <c r="Y5110">
        <v>8</v>
      </c>
      <c r="Z5110">
        <v>1.31</v>
      </c>
      <c r="AA5110">
        <v>1.454</v>
      </c>
      <c r="AB5110" t="s">
        <v>109</v>
      </c>
      <c r="AC5110" t="s">
        <v>101</v>
      </c>
      <c r="AD5110" t="s">
        <v>101</v>
      </c>
    </row>
    <row r="5111" spans="1:30">
      <c r="A5111">
        <v>49</v>
      </c>
      <c r="B5111">
        <v>49</v>
      </c>
      <c r="C5111" s="20">
        <v>0.00653935185185185</v>
      </c>
      <c r="D5111" s="20"/>
      <c r="E5111" t="s">
        <v>35</v>
      </c>
      <c r="F5111">
        <v>95</v>
      </c>
      <c r="H5111">
        <v>1.11</v>
      </c>
      <c r="I5111">
        <v>14.3</v>
      </c>
      <c r="J5111">
        <v>1.12</v>
      </c>
      <c r="L5111">
        <v>40</v>
      </c>
      <c r="M5111">
        <v>32.8</v>
      </c>
      <c r="N5111">
        <v>32.5</v>
      </c>
      <c r="U5111">
        <v>1.01</v>
      </c>
      <c r="V5111">
        <v>28.4</v>
      </c>
      <c r="W5111">
        <v>4.1</v>
      </c>
      <c r="X5111">
        <v>2</v>
      </c>
      <c r="Y5111">
        <v>8</v>
      </c>
      <c r="Z5111">
        <v>1.4</v>
      </c>
      <c r="AA5111">
        <v>1.449</v>
      </c>
      <c r="AB5111" t="s">
        <v>109</v>
      </c>
      <c r="AC5111" t="s">
        <v>101</v>
      </c>
      <c r="AD5111" t="s">
        <v>101</v>
      </c>
    </row>
    <row r="5112" spans="1:30">
      <c r="A5112">
        <v>49</v>
      </c>
      <c r="B5112">
        <v>49</v>
      </c>
      <c r="C5112" s="20">
        <v>0.00657407407407407</v>
      </c>
      <c r="D5112" s="20"/>
      <c r="E5112" t="s">
        <v>35</v>
      </c>
      <c r="F5112">
        <v>95</v>
      </c>
      <c r="H5112">
        <v>1.06</v>
      </c>
      <c r="I5112">
        <v>13.8</v>
      </c>
      <c r="J5112">
        <v>1.09</v>
      </c>
      <c r="L5112">
        <v>39</v>
      </c>
      <c r="M5112">
        <v>33.6</v>
      </c>
      <c r="N5112">
        <v>32.9</v>
      </c>
      <c r="U5112">
        <v>1.02</v>
      </c>
      <c r="V5112">
        <v>27.6</v>
      </c>
      <c r="W5112">
        <v>3.9</v>
      </c>
      <c r="X5112">
        <v>2</v>
      </c>
      <c r="Y5112">
        <v>8</v>
      </c>
      <c r="Z5112">
        <v>1.412</v>
      </c>
      <c r="AA5112">
        <v>1.547</v>
      </c>
      <c r="AB5112" t="s">
        <v>109</v>
      </c>
      <c r="AC5112" t="s">
        <v>101</v>
      </c>
      <c r="AD5112" t="s">
        <v>101</v>
      </c>
    </row>
    <row r="5113" spans="1:30">
      <c r="A5113">
        <v>49</v>
      </c>
      <c r="B5113">
        <v>49</v>
      </c>
      <c r="C5113" s="20">
        <v>0.00659722222222222</v>
      </c>
      <c r="D5113" s="20"/>
      <c r="E5113" t="s">
        <v>35</v>
      </c>
      <c r="F5113">
        <v>95</v>
      </c>
      <c r="H5113">
        <v>1.03</v>
      </c>
      <c r="I5113">
        <v>13.3</v>
      </c>
      <c r="J5113">
        <v>1.06</v>
      </c>
      <c r="L5113">
        <v>38</v>
      </c>
      <c r="M5113">
        <v>34</v>
      </c>
      <c r="N5113">
        <v>33</v>
      </c>
      <c r="U5113">
        <v>1.03</v>
      </c>
      <c r="V5113">
        <v>28.7</v>
      </c>
      <c r="W5113">
        <v>3.8</v>
      </c>
      <c r="X5113">
        <v>2</v>
      </c>
      <c r="Y5113">
        <v>8</v>
      </c>
      <c r="Z5113">
        <v>1.338</v>
      </c>
      <c r="AA5113">
        <v>1.491</v>
      </c>
      <c r="AB5113" t="s">
        <v>109</v>
      </c>
      <c r="AC5113" t="s">
        <v>101</v>
      </c>
      <c r="AD5113" t="s">
        <v>101</v>
      </c>
    </row>
    <row r="5114" spans="1:30">
      <c r="A5114">
        <v>49</v>
      </c>
      <c r="B5114">
        <v>49</v>
      </c>
      <c r="C5114" s="20">
        <v>0.00662037037037037</v>
      </c>
      <c r="D5114" s="20"/>
      <c r="E5114" t="s">
        <v>35</v>
      </c>
      <c r="F5114">
        <v>95</v>
      </c>
      <c r="H5114">
        <v>1.07</v>
      </c>
      <c r="I5114">
        <v>13.9</v>
      </c>
      <c r="J5114">
        <v>1.1</v>
      </c>
      <c r="L5114">
        <v>40</v>
      </c>
      <c r="M5114">
        <v>33.5</v>
      </c>
      <c r="N5114">
        <v>32.8</v>
      </c>
      <c r="U5114">
        <v>1.02</v>
      </c>
      <c r="V5114">
        <v>30.5</v>
      </c>
      <c r="W5114">
        <v>4</v>
      </c>
      <c r="X5114">
        <v>2</v>
      </c>
      <c r="Y5114">
        <v>8</v>
      </c>
      <c r="Z5114">
        <v>1.302</v>
      </c>
      <c r="AA5114">
        <v>1.374</v>
      </c>
      <c r="AB5114" t="s">
        <v>109</v>
      </c>
      <c r="AC5114" t="s">
        <v>101</v>
      </c>
      <c r="AD5114" t="s">
        <v>101</v>
      </c>
    </row>
    <row r="5115" spans="1:30">
      <c r="A5115">
        <v>49</v>
      </c>
      <c r="B5115">
        <v>49</v>
      </c>
      <c r="C5115" s="20">
        <v>0.00664351851851852</v>
      </c>
      <c r="D5115" s="20"/>
      <c r="E5115" t="s">
        <v>35</v>
      </c>
      <c r="F5115">
        <v>95</v>
      </c>
      <c r="H5115">
        <v>0.95</v>
      </c>
      <c r="I5115">
        <v>12.3</v>
      </c>
      <c r="J5115">
        <v>0.98</v>
      </c>
      <c r="L5115">
        <v>37</v>
      </c>
      <c r="M5115">
        <v>35.1</v>
      </c>
      <c r="N5115">
        <v>34.2</v>
      </c>
      <c r="U5115">
        <v>1.03</v>
      </c>
      <c r="V5115">
        <v>30</v>
      </c>
      <c r="W5115">
        <v>3.5</v>
      </c>
      <c r="X5115">
        <v>2</v>
      </c>
      <c r="Y5115">
        <v>8</v>
      </c>
      <c r="Z5115">
        <v>1.232</v>
      </c>
      <c r="AA5115">
        <v>1.429</v>
      </c>
      <c r="AB5115" t="s">
        <v>109</v>
      </c>
      <c r="AC5115" t="s">
        <v>101</v>
      </c>
      <c r="AD5115" t="s">
        <v>101</v>
      </c>
    </row>
    <row r="5116" spans="1:30">
      <c r="A5116">
        <v>49</v>
      </c>
      <c r="B5116">
        <v>49</v>
      </c>
      <c r="C5116" s="20">
        <v>0.00666666666666667</v>
      </c>
      <c r="D5116" s="20"/>
      <c r="E5116" t="s">
        <v>35</v>
      </c>
      <c r="F5116">
        <v>95</v>
      </c>
      <c r="H5116">
        <v>1.05</v>
      </c>
      <c r="I5116">
        <v>13.6</v>
      </c>
      <c r="J5116">
        <v>1.06</v>
      </c>
      <c r="L5116">
        <v>38</v>
      </c>
      <c r="M5116">
        <v>32.6</v>
      </c>
      <c r="N5116">
        <v>32.2</v>
      </c>
      <c r="U5116">
        <v>1.01</v>
      </c>
      <c r="V5116">
        <v>27.8</v>
      </c>
      <c r="W5116">
        <v>3.9</v>
      </c>
      <c r="X5116">
        <v>2</v>
      </c>
      <c r="Y5116">
        <v>8</v>
      </c>
      <c r="Z5116">
        <v>1.351</v>
      </c>
      <c r="AA5116">
        <v>1.356</v>
      </c>
      <c r="AB5116" t="s">
        <v>109</v>
      </c>
      <c r="AC5116" t="s">
        <v>101</v>
      </c>
      <c r="AD5116" t="s">
        <v>101</v>
      </c>
    </row>
    <row r="5117" spans="1:30">
      <c r="A5117">
        <v>49</v>
      </c>
      <c r="B5117">
        <v>49</v>
      </c>
      <c r="C5117" s="20">
        <v>0.00668981481481481</v>
      </c>
      <c r="D5117" s="20"/>
      <c r="E5117" t="s">
        <v>35</v>
      </c>
      <c r="F5117">
        <v>95</v>
      </c>
      <c r="H5117">
        <v>1.08</v>
      </c>
      <c r="I5117">
        <v>14</v>
      </c>
      <c r="J5117">
        <v>1.1</v>
      </c>
      <c r="L5117">
        <v>40</v>
      </c>
      <c r="M5117">
        <v>33.9</v>
      </c>
      <c r="N5117">
        <v>33.3</v>
      </c>
      <c r="U5117">
        <v>1.02</v>
      </c>
      <c r="V5117">
        <v>29</v>
      </c>
      <c r="W5117">
        <v>4</v>
      </c>
      <c r="X5117">
        <v>2</v>
      </c>
      <c r="Y5117">
        <v>8</v>
      </c>
      <c r="Z5117">
        <v>1.384</v>
      </c>
      <c r="AA5117">
        <v>1.532</v>
      </c>
      <c r="AB5117" t="s">
        <v>109</v>
      </c>
      <c r="AC5117" t="s">
        <v>101</v>
      </c>
      <c r="AD5117" t="s">
        <v>101</v>
      </c>
    </row>
    <row r="5118" spans="1:30">
      <c r="A5118">
        <v>49</v>
      </c>
      <c r="B5118">
        <v>49</v>
      </c>
      <c r="C5118" s="20">
        <v>0.00671296296296296</v>
      </c>
      <c r="D5118" s="20"/>
      <c r="E5118" t="s">
        <v>35</v>
      </c>
      <c r="F5118">
        <v>95</v>
      </c>
      <c r="H5118">
        <v>1.03</v>
      </c>
      <c r="I5118">
        <v>13.3</v>
      </c>
      <c r="J5118">
        <v>1.05</v>
      </c>
      <c r="L5118">
        <v>39</v>
      </c>
      <c r="M5118">
        <v>33.8</v>
      </c>
      <c r="N5118">
        <v>33.2</v>
      </c>
      <c r="U5118">
        <v>1.02</v>
      </c>
      <c r="V5118">
        <v>30.9</v>
      </c>
      <c r="W5118">
        <v>3.8</v>
      </c>
      <c r="X5118">
        <v>2</v>
      </c>
      <c r="Y5118">
        <v>8</v>
      </c>
      <c r="Z5118">
        <v>1.246</v>
      </c>
      <c r="AA5118">
        <v>1.385</v>
      </c>
      <c r="AB5118" t="s">
        <v>109</v>
      </c>
      <c r="AC5118" t="s">
        <v>101</v>
      </c>
      <c r="AD5118" t="s">
        <v>101</v>
      </c>
    </row>
    <row r="5119" spans="1:30">
      <c r="A5119">
        <v>49</v>
      </c>
      <c r="B5119">
        <v>49</v>
      </c>
      <c r="C5119" s="20">
        <v>0.00673611111111111</v>
      </c>
      <c r="D5119" s="20"/>
      <c r="E5119" t="s">
        <v>35</v>
      </c>
      <c r="F5119">
        <v>95</v>
      </c>
      <c r="H5119">
        <v>1.01</v>
      </c>
      <c r="I5119">
        <v>13.1</v>
      </c>
      <c r="J5119">
        <v>1.03</v>
      </c>
      <c r="L5119">
        <v>36</v>
      </c>
      <c r="M5119">
        <v>33</v>
      </c>
      <c r="N5119">
        <v>32.4</v>
      </c>
      <c r="U5119">
        <v>1.02</v>
      </c>
      <c r="V5119">
        <v>25.1</v>
      </c>
      <c r="W5119">
        <v>3.7</v>
      </c>
      <c r="X5119">
        <v>2</v>
      </c>
      <c r="Y5119">
        <v>8</v>
      </c>
      <c r="Z5119">
        <v>1.449</v>
      </c>
      <c r="AA5119">
        <v>1.442</v>
      </c>
      <c r="AB5119" t="s">
        <v>109</v>
      </c>
      <c r="AC5119" t="s">
        <v>101</v>
      </c>
      <c r="AD5119" t="s">
        <v>101</v>
      </c>
    </row>
    <row r="5120" spans="1:30">
      <c r="A5120">
        <v>49</v>
      </c>
      <c r="B5120">
        <v>49</v>
      </c>
      <c r="C5120" s="20">
        <v>0.00675925925925926</v>
      </c>
      <c r="D5120" s="20"/>
      <c r="E5120" t="s">
        <v>35</v>
      </c>
      <c r="F5120">
        <v>95</v>
      </c>
      <c r="H5120">
        <v>0.99</v>
      </c>
      <c r="I5120">
        <v>12.9</v>
      </c>
      <c r="J5120">
        <v>1.01</v>
      </c>
      <c r="L5120">
        <v>37</v>
      </c>
      <c r="M5120">
        <v>33.6</v>
      </c>
      <c r="N5120">
        <v>33</v>
      </c>
      <c r="U5120">
        <v>1.02</v>
      </c>
      <c r="V5120">
        <v>28.3</v>
      </c>
      <c r="W5120">
        <v>3.7</v>
      </c>
      <c r="X5120">
        <v>2</v>
      </c>
      <c r="Y5120">
        <v>8</v>
      </c>
      <c r="Z5120">
        <v>1.302</v>
      </c>
      <c r="AA5120">
        <v>1.517</v>
      </c>
      <c r="AB5120" t="s">
        <v>109</v>
      </c>
      <c r="AC5120" t="s">
        <v>101</v>
      </c>
      <c r="AD5120" t="s">
        <v>101</v>
      </c>
    </row>
    <row r="5121" spans="1:30">
      <c r="A5121">
        <v>49</v>
      </c>
      <c r="B5121">
        <v>49</v>
      </c>
      <c r="C5121" s="20">
        <v>0.00678240740740741</v>
      </c>
      <c r="D5121" s="20"/>
      <c r="E5121" t="s">
        <v>35</v>
      </c>
      <c r="F5121">
        <v>95</v>
      </c>
      <c r="H5121">
        <v>0.91</v>
      </c>
      <c r="I5121">
        <v>11.8</v>
      </c>
      <c r="J5121">
        <v>0.91</v>
      </c>
      <c r="L5121">
        <v>33</v>
      </c>
      <c r="M5121">
        <v>32.1</v>
      </c>
      <c r="N5121">
        <v>32.1</v>
      </c>
      <c r="U5121">
        <v>1</v>
      </c>
      <c r="V5121">
        <v>30</v>
      </c>
      <c r="W5121">
        <v>3.4</v>
      </c>
      <c r="X5121">
        <v>2</v>
      </c>
      <c r="Y5121">
        <v>8</v>
      </c>
      <c r="Z5121">
        <v>1.095</v>
      </c>
      <c r="AA5121">
        <v>1.204</v>
      </c>
      <c r="AB5121" t="s">
        <v>109</v>
      </c>
      <c r="AC5121" t="s">
        <v>101</v>
      </c>
      <c r="AD5121" t="s">
        <v>101</v>
      </c>
    </row>
    <row r="5122" spans="1:30">
      <c r="A5122">
        <v>49</v>
      </c>
      <c r="B5122">
        <v>49</v>
      </c>
      <c r="C5122" s="20">
        <v>0.00680555555555556</v>
      </c>
      <c r="D5122" s="20"/>
      <c r="E5122" t="s">
        <v>35</v>
      </c>
      <c r="F5122">
        <v>95</v>
      </c>
      <c r="H5122">
        <v>1.04</v>
      </c>
      <c r="I5122">
        <v>13.5</v>
      </c>
      <c r="J5122">
        <v>1.04</v>
      </c>
      <c r="L5122">
        <v>38</v>
      </c>
      <c r="M5122">
        <v>32.5</v>
      </c>
      <c r="N5122">
        <v>32.5</v>
      </c>
      <c r="U5122">
        <v>1</v>
      </c>
      <c r="V5122">
        <v>30.8</v>
      </c>
      <c r="W5122">
        <v>3.9</v>
      </c>
      <c r="X5122">
        <v>2</v>
      </c>
      <c r="Y5122">
        <v>8</v>
      </c>
      <c r="Z5122">
        <v>1.22</v>
      </c>
      <c r="AA5122">
        <v>1.354</v>
      </c>
      <c r="AB5122" t="s">
        <v>109</v>
      </c>
      <c r="AC5122" t="s">
        <v>101</v>
      </c>
      <c r="AD5122" t="s">
        <v>101</v>
      </c>
    </row>
    <row r="5123" spans="1:30">
      <c r="A5123">
        <v>49</v>
      </c>
      <c r="B5123">
        <v>49</v>
      </c>
      <c r="C5123" s="20">
        <v>0.0068287037037037</v>
      </c>
      <c r="D5123" s="20"/>
      <c r="E5123" t="s">
        <v>35</v>
      </c>
      <c r="F5123">
        <v>95</v>
      </c>
      <c r="H5123">
        <v>1.09</v>
      </c>
      <c r="I5123">
        <v>14.1</v>
      </c>
      <c r="J5123">
        <v>1.08</v>
      </c>
      <c r="L5123">
        <v>38</v>
      </c>
      <c r="M5123">
        <v>31.4</v>
      </c>
      <c r="N5123">
        <v>32</v>
      </c>
      <c r="U5123">
        <v>0.98</v>
      </c>
      <c r="V5123">
        <v>33.3</v>
      </c>
      <c r="W5123">
        <v>4</v>
      </c>
      <c r="X5123">
        <v>2</v>
      </c>
      <c r="Y5123">
        <v>8</v>
      </c>
      <c r="Z5123">
        <v>1.151</v>
      </c>
      <c r="AA5123">
        <v>1.168</v>
      </c>
      <c r="AB5123" t="s">
        <v>109</v>
      </c>
      <c r="AC5123" t="s">
        <v>101</v>
      </c>
      <c r="AD5123" t="s">
        <v>101</v>
      </c>
    </row>
    <row r="5124" spans="1:30">
      <c r="A5124">
        <v>49</v>
      </c>
      <c r="B5124">
        <v>49</v>
      </c>
      <c r="C5124" s="20">
        <v>0.00685185185185185</v>
      </c>
      <c r="D5124" s="20"/>
      <c r="E5124" t="s">
        <v>35</v>
      </c>
      <c r="F5124">
        <v>95</v>
      </c>
      <c r="H5124">
        <v>1.13</v>
      </c>
      <c r="I5124">
        <v>14.7</v>
      </c>
      <c r="J5124">
        <v>1.14</v>
      </c>
      <c r="L5124">
        <v>40</v>
      </c>
      <c r="M5124">
        <v>32.4</v>
      </c>
      <c r="N5124">
        <v>32.4</v>
      </c>
      <c r="U5124">
        <v>1</v>
      </c>
      <c r="V5124">
        <v>25.9</v>
      </c>
      <c r="W5124">
        <v>4.2</v>
      </c>
      <c r="X5124">
        <v>2</v>
      </c>
      <c r="Y5124">
        <v>8</v>
      </c>
      <c r="Z5124">
        <v>1.542</v>
      </c>
      <c r="AA5124">
        <v>1.67</v>
      </c>
      <c r="AB5124" t="s">
        <v>109</v>
      </c>
      <c r="AC5124" t="s">
        <v>101</v>
      </c>
      <c r="AD5124" t="s">
        <v>101</v>
      </c>
    </row>
    <row r="5125" spans="1:30">
      <c r="A5125">
        <v>49</v>
      </c>
      <c r="B5125">
        <v>49</v>
      </c>
      <c r="C5125" s="20">
        <v>0.006875</v>
      </c>
      <c r="D5125" s="20"/>
      <c r="E5125" t="s">
        <v>35</v>
      </c>
      <c r="F5125">
        <v>95</v>
      </c>
      <c r="H5125">
        <v>0.93</v>
      </c>
      <c r="I5125">
        <v>12.1</v>
      </c>
      <c r="J5125">
        <v>0.96</v>
      </c>
      <c r="L5125">
        <v>39</v>
      </c>
      <c r="M5125">
        <v>37.1</v>
      </c>
      <c r="N5125">
        <v>36.2</v>
      </c>
      <c r="U5125">
        <v>1.03</v>
      </c>
      <c r="V5125">
        <v>34.9</v>
      </c>
      <c r="W5125">
        <v>3.4</v>
      </c>
      <c r="X5125">
        <v>2</v>
      </c>
      <c r="Y5125">
        <v>8</v>
      </c>
      <c r="Z5125">
        <v>1.112</v>
      </c>
      <c r="AA5125">
        <v>1.577</v>
      </c>
      <c r="AB5125" t="s">
        <v>109</v>
      </c>
      <c r="AC5125" t="s">
        <v>101</v>
      </c>
      <c r="AD5125" t="s">
        <v>101</v>
      </c>
    </row>
    <row r="5126" spans="1:30">
      <c r="A5126">
        <v>49</v>
      </c>
      <c r="B5126">
        <v>49</v>
      </c>
      <c r="C5126" s="20">
        <v>0.00689814814814815</v>
      </c>
      <c r="D5126" s="20"/>
      <c r="E5126" t="s">
        <v>35</v>
      </c>
      <c r="F5126">
        <v>95</v>
      </c>
      <c r="H5126">
        <v>0.99</v>
      </c>
      <c r="I5126">
        <v>12.8</v>
      </c>
      <c r="J5126">
        <v>1.02</v>
      </c>
      <c r="L5126">
        <v>42</v>
      </c>
      <c r="M5126">
        <v>37.2</v>
      </c>
      <c r="N5126">
        <v>36.1</v>
      </c>
      <c r="U5126">
        <v>1.03</v>
      </c>
      <c r="V5126">
        <v>45.8</v>
      </c>
      <c r="W5126">
        <v>3.7</v>
      </c>
      <c r="X5126">
        <v>2</v>
      </c>
      <c r="Y5126">
        <v>8</v>
      </c>
      <c r="Z5126">
        <v>0.926</v>
      </c>
      <c r="AA5126">
        <v>1.072</v>
      </c>
      <c r="AB5126" t="s">
        <v>109</v>
      </c>
      <c r="AC5126" t="s">
        <v>101</v>
      </c>
      <c r="AD5126" t="s">
        <v>101</v>
      </c>
    </row>
    <row r="5127" spans="1:30">
      <c r="A5127">
        <v>49</v>
      </c>
      <c r="B5127">
        <v>49</v>
      </c>
      <c r="C5127" s="20">
        <v>0.00690972222222222</v>
      </c>
      <c r="D5127" s="20"/>
      <c r="E5127" t="s">
        <v>35</v>
      </c>
      <c r="F5127">
        <v>95</v>
      </c>
      <c r="H5127">
        <v>0.9</v>
      </c>
      <c r="I5127">
        <v>11.6</v>
      </c>
      <c r="J5127">
        <v>0.95</v>
      </c>
      <c r="L5127">
        <v>39</v>
      </c>
      <c r="M5127">
        <v>38.4</v>
      </c>
      <c r="N5127">
        <v>36.3</v>
      </c>
      <c r="U5127">
        <v>1.06</v>
      </c>
      <c r="V5127">
        <v>38.7</v>
      </c>
      <c r="W5127">
        <v>3.3</v>
      </c>
      <c r="X5127">
        <v>2</v>
      </c>
      <c r="Y5127">
        <v>8</v>
      </c>
      <c r="Z5127">
        <v>1.011</v>
      </c>
      <c r="AA5127">
        <v>1.274</v>
      </c>
      <c r="AB5127" t="s">
        <v>109</v>
      </c>
      <c r="AC5127" t="s">
        <v>101</v>
      </c>
      <c r="AD5127" t="s">
        <v>101</v>
      </c>
    </row>
    <row r="5128" spans="1:30">
      <c r="A5128">
        <v>49</v>
      </c>
      <c r="B5128">
        <v>49</v>
      </c>
      <c r="C5128" s="20">
        <v>0.00694444444444444</v>
      </c>
      <c r="D5128" s="20"/>
      <c r="E5128" t="s">
        <v>35</v>
      </c>
      <c r="F5128">
        <v>95</v>
      </c>
      <c r="H5128">
        <v>0.98</v>
      </c>
      <c r="I5128">
        <v>12.7</v>
      </c>
      <c r="J5128">
        <v>0.94</v>
      </c>
      <c r="L5128">
        <v>31</v>
      </c>
      <c r="M5128">
        <v>28.8</v>
      </c>
      <c r="N5128">
        <v>29.9</v>
      </c>
      <c r="U5128">
        <v>0.96</v>
      </c>
      <c r="V5128">
        <v>20.5</v>
      </c>
      <c r="W5128">
        <v>3.6</v>
      </c>
      <c r="X5128">
        <v>2</v>
      </c>
      <c r="Y5128">
        <v>8</v>
      </c>
      <c r="Z5128">
        <v>1.497</v>
      </c>
      <c r="AA5128">
        <v>0.843</v>
      </c>
      <c r="AB5128" t="s">
        <v>109</v>
      </c>
      <c r="AC5128" t="s">
        <v>101</v>
      </c>
      <c r="AD5128" t="s">
        <v>101</v>
      </c>
    </row>
    <row r="5129" spans="1:30">
      <c r="A5129">
        <v>49</v>
      </c>
      <c r="B5129">
        <v>49</v>
      </c>
      <c r="C5129" s="20">
        <v>0.00696759259259259</v>
      </c>
      <c r="D5129" s="20"/>
      <c r="E5129" t="s">
        <v>35</v>
      </c>
      <c r="F5129">
        <v>95</v>
      </c>
      <c r="H5129">
        <v>1.34</v>
      </c>
      <c r="I5129">
        <v>17.4</v>
      </c>
      <c r="J5129">
        <v>1.3</v>
      </c>
      <c r="L5129">
        <v>46</v>
      </c>
      <c r="M5129">
        <v>30.8</v>
      </c>
      <c r="N5129">
        <v>31.8</v>
      </c>
      <c r="U5129">
        <v>0.97</v>
      </c>
      <c r="V5129">
        <v>35.7</v>
      </c>
      <c r="W5129">
        <v>5</v>
      </c>
      <c r="X5129">
        <v>2</v>
      </c>
      <c r="Y5129">
        <v>8</v>
      </c>
      <c r="Z5129">
        <v>1.277</v>
      </c>
      <c r="AA5129">
        <v>1.462</v>
      </c>
      <c r="AB5129" t="s">
        <v>109</v>
      </c>
      <c r="AC5129" t="s">
        <v>101</v>
      </c>
      <c r="AD5129" t="s">
        <v>101</v>
      </c>
    </row>
    <row r="5130" spans="1:30">
      <c r="A5130">
        <v>49</v>
      </c>
      <c r="B5130">
        <v>49</v>
      </c>
      <c r="C5130" s="20">
        <v>0.00699074074074074</v>
      </c>
      <c r="D5130" s="20"/>
      <c r="E5130" t="s">
        <v>35</v>
      </c>
      <c r="F5130">
        <v>95</v>
      </c>
      <c r="H5130">
        <v>1.32</v>
      </c>
      <c r="I5130">
        <v>17.1</v>
      </c>
      <c r="J5130">
        <v>1.27</v>
      </c>
      <c r="L5130">
        <v>42</v>
      </c>
      <c r="M5130">
        <v>28.9</v>
      </c>
      <c r="N5130">
        <v>30.1</v>
      </c>
      <c r="U5130">
        <v>0.96</v>
      </c>
      <c r="V5130">
        <v>30.9</v>
      </c>
      <c r="W5130">
        <v>4.9</v>
      </c>
      <c r="X5130">
        <v>2</v>
      </c>
      <c r="Y5130">
        <v>8</v>
      </c>
      <c r="Z5130">
        <v>1.353</v>
      </c>
      <c r="AA5130">
        <v>1.14</v>
      </c>
      <c r="AB5130" t="s">
        <v>109</v>
      </c>
      <c r="AC5130" t="s">
        <v>101</v>
      </c>
      <c r="AD5130" t="s">
        <v>101</v>
      </c>
    </row>
    <row r="5131" spans="1:30">
      <c r="A5131">
        <v>49</v>
      </c>
      <c r="B5131">
        <v>49</v>
      </c>
      <c r="C5131" s="20">
        <v>0.00700231481481482</v>
      </c>
      <c r="D5131" s="20"/>
      <c r="E5131" t="s">
        <v>35</v>
      </c>
      <c r="F5131">
        <v>95</v>
      </c>
      <c r="H5131">
        <v>1.13</v>
      </c>
      <c r="I5131">
        <v>14.6</v>
      </c>
      <c r="J5131">
        <v>1.1</v>
      </c>
      <c r="L5131">
        <v>41</v>
      </c>
      <c r="M5131">
        <v>32.3</v>
      </c>
      <c r="N5131">
        <v>33.1</v>
      </c>
      <c r="U5131">
        <v>0.98</v>
      </c>
      <c r="V5131">
        <v>39.5</v>
      </c>
      <c r="W5131">
        <v>4.2</v>
      </c>
      <c r="X5131">
        <v>2</v>
      </c>
      <c r="Y5131">
        <v>8</v>
      </c>
      <c r="Z5131">
        <v>1.043</v>
      </c>
      <c r="AA5131">
        <v>1.352</v>
      </c>
      <c r="AB5131" t="s">
        <v>109</v>
      </c>
      <c r="AC5131" t="s">
        <v>101</v>
      </c>
      <c r="AD5131" t="s">
        <v>101</v>
      </c>
    </row>
    <row r="5132" spans="1:30">
      <c r="A5132">
        <v>49</v>
      </c>
      <c r="B5132">
        <v>49</v>
      </c>
      <c r="C5132" s="20">
        <v>0.00702546296296296</v>
      </c>
      <c r="D5132" s="20"/>
      <c r="E5132" t="s">
        <v>35</v>
      </c>
      <c r="F5132">
        <v>95</v>
      </c>
      <c r="H5132">
        <v>1.29</v>
      </c>
      <c r="I5132">
        <v>16.7</v>
      </c>
      <c r="J5132">
        <v>1.27</v>
      </c>
      <c r="L5132">
        <v>46</v>
      </c>
      <c r="M5132">
        <v>32.3</v>
      </c>
      <c r="N5132">
        <v>32.7</v>
      </c>
      <c r="U5132">
        <v>0.98</v>
      </c>
      <c r="V5132">
        <v>39</v>
      </c>
      <c r="W5132">
        <v>4.8</v>
      </c>
      <c r="X5132">
        <v>2</v>
      </c>
      <c r="Y5132">
        <v>8</v>
      </c>
      <c r="Z5132">
        <v>1.187</v>
      </c>
      <c r="AA5132">
        <v>1.123</v>
      </c>
      <c r="AB5132" t="s">
        <v>109</v>
      </c>
      <c r="AC5132" t="s">
        <v>101</v>
      </c>
      <c r="AD5132" t="s">
        <v>101</v>
      </c>
    </row>
    <row r="5133" spans="1:30">
      <c r="A5133">
        <v>49</v>
      </c>
      <c r="B5133">
        <v>49</v>
      </c>
      <c r="C5133" s="20">
        <v>0.00704861111111111</v>
      </c>
      <c r="D5133" s="20"/>
      <c r="E5133" t="s">
        <v>35</v>
      </c>
      <c r="F5133">
        <v>95</v>
      </c>
      <c r="H5133">
        <v>1.17</v>
      </c>
      <c r="I5133">
        <v>15.2</v>
      </c>
      <c r="J5133">
        <v>1.18</v>
      </c>
      <c r="L5133">
        <v>44</v>
      </c>
      <c r="M5133">
        <v>34.2</v>
      </c>
      <c r="N5133">
        <v>34</v>
      </c>
      <c r="U5133">
        <v>1.01</v>
      </c>
      <c r="V5133">
        <v>32.6</v>
      </c>
      <c r="W5133">
        <v>4.3</v>
      </c>
      <c r="X5133">
        <v>2</v>
      </c>
      <c r="Y5133">
        <v>8</v>
      </c>
      <c r="Z5133">
        <v>1.349</v>
      </c>
      <c r="AA5133">
        <v>1.407</v>
      </c>
      <c r="AB5133" t="s">
        <v>109</v>
      </c>
      <c r="AC5133" t="s">
        <v>101</v>
      </c>
      <c r="AD5133" t="s">
        <v>101</v>
      </c>
    </row>
    <row r="5134" spans="1:30">
      <c r="A5134">
        <v>49</v>
      </c>
      <c r="B5134">
        <v>49</v>
      </c>
      <c r="C5134" s="20">
        <v>0.00706018518518518</v>
      </c>
      <c r="D5134" s="20"/>
      <c r="E5134" t="s">
        <v>35</v>
      </c>
      <c r="F5134">
        <v>95</v>
      </c>
      <c r="H5134">
        <v>1.18</v>
      </c>
      <c r="I5134">
        <v>15.2</v>
      </c>
      <c r="J5134">
        <v>1.2</v>
      </c>
      <c r="L5134">
        <v>45</v>
      </c>
      <c r="M5134">
        <v>35.3</v>
      </c>
      <c r="N5134">
        <v>34.4</v>
      </c>
      <c r="U5134">
        <v>1.02</v>
      </c>
      <c r="V5134">
        <v>33.7</v>
      </c>
      <c r="W5134">
        <v>4.3</v>
      </c>
      <c r="X5134">
        <v>2</v>
      </c>
      <c r="Y5134">
        <v>8</v>
      </c>
      <c r="Z5134">
        <v>1.35</v>
      </c>
      <c r="AA5134">
        <v>1.476</v>
      </c>
      <c r="AB5134" t="s">
        <v>109</v>
      </c>
      <c r="AC5134" t="s">
        <v>101</v>
      </c>
      <c r="AD5134" t="s">
        <v>101</v>
      </c>
    </row>
    <row r="5135" spans="1:30">
      <c r="A5135">
        <v>49</v>
      </c>
      <c r="B5135">
        <v>49</v>
      </c>
      <c r="C5135" s="20">
        <v>0.00708333333333333</v>
      </c>
      <c r="D5135" s="20"/>
      <c r="E5135" t="s">
        <v>35</v>
      </c>
      <c r="F5135">
        <v>95</v>
      </c>
      <c r="H5135">
        <v>1.11</v>
      </c>
      <c r="I5135">
        <v>14.3</v>
      </c>
      <c r="J5135">
        <v>1.13</v>
      </c>
      <c r="L5135">
        <v>43</v>
      </c>
      <c r="M5135">
        <v>34.9</v>
      </c>
      <c r="N5135">
        <v>34.3</v>
      </c>
      <c r="U5135">
        <v>1.02</v>
      </c>
      <c r="V5135">
        <v>33.3</v>
      </c>
      <c r="W5135">
        <v>4.1</v>
      </c>
      <c r="X5135">
        <v>2</v>
      </c>
      <c r="Y5135">
        <v>8</v>
      </c>
      <c r="Z5135">
        <v>1.28</v>
      </c>
      <c r="AA5135">
        <v>1.348</v>
      </c>
      <c r="AB5135" t="s">
        <v>109</v>
      </c>
      <c r="AC5135" t="s">
        <v>101</v>
      </c>
      <c r="AD5135" t="s">
        <v>101</v>
      </c>
    </row>
    <row r="5136" spans="1:30">
      <c r="A5136">
        <v>49</v>
      </c>
      <c r="B5136">
        <v>49</v>
      </c>
      <c r="C5136" s="20">
        <v>0.00710648148148148</v>
      </c>
      <c r="D5136" s="20"/>
      <c r="E5136" t="s">
        <v>35</v>
      </c>
      <c r="F5136">
        <v>95</v>
      </c>
      <c r="H5136">
        <v>1.04</v>
      </c>
      <c r="I5136">
        <v>13.4</v>
      </c>
      <c r="J5136">
        <v>1.05</v>
      </c>
      <c r="L5136">
        <v>38</v>
      </c>
      <c r="M5136">
        <v>33.6</v>
      </c>
      <c r="N5136">
        <v>33.1</v>
      </c>
      <c r="U5136">
        <v>1.02</v>
      </c>
      <c r="V5136">
        <v>29</v>
      </c>
      <c r="W5136">
        <v>3.8</v>
      </c>
      <c r="X5136">
        <v>2</v>
      </c>
      <c r="Y5136">
        <v>8</v>
      </c>
      <c r="Z5136">
        <v>1.321</v>
      </c>
      <c r="AA5136">
        <v>1.354</v>
      </c>
      <c r="AB5136" t="s">
        <v>109</v>
      </c>
      <c r="AC5136" t="s">
        <v>101</v>
      </c>
      <c r="AD5136" t="s">
        <v>101</v>
      </c>
    </row>
    <row r="5137" spans="1:30">
      <c r="A5137">
        <v>49</v>
      </c>
      <c r="B5137">
        <v>49</v>
      </c>
      <c r="C5137" s="20">
        <v>0.00712962962962963</v>
      </c>
      <c r="D5137" s="20"/>
      <c r="E5137" t="s">
        <v>35</v>
      </c>
      <c r="F5137">
        <v>95</v>
      </c>
      <c r="H5137">
        <v>1.13</v>
      </c>
      <c r="I5137">
        <v>14.6</v>
      </c>
      <c r="J5137">
        <v>1.15</v>
      </c>
      <c r="L5137">
        <v>43</v>
      </c>
      <c r="M5137">
        <v>34.5</v>
      </c>
      <c r="N5137">
        <v>33.8</v>
      </c>
      <c r="U5137">
        <v>1.02</v>
      </c>
      <c r="V5137">
        <v>34.1</v>
      </c>
      <c r="W5137">
        <v>4.2</v>
      </c>
      <c r="X5137">
        <v>2</v>
      </c>
      <c r="Y5137">
        <v>8</v>
      </c>
      <c r="Z5137">
        <v>1.259</v>
      </c>
      <c r="AA5137">
        <v>1.442</v>
      </c>
      <c r="AB5137" t="s">
        <v>109</v>
      </c>
      <c r="AC5137" t="s">
        <v>101</v>
      </c>
      <c r="AD5137" t="s">
        <v>101</v>
      </c>
    </row>
    <row r="5138" spans="1:30">
      <c r="A5138">
        <v>49</v>
      </c>
      <c r="B5138">
        <v>49</v>
      </c>
      <c r="C5138" s="20">
        <v>0.00715277777777778</v>
      </c>
      <c r="D5138" s="20"/>
      <c r="E5138" t="s">
        <v>35</v>
      </c>
      <c r="F5138">
        <v>95</v>
      </c>
      <c r="H5138">
        <v>1.22</v>
      </c>
      <c r="I5138">
        <v>15.8</v>
      </c>
      <c r="J5138">
        <v>1.25</v>
      </c>
      <c r="L5138">
        <v>48</v>
      </c>
      <c r="M5138">
        <v>35.5</v>
      </c>
      <c r="N5138">
        <v>34.6</v>
      </c>
      <c r="U5138">
        <v>1.03</v>
      </c>
      <c r="V5138">
        <v>34.1</v>
      </c>
      <c r="W5138">
        <v>4.5</v>
      </c>
      <c r="X5138">
        <v>2</v>
      </c>
      <c r="Y5138">
        <v>8</v>
      </c>
      <c r="Z5138">
        <v>1.394</v>
      </c>
      <c r="AA5138">
        <v>1.424</v>
      </c>
      <c r="AB5138" t="s">
        <v>109</v>
      </c>
      <c r="AC5138" t="s">
        <v>101</v>
      </c>
      <c r="AD5138" t="s">
        <v>101</v>
      </c>
    </row>
    <row r="5139" spans="1:30">
      <c r="A5139">
        <v>49</v>
      </c>
      <c r="B5139">
        <v>49</v>
      </c>
      <c r="C5139" s="20">
        <v>0.00716435185185185</v>
      </c>
      <c r="D5139" s="20"/>
      <c r="E5139" t="s">
        <v>35</v>
      </c>
      <c r="F5139">
        <v>95</v>
      </c>
      <c r="H5139">
        <v>1.09</v>
      </c>
      <c r="I5139">
        <v>14.1</v>
      </c>
      <c r="J5139">
        <v>1.12</v>
      </c>
      <c r="L5139">
        <v>43</v>
      </c>
      <c r="M5139">
        <v>35.3</v>
      </c>
      <c r="N5139">
        <v>34.2</v>
      </c>
      <c r="U5139">
        <v>1.03</v>
      </c>
      <c r="V5139">
        <v>34.5</v>
      </c>
      <c r="W5139">
        <v>4</v>
      </c>
      <c r="X5139">
        <v>2</v>
      </c>
      <c r="Y5139">
        <v>8</v>
      </c>
      <c r="Z5139">
        <v>1.234</v>
      </c>
      <c r="AA5139">
        <v>1.352</v>
      </c>
      <c r="AB5139" t="s">
        <v>109</v>
      </c>
      <c r="AC5139" t="s">
        <v>101</v>
      </c>
      <c r="AD5139" t="s">
        <v>101</v>
      </c>
    </row>
    <row r="5140" spans="1:30">
      <c r="A5140">
        <v>49</v>
      </c>
      <c r="B5140">
        <v>49</v>
      </c>
      <c r="C5140" s="20">
        <v>0.0071875</v>
      </c>
      <c r="D5140" s="20"/>
      <c r="E5140" t="s">
        <v>35</v>
      </c>
      <c r="F5140">
        <v>95</v>
      </c>
      <c r="H5140">
        <v>1.17</v>
      </c>
      <c r="I5140">
        <v>15.1</v>
      </c>
      <c r="J5140">
        <v>1.22</v>
      </c>
      <c r="L5140">
        <v>47</v>
      </c>
      <c r="M5140">
        <v>36.7</v>
      </c>
      <c r="N5140">
        <v>35.1</v>
      </c>
      <c r="U5140">
        <v>1.05</v>
      </c>
      <c r="V5140">
        <v>36.6</v>
      </c>
      <c r="W5140">
        <v>4.3</v>
      </c>
      <c r="X5140">
        <v>2</v>
      </c>
      <c r="Y5140">
        <v>8</v>
      </c>
      <c r="Z5140">
        <v>1.29</v>
      </c>
      <c r="AA5140">
        <v>1.407</v>
      </c>
      <c r="AB5140" t="s">
        <v>109</v>
      </c>
      <c r="AC5140" t="s">
        <v>101</v>
      </c>
      <c r="AD5140" t="s">
        <v>101</v>
      </c>
    </row>
    <row r="5141" spans="1:30">
      <c r="A5141">
        <v>49</v>
      </c>
      <c r="B5141">
        <v>49</v>
      </c>
      <c r="C5141" s="20">
        <v>0.00721064814814815</v>
      </c>
      <c r="D5141" s="20"/>
      <c r="E5141" t="s">
        <v>35</v>
      </c>
      <c r="F5141">
        <v>95</v>
      </c>
      <c r="H5141">
        <v>1.16</v>
      </c>
      <c r="I5141">
        <v>15</v>
      </c>
      <c r="J5141">
        <v>1.23</v>
      </c>
      <c r="L5141">
        <v>49</v>
      </c>
      <c r="M5141">
        <v>38.9</v>
      </c>
      <c r="N5141">
        <v>36.6</v>
      </c>
      <c r="U5141">
        <v>1.06</v>
      </c>
      <c r="V5141">
        <v>36.4</v>
      </c>
      <c r="W5141">
        <v>4.3</v>
      </c>
      <c r="X5141">
        <v>2</v>
      </c>
      <c r="Y5141">
        <v>8</v>
      </c>
      <c r="Z5141">
        <v>1.357</v>
      </c>
      <c r="AA5141">
        <v>1.489</v>
      </c>
      <c r="AB5141" t="s">
        <v>109</v>
      </c>
      <c r="AC5141" t="s">
        <v>101</v>
      </c>
      <c r="AD5141" t="s">
        <v>101</v>
      </c>
    </row>
    <row r="5142" spans="1:30">
      <c r="A5142">
        <v>49</v>
      </c>
      <c r="B5142">
        <v>49</v>
      </c>
      <c r="C5142" s="20">
        <v>0.00722222222222222</v>
      </c>
      <c r="D5142" s="20"/>
      <c r="E5142" t="s">
        <v>35</v>
      </c>
      <c r="F5142">
        <v>95</v>
      </c>
      <c r="H5142">
        <v>1.18</v>
      </c>
      <c r="I5142">
        <v>15.3</v>
      </c>
      <c r="J5142">
        <v>1.26</v>
      </c>
      <c r="L5142">
        <v>51</v>
      </c>
      <c r="M5142">
        <v>39.1</v>
      </c>
      <c r="N5142">
        <v>36.7</v>
      </c>
      <c r="U5142">
        <v>1.07</v>
      </c>
      <c r="V5142">
        <v>42</v>
      </c>
      <c r="W5142">
        <v>4.4</v>
      </c>
      <c r="X5142">
        <v>2</v>
      </c>
      <c r="Y5142">
        <v>8</v>
      </c>
      <c r="Z5142">
        <v>1.223</v>
      </c>
      <c r="AA5142">
        <v>1.269</v>
      </c>
      <c r="AB5142" t="s">
        <v>109</v>
      </c>
      <c r="AC5142" t="s">
        <v>101</v>
      </c>
      <c r="AD5142" t="s">
        <v>101</v>
      </c>
    </row>
    <row r="5143" spans="1:30">
      <c r="A5143">
        <v>49</v>
      </c>
      <c r="B5143">
        <v>49</v>
      </c>
      <c r="C5143" s="20">
        <v>0.00724537037037037</v>
      </c>
      <c r="D5143" s="20"/>
      <c r="E5143" t="s">
        <v>35</v>
      </c>
      <c r="F5143">
        <v>95</v>
      </c>
      <c r="H5143">
        <v>1.17</v>
      </c>
      <c r="I5143">
        <v>15.1</v>
      </c>
      <c r="J5143">
        <v>1.26</v>
      </c>
      <c r="L5143">
        <v>50</v>
      </c>
      <c r="M5143">
        <v>39.2</v>
      </c>
      <c r="N5143">
        <v>36.4</v>
      </c>
      <c r="U5143">
        <v>1.08</v>
      </c>
      <c r="V5143">
        <v>37.3</v>
      </c>
      <c r="W5143">
        <v>4.3</v>
      </c>
      <c r="X5143">
        <v>2</v>
      </c>
      <c r="Y5143">
        <v>8</v>
      </c>
      <c r="Z5143">
        <v>1.351</v>
      </c>
      <c r="AA5143">
        <v>1.354</v>
      </c>
      <c r="AB5143" t="s">
        <v>109</v>
      </c>
      <c r="AC5143" t="s">
        <v>101</v>
      </c>
      <c r="AD5143" t="s">
        <v>101</v>
      </c>
    </row>
    <row r="5144" spans="1:30">
      <c r="A5144">
        <v>49</v>
      </c>
      <c r="B5144">
        <v>49</v>
      </c>
      <c r="C5144" s="20">
        <v>0.00725694444444444</v>
      </c>
      <c r="D5144" s="20"/>
      <c r="E5144" t="s">
        <v>35</v>
      </c>
      <c r="F5144">
        <v>95</v>
      </c>
      <c r="H5144">
        <v>0.93</v>
      </c>
      <c r="I5144">
        <v>12.1</v>
      </c>
      <c r="J5144">
        <v>0.99</v>
      </c>
      <c r="L5144">
        <v>38</v>
      </c>
      <c r="M5144">
        <v>36.7</v>
      </c>
      <c r="N5144">
        <v>34.6</v>
      </c>
      <c r="U5144">
        <v>1.06</v>
      </c>
      <c r="V5144">
        <v>35.9</v>
      </c>
      <c r="W5144">
        <v>3.4</v>
      </c>
      <c r="X5144">
        <v>2</v>
      </c>
      <c r="Y5144">
        <v>8</v>
      </c>
      <c r="Z5144">
        <v>1.071</v>
      </c>
      <c r="AA5144">
        <v>1.187</v>
      </c>
      <c r="AB5144" t="s">
        <v>109</v>
      </c>
      <c r="AC5144" t="s">
        <v>101</v>
      </c>
      <c r="AD5144" t="s">
        <v>101</v>
      </c>
    </row>
    <row r="5145" spans="1:30">
      <c r="A5145">
        <v>49</v>
      </c>
      <c r="B5145">
        <v>49</v>
      </c>
      <c r="C5145" s="20">
        <v>0.00728009259259259</v>
      </c>
      <c r="D5145" s="20"/>
      <c r="E5145" t="s">
        <v>35</v>
      </c>
      <c r="F5145">
        <v>95</v>
      </c>
      <c r="H5145">
        <v>1.02</v>
      </c>
      <c r="I5145">
        <v>13.2</v>
      </c>
      <c r="J5145">
        <v>1.08</v>
      </c>
      <c r="L5145">
        <v>41</v>
      </c>
      <c r="M5145">
        <v>36.1</v>
      </c>
      <c r="N5145">
        <v>34</v>
      </c>
      <c r="U5145">
        <v>1.06</v>
      </c>
      <c r="V5145">
        <v>34.7</v>
      </c>
      <c r="W5145">
        <v>3.8</v>
      </c>
      <c r="X5145">
        <v>2</v>
      </c>
      <c r="Y5145">
        <v>8</v>
      </c>
      <c r="Z5145">
        <v>1.183</v>
      </c>
      <c r="AA5145">
        <v>1.356</v>
      </c>
      <c r="AB5145" t="s">
        <v>109</v>
      </c>
      <c r="AC5145" t="s">
        <v>101</v>
      </c>
      <c r="AD5145" t="s">
        <v>101</v>
      </c>
    </row>
    <row r="5146" spans="1:30">
      <c r="A5146">
        <v>49</v>
      </c>
      <c r="B5146">
        <v>49</v>
      </c>
      <c r="C5146" s="20">
        <v>0.00730324074074074</v>
      </c>
      <c r="D5146" s="20"/>
      <c r="E5146" t="s">
        <v>35</v>
      </c>
      <c r="F5146">
        <v>95</v>
      </c>
      <c r="H5146">
        <v>1.12</v>
      </c>
      <c r="I5146">
        <v>14.5</v>
      </c>
      <c r="J5146">
        <v>1.18</v>
      </c>
      <c r="L5146">
        <v>46</v>
      </c>
      <c r="M5146">
        <v>37.1</v>
      </c>
      <c r="N5146">
        <v>35.1</v>
      </c>
      <c r="U5146">
        <v>1.06</v>
      </c>
      <c r="V5146">
        <v>39.5</v>
      </c>
      <c r="W5146">
        <v>4.1</v>
      </c>
      <c r="X5146">
        <v>2</v>
      </c>
      <c r="Y5146">
        <v>8</v>
      </c>
      <c r="Z5146">
        <v>1.169</v>
      </c>
      <c r="AA5146">
        <v>1.295</v>
      </c>
      <c r="AB5146" t="s">
        <v>109</v>
      </c>
      <c r="AC5146" t="s">
        <v>101</v>
      </c>
      <c r="AD5146" t="s">
        <v>101</v>
      </c>
    </row>
    <row r="5147" spans="1:30">
      <c r="A5147">
        <v>49</v>
      </c>
      <c r="B5147">
        <v>49</v>
      </c>
      <c r="C5147" s="20">
        <v>0.00731481481481481</v>
      </c>
      <c r="D5147" s="20"/>
      <c r="E5147" t="s">
        <v>35</v>
      </c>
      <c r="F5147">
        <v>95</v>
      </c>
      <c r="H5147">
        <v>1.29</v>
      </c>
      <c r="I5147">
        <v>16.7</v>
      </c>
      <c r="J5147">
        <v>1.36</v>
      </c>
      <c r="L5147">
        <v>51</v>
      </c>
      <c r="M5147">
        <v>35.6</v>
      </c>
      <c r="N5147">
        <v>33.7</v>
      </c>
      <c r="U5147">
        <v>1.05</v>
      </c>
      <c r="V5147">
        <v>39.7</v>
      </c>
      <c r="W5147">
        <v>4.8</v>
      </c>
      <c r="X5147">
        <v>2</v>
      </c>
      <c r="Y5147">
        <v>8</v>
      </c>
      <c r="Z5147">
        <v>1.276</v>
      </c>
      <c r="AA5147">
        <v>1.2</v>
      </c>
      <c r="AB5147" t="s">
        <v>109</v>
      </c>
      <c r="AC5147" t="s">
        <v>101</v>
      </c>
      <c r="AD5147" t="s">
        <v>101</v>
      </c>
    </row>
    <row r="5148" spans="1:30">
      <c r="A5148">
        <v>49</v>
      </c>
      <c r="B5148">
        <v>49</v>
      </c>
      <c r="C5148" s="20">
        <v>0.00733796296296296</v>
      </c>
      <c r="D5148" s="20"/>
      <c r="E5148" t="s">
        <v>35</v>
      </c>
      <c r="F5148">
        <v>95</v>
      </c>
      <c r="H5148">
        <v>0.87</v>
      </c>
      <c r="I5148">
        <v>11.3</v>
      </c>
      <c r="J5148">
        <v>0.93</v>
      </c>
      <c r="L5148">
        <v>34</v>
      </c>
      <c r="M5148">
        <v>35.4</v>
      </c>
      <c r="N5148">
        <v>33.4</v>
      </c>
      <c r="U5148">
        <v>1.06</v>
      </c>
      <c r="V5148">
        <v>27</v>
      </c>
      <c r="W5148">
        <v>3.2</v>
      </c>
      <c r="X5148">
        <v>2</v>
      </c>
      <c r="Y5148">
        <v>8</v>
      </c>
      <c r="Z5148">
        <v>1.266</v>
      </c>
      <c r="AA5148">
        <v>1.462</v>
      </c>
      <c r="AB5148" t="s">
        <v>109</v>
      </c>
      <c r="AC5148" t="s">
        <v>101</v>
      </c>
      <c r="AD5148" t="s">
        <v>101</v>
      </c>
    </row>
    <row r="5149" spans="1:30">
      <c r="A5149">
        <v>49</v>
      </c>
      <c r="B5149">
        <v>49</v>
      </c>
      <c r="C5149" s="20">
        <v>0.00736111111111111</v>
      </c>
      <c r="D5149" s="20"/>
      <c r="E5149" t="s">
        <v>35</v>
      </c>
      <c r="F5149">
        <v>95</v>
      </c>
      <c r="H5149">
        <v>1.18</v>
      </c>
      <c r="I5149">
        <v>15.3</v>
      </c>
      <c r="J5149">
        <v>1.24</v>
      </c>
      <c r="L5149">
        <v>45</v>
      </c>
      <c r="M5149">
        <v>34.8</v>
      </c>
      <c r="N5149">
        <v>33.3</v>
      </c>
      <c r="U5149">
        <v>1.04</v>
      </c>
      <c r="V5149">
        <v>31.4</v>
      </c>
      <c r="W5149">
        <v>4.4</v>
      </c>
      <c r="X5149">
        <v>2</v>
      </c>
      <c r="Y5149">
        <v>8</v>
      </c>
      <c r="Z5149">
        <v>1.432</v>
      </c>
      <c r="AA5149">
        <v>1.376</v>
      </c>
      <c r="AB5149" t="s">
        <v>109</v>
      </c>
      <c r="AC5149" t="s">
        <v>101</v>
      </c>
      <c r="AD5149" t="s">
        <v>101</v>
      </c>
    </row>
    <row r="5150" spans="1:30">
      <c r="A5150">
        <v>49</v>
      </c>
      <c r="B5150">
        <v>49</v>
      </c>
      <c r="C5150" s="20">
        <v>0.00738425925925926</v>
      </c>
      <c r="D5150" s="20"/>
      <c r="E5150" t="s">
        <v>35</v>
      </c>
      <c r="F5150">
        <v>95</v>
      </c>
      <c r="H5150">
        <v>1.08</v>
      </c>
      <c r="I5150">
        <v>13.9</v>
      </c>
      <c r="J5150">
        <v>1.13</v>
      </c>
      <c r="L5150">
        <v>44</v>
      </c>
      <c r="M5150">
        <v>36.7</v>
      </c>
      <c r="N5150">
        <v>35</v>
      </c>
      <c r="U5150">
        <v>1.05</v>
      </c>
      <c r="V5150">
        <v>33.9</v>
      </c>
      <c r="W5150">
        <v>4</v>
      </c>
      <c r="X5150">
        <v>2</v>
      </c>
      <c r="Y5150">
        <v>8</v>
      </c>
      <c r="Z5150">
        <v>1.286</v>
      </c>
      <c r="AA5150">
        <v>1.464</v>
      </c>
      <c r="AB5150" t="s">
        <v>109</v>
      </c>
      <c r="AC5150" t="s">
        <v>101</v>
      </c>
      <c r="AD5150" t="s">
        <v>101</v>
      </c>
    </row>
    <row r="5151" spans="1:30">
      <c r="A5151">
        <v>49</v>
      </c>
      <c r="B5151">
        <v>49</v>
      </c>
      <c r="C5151" s="20">
        <v>0.00740740740740741</v>
      </c>
      <c r="D5151" s="20"/>
      <c r="E5151" t="s">
        <v>35</v>
      </c>
      <c r="F5151">
        <v>95</v>
      </c>
      <c r="H5151">
        <v>1.18</v>
      </c>
      <c r="I5151">
        <v>15.3</v>
      </c>
      <c r="J5151">
        <v>1.24</v>
      </c>
      <c r="L5151">
        <v>49</v>
      </c>
      <c r="M5151">
        <v>37.5</v>
      </c>
      <c r="N5151">
        <v>35.7</v>
      </c>
      <c r="U5151">
        <v>1.05</v>
      </c>
      <c r="V5151">
        <v>37.3</v>
      </c>
      <c r="W5151">
        <v>4.4</v>
      </c>
      <c r="X5151">
        <v>2</v>
      </c>
      <c r="Y5151">
        <v>8</v>
      </c>
      <c r="Z5151">
        <v>1.305</v>
      </c>
      <c r="AA5151">
        <v>1.34</v>
      </c>
      <c r="AB5151" t="s">
        <v>109</v>
      </c>
      <c r="AC5151" t="s">
        <v>101</v>
      </c>
      <c r="AD5151" t="s">
        <v>101</v>
      </c>
    </row>
    <row r="5152" spans="1:30">
      <c r="A5152">
        <v>49</v>
      </c>
      <c r="B5152">
        <v>49</v>
      </c>
      <c r="C5152" s="20">
        <v>0.00743055555555555</v>
      </c>
      <c r="D5152" s="20"/>
      <c r="E5152" t="s">
        <v>35</v>
      </c>
      <c r="F5152">
        <v>95</v>
      </c>
      <c r="H5152">
        <v>1.08</v>
      </c>
      <c r="I5152">
        <v>14</v>
      </c>
      <c r="J5152">
        <v>1.12</v>
      </c>
      <c r="L5152">
        <v>42</v>
      </c>
      <c r="M5152">
        <v>35.7</v>
      </c>
      <c r="N5152">
        <v>34.3</v>
      </c>
      <c r="U5152">
        <v>1.04</v>
      </c>
      <c r="V5152">
        <v>31.3</v>
      </c>
      <c r="W5152">
        <v>4</v>
      </c>
      <c r="X5152">
        <v>2</v>
      </c>
      <c r="Y5152">
        <v>8</v>
      </c>
      <c r="Z5152">
        <v>1.354</v>
      </c>
      <c r="AA5152">
        <v>1.306</v>
      </c>
      <c r="AB5152" t="s">
        <v>109</v>
      </c>
      <c r="AC5152" t="s">
        <v>101</v>
      </c>
      <c r="AD5152" t="s">
        <v>101</v>
      </c>
    </row>
    <row r="5153" spans="1:30">
      <c r="A5153">
        <v>49</v>
      </c>
      <c r="B5153">
        <v>49</v>
      </c>
      <c r="C5153" s="20">
        <v>0.00744212962962963</v>
      </c>
      <c r="D5153" s="20"/>
      <c r="E5153" t="s">
        <v>35</v>
      </c>
      <c r="F5153">
        <v>95</v>
      </c>
      <c r="H5153">
        <v>1.13</v>
      </c>
      <c r="I5153">
        <v>14.7</v>
      </c>
      <c r="J5153">
        <v>1.19</v>
      </c>
      <c r="L5153">
        <v>45</v>
      </c>
      <c r="M5153">
        <v>36.4</v>
      </c>
      <c r="N5153">
        <v>34.7</v>
      </c>
      <c r="U5153">
        <v>1.05</v>
      </c>
      <c r="V5153">
        <v>32.1</v>
      </c>
      <c r="W5153">
        <v>4.2</v>
      </c>
      <c r="X5153">
        <v>2</v>
      </c>
      <c r="Y5153">
        <v>8</v>
      </c>
      <c r="Z5153">
        <v>1.406</v>
      </c>
      <c r="AA5153">
        <v>1.473</v>
      </c>
      <c r="AB5153" t="s">
        <v>109</v>
      </c>
      <c r="AC5153" t="s">
        <v>101</v>
      </c>
      <c r="AD5153" t="s">
        <v>101</v>
      </c>
    </row>
    <row r="5154" spans="1:30">
      <c r="A5154">
        <v>49</v>
      </c>
      <c r="B5154">
        <v>49</v>
      </c>
      <c r="C5154" s="20">
        <v>0.00746527777777778</v>
      </c>
      <c r="D5154" s="20"/>
      <c r="E5154" t="s">
        <v>35</v>
      </c>
      <c r="F5154">
        <v>95</v>
      </c>
      <c r="H5154">
        <v>1.08</v>
      </c>
      <c r="I5154">
        <v>14</v>
      </c>
      <c r="J5154">
        <v>1.14</v>
      </c>
      <c r="L5154">
        <v>44</v>
      </c>
      <c r="M5154">
        <v>36.9</v>
      </c>
      <c r="N5154">
        <v>35.1</v>
      </c>
      <c r="U5154">
        <v>1.05</v>
      </c>
      <c r="V5154">
        <v>33.7</v>
      </c>
      <c r="W5154">
        <v>4</v>
      </c>
      <c r="X5154">
        <v>2</v>
      </c>
      <c r="Y5154">
        <v>8</v>
      </c>
      <c r="Z5154">
        <v>1.307</v>
      </c>
      <c r="AA5154">
        <v>1.454</v>
      </c>
      <c r="AB5154" t="s">
        <v>109</v>
      </c>
      <c r="AC5154" t="s">
        <v>101</v>
      </c>
      <c r="AD5154" t="s">
        <v>101</v>
      </c>
    </row>
    <row r="5155" spans="1:30">
      <c r="A5155">
        <v>49</v>
      </c>
      <c r="B5155">
        <v>49</v>
      </c>
      <c r="C5155" s="20">
        <v>0.00748842592592593</v>
      </c>
      <c r="D5155" s="20"/>
      <c r="E5155" t="s">
        <v>35</v>
      </c>
      <c r="F5155">
        <v>95</v>
      </c>
      <c r="H5155">
        <v>1.11</v>
      </c>
      <c r="I5155">
        <v>14.3</v>
      </c>
      <c r="J5155">
        <v>1.17</v>
      </c>
      <c r="L5155">
        <v>46</v>
      </c>
      <c r="M5155">
        <v>37.5</v>
      </c>
      <c r="N5155">
        <v>35.4</v>
      </c>
      <c r="U5155">
        <v>1.06</v>
      </c>
      <c r="V5155">
        <v>34.3</v>
      </c>
      <c r="W5155">
        <v>4.1</v>
      </c>
      <c r="X5155">
        <v>2</v>
      </c>
      <c r="Y5155">
        <v>8</v>
      </c>
      <c r="Z5155">
        <v>1.331</v>
      </c>
      <c r="AA5155">
        <v>1.429</v>
      </c>
      <c r="AB5155" t="s">
        <v>109</v>
      </c>
      <c r="AC5155" t="s">
        <v>101</v>
      </c>
      <c r="AD5155" t="s">
        <v>101</v>
      </c>
    </row>
    <row r="5156" spans="1:30">
      <c r="A5156">
        <v>49</v>
      </c>
      <c r="B5156">
        <v>49</v>
      </c>
      <c r="C5156" s="20">
        <v>0.00751157407407407</v>
      </c>
      <c r="D5156" s="20"/>
      <c r="E5156" t="s">
        <v>35</v>
      </c>
      <c r="F5156">
        <v>95</v>
      </c>
      <c r="H5156">
        <v>1.15</v>
      </c>
      <c r="I5156">
        <v>14.8</v>
      </c>
      <c r="J5156">
        <v>1.2</v>
      </c>
      <c r="L5156">
        <v>47</v>
      </c>
      <c r="M5156">
        <v>36.8</v>
      </c>
      <c r="N5156">
        <v>35.1</v>
      </c>
      <c r="U5156">
        <v>1.05</v>
      </c>
      <c r="V5156">
        <v>35.9</v>
      </c>
      <c r="W5156">
        <v>4.2</v>
      </c>
      <c r="X5156">
        <v>2</v>
      </c>
      <c r="Y5156">
        <v>8</v>
      </c>
      <c r="Z5156">
        <v>1.296</v>
      </c>
      <c r="AA5156">
        <v>1.361</v>
      </c>
      <c r="AB5156" t="s">
        <v>109</v>
      </c>
      <c r="AC5156" t="s">
        <v>101</v>
      </c>
      <c r="AD5156" t="s">
        <v>101</v>
      </c>
    </row>
    <row r="5157" spans="1:30">
      <c r="A5157">
        <v>49</v>
      </c>
      <c r="B5157">
        <v>49</v>
      </c>
      <c r="C5157" s="20">
        <v>0.00752314814814815</v>
      </c>
      <c r="D5157" s="20"/>
      <c r="E5157" t="s">
        <v>35</v>
      </c>
      <c r="F5157">
        <v>95</v>
      </c>
      <c r="H5157">
        <v>1.18</v>
      </c>
      <c r="I5157">
        <v>15.3</v>
      </c>
      <c r="J5157">
        <v>1.25</v>
      </c>
      <c r="L5157">
        <v>48</v>
      </c>
      <c r="M5157">
        <v>37.1</v>
      </c>
      <c r="N5157">
        <v>35.2</v>
      </c>
      <c r="U5157">
        <v>1.05</v>
      </c>
      <c r="V5157">
        <v>33.1</v>
      </c>
      <c r="W5157">
        <v>4.4</v>
      </c>
      <c r="X5157">
        <v>2</v>
      </c>
      <c r="Y5157">
        <v>8</v>
      </c>
      <c r="Z5157">
        <v>1.443</v>
      </c>
      <c r="AA5157">
        <v>1.418</v>
      </c>
      <c r="AB5157" t="s">
        <v>109</v>
      </c>
      <c r="AC5157" t="s">
        <v>101</v>
      </c>
      <c r="AD5157" t="s">
        <v>101</v>
      </c>
    </row>
    <row r="5158" spans="1:30">
      <c r="A5158">
        <v>49</v>
      </c>
      <c r="B5158">
        <v>49</v>
      </c>
      <c r="C5158" s="20">
        <v>0.00755787037037037</v>
      </c>
      <c r="D5158" s="20"/>
      <c r="E5158" t="s">
        <v>35</v>
      </c>
      <c r="F5158">
        <v>95</v>
      </c>
      <c r="H5158">
        <v>0.97</v>
      </c>
      <c r="I5158">
        <v>12.6</v>
      </c>
      <c r="J5158">
        <v>1.02</v>
      </c>
      <c r="L5158">
        <v>38</v>
      </c>
      <c r="M5158">
        <v>35.7</v>
      </c>
      <c r="N5158">
        <v>33.8</v>
      </c>
      <c r="U5158">
        <v>1.05</v>
      </c>
      <c r="V5158">
        <v>28.3</v>
      </c>
      <c r="W5158">
        <v>3.6</v>
      </c>
      <c r="X5158">
        <v>2</v>
      </c>
      <c r="Y5158">
        <v>8</v>
      </c>
      <c r="Z5158">
        <v>1.343</v>
      </c>
      <c r="AA5158">
        <v>1.513</v>
      </c>
      <c r="AB5158" t="s">
        <v>109</v>
      </c>
      <c r="AC5158" t="s">
        <v>101</v>
      </c>
      <c r="AD5158" t="s">
        <v>101</v>
      </c>
    </row>
    <row r="5159" spans="1:30">
      <c r="A5159">
        <v>49</v>
      </c>
      <c r="B5159">
        <v>49</v>
      </c>
      <c r="C5159" s="20">
        <v>0.00758101851851852</v>
      </c>
      <c r="D5159" s="20"/>
      <c r="E5159" t="s">
        <v>35</v>
      </c>
      <c r="F5159">
        <v>95</v>
      </c>
      <c r="H5159">
        <v>1.13</v>
      </c>
      <c r="I5159">
        <v>14.7</v>
      </c>
      <c r="J5159">
        <v>1.18</v>
      </c>
      <c r="L5159">
        <v>42</v>
      </c>
      <c r="M5159">
        <v>34.3</v>
      </c>
      <c r="N5159">
        <v>32.9</v>
      </c>
      <c r="U5159">
        <v>1.04</v>
      </c>
      <c r="V5159">
        <v>29.6</v>
      </c>
      <c r="W5159">
        <v>4.2</v>
      </c>
      <c r="X5159">
        <v>2</v>
      </c>
      <c r="Y5159">
        <v>8</v>
      </c>
      <c r="Z5159">
        <v>1.436</v>
      </c>
      <c r="AA5159">
        <v>1.387</v>
      </c>
      <c r="AB5159" t="s">
        <v>109</v>
      </c>
      <c r="AC5159" t="s">
        <v>101</v>
      </c>
      <c r="AD5159" t="s">
        <v>101</v>
      </c>
    </row>
    <row r="5160" spans="1:30">
      <c r="A5160">
        <v>49</v>
      </c>
      <c r="B5160">
        <v>49</v>
      </c>
      <c r="C5160" s="20">
        <v>0.00759259259259259</v>
      </c>
      <c r="D5160" s="20"/>
      <c r="E5160" t="s">
        <v>35</v>
      </c>
      <c r="F5160">
        <v>95</v>
      </c>
      <c r="H5160">
        <v>1.12</v>
      </c>
      <c r="I5160">
        <v>14.5</v>
      </c>
      <c r="J5160">
        <v>1.17</v>
      </c>
      <c r="L5160">
        <v>46</v>
      </c>
      <c r="M5160">
        <v>37.2</v>
      </c>
      <c r="N5160">
        <v>35.8</v>
      </c>
      <c r="U5160">
        <v>1.04</v>
      </c>
      <c r="V5160">
        <v>34.5</v>
      </c>
      <c r="W5160">
        <v>4.2</v>
      </c>
      <c r="X5160">
        <v>2</v>
      </c>
      <c r="Y5160">
        <v>8</v>
      </c>
      <c r="Z5160">
        <v>1.334</v>
      </c>
      <c r="AA5160">
        <v>1.557</v>
      </c>
      <c r="AB5160" t="s">
        <v>109</v>
      </c>
      <c r="AC5160" t="s">
        <v>101</v>
      </c>
      <c r="AD5160" t="s">
        <v>101</v>
      </c>
    </row>
    <row r="5161" spans="1:30">
      <c r="A5161">
        <v>49</v>
      </c>
      <c r="B5161">
        <v>49</v>
      </c>
      <c r="C5161" s="20">
        <v>0.00761574074074074</v>
      </c>
      <c r="D5161" s="20"/>
      <c r="E5161" t="s">
        <v>35</v>
      </c>
      <c r="F5161">
        <v>95</v>
      </c>
      <c r="H5161">
        <v>1.15</v>
      </c>
      <c r="I5161">
        <v>14.9</v>
      </c>
      <c r="J5161">
        <v>1.21</v>
      </c>
      <c r="L5161">
        <v>48</v>
      </c>
      <c r="M5161">
        <v>37.9</v>
      </c>
      <c r="N5161">
        <v>36.1</v>
      </c>
      <c r="U5161">
        <v>1.05</v>
      </c>
      <c r="V5161">
        <v>39.2</v>
      </c>
      <c r="W5161">
        <v>4.3</v>
      </c>
      <c r="X5161">
        <v>2</v>
      </c>
      <c r="Y5161">
        <v>8</v>
      </c>
      <c r="Z5161">
        <v>1.234</v>
      </c>
      <c r="AA5161">
        <v>1.374</v>
      </c>
      <c r="AB5161" t="s">
        <v>109</v>
      </c>
      <c r="AC5161" t="s">
        <v>101</v>
      </c>
      <c r="AD5161" t="s">
        <v>101</v>
      </c>
    </row>
    <row r="5162" spans="1:30">
      <c r="A5162">
        <v>49</v>
      </c>
      <c r="B5162">
        <v>49</v>
      </c>
      <c r="C5162" s="20">
        <v>0.00762731481481482</v>
      </c>
      <c r="D5162" s="20"/>
      <c r="E5162" t="s">
        <v>35</v>
      </c>
      <c r="F5162">
        <v>95</v>
      </c>
      <c r="H5162">
        <v>1.16</v>
      </c>
      <c r="I5162">
        <v>15</v>
      </c>
      <c r="J5162">
        <v>1.23</v>
      </c>
      <c r="L5162">
        <v>51</v>
      </c>
      <c r="M5162">
        <v>39.4</v>
      </c>
      <c r="N5162">
        <v>37</v>
      </c>
      <c r="U5162">
        <v>1.06</v>
      </c>
      <c r="V5162">
        <v>44.4</v>
      </c>
      <c r="W5162">
        <v>4.3</v>
      </c>
      <c r="X5162">
        <v>2</v>
      </c>
      <c r="Y5162">
        <v>8</v>
      </c>
      <c r="Z5162">
        <v>1.147</v>
      </c>
      <c r="AA5162">
        <v>1.222</v>
      </c>
      <c r="AB5162" t="s">
        <v>109</v>
      </c>
      <c r="AC5162" t="s">
        <v>101</v>
      </c>
      <c r="AD5162" t="s">
        <v>101</v>
      </c>
    </row>
    <row r="5163" spans="1:30">
      <c r="A5163">
        <v>49</v>
      </c>
      <c r="B5163">
        <v>49</v>
      </c>
      <c r="C5163" s="20">
        <v>0.00765046296296296</v>
      </c>
      <c r="D5163" s="20"/>
      <c r="E5163" t="s">
        <v>35</v>
      </c>
      <c r="F5163">
        <v>95</v>
      </c>
      <c r="H5163">
        <v>1.17</v>
      </c>
      <c r="I5163">
        <v>15.2</v>
      </c>
      <c r="J5163">
        <v>1.25</v>
      </c>
      <c r="L5163">
        <v>50</v>
      </c>
      <c r="M5163">
        <v>38.6</v>
      </c>
      <c r="N5163">
        <v>36.2</v>
      </c>
      <c r="U5163">
        <v>1.07</v>
      </c>
      <c r="V5163">
        <v>39.2</v>
      </c>
      <c r="W5163">
        <v>4.3</v>
      </c>
      <c r="X5163">
        <v>2</v>
      </c>
      <c r="Y5163">
        <v>8</v>
      </c>
      <c r="Z5163">
        <v>1.276</v>
      </c>
      <c r="AA5163">
        <v>1.278</v>
      </c>
      <c r="AB5163" t="s">
        <v>109</v>
      </c>
      <c r="AC5163" t="s">
        <v>101</v>
      </c>
      <c r="AD5163" t="s">
        <v>101</v>
      </c>
    </row>
    <row r="5164" spans="1:30">
      <c r="A5164">
        <v>49</v>
      </c>
      <c r="B5164">
        <v>49</v>
      </c>
      <c r="C5164" s="20">
        <v>0.00766203703703704</v>
      </c>
      <c r="D5164" s="20"/>
      <c r="E5164" t="s">
        <v>35</v>
      </c>
      <c r="F5164">
        <v>95</v>
      </c>
      <c r="H5164">
        <v>1.08</v>
      </c>
      <c r="I5164">
        <v>13.9</v>
      </c>
      <c r="J5164">
        <v>1.14</v>
      </c>
      <c r="L5164">
        <v>45</v>
      </c>
      <c r="M5164">
        <v>38.3</v>
      </c>
      <c r="N5164">
        <v>36.2</v>
      </c>
      <c r="U5164">
        <v>1.06</v>
      </c>
      <c r="V5164">
        <v>35.5</v>
      </c>
      <c r="W5164">
        <v>4</v>
      </c>
      <c r="X5164">
        <v>2</v>
      </c>
      <c r="Y5164">
        <v>8</v>
      </c>
      <c r="Z5164">
        <v>1.281</v>
      </c>
      <c r="AA5164">
        <v>1.417</v>
      </c>
      <c r="AB5164" t="s">
        <v>109</v>
      </c>
      <c r="AC5164" t="s">
        <v>101</v>
      </c>
      <c r="AD5164" t="s">
        <v>101</v>
      </c>
    </row>
    <row r="5165" spans="1:30">
      <c r="A5165">
        <v>49</v>
      </c>
      <c r="B5165">
        <v>49</v>
      </c>
      <c r="C5165" s="20">
        <v>0.00768518518518518</v>
      </c>
      <c r="D5165" s="20"/>
      <c r="E5165" t="s">
        <v>35</v>
      </c>
      <c r="F5165">
        <v>95</v>
      </c>
      <c r="H5165">
        <v>1.12</v>
      </c>
      <c r="I5165">
        <v>14.5</v>
      </c>
      <c r="J5165">
        <v>1.19</v>
      </c>
      <c r="L5165">
        <v>47</v>
      </c>
      <c r="M5165">
        <v>37.9</v>
      </c>
      <c r="N5165">
        <v>35.6</v>
      </c>
      <c r="U5165">
        <v>1.06</v>
      </c>
      <c r="V5165">
        <v>34.7</v>
      </c>
      <c r="W5165">
        <v>4.2</v>
      </c>
      <c r="X5165">
        <v>1.6</v>
      </c>
      <c r="Y5165">
        <v>8</v>
      </c>
      <c r="Z5165">
        <v>1.346</v>
      </c>
      <c r="AA5165">
        <v>1.431</v>
      </c>
      <c r="AB5165" t="s">
        <v>109</v>
      </c>
      <c r="AC5165" t="s">
        <v>101</v>
      </c>
      <c r="AD5165" t="s">
        <v>101</v>
      </c>
    </row>
    <row r="5166" spans="1:30">
      <c r="A5166">
        <v>49</v>
      </c>
      <c r="B5166">
        <v>49</v>
      </c>
      <c r="C5166" s="20">
        <v>0.00770833333333333</v>
      </c>
      <c r="D5166" s="20"/>
      <c r="E5166" t="s">
        <v>35</v>
      </c>
      <c r="F5166">
        <v>95</v>
      </c>
      <c r="H5166">
        <v>1.07</v>
      </c>
      <c r="I5166">
        <v>13.8</v>
      </c>
      <c r="J5166">
        <v>1.12</v>
      </c>
      <c r="L5166">
        <v>44</v>
      </c>
      <c r="M5166">
        <v>37.6</v>
      </c>
      <c r="N5166">
        <v>35.7</v>
      </c>
      <c r="U5166">
        <v>1.05</v>
      </c>
      <c r="V5166">
        <v>34.9</v>
      </c>
      <c r="W5166">
        <v>3.9</v>
      </c>
      <c r="X5166">
        <v>1.6</v>
      </c>
      <c r="Y5166">
        <v>8</v>
      </c>
      <c r="Z5166">
        <v>1.27</v>
      </c>
      <c r="AA5166">
        <v>1.31</v>
      </c>
      <c r="AB5166" t="s">
        <v>109</v>
      </c>
      <c r="AC5166" t="s">
        <v>101</v>
      </c>
      <c r="AD5166" t="s">
        <v>101</v>
      </c>
    </row>
    <row r="5167" spans="1:30">
      <c r="A5167">
        <v>49</v>
      </c>
      <c r="B5167">
        <v>49</v>
      </c>
      <c r="C5167" s="20">
        <v>0.00773148148148148</v>
      </c>
      <c r="D5167" s="20"/>
      <c r="E5167" t="s">
        <v>35</v>
      </c>
      <c r="F5167">
        <v>95</v>
      </c>
      <c r="H5167">
        <v>1.11</v>
      </c>
      <c r="I5167">
        <v>14.4</v>
      </c>
      <c r="J5167">
        <v>1.18</v>
      </c>
      <c r="L5167">
        <v>48</v>
      </c>
      <c r="M5167">
        <v>38.8</v>
      </c>
      <c r="N5167">
        <v>36.6</v>
      </c>
      <c r="U5167">
        <v>1.06</v>
      </c>
      <c r="V5167">
        <v>35.9</v>
      </c>
      <c r="W5167">
        <v>4.1</v>
      </c>
      <c r="X5167">
        <v>1.6</v>
      </c>
      <c r="Y5167">
        <v>8</v>
      </c>
      <c r="Z5167">
        <v>1.323</v>
      </c>
      <c r="AA5167">
        <v>1.408</v>
      </c>
      <c r="AB5167" t="s">
        <v>109</v>
      </c>
      <c r="AC5167" t="s">
        <v>101</v>
      </c>
      <c r="AD5167" t="s">
        <v>101</v>
      </c>
    </row>
    <row r="5168" spans="1:30">
      <c r="A5168">
        <v>49</v>
      </c>
      <c r="B5168">
        <v>49</v>
      </c>
      <c r="C5168" s="20">
        <v>0.00774305555555556</v>
      </c>
      <c r="D5168" s="20"/>
      <c r="E5168" t="s">
        <v>35</v>
      </c>
      <c r="F5168">
        <v>95</v>
      </c>
      <c r="H5168">
        <v>1.11</v>
      </c>
      <c r="I5168">
        <v>14.4</v>
      </c>
      <c r="J5168">
        <v>1.18</v>
      </c>
      <c r="L5168">
        <v>48</v>
      </c>
      <c r="M5168">
        <v>38.9</v>
      </c>
      <c r="N5168">
        <v>36.6</v>
      </c>
      <c r="U5168">
        <v>1.06</v>
      </c>
      <c r="V5168">
        <v>38.2</v>
      </c>
      <c r="W5168">
        <v>4.1</v>
      </c>
      <c r="X5168">
        <v>1.3</v>
      </c>
      <c r="Y5168">
        <v>8</v>
      </c>
      <c r="Z5168">
        <v>1.248</v>
      </c>
      <c r="AA5168">
        <v>1.416</v>
      </c>
      <c r="AB5168" t="s">
        <v>109</v>
      </c>
      <c r="AC5168" t="s">
        <v>101</v>
      </c>
      <c r="AD5168" t="s">
        <v>101</v>
      </c>
    </row>
    <row r="5169" spans="1:30">
      <c r="A5169">
        <v>49</v>
      </c>
      <c r="B5169">
        <v>49</v>
      </c>
      <c r="C5169" s="20">
        <v>0.0077662037037037</v>
      </c>
      <c r="D5169" s="20"/>
      <c r="E5169" t="s">
        <v>35</v>
      </c>
      <c r="F5169">
        <v>95</v>
      </c>
      <c r="H5169">
        <v>1.13</v>
      </c>
      <c r="I5169">
        <v>14.7</v>
      </c>
      <c r="J5169">
        <v>1.19</v>
      </c>
      <c r="L5169">
        <v>44</v>
      </c>
      <c r="M5169">
        <v>36</v>
      </c>
      <c r="N5169">
        <v>34.3</v>
      </c>
      <c r="U5169">
        <v>1.05</v>
      </c>
      <c r="V5169">
        <v>30.2</v>
      </c>
      <c r="W5169">
        <v>4.2</v>
      </c>
      <c r="X5169">
        <v>1.3</v>
      </c>
      <c r="Y5169">
        <v>8</v>
      </c>
      <c r="Z5169">
        <v>1.472</v>
      </c>
      <c r="AA5169">
        <v>1.29</v>
      </c>
      <c r="AB5169" t="s">
        <v>109</v>
      </c>
      <c r="AC5169" t="s">
        <v>101</v>
      </c>
      <c r="AD5169" t="s">
        <v>101</v>
      </c>
    </row>
    <row r="5170" spans="1:30">
      <c r="A5170">
        <v>49</v>
      </c>
      <c r="B5170">
        <v>49</v>
      </c>
      <c r="C5170" s="20">
        <v>0.00778935185185185</v>
      </c>
      <c r="D5170" s="20"/>
      <c r="E5170" t="s">
        <v>35</v>
      </c>
      <c r="F5170">
        <v>95</v>
      </c>
      <c r="H5170">
        <v>1.09</v>
      </c>
      <c r="I5170">
        <v>14.1</v>
      </c>
      <c r="J5170">
        <v>1.15</v>
      </c>
      <c r="L5170">
        <v>43</v>
      </c>
      <c r="M5170">
        <v>36.2</v>
      </c>
      <c r="N5170">
        <v>34.3</v>
      </c>
      <c r="U5170">
        <v>1.06</v>
      </c>
      <c r="V5170">
        <v>31.6</v>
      </c>
      <c r="W5170">
        <v>4</v>
      </c>
      <c r="X5170">
        <v>1.3</v>
      </c>
      <c r="Y5170">
        <v>8</v>
      </c>
      <c r="Z5170">
        <v>1.371</v>
      </c>
      <c r="AA5170">
        <v>1.471</v>
      </c>
      <c r="AB5170" t="s">
        <v>109</v>
      </c>
      <c r="AC5170" t="s">
        <v>101</v>
      </c>
      <c r="AD5170" t="s">
        <v>101</v>
      </c>
    </row>
    <row r="5171" spans="1:30">
      <c r="A5171">
        <v>49</v>
      </c>
      <c r="B5171">
        <v>49</v>
      </c>
      <c r="C5171" s="20">
        <v>0.0078125</v>
      </c>
      <c r="D5171" s="20"/>
      <c r="E5171" t="s">
        <v>35</v>
      </c>
      <c r="F5171">
        <v>95</v>
      </c>
      <c r="H5171">
        <v>1.09</v>
      </c>
      <c r="I5171">
        <v>14.1</v>
      </c>
      <c r="J5171">
        <v>1.14</v>
      </c>
      <c r="L5171">
        <v>45</v>
      </c>
      <c r="M5171">
        <v>37</v>
      </c>
      <c r="N5171">
        <v>35.2</v>
      </c>
      <c r="U5171">
        <v>1.05</v>
      </c>
      <c r="V5171">
        <v>37</v>
      </c>
      <c r="W5171">
        <v>4</v>
      </c>
      <c r="X5171">
        <v>1.3</v>
      </c>
      <c r="Y5171">
        <v>8</v>
      </c>
      <c r="Z5171">
        <v>1.206</v>
      </c>
      <c r="AA5171">
        <v>1.386</v>
      </c>
      <c r="AB5171" t="s">
        <v>109</v>
      </c>
      <c r="AC5171" t="s">
        <v>101</v>
      </c>
      <c r="AD5171" t="s">
        <v>101</v>
      </c>
    </row>
    <row r="5172" spans="1:30">
      <c r="A5172">
        <v>49</v>
      </c>
      <c r="B5172">
        <v>49</v>
      </c>
      <c r="C5172" s="20">
        <v>0.00782407407407408</v>
      </c>
      <c r="D5172" s="20"/>
      <c r="E5172" t="s">
        <v>35</v>
      </c>
      <c r="F5172">
        <v>95</v>
      </c>
      <c r="H5172">
        <v>1.11</v>
      </c>
      <c r="I5172">
        <v>14.3</v>
      </c>
      <c r="J5172">
        <v>1.16</v>
      </c>
      <c r="L5172">
        <v>44</v>
      </c>
      <c r="M5172">
        <v>35.8</v>
      </c>
      <c r="N5172">
        <v>34.2</v>
      </c>
      <c r="U5172">
        <v>1.05</v>
      </c>
      <c r="V5172">
        <v>34.7</v>
      </c>
      <c r="W5172">
        <v>4.1</v>
      </c>
      <c r="X5172">
        <v>1.3</v>
      </c>
      <c r="Y5172">
        <v>8</v>
      </c>
      <c r="Z5172">
        <v>1.263</v>
      </c>
      <c r="AA5172">
        <v>1.304</v>
      </c>
      <c r="AB5172" t="s">
        <v>109</v>
      </c>
      <c r="AC5172" t="s">
        <v>101</v>
      </c>
      <c r="AD5172" t="s">
        <v>101</v>
      </c>
    </row>
    <row r="5173" spans="1:30">
      <c r="A5173">
        <v>49</v>
      </c>
      <c r="B5173">
        <v>49</v>
      </c>
      <c r="C5173" s="20">
        <v>0.00784722222222222</v>
      </c>
      <c r="D5173" s="20"/>
      <c r="E5173" t="s">
        <v>35</v>
      </c>
      <c r="F5173">
        <v>95</v>
      </c>
      <c r="H5173">
        <v>1.11</v>
      </c>
      <c r="I5173">
        <v>14.4</v>
      </c>
      <c r="J5173">
        <v>1.16</v>
      </c>
      <c r="L5173">
        <v>45</v>
      </c>
      <c r="M5173">
        <v>36.8</v>
      </c>
      <c r="N5173">
        <v>35.3</v>
      </c>
      <c r="U5173">
        <v>1.04</v>
      </c>
      <c r="V5173">
        <v>34.5</v>
      </c>
      <c r="W5173">
        <v>4.1</v>
      </c>
      <c r="X5173">
        <v>1.3</v>
      </c>
      <c r="Y5173">
        <v>8</v>
      </c>
      <c r="Z5173">
        <v>1.305</v>
      </c>
      <c r="AA5173">
        <v>1.353</v>
      </c>
      <c r="AB5173" t="s">
        <v>109</v>
      </c>
      <c r="AC5173" t="s">
        <v>101</v>
      </c>
      <c r="AD5173" t="s">
        <v>101</v>
      </c>
    </row>
    <row r="5174" spans="1:30">
      <c r="A5174">
        <v>49</v>
      </c>
      <c r="B5174">
        <v>49</v>
      </c>
      <c r="C5174" s="20">
        <v>0.00787037037037037</v>
      </c>
      <c r="D5174" s="20"/>
      <c r="E5174" t="s">
        <v>35</v>
      </c>
      <c r="F5174">
        <v>95</v>
      </c>
      <c r="H5174">
        <v>1.13</v>
      </c>
      <c r="I5174">
        <v>14.6</v>
      </c>
      <c r="J5174">
        <v>1.17</v>
      </c>
      <c r="L5174">
        <v>47</v>
      </c>
      <c r="M5174">
        <v>37.2</v>
      </c>
      <c r="N5174">
        <v>35.7</v>
      </c>
      <c r="U5174">
        <v>1.04</v>
      </c>
      <c r="V5174">
        <v>38.5</v>
      </c>
      <c r="W5174">
        <v>4.2</v>
      </c>
      <c r="X5174">
        <v>1.3</v>
      </c>
      <c r="Y5174">
        <v>1</v>
      </c>
      <c r="Z5174">
        <v>1.21</v>
      </c>
      <c r="AA5174">
        <v>1.286</v>
      </c>
      <c r="AB5174" t="s">
        <v>109</v>
      </c>
      <c r="AC5174" t="s">
        <v>101</v>
      </c>
      <c r="AD5174" t="s">
        <v>101</v>
      </c>
    </row>
    <row r="5175" spans="1:30">
      <c r="A5175">
        <v>49</v>
      </c>
      <c r="B5175">
        <v>49</v>
      </c>
      <c r="C5175" s="20">
        <v>0.00788194444444444</v>
      </c>
      <c r="D5175" s="20"/>
      <c r="E5175" t="s">
        <v>35</v>
      </c>
      <c r="F5175">
        <v>95</v>
      </c>
      <c r="H5175">
        <v>1.08</v>
      </c>
      <c r="I5175">
        <v>13.9</v>
      </c>
      <c r="J5175">
        <v>1.13</v>
      </c>
      <c r="L5175">
        <v>44</v>
      </c>
      <c r="M5175">
        <v>36.6</v>
      </c>
      <c r="N5175">
        <v>35</v>
      </c>
      <c r="U5175">
        <v>1.05</v>
      </c>
      <c r="V5175">
        <v>34.3</v>
      </c>
      <c r="W5175">
        <v>4</v>
      </c>
      <c r="X5175">
        <v>1.3</v>
      </c>
      <c r="Y5175">
        <v>1</v>
      </c>
      <c r="Z5175">
        <v>1.269</v>
      </c>
      <c r="AA5175">
        <v>1.34</v>
      </c>
      <c r="AB5175" t="s">
        <v>109</v>
      </c>
      <c r="AC5175" t="s">
        <v>101</v>
      </c>
      <c r="AD5175" t="s">
        <v>101</v>
      </c>
    </row>
    <row r="5176" spans="1:30">
      <c r="A5176">
        <v>49</v>
      </c>
      <c r="B5176">
        <v>49</v>
      </c>
      <c r="C5176" s="20">
        <v>0.00790509259259259</v>
      </c>
      <c r="D5176" s="20"/>
      <c r="E5176" t="s">
        <v>35</v>
      </c>
      <c r="F5176">
        <v>95</v>
      </c>
      <c r="H5176">
        <v>1.11</v>
      </c>
      <c r="I5176">
        <v>14.4</v>
      </c>
      <c r="J5176">
        <v>1.16</v>
      </c>
      <c r="L5176">
        <v>44</v>
      </c>
      <c r="M5176">
        <v>35.8</v>
      </c>
      <c r="N5176">
        <v>34.3</v>
      </c>
      <c r="U5176">
        <v>1.04</v>
      </c>
      <c r="V5176">
        <v>35.1</v>
      </c>
      <c r="W5176">
        <v>4.1</v>
      </c>
      <c r="X5176">
        <v>1.3</v>
      </c>
      <c r="Y5176">
        <v>1</v>
      </c>
      <c r="Z5176">
        <v>1.255</v>
      </c>
      <c r="AA5176">
        <v>1.318</v>
      </c>
      <c r="AB5176" t="s">
        <v>109</v>
      </c>
      <c r="AC5176" t="s">
        <v>101</v>
      </c>
      <c r="AD5176" t="s">
        <v>101</v>
      </c>
    </row>
    <row r="5177" spans="1:30">
      <c r="A5177">
        <v>49</v>
      </c>
      <c r="B5177">
        <v>49</v>
      </c>
      <c r="C5177" s="20">
        <v>0.00792824074074074</v>
      </c>
      <c r="D5177" s="20"/>
      <c r="E5177" t="s">
        <v>35</v>
      </c>
      <c r="F5177">
        <v>95</v>
      </c>
      <c r="H5177">
        <v>1.16</v>
      </c>
      <c r="I5177">
        <v>15</v>
      </c>
      <c r="J5177">
        <v>1.21</v>
      </c>
      <c r="L5177">
        <v>46</v>
      </c>
      <c r="M5177">
        <v>36</v>
      </c>
      <c r="N5177">
        <v>34.6</v>
      </c>
      <c r="U5177">
        <v>1.04</v>
      </c>
      <c r="V5177">
        <v>33.3</v>
      </c>
      <c r="W5177">
        <v>4.3</v>
      </c>
      <c r="X5177">
        <v>1.3</v>
      </c>
      <c r="Y5177">
        <v>0.5</v>
      </c>
      <c r="Z5177">
        <v>1.376</v>
      </c>
      <c r="AA5177">
        <v>1.386</v>
      </c>
      <c r="AB5177" t="s">
        <v>109</v>
      </c>
      <c r="AC5177" t="s">
        <v>101</v>
      </c>
      <c r="AD5177" t="s">
        <v>101</v>
      </c>
    </row>
    <row r="5178" spans="1:30">
      <c r="A5178">
        <v>49</v>
      </c>
      <c r="B5178">
        <v>49</v>
      </c>
      <c r="C5178" s="20">
        <v>0.00795138888888889</v>
      </c>
      <c r="D5178" s="20"/>
      <c r="E5178" t="s">
        <v>35</v>
      </c>
      <c r="F5178">
        <v>95</v>
      </c>
      <c r="H5178">
        <v>1.08</v>
      </c>
      <c r="I5178">
        <v>14</v>
      </c>
      <c r="J5178">
        <v>1.13</v>
      </c>
      <c r="L5178">
        <v>43</v>
      </c>
      <c r="M5178">
        <v>36</v>
      </c>
      <c r="N5178">
        <v>34.5</v>
      </c>
      <c r="U5178">
        <v>1.04</v>
      </c>
      <c r="V5178">
        <v>34.5</v>
      </c>
      <c r="W5178">
        <v>4</v>
      </c>
      <c r="X5178">
        <v>1.3</v>
      </c>
      <c r="Y5178">
        <v>0.5</v>
      </c>
      <c r="Z5178">
        <v>1.247</v>
      </c>
      <c r="AA5178">
        <v>1.363</v>
      </c>
      <c r="AB5178" t="s">
        <v>109</v>
      </c>
      <c r="AC5178" t="s">
        <v>101</v>
      </c>
      <c r="AD5178" t="s">
        <v>101</v>
      </c>
    </row>
    <row r="5179" spans="1:30">
      <c r="A5179">
        <v>49</v>
      </c>
      <c r="B5179">
        <v>49</v>
      </c>
      <c r="C5179" s="20">
        <v>0.00797453703703704</v>
      </c>
      <c r="D5179" s="20"/>
      <c r="E5179" t="s">
        <v>35</v>
      </c>
      <c r="F5179">
        <v>95</v>
      </c>
      <c r="H5179">
        <v>1.08</v>
      </c>
      <c r="I5179">
        <v>14</v>
      </c>
      <c r="J5179">
        <v>1.13</v>
      </c>
      <c r="L5179">
        <v>43</v>
      </c>
      <c r="M5179">
        <v>36</v>
      </c>
      <c r="N5179">
        <v>34.5</v>
      </c>
      <c r="U5179">
        <v>1.05</v>
      </c>
      <c r="V5179">
        <v>33.1</v>
      </c>
      <c r="W5179">
        <v>4</v>
      </c>
      <c r="X5179">
        <v>1.3</v>
      </c>
      <c r="Y5179">
        <v>0.5</v>
      </c>
      <c r="Z5179">
        <v>1.293</v>
      </c>
      <c r="AA5179">
        <v>1.344</v>
      </c>
      <c r="AB5179" t="s">
        <v>109</v>
      </c>
      <c r="AC5179" t="s">
        <v>101</v>
      </c>
      <c r="AD5179" t="s">
        <v>101</v>
      </c>
    </row>
    <row r="5180" spans="1:30">
      <c r="A5180">
        <v>49</v>
      </c>
      <c r="B5180">
        <v>49</v>
      </c>
      <c r="C5180" s="20">
        <v>0.00798611111111111</v>
      </c>
      <c r="D5180" s="20"/>
      <c r="E5180" t="s">
        <v>35</v>
      </c>
      <c r="F5180">
        <v>95</v>
      </c>
      <c r="H5180">
        <v>1.07</v>
      </c>
      <c r="I5180">
        <v>13.8</v>
      </c>
      <c r="J5180">
        <v>1.11</v>
      </c>
      <c r="L5180">
        <v>43</v>
      </c>
      <c r="M5180">
        <v>36.1</v>
      </c>
      <c r="N5180">
        <v>34.6</v>
      </c>
      <c r="U5180">
        <v>1.04</v>
      </c>
      <c r="V5180">
        <v>33.7</v>
      </c>
      <c r="W5180">
        <v>4</v>
      </c>
      <c r="X5180">
        <v>1.1</v>
      </c>
      <c r="Y5180">
        <v>0.5</v>
      </c>
      <c r="Z5180">
        <v>1.264</v>
      </c>
      <c r="AA5180">
        <v>1.362</v>
      </c>
      <c r="AB5180" t="s">
        <v>109</v>
      </c>
      <c r="AC5180" t="s">
        <v>101</v>
      </c>
      <c r="AD5180" t="s">
        <v>101</v>
      </c>
    </row>
    <row r="5181" spans="1:30">
      <c r="A5181">
        <v>49</v>
      </c>
      <c r="B5181">
        <v>49</v>
      </c>
      <c r="C5181" s="20">
        <v>0.00802083333333333</v>
      </c>
      <c r="D5181" s="20"/>
      <c r="E5181" t="s">
        <v>35</v>
      </c>
      <c r="F5181">
        <v>95</v>
      </c>
      <c r="H5181">
        <v>0.86</v>
      </c>
      <c r="I5181">
        <v>11.1</v>
      </c>
      <c r="J5181">
        <v>0.92</v>
      </c>
      <c r="L5181">
        <v>29</v>
      </c>
      <c r="M5181">
        <v>31</v>
      </c>
      <c r="N5181">
        <v>29</v>
      </c>
      <c r="U5181">
        <v>1.07</v>
      </c>
      <c r="V5181">
        <v>23.9</v>
      </c>
      <c r="W5181">
        <v>3.2</v>
      </c>
      <c r="X5181">
        <v>1.1</v>
      </c>
      <c r="Y5181">
        <v>0.5</v>
      </c>
      <c r="Z5181">
        <v>1.231</v>
      </c>
      <c r="AA5181">
        <v>1.467</v>
      </c>
      <c r="AB5181" t="s">
        <v>109</v>
      </c>
      <c r="AC5181" t="s">
        <v>101</v>
      </c>
      <c r="AD5181" t="s">
        <v>101</v>
      </c>
    </row>
    <row r="5182" spans="1:30">
      <c r="A5182">
        <v>49</v>
      </c>
      <c r="B5182">
        <v>49</v>
      </c>
      <c r="C5182" s="20">
        <v>0.00804398148148148</v>
      </c>
      <c r="D5182" s="20"/>
      <c r="E5182" t="s">
        <v>35</v>
      </c>
      <c r="F5182">
        <v>95</v>
      </c>
      <c r="H5182">
        <v>1.1</v>
      </c>
      <c r="I5182">
        <v>14.2</v>
      </c>
      <c r="J5182">
        <v>1.12</v>
      </c>
      <c r="L5182">
        <v>40</v>
      </c>
      <c r="M5182">
        <v>33.2</v>
      </c>
      <c r="N5182">
        <v>32.6</v>
      </c>
      <c r="U5182">
        <v>1.02</v>
      </c>
      <c r="V5182">
        <v>32.1</v>
      </c>
      <c r="W5182">
        <v>4.1</v>
      </c>
      <c r="X5182">
        <v>1.1</v>
      </c>
      <c r="Y5182">
        <v>0.5</v>
      </c>
      <c r="Z5182">
        <v>1.256</v>
      </c>
      <c r="AA5182">
        <v>1.334</v>
      </c>
      <c r="AB5182" t="s">
        <v>109</v>
      </c>
      <c r="AC5182" t="s">
        <v>101</v>
      </c>
      <c r="AD5182" t="s">
        <v>101</v>
      </c>
    </row>
    <row r="5183" spans="1:30">
      <c r="A5183">
        <v>49</v>
      </c>
      <c r="B5183">
        <v>49</v>
      </c>
      <c r="C5183" s="20">
        <v>0.00806712962962963</v>
      </c>
      <c r="D5183" s="20"/>
      <c r="E5183" t="s">
        <v>35</v>
      </c>
      <c r="F5183">
        <v>95</v>
      </c>
      <c r="H5183">
        <v>0.99</v>
      </c>
      <c r="I5183">
        <v>12.8</v>
      </c>
      <c r="J5183">
        <v>1.02</v>
      </c>
      <c r="L5183">
        <v>38</v>
      </c>
      <c r="M5183">
        <v>34.9</v>
      </c>
      <c r="N5183">
        <v>33.8</v>
      </c>
      <c r="U5183">
        <v>1.03</v>
      </c>
      <c r="V5183">
        <v>32.8</v>
      </c>
      <c r="W5183">
        <v>3.7</v>
      </c>
      <c r="X5183">
        <v>1.1</v>
      </c>
      <c r="Y5183">
        <v>0.5</v>
      </c>
      <c r="Z5183">
        <v>1.171</v>
      </c>
      <c r="AA5183">
        <v>1.376</v>
      </c>
      <c r="AB5183" t="s">
        <v>109</v>
      </c>
      <c r="AC5183" t="s">
        <v>101</v>
      </c>
      <c r="AD5183" t="s">
        <v>101</v>
      </c>
    </row>
    <row r="5184" spans="1:30">
      <c r="A5184">
        <v>49</v>
      </c>
      <c r="B5184">
        <v>49</v>
      </c>
      <c r="C5184" s="20">
        <v>0.0080787037037037</v>
      </c>
      <c r="D5184" s="20"/>
      <c r="E5184" t="s">
        <v>35</v>
      </c>
      <c r="F5184">
        <v>95</v>
      </c>
      <c r="H5184">
        <v>0.96</v>
      </c>
      <c r="I5184">
        <v>12.4</v>
      </c>
      <c r="J5184">
        <v>0.99</v>
      </c>
      <c r="L5184">
        <v>38</v>
      </c>
      <c r="M5184">
        <v>35</v>
      </c>
      <c r="N5184">
        <v>34.2</v>
      </c>
      <c r="U5184">
        <v>1.02</v>
      </c>
      <c r="V5184">
        <v>36.1</v>
      </c>
      <c r="W5184">
        <v>3.6</v>
      </c>
      <c r="X5184">
        <v>1.1</v>
      </c>
      <c r="Y5184">
        <v>0.5</v>
      </c>
      <c r="Z5184">
        <v>1.052</v>
      </c>
      <c r="AA5184">
        <v>1.207</v>
      </c>
      <c r="AB5184" t="s">
        <v>109</v>
      </c>
      <c r="AC5184" t="s">
        <v>101</v>
      </c>
      <c r="AD5184" t="s">
        <v>101</v>
      </c>
    </row>
    <row r="5185" spans="1:30">
      <c r="A5185">
        <v>49</v>
      </c>
      <c r="B5185">
        <v>49</v>
      </c>
      <c r="C5185" s="20">
        <v>0.00810185185185185</v>
      </c>
      <c r="D5185" s="20"/>
      <c r="E5185" t="s">
        <v>35</v>
      </c>
      <c r="F5185">
        <v>95</v>
      </c>
      <c r="H5185">
        <v>1</v>
      </c>
      <c r="I5185">
        <v>12.9</v>
      </c>
      <c r="J5185">
        <v>1.01</v>
      </c>
      <c r="L5185">
        <v>33</v>
      </c>
      <c r="M5185">
        <v>29.6</v>
      </c>
      <c r="N5185">
        <v>29.2</v>
      </c>
      <c r="U5185">
        <v>1.01</v>
      </c>
      <c r="V5185">
        <v>28.3</v>
      </c>
      <c r="W5185">
        <v>3.7</v>
      </c>
      <c r="X5185">
        <v>1.1</v>
      </c>
      <c r="Y5185">
        <v>0.5</v>
      </c>
      <c r="Z5185">
        <v>1.164</v>
      </c>
      <c r="AA5185">
        <v>1.233</v>
      </c>
      <c r="AB5185" t="s">
        <v>109</v>
      </c>
      <c r="AC5185" t="s">
        <v>101</v>
      </c>
      <c r="AD5185" t="s">
        <v>101</v>
      </c>
    </row>
    <row r="5186" spans="1:30">
      <c r="A5186">
        <v>49</v>
      </c>
      <c r="B5186">
        <v>49</v>
      </c>
      <c r="C5186" s="20">
        <v>0.00813657407407407</v>
      </c>
      <c r="D5186" s="20"/>
      <c r="E5186" t="s">
        <v>35</v>
      </c>
      <c r="F5186">
        <v>95</v>
      </c>
      <c r="H5186">
        <v>0.79</v>
      </c>
      <c r="I5186">
        <v>10.2</v>
      </c>
      <c r="J5186">
        <v>0.79</v>
      </c>
      <c r="L5186">
        <v>24</v>
      </c>
      <c r="M5186">
        <v>27.5</v>
      </c>
      <c r="N5186">
        <v>27.5</v>
      </c>
      <c r="U5186">
        <v>1</v>
      </c>
      <c r="V5186">
        <v>20.8</v>
      </c>
      <c r="W5186">
        <v>2.9</v>
      </c>
      <c r="X5186">
        <v>1.1</v>
      </c>
      <c r="Y5186">
        <v>0.5</v>
      </c>
      <c r="Z5186">
        <v>1.16</v>
      </c>
      <c r="AA5186">
        <v>1.4</v>
      </c>
      <c r="AB5186" t="s">
        <v>109</v>
      </c>
      <c r="AC5186" t="s">
        <v>101</v>
      </c>
      <c r="AD5186" t="s">
        <v>101</v>
      </c>
    </row>
    <row r="5187" spans="1:30">
      <c r="A5187">
        <v>49</v>
      </c>
      <c r="B5187">
        <v>49</v>
      </c>
      <c r="C5187" s="20">
        <v>0.00815972222222222</v>
      </c>
      <c r="D5187" s="20"/>
      <c r="E5187" t="s">
        <v>35</v>
      </c>
      <c r="F5187">
        <v>95</v>
      </c>
      <c r="H5187">
        <v>1.22</v>
      </c>
      <c r="I5187">
        <v>15.8</v>
      </c>
      <c r="J5187">
        <v>1.2</v>
      </c>
      <c r="L5187">
        <v>41</v>
      </c>
      <c r="M5187">
        <v>30.3</v>
      </c>
      <c r="N5187">
        <v>30.9</v>
      </c>
      <c r="U5187">
        <v>0.98</v>
      </c>
      <c r="V5187">
        <v>33.5</v>
      </c>
      <c r="W5187">
        <v>4.5</v>
      </c>
      <c r="X5187">
        <v>1.1</v>
      </c>
      <c r="Y5187">
        <v>0.5</v>
      </c>
      <c r="Z5187">
        <v>1.224</v>
      </c>
      <c r="AA5187">
        <v>1.272</v>
      </c>
      <c r="AB5187" t="s">
        <v>109</v>
      </c>
      <c r="AC5187" t="s">
        <v>101</v>
      </c>
      <c r="AD5187" t="s">
        <v>101</v>
      </c>
    </row>
    <row r="5188" spans="1:30">
      <c r="A5188">
        <v>49</v>
      </c>
      <c r="B5188">
        <v>49</v>
      </c>
      <c r="C5188" s="20">
        <v>0.00818287037037037</v>
      </c>
      <c r="D5188" s="20"/>
      <c r="E5188" t="s">
        <v>35</v>
      </c>
      <c r="F5188">
        <v>95</v>
      </c>
      <c r="H5188">
        <v>1.23</v>
      </c>
      <c r="I5188">
        <v>15.9</v>
      </c>
      <c r="J5188">
        <v>1.2</v>
      </c>
      <c r="L5188">
        <v>42</v>
      </c>
      <c r="M5188">
        <v>30.9</v>
      </c>
      <c r="N5188">
        <v>31.6</v>
      </c>
      <c r="U5188">
        <v>0.98</v>
      </c>
      <c r="V5188">
        <v>32.8</v>
      </c>
      <c r="W5188">
        <v>4.5</v>
      </c>
      <c r="X5188">
        <v>1.1</v>
      </c>
      <c r="Y5188">
        <v>0.5</v>
      </c>
      <c r="Z5188">
        <v>1.279</v>
      </c>
      <c r="AA5188">
        <v>1.24</v>
      </c>
      <c r="AB5188" t="s">
        <v>109</v>
      </c>
      <c r="AC5188" t="s">
        <v>101</v>
      </c>
      <c r="AD5188" t="s">
        <v>101</v>
      </c>
    </row>
    <row r="5189" spans="1:30">
      <c r="A5189">
        <v>49</v>
      </c>
      <c r="B5189">
        <v>49</v>
      </c>
      <c r="C5189" s="20">
        <v>0.00819444444444445</v>
      </c>
      <c r="D5189" s="20"/>
      <c r="E5189" t="s">
        <v>35</v>
      </c>
      <c r="F5189">
        <v>95</v>
      </c>
      <c r="H5189">
        <v>1.13</v>
      </c>
      <c r="I5189">
        <v>14.6</v>
      </c>
      <c r="J5189">
        <v>1.13</v>
      </c>
      <c r="L5189">
        <v>42</v>
      </c>
      <c r="M5189">
        <v>33.8</v>
      </c>
      <c r="N5189">
        <v>33.7</v>
      </c>
      <c r="U5189">
        <v>1</v>
      </c>
      <c r="V5189">
        <v>35.7</v>
      </c>
      <c r="W5189">
        <v>4.2</v>
      </c>
      <c r="X5189">
        <v>1.1</v>
      </c>
      <c r="Y5189">
        <v>0.5</v>
      </c>
      <c r="Z5189">
        <v>1.187</v>
      </c>
      <c r="AA5189">
        <v>1.354</v>
      </c>
      <c r="AB5189" t="s">
        <v>109</v>
      </c>
      <c r="AC5189" t="s">
        <v>101</v>
      </c>
      <c r="AD5189" t="s">
        <v>101</v>
      </c>
    </row>
    <row r="5190" spans="1:30">
      <c r="A5190">
        <v>49</v>
      </c>
      <c r="B5190">
        <v>49</v>
      </c>
      <c r="C5190" s="20">
        <v>0.00821759259259259</v>
      </c>
      <c r="D5190" s="20"/>
      <c r="E5190" t="s">
        <v>35</v>
      </c>
      <c r="F5190">
        <v>95</v>
      </c>
      <c r="H5190">
        <v>1.05</v>
      </c>
      <c r="I5190">
        <v>13.6</v>
      </c>
      <c r="J5190">
        <v>1.06</v>
      </c>
      <c r="L5190">
        <v>39</v>
      </c>
      <c r="M5190">
        <v>33.7</v>
      </c>
      <c r="N5190">
        <v>33.4</v>
      </c>
      <c r="U5190">
        <v>1.01</v>
      </c>
      <c r="V5190">
        <v>33.9</v>
      </c>
      <c r="W5190">
        <v>3.9</v>
      </c>
      <c r="X5190">
        <v>1.1</v>
      </c>
      <c r="Y5190">
        <v>0.5</v>
      </c>
      <c r="Z5190">
        <v>1.162</v>
      </c>
      <c r="AA5190">
        <v>1.225</v>
      </c>
      <c r="AB5190" t="s">
        <v>109</v>
      </c>
      <c r="AC5190" t="s">
        <v>101</v>
      </c>
      <c r="AD5190" t="s">
        <v>101</v>
      </c>
    </row>
    <row r="5191" spans="1:30">
      <c r="A5191">
        <v>49</v>
      </c>
      <c r="B5191">
        <v>49</v>
      </c>
      <c r="C5191" s="20">
        <v>0.00824074074074074</v>
      </c>
      <c r="D5191" s="20"/>
      <c r="E5191" t="s">
        <v>35</v>
      </c>
      <c r="F5191">
        <v>95</v>
      </c>
      <c r="H5191">
        <v>1.15</v>
      </c>
      <c r="I5191">
        <v>14.8</v>
      </c>
      <c r="J5191">
        <v>1.16</v>
      </c>
      <c r="L5191">
        <v>43</v>
      </c>
      <c r="M5191">
        <v>34.2</v>
      </c>
      <c r="N5191">
        <v>33.7</v>
      </c>
      <c r="U5191">
        <v>1.01</v>
      </c>
      <c r="V5191">
        <v>35.1</v>
      </c>
      <c r="W5191">
        <v>4.2</v>
      </c>
      <c r="X5191">
        <v>1.1</v>
      </c>
      <c r="Y5191">
        <v>0.5</v>
      </c>
      <c r="Z5191">
        <v>1.235</v>
      </c>
      <c r="AA5191">
        <v>1.31</v>
      </c>
      <c r="AB5191" t="s">
        <v>109</v>
      </c>
      <c r="AC5191" t="s">
        <v>101</v>
      </c>
      <c r="AD5191" t="s">
        <v>101</v>
      </c>
    </row>
    <row r="5192" spans="1:30">
      <c r="A5192">
        <v>49</v>
      </c>
      <c r="B5192">
        <v>49</v>
      </c>
      <c r="C5192" s="20">
        <v>0.00826388888888889</v>
      </c>
      <c r="D5192" s="20"/>
      <c r="E5192" t="s">
        <v>35</v>
      </c>
      <c r="F5192">
        <v>95</v>
      </c>
      <c r="H5192">
        <v>1.07</v>
      </c>
      <c r="I5192">
        <v>13.8</v>
      </c>
      <c r="J5192">
        <v>1.09</v>
      </c>
      <c r="L5192">
        <v>42</v>
      </c>
      <c r="M5192">
        <v>35.1</v>
      </c>
      <c r="N5192">
        <v>34.3</v>
      </c>
      <c r="U5192">
        <v>1.02</v>
      </c>
      <c r="V5192">
        <v>35.1</v>
      </c>
      <c r="W5192">
        <v>4</v>
      </c>
      <c r="X5192">
        <v>1.1</v>
      </c>
      <c r="Y5192">
        <v>0.5</v>
      </c>
      <c r="Z5192">
        <v>1.19</v>
      </c>
      <c r="AA5192">
        <v>1.28</v>
      </c>
      <c r="AB5192" t="s">
        <v>109</v>
      </c>
      <c r="AC5192" t="s">
        <v>101</v>
      </c>
      <c r="AD5192" t="s">
        <v>101</v>
      </c>
    </row>
    <row r="5193" spans="1:30">
      <c r="A5193">
        <v>49</v>
      </c>
      <c r="B5193">
        <v>49</v>
      </c>
      <c r="C5193" s="20">
        <v>0.00828703703703704</v>
      </c>
      <c r="D5193" s="20"/>
      <c r="E5193" t="s">
        <v>35</v>
      </c>
      <c r="F5193">
        <v>95</v>
      </c>
      <c r="H5193">
        <v>1.06</v>
      </c>
      <c r="I5193">
        <v>13.8</v>
      </c>
      <c r="J5193">
        <v>1.1</v>
      </c>
      <c r="L5193">
        <v>40</v>
      </c>
      <c r="M5193">
        <v>34</v>
      </c>
      <c r="N5193">
        <v>33</v>
      </c>
      <c r="U5193">
        <v>1.03</v>
      </c>
      <c r="V5193">
        <v>31.9</v>
      </c>
      <c r="W5193">
        <v>3.9</v>
      </c>
      <c r="X5193">
        <v>1.1</v>
      </c>
      <c r="Y5193">
        <v>0.5</v>
      </c>
      <c r="Z5193">
        <v>1.253</v>
      </c>
      <c r="AA5193">
        <v>1.344</v>
      </c>
      <c r="AB5193" t="s">
        <v>109</v>
      </c>
      <c r="AC5193" t="s">
        <v>101</v>
      </c>
      <c r="AD5193" t="s">
        <v>101</v>
      </c>
    </row>
    <row r="5194" spans="1:30">
      <c r="A5194">
        <v>49</v>
      </c>
      <c r="B5194">
        <v>49</v>
      </c>
      <c r="C5194" s="20">
        <v>0.00829861111111111</v>
      </c>
      <c r="D5194" s="20"/>
      <c r="E5194" t="s">
        <v>35</v>
      </c>
      <c r="F5194">
        <v>95</v>
      </c>
      <c r="H5194">
        <v>1.06</v>
      </c>
      <c r="I5194">
        <v>13.7</v>
      </c>
      <c r="J5194">
        <v>1.11</v>
      </c>
      <c r="L5194">
        <v>42</v>
      </c>
      <c r="M5194">
        <v>35.8</v>
      </c>
      <c r="N5194">
        <v>34.2</v>
      </c>
      <c r="U5194">
        <v>1.05</v>
      </c>
      <c r="V5194">
        <v>31.6</v>
      </c>
      <c r="W5194">
        <v>3.9</v>
      </c>
      <c r="X5194">
        <v>1.1</v>
      </c>
      <c r="Y5194">
        <v>0.5</v>
      </c>
      <c r="Z5194">
        <v>1.318</v>
      </c>
      <c r="AA5194">
        <v>1.402</v>
      </c>
      <c r="AB5194" t="s">
        <v>109</v>
      </c>
      <c r="AC5194" t="s">
        <v>101</v>
      </c>
      <c r="AD5194" t="s">
        <v>101</v>
      </c>
    </row>
    <row r="5195" spans="1:30">
      <c r="A5195">
        <v>49</v>
      </c>
      <c r="B5195">
        <v>49</v>
      </c>
      <c r="C5195" s="20">
        <v>0.00832175925925926</v>
      </c>
      <c r="D5195" s="20"/>
      <c r="E5195" t="s">
        <v>35</v>
      </c>
      <c r="F5195">
        <v>95</v>
      </c>
      <c r="H5195">
        <v>1.03</v>
      </c>
      <c r="I5195">
        <v>13.3</v>
      </c>
      <c r="J5195">
        <v>1.09</v>
      </c>
      <c r="L5195">
        <v>41</v>
      </c>
      <c r="M5195">
        <v>36.1</v>
      </c>
      <c r="N5195">
        <v>34.1</v>
      </c>
      <c r="U5195">
        <v>1.06</v>
      </c>
      <c r="V5195">
        <v>31.6</v>
      </c>
      <c r="W5195">
        <v>3.8</v>
      </c>
      <c r="X5195">
        <v>1.1</v>
      </c>
      <c r="Y5195">
        <v>0.5</v>
      </c>
      <c r="Z5195">
        <v>1.296</v>
      </c>
      <c r="AA5195">
        <v>1.34</v>
      </c>
      <c r="AB5195" t="s">
        <v>109</v>
      </c>
      <c r="AC5195" t="s">
        <v>101</v>
      </c>
      <c r="AD5195" t="s">
        <v>101</v>
      </c>
    </row>
    <row r="5196" spans="1:30">
      <c r="A5196">
        <v>49</v>
      </c>
      <c r="B5196">
        <v>49</v>
      </c>
      <c r="C5196" s="20">
        <v>0.00834490740740741</v>
      </c>
      <c r="D5196" s="20"/>
      <c r="E5196" t="s">
        <v>35</v>
      </c>
      <c r="F5196">
        <v>95</v>
      </c>
      <c r="H5196">
        <v>0.92</v>
      </c>
      <c r="I5196">
        <v>11.9</v>
      </c>
      <c r="J5196">
        <v>0.96</v>
      </c>
      <c r="L5196">
        <v>36</v>
      </c>
      <c r="M5196">
        <v>35.1</v>
      </c>
      <c r="N5196">
        <v>33.5</v>
      </c>
      <c r="U5196">
        <v>1.05</v>
      </c>
      <c r="V5196">
        <v>32.6</v>
      </c>
      <c r="W5196">
        <v>3.4</v>
      </c>
      <c r="X5196">
        <v>1.1</v>
      </c>
      <c r="Y5196">
        <v>0.5</v>
      </c>
      <c r="Z5196">
        <v>1.108</v>
      </c>
      <c r="AA5196">
        <v>1.22</v>
      </c>
      <c r="AB5196" t="s">
        <v>109</v>
      </c>
      <c r="AC5196" t="s">
        <v>101</v>
      </c>
      <c r="AD5196" t="s">
        <v>101</v>
      </c>
    </row>
    <row r="5197" spans="1:30">
      <c r="A5197">
        <v>49</v>
      </c>
      <c r="B5197">
        <v>49</v>
      </c>
      <c r="C5197" s="20">
        <v>0.00836805555555556</v>
      </c>
      <c r="D5197" s="20"/>
      <c r="E5197" t="s">
        <v>35</v>
      </c>
      <c r="F5197">
        <v>95</v>
      </c>
      <c r="H5197">
        <v>0.74</v>
      </c>
      <c r="I5197">
        <v>9.6</v>
      </c>
      <c r="J5197">
        <v>0.77</v>
      </c>
      <c r="L5197">
        <v>28</v>
      </c>
      <c r="M5197">
        <v>33.4</v>
      </c>
      <c r="N5197">
        <v>32.3</v>
      </c>
      <c r="U5197">
        <v>1.03</v>
      </c>
      <c r="V5197">
        <v>27.3</v>
      </c>
      <c r="W5197">
        <v>2.7</v>
      </c>
      <c r="X5197">
        <v>1.1</v>
      </c>
      <c r="Y5197">
        <v>0.5</v>
      </c>
      <c r="Z5197">
        <v>1.029</v>
      </c>
      <c r="AA5197">
        <v>1.104</v>
      </c>
      <c r="AB5197" t="s">
        <v>109</v>
      </c>
      <c r="AC5197" t="s">
        <v>101</v>
      </c>
      <c r="AD5197" t="s">
        <v>101</v>
      </c>
    </row>
    <row r="5198" spans="1:30">
      <c r="A5198">
        <v>49</v>
      </c>
      <c r="B5198">
        <v>49</v>
      </c>
      <c r="C5198" s="20">
        <v>0.0083912037037037</v>
      </c>
      <c r="D5198" s="20"/>
      <c r="E5198" t="s">
        <v>35</v>
      </c>
      <c r="F5198">
        <v>94</v>
      </c>
      <c r="H5198">
        <v>1.07</v>
      </c>
      <c r="I5198">
        <v>13.9</v>
      </c>
      <c r="J5198">
        <v>1.09</v>
      </c>
      <c r="L5198">
        <v>37</v>
      </c>
      <c r="M5198">
        <v>31</v>
      </c>
      <c r="N5198">
        <v>30.6</v>
      </c>
      <c r="U5198">
        <v>1.01</v>
      </c>
      <c r="V5198">
        <v>29.4</v>
      </c>
      <c r="W5198">
        <v>4</v>
      </c>
      <c r="X5198">
        <v>1.1</v>
      </c>
      <c r="Y5198">
        <v>0.5</v>
      </c>
      <c r="Z5198">
        <v>1.254</v>
      </c>
      <c r="AA5198">
        <v>1.209</v>
      </c>
      <c r="AB5198" t="s">
        <v>109</v>
      </c>
      <c r="AC5198" t="s">
        <v>101</v>
      </c>
      <c r="AD5198" t="s">
        <v>101</v>
      </c>
    </row>
    <row r="5199" spans="1:30">
      <c r="A5199">
        <v>49</v>
      </c>
      <c r="B5199">
        <v>49</v>
      </c>
      <c r="C5199" s="20">
        <v>0.00841435185185185</v>
      </c>
      <c r="D5199" s="20"/>
      <c r="E5199" t="s">
        <v>35</v>
      </c>
      <c r="F5199">
        <v>94</v>
      </c>
      <c r="H5199">
        <v>1.01</v>
      </c>
      <c r="I5199">
        <v>13</v>
      </c>
      <c r="J5199">
        <v>1.03</v>
      </c>
      <c r="L5199">
        <v>38</v>
      </c>
      <c r="M5199">
        <v>33.6</v>
      </c>
      <c r="N5199">
        <v>33</v>
      </c>
      <c r="U5199">
        <v>1.02</v>
      </c>
      <c r="V5199">
        <v>33.1</v>
      </c>
      <c r="W5199">
        <v>3.7</v>
      </c>
      <c r="X5199">
        <v>1.1</v>
      </c>
      <c r="Y5199">
        <v>0.5</v>
      </c>
      <c r="Z5199">
        <v>1.14</v>
      </c>
      <c r="AA5199">
        <v>1.274</v>
      </c>
      <c r="AB5199" t="s">
        <v>109</v>
      </c>
      <c r="AC5199" t="s">
        <v>101</v>
      </c>
      <c r="AD5199" t="s">
        <v>101</v>
      </c>
    </row>
    <row r="5200" spans="1:30">
      <c r="A5200">
        <v>49</v>
      </c>
      <c r="B5200">
        <v>49</v>
      </c>
      <c r="C5200" s="20">
        <v>0.0084375</v>
      </c>
      <c r="D5200" s="20"/>
      <c r="E5200" t="s">
        <v>35</v>
      </c>
      <c r="F5200">
        <v>94</v>
      </c>
      <c r="H5200">
        <v>0.98</v>
      </c>
      <c r="I5200">
        <v>12.7</v>
      </c>
      <c r="J5200">
        <v>1.01</v>
      </c>
      <c r="L5200">
        <v>38</v>
      </c>
      <c r="M5200">
        <v>34.3</v>
      </c>
      <c r="N5200">
        <v>33.5</v>
      </c>
      <c r="U5200">
        <v>1.02</v>
      </c>
      <c r="V5200">
        <v>34.5</v>
      </c>
      <c r="W5200">
        <v>3.6</v>
      </c>
      <c r="X5200">
        <v>1.1</v>
      </c>
      <c r="Y5200">
        <v>0.5</v>
      </c>
      <c r="Z5200">
        <v>1.098</v>
      </c>
      <c r="AA5200">
        <v>1.186</v>
      </c>
      <c r="AB5200" t="s">
        <v>109</v>
      </c>
      <c r="AC5200" t="s">
        <v>101</v>
      </c>
      <c r="AD5200" t="s">
        <v>101</v>
      </c>
    </row>
    <row r="5201" spans="1:30">
      <c r="A5201">
        <v>49</v>
      </c>
      <c r="B5201">
        <v>49</v>
      </c>
      <c r="C5201" s="20">
        <v>0.00846064814814815</v>
      </c>
      <c r="D5201" s="20"/>
      <c r="E5201" t="s">
        <v>35</v>
      </c>
      <c r="F5201">
        <v>93</v>
      </c>
      <c r="H5201">
        <v>1.05</v>
      </c>
      <c r="I5201">
        <v>13.6</v>
      </c>
      <c r="J5201">
        <v>1.09</v>
      </c>
      <c r="L5201">
        <v>40</v>
      </c>
      <c r="M5201">
        <v>33.7</v>
      </c>
      <c r="N5201">
        <v>32.7</v>
      </c>
      <c r="U5201">
        <v>1.03</v>
      </c>
      <c r="V5201">
        <v>33.7</v>
      </c>
      <c r="W5201">
        <v>3.9</v>
      </c>
      <c r="X5201">
        <v>1.1</v>
      </c>
      <c r="Y5201">
        <v>0.5</v>
      </c>
      <c r="Z5201">
        <v>1.176</v>
      </c>
      <c r="AA5201">
        <v>1.188</v>
      </c>
      <c r="AB5201" t="s">
        <v>109</v>
      </c>
      <c r="AC5201" t="s">
        <v>101</v>
      </c>
      <c r="AD5201" t="s">
        <v>101</v>
      </c>
    </row>
    <row r="5202" spans="1:30">
      <c r="A5202">
        <v>49</v>
      </c>
      <c r="B5202">
        <v>49</v>
      </c>
      <c r="C5202" s="20">
        <v>0.0084837962962963</v>
      </c>
      <c r="D5202" s="20"/>
      <c r="E5202" t="s">
        <v>35</v>
      </c>
      <c r="F5202">
        <v>93</v>
      </c>
      <c r="H5202">
        <v>1.05</v>
      </c>
      <c r="I5202">
        <v>13.6</v>
      </c>
      <c r="J5202">
        <v>1.08</v>
      </c>
      <c r="L5202">
        <v>40</v>
      </c>
      <c r="M5202">
        <v>34.1</v>
      </c>
      <c r="N5202">
        <v>33.1</v>
      </c>
      <c r="U5202">
        <v>1.03</v>
      </c>
      <c r="V5202">
        <v>34.1</v>
      </c>
      <c r="W5202">
        <v>3.9</v>
      </c>
      <c r="X5202">
        <v>1.1</v>
      </c>
      <c r="Y5202">
        <v>0.5</v>
      </c>
      <c r="Z5202">
        <v>1.169</v>
      </c>
      <c r="AA5202">
        <v>1.198</v>
      </c>
      <c r="AB5202" t="s">
        <v>109</v>
      </c>
      <c r="AC5202" t="s">
        <v>101</v>
      </c>
      <c r="AD5202" t="s">
        <v>101</v>
      </c>
    </row>
    <row r="5203" spans="1:30">
      <c r="A5203">
        <v>49</v>
      </c>
      <c r="B5203">
        <v>49</v>
      </c>
      <c r="C5203" s="20">
        <v>0.00849537037037037</v>
      </c>
      <c r="D5203" s="20"/>
      <c r="E5203" t="s">
        <v>35</v>
      </c>
      <c r="F5203">
        <v>93</v>
      </c>
      <c r="H5203">
        <v>0.99</v>
      </c>
      <c r="I5203">
        <v>12.8</v>
      </c>
      <c r="J5203">
        <v>1.03</v>
      </c>
      <c r="L5203">
        <v>39</v>
      </c>
      <c r="M5203">
        <v>35.4</v>
      </c>
      <c r="N5203">
        <v>34</v>
      </c>
      <c r="U5203">
        <v>1.04</v>
      </c>
      <c r="V5203">
        <v>33.5</v>
      </c>
      <c r="W5203">
        <v>3.6</v>
      </c>
      <c r="X5203">
        <v>1.1</v>
      </c>
      <c r="Y5203">
        <v>0.5</v>
      </c>
      <c r="Z5203">
        <v>1.162</v>
      </c>
      <c r="AA5203">
        <v>1.252</v>
      </c>
      <c r="AB5203" t="s">
        <v>109</v>
      </c>
      <c r="AC5203" t="s">
        <v>101</v>
      </c>
      <c r="AD5203" t="s">
        <v>101</v>
      </c>
    </row>
    <row r="5204" spans="1:30">
      <c r="A5204">
        <v>49</v>
      </c>
      <c r="B5204">
        <v>49</v>
      </c>
      <c r="C5204" s="20">
        <v>0.00851851851851852</v>
      </c>
      <c r="D5204" s="20"/>
      <c r="E5204" t="s">
        <v>35</v>
      </c>
      <c r="F5204">
        <v>93</v>
      </c>
      <c r="H5204">
        <v>1.04</v>
      </c>
      <c r="I5204">
        <v>13.4</v>
      </c>
      <c r="J5204">
        <v>1.08</v>
      </c>
      <c r="L5204">
        <v>40</v>
      </c>
      <c r="M5204">
        <v>34.9</v>
      </c>
      <c r="N5204">
        <v>33.5</v>
      </c>
      <c r="U5204">
        <v>1.04</v>
      </c>
      <c r="V5204">
        <v>33.9</v>
      </c>
      <c r="W5204">
        <v>3.8</v>
      </c>
      <c r="X5204">
        <v>1.1</v>
      </c>
      <c r="Y5204">
        <v>0.5</v>
      </c>
      <c r="Z5204">
        <v>1.189</v>
      </c>
      <c r="AA5204">
        <v>1.164</v>
      </c>
      <c r="AB5204" t="s">
        <v>109</v>
      </c>
      <c r="AC5204" t="s">
        <v>101</v>
      </c>
      <c r="AD5204" t="s">
        <v>101</v>
      </c>
    </row>
    <row r="5205" spans="1:30">
      <c r="A5205">
        <v>49</v>
      </c>
      <c r="B5205">
        <v>49</v>
      </c>
      <c r="C5205" s="20">
        <v>0.00854166666666667</v>
      </c>
      <c r="D5205" s="20"/>
      <c r="E5205" t="s">
        <v>35</v>
      </c>
      <c r="F5205">
        <v>93</v>
      </c>
      <c r="H5205">
        <v>0.96</v>
      </c>
      <c r="I5205">
        <v>12.4</v>
      </c>
      <c r="J5205">
        <v>1.01</v>
      </c>
      <c r="L5205">
        <v>39</v>
      </c>
      <c r="M5205">
        <v>36.2</v>
      </c>
      <c r="N5205">
        <v>34.3</v>
      </c>
      <c r="U5205">
        <v>1.06</v>
      </c>
      <c r="V5205">
        <v>33.5</v>
      </c>
      <c r="W5205">
        <v>3.5</v>
      </c>
      <c r="X5205">
        <v>1.1</v>
      </c>
      <c r="Y5205">
        <v>0.5</v>
      </c>
      <c r="Z5205">
        <v>1.153</v>
      </c>
      <c r="AA5205">
        <v>1.305</v>
      </c>
      <c r="AB5205" t="s">
        <v>109</v>
      </c>
      <c r="AC5205" t="s">
        <v>101</v>
      </c>
      <c r="AD5205" t="s">
        <v>101</v>
      </c>
    </row>
    <row r="5206" spans="1:30">
      <c r="A5206">
        <v>49</v>
      </c>
      <c r="B5206">
        <v>49</v>
      </c>
      <c r="C5206" s="20">
        <v>0.00856481481481482</v>
      </c>
      <c r="D5206" s="20"/>
      <c r="E5206" t="s">
        <v>35</v>
      </c>
      <c r="F5206">
        <v>93</v>
      </c>
      <c r="H5206">
        <v>0.94</v>
      </c>
      <c r="I5206">
        <v>12.2</v>
      </c>
      <c r="J5206">
        <v>1.01</v>
      </c>
      <c r="L5206">
        <v>38</v>
      </c>
      <c r="M5206">
        <v>35.9</v>
      </c>
      <c r="N5206">
        <v>33.5</v>
      </c>
      <c r="U5206">
        <v>1.07</v>
      </c>
      <c r="V5206">
        <v>31.7</v>
      </c>
      <c r="W5206">
        <v>3.5</v>
      </c>
      <c r="X5206">
        <v>1.1</v>
      </c>
      <c r="Y5206">
        <v>0.5</v>
      </c>
      <c r="Z5206">
        <v>1.184</v>
      </c>
      <c r="AA5206">
        <v>1.247</v>
      </c>
      <c r="AB5206" t="s">
        <v>109</v>
      </c>
      <c r="AC5206" t="s">
        <v>101</v>
      </c>
      <c r="AD5206" t="s">
        <v>101</v>
      </c>
    </row>
    <row r="5207" spans="1:30">
      <c r="A5207">
        <v>49</v>
      </c>
      <c r="B5207">
        <v>49</v>
      </c>
      <c r="C5207" s="20">
        <v>0.00857638888888889</v>
      </c>
      <c r="D5207" s="20"/>
      <c r="E5207" t="s">
        <v>35</v>
      </c>
      <c r="F5207">
        <v>93</v>
      </c>
      <c r="H5207">
        <v>1</v>
      </c>
      <c r="I5207">
        <v>13</v>
      </c>
      <c r="J5207">
        <v>1.07</v>
      </c>
      <c r="L5207">
        <v>41</v>
      </c>
      <c r="M5207">
        <v>36.5</v>
      </c>
      <c r="N5207">
        <v>34.1</v>
      </c>
      <c r="U5207">
        <v>1.07</v>
      </c>
      <c r="V5207">
        <v>34.5</v>
      </c>
      <c r="W5207">
        <v>3.7</v>
      </c>
      <c r="X5207">
        <v>1.1</v>
      </c>
      <c r="Y5207">
        <v>0.5</v>
      </c>
      <c r="Z5207">
        <v>1.182</v>
      </c>
      <c r="AA5207">
        <v>1.225</v>
      </c>
      <c r="AB5207" t="s">
        <v>109</v>
      </c>
      <c r="AC5207" t="s">
        <v>101</v>
      </c>
      <c r="AD5207" t="s">
        <v>101</v>
      </c>
    </row>
    <row r="5208" spans="1:30">
      <c r="A5208">
        <v>49</v>
      </c>
      <c r="B5208">
        <v>49</v>
      </c>
      <c r="C5208" s="20">
        <v>0.00859953703703704</v>
      </c>
      <c r="D5208" s="20"/>
      <c r="E5208" t="s">
        <v>35</v>
      </c>
      <c r="F5208">
        <v>93</v>
      </c>
      <c r="H5208">
        <v>0.9</v>
      </c>
      <c r="I5208">
        <v>11.7</v>
      </c>
      <c r="J5208">
        <v>0.97</v>
      </c>
      <c r="L5208">
        <v>36</v>
      </c>
      <c r="M5208">
        <v>36.3</v>
      </c>
      <c r="N5208">
        <v>33.6</v>
      </c>
      <c r="U5208">
        <v>1.08</v>
      </c>
      <c r="V5208">
        <v>30.5</v>
      </c>
      <c r="W5208">
        <v>3.3</v>
      </c>
      <c r="X5208">
        <v>1.1</v>
      </c>
      <c r="Y5208">
        <v>0.5</v>
      </c>
      <c r="Z5208">
        <v>1.192</v>
      </c>
      <c r="AA5208">
        <v>1.283</v>
      </c>
      <c r="AB5208" t="s">
        <v>109</v>
      </c>
      <c r="AC5208" t="s">
        <v>101</v>
      </c>
      <c r="AD5208" t="s">
        <v>101</v>
      </c>
    </row>
    <row r="5209" spans="1:30">
      <c r="A5209">
        <v>49</v>
      </c>
      <c r="B5209">
        <v>49</v>
      </c>
      <c r="C5209" s="20">
        <v>0.00862268518518518</v>
      </c>
      <c r="D5209" s="20"/>
      <c r="E5209" t="s">
        <v>35</v>
      </c>
      <c r="F5209">
        <v>93</v>
      </c>
      <c r="H5209">
        <v>0.92</v>
      </c>
      <c r="I5209">
        <v>11.9</v>
      </c>
      <c r="J5209">
        <v>0.99</v>
      </c>
      <c r="L5209">
        <v>38</v>
      </c>
      <c r="M5209">
        <v>37</v>
      </c>
      <c r="N5209">
        <v>34.3</v>
      </c>
      <c r="U5209">
        <v>1.08</v>
      </c>
      <c r="V5209">
        <v>33</v>
      </c>
      <c r="W5209">
        <v>3.4</v>
      </c>
      <c r="X5209">
        <v>1.1</v>
      </c>
      <c r="Y5209">
        <v>0.5</v>
      </c>
      <c r="Z5209">
        <v>1.152</v>
      </c>
      <c r="AA5209">
        <v>1.228</v>
      </c>
      <c r="AB5209" t="s">
        <v>109</v>
      </c>
      <c r="AC5209" t="s">
        <v>101</v>
      </c>
      <c r="AD5209" t="s">
        <v>101</v>
      </c>
    </row>
    <row r="5210" spans="1:30">
      <c r="A5210">
        <v>49</v>
      </c>
      <c r="B5210">
        <v>49</v>
      </c>
      <c r="C5210" s="20">
        <v>0.00864583333333333</v>
      </c>
      <c r="D5210" s="20"/>
      <c r="E5210" t="s">
        <v>35</v>
      </c>
      <c r="F5210">
        <v>93</v>
      </c>
      <c r="H5210">
        <v>0.92</v>
      </c>
      <c r="I5210">
        <v>11.9</v>
      </c>
      <c r="J5210">
        <v>1</v>
      </c>
      <c r="L5210">
        <v>37</v>
      </c>
      <c r="M5210">
        <v>36.2</v>
      </c>
      <c r="N5210">
        <v>33.2</v>
      </c>
      <c r="U5210">
        <v>1.09</v>
      </c>
      <c r="V5210">
        <v>27.6</v>
      </c>
      <c r="W5210">
        <v>3.4</v>
      </c>
      <c r="X5210">
        <v>1.1</v>
      </c>
      <c r="Y5210">
        <v>0.5</v>
      </c>
      <c r="Z5210">
        <v>1.323</v>
      </c>
      <c r="AA5210">
        <v>1.316</v>
      </c>
      <c r="AB5210" t="s">
        <v>109</v>
      </c>
      <c r="AC5210" t="s">
        <v>101</v>
      </c>
      <c r="AD5210" t="s">
        <v>101</v>
      </c>
    </row>
    <row r="5211" spans="1:30">
      <c r="A5211">
        <v>49</v>
      </c>
      <c r="B5211">
        <v>49</v>
      </c>
      <c r="C5211" s="20">
        <v>0.00866898148148148</v>
      </c>
      <c r="D5211" s="20"/>
      <c r="E5211" t="s">
        <v>35</v>
      </c>
      <c r="F5211">
        <v>93</v>
      </c>
      <c r="H5211">
        <v>0.82</v>
      </c>
      <c r="I5211">
        <v>10.7</v>
      </c>
      <c r="J5211">
        <v>0.88</v>
      </c>
      <c r="L5211">
        <v>34</v>
      </c>
      <c r="M5211">
        <v>36.6</v>
      </c>
      <c r="N5211">
        <v>34.3</v>
      </c>
      <c r="U5211">
        <v>1.07</v>
      </c>
      <c r="V5211">
        <v>31.3</v>
      </c>
      <c r="W5211">
        <v>3</v>
      </c>
      <c r="X5211">
        <v>1.1</v>
      </c>
      <c r="Y5211">
        <v>0.5</v>
      </c>
      <c r="Z5211">
        <v>1.086</v>
      </c>
      <c r="AA5211">
        <v>1.204</v>
      </c>
      <c r="AB5211" t="s">
        <v>109</v>
      </c>
      <c r="AC5211" t="s">
        <v>101</v>
      </c>
      <c r="AD5211" t="s">
        <v>101</v>
      </c>
    </row>
    <row r="5212" spans="1:30">
      <c r="A5212">
        <v>49</v>
      </c>
      <c r="B5212">
        <v>49</v>
      </c>
      <c r="C5212" s="20">
        <v>0.00872685185185185</v>
      </c>
      <c r="D5212" s="20"/>
      <c r="E5212" t="s">
        <v>35</v>
      </c>
      <c r="F5212">
        <v>93</v>
      </c>
      <c r="H5212">
        <v>0.75</v>
      </c>
      <c r="I5212">
        <v>9.7</v>
      </c>
      <c r="J5212">
        <v>0.82</v>
      </c>
      <c r="L5212">
        <v>27</v>
      </c>
      <c r="M5212">
        <v>33.7</v>
      </c>
      <c r="N5212">
        <v>31</v>
      </c>
      <c r="U5212">
        <v>1.09</v>
      </c>
      <c r="V5212">
        <v>13.6</v>
      </c>
      <c r="W5212">
        <v>2.8</v>
      </c>
      <c r="X5212">
        <v>1.1</v>
      </c>
      <c r="Y5212">
        <v>0.5</v>
      </c>
      <c r="Z5212">
        <v>1.984</v>
      </c>
      <c r="AA5212">
        <v>1.954</v>
      </c>
      <c r="AB5212" t="s">
        <v>109</v>
      </c>
      <c r="AC5212" t="s">
        <v>101</v>
      </c>
      <c r="AD5212" t="s">
        <v>101</v>
      </c>
    </row>
    <row r="5213" spans="1:30">
      <c r="A5213">
        <v>49</v>
      </c>
      <c r="B5213">
        <v>49</v>
      </c>
      <c r="C5213" s="20">
        <v>0.00873842592592593</v>
      </c>
      <c r="D5213" s="20"/>
      <c r="E5213" t="s">
        <v>35</v>
      </c>
      <c r="F5213">
        <v>93</v>
      </c>
      <c r="H5213">
        <v>0.77</v>
      </c>
      <c r="I5213">
        <v>9.9</v>
      </c>
      <c r="J5213">
        <v>0.75</v>
      </c>
      <c r="L5213">
        <v>28</v>
      </c>
      <c r="M5213">
        <v>30.7</v>
      </c>
      <c r="N5213">
        <v>31.2</v>
      </c>
      <c r="U5213">
        <v>0.98</v>
      </c>
      <c r="V5213">
        <v>37.7</v>
      </c>
      <c r="W5213">
        <v>2.8</v>
      </c>
      <c r="X5213">
        <v>1.1</v>
      </c>
      <c r="Y5213">
        <v>0.5</v>
      </c>
      <c r="Z5213">
        <v>0.743</v>
      </c>
      <c r="AA5213">
        <v>0.884</v>
      </c>
      <c r="AB5213" t="s">
        <v>109</v>
      </c>
      <c r="AC5213" t="s">
        <v>101</v>
      </c>
      <c r="AD5213" t="s">
        <v>101</v>
      </c>
    </row>
    <row r="5214" spans="1:30">
      <c r="A5214">
        <v>49</v>
      </c>
      <c r="B5214">
        <v>49</v>
      </c>
      <c r="C5214" s="20">
        <v>0.00876157407407407</v>
      </c>
      <c r="D5214" s="20"/>
      <c r="E5214" t="s">
        <v>35</v>
      </c>
      <c r="F5214">
        <v>93</v>
      </c>
      <c r="H5214">
        <v>0.88</v>
      </c>
      <c r="I5214">
        <v>11.3</v>
      </c>
      <c r="J5214">
        <v>0.87</v>
      </c>
      <c r="L5214">
        <v>32</v>
      </c>
      <c r="M5214">
        <v>31.6</v>
      </c>
      <c r="N5214">
        <v>32</v>
      </c>
      <c r="U5214">
        <v>0.99</v>
      </c>
      <c r="V5214">
        <v>37.7</v>
      </c>
      <c r="W5214">
        <v>3.2</v>
      </c>
      <c r="X5214">
        <v>1.1</v>
      </c>
      <c r="Y5214">
        <v>0.5</v>
      </c>
      <c r="Z5214">
        <v>0.855</v>
      </c>
      <c r="AA5214">
        <v>0.897</v>
      </c>
      <c r="AB5214" t="s">
        <v>109</v>
      </c>
      <c r="AC5214" t="s">
        <v>101</v>
      </c>
      <c r="AD5214" t="s">
        <v>101</v>
      </c>
    </row>
    <row r="5215" spans="1:30">
      <c r="A5215">
        <v>49</v>
      </c>
      <c r="B5215">
        <v>49</v>
      </c>
      <c r="C5215" s="20">
        <v>0.00878472222222222</v>
      </c>
      <c r="D5215" s="20"/>
      <c r="E5215" t="s">
        <v>35</v>
      </c>
      <c r="F5215">
        <v>93</v>
      </c>
      <c r="H5215">
        <v>0.93</v>
      </c>
      <c r="I5215">
        <v>12</v>
      </c>
      <c r="J5215">
        <v>0.92</v>
      </c>
      <c r="L5215">
        <v>33</v>
      </c>
      <c r="M5215">
        <v>31.5</v>
      </c>
      <c r="N5215">
        <v>31.9</v>
      </c>
      <c r="U5215">
        <v>0.99</v>
      </c>
      <c r="V5215">
        <v>33.9</v>
      </c>
      <c r="W5215">
        <v>3.4</v>
      </c>
      <c r="X5215">
        <v>1.1</v>
      </c>
      <c r="Y5215">
        <v>0.5</v>
      </c>
      <c r="Z5215">
        <v>0.984</v>
      </c>
      <c r="AA5215">
        <v>0.985</v>
      </c>
      <c r="AB5215" t="s">
        <v>109</v>
      </c>
      <c r="AC5215" t="s">
        <v>101</v>
      </c>
      <c r="AD5215" t="s">
        <v>101</v>
      </c>
    </row>
    <row r="5216" spans="1:30">
      <c r="A5216">
        <v>49</v>
      </c>
      <c r="B5216">
        <v>49</v>
      </c>
      <c r="C5216" s="20">
        <v>0.00880787037037037</v>
      </c>
      <c r="D5216" s="20"/>
      <c r="E5216" t="s">
        <v>35</v>
      </c>
      <c r="F5216">
        <v>92</v>
      </c>
      <c r="H5216">
        <v>0.91</v>
      </c>
      <c r="I5216">
        <v>11.8</v>
      </c>
      <c r="J5216">
        <v>0.91</v>
      </c>
      <c r="L5216">
        <v>31</v>
      </c>
      <c r="M5216">
        <v>30.9</v>
      </c>
      <c r="N5216">
        <v>30.8</v>
      </c>
      <c r="U5216">
        <v>1</v>
      </c>
      <c r="V5216">
        <v>26.2</v>
      </c>
      <c r="W5216">
        <v>3.4</v>
      </c>
      <c r="X5216">
        <v>1.1</v>
      </c>
      <c r="Y5216">
        <v>0.5</v>
      </c>
      <c r="Z5216">
        <v>1.193</v>
      </c>
      <c r="AA5216">
        <v>1.166</v>
      </c>
      <c r="AB5216" t="s">
        <v>109</v>
      </c>
      <c r="AC5216" t="s">
        <v>101</v>
      </c>
      <c r="AD5216" t="s">
        <v>101</v>
      </c>
    </row>
    <row r="5217" spans="1:30">
      <c r="A5217">
        <v>49</v>
      </c>
      <c r="B5217">
        <v>49</v>
      </c>
      <c r="C5217" s="20">
        <v>0.00883101851851852</v>
      </c>
      <c r="D5217" s="20"/>
      <c r="E5217" t="s">
        <v>35</v>
      </c>
      <c r="F5217">
        <v>92</v>
      </c>
      <c r="H5217">
        <v>0.91</v>
      </c>
      <c r="I5217">
        <v>11.8</v>
      </c>
      <c r="J5217">
        <v>0.92</v>
      </c>
      <c r="L5217">
        <v>33</v>
      </c>
      <c r="M5217">
        <v>32.6</v>
      </c>
      <c r="N5217">
        <v>32.4</v>
      </c>
      <c r="U5217">
        <v>1.01</v>
      </c>
      <c r="V5217">
        <v>30.9</v>
      </c>
      <c r="W5217">
        <v>3.4</v>
      </c>
      <c r="X5217">
        <v>1.1</v>
      </c>
      <c r="Y5217">
        <v>0.5</v>
      </c>
      <c r="Z5217">
        <v>1.081</v>
      </c>
      <c r="AA5217">
        <v>1.201</v>
      </c>
      <c r="AB5217" t="s">
        <v>109</v>
      </c>
      <c r="AC5217" t="s">
        <v>101</v>
      </c>
      <c r="AD5217" t="s">
        <v>101</v>
      </c>
    </row>
    <row r="5218" spans="1:30">
      <c r="A5218">
        <v>49</v>
      </c>
      <c r="B5218">
        <v>49</v>
      </c>
      <c r="C5218" s="20">
        <v>0.00885416666666667</v>
      </c>
      <c r="D5218" s="20"/>
      <c r="E5218" t="s">
        <v>35</v>
      </c>
      <c r="F5218">
        <v>92</v>
      </c>
      <c r="H5218">
        <v>0.92</v>
      </c>
      <c r="I5218">
        <v>11.9</v>
      </c>
      <c r="J5218">
        <v>0.93</v>
      </c>
      <c r="L5218">
        <v>35</v>
      </c>
      <c r="M5218">
        <v>33.4</v>
      </c>
      <c r="N5218">
        <v>33.2</v>
      </c>
      <c r="U5218">
        <v>1.01</v>
      </c>
      <c r="V5218">
        <v>35.9</v>
      </c>
      <c r="W5218">
        <v>3.4</v>
      </c>
      <c r="X5218">
        <v>1.1</v>
      </c>
      <c r="Y5218">
        <v>0.5</v>
      </c>
      <c r="Z5218">
        <v>0.976</v>
      </c>
      <c r="AA5218">
        <v>1.091</v>
      </c>
      <c r="AB5218" t="s">
        <v>109</v>
      </c>
      <c r="AC5218" t="s">
        <v>101</v>
      </c>
      <c r="AD5218" t="s">
        <v>101</v>
      </c>
    </row>
    <row r="5219" spans="1:30">
      <c r="A5219">
        <v>49</v>
      </c>
      <c r="B5219">
        <v>49</v>
      </c>
      <c r="C5219" s="20">
        <v>0.00886574074074074</v>
      </c>
      <c r="D5219" s="20"/>
      <c r="E5219" t="s">
        <v>35</v>
      </c>
      <c r="F5219">
        <v>92</v>
      </c>
      <c r="H5219">
        <v>0.98</v>
      </c>
      <c r="I5219">
        <v>12.7</v>
      </c>
      <c r="J5219">
        <v>1</v>
      </c>
      <c r="L5219">
        <v>38</v>
      </c>
      <c r="M5219">
        <v>34.1</v>
      </c>
      <c r="N5219">
        <v>33.5</v>
      </c>
      <c r="U5219">
        <v>1.02</v>
      </c>
      <c r="V5219">
        <v>34.7</v>
      </c>
      <c r="W5219">
        <v>3.6</v>
      </c>
      <c r="X5219">
        <v>1.1</v>
      </c>
      <c r="Y5219">
        <v>0.5</v>
      </c>
      <c r="Z5219">
        <v>1.084</v>
      </c>
      <c r="AA5219">
        <v>1.157</v>
      </c>
      <c r="AB5219" t="s">
        <v>109</v>
      </c>
      <c r="AC5219" t="s">
        <v>101</v>
      </c>
      <c r="AD5219" t="s">
        <v>101</v>
      </c>
    </row>
    <row r="5220" spans="1:30">
      <c r="A5220">
        <v>49</v>
      </c>
      <c r="B5220">
        <v>49</v>
      </c>
      <c r="C5220" s="20">
        <v>0.00888888888888889</v>
      </c>
      <c r="D5220" s="20"/>
      <c r="E5220" t="s">
        <v>35</v>
      </c>
      <c r="F5220">
        <v>92</v>
      </c>
      <c r="H5220">
        <v>0.99</v>
      </c>
      <c r="I5220">
        <v>12.8</v>
      </c>
      <c r="J5220">
        <v>1.02</v>
      </c>
      <c r="L5220">
        <v>39</v>
      </c>
      <c r="M5220">
        <v>34.8</v>
      </c>
      <c r="N5220">
        <v>33.7</v>
      </c>
      <c r="U5220">
        <v>1.03</v>
      </c>
      <c r="V5220">
        <v>34.1</v>
      </c>
      <c r="W5220">
        <v>3.7</v>
      </c>
      <c r="X5220">
        <v>1.1</v>
      </c>
      <c r="Y5220">
        <v>0.5</v>
      </c>
      <c r="Z5220">
        <v>1.131</v>
      </c>
      <c r="AA5220">
        <v>1.118</v>
      </c>
      <c r="AB5220" t="s">
        <v>109</v>
      </c>
      <c r="AC5220" t="s">
        <v>101</v>
      </c>
      <c r="AD5220" t="s">
        <v>101</v>
      </c>
    </row>
    <row r="5221" spans="1:30">
      <c r="A5221">
        <v>49</v>
      </c>
      <c r="B5221">
        <v>49</v>
      </c>
      <c r="C5221" s="20">
        <v>0.00891203703703704</v>
      </c>
      <c r="D5221" s="20"/>
      <c r="E5221" t="s">
        <v>35</v>
      </c>
      <c r="F5221">
        <v>92</v>
      </c>
      <c r="H5221">
        <v>0.93</v>
      </c>
      <c r="I5221">
        <v>12</v>
      </c>
      <c r="J5221">
        <v>0.97</v>
      </c>
      <c r="L5221">
        <v>38</v>
      </c>
      <c r="M5221">
        <v>36.5</v>
      </c>
      <c r="N5221">
        <v>34.8</v>
      </c>
      <c r="U5221">
        <v>1.05</v>
      </c>
      <c r="V5221">
        <v>34.3</v>
      </c>
      <c r="W5221">
        <v>3.4</v>
      </c>
      <c r="X5221">
        <v>1.1</v>
      </c>
      <c r="Y5221">
        <v>0.5</v>
      </c>
      <c r="Z5221">
        <v>1.109</v>
      </c>
      <c r="AA5221">
        <v>1.198</v>
      </c>
      <c r="AB5221" t="s">
        <v>109</v>
      </c>
      <c r="AC5221" t="s">
        <v>101</v>
      </c>
      <c r="AD5221" t="s">
        <v>101</v>
      </c>
    </row>
    <row r="5222" spans="1:30">
      <c r="A5222">
        <v>49</v>
      </c>
      <c r="B5222">
        <v>49</v>
      </c>
      <c r="C5222" s="20">
        <v>0.00893518518518519</v>
      </c>
      <c r="D5222" s="20"/>
      <c r="E5222" t="s">
        <v>35</v>
      </c>
      <c r="F5222">
        <v>92</v>
      </c>
      <c r="H5222">
        <v>0.88</v>
      </c>
      <c r="I5222">
        <v>11.3</v>
      </c>
      <c r="J5222">
        <v>0.93</v>
      </c>
      <c r="L5222">
        <v>36</v>
      </c>
      <c r="M5222">
        <v>36.7</v>
      </c>
      <c r="N5222">
        <v>34.6</v>
      </c>
      <c r="U5222">
        <v>1.06</v>
      </c>
      <c r="V5222">
        <v>35.5</v>
      </c>
      <c r="W5222">
        <v>3.2</v>
      </c>
      <c r="X5222">
        <v>1.1</v>
      </c>
      <c r="Y5222">
        <v>0.5</v>
      </c>
      <c r="Z5222">
        <v>1.026</v>
      </c>
      <c r="AA5222">
        <v>1.107</v>
      </c>
      <c r="AB5222" t="s">
        <v>109</v>
      </c>
      <c r="AC5222" t="s">
        <v>101</v>
      </c>
      <c r="AD5222" t="s">
        <v>101</v>
      </c>
    </row>
    <row r="5223" spans="1:30">
      <c r="A5223">
        <v>49</v>
      </c>
      <c r="B5223">
        <v>49</v>
      </c>
      <c r="C5223" s="20">
        <v>0.00894675925925926</v>
      </c>
      <c r="D5223" s="20"/>
      <c r="E5223" t="s">
        <v>35</v>
      </c>
      <c r="F5223">
        <v>92</v>
      </c>
      <c r="H5223">
        <v>0.79</v>
      </c>
      <c r="I5223">
        <v>10.2</v>
      </c>
      <c r="J5223">
        <v>0.84</v>
      </c>
      <c r="L5223">
        <v>34</v>
      </c>
      <c r="M5223">
        <v>36.9</v>
      </c>
      <c r="N5223">
        <v>34.9</v>
      </c>
      <c r="U5223">
        <v>1.06</v>
      </c>
      <c r="V5223">
        <v>36.4</v>
      </c>
      <c r="W5223">
        <v>2.9</v>
      </c>
      <c r="X5223">
        <v>1.1</v>
      </c>
      <c r="Y5223">
        <v>0.5</v>
      </c>
      <c r="Z5223">
        <v>0.924</v>
      </c>
      <c r="AA5223">
        <v>1.018</v>
      </c>
      <c r="AB5223" t="s">
        <v>109</v>
      </c>
      <c r="AC5223" t="s">
        <v>101</v>
      </c>
      <c r="AD5223" t="s">
        <v>101</v>
      </c>
    </row>
    <row r="5224" spans="1:30">
      <c r="A5224">
        <v>49</v>
      </c>
      <c r="B5224">
        <v>49</v>
      </c>
      <c r="C5224" s="20">
        <v>0.00896990740740741</v>
      </c>
      <c r="D5224" s="20"/>
      <c r="E5224" t="s">
        <v>35</v>
      </c>
      <c r="F5224">
        <v>92</v>
      </c>
      <c r="H5224">
        <v>0.79</v>
      </c>
      <c r="I5224">
        <v>10.3</v>
      </c>
      <c r="J5224">
        <v>0.84</v>
      </c>
      <c r="L5224">
        <v>33</v>
      </c>
      <c r="M5224">
        <v>36.4</v>
      </c>
      <c r="N5224">
        <v>34.2</v>
      </c>
      <c r="U5224">
        <v>1.06</v>
      </c>
      <c r="V5224">
        <v>34.5</v>
      </c>
      <c r="W5224">
        <v>2.9</v>
      </c>
      <c r="X5224">
        <v>1.1</v>
      </c>
      <c r="Y5224">
        <v>0.5</v>
      </c>
      <c r="Z5224">
        <v>0.956</v>
      </c>
      <c r="AA5224">
        <v>1.018</v>
      </c>
      <c r="AB5224" t="s">
        <v>109</v>
      </c>
      <c r="AC5224" t="s">
        <v>101</v>
      </c>
      <c r="AD5224" t="s">
        <v>101</v>
      </c>
    </row>
    <row r="5225" spans="1:30">
      <c r="A5225">
        <v>49</v>
      </c>
      <c r="B5225">
        <v>49</v>
      </c>
      <c r="C5225" s="20">
        <v>0.00898148148148148</v>
      </c>
      <c r="D5225" s="20"/>
      <c r="E5225" t="s">
        <v>35</v>
      </c>
      <c r="F5225">
        <v>92</v>
      </c>
      <c r="H5225">
        <v>0.77</v>
      </c>
      <c r="I5225">
        <v>9.9</v>
      </c>
      <c r="J5225">
        <v>0.82</v>
      </c>
      <c r="L5225">
        <v>33</v>
      </c>
      <c r="M5225">
        <v>37.5</v>
      </c>
      <c r="N5225">
        <v>35.3</v>
      </c>
      <c r="U5225">
        <v>1.06</v>
      </c>
      <c r="V5225">
        <v>39</v>
      </c>
      <c r="W5225">
        <v>2.8</v>
      </c>
      <c r="X5225">
        <v>1.1</v>
      </c>
      <c r="Y5225">
        <v>0.5</v>
      </c>
      <c r="Z5225">
        <v>0.858</v>
      </c>
      <c r="AA5225">
        <v>1.006</v>
      </c>
      <c r="AB5225" t="s">
        <v>109</v>
      </c>
      <c r="AC5225" t="s">
        <v>101</v>
      </c>
      <c r="AD5225" t="s">
        <v>101</v>
      </c>
    </row>
    <row r="5226" spans="1:30">
      <c r="A5226">
        <v>49</v>
      </c>
      <c r="B5226">
        <v>49</v>
      </c>
      <c r="C5226" s="20">
        <v>0.00900462962962963</v>
      </c>
      <c r="D5226" s="20"/>
      <c r="E5226" t="s">
        <v>35</v>
      </c>
      <c r="F5226">
        <v>92</v>
      </c>
      <c r="H5226">
        <v>0.82</v>
      </c>
      <c r="I5226">
        <v>10.7</v>
      </c>
      <c r="J5226">
        <v>0.88</v>
      </c>
      <c r="L5226">
        <v>34</v>
      </c>
      <c r="M5226">
        <v>36.4</v>
      </c>
      <c r="N5226">
        <v>34.1</v>
      </c>
      <c r="U5226">
        <v>1.07</v>
      </c>
      <c r="V5226">
        <v>37.3</v>
      </c>
      <c r="W5226">
        <v>3</v>
      </c>
      <c r="X5226">
        <v>1.1</v>
      </c>
      <c r="Y5226">
        <v>0.5</v>
      </c>
      <c r="Z5226">
        <v>0.923</v>
      </c>
      <c r="AA5226">
        <v>0.956</v>
      </c>
      <c r="AB5226" t="s">
        <v>109</v>
      </c>
      <c r="AC5226" t="s">
        <v>101</v>
      </c>
      <c r="AD5226" t="s">
        <v>101</v>
      </c>
    </row>
    <row r="5227" spans="1:30">
      <c r="A5227">
        <v>49</v>
      </c>
      <c r="B5227">
        <v>49</v>
      </c>
      <c r="C5227" s="20">
        <v>0.00902777777777778</v>
      </c>
      <c r="D5227" s="20"/>
      <c r="E5227" t="s">
        <v>35</v>
      </c>
      <c r="F5227">
        <v>92</v>
      </c>
      <c r="H5227">
        <v>0.87</v>
      </c>
      <c r="I5227">
        <v>11.2</v>
      </c>
      <c r="J5227">
        <v>0.91</v>
      </c>
      <c r="L5227">
        <v>35</v>
      </c>
      <c r="M5227">
        <v>34.9</v>
      </c>
      <c r="N5227">
        <v>33.3</v>
      </c>
      <c r="U5227">
        <v>1.05</v>
      </c>
      <c r="V5227">
        <v>37.3</v>
      </c>
      <c r="W5227">
        <v>3.2</v>
      </c>
      <c r="X5227">
        <v>1.1</v>
      </c>
      <c r="Y5227">
        <v>0.5</v>
      </c>
      <c r="Z5227">
        <v>0.931</v>
      </c>
      <c r="AA5227">
        <v>0.871</v>
      </c>
      <c r="AB5227" t="s">
        <v>109</v>
      </c>
      <c r="AC5227" t="s">
        <v>101</v>
      </c>
      <c r="AD5227" t="s">
        <v>101</v>
      </c>
    </row>
    <row r="5228" spans="1:30">
      <c r="A5228">
        <v>49</v>
      </c>
      <c r="B5228">
        <v>49</v>
      </c>
      <c r="C5228" s="20">
        <v>0.00905092592592593</v>
      </c>
      <c r="D5228" s="20"/>
      <c r="E5228" t="s">
        <v>35</v>
      </c>
      <c r="F5228">
        <v>92</v>
      </c>
      <c r="H5228">
        <v>0.8</v>
      </c>
      <c r="I5228">
        <v>10.3</v>
      </c>
      <c r="J5228">
        <v>0.83</v>
      </c>
      <c r="L5228">
        <v>31</v>
      </c>
      <c r="M5228">
        <v>33.8</v>
      </c>
      <c r="N5228">
        <v>32.5</v>
      </c>
      <c r="U5228">
        <v>1.04</v>
      </c>
      <c r="V5228">
        <v>33.3</v>
      </c>
      <c r="W5228">
        <v>2.9</v>
      </c>
      <c r="X5228">
        <v>1.1</v>
      </c>
      <c r="Y5228">
        <v>0.5</v>
      </c>
      <c r="Z5228">
        <v>0.928</v>
      </c>
      <c r="AA5228">
        <v>0.943</v>
      </c>
      <c r="AB5228" t="s">
        <v>109</v>
      </c>
      <c r="AC5228" t="s">
        <v>101</v>
      </c>
      <c r="AD5228" t="s">
        <v>101</v>
      </c>
    </row>
    <row r="5229" spans="1:30">
      <c r="A5229">
        <v>49</v>
      </c>
      <c r="B5229">
        <v>49</v>
      </c>
      <c r="C5229" s="20">
        <v>0.0090625</v>
      </c>
      <c r="D5229" s="20"/>
      <c r="E5229" t="s">
        <v>35</v>
      </c>
      <c r="F5229">
        <v>92</v>
      </c>
      <c r="H5229">
        <v>0.73</v>
      </c>
      <c r="I5229">
        <v>9.5</v>
      </c>
      <c r="J5229">
        <v>0.76</v>
      </c>
      <c r="L5229">
        <v>29</v>
      </c>
      <c r="M5229">
        <v>33.8</v>
      </c>
      <c r="N5229">
        <v>32.8</v>
      </c>
      <c r="U5229">
        <v>1.03</v>
      </c>
      <c r="V5229">
        <v>31.9</v>
      </c>
      <c r="W5229">
        <v>2.7</v>
      </c>
      <c r="X5229">
        <v>1.1</v>
      </c>
      <c r="Y5229">
        <v>0.5</v>
      </c>
      <c r="Z5229">
        <v>0.898</v>
      </c>
      <c r="AA5229">
        <v>0.992</v>
      </c>
      <c r="AB5229" t="s">
        <v>109</v>
      </c>
      <c r="AC5229" t="s">
        <v>101</v>
      </c>
      <c r="AD5229" t="s">
        <v>101</v>
      </c>
    </row>
    <row r="5230" spans="1:30">
      <c r="A5230">
        <v>49</v>
      </c>
      <c r="B5230">
        <v>49</v>
      </c>
      <c r="C5230" s="20">
        <v>0.00908564814814815</v>
      </c>
      <c r="D5230" s="20"/>
      <c r="E5230" t="s">
        <v>35</v>
      </c>
      <c r="F5230">
        <v>91</v>
      </c>
      <c r="H5230">
        <v>0.69</v>
      </c>
      <c r="I5230">
        <v>8.9</v>
      </c>
      <c r="J5230">
        <v>0.71</v>
      </c>
      <c r="L5230">
        <v>27</v>
      </c>
      <c r="M5230">
        <v>32.7</v>
      </c>
      <c r="N5230">
        <v>31.9</v>
      </c>
      <c r="U5230">
        <v>1.03</v>
      </c>
      <c r="V5230">
        <v>34.3</v>
      </c>
      <c r="W5230">
        <v>2.5</v>
      </c>
      <c r="X5230">
        <v>1.1</v>
      </c>
      <c r="Y5230">
        <v>0.5</v>
      </c>
      <c r="Z5230">
        <v>0.778</v>
      </c>
      <c r="AA5230">
        <v>0.883</v>
      </c>
      <c r="AB5230" t="s">
        <v>109</v>
      </c>
      <c r="AC5230" t="s">
        <v>101</v>
      </c>
      <c r="AD5230" t="s">
        <v>101</v>
      </c>
    </row>
    <row r="5231" spans="1:30">
      <c r="A5231">
        <v>49</v>
      </c>
      <c r="B5231">
        <v>49</v>
      </c>
      <c r="C5231" s="20">
        <v>0.0091087962962963</v>
      </c>
      <c r="D5231" s="20"/>
      <c r="E5231" t="s">
        <v>35</v>
      </c>
      <c r="F5231">
        <v>91</v>
      </c>
      <c r="H5231">
        <v>0.79</v>
      </c>
      <c r="I5231">
        <v>10.2</v>
      </c>
      <c r="J5231">
        <v>0.78</v>
      </c>
      <c r="L5231">
        <v>29</v>
      </c>
      <c r="M5231">
        <v>31.1</v>
      </c>
      <c r="N5231">
        <v>31.1</v>
      </c>
      <c r="U5231">
        <v>1</v>
      </c>
      <c r="V5231">
        <v>35.5</v>
      </c>
      <c r="W5231">
        <v>2.9</v>
      </c>
      <c r="X5231">
        <v>1.1</v>
      </c>
      <c r="Y5231">
        <v>0.5</v>
      </c>
      <c r="Z5231">
        <v>0.807</v>
      </c>
      <c r="AA5231">
        <v>0.769</v>
      </c>
      <c r="AB5231" t="s">
        <v>109</v>
      </c>
      <c r="AC5231" t="s">
        <v>101</v>
      </c>
      <c r="AD5231" t="s">
        <v>101</v>
      </c>
    </row>
    <row r="5232" spans="1:30">
      <c r="A5232">
        <v>49</v>
      </c>
      <c r="B5232">
        <v>49</v>
      </c>
      <c r="C5232" s="20">
        <v>0.00913194444444444</v>
      </c>
      <c r="D5232" s="20"/>
      <c r="E5232" t="s">
        <v>35</v>
      </c>
      <c r="F5232">
        <v>91</v>
      </c>
      <c r="H5232">
        <v>0.72</v>
      </c>
      <c r="I5232">
        <v>9.3</v>
      </c>
      <c r="J5232">
        <v>0.7</v>
      </c>
      <c r="L5232">
        <v>26</v>
      </c>
      <c r="M5232">
        <v>30.3</v>
      </c>
      <c r="N5232">
        <v>30.8</v>
      </c>
      <c r="U5232">
        <v>0.98</v>
      </c>
      <c r="V5232">
        <v>35.9</v>
      </c>
      <c r="W5232">
        <v>2.6</v>
      </c>
      <c r="X5232">
        <v>1.1</v>
      </c>
      <c r="Y5232">
        <v>0.5</v>
      </c>
      <c r="Z5232">
        <v>0.723</v>
      </c>
      <c r="AA5232">
        <v>0.77</v>
      </c>
      <c r="AB5232" t="s">
        <v>109</v>
      </c>
      <c r="AC5232" t="s">
        <v>101</v>
      </c>
      <c r="AD5232" t="s">
        <v>101</v>
      </c>
    </row>
    <row r="5233" spans="1:30">
      <c r="A5233">
        <v>49</v>
      </c>
      <c r="B5233">
        <v>49</v>
      </c>
      <c r="C5233" s="20">
        <v>0.00914351851851852</v>
      </c>
      <c r="D5233" s="20"/>
      <c r="E5233" t="s">
        <v>35</v>
      </c>
      <c r="F5233">
        <v>90</v>
      </c>
      <c r="H5233">
        <v>0.77</v>
      </c>
      <c r="I5233">
        <v>10</v>
      </c>
      <c r="J5233">
        <v>0.75</v>
      </c>
      <c r="L5233">
        <v>27</v>
      </c>
      <c r="M5233">
        <v>29.8</v>
      </c>
      <c r="N5233">
        <v>30.7</v>
      </c>
      <c r="U5233">
        <v>0.97</v>
      </c>
      <c r="V5233">
        <v>35.3</v>
      </c>
      <c r="W5233">
        <v>2.9</v>
      </c>
      <c r="X5233">
        <v>0.9</v>
      </c>
      <c r="Y5233">
        <v>0.5</v>
      </c>
      <c r="Z5233">
        <v>0.771</v>
      </c>
      <c r="AA5233">
        <v>0.792</v>
      </c>
      <c r="AB5233" t="s">
        <v>109</v>
      </c>
      <c r="AC5233" t="s">
        <v>101</v>
      </c>
      <c r="AD5233" t="s">
        <v>101</v>
      </c>
    </row>
    <row r="5234" spans="1:30">
      <c r="A5234">
        <v>49</v>
      </c>
      <c r="B5234">
        <v>49</v>
      </c>
      <c r="C5234" s="20">
        <v>0.00916666666666667</v>
      </c>
      <c r="D5234" s="20"/>
      <c r="E5234" t="s">
        <v>35</v>
      </c>
      <c r="F5234">
        <v>90</v>
      </c>
      <c r="H5234">
        <v>0.91</v>
      </c>
      <c r="I5234">
        <v>11.7</v>
      </c>
      <c r="J5234">
        <v>0.88</v>
      </c>
      <c r="L5234">
        <v>31</v>
      </c>
      <c r="M5234">
        <v>29.9</v>
      </c>
      <c r="N5234">
        <v>30.9</v>
      </c>
      <c r="U5234">
        <v>0.97</v>
      </c>
      <c r="V5234">
        <v>34.1</v>
      </c>
      <c r="W5234">
        <v>3.4</v>
      </c>
      <c r="X5234">
        <v>0.9</v>
      </c>
      <c r="Y5234">
        <v>0.5</v>
      </c>
      <c r="Z5234">
        <v>0.916</v>
      </c>
      <c r="AA5234">
        <v>0.927</v>
      </c>
      <c r="AB5234" t="s">
        <v>109</v>
      </c>
      <c r="AC5234" t="s">
        <v>101</v>
      </c>
      <c r="AD5234" t="s">
        <v>101</v>
      </c>
    </row>
    <row r="5235" spans="1:30">
      <c r="A5235">
        <v>49</v>
      </c>
      <c r="B5235">
        <v>49</v>
      </c>
      <c r="C5235" s="20">
        <v>0.00917824074074074</v>
      </c>
      <c r="D5235" s="20"/>
      <c r="E5235" t="s">
        <v>35</v>
      </c>
      <c r="F5235">
        <v>90</v>
      </c>
      <c r="H5235">
        <v>0.67</v>
      </c>
      <c r="I5235">
        <v>8.7</v>
      </c>
      <c r="J5235">
        <v>0.62</v>
      </c>
      <c r="L5235">
        <v>21</v>
      </c>
      <c r="M5235">
        <v>21.5</v>
      </c>
      <c r="N5235">
        <v>23.4</v>
      </c>
      <c r="U5235">
        <v>0.92</v>
      </c>
      <c r="V5235">
        <v>55</v>
      </c>
      <c r="W5235">
        <v>2.5</v>
      </c>
      <c r="X5235">
        <v>0.9</v>
      </c>
      <c r="Y5235">
        <v>0.5</v>
      </c>
      <c r="Z5235">
        <v>0.382</v>
      </c>
      <c r="AA5235">
        <v>0.23</v>
      </c>
      <c r="AB5235" t="s">
        <v>109</v>
      </c>
      <c r="AC5235" t="s">
        <v>101</v>
      </c>
      <c r="AD5235" t="s">
        <v>101</v>
      </c>
    </row>
    <row r="5236" spans="1:30">
      <c r="A5236">
        <v>49</v>
      </c>
      <c r="B5236">
        <v>49</v>
      </c>
      <c r="C5236" s="20">
        <v>0.00920138888888889</v>
      </c>
      <c r="D5236" s="20"/>
      <c r="E5236" t="s">
        <v>35</v>
      </c>
      <c r="F5236">
        <v>90</v>
      </c>
      <c r="H5236">
        <v>0.72</v>
      </c>
      <c r="I5236">
        <v>9.3</v>
      </c>
      <c r="J5236">
        <v>0.68</v>
      </c>
      <c r="L5236">
        <v>27</v>
      </c>
      <c r="M5236">
        <v>31.1</v>
      </c>
      <c r="N5236">
        <v>32.7</v>
      </c>
      <c r="U5236">
        <v>0.95</v>
      </c>
      <c r="V5236">
        <v>34.9</v>
      </c>
      <c r="W5236">
        <v>2.7</v>
      </c>
      <c r="X5236">
        <v>0</v>
      </c>
      <c r="Y5236">
        <v>0.5</v>
      </c>
      <c r="Z5236">
        <v>0.762</v>
      </c>
      <c r="AA5236">
        <v>0.957</v>
      </c>
      <c r="AB5236" t="s">
        <v>109</v>
      </c>
      <c r="AC5236" t="s">
        <v>101</v>
      </c>
      <c r="AD5236" t="s">
        <v>101</v>
      </c>
    </row>
    <row r="5237" spans="1:30">
      <c r="A5237">
        <v>49</v>
      </c>
      <c r="B5237">
        <v>49</v>
      </c>
      <c r="C5237" s="20">
        <v>0.00921296296296296</v>
      </c>
      <c r="D5237" s="20"/>
      <c r="E5237" t="s">
        <v>35</v>
      </c>
      <c r="F5237">
        <v>90</v>
      </c>
      <c r="H5237">
        <v>0.55</v>
      </c>
      <c r="I5237">
        <v>7.1</v>
      </c>
      <c r="J5237">
        <v>0.52</v>
      </c>
      <c r="L5237">
        <v>22</v>
      </c>
      <c r="M5237">
        <v>30.6</v>
      </c>
      <c r="N5237">
        <v>32.4</v>
      </c>
      <c r="U5237">
        <v>0.95</v>
      </c>
      <c r="V5237">
        <v>40</v>
      </c>
      <c r="W5237">
        <v>2</v>
      </c>
      <c r="X5237">
        <v>0</v>
      </c>
      <c r="Y5237">
        <v>0.5</v>
      </c>
      <c r="Z5237">
        <v>0.543</v>
      </c>
      <c r="AA5237">
        <v>0.644</v>
      </c>
      <c r="AB5237" t="s">
        <v>109</v>
      </c>
      <c r="AC5237" t="s">
        <v>101</v>
      </c>
      <c r="AD5237" t="s">
        <v>101</v>
      </c>
    </row>
    <row r="5238" spans="1:30">
      <c r="A5238">
        <v>49</v>
      </c>
      <c r="B5238">
        <v>49</v>
      </c>
      <c r="C5238" s="20">
        <v>0.00923611111111111</v>
      </c>
      <c r="D5238" s="20"/>
      <c r="E5238" t="s">
        <v>35</v>
      </c>
      <c r="F5238">
        <v>90</v>
      </c>
      <c r="H5238">
        <v>0.62</v>
      </c>
      <c r="I5238">
        <v>8</v>
      </c>
      <c r="J5238">
        <v>0.58</v>
      </c>
      <c r="L5238">
        <v>22</v>
      </c>
      <c r="M5238">
        <v>28.8</v>
      </c>
      <c r="N5238">
        <v>30.6</v>
      </c>
      <c r="U5238">
        <v>0.94</v>
      </c>
      <c r="V5238">
        <v>33.7</v>
      </c>
      <c r="W5238">
        <v>2.3</v>
      </c>
      <c r="X5238">
        <v>0</v>
      </c>
      <c r="Y5238">
        <v>0.5</v>
      </c>
      <c r="Z5238">
        <v>0.648</v>
      </c>
      <c r="AA5238">
        <v>0.651</v>
      </c>
      <c r="AB5238" t="s">
        <v>109</v>
      </c>
      <c r="AC5238" t="s">
        <v>101</v>
      </c>
      <c r="AD5238" t="s">
        <v>101</v>
      </c>
    </row>
    <row r="5239" spans="1:30">
      <c r="A5239">
        <v>49</v>
      </c>
      <c r="B5239">
        <v>49</v>
      </c>
      <c r="C5239" s="20">
        <v>0.00925925925925926</v>
      </c>
      <c r="D5239" s="20"/>
      <c r="E5239" t="s">
        <v>35</v>
      </c>
      <c r="F5239">
        <v>90</v>
      </c>
      <c r="H5239">
        <v>0.68</v>
      </c>
      <c r="I5239">
        <v>8.7</v>
      </c>
      <c r="J5239">
        <v>0.62</v>
      </c>
      <c r="L5239">
        <v>22</v>
      </c>
      <c r="M5239">
        <v>26.8</v>
      </c>
      <c r="N5239">
        <v>29.1</v>
      </c>
      <c r="U5239">
        <v>0.92</v>
      </c>
      <c r="V5239">
        <v>36.1</v>
      </c>
      <c r="W5239">
        <v>2.5</v>
      </c>
      <c r="X5239">
        <v>0</v>
      </c>
      <c r="Y5239">
        <v>0.5</v>
      </c>
      <c r="Z5239">
        <v>0.62</v>
      </c>
      <c r="AA5239">
        <v>0.585</v>
      </c>
      <c r="AB5239" t="s">
        <v>109</v>
      </c>
      <c r="AC5239" t="s">
        <v>101</v>
      </c>
      <c r="AD5239" t="s">
        <v>101</v>
      </c>
    </row>
    <row r="5240" spans="1:30">
      <c r="A5240">
        <v>49</v>
      </c>
      <c r="B5240">
        <v>49</v>
      </c>
      <c r="C5240" s="20">
        <v>0.00927083333333333</v>
      </c>
      <c r="D5240" s="20"/>
      <c r="E5240" t="s">
        <v>35</v>
      </c>
      <c r="F5240">
        <v>90</v>
      </c>
      <c r="H5240">
        <v>0.49</v>
      </c>
      <c r="I5240">
        <v>6.4</v>
      </c>
      <c r="J5240">
        <v>0.45</v>
      </c>
      <c r="L5240">
        <v>19</v>
      </c>
      <c r="M5240">
        <v>30</v>
      </c>
      <c r="N5240">
        <v>32.9</v>
      </c>
      <c r="U5240">
        <v>0.91</v>
      </c>
      <c r="V5240">
        <v>36.8</v>
      </c>
      <c r="W5240">
        <v>1.8</v>
      </c>
      <c r="X5240">
        <v>0</v>
      </c>
      <c r="Y5240">
        <v>0.5</v>
      </c>
      <c r="Z5240">
        <v>0.522</v>
      </c>
      <c r="AA5240">
        <v>0.611</v>
      </c>
      <c r="AB5240" t="s">
        <v>109</v>
      </c>
      <c r="AC5240" t="s">
        <v>101</v>
      </c>
      <c r="AD5240" t="s">
        <v>101</v>
      </c>
    </row>
    <row r="5241" spans="1:30">
      <c r="A5241">
        <v>49</v>
      </c>
      <c r="B5241">
        <v>49</v>
      </c>
      <c r="C5241" s="20">
        <v>0.00929398148148148</v>
      </c>
      <c r="D5241" s="20"/>
      <c r="E5241" t="s">
        <v>35</v>
      </c>
      <c r="F5241">
        <v>90</v>
      </c>
      <c r="H5241">
        <v>0.69</v>
      </c>
      <c r="I5241">
        <v>8.9</v>
      </c>
      <c r="J5241">
        <v>0.63</v>
      </c>
      <c r="L5241">
        <v>24</v>
      </c>
      <c r="M5241">
        <v>29.4</v>
      </c>
      <c r="N5241">
        <v>32.1</v>
      </c>
      <c r="U5241">
        <v>0.92</v>
      </c>
      <c r="V5241">
        <v>31.9</v>
      </c>
      <c r="W5241">
        <v>2.5</v>
      </c>
      <c r="X5241">
        <v>0</v>
      </c>
      <c r="Y5241">
        <v>0.5</v>
      </c>
      <c r="Z5241">
        <v>0.753</v>
      </c>
      <c r="AA5241">
        <v>0.74</v>
      </c>
      <c r="AB5241" t="s">
        <v>109</v>
      </c>
      <c r="AC5241" t="s">
        <v>101</v>
      </c>
      <c r="AD5241" t="s">
        <v>101</v>
      </c>
    </row>
    <row r="5242" spans="1:30">
      <c r="A5242">
        <v>49</v>
      </c>
      <c r="B5242">
        <v>49</v>
      </c>
      <c r="C5242" s="20">
        <v>0.00931712962962963</v>
      </c>
      <c r="D5242" s="20"/>
      <c r="E5242" t="s">
        <v>35</v>
      </c>
      <c r="F5242">
        <v>90</v>
      </c>
      <c r="H5242">
        <v>0.13</v>
      </c>
      <c r="I5242">
        <v>1.6</v>
      </c>
      <c r="J5242">
        <v>0.11</v>
      </c>
      <c r="L5242">
        <v>9</v>
      </c>
      <c r="M5242">
        <v>37.1</v>
      </c>
      <c r="N5242">
        <v>42.5</v>
      </c>
      <c r="U5242">
        <v>0.87</v>
      </c>
      <c r="V5242">
        <v>38.2</v>
      </c>
      <c r="W5242">
        <v>0.5</v>
      </c>
      <c r="X5242">
        <v>0</v>
      </c>
      <c r="Y5242">
        <v>0.5</v>
      </c>
      <c r="Z5242">
        <v>0.242</v>
      </c>
      <c r="AA5242">
        <v>0.626</v>
      </c>
      <c r="AB5242" t="s">
        <v>109</v>
      </c>
      <c r="AC5242" t="s">
        <v>101</v>
      </c>
      <c r="AD5242" t="s">
        <v>101</v>
      </c>
    </row>
    <row r="5243" spans="1:30">
      <c r="A5243">
        <v>50</v>
      </c>
      <c r="B5243">
        <v>50</v>
      </c>
      <c r="C5243" s="20">
        <v>4.62962962962963e-5</v>
      </c>
      <c r="D5243" s="20"/>
      <c r="E5243" t="s">
        <v>108</v>
      </c>
      <c r="F5243">
        <v>0</v>
      </c>
      <c r="H5243">
        <v>0.57</v>
      </c>
      <c r="I5243">
        <v>6.3</v>
      </c>
      <c r="J5243">
        <v>0.55</v>
      </c>
      <c r="L5243">
        <v>25</v>
      </c>
      <c r="M5243">
        <v>41.8</v>
      </c>
      <c r="N5243">
        <v>43.4</v>
      </c>
      <c r="U5243">
        <v>0.96</v>
      </c>
      <c r="V5243">
        <v>14.3</v>
      </c>
      <c r="W5243">
        <v>1.8</v>
      </c>
      <c r="X5243">
        <v>0</v>
      </c>
      <c r="Y5243">
        <v>0</v>
      </c>
      <c r="Z5243">
        <v>1.776</v>
      </c>
      <c r="AA5243">
        <v>0</v>
      </c>
      <c r="AB5243" t="s">
        <v>110</v>
      </c>
      <c r="AC5243" t="s">
        <v>101</v>
      </c>
      <c r="AD5243" t="s">
        <v>101</v>
      </c>
    </row>
    <row r="5244" spans="1:30">
      <c r="A5244">
        <v>50</v>
      </c>
      <c r="B5244">
        <v>50</v>
      </c>
      <c r="C5244" s="20">
        <v>9.25925925925926e-5</v>
      </c>
      <c r="D5244" s="20"/>
      <c r="E5244" t="s">
        <v>108</v>
      </c>
      <c r="F5244">
        <v>64</v>
      </c>
      <c r="H5244">
        <v>0.39</v>
      </c>
      <c r="I5244">
        <v>4.4</v>
      </c>
      <c r="J5244">
        <v>0.38</v>
      </c>
      <c r="L5244">
        <v>19</v>
      </c>
      <c r="M5244">
        <v>43.3</v>
      </c>
      <c r="N5244">
        <v>44.5</v>
      </c>
      <c r="U5244">
        <v>0.97</v>
      </c>
      <c r="V5244">
        <v>14.2</v>
      </c>
      <c r="W5244">
        <v>1.2</v>
      </c>
      <c r="X5244">
        <v>0</v>
      </c>
      <c r="Y5244">
        <v>0</v>
      </c>
      <c r="Z5244">
        <v>1.323</v>
      </c>
      <c r="AA5244">
        <v>2.304</v>
      </c>
      <c r="AB5244" t="s">
        <v>110</v>
      </c>
      <c r="AC5244" t="s">
        <v>101</v>
      </c>
      <c r="AD5244" t="s">
        <v>101</v>
      </c>
    </row>
    <row r="5245" spans="1:30">
      <c r="A5245">
        <v>50</v>
      </c>
      <c r="B5245">
        <v>50</v>
      </c>
      <c r="C5245" s="20">
        <v>0.000150462962962963</v>
      </c>
      <c r="D5245" s="20"/>
      <c r="E5245" t="s">
        <v>108</v>
      </c>
      <c r="F5245">
        <v>62</v>
      </c>
      <c r="H5245">
        <v>0.4</v>
      </c>
      <c r="I5245">
        <v>4.4</v>
      </c>
      <c r="J5245">
        <v>0.39</v>
      </c>
      <c r="L5245">
        <v>19</v>
      </c>
      <c r="M5245">
        <v>42.4</v>
      </c>
      <c r="N5245">
        <v>43.4</v>
      </c>
      <c r="U5245">
        <v>0.98</v>
      </c>
      <c r="V5245">
        <v>13.8</v>
      </c>
      <c r="W5245">
        <v>1.3</v>
      </c>
      <c r="X5245">
        <v>0</v>
      </c>
      <c r="Y5245">
        <v>0</v>
      </c>
      <c r="Z5245">
        <v>1.355</v>
      </c>
      <c r="AA5245">
        <v>1.328</v>
      </c>
      <c r="AB5245" t="s">
        <v>110</v>
      </c>
      <c r="AC5245" t="s">
        <v>101</v>
      </c>
      <c r="AD5245" t="s">
        <v>101</v>
      </c>
    </row>
    <row r="5246" spans="1:30">
      <c r="A5246">
        <v>50</v>
      </c>
      <c r="B5246">
        <v>50</v>
      </c>
      <c r="C5246" s="20">
        <v>0.000196759259259259</v>
      </c>
      <c r="D5246" s="20"/>
      <c r="E5246" t="s">
        <v>108</v>
      </c>
      <c r="F5246">
        <v>61</v>
      </c>
      <c r="H5246">
        <v>0.35</v>
      </c>
      <c r="I5246">
        <v>3.8</v>
      </c>
      <c r="J5246">
        <v>0.34</v>
      </c>
      <c r="L5246">
        <v>17</v>
      </c>
      <c r="M5246">
        <v>42.9</v>
      </c>
      <c r="N5246">
        <v>44</v>
      </c>
      <c r="U5246">
        <v>0.97</v>
      </c>
      <c r="V5246">
        <v>14.3</v>
      </c>
      <c r="W5246">
        <v>1.1</v>
      </c>
      <c r="X5246">
        <v>0</v>
      </c>
      <c r="Y5246">
        <v>0</v>
      </c>
      <c r="Z5246">
        <v>1.156</v>
      </c>
      <c r="AA5246">
        <v>1.316</v>
      </c>
      <c r="AB5246" t="s">
        <v>110</v>
      </c>
      <c r="AC5246" t="s">
        <v>101</v>
      </c>
      <c r="AD5246" t="s">
        <v>101</v>
      </c>
    </row>
    <row r="5247" spans="1:30">
      <c r="A5247">
        <v>50</v>
      </c>
      <c r="B5247">
        <v>50</v>
      </c>
      <c r="C5247" s="20">
        <v>0.000231481481481481</v>
      </c>
      <c r="D5247" s="20"/>
      <c r="E5247" t="s">
        <v>108</v>
      </c>
      <c r="F5247">
        <v>59</v>
      </c>
      <c r="H5247">
        <v>0.34</v>
      </c>
      <c r="I5247">
        <v>3.8</v>
      </c>
      <c r="J5247">
        <v>0.32</v>
      </c>
      <c r="L5247">
        <v>16</v>
      </c>
      <c r="M5247">
        <v>40.9</v>
      </c>
      <c r="N5247">
        <v>43.5</v>
      </c>
      <c r="U5247">
        <v>0.94</v>
      </c>
      <c r="V5247">
        <v>19</v>
      </c>
      <c r="W5247">
        <v>1.1</v>
      </c>
      <c r="X5247">
        <v>0</v>
      </c>
      <c r="Y5247">
        <v>0</v>
      </c>
      <c r="Z5247">
        <v>0.853</v>
      </c>
      <c r="AA5247">
        <v>0.87</v>
      </c>
      <c r="AB5247" t="s">
        <v>110</v>
      </c>
      <c r="AC5247" t="s">
        <v>101</v>
      </c>
      <c r="AD5247" t="s">
        <v>101</v>
      </c>
    </row>
    <row r="5248" spans="1:30">
      <c r="A5248">
        <v>50</v>
      </c>
      <c r="B5248">
        <v>50</v>
      </c>
      <c r="C5248" s="20">
        <v>0.000277777777777778</v>
      </c>
      <c r="D5248" s="20"/>
      <c r="E5248" t="s">
        <v>108</v>
      </c>
      <c r="F5248">
        <v>57</v>
      </c>
      <c r="H5248">
        <v>0.4</v>
      </c>
      <c r="I5248">
        <v>4.4</v>
      </c>
      <c r="J5248">
        <v>0.37</v>
      </c>
      <c r="L5248">
        <v>17</v>
      </c>
      <c r="M5248">
        <v>39.1</v>
      </c>
      <c r="N5248">
        <v>42.4</v>
      </c>
      <c r="U5248">
        <v>0.92</v>
      </c>
      <c r="V5248">
        <v>14.5</v>
      </c>
      <c r="W5248">
        <v>1.3</v>
      </c>
      <c r="X5248">
        <v>0</v>
      </c>
      <c r="Y5248">
        <v>0</v>
      </c>
      <c r="Z5248">
        <v>1.201</v>
      </c>
      <c r="AA5248">
        <v>1.039</v>
      </c>
      <c r="AB5248" t="s">
        <v>110</v>
      </c>
      <c r="AC5248" t="s">
        <v>101</v>
      </c>
      <c r="AD5248" t="s">
        <v>101</v>
      </c>
    </row>
    <row r="5249" spans="1:30">
      <c r="A5249">
        <v>50</v>
      </c>
      <c r="B5249">
        <v>50</v>
      </c>
      <c r="C5249" s="20">
        <v>0.000324074074074074</v>
      </c>
      <c r="D5249" s="20"/>
      <c r="E5249" t="s">
        <v>108</v>
      </c>
      <c r="F5249">
        <v>57</v>
      </c>
      <c r="H5249">
        <v>0.3</v>
      </c>
      <c r="I5249">
        <v>3.4</v>
      </c>
      <c r="J5249">
        <v>0.27</v>
      </c>
      <c r="L5249">
        <v>14</v>
      </c>
      <c r="M5249">
        <v>38.5</v>
      </c>
      <c r="N5249">
        <v>42.8</v>
      </c>
      <c r="U5249">
        <v>0.9</v>
      </c>
      <c r="V5249">
        <v>16.8</v>
      </c>
      <c r="W5249">
        <v>1</v>
      </c>
      <c r="X5249">
        <v>0</v>
      </c>
      <c r="Y5249">
        <v>0</v>
      </c>
      <c r="Z5249">
        <v>0.817</v>
      </c>
      <c r="AA5249">
        <v>0.923</v>
      </c>
      <c r="AB5249" t="s">
        <v>110</v>
      </c>
      <c r="AC5249" t="s">
        <v>101</v>
      </c>
      <c r="AD5249" t="s">
        <v>101</v>
      </c>
    </row>
    <row r="5250" spans="1:30">
      <c r="A5250">
        <v>50</v>
      </c>
      <c r="B5250">
        <v>50</v>
      </c>
      <c r="C5250" s="20">
        <v>0.000347222222222222</v>
      </c>
      <c r="D5250" s="20"/>
      <c r="E5250" t="s">
        <v>108</v>
      </c>
      <c r="F5250">
        <v>55</v>
      </c>
      <c r="H5250">
        <v>0.36</v>
      </c>
      <c r="I5250">
        <v>4</v>
      </c>
      <c r="J5250">
        <v>0.3</v>
      </c>
      <c r="L5250">
        <v>15</v>
      </c>
      <c r="M5250">
        <v>31.7</v>
      </c>
      <c r="N5250">
        <v>38.3</v>
      </c>
      <c r="U5250">
        <v>0.83</v>
      </c>
      <c r="V5250">
        <v>25.5</v>
      </c>
      <c r="W5250">
        <v>1.1</v>
      </c>
      <c r="X5250">
        <v>0</v>
      </c>
      <c r="Y5250">
        <v>0</v>
      </c>
      <c r="Z5250">
        <v>0.569</v>
      </c>
      <c r="AA5250">
        <v>0.424</v>
      </c>
      <c r="AB5250" t="s">
        <v>110</v>
      </c>
      <c r="AC5250" t="s">
        <v>101</v>
      </c>
      <c r="AD5250" t="s">
        <v>101</v>
      </c>
    </row>
    <row r="5251" spans="1:30">
      <c r="A5251">
        <v>50</v>
      </c>
      <c r="B5251">
        <v>50</v>
      </c>
      <c r="C5251" s="20">
        <v>0.000381944444444444</v>
      </c>
      <c r="D5251" s="20"/>
      <c r="E5251" t="s">
        <v>108</v>
      </c>
      <c r="F5251">
        <v>55</v>
      </c>
      <c r="H5251">
        <v>0.16</v>
      </c>
      <c r="I5251">
        <v>1.8</v>
      </c>
      <c r="J5251">
        <v>0.13</v>
      </c>
      <c r="L5251">
        <v>11</v>
      </c>
      <c r="M5251">
        <v>53.7</v>
      </c>
      <c r="N5251">
        <v>63.9</v>
      </c>
      <c r="U5251">
        <v>0.84</v>
      </c>
      <c r="V5251">
        <v>18.5</v>
      </c>
      <c r="W5251">
        <v>0.5</v>
      </c>
      <c r="X5251">
        <v>0</v>
      </c>
      <c r="Y5251">
        <v>0</v>
      </c>
      <c r="Z5251">
        <v>0.587</v>
      </c>
      <c r="AA5251">
        <v>0.819</v>
      </c>
      <c r="AB5251" t="s">
        <v>110</v>
      </c>
      <c r="AC5251" t="s">
        <v>101</v>
      </c>
      <c r="AD5251" t="s">
        <v>101</v>
      </c>
    </row>
    <row r="5252" spans="1:30">
      <c r="A5252">
        <v>50</v>
      </c>
      <c r="B5252">
        <v>50</v>
      </c>
      <c r="C5252" s="20">
        <v>0.000416666666666667</v>
      </c>
      <c r="D5252" s="20"/>
      <c r="E5252" t="s">
        <v>108</v>
      </c>
      <c r="F5252">
        <v>55</v>
      </c>
      <c r="H5252">
        <v>0.71</v>
      </c>
      <c r="I5252">
        <v>7.9</v>
      </c>
      <c r="J5252">
        <v>0.56</v>
      </c>
      <c r="L5252">
        <v>22</v>
      </c>
      <c r="M5252">
        <v>26.3</v>
      </c>
      <c r="N5252">
        <v>33.3</v>
      </c>
      <c r="U5252">
        <v>0.79</v>
      </c>
      <c r="V5252">
        <v>27.6</v>
      </c>
      <c r="W5252">
        <v>2.2</v>
      </c>
      <c r="X5252">
        <v>0</v>
      </c>
      <c r="Y5252">
        <v>0</v>
      </c>
      <c r="Z5252">
        <v>0.794</v>
      </c>
      <c r="AA5252">
        <v>0.413</v>
      </c>
      <c r="AB5252" t="s">
        <v>110</v>
      </c>
      <c r="AC5252" t="s">
        <v>101</v>
      </c>
      <c r="AD5252" t="s">
        <v>101</v>
      </c>
    </row>
    <row r="5253" spans="1:30">
      <c r="A5253">
        <v>50</v>
      </c>
      <c r="B5253">
        <v>50</v>
      </c>
      <c r="C5253" s="20">
        <v>0.000439814814814815</v>
      </c>
      <c r="D5253" s="20"/>
      <c r="E5253" t="s">
        <v>108</v>
      </c>
      <c r="F5253">
        <v>55</v>
      </c>
      <c r="H5253">
        <v>0.12</v>
      </c>
      <c r="I5253">
        <v>1.4</v>
      </c>
      <c r="J5253">
        <v>0.1</v>
      </c>
      <c r="L5253">
        <v>8</v>
      </c>
      <c r="M5253">
        <v>40.2</v>
      </c>
      <c r="N5253">
        <v>50.8</v>
      </c>
      <c r="U5253">
        <v>0.79</v>
      </c>
      <c r="V5253">
        <v>28.8</v>
      </c>
      <c r="W5253">
        <v>0.4</v>
      </c>
      <c r="X5253">
        <v>0</v>
      </c>
      <c r="Y5253">
        <v>0</v>
      </c>
      <c r="Z5253">
        <v>0.291</v>
      </c>
      <c r="AA5253">
        <v>0.71</v>
      </c>
      <c r="AB5253" t="s">
        <v>110</v>
      </c>
      <c r="AC5253" t="s">
        <v>101</v>
      </c>
      <c r="AD5253" t="s">
        <v>101</v>
      </c>
    </row>
    <row r="5254" spans="1:30">
      <c r="A5254">
        <v>50</v>
      </c>
      <c r="B5254">
        <v>50</v>
      </c>
      <c r="C5254" s="20">
        <v>0.000474537037037037</v>
      </c>
      <c r="D5254" s="20"/>
      <c r="E5254" t="s">
        <v>108</v>
      </c>
      <c r="F5254">
        <v>54</v>
      </c>
      <c r="H5254">
        <v>0.39</v>
      </c>
      <c r="I5254">
        <v>4.3</v>
      </c>
      <c r="J5254">
        <v>0.32</v>
      </c>
      <c r="L5254">
        <v>16</v>
      </c>
      <c r="M5254">
        <v>34.5</v>
      </c>
      <c r="N5254">
        <v>42.2</v>
      </c>
      <c r="U5254">
        <v>0.82</v>
      </c>
      <c r="V5254">
        <v>20.5</v>
      </c>
      <c r="W5254">
        <v>1.2</v>
      </c>
      <c r="X5254">
        <v>0</v>
      </c>
      <c r="Y5254">
        <v>0</v>
      </c>
      <c r="Z5254">
        <v>0.78</v>
      </c>
      <c r="AA5254">
        <v>0.745</v>
      </c>
      <c r="AB5254" t="s">
        <v>110</v>
      </c>
      <c r="AC5254" t="s">
        <v>101</v>
      </c>
      <c r="AD5254" t="s">
        <v>101</v>
      </c>
    </row>
    <row r="5255" spans="1:30">
      <c r="A5255">
        <v>50</v>
      </c>
      <c r="B5255">
        <v>50</v>
      </c>
      <c r="C5255" s="20">
        <v>0.000497685185185185</v>
      </c>
      <c r="D5255" s="20"/>
      <c r="E5255" t="s">
        <v>108</v>
      </c>
      <c r="F5255">
        <v>54</v>
      </c>
      <c r="H5255">
        <v>0.15</v>
      </c>
      <c r="I5255">
        <v>1.6</v>
      </c>
      <c r="J5255">
        <v>0.12</v>
      </c>
      <c r="L5255">
        <v>8</v>
      </c>
      <c r="M5255">
        <v>36.7</v>
      </c>
      <c r="N5255">
        <v>46.4</v>
      </c>
      <c r="U5255">
        <v>0.79</v>
      </c>
      <c r="V5255">
        <v>23.6</v>
      </c>
      <c r="W5255">
        <v>0.5</v>
      </c>
      <c r="X5255">
        <v>0</v>
      </c>
      <c r="Y5255">
        <v>0</v>
      </c>
      <c r="Z5255">
        <v>0.348</v>
      </c>
      <c r="AA5255">
        <v>0.486</v>
      </c>
      <c r="AB5255" t="s">
        <v>110</v>
      </c>
      <c r="AC5255" t="s">
        <v>101</v>
      </c>
      <c r="AD5255" t="s">
        <v>101</v>
      </c>
    </row>
    <row r="5256" spans="1:30">
      <c r="A5256">
        <v>50</v>
      </c>
      <c r="B5256">
        <v>50</v>
      </c>
      <c r="C5256" s="20">
        <v>0.000543981481481481</v>
      </c>
      <c r="D5256" s="20"/>
      <c r="E5256" t="s">
        <v>108</v>
      </c>
      <c r="F5256">
        <v>54</v>
      </c>
      <c r="H5256">
        <v>0.56</v>
      </c>
      <c r="I5256">
        <v>6.2</v>
      </c>
      <c r="J5256">
        <v>0.44</v>
      </c>
      <c r="L5256">
        <v>18</v>
      </c>
      <c r="M5256">
        <v>27.8</v>
      </c>
      <c r="N5256">
        <v>35.6</v>
      </c>
      <c r="U5256">
        <v>0.78</v>
      </c>
      <c r="V5256">
        <v>15.5</v>
      </c>
      <c r="W5256">
        <v>1.8</v>
      </c>
      <c r="X5256">
        <v>0</v>
      </c>
      <c r="Y5256">
        <v>0</v>
      </c>
      <c r="Z5256">
        <v>1.135</v>
      </c>
      <c r="AA5256">
        <v>0.695</v>
      </c>
      <c r="AB5256" t="s">
        <v>110</v>
      </c>
      <c r="AC5256" t="s">
        <v>101</v>
      </c>
      <c r="AD5256" t="s">
        <v>101</v>
      </c>
    </row>
    <row r="5257" spans="1:30">
      <c r="A5257">
        <v>50</v>
      </c>
      <c r="B5257">
        <v>50</v>
      </c>
      <c r="C5257" s="20">
        <v>0.000590277777777778</v>
      </c>
      <c r="D5257" s="20"/>
      <c r="E5257" t="s">
        <v>108</v>
      </c>
      <c r="F5257">
        <v>54</v>
      </c>
      <c r="H5257">
        <v>0.35</v>
      </c>
      <c r="I5257">
        <v>3.9</v>
      </c>
      <c r="J5257">
        <v>0.28</v>
      </c>
      <c r="L5257">
        <v>13</v>
      </c>
      <c r="M5257">
        <v>31.7</v>
      </c>
      <c r="N5257">
        <v>40.2</v>
      </c>
      <c r="U5257">
        <v>0.79</v>
      </c>
      <c r="V5257">
        <v>17.2</v>
      </c>
      <c r="W5257">
        <v>1.1</v>
      </c>
      <c r="X5257">
        <v>0</v>
      </c>
      <c r="Y5257">
        <v>0</v>
      </c>
      <c r="Z5257">
        <v>0.764</v>
      </c>
      <c r="AA5257">
        <v>0.877</v>
      </c>
      <c r="AB5257" t="s">
        <v>110</v>
      </c>
      <c r="AC5257" t="s">
        <v>101</v>
      </c>
      <c r="AD5257" t="s">
        <v>101</v>
      </c>
    </row>
    <row r="5258" spans="1:30">
      <c r="A5258">
        <v>50</v>
      </c>
      <c r="B5258">
        <v>50</v>
      </c>
      <c r="C5258" s="20">
        <v>0.000636574074074074</v>
      </c>
      <c r="D5258" s="20"/>
      <c r="E5258" t="s">
        <v>108</v>
      </c>
      <c r="F5258">
        <v>54</v>
      </c>
      <c r="H5258">
        <v>0.48</v>
      </c>
      <c r="I5258">
        <v>5.4</v>
      </c>
      <c r="J5258">
        <v>0.38</v>
      </c>
      <c r="L5258">
        <v>16</v>
      </c>
      <c r="M5258">
        <v>29.5</v>
      </c>
      <c r="N5258">
        <v>37.5</v>
      </c>
      <c r="U5258">
        <v>0.79</v>
      </c>
      <c r="V5258">
        <v>13.3</v>
      </c>
      <c r="W5258">
        <v>1.5</v>
      </c>
      <c r="X5258">
        <v>0</v>
      </c>
      <c r="Y5258">
        <v>0</v>
      </c>
      <c r="Z5258">
        <v>1.195</v>
      </c>
      <c r="AA5258">
        <v>1.101</v>
      </c>
      <c r="AB5258" t="s">
        <v>110</v>
      </c>
      <c r="AC5258" t="s">
        <v>101</v>
      </c>
      <c r="AD5258" t="s">
        <v>101</v>
      </c>
    </row>
    <row r="5259" spans="1:30">
      <c r="A5259">
        <v>50</v>
      </c>
      <c r="B5259">
        <v>50</v>
      </c>
      <c r="C5259" s="20">
        <v>0.000671296296296296</v>
      </c>
      <c r="D5259" s="20"/>
      <c r="E5259" t="s">
        <v>108</v>
      </c>
      <c r="F5259">
        <v>54</v>
      </c>
      <c r="H5259">
        <v>0.32</v>
      </c>
      <c r="I5259">
        <v>3.6</v>
      </c>
      <c r="J5259">
        <v>0.24</v>
      </c>
      <c r="L5259">
        <v>11</v>
      </c>
      <c r="M5259">
        <v>28.4</v>
      </c>
      <c r="N5259">
        <v>38.1</v>
      </c>
      <c r="U5259">
        <v>0.75</v>
      </c>
      <c r="V5259">
        <v>18.6</v>
      </c>
      <c r="W5259">
        <v>1</v>
      </c>
      <c r="X5259">
        <v>0</v>
      </c>
      <c r="Y5259">
        <v>0</v>
      </c>
      <c r="Z5259">
        <v>0.616</v>
      </c>
      <c r="AA5259">
        <v>0.597</v>
      </c>
      <c r="AB5259" t="s">
        <v>110</v>
      </c>
      <c r="AC5259" t="s">
        <v>101</v>
      </c>
      <c r="AD5259" t="s">
        <v>101</v>
      </c>
    </row>
    <row r="5260" spans="1:30">
      <c r="A5260">
        <v>50</v>
      </c>
      <c r="B5260">
        <v>50</v>
      </c>
      <c r="C5260" s="20">
        <v>0.000729166666666667</v>
      </c>
      <c r="D5260" s="20"/>
      <c r="E5260" t="s">
        <v>108</v>
      </c>
      <c r="F5260">
        <v>54</v>
      </c>
      <c r="H5260">
        <v>0.37</v>
      </c>
      <c r="I5260">
        <v>4.1</v>
      </c>
      <c r="J5260">
        <v>0.29</v>
      </c>
      <c r="L5260">
        <v>13</v>
      </c>
      <c r="M5260">
        <v>30.8</v>
      </c>
      <c r="N5260">
        <v>39.2</v>
      </c>
      <c r="U5260">
        <v>0.78</v>
      </c>
      <c r="V5260">
        <v>14.1</v>
      </c>
      <c r="W5260">
        <v>1.2</v>
      </c>
      <c r="X5260">
        <v>0</v>
      </c>
      <c r="Y5260">
        <v>0</v>
      </c>
      <c r="Z5260">
        <v>0.928</v>
      </c>
      <c r="AA5260">
        <v>0.987</v>
      </c>
      <c r="AB5260" t="s">
        <v>110</v>
      </c>
      <c r="AC5260" t="s">
        <v>101</v>
      </c>
      <c r="AD5260" t="s">
        <v>101</v>
      </c>
    </row>
    <row r="5261" spans="1:30">
      <c r="A5261">
        <v>50</v>
      </c>
      <c r="B5261">
        <v>50</v>
      </c>
      <c r="C5261" s="20">
        <v>0.000752314814814815</v>
      </c>
      <c r="D5261" s="20"/>
      <c r="E5261" t="s">
        <v>108</v>
      </c>
      <c r="F5261">
        <v>55</v>
      </c>
      <c r="H5261">
        <v>0.28</v>
      </c>
      <c r="I5261">
        <v>3.1</v>
      </c>
      <c r="J5261">
        <v>0.21</v>
      </c>
      <c r="L5261">
        <v>11</v>
      </c>
      <c r="M5261">
        <v>28.6</v>
      </c>
      <c r="N5261">
        <v>38.5</v>
      </c>
      <c r="U5261">
        <v>0.74</v>
      </c>
      <c r="V5261">
        <v>20.8</v>
      </c>
      <c r="W5261">
        <v>0.9</v>
      </c>
      <c r="X5261">
        <v>0</v>
      </c>
      <c r="Y5261">
        <v>0</v>
      </c>
      <c r="Z5261">
        <v>0.508</v>
      </c>
      <c r="AA5261">
        <v>0.471</v>
      </c>
      <c r="AB5261" t="s">
        <v>110</v>
      </c>
      <c r="AC5261" t="s">
        <v>101</v>
      </c>
      <c r="AD5261" t="s">
        <v>101</v>
      </c>
    </row>
    <row r="5262" spans="1:30">
      <c r="A5262">
        <v>50</v>
      </c>
      <c r="B5262">
        <v>50</v>
      </c>
      <c r="C5262" s="20">
        <v>0.000810185185185185</v>
      </c>
      <c r="D5262" s="20"/>
      <c r="E5262" t="s">
        <v>108</v>
      </c>
      <c r="F5262">
        <v>55</v>
      </c>
      <c r="H5262">
        <v>0.32</v>
      </c>
      <c r="I5262">
        <v>3.6</v>
      </c>
      <c r="J5262">
        <v>0.25</v>
      </c>
      <c r="L5262">
        <v>12</v>
      </c>
      <c r="M5262">
        <v>31.9</v>
      </c>
      <c r="N5262">
        <v>40.4</v>
      </c>
      <c r="U5262">
        <v>0.79</v>
      </c>
      <c r="V5262">
        <v>12</v>
      </c>
      <c r="W5262">
        <v>1</v>
      </c>
      <c r="X5262">
        <v>0</v>
      </c>
      <c r="Y5262">
        <v>0</v>
      </c>
      <c r="Z5262">
        <v>0.972</v>
      </c>
      <c r="AA5262">
        <v>1.192</v>
      </c>
      <c r="AB5262" t="s">
        <v>110</v>
      </c>
      <c r="AC5262" t="s">
        <v>101</v>
      </c>
      <c r="AD5262" t="s">
        <v>101</v>
      </c>
    </row>
    <row r="5263" spans="1:30">
      <c r="A5263">
        <v>50</v>
      </c>
      <c r="B5263">
        <v>50</v>
      </c>
      <c r="C5263" s="20">
        <v>0.000868055555555556</v>
      </c>
      <c r="D5263" s="20"/>
      <c r="E5263" t="s">
        <v>108</v>
      </c>
      <c r="F5263">
        <v>55</v>
      </c>
      <c r="H5263">
        <v>0.3</v>
      </c>
      <c r="I5263">
        <v>3.3</v>
      </c>
      <c r="J5263">
        <v>0.23</v>
      </c>
      <c r="L5263">
        <v>11</v>
      </c>
      <c r="M5263">
        <v>32</v>
      </c>
      <c r="N5263">
        <v>41.6</v>
      </c>
      <c r="U5263">
        <v>0.77</v>
      </c>
      <c r="V5263">
        <v>14.1</v>
      </c>
      <c r="W5263">
        <v>0.9</v>
      </c>
      <c r="X5263">
        <v>0</v>
      </c>
      <c r="Y5263">
        <v>0</v>
      </c>
      <c r="Z5263">
        <v>0.794</v>
      </c>
      <c r="AA5263">
        <v>0.622</v>
      </c>
      <c r="AB5263" t="s">
        <v>110</v>
      </c>
      <c r="AC5263" t="s">
        <v>101</v>
      </c>
      <c r="AD5263" t="s">
        <v>101</v>
      </c>
    </row>
    <row r="5264" spans="1:30">
      <c r="A5264">
        <v>50</v>
      </c>
      <c r="B5264">
        <v>50</v>
      </c>
      <c r="C5264" s="20">
        <v>0.000902777777777778</v>
      </c>
      <c r="D5264" s="20"/>
      <c r="E5264" s="14" t="s">
        <v>33</v>
      </c>
      <c r="F5264">
        <v>55</v>
      </c>
      <c r="H5264">
        <v>0.39</v>
      </c>
      <c r="I5264">
        <v>4.3</v>
      </c>
      <c r="J5264">
        <v>0.3</v>
      </c>
      <c r="L5264">
        <v>14</v>
      </c>
      <c r="M5264">
        <v>29.9</v>
      </c>
      <c r="N5264">
        <v>38.9</v>
      </c>
      <c r="U5264">
        <v>0.77</v>
      </c>
      <c r="V5264">
        <v>16.6</v>
      </c>
      <c r="W5264">
        <v>1.2</v>
      </c>
      <c r="X5264">
        <v>0</v>
      </c>
      <c r="Y5264">
        <v>0</v>
      </c>
      <c r="Z5264">
        <v>0.817</v>
      </c>
      <c r="AA5264">
        <v>1.002</v>
      </c>
      <c r="AB5264" t="s">
        <v>110</v>
      </c>
      <c r="AC5264" t="s">
        <v>101</v>
      </c>
      <c r="AD5264" t="s">
        <v>101</v>
      </c>
    </row>
    <row r="5265" spans="1:30">
      <c r="A5265">
        <v>50</v>
      </c>
      <c r="B5265">
        <v>50</v>
      </c>
      <c r="C5265" s="20">
        <v>0.000949074074074074</v>
      </c>
      <c r="D5265" s="20"/>
      <c r="E5265" s="14" t="s">
        <v>33</v>
      </c>
      <c r="F5265">
        <v>55</v>
      </c>
      <c r="H5265">
        <v>0.46</v>
      </c>
      <c r="I5265">
        <v>5.1</v>
      </c>
      <c r="J5265">
        <v>0.36</v>
      </c>
      <c r="L5265">
        <v>15</v>
      </c>
      <c r="M5265">
        <v>29.7</v>
      </c>
      <c r="N5265">
        <v>38.6</v>
      </c>
      <c r="U5265">
        <v>0.77</v>
      </c>
      <c r="V5265">
        <v>14.6</v>
      </c>
      <c r="W5265">
        <v>1.5</v>
      </c>
      <c r="X5265">
        <v>0</v>
      </c>
      <c r="Y5265">
        <v>0</v>
      </c>
      <c r="Z5265">
        <v>1.058</v>
      </c>
      <c r="AA5265">
        <v>1.057</v>
      </c>
      <c r="AB5265" t="s">
        <v>110</v>
      </c>
      <c r="AC5265" t="s">
        <v>101</v>
      </c>
      <c r="AD5265" t="s">
        <v>101</v>
      </c>
    </row>
    <row r="5266" spans="1:30">
      <c r="A5266">
        <v>50</v>
      </c>
      <c r="B5266">
        <v>50</v>
      </c>
      <c r="C5266" s="20">
        <v>0.000983796296296296</v>
      </c>
      <c r="D5266" s="20"/>
      <c r="E5266" s="14" t="s">
        <v>33</v>
      </c>
      <c r="F5266">
        <v>57</v>
      </c>
      <c r="H5266">
        <v>0.49</v>
      </c>
      <c r="I5266">
        <v>5.4</v>
      </c>
      <c r="J5266">
        <v>0.37</v>
      </c>
      <c r="L5266">
        <v>16</v>
      </c>
      <c r="M5266">
        <v>27.6</v>
      </c>
      <c r="N5266">
        <v>36.9</v>
      </c>
      <c r="U5266">
        <v>0.75</v>
      </c>
      <c r="V5266">
        <v>19.2</v>
      </c>
      <c r="W5266">
        <v>1.5</v>
      </c>
      <c r="X5266">
        <v>0.5</v>
      </c>
      <c r="Y5266">
        <v>0</v>
      </c>
      <c r="Z5266">
        <v>0.82</v>
      </c>
      <c r="AA5266">
        <v>0.73</v>
      </c>
      <c r="AB5266" t="s">
        <v>110</v>
      </c>
      <c r="AC5266" t="s">
        <v>101</v>
      </c>
      <c r="AD5266" t="s">
        <v>101</v>
      </c>
    </row>
    <row r="5267" spans="1:30">
      <c r="A5267">
        <v>50</v>
      </c>
      <c r="B5267">
        <v>50</v>
      </c>
      <c r="C5267" s="20">
        <v>0.00103009259259259</v>
      </c>
      <c r="D5267" s="20"/>
      <c r="E5267" s="14" t="s">
        <v>33</v>
      </c>
      <c r="F5267">
        <v>57</v>
      </c>
      <c r="H5267">
        <v>0.64</v>
      </c>
      <c r="I5267">
        <v>7</v>
      </c>
      <c r="J5267">
        <v>0.48</v>
      </c>
      <c r="L5267">
        <v>20</v>
      </c>
      <c r="M5267">
        <v>28.6</v>
      </c>
      <c r="N5267">
        <v>38.1</v>
      </c>
      <c r="U5267">
        <v>0.75</v>
      </c>
      <c r="V5267">
        <v>18.5</v>
      </c>
      <c r="W5267">
        <v>2</v>
      </c>
      <c r="X5267">
        <v>0.5</v>
      </c>
      <c r="Y5267">
        <v>0</v>
      </c>
      <c r="Z5267">
        <v>1.102</v>
      </c>
      <c r="AA5267">
        <v>0.977</v>
      </c>
      <c r="AB5267" t="s">
        <v>110</v>
      </c>
      <c r="AC5267" t="s">
        <v>101</v>
      </c>
      <c r="AD5267" t="s">
        <v>101</v>
      </c>
    </row>
    <row r="5268" spans="1:30">
      <c r="A5268">
        <v>50</v>
      </c>
      <c r="B5268">
        <v>50</v>
      </c>
      <c r="C5268" s="20">
        <v>0.00106481481481481</v>
      </c>
      <c r="D5268" s="20"/>
      <c r="E5268" s="14" t="s">
        <v>33</v>
      </c>
      <c r="F5268">
        <v>59</v>
      </c>
      <c r="H5268">
        <v>0.61</v>
      </c>
      <c r="I5268">
        <v>6.7</v>
      </c>
      <c r="J5268">
        <v>0.47</v>
      </c>
      <c r="L5268">
        <v>21</v>
      </c>
      <c r="M5268">
        <v>30.9</v>
      </c>
      <c r="N5268">
        <v>40.4</v>
      </c>
      <c r="U5268">
        <v>0.77</v>
      </c>
      <c r="V5268">
        <v>18.9</v>
      </c>
      <c r="W5268">
        <v>1.9</v>
      </c>
      <c r="X5268">
        <v>2</v>
      </c>
      <c r="Y5268">
        <v>0</v>
      </c>
      <c r="Z5268">
        <v>1.115</v>
      </c>
      <c r="AA5268">
        <v>1.173</v>
      </c>
      <c r="AB5268" t="s">
        <v>110</v>
      </c>
      <c r="AC5268" t="s">
        <v>101</v>
      </c>
      <c r="AD5268" t="s">
        <v>101</v>
      </c>
    </row>
    <row r="5269" spans="1:30">
      <c r="A5269">
        <v>50</v>
      </c>
      <c r="B5269">
        <v>50</v>
      </c>
      <c r="C5269" s="20">
        <v>0.00109953703703704</v>
      </c>
      <c r="D5269" s="20"/>
      <c r="E5269" s="14" t="s">
        <v>33</v>
      </c>
      <c r="F5269">
        <v>62</v>
      </c>
      <c r="H5269">
        <v>0.6</v>
      </c>
      <c r="I5269">
        <v>6.7</v>
      </c>
      <c r="J5269">
        <v>0.46</v>
      </c>
      <c r="L5269">
        <v>21</v>
      </c>
      <c r="M5269">
        <v>30.2</v>
      </c>
      <c r="N5269">
        <v>40</v>
      </c>
      <c r="U5269">
        <v>0.76</v>
      </c>
      <c r="V5269">
        <v>21.8</v>
      </c>
      <c r="W5269">
        <v>1.9</v>
      </c>
      <c r="X5269">
        <v>2</v>
      </c>
      <c r="Y5269">
        <v>0</v>
      </c>
      <c r="Z5269">
        <v>0.955</v>
      </c>
      <c r="AA5269">
        <v>0.914</v>
      </c>
      <c r="AB5269" t="s">
        <v>110</v>
      </c>
      <c r="AC5269" t="s">
        <v>101</v>
      </c>
      <c r="AD5269" t="s">
        <v>101</v>
      </c>
    </row>
    <row r="5270" spans="1:30">
      <c r="A5270">
        <v>50</v>
      </c>
      <c r="B5270">
        <v>50</v>
      </c>
      <c r="C5270" s="20">
        <v>0.00113425925925926</v>
      </c>
      <c r="D5270" s="20"/>
      <c r="E5270" s="14" t="s">
        <v>33</v>
      </c>
      <c r="F5270">
        <v>62</v>
      </c>
      <c r="H5270">
        <v>0.61</v>
      </c>
      <c r="I5270">
        <v>6.8</v>
      </c>
      <c r="J5270">
        <v>0.47</v>
      </c>
      <c r="L5270">
        <v>21</v>
      </c>
      <c r="M5270">
        <v>31</v>
      </c>
      <c r="N5270">
        <v>40.1</v>
      </c>
      <c r="U5270">
        <v>0.77</v>
      </c>
      <c r="V5270">
        <v>18.9</v>
      </c>
      <c r="W5270">
        <v>1.9</v>
      </c>
      <c r="X5270">
        <v>2</v>
      </c>
      <c r="Y5270">
        <v>0</v>
      </c>
      <c r="Z5270">
        <v>1.125</v>
      </c>
      <c r="AA5270">
        <v>1.136</v>
      </c>
      <c r="AB5270" t="s">
        <v>110</v>
      </c>
      <c r="AC5270" t="s">
        <v>101</v>
      </c>
      <c r="AD5270" t="s">
        <v>101</v>
      </c>
    </row>
    <row r="5271" spans="1:30">
      <c r="A5271">
        <v>50</v>
      </c>
      <c r="B5271">
        <v>50</v>
      </c>
      <c r="C5271" s="20">
        <v>0.00116898148148148</v>
      </c>
      <c r="D5271" s="20"/>
      <c r="E5271" s="14" t="s">
        <v>33</v>
      </c>
      <c r="F5271">
        <v>65</v>
      </c>
      <c r="H5271">
        <v>0.64</v>
      </c>
      <c r="I5271">
        <v>7</v>
      </c>
      <c r="J5271">
        <v>0.51</v>
      </c>
      <c r="L5271">
        <v>24</v>
      </c>
      <c r="M5271">
        <v>34</v>
      </c>
      <c r="N5271">
        <v>42.1</v>
      </c>
      <c r="U5271">
        <v>0.81</v>
      </c>
      <c r="V5271">
        <v>16.8</v>
      </c>
      <c r="W5271">
        <v>2</v>
      </c>
      <c r="X5271">
        <v>2</v>
      </c>
      <c r="Y5271">
        <v>0</v>
      </c>
      <c r="Z5271">
        <v>1.41</v>
      </c>
      <c r="AA5271">
        <v>1.543</v>
      </c>
      <c r="AB5271" t="s">
        <v>110</v>
      </c>
      <c r="AC5271" t="s">
        <v>101</v>
      </c>
      <c r="AD5271" t="s">
        <v>101</v>
      </c>
    </row>
    <row r="5272" spans="1:30">
      <c r="A5272">
        <v>50</v>
      </c>
      <c r="B5272">
        <v>50</v>
      </c>
      <c r="C5272" s="20">
        <v>0.0012037037037037</v>
      </c>
      <c r="D5272" s="20"/>
      <c r="E5272" s="14" t="s">
        <v>33</v>
      </c>
      <c r="F5272">
        <v>67</v>
      </c>
      <c r="H5272">
        <v>0.64</v>
      </c>
      <c r="I5272">
        <v>7.1</v>
      </c>
      <c r="J5272">
        <v>0.52</v>
      </c>
      <c r="L5272">
        <v>25</v>
      </c>
      <c r="M5272">
        <v>34.4</v>
      </c>
      <c r="N5272">
        <v>42.7</v>
      </c>
      <c r="U5272">
        <v>0.81</v>
      </c>
      <c r="V5272">
        <v>20.1</v>
      </c>
      <c r="W5272">
        <v>2</v>
      </c>
      <c r="X5272">
        <v>2</v>
      </c>
      <c r="Y5272">
        <v>0</v>
      </c>
      <c r="Z5272">
        <v>1.225</v>
      </c>
      <c r="AA5272">
        <v>1.196</v>
      </c>
      <c r="AB5272" t="s">
        <v>110</v>
      </c>
      <c r="AC5272" t="s">
        <v>101</v>
      </c>
      <c r="AD5272" t="s">
        <v>101</v>
      </c>
    </row>
    <row r="5273" spans="1:30">
      <c r="A5273">
        <v>50</v>
      </c>
      <c r="B5273">
        <v>50</v>
      </c>
      <c r="C5273" s="20">
        <v>0.00125</v>
      </c>
      <c r="D5273" s="20"/>
      <c r="E5273" s="14" t="s">
        <v>33</v>
      </c>
      <c r="F5273">
        <v>67</v>
      </c>
      <c r="H5273">
        <v>0.62</v>
      </c>
      <c r="I5273">
        <v>6.9</v>
      </c>
      <c r="J5273">
        <v>0.51</v>
      </c>
      <c r="L5273">
        <v>25</v>
      </c>
      <c r="M5273">
        <v>36.4</v>
      </c>
      <c r="N5273">
        <v>43.9</v>
      </c>
      <c r="U5273">
        <v>0.83</v>
      </c>
      <c r="V5273">
        <v>18.5</v>
      </c>
      <c r="W5273">
        <v>2</v>
      </c>
      <c r="X5273">
        <v>2</v>
      </c>
      <c r="Y5273">
        <v>0</v>
      </c>
      <c r="Z5273">
        <v>1.343</v>
      </c>
      <c r="AA5273">
        <v>1.445</v>
      </c>
      <c r="AB5273" t="s">
        <v>110</v>
      </c>
      <c r="AC5273" t="s">
        <v>101</v>
      </c>
      <c r="AD5273" t="s">
        <v>101</v>
      </c>
    </row>
    <row r="5274" spans="1:30">
      <c r="A5274">
        <v>50</v>
      </c>
      <c r="B5274">
        <v>50</v>
      </c>
      <c r="C5274" s="20">
        <v>0.00128472222222222</v>
      </c>
      <c r="D5274" s="20"/>
      <c r="E5274" s="14" t="s">
        <v>33</v>
      </c>
      <c r="F5274">
        <v>68</v>
      </c>
      <c r="H5274">
        <v>0.63</v>
      </c>
      <c r="I5274">
        <v>7</v>
      </c>
      <c r="J5274">
        <v>0.54</v>
      </c>
      <c r="L5274">
        <v>27</v>
      </c>
      <c r="M5274">
        <v>38.8</v>
      </c>
      <c r="N5274">
        <v>45.6</v>
      </c>
      <c r="U5274">
        <v>0.85</v>
      </c>
      <c r="V5274">
        <v>19.8</v>
      </c>
      <c r="W5274">
        <v>2</v>
      </c>
      <c r="X5274">
        <v>2</v>
      </c>
      <c r="Y5274">
        <v>0</v>
      </c>
      <c r="Z5274">
        <v>1.36</v>
      </c>
      <c r="AA5274">
        <v>1.434</v>
      </c>
      <c r="AB5274" t="s">
        <v>110</v>
      </c>
      <c r="AC5274" t="s">
        <v>101</v>
      </c>
      <c r="AD5274" t="s">
        <v>101</v>
      </c>
    </row>
    <row r="5275" spans="1:30">
      <c r="A5275">
        <v>50</v>
      </c>
      <c r="B5275">
        <v>50</v>
      </c>
      <c r="C5275" s="20">
        <v>0.00131944444444444</v>
      </c>
      <c r="D5275" s="20"/>
      <c r="E5275" s="14" t="s">
        <v>33</v>
      </c>
      <c r="F5275">
        <v>68</v>
      </c>
      <c r="H5275">
        <v>0.66</v>
      </c>
      <c r="I5275">
        <v>7.3</v>
      </c>
      <c r="J5275">
        <v>0.57</v>
      </c>
      <c r="L5275">
        <v>28</v>
      </c>
      <c r="M5275">
        <v>39</v>
      </c>
      <c r="N5275">
        <v>44.8</v>
      </c>
      <c r="U5275">
        <v>0.87</v>
      </c>
      <c r="V5275">
        <v>17.7</v>
      </c>
      <c r="W5275">
        <v>2.1</v>
      </c>
      <c r="X5275">
        <v>2</v>
      </c>
      <c r="Y5275">
        <v>0</v>
      </c>
      <c r="Z5275">
        <v>1.569</v>
      </c>
      <c r="AA5275">
        <v>1.617</v>
      </c>
      <c r="AB5275" t="s">
        <v>110</v>
      </c>
      <c r="AC5275" t="s">
        <v>101</v>
      </c>
      <c r="AD5275" t="s">
        <v>101</v>
      </c>
    </row>
    <row r="5276" spans="1:30">
      <c r="A5276">
        <v>50</v>
      </c>
      <c r="B5276">
        <v>50</v>
      </c>
      <c r="C5276" s="20">
        <v>0.00136574074074074</v>
      </c>
      <c r="D5276" s="20"/>
      <c r="E5276" s="14" t="s">
        <v>33</v>
      </c>
      <c r="F5276">
        <v>71</v>
      </c>
      <c r="H5276">
        <v>0.62</v>
      </c>
      <c r="I5276">
        <v>6.9</v>
      </c>
      <c r="J5276">
        <v>0.56</v>
      </c>
      <c r="L5276">
        <v>28</v>
      </c>
      <c r="M5276">
        <v>41.4</v>
      </c>
      <c r="N5276">
        <v>46.4</v>
      </c>
      <c r="U5276">
        <v>0.89</v>
      </c>
      <c r="V5276">
        <v>16.9</v>
      </c>
      <c r="W5276">
        <v>2</v>
      </c>
      <c r="X5276">
        <v>2</v>
      </c>
      <c r="Y5276">
        <v>0</v>
      </c>
      <c r="Z5276">
        <v>1.656</v>
      </c>
      <c r="AA5276">
        <v>1.805</v>
      </c>
      <c r="AB5276" t="s">
        <v>110</v>
      </c>
      <c r="AC5276" t="s">
        <v>101</v>
      </c>
      <c r="AD5276" t="s">
        <v>101</v>
      </c>
    </row>
    <row r="5277" spans="1:30">
      <c r="A5277">
        <v>50</v>
      </c>
      <c r="B5277">
        <v>50</v>
      </c>
      <c r="C5277" s="20">
        <v>0.00140046296296296</v>
      </c>
      <c r="D5277" s="20"/>
      <c r="E5277" s="14" t="s">
        <v>33</v>
      </c>
      <c r="F5277">
        <v>73</v>
      </c>
      <c r="H5277">
        <v>0.63</v>
      </c>
      <c r="I5277">
        <v>7</v>
      </c>
      <c r="J5277">
        <v>0.56</v>
      </c>
      <c r="L5277">
        <v>28</v>
      </c>
      <c r="M5277">
        <v>39.6</v>
      </c>
      <c r="N5277">
        <v>44.7</v>
      </c>
      <c r="U5277">
        <v>0.89</v>
      </c>
      <c r="V5277">
        <v>20.6</v>
      </c>
      <c r="W5277">
        <v>2</v>
      </c>
      <c r="X5277">
        <v>2</v>
      </c>
      <c r="Y5277">
        <v>0</v>
      </c>
      <c r="Z5277">
        <v>1.335</v>
      </c>
      <c r="AA5277">
        <v>1.413</v>
      </c>
      <c r="AB5277" t="s">
        <v>110</v>
      </c>
      <c r="AC5277" t="s">
        <v>101</v>
      </c>
      <c r="AD5277" t="s">
        <v>101</v>
      </c>
    </row>
    <row r="5278" spans="1:30">
      <c r="A5278">
        <v>50</v>
      </c>
      <c r="B5278">
        <v>50</v>
      </c>
      <c r="C5278" s="20">
        <v>0.00144675925925926</v>
      </c>
      <c r="D5278" s="20"/>
      <c r="E5278" s="14" t="s">
        <v>33</v>
      </c>
      <c r="F5278">
        <v>75</v>
      </c>
      <c r="H5278">
        <v>0.65</v>
      </c>
      <c r="I5278">
        <v>7.2</v>
      </c>
      <c r="J5278">
        <v>0.59</v>
      </c>
      <c r="L5278">
        <v>28</v>
      </c>
      <c r="M5278">
        <v>40.5</v>
      </c>
      <c r="N5278">
        <v>44.6</v>
      </c>
      <c r="U5278">
        <v>0.91</v>
      </c>
      <c r="V5278">
        <v>12.8</v>
      </c>
      <c r="W5278">
        <v>2.1</v>
      </c>
      <c r="X5278">
        <v>2</v>
      </c>
      <c r="Y5278">
        <v>0</v>
      </c>
      <c r="Z5278">
        <v>2.18</v>
      </c>
      <c r="AA5278">
        <v>2.353</v>
      </c>
      <c r="AB5278" t="s">
        <v>110</v>
      </c>
      <c r="AC5278" t="s">
        <v>101</v>
      </c>
      <c r="AD5278" t="s">
        <v>101</v>
      </c>
    </row>
    <row r="5279" spans="1:30">
      <c r="A5279">
        <v>50</v>
      </c>
      <c r="B5279">
        <v>50</v>
      </c>
      <c r="C5279" s="20">
        <v>0.00148148148148148</v>
      </c>
      <c r="D5279" s="20"/>
      <c r="E5279" s="14" t="s">
        <v>33</v>
      </c>
      <c r="F5279">
        <v>75</v>
      </c>
      <c r="H5279">
        <v>0.65</v>
      </c>
      <c r="I5279">
        <v>7.2</v>
      </c>
      <c r="J5279">
        <v>0.57</v>
      </c>
      <c r="L5279">
        <v>28</v>
      </c>
      <c r="M5279">
        <v>39.5</v>
      </c>
      <c r="N5279">
        <v>45</v>
      </c>
      <c r="U5279">
        <v>0.88</v>
      </c>
      <c r="V5279">
        <v>19.9</v>
      </c>
      <c r="W5279">
        <v>2.1</v>
      </c>
      <c r="X5279">
        <v>2</v>
      </c>
      <c r="Y5279">
        <v>0</v>
      </c>
      <c r="Z5279">
        <v>1.412</v>
      </c>
      <c r="AA5279">
        <v>1.54</v>
      </c>
      <c r="AB5279" t="s">
        <v>110</v>
      </c>
      <c r="AC5279" t="s">
        <v>101</v>
      </c>
      <c r="AD5279" t="s">
        <v>101</v>
      </c>
    </row>
    <row r="5280" spans="1:30">
      <c r="A5280">
        <v>50</v>
      </c>
      <c r="B5280">
        <v>50</v>
      </c>
      <c r="C5280" s="20">
        <v>0.0015162037037037</v>
      </c>
      <c r="D5280" s="20"/>
      <c r="E5280" s="14" t="s">
        <v>33</v>
      </c>
      <c r="F5280">
        <v>77</v>
      </c>
      <c r="H5280">
        <v>0.69</v>
      </c>
      <c r="I5280">
        <v>7.7</v>
      </c>
      <c r="J5280">
        <v>0.6</v>
      </c>
      <c r="L5280">
        <v>30</v>
      </c>
      <c r="M5280">
        <v>39.8</v>
      </c>
      <c r="N5280">
        <v>45.8</v>
      </c>
      <c r="U5280">
        <v>0.87</v>
      </c>
      <c r="V5280">
        <v>20.5</v>
      </c>
      <c r="W5280">
        <v>2.2</v>
      </c>
      <c r="X5280">
        <v>2</v>
      </c>
      <c r="Y5280">
        <v>0</v>
      </c>
      <c r="Z5280">
        <v>1.468</v>
      </c>
      <c r="AA5280">
        <v>1.548</v>
      </c>
      <c r="AB5280" t="s">
        <v>110</v>
      </c>
      <c r="AC5280" t="s">
        <v>101</v>
      </c>
      <c r="AD5280" t="s">
        <v>101</v>
      </c>
    </row>
    <row r="5281" spans="1:30">
      <c r="A5281">
        <v>50</v>
      </c>
      <c r="B5281">
        <v>50</v>
      </c>
      <c r="C5281" s="20">
        <v>0.00155092592592593</v>
      </c>
      <c r="D5281" s="20"/>
      <c r="E5281" s="14" t="s">
        <v>33</v>
      </c>
      <c r="F5281">
        <v>77</v>
      </c>
      <c r="H5281">
        <v>0.7</v>
      </c>
      <c r="I5281">
        <v>7.8</v>
      </c>
      <c r="J5281">
        <v>0.6</v>
      </c>
      <c r="L5281">
        <v>30</v>
      </c>
      <c r="M5281">
        <v>38.7</v>
      </c>
      <c r="N5281">
        <v>45.3</v>
      </c>
      <c r="U5281">
        <v>0.85</v>
      </c>
      <c r="V5281">
        <v>20.9</v>
      </c>
      <c r="W5281">
        <v>2.2</v>
      </c>
      <c r="X5281">
        <v>2</v>
      </c>
      <c r="Y5281">
        <v>0</v>
      </c>
      <c r="Z5281">
        <v>1.423</v>
      </c>
      <c r="AA5281">
        <v>1.517</v>
      </c>
      <c r="AB5281" t="s">
        <v>110</v>
      </c>
      <c r="AC5281" t="s">
        <v>101</v>
      </c>
      <c r="AD5281" t="s">
        <v>101</v>
      </c>
    </row>
    <row r="5282" spans="1:30">
      <c r="A5282">
        <v>50</v>
      </c>
      <c r="B5282">
        <v>50</v>
      </c>
      <c r="C5282" s="20">
        <v>0.00158564814814815</v>
      </c>
      <c r="D5282" s="20"/>
      <c r="E5282" s="14" t="s">
        <v>33</v>
      </c>
      <c r="F5282">
        <v>78</v>
      </c>
      <c r="H5282">
        <v>0.69</v>
      </c>
      <c r="I5282">
        <v>7.6</v>
      </c>
      <c r="J5282">
        <v>0.59</v>
      </c>
      <c r="L5282">
        <v>28</v>
      </c>
      <c r="M5282">
        <v>37.3</v>
      </c>
      <c r="N5282">
        <v>43.9</v>
      </c>
      <c r="U5282">
        <v>0.85</v>
      </c>
      <c r="V5282">
        <v>19.2</v>
      </c>
      <c r="W5282">
        <v>2.2</v>
      </c>
      <c r="X5282">
        <v>2</v>
      </c>
      <c r="Y5282">
        <v>0</v>
      </c>
      <c r="Z5282">
        <v>1.463</v>
      </c>
      <c r="AA5282">
        <v>1.564</v>
      </c>
      <c r="AB5282" t="s">
        <v>110</v>
      </c>
      <c r="AC5282" t="s">
        <v>101</v>
      </c>
      <c r="AD5282" t="s">
        <v>101</v>
      </c>
    </row>
    <row r="5283" spans="1:30">
      <c r="A5283">
        <v>50</v>
      </c>
      <c r="B5283">
        <v>50</v>
      </c>
      <c r="C5283" s="20">
        <v>0.00162037037037037</v>
      </c>
      <c r="D5283" s="20"/>
      <c r="E5283" s="14" t="s">
        <v>33</v>
      </c>
      <c r="F5283">
        <v>79</v>
      </c>
      <c r="H5283">
        <v>0.68</v>
      </c>
      <c r="I5283">
        <v>7.5</v>
      </c>
      <c r="J5283">
        <v>0.57</v>
      </c>
      <c r="L5283">
        <v>28</v>
      </c>
      <c r="M5283">
        <v>36.9</v>
      </c>
      <c r="N5283">
        <v>44.1</v>
      </c>
      <c r="U5283">
        <v>0.84</v>
      </c>
      <c r="V5283">
        <v>21.4</v>
      </c>
      <c r="W5283">
        <v>2.2</v>
      </c>
      <c r="X5283">
        <v>2</v>
      </c>
      <c r="Y5283">
        <v>0</v>
      </c>
      <c r="Z5283">
        <v>1.292</v>
      </c>
      <c r="AA5283">
        <v>1.43</v>
      </c>
      <c r="AB5283" t="s">
        <v>110</v>
      </c>
      <c r="AC5283" t="s">
        <v>101</v>
      </c>
      <c r="AD5283" t="s">
        <v>101</v>
      </c>
    </row>
    <row r="5284" spans="1:30">
      <c r="A5284">
        <v>50</v>
      </c>
      <c r="B5284">
        <v>50</v>
      </c>
      <c r="C5284" s="20">
        <v>0.00165509259259259</v>
      </c>
      <c r="D5284" s="20"/>
      <c r="E5284" s="14" t="s">
        <v>33</v>
      </c>
      <c r="F5284">
        <v>79</v>
      </c>
      <c r="H5284">
        <v>0.71</v>
      </c>
      <c r="I5284">
        <v>7.9</v>
      </c>
      <c r="J5284">
        <v>0.59</v>
      </c>
      <c r="L5284">
        <v>28</v>
      </c>
      <c r="M5284">
        <v>35.3</v>
      </c>
      <c r="N5284">
        <v>42.7</v>
      </c>
      <c r="U5284">
        <v>0.83</v>
      </c>
      <c r="V5284">
        <v>21.4</v>
      </c>
      <c r="W5284">
        <v>2.3</v>
      </c>
      <c r="X5284">
        <v>2</v>
      </c>
      <c r="Y5284">
        <v>0</v>
      </c>
      <c r="Z5284">
        <v>1.294</v>
      </c>
      <c r="AA5284">
        <v>1.391</v>
      </c>
      <c r="AB5284" t="s">
        <v>110</v>
      </c>
      <c r="AC5284" t="s">
        <v>101</v>
      </c>
      <c r="AD5284" t="s">
        <v>101</v>
      </c>
    </row>
    <row r="5285" spans="1:30">
      <c r="A5285">
        <v>50</v>
      </c>
      <c r="B5285">
        <v>50</v>
      </c>
      <c r="C5285" s="20">
        <v>0.00168981481481482</v>
      </c>
      <c r="D5285" s="20"/>
      <c r="E5285" s="14" t="s">
        <v>33</v>
      </c>
      <c r="F5285">
        <v>80</v>
      </c>
      <c r="H5285">
        <v>0.74</v>
      </c>
      <c r="I5285">
        <v>8.2</v>
      </c>
      <c r="J5285">
        <v>0.6</v>
      </c>
      <c r="L5285">
        <v>28</v>
      </c>
      <c r="M5285">
        <v>35</v>
      </c>
      <c r="N5285">
        <v>42.9</v>
      </c>
      <c r="U5285">
        <v>0.82</v>
      </c>
      <c r="V5285">
        <v>20.6</v>
      </c>
      <c r="W5285">
        <v>2.3</v>
      </c>
      <c r="X5285">
        <v>2</v>
      </c>
      <c r="Y5285">
        <v>0</v>
      </c>
      <c r="Z5285">
        <v>1.377</v>
      </c>
      <c r="AA5285">
        <v>1.492</v>
      </c>
      <c r="AB5285" t="s">
        <v>110</v>
      </c>
      <c r="AC5285" t="s">
        <v>101</v>
      </c>
      <c r="AD5285" t="s">
        <v>101</v>
      </c>
    </row>
    <row r="5286" spans="1:30">
      <c r="A5286">
        <v>50</v>
      </c>
      <c r="B5286">
        <v>50</v>
      </c>
      <c r="C5286" s="20">
        <v>0.00171296296296296</v>
      </c>
      <c r="D5286" s="20"/>
      <c r="E5286" s="14" t="s">
        <v>33</v>
      </c>
      <c r="F5286">
        <v>80</v>
      </c>
      <c r="H5286">
        <v>0.75</v>
      </c>
      <c r="I5286">
        <v>8.2</v>
      </c>
      <c r="J5286">
        <v>0.6</v>
      </c>
      <c r="L5286">
        <v>28</v>
      </c>
      <c r="M5286">
        <v>34.3</v>
      </c>
      <c r="N5286">
        <v>42.6</v>
      </c>
      <c r="U5286">
        <v>0.81</v>
      </c>
      <c r="V5286">
        <v>22.2</v>
      </c>
      <c r="W5286">
        <v>2.4</v>
      </c>
      <c r="X5286">
        <v>2</v>
      </c>
      <c r="Y5286">
        <v>0</v>
      </c>
      <c r="Z5286">
        <v>1.271</v>
      </c>
      <c r="AA5286">
        <v>1.358</v>
      </c>
      <c r="AB5286" t="s">
        <v>110</v>
      </c>
      <c r="AC5286" t="s">
        <v>101</v>
      </c>
      <c r="AD5286" t="s">
        <v>101</v>
      </c>
    </row>
    <row r="5287" spans="1:30">
      <c r="A5287">
        <v>50</v>
      </c>
      <c r="B5287">
        <v>50</v>
      </c>
      <c r="C5287" s="20">
        <v>0.00174768518518519</v>
      </c>
      <c r="D5287" s="20"/>
      <c r="E5287" s="14" t="s">
        <v>33</v>
      </c>
      <c r="F5287">
        <v>81</v>
      </c>
      <c r="H5287">
        <v>0.75</v>
      </c>
      <c r="I5287">
        <v>8.3</v>
      </c>
      <c r="J5287">
        <v>0.6</v>
      </c>
      <c r="L5287">
        <v>29</v>
      </c>
      <c r="M5287">
        <v>34.6</v>
      </c>
      <c r="N5287">
        <v>43.2</v>
      </c>
      <c r="U5287">
        <v>0.8</v>
      </c>
      <c r="V5287">
        <v>23.7</v>
      </c>
      <c r="W5287">
        <v>2.4</v>
      </c>
      <c r="X5287">
        <v>2</v>
      </c>
      <c r="Y5287">
        <v>0</v>
      </c>
      <c r="Z5287">
        <v>1.211</v>
      </c>
      <c r="AA5287">
        <v>1.292</v>
      </c>
      <c r="AB5287" t="s">
        <v>110</v>
      </c>
      <c r="AC5287" t="s">
        <v>101</v>
      </c>
      <c r="AD5287" t="s">
        <v>101</v>
      </c>
    </row>
    <row r="5288" spans="1:30">
      <c r="A5288">
        <v>50</v>
      </c>
      <c r="B5288">
        <v>50</v>
      </c>
      <c r="C5288" s="20">
        <v>0.00177083333333333</v>
      </c>
      <c r="D5288" s="20"/>
      <c r="E5288" s="14" t="s">
        <v>33</v>
      </c>
      <c r="F5288">
        <v>81</v>
      </c>
      <c r="H5288">
        <v>0.75</v>
      </c>
      <c r="I5288">
        <v>8.3</v>
      </c>
      <c r="J5288">
        <v>0.59</v>
      </c>
      <c r="L5288">
        <v>28</v>
      </c>
      <c r="M5288">
        <v>33.6</v>
      </c>
      <c r="N5288">
        <v>42.7</v>
      </c>
      <c r="U5288">
        <v>0.79</v>
      </c>
      <c r="V5288">
        <v>23.1</v>
      </c>
      <c r="W5288">
        <v>2.4</v>
      </c>
      <c r="X5288">
        <v>2</v>
      </c>
      <c r="Y5288">
        <v>0</v>
      </c>
      <c r="Z5288">
        <v>1.216</v>
      </c>
      <c r="AA5288">
        <v>1.272</v>
      </c>
      <c r="AB5288" t="s">
        <v>110</v>
      </c>
      <c r="AC5288" t="s">
        <v>101</v>
      </c>
      <c r="AD5288" t="s">
        <v>101</v>
      </c>
    </row>
    <row r="5289" spans="1:30">
      <c r="A5289">
        <v>50</v>
      </c>
      <c r="B5289">
        <v>50</v>
      </c>
      <c r="C5289" s="20">
        <v>0.00180555555555556</v>
      </c>
      <c r="D5289" s="20"/>
      <c r="E5289" s="14" t="s">
        <v>33</v>
      </c>
      <c r="F5289">
        <v>82</v>
      </c>
      <c r="H5289">
        <v>0.87</v>
      </c>
      <c r="I5289">
        <v>9.7</v>
      </c>
      <c r="J5289">
        <v>0.68</v>
      </c>
      <c r="L5289">
        <v>31</v>
      </c>
      <c r="M5289">
        <v>32.5</v>
      </c>
      <c r="N5289">
        <v>41.8</v>
      </c>
      <c r="U5289">
        <v>0.78</v>
      </c>
      <c r="V5289">
        <v>23.3</v>
      </c>
      <c r="W5289">
        <v>2.8</v>
      </c>
      <c r="X5289">
        <v>2</v>
      </c>
      <c r="Y5289">
        <v>0</v>
      </c>
      <c r="Z5289">
        <v>1.335</v>
      </c>
      <c r="AA5289">
        <v>1.326</v>
      </c>
      <c r="AB5289" t="s">
        <v>110</v>
      </c>
      <c r="AC5289" t="s">
        <v>101</v>
      </c>
      <c r="AD5289" t="s">
        <v>101</v>
      </c>
    </row>
    <row r="5290" spans="1:30">
      <c r="A5290">
        <v>50</v>
      </c>
      <c r="B5290">
        <v>50</v>
      </c>
      <c r="C5290" s="20">
        <v>0.00184027777777778</v>
      </c>
      <c r="D5290" s="20"/>
      <c r="E5290" s="14" t="s">
        <v>33</v>
      </c>
      <c r="F5290">
        <v>82</v>
      </c>
      <c r="H5290">
        <v>0.86</v>
      </c>
      <c r="I5290">
        <v>9.6</v>
      </c>
      <c r="J5290">
        <v>0.68</v>
      </c>
      <c r="L5290">
        <v>31</v>
      </c>
      <c r="M5290">
        <v>33.4</v>
      </c>
      <c r="N5290">
        <v>42.2</v>
      </c>
      <c r="U5290">
        <v>0.79</v>
      </c>
      <c r="V5290">
        <v>21</v>
      </c>
      <c r="W5290">
        <v>2.7</v>
      </c>
      <c r="X5290">
        <v>2</v>
      </c>
      <c r="Y5290">
        <v>0</v>
      </c>
      <c r="Z5290">
        <v>1.496</v>
      </c>
      <c r="AA5290">
        <v>1.582</v>
      </c>
      <c r="AB5290" t="s">
        <v>110</v>
      </c>
      <c r="AC5290" t="s">
        <v>101</v>
      </c>
      <c r="AD5290" t="s">
        <v>101</v>
      </c>
    </row>
    <row r="5291" spans="1:30">
      <c r="A5291">
        <v>50</v>
      </c>
      <c r="B5291">
        <v>50</v>
      </c>
      <c r="C5291" s="20">
        <v>0.001875</v>
      </c>
      <c r="D5291" s="20"/>
      <c r="E5291" s="14" t="s">
        <v>33</v>
      </c>
      <c r="F5291">
        <v>83</v>
      </c>
      <c r="H5291">
        <v>0.93</v>
      </c>
      <c r="I5291">
        <v>10.3</v>
      </c>
      <c r="J5291">
        <v>0.74</v>
      </c>
      <c r="L5291">
        <v>35</v>
      </c>
      <c r="M5291">
        <v>34.5</v>
      </c>
      <c r="N5291">
        <v>43.3</v>
      </c>
      <c r="U5291">
        <v>0.8</v>
      </c>
      <c r="V5291">
        <v>21.4</v>
      </c>
      <c r="W5291">
        <v>2.9</v>
      </c>
      <c r="X5291">
        <v>2</v>
      </c>
      <c r="Y5291">
        <v>0</v>
      </c>
      <c r="Z5291">
        <v>1.619</v>
      </c>
      <c r="AA5291">
        <v>1.706</v>
      </c>
      <c r="AB5291" t="s">
        <v>110</v>
      </c>
      <c r="AC5291" t="s">
        <v>101</v>
      </c>
      <c r="AD5291" t="s">
        <v>101</v>
      </c>
    </row>
    <row r="5292" spans="1:30">
      <c r="A5292">
        <v>50</v>
      </c>
      <c r="B5292">
        <v>50</v>
      </c>
      <c r="C5292" s="20">
        <v>0.00189814814814815</v>
      </c>
      <c r="D5292" s="20"/>
      <c r="E5292" s="14" t="s">
        <v>33</v>
      </c>
      <c r="F5292">
        <v>83</v>
      </c>
      <c r="H5292">
        <v>0.85</v>
      </c>
      <c r="I5292">
        <v>9.4</v>
      </c>
      <c r="J5292">
        <v>0.69</v>
      </c>
      <c r="L5292">
        <v>33</v>
      </c>
      <c r="M5292">
        <v>36.2</v>
      </c>
      <c r="N5292">
        <v>44.5</v>
      </c>
      <c r="U5292">
        <v>0.81</v>
      </c>
      <c r="V5292">
        <v>21.5</v>
      </c>
      <c r="W5292">
        <v>2.7</v>
      </c>
      <c r="X5292">
        <v>2</v>
      </c>
      <c r="Y5292">
        <v>0</v>
      </c>
      <c r="Z5292">
        <v>1.554</v>
      </c>
      <c r="AA5292">
        <v>1.675</v>
      </c>
      <c r="AB5292" t="s">
        <v>110</v>
      </c>
      <c r="AC5292" t="s">
        <v>101</v>
      </c>
      <c r="AD5292" t="s">
        <v>101</v>
      </c>
    </row>
    <row r="5293" spans="1:30">
      <c r="A5293">
        <v>50</v>
      </c>
      <c r="B5293">
        <v>50</v>
      </c>
      <c r="C5293" s="20">
        <v>0.00193287037037037</v>
      </c>
      <c r="D5293" s="20"/>
      <c r="E5293" s="14" t="s">
        <v>33</v>
      </c>
      <c r="F5293">
        <v>83</v>
      </c>
      <c r="H5293">
        <v>0.89</v>
      </c>
      <c r="I5293">
        <v>9.9</v>
      </c>
      <c r="J5293">
        <v>0.74</v>
      </c>
      <c r="L5293">
        <v>35</v>
      </c>
      <c r="M5293">
        <v>37</v>
      </c>
      <c r="N5293">
        <v>44.7</v>
      </c>
      <c r="U5293">
        <v>0.83</v>
      </c>
      <c r="V5293">
        <v>21</v>
      </c>
      <c r="W5293">
        <v>2.8</v>
      </c>
      <c r="X5293">
        <v>2</v>
      </c>
      <c r="Y5293">
        <v>0</v>
      </c>
      <c r="Z5293">
        <v>1.692</v>
      </c>
      <c r="AA5293">
        <v>1.792</v>
      </c>
      <c r="AB5293" t="s">
        <v>110</v>
      </c>
      <c r="AC5293" t="s">
        <v>101</v>
      </c>
      <c r="AD5293" t="s">
        <v>101</v>
      </c>
    </row>
    <row r="5294" spans="1:30">
      <c r="A5294">
        <v>50</v>
      </c>
      <c r="B5294">
        <v>50</v>
      </c>
      <c r="C5294" s="20">
        <v>0.00196759259259259</v>
      </c>
      <c r="D5294" s="20"/>
      <c r="E5294" s="14" t="s">
        <v>33</v>
      </c>
      <c r="F5294">
        <v>84</v>
      </c>
      <c r="H5294">
        <v>0.93</v>
      </c>
      <c r="I5294">
        <v>10.3</v>
      </c>
      <c r="J5294">
        <v>0.78</v>
      </c>
      <c r="L5294">
        <v>37</v>
      </c>
      <c r="M5294">
        <v>37.1</v>
      </c>
      <c r="N5294">
        <v>44.2</v>
      </c>
      <c r="U5294">
        <v>0.84</v>
      </c>
      <c r="V5294">
        <v>20.3</v>
      </c>
      <c r="W5294">
        <v>3</v>
      </c>
      <c r="X5294">
        <v>2</v>
      </c>
      <c r="Y5294">
        <v>0</v>
      </c>
      <c r="Z5294">
        <v>1.831</v>
      </c>
      <c r="AA5294">
        <v>1.862</v>
      </c>
      <c r="AB5294" t="s">
        <v>110</v>
      </c>
      <c r="AC5294" t="s">
        <v>101</v>
      </c>
      <c r="AD5294" t="s">
        <v>101</v>
      </c>
    </row>
    <row r="5295" spans="1:30">
      <c r="A5295">
        <v>50</v>
      </c>
      <c r="B5295">
        <v>50</v>
      </c>
      <c r="C5295" s="20">
        <v>0.00200231481481481</v>
      </c>
      <c r="D5295" s="20"/>
      <c r="E5295" s="14" t="s">
        <v>33</v>
      </c>
      <c r="F5295">
        <v>84</v>
      </c>
      <c r="H5295">
        <v>0.87</v>
      </c>
      <c r="I5295">
        <v>9.6</v>
      </c>
      <c r="J5295">
        <v>0.73</v>
      </c>
      <c r="L5295">
        <v>36</v>
      </c>
      <c r="M5295">
        <v>39.1</v>
      </c>
      <c r="N5295">
        <v>46.2</v>
      </c>
      <c r="U5295">
        <v>0.85</v>
      </c>
      <c r="V5295">
        <v>21.5</v>
      </c>
      <c r="W5295">
        <v>2.7</v>
      </c>
      <c r="X5295">
        <v>2</v>
      </c>
      <c r="Y5295">
        <v>0</v>
      </c>
      <c r="Z5295">
        <v>1.694</v>
      </c>
      <c r="AA5295">
        <v>1.87</v>
      </c>
      <c r="AB5295" t="s">
        <v>110</v>
      </c>
      <c r="AC5295" t="s">
        <v>101</v>
      </c>
      <c r="AD5295" t="s">
        <v>101</v>
      </c>
    </row>
    <row r="5296" spans="1:30">
      <c r="A5296">
        <v>50</v>
      </c>
      <c r="B5296">
        <v>50</v>
      </c>
      <c r="C5296" s="20">
        <v>0.00203703703703704</v>
      </c>
      <c r="D5296" s="20"/>
      <c r="E5296" s="14" t="s">
        <v>33</v>
      </c>
      <c r="F5296">
        <v>85</v>
      </c>
      <c r="H5296">
        <v>0.87</v>
      </c>
      <c r="I5296">
        <v>9.6</v>
      </c>
      <c r="J5296">
        <v>0.75</v>
      </c>
      <c r="L5296">
        <v>37</v>
      </c>
      <c r="M5296">
        <v>39.8</v>
      </c>
      <c r="N5296">
        <v>46.2</v>
      </c>
      <c r="U5296">
        <v>0.86</v>
      </c>
      <c r="V5296">
        <v>22.8</v>
      </c>
      <c r="W5296">
        <v>2.8</v>
      </c>
      <c r="X5296">
        <v>2</v>
      </c>
      <c r="Y5296">
        <v>0</v>
      </c>
      <c r="Z5296">
        <v>1.638</v>
      </c>
      <c r="AA5296">
        <v>1.777</v>
      </c>
      <c r="AB5296" t="s">
        <v>110</v>
      </c>
      <c r="AC5296" t="s">
        <v>101</v>
      </c>
      <c r="AD5296" t="s">
        <v>101</v>
      </c>
    </row>
    <row r="5297" spans="1:30">
      <c r="A5297">
        <v>50</v>
      </c>
      <c r="B5297">
        <v>50</v>
      </c>
      <c r="C5297" s="20">
        <v>0.00207175925925926</v>
      </c>
      <c r="D5297" s="20"/>
      <c r="E5297" s="14" t="s">
        <v>33</v>
      </c>
      <c r="F5297">
        <v>85</v>
      </c>
      <c r="H5297">
        <v>0.93</v>
      </c>
      <c r="I5297">
        <v>10.3</v>
      </c>
      <c r="J5297">
        <v>0.81</v>
      </c>
      <c r="L5297">
        <v>39</v>
      </c>
      <c r="M5297">
        <v>39.6</v>
      </c>
      <c r="N5297">
        <v>45.7</v>
      </c>
      <c r="U5297">
        <v>0.87</v>
      </c>
      <c r="V5297">
        <v>21.1</v>
      </c>
      <c r="W5297">
        <v>2.9</v>
      </c>
      <c r="X5297">
        <v>2</v>
      </c>
      <c r="Y5297">
        <v>0</v>
      </c>
      <c r="Z5297">
        <v>1.874</v>
      </c>
      <c r="AA5297">
        <v>1.842</v>
      </c>
      <c r="AB5297" t="s">
        <v>110</v>
      </c>
      <c r="AC5297" t="s">
        <v>101</v>
      </c>
      <c r="AD5297" t="s">
        <v>101</v>
      </c>
    </row>
    <row r="5298" spans="1:30">
      <c r="A5298">
        <v>50</v>
      </c>
      <c r="B5298">
        <v>50</v>
      </c>
      <c r="C5298" s="20">
        <v>0.00209490740740741</v>
      </c>
      <c r="D5298" s="20"/>
      <c r="E5298" s="14" t="s">
        <v>33</v>
      </c>
      <c r="F5298">
        <v>86</v>
      </c>
      <c r="H5298">
        <v>0.85</v>
      </c>
      <c r="I5298">
        <v>9.4</v>
      </c>
      <c r="J5298">
        <v>0.74</v>
      </c>
      <c r="L5298">
        <v>37</v>
      </c>
      <c r="M5298">
        <v>40.3</v>
      </c>
      <c r="N5298">
        <v>46.2</v>
      </c>
      <c r="U5298">
        <v>0.87</v>
      </c>
      <c r="V5298">
        <v>21.9</v>
      </c>
      <c r="W5298">
        <v>2.7</v>
      </c>
      <c r="X5298">
        <v>2</v>
      </c>
      <c r="Y5298">
        <v>0</v>
      </c>
      <c r="Z5298">
        <v>1.688</v>
      </c>
      <c r="AA5298">
        <v>1.879</v>
      </c>
      <c r="AB5298" t="s">
        <v>110</v>
      </c>
      <c r="AC5298" t="s">
        <v>101</v>
      </c>
      <c r="AD5298" t="s">
        <v>101</v>
      </c>
    </row>
    <row r="5299" spans="1:30">
      <c r="A5299">
        <v>50</v>
      </c>
      <c r="B5299">
        <v>50</v>
      </c>
      <c r="C5299" s="20">
        <v>0.00212962962962963</v>
      </c>
      <c r="D5299" s="20"/>
      <c r="E5299" s="14" t="s">
        <v>33</v>
      </c>
      <c r="F5299">
        <v>86</v>
      </c>
      <c r="H5299">
        <v>0.86</v>
      </c>
      <c r="I5299">
        <v>9.5</v>
      </c>
      <c r="J5299">
        <v>0.76</v>
      </c>
      <c r="L5299">
        <v>38</v>
      </c>
      <c r="M5299">
        <v>40.9</v>
      </c>
      <c r="N5299">
        <v>46.2</v>
      </c>
      <c r="U5299">
        <v>0.88</v>
      </c>
      <c r="V5299">
        <v>24.1</v>
      </c>
      <c r="W5299">
        <v>2.7</v>
      </c>
      <c r="X5299">
        <v>2</v>
      </c>
      <c r="Y5299">
        <v>0</v>
      </c>
      <c r="Z5299">
        <v>1.576</v>
      </c>
      <c r="AA5299">
        <v>1.696</v>
      </c>
      <c r="AB5299" t="s">
        <v>110</v>
      </c>
      <c r="AC5299" t="s">
        <v>101</v>
      </c>
      <c r="AD5299" t="s">
        <v>101</v>
      </c>
    </row>
    <row r="5300" spans="1:30">
      <c r="A5300">
        <v>50</v>
      </c>
      <c r="B5300">
        <v>50</v>
      </c>
      <c r="C5300" s="20">
        <v>0.00215277777777778</v>
      </c>
      <c r="D5300" s="20"/>
      <c r="E5300" s="14" t="s">
        <v>33</v>
      </c>
      <c r="F5300">
        <v>87</v>
      </c>
      <c r="H5300">
        <v>0.9</v>
      </c>
      <c r="I5300">
        <v>10</v>
      </c>
      <c r="J5300">
        <v>0.79</v>
      </c>
      <c r="L5300">
        <v>39</v>
      </c>
      <c r="M5300">
        <v>40.2</v>
      </c>
      <c r="N5300">
        <v>45.7</v>
      </c>
      <c r="U5300">
        <v>0.88</v>
      </c>
      <c r="V5300">
        <v>25</v>
      </c>
      <c r="W5300">
        <v>2.9</v>
      </c>
      <c r="X5300">
        <v>2</v>
      </c>
      <c r="Y5300">
        <v>0</v>
      </c>
      <c r="Z5300">
        <v>1.572</v>
      </c>
      <c r="AA5300">
        <v>1.637</v>
      </c>
      <c r="AB5300" t="s">
        <v>110</v>
      </c>
      <c r="AC5300" t="s">
        <v>101</v>
      </c>
      <c r="AD5300" t="s">
        <v>101</v>
      </c>
    </row>
    <row r="5301" spans="1:30">
      <c r="A5301">
        <v>50</v>
      </c>
      <c r="B5301">
        <v>50</v>
      </c>
      <c r="C5301" s="20">
        <v>0.0021875</v>
      </c>
      <c r="D5301" s="20"/>
      <c r="E5301" s="14" t="s">
        <v>33</v>
      </c>
      <c r="F5301">
        <v>87</v>
      </c>
      <c r="H5301">
        <v>0.92</v>
      </c>
      <c r="I5301">
        <v>10.1</v>
      </c>
      <c r="J5301">
        <v>0.81</v>
      </c>
      <c r="L5301">
        <v>39</v>
      </c>
      <c r="M5301">
        <v>39.7</v>
      </c>
      <c r="N5301">
        <v>45</v>
      </c>
      <c r="U5301">
        <v>0.88</v>
      </c>
      <c r="V5301">
        <v>23.9</v>
      </c>
      <c r="W5301">
        <v>2.9</v>
      </c>
      <c r="X5301">
        <v>2</v>
      </c>
      <c r="Y5301">
        <v>0</v>
      </c>
      <c r="Z5301">
        <v>1.644</v>
      </c>
      <c r="AA5301">
        <v>1.668</v>
      </c>
      <c r="AB5301" t="s">
        <v>110</v>
      </c>
      <c r="AC5301" t="s">
        <v>101</v>
      </c>
      <c r="AD5301" t="s">
        <v>101</v>
      </c>
    </row>
    <row r="5302" spans="1:30">
      <c r="A5302">
        <v>50</v>
      </c>
      <c r="B5302">
        <v>50</v>
      </c>
      <c r="C5302" s="20">
        <v>0.00221064814814815</v>
      </c>
      <c r="D5302" s="20"/>
      <c r="E5302" s="14" t="s">
        <v>33</v>
      </c>
      <c r="F5302">
        <v>88</v>
      </c>
      <c r="H5302">
        <v>0.87</v>
      </c>
      <c r="I5302">
        <v>9.6</v>
      </c>
      <c r="J5302">
        <v>0.78</v>
      </c>
      <c r="L5302">
        <v>39</v>
      </c>
      <c r="M5302">
        <v>41.2</v>
      </c>
      <c r="N5302">
        <v>46.2</v>
      </c>
      <c r="U5302">
        <v>0.89</v>
      </c>
      <c r="V5302">
        <v>23.9</v>
      </c>
      <c r="W5302">
        <v>2.8</v>
      </c>
      <c r="X5302">
        <v>2</v>
      </c>
      <c r="Y5302">
        <v>0</v>
      </c>
      <c r="Z5302">
        <v>1.623</v>
      </c>
      <c r="AA5302">
        <v>1.75</v>
      </c>
      <c r="AB5302" t="s">
        <v>110</v>
      </c>
      <c r="AC5302" t="s">
        <v>101</v>
      </c>
      <c r="AD5302" t="s">
        <v>101</v>
      </c>
    </row>
    <row r="5303" spans="1:30">
      <c r="A5303">
        <v>50</v>
      </c>
      <c r="B5303">
        <v>50</v>
      </c>
      <c r="C5303" s="20">
        <v>0.00224537037037037</v>
      </c>
      <c r="D5303" s="20"/>
      <c r="E5303" s="14" t="s">
        <v>33</v>
      </c>
      <c r="F5303">
        <v>88</v>
      </c>
      <c r="H5303">
        <v>0.9</v>
      </c>
      <c r="I5303">
        <v>9.9</v>
      </c>
      <c r="J5303">
        <v>0.79</v>
      </c>
      <c r="L5303">
        <v>39</v>
      </c>
      <c r="M5303">
        <v>40.6</v>
      </c>
      <c r="N5303">
        <v>45.9</v>
      </c>
      <c r="U5303">
        <v>0.88</v>
      </c>
      <c r="V5303">
        <v>24.6</v>
      </c>
      <c r="W5303">
        <v>2.8</v>
      </c>
      <c r="X5303">
        <v>2</v>
      </c>
      <c r="Y5303">
        <v>0</v>
      </c>
      <c r="Z5303">
        <v>1.6</v>
      </c>
      <c r="AA5303">
        <v>1.668</v>
      </c>
      <c r="AB5303" t="s">
        <v>110</v>
      </c>
      <c r="AC5303" t="s">
        <v>101</v>
      </c>
      <c r="AD5303" t="s">
        <v>101</v>
      </c>
    </row>
    <row r="5304" spans="1:30">
      <c r="A5304">
        <v>50</v>
      </c>
      <c r="B5304">
        <v>50</v>
      </c>
      <c r="C5304" s="20">
        <v>0.00226851851851852</v>
      </c>
      <c r="D5304" s="20"/>
      <c r="E5304" s="14" t="s">
        <v>33</v>
      </c>
      <c r="F5304">
        <v>88</v>
      </c>
      <c r="H5304">
        <v>0.88</v>
      </c>
      <c r="I5304">
        <v>9.8</v>
      </c>
      <c r="J5304">
        <v>0.78</v>
      </c>
      <c r="L5304">
        <v>39</v>
      </c>
      <c r="M5304">
        <v>40.6</v>
      </c>
      <c r="N5304">
        <v>45.9</v>
      </c>
      <c r="U5304">
        <v>0.89</v>
      </c>
      <c r="V5304">
        <v>25.4</v>
      </c>
      <c r="W5304">
        <v>2.8</v>
      </c>
      <c r="X5304">
        <v>2</v>
      </c>
      <c r="Y5304">
        <v>0</v>
      </c>
      <c r="Z5304">
        <v>1.533</v>
      </c>
      <c r="AA5304">
        <v>1.636</v>
      </c>
      <c r="AB5304" t="s">
        <v>110</v>
      </c>
      <c r="AC5304" t="s">
        <v>101</v>
      </c>
      <c r="AD5304" t="s">
        <v>101</v>
      </c>
    </row>
    <row r="5305" spans="1:30">
      <c r="A5305">
        <v>50</v>
      </c>
      <c r="B5305">
        <v>50</v>
      </c>
      <c r="C5305" s="20">
        <v>0.00229166666666667</v>
      </c>
      <c r="D5305" s="20"/>
      <c r="E5305" s="14" t="s">
        <v>33</v>
      </c>
      <c r="F5305">
        <v>89</v>
      </c>
      <c r="H5305">
        <v>0.93</v>
      </c>
      <c r="I5305">
        <v>10.3</v>
      </c>
      <c r="J5305">
        <v>0.83</v>
      </c>
      <c r="L5305">
        <v>40</v>
      </c>
      <c r="M5305">
        <v>39.6</v>
      </c>
      <c r="N5305">
        <v>44.8</v>
      </c>
      <c r="U5305">
        <v>0.88</v>
      </c>
      <c r="V5305">
        <v>26.1</v>
      </c>
      <c r="W5305">
        <v>2.9</v>
      </c>
      <c r="X5305">
        <v>2</v>
      </c>
      <c r="Y5305">
        <v>0</v>
      </c>
      <c r="Z5305">
        <v>1.537</v>
      </c>
      <c r="AA5305">
        <v>1.542</v>
      </c>
      <c r="AB5305" t="s">
        <v>110</v>
      </c>
      <c r="AC5305" t="s">
        <v>101</v>
      </c>
      <c r="AD5305" t="s">
        <v>101</v>
      </c>
    </row>
    <row r="5306" spans="1:30">
      <c r="A5306">
        <v>50</v>
      </c>
      <c r="B5306">
        <v>50</v>
      </c>
      <c r="C5306" s="20">
        <v>0.00232638888888889</v>
      </c>
      <c r="D5306" s="20"/>
      <c r="E5306" s="14" t="s">
        <v>33</v>
      </c>
      <c r="F5306">
        <v>89</v>
      </c>
      <c r="H5306">
        <v>0.85</v>
      </c>
      <c r="I5306">
        <v>9.4</v>
      </c>
      <c r="J5306">
        <v>0.76</v>
      </c>
      <c r="L5306">
        <v>37</v>
      </c>
      <c r="M5306">
        <v>40.2</v>
      </c>
      <c r="N5306">
        <v>45.3</v>
      </c>
      <c r="U5306">
        <v>0.89</v>
      </c>
      <c r="V5306">
        <v>24.7</v>
      </c>
      <c r="W5306">
        <v>2.7</v>
      </c>
      <c r="X5306">
        <v>2</v>
      </c>
      <c r="Y5306">
        <v>2</v>
      </c>
      <c r="Z5306">
        <v>1.508</v>
      </c>
      <c r="AA5306">
        <v>1.649</v>
      </c>
      <c r="AB5306" t="s">
        <v>110</v>
      </c>
      <c r="AC5306" t="s">
        <v>101</v>
      </c>
      <c r="AD5306" t="s">
        <v>101</v>
      </c>
    </row>
    <row r="5307" spans="1:30">
      <c r="A5307">
        <v>50</v>
      </c>
      <c r="B5307">
        <v>50</v>
      </c>
      <c r="C5307" s="20">
        <v>0.00234953703703704</v>
      </c>
      <c r="D5307" s="20"/>
      <c r="E5307" s="14" t="s">
        <v>33</v>
      </c>
      <c r="F5307">
        <v>89</v>
      </c>
      <c r="H5307">
        <v>0.88</v>
      </c>
      <c r="I5307">
        <v>9.8</v>
      </c>
      <c r="J5307">
        <v>0.78</v>
      </c>
      <c r="L5307">
        <v>38</v>
      </c>
      <c r="M5307">
        <v>39.5</v>
      </c>
      <c r="N5307">
        <v>44.6</v>
      </c>
      <c r="U5307">
        <v>0.89</v>
      </c>
      <c r="V5307">
        <v>23.7</v>
      </c>
      <c r="W5307">
        <v>2.8</v>
      </c>
      <c r="X5307">
        <v>2</v>
      </c>
      <c r="Y5307">
        <v>2</v>
      </c>
      <c r="Z5307">
        <v>1.59</v>
      </c>
      <c r="AA5307">
        <v>1.666</v>
      </c>
      <c r="AB5307" t="s">
        <v>110</v>
      </c>
      <c r="AC5307" t="s">
        <v>101</v>
      </c>
      <c r="AD5307" t="s">
        <v>101</v>
      </c>
    </row>
    <row r="5308" spans="1:30">
      <c r="A5308">
        <v>50</v>
      </c>
      <c r="B5308">
        <v>50</v>
      </c>
      <c r="C5308" s="20">
        <v>0.00238425925925926</v>
      </c>
      <c r="D5308" s="20"/>
      <c r="E5308" s="14" t="s">
        <v>33</v>
      </c>
      <c r="F5308">
        <v>90</v>
      </c>
      <c r="H5308">
        <v>0.9</v>
      </c>
      <c r="I5308">
        <v>9.9</v>
      </c>
      <c r="J5308">
        <v>0.8</v>
      </c>
      <c r="L5308">
        <v>39</v>
      </c>
      <c r="M5308">
        <v>40.1</v>
      </c>
      <c r="N5308">
        <v>45.2</v>
      </c>
      <c r="U5308">
        <v>0.89</v>
      </c>
      <c r="V5308">
        <v>22.6</v>
      </c>
      <c r="W5308">
        <v>2.8</v>
      </c>
      <c r="X5308">
        <v>2</v>
      </c>
      <c r="Y5308">
        <v>2</v>
      </c>
      <c r="Z5308">
        <v>1.719</v>
      </c>
      <c r="AA5308">
        <v>1.795</v>
      </c>
      <c r="AB5308" t="s">
        <v>110</v>
      </c>
      <c r="AC5308" t="s">
        <v>101</v>
      </c>
      <c r="AD5308" t="s">
        <v>101</v>
      </c>
    </row>
    <row r="5309" spans="1:30">
      <c r="A5309">
        <v>50</v>
      </c>
      <c r="B5309">
        <v>50</v>
      </c>
      <c r="C5309" s="20">
        <v>0.00241898148148148</v>
      </c>
      <c r="D5309" s="20"/>
      <c r="E5309" s="14" t="s">
        <v>33</v>
      </c>
      <c r="F5309">
        <v>90</v>
      </c>
      <c r="H5309">
        <v>0.91</v>
      </c>
      <c r="I5309">
        <v>10</v>
      </c>
      <c r="J5309">
        <v>0.81</v>
      </c>
      <c r="L5309">
        <v>39</v>
      </c>
      <c r="M5309">
        <v>40.3</v>
      </c>
      <c r="N5309">
        <v>45.2</v>
      </c>
      <c r="U5309">
        <v>0.89</v>
      </c>
      <c r="V5309">
        <v>23.3</v>
      </c>
      <c r="W5309">
        <v>2.9</v>
      </c>
      <c r="X5309">
        <v>2</v>
      </c>
      <c r="Y5309">
        <v>2</v>
      </c>
      <c r="Z5309">
        <v>1.691</v>
      </c>
      <c r="AA5309">
        <v>1.795</v>
      </c>
      <c r="AB5309" t="s">
        <v>110</v>
      </c>
      <c r="AC5309" t="s">
        <v>101</v>
      </c>
      <c r="AD5309" t="s">
        <v>101</v>
      </c>
    </row>
    <row r="5310" spans="1:30">
      <c r="A5310">
        <v>50</v>
      </c>
      <c r="B5310">
        <v>50</v>
      </c>
      <c r="C5310" s="20">
        <v>0.00244212962962963</v>
      </c>
      <c r="D5310" s="20"/>
      <c r="E5310" s="14" t="s">
        <v>33</v>
      </c>
      <c r="F5310">
        <v>90</v>
      </c>
      <c r="H5310">
        <v>0.94</v>
      </c>
      <c r="I5310">
        <v>10.4</v>
      </c>
      <c r="J5310">
        <v>0.84</v>
      </c>
      <c r="L5310">
        <v>41</v>
      </c>
      <c r="M5310">
        <v>40.4</v>
      </c>
      <c r="N5310">
        <v>45.4</v>
      </c>
      <c r="U5310">
        <v>0.89</v>
      </c>
      <c r="V5310">
        <v>22.6</v>
      </c>
      <c r="W5310">
        <v>3</v>
      </c>
      <c r="X5310">
        <v>2</v>
      </c>
      <c r="Y5310">
        <v>2</v>
      </c>
      <c r="Z5310">
        <v>1.81</v>
      </c>
      <c r="AA5310">
        <v>1.82</v>
      </c>
      <c r="AB5310" t="s">
        <v>110</v>
      </c>
      <c r="AC5310" t="s">
        <v>101</v>
      </c>
      <c r="AD5310" t="s">
        <v>101</v>
      </c>
    </row>
    <row r="5311" spans="1:30">
      <c r="A5311">
        <v>50</v>
      </c>
      <c r="B5311">
        <v>50</v>
      </c>
      <c r="C5311" s="20">
        <v>0.00247685185185185</v>
      </c>
      <c r="D5311" s="20"/>
      <c r="E5311" s="14" t="s">
        <v>33</v>
      </c>
      <c r="F5311">
        <v>90</v>
      </c>
      <c r="H5311">
        <v>0.88</v>
      </c>
      <c r="I5311">
        <v>9.7</v>
      </c>
      <c r="J5311">
        <v>0.78</v>
      </c>
      <c r="L5311">
        <v>38</v>
      </c>
      <c r="M5311">
        <v>40</v>
      </c>
      <c r="N5311">
        <v>45.1</v>
      </c>
      <c r="U5311">
        <v>0.89</v>
      </c>
      <c r="V5311">
        <v>21.8</v>
      </c>
      <c r="W5311">
        <v>2.8</v>
      </c>
      <c r="X5311">
        <v>2</v>
      </c>
      <c r="Y5311">
        <v>2</v>
      </c>
      <c r="Z5311">
        <v>1.725</v>
      </c>
      <c r="AA5311">
        <v>1.842</v>
      </c>
      <c r="AB5311" t="s">
        <v>110</v>
      </c>
      <c r="AC5311" t="s">
        <v>101</v>
      </c>
      <c r="AD5311" t="s">
        <v>101</v>
      </c>
    </row>
    <row r="5312" spans="1:30">
      <c r="A5312">
        <v>50</v>
      </c>
      <c r="B5312">
        <v>50</v>
      </c>
      <c r="C5312" s="20">
        <v>0.00251157407407407</v>
      </c>
      <c r="D5312" s="20"/>
      <c r="E5312" s="14" t="s">
        <v>33</v>
      </c>
      <c r="F5312">
        <v>91</v>
      </c>
      <c r="H5312">
        <v>0.93</v>
      </c>
      <c r="I5312">
        <v>10.3</v>
      </c>
      <c r="J5312">
        <v>0.83</v>
      </c>
      <c r="L5312">
        <v>40</v>
      </c>
      <c r="M5312">
        <v>40.4</v>
      </c>
      <c r="N5312">
        <v>45.3</v>
      </c>
      <c r="U5312">
        <v>0.89</v>
      </c>
      <c r="V5312">
        <v>21.4</v>
      </c>
      <c r="W5312">
        <v>2.9</v>
      </c>
      <c r="X5312">
        <v>2</v>
      </c>
      <c r="Y5312">
        <v>2</v>
      </c>
      <c r="Z5312">
        <v>1.869</v>
      </c>
      <c r="AA5312">
        <v>1.981</v>
      </c>
      <c r="AB5312" t="s">
        <v>110</v>
      </c>
      <c r="AC5312" t="s">
        <v>101</v>
      </c>
      <c r="AD5312" t="s">
        <v>101</v>
      </c>
    </row>
    <row r="5313" spans="1:30">
      <c r="A5313">
        <v>50</v>
      </c>
      <c r="B5313">
        <v>50</v>
      </c>
      <c r="C5313" s="20">
        <v>0.00253472222222222</v>
      </c>
      <c r="D5313" s="20"/>
      <c r="E5313" s="14" t="s">
        <v>33</v>
      </c>
      <c r="F5313">
        <v>93</v>
      </c>
      <c r="H5313">
        <v>0.9</v>
      </c>
      <c r="I5313">
        <v>10</v>
      </c>
      <c r="J5313">
        <v>0.82</v>
      </c>
      <c r="L5313">
        <v>40</v>
      </c>
      <c r="M5313">
        <v>41.3</v>
      </c>
      <c r="N5313">
        <v>45.8</v>
      </c>
      <c r="U5313">
        <v>0.9</v>
      </c>
      <c r="V5313">
        <v>22.2</v>
      </c>
      <c r="W5313">
        <v>2.9</v>
      </c>
      <c r="X5313">
        <v>2</v>
      </c>
      <c r="Y5313">
        <v>2</v>
      </c>
      <c r="Z5313">
        <v>1.801</v>
      </c>
      <c r="AA5313">
        <v>1.916</v>
      </c>
      <c r="AB5313" t="s">
        <v>110</v>
      </c>
      <c r="AC5313" t="s">
        <v>101</v>
      </c>
      <c r="AD5313" t="s">
        <v>101</v>
      </c>
    </row>
    <row r="5314" spans="1:30">
      <c r="A5314">
        <v>50</v>
      </c>
      <c r="B5314">
        <v>50</v>
      </c>
      <c r="C5314" s="20">
        <v>0.00256944444444444</v>
      </c>
      <c r="D5314" s="20"/>
      <c r="E5314" s="14" t="s">
        <v>33</v>
      </c>
      <c r="F5314">
        <v>93</v>
      </c>
      <c r="H5314">
        <v>0.87</v>
      </c>
      <c r="I5314">
        <v>9.6</v>
      </c>
      <c r="J5314">
        <v>0.79</v>
      </c>
      <c r="L5314">
        <v>39</v>
      </c>
      <c r="M5314">
        <v>41.5</v>
      </c>
      <c r="N5314">
        <v>45.8</v>
      </c>
      <c r="U5314">
        <v>0.91</v>
      </c>
      <c r="V5314">
        <v>22.7</v>
      </c>
      <c r="W5314">
        <v>2.7</v>
      </c>
      <c r="X5314">
        <v>2</v>
      </c>
      <c r="Y5314">
        <v>2</v>
      </c>
      <c r="Z5314">
        <v>1.709</v>
      </c>
      <c r="AA5314">
        <v>1.831</v>
      </c>
      <c r="AB5314" t="s">
        <v>110</v>
      </c>
      <c r="AC5314" t="s">
        <v>101</v>
      </c>
      <c r="AD5314" t="s">
        <v>101</v>
      </c>
    </row>
    <row r="5315" spans="1:30">
      <c r="A5315">
        <v>50</v>
      </c>
      <c r="B5315">
        <v>50</v>
      </c>
      <c r="C5315" s="20">
        <v>0.00260416666666667</v>
      </c>
      <c r="D5315" s="20"/>
      <c r="E5315" s="14" t="s">
        <v>33</v>
      </c>
      <c r="F5315">
        <v>93</v>
      </c>
      <c r="H5315">
        <v>0.94</v>
      </c>
      <c r="I5315">
        <v>10.4</v>
      </c>
      <c r="J5315">
        <v>0.86</v>
      </c>
      <c r="L5315">
        <v>42</v>
      </c>
      <c r="M5315">
        <v>41.5</v>
      </c>
      <c r="N5315">
        <v>45.7</v>
      </c>
      <c r="U5315">
        <v>0.91</v>
      </c>
      <c r="V5315">
        <v>21.9</v>
      </c>
      <c r="W5315">
        <v>3</v>
      </c>
      <c r="X5315">
        <v>2</v>
      </c>
      <c r="Y5315">
        <v>2</v>
      </c>
      <c r="Z5315">
        <v>1.911</v>
      </c>
      <c r="AA5315">
        <v>1.967</v>
      </c>
      <c r="AB5315" t="s">
        <v>110</v>
      </c>
      <c r="AC5315" t="s">
        <v>101</v>
      </c>
      <c r="AD5315" t="s">
        <v>101</v>
      </c>
    </row>
    <row r="5316" spans="1:30">
      <c r="A5316">
        <v>50</v>
      </c>
      <c r="B5316">
        <v>50</v>
      </c>
      <c r="C5316" s="20">
        <v>0.00262731481481481</v>
      </c>
      <c r="D5316" s="20"/>
      <c r="E5316" s="14" t="s">
        <v>33</v>
      </c>
      <c r="F5316">
        <v>93</v>
      </c>
      <c r="H5316">
        <v>0.92</v>
      </c>
      <c r="I5316">
        <v>10.2</v>
      </c>
      <c r="J5316">
        <v>0.84</v>
      </c>
      <c r="L5316">
        <v>41</v>
      </c>
      <c r="M5316">
        <v>41.8</v>
      </c>
      <c r="N5316">
        <v>45.9</v>
      </c>
      <c r="U5316">
        <v>0.91</v>
      </c>
      <c r="V5316">
        <v>23.2</v>
      </c>
      <c r="W5316">
        <v>2.9</v>
      </c>
      <c r="X5316">
        <v>2</v>
      </c>
      <c r="Y5316">
        <v>2</v>
      </c>
      <c r="Z5316">
        <v>1.783</v>
      </c>
      <c r="AA5316">
        <v>1.89</v>
      </c>
      <c r="AB5316" t="s">
        <v>110</v>
      </c>
      <c r="AC5316" t="s">
        <v>101</v>
      </c>
      <c r="AD5316" t="s">
        <v>101</v>
      </c>
    </row>
    <row r="5317" spans="1:30">
      <c r="A5317">
        <v>50</v>
      </c>
      <c r="B5317">
        <v>50</v>
      </c>
      <c r="C5317" s="20">
        <v>0.00266203703703704</v>
      </c>
      <c r="D5317" s="20"/>
      <c r="E5317" s="14" t="s">
        <v>33</v>
      </c>
      <c r="F5317">
        <v>94</v>
      </c>
      <c r="H5317">
        <v>0.93</v>
      </c>
      <c r="I5317">
        <v>10.3</v>
      </c>
      <c r="J5317">
        <v>0.85</v>
      </c>
      <c r="L5317">
        <v>41</v>
      </c>
      <c r="M5317">
        <v>41.3</v>
      </c>
      <c r="N5317">
        <v>45.3</v>
      </c>
      <c r="U5317">
        <v>0.91</v>
      </c>
      <c r="V5317">
        <v>23.8</v>
      </c>
      <c r="W5317">
        <v>2.9</v>
      </c>
      <c r="X5317">
        <v>2</v>
      </c>
      <c r="Y5317">
        <v>2</v>
      </c>
      <c r="Z5317">
        <v>1.738</v>
      </c>
      <c r="AA5317">
        <v>1.821</v>
      </c>
      <c r="AB5317" t="s">
        <v>110</v>
      </c>
      <c r="AC5317" t="s">
        <v>101</v>
      </c>
      <c r="AD5317" t="s">
        <v>101</v>
      </c>
    </row>
    <row r="5318" spans="1:30">
      <c r="A5318">
        <v>50</v>
      </c>
      <c r="B5318">
        <v>50</v>
      </c>
      <c r="C5318" s="20">
        <v>0.00269675925925926</v>
      </c>
      <c r="D5318" s="20"/>
      <c r="E5318" s="14" t="s">
        <v>33</v>
      </c>
      <c r="F5318">
        <v>94</v>
      </c>
      <c r="H5318">
        <v>0.87</v>
      </c>
      <c r="I5318">
        <v>9.6</v>
      </c>
      <c r="J5318">
        <v>0.8</v>
      </c>
      <c r="L5318">
        <v>39</v>
      </c>
      <c r="M5318">
        <v>42.1</v>
      </c>
      <c r="N5318">
        <v>45.7</v>
      </c>
      <c r="U5318">
        <v>0.92</v>
      </c>
      <c r="V5318">
        <v>21.9</v>
      </c>
      <c r="W5318">
        <v>2.7</v>
      </c>
      <c r="X5318">
        <v>2</v>
      </c>
      <c r="Y5318">
        <v>2</v>
      </c>
      <c r="Z5318">
        <v>1.787</v>
      </c>
      <c r="AA5318">
        <v>1.951</v>
      </c>
      <c r="AB5318" t="s">
        <v>110</v>
      </c>
      <c r="AC5318" t="s">
        <v>101</v>
      </c>
      <c r="AD5318" t="s">
        <v>101</v>
      </c>
    </row>
    <row r="5319" spans="1:30">
      <c r="A5319">
        <v>50</v>
      </c>
      <c r="B5319">
        <v>50</v>
      </c>
      <c r="C5319" s="20">
        <v>0.00271990740740741</v>
      </c>
      <c r="D5319" s="20"/>
      <c r="E5319" s="14" t="s">
        <v>33</v>
      </c>
      <c r="F5319">
        <v>95</v>
      </c>
      <c r="H5319">
        <v>0.93</v>
      </c>
      <c r="I5319">
        <v>10.3</v>
      </c>
      <c r="J5319">
        <v>0.85</v>
      </c>
      <c r="L5319">
        <v>41</v>
      </c>
      <c r="M5319">
        <v>41.1</v>
      </c>
      <c r="N5319">
        <v>45</v>
      </c>
      <c r="U5319">
        <v>0.91</v>
      </c>
      <c r="V5319">
        <v>21.7</v>
      </c>
      <c r="W5319">
        <v>2.9</v>
      </c>
      <c r="X5319">
        <v>2</v>
      </c>
      <c r="Y5319">
        <v>2</v>
      </c>
      <c r="Z5319">
        <v>1.881</v>
      </c>
      <c r="AA5319">
        <v>1.892</v>
      </c>
      <c r="AB5319" t="s">
        <v>110</v>
      </c>
      <c r="AC5319" t="s">
        <v>101</v>
      </c>
      <c r="AD5319" t="s">
        <v>101</v>
      </c>
    </row>
    <row r="5320" spans="1:30">
      <c r="A5320">
        <v>50</v>
      </c>
      <c r="B5320">
        <v>50</v>
      </c>
      <c r="C5320" s="20">
        <v>0.00275462962962963</v>
      </c>
      <c r="D5320" s="20"/>
      <c r="E5320" s="14" t="s">
        <v>33</v>
      </c>
      <c r="F5320">
        <v>95</v>
      </c>
      <c r="H5320">
        <v>0.64</v>
      </c>
      <c r="I5320">
        <v>7.1</v>
      </c>
      <c r="J5320">
        <v>0.58</v>
      </c>
      <c r="L5320">
        <v>31</v>
      </c>
      <c r="M5320">
        <v>42.9</v>
      </c>
      <c r="N5320">
        <v>47.8</v>
      </c>
      <c r="U5320">
        <v>0.9</v>
      </c>
      <c r="V5320">
        <v>26.9</v>
      </c>
      <c r="W5320">
        <v>2</v>
      </c>
      <c r="X5320">
        <v>2</v>
      </c>
      <c r="Y5320">
        <v>2</v>
      </c>
      <c r="Z5320">
        <v>1.142</v>
      </c>
      <c r="AA5320">
        <v>1.499</v>
      </c>
      <c r="AB5320" t="s">
        <v>110</v>
      </c>
      <c r="AC5320" t="s">
        <v>101</v>
      </c>
      <c r="AD5320" t="s">
        <v>101</v>
      </c>
    </row>
    <row r="5321" spans="1:30">
      <c r="A5321">
        <v>50</v>
      </c>
      <c r="B5321">
        <v>50</v>
      </c>
      <c r="C5321" s="20">
        <v>0.00278935185185185</v>
      </c>
      <c r="D5321" s="20"/>
      <c r="E5321" s="14" t="s">
        <v>33</v>
      </c>
      <c r="F5321">
        <v>96</v>
      </c>
      <c r="H5321">
        <v>0.73</v>
      </c>
      <c r="I5321">
        <v>8.1</v>
      </c>
      <c r="J5321">
        <v>0.64</v>
      </c>
      <c r="L5321">
        <v>30</v>
      </c>
      <c r="M5321">
        <v>37.1</v>
      </c>
      <c r="N5321">
        <v>42.6</v>
      </c>
      <c r="U5321">
        <v>0.87</v>
      </c>
      <c r="V5321">
        <v>19.9</v>
      </c>
      <c r="W5321">
        <v>2.3</v>
      </c>
      <c r="X5321">
        <v>2</v>
      </c>
      <c r="Y5321">
        <v>2</v>
      </c>
      <c r="Z5321">
        <v>1.486</v>
      </c>
      <c r="AA5321">
        <v>1.349</v>
      </c>
      <c r="AB5321" t="s">
        <v>110</v>
      </c>
      <c r="AC5321" t="s">
        <v>101</v>
      </c>
      <c r="AD5321" t="s">
        <v>101</v>
      </c>
    </row>
    <row r="5322" spans="1:30">
      <c r="A5322">
        <v>50</v>
      </c>
      <c r="B5322">
        <v>50</v>
      </c>
      <c r="C5322" s="20">
        <v>0.0028125</v>
      </c>
      <c r="D5322" s="20"/>
      <c r="E5322" s="14" t="s">
        <v>33</v>
      </c>
      <c r="F5322">
        <v>96</v>
      </c>
      <c r="H5322">
        <v>1.1</v>
      </c>
      <c r="I5322">
        <v>12.2</v>
      </c>
      <c r="J5322">
        <v>0.96</v>
      </c>
      <c r="L5322">
        <v>43</v>
      </c>
      <c r="M5322">
        <v>36.3</v>
      </c>
      <c r="N5322">
        <v>41.8</v>
      </c>
      <c r="U5322">
        <v>0.87</v>
      </c>
      <c r="V5322">
        <v>23.2</v>
      </c>
      <c r="W5322">
        <v>3.5</v>
      </c>
      <c r="X5322">
        <v>2</v>
      </c>
      <c r="Y5322">
        <v>2</v>
      </c>
      <c r="Z5322">
        <v>1.852</v>
      </c>
      <c r="AA5322">
        <v>1.838</v>
      </c>
      <c r="AB5322" t="s">
        <v>110</v>
      </c>
      <c r="AC5322" t="s">
        <v>101</v>
      </c>
      <c r="AD5322" t="s">
        <v>101</v>
      </c>
    </row>
    <row r="5323" spans="1:30">
      <c r="A5323">
        <v>50</v>
      </c>
      <c r="B5323">
        <v>50</v>
      </c>
      <c r="C5323" s="20">
        <v>0.00284722222222222</v>
      </c>
      <c r="D5323" s="20"/>
      <c r="E5323" s="14" t="s">
        <v>33</v>
      </c>
      <c r="F5323">
        <v>96</v>
      </c>
      <c r="H5323">
        <v>1.03</v>
      </c>
      <c r="I5323">
        <v>11.4</v>
      </c>
      <c r="J5323">
        <v>0.92</v>
      </c>
      <c r="L5323">
        <v>43</v>
      </c>
      <c r="M5323">
        <v>38.9</v>
      </c>
      <c r="N5323">
        <v>43.4</v>
      </c>
      <c r="U5323">
        <v>0.9</v>
      </c>
      <c r="V5323">
        <v>21.3</v>
      </c>
      <c r="W5323">
        <v>3.3</v>
      </c>
      <c r="X5323">
        <v>2</v>
      </c>
      <c r="Y5323">
        <v>2</v>
      </c>
      <c r="Z5323">
        <v>2.003</v>
      </c>
      <c r="AA5323">
        <v>2.108</v>
      </c>
      <c r="AB5323" t="s">
        <v>110</v>
      </c>
      <c r="AC5323" t="s">
        <v>101</v>
      </c>
      <c r="AD5323" t="s">
        <v>101</v>
      </c>
    </row>
    <row r="5324" spans="1:30">
      <c r="A5324">
        <v>50</v>
      </c>
      <c r="B5324">
        <v>50</v>
      </c>
      <c r="C5324" s="20">
        <v>0.00288194444444444</v>
      </c>
      <c r="D5324" s="20"/>
      <c r="E5324" s="14" t="s">
        <v>33</v>
      </c>
      <c r="F5324">
        <v>96</v>
      </c>
      <c r="H5324">
        <v>0.95</v>
      </c>
      <c r="I5324">
        <v>10.5</v>
      </c>
      <c r="J5324">
        <v>0.86</v>
      </c>
      <c r="L5324">
        <v>40</v>
      </c>
      <c r="M5324">
        <v>39.5</v>
      </c>
      <c r="N5324">
        <v>43.7</v>
      </c>
      <c r="U5324">
        <v>0.9</v>
      </c>
      <c r="V5324">
        <v>21.4</v>
      </c>
      <c r="W5324">
        <v>3</v>
      </c>
      <c r="X5324">
        <v>2</v>
      </c>
      <c r="Y5324">
        <v>2</v>
      </c>
      <c r="Z5324">
        <v>1.875</v>
      </c>
      <c r="AA5324">
        <v>2.009</v>
      </c>
      <c r="AB5324" t="s">
        <v>110</v>
      </c>
      <c r="AC5324" t="s">
        <v>101</v>
      </c>
      <c r="AD5324" t="s">
        <v>101</v>
      </c>
    </row>
    <row r="5325" spans="1:30">
      <c r="A5325">
        <v>50</v>
      </c>
      <c r="B5325">
        <v>50</v>
      </c>
      <c r="C5325" s="20">
        <v>0.00291666666666667</v>
      </c>
      <c r="D5325" s="20"/>
      <c r="E5325" s="14" t="s">
        <v>33</v>
      </c>
      <c r="F5325">
        <v>96</v>
      </c>
      <c r="H5325">
        <v>0.97</v>
      </c>
      <c r="I5325">
        <v>10.7</v>
      </c>
      <c r="J5325">
        <v>0.88</v>
      </c>
      <c r="L5325">
        <v>42</v>
      </c>
      <c r="M5325">
        <v>40.2</v>
      </c>
      <c r="N5325">
        <v>44.1</v>
      </c>
      <c r="U5325">
        <v>0.91</v>
      </c>
      <c r="V5325">
        <v>21.7</v>
      </c>
      <c r="W5325">
        <v>3.1</v>
      </c>
      <c r="X5325">
        <v>2</v>
      </c>
      <c r="Y5325">
        <v>2</v>
      </c>
      <c r="Z5325">
        <v>1.919</v>
      </c>
      <c r="AA5325">
        <v>2.044</v>
      </c>
      <c r="AB5325" t="s">
        <v>110</v>
      </c>
      <c r="AC5325" t="s">
        <v>101</v>
      </c>
      <c r="AD5325" t="s">
        <v>101</v>
      </c>
    </row>
    <row r="5326" spans="1:30">
      <c r="A5326">
        <v>50</v>
      </c>
      <c r="B5326">
        <v>50</v>
      </c>
      <c r="C5326" s="20">
        <v>0.00295138888888889</v>
      </c>
      <c r="D5326" s="20"/>
      <c r="E5326" s="14" t="s">
        <v>33</v>
      </c>
      <c r="F5326">
        <v>96</v>
      </c>
      <c r="H5326">
        <v>0.91</v>
      </c>
      <c r="I5326">
        <v>10.1</v>
      </c>
      <c r="J5326">
        <v>0.85</v>
      </c>
      <c r="L5326">
        <v>41</v>
      </c>
      <c r="M5326">
        <v>41.7</v>
      </c>
      <c r="N5326">
        <v>44.8</v>
      </c>
      <c r="U5326">
        <v>0.93</v>
      </c>
      <c r="V5326">
        <v>20.7</v>
      </c>
      <c r="W5326">
        <v>2.9</v>
      </c>
      <c r="X5326">
        <v>2</v>
      </c>
      <c r="Y5326">
        <v>2</v>
      </c>
      <c r="Z5326">
        <v>1.961</v>
      </c>
      <c r="AA5326">
        <v>2.145</v>
      </c>
      <c r="AB5326" t="s">
        <v>110</v>
      </c>
      <c r="AC5326" t="s">
        <v>101</v>
      </c>
      <c r="AD5326" t="s">
        <v>101</v>
      </c>
    </row>
    <row r="5327" spans="1:30">
      <c r="A5327">
        <v>50</v>
      </c>
      <c r="B5327">
        <v>50</v>
      </c>
      <c r="C5327" s="20">
        <v>0.00297453703703704</v>
      </c>
      <c r="D5327" s="20"/>
      <c r="E5327" s="14" t="s">
        <v>33</v>
      </c>
      <c r="F5327">
        <v>96</v>
      </c>
      <c r="H5327">
        <v>0.97</v>
      </c>
      <c r="I5327">
        <v>10.7</v>
      </c>
      <c r="J5327">
        <v>0.89</v>
      </c>
      <c r="L5327">
        <v>42</v>
      </c>
      <c r="M5327">
        <v>40.7</v>
      </c>
      <c r="N5327">
        <v>44.1</v>
      </c>
      <c r="U5327">
        <v>0.92</v>
      </c>
      <c r="V5327">
        <v>21.8</v>
      </c>
      <c r="W5327">
        <v>3.1</v>
      </c>
      <c r="X5327">
        <v>2</v>
      </c>
      <c r="Y5327">
        <v>2</v>
      </c>
      <c r="Z5327">
        <v>1.924</v>
      </c>
      <c r="AA5327">
        <v>2.009</v>
      </c>
      <c r="AB5327" t="s">
        <v>110</v>
      </c>
      <c r="AC5327" t="s">
        <v>101</v>
      </c>
      <c r="AD5327" t="s">
        <v>101</v>
      </c>
    </row>
    <row r="5328" spans="1:30">
      <c r="A5328">
        <v>50</v>
      </c>
      <c r="B5328">
        <v>50</v>
      </c>
      <c r="C5328" s="20">
        <v>0.00300925925925926</v>
      </c>
      <c r="D5328" s="20"/>
      <c r="E5328" s="14" t="s">
        <v>33</v>
      </c>
      <c r="F5328">
        <v>96</v>
      </c>
      <c r="H5328">
        <v>0.97</v>
      </c>
      <c r="I5328">
        <v>10.7</v>
      </c>
      <c r="J5328">
        <v>0.9</v>
      </c>
      <c r="L5328">
        <v>43</v>
      </c>
      <c r="M5328">
        <v>41.3</v>
      </c>
      <c r="N5328">
        <v>44.4</v>
      </c>
      <c r="U5328">
        <v>0.93</v>
      </c>
      <c r="V5328">
        <v>22.8</v>
      </c>
      <c r="W5328">
        <v>3.1</v>
      </c>
      <c r="X5328">
        <v>2</v>
      </c>
      <c r="Y5328">
        <v>2</v>
      </c>
      <c r="Z5328">
        <v>1.877</v>
      </c>
      <c r="AA5328">
        <v>2.017</v>
      </c>
      <c r="AB5328" t="s">
        <v>110</v>
      </c>
      <c r="AC5328" t="s">
        <v>101</v>
      </c>
      <c r="AD5328" t="s">
        <v>101</v>
      </c>
    </row>
    <row r="5329" spans="1:30">
      <c r="A5329">
        <v>50</v>
      </c>
      <c r="B5329">
        <v>50</v>
      </c>
      <c r="C5329" s="20">
        <v>0.00304398148148148</v>
      </c>
      <c r="D5329" s="20"/>
      <c r="E5329" s="14" t="s">
        <v>33</v>
      </c>
      <c r="F5329">
        <v>96</v>
      </c>
      <c r="H5329">
        <v>0.94</v>
      </c>
      <c r="I5329">
        <v>10.4</v>
      </c>
      <c r="J5329">
        <v>0.87</v>
      </c>
      <c r="L5329">
        <v>42</v>
      </c>
      <c r="M5329">
        <v>42</v>
      </c>
      <c r="N5329">
        <v>45</v>
      </c>
      <c r="U5329">
        <v>0.93</v>
      </c>
      <c r="V5329">
        <v>23.1</v>
      </c>
      <c r="W5329">
        <v>3</v>
      </c>
      <c r="X5329">
        <v>2</v>
      </c>
      <c r="Y5329">
        <v>2</v>
      </c>
      <c r="Z5329">
        <v>1.826</v>
      </c>
      <c r="AA5329">
        <v>1.962</v>
      </c>
      <c r="AB5329" t="s">
        <v>110</v>
      </c>
      <c r="AC5329" t="s">
        <v>101</v>
      </c>
      <c r="AD5329" t="s">
        <v>101</v>
      </c>
    </row>
    <row r="5330" spans="1:30">
      <c r="A5330">
        <v>50</v>
      </c>
      <c r="B5330">
        <v>50</v>
      </c>
      <c r="C5330" s="20">
        <v>0.00306712962962963</v>
      </c>
      <c r="D5330" s="20"/>
      <c r="E5330" s="14" t="s">
        <v>33</v>
      </c>
      <c r="F5330">
        <v>97</v>
      </c>
      <c r="H5330">
        <v>0.96</v>
      </c>
      <c r="I5330">
        <v>10.6</v>
      </c>
      <c r="J5330">
        <v>0.89</v>
      </c>
      <c r="L5330">
        <v>43</v>
      </c>
      <c r="M5330">
        <v>41.6</v>
      </c>
      <c r="N5330">
        <v>44.9</v>
      </c>
      <c r="U5330">
        <v>0.92</v>
      </c>
      <c r="V5330">
        <v>23.9</v>
      </c>
      <c r="W5330">
        <v>3</v>
      </c>
      <c r="X5330">
        <v>2</v>
      </c>
      <c r="Y5330">
        <v>2</v>
      </c>
      <c r="Z5330">
        <v>1.786</v>
      </c>
      <c r="AA5330">
        <v>1.861</v>
      </c>
      <c r="AB5330" t="s">
        <v>110</v>
      </c>
      <c r="AC5330" t="s">
        <v>101</v>
      </c>
      <c r="AD5330" t="s">
        <v>101</v>
      </c>
    </row>
    <row r="5331" spans="1:30">
      <c r="A5331">
        <v>50</v>
      </c>
      <c r="B5331">
        <v>50</v>
      </c>
      <c r="C5331" s="20">
        <v>0.00310185185185185</v>
      </c>
      <c r="D5331" s="20"/>
      <c r="E5331" s="14" t="s">
        <v>33</v>
      </c>
      <c r="F5331">
        <v>97</v>
      </c>
      <c r="H5331">
        <v>0.97</v>
      </c>
      <c r="I5331">
        <v>10.7</v>
      </c>
      <c r="J5331">
        <v>0.91</v>
      </c>
      <c r="L5331">
        <v>44</v>
      </c>
      <c r="M5331">
        <v>42.2</v>
      </c>
      <c r="N5331">
        <v>45</v>
      </c>
      <c r="U5331">
        <v>0.94</v>
      </c>
      <c r="V5331">
        <v>23.1</v>
      </c>
      <c r="W5331">
        <v>3.1</v>
      </c>
      <c r="X5331">
        <v>2</v>
      </c>
      <c r="Y5331">
        <v>2</v>
      </c>
      <c r="Z5331">
        <v>1.895</v>
      </c>
      <c r="AA5331">
        <v>1.957</v>
      </c>
      <c r="AB5331" t="s">
        <v>110</v>
      </c>
      <c r="AC5331" t="s">
        <v>101</v>
      </c>
      <c r="AD5331" t="s">
        <v>101</v>
      </c>
    </row>
    <row r="5332" spans="1:30">
      <c r="A5332">
        <v>50</v>
      </c>
      <c r="B5332">
        <v>50</v>
      </c>
      <c r="C5332" s="20">
        <v>0.003125</v>
      </c>
      <c r="D5332" s="20"/>
      <c r="E5332" s="14" t="s">
        <v>33</v>
      </c>
      <c r="F5332">
        <v>97</v>
      </c>
      <c r="H5332">
        <v>0.98</v>
      </c>
      <c r="I5332">
        <v>10.9</v>
      </c>
      <c r="J5332">
        <v>0.93</v>
      </c>
      <c r="L5332">
        <v>44</v>
      </c>
      <c r="M5332">
        <v>42.4</v>
      </c>
      <c r="N5332">
        <v>44.8</v>
      </c>
      <c r="U5332">
        <v>0.95</v>
      </c>
      <c r="V5332">
        <v>23.1</v>
      </c>
      <c r="W5332">
        <v>3.1</v>
      </c>
      <c r="X5332">
        <v>2</v>
      </c>
      <c r="Y5332">
        <v>2</v>
      </c>
      <c r="Z5332">
        <v>1.922</v>
      </c>
      <c r="AA5332">
        <v>1.995</v>
      </c>
      <c r="AB5332" t="s">
        <v>110</v>
      </c>
      <c r="AC5332" t="s">
        <v>101</v>
      </c>
      <c r="AD5332" t="s">
        <v>101</v>
      </c>
    </row>
    <row r="5333" spans="1:30">
      <c r="A5333">
        <v>50</v>
      </c>
      <c r="B5333">
        <v>50</v>
      </c>
      <c r="C5333" s="20">
        <v>0.00315972222222222</v>
      </c>
      <c r="D5333" s="20"/>
      <c r="E5333" s="14" t="s">
        <v>33</v>
      </c>
      <c r="F5333">
        <v>97</v>
      </c>
      <c r="H5333">
        <v>0.91</v>
      </c>
      <c r="I5333">
        <v>10</v>
      </c>
      <c r="J5333">
        <v>0.86</v>
      </c>
      <c r="L5333">
        <v>41</v>
      </c>
      <c r="M5333">
        <v>42.6</v>
      </c>
      <c r="N5333">
        <v>44.7</v>
      </c>
      <c r="U5333">
        <v>0.95</v>
      </c>
      <c r="V5333">
        <v>22.5</v>
      </c>
      <c r="W5333">
        <v>2.9</v>
      </c>
      <c r="X5333">
        <v>2</v>
      </c>
      <c r="Y5333">
        <v>2</v>
      </c>
      <c r="Z5333">
        <v>1.841</v>
      </c>
      <c r="AA5333">
        <v>1.978</v>
      </c>
      <c r="AB5333" t="s">
        <v>110</v>
      </c>
      <c r="AC5333" t="s">
        <v>101</v>
      </c>
      <c r="AD5333" t="s">
        <v>101</v>
      </c>
    </row>
    <row r="5334" spans="1:30">
      <c r="A5334">
        <v>50</v>
      </c>
      <c r="B5334">
        <v>50</v>
      </c>
      <c r="C5334" s="20">
        <v>0.00319444444444444</v>
      </c>
      <c r="D5334" s="20"/>
      <c r="E5334" s="14" t="s">
        <v>33</v>
      </c>
      <c r="F5334">
        <v>98</v>
      </c>
      <c r="H5334">
        <v>0.92</v>
      </c>
      <c r="I5334">
        <v>10.2</v>
      </c>
      <c r="J5334">
        <v>0.87</v>
      </c>
      <c r="L5334">
        <v>42</v>
      </c>
      <c r="M5334">
        <v>42.3</v>
      </c>
      <c r="N5334">
        <v>44.6</v>
      </c>
      <c r="U5334">
        <v>0.95</v>
      </c>
      <c r="V5334">
        <v>22.5</v>
      </c>
      <c r="W5334">
        <v>2.9</v>
      </c>
      <c r="X5334">
        <v>2</v>
      </c>
      <c r="Y5334">
        <v>2</v>
      </c>
      <c r="Z5334">
        <v>1.848</v>
      </c>
      <c r="AA5334">
        <v>2.021</v>
      </c>
      <c r="AB5334" t="s">
        <v>110</v>
      </c>
      <c r="AC5334" t="s">
        <v>101</v>
      </c>
      <c r="AD5334" t="s">
        <v>101</v>
      </c>
    </row>
    <row r="5335" spans="1:30">
      <c r="A5335">
        <v>50</v>
      </c>
      <c r="B5335">
        <v>50</v>
      </c>
      <c r="C5335" s="20">
        <v>0.00321759259259259</v>
      </c>
      <c r="D5335" s="20"/>
      <c r="E5335" s="14" t="s">
        <v>33</v>
      </c>
      <c r="F5335">
        <v>98</v>
      </c>
      <c r="H5335">
        <v>0.95</v>
      </c>
      <c r="I5335">
        <v>10.5</v>
      </c>
      <c r="J5335">
        <v>0.89</v>
      </c>
      <c r="L5335">
        <v>41</v>
      </c>
      <c r="M5335">
        <v>40.8</v>
      </c>
      <c r="N5335">
        <v>43.6</v>
      </c>
      <c r="U5335">
        <v>0.94</v>
      </c>
      <c r="V5335">
        <v>22.5</v>
      </c>
      <c r="W5335">
        <v>3</v>
      </c>
      <c r="X5335">
        <v>2</v>
      </c>
      <c r="Y5335">
        <v>2</v>
      </c>
      <c r="Z5335">
        <v>1.846</v>
      </c>
      <c r="AA5335">
        <v>1.888</v>
      </c>
      <c r="AB5335" t="s">
        <v>110</v>
      </c>
      <c r="AC5335" t="s">
        <v>101</v>
      </c>
      <c r="AD5335" t="s">
        <v>101</v>
      </c>
    </row>
    <row r="5336" spans="1:30">
      <c r="A5336">
        <v>50</v>
      </c>
      <c r="B5336">
        <v>50</v>
      </c>
      <c r="C5336" s="20">
        <v>0.00325231481481482</v>
      </c>
      <c r="D5336" s="20"/>
      <c r="E5336" s="14" t="s">
        <v>33</v>
      </c>
      <c r="F5336">
        <v>99</v>
      </c>
      <c r="H5336">
        <v>0.93</v>
      </c>
      <c r="I5336">
        <v>10.3</v>
      </c>
      <c r="J5336">
        <v>0.87</v>
      </c>
      <c r="L5336">
        <v>41</v>
      </c>
      <c r="M5336">
        <v>40.9</v>
      </c>
      <c r="N5336">
        <v>43.3</v>
      </c>
      <c r="U5336">
        <v>0.94</v>
      </c>
      <c r="V5336">
        <v>23.3</v>
      </c>
      <c r="W5336">
        <v>2.9</v>
      </c>
      <c r="X5336">
        <v>2</v>
      </c>
      <c r="Y5336">
        <v>2</v>
      </c>
      <c r="Z5336">
        <v>1.744</v>
      </c>
      <c r="AA5336">
        <v>1.878</v>
      </c>
      <c r="AB5336" t="s">
        <v>110</v>
      </c>
      <c r="AC5336" t="s">
        <v>101</v>
      </c>
      <c r="AD5336" t="s">
        <v>101</v>
      </c>
    </row>
    <row r="5337" spans="1:30">
      <c r="A5337">
        <v>50</v>
      </c>
      <c r="B5337">
        <v>50</v>
      </c>
      <c r="C5337" s="20">
        <v>0.00328703703703704</v>
      </c>
      <c r="D5337" s="20"/>
      <c r="E5337" s="14" t="s">
        <v>33</v>
      </c>
      <c r="F5337">
        <v>99</v>
      </c>
      <c r="H5337">
        <v>0.98</v>
      </c>
      <c r="I5337">
        <v>10.9</v>
      </c>
      <c r="J5337">
        <v>0.93</v>
      </c>
      <c r="L5337">
        <v>43</v>
      </c>
      <c r="M5337">
        <v>41</v>
      </c>
      <c r="N5337">
        <v>43.5</v>
      </c>
      <c r="U5337">
        <v>0.94</v>
      </c>
      <c r="V5337">
        <v>22.5</v>
      </c>
      <c r="W5337">
        <v>3.1</v>
      </c>
      <c r="X5337">
        <v>2</v>
      </c>
      <c r="Y5337">
        <v>2</v>
      </c>
      <c r="Z5337">
        <v>1.914</v>
      </c>
      <c r="AA5337">
        <v>1.944</v>
      </c>
      <c r="AB5337" t="s">
        <v>110</v>
      </c>
      <c r="AC5337" t="s">
        <v>101</v>
      </c>
      <c r="AD5337" t="s">
        <v>101</v>
      </c>
    </row>
    <row r="5338" spans="1:30">
      <c r="A5338">
        <v>50</v>
      </c>
      <c r="B5338">
        <v>50</v>
      </c>
      <c r="C5338" s="20">
        <v>0.00331018518518519</v>
      </c>
      <c r="D5338" s="20"/>
      <c r="E5338" s="14" t="s">
        <v>33</v>
      </c>
      <c r="F5338">
        <v>99</v>
      </c>
      <c r="H5338">
        <v>0.96</v>
      </c>
      <c r="I5338">
        <v>10.6</v>
      </c>
      <c r="J5338">
        <v>0.91</v>
      </c>
      <c r="L5338">
        <v>43</v>
      </c>
      <c r="M5338">
        <v>41.4</v>
      </c>
      <c r="N5338">
        <v>43.7</v>
      </c>
      <c r="U5338">
        <v>0.95</v>
      </c>
      <c r="V5338">
        <v>23</v>
      </c>
      <c r="W5338">
        <v>3</v>
      </c>
      <c r="X5338">
        <v>2</v>
      </c>
      <c r="Y5338">
        <v>2</v>
      </c>
      <c r="Z5338">
        <v>1.854</v>
      </c>
      <c r="AA5338">
        <v>2</v>
      </c>
      <c r="AB5338" t="s">
        <v>110</v>
      </c>
      <c r="AC5338" t="s">
        <v>101</v>
      </c>
      <c r="AD5338" t="s">
        <v>101</v>
      </c>
    </row>
    <row r="5339" spans="1:30">
      <c r="A5339">
        <v>50</v>
      </c>
      <c r="B5339">
        <v>50</v>
      </c>
      <c r="C5339" s="20">
        <v>0.00334490740740741</v>
      </c>
      <c r="D5339" s="20"/>
      <c r="E5339" s="14" t="s">
        <v>33</v>
      </c>
      <c r="F5339">
        <v>99</v>
      </c>
      <c r="H5339">
        <v>0.89</v>
      </c>
      <c r="I5339">
        <v>9.9</v>
      </c>
      <c r="J5339">
        <v>0.85</v>
      </c>
      <c r="L5339">
        <v>40</v>
      </c>
      <c r="M5339">
        <v>42.5</v>
      </c>
      <c r="N5339">
        <v>44.8</v>
      </c>
      <c r="U5339">
        <v>0.95</v>
      </c>
      <c r="V5339">
        <v>22</v>
      </c>
      <c r="W5339">
        <v>2.8</v>
      </c>
      <c r="X5339">
        <v>2</v>
      </c>
      <c r="Y5339">
        <v>2</v>
      </c>
      <c r="Z5339">
        <v>1.842</v>
      </c>
      <c r="AA5339">
        <v>2.034</v>
      </c>
      <c r="AB5339" t="s">
        <v>110</v>
      </c>
      <c r="AC5339" t="s">
        <v>101</v>
      </c>
      <c r="AD5339" t="s">
        <v>101</v>
      </c>
    </row>
    <row r="5340" spans="1:30">
      <c r="A5340">
        <v>50</v>
      </c>
      <c r="B5340">
        <v>50</v>
      </c>
      <c r="C5340" s="20">
        <v>0.00337962962962963</v>
      </c>
      <c r="D5340" s="20"/>
      <c r="E5340" s="14" t="s">
        <v>33</v>
      </c>
      <c r="F5340">
        <v>100</v>
      </c>
      <c r="H5340">
        <v>0.93</v>
      </c>
      <c r="I5340">
        <v>10.2</v>
      </c>
      <c r="J5340">
        <v>0.89</v>
      </c>
      <c r="L5340">
        <v>42</v>
      </c>
      <c r="M5340">
        <v>42.6</v>
      </c>
      <c r="N5340">
        <v>44.5</v>
      </c>
      <c r="U5340">
        <v>0.96</v>
      </c>
      <c r="V5340">
        <v>22.4</v>
      </c>
      <c r="W5340">
        <v>2.9</v>
      </c>
      <c r="X5340">
        <v>2</v>
      </c>
      <c r="Y5340">
        <v>2</v>
      </c>
      <c r="Z5340">
        <v>1.88</v>
      </c>
      <c r="AA5340">
        <v>1.968</v>
      </c>
      <c r="AB5340" t="s">
        <v>110</v>
      </c>
      <c r="AC5340" t="s">
        <v>101</v>
      </c>
      <c r="AD5340" t="s">
        <v>101</v>
      </c>
    </row>
    <row r="5341" spans="1:30">
      <c r="A5341">
        <v>50</v>
      </c>
      <c r="B5341">
        <v>50</v>
      </c>
      <c r="C5341" s="20">
        <v>0.00340277777777778</v>
      </c>
      <c r="D5341" s="20"/>
      <c r="E5341" s="14" t="s">
        <v>33</v>
      </c>
      <c r="F5341">
        <v>100</v>
      </c>
      <c r="H5341">
        <v>0.93</v>
      </c>
      <c r="I5341">
        <v>10.3</v>
      </c>
      <c r="J5341">
        <v>0.89</v>
      </c>
      <c r="L5341">
        <v>43</v>
      </c>
      <c r="M5341">
        <v>43</v>
      </c>
      <c r="N5341">
        <v>44.8</v>
      </c>
      <c r="U5341">
        <v>0.96</v>
      </c>
      <c r="V5341">
        <v>23.3</v>
      </c>
      <c r="W5341">
        <v>2.9</v>
      </c>
      <c r="X5341">
        <v>2</v>
      </c>
      <c r="Y5341">
        <v>2</v>
      </c>
      <c r="Z5341">
        <v>1.836</v>
      </c>
      <c r="AA5341">
        <v>2.042</v>
      </c>
      <c r="AB5341" t="s">
        <v>110</v>
      </c>
      <c r="AC5341" t="s">
        <v>101</v>
      </c>
      <c r="AD5341" t="s">
        <v>101</v>
      </c>
    </row>
    <row r="5342" spans="1:30">
      <c r="A5342">
        <v>50</v>
      </c>
      <c r="B5342">
        <v>50</v>
      </c>
      <c r="C5342" s="20">
        <v>0.0034375</v>
      </c>
      <c r="D5342" s="20"/>
      <c r="E5342" s="14" t="s">
        <v>33</v>
      </c>
      <c r="F5342">
        <v>100</v>
      </c>
      <c r="H5342">
        <v>1</v>
      </c>
      <c r="I5342">
        <v>11</v>
      </c>
      <c r="J5342">
        <v>0.96</v>
      </c>
      <c r="L5342">
        <v>45</v>
      </c>
      <c r="M5342">
        <v>41.9</v>
      </c>
      <c r="N5342">
        <v>43.8</v>
      </c>
      <c r="U5342">
        <v>0.96</v>
      </c>
      <c r="V5342">
        <v>23.7</v>
      </c>
      <c r="W5342">
        <v>3.2</v>
      </c>
      <c r="X5342">
        <v>2</v>
      </c>
      <c r="Y5342">
        <v>2</v>
      </c>
      <c r="Z5342">
        <v>1.886</v>
      </c>
      <c r="AA5342">
        <v>1.954</v>
      </c>
      <c r="AB5342" t="s">
        <v>110</v>
      </c>
      <c r="AC5342" t="s">
        <v>101</v>
      </c>
      <c r="AD5342" t="s">
        <v>101</v>
      </c>
    </row>
    <row r="5343" spans="1:30">
      <c r="A5343">
        <v>50</v>
      </c>
      <c r="B5343">
        <v>50</v>
      </c>
      <c r="C5343" s="20">
        <v>0.00346064814814815</v>
      </c>
      <c r="D5343" s="20"/>
      <c r="E5343" s="14" t="s">
        <v>33</v>
      </c>
      <c r="F5343">
        <v>100</v>
      </c>
      <c r="H5343">
        <v>0.98</v>
      </c>
      <c r="I5343">
        <v>10.9</v>
      </c>
      <c r="J5343">
        <v>0.94</v>
      </c>
      <c r="L5343">
        <v>44</v>
      </c>
      <c r="M5343">
        <v>42</v>
      </c>
      <c r="N5343">
        <v>43.9</v>
      </c>
      <c r="U5343">
        <v>0.96</v>
      </c>
      <c r="V5343">
        <v>23.6</v>
      </c>
      <c r="W5343">
        <v>3.1</v>
      </c>
      <c r="X5343">
        <v>2</v>
      </c>
      <c r="Y5343">
        <v>2</v>
      </c>
      <c r="Z5343">
        <v>1.866</v>
      </c>
      <c r="AA5343">
        <v>1.898</v>
      </c>
      <c r="AB5343" t="s">
        <v>110</v>
      </c>
      <c r="AC5343" t="s">
        <v>101</v>
      </c>
      <c r="AD5343" t="s">
        <v>101</v>
      </c>
    </row>
    <row r="5344" spans="1:30">
      <c r="A5344">
        <v>50</v>
      </c>
      <c r="B5344">
        <v>50</v>
      </c>
      <c r="C5344" s="20">
        <v>0.00349537037037037</v>
      </c>
      <c r="D5344" s="20"/>
      <c r="E5344" s="14" t="s">
        <v>33</v>
      </c>
      <c r="F5344">
        <v>101</v>
      </c>
      <c r="H5344">
        <v>0.99</v>
      </c>
      <c r="I5344">
        <v>10.9</v>
      </c>
      <c r="J5344">
        <v>0.94</v>
      </c>
      <c r="L5344">
        <v>44</v>
      </c>
      <c r="M5344">
        <v>42.1</v>
      </c>
      <c r="N5344">
        <v>44.3</v>
      </c>
      <c r="U5344">
        <v>0.95</v>
      </c>
      <c r="V5344">
        <v>24.2</v>
      </c>
      <c r="W5344">
        <v>3.1</v>
      </c>
      <c r="X5344">
        <v>2</v>
      </c>
      <c r="Y5344">
        <v>2</v>
      </c>
      <c r="Z5344">
        <v>1.836</v>
      </c>
      <c r="AA5344">
        <v>1.938</v>
      </c>
      <c r="AB5344" t="s">
        <v>110</v>
      </c>
      <c r="AC5344" t="s">
        <v>101</v>
      </c>
      <c r="AD5344" t="s">
        <v>101</v>
      </c>
    </row>
    <row r="5345" spans="1:30">
      <c r="A5345">
        <v>50</v>
      </c>
      <c r="B5345">
        <v>50</v>
      </c>
      <c r="C5345" s="20">
        <v>0.00351851851851852</v>
      </c>
      <c r="D5345" s="20"/>
      <c r="E5345" s="14" t="s">
        <v>33</v>
      </c>
      <c r="F5345">
        <v>101</v>
      </c>
      <c r="H5345">
        <v>0.99</v>
      </c>
      <c r="I5345">
        <v>11</v>
      </c>
      <c r="J5345">
        <v>0.96</v>
      </c>
      <c r="L5345">
        <v>44</v>
      </c>
      <c r="M5345">
        <v>42.1</v>
      </c>
      <c r="N5345">
        <v>43.7</v>
      </c>
      <c r="U5345">
        <v>0.96</v>
      </c>
      <c r="V5345">
        <v>22.1</v>
      </c>
      <c r="W5345">
        <v>3.1</v>
      </c>
      <c r="X5345">
        <v>2</v>
      </c>
      <c r="Y5345">
        <v>2</v>
      </c>
      <c r="Z5345">
        <v>2.016</v>
      </c>
      <c r="AA5345">
        <v>2.118</v>
      </c>
      <c r="AB5345" t="s">
        <v>110</v>
      </c>
      <c r="AC5345" t="s">
        <v>101</v>
      </c>
      <c r="AD5345" t="s">
        <v>101</v>
      </c>
    </row>
    <row r="5346" spans="1:30">
      <c r="A5346">
        <v>50</v>
      </c>
      <c r="B5346">
        <v>50</v>
      </c>
      <c r="C5346" s="20">
        <v>0.00355324074074074</v>
      </c>
      <c r="D5346" s="20"/>
      <c r="E5346" s="14" t="s">
        <v>33</v>
      </c>
      <c r="F5346">
        <v>101</v>
      </c>
      <c r="H5346">
        <v>0.93</v>
      </c>
      <c r="I5346">
        <v>10.3</v>
      </c>
      <c r="J5346">
        <v>0.9</v>
      </c>
      <c r="L5346">
        <v>43</v>
      </c>
      <c r="M5346">
        <v>43.3</v>
      </c>
      <c r="N5346">
        <v>44.5</v>
      </c>
      <c r="U5346">
        <v>0.97</v>
      </c>
      <c r="V5346">
        <v>22.7</v>
      </c>
      <c r="W5346">
        <v>2.9</v>
      </c>
      <c r="X5346">
        <v>2</v>
      </c>
      <c r="Y5346">
        <v>2</v>
      </c>
      <c r="Z5346">
        <v>1.889</v>
      </c>
      <c r="AA5346">
        <v>2.099</v>
      </c>
      <c r="AB5346" t="s">
        <v>110</v>
      </c>
      <c r="AC5346" t="s">
        <v>101</v>
      </c>
      <c r="AD5346" t="s">
        <v>101</v>
      </c>
    </row>
    <row r="5347" spans="1:30">
      <c r="A5347">
        <v>50</v>
      </c>
      <c r="B5347">
        <v>50</v>
      </c>
      <c r="C5347" s="20">
        <v>0.00358796296296296</v>
      </c>
      <c r="D5347" s="20"/>
      <c r="E5347" s="14" t="s">
        <v>33</v>
      </c>
      <c r="F5347">
        <v>101</v>
      </c>
      <c r="H5347">
        <v>1.01</v>
      </c>
      <c r="I5347">
        <v>11.1</v>
      </c>
      <c r="J5347">
        <v>0.97</v>
      </c>
      <c r="L5347">
        <v>46</v>
      </c>
      <c r="M5347">
        <v>42.8</v>
      </c>
      <c r="N5347">
        <v>44.2</v>
      </c>
      <c r="U5347">
        <v>0.97</v>
      </c>
      <c r="V5347">
        <v>22.7</v>
      </c>
      <c r="W5347">
        <v>3.2</v>
      </c>
      <c r="X5347">
        <v>2</v>
      </c>
      <c r="Y5347">
        <v>2</v>
      </c>
      <c r="Z5347">
        <v>2.012</v>
      </c>
      <c r="AA5347">
        <v>2.05</v>
      </c>
      <c r="AB5347" t="s">
        <v>110</v>
      </c>
      <c r="AC5347" t="s">
        <v>101</v>
      </c>
      <c r="AD5347" t="s">
        <v>101</v>
      </c>
    </row>
    <row r="5348" spans="1:30">
      <c r="A5348">
        <v>50</v>
      </c>
      <c r="B5348">
        <v>50</v>
      </c>
      <c r="C5348" s="20">
        <v>0.00361111111111111</v>
      </c>
      <c r="D5348" s="20"/>
      <c r="E5348" s="14" t="s">
        <v>33</v>
      </c>
      <c r="F5348">
        <v>101</v>
      </c>
      <c r="H5348">
        <v>0.98</v>
      </c>
      <c r="I5348">
        <v>10.8</v>
      </c>
      <c r="J5348">
        <v>0.96</v>
      </c>
      <c r="L5348">
        <v>44</v>
      </c>
      <c r="M5348">
        <v>42.4</v>
      </c>
      <c r="N5348">
        <v>43.3</v>
      </c>
      <c r="U5348">
        <v>0.98</v>
      </c>
      <c r="V5348">
        <v>22</v>
      </c>
      <c r="W5348">
        <v>3.1</v>
      </c>
      <c r="X5348">
        <v>2</v>
      </c>
      <c r="Y5348">
        <v>2</v>
      </c>
      <c r="Z5348">
        <v>2.011</v>
      </c>
      <c r="AA5348">
        <v>2.093</v>
      </c>
      <c r="AB5348" t="s">
        <v>110</v>
      </c>
      <c r="AC5348" t="s">
        <v>101</v>
      </c>
      <c r="AD5348" t="s">
        <v>101</v>
      </c>
    </row>
    <row r="5349" spans="1:30">
      <c r="A5349">
        <v>50</v>
      </c>
      <c r="B5349">
        <v>50</v>
      </c>
      <c r="C5349" s="20">
        <v>0.00365740740740741</v>
      </c>
      <c r="D5349" s="20"/>
      <c r="E5349" s="14" t="s">
        <v>33</v>
      </c>
      <c r="F5349">
        <v>101</v>
      </c>
      <c r="H5349">
        <v>0.89</v>
      </c>
      <c r="I5349">
        <v>9.8</v>
      </c>
      <c r="J5349">
        <v>0.88</v>
      </c>
      <c r="L5349">
        <v>39</v>
      </c>
      <c r="M5349">
        <v>41.4</v>
      </c>
      <c r="N5349">
        <v>41.9</v>
      </c>
      <c r="U5349">
        <v>0.99</v>
      </c>
      <c r="V5349">
        <v>16.1</v>
      </c>
      <c r="W5349">
        <v>2.8</v>
      </c>
      <c r="X5349">
        <v>2</v>
      </c>
      <c r="Y5349">
        <v>2</v>
      </c>
      <c r="Z5349">
        <v>2.406</v>
      </c>
      <c r="AA5349">
        <v>2.547</v>
      </c>
      <c r="AB5349" t="s">
        <v>110</v>
      </c>
      <c r="AC5349" t="s">
        <v>101</v>
      </c>
      <c r="AD5349" t="s">
        <v>101</v>
      </c>
    </row>
    <row r="5350" spans="1:30">
      <c r="A5350">
        <v>50</v>
      </c>
      <c r="B5350">
        <v>50</v>
      </c>
      <c r="C5350" s="20">
        <v>0.00369212962962963</v>
      </c>
      <c r="D5350" s="20"/>
      <c r="E5350" s="14" t="s">
        <v>33</v>
      </c>
      <c r="F5350">
        <v>102</v>
      </c>
      <c r="H5350">
        <v>0.92</v>
      </c>
      <c r="I5350">
        <v>10.1</v>
      </c>
      <c r="J5350">
        <v>0.88</v>
      </c>
      <c r="L5350">
        <v>41</v>
      </c>
      <c r="M5350">
        <v>41.7</v>
      </c>
      <c r="N5350">
        <v>43.5</v>
      </c>
      <c r="U5350">
        <v>0.96</v>
      </c>
      <c r="V5350">
        <v>22.5</v>
      </c>
      <c r="W5350">
        <v>2.9</v>
      </c>
      <c r="X5350">
        <v>2</v>
      </c>
      <c r="Y5350">
        <v>2</v>
      </c>
      <c r="Z5350">
        <v>1.819</v>
      </c>
      <c r="AA5350">
        <v>2.096</v>
      </c>
      <c r="AB5350" t="s">
        <v>110</v>
      </c>
      <c r="AC5350" t="s">
        <v>101</v>
      </c>
      <c r="AD5350" t="s">
        <v>101</v>
      </c>
    </row>
    <row r="5351" spans="1:30">
      <c r="A5351">
        <v>50</v>
      </c>
      <c r="B5351">
        <v>50</v>
      </c>
      <c r="C5351" s="20">
        <v>0.00371527777777778</v>
      </c>
      <c r="D5351" s="20"/>
      <c r="E5351" s="14" t="s">
        <v>33</v>
      </c>
      <c r="F5351">
        <v>102</v>
      </c>
      <c r="H5351">
        <v>0.97</v>
      </c>
      <c r="I5351">
        <v>10.7</v>
      </c>
      <c r="J5351">
        <v>0.92</v>
      </c>
      <c r="L5351">
        <v>43</v>
      </c>
      <c r="M5351">
        <v>41.5</v>
      </c>
      <c r="N5351">
        <v>43.6</v>
      </c>
      <c r="U5351">
        <v>0.95</v>
      </c>
      <c r="V5351">
        <v>24.8</v>
      </c>
      <c r="W5351">
        <v>3.1</v>
      </c>
      <c r="X5351">
        <v>2</v>
      </c>
      <c r="Y5351">
        <v>4</v>
      </c>
      <c r="Z5351">
        <v>1.744</v>
      </c>
      <c r="AA5351">
        <v>1.848</v>
      </c>
      <c r="AB5351" t="s">
        <v>110</v>
      </c>
      <c r="AC5351" t="s">
        <v>101</v>
      </c>
      <c r="AD5351" t="s">
        <v>101</v>
      </c>
    </row>
    <row r="5352" spans="1:30">
      <c r="A5352">
        <v>50</v>
      </c>
      <c r="B5352">
        <v>50</v>
      </c>
      <c r="C5352" s="20">
        <v>0.00375</v>
      </c>
      <c r="D5352" s="20"/>
      <c r="E5352" s="14" t="s">
        <v>33</v>
      </c>
      <c r="F5352">
        <v>102</v>
      </c>
      <c r="H5352">
        <v>1</v>
      </c>
      <c r="I5352">
        <v>11.1</v>
      </c>
      <c r="J5352">
        <v>0.96</v>
      </c>
      <c r="L5352">
        <v>45</v>
      </c>
      <c r="M5352">
        <v>41.9</v>
      </c>
      <c r="N5352">
        <v>43.9</v>
      </c>
      <c r="U5352">
        <v>0.95</v>
      </c>
      <c r="V5352">
        <v>25.9</v>
      </c>
      <c r="W5352">
        <v>3.2</v>
      </c>
      <c r="X5352">
        <v>2</v>
      </c>
      <c r="Y5352">
        <v>4</v>
      </c>
      <c r="Z5352">
        <v>1.744</v>
      </c>
      <c r="AA5352">
        <v>1.856</v>
      </c>
      <c r="AB5352" t="s">
        <v>110</v>
      </c>
      <c r="AC5352" t="s">
        <v>101</v>
      </c>
      <c r="AD5352" t="s">
        <v>101</v>
      </c>
    </row>
    <row r="5353" spans="1:30">
      <c r="A5353">
        <v>50</v>
      </c>
      <c r="B5353">
        <v>50</v>
      </c>
      <c r="C5353" s="20">
        <v>0.00377314814814815</v>
      </c>
      <c r="D5353" s="20"/>
      <c r="E5353" s="14" t="s">
        <v>33</v>
      </c>
      <c r="F5353">
        <v>102</v>
      </c>
      <c r="H5353">
        <v>0.99</v>
      </c>
      <c r="I5353">
        <v>11</v>
      </c>
      <c r="J5353">
        <v>0.96</v>
      </c>
      <c r="L5353">
        <v>45</v>
      </c>
      <c r="M5353">
        <v>42.5</v>
      </c>
      <c r="N5353">
        <v>43.9</v>
      </c>
      <c r="U5353">
        <v>0.97</v>
      </c>
      <c r="V5353">
        <v>25.3</v>
      </c>
      <c r="W5353">
        <v>3.1</v>
      </c>
      <c r="X5353">
        <v>2</v>
      </c>
      <c r="Y5353">
        <v>4</v>
      </c>
      <c r="Z5353">
        <v>1.783</v>
      </c>
      <c r="AA5353">
        <v>1.851</v>
      </c>
      <c r="AB5353" t="s">
        <v>110</v>
      </c>
      <c r="AC5353" t="s">
        <v>101</v>
      </c>
      <c r="AD5353" t="s">
        <v>101</v>
      </c>
    </row>
    <row r="5354" spans="1:30">
      <c r="A5354">
        <v>50</v>
      </c>
      <c r="B5354">
        <v>50</v>
      </c>
      <c r="C5354" s="20">
        <v>0.0037962962962963</v>
      </c>
      <c r="D5354" s="20"/>
      <c r="E5354" s="14" t="s">
        <v>33</v>
      </c>
      <c r="F5354">
        <v>102</v>
      </c>
      <c r="H5354">
        <v>0.99</v>
      </c>
      <c r="I5354">
        <v>11</v>
      </c>
      <c r="J5354">
        <v>0.96</v>
      </c>
      <c r="L5354">
        <v>45</v>
      </c>
      <c r="M5354">
        <v>42.1</v>
      </c>
      <c r="N5354">
        <v>43.5</v>
      </c>
      <c r="U5354">
        <v>0.97</v>
      </c>
      <c r="V5354">
        <v>24</v>
      </c>
      <c r="W5354">
        <v>3.1</v>
      </c>
      <c r="X5354">
        <v>2</v>
      </c>
      <c r="Y5354">
        <v>4</v>
      </c>
      <c r="Z5354">
        <v>1.86</v>
      </c>
      <c r="AA5354">
        <v>1.984</v>
      </c>
      <c r="AB5354" t="s">
        <v>110</v>
      </c>
      <c r="AC5354" t="s">
        <v>101</v>
      </c>
      <c r="AD5354" t="s">
        <v>101</v>
      </c>
    </row>
    <row r="5355" spans="1:30">
      <c r="A5355">
        <v>50</v>
      </c>
      <c r="B5355">
        <v>50</v>
      </c>
      <c r="C5355" s="20">
        <v>0.00383101851851852</v>
      </c>
      <c r="D5355" s="20"/>
      <c r="E5355" s="14" t="s">
        <v>33</v>
      </c>
      <c r="F5355">
        <v>103</v>
      </c>
      <c r="H5355">
        <v>1.02</v>
      </c>
      <c r="I5355">
        <v>11.3</v>
      </c>
      <c r="J5355">
        <v>0.98</v>
      </c>
      <c r="L5355">
        <v>45</v>
      </c>
      <c r="M5355">
        <v>41.2</v>
      </c>
      <c r="N5355">
        <v>42.9</v>
      </c>
      <c r="U5355">
        <v>0.96</v>
      </c>
      <c r="V5355">
        <v>23.3</v>
      </c>
      <c r="W5355">
        <v>3.2</v>
      </c>
      <c r="X5355">
        <v>2</v>
      </c>
      <c r="Y5355">
        <v>4</v>
      </c>
      <c r="Z5355">
        <v>1.917</v>
      </c>
      <c r="AA5355">
        <v>1.945</v>
      </c>
      <c r="AB5355" t="s">
        <v>110</v>
      </c>
      <c r="AC5355" t="s">
        <v>101</v>
      </c>
      <c r="AD5355" t="s">
        <v>101</v>
      </c>
    </row>
    <row r="5356" spans="1:30">
      <c r="A5356">
        <v>50</v>
      </c>
      <c r="B5356">
        <v>50</v>
      </c>
      <c r="C5356" s="20">
        <v>0.00385416666666667</v>
      </c>
      <c r="D5356" s="20"/>
      <c r="E5356" s="14" t="s">
        <v>33</v>
      </c>
      <c r="F5356">
        <v>103</v>
      </c>
      <c r="H5356">
        <v>0.98</v>
      </c>
      <c r="I5356">
        <v>10.9</v>
      </c>
      <c r="J5356">
        <v>0.95</v>
      </c>
      <c r="L5356">
        <v>45</v>
      </c>
      <c r="M5356">
        <v>42.6</v>
      </c>
      <c r="N5356">
        <v>44.1</v>
      </c>
      <c r="U5356">
        <v>0.97</v>
      </c>
      <c r="V5356">
        <v>24.2</v>
      </c>
      <c r="W5356">
        <v>3.1</v>
      </c>
      <c r="X5356">
        <v>2</v>
      </c>
      <c r="Y5356">
        <v>4</v>
      </c>
      <c r="Z5356">
        <v>1.849</v>
      </c>
      <c r="AA5356">
        <v>2.076</v>
      </c>
      <c r="AB5356" t="s">
        <v>110</v>
      </c>
      <c r="AC5356" t="s">
        <v>101</v>
      </c>
      <c r="AD5356" t="s">
        <v>101</v>
      </c>
    </row>
    <row r="5357" spans="1:30">
      <c r="A5357">
        <v>50</v>
      </c>
      <c r="B5357">
        <v>50</v>
      </c>
      <c r="C5357" s="20">
        <v>0.00388888888888889</v>
      </c>
      <c r="D5357" s="20"/>
      <c r="E5357" s="14" t="s">
        <v>33</v>
      </c>
      <c r="F5357">
        <v>103</v>
      </c>
      <c r="H5357">
        <v>0.99</v>
      </c>
      <c r="I5357">
        <v>11</v>
      </c>
      <c r="J5357">
        <v>0.98</v>
      </c>
      <c r="L5357">
        <v>46</v>
      </c>
      <c r="M5357">
        <v>43.1</v>
      </c>
      <c r="N5357">
        <v>43.8</v>
      </c>
      <c r="U5357">
        <v>0.98</v>
      </c>
      <c r="V5357">
        <v>23.8</v>
      </c>
      <c r="W5357">
        <v>3.1</v>
      </c>
      <c r="X5357">
        <v>2</v>
      </c>
      <c r="Y5357">
        <v>4</v>
      </c>
      <c r="Z5357">
        <v>1.915</v>
      </c>
      <c r="AA5357">
        <v>1.975</v>
      </c>
      <c r="AB5357" t="s">
        <v>110</v>
      </c>
      <c r="AC5357" t="s">
        <v>101</v>
      </c>
      <c r="AD5357" t="s">
        <v>101</v>
      </c>
    </row>
    <row r="5358" spans="1:30">
      <c r="A5358">
        <v>50</v>
      </c>
      <c r="B5358">
        <v>50</v>
      </c>
      <c r="C5358" s="20">
        <v>0.00392361111111111</v>
      </c>
      <c r="D5358" s="20"/>
      <c r="E5358" s="14" t="s">
        <v>33</v>
      </c>
      <c r="F5358">
        <v>103</v>
      </c>
      <c r="H5358">
        <v>0.97</v>
      </c>
      <c r="I5358">
        <v>10.8</v>
      </c>
      <c r="J5358">
        <v>0.96</v>
      </c>
      <c r="L5358">
        <v>45</v>
      </c>
      <c r="M5358">
        <v>43.2</v>
      </c>
      <c r="N5358">
        <v>43.8</v>
      </c>
      <c r="U5358">
        <v>0.99</v>
      </c>
      <c r="V5358">
        <v>23.3</v>
      </c>
      <c r="W5358">
        <v>3.1</v>
      </c>
      <c r="X5358">
        <v>2</v>
      </c>
      <c r="Y5358">
        <v>4</v>
      </c>
      <c r="Z5358">
        <v>1.926</v>
      </c>
      <c r="AA5358">
        <v>2.091</v>
      </c>
      <c r="AB5358" t="s">
        <v>110</v>
      </c>
      <c r="AC5358" t="s">
        <v>101</v>
      </c>
      <c r="AD5358" t="s">
        <v>101</v>
      </c>
    </row>
    <row r="5359" spans="1:30">
      <c r="A5359">
        <v>50</v>
      </c>
      <c r="B5359">
        <v>50</v>
      </c>
      <c r="C5359" s="20">
        <v>0.00394675925925926</v>
      </c>
      <c r="D5359" s="20"/>
      <c r="E5359" s="14" t="s">
        <v>33</v>
      </c>
      <c r="F5359">
        <v>104</v>
      </c>
      <c r="H5359">
        <v>0.95</v>
      </c>
      <c r="I5359">
        <v>10.5</v>
      </c>
      <c r="J5359">
        <v>0.93</v>
      </c>
      <c r="L5359">
        <v>45</v>
      </c>
      <c r="M5359">
        <v>44</v>
      </c>
      <c r="N5359">
        <v>44.7</v>
      </c>
      <c r="U5359">
        <v>0.98</v>
      </c>
      <c r="V5359">
        <v>24.2</v>
      </c>
      <c r="W5359">
        <v>3</v>
      </c>
      <c r="X5359">
        <v>2</v>
      </c>
      <c r="Y5359">
        <v>4</v>
      </c>
      <c r="Z5359">
        <v>1.846</v>
      </c>
      <c r="AA5359">
        <v>2.043</v>
      </c>
      <c r="AB5359" t="s">
        <v>110</v>
      </c>
      <c r="AC5359" t="s">
        <v>101</v>
      </c>
      <c r="AD5359" t="s">
        <v>101</v>
      </c>
    </row>
    <row r="5360" spans="1:30">
      <c r="A5360">
        <v>50</v>
      </c>
      <c r="B5360">
        <v>50</v>
      </c>
      <c r="C5360" s="20">
        <v>0.00396990740740741</v>
      </c>
      <c r="D5360" s="20"/>
      <c r="E5360" s="14" t="s">
        <v>33</v>
      </c>
      <c r="F5360">
        <v>104</v>
      </c>
      <c r="H5360">
        <v>1</v>
      </c>
      <c r="I5360">
        <v>11</v>
      </c>
      <c r="J5360">
        <v>1</v>
      </c>
      <c r="L5360">
        <v>50</v>
      </c>
      <c r="M5360">
        <v>47</v>
      </c>
      <c r="N5360">
        <v>46.9</v>
      </c>
      <c r="U5360">
        <v>1</v>
      </c>
      <c r="V5360">
        <v>27.9</v>
      </c>
      <c r="W5360">
        <v>3.1</v>
      </c>
      <c r="X5360">
        <v>2</v>
      </c>
      <c r="Y5360">
        <v>4</v>
      </c>
      <c r="Z5360">
        <v>1.796</v>
      </c>
      <c r="AA5360">
        <v>2.063</v>
      </c>
      <c r="AB5360" t="s">
        <v>110</v>
      </c>
      <c r="AC5360" t="s">
        <v>101</v>
      </c>
      <c r="AD5360" t="s">
        <v>101</v>
      </c>
    </row>
    <row r="5361" spans="1:30">
      <c r="A5361">
        <v>50</v>
      </c>
      <c r="B5361">
        <v>50</v>
      </c>
      <c r="C5361" s="20">
        <v>0.00399305555555556</v>
      </c>
      <c r="D5361" s="20"/>
      <c r="E5361" s="14" t="s">
        <v>33</v>
      </c>
      <c r="F5361">
        <v>104</v>
      </c>
      <c r="H5361">
        <v>1.14</v>
      </c>
      <c r="I5361">
        <v>12.6</v>
      </c>
      <c r="J5361">
        <v>1.15</v>
      </c>
      <c r="L5361">
        <v>57</v>
      </c>
      <c r="M5361">
        <v>46.7</v>
      </c>
      <c r="N5361">
        <v>46.3</v>
      </c>
      <c r="U5361">
        <v>1.01</v>
      </c>
      <c r="V5361">
        <v>29.9</v>
      </c>
      <c r="W5361">
        <v>3.6</v>
      </c>
      <c r="X5361">
        <v>2</v>
      </c>
      <c r="Y5361">
        <v>4</v>
      </c>
      <c r="Z5361">
        <v>1.904</v>
      </c>
      <c r="AA5361">
        <v>1.881</v>
      </c>
      <c r="AB5361" t="s">
        <v>110</v>
      </c>
      <c r="AC5361" t="s">
        <v>101</v>
      </c>
      <c r="AD5361" t="s">
        <v>101</v>
      </c>
    </row>
    <row r="5362" spans="1:30">
      <c r="A5362">
        <v>50</v>
      </c>
      <c r="B5362">
        <v>50</v>
      </c>
      <c r="C5362" s="20">
        <v>0.0040162037037037</v>
      </c>
      <c r="D5362" s="20"/>
      <c r="E5362" s="14" t="s">
        <v>33</v>
      </c>
      <c r="F5362">
        <v>104</v>
      </c>
      <c r="H5362">
        <v>1.07</v>
      </c>
      <c r="I5362">
        <v>11.8</v>
      </c>
      <c r="J5362">
        <v>1.08</v>
      </c>
      <c r="L5362">
        <v>55</v>
      </c>
      <c r="M5362">
        <v>47.8</v>
      </c>
      <c r="N5362">
        <v>47.2</v>
      </c>
      <c r="U5362">
        <v>1.01</v>
      </c>
      <c r="V5362">
        <v>28.8</v>
      </c>
      <c r="W5362">
        <v>3.4</v>
      </c>
      <c r="X5362">
        <v>2</v>
      </c>
      <c r="Y5362">
        <v>4</v>
      </c>
      <c r="Z5362">
        <v>1.892</v>
      </c>
      <c r="AA5362">
        <v>1.969</v>
      </c>
      <c r="AB5362" t="s">
        <v>110</v>
      </c>
      <c r="AC5362" t="s">
        <v>101</v>
      </c>
      <c r="AD5362" t="s">
        <v>101</v>
      </c>
    </row>
    <row r="5363" spans="1:30">
      <c r="A5363">
        <v>50</v>
      </c>
      <c r="B5363">
        <v>50</v>
      </c>
      <c r="C5363" s="20">
        <v>0.00403935185185185</v>
      </c>
      <c r="D5363" s="20"/>
      <c r="E5363" s="14" t="s">
        <v>33</v>
      </c>
      <c r="F5363">
        <v>104</v>
      </c>
      <c r="H5363">
        <v>1.02</v>
      </c>
      <c r="I5363">
        <v>11.3</v>
      </c>
      <c r="J5363">
        <v>1.03</v>
      </c>
      <c r="L5363">
        <v>51</v>
      </c>
      <c r="M5363">
        <v>46.8</v>
      </c>
      <c r="N5363">
        <v>46.3</v>
      </c>
      <c r="U5363">
        <v>1.01</v>
      </c>
      <c r="V5363">
        <v>26.7</v>
      </c>
      <c r="W5363">
        <v>3.2</v>
      </c>
      <c r="X5363">
        <v>2</v>
      </c>
      <c r="Y5363">
        <v>4</v>
      </c>
      <c r="Z5363">
        <v>1.917</v>
      </c>
      <c r="AA5363">
        <v>2.008</v>
      </c>
      <c r="AB5363" t="s">
        <v>110</v>
      </c>
      <c r="AC5363" t="s">
        <v>101</v>
      </c>
      <c r="AD5363" t="s">
        <v>101</v>
      </c>
    </row>
    <row r="5364" spans="1:30">
      <c r="A5364">
        <v>50</v>
      </c>
      <c r="B5364">
        <v>50</v>
      </c>
      <c r="C5364" s="20">
        <v>0.00407407407407407</v>
      </c>
      <c r="D5364" s="20"/>
      <c r="E5364" s="14" t="s">
        <v>33</v>
      </c>
      <c r="F5364">
        <v>104</v>
      </c>
      <c r="H5364">
        <v>1.01</v>
      </c>
      <c r="I5364">
        <v>11.2</v>
      </c>
      <c r="J5364">
        <v>1.03</v>
      </c>
      <c r="L5364">
        <v>50</v>
      </c>
      <c r="M5364">
        <v>46.9</v>
      </c>
      <c r="N5364">
        <v>45.8</v>
      </c>
      <c r="U5364">
        <v>1.02</v>
      </c>
      <c r="V5364">
        <v>26.3</v>
      </c>
      <c r="W5364">
        <v>3.2</v>
      </c>
      <c r="X5364">
        <v>2</v>
      </c>
      <c r="Y5364">
        <v>4</v>
      </c>
      <c r="Z5364">
        <v>1.919</v>
      </c>
      <c r="AA5364">
        <v>1.978</v>
      </c>
      <c r="AB5364" t="s">
        <v>110</v>
      </c>
      <c r="AC5364" t="s">
        <v>101</v>
      </c>
      <c r="AD5364" t="s">
        <v>101</v>
      </c>
    </row>
    <row r="5365" spans="1:30">
      <c r="A5365">
        <v>50</v>
      </c>
      <c r="B5365">
        <v>50</v>
      </c>
      <c r="C5365" s="20">
        <v>0.00409722222222222</v>
      </c>
      <c r="D5365" s="20"/>
      <c r="E5365" s="14" t="s">
        <v>33</v>
      </c>
      <c r="F5365">
        <v>104</v>
      </c>
      <c r="H5365">
        <v>1.03</v>
      </c>
      <c r="I5365">
        <v>11.4</v>
      </c>
      <c r="J5365">
        <v>1.05</v>
      </c>
      <c r="L5365">
        <v>52</v>
      </c>
      <c r="M5365">
        <v>47</v>
      </c>
      <c r="N5365">
        <v>46.1</v>
      </c>
      <c r="U5365">
        <v>1.02</v>
      </c>
      <c r="V5365">
        <v>27.5</v>
      </c>
      <c r="W5365">
        <v>3.3</v>
      </c>
      <c r="X5365">
        <v>2</v>
      </c>
      <c r="Y5365">
        <v>4</v>
      </c>
      <c r="Z5365">
        <v>1.884</v>
      </c>
      <c r="AA5365">
        <v>1.994</v>
      </c>
      <c r="AB5365" t="s">
        <v>110</v>
      </c>
      <c r="AC5365" t="s">
        <v>101</v>
      </c>
      <c r="AD5365" t="s">
        <v>101</v>
      </c>
    </row>
    <row r="5366" spans="1:30">
      <c r="A5366">
        <v>50</v>
      </c>
      <c r="B5366">
        <v>50</v>
      </c>
      <c r="C5366" s="20">
        <v>0.00414351851851852</v>
      </c>
      <c r="D5366" s="20"/>
      <c r="E5366" s="14" t="s">
        <v>33</v>
      </c>
      <c r="F5366">
        <v>104</v>
      </c>
      <c r="H5366">
        <v>0.66</v>
      </c>
      <c r="I5366">
        <v>7.3</v>
      </c>
      <c r="J5366">
        <v>0.65</v>
      </c>
      <c r="L5366">
        <v>30</v>
      </c>
      <c r="M5366">
        <v>42.2</v>
      </c>
      <c r="N5366">
        <v>42.7</v>
      </c>
      <c r="U5366">
        <v>0.99</v>
      </c>
      <c r="V5366">
        <v>15.7</v>
      </c>
      <c r="W5366">
        <v>2.1</v>
      </c>
      <c r="X5366">
        <v>2</v>
      </c>
      <c r="Y5366">
        <v>4</v>
      </c>
      <c r="Z5366">
        <v>1.881</v>
      </c>
      <c r="AA5366">
        <v>2.046</v>
      </c>
      <c r="AB5366" t="s">
        <v>110</v>
      </c>
      <c r="AC5366" t="s">
        <v>101</v>
      </c>
      <c r="AD5366" t="s">
        <v>101</v>
      </c>
    </row>
    <row r="5367" spans="1:30">
      <c r="A5367">
        <v>50</v>
      </c>
      <c r="B5367">
        <v>50</v>
      </c>
      <c r="C5367" s="20">
        <v>0.00416666666666667</v>
      </c>
      <c r="D5367" s="20"/>
      <c r="E5367" s="14" t="s">
        <v>33</v>
      </c>
      <c r="F5367">
        <v>104</v>
      </c>
      <c r="H5367">
        <v>0.92</v>
      </c>
      <c r="I5367">
        <v>10.2</v>
      </c>
      <c r="J5367">
        <v>0.92</v>
      </c>
      <c r="L5367">
        <v>44</v>
      </c>
      <c r="M5367">
        <v>44.1</v>
      </c>
      <c r="N5367">
        <v>44.5</v>
      </c>
      <c r="U5367">
        <v>0.99</v>
      </c>
      <c r="V5367">
        <v>30.9</v>
      </c>
      <c r="W5367">
        <v>2.9</v>
      </c>
      <c r="X5367">
        <v>2</v>
      </c>
      <c r="Y5367">
        <v>4</v>
      </c>
      <c r="Z5367">
        <v>1.436</v>
      </c>
      <c r="AA5367">
        <v>1.897</v>
      </c>
      <c r="AB5367" t="s">
        <v>110</v>
      </c>
      <c r="AC5367" t="s">
        <v>101</v>
      </c>
      <c r="AD5367" t="s">
        <v>101</v>
      </c>
    </row>
    <row r="5368" spans="1:30">
      <c r="A5368">
        <v>50</v>
      </c>
      <c r="B5368">
        <v>50</v>
      </c>
      <c r="C5368" s="20">
        <v>0.00420138888888889</v>
      </c>
      <c r="D5368" s="20"/>
      <c r="E5368" s="14" t="s">
        <v>33</v>
      </c>
      <c r="F5368">
        <v>104</v>
      </c>
      <c r="H5368">
        <v>0.9</v>
      </c>
      <c r="I5368">
        <v>9.9</v>
      </c>
      <c r="J5368">
        <v>0.86</v>
      </c>
      <c r="L5368">
        <v>36</v>
      </c>
      <c r="M5368">
        <v>37.2</v>
      </c>
      <c r="N5368">
        <v>38.7</v>
      </c>
      <c r="U5368">
        <v>0.96</v>
      </c>
      <c r="V5368">
        <v>19.9</v>
      </c>
      <c r="W5368">
        <v>2.8</v>
      </c>
      <c r="X5368">
        <v>2</v>
      </c>
      <c r="Y5368">
        <v>4</v>
      </c>
      <c r="Z5368">
        <v>1.798</v>
      </c>
      <c r="AA5368">
        <v>1.474</v>
      </c>
      <c r="AB5368" t="s">
        <v>110</v>
      </c>
      <c r="AC5368" t="s">
        <v>101</v>
      </c>
      <c r="AD5368" t="s">
        <v>101</v>
      </c>
    </row>
    <row r="5369" spans="1:30">
      <c r="A5369">
        <v>50</v>
      </c>
      <c r="B5369">
        <v>50</v>
      </c>
      <c r="C5369" s="20">
        <v>0.00422453703703704</v>
      </c>
      <c r="D5369" s="20"/>
      <c r="E5369" s="14" t="s">
        <v>33</v>
      </c>
      <c r="F5369">
        <v>104</v>
      </c>
      <c r="H5369">
        <v>1.04</v>
      </c>
      <c r="I5369">
        <v>11.5</v>
      </c>
      <c r="J5369">
        <v>0.99</v>
      </c>
      <c r="L5369">
        <v>42</v>
      </c>
      <c r="M5369">
        <v>37.6</v>
      </c>
      <c r="N5369">
        <v>39.2</v>
      </c>
      <c r="U5369">
        <v>0.96</v>
      </c>
      <c r="V5369">
        <v>26.2</v>
      </c>
      <c r="W5369">
        <v>3.3</v>
      </c>
      <c r="X5369">
        <v>2</v>
      </c>
      <c r="Y5369">
        <v>4</v>
      </c>
      <c r="Z5369">
        <v>1.608</v>
      </c>
      <c r="AA5369">
        <v>1.734</v>
      </c>
      <c r="AB5369" t="s">
        <v>110</v>
      </c>
      <c r="AC5369" t="s">
        <v>101</v>
      </c>
      <c r="AD5369" t="s">
        <v>101</v>
      </c>
    </row>
    <row r="5370" spans="1:30">
      <c r="A5370">
        <v>50</v>
      </c>
      <c r="B5370">
        <v>50</v>
      </c>
      <c r="C5370" s="20">
        <v>0.00424768518518519</v>
      </c>
      <c r="D5370" s="20"/>
      <c r="E5370" s="14" t="s">
        <v>33</v>
      </c>
      <c r="F5370">
        <v>104</v>
      </c>
      <c r="H5370">
        <v>1.07</v>
      </c>
      <c r="I5370">
        <v>11.9</v>
      </c>
      <c r="J5370">
        <v>1.06</v>
      </c>
      <c r="L5370">
        <v>49</v>
      </c>
      <c r="M5370">
        <v>42.6</v>
      </c>
      <c r="N5370">
        <v>43.2</v>
      </c>
      <c r="U5370">
        <v>0.99</v>
      </c>
      <c r="V5370">
        <v>29.1</v>
      </c>
      <c r="W5370">
        <v>3.4</v>
      </c>
      <c r="X5370">
        <v>2</v>
      </c>
      <c r="Y5370">
        <v>4</v>
      </c>
      <c r="Z5370">
        <v>1.691</v>
      </c>
      <c r="AA5370">
        <v>1.915</v>
      </c>
      <c r="AB5370" t="s">
        <v>110</v>
      </c>
      <c r="AC5370" t="s">
        <v>101</v>
      </c>
      <c r="AD5370" t="s">
        <v>101</v>
      </c>
    </row>
    <row r="5371" spans="1:30">
      <c r="A5371">
        <v>50</v>
      </c>
      <c r="B5371">
        <v>50</v>
      </c>
      <c r="C5371" s="20">
        <v>0.00427083333333333</v>
      </c>
      <c r="D5371" s="20"/>
      <c r="E5371" s="14" t="s">
        <v>33</v>
      </c>
      <c r="F5371">
        <v>104</v>
      </c>
      <c r="H5371">
        <v>1</v>
      </c>
      <c r="I5371">
        <v>11</v>
      </c>
      <c r="J5371">
        <v>0.98</v>
      </c>
      <c r="L5371">
        <v>45</v>
      </c>
      <c r="M5371">
        <v>41.8</v>
      </c>
      <c r="N5371">
        <v>42.4</v>
      </c>
      <c r="U5371">
        <v>0.99</v>
      </c>
      <c r="V5371">
        <v>25.3</v>
      </c>
      <c r="W5371">
        <v>3.1</v>
      </c>
      <c r="X5371">
        <v>2</v>
      </c>
      <c r="Y5371">
        <v>4</v>
      </c>
      <c r="Z5371">
        <v>1.764</v>
      </c>
      <c r="AA5371">
        <v>1.763</v>
      </c>
      <c r="AB5371" t="s">
        <v>110</v>
      </c>
      <c r="AC5371" t="s">
        <v>101</v>
      </c>
      <c r="AD5371" t="s">
        <v>101</v>
      </c>
    </row>
    <row r="5372" spans="1:30">
      <c r="A5372">
        <v>50</v>
      </c>
      <c r="B5372">
        <v>50</v>
      </c>
      <c r="C5372" s="20">
        <v>0.00430555555555556</v>
      </c>
      <c r="D5372" s="20"/>
      <c r="E5372" t="s">
        <v>34</v>
      </c>
      <c r="F5372">
        <v>104</v>
      </c>
      <c r="H5372">
        <v>1.08</v>
      </c>
      <c r="I5372">
        <v>12</v>
      </c>
      <c r="J5372">
        <v>1.07</v>
      </c>
      <c r="L5372">
        <v>49</v>
      </c>
      <c r="M5372">
        <v>42.7</v>
      </c>
      <c r="N5372">
        <v>43.3</v>
      </c>
      <c r="U5372">
        <v>0.99</v>
      </c>
      <c r="V5372">
        <v>26.9</v>
      </c>
      <c r="W5372">
        <v>3.4</v>
      </c>
      <c r="X5372">
        <v>2</v>
      </c>
      <c r="Y5372">
        <v>4</v>
      </c>
      <c r="Z5372">
        <v>1.836</v>
      </c>
      <c r="AA5372">
        <v>1.947</v>
      </c>
      <c r="AB5372" t="s">
        <v>110</v>
      </c>
      <c r="AC5372" t="s">
        <v>101</v>
      </c>
      <c r="AD5372" t="s">
        <v>101</v>
      </c>
    </row>
    <row r="5373" spans="1:30">
      <c r="A5373">
        <v>50</v>
      </c>
      <c r="B5373">
        <v>50</v>
      </c>
      <c r="C5373" s="20">
        <v>0.0043287037037037</v>
      </c>
      <c r="D5373" s="20"/>
      <c r="E5373" t="s">
        <v>34</v>
      </c>
      <c r="F5373">
        <v>104</v>
      </c>
      <c r="H5373">
        <v>1</v>
      </c>
      <c r="I5373">
        <v>11.1</v>
      </c>
      <c r="J5373">
        <v>1</v>
      </c>
      <c r="L5373">
        <v>48</v>
      </c>
      <c r="M5373">
        <v>44.8</v>
      </c>
      <c r="N5373">
        <v>44.8</v>
      </c>
      <c r="U5373">
        <v>1</v>
      </c>
      <c r="V5373">
        <v>26.7</v>
      </c>
      <c r="W5373">
        <v>3.2</v>
      </c>
      <c r="X5373">
        <v>2</v>
      </c>
      <c r="Y5373">
        <v>4</v>
      </c>
      <c r="Z5373">
        <v>1.803</v>
      </c>
      <c r="AA5373">
        <v>1.922</v>
      </c>
      <c r="AB5373" t="s">
        <v>110</v>
      </c>
      <c r="AC5373" t="s">
        <v>101</v>
      </c>
      <c r="AD5373" t="s">
        <v>101</v>
      </c>
    </row>
    <row r="5374" spans="1:30">
      <c r="A5374">
        <v>50</v>
      </c>
      <c r="B5374">
        <v>50</v>
      </c>
      <c r="C5374" s="20">
        <v>0.00435185185185185</v>
      </c>
      <c r="D5374" s="20"/>
      <c r="E5374" t="s">
        <v>34</v>
      </c>
      <c r="F5374">
        <v>103</v>
      </c>
      <c r="H5374">
        <v>1.02</v>
      </c>
      <c r="I5374">
        <v>11.3</v>
      </c>
      <c r="J5374">
        <v>1.02</v>
      </c>
      <c r="L5374">
        <v>46</v>
      </c>
      <c r="M5374">
        <v>42.3</v>
      </c>
      <c r="N5374">
        <v>42.4</v>
      </c>
      <c r="U5374">
        <v>1</v>
      </c>
      <c r="V5374">
        <v>26.3</v>
      </c>
      <c r="W5374">
        <v>3.2</v>
      </c>
      <c r="X5374">
        <v>1</v>
      </c>
      <c r="Y5374">
        <v>0</v>
      </c>
      <c r="Z5374">
        <v>1.767</v>
      </c>
      <c r="AA5374">
        <v>1.824</v>
      </c>
      <c r="AB5374" t="s">
        <v>110</v>
      </c>
      <c r="AC5374" t="s">
        <v>101</v>
      </c>
      <c r="AD5374" t="s">
        <v>101</v>
      </c>
    </row>
    <row r="5375" spans="1:30">
      <c r="A5375">
        <v>50</v>
      </c>
      <c r="B5375">
        <v>50</v>
      </c>
      <c r="C5375" s="20">
        <v>0.004375</v>
      </c>
      <c r="D5375" s="20"/>
      <c r="E5375" t="s">
        <v>34</v>
      </c>
      <c r="F5375">
        <v>103</v>
      </c>
      <c r="H5375">
        <v>1.08</v>
      </c>
      <c r="I5375">
        <v>12</v>
      </c>
      <c r="J5375">
        <v>1.09</v>
      </c>
      <c r="L5375">
        <v>52</v>
      </c>
      <c r="M5375">
        <v>44.6</v>
      </c>
      <c r="N5375">
        <v>44.4</v>
      </c>
      <c r="U5375">
        <v>1</v>
      </c>
      <c r="V5375">
        <v>27.4</v>
      </c>
      <c r="W5375">
        <v>3.4</v>
      </c>
      <c r="X5375">
        <v>1</v>
      </c>
      <c r="Y5375">
        <v>0</v>
      </c>
      <c r="Z5375">
        <v>1.885</v>
      </c>
      <c r="AA5375">
        <v>1.948</v>
      </c>
      <c r="AB5375" t="s">
        <v>110</v>
      </c>
      <c r="AC5375" t="s">
        <v>101</v>
      </c>
      <c r="AD5375" t="s">
        <v>101</v>
      </c>
    </row>
    <row r="5376" spans="1:30">
      <c r="A5376">
        <v>50</v>
      </c>
      <c r="B5376">
        <v>50</v>
      </c>
      <c r="C5376" s="20">
        <v>0.00440972222222222</v>
      </c>
      <c r="D5376" s="20"/>
      <c r="E5376" t="s">
        <v>34</v>
      </c>
      <c r="F5376">
        <v>102</v>
      </c>
      <c r="H5376">
        <v>0.97</v>
      </c>
      <c r="I5376">
        <v>10.7</v>
      </c>
      <c r="J5376">
        <v>0.97</v>
      </c>
      <c r="L5376">
        <v>45</v>
      </c>
      <c r="M5376">
        <v>43.7</v>
      </c>
      <c r="N5376">
        <v>43.7</v>
      </c>
      <c r="U5376">
        <v>1</v>
      </c>
      <c r="V5376">
        <v>27.5</v>
      </c>
      <c r="W5376">
        <v>3.1</v>
      </c>
      <c r="X5376">
        <v>1</v>
      </c>
      <c r="Y5376">
        <v>0</v>
      </c>
      <c r="Z5376">
        <v>1.653</v>
      </c>
      <c r="AA5376">
        <v>1.891</v>
      </c>
      <c r="AB5376" t="s">
        <v>110</v>
      </c>
      <c r="AC5376" t="s">
        <v>101</v>
      </c>
      <c r="AD5376" t="s">
        <v>101</v>
      </c>
    </row>
    <row r="5377" spans="1:30">
      <c r="A5377">
        <v>50</v>
      </c>
      <c r="B5377">
        <v>50</v>
      </c>
      <c r="C5377" s="20">
        <v>0.00443287037037037</v>
      </c>
      <c r="D5377" s="20"/>
      <c r="E5377" t="s">
        <v>34</v>
      </c>
      <c r="F5377">
        <v>102</v>
      </c>
      <c r="H5377">
        <v>1.04</v>
      </c>
      <c r="I5377">
        <v>11.5</v>
      </c>
      <c r="J5377">
        <v>1.06</v>
      </c>
      <c r="L5377">
        <v>48</v>
      </c>
      <c r="M5377">
        <v>43.6</v>
      </c>
      <c r="N5377">
        <v>43.1</v>
      </c>
      <c r="U5377">
        <v>1.01</v>
      </c>
      <c r="V5377">
        <v>24.9</v>
      </c>
      <c r="W5377">
        <v>3.3</v>
      </c>
      <c r="X5377">
        <v>1</v>
      </c>
      <c r="Y5377">
        <v>0</v>
      </c>
      <c r="Z5377">
        <v>1.947</v>
      </c>
      <c r="AA5377">
        <v>1.943</v>
      </c>
      <c r="AB5377" t="s">
        <v>110</v>
      </c>
      <c r="AC5377" t="s">
        <v>101</v>
      </c>
      <c r="AD5377" t="s">
        <v>101</v>
      </c>
    </row>
    <row r="5378" spans="1:30">
      <c r="A5378">
        <v>50</v>
      </c>
      <c r="B5378">
        <v>50</v>
      </c>
      <c r="C5378" s="20">
        <v>0.00446759259259259</v>
      </c>
      <c r="D5378" s="20"/>
      <c r="E5378" t="s">
        <v>34</v>
      </c>
      <c r="F5378">
        <v>101</v>
      </c>
      <c r="H5378">
        <v>0.97</v>
      </c>
      <c r="I5378">
        <v>10.8</v>
      </c>
      <c r="J5378">
        <v>0.98</v>
      </c>
      <c r="L5378">
        <v>44</v>
      </c>
      <c r="M5378">
        <v>42.4</v>
      </c>
      <c r="N5378">
        <v>42.3</v>
      </c>
      <c r="U5378">
        <v>1</v>
      </c>
      <c r="V5378">
        <v>22.9</v>
      </c>
      <c r="W5378">
        <v>3.1</v>
      </c>
      <c r="X5378">
        <v>0.9</v>
      </c>
      <c r="Y5378">
        <v>0</v>
      </c>
      <c r="Z5378">
        <v>1.923</v>
      </c>
      <c r="AA5378">
        <v>2.059</v>
      </c>
      <c r="AB5378" t="s">
        <v>110</v>
      </c>
      <c r="AC5378" t="s">
        <v>101</v>
      </c>
      <c r="AD5378" t="s">
        <v>101</v>
      </c>
    </row>
    <row r="5379" spans="1:30">
      <c r="A5379">
        <v>50</v>
      </c>
      <c r="B5379">
        <v>50</v>
      </c>
      <c r="C5379" s="20">
        <v>0.00449074074074074</v>
      </c>
      <c r="D5379" s="20"/>
      <c r="E5379" t="s">
        <v>34</v>
      </c>
      <c r="F5379">
        <v>101</v>
      </c>
      <c r="H5379">
        <v>0.92</v>
      </c>
      <c r="I5379">
        <v>10.2</v>
      </c>
      <c r="J5379">
        <v>0.92</v>
      </c>
      <c r="L5379">
        <v>43</v>
      </c>
      <c r="M5379">
        <v>43.4</v>
      </c>
      <c r="N5379">
        <v>43.2</v>
      </c>
      <c r="U5379">
        <v>1.01</v>
      </c>
      <c r="V5379">
        <v>22.8</v>
      </c>
      <c r="W5379">
        <v>2.9</v>
      </c>
      <c r="X5379">
        <v>0.9</v>
      </c>
      <c r="Y5379">
        <v>0</v>
      </c>
      <c r="Z5379">
        <v>1.87</v>
      </c>
      <c r="AA5379">
        <v>2.069</v>
      </c>
      <c r="AB5379" t="s">
        <v>110</v>
      </c>
      <c r="AC5379" t="s">
        <v>101</v>
      </c>
      <c r="AD5379" t="s">
        <v>101</v>
      </c>
    </row>
    <row r="5380" spans="1:30">
      <c r="A5380">
        <v>50</v>
      </c>
      <c r="B5380">
        <v>50</v>
      </c>
      <c r="C5380" s="20">
        <v>0.00452546296296296</v>
      </c>
      <c r="D5380" s="20"/>
      <c r="E5380" t="s">
        <v>34</v>
      </c>
      <c r="F5380">
        <v>100</v>
      </c>
      <c r="H5380">
        <v>1.01</v>
      </c>
      <c r="I5380">
        <v>11.2</v>
      </c>
      <c r="J5380">
        <v>1.01</v>
      </c>
      <c r="L5380">
        <v>46</v>
      </c>
      <c r="M5380">
        <v>42.3</v>
      </c>
      <c r="N5380">
        <v>42.6</v>
      </c>
      <c r="U5380">
        <v>0.99</v>
      </c>
      <c r="V5380">
        <v>25</v>
      </c>
      <c r="W5380">
        <v>3.2</v>
      </c>
      <c r="X5380">
        <v>0</v>
      </c>
      <c r="Y5380">
        <v>0</v>
      </c>
      <c r="Z5380">
        <v>1.835</v>
      </c>
      <c r="AA5380">
        <v>1.872</v>
      </c>
      <c r="AB5380" t="s">
        <v>110</v>
      </c>
      <c r="AC5380" t="s">
        <v>101</v>
      </c>
      <c r="AD5380" t="s">
        <v>101</v>
      </c>
    </row>
    <row r="5381" spans="1:30">
      <c r="A5381">
        <v>50</v>
      </c>
      <c r="B5381">
        <v>50</v>
      </c>
      <c r="C5381" s="20">
        <v>0.00454861111111111</v>
      </c>
      <c r="D5381" s="20"/>
      <c r="E5381" t="s">
        <v>34</v>
      </c>
      <c r="F5381">
        <v>100</v>
      </c>
      <c r="H5381">
        <v>0.42</v>
      </c>
      <c r="I5381">
        <v>4.6</v>
      </c>
      <c r="J5381">
        <v>0.42</v>
      </c>
      <c r="L5381">
        <v>42</v>
      </c>
      <c r="M5381">
        <v>94.3</v>
      </c>
      <c r="N5381">
        <v>93.5</v>
      </c>
      <c r="U5381">
        <v>1.01</v>
      </c>
      <c r="V5381">
        <v>21.2</v>
      </c>
      <c r="W5381">
        <v>1.3</v>
      </c>
      <c r="X5381">
        <v>0</v>
      </c>
      <c r="Y5381">
        <v>0</v>
      </c>
      <c r="Z5381">
        <v>1.987</v>
      </c>
      <c r="AA5381">
        <v>1.944</v>
      </c>
      <c r="AB5381" t="s">
        <v>110</v>
      </c>
      <c r="AC5381" t="s">
        <v>101</v>
      </c>
      <c r="AD5381" t="s">
        <v>101</v>
      </c>
    </row>
    <row r="5382" spans="1:30">
      <c r="A5382">
        <v>50</v>
      </c>
      <c r="B5382">
        <v>50</v>
      </c>
      <c r="C5382" s="20">
        <v>0.0046875</v>
      </c>
      <c r="D5382" s="20"/>
      <c r="E5382" t="s">
        <v>34</v>
      </c>
      <c r="F5382">
        <v>98</v>
      </c>
      <c r="H5382">
        <v>1.2</v>
      </c>
      <c r="I5382">
        <v>13.3</v>
      </c>
      <c r="J5382">
        <v>1.15</v>
      </c>
      <c r="L5382">
        <v>48</v>
      </c>
      <c r="M5382">
        <v>37.3</v>
      </c>
      <c r="N5382">
        <v>39.1</v>
      </c>
      <c r="U5382">
        <v>0.95</v>
      </c>
      <c r="V5382">
        <v>24</v>
      </c>
      <c r="W5382">
        <v>3.8</v>
      </c>
      <c r="X5382">
        <v>0</v>
      </c>
      <c r="Y5382">
        <v>0</v>
      </c>
      <c r="Z5382">
        <v>1.989</v>
      </c>
      <c r="AA5382">
        <v>1.932</v>
      </c>
      <c r="AB5382" t="s">
        <v>110</v>
      </c>
      <c r="AC5382" t="s">
        <v>101</v>
      </c>
      <c r="AD5382" t="s">
        <v>101</v>
      </c>
    </row>
    <row r="5383" spans="1:30">
      <c r="A5383">
        <v>50</v>
      </c>
      <c r="B5383">
        <v>50</v>
      </c>
      <c r="C5383" s="20">
        <v>0.00472222222222222</v>
      </c>
      <c r="D5383" s="20"/>
      <c r="E5383" t="s">
        <v>34</v>
      </c>
      <c r="F5383">
        <v>98</v>
      </c>
      <c r="H5383">
        <v>1.02</v>
      </c>
      <c r="I5383">
        <v>11.2</v>
      </c>
      <c r="J5383">
        <v>0.99</v>
      </c>
      <c r="L5383">
        <v>46</v>
      </c>
      <c r="M5383">
        <v>42.3</v>
      </c>
      <c r="N5383">
        <v>43.4</v>
      </c>
      <c r="U5383">
        <v>0.98</v>
      </c>
      <c r="V5383">
        <v>26</v>
      </c>
      <c r="W5383">
        <v>3.2</v>
      </c>
      <c r="X5383">
        <v>0</v>
      </c>
      <c r="Y5383">
        <v>0</v>
      </c>
      <c r="Z5383">
        <v>1.777</v>
      </c>
      <c r="AA5383">
        <v>1.984</v>
      </c>
      <c r="AB5383" t="s">
        <v>110</v>
      </c>
      <c r="AC5383" t="s">
        <v>101</v>
      </c>
      <c r="AD5383" t="s">
        <v>101</v>
      </c>
    </row>
    <row r="5384" spans="1:30">
      <c r="A5384">
        <v>50</v>
      </c>
      <c r="B5384">
        <v>50</v>
      </c>
      <c r="C5384" s="20">
        <v>0.00474537037037037</v>
      </c>
      <c r="D5384" s="20"/>
      <c r="E5384" t="s">
        <v>34</v>
      </c>
      <c r="F5384">
        <v>97</v>
      </c>
      <c r="H5384">
        <v>1.13</v>
      </c>
      <c r="I5384">
        <v>12.5</v>
      </c>
      <c r="J5384">
        <v>1.12</v>
      </c>
      <c r="L5384">
        <v>52</v>
      </c>
      <c r="M5384">
        <v>43</v>
      </c>
      <c r="N5384">
        <v>43.2</v>
      </c>
      <c r="U5384">
        <v>1</v>
      </c>
      <c r="V5384">
        <v>26.4</v>
      </c>
      <c r="W5384">
        <v>3.6</v>
      </c>
      <c r="X5384">
        <v>0</v>
      </c>
      <c r="Y5384">
        <v>0</v>
      </c>
      <c r="Z5384">
        <v>1.953</v>
      </c>
      <c r="AA5384">
        <v>1.916</v>
      </c>
      <c r="AB5384" t="s">
        <v>110</v>
      </c>
      <c r="AC5384" t="s">
        <v>101</v>
      </c>
      <c r="AD5384" t="s">
        <v>101</v>
      </c>
    </row>
    <row r="5385" spans="1:30">
      <c r="A5385">
        <v>50</v>
      </c>
      <c r="B5385">
        <v>50</v>
      </c>
      <c r="C5385" s="20">
        <v>0.00478009259259259</v>
      </c>
      <c r="D5385" s="20"/>
      <c r="E5385" t="s">
        <v>34</v>
      </c>
      <c r="F5385">
        <v>97</v>
      </c>
      <c r="H5385">
        <v>1</v>
      </c>
      <c r="I5385">
        <v>11.1</v>
      </c>
      <c r="J5385">
        <v>1</v>
      </c>
      <c r="L5385">
        <v>46</v>
      </c>
      <c r="M5385">
        <v>43.4</v>
      </c>
      <c r="N5385">
        <v>43.3</v>
      </c>
      <c r="U5385">
        <v>1</v>
      </c>
      <c r="V5385">
        <v>23.4</v>
      </c>
      <c r="W5385">
        <v>3.2</v>
      </c>
      <c r="X5385">
        <v>0</v>
      </c>
      <c r="Y5385">
        <v>0</v>
      </c>
      <c r="Z5385">
        <v>1.975</v>
      </c>
      <c r="AA5385">
        <v>1.977</v>
      </c>
      <c r="AB5385" t="s">
        <v>110</v>
      </c>
      <c r="AC5385" t="s">
        <v>101</v>
      </c>
      <c r="AD5385" t="s">
        <v>101</v>
      </c>
    </row>
    <row r="5386" spans="1:30">
      <c r="A5386">
        <v>50</v>
      </c>
      <c r="B5386">
        <v>50</v>
      </c>
      <c r="C5386" s="20">
        <v>0.00480324074074074</v>
      </c>
      <c r="D5386" s="20"/>
      <c r="E5386" t="s">
        <v>34</v>
      </c>
      <c r="F5386">
        <v>96</v>
      </c>
      <c r="H5386">
        <v>0.96</v>
      </c>
      <c r="I5386">
        <v>10.6</v>
      </c>
      <c r="J5386">
        <v>0.97</v>
      </c>
      <c r="L5386">
        <v>44</v>
      </c>
      <c r="M5386">
        <v>43.5</v>
      </c>
      <c r="N5386">
        <v>43</v>
      </c>
      <c r="U5386">
        <v>1.01</v>
      </c>
      <c r="V5386">
        <v>22.1</v>
      </c>
      <c r="W5386">
        <v>3</v>
      </c>
      <c r="X5386">
        <v>0</v>
      </c>
      <c r="Y5386">
        <v>0</v>
      </c>
      <c r="Z5386">
        <v>1.999</v>
      </c>
      <c r="AA5386">
        <v>2.137</v>
      </c>
      <c r="AB5386" t="s">
        <v>110</v>
      </c>
      <c r="AC5386" t="s">
        <v>101</v>
      </c>
      <c r="AD5386" t="s">
        <v>101</v>
      </c>
    </row>
    <row r="5387" spans="1:30">
      <c r="A5387">
        <v>50</v>
      </c>
      <c r="B5387">
        <v>50</v>
      </c>
      <c r="C5387" s="20">
        <v>0.00483796296296296</v>
      </c>
      <c r="D5387" s="20"/>
      <c r="E5387" t="s">
        <v>34</v>
      </c>
      <c r="F5387">
        <v>96</v>
      </c>
      <c r="H5387">
        <v>0.92</v>
      </c>
      <c r="I5387">
        <v>10.2</v>
      </c>
      <c r="J5387">
        <v>0.93</v>
      </c>
      <c r="L5387">
        <v>42</v>
      </c>
      <c r="M5387">
        <v>42.7</v>
      </c>
      <c r="N5387">
        <v>42.2</v>
      </c>
      <c r="U5387">
        <v>1.01</v>
      </c>
      <c r="V5387">
        <v>21.3</v>
      </c>
      <c r="W5387">
        <v>2.9</v>
      </c>
      <c r="X5387">
        <v>0</v>
      </c>
      <c r="Y5387">
        <v>0</v>
      </c>
      <c r="Z5387">
        <v>1.964</v>
      </c>
      <c r="AA5387">
        <v>2.038</v>
      </c>
      <c r="AB5387" t="s">
        <v>110</v>
      </c>
      <c r="AC5387" t="s">
        <v>101</v>
      </c>
      <c r="AD5387" t="s">
        <v>101</v>
      </c>
    </row>
    <row r="5388" spans="1:30">
      <c r="A5388">
        <v>50</v>
      </c>
      <c r="B5388">
        <v>50</v>
      </c>
      <c r="C5388" s="20">
        <v>0.00487268518518519</v>
      </c>
      <c r="D5388" s="20"/>
      <c r="E5388" t="s">
        <v>34</v>
      </c>
      <c r="F5388">
        <v>96</v>
      </c>
      <c r="H5388">
        <v>0.86</v>
      </c>
      <c r="I5388">
        <v>9.5</v>
      </c>
      <c r="J5388">
        <v>0.87</v>
      </c>
      <c r="L5388">
        <v>38</v>
      </c>
      <c r="M5388">
        <v>42</v>
      </c>
      <c r="N5388">
        <v>41.4</v>
      </c>
      <c r="U5388">
        <v>1.01</v>
      </c>
      <c r="V5388">
        <v>19.9</v>
      </c>
      <c r="W5388">
        <v>2.7</v>
      </c>
      <c r="X5388">
        <v>0</v>
      </c>
      <c r="Y5388">
        <v>0</v>
      </c>
      <c r="Z5388">
        <v>1.925</v>
      </c>
      <c r="AA5388">
        <v>1.956</v>
      </c>
      <c r="AB5388" t="s">
        <v>110</v>
      </c>
      <c r="AC5388" t="s">
        <v>101</v>
      </c>
      <c r="AD5388" t="s">
        <v>101</v>
      </c>
    </row>
    <row r="5389" spans="1:30">
      <c r="A5389">
        <v>50</v>
      </c>
      <c r="B5389">
        <v>50</v>
      </c>
      <c r="C5389" s="20">
        <v>0.00490740740740741</v>
      </c>
      <c r="D5389" s="20"/>
      <c r="E5389" t="s">
        <v>34</v>
      </c>
      <c r="F5389">
        <v>96</v>
      </c>
      <c r="H5389">
        <v>0.89</v>
      </c>
      <c r="I5389">
        <v>9.9</v>
      </c>
      <c r="J5389">
        <v>0.9</v>
      </c>
      <c r="L5389">
        <v>40</v>
      </c>
      <c r="M5389">
        <v>41.5</v>
      </c>
      <c r="N5389">
        <v>41.1</v>
      </c>
      <c r="U5389">
        <v>1.01</v>
      </c>
      <c r="V5389">
        <v>20.7</v>
      </c>
      <c r="W5389">
        <v>2.8</v>
      </c>
      <c r="X5389">
        <v>0</v>
      </c>
      <c r="Y5389">
        <v>0</v>
      </c>
      <c r="Z5389">
        <v>1.913</v>
      </c>
      <c r="AA5389">
        <v>2.046</v>
      </c>
      <c r="AB5389" t="s">
        <v>110</v>
      </c>
      <c r="AC5389" t="s">
        <v>101</v>
      </c>
      <c r="AD5389" t="s">
        <v>101</v>
      </c>
    </row>
    <row r="5390" spans="1:30">
      <c r="A5390">
        <v>50</v>
      </c>
      <c r="B5390">
        <v>50</v>
      </c>
      <c r="C5390" s="20">
        <v>0.00494212962962963</v>
      </c>
      <c r="D5390" s="20"/>
      <c r="E5390" t="s">
        <v>34</v>
      </c>
      <c r="F5390">
        <v>95</v>
      </c>
      <c r="H5390">
        <v>0.91</v>
      </c>
      <c r="I5390">
        <v>10</v>
      </c>
      <c r="J5390">
        <v>0.9</v>
      </c>
      <c r="L5390">
        <v>41</v>
      </c>
      <c r="M5390">
        <v>42.4</v>
      </c>
      <c r="N5390">
        <v>42.6</v>
      </c>
      <c r="U5390">
        <v>0.99</v>
      </c>
      <c r="V5390">
        <v>22.5</v>
      </c>
      <c r="W5390">
        <v>2.9</v>
      </c>
      <c r="X5390">
        <v>0</v>
      </c>
      <c r="Y5390">
        <v>0</v>
      </c>
      <c r="Z5390">
        <v>1.832</v>
      </c>
      <c r="AA5390">
        <v>1.888</v>
      </c>
      <c r="AB5390" t="s">
        <v>110</v>
      </c>
      <c r="AC5390" t="s">
        <v>101</v>
      </c>
      <c r="AD5390" t="s">
        <v>101</v>
      </c>
    </row>
    <row r="5391" spans="1:30">
      <c r="A5391">
        <v>50</v>
      </c>
      <c r="B5391">
        <v>50</v>
      </c>
      <c r="C5391" s="20">
        <v>0.00496527777777778</v>
      </c>
      <c r="D5391" s="20"/>
      <c r="E5391" t="s">
        <v>34</v>
      </c>
      <c r="F5391">
        <v>94</v>
      </c>
      <c r="H5391">
        <v>1.01</v>
      </c>
      <c r="I5391">
        <v>11.2</v>
      </c>
      <c r="J5391">
        <v>1</v>
      </c>
      <c r="L5391">
        <v>46</v>
      </c>
      <c r="M5391">
        <v>42.2</v>
      </c>
      <c r="N5391">
        <v>42.6</v>
      </c>
      <c r="U5391">
        <v>0.99</v>
      </c>
      <c r="V5391">
        <v>23.5</v>
      </c>
      <c r="W5391">
        <v>3.2</v>
      </c>
      <c r="X5391">
        <v>0</v>
      </c>
      <c r="Y5391">
        <v>0</v>
      </c>
      <c r="Z5391">
        <v>1.937</v>
      </c>
      <c r="AA5391">
        <v>1.944</v>
      </c>
      <c r="AB5391" t="s">
        <v>110</v>
      </c>
      <c r="AC5391" t="s">
        <v>101</v>
      </c>
      <c r="AD5391" t="s">
        <v>101</v>
      </c>
    </row>
    <row r="5392" spans="1:30">
      <c r="A5392">
        <v>50</v>
      </c>
      <c r="B5392">
        <v>50</v>
      </c>
      <c r="C5392" s="20">
        <v>0.00501157407407407</v>
      </c>
      <c r="D5392" s="20"/>
      <c r="E5392" t="s">
        <v>34</v>
      </c>
      <c r="F5392">
        <v>94</v>
      </c>
      <c r="H5392">
        <v>0.9</v>
      </c>
      <c r="I5392">
        <v>9.9</v>
      </c>
      <c r="J5392">
        <v>0.92</v>
      </c>
      <c r="L5392">
        <v>40</v>
      </c>
      <c r="M5392">
        <v>42.7</v>
      </c>
      <c r="N5392">
        <v>41.6</v>
      </c>
      <c r="U5392">
        <v>1.03</v>
      </c>
      <c r="V5392">
        <v>18.1</v>
      </c>
      <c r="W5392">
        <v>2.8</v>
      </c>
      <c r="X5392">
        <v>0</v>
      </c>
      <c r="Y5392">
        <v>0</v>
      </c>
      <c r="Z5392">
        <v>2.238</v>
      </c>
      <c r="AA5392">
        <v>2.361</v>
      </c>
      <c r="AB5392" t="s">
        <v>110</v>
      </c>
      <c r="AC5392" t="s">
        <v>101</v>
      </c>
      <c r="AD5392" t="s">
        <v>101</v>
      </c>
    </row>
    <row r="5393" spans="1:30">
      <c r="A5393">
        <v>50</v>
      </c>
      <c r="B5393">
        <v>50</v>
      </c>
      <c r="C5393" s="20">
        <v>0.00503472222222222</v>
      </c>
      <c r="D5393" s="20"/>
      <c r="E5393" t="s">
        <v>34</v>
      </c>
      <c r="F5393">
        <v>93</v>
      </c>
      <c r="H5393">
        <v>0.89</v>
      </c>
      <c r="I5393">
        <v>9.9</v>
      </c>
      <c r="J5393">
        <v>0.9</v>
      </c>
      <c r="L5393">
        <v>43</v>
      </c>
      <c r="M5393">
        <v>44.8</v>
      </c>
      <c r="N5393">
        <v>44.1</v>
      </c>
      <c r="U5393">
        <v>1.01</v>
      </c>
      <c r="V5393">
        <v>23.2</v>
      </c>
      <c r="W5393">
        <v>2.8</v>
      </c>
      <c r="X5393">
        <v>0</v>
      </c>
      <c r="Y5393">
        <v>0</v>
      </c>
      <c r="Z5393">
        <v>1.844</v>
      </c>
      <c r="AA5393">
        <v>2.021</v>
      </c>
      <c r="AB5393" t="s">
        <v>110</v>
      </c>
      <c r="AC5393" t="s">
        <v>101</v>
      </c>
      <c r="AD5393" t="s">
        <v>101</v>
      </c>
    </row>
    <row r="5394" spans="1:30">
      <c r="A5394">
        <v>50</v>
      </c>
      <c r="B5394">
        <v>50</v>
      </c>
      <c r="C5394" s="20">
        <v>0.00506944444444444</v>
      </c>
      <c r="D5394" s="20"/>
      <c r="E5394" t="s">
        <v>34</v>
      </c>
      <c r="F5394">
        <v>93</v>
      </c>
      <c r="H5394">
        <v>0.93</v>
      </c>
      <c r="I5394">
        <v>10.3</v>
      </c>
      <c r="J5394">
        <v>0.95</v>
      </c>
      <c r="L5394">
        <v>44</v>
      </c>
      <c r="M5394">
        <v>43.9</v>
      </c>
      <c r="N5394">
        <v>43.3</v>
      </c>
      <c r="U5394">
        <v>1.01</v>
      </c>
      <c r="V5394">
        <v>23.1</v>
      </c>
      <c r="W5394">
        <v>3</v>
      </c>
      <c r="X5394">
        <v>0</v>
      </c>
      <c r="Y5394">
        <v>0</v>
      </c>
      <c r="Z5394">
        <v>1.899</v>
      </c>
      <c r="AA5394">
        <v>1.913</v>
      </c>
      <c r="AB5394" t="s">
        <v>110</v>
      </c>
      <c r="AC5394" t="s">
        <v>101</v>
      </c>
      <c r="AD5394" t="s">
        <v>101</v>
      </c>
    </row>
    <row r="5395" spans="1:30">
      <c r="A5395">
        <v>50</v>
      </c>
      <c r="B5395">
        <v>50</v>
      </c>
      <c r="C5395" s="20">
        <v>0.00509259259259259</v>
      </c>
      <c r="D5395" s="20"/>
      <c r="E5395" t="s">
        <v>34</v>
      </c>
      <c r="F5395">
        <v>93</v>
      </c>
      <c r="H5395">
        <v>0.89</v>
      </c>
      <c r="I5395">
        <v>9.8</v>
      </c>
      <c r="J5395">
        <v>0.91</v>
      </c>
      <c r="L5395">
        <v>43</v>
      </c>
      <c r="M5395">
        <v>45.7</v>
      </c>
      <c r="N5395">
        <v>44.7</v>
      </c>
      <c r="U5395">
        <v>1.02</v>
      </c>
      <c r="V5395">
        <v>23.5</v>
      </c>
      <c r="W5395">
        <v>2.8</v>
      </c>
      <c r="X5395">
        <v>0</v>
      </c>
      <c r="Y5395">
        <v>0</v>
      </c>
      <c r="Z5395">
        <v>1.841</v>
      </c>
      <c r="AA5395">
        <v>1.942</v>
      </c>
      <c r="AB5395" t="s">
        <v>110</v>
      </c>
      <c r="AC5395" t="s">
        <v>101</v>
      </c>
      <c r="AD5395" t="s">
        <v>101</v>
      </c>
    </row>
    <row r="5396" spans="1:30">
      <c r="A5396">
        <v>50</v>
      </c>
      <c r="B5396">
        <v>50</v>
      </c>
      <c r="C5396" s="20">
        <v>0.00512731481481481</v>
      </c>
      <c r="D5396" s="20"/>
      <c r="E5396" t="s">
        <v>34</v>
      </c>
      <c r="F5396">
        <v>93</v>
      </c>
      <c r="H5396">
        <v>0.86</v>
      </c>
      <c r="I5396">
        <v>9.6</v>
      </c>
      <c r="J5396">
        <v>0.88</v>
      </c>
      <c r="L5396">
        <v>40</v>
      </c>
      <c r="M5396">
        <v>43.5</v>
      </c>
      <c r="N5396">
        <v>42.7</v>
      </c>
      <c r="U5396">
        <v>1.02</v>
      </c>
      <c r="V5396">
        <v>22.7</v>
      </c>
      <c r="W5396">
        <v>2.7</v>
      </c>
      <c r="X5396">
        <v>0</v>
      </c>
      <c r="Y5396">
        <v>0</v>
      </c>
      <c r="Z5396">
        <v>1.775</v>
      </c>
      <c r="AA5396">
        <v>1.786</v>
      </c>
      <c r="AB5396" t="s">
        <v>110</v>
      </c>
      <c r="AC5396" t="s">
        <v>101</v>
      </c>
      <c r="AD5396" t="s">
        <v>101</v>
      </c>
    </row>
    <row r="5397" spans="1:30">
      <c r="A5397">
        <v>50</v>
      </c>
      <c r="B5397">
        <v>50</v>
      </c>
      <c r="C5397" s="20">
        <v>0.00515046296296296</v>
      </c>
      <c r="D5397" s="20"/>
      <c r="E5397" t="s">
        <v>34</v>
      </c>
      <c r="F5397">
        <v>92</v>
      </c>
      <c r="H5397">
        <v>0.94</v>
      </c>
      <c r="I5397">
        <v>10.4</v>
      </c>
      <c r="J5397">
        <v>0.95</v>
      </c>
      <c r="L5397">
        <v>46</v>
      </c>
      <c r="M5397">
        <v>45.7</v>
      </c>
      <c r="N5397">
        <v>45.1</v>
      </c>
      <c r="U5397">
        <v>1.01</v>
      </c>
      <c r="V5397">
        <v>25.8</v>
      </c>
      <c r="W5397">
        <v>3</v>
      </c>
      <c r="X5397">
        <v>0</v>
      </c>
      <c r="Y5397">
        <v>0</v>
      </c>
      <c r="Z5397">
        <v>1.782</v>
      </c>
      <c r="AA5397">
        <v>1.806</v>
      </c>
      <c r="AB5397" t="s">
        <v>110</v>
      </c>
      <c r="AC5397" t="s">
        <v>101</v>
      </c>
      <c r="AD5397" t="s">
        <v>101</v>
      </c>
    </row>
    <row r="5398" spans="1:30">
      <c r="A5398">
        <v>50</v>
      </c>
      <c r="B5398">
        <v>50</v>
      </c>
      <c r="C5398" s="20">
        <v>0.00518518518518519</v>
      </c>
      <c r="D5398" s="20"/>
      <c r="E5398" t="s">
        <v>34</v>
      </c>
      <c r="F5398">
        <v>92</v>
      </c>
      <c r="H5398">
        <v>0.89</v>
      </c>
      <c r="I5398">
        <v>9.8</v>
      </c>
      <c r="J5398">
        <v>0.92</v>
      </c>
      <c r="L5398">
        <v>45</v>
      </c>
      <c r="M5398">
        <v>47.5</v>
      </c>
      <c r="N5398">
        <v>45.9</v>
      </c>
      <c r="U5398">
        <v>1.03</v>
      </c>
      <c r="V5398">
        <v>24.2</v>
      </c>
      <c r="W5398">
        <v>2.8</v>
      </c>
      <c r="X5398">
        <v>0</v>
      </c>
      <c r="Y5398">
        <v>0</v>
      </c>
      <c r="Z5398">
        <v>1.863</v>
      </c>
      <c r="AA5398">
        <v>1.963</v>
      </c>
      <c r="AB5398" t="s">
        <v>110</v>
      </c>
      <c r="AC5398" t="s">
        <v>101</v>
      </c>
      <c r="AD5398" t="s">
        <v>101</v>
      </c>
    </row>
    <row r="5399" spans="1:30">
      <c r="A5399">
        <v>50</v>
      </c>
      <c r="B5399">
        <v>50</v>
      </c>
      <c r="C5399" s="20">
        <v>0.00520833333333333</v>
      </c>
      <c r="D5399" s="20"/>
      <c r="E5399" t="s">
        <v>34</v>
      </c>
      <c r="F5399">
        <v>90</v>
      </c>
      <c r="H5399">
        <v>0.8</v>
      </c>
      <c r="I5399">
        <v>8.9</v>
      </c>
      <c r="J5399">
        <v>0.83</v>
      </c>
      <c r="L5399">
        <v>40</v>
      </c>
      <c r="M5399">
        <v>46</v>
      </c>
      <c r="N5399">
        <v>44.5</v>
      </c>
      <c r="U5399">
        <v>1.03</v>
      </c>
      <c r="V5399">
        <v>22.8</v>
      </c>
      <c r="W5399">
        <v>2.5</v>
      </c>
      <c r="X5399">
        <v>0</v>
      </c>
      <c r="Y5399">
        <v>0</v>
      </c>
      <c r="Z5399">
        <v>1.735</v>
      </c>
      <c r="AA5399">
        <v>1.834</v>
      </c>
      <c r="AB5399" t="s">
        <v>110</v>
      </c>
      <c r="AC5399" t="s">
        <v>101</v>
      </c>
      <c r="AD5399" t="s">
        <v>101</v>
      </c>
    </row>
    <row r="5400" spans="1:30">
      <c r="A5400">
        <v>50</v>
      </c>
      <c r="B5400">
        <v>50</v>
      </c>
      <c r="C5400" s="20">
        <v>0.00524305555555556</v>
      </c>
      <c r="D5400" s="20"/>
      <c r="E5400" t="s">
        <v>34</v>
      </c>
      <c r="F5400">
        <v>90</v>
      </c>
      <c r="H5400">
        <v>0.82</v>
      </c>
      <c r="I5400">
        <v>9.1</v>
      </c>
      <c r="J5400">
        <v>0.85</v>
      </c>
      <c r="L5400">
        <v>40</v>
      </c>
      <c r="M5400">
        <v>45.3</v>
      </c>
      <c r="N5400">
        <v>43.9</v>
      </c>
      <c r="U5400">
        <v>1.03</v>
      </c>
      <c r="V5400">
        <v>23.4</v>
      </c>
      <c r="W5400">
        <v>2.6</v>
      </c>
      <c r="X5400">
        <v>0</v>
      </c>
      <c r="Y5400">
        <v>0</v>
      </c>
      <c r="Z5400">
        <v>1.714</v>
      </c>
      <c r="AA5400">
        <v>1.795</v>
      </c>
      <c r="AB5400" t="s">
        <v>110</v>
      </c>
      <c r="AC5400" t="s">
        <v>101</v>
      </c>
      <c r="AD5400" t="s">
        <v>101</v>
      </c>
    </row>
    <row r="5401" spans="1:30">
      <c r="A5401">
        <v>50</v>
      </c>
      <c r="B5401">
        <v>50</v>
      </c>
      <c r="C5401" s="20">
        <v>0.00527777777777778</v>
      </c>
      <c r="D5401" s="20"/>
      <c r="E5401" t="s">
        <v>34</v>
      </c>
      <c r="F5401">
        <v>90</v>
      </c>
      <c r="H5401">
        <v>0.77</v>
      </c>
      <c r="I5401">
        <v>8.5</v>
      </c>
      <c r="J5401">
        <v>0.8</v>
      </c>
      <c r="L5401">
        <v>38</v>
      </c>
      <c r="M5401">
        <v>45.9</v>
      </c>
      <c r="N5401">
        <v>44.1</v>
      </c>
      <c r="U5401">
        <v>1.04</v>
      </c>
      <c r="V5401">
        <v>22.1</v>
      </c>
      <c r="W5401">
        <v>2.4</v>
      </c>
      <c r="X5401">
        <v>0</v>
      </c>
      <c r="Y5401">
        <v>0</v>
      </c>
      <c r="Z5401">
        <v>1.713</v>
      </c>
      <c r="AA5401">
        <v>1.784</v>
      </c>
      <c r="AB5401" t="s">
        <v>110</v>
      </c>
      <c r="AC5401" t="s">
        <v>101</v>
      </c>
      <c r="AD5401" t="s">
        <v>101</v>
      </c>
    </row>
    <row r="5402" spans="1:30">
      <c r="A5402">
        <v>50</v>
      </c>
      <c r="B5402">
        <v>50</v>
      </c>
      <c r="C5402" s="20">
        <v>0.00530092592592593</v>
      </c>
      <c r="D5402" s="20"/>
      <c r="E5402" t="s">
        <v>34</v>
      </c>
      <c r="F5402">
        <v>90</v>
      </c>
      <c r="H5402">
        <v>0.84</v>
      </c>
      <c r="I5402">
        <v>9.3</v>
      </c>
      <c r="J5402">
        <v>0.87</v>
      </c>
      <c r="L5402">
        <v>42</v>
      </c>
      <c r="M5402">
        <v>47</v>
      </c>
      <c r="N5402">
        <v>45.4</v>
      </c>
      <c r="U5402">
        <v>1.03</v>
      </c>
      <c r="V5402">
        <v>24.6</v>
      </c>
      <c r="W5402">
        <v>2.7</v>
      </c>
      <c r="X5402">
        <v>0</v>
      </c>
      <c r="Y5402">
        <v>0</v>
      </c>
      <c r="Z5402">
        <v>1.727</v>
      </c>
      <c r="AA5402">
        <v>1.764</v>
      </c>
      <c r="AB5402" t="s">
        <v>110</v>
      </c>
      <c r="AC5402" t="s">
        <v>101</v>
      </c>
      <c r="AD5402" t="s">
        <v>101</v>
      </c>
    </row>
    <row r="5403" spans="1:30">
      <c r="A5403">
        <v>50</v>
      </c>
      <c r="B5403">
        <v>50</v>
      </c>
      <c r="C5403" s="20">
        <v>0.00533564814814815</v>
      </c>
      <c r="D5403" s="20"/>
      <c r="E5403" t="s">
        <v>34</v>
      </c>
      <c r="F5403">
        <v>89</v>
      </c>
      <c r="H5403">
        <v>0.83</v>
      </c>
      <c r="I5403">
        <v>9.1</v>
      </c>
      <c r="J5403">
        <v>0.86</v>
      </c>
      <c r="L5403">
        <v>42</v>
      </c>
      <c r="M5403">
        <v>46.8</v>
      </c>
      <c r="N5403">
        <v>45</v>
      </c>
      <c r="U5403">
        <v>1.04</v>
      </c>
      <c r="V5403">
        <v>23.8</v>
      </c>
      <c r="W5403">
        <v>2.6</v>
      </c>
      <c r="X5403">
        <v>0</v>
      </c>
      <c r="Y5403">
        <v>0</v>
      </c>
      <c r="Z5403">
        <v>1.744</v>
      </c>
      <c r="AA5403">
        <v>1.753</v>
      </c>
      <c r="AB5403" t="s">
        <v>110</v>
      </c>
      <c r="AC5403" t="s">
        <v>101</v>
      </c>
      <c r="AD5403" t="s">
        <v>101</v>
      </c>
    </row>
    <row r="5404" spans="1:30">
      <c r="A5404">
        <v>50</v>
      </c>
      <c r="B5404">
        <v>50</v>
      </c>
      <c r="C5404" s="20">
        <v>0.0053587962962963</v>
      </c>
      <c r="D5404" s="20"/>
      <c r="E5404" t="s">
        <v>34</v>
      </c>
      <c r="F5404">
        <v>89</v>
      </c>
      <c r="H5404">
        <v>0.77</v>
      </c>
      <c r="I5404">
        <v>8.5</v>
      </c>
      <c r="J5404">
        <v>0.81</v>
      </c>
      <c r="L5404">
        <v>39</v>
      </c>
      <c r="M5404">
        <v>47.2</v>
      </c>
      <c r="N5404">
        <v>45</v>
      </c>
      <c r="U5404">
        <v>1.05</v>
      </c>
      <c r="V5404">
        <v>22</v>
      </c>
      <c r="W5404">
        <v>2.4</v>
      </c>
      <c r="X5404">
        <v>0</v>
      </c>
      <c r="Y5404">
        <v>0</v>
      </c>
      <c r="Z5404">
        <v>1.779</v>
      </c>
      <c r="AA5404">
        <v>1.813</v>
      </c>
      <c r="AB5404" t="s">
        <v>110</v>
      </c>
      <c r="AC5404" t="s">
        <v>101</v>
      </c>
      <c r="AD5404" t="s">
        <v>101</v>
      </c>
    </row>
    <row r="5405" spans="1:30">
      <c r="A5405">
        <v>50</v>
      </c>
      <c r="B5405">
        <v>50</v>
      </c>
      <c r="C5405" s="20">
        <v>0.00539351851851852</v>
      </c>
      <c r="D5405" s="20"/>
      <c r="E5405" t="s">
        <v>34</v>
      </c>
      <c r="F5405">
        <v>90</v>
      </c>
      <c r="H5405">
        <v>0.72</v>
      </c>
      <c r="I5405">
        <v>8</v>
      </c>
      <c r="J5405">
        <v>0.76</v>
      </c>
      <c r="L5405">
        <v>36</v>
      </c>
      <c r="M5405">
        <v>46.5</v>
      </c>
      <c r="N5405">
        <v>44.5</v>
      </c>
      <c r="U5405">
        <v>1.04</v>
      </c>
      <c r="V5405">
        <v>21.6</v>
      </c>
      <c r="W5405">
        <v>2.3</v>
      </c>
      <c r="X5405">
        <v>0</v>
      </c>
      <c r="Y5405">
        <v>0</v>
      </c>
      <c r="Z5405">
        <v>1.677</v>
      </c>
      <c r="AA5405">
        <v>1.781</v>
      </c>
      <c r="AB5405" t="s">
        <v>110</v>
      </c>
      <c r="AC5405" t="s">
        <v>101</v>
      </c>
      <c r="AD5405" t="s">
        <v>101</v>
      </c>
    </row>
    <row r="5406" spans="1:30">
      <c r="A5406">
        <v>50</v>
      </c>
      <c r="B5406">
        <v>50</v>
      </c>
      <c r="C5406" s="20">
        <v>0.00542824074074074</v>
      </c>
      <c r="D5406" s="20"/>
      <c r="E5406" t="s">
        <v>34</v>
      </c>
      <c r="F5406">
        <v>90</v>
      </c>
      <c r="H5406">
        <v>0.69</v>
      </c>
      <c r="I5406">
        <v>7.7</v>
      </c>
      <c r="J5406">
        <v>0.72</v>
      </c>
      <c r="L5406">
        <v>34</v>
      </c>
      <c r="M5406">
        <v>45.4</v>
      </c>
      <c r="N5406">
        <v>43.8</v>
      </c>
      <c r="U5406">
        <v>1.04</v>
      </c>
      <c r="V5406">
        <v>21.5</v>
      </c>
      <c r="W5406">
        <v>2.2</v>
      </c>
      <c r="X5406">
        <v>0</v>
      </c>
      <c r="Y5406">
        <v>0</v>
      </c>
      <c r="Z5406">
        <v>1.583</v>
      </c>
      <c r="AA5406">
        <v>1.663</v>
      </c>
      <c r="AB5406" t="s">
        <v>110</v>
      </c>
      <c r="AC5406" t="s">
        <v>101</v>
      </c>
      <c r="AD5406" t="s">
        <v>101</v>
      </c>
    </row>
    <row r="5407" spans="1:30">
      <c r="A5407">
        <v>50</v>
      </c>
      <c r="B5407">
        <v>50</v>
      </c>
      <c r="C5407" s="20">
        <v>0.00546296296296296</v>
      </c>
      <c r="D5407" s="20"/>
      <c r="E5407" t="s">
        <v>34</v>
      </c>
      <c r="F5407">
        <v>89</v>
      </c>
      <c r="H5407">
        <v>0.72</v>
      </c>
      <c r="I5407">
        <v>8</v>
      </c>
      <c r="J5407">
        <v>0.75</v>
      </c>
      <c r="L5407">
        <v>37</v>
      </c>
      <c r="M5407">
        <v>47.5</v>
      </c>
      <c r="N5407">
        <v>45.5</v>
      </c>
      <c r="U5407">
        <v>1.04</v>
      </c>
      <c r="V5407">
        <v>22.6</v>
      </c>
      <c r="W5407">
        <v>2.3</v>
      </c>
      <c r="X5407">
        <v>0</v>
      </c>
      <c r="Y5407">
        <v>0</v>
      </c>
      <c r="Z5407">
        <v>1.631</v>
      </c>
      <c r="AA5407">
        <v>1.734</v>
      </c>
      <c r="AB5407" t="s">
        <v>110</v>
      </c>
      <c r="AC5407" t="s">
        <v>101</v>
      </c>
      <c r="AD5407" t="s">
        <v>101</v>
      </c>
    </row>
    <row r="5408" spans="1:30">
      <c r="A5408">
        <v>50</v>
      </c>
      <c r="B5408">
        <v>50</v>
      </c>
      <c r="C5408" s="20">
        <v>0.00548611111111111</v>
      </c>
      <c r="D5408" s="20"/>
      <c r="E5408" t="s">
        <v>34</v>
      </c>
      <c r="F5408">
        <v>85</v>
      </c>
      <c r="H5408">
        <v>0.73</v>
      </c>
      <c r="I5408">
        <v>8</v>
      </c>
      <c r="J5408">
        <v>0.76</v>
      </c>
      <c r="L5408">
        <v>37</v>
      </c>
      <c r="M5408">
        <v>46.6</v>
      </c>
      <c r="N5408">
        <v>44.8</v>
      </c>
      <c r="U5408">
        <v>1.04</v>
      </c>
      <c r="V5408">
        <v>22.8</v>
      </c>
      <c r="W5408">
        <v>2.3</v>
      </c>
      <c r="X5408">
        <v>0</v>
      </c>
      <c r="Y5408">
        <v>0</v>
      </c>
      <c r="Z5408">
        <v>1.603</v>
      </c>
      <c r="AA5408">
        <v>1.562</v>
      </c>
      <c r="AB5408" t="s">
        <v>110</v>
      </c>
      <c r="AC5408" t="s">
        <v>101</v>
      </c>
      <c r="AD5408" t="s">
        <v>101</v>
      </c>
    </row>
    <row r="5409" spans="1:30">
      <c r="A5409">
        <v>50</v>
      </c>
      <c r="B5409">
        <v>50</v>
      </c>
      <c r="C5409" s="20">
        <v>0.00552083333333333</v>
      </c>
      <c r="D5409" s="20"/>
      <c r="E5409" t="s">
        <v>34</v>
      </c>
      <c r="F5409">
        <v>85</v>
      </c>
      <c r="H5409">
        <v>0.79</v>
      </c>
      <c r="I5409">
        <v>8.8</v>
      </c>
      <c r="J5409">
        <v>0.83</v>
      </c>
      <c r="L5409">
        <v>41</v>
      </c>
      <c r="M5409">
        <v>47.8</v>
      </c>
      <c r="N5409">
        <v>45.7</v>
      </c>
      <c r="U5409">
        <v>1.04</v>
      </c>
      <c r="V5409">
        <v>24</v>
      </c>
      <c r="W5409">
        <v>2.5</v>
      </c>
      <c r="X5409">
        <v>0</v>
      </c>
      <c r="Y5409">
        <v>0</v>
      </c>
      <c r="Z5409">
        <v>1.698</v>
      </c>
      <c r="AA5409">
        <v>1.698</v>
      </c>
      <c r="AB5409" t="s">
        <v>110</v>
      </c>
      <c r="AC5409" t="s">
        <v>101</v>
      </c>
      <c r="AD5409" t="s">
        <v>101</v>
      </c>
    </row>
    <row r="5410" spans="1:30">
      <c r="A5410">
        <v>50</v>
      </c>
      <c r="B5410">
        <v>50</v>
      </c>
      <c r="C5410" s="20">
        <v>0.00554398148148148</v>
      </c>
      <c r="D5410" s="20"/>
      <c r="E5410" t="s">
        <v>34</v>
      </c>
      <c r="F5410">
        <v>84</v>
      </c>
      <c r="H5410">
        <v>0.73</v>
      </c>
      <c r="I5410">
        <v>8</v>
      </c>
      <c r="J5410">
        <v>0.77</v>
      </c>
      <c r="L5410">
        <v>39</v>
      </c>
      <c r="M5410">
        <v>49.7</v>
      </c>
      <c r="N5410">
        <v>46.8</v>
      </c>
      <c r="U5410">
        <v>1.06</v>
      </c>
      <c r="V5410">
        <v>22.8</v>
      </c>
      <c r="W5410">
        <v>2.3</v>
      </c>
      <c r="X5410">
        <v>0</v>
      </c>
      <c r="Y5410">
        <v>0</v>
      </c>
      <c r="Z5410">
        <v>1.7</v>
      </c>
      <c r="AA5410">
        <v>1.741</v>
      </c>
      <c r="AB5410" t="s">
        <v>110</v>
      </c>
      <c r="AC5410" t="s">
        <v>101</v>
      </c>
      <c r="AD5410" t="s">
        <v>101</v>
      </c>
    </row>
    <row r="5411" spans="1:30">
      <c r="A5411">
        <v>50</v>
      </c>
      <c r="B5411">
        <v>50</v>
      </c>
      <c r="C5411" s="20">
        <v>0.0055787037037037</v>
      </c>
      <c r="D5411" s="20"/>
      <c r="E5411" t="s">
        <v>34</v>
      </c>
      <c r="F5411">
        <v>84</v>
      </c>
      <c r="H5411">
        <v>0.67</v>
      </c>
      <c r="I5411">
        <v>7.4</v>
      </c>
      <c r="J5411">
        <v>0.71</v>
      </c>
      <c r="L5411">
        <v>35</v>
      </c>
      <c r="M5411">
        <v>49.1</v>
      </c>
      <c r="N5411">
        <v>46</v>
      </c>
      <c r="U5411">
        <v>1.07</v>
      </c>
      <c r="V5411">
        <v>21.2</v>
      </c>
      <c r="W5411">
        <v>2.1</v>
      </c>
      <c r="X5411">
        <v>0</v>
      </c>
      <c r="Y5411">
        <v>0</v>
      </c>
      <c r="Z5411">
        <v>1.661</v>
      </c>
      <c r="AA5411">
        <v>1.644</v>
      </c>
      <c r="AB5411" t="s">
        <v>110</v>
      </c>
      <c r="AC5411" t="s">
        <v>101</v>
      </c>
      <c r="AD5411" t="s">
        <v>101</v>
      </c>
    </row>
    <row r="5412" spans="1:30">
      <c r="A5412">
        <v>50</v>
      </c>
      <c r="B5412">
        <v>50</v>
      </c>
      <c r="C5412" s="20">
        <v>0.00561342592592593</v>
      </c>
      <c r="D5412" s="20"/>
      <c r="E5412" t="s">
        <v>34</v>
      </c>
      <c r="F5412">
        <v>83</v>
      </c>
      <c r="H5412">
        <v>0.73</v>
      </c>
      <c r="I5412">
        <v>8</v>
      </c>
      <c r="J5412">
        <v>0.78</v>
      </c>
      <c r="L5412">
        <v>40</v>
      </c>
      <c r="M5412">
        <v>50.7</v>
      </c>
      <c r="N5412">
        <v>47.5</v>
      </c>
      <c r="U5412">
        <v>1.07</v>
      </c>
      <c r="V5412">
        <v>23.2</v>
      </c>
      <c r="W5412">
        <v>2.3</v>
      </c>
      <c r="X5412">
        <v>0</v>
      </c>
      <c r="Y5412">
        <v>0</v>
      </c>
      <c r="Z5412">
        <v>1.71</v>
      </c>
      <c r="AA5412">
        <v>1.72</v>
      </c>
      <c r="AB5412" t="s">
        <v>110</v>
      </c>
      <c r="AC5412" t="s">
        <v>101</v>
      </c>
      <c r="AD5412" t="s">
        <v>101</v>
      </c>
    </row>
    <row r="5413" spans="1:30">
      <c r="A5413">
        <v>50</v>
      </c>
      <c r="B5413">
        <v>50</v>
      </c>
      <c r="C5413" s="20">
        <v>0.00564814814814815</v>
      </c>
      <c r="D5413" s="20"/>
      <c r="E5413" t="s">
        <v>34</v>
      </c>
      <c r="F5413">
        <v>83</v>
      </c>
      <c r="H5413">
        <v>0.68</v>
      </c>
      <c r="I5413">
        <v>7.5</v>
      </c>
      <c r="J5413">
        <v>0.73</v>
      </c>
      <c r="L5413">
        <v>37</v>
      </c>
      <c r="M5413">
        <v>50.8</v>
      </c>
      <c r="N5413">
        <v>47</v>
      </c>
      <c r="U5413">
        <v>1.08</v>
      </c>
      <c r="V5413">
        <v>22</v>
      </c>
      <c r="W5413">
        <v>2.1</v>
      </c>
      <c r="X5413">
        <v>0</v>
      </c>
      <c r="Y5413">
        <v>0</v>
      </c>
      <c r="Z5413">
        <v>1.69</v>
      </c>
      <c r="AA5413">
        <v>1.7</v>
      </c>
      <c r="AB5413" t="s">
        <v>110</v>
      </c>
      <c r="AC5413" t="s">
        <v>101</v>
      </c>
      <c r="AD5413" t="s">
        <v>101</v>
      </c>
    </row>
    <row r="5414" spans="1:30">
      <c r="A5414">
        <v>50</v>
      </c>
      <c r="B5414">
        <v>50</v>
      </c>
      <c r="C5414" s="20">
        <v>0.0056712962962963</v>
      </c>
      <c r="D5414" s="20"/>
      <c r="E5414" t="s">
        <v>34</v>
      </c>
      <c r="F5414">
        <v>82</v>
      </c>
      <c r="H5414">
        <v>0.66</v>
      </c>
      <c r="I5414">
        <v>7.3</v>
      </c>
      <c r="J5414">
        <v>0.71</v>
      </c>
      <c r="L5414">
        <v>36</v>
      </c>
      <c r="M5414">
        <v>50.4</v>
      </c>
      <c r="N5414">
        <v>47</v>
      </c>
      <c r="U5414">
        <v>1.07</v>
      </c>
      <c r="V5414">
        <v>22</v>
      </c>
      <c r="W5414">
        <v>2.1</v>
      </c>
      <c r="X5414">
        <v>0</v>
      </c>
      <c r="Y5414">
        <v>0</v>
      </c>
      <c r="Z5414">
        <v>1.642</v>
      </c>
      <c r="AA5414">
        <v>1.644</v>
      </c>
      <c r="AB5414" t="s">
        <v>110</v>
      </c>
      <c r="AC5414" t="s">
        <v>101</v>
      </c>
      <c r="AD5414" t="s">
        <v>101</v>
      </c>
    </row>
    <row r="5415" spans="1:30">
      <c r="A5415">
        <v>50</v>
      </c>
      <c r="B5415">
        <v>50</v>
      </c>
      <c r="C5415" s="20">
        <v>0.00570601851851852</v>
      </c>
      <c r="D5415" s="20"/>
      <c r="E5415" t="s">
        <v>34</v>
      </c>
      <c r="F5415">
        <v>82</v>
      </c>
      <c r="H5415">
        <v>0.58</v>
      </c>
      <c r="I5415">
        <v>6.4</v>
      </c>
      <c r="J5415">
        <v>0.62</v>
      </c>
      <c r="L5415">
        <v>32</v>
      </c>
      <c r="M5415">
        <v>50.1</v>
      </c>
      <c r="N5415">
        <v>46.7</v>
      </c>
      <c r="U5415">
        <v>1.07</v>
      </c>
      <c r="V5415">
        <v>22</v>
      </c>
      <c r="W5415">
        <v>1.8</v>
      </c>
      <c r="X5415">
        <v>0</v>
      </c>
      <c r="Y5415">
        <v>0</v>
      </c>
      <c r="Z5415">
        <v>1.444</v>
      </c>
      <c r="AA5415">
        <v>1.489</v>
      </c>
      <c r="AB5415" t="s">
        <v>110</v>
      </c>
      <c r="AC5415" t="s">
        <v>101</v>
      </c>
      <c r="AD5415" t="s">
        <v>101</v>
      </c>
    </row>
    <row r="5416" spans="1:30">
      <c r="A5416">
        <v>51</v>
      </c>
      <c r="B5416">
        <v>51</v>
      </c>
      <c r="C5416" s="20">
        <v>0.00283564814814815</v>
      </c>
      <c r="D5416" s="20"/>
      <c r="E5416" t="s">
        <v>108</v>
      </c>
      <c r="F5416">
        <v>0</v>
      </c>
      <c r="H5416">
        <v>0</v>
      </c>
      <c r="I5416">
        <v>0</v>
      </c>
      <c r="J5416">
        <v>0</v>
      </c>
      <c r="L5416">
        <v>0</v>
      </c>
      <c r="M5416">
        <v>21.6</v>
      </c>
      <c r="N5416">
        <v>25.7</v>
      </c>
      <c r="U5416">
        <v>0.84</v>
      </c>
      <c r="V5416">
        <v>0.2</v>
      </c>
      <c r="W5416">
        <v>0</v>
      </c>
      <c r="X5416">
        <v>0</v>
      </c>
      <c r="Y5416">
        <v>0</v>
      </c>
      <c r="Z5416">
        <v>0.355</v>
      </c>
      <c r="AA5416">
        <v>0</v>
      </c>
      <c r="AB5416" t="s">
        <v>111</v>
      </c>
      <c r="AC5416" t="s">
        <v>101</v>
      </c>
      <c r="AD5416" t="s">
        <v>101</v>
      </c>
    </row>
    <row r="5417" spans="1:30">
      <c r="A5417">
        <v>51</v>
      </c>
      <c r="B5417">
        <v>51</v>
      </c>
      <c r="C5417" s="20">
        <v>0.00287037037037037</v>
      </c>
      <c r="D5417" s="20"/>
      <c r="E5417" t="s">
        <v>108</v>
      </c>
      <c r="F5417">
        <v>83</v>
      </c>
      <c r="H5417">
        <v>0.23</v>
      </c>
      <c r="I5417">
        <v>2.4</v>
      </c>
      <c r="J5417">
        <v>0.18</v>
      </c>
      <c r="L5417">
        <v>9</v>
      </c>
      <c r="M5417">
        <v>30.3</v>
      </c>
      <c r="N5417">
        <v>37.7</v>
      </c>
      <c r="U5417">
        <v>0.8</v>
      </c>
      <c r="V5417">
        <v>20.8</v>
      </c>
      <c r="W5417">
        <v>0.7</v>
      </c>
      <c r="X5417">
        <v>0</v>
      </c>
      <c r="Y5417">
        <v>0</v>
      </c>
      <c r="Z5417">
        <v>0.448</v>
      </c>
      <c r="AA5417">
        <v>0.619</v>
      </c>
      <c r="AB5417" t="s">
        <v>111</v>
      </c>
      <c r="AC5417" t="s">
        <v>101</v>
      </c>
      <c r="AD5417" t="s">
        <v>101</v>
      </c>
    </row>
    <row r="5418" spans="1:30">
      <c r="A5418">
        <v>51</v>
      </c>
      <c r="B5418">
        <v>51</v>
      </c>
      <c r="C5418" s="20">
        <v>0.00291666666666667</v>
      </c>
      <c r="D5418" s="20"/>
      <c r="E5418" t="s">
        <v>108</v>
      </c>
      <c r="F5418">
        <v>85</v>
      </c>
      <c r="H5418">
        <v>0.63</v>
      </c>
      <c r="I5418">
        <v>6.6</v>
      </c>
      <c r="J5418">
        <v>0.5</v>
      </c>
      <c r="L5418">
        <v>18</v>
      </c>
      <c r="M5418">
        <v>24.7</v>
      </c>
      <c r="N5418">
        <v>30.8</v>
      </c>
      <c r="U5418">
        <v>0.8</v>
      </c>
      <c r="V5418">
        <v>17.6</v>
      </c>
      <c r="W5418">
        <v>1.9</v>
      </c>
      <c r="X5418">
        <v>0</v>
      </c>
      <c r="Y5418">
        <v>0</v>
      </c>
      <c r="Z5418">
        <v>0.999</v>
      </c>
      <c r="AA5418">
        <v>0.842</v>
      </c>
      <c r="AB5418" t="s">
        <v>111</v>
      </c>
      <c r="AC5418" t="s">
        <v>101</v>
      </c>
      <c r="AD5418" t="s">
        <v>101</v>
      </c>
    </row>
    <row r="5419" spans="1:30">
      <c r="A5419">
        <v>51</v>
      </c>
      <c r="B5419">
        <v>51</v>
      </c>
      <c r="C5419" s="20">
        <v>0.00297453703703704</v>
      </c>
      <c r="D5419" s="20"/>
      <c r="E5419" t="s">
        <v>108</v>
      </c>
      <c r="F5419">
        <v>87</v>
      </c>
      <c r="H5419">
        <v>0.76</v>
      </c>
      <c r="I5419">
        <v>8</v>
      </c>
      <c r="J5419">
        <v>0.67</v>
      </c>
      <c r="L5419">
        <v>25</v>
      </c>
      <c r="M5419">
        <v>31.2</v>
      </c>
      <c r="N5419">
        <v>35.7</v>
      </c>
      <c r="U5419">
        <v>0.88</v>
      </c>
      <c r="V5419">
        <v>10.5</v>
      </c>
      <c r="W5419">
        <v>2.3</v>
      </c>
      <c r="X5419">
        <v>0</v>
      </c>
      <c r="Y5419">
        <v>0</v>
      </c>
      <c r="Z5419">
        <v>2.397</v>
      </c>
      <c r="AA5419">
        <v>2.445</v>
      </c>
      <c r="AB5419" t="s">
        <v>111</v>
      </c>
      <c r="AC5419" t="s">
        <v>101</v>
      </c>
      <c r="AD5419" t="s">
        <v>101</v>
      </c>
    </row>
    <row r="5420" spans="1:30">
      <c r="A5420">
        <v>51</v>
      </c>
      <c r="B5420">
        <v>51</v>
      </c>
      <c r="C5420" s="20">
        <v>0.00302083333333333</v>
      </c>
      <c r="D5420" s="20"/>
      <c r="E5420" t="s">
        <v>108</v>
      </c>
      <c r="F5420">
        <v>88</v>
      </c>
      <c r="H5420">
        <v>0.43</v>
      </c>
      <c r="I5420">
        <v>4.6</v>
      </c>
      <c r="J5420">
        <v>0.37</v>
      </c>
      <c r="L5420">
        <v>15</v>
      </c>
      <c r="M5420">
        <v>28.6</v>
      </c>
      <c r="N5420">
        <v>34</v>
      </c>
      <c r="U5420">
        <v>0.84</v>
      </c>
      <c r="V5420">
        <v>18.4</v>
      </c>
      <c r="W5420">
        <v>1.3</v>
      </c>
      <c r="X5420">
        <v>0</v>
      </c>
      <c r="Y5420">
        <v>0</v>
      </c>
      <c r="Z5420">
        <v>0.795</v>
      </c>
      <c r="AA5420">
        <v>0.827</v>
      </c>
      <c r="AB5420" t="s">
        <v>111</v>
      </c>
      <c r="AC5420" t="s">
        <v>101</v>
      </c>
      <c r="AD5420" t="s">
        <v>101</v>
      </c>
    </row>
    <row r="5421" spans="1:30">
      <c r="A5421">
        <v>51</v>
      </c>
      <c r="B5421">
        <v>51</v>
      </c>
      <c r="C5421" s="20">
        <v>0.00306712962962963</v>
      </c>
      <c r="D5421" s="20"/>
      <c r="E5421" t="s">
        <v>108</v>
      </c>
      <c r="F5421">
        <v>88</v>
      </c>
      <c r="H5421">
        <v>0.36</v>
      </c>
      <c r="I5421">
        <v>3.8</v>
      </c>
      <c r="J5421">
        <v>0.29</v>
      </c>
      <c r="L5421">
        <v>12</v>
      </c>
      <c r="M5421">
        <v>27.5</v>
      </c>
      <c r="N5421">
        <v>33.8</v>
      </c>
      <c r="U5421">
        <v>0.81</v>
      </c>
      <c r="V5421">
        <v>15.7</v>
      </c>
      <c r="W5421">
        <v>1.1</v>
      </c>
      <c r="X5421">
        <v>0</v>
      </c>
      <c r="Y5421">
        <v>0</v>
      </c>
      <c r="Z5421">
        <v>0.749</v>
      </c>
      <c r="AA5421">
        <v>0.739</v>
      </c>
      <c r="AB5421" t="s">
        <v>111</v>
      </c>
      <c r="AC5421" t="s">
        <v>101</v>
      </c>
      <c r="AD5421" t="s">
        <v>101</v>
      </c>
    </row>
    <row r="5422" spans="1:30">
      <c r="A5422">
        <v>51</v>
      </c>
      <c r="B5422">
        <v>51</v>
      </c>
      <c r="C5422" s="20">
        <v>0.00309027777777778</v>
      </c>
      <c r="D5422" s="20"/>
      <c r="E5422" t="s">
        <v>108</v>
      </c>
      <c r="F5422">
        <v>88</v>
      </c>
      <c r="H5422">
        <v>0.53</v>
      </c>
      <c r="I5422">
        <v>5.6</v>
      </c>
      <c r="J5422">
        <v>0.41</v>
      </c>
      <c r="L5422">
        <v>15</v>
      </c>
      <c r="M5422">
        <v>24.2</v>
      </c>
      <c r="N5422">
        <v>31.3</v>
      </c>
      <c r="U5422">
        <v>0.77</v>
      </c>
      <c r="V5422">
        <v>20.6</v>
      </c>
      <c r="W5422">
        <v>1.6</v>
      </c>
      <c r="X5422">
        <v>0</v>
      </c>
      <c r="Y5422">
        <v>0</v>
      </c>
      <c r="Z5422">
        <v>0.742</v>
      </c>
      <c r="AA5422">
        <v>0.632</v>
      </c>
      <c r="AB5422" t="s">
        <v>111</v>
      </c>
      <c r="AC5422" t="s">
        <v>101</v>
      </c>
      <c r="AD5422" t="s">
        <v>101</v>
      </c>
    </row>
    <row r="5423" spans="1:30">
      <c r="A5423">
        <v>51</v>
      </c>
      <c r="B5423">
        <v>51</v>
      </c>
      <c r="C5423" s="20">
        <v>0.00313657407407407</v>
      </c>
      <c r="D5423" s="20"/>
      <c r="E5423" t="s">
        <v>108</v>
      </c>
      <c r="F5423">
        <v>88</v>
      </c>
      <c r="H5423">
        <v>0.44</v>
      </c>
      <c r="I5423">
        <v>4.6</v>
      </c>
      <c r="J5423">
        <v>0.35</v>
      </c>
      <c r="L5423">
        <v>14</v>
      </c>
      <c r="M5423">
        <v>26.3</v>
      </c>
      <c r="N5423">
        <v>33.2</v>
      </c>
      <c r="U5423">
        <v>0.79</v>
      </c>
      <c r="V5423">
        <v>17.4</v>
      </c>
      <c r="W5423">
        <v>1.3</v>
      </c>
      <c r="X5423">
        <v>0</v>
      </c>
      <c r="Y5423">
        <v>0</v>
      </c>
      <c r="Z5423">
        <v>0.782</v>
      </c>
      <c r="AA5423">
        <v>0.909</v>
      </c>
      <c r="AB5423" t="s">
        <v>111</v>
      </c>
      <c r="AC5423" t="s">
        <v>101</v>
      </c>
      <c r="AD5423" t="s">
        <v>101</v>
      </c>
    </row>
    <row r="5424" spans="1:30">
      <c r="A5424">
        <v>51</v>
      </c>
      <c r="B5424">
        <v>51</v>
      </c>
      <c r="C5424" s="20">
        <v>0.00318287037037037</v>
      </c>
      <c r="D5424" s="20"/>
      <c r="E5424" t="s">
        <v>108</v>
      </c>
      <c r="F5424">
        <v>88</v>
      </c>
      <c r="H5424">
        <v>0.39</v>
      </c>
      <c r="I5424">
        <v>4.1</v>
      </c>
      <c r="J5424">
        <v>0.3</v>
      </c>
      <c r="L5424">
        <v>11</v>
      </c>
      <c r="M5424">
        <v>24.4</v>
      </c>
      <c r="N5424">
        <v>30.9</v>
      </c>
      <c r="U5424">
        <v>0.79</v>
      </c>
      <c r="V5424">
        <v>16.3</v>
      </c>
      <c r="W5424">
        <v>1.2</v>
      </c>
      <c r="X5424">
        <v>0</v>
      </c>
      <c r="Y5424">
        <v>0</v>
      </c>
      <c r="Z5424">
        <v>0.698</v>
      </c>
      <c r="AA5424">
        <v>0.758</v>
      </c>
      <c r="AB5424" t="s">
        <v>111</v>
      </c>
      <c r="AC5424" t="s">
        <v>101</v>
      </c>
      <c r="AD5424" t="s">
        <v>101</v>
      </c>
    </row>
    <row r="5425" spans="1:30">
      <c r="A5425">
        <v>51</v>
      </c>
      <c r="B5425">
        <v>51</v>
      </c>
      <c r="C5425" s="20">
        <v>0.00321759259259259</v>
      </c>
      <c r="D5425" s="20"/>
      <c r="E5425" t="s">
        <v>108</v>
      </c>
      <c r="F5425">
        <v>88</v>
      </c>
      <c r="H5425">
        <v>0.31</v>
      </c>
      <c r="I5425">
        <v>3.2</v>
      </c>
      <c r="J5425">
        <v>0.24</v>
      </c>
      <c r="L5425">
        <v>10</v>
      </c>
      <c r="M5425">
        <v>25.3</v>
      </c>
      <c r="N5425">
        <v>32.9</v>
      </c>
      <c r="U5425">
        <v>0.77</v>
      </c>
      <c r="V5425">
        <v>18.2</v>
      </c>
      <c r="W5425">
        <v>0.9</v>
      </c>
      <c r="X5425">
        <v>0</v>
      </c>
      <c r="Y5425">
        <v>0</v>
      </c>
      <c r="Z5425">
        <v>0.548</v>
      </c>
      <c r="AA5425">
        <v>0.641</v>
      </c>
      <c r="AB5425" t="s">
        <v>111</v>
      </c>
      <c r="AC5425" t="s">
        <v>101</v>
      </c>
      <c r="AD5425" t="s">
        <v>101</v>
      </c>
    </row>
    <row r="5426" spans="1:30">
      <c r="A5426">
        <v>51</v>
      </c>
      <c r="B5426">
        <v>51</v>
      </c>
      <c r="C5426" s="20">
        <v>0.00325231481481482</v>
      </c>
      <c r="D5426" s="20"/>
      <c r="E5426" t="s">
        <v>108</v>
      </c>
      <c r="F5426">
        <v>86</v>
      </c>
      <c r="H5426">
        <v>0.36</v>
      </c>
      <c r="I5426">
        <v>3.8</v>
      </c>
      <c r="J5426">
        <v>0.27</v>
      </c>
      <c r="L5426">
        <v>11</v>
      </c>
      <c r="M5426">
        <v>24.7</v>
      </c>
      <c r="N5426">
        <v>32.1</v>
      </c>
      <c r="U5426">
        <v>0.77</v>
      </c>
      <c r="V5426">
        <v>18.1</v>
      </c>
      <c r="W5426">
        <v>1.1</v>
      </c>
      <c r="X5426">
        <v>0</v>
      </c>
      <c r="Y5426">
        <v>0</v>
      </c>
      <c r="Z5426">
        <v>0.606</v>
      </c>
      <c r="AA5426">
        <v>0.68</v>
      </c>
      <c r="AB5426" t="s">
        <v>111</v>
      </c>
      <c r="AC5426" t="s">
        <v>101</v>
      </c>
      <c r="AD5426" t="s">
        <v>101</v>
      </c>
    </row>
    <row r="5427" spans="1:30">
      <c r="A5427">
        <v>51</v>
      </c>
      <c r="B5427">
        <v>51</v>
      </c>
      <c r="C5427" s="20">
        <v>0.00328703703703704</v>
      </c>
      <c r="D5427" s="20"/>
      <c r="E5427" t="s">
        <v>108</v>
      </c>
      <c r="F5427">
        <v>85</v>
      </c>
      <c r="H5427">
        <v>0.52</v>
      </c>
      <c r="I5427">
        <v>5.5</v>
      </c>
      <c r="J5427">
        <v>0.39</v>
      </c>
      <c r="L5427">
        <v>15</v>
      </c>
      <c r="M5427">
        <v>23.6</v>
      </c>
      <c r="N5427">
        <v>31.2</v>
      </c>
      <c r="U5427">
        <v>0.76</v>
      </c>
      <c r="V5427">
        <v>18.6</v>
      </c>
      <c r="W5427">
        <v>1.6</v>
      </c>
      <c r="X5427">
        <v>0</v>
      </c>
      <c r="Y5427">
        <v>0</v>
      </c>
      <c r="Z5427">
        <v>0.781</v>
      </c>
      <c r="AA5427">
        <v>0.719</v>
      </c>
      <c r="AB5427" t="s">
        <v>111</v>
      </c>
      <c r="AC5427" t="s">
        <v>101</v>
      </c>
      <c r="AD5427" t="s">
        <v>101</v>
      </c>
    </row>
    <row r="5428" spans="1:30">
      <c r="A5428">
        <v>51</v>
      </c>
      <c r="B5428">
        <v>51</v>
      </c>
      <c r="C5428" s="20">
        <v>0.00333333333333333</v>
      </c>
      <c r="D5428" s="20"/>
      <c r="E5428" t="s">
        <v>108</v>
      </c>
      <c r="F5428">
        <v>85</v>
      </c>
      <c r="H5428">
        <v>0.52</v>
      </c>
      <c r="I5428">
        <v>5.5</v>
      </c>
      <c r="J5428">
        <v>0.39</v>
      </c>
      <c r="L5428">
        <v>15</v>
      </c>
      <c r="M5428">
        <v>24.4</v>
      </c>
      <c r="N5428">
        <v>32.1</v>
      </c>
      <c r="U5428">
        <v>0.76</v>
      </c>
      <c r="V5428">
        <v>18.6</v>
      </c>
      <c r="W5428">
        <v>1.6</v>
      </c>
      <c r="X5428">
        <v>0</v>
      </c>
      <c r="Y5428">
        <v>0</v>
      </c>
      <c r="Z5428">
        <v>0.797</v>
      </c>
      <c r="AA5428">
        <v>0.855</v>
      </c>
      <c r="AB5428" t="s">
        <v>111</v>
      </c>
      <c r="AC5428" t="s">
        <v>101</v>
      </c>
      <c r="AD5428" t="s">
        <v>101</v>
      </c>
    </row>
    <row r="5429" spans="1:30">
      <c r="A5429">
        <v>51</v>
      </c>
      <c r="B5429">
        <v>51</v>
      </c>
      <c r="C5429" s="20">
        <v>0.00337962962962963</v>
      </c>
      <c r="D5429" s="20"/>
      <c r="E5429" t="s">
        <v>108</v>
      </c>
      <c r="F5429">
        <v>85</v>
      </c>
      <c r="H5429">
        <v>0.59</v>
      </c>
      <c r="I5429">
        <v>6.2</v>
      </c>
      <c r="J5429">
        <v>0.47</v>
      </c>
      <c r="L5429">
        <v>17</v>
      </c>
      <c r="M5429">
        <v>26.4</v>
      </c>
      <c r="N5429">
        <v>32.8</v>
      </c>
      <c r="U5429">
        <v>0.81</v>
      </c>
      <c r="V5429">
        <v>15.2</v>
      </c>
      <c r="W5429">
        <v>1.8</v>
      </c>
      <c r="X5429">
        <v>0</v>
      </c>
      <c r="Y5429">
        <v>0</v>
      </c>
      <c r="Z5429">
        <v>1.137</v>
      </c>
      <c r="AA5429">
        <v>1.222</v>
      </c>
      <c r="AB5429" t="s">
        <v>111</v>
      </c>
      <c r="AC5429" t="s">
        <v>101</v>
      </c>
      <c r="AD5429" t="s">
        <v>101</v>
      </c>
    </row>
    <row r="5430" spans="1:30">
      <c r="A5430">
        <v>51</v>
      </c>
      <c r="B5430">
        <v>51</v>
      </c>
      <c r="C5430" s="20">
        <v>0.00341435185185185</v>
      </c>
      <c r="D5430" s="20"/>
      <c r="E5430" t="s">
        <v>108</v>
      </c>
      <c r="F5430">
        <v>85</v>
      </c>
      <c r="H5430">
        <v>0.47</v>
      </c>
      <c r="I5430">
        <v>4.9</v>
      </c>
      <c r="J5430">
        <v>0.38</v>
      </c>
      <c r="L5430">
        <v>15</v>
      </c>
      <c r="M5430">
        <v>27.5</v>
      </c>
      <c r="N5430">
        <v>33.8</v>
      </c>
      <c r="U5430">
        <v>0.81</v>
      </c>
      <c r="V5430">
        <v>17</v>
      </c>
      <c r="W5430">
        <v>1.4</v>
      </c>
      <c r="X5430">
        <v>0</v>
      </c>
      <c r="Y5430">
        <v>0</v>
      </c>
      <c r="Z5430">
        <v>0.877</v>
      </c>
      <c r="AA5430">
        <v>0.957</v>
      </c>
      <c r="AB5430" t="s">
        <v>111</v>
      </c>
      <c r="AC5430" t="s">
        <v>101</v>
      </c>
      <c r="AD5430" t="s">
        <v>101</v>
      </c>
    </row>
    <row r="5431" spans="1:30">
      <c r="A5431">
        <v>51</v>
      </c>
      <c r="B5431">
        <v>51</v>
      </c>
      <c r="C5431" s="20">
        <v>0.00346064814814815</v>
      </c>
      <c r="D5431" s="20"/>
      <c r="E5431" t="s">
        <v>108</v>
      </c>
      <c r="F5431">
        <v>85</v>
      </c>
      <c r="H5431">
        <v>0.44</v>
      </c>
      <c r="I5431">
        <v>4.7</v>
      </c>
      <c r="J5431">
        <v>0.37</v>
      </c>
      <c r="L5431">
        <v>14</v>
      </c>
      <c r="M5431">
        <v>28.4</v>
      </c>
      <c r="N5431">
        <v>33.9</v>
      </c>
      <c r="U5431">
        <v>0.84</v>
      </c>
      <c r="V5431">
        <v>16.3</v>
      </c>
      <c r="W5431">
        <v>1.3</v>
      </c>
      <c r="X5431">
        <v>0</v>
      </c>
      <c r="Y5431">
        <v>0</v>
      </c>
      <c r="Z5431">
        <v>0.888</v>
      </c>
      <c r="AA5431">
        <v>0.952</v>
      </c>
      <c r="AB5431" t="s">
        <v>111</v>
      </c>
      <c r="AC5431" t="s">
        <v>101</v>
      </c>
      <c r="AD5431" t="s">
        <v>101</v>
      </c>
    </row>
    <row r="5432" spans="1:30">
      <c r="A5432">
        <v>51</v>
      </c>
      <c r="B5432">
        <v>51</v>
      </c>
      <c r="C5432" s="20">
        <v>0.00349537037037037</v>
      </c>
      <c r="D5432" s="20"/>
      <c r="E5432" t="s">
        <v>108</v>
      </c>
      <c r="F5432">
        <v>85</v>
      </c>
      <c r="H5432">
        <v>0.4</v>
      </c>
      <c r="I5432">
        <v>4.3</v>
      </c>
      <c r="J5432">
        <v>0.34</v>
      </c>
      <c r="L5432">
        <v>14</v>
      </c>
      <c r="M5432">
        <v>29.7</v>
      </c>
      <c r="N5432">
        <v>35.2</v>
      </c>
      <c r="U5432">
        <v>0.84</v>
      </c>
      <c r="V5432">
        <v>16.9</v>
      </c>
      <c r="W5432">
        <v>1.2</v>
      </c>
      <c r="X5432">
        <v>0</v>
      </c>
      <c r="Y5432">
        <v>0</v>
      </c>
      <c r="Z5432">
        <v>0.832</v>
      </c>
      <c r="AA5432">
        <v>0.898</v>
      </c>
      <c r="AB5432" t="s">
        <v>111</v>
      </c>
      <c r="AC5432" t="s">
        <v>101</v>
      </c>
      <c r="AD5432" t="s">
        <v>101</v>
      </c>
    </row>
    <row r="5433" spans="1:30">
      <c r="A5433">
        <v>51</v>
      </c>
      <c r="B5433">
        <v>51</v>
      </c>
      <c r="C5433" s="20">
        <v>0.00353009259259259</v>
      </c>
      <c r="D5433" s="20"/>
      <c r="E5433" t="s">
        <v>108</v>
      </c>
      <c r="F5433">
        <v>85</v>
      </c>
      <c r="H5433">
        <v>0.47</v>
      </c>
      <c r="I5433">
        <v>4.9</v>
      </c>
      <c r="J5433">
        <v>0.39</v>
      </c>
      <c r="L5433">
        <v>15</v>
      </c>
      <c r="M5433">
        <v>26.5</v>
      </c>
      <c r="N5433">
        <v>31.6</v>
      </c>
      <c r="U5433">
        <v>0.84</v>
      </c>
      <c r="V5433">
        <v>24.2</v>
      </c>
      <c r="W5433">
        <v>1.4</v>
      </c>
      <c r="X5433">
        <v>0</v>
      </c>
      <c r="Y5433">
        <v>0</v>
      </c>
      <c r="Z5433">
        <v>0.63</v>
      </c>
      <c r="AA5433">
        <v>0.731</v>
      </c>
      <c r="AB5433" t="s">
        <v>111</v>
      </c>
      <c r="AC5433" t="s">
        <v>101</v>
      </c>
      <c r="AD5433" t="s">
        <v>101</v>
      </c>
    </row>
    <row r="5434" spans="1:30">
      <c r="A5434">
        <v>51</v>
      </c>
      <c r="B5434">
        <v>51</v>
      </c>
      <c r="C5434" s="20">
        <v>0.00356481481481482</v>
      </c>
      <c r="D5434" s="20"/>
      <c r="E5434" t="s">
        <v>108</v>
      </c>
      <c r="F5434">
        <v>85</v>
      </c>
      <c r="H5434">
        <v>0.52</v>
      </c>
      <c r="I5434">
        <v>5.5</v>
      </c>
      <c r="J5434">
        <v>0.44</v>
      </c>
      <c r="L5434">
        <v>18</v>
      </c>
      <c r="M5434">
        <v>29.3</v>
      </c>
      <c r="N5434">
        <v>34.3</v>
      </c>
      <c r="U5434">
        <v>0.85</v>
      </c>
      <c r="V5434">
        <v>20.6</v>
      </c>
      <c r="W5434">
        <v>1.6</v>
      </c>
      <c r="X5434">
        <v>0</v>
      </c>
      <c r="Y5434">
        <v>0</v>
      </c>
      <c r="Z5434">
        <v>0.858</v>
      </c>
      <c r="AA5434">
        <v>0.829</v>
      </c>
      <c r="AB5434" t="s">
        <v>111</v>
      </c>
      <c r="AC5434" t="s">
        <v>101</v>
      </c>
      <c r="AD5434" t="s">
        <v>101</v>
      </c>
    </row>
    <row r="5435" spans="1:30">
      <c r="A5435">
        <v>51</v>
      </c>
      <c r="B5435">
        <v>51</v>
      </c>
      <c r="C5435" s="20">
        <v>0.00359953703703704</v>
      </c>
      <c r="D5435" s="20"/>
      <c r="E5435" t="s">
        <v>108</v>
      </c>
      <c r="F5435">
        <v>86</v>
      </c>
      <c r="H5435">
        <v>0.5</v>
      </c>
      <c r="I5435">
        <v>5.2</v>
      </c>
      <c r="J5435">
        <v>0.43</v>
      </c>
      <c r="L5435">
        <v>17</v>
      </c>
      <c r="M5435">
        <v>29.5</v>
      </c>
      <c r="N5435">
        <v>33.9</v>
      </c>
      <c r="U5435">
        <v>0.87</v>
      </c>
      <c r="V5435">
        <v>16.9</v>
      </c>
      <c r="W5435">
        <v>1.5</v>
      </c>
      <c r="X5435">
        <v>0</v>
      </c>
      <c r="Y5435">
        <v>0</v>
      </c>
      <c r="Z5435">
        <v>0.988</v>
      </c>
      <c r="AA5435">
        <v>0.952</v>
      </c>
      <c r="AB5435" t="s">
        <v>111</v>
      </c>
      <c r="AC5435" t="s">
        <v>101</v>
      </c>
      <c r="AD5435" t="s">
        <v>101</v>
      </c>
    </row>
    <row r="5436" spans="1:30">
      <c r="A5436">
        <v>51</v>
      </c>
      <c r="B5436">
        <v>51</v>
      </c>
      <c r="C5436" s="20">
        <v>0.00364583333333333</v>
      </c>
      <c r="D5436" s="20"/>
      <c r="E5436" t="s">
        <v>108</v>
      </c>
      <c r="F5436">
        <v>87</v>
      </c>
      <c r="H5436">
        <v>0.34</v>
      </c>
      <c r="I5436">
        <v>3.6</v>
      </c>
      <c r="J5436">
        <v>0.29</v>
      </c>
      <c r="L5436">
        <v>13</v>
      </c>
      <c r="M5436">
        <v>31.8</v>
      </c>
      <c r="N5436">
        <v>37.3</v>
      </c>
      <c r="U5436">
        <v>0.85</v>
      </c>
      <c r="V5436">
        <v>17.3</v>
      </c>
      <c r="W5436">
        <v>1</v>
      </c>
      <c r="X5436">
        <v>0</v>
      </c>
      <c r="Y5436">
        <v>0</v>
      </c>
      <c r="Z5436">
        <v>0.754</v>
      </c>
      <c r="AA5436">
        <v>0.818</v>
      </c>
      <c r="AB5436" t="s">
        <v>111</v>
      </c>
      <c r="AC5436" t="s">
        <v>101</v>
      </c>
      <c r="AD5436" t="s">
        <v>101</v>
      </c>
    </row>
    <row r="5437" spans="1:30">
      <c r="A5437">
        <v>51</v>
      </c>
      <c r="B5437">
        <v>51</v>
      </c>
      <c r="C5437" s="20">
        <v>0.00368055555555556</v>
      </c>
      <c r="D5437" s="20"/>
      <c r="E5437" t="s">
        <v>108</v>
      </c>
      <c r="F5437">
        <v>87</v>
      </c>
      <c r="H5437">
        <v>0.41</v>
      </c>
      <c r="I5437">
        <v>4.3</v>
      </c>
      <c r="J5437">
        <v>0.35</v>
      </c>
      <c r="L5437">
        <v>13</v>
      </c>
      <c r="M5437">
        <v>27.6</v>
      </c>
      <c r="N5437">
        <v>32.6</v>
      </c>
      <c r="U5437">
        <v>0.85</v>
      </c>
      <c r="V5437">
        <v>16.9</v>
      </c>
      <c r="W5437">
        <v>1.2</v>
      </c>
      <c r="X5437">
        <v>0</v>
      </c>
      <c r="Y5437">
        <v>0</v>
      </c>
      <c r="Z5437">
        <v>0.789</v>
      </c>
      <c r="AA5437">
        <v>0.724</v>
      </c>
      <c r="AB5437" t="s">
        <v>111</v>
      </c>
      <c r="AC5437" t="s">
        <v>101</v>
      </c>
      <c r="AD5437" t="s">
        <v>101</v>
      </c>
    </row>
    <row r="5438" spans="1:30">
      <c r="A5438">
        <v>51</v>
      </c>
      <c r="B5438">
        <v>51</v>
      </c>
      <c r="C5438" s="20">
        <v>0.00375</v>
      </c>
      <c r="D5438" s="20"/>
      <c r="E5438" t="s">
        <v>108</v>
      </c>
      <c r="F5438">
        <v>87</v>
      </c>
      <c r="H5438">
        <v>0.27</v>
      </c>
      <c r="I5438">
        <v>2.8</v>
      </c>
      <c r="J5438">
        <v>0.24</v>
      </c>
      <c r="L5438">
        <v>9</v>
      </c>
      <c r="M5438">
        <v>28.4</v>
      </c>
      <c r="N5438">
        <v>32</v>
      </c>
      <c r="U5438">
        <v>0.89</v>
      </c>
      <c r="V5438">
        <v>10.2</v>
      </c>
      <c r="W5438">
        <v>0.8</v>
      </c>
      <c r="X5438">
        <v>0</v>
      </c>
      <c r="Y5438">
        <v>0</v>
      </c>
      <c r="Z5438">
        <v>0.867</v>
      </c>
      <c r="AA5438">
        <v>1.358</v>
      </c>
      <c r="AB5438" t="s">
        <v>111</v>
      </c>
      <c r="AC5438" t="s">
        <v>101</v>
      </c>
      <c r="AD5438" t="s">
        <v>101</v>
      </c>
    </row>
    <row r="5439" spans="1:30">
      <c r="A5439">
        <v>51</v>
      </c>
      <c r="B5439">
        <v>51</v>
      </c>
      <c r="C5439" s="20">
        <v>0.00381944444444444</v>
      </c>
      <c r="D5439" s="20"/>
      <c r="E5439" t="s">
        <v>108</v>
      </c>
      <c r="F5439">
        <v>87</v>
      </c>
      <c r="H5439">
        <v>0.24</v>
      </c>
      <c r="I5439">
        <v>2.5</v>
      </c>
      <c r="J5439">
        <v>0.2</v>
      </c>
      <c r="L5439">
        <v>7</v>
      </c>
      <c r="M5439">
        <v>25.6</v>
      </c>
      <c r="N5439">
        <v>30.8</v>
      </c>
      <c r="U5439">
        <v>0.83</v>
      </c>
      <c r="V5439">
        <v>11</v>
      </c>
      <c r="W5439">
        <v>0.7</v>
      </c>
      <c r="X5439">
        <v>0</v>
      </c>
      <c r="Y5439">
        <v>0</v>
      </c>
      <c r="Z5439">
        <v>0.672</v>
      </c>
      <c r="AA5439">
        <v>0.633</v>
      </c>
      <c r="AB5439" t="s">
        <v>111</v>
      </c>
      <c r="AC5439" t="s">
        <v>101</v>
      </c>
      <c r="AD5439" t="s">
        <v>101</v>
      </c>
    </row>
    <row r="5440" spans="1:30">
      <c r="A5440">
        <v>51</v>
      </c>
      <c r="B5440">
        <v>51</v>
      </c>
      <c r="C5440" s="20">
        <v>0.00386574074074074</v>
      </c>
      <c r="D5440" s="20"/>
      <c r="E5440" t="s">
        <v>108</v>
      </c>
      <c r="F5440">
        <v>87</v>
      </c>
      <c r="H5440">
        <v>0.24</v>
      </c>
      <c r="I5440">
        <v>2.5</v>
      </c>
      <c r="J5440">
        <v>0.18</v>
      </c>
      <c r="L5440">
        <v>7</v>
      </c>
      <c r="M5440">
        <v>20.7</v>
      </c>
      <c r="N5440">
        <v>27.1</v>
      </c>
      <c r="U5440">
        <v>0.76</v>
      </c>
      <c r="V5440">
        <v>13.9</v>
      </c>
      <c r="W5440">
        <v>0.7</v>
      </c>
      <c r="X5440">
        <v>0</v>
      </c>
      <c r="Y5440">
        <v>0</v>
      </c>
      <c r="Z5440">
        <v>0.477</v>
      </c>
      <c r="AA5440">
        <v>0.455</v>
      </c>
      <c r="AB5440" t="s">
        <v>111</v>
      </c>
      <c r="AC5440" t="s">
        <v>101</v>
      </c>
      <c r="AD5440" t="s">
        <v>101</v>
      </c>
    </row>
    <row r="5441" spans="1:30">
      <c r="A5441">
        <v>51</v>
      </c>
      <c r="B5441">
        <v>51</v>
      </c>
      <c r="C5441" s="20">
        <v>0.00391203703703704</v>
      </c>
      <c r="D5441" s="20"/>
      <c r="E5441" t="s">
        <v>108</v>
      </c>
      <c r="F5441">
        <v>86</v>
      </c>
      <c r="H5441">
        <v>0.26</v>
      </c>
      <c r="I5441">
        <v>2.7</v>
      </c>
      <c r="J5441">
        <v>0.18</v>
      </c>
      <c r="L5441">
        <v>5</v>
      </c>
      <c r="M5441">
        <v>13.1</v>
      </c>
      <c r="N5441">
        <v>18.6</v>
      </c>
      <c r="U5441">
        <v>0.7</v>
      </c>
      <c r="V5441">
        <v>15.1</v>
      </c>
      <c r="W5441">
        <v>0.8</v>
      </c>
      <c r="X5441">
        <v>0</v>
      </c>
      <c r="Y5441">
        <v>0</v>
      </c>
      <c r="Z5441">
        <v>0.344</v>
      </c>
      <c r="AA5441">
        <v>0.119</v>
      </c>
      <c r="AB5441" t="s">
        <v>111</v>
      </c>
      <c r="AC5441" t="s">
        <v>101</v>
      </c>
      <c r="AD5441" t="s">
        <v>101</v>
      </c>
    </row>
    <row r="5442" spans="1:30">
      <c r="A5442">
        <v>51</v>
      </c>
      <c r="B5442">
        <v>51</v>
      </c>
      <c r="C5442" s="20">
        <v>0.00396990740740741</v>
      </c>
      <c r="D5442" s="20"/>
      <c r="E5442" t="s">
        <v>108</v>
      </c>
      <c r="F5442">
        <v>88</v>
      </c>
      <c r="H5442">
        <v>0.39</v>
      </c>
      <c r="I5442">
        <v>4.1</v>
      </c>
      <c r="J5442">
        <v>0.28</v>
      </c>
      <c r="L5442">
        <v>9</v>
      </c>
      <c r="M5442">
        <v>20.3</v>
      </c>
      <c r="N5442">
        <v>28.1</v>
      </c>
      <c r="U5442">
        <v>0.72</v>
      </c>
      <c r="V5442">
        <v>11.2</v>
      </c>
      <c r="W5442">
        <v>1.2</v>
      </c>
      <c r="X5442">
        <v>0</v>
      </c>
      <c r="Y5442">
        <v>0</v>
      </c>
      <c r="Z5442">
        <v>0.823</v>
      </c>
      <c r="AA5442">
        <v>1.373</v>
      </c>
      <c r="AB5442" t="s">
        <v>111</v>
      </c>
      <c r="AC5442" t="s">
        <v>101</v>
      </c>
      <c r="AD5442" t="s">
        <v>101</v>
      </c>
    </row>
    <row r="5443" spans="1:30">
      <c r="A5443">
        <v>51</v>
      </c>
      <c r="B5443">
        <v>51</v>
      </c>
      <c r="C5443" s="20">
        <v>0.0040162037037037</v>
      </c>
      <c r="D5443" s="20"/>
      <c r="E5443" t="s">
        <v>108</v>
      </c>
      <c r="F5443">
        <v>90</v>
      </c>
      <c r="H5443">
        <v>0.47</v>
      </c>
      <c r="I5443">
        <v>4.9</v>
      </c>
      <c r="J5443">
        <v>0.35</v>
      </c>
      <c r="L5443">
        <v>13</v>
      </c>
      <c r="M5443">
        <v>22.7</v>
      </c>
      <c r="N5443">
        <v>30.1</v>
      </c>
      <c r="U5443">
        <v>0.76</v>
      </c>
      <c r="V5443">
        <v>16.3</v>
      </c>
      <c r="W5443">
        <v>1.4</v>
      </c>
      <c r="X5443">
        <v>0</v>
      </c>
      <c r="Y5443">
        <v>0</v>
      </c>
      <c r="Z5443">
        <v>0.77</v>
      </c>
      <c r="AA5443">
        <v>1.029</v>
      </c>
      <c r="AB5443" t="s">
        <v>111</v>
      </c>
      <c r="AC5443" t="s">
        <v>101</v>
      </c>
      <c r="AD5443" t="s">
        <v>101</v>
      </c>
    </row>
    <row r="5444" spans="1:30">
      <c r="A5444">
        <v>51</v>
      </c>
      <c r="B5444">
        <v>51</v>
      </c>
      <c r="C5444" s="20">
        <v>0.00405092592592593</v>
      </c>
      <c r="D5444" s="20"/>
      <c r="E5444" t="s">
        <v>108</v>
      </c>
      <c r="F5444">
        <v>95</v>
      </c>
      <c r="H5444">
        <v>0.64</v>
      </c>
      <c r="I5444">
        <v>6.8</v>
      </c>
      <c r="J5444">
        <v>0.51</v>
      </c>
      <c r="L5444">
        <v>20</v>
      </c>
      <c r="M5444">
        <v>27.5</v>
      </c>
      <c r="N5444">
        <v>34.7</v>
      </c>
      <c r="U5444">
        <v>0.79</v>
      </c>
      <c r="V5444">
        <v>20.4</v>
      </c>
      <c r="W5444">
        <v>1.9</v>
      </c>
      <c r="X5444">
        <v>0</v>
      </c>
      <c r="Y5444">
        <v>0</v>
      </c>
      <c r="Z5444">
        <v>0.984</v>
      </c>
      <c r="AA5444">
        <v>1.141</v>
      </c>
      <c r="AB5444" t="s">
        <v>111</v>
      </c>
      <c r="AC5444" t="s">
        <v>101</v>
      </c>
      <c r="AD5444" t="s">
        <v>101</v>
      </c>
    </row>
    <row r="5445" spans="1:30">
      <c r="A5445">
        <v>51</v>
      </c>
      <c r="B5445">
        <v>51</v>
      </c>
      <c r="C5445" s="20">
        <v>0.00408564814814815</v>
      </c>
      <c r="D5445" s="20"/>
      <c r="E5445" t="s">
        <v>108</v>
      </c>
      <c r="F5445">
        <v>95</v>
      </c>
      <c r="H5445">
        <v>0.67</v>
      </c>
      <c r="I5445">
        <v>7.1</v>
      </c>
      <c r="J5445">
        <v>0.55</v>
      </c>
      <c r="L5445">
        <v>22</v>
      </c>
      <c r="M5445">
        <v>28.5</v>
      </c>
      <c r="N5445">
        <v>34.8</v>
      </c>
      <c r="U5445">
        <v>0.82</v>
      </c>
      <c r="V5445">
        <v>20.9</v>
      </c>
      <c r="W5445">
        <v>2</v>
      </c>
      <c r="X5445">
        <v>0</v>
      </c>
      <c r="Y5445">
        <v>0</v>
      </c>
      <c r="Z5445">
        <v>1.032</v>
      </c>
      <c r="AA5445">
        <v>0.999</v>
      </c>
      <c r="AB5445" t="s">
        <v>111</v>
      </c>
      <c r="AC5445" t="s">
        <v>101</v>
      </c>
      <c r="AD5445" t="s">
        <v>101</v>
      </c>
    </row>
    <row r="5446" spans="1:30">
      <c r="A5446">
        <v>51</v>
      </c>
      <c r="B5446">
        <v>51</v>
      </c>
      <c r="C5446" s="20">
        <v>0.00412037037037037</v>
      </c>
      <c r="D5446" s="20"/>
      <c r="E5446" t="s">
        <v>108</v>
      </c>
      <c r="F5446">
        <v>92</v>
      </c>
      <c r="H5446">
        <v>0.53</v>
      </c>
      <c r="I5446">
        <v>5.6</v>
      </c>
      <c r="J5446">
        <v>0.45</v>
      </c>
      <c r="L5446">
        <v>18</v>
      </c>
      <c r="M5446">
        <v>29.6</v>
      </c>
      <c r="N5446">
        <v>35.1</v>
      </c>
      <c r="U5446">
        <v>0.84</v>
      </c>
      <c r="V5446">
        <v>22.1</v>
      </c>
      <c r="W5446">
        <v>1.6</v>
      </c>
      <c r="X5446">
        <v>0</v>
      </c>
      <c r="Y5446">
        <v>0</v>
      </c>
      <c r="Z5446">
        <v>0.838</v>
      </c>
      <c r="AA5446">
        <v>0.905</v>
      </c>
      <c r="AB5446" t="s">
        <v>111</v>
      </c>
      <c r="AC5446" t="s">
        <v>101</v>
      </c>
      <c r="AD5446" t="s">
        <v>101</v>
      </c>
    </row>
    <row r="5447" spans="1:30">
      <c r="A5447">
        <v>51</v>
      </c>
      <c r="B5447">
        <v>51</v>
      </c>
      <c r="C5447" s="20">
        <v>0.00415509259259259</v>
      </c>
      <c r="D5447" s="20"/>
      <c r="E5447" t="s">
        <v>108</v>
      </c>
      <c r="F5447">
        <v>92</v>
      </c>
      <c r="H5447">
        <v>0.58</v>
      </c>
      <c r="I5447">
        <v>6.1</v>
      </c>
      <c r="J5447">
        <v>0.51</v>
      </c>
      <c r="L5447">
        <v>20</v>
      </c>
      <c r="M5447">
        <v>30.1</v>
      </c>
      <c r="N5447">
        <v>34.3</v>
      </c>
      <c r="U5447">
        <v>0.88</v>
      </c>
      <c r="V5447">
        <v>19.2</v>
      </c>
      <c r="W5447">
        <v>1.7</v>
      </c>
      <c r="X5447">
        <v>0</v>
      </c>
      <c r="Y5447">
        <v>0</v>
      </c>
      <c r="Z5447">
        <v>1.024</v>
      </c>
      <c r="AA5447">
        <v>0.914</v>
      </c>
      <c r="AB5447" t="s">
        <v>111</v>
      </c>
      <c r="AC5447" t="s">
        <v>101</v>
      </c>
      <c r="AD5447" t="s">
        <v>101</v>
      </c>
    </row>
    <row r="5448" spans="1:30">
      <c r="A5448">
        <v>51</v>
      </c>
      <c r="B5448">
        <v>51</v>
      </c>
      <c r="C5448" s="20">
        <v>0.00418981481481481</v>
      </c>
      <c r="D5448" s="20"/>
      <c r="E5448" t="s">
        <v>108</v>
      </c>
      <c r="F5448">
        <v>85</v>
      </c>
      <c r="H5448">
        <v>0.43</v>
      </c>
      <c r="I5448">
        <v>4.5</v>
      </c>
      <c r="J5448">
        <v>0.39</v>
      </c>
      <c r="L5448">
        <v>16</v>
      </c>
      <c r="M5448">
        <v>32.2</v>
      </c>
      <c r="N5448">
        <v>35.3</v>
      </c>
      <c r="U5448">
        <v>0.91</v>
      </c>
      <c r="V5448">
        <v>20.3</v>
      </c>
      <c r="W5448">
        <v>1.3</v>
      </c>
      <c r="X5448">
        <v>0</v>
      </c>
      <c r="Y5448">
        <v>0</v>
      </c>
      <c r="Z5448">
        <v>0.796</v>
      </c>
      <c r="AA5448">
        <v>0.889</v>
      </c>
      <c r="AB5448" t="s">
        <v>111</v>
      </c>
      <c r="AC5448" t="s">
        <v>101</v>
      </c>
      <c r="AD5448" t="s">
        <v>101</v>
      </c>
    </row>
    <row r="5449" spans="1:30">
      <c r="A5449">
        <v>51</v>
      </c>
      <c r="B5449">
        <v>51</v>
      </c>
      <c r="C5449" s="20">
        <v>0.00422453703703704</v>
      </c>
      <c r="D5449" s="20"/>
      <c r="E5449" t="s">
        <v>108</v>
      </c>
      <c r="F5449">
        <v>82</v>
      </c>
      <c r="H5449">
        <v>0.49</v>
      </c>
      <c r="I5449">
        <v>5.1</v>
      </c>
      <c r="J5449">
        <v>0.45</v>
      </c>
      <c r="L5449">
        <v>18</v>
      </c>
      <c r="M5449">
        <v>32.4</v>
      </c>
      <c r="N5449">
        <v>35.4</v>
      </c>
      <c r="U5449">
        <v>0.92</v>
      </c>
      <c r="V5449">
        <v>18.9</v>
      </c>
      <c r="W5449">
        <v>1.5</v>
      </c>
      <c r="X5449">
        <v>0</v>
      </c>
      <c r="Y5449">
        <v>0</v>
      </c>
      <c r="Z5449">
        <v>0.956</v>
      </c>
      <c r="AA5449">
        <v>0.826</v>
      </c>
      <c r="AB5449" t="s">
        <v>111</v>
      </c>
      <c r="AC5449" t="s">
        <v>101</v>
      </c>
      <c r="AD5449" t="s">
        <v>101</v>
      </c>
    </row>
    <row r="5450" spans="1:30">
      <c r="A5450">
        <v>51</v>
      </c>
      <c r="B5450">
        <v>51</v>
      </c>
      <c r="C5450" s="20">
        <v>0.00425925925925926</v>
      </c>
      <c r="D5450" s="20"/>
      <c r="E5450" t="s">
        <v>108</v>
      </c>
      <c r="F5450">
        <v>82</v>
      </c>
      <c r="H5450">
        <v>0.35</v>
      </c>
      <c r="I5450">
        <v>3.7</v>
      </c>
      <c r="J5450">
        <v>0.33</v>
      </c>
      <c r="L5450">
        <v>14</v>
      </c>
      <c r="M5450">
        <v>33.6</v>
      </c>
      <c r="N5450">
        <v>36.2</v>
      </c>
      <c r="U5450">
        <v>0.93</v>
      </c>
      <c r="V5450">
        <v>19</v>
      </c>
      <c r="W5450">
        <v>1.1</v>
      </c>
      <c r="X5450">
        <v>0</v>
      </c>
      <c r="Y5450">
        <v>0</v>
      </c>
      <c r="Z5450">
        <v>0.741</v>
      </c>
      <c r="AA5450">
        <v>0.759</v>
      </c>
      <c r="AB5450" t="s">
        <v>111</v>
      </c>
      <c r="AC5450" t="s">
        <v>101</v>
      </c>
      <c r="AD5450" t="s">
        <v>101</v>
      </c>
    </row>
    <row r="5451" spans="1:30">
      <c r="A5451">
        <v>51</v>
      </c>
      <c r="B5451">
        <v>51</v>
      </c>
      <c r="C5451" s="20">
        <v>0.00429398148148148</v>
      </c>
      <c r="D5451" s="20"/>
      <c r="E5451" t="s">
        <v>108</v>
      </c>
      <c r="F5451">
        <v>82</v>
      </c>
      <c r="H5451">
        <v>0.31</v>
      </c>
      <c r="I5451">
        <v>3.2</v>
      </c>
      <c r="J5451">
        <v>0.29</v>
      </c>
      <c r="L5451">
        <v>12</v>
      </c>
      <c r="M5451">
        <v>32.9</v>
      </c>
      <c r="N5451">
        <v>35.3</v>
      </c>
      <c r="U5451">
        <v>0.93</v>
      </c>
      <c r="V5451">
        <v>18.3</v>
      </c>
      <c r="W5451">
        <v>0.9</v>
      </c>
      <c r="X5451">
        <v>0</v>
      </c>
      <c r="Y5451">
        <v>0</v>
      </c>
      <c r="Z5451">
        <v>0.671</v>
      </c>
      <c r="AA5451">
        <v>0.699</v>
      </c>
      <c r="AB5451" t="s">
        <v>111</v>
      </c>
      <c r="AC5451" t="s">
        <v>101</v>
      </c>
      <c r="AD5451" t="s">
        <v>101</v>
      </c>
    </row>
    <row r="5452" spans="1:30">
      <c r="A5452">
        <v>51</v>
      </c>
      <c r="B5452">
        <v>51</v>
      </c>
      <c r="C5452" s="20">
        <v>0.00434027777777778</v>
      </c>
      <c r="D5452" s="20"/>
      <c r="E5452" t="s">
        <v>108</v>
      </c>
      <c r="F5452">
        <v>82</v>
      </c>
      <c r="H5452">
        <v>0.23</v>
      </c>
      <c r="I5452">
        <v>2.4</v>
      </c>
      <c r="J5452">
        <v>0.21</v>
      </c>
      <c r="L5452">
        <v>9</v>
      </c>
      <c r="M5452">
        <v>31.5</v>
      </c>
      <c r="N5452">
        <v>34.5</v>
      </c>
      <c r="U5452">
        <v>0.91</v>
      </c>
      <c r="V5452">
        <v>17</v>
      </c>
      <c r="W5452">
        <v>0.7</v>
      </c>
      <c r="X5452">
        <v>0</v>
      </c>
      <c r="Y5452">
        <v>0</v>
      </c>
      <c r="Z5452">
        <v>0.545</v>
      </c>
      <c r="AA5452">
        <v>0.603</v>
      </c>
      <c r="AB5452" t="s">
        <v>111</v>
      </c>
      <c r="AC5452" t="s">
        <v>101</v>
      </c>
      <c r="AD5452" t="s">
        <v>101</v>
      </c>
    </row>
    <row r="5453" spans="1:30">
      <c r="A5453">
        <v>51</v>
      </c>
      <c r="B5453">
        <v>51</v>
      </c>
      <c r="C5453" s="20">
        <v>0.004375</v>
      </c>
      <c r="D5453" s="20"/>
      <c r="E5453" t="s">
        <v>108</v>
      </c>
      <c r="F5453">
        <v>82</v>
      </c>
      <c r="H5453">
        <v>0.23</v>
      </c>
      <c r="I5453">
        <v>2.4</v>
      </c>
      <c r="J5453">
        <v>0.2</v>
      </c>
      <c r="L5453">
        <v>9</v>
      </c>
      <c r="M5453">
        <v>29.6</v>
      </c>
      <c r="N5453">
        <v>33.3</v>
      </c>
      <c r="U5453">
        <v>0.89</v>
      </c>
      <c r="V5453">
        <v>17.6</v>
      </c>
      <c r="W5453">
        <v>0.7</v>
      </c>
      <c r="X5453">
        <v>0</v>
      </c>
      <c r="Y5453">
        <v>0</v>
      </c>
      <c r="Z5453">
        <v>0.507</v>
      </c>
      <c r="AA5453">
        <v>0.523</v>
      </c>
      <c r="AB5453" t="s">
        <v>111</v>
      </c>
      <c r="AC5453" t="s">
        <v>101</v>
      </c>
      <c r="AD5453" t="s">
        <v>101</v>
      </c>
    </row>
    <row r="5454" spans="1:30">
      <c r="A5454">
        <v>51</v>
      </c>
      <c r="B5454">
        <v>51</v>
      </c>
      <c r="C5454" s="20">
        <v>0.00440972222222222</v>
      </c>
      <c r="D5454" s="20"/>
      <c r="E5454" t="s">
        <v>108</v>
      </c>
      <c r="F5454">
        <v>82</v>
      </c>
      <c r="H5454">
        <v>0.17</v>
      </c>
      <c r="I5454">
        <v>1.7</v>
      </c>
      <c r="J5454">
        <v>0.14</v>
      </c>
      <c r="L5454">
        <v>7</v>
      </c>
      <c r="M5454">
        <v>28.2</v>
      </c>
      <c r="N5454">
        <v>33.7</v>
      </c>
      <c r="U5454">
        <v>0.84</v>
      </c>
      <c r="V5454">
        <v>18.5</v>
      </c>
      <c r="W5454">
        <v>0.5</v>
      </c>
      <c r="X5454">
        <v>0</v>
      </c>
      <c r="Y5454">
        <v>0</v>
      </c>
      <c r="Z5454">
        <v>0.372</v>
      </c>
      <c r="AA5454">
        <v>0.337</v>
      </c>
      <c r="AB5454" t="s">
        <v>111</v>
      </c>
      <c r="AC5454" t="s">
        <v>101</v>
      </c>
      <c r="AD5454" t="s">
        <v>101</v>
      </c>
    </row>
    <row r="5455" spans="1:30">
      <c r="A5455">
        <v>51</v>
      </c>
      <c r="B5455">
        <v>51</v>
      </c>
      <c r="C5455" s="20">
        <v>0.00445601851851852</v>
      </c>
      <c r="D5455" s="20"/>
      <c r="E5455" t="s">
        <v>108</v>
      </c>
      <c r="F5455">
        <v>82</v>
      </c>
      <c r="H5455">
        <v>0.24</v>
      </c>
      <c r="I5455">
        <v>2.5</v>
      </c>
      <c r="J5455">
        <v>0.2</v>
      </c>
      <c r="L5455">
        <v>8</v>
      </c>
      <c r="M5455">
        <v>25.1</v>
      </c>
      <c r="N5455">
        <v>30.5</v>
      </c>
      <c r="U5455">
        <v>0.82</v>
      </c>
      <c r="V5455">
        <v>15.7</v>
      </c>
      <c r="W5455">
        <v>0.7</v>
      </c>
      <c r="X5455">
        <v>0</v>
      </c>
      <c r="Y5455">
        <v>0</v>
      </c>
      <c r="Z5455">
        <v>0.507</v>
      </c>
      <c r="AA5455">
        <v>0.502</v>
      </c>
      <c r="AB5455" t="s">
        <v>111</v>
      </c>
      <c r="AC5455" t="s">
        <v>101</v>
      </c>
      <c r="AD5455" t="s">
        <v>101</v>
      </c>
    </row>
    <row r="5456" spans="1:30">
      <c r="A5456">
        <v>51</v>
      </c>
      <c r="B5456">
        <v>51</v>
      </c>
      <c r="C5456" s="20">
        <v>0.00450231481481481</v>
      </c>
      <c r="D5456" s="20"/>
      <c r="E5456" t="s">
        <v>108</v>
      </c>
      <c r="F5456">
        <v>81</v>
      </c>
      <c r="H5456">
        <v>0.28</v>
      </c>
      <c r="I5456">
        <v>3</v>
      </c>
      <c r="J5456">
        <v>0.22</v>
      </c>
      <c r="L5456">
        <v>9</v>
      </c>
      <c r="M5456">
        <v>24.3</v>
      </c>
      <c r="N5456">
        <v>30.4</v>
      </c>
      <c r="U5456">
        <v>0.8</v>
      </c>
      <c r="V5456">
        <v>14.1</v>
      </c>
      <c r="W5456">
        <v>0.8</v>
      </c>
      <c r="X5456">
        <v>0</v>
      </c>
      <c r="Y5456">
        <v>0</v>
      </c>
      <c r="Z5456">
        <v>0.604</v>
      </c>
      <c r="AA5456">
        <v>0.602</v>
      </c>
      <c r="AB5456" t="s">
        <v>111</v>
      </c>
      <c r="AC5456" t="s">
        <v>101</v>
      </c>
      <c r="AD5456" t="s">
        <v>101</v>
      </c>
    </row>
    <row r="5457" spans="1:30">
      <c r="A5457">
        <v>51</v>
      </c>
      <c r="B5457">
        <v>51</v>
      </c>
      <c r="C5457" s="20">
        <v>0.00454861111111111</v>
      </c>
      <c r="D5457" s="20"/>
      <c r="E5457" t="s">
        <v>108</v>
      </c>
      <c r="F5457">
        <v>81</v>
      </c>
      <c r="H5457">
        <v>0.31</v>
      </c>
      <c r="I5457">
        <v>3.3</v>
      </c>
      <c r="J5457">
        <v>0.24</v>
      </c>
      <c r="L5457">
        <v>9</v>
      </c>
      <c r="M5457">
        <v>22.8</v>
      </c>
      <c r="N5457">
        <v>29.2</v>
      </c>
      <c r="U5457">
        <v>0.78</v>
      </c>
      <c r="V5457">
        <v>17.3</v>
      </c>
      <c r="W5457">
        <v>0.9</v>
      </c>
      <c r="X5457">
        <v>0</v>
      </c>
      <c r="Y5457">
        <v>0</v>
      </c>
      <c r="Z5457">
        <v>0.526</v>
      </c>
      <c r="AA5457">
        <v>0.573</v>
      </c>
      <c r="AB5457" t="s">
        <v>111</v>
      </c>
      <c r="AC5457" t="s">
        <v>101</v>
      </c>
      <c r="AD5457" t="s">
        <v>101</v>
      </c>
    </row>
    <row r="5458" spans="1:30">
      <c r="A5458">
        <v>51</v>
      </c>
      <c r="B5458">
        <v>51</v>
      </c>
      <c r="C5458" s="20">
        <v>0.00458333333333333</v>
      </c>
      <c r="D5458" s="20"/>
      <c r="E5458" t="s">
        <v>108</v>
      </c>
      <c r="F5458">
        <v>80</v>
      </c>
      <c r="H5458">
        <v>0.34</v>
      </c>
      <c r="I5458">
        <v>3.6</v>
      </c>
      <c r="J5458">
        <v>0.27</v>
      </c>
      <c r="L5458">
        <v>10</v>
      </c>
      <c r="M5458">
        <v>23.7</v>
      </c>
      <c r="N5458">
        <v>30.4</v>
      </c>
      <c r="U5458">
        <v>0.78</v>
      </c>
      <c r="V5458">
        <v>17.5</v>
      </c>
      <c r="W5458">
        <v>1</v>
      </c>
      <c r="X5458">
        <v>0</v>
      </c>
      <c r="Y5458">
        <v>0</v>
      </c>
      <c r="Z5458">
        <v>0.584</v>
      </c>
      <c r="AA5458">
        <v>0.663</v>
      </c>
      <c r="AB5458" t="s">
        <v>111</v>
      </c>
      <c r="AC5458" t="s">
        <v>101</v>
      </c>
      <c r="AD5458" t="s">
        <v>101</v>
      </c>
    </row>
    <row r="5459" spans="1:30">
      <c r="A5459">
        <v>51</v>
      </c>
      <c r="B5459">
        <v>51</v>
      </c>
      <c r="C5459" s="20">
        <v>0.00462962962962963</v>
      </c>
      <c r="D5459" s="20"/>
      <c r="E5459" t="s">
        <v>108</v>
      </c>
      <c r="F5459">
        <v>80</v>
      </c>
      <c r="H5459">
        <v>0.35</v>
      </c>
      <c r="I5459">
        <v>3.7</v>
      </c>
      <c r="J5459">
        <v>0.28</v>
      </c>
      <c r="L5459">
        <v>11</v>
      </c>
      <c r="M5459">
        <v>25.9</v>
      </c>
      <c r="N5459">
        <v>32.2</v>
      </c>
      <c r="U5459">
        <v>0.81</v>
      </c>
      <c r="V5459">
        <v>16.8</v>
      </c>
      <c r="W5459">
        <v>1.1</v>
      </c>
      <c r="X5459">
        <v>0</v>
      </c>
      <c r="Y5459">
        <v>0</v>
      </c>
      <c r="Z5459">
        <v>0.66</v>
      </c>
      <c r="AA5459">
        <v>0.834</v>
      </c>
      <c r="AB5459" t="s">
        <v>111</v>
      </c>
      <c r="AC5459" t="s">
        <v>101</v>
      </c>
      <c r="AD5459" t="s">
        <v>101</v>
      </c>
    </row>
    <row r="5460" spans="1:30">
      <c r="A5460">
        <v>51</v>
      </c>
      <c r="B5460">
        <v>51</v>
      </c>
      <c r="C5460" s="20">
        <v>0.00466435185185185</v>
      </c>
      <c r="D5460" s="20"/>
      <c r="E5460" t="s">
        <v>108</v>
      </c>
      <c r="F5460">
        <v>80</v>
      </c>
      <c r="H5460">
        <v>0.42</v>
      </c>
      <c r="I5460">
        <v>4.5</v>
      </c>
      <c r="J5460">
        <v>0.35</v>
      </c>
      <c r="L5460">
        <v>13</v>
      </c>
      <c r="M5460">
        <v>26.5</v>
      </c>
      <c r="N5460">
        <v>32.3</v>
      </c>
      <c r="U5460">
        <v>0.82</v>
      </c>
      <c r="V5460">
        <v>18.1</v>
      </c>
      <c r="W5460">
        <v>1.3</v>
      </c>
      <c r="X5460">
        <v>0</v>
      </c>
      <c r="Y5460">
        <v>0</v>
      </c>
      <c r="Z5460">
        <v>0.739</v>
      </c>
      <c r="AA5460">
        <v>0.797</v>
      </c>
      <c r="AB5460" t="s">
        <v>111</v>
      </c>
      <c r="AC5460" t="s">
        <v>101</v>
      </c>
      <c r="AD5460" t="s">
        <v>101</v>
      </c>
    </row>
    <row r="5461" spans="1:30">
      <c r="A5461">
        <v>51</v>
      </c>
      <c r="B5461">
        <v>51</v>
      </c>
      <c r="C5461" s="20">
        <v>0.00471064814814815</v>
      </c>
      <c r="D5461" s="20"/>
      <c r="E5461" t="s">
        <v>108</v>
      </c>
      <c r="F5461">
        <v>80</v>
      </c>
      <c r="H5461">
        <v>0.39</v>
      </c>
      <c r="I5461">
        <v>4.2</v>
      </c>
      <c r="J5461">
        <v>0.33</v>
      </c>
      <c r="L5461">
        <v>13</v>
      </c>
      <c r="M5461">
        <v>28.7</v>
      </c>
      <c r="N5461">
        <v>33.8</v>
      </c>
      <c r="U5461">
        <v>0.85</v>
      </c>
      <c r="V5461">
        <v>16.9</v>
      </c>
      <c r="W5461">
        <v>1.2</v>
      </c>
      <c r="X5461">
        <v>0</v>
      </c>
      <c r="Y5461">
        <v>0</v>
      </c>
      <c r="Z5461">
        <v>0.791</v>
      </c>
      <c r="AA5461">
        <v>0.868</v>
      </c>
      <c r="AB5461" t="s">
        <v>111</v>
      </c>
      <c r="AC5461" t="s">
        <v>101</v>
      </c>
      <c r="AD5461" t="s">
        <v>101</v>
      </c>
    </row>
    <row r="5462" spans="1:30">
      <c r="A5462">
        <v>51</v>
      </c>
      <c r="B5462">
        <v>51</v>
      </c>
      <c r="C5462" s="20">
        <v>0.00486111111111111</v>
      </c>
      <c r="D5462" s="20"/>
      <c r="E5462" t="s">
        <v>108</v>
      </c>
      <c r="F5462">
        <v>77</v>
      </c>
      <c r="H5462">
        <v>0.25</v>
      </c>
      <c r="I5462">
        <v>2.6</v>
      </c>
      <c r="J5462">
        <v>0.22</v>
      </c>
      <c r="L5462">
        <v>10</v>
      </c>
      <c r="M5462">
        <v>31.4</v>
      </c>
      <c r="N5462">
        <v>35.2</v>
      </c>
      <c r="U5462">
        <v>0.89</v>
      </c>
      <c r="V5462">
        <v>18.5</v>
      </c>
      <c r="W5462">
        <v>0.7</v>
      </c>
      <c r="X5462">
        <v>0</v>
      </c>
      <c r="Y5462">
        <v>0</v>
      </c>
      <c r="Z5462">
        <v>0.538</v>
      </c>
      <c r="AA5462">
        <v>0.623</v>
      </c>
      <c r="AB5462" t="s">
        <v>111</v>
      </c>
      <c r="AC5462" t="s">
        <v>101</v>
      </c>
      <c r="AD5462" t="s">
        <v>101</v>
      </c>
    </row>
    <row r="5463" spans="1:30">
      <c r="A5463">
        <v>51</v>
      </c>
      <c r="B5463">
        <v>51</v>
      </c>
      <c r="C5463" s="20">
        <v>0.00489583333333333</v>
      </c>
      <c r="D5463" s="20"/>
      <c r="E5463" t="s">
        <v>108</v>
      </c>
      <c r="F5463">
        <v>77</v>
      </c>
      <c r="H5463">
        <v>0.14</v>
      </c>
      <c r="I5463">
        <v>1.4</v>
      </c>
      <c r="J5463">
        <v>0.11</v>
      </c>
      <c r="L5463">
        <v>5</v>
      </c>
      <c r="M5463">
        <v>17.5</v>
      </c>
      <c r="N5463">
        <v>20.9</v>
      </c>
      <c r="U5463">
        <v>0.84</v>
      </c>
      <c r="V5463">
        <v>22.4</v>
      </c>
      <c r="W5463">
        <v>0.4</v>
      </c>
      <c r="X5463">
        <v>0</v>
      </c>
      <c r="Y5463">
        <v>0</v>
      </c>
      <c r="Z5463">
        <v>0.226</v>
      </c>
      <c r="AA5463">
        <v>0.952</v>
      </c>
      <c r="AB5463" t="s">
        <v>111</v>
      </c>
      <c r="AC5463" t="s">
        <v>101</v>
      </c>
      <c r="AD5463" t="s">
        <v>101</v>
      </c>
    </row>
    <row r="5464" spans="1:30">
      <c r="A5464">
        <v>51</v>
      </c>
      <c r="B5464">
        <v>51</v>
      </c>
      <c r="C5464" s="20">
        <v>0.00494212962962963</v>
      </c>
      <c r="D5464" s="20"/>
      <c r="E5464" t="s">
        <v>108</v>
      </c>
      <c r="F5464">
        <v>80</v>
      </c>
      <c r="H5464">
        <v>0.42</v>
      </c>
      <c r="I5464">
        <v>4.4</v>
      </c>
      <c r="J5464">
        <v>0.37</v>
      </c>
      <c r="L5464">
        <v>15</v>
      </c>
      <c r="M5464">
        <v>31.9</v>
      </c>
      <c r="N5464">
        <v>35.7</v>
      </c>
      <c r="U5464">
        <v>0.89</v>
      </c>
      <c r="V5464">
        <v>17.2</v>
      </c>
      <c r="W5464">
        <v>1.3</v>
      </c>
      <c r="X5464">
        <v>0</v>
      </c>
      <c r="Y5464">
        <v>0</v>
      </c>
      <c r="Z5464">
        <v>0.895</v>
      </c>
      <c r="AA5464">
        <v>0.304</v>
      </c>
      <c r="AB5464" t="s">
        <v>111</v>
      </c>
      <c r="AC5464" t="s">
        <v>101</v>
      </c>
      <c r="AD5464" t="s">
        <v>101</v>
      </c>
    </row>
    <row r="5465" spans="1:30">
      <c r="A5465">
        <v>51</v>
      </c>
      <c r="B5465">
        <v>51</v>
      </c>
      <c r="C5465" s="20">
        <v>0.00497685185185185</v>
      </c>
      <c r="D5465" s="20"/>
      <c r="E5465" t="s">
        <v>108</v>
      </c>
      <c r="F5465">
        <v>81</v>
      </c>
      <c r="H5465">
        <v>0.38</v>
      </c>
      <c r="I5465">
        <v>4</v>
      </c>
      <c r="J5465">
        <v>0.32</v>
      </c>
      <c r="L5465">
        <v>12</v>
      </c>
      <c r="M5465">
        <v>25.7</v>
      </c>
      <c r="N5465">
        <v>30</v>
      </c>
      <c r="U5465">
        <v>0.86</v>
      </c>
      <c r="V5465">
        <v>17.2</v>
      </c>
      <c r="W5465">
        <v>1.1</v>
      </c>
      <c r="X5465">
        <v>0</v>
      </c>
      <c r="Y5465">
        <v>0</v>
      </c>
      <c r="Z5465">
        <v>0.683</v>
      </c>
      <c r="AA5465">
        <v>0.575</v>
      </c>
      <c r="AB5465" t="s">
        <v>111</v>
      </c>
      <c r="AC5465" t="s">
        <v>101</v>
      </c>
      <c r="AD5465" t="s">
        <v>101</v>
      </c>
    </row>
    <row r="5466" spans="1:30">
      <c r="A5466">
        <v>51</v>
      </c>
      <c r="B5466">
        <v>51</v>
      </c>
      <c r="C5466" s="20">
        <v>0.00501157407407407</v>
      </c>
      <c r="D5466" s="20"/>
      <c r="E5466" t="s">
        <v>108</v>
      </c>
      <c r="F5466">
        <v>81</v>
      </c>
      <c r="H5466">
        <v>0.4</v>
      </c>
      <c r="I5466">
        <v>4.2</v>
      </c>
      <c r="J5466">
        <v>0.34</v>
      </c>
      <c r="L5466">
        <v>13</v>
      </c>
      <c r="M5466">
        <v>27.4</v>
      </c>
      <c r="N5466">
        <v>31.9</v>
      </c>
      <c r="U5466">
        <v>0.86</v>
      </c>
      <c r="V5466">
        <v>17.3</v>
      </c>
      <c r="W5466">
        <v>1.2</v>
      </c>
      <c r="X5466">
        <v>0</v>
      </c>
      <c r="Y5466">
        <v>0</v>
      </c>
      <c r="Z5466">
        <v>0.755</v>
      </c>
      <c r="AA5466">
        <v>0.759</v>
      </c>
      <c r="AB5466" t="s">
        <v>111</v>
      </c>
      <c r="AC5466" t="s">
        <v>101</v>
      </c>
      <c r="AD5466" t="s">
        <v>101</v>
      </c>
    </row>
    <row r="5467" spans="1:30">
      <c r="A5467">
        <v>51</v>
      </c>
      <c r="B5467">
        <v>51</v>
      </c>
      <c r="C5467" s="20">
        <v>0.00510416666666667</v>
      </c>
      <c r="D5467" s="20"/>
      <c r="E5467" t="s">
        <v>108</v>
      </c>
      <c r="F5467">
        <v>83</v>
      </c>
      <c r="H5467">
        <v>0.43</v>
      </c>
      <c r="I5467">
        <v>4.5</v>
      </c>
      <c r="J5467">
        <v>0.39</v>
      </c>
      <c r="L5467">
        <v>14</v>
      </c>
      <c r="M5467">
        <v>30.2</v>
      </c>
      <c r="N5467">
        <v>33.5</v>
      </c>
      <c r="U5467">
        <v>0.9</v>
      </c>
      <c r="V5467">
        <v>8.1</v>
      </c>
      <c r="W5467">
        <v>1.3</v>
      </c>
      <c r="X5467">
        <v>0</v>
      </c>
      <c r="Y5467">
        <v>0</v>
      </c>
      <c r="Z5467">
        <v>1.713</v>
      </c>
      <c r="AA5467">
        <v>1.838</v>
      </c>
      <c r="AB5467" t="s">
        <v>111</v>
      </c>
      <c r="AC5467" t="s">
        <v>101</v>
      </c>
      <c r="AD5467" t="s">
        <v>101</v>
      </c>
    </row>
    <row r="5468" spans="1:30">
      <c r="A5468">
        <v>51</v>
      </c>
      <c r="B5468">
        <v>51</v>
      </c>
      <c r="C5468" s="20">
        <v>0.00515046296296296</v>
      </c>
      <c r="D5468" s="20"/>
      <c r="E5468" t="s">
        <v>108</v>
      </c>
      <c r="F5468">
        <v>84</v>
      </c>
      <c r="H5468">
        <v>0.14</v>
      </c>
      <c r="I5468">
        <v>1.5</v>
      </c>
      <c r="J5468">
        <v>0.12</v>
      </c>
      <c r="L5468">
        <v>6</v>
      </c>
      <c r="M5468">
        <v>29.2</v>
      </c>
      <c r="N5468">
        <v>34.8</v>
      </c>
      <c r="U5468">
        <v>0.84</v>
      </c>
      <c r="V5468">
        <v>15.2</v>
      </c>
      <c r="W5468">
        <v>0.4</v>
      </c>
      <c r="X5468">
        <v>0</v>
      </c>
      <c r="Y5468">
        <v>0</v>
      </c>
      <c r="Z5468">
        <v>0.396</v>
      </c>
      <c r="AA5468">
        <v>0.505</v>
      </c>
      <c r="AB5468" t="s">
        <v>111</v>
      </c>
      <c r="AC5468" t="s">
        <v>101</v>
      </c>
      <c r="AD5468" t="s">
        <v>101</v>
      </c>
    </row>
    <row r="5469" spans="1:30">
      <c r="A5469">
        <v>51</v>
      </c>
      <c r="B5469">
        <v>51</v>
      </c>
      <c r="C5469" s="20">
        <v>0.00520833333333333</v>
      </c>
      <c r="D5469" s="20"/>
      <c r="E5469" t="s">
        <v>108</v>
      </c>
      <c r="F5469">
        <v>85</v>
      </c>
      <c r="H5469">
        <v>0.21</v>
      </c>
      <c r="I5469">
        <v>2.3</v>
      </c>
      <c r="J5469">
        <v>0.18</v>
      </c>
      <c r="L5469">
        <v>7</v>
      </c>
      <c r="M5469">
        <v>25.4</v>
      </c>
      <c r="N5469">
        <v>30</v>
      </c>
      <c r="U5469">
        <v>0.85</v>
      </c>
      <c r="V5469">
        <v>11.1</v>
      </c>
      <c r="W5469">
        <v>0.6</v>
      </c>
      <c r="X5469">
        <v>0</v>
      </c>
      <c r="Y5469">
        <v>0</v>
      </c>
      <c r="Z5469">
        <v>0.612</v>
      </c>
      <c r="AA5469">
        <v>0.724</v>
      </c>
      <c r="AB5469" t="s">
        <v>111</v>
      </c>
      <c r="AC5469" t="s">
        <v>101</v>
      </c>
      <c r="AD5469" t="s">
        <v>101</v>
      </c>
    </row>
    <row r="5470" spans="1:30">
      <c r="A5470">
        <v>51</v>
      </c>
      <c r="B5470">
        <v>51</v>
      </c>
      <c r="C5470" s="20">
        <v>0.00527777777777778</v>
      </c>
      <c r="D5470" s="20"/>
      <c r="E5470" t="s">
        <v>108</v>
      </c>
      <c r="F5470">
        <v>85</v>
      </c>
      <c r="H5470">
        <v>0.22</v>
      </c>
      <c r="I5470">
        <v>2.3</v>
      </c>
      <c r="J5470">
        <v>0.18</v>
      </c>
      <c r="L5470">
        <v>8</v>
      </c>
      <c r="M5470">
        <v>29.8</v>
      </c>
      <c r="N5470">
        <v>37.3</v>
      </c>
      <c r="U5470">
        <v>0.8</v>
      </c>
      <c r="V5470">
        <v>11.3</v>
      </c>
      <c r="W5470">
        <v>0.7</v>
      </c>
      <c r="X5470">
        <v>0</v>
      </c>
      <c r="Y5470">
        <v>0</v>
      </c>
      <c r="Z5470">
        <v>0.7</v>
      </c>
      <c r="AA5470">
        <v>0.699</v>
      </c>
      <c r="AB5470" t="s">
        <v>111</v>
      </c>
      <c r="AC5470" t="s">
        <v>101</v>
      </c>
      <c r="AD5470" t="s">
        <v>101</v>
      </c>
    </row>
    <row r="5471" spans="1:30">
      <c r="A5471">
        <v>51</v>
      </c>
      <c r="B5471">
        <v>51</v>
      </c>
      <c r="C5471" s="20">
        <v>0.0053125</v>
      </c>
      <c r="D5471" s="20"/>
      <c r="E5471" t="s">
        <v>108</v>
      </c>
      <c r="F5471">
        <v>85</v>
      </c>
      <c r="H5471">
        <v>0.36</v>
      </c>
      <c r="I5471">
        <v>3.8</v>
      </c>
      <c r="J5471">
        <v>0.3</v>
      </c>
      <c r="L5471">
        <v>14</v>
      </c>
      <c r="M5471">
        <v>31.5</v>
      </c>
      <c r="N5471">
        <v>38.8</v>
      </c>
      <c r="U5471">
        <v>0.81</v>
      </c>
      <c r="V5471">
        <v>18.7</v>
      </c>
      <c r="W5471">
        <v>1.1</v>
      </c>
      <c r="X5471">
        <v>0</v>
      </c>
      <c r="Y5471">
        <v>0</v>
      </c>
      <c r="Z5471">
        <v>0.734</v>
      </c>
      <c r="AA5471">
        <v>0.945</v>
      </c>
      <c r="AB5471" t="s">
        <v>111</v>
      </c>
      <c r="AC5471" t="s">
        <v>101</v>
      </c>
      <c r="AD5471" t="s">
        <v>101</v>
      </c>
    </row>
    <row r="5472" spans="1:30">
      <c r="A5472">
        <v>51</v>
      </c>
      <c r="B5472">
        <v>51</v>
      </c>
      <c r="C5472" s="20">
        <v>0.00534722222222222</v>
      </c>
      <c r="D5472" s="20"/>
      <c r="E5472" t="s">
        <v>108</v>
      </c>
      <c r="F5472">
        <v>85</v>
      </c>
      <c r="H5472">
        <v>0.45</v>
      </c>
      <c r="I5472">
        <v>4.7</v>
      </c>
      <c r="J5472">
        <v>0.36</v>
      </c>
      <c r="L5472">
        <v>14</v>
      </c>
      <c r="M5472">
        <v>25.8</v>
      </c>
      <c r="N5472">
        <v>31.7</v>
      </c>
      <c r="U5472">
        <v>0.81</v>
      </c>
      <c r="V5472">
        <v>20.7</v>
      </c>
      <c r="W5472">
        <v>1.3</v>
      </c>
      <c r="X5472">
        <v>0</v>
      </c>
      <c r="Y5472">
        <v>0</v>
      </c>
      <c r="Z5472">
        <v>0.676</v>
      </c>
      <c r="AA5472">
        <v>0.69</v>
      </c>
      <c r="AB5472" t="s">
        <v>111</v>
      </c>
      <c r="AC5472" t="s">
        <v>101</v>
      </c>
      <c r="AD5472" t="s">
        <v>101</v>
      </c>
    </row>
    <row r="5473" spans="1:30">
      <c r="A5473">
        <v>51</v>
      </c>
      <c r="B5473">
        <v>51</v>
      </c>
      <c r="C5473" s="20">
        <v>0.00538194444444445</v>
      </c>
      <c r="D5473" s="20"/>
      <c r="E5473" t="s">
        <v>108</v>
      </c>
      <c r="F5473">
        <v>85</v>
      </c>
      <c r="H5473">
        <v>0.19</v>
      </c>
      <c r="I5473">
        <v>2</v>
      </c>
      <c r="J5473">
        <v>0.16</v>
      </c>
      <c r="L5473">
        <v>15</v>
      </c>
      <c r="M5473">
        <v>58.3</v>
      </c>
      <c r="N5473">
        <v>67.6</v>
      </c>
      <c r="U5473">
        <v>0.86</v>
      </c>
      <c r="V5473">
        <v>32.1</v>
      </c>
      <c r="W5473">
        <v>0.6</v>
      </c>
      <c r="X5473">
        <v>0</v>
      </c>
      <c r="Y5473">
        <v>0</v>
      </c>
      <c r="Z5473">
        <v>0.462</v>
      </c>
      <c r="AA5473">
        <v>0.668</v>
      </c>
      <c r="AB5473" t="s">
        <v>111</v>
      </c>
      <c r="AC5473" t="s">
        <v>101</v>
      </c>
      <c r="AD5473" t="s">
        <v>101</v>
      </c>
    </row>
    <row r="5474" spans="1:30">
      <c r="A5474">
        <v>51</v>
      </c>
      <c r="B5474">
        <v>51</v>
      </c>
      <c r="C5474" s="20">
        <v>0.00543981481481481</v>
      </c>
      <c r="D5474" s="20"/>
      <c r="E5474" t="s">
        <v>108</v>
      </c>
      <c r="F5474">
        <v>77</v>
      </c>
      <c r="H5474">
        <v>0.55</v>
      </c>
      <c r="I5474">
        <v>5.8</v>
      </c>
      <c r="J5474">
        <v>0.47</v>
      </c>
      <c r="L5474">
        <v>18</v>
      </c>
      <c r="M5474">
        <v>29.8</v>
      </c>
      <c r="N5474">
        <v>34.8</v>
      </c>
      <c r="U5474">
        <v>0.86</v>
      </c>
      <c r="V5474">
        <v>13</v>
      </c>
      <c r="W5474">
        <v>1.7</v>
      </c>
      <c r="X5474">
        <v>0</v>
      </c>
      <c r="Y5474">
        <v>0</v>
      </c>
      <c r="Z5474">
        <v>1.377</v>
      </c>
      <c r="AA5474">
        <v>0.856</v>
      </c>
      <c r="AB5474" t="s">
        <v>111</v>
      </c>
      <c r="AC5474" t="s">
        <v>101</v>
      </c>
      <c r="AD5474" t="s">
        <v>101</v>
      </c>
    </row>
    <row r="5475" spans="1:30">
      <c r="A5475">
        <v>51</v>
      </c>
      <c r="B5475">
        <v>51</v>
      </c>
      <c r="C5475" s="20">
        <v>0.00546296296296296</v>
      </c>
      <c r="D5475" s="20"/>
      <c r="E5475" t="s">
        <v>108</v>
      </c>
      <c r="F5475">
        <v>77</v>
      </c>
      <c r="H5475">
        <v>0.17</v>
      </c>
      <c r="I5475">
        <v>1.8</v>
      </c>
      <c r="J5475">
        <v>0.14</v>
      </c>
      <c r="L5475">
        <v>12</v>
      </c>
      <c r="M5475">
        <v>47.9</v>
      </c>
      <c r="N5475">
        <v>57.3</v>
      </c>
      <c r="U5475">
        <v>0.84</v>
      </c>
      <c r="V5475">
        <v>32.8</v>
      </c>
      <c r="W5475">
        <v>0.5</v>
      </c>
      <c r="X5475">
        <v>0</v>
      </c>
      <c r="Y5475">
        <v>0</v>
      </c>
      <c r="Z5475">
        <v>0.367</v>
      </c>
      <c r="AA5475">
        <v>0.649</v>
      </c>
      <c r="AB5475" t="s">
        <v>111</v>
      </c>
      <c r="AC5475" t="s">
        <v>101</v>
      </c>
      <c r="AD5475" t="s">
        <v>101</v>
      </c>
    </row>
    <row r="5476" spans="1:30">
      <c r="A5476">
        <v>51</v>
      </c>
      <c r="B5476">
        <v>51</v>
      </c>
      <c r="C5476" s="20">
        <v>0.00549768518518519</v>
      </c>
      <c r="D5476" s="20"/>
      <c r="E5476" t="s">
        <v>108</v>
      </c>
      <c r="F5476">
        <v>78</v>
      </c>
      <c r="H5476">
        <v>0.64</v>
      </c>
      <c r="I5476">
        <v>6.7</v>
      </c>
      <c r="J5476">
        <v>0.53</v>
      </c>
      <c r="L5476">
        <v>17</v>
      </c>
      <c r="M5476">
        <v>23.2</v>
      </c>
      <c r="N5476">
        <v>28.2</v>
      </c>
      <c r="U5476">
        <v>0.82</v>
      </c>
      <c r="V5476">
        <v>20.9</v>
      </c>
      <c r="W5476">
        <v>1.9</v>
      </c>
      <c r="X5476">
        <v>0</v>
      </c>
      <c r="Y5476">
        <v>0</v>
      </c>
      <c r="Z5476">
        <v>0.831</v>
      </c>
      <c r="AA5476">
        <v>0.258</v>
      </c>
      <c r="AB5476" t="s">
        <v>111</v>
      </c>
      <c r="AC5476" t="s">
        <v>101</v>
      </c>
      <c r="AD5476" t="s">
        <v>101</v>
      </c>
    </row>
    <row r="5477" spans="1:30">
      <c r="A5477">
        <v>51</v>
      </c>
      <c r="B5477">
        <v>51</v>
      </c>
      <c r="C5477" s="20">
        <v>0.00559027777777778</v>
      </c>
      <c r="D5477" s="20"/>
      <c r="E5477" t="s">
        <v>108</v>
      </c>
      <c r="F5477">
        <v>80</v>
      </c>
      <c r="H5477">
        <v>0.29</v>
      </c>
      <c r="I5477">
        <v>3.1</v>
      </c>
      <c r="J5477">
        <v>0.22</v>
      </c>
      <c r="L5477">
        <v>8</v>
      </c>
      <c r="M5477">
        <v>23.1</v>
      </c>
      <c r="N5477">
        <v>31</v>
      </c>
      <c r="U5477">
        <v>0.74</v>
      </c>
      <c r="V5477">
        <v>9.6</v>
      </c>
      <c r="W5477">
        <v>0.9</v>
      </c>
      <c r="X5477">
        <v>0</v>
      </c>
      <c r="Y5477">
        <v>0</v>
      </c>
      <c r="Z5477">
        <v>0.818</v>
      </c>
      <c r="AA5477">
        <v>0.479</v>
      </c>
      <c r="AB5477" t="s">
        <v>111</v>
      </c>
      <c r="AC5477" t="s">
        <v>101</v>
      </c>
      <c r="AD5477" t="s">
        <v>101</v>
      </c>
    </row>
    <row r="5478" spans="1:30">
      <c r="A5478">
        <v>51</v>
      </c>
      <c r="B5478">
        <v>51</v>
      </c>
      <c r="C5478" s="20">
        <v>0.00563657407407407</v>
      </c>
      <c r="D5478" s="20"/>
      <c r="E5478" t="s">
        <v>108</v>
      </c>
      <c r="F5478">
        <v>86</v>
      </c>
      <c r="H5478">
        <v>0.16</v>
      </c>
      <c r="I5478">
        <v>1.7</v>
      </c>
      <c r="J5478">
        <v>0.12</v>
      </c>
      <c r="L5478">
        <v>6</v>
      </c>
      <c r="M5478">
        <v>24.1</v>
      </c>
      <c r="N5478">
        <v>32.7</v>
      </c>
      <c r="U5478">
        <v>0.74</v>
      </c>
      <c r="V5478">
        <v>14.8</v>
      </c>
      <c r="W5478">
        <v>0.5</v>
      </c>
      <c r="X5478">
        <v>0</v>
      </c>
      <c r="Y5478">
        <v>0</v>
      </c>
      <c r="Z5478">
        <v>0.378</v>
      </c>
      <c r="AA5478">
        <v>0.63</v>
      </c>
      <c r="AB5478" t="s">
        <v>111</v>
      </c>
      <c r="AC5478" t="s">
        <v>101</v>
      </c>
      <c r="AD5478" t="s">
        <v>101</v>
      </c>
    </row>
    <row r="5479" spans="1:30">
      <c r="A5479">
        <v>51</v>
      </c>
      <c r="B5479">
        <v>51</v>
      </c>
      <c r="C5479" s="20">
        <v>0.0056712962962963</v>
      </c>
      <c r="D5479" s="20"/>
      <c r="E5479" t="s">
        <v>108</v>
      </c>
      <c r="F5479">
        <v>85</v>
      </c>
      <c r="H5479">
        <v>0.54</v>
      </c>
      <c r="I5479">
        <v>5.7</v>
      </c>
      <c r="J5479">
        <v>0.41</v>
      </c>
      <c r="L5479">
        <v>15</v>
      </c>
      <c r="M5479">
        <v>23</v>
      </c>
      <c r="N5479">
        <v>30</v>
      </c>
      <c r="U5479">
        <v>0.77</v>
      </c>
      <c r="V5479">
        <v>19.6</v>
      </c>
      <c r="W5479">
        <v>1.6</v>
      </c>
      <c r="X5479">
        <v>0</v>
      </c>
      <c r="Y5479">
        <v>0</v>
      </c>
      <c r="Z5479">
        <v>0.75</v>
      </c>
      <c r="AA5479">
        <v>0.868</v>
      </c>
      <c r="AB5479" t="s">
        <v>111</v>
      </c>
      <c r="AC5479" t="s">
        <v>101</v>
      </c>
      <c r="AD5479" t="s">
        <v>101</v>
      </c>
    </row>
    <row r="5480" spans="1:30">
      <c r="A5480">
        <v>51</v>
      </c>
      <c r="B5480">
        <v>51</v>
      </c>
      <c r="C5480" s="20">
        <v>0.00571759259259259</v>
      </c>
      <c r="D5480" s="20"/>
      <c r="E5480" t="s">
        <v>108</v>
      </c>
      <c r="F5480">
        <v>85</v>
      </c>
      <c r="H5480">
        <v>0.64</v>
      </c>
      <c r="I5480">
        <v>6.7</v>
      </c>
      <c r="J5480">
        <v>0.52</v>
      </c>
      <c r="L5480">
        <v>19</v>
      </c>
      <c r="M5480">
        <v>26.9</v>
      </c>
      <c r="N5480">
        <v>32.8</v>
      </c>
      <c r="U5480">
        <v>0.82</v>
      </c>
      <c r="V5480">
        <v>15</v>
      </c>
      <c r="W5480">
        <v>1.9</v>
      </c>
      <c r="X5480">
        <v>0</v>
      </c>
      <c r="Y5480">
        <v>0</v>
      </c>
      <c r="Z5480">
        <v>1.258</v>
      </c>
      <c r="AA5480">
        <v>1.3</v>
      </c>
      <c r="AB5480" t="s">
        <v>111</v>
      </c>
      <c r="AC5480" t="s">
        <v>101</v>
      </c>
      <c r="AD5480" t="s">
        <v>101</v>
      </c>
    </row>
    <row r="5481" spans="1:30">
      <c r="A5481">
        <v>51</v>
      </c>
      <c r="B5481">
        <v>51</v>
      </c>
      <c r="C5481" s="20">
        <v>0.00575231481481481</v>
      </c>
      <c r="D5481" s="20"/>
      <c r="E5481" t="s">
        <v>108</v>
      </c>
      <c r="F5481">
        <v>83</v>
      </c>
      <c r="H5481">
        <v>0.48</v>
      </c>
      <c r="I5481">
        <v>5.1</v>
      </c>
      <c r="J5481">
        <v>0.41</v>
      </c>
      <c r="L5481">
        <v>18</v>
      </c>
      <c r="M5481">
        <v>31.6</v>
      </c>
      <c r="N5481">
        <v>36.8</v>
      </c>
      <c r="U5481">
        <v>0.86</v>
      </c>
      <c r="V5481">
        <v>20</v>
      </c>
      <c r="W5481">
        <v>1.5</v>
      </c>
      <c r="X5481">
        <v>0</v>
      </c>
      <c r="Y5481">
        <v>0</v>
      </c>
      <c r="Z5481">
        <v>0.883</v>
      </c>
      <c r="AA5481">
        <v>1.019</v>
      </c>
      <c r="AB5481" t="s">
        <v>111</v>
      </c>
      <c r="AC5481" t="s">
        <v>101</v>
      </c>
      <c r="AD5481" t="s">
        <v>101</v>
      </c>
    </row>
    <row r="5482" spans="1:30">
      <c r="A5482">
        <v>51</v>
      </c>
      <c r="B5482">
        <v>51</v>
      </c>
      <c r="C5482" s="20">
        <v>0.00578703703703704</v>
      </c>
      <c r="D5482" s="20"/>
      <c r="E5482" t="s">
        <v>108</v>
      </c>
      <c r="F5482">
        <v>83</v>
      </c>
      <c r="H5482">
        <v>0.5</v>
      </c>
      <c r="I5482">
        <v>5.3</v>
      </c>
      <c r="J5482">
        <v>0.45</v>
      </c>
      <c r="L5482">
        <v>19</v>
      </c>
      <c r="M5482">
        <v>32.8</v>
      </c>
      <c r="N5482">
        <v>36.3</v>
      </c>
      <c r="U5482">
        <v>0.9</v>
      </c>
      <c r="V5482">
        <v>18.3</v>
      </c>
      <c r="W5482">
        <v>1.5</v>
      </c>
      <c r="X5482">
        <v>0</v>
      </c>
      <c r="Y5482">
        <v>0</v>
      </c>
      <c r="Z5482">
        <v>1.02</v>
      </c>
      <c r="AA5482">
        <v>1.014</v>
      </c>
      <c r="AB5482" t="s">
        <v>111</v>
      </c>
      <c r="AC5482" t="s">
        <v>101</v>
      </c>
      <c r="AD5482" t="s">
        <v>101</v>
      </c>
    </row>
    <row r="5483" spans="1:30">
      <c r="A5483">
        <v>51</v>
      </c>
      <c r="B5483">
        <v>51</v>
      </c>
      <c r="C5483" s="20">
        <v>0.00583333333333333</v>
      </c>
      <c r="D5483" s="20"/>
      <c r="E5483" t="s">
        <v>108</v>
      </c>
      <c r="F5483">
        <v>83</v>
      </c>
      <c r="H5483">
        <v>0.39</v>
      </c>
      <c r="I5483">
        <v>4.2</v>
      </c>
      <c r="J5483">
        <v>0.37</v>
      </c>
      <c r="L5483">
        <v>15</v>
      </c>
      <c r="M5483">
        <v>33.3</v>
      </c>
      <c r="N5483">
        <v>35.9</v>
      </c>
      <c r="U5483">
        <v>0.93</v>
      </c>
      <c r="V5483">
        <v>16.3</v>
      </c>
      <c r="W5483">
        <v>1.2</v>
      </c>
      <c r="X5483">
        <v>0</v>
      </c>
      <c r="Y5483">
        <v>0</v>
      </c>
      <c r="Z5483">
        <v>0.925</v>
      </c>
      <c r="AA5483">
        <v>0.891</v>
      </c>
      <c r="AB5483" t="s">
        <v>111</v>
      </c>
      <c r="AC5483" t="s">
        <v>101</v>
      </c>
      <c r="AD5483" t="s">
        <v>101</v>
      </c>
    </row>
    <row r="5484" spans="1:30">
      <c r="A5484">
        <v>51</v>
      </c>
      <c r="B5484">
        <v>51</v>
      </c>
      <c r="C5484" s="20">
        <v>0.00586805555555555</v>
      </c>
      <c r="D5484" s="20"/>
      <c r="E5484" t="s">
        <v>108</v>
      </c>
      <c r="F5484">
        <v>83</v>
      </c>
      <c r="H5484">
        <v>0.39</v>
      </c>
      <c r="I5484">
        <v>4.1</v>
      </c>
      <c r="J5484">
        <v>0.37</v>
      </c>
      <c r="L5484">
        <v>16</v>
      </c>
      <c r="M5484">
        <v>34.4</v>
      </c>
      <c r="N5484">
        <v>36.4</v>
      </c>
      <c r="U5484">
        <v>0.94</v>
      </c>
      <c r="V5484">
        <v>17.9</v>
      </c>
      <c r="W5484">
        <v>1.2</v>
      </c>
      <c r="X5484">
        <v>0</v>
      </c>
      <c r="Y5484">
        <v>0</v>
      </c>
      <c r="Z5484">
        <v>0.875</v>
      </c>
      <c r="AA5484">
        <v>0.894</v>
      </c>
      <c r="AB5484" t="s">
        <v>111</v>
      </c>
      <c r="AC5484" t="s">
        <v>101</v>
      </c>
      <c r="AD5484" t="s">
        <v>101</v>
      </c>
    </row>
    <row r="5485" spans="1:30">
      <c r="A5485">
        <v>51</v>
      </c>
      <c r="B5485">
        <v>51</v>
      </c>
      <c r="C5485" s="20">
        <v>0.00590277777777778</v>
      </c>
      <c r="D5485" s="20"/>
      <c r="E5485" t="s">
        <v>108</v>
      </c>
      <c r="F5485">
        <v>83</v>
      </c>
      <c r="H5485">
        <v>0.3</v>
      </c>
      <c r="I5485">
        <v>3.2</v>
      </c>
      <c r="J5485">
        <v>0.29</v>
      </c>
      <c r="L5485">
        <v>13</v>
      </c>
      <c r="M5485">
        <v>34.7</v>
      </c>
      <c r="N5485">
        <v>36.8</v>
      </c>
      <c r="U5485">
        <v>0.94</v>
      </c>
      <c r="V5485">
        <v>21</v>
      </c>
      <c r="W5485">
        <v>0.9</v>
      </c>
      <c r="X5485">
        <v>0</v>
      </c>
      <c r="Y5485">
        <v>0</v>
      </c>
      <c r="Z5485">
        <v>0.623</v>
      </c>
      <c r="AA5485">
        <v>0.65</v>
      </c>
      <c r="AB5485" t="s">
        <v>111</v>
      </c>
      <c r="AC5485" t="s">
        <v>101</v>
      </c>
      <c r="AD5485" t="s">
        <v>101</v>
      </c>
    </row>
    <row r="5486" spans="1:30">
      <c r="A5486">
        <v>51</v>
      </c>
      <c r="B5486">
        <v>51</v>
      </c>
      <c r="C5486" s="20">
        <v>0.0059375</v>
      </c>
      <c r="D5486" s="20"/>
      <c r="E5486" t="s">
        <v>108</v>
      </c>
      <c r="F5486">
        <v>83</v>
      </c>
      <c r="H5486">
        <v>0.23</v>
      </c>
      <c r="I5486">
        <v>2.4</v>
      </c>
      <c r="J5486">
        <v>0.21</v>
      </c>
      <c r="L5486">
        <v>11</v>
      </c>
      <c r="M5486">
        <v>35.9</v>
      </c>
      <c r="N5486">
        <v>38.5</v>
      </c>
      <c r="U5486">
        <v>0.93</v>
      </c>
      <c r="V5486">
        <v>21.4</v>
      </c>
      <c r="W5486">
        <v>0.7</v>
      </c>
      <c r="X5486">
        <v>0</v>
      </c>
      <c r="Y5486">
        <v>0</v>
      </c>
      <c r="Z5486">
        <v>0.505</v>
      </c>
      <c r="AA5486">
        <v>0.535</v>
      </c>
      <c r="AB5486" t="s">
        <v>111</v>
      </c>
      <c r="AC5486" t="s">
        <v>101</v>
      </c>
      <c r="AD5486" t="s">
        <v>101</v>
      </c>
    </row>
    <row r="5487" spans="1:30">
      <c r="A5487">
        <v>51</v>
      </c>
      <c r="B5487">
        <v>51</v>
      </c>
      <c r="C5487" s="20">
        <v>0.00597222222222222</v>
      </c>
      <c r="D5487" s="20"/>
      <c r="E5487" t="s">
        <v>108</v>
      </c>
      <c r="F5487">
        <v>83</v>
      </c>
      <c r="H5487">
        <v>0.34</v>
      </c>
      <c r="I5487">
        <v>3.6</v>
      </c>
      <c r="J5487">
        <v>0.32</v>
      </c>
      <c r="L5487">
        <v>13</v>
      </c>
      <c r="M5487">
        <v>32.4</v>
      </c>
      <c r="N5487">
        <v>34.6</v>
      </c>
      <c r="U5487">
        <v>0.93</v>
      </c>
      <c r="V5487">
        <v>17.9</v>
      </c>
      <c r="W5487">
        <v>1</v>
      </c>
      <c r="X5487">
        <v>0</v>
      </c>
      <c r="Y5487">
        <v>0</v>
      </c>
      <c r="Z5487">
        <v>0.734</v>
      </c>
      <c r="AA5487">
        <v>0.666</v>
      </c>
      <c r="AB5487" t="s">
        <v>111</v>
      </c>
      <c r="AC5487" t="s">
        <v>101</v>
      </c>
      <c r="AD5487" t="s">
        <v>101</v>
      </c>
    </row>
    <row r="5488" spans="1:30">
      <c r="A5488">
        <v>51</v>
      </c>
      <c r="B5488">
        <v>51</v>
      </c>
      <c r="C5488" s="20">
        <v>0.00601851851851852</v>
      </c>
      <c r="D5488" s="20"/>
      <c r="E5488" t="s">
        <v>108</v>
      </c>
      <c r="F5488">
        <v>83</v>
      </c>
      <c r="H5488">
        <v>0.26</v>
      </c>
      <c r="I5488">
        <v>2.7</v>
      </c>
      <c r="J5488">
        <v>0.24</v>
      </c>
      <c r="L5488">
        <v>10</v>
      </c>
      <c r="M5488">
        <v>32.5</v>
      </c>
      <c r="N5488">
        <v>34.5</v>
      </c>
      <c r="U5488">
        <v>0.94</v>
      </c>
      <c r="V5488">
        <v>15.5</v>
      </c>
      <c r="W5488">
        <v>0.8</v>
      </c>
      <c r="X5488">
        <v>0</v>
      </c>
      <c r="Y5488">
        <v>0</v>
      </c>
      <c r="Z5488">
        <v>0.658</v>
      </c>
      <c r="AA5488">
        <v>0.651</v>
      </c>
      <c r="AB5488" t="s">
        <v>111</v>
      </c>
      <c r="AC5488" t="s">
        <v>101</v>
      </c>
      <c r="AD5488" t="s">
        <v>101</v>
      </c>
    </row>
    <row r="5489" spans="1:30">
      <c r="A5489">
        <v>51</v>
      </c>
      <c r="B5489">
        <v>51</v>
      </c>
      <c r="C5489" s="20">
        <v>0.00606481481481481</v>
      </c>
      <c r="D5489" s="20"/>
      <c r="E5489" t="s">
        <v>108</v>
      </c>
      <c r="F5489">
        <v>83</v>
      </c>
      <c r="H5489">
        <v>0.24</v>
      </c>
      <c r="I5489">
        <v>2.5</v>
      </c>
      <c r="J5489">
        <v>0.22</v>
      </c>
      <c r="L5489">
        <v>9</v>
      </c>
      <c r="M5489">
        <v>30.9</v>
      </c>
      <c r="N5489">
        <v>33.8</v>
      </c>
      <c r="U5489">
        <v>0.91</v>
      </c>
      <c r="V5489">
        <v>14.6</v>
      </c>
      <c r="W5489">
        <v>0.7</v>
      </c>
      <c r="X5489">
        <v>0</v>
      </c>
      <c r="Y5489">
        <v>0</v>
      </c>
      <c r="Z5489">
        <v>0.62</v>
      </c>
      <c r="AA5489">
        <v>0.626</v>
      </c>
      <c r="AB5489" t="s">
        <v>111</v>
      </c>
      <c r="AC5489" t="s">
        <v>101</v>
      </c>
      <c r="AD5489" t="s">
        <v>101</v>
      </c>
    </row>
    <row r="5490" spans="1:30">
      <c r="A5490">
        <v>51</v>
      </c>
      <c r="B5490">
        <v>51</v>
      </c>
      <c r="C5490" s="20">
        <v>0.00609953703703704</v>
      </c>
      <c r="D5490" s="20"/>
      <c r="E5490" t="s">
        <v>108</v>
      </c>
      <c r="F5490">
        <v>82</v>
      </c>
      <c r="H5490">
        <v>0.17</v>
      </c>
      <c r="I5490">
        <v>1.8</v>
      </c>
      <c r="J5490">
        <v>0.15</v>
      </c>
      <c r="L5490">
        <v>8</v>
      </c>
      <c r="M5490">
        <v>31.1</v>
      </c>
      <c r="N5490">
        <v>35.9</v>
      </c>
      <c r="U5490">
        <v>0.86</v>
      </c>
      <c r="V5490">
        <v>20.8</v>
      </c>
      <c r="W5490">
        <v>0.5</v>
      </c>
      <c r="X5490">
        <v>0</v>
      </c>
      <c r="Y5490">
        <v>0</v>
      </c>
      <c r="Z5490">
        <v>0.38</v>
      </c>
      <c r="AA5490">
        <v>0.491</v>
      </c>
      <c r="AB5490" t="s">
        <v>111</v>
      </c>
      <c r="AC5490" t="s">
        <v>101</v>
      </c>
      <c r="AD5490" t="s">
        <v>101</v>
      </c>
    </row>
    <row r="5491" spans="1:30">
      <c r="A5491">
        <v>51</v>
      </c>
      <c r="B5491">
        <v>51</v>
      </c>
      <c r="C5491" s="20">
        <v>0.00613425925925926</v>
      </c>
      <c r="D5491" s="20"/>
      <c r="E5491" t="s">
        <v>108</v>
      </c>
      <c r="F5491">
        <v>82</v>
      </c>
      <c r="H5491">
        <v>0.32</v>
      </c>
      <c r="I5491">
        <v>3.4</v>
      </c>
      <c r="J5491">
        <v>0.28</v>
      </c>
      <c r="L5491">
        <v>11</v>
      </c>
      <c r="M5491">
        <v>28.2</v>
      </c>
      <c r="N5491">
        <v>32.8</v>
      </c>
      <c r="U5491">
        <v>0.86</v>
      </c>
      <c r="V5491">
        <v>19.9</v>
      </c>
      <c r="W5491">
        <v>1</v>
      </c>
      <c r="X5491">
        <v>0</v>
      </c>
      <c r="Y5491">
        <v>0</v>
      </c>
      <c r="Z5491">
        <v>0.576</v>
      </c>
      <c r="AA5491">
        <v>0.553</v>
      </c>
      <c r="AB5491" t="s">
        <v>111</v>
      </c>
      <c r="AC5491" t="s">
        <v>101</v>
      </c>
      <c r="AD5491" t="s">
        <v>101</v>
      </c>
    </row>
    <row r="5492" spans="1:30">
      <c r="A5492">
        <v>51</v>
      </c>
      <c r="B5492">
        <v>51</v>
      </c>
      <c r="C5492" s="20">
        <v>0.00618055555555556</v>
      </c>
      <c r="D5492" s="20"/>
      <c r="E5492" t="s">
        <v>108</v>
      </c>
      <c r="F5492">
        <v>82</v>
      </c>
      <c r="H5492">
        <v>0.23</v>
      </c>
      <c r="I5492">
        <v>2.5</v>
      </c>
      <c r="J5492">
        <v>0.2</v>
      </c>
      <c r="L5492">
        <v>8</v>
      </c>
      <c r="M5492">
        <v>27.8</v>
      </c>
      <c r="N5492">
        <v>33.1</v>
      </c>
      <c r="U5492">
        <v>0.84</v>
      </c>
      <c r="V5492">
        <v>15.7</v>
      </c>
      <c r="W5492">
        <v>0.7</v>
      </c>
      <c r="X5492">
        <v>0</v>
      </c>
      <c r="Y5492">
        <v>0</v>
      </c>
      <c r="Z5492">
        <v>0.535</v>
      </c>
      <c r="AA5492">
        <v>0.61</v>
      </c>
      <c r="AB5492" t="s">
        <v>111</v>
      </c>
      <c r="AC5492" t="s">
        <v>101</v>
      </c>
      <c r="AD5492" t="s">
        <v>101</v>
      </c>
    </row>
    <row r="5493" spans="1:30">
      <c r="A5493">
        <v>51</v>
      </c>
      <c r="B5493">
        <v>51</v>
      </c>
      <c r="C5493" s="20">
        <v>0.00621527777777778</v>
      </c>
      <c r="D5493" s="20"/>
      <c r="E5493" t="s">
        <v>108</v>
      </c>
      <c r="F5493">
        <v>82</v>
      </c>
      <c r="H5493">
        <v>0.41</v>
      </c>
      <c r="I5493">
        <v>4.4</v>
      </c>
      <c r="J5493">
        <v>0.35</v>
      </c>
      <c r="L5493">
        <v>14</v>
      </c>
      <c r="M5493">
        <v>27.7</v>
      </c>
      <c r="N5493">
        <v>32.8</v>
      </c>
      <c r="U5493">
        <v>0.84</v>
      </c>
      <c r="V5493">
        <v>17.5</v>
      </c>
      <c r="W5493">
        <v>1.2</v>
      </c>
      <c r="X5493">
        <v>0</v>
      </c>
      <c r="Y5493">
        <v>0</v>
      </c>
      <c r="Z5493">
        <v>0.773</v>
      </c>
      <c r="AA5493">
        <v>0.668</v>
      </c>
      <c r="AB5493" t="s">
        <v>111</v>
      </c>
      <c r="AC5493" t="s">
        <v>101</v>
      </c>
      <c r="AD5493" t="s">
        <v>101</v>
      </c>
    </row>
    <row r="5494" spans="1:30">
      <c r="A5494">
        <v>51</v>
      </c>
      <c r="B5494">
        <v>51</v>
      </c>
      <c r="C5494" s="20">
        <v>0.00626157407407407</v>
      </c>
      <c r="D5494" s="20"/>
      <c r="E5494" t="s">
        <v>108</v>
      </c>
      <c r="F5494">
        <v>82</v>
      </c>
      <c r="H5494">
        <v>0.32</v>
      </c>
      <c r="I5494">
        <v>3.4</v>
      </c>
      <c r="J5494">
        <v>0.27</v>
      </c>
      <c r="L5494">
        <v>11</v>
      </c>
      <c r="M5494">
        <v>26.9</v>
      </c>
      <c r="N5494">
        <v>31.7</v>
      </c>
      <c r="U5494">
        <v>0.85</v>
      </c>
      <c r="V5494">
        <v>16.7</v>
      </c>
      <c r="W5494">
        <v>1</v>
      </c>
      <c r="X5494">
        <v>0</v>
      </c>
      <c r="Y5494">
        <v>0</v>
      </c>
      <c r="Z5494">
        <v>0.633</v>
      </c>
      <c r="AA5494">
        <v>0.766</v>
      </c>
      <c r="AB5494" t="s">
        <v>111</v>
      </c>
      <c r="AC5494" t="s">
        <v>101</v>
      </c>
      <c r="AD5494" t="s">
        <v>101</v>
      </c>
    </row>
    <row r="5495" spans="1:30">
      <c r="A5495">
        <v>51</v>
      </c>
      <c r="B5495">
        <v>51</v>
      </c>
      <c r="C5495" s="20">
        <v>0.00630787037037037</v>
      </c>
      <c r="D5495" s="20"/>
      <c r="E5495" t="s">
        <v>108</v>
      </c>
      <c r="F5495">
        <v>82</v>
      </c>
      <c r="H5495">
        <v>0.43</v>
      </c>
      <c r="I5495">
        <v>4.6</v>
      </c>
      <c r="J5495">
        <v>0.37</v>
      </c>
      <c r="L5495">
        <v>14</v>
      </c>
      <c r="M5495">
        <v>28.1</v>
      </c>
      <c r="N5495">
        <v>32.9</v>
      </c>
      <c r="U5495">
        <v>0.85</v>
      </c>
      <c r="V5495">
        <v>15.7</v>
      </c>
      <c r="W5495">
        <v>1.3</v>
      </c>
      <c r="X5495">
        <v>0</v>
      </c>
      <c r="Y5495">
        <v>0</v>
      </c>
      <c r="Z5495">
        <v>0.895</v>
      </c>
      <c r="AA5495">
        <v>0.83</v>
      </c>
      <c r="AB5495" t="s">
        <v>111</v>
      </c>
      <c r="AC5495" t="s">
        <v>101</v>
      </c>
      <c r="AD5495" t="s">
        <v>101</v>
      </c>
    </row>
    <row r="5496" spans="1:30">
      <c r="A5496">
        <v>51</v>
      </c>
      <c r="B5496">
        <v>51</v>
      </c>
      <c r="C5496" s="20">
        <v>0.00634259259259259</v>
      </c>
      <c r="D5496" s="20"/>
      <c r="E5496" t="s">
        <v>108</v>
      </c>
      <c r="F5496">
        <v>82</v>
      </c>
      <c r="H5496">
        <v>0.39</v>
      </c>
      <c r="I5496">
        <v>4.1</v>
      </c>
      <c r="J5496">
        <v>0.34</v>
      </c>
      <c r="L5496">
        <v>14</v>
      </c>
      <c r="M5496">
        <v>30.6</v>
      </c>
      <c r="N5496">
        <v>34.9</v>
      </c>
      <c r="U5496">
        <v>0.88</v>
      </c>
      <c r="V5496">
        <v>16.9</v>
      </c>
      <c r="W5496">
        <v>1.2</v>
      </c>
      <c r="X5496">
        <v>0</v>
      </c>
      <c r="Y5496">
        <v>0</v>
      </c>
      <c r="Z5496">
        <v>0.83</v>
      </c>
      <c r="AA5496">
        <v>0.859</v>
      </c>
      <c r="AB5496" t="s">
        <v>111</v>
      </c>
      <c r="AC5496" t="s">
        <v>101</v>
      </c>
      <c r="AD5496" t="s">
        <v>101</v>
      </c>
    </row>
    <row r="5497" spans="1:30">
      <c r="A5497">
        <v>51</v>
      </c>
      <c r="B5497">
        <v>51</v>
      </c>
      <c r="C5497" s="20">
        <v>0.00638888888888889</v>
      </c>
      <c r="D5497" s="20"/>
      <c r="E5497" t="s">
        <v>108</v>
      </c>
      <c r="F5497">
        <v>82</v>
      </c>
      <c r="H5497">
        <v>0.38</v>
      </c>
      <c r="I5497">
        <v>4</v>
      </c>
      <c r="J5497">
        <v>0.33</v>
      </c>
      <c r="L5497">
        <v>14</v>
      </c>
      <c r="M5497">
        <v>30.6</v>
      </c>
      <c r="N5497">
        <v>34.9</v>
      </c>
      <c r="U5497">
        <v>0.88</v>
      </c>
      <c r="V5497">
        <v>17.1</v>
      </c>
      <c r="W5497">
        <v>1.1</v>
      </c>
      <c r="X5497">
        <v>0</v>
      </c>
      <c r="Y5497">
        <v>0</v>
      </c>
      <c r="Z5497">
        <v>0.799</v>
      </c>
      <c r="AA5497">
        <v>0.79</v>
      </c>
      <c r="AB5497" t="s">
        <v>111</v>
      </c>
      <c r="AC5497" t="s">
        <v>101</v>
      </c>
      <c r="AD5497" t="s">
        <v>101</v>
      </c>
    </row>
    <row r="5498" spans="1:30">
      <c r="A5498">
        <v>51</v>
      </c>
      <c r="B5498">
        <v>51</v>
      </c>
      <c r="C5498" s="20">
        <v>0.00642361111111111</v>
      </c>
      <c r="D5498" s="20"/>
      <c r="E5498" t="s">
        <v>108</v>
      </c>
      <c r="F5498">
        <v>82</v>
      </c>
      <c r="H5498">
        <v>0.36</v>
      </c>
      <c r="I5498">
        <v>3.8</v>
      </c>
      <c r="J5498">
        <v>0.32</v>
      </c>
      <c r="L5498">
        <v>13</v>
      </c>
      <c r="M5498">
        <v>32</v>
      </c>
      <c r="N5498">
        <v>35.5</v>
      </c>
      <c r="U5498">
        <v>0.9</v>
      </c>
      <c r="V5498">
        <v>16.9</v>
      </c>
      <c r="W5498">
        <v>1.1</v>
      </c>
      <c r="X5498">
        <v>0</v>
      </c>
      <c r="Y5498">
        <v>0</v>
      </c>
      <c r="Z5498">
        <v>0.797</v>
      </c>
      <c r="AA5498">
        <v>0.843</v>
      </c>
      <c r="AB5498" t="s">
        <v>111</v>
      </c>
      <c r="AC5498" t="s">
        <v>101</v>
      </c>
      <c r="AD5498" t="s">
        <v>101</v>
      </c>
    </row>
    <row r="5499" spans="1:30">
      <c r="A5499">
        <v>51</v>
      </c>
      <c r="B5499">
        <v>51</v>
      </c>
      <c r="C5499" s="20">
        <v>0.00645833333333333</v>
      </c>
      <c r="D5499" s="20"/>
      <c r="E5499" t="s">
        <v>108</v>
      </c>
      <c r="F5499">
        <v>82</v>
      </c>
      <c r="H5499">
        <v>0.34</v>
      </c>
      <c r="I5499">
        <v>3.6</v>
      </c>
      <c r="J5499">
        <v>0.31</v>
      </c>
      <c r="L5499">
        <v>13</v>
      </c>
      <c r="M5499">
        <v>32.2</v>
      </c>
      <c r="N5499">
        <v>35.7</v>
      </c>
      <c r="U5499">
        <v>0.9</v>
      </c>
      <c r="V5499">
        <v>18</v>
      </c>
      <c r="W5499">
        <v>1</v>
      </c>
      <c r="X5499">
        <v>0</v>
      </c>
      <c r="Y5499">
        <v>0</v>
      </c>
      <c r="Z5499">
        <v>0.727</v>
      </c>
      <c r="AA5499">
        <v>0.71</v>
      </c>
      <c r="AB5499" t="s">
        <v>111</v>
      </c>
      <c r="AC5499" t="s">
        <v>101</v>
      </c>
      <c r="AD5499" t="s">
        <v>101</v>
      </c>
    </row>
    <row r="5500" spans="1:30">
      <c r="A5500">
        <v>51</v>
      </c>
      <c r="B5500">
        <v>51</v>
      </c>
      <c r="C5500" s="20">
        <v>0.00650462962962963</v>
      </c>
      <c r="D5500" s="20"/>
      <c r="E5500" t="s">
        <v>108</v>
      </c>
      <c r="F5500">
        <v>82</v>
      </c>
      <c r="H5500">
        <v>0.52</v>
      </c>
      <c r="I5500">
        <v>5.5</v>
      </c>
      <c r="J5500">
        <v>0.5</v>
      </c>
      <c r="L5500">
        <v>20</v>
      </c>
      <c r="M5500">
        <v>35.3</v>
      </c>
      <c r="N5500">
        <v>37.1</v>
      </c>
      <c r="U5500">
        <v>0.95</v>
      </c>
      <c r="V5500">
        <v>15.7</v>
      </c>
      <c r="W5500">
        <v>1.6</v>
      </c>
      <c r="X5500">
        <v>0</v>
      </c>
      <c r="Y5500">
        <v>0</v>
      </c>
      <c r="Z5500">
        <v>1.292</v>
      </c>
      <c r="AA5500">
        <v>1.348</v>
      </c>
      <c r="AB5500" t="s">
        <v>111</v>
      </c>
      <c r="AC5500" t="s">
        <v>101</v>
      </c>
      <c r="AD5500" t="s">
        <v>101</v>
      </c>
    </row>
    <row r="5501" spans="1:30">
      <c r="A5501">
        <v>51</v>
      </c>
      <c r="B5501">
        <v>51</v>
      </c>
      <c r="C5501" s="20">
        <v>0.0065625</v>
      </c>
      <c r="D5501" s="20"/>
      <c r="E5501" t="s">
        <v>108</v>
      </c>
      <c r="F5501">
        <v>82</v>
      </c>
      <c r="H5501">
        <v>0.21</v>
      </c>
      <c r="I5501">
        <v>2.2</v>
      </c>
      <c r="J5501">
        <v>0.2</v>
      </c>
      <c r="L5501">
        <v>10</v>
      </c>
      <c r="M5501">
        <v>38.3</v>
      </c>
      <c r="N5501">
        <v>39.8</v>
      </c>
      <c r="U5501">
        <v>0.96</v>
      </c>
      <c r="V5501">
        <v>13.4</v>
      </c>
      <c r="W5501">
        <v>0.6</v>
      </c>
      <c r="X5501">
        <v>0</v>
      </c>
      <c r="Y5501">
        <v>0</v>
      </c>
      <c r="Z5501">
        <v>0.713</v>
      </c>
      <c r="AA5501">
        <v>0.889</v>
      </c>
      <c r="AB5501" t="s">
        <v>111</v>
      </c>
      <c r="AC5501" t="s">
        <v>101</v>
      </c>
      <c r="AD5501" t="s">
        <v>101</v>
      </c>
    </row>
    <row r="5502" spans="1:30">
      <c r="A5502">
        <v>51</v>
      </c>
      <c r="B5502">
        <v>51</v>
      </c>
      <c r="C5502" s="20">
        <v>0.00657407407407407</v>
      </c>
      <c r="D5502" s="20"/>
      <c r="E5502" t="s">
        <v>108</v>
      </c>
      <c r="F5502">
        <v>82</v>
      </c>
      <c r="H5502">
        <v>0.46</v>
      </c>
      <c r="I5502">
        <v>4.9</v>
      </c>
      <c r="J5502">
        <v>0.41</v>
      </c>
      <c r="L5502">
        <v>19</v>
      </c>
      <c r="M5502">
        <v>31.7</v>
      </c>
      <c r="N5502">
        <v>35.3</v>
      </c>
      <c r="U5502">
        <v>0.9</v>
      </c>
      <c r="V5502">
        <v>38</v>
      </c>
      <c r="W5502">
        <v>1.4</v>
      </c>
      <c r="X5502">
        <v>0</v>
      </c>
      <c r="Y5502">
        <v>0</v>
      </c>
      <c r="Z5502">
        <v>0.505</v>
      </c>
      <c r="AA5502">
        <v>0.238</v>
      </c>
      <c r="AB5502" t="s">
        <v>111</v>
      </c>
      <c r="AC5502" t="s">
        <v>101</v>
      </c>
      <c r="AD5502" t="s">
        <v>101</v>
      </c>
    </row>
    <row r="5503" spans="1:30">
      <c r="A5503">
        <v>51</v>
      </c>
      <c r="B5503">
        <v>51</v>
      </c>
      <c r="C5503" s="20">
        <v>0.0066087962962963</v>
      </c>
      <c r="D5503" s="20"/>
      <c r="E5503" t="s">
        <v>108</v>
      </c>
      <c r="F5503">
        <v>83</v>
      </c>
      <c r="H5503">
        <v>0.3</v>
      </c>
      <c r="I5503">
        <v>3.2</v>
      </c>
      <c r="J5503">
        <v>0.27</v>
      </c>
      <c r="L5503">
        <v>11</v>
      </c>
      <c r="M5503">
        <v>29.1</v>
      </c>
      <c r="N5503">
        <v>32.9</v>
      </c>
      <c r="U5503">
        <v>0.88</v>
      </c>
      <c r="V5503">
        <v>20.9</v>
      </c>
      <c r="W5503">
        <v>0.9</v>
      </c>
      <c r="X5503">
        <v>0</v>
      </c>
      <c r="Y5503">
        <v>0</v>
      </c>
      <c r="Z5503">
        <v>0.538</v>
      </c>
      <c r="AA5503">
        <v>0.577</v>
      </c>
      <c r="AB5503" t="s">
        <v>111</v>
      </c>
      <c r="AC5503" t="s">
        <v>101</v>
      </c>
      <c r="AD5503" t="s">
        <v>101</v>
      </c>
    </row>
    <row r="5504" spans="1:30">
      <c r="A5504">
        <v>51</v>
      </c>
      <c r="B5504">
        <v>51</v>
      </c>
      <c r="C5504" s="20">
        <v>0.00671296296296296</v>
      </c>
      <c r="D5504" s="20"/>
      <c r="E5504" t="s">
        <v>108</v>
      </c>
      <c r="F5504">
        <v>85</v>
      </c>
      <c r="H5504">
        <v>0.42</v>
      </c>
      <c r="I5504">
        <v>4.4</v>
      </c>
      <c r="J5504">
        <v>0.41</v>
      </c>
      <c r="L5504">
        <v>15</v>
      </c>
      <c r="M5504">
        <v>35</v>
      </c>
      <c r="N5504">
        <v>35.9</v>
      </c>
      <c r="U5504">
        <v>0.98</v>
      </c>
      <c r="V5504">
        <v>6.8</v>
      </c>
      <c r="W5504">
        <v>1.3</v>
      </c>
      <c r="X5504">
        <v>0</v>
      </c>
      <c r="Y5504">
        <v>0</v>
      </c>
      <c r="Z5504">
        <v>2.274</v>
      </c>
      <c r="AA5504">
        <v>2.243</v>
      </c>
      <c r="AB5504" t="s">
        <v>111</v>
      </c>
      <c r="AC5504" t="s">
        <v>101</v>
      </c>
      <c r="AD5504" t="s">
        <v>101</v>
      </c>
    </row>
    <row r="5505" spans="1:30">
      <c r="A5505">
        <v>51</v>
      </c>
      <c r="B5505">
        <v>51</v>
      </c>
      <c r="C5505" s="20">
        <v>0.00675925925925926</v>
      </c>
      <c r="D5505" s="20"/>
      <c r="E5505" t="s">
        <v>108</v>
      </c>
      <c r="F5505">
        <v>85</v>
      </c>
      <c r="H5505">
        <v>0.03</v>
      </c>
      <c r="I5505">
        <v>0.3</v>
      </c>
      <c r="J5505">
        <v>0.03</v>
      </c>
      <c r="L5505">
        <v>2</v>
      </c>
      <c r="M5505">
        <v>6.9</v>
      </c>
      <c r="N5505">
        <v>8</v>
      </c>
      <c r="U5505">
        <v>0.86</v>
      </c>
      <c r="V5505">
        <v>14.5</v>
      </c>
      <c r="W5505">
        <v>0.1</v>
      </c>
      <c r="X5505">
        <v>0</v>
      </c>
      <c r="Y5505">
        <v>0</v>
      </c>
      <c r="Z5505">
        <v>0.135</v>
      </c>
      <c r="AA5505">
        <v>0.201</v>
      </c>
      <c r="AB5505" t="s">
        <v>111</v>
      </c>
      <c r="AC5505" t="s">
        <v>101</v>
      </c>
      <c r="AD5505" t="s">
        <v>101</v>
      </c>
    </row>
    <row r="5506" spans="1:30">
      <c r="A5506">
        <v>51</v>
      </c>
      <c r="B5506">
        <v>51</v>
      </c>
      <c r="C5506" s="20">
        <v>0.00680555555555556</v>
      </c>
      <c r="D5506" s="20"/>
      <c r="E5506" t="s">
        <v>108</v>
      </c>
      <c r="F5506">
        <v>84</v>
      </c>
      <c r="H5506">
        <v>0.1</v>
      </c>
      <c r="I5506">
        <v>1.1</v>
      </c>
      <c r="J5506">
        <v>0.08</v>
      </c>
      <c r="L5506">
        <v>5</v>
      </c>
      <c r="M5506">
        <v>32.1</v>
      </c>
      <c r="N5506">
        <v>40.3</v>
      </c>
      <c r="U5506">
        <v>0.8</v>
      </c>
      <c r="V5506">
        <v>14.8</v>
      </c>
      <c r="W5506">
        <v>0.3</v>
      </c>
      <c r="X5506">
        <v>0</v>
      </c>
      <c r="Y5506">
        <v>0</v>
      </c>
      <c r="Z5506">
        <v>0.337</v>
      </c>
      <c r="AA5506">
        <v>0.546</v>
      </c>
      <c r="AB5506" t="s">
        <v>111</v>
      </c>
      <c r="AC5506" t="s">
        <v>101</v>
      </c>
      <c r="AD5506" t="s">
        <v>101</v>
      </c>
    </row>
    <row r="5507" spans="1:30">
      <c r="A5507">
        <v>51</v>
      </c>
      <c r="B5507">
        <v>51</v>
      </c>
      <c r="C5507" s="20">
        <v>0.00686342592592593</v>
      </c>
      <c r="D5507" s="20"/>
      <c r="E5507" t="s">
        <v>108</v>
      </c>
      <c r="F5507">
        <v>82</v>
      </c>
      <c r="H5507">
        <v>0.5</v>
      </c>
      <c r="I5507">
        <v>5.3</v>
      </c>
      <c r="J5507">
        <v>0.4</v>
      </c>
      <c r="L5507">
        <v>17</v>
      </c>
      <c r="M5507">
        <v>29</v>
      </c>
      <c r="N5507">
        <v>36.4</v>
      </c>
      <c r="U5507">
        <v>0.8</v>
      </c>
      <c r="V5507">
        <v>17.8</v>
      </c>
      <c r="W5507">
        <v>1.5</v>
      </c>
      <c r="X5507">
        <v>0</v>
      </c>
      <c r="Y5507">
        <v>0</v>
      </c>
      <c r="Z5507">
        <v>0.937</v>
      </c>
      <c r="AA5507">
        <v>0.64</v>
      </c>
      <c r="AB5507" t="s">
        <v>111</v>
      </c>
      <c r="AC5507" t="s">
        <v>101</v>
      </c>
      <c r="AD5507" t="s">
        <v>101</v>
      </c>
    </row>
    <row r="5508" spans="1:30">
      <c r="A5508">
        <v>51</v>
      </c>
      <c r="B5508">
        <v>51</v>
      </c>
      <c r="C5508" s="20">
        <v>0.00688657407407407</v>
      </c>
      <c r="D5508" s="20"/>
      <c r="E5508" t="s">
        <v>108</v>
      </c>
      <c r="F5508">
        <v>84</v>
      </c>
      <c r="H5508">
        <v>0.47</v>
      </c>
      <c r="I5508">
        <v>5</v>
      </c>
      <c r="J5508">
        <v>0.37</v>
      </c>
      <c r="L5508">
        <v>14</v>
      </c>
      <c r="M5508">
        <v>24.4</v>
      </c>
      <c r="N5508">
        <v>31.4</v>
      </c>
      <c r="U5508">
        <v>0.78</v>
      </c>
      <c r="V5508">
        <v>22</v>
      </c>
      <c r="W5508">
        <v>1.4</v>
      </c>
      <c r="X5508">
        <v>0</v>
      </c>
      <c r="Y5508">
        <v>0</v>
      </c>
      <c r="Z5508">
        <v>0.643</v>
      </c>
      <c r="AA5508">
        <v>0.549</v>
      </c>
      <c r="AB5508" t="s">
        <v>111</v>
      </c>
      <c r="AC5508" t="s">
        <v>101</v>
      </c>
      <c r="AD5508" t="s">
        <v>101</v>
      </c>
    </row>
    <row r="5509" spans="1:30">
      <c r="A5509">
        <v>51</v>
      </c>
      <c r="B5509">
        <v>51</v>
      </c>
      <c r="C5509" s="20">
        <v>0.0069212962962963</v>
      </c>
      <c r="D5509" s="20"/>
      <c r="E5509" t="s">
        <v>108</v>
      </c>
      <c r="F5509">
        <v>84</v>
      </c>
      <c r="H5509">
        <v>0.35</v>
      </c>
      <c r="I5509">
        <v>3.7</v>
      </c>
      <c r="J5509">
        <v>0.28</v>
      </c>
      <c r="L5509">
        <v>15</v>
      </c>
      <c r="M5509">
        <v>35.5</v>
      </c>
      <c r="N5509">
        <v>45.5</v>
      </c>
      <c r="U5509">
        <v>0.78</v>
      </c>
      <c r="V5509">
        <v>22.5</v>
      </c>
      <c r="W5509">
        <v>1.1</v>
      </c>
      <c r="X5509">
        <v>0</v>
      </c>
      <c r="Y5509">
        <v>0</v>
      </c>
      <c r="Z5509">
        <v>0.678</v>
      </c>
      <c r="AA5509">
        <v>0.837</v>
      </c>
      <c r="AB5509" t="s">
        <v>111</v>
      </c>
      <c r="AC5509" t="s">
        <v>101</v>
      </c>
      <c r="AD5509" t="s">
        <v>101</v>
      </c>
    </row>
    <row r="5510" spans="1:30">
      <c r="A5510">
        <v>51</v>
      </c>
      <c r="B5510">
        <v>51</v>
      </c>
      <c r="C5510" s="20">
        <v>0.00694444444444444</v>
      </c>
      <c r="D5510" s="20"/>
      <c r="E5510" t="s">
        <v>108</v>
      </c>
      <c r="F5510">
        <v>83</v>
      </c>
      <c r="H5510">
        <v>0.14</v>
      </c>
      <c r="I5510">
        <v>1.4</v>
      </c>
      <c r="J5510">
        <v>0.1</v>
      </c>
      <c r="L5510">
        <v>9</v>
      </c>
      <c r="M5510">
        <v>34.8</v>
      </c>
      <c r="N5510">
        <v>46.4</v>
      </c>
      <c r="U5510">
        <v>0.75</v>
      </c>
      <c r="V5510">
        <v>34.1</v>
      </c>
      <c r="W5510">
        <v>0.4</v>
      </c>
      <c r="X5510">
        <v>0</v>
      </c>
      <c r="Y5510">
        <v>0</v>
      </c>
      <c r="Z5510">
        <v>0.259</v>
      </c>
      <c r="AA5510">
        <v>0.43</v>
      </c>
      <c r="AB5510" t="s">
        <v>111</v>
      </c>
      <c r="AC5510" t="s">
        <v>101</v>
      </c>
      <c r="AD5510" t="s">
        <v>101</v>
      </c>
    </row>
    <row r="5511" spans="1:30">
      <c r="A5511">
        <v>51</v>
      </c>
      <c r="B5511">
        <v>51</v>
      </c>
      <c r="C5511" s="20">
        <v>0.00699074074074074</v>
      </c>
      <c r="D5511" s="20"/>
      <c r="E5511" t="s">
        <v>108</v>
      </c>
      <c r="F5511">
        <v>83</v>
      </c>
      <c r="H5511">
        <v>0.64</v>
      </c>
      <c r="I5511">
        <v>6.7</v>
      </c>
      <c r="J5511">
        <v>0.53</v>
      </c>
      <c r="L5511">
        <v>18</v>
      </c>
      <c r="M5511">
        <v>26.2</v>
      </c>
      <c r="N5511">
        <v>31.5</v>
      </c>
      <c r="U5511">
        <v>0.83</v>
      </c>
      <c r="V5511">
        <v>15.3</v>
      </c>
      <c r="W5511">
        <v>1.9</v>
      </c>
      <c r="X5511">
        <v>0</v>
      </c>
      <c r="Y5511">
        <v>0</v>
      </c>
      <c r="Z5511">
        <v>1.204</v>
      </c>
      <c r="AA5511">
        <v>1.101</v>
      </c>
      <c r="AB5511" t="s">
        <v>111</v>
      </c>
      <c r="AC5511" t="s">
        <v>101</v>
      </c>
      <c r="AD5511" t="s">
        <v>101</v>
      </c>
    </row>
    <row r="5512" spans="1:30">
      <c r="A5512">
        <v>51</v>
      </c>
      <c r="B5512">
        <v>51</v>
      </c>
      <c r="C5512" s="20">
        <v>0.00702546296296296</v>
      </c>
      <c r="D5512" s="20"/>
      <c r="E5512" t="s">
        <v>108</v>
      </c>
      <c r="F5512">
        <v>77</v>
      </c>
      <c r="H5512">
        <v>0.37</v>
      </c>
      <c r="I5512">
        <v>3.9</v>
      </c>
      <c r="J5512">
        <v>0.31</v>
      </c>
      <c r="L5512">
        <v>12</v>
      </c>
      <c r="M5512">
        <v>27</v>
      </c>
      <c r="N5512">
        <v>32.2</v>
      </c>
      <c r="U5512">
        <v>0.84</v>
      </c>
      <c r="V5512">
        <v>15.3</v>
      </c>
      <c r="W5512">
        <v>1.1</v>
      </c>
      <c r="X5512">
        <v>0</v>
      </c>
      <c r="Y5512">
        <v>0</v>
      </c>
      <c r="Z5512">
        <v>0.774</v>
      </c>
      <c r="AA5512">
        <v>0.853</v>
      </c>
      <c r="AB5512" t="s">
        <v>111</v>
      </c>
      <c r="AC5512" t="s">
        <v>101</v>
      </c>
      <c r="AD5512" t="s">
        <v>101</v>
      </c>
    </row>
    <row r="5513" spans="1:30">
      <c r="A5513">
        <v>51</v>
      </c>
      <c r="B5513">
        <v>51</v>
      </c>
      <c r="C5513" s="20">
        <v>0.00707175925925926</v>
      </c>
      <c r="D5513" s="20"/>
      <c r="E5513" t="s">
        <v>112</v>
      </c>
      <c r="F5513">
        <v>78</v>
      </c>
      <c r="H5513">
        <v>0.54</v>
      </c>
      <c r="I5513">
        <v>5.7</v>
      </c>
      <c r="J5513">
        <v>0.46</v>
      </c>
      <c r="L5513">
        <v>17</v>
      </c>
      <c r="M5513">
        <v>27.3</v>
      </c>
      <c r="N5513">
        <v>31.9</v>
      </c>
      <c r="U5513">
        <v>0.85</v>
      </c>
      <c r="V5513">
        <v>19.4</v>
      </c>
      <c r="W5513">
        <v>1.6</v>
      </c>
      <c r="X5513">
        <v>0</v>
      </c>
      <c r="Y5513">
        <v>0</v>
      </c>
      <c r="Z5513">
        <v>0.882</v>
      </c>
      <c r="AA5513">
        <v>0.993</v>
      </c>
      <c r="AB5513" t="s">
        <v>111</v>
      </c>
      <c r="AC5513" t="s">
        <v>101</v>
      </c>
      <c r="AD5513" t="s">
        <v>101</v>
      </c>
    </row>
    <row r="5514" spans="1:30">
      <c r="A5514">
        <v>51</v>
      </c>
      <c r="B5514">
        <v>51</v>
      </c>
      <c r="C5514" s="20">
        <v>0.00711805555555556</v>
      </c>
      <c r="D5514" s="20"/>
      <c r="E5514" t="s">
        <v>112</v>
      </c>
      <c r="F5514">
        <v>85</v>
      </c>
      <c r="H5514">
        <v>0.73</v>
      </c>
      <c r="I5514">
        <v>7.7</v>
      </c>
      <c r="J5514">
        <v>0.7</v>
      </c>
      <c r="L5514">
        <v>28</v>
      </c>
      <c r="M5514">
        <v>36.2</v>
      </c>
      <c r="N5514">
        <v>38.1</v>
      </c>
      <c r="U5514">
        <v>0.95</v>
      </c>
      <c r="V5514">
        <v>12.7</v>
      </c>
      <c r="W5514">
        <v>2.2</v>
      </c>
      <c r="X5514">
        <v>0</v>
      </c>
      <c r="Y5514">
        <v>0</v>
      </c>
      <c r="Z5514">
        <v>2.215</v>
      </c>
      <c r="AA5514">
        <v>2.271</v>
      </c>
      <c r="AB5514" t="s">
        <v>111</v>
      </c>
      <c r="AC5514" t="s">
        <v>101</v>
      </c>
      <c r="AD5514" t="s">
        <v>101</v>
      </c>
    </row>
    <row r="5515" spans="1:30">
      <c r="A5515">
        <v>51</v>
      </c>
      <c r="B5515">
        <v>51</v>
      </c>
      <c r="C5515" s="20">
        <v>0.00716435185185185</v>
      </c>
      <c r="D5515" s="20"/>
      <c r="E5515" t="s">
        <v>112</v>
      </c>
      <c r="F5515">
        <v>85</v>
      </c>
      <c r="H5515">
        <v>0.48</v>
      </c>
      <c r="I5515">
        <v>5.1</v>
      </c>
      <c r="J5515">
        <v>0.48</v>
      </c>
      <c r="L5515">
        <v>19</v>
      </c>
      <c r="M5515">
        <v>35.7</v>
      </c>
      <c r="N5515">
        <v>36.1</v>
      </c>
      <c r="U5515">
        <v>0.99</v>
      </c>
      <c r="V5515">
        <v>17.5</v>
      </c>
      <c r="W5515">
        <v>1.5</v>
      </c>
      <c r="X5515">
        <v>0</v>
      </c>
      <c r="Y5515">
        <v>0</v>
      </c>
      <c r="Z5515">
        <v>1.105</v>
      </c>
      <c r="AA5515">
        <v>1.186</v>
      </c>
      <c r="AB5515" t="s">
        <v>111</v>
      </c>
      <c r="AC5515" t="s">
        <v>101</v>
      </c>
      <c r="AD5515" t="s">
        <v>101</v>
      </c>
    </row>
    <row r="5516" spans="1:30">
      <c r="A5516">
        <v>51</v>
      </c>
      <c r="B5516">
        <v>51</v>
      </c>
      <c r="C5516" s="20">
        <v>0.0071875</v>
      </c>
      <c r="D5516" s="20"/>
      <c r="E5516" t="s">
        <v>112</v>
      </c>
      <c r="F5516">
        <v>82</v>
      </c>
      <c r="H5516">
        <v>0.32</v>
      </c>
      <c r="I5516">
        <v>3.4</v>
      </c>
      <c r="J5516">
        <v>0.3</v>
      </c>
      <c r="L5516">
        <v>14</v>
      </c>
      <c r="M5516">
        <v>32.6</v>
      </c>
      <c r="N5516">
        <v>35.2</v>
      </c>
      <c r="U5516">
        <v>0.93</v>
      </c>
      <c r="V5516">
        <v>27.6</v>
      </c>
      <c r="W5516">
        <v>1</v>
      </c>
      <c r="X5516">
        <v>1.9</v>
      </c>
      <c r="Y5516">
        <v>0</v>
      </c>
      <c r="Z5516">
        <v>0.496</v>
      </c>
      <c r="AA5516">
        <v>0.561</v>
      </c>
      <c r="AB5516" t="s">
        <v>111</v>
      </c>
      <c r="AC5516" t="s">
        <v>101</v>
      </c>
      <c r="AD5516" t="s">
        <v>101</v>
      </c>
    </row>
    <row r="5517" spans="1:30">
      <c r="A5517">
        <v>51</v>
      </c>
      <c r="B5517">
        <v>51</v>
      </c>
      <c r="C5517" s="20">
        <v>0.00722222222222222</v>
      </c>
      <c r="D5517" s="20"/>
      <c r="E5517" t="s">
        <v>112</v>
      </c>
      <c r="F5517">
        <v>87</v>
      </c>
      <c r="H5517">
        <v>0.3</v>
      </c>
      <c r="I5517">
        <v>3.2</v>
      </c>
      <c r="J5517">
        <v>0.27</v>
      </c>
      <c r="L5517">
        <v>12</v>
      </c>
      <c r="M5517">
        <v>30.9</v>
      </c>
      <c r="N5517">
        <v>34.7</v>
      </c>
      <c r="U5517">
        <v>0.89</v>
      </c>
      <c r="V5517">
        <v>18.2</v>
      </c>
      <c r="W5517">
        <v>0.9</v>
      </c>
      <c r="X5517">
        <v>2</v>
      </c>
      <c r="Y5517">
        <v>0</v>
      </c>
      <c r="Z5517">
        <v>0.636</v>
      </c>
      <c r="AA5517">
        <v>0.628</v>
      </c>
      <c r="AB5517" t="s">
        <v>111</v>
      </c>
      <c r="AC5517" t="s">
        <v>101</v>
      </c>
      <c r="AD5517" t="s">
        <v>101</v>
      </c>
    </row>
    <row r="5518" spans="1:30">
      <c r="A5518">
        <v>51</v>
      </c>
      <c r="B5518">
        <v>51</v>
      </c>
      <c r="C5518" s="20">
        <v>0.00725694444444444</v>
      </c>
      <c r="D5518" s="20"/>
      <c r="E5518" t="s">
        <v>112</v>
      </c>
      <c r="F5518">
        <v>87</v>
      </c>
      <c r="H5518">
        <v>0.65</v>
      </c>
      <c r="I5518">
        <v>6.9</v>
      </c>
      <c r="J5518">
        <v>0.55</v>
      </c>
      <c r="L5518">
        <v>19</v>
      </c>
      <c r="M5518">
        <v>25.4</v>
      </c>
      <c r="N5518">
        <v>29.8</v>
      </c>
      <c r="U5518">
        <v>0.85</v>
      </c>
      <c r="V5518">
        <v>24.9</v>
      </c>
      <c r="W5518">
        <v>2</v>
      </c>
      <c r="X5518">
        <v>2</v>
      </c>
      <c r="Y5518">
        <v>0</v>
      </c>
      <c r="Z5518">
        <v>0.783</v>
      </c>
      <c r="AA5518">
        <v>0.61</v>
      </c>
      <c r="AB5518" t="s">
        <v>111</v>
      </c>
      <c r="AC5518" t="s">
        <v>101</v>
      </c>
      <c r="AD5518" t="s">
        <v>101</v>
      </c>
    </row>
    <row r="5519" spans="1:30">
      <c r="A5519">
        <v>51</v>
      </c>
      <c r="B5519">
        <v>51</v>
      </c>
      <c r="C5519" s="20">
        <v>0.00728009259259259</v>
      </c>
      <c r="D5519" s="20"/>
      <c r="E5519" t="s">
        <v>112</v>
      </c>
      <c r="F5519">
        <v>87</v>
      </c>
      <c r="H5519">
        <v>0.48</v>
      </c>
      <c r="I5519">
        <v>5.1</v>
      </c>
      <c r="J5519">
        <v>0.39</v>
      </c>
      <c r="L5519">
        <v>15</v>
      </c>
      <c r="M5519">
        <v>24.3</v>
      </c>
      <c r="N5519">
        <v>30</v>
      </c>
      <c r="U5519">
        <v>0.81</v>
      </c>
      <c r="V5519">
        <v>28.4</v>
      </c>
      <c r="W5519">
        <v>1.5</v>
      </c>
      <c r="X5519">
        <v>2</v>
      </c>
      <c r="Y5519">
        <v>0</v>
      </c>
      <c r="Z5519">
        <v>0.533</v>
      </c>
      <c r="AA5519">
        <v>0.5</v>
      </c>
      <c r="AB5519" t="s">
        <v>111</v>
      </c>
      <c r="AC5519" t="s">
        <v>101</v>
      </c>
      <c r="AD5519" t="s">
        <v>101</v>
      </c>
    </row>
    <row r="5520" spans="1:30">
      <c r="A5520">
        <v>51</v>
      </c>
      <c r="B5520">
        <v>51</v>
      </c>
      <c r="C5520" s="20">
        <v>0.00730324074074074</v>
      </c>
      <c r="D5520" s="20"/>
      <c r="E5520" t="s">
        <v>112</v>
      </c>
      <c r="F5520">
        <v>95</v>
      </c>
      <c r="H5520">
        <v>0.51</v>
      </c>
      <c r="I5520">
        <v>5.4</v>
      </c>
      <c r="J5520">
        <v>0.43</v>
      </c>
      <c r="L5520">
        <v>18</v>
      </c>
      <c r="M5520">
        <v>28</v>
      </c>
      <c r="N5520">
        <v>33.9</v>
      </c>
      <c r="U5520">
        <v>0.83</v>
      </c>
      <c r="V5520">
        <v>31.9</v>
      </c>
      <c r="W5520">
        <v>1.6</v>
      </c>
      <c r="X5520">
        <v>2</v>
      </c>
      <c r="Y5520">
        <v>0</v>
      </c>
      <c r="Z5520">
        <v>0.572</v>
      </c>
      <c r="AA5520">
        <v>0.877</v>
      </c>
      <c r="AB5520" t="s">
        <v>111</v>
      </c>
      <c r="AC5520" t="s">
        <v>101</v>
      </c>
      <c r="AD5520" t="s">
        <v>101</v>
      </c>
    </row>
    <row r="5521" spans="1:30">
      <c r="A5521">
        <v>51</v>
      </c>
      <c r="B5521">
        <v>51</v>
      </c>
      <c r="C5521" s="20">
        <v>0.00731481481481481</v>
      </c>
      <c r="D5521" s="20"/>
      <c r="E5521" t="s">
        <v>112</v>
      </c>
      <c r="F5521">
        <v>95</v>
      </c>
      <c r="H5521">
        <v>0.02</v>
      </c>
      <c r="I5521">
        <v>0.2</v>
      </c>
      <c r="J5521">
        <v>0.01</v>
      </c>
      <c r="L5521">
        <v>6</v>
      </c>
      <c r="M5521">
        <v>16.8</v>
      </c>
      <c r="N5521">
        <v>25.1</v>
      </c>
      <c r="U5521">
        <v>0.67</v>
      </c>
      <c r="V5521">
        <v>46.5</v>
      </c>
      <c r="W5521">
        <v>0.1</v>
      </c>
      <c r="X5521">
        <v>2</v>
      </c>
      <c r="Y5521">
        <v>0</v>
      </c>
      <c r="Z5521">
        <v>0.128</v>
      </c>
      <c r="AA5521">
        <v>0.626</v>
      </c>
      <c r="AB5521" t="s">
        <v>111</v>
      </c>
      <c r="AC5521" t="s">
        <v>101</v>
      </c>
      <c r="AD5521" t="s">
        <v>101</v>
      </c>
    </row>
    <row r="5522" spans="1:30">
      <c r="A5522">
        <v>51</v>
      </c>
      <c r="B5522">
        <v>51</v>
      </c>
      <c r="C5522" s="20">
        <v>0.00736111111111111</v>
      </c>
      <c r="D5522" s="20"/>
      <c r="E5522" t="s">
        <v>112</v>
      </c>
      <c r="F5522">
        <v>97</v>
      </c>
      <c r="H5522">
        <v>0.53</v>
      </c>
      <c r="I5522">
        <v>5.6</v>
      </c>
      <c r="J5522">
        <v>0.43</v>
      </c>
      <c r="L5522">
        <v>16</v>
      </c>
      <c r="M5522">
        <v>26.6</v>
      </c>
      <c r="N5522">
        <v>32.8</v>
      </c>
      <c r="U5522">
        <v>0.81</v>
      </c>
      <c r="V5522">
        <v>15.9</v>
      </c>
      <c r="W5522">
        <v>1.6</v>
      </c>
      <c r="X5522">
        <v>2</v>
      </c>
      <c r="Y5522">
        <v>0</v>
      </c>
      <c r="Z5522">
        <v>1.009</v>
      </c>
      <c r="AA5522">
        <v>0.514</v>
      </c>
      <c r="AB5522" t="s">
        <v>111</v>
      </c>
      <c r="AC5522" t="s">
        <v>101</v>
      </c>
      <c r="AD5522" t="s">
        <v>101</v>
      </c>
    </row>
    <row r="5523" spans="1:30">
      <c r="A5523">
        <v>51</v>
      </c>
      <c r="B5523">
        <v>51</v>
      </c>
      <c r="C5523" s="20">
        <v>0.00741898148148148</v>
      </c>
      <c r="D5523" s="20"/>
      <c r="E5523" t="s">
        <v>112</v>
      </c>
      <c r="F5523">
        <v>100</v>
      </c>
      <c r="H5523">
        <v>0.5</v>
      </c>
      <c r="I5523">
        <v>5.3</v>
      </c>
      <c r="J5523">
        <v>0.41</v>
      </c>
      <c r="L5523">
        <v>13</v>
      </c>
      <c r="M5523">
        <v>24</v>
      </c>
      <c r="N5523">
        <v>29.3</v>
      </c>
      <c r="U5523">
        <v>0.82</v>
      </c>
      <c r="V5523">
        <v>11.5</v>
      </c>
      <c r="W5523">
        <v>1.5</v>
      </c>
      <c r="X5523">
        <v>2</v>
      </c>
      <c r="Y5523">
        <v>0</v>
      </c>
      <c r="Z5523">
        <v>1.171</v>
      </c>
      <c r="AA5523">
        <v>1.324</v>
      </c>
      <c r="AB5523" t="s">
        <v>111</v>
      </c>
      <c r="AC5523" t="s">
        <v>101</v>
      </c>
      <c r="AD5523" t="s">
        <v>101</v>
      </c>
    </row>
    <row r="5524" spans="1:30">
      <c r="A5524">
        <v>51</v>
      </c>
      <c r="B5524">
        <v>51</v>
      </c>
      <c r="C5524" s="20">
        <v>0.0074537037037037</v>
      </c>
      <c r="D5524" s="20"/>
      <c r="E5524" t="s">
        <v>112</v>
      </c>
      <c r="F5524">
        <v>100</v>
      </c>
      <c r="H5524">
        <v>0.45</v>
      </c>
      <c r="I5524">
        <v>4.7</v>
      </c>
      <c r="J5524">
        <v>0.35</v>
      </c>
      <c r="L5524">
        <v>13</v>
      </c>
      <c r="M5524">
        <v>22.8</v>
      </c>
      <c r="N5524">
        <v>29.2</v>
      </c>
      <c r="U5524">
        <v>0.78</v>
      </c>
      <c r="V5524">
        <v>18.7</v>
      </c>
      <c r="W5524">
        <v>1.4</v>
      </c>
      <c r="X5524">
        <v>2</v>
      </c>
      <c r="Y5524">
        <v>0</v>
      </c>
      <c r="Z5524">
        <v>0.669</v>
      </c>
      <c r="AA5524">
        <v>0.763</v>
      </c>
      <c r="AB5524" t="s">
        <v>111</v>
      </c>
      <c r="AC5524" t="s">
        <v>101</v>
      </c>
      <c r="AD5524" t="s">
        <v>101</v>
      </c>
    </row>
    <row r="5525" spans="1:30">
      <c r="A5525">
        <v>51</v>
      </c>
      <c r="B5525">
        <v>51</v>
      </c>
      <c r="C5525" s="20">
        <v>0.00748842592592593</v>
      </c>
      <c r="D5525" s="20"/>
      <c r="E5525" t="s">
        <v>112</v>
      </c>
      <c r="F5525">
        <v>100</v>
      </c>
      <c r="H5525">
        <v>0.46</v>
      </c>
      <c r="I5525">
        <v>4.8</v>
      </c>
      <c r="J5525">
        <v>0.35</v>
      </c>
      <c r="L5525">
        <v>13</v>
      </c>
      <c r="M5525">
        <v>22.8</v>
      </c>
      <c r="N5525">
        <v>29.6</v>
      </c>
      <c r="U5525">
        <v>0.77</v>
      </c>
      <c r="V5525">
        <v>18.1</v>
      </c>
      <c r="W5525">
        <v>1.4</v>
      </c>
      <c r="X5525">
        <v>2</v>
      </c>
      <c r="Y5525">
        <v>0</v>
      </c>
      <c r="Z5525">
        <v>0.695</v>
      </c>
      <c r="AA5525">
        <v>0.788</v>
      </c>
      <c r="AB5525" t="s">
        <v>111</v>
      </c>
      <c r="AC5525" t="s">
        <v>101</v>
      </c>
      <c r="AD5525" t="s">
        <v>101</v>
      </c>
    </row>
    <row r="5526" spans="1:30">
      <c r="A5526">
        <v>51</v>
      </c>
      <c r="B5526">
        <v>51</v>
      </c>
      <c r="C5526" s="20">
        <v>0.00752314814814815</v>
      </c>
      <c r="D5526" s="20"/>
      <c r="E5526" t="s">
        <v>112</v>
      </c>
      <c r="F5526">
        <v>100</v>
      </c>
      <c r="H5526">
        <v>0.59</v>
      </c>
      <c r="I5526">
        <v>6.3</v>
      </c>
      <c r="J5526">
        <v>0.46</v>
      </c>
      <c r="L5526">
        <v>16</v>
      </c>
      <c r="M5526">
        <v>22.2</v>
      </c>
      <c r="N5526">
        <v>28.8</v>
      </c>
      <c r="U5526">
        <v>0.77</v>
      </c>
      <c r="V5526">
        <v>20.3</v>
      </c>
      <c r="W5526">
        <v>1.8</v>
      </c>
      <c r="X5526">
        <v>2</v>
      </c>
      <c r="Y5526">
        <v>0</v>
      </c>
      <c r="Z5526">
        <v>0.769</v>
      </c>
      <c r="AA5526">
        <v>0.985</v>
      </c>
      <c r="AB5526" t="s">
        <v>111</v>
      </c>
      <c r="AC5526" t="s">
        <v>101</v>
      </c>
      <c r="AD5526" t="s">
        <v>101</v>
      </c>
    </row>
    <row r="5527" spans="1:30">
      <c r="A5527">
        <v>51</v>
      </c>
      <c r="B5527">
        <v>51</v>
      </c>
      <c r="C5527" s="20">
        <v>0.00755787037037037</v>
      </c>
      <c r="D5527" s="20"/>
      <c r="E5527" t="s">
        <v>112</v>
      </c>
      <c r="F5527">
        <v>100</v>
      </c>
      <c r="H5527">
        <v>0.96</v>
      </c>
      <c r="I5527">
        <v>10.1</v>
      </c>
      <c r="J5527">
        <v>0.75</v>
      </c>
      <c r="L5527">
        <v>27</v>
      </c>
      <c r="M5527">
        <v>25.2</v>
      </c>
      <c r="N5527">
        <v>32.4</v>
      </c>
      <c r="U5527">
        <v>0.78</v>
      </c>
      <c r="V5527">
        <v>27.1</v>
      </c>
      <c r="W5527">
        <v>2.9</v>
      </c>
      <c r="X5527">
        <v>2</v>
      </c>
      <c r="Y5527">
        <v>0</v>
      </c>
      <c r="Z5527">
        <v>1.013</v>
      </c>
      <c r="AA5527">
        <v>1.089</v>
      </c>
      <c r="AB5527" t="s">
        <v>111</v>
      </c>
      <c r="AC5527" t="s">
        <v>101</v>
      </c>
      <c r="AD5527" t="s">
        <v>101</v>
      </c>
    </row>
    <row r="5528" spans="1:30">
      <c r="A5528">
        <v>51</v>
      </c>
      <c r="B5528">
        <v>51</v>
      </c>
      <c r="C5528" s="20">
        <v>0.00758101851851852</v>
      </c>
      <c r="D5528" s="20"/>
      <c r="E5528" t="s">
        <v>112</v>
      </c>
      <c r="F5528">
        <v>100</v>
      </c>
      <c r="H5528">
        <v>0.89</v>
      </c>
      <c r="I5528">
        <v>9.4</v>
      </c>
      <c r="J5528">
        <v>0.7</v>
      </c>
      <c r="L5528">
        <v>27</v>
      </c>
      <c r="M5528">
        <v>26</v>
      </c>
      <c r="N5528">
        <v>33</v>
      </c>
      <c r="U5528">
        <v>0.79</v>
      </c>
      <c r="V5528">
        <v>28.4</v>
      </c>
      <c r="W5528">
        <v>2.7</v>
      </c>
      <c r="X5528">
        <v>2</v>
      </c>
      <c r="Y5528">
        <v>0</v>
      </c>
      <c r="Z5528">
        <v>0.938</v>
      </c>
      <c r="AA5528">
        <v>0.975</v>
      </c>
      <c r="AB5528" t="s">
        <v>111</v>
      </c>
      <c r="AC5528" t="s">
        <v>101</v>
      </c>
      <c r="AD5528" t="s">
        <v>101</v>
      </c>
    </row>
    <row r="5529" spans="1:30">
      <c r="A5529">
        <v>51</v>
      </c>
      <c r="B5529">
        <v>51</v>
      </c>
      <c r="C5529" s="20">
        <v>0.00760416666666667</v>
      </c>
      <c r="D5529" s="20"/>
      <c r="E5529" t="s">
        <v>112</v>
      </c>
      <c r="F5529">
        <v>100</v>
      </c>
      <c r="H5529">
        <v>0.9</v>
      </c>
      <c r="I5529">
        <v>9.5</v>
      </c>
      <c r="J5529">
        <v>0.72</v>
      </c>
      <c r="L5529">
        <v>28</v>
      </c>
      <c r="M5529">
        <v>27.4</v>
      </c>
      <c r="N5529">
        <v>34.1</v>
      </c>
      <c r="U5529">
        <v>0.8</v>
      </c>
      <c r="V5529">
        <v>27.3</v>
      </c>
      <c r="W5529">
        <v>2.7</v>
      </c>
      <c r="X5529">
        <v>2</v>
      </c>
      <c r="Y5529">
        <v>0</v>
      </c>
      <c r="Z5529">
        <v>1.022</v>
      </c>
      <c r="AA5529">
        <v>1.13</v>
      </c>
      <c r="AB5529" t="s">
        <v>111</v>
      </c>
      <c r="AC5529" t="s">
        <v>101</v>
      </c>
      <c r="AD5529" t="s">
        <v>101</v>
      </c>
    </row>
    <row r="5530" spans="1:30">
      <c r="A5530">
        <v>51</v>
      </c>
      <c r="B5530">
        <v>51</v>
      </c>
      <c r="C5530" s="20">
        <v>0.00762731481481482</v>
      </c>
      <c r="D5530" s="20"/>
      <c r="E5530" t="s">
        <v>112</v>
      </c>
      <c r="F5530">
        <v>101</v>
      </c>
      <c r="H5530">
        <v>0.95</v>
      </c>
      <c r="I5530">
        <v>10</v>
      </c>
      <c r="J5530">
        <v>0.78</v>
      </c>
      <c r="L5530">
        <v>32</v>
      </c>
      <c r="M5530">
        <v>30.5</v>
      </c>
      <c r="N5530">
        <v>36.8</v>
      </c>
      <c r="U5530">
        <v>0.83</v>
      </c>
      <c r="V5530">
        <v>25.9</v>
      </c>
      <c r="W5530">
        <v>2.9</v>
      </c>
      <c r="X5530">
        <v>2</v>
      </c>
      <c r="Y5530">
        <v>0</v>
      </c>
      <c r="Z5530">
        <v>1.236</v>
      </c>
      <c r="AA5530">
        <v>1.302</v>
      </c>
      <c r="AB5530" t="s">
        <v>111</v>
      </c>
      <c r="AC5530" t="s">
        <v>101</v>
      </c>
      <c r="AD5530" t="s">
        <v>101</v>
      </c>
    </row>
    <row r="5531" spans="1:30">
      <c r="A5531">
        <v>51</v>
      </c>
      <c r="B5531">
        <v>51</v>
      </c>
      <c r="C5531" s="20">
        <v>0.00765046296296296</v>
      </c>
      <c r="D5531" s="20"/>
      <c r="E5531" t="s">
        <v>112</v>
      </c>
      <c r="F5531">
        <v>101</v>
      </c>
      <c r="H5531">
        <v>0.88</v>
      </c>
      <c r="I5531">
        <v>9.3</v>
      </c>
      <c r="J5531">
        <v>0.73</v>
      </c>
      <c r="L5531">
        <v>30</v>
      </c>
      <c r="M5531">
        <v>30.7</v>
      </c>
      <c r="N5531">
        <v>37.1</v>
      </c>
      <c r="U5531">
        <v>0.83</v>
      </c>
      <c r="V5531">
        <v>26.7</v>
      </c>
      <c r="W5531">
        <v>2.7</v>
      </c>
      <c r="X5531">
        <v>2</v>
      </c>
      <c r="Y5531">
        <v>0</v>
      </c>
      <c r="Z5531">
        <v>1.136</v>
      </c>
      <c r="AA5531">
        <v>1.2</v>
      </c>
      <c r="AB5531" t="s">
        <v>111</v>
      </c>
      <c r="AC5531" t="s">
        <v>101</v>
      </c>
      <c r="AD5531" t="s">
        <v>101</v>
      </c>
    </row>
    <row r="5532" spans="1:30">
      <c r="A5532">
        <v>51</v>
      </c>
      <c r="B5532">
        <v>51</v>
      </c>
      <c r="C5532" s="20">
        <v>0.00768518518518518</v>
      </c>
      <c r="D5532" s="20"/>
      <c r="E5532" t="s">
        <v>112</v>
      </c>
      <c r="F5532">
        <v>104</v>
      </c>
      <c r="H5532">
        <v>0.9</v>
      </c>
      <c r="I5532">
        <v>9.5</v>
      </c>
      <c r="J5532">
        <v>0.77</v>
      </c>
      <c r="L5532">
        <v>30</v>
      </c>
      <c r="M5532">
        <v>30.6</v>
      </c>
      <c r="N5532">
        <v>35.8</v>
      </c>
      <c r="U5532">
        <v>0.85</v>
      </c>
      <c r="V5532">
        <v>21.7</v>
      </c>
      <c r="W5532">
        <v>2.7</v>
      </c>
      <c r="X5532">
        <v>2</v>
      </c>
      <c r="Y5532">
        <v>0</v>
      </c>
      <c r="Z5532">
        <v>1.398</v>
      </c>
      <c r="AA5532">
        <v>1.412</v>
      </c>
      <c r="AB5532" t="s">
        <v>111</v>
      </c>
      <c r="AC5532" t="s">
        <v>101</v>
      </c>
      <c r="AD5532" t="s">
        <v>101</v>
      </c>
    </row>
    <row r="5533" spans="1:30">
      <c r="A5533">
        <v>51</v>
      </c>
      <c r="B5533">
        <v>51</v>
      </c>
      <c r="C5533" s="20">
        <v>0.00771990740740741</v>
      </c>
      <c r="D5533" s="20"/>
      <c r="E5533" t="s">
        <v>112</v>
      </c>
      <c r="F5533">
        <v>104</v>
      </c>
      <c r="H5533">
        <v>0.68</v>
      </c>
      <c r="I5533">
        <v>7.1</v>
      </c>
      <c r="J5533">
        <v>0.56</v>
      </c>
      <c r="L5533">
        <v>22</v>
      </c>
      <c r="M5533">
        <v>28.5</v>
      </c>
      <c r="N5533">
        <v>34.3</v>
      </c>
      <c r="U5533">
        <v>0.83</v>
      </c>
      <c r="V5533">
        <v>25.9</v>
      </c>
      <c r="W5533">
        <v>2</v>
      </c>
      <c r="X5533">
        <v>2</v>
      </c>
      <c r="Y5533">
        <v>0</v>
      </c>
      <c r="Z5533">
        <v>0.865</v>
      </c>
      <c r="AA5533">
        <v>0.993</v>
      </c>
      <c r="AB5533" t="s">
        <v>111</v>
      </c>
      <c r="AC5533" t="s">
        <v>101</v>
      </c>
      <c r="AD5533" t="s">
        <v>101</v>
      </c>
    </row>
    <row r="5534" spans="1:30">
      <c r="A5534">
        <v>51</v>
      </c>
      <c r="B5534">
        <v>51</v>
      </c>
      <c r="C5534" s="20">
        <v>0.00774305555555556</v>
      </c>
      <c r="D5534" s="20"/>
      <c r="E5534" t="s">
        <v>112</v>
      </c>
      <c r="F5534">
        <v>104</v>
      </c>
      <c r="H5534">
        <v>0.8</v>
      </c>
      <c r="I5534">
        <v>8.5</v>
      </c>
      <c r="J5534">
        <v>0.65</v>
      </c>
      <c r="L5534">
        <v>24</v>
      </c>
      <c r="M5534">
        <v>26.3</v>
      </c>
      <c r="N5534">
        <v>32.5</v>
      </c>
      <c r="U5534">
        <v>0.81</v>
      </c>
      <c r="V5534">
        <v>27.4</v>
      </c>
      <c r="W5534">
        <v>2.4</v>
      </c>
      <c r="X5534">
        <v>2</v>
      </c>
      <c r="Y5534">
        <v>0</v>
      </c>
      <c r="Z5534">
        <v>0.89</v>
      </c>
      <c r="AA5534">
        <v>0.853</v>
      </c>
      <c r="AB5534" t="s">
        <v>111</v>
      </c>
      <c r="AC5534" t="s">
        <v>101</v>
      </c>
      <c r="AD5534" t="s">
        <v>101</v>
      </c>
    </row>
    <row r="5535" spans="1:30">
      <c r="A5535">
        <v>51</v>
      </c>
      <c r="B5535">
        <v>51</v>
      </c>
      <c r="C5535" s="20">
        <v>0.0077662037037037</v>
      </c>
      <c r="D5535" s="20"/>
      <c r="E5535" t="s">
        <v>112</v>
      </c>
      <c r="F5535">
        <v>106</v>
      </c>
      <c r="H5535">
        <v>0.75</v>
      </c>
      <c r="I5535">
        <v>7.9</v>
      </c>
      <c r="J5535">
        <v>0.58</v>
      </c>
      <c r="L5535">
        <v>22</v>
      </c>
      <c r="M5535">
        <v>24.6</v>
      </c>
      <c r="N5535">
        <v>31.6</v>
      </c>
      <c r="U5535">
        <v>0.78</v>
      </c>
      <c r="V5535">
        <v>31.1</v>
      </c>
      <c r="W5535">
        <v>2.2</v>
      </c>
      <c r="X5535">
        <v>2</v>
      </c>
      <c r="Y5535">
        <v>0</v>
      </c>
      <c r="Z5535">
        <v>0.71</v>
      </c>
      <c r="AA5535">
        <v>0.714</v>
      </c>
      <c r="AB5535" t="s">
        <v>111</v>
      </c>
      <c r="AC5535" t="s">
        <v>101</v>
      </c>
      <c r="AD5535" t="s">
        <v>101</v>
      </c>
    </row>
    <row r="5536" spans="1:30">
      <c r="A5536">
        <v>51</v>
      </c>
      <c r="B5536">
        <v>51</v>
      </c>
      <c r="C5536" s="20">
        <v>0.00777777777777778</v>
      </c>
      <c r="D5536" s="20"/>
      <c r="E5536" t="s">
        <v>112</v>
      </c>
      <c r="F5536">
        <v>106</v>
      </c>
      <c r="H5536">
        <v>0.74</v>
      </c>
      <c r="I5536">
        <v>7.8</v>
      </c>
      <c r="J5536">
        <v>0.56</v>
      </c>
      <c r="L5536">
        <v>22</v>
      </c>
      <c r="M5536">
        <v>24.7</v>
      </c>
      <c r="N5536">
        <v>32.4</v>
      </c>
      <c r="U5536">
        <v>0.76</v>
      </c>
      <c r="V5536">
        <v>34.9</v>
      </c>
      <c r="W5536">
        <v>2.2</v>
      </c>
      <c r="X5536">
        <v>2</v>
      </c>
      <c r="Y5536">
        <v>0</v>
      </c>
      <c r="Z5536">
        <v>0.645</v>
      </c>
      <c r="AA5536">
        <v>0.717</v>
      </c>
      <c r="AB5536" t="s">
        <v>111</v>
      </c>
      <c r="AC5536" t="s">
        <v>101</v>
      </c>
      <c r="AD5536" t="s">
        <v>101</v>
      </c>
    </row>
    <row r="5537" spans="1:30">
      <c r="A5537">
        <v>51</v>
      </c>
      <c r="B5537">
        <v>51</v>
      </c>
      <c r="C5537" s="20">
        <v>0.0078125</v>
      </c>
      <c r="D5537" s="20"/>
      <c r="E5537" t="s">
        <v>112</v>
      </c>
      <c r="F5537">
        <v>107</v>
      </c>
      <c r="H5537">
        <v>0.84</v>
      </c>
      <c r="I5537">
        <v>8.9</v>
      </c>
      <c r="J5537">
        <v>0.63</v>
      </c>
      <c r="L5537">
        <v>23</v>
      </c>
      <c r="M5537">
        <v>22.9</v>
      </c>
      <c r="N5537">
        <v>30.7</v>
      </c>
      <c r="U5537">
        <v>0.75</v>
      </c>
      <c r="V5537">
        <v>27.3</v>
      </c>
      <c r="W5537">
        <v>2.5</v>
      </c>
      <c r="X5537">
        <v>2</v>
      </c>
      <c r="Y5537">
        <v>0</v>
      </c>
      <c r="Z5537">
        <v>0.83</v>
      </c>
      <c r="AA5537">
        <v>0.78</v>
      </c>
      <c r="AB5537" t="s">
        <v>111</v>
      </c>
      <c r="AC5537" t="s">
        <v>101</v>
      </c>
      <c r="AD5537" t="s">
        <v>101</v>
      </c>
    </row>
    <row r="5538" spans="1:30">
      <c r="A5538">
        <v>51</v>
      </c>
      <c r="B5538">
        <v>51</v>
      </c>
      <c r="C5538" s="20">
        <v>0.00783564814814815</v>
      </c>
      <c r="D5538" s="20"/>
      <c r="E5538" t="s">
        <v>112</v>
      </c>
      <c r="F5538">
        <v>107</v>
      </c>
      <c r="H5538">
        <v>0.76</v>
      </c>
      <c r="I5538">
        <v>8.1</v>
      </c>
      <c r="J5538">
        <v>0.56</v>
      </c>
      <c r="L5538">
        <v>21</v>
      </c>
      <c r="M5538">
        <v>22.8</v>
      </c>
      <c r="N5538">
        <v>30.9</v>
      </c>
      <c r="U5538">
        <v>0.74</v>
      </c>
      <c r="V5538">
        <v>26.5</v>
      </c>
      <c r="W5538">
        <v>2.3</v>
      </c>
      <c r="X5538">
        <v>2</v>
      </c>
      <c r="Y5538">
        <v>0</v>
      </c>
      <c r="Z5538">
        <v>0.778</v>
      </c>
      <c r="AA5538">
        <v>0.882</v>
      </c>
      <c r="AB5538" t="s">
        <v>111</v>
      </c>
      <c r="AC5538" t="s">
        <v>101</v>
      </c>
      <c r="AD5538" t="s">
        <v>101</v>
      </c>
    </row>
    <row r="5539" spans="1:30">
      <c r="A5539">
        <v>51</v>
      </c>
      <c r="B5539">
        <v>51</v>
      </c>
      <c r="C5539" s="20">
        <v>0.0078587962962963</v>
      </c>
      <c r="D5539" s="20"/>
      <c r="E5539" t="s">
        <v>112</v>
      </c>
      <c r="F5539">
        <v>107</v>
      </c>
      <c r="H5539">
        <v>0.84</v>
      </c>
      <c r="I5539">
        <v>8.9</v>
      </c>
      <c r="J5539">
        <v>0.61</v>
      </c>
      <c r="L5539">
        <v>23</v>
      </c>
      <c r="M5539">
        <v>22.9</v>
      </c>
      <c r="N5539">
        <v>31.6</v>
      </c>
      <c r="U5539">
        <v>0.72</v>
      </c>
      <c r="V5539">
        <v>29.4</v>
      </c>
      <c r="W5539">
        <v>2.5</v>
      </c>
      <c r="X5539">
        <v>2</v>
      </c>
      <c r="Y5539">
        <v>0</v>
      </c>
      <c r="Z5539">
        <v>0.776</v>
      </c>
      <c r="AA5539">
        <v>0.844</v>
      </c>
      <c r="AB5539" t="s">
        <v>111</v>
      </c>
      <c r="AC5539" t="s">
        <v>101</v>
      </c>
      <c r="AD5539" t="s">
        <v>101</v>
      </c>
    </row>
    <row r="5540" spans="1:30">
      <c r="A5540">
        <v>51</v>
      </c>
      <c r="B5540">
        <v>51</v>
      </c>
      <c r="C5540" s="20">
        <v>0.00788194444444444</v>
      </c>
      <c r="D5540" s="20"/>
      <c r="E5540" t="s">
        <v>112</v>
      </c>
      <c r="F5540">
        <v>106</v>
      </c>
      <c r="H5540">
        <v>0.99</v>
      </c>
      <c r="I5540">
        <v>10.5</v>
      </c>
      <c r="J5540">
        <v>0.72</v>
      </c>
      <c r="L5540">
        <v>26</v>
      </c>
      <c r="M5540">
        <v>22.5</v>
      </c>
      <c r="N5540">
        <v>30.8</v>
      </c>
      <c r="U5540">
        <v>0.73</v>
      </c>
      <c r="V5540">
        <v>28.2</v>
      </c>
      <c r="W5540">
        <v>3</v>
      </c>
      <c r="X5540">
        <v>2</v>
      </c>
      <c r="Y5540">
        <v>0</v>
      </c>
      <c r="Z5540">
        <v>0.912</v>
      </c>
      <c r="AA5540">
        <v>0.968</v>
      </c>
      <c r="AB5540" t="s">
        <v>111</v>
      </c>
      <c r="AC5540" t="s">
        <v>101</v>
      </c>
      <c r="AD5540" t="s">
        <v>101</v>
      </c>
    </row>
    <row r="5541" spans="1:30">
      <c r="A5541">
        <v>51</v>
      </c>
      <c r="B5541">
        <v>51</v>
      </c>
      <c r="C5541" s="20">
        <v>0.00790509259259259</v>
      </c>
      <c r="D5541" s="20"/>
      <c r="E5541" t="s">
        <v>112</v>
      </c>
      <c r="F5541">
        <v>106</v>
      </c>
      <c r="H5541">
        <v>1.12</v>
      </c>
      <c r="I5541">
        <v>11.8</v>
      </c>
      <c r="J5541">
        <v>0.81</v>
      </c>
      <c r="L5541">
        <v>28</v>
      </c>
      <c r="M5541">
        <v>22.7</v>
      </c>
      <c r="N5541">
        <v>31.2</v>
      </c>
      <c r="U5541">
        <v>0.73</v>
      </c>
      <c r="V5541">
        <v>25.6</v>
      </c>
      <c r="W5541">
        <v>3.4</v>
      </c>
      <c r="X5541">
        <v>2</v>
      </c>
      <c r="Y5541">
        <v>0</v>
      </c>
      <c r="Z5541">
        <v>1.111</v>
      </c>
      <c r="AA5541">
        <v>1.05</v>
      </c>
      <c r="AB5541" t="s">
        <v>111</v>
      </c>
      <c r="AC5541" t="s">
        <v>101</v>
      </c>
      <c r="AD5541" t="s">
        <v>101</v>
      </c>
    </row>
    <row r="5542" spans="1:30">
      <c r="A5542">
        <v>51</v>
      </c>
      <c r="B5542">
        <v>51</v>
      </c>
      <c r="C5542" s="20">
        <v>0.00793981481481481</v>
      </c>
      <c r="D5542" s="20"/>
      <c r="E5542" t="s">
        <v>112</v>
      </c>
      <c r="F5542">
        <v>106</v>
      </c>
      <c r="H5542">
        <v>0.98</v>
      </c>
      <c r="I5542">
        <v>10.4</v>
      </c>
      <c r="J5542">
        <v>0.74</v>
      </c>
      <c r="L5542">
        <v>28</v>
      </c>
      <c r="M5542">
        <v>25.1</v>
      </c>
      <c r="N5542">
        <v>33.5</v>
      </c>
      <c r="U5542">
        <v>0.75</v>
      </c>
      <c r="V5542">
        <v>25.6</v>
      </c>
      <c r="W5542">
        <v>3</v>
      </c>
      <c r="X5542">
        <v>2</v>
      </c>
      <c r="Y5542">
        <v>0</v>
      </c>
      <c r="Z5542">
        <v>1.083</v>
      </c>
      <c r="AA5542">
        <v>1.225</v>
      </c>
      <c r="AB5542" t="s">
        <v>111</v>
      </c>
      <c r="AC5542" t="s">
        <v>101</v>
      </c>
      <c r="AD5542" t="s">
        <v>101</v>
      </c>
    </row>
    <row r="5543" spans="1:30">
      <c r="A5543">
        <v>51</v>
      </c>
      <c r="B5543">
        <v>51</v>
      </c>
      <c r="C5543" s="20">
        <v>0.00796296296296296</v>
      </c>
      <c r="D5543" s="20"/>
      <c r="E5543" t="s">
        <v>112</v>
      </c>
      <c r="F5543">
        <v>106</v>
      </c>
      <c r="H5543">
        <v>1.13</v>
      </c>
      <c r="I5543">
        <v>11.9</v>
      </c>
      <c r="J5543">
        <v>0.86</v>
      </c>
      <c r="L5543">
        <v>33</v>
      </c>
      <c r="M5543">
        <v>26.6</v>
      </c>
      <c r="N5543">
        <v>34.8</v>
      </c>
      <c r="U5543">
        <v>0.76</v>
      </c>
      <c r="V5543">
        <v>27.5</v>
      </c>
      <c r="W5543">
        <v>3.4</v>
      </c>
      <c r="X5543">
        <v>2</v>
      </c>
      <c r="Y5543">
        <v>0</v>
      </c>
      <c r="Z5543">
        <v>1.207</v>
      </c>
      <c r="AA5543">
        <v>1.246</v>
      </c>
      <c r="AB5543" t="s">
        <v>111</v>
      </c>
      <c r="AC5543" t="s">
        <v>101</v>
      </c>
      <c r="AD5543" t="s">
        <v>101</v>
      </c>
    </row>
    <row r="5544" spans="1:30">
      <c r="A5544">
        <v>51</v>
      </c>
      <c r="B5544">
        <v>51</v>
      </c>
      <c r="C5544" s="20">
        <v>0.00798611111111111</v>
      </c>
      <c r="D5544" s="20"/>
      <c r="E5544" t="s">
        <v>112</v>
      </c>
      <c r="F5544">
        <v>107</v>
      </c>
      <c r="H5544">
        <v>0.82</v>
      </c>
      <c r="I5544">
        <v>8.6</v>
      </c>
      <c r="J5544">
        <v>0.62</v>
      </c>
      <c r="L5544">
        <v>23</v>
      </c>
      <c r="M5544">
        <v>23.9</v>
      </c>
      <c r="N5544">
        <v>31.3</v>
      </c>
      <c r="U5544">
        <v>0.76</v>
      </c>
      <c r="V5544">
        <v>25.9</v>
      </c>
      <c r="W5544">
        <v>2.5</v>
      </c>
      <c r="X5544">
        <v>2</v>
      </c>
      <c r="Y5544">
        <v>0</v>
      </c>
      <c r="Z5544">
        <v>0.874</v>
      </c>
      <c r="AA5544">
        <v>0.979</v>
      </c>
      <c r="AB5544" t="s">
        <v>111</v>
      </c>
      <c r="AC5544" t="s">
        <v>101</v>
      </c>
      <c r="AD5544" t="s">
        <v>101</v>
      </c>
    </row>
    <row r="5545" spans="1:30">
      <c r="A5545">
        <v>51</v>
      </c>
      <c r="B5545">
        <v>51</v>
      </c>
      <c r="C5545" s="20">
        <v>0.00800925925925926</v>
      </c>
      <c r="D5545" s="20"/>
      <c r="E5545" t="s">
        <v>112</v>
      </c>
      <c r="F5545">
        <v>107</v>
      </c>
      <c r="H5545">
        <v>0.98</v>
      </c>
      <c r="I5545">
        <v>10.3</v>
      </c>
      <c r="J5545">
        <v>0.75</v>
      </c>
      <c r="L5545">
        <v>27</v>
      </c>
      <c r="M5545">
        <v>24.7</v>
      </c>
      <c r="N5545">
        <v>32.4</v>
      </c>
      <c r="U5545">
        <v>0.76</v>
      </c>
      <c r="V5545">
        <v>27.9</v>
      </c>
      <c r="W5545">
        <v>3</v>
      </c>
      <c r="X5545">
        <v>2</v>
      </c>
      <c r="Y5545">
        <v>0</v>
      </c>
      <c r="Z5545">
        <v>0.985</v>
      </c>
      <c r="AA5545">
        <v>1.096</v>
      </c>
      <c r="AB5545" t="s">
        <v>111</v>
      </c>
      <c r="AC5545" t="s">
        <v>101</v>
      </c>
      <c r="AD5545" t="s">
        <v>101</v>
      </c>
    </row>
    <row r="5546" spans="1:30">
      <c r="A5546">
        <v>51</v>
      </c>
      <c r="B5546">
        <v>51</v>
      </c>
      <c r="C5546" s="20">
        <v>0.00804398148148148</v>
      </c>
      <c r="D5546" s="20"/>
      <c r="E5546" t="s">
        <v>112</v>
      </c>
      <c r="F5546">
        <v>108</v>
      </c>
      <c r="H5546">
        <v>1.14</v>
      </c>
      <c r="I5546">
        <v>12</v>
      </c>
      <c r="J5546">
        <v>0.91</v>
      </c>
      <c r="L5546">
        <v>34</v>
      </c>
      <c r="M5546">
        <v>27.2</v>
      </c>
      <c r="N5546">
        <v>33.9</v>
      </c>
      <c r="U5546">
        <v>0.8</v>
      </c>
      <c r="V5546">
        <v>21.5</v>
      </c>
      <c r="W5546">
        <v>3.4</v>
      </c>
      <c r="X5546">
        <v>2</v>
      </c>
      <c r="Y5546">
        <v>0</v>
      </c>
      <c r="Z5546">
        <v>1.559</v>
      </c>
      <c r="AA5546">
        <v>1.633</v>
      </c>
      <c r="AB5546" t="s">
        <v>111</v>
      </c>
      <c r="AC5546" t="s">
        <v>101</v>
      </c>
      <c r="AD5546" t="s">
        <v>101</v>
      </c>
    </row>
    <row r="5547" spans="1:30">
      <c r="A5547">
        <v>51</v>
      </c>
      <c r="B5547">
        <v>51</v>
      </c>
      <c r="C5547" s="20">
        <v>0.0080787037037037</v>
      </c>
      <c r="D5547" s="20"/>
      <c r="E5547" t="s">
        <v>112</v>
      </c>
      <c r="F5547">
        <v>108</v>
      </c>
      <c r="H5547">
        <v>0.91</v>
      </c>
      <c r="I5547">
        <v>9.6</v>
      </c>
      <c r="J5547">
        <v>0.72</v>
      </c>
      <c r="L5547">
        <v>26</v>
      </c>
      <c r="M5547">
        <v>25.8</v>
      </c>
      <c r="N5547">
        <v>32.7</v>
      </c>
      <c r="U5547">
        <v>0.79</v>
      </c>
      <c r="V5547">
        <v>23.9</v>
      </c>
      <c r="W5547">
        <v>2.7</v>
      </c>
      <c r="X5547">
        <v>2</v>
      </c>
      <c r="Y5547">
        <v>0</v>
      </c>
      <c r="Z5547">
        <v>1.101</v>
      </c>
      <c r="AA5547">
        <v>1.174</v>
      </c>
      <c r="AB5547" t="s">
        <v>111</v>
      </c>
      <c r="AC5547" t="s">
        <v>101</v>
      </c>
      <c r="AD5547" t="s">
        <v>101</v>
      </c>
    </row>
    <row r="5548" spans="1:30">
      <c r="A5548">
        <v>51</v>
      </c>
      <c r="B5548">
        <v>51</v>
      </c>
      <c r="C5548" s="20">
        <v>0.00811342592592592</v>
      </c>
      <c r="D5548" s="20"/>
      <c r="E5548" t="s">
        <v>112</v>
      </c>
      <c r="F5548">
        <v>109</v>
      </c>
      <c r="H5548">
        <v>1.04</v>
      </c>
      <c r="I5548">
        <v>11</v>
      </c>
      <c r="J5548">
        <v>0.81</v>
      </c>
      <c r="L5548">
        <v>28</v>
      </c>
      <c r="M5548">
        <v>24.8</v>
      </c>
      <c r="N5548">
        <v>31.8</v>
      </c>
      <c r="U5548">
        <v>0.78</v>
      </c>
      <c r="V5548">
        <v>19.8</v>
      </c>
      <c r="W5548">
        <v>3.1</v>
      </c>
      <c r="X5548">
        <v>2</v>
      </c>
      <c r="Y5548">
        <v>0</v>
      </c>
      <c r="Z5548">
        <v>1.427</v>
      </c>
      <c r="AA5548">
        <v>1.232</v>
      </c>
      <c r="AB5548" t="s">
        <v>111</v>
      </c>
      <c r="AC5548" t="s">
        <v>101</v>
      </c>
      <c r="AD5548" t="s">
        <v>101</v>
      </c>
    </row>
    <row r="5549" spans="1:30">
      <c r="A5549">
        <v>51</v>
      </c>
      <c r="B5549">
        <v>51</v>
      </c>
      <c r="C5549" s="20">
        <v>0.00813657407407407</v>
      </c>
      <c r="D5549" s="20"/>
      <c r="E5549" t="s">
        <v>112</v>
      </c>
      <c r="F5549">
        <v>109</v>
      </c>
      <c r="H5549">
        <v>0.95</v>
      </c>
      <c r="I5549">
        <v>10</v>
      </c>
      <c r="J5549">
        <v>0.73</v>
      </c>
      <c r="L5549">
        <v>27</v>
      </c>
      <c r="M5549">
        <v>24.9</v>
      </c>
      <c r="N5549">
        <v>32.3</v>
      </c>
      <c r="U5549">
        <v>0.77</v>
      </c>
      <c r="V5549">
        <v>29</v>
      </c>
      <c r="W5549">
        <v>2.9</v>
      </c>
      <c r="X5549">
        <v>2</v>
      </c>
      <c r="Y5549">
        <v>0</v>
      </c>
      <c r="Z5549">
        <v>0.937</v>
      </c>
      <c r="AA5549">
        <v>1.197</v>
      </c>
      <c r="AB5549" t="s">
        <v>111</v>
      </c>
      <c r="AC5549" t="s">
        <v>101</v>
      </c>
      <c r="AD5549" t="s">
        <v>101</v>
      </c>
    </row>
    <row r="5550" spans="1:30">
      <c r="A5550">
        <v>51</v>
      </c>
      <c r="B5550">
        <v>51</v>
      </c>
      <c r="C5550" s="20">
        <v>0.00818287037037037</v>
      </c>
      <c r="D5550" s="20"/>
      <c r="E5550" t="s">
        <v>112</v>
      </c>
      <c r="F5550">
        <v>109</v>
      </c>
      <c r="H5550">
        <v>1.06</v>
      </c>
      <c r="I5550">
        <v>11.2</v>
      </c>
      <c r="J5550">
        <v>0.89</v>
      </c>
      <c r="L5550">
        <v>32</v>
      </c>
      <c r="M5550">
        <v>28.3</v>
      </c>
      <c r="N5550">
        <v>33.8</v>
      </c>
      <c r="U5550">
        <v>0.84</v>
      </c>
      <c r="V5550">
        <v>14.7</v>
      </c>
      <c r="W5550">
        <v>3.2</v>
      </c>
      <c r="X5550">
        <v>2</v>
      </c>
      <c r="Y5550">
        <v>0</v>
      </c>
      <c r="Z5550">
        <v>2.163</v>
      </c>
      <c r="AA5550">
        <v>2.332</v>
      </c>
      <c r="AB5550" t="s">
        <v>111</v>
      </c>
      <c r="AC5550" t="s">
        <v>101</v>
      </c>
      <c r="AD5550" t="s">
        <v>101</v>
      </c>
    </row>
    <row r="5551" spans="1:30">
      <c r="A5551">
        <v>51</v>
      </c>
      <c r="B5551">
        <v>51</v>
      </c>
      <c r="C5551" s="20">
        <v>0.00820601851851852</v>
      </c>
      <c r="D5551" s="20"/>
      <c r="E5551" t="s">
        <v>112</v>
      </c>
      <c r="F5551">
        <v>109</v>
      </c>
      <c r="H5551">
        <v>1.12</v>
      </c>
      <c r="I5551">
        <v>11.8</v>
      </c>
      <c r="J5551">
        <v>0.89</v>
      </c>
      <c r="L5551">
        <v>35</v>
      </c>
      <c r="M5551">
        <v>28.1</v>
      </c>
      <c r="N5551">
        <v>35.3</v>
      </c>
      <c r="U5551">
        <v>0.79</v>
      </c>
      <c r="V5551">
        <v>28.2</v>
      </c>
      <c r="W5551">
        <v>3.4</v>
      </c>
      <c r="X5551">
        <v>2</v>
      </c>
      <c r="Y5551">
        <v>0</v>
      </c>
      <c r="Z5551">
        <v>1.233</v>
      </c>
      <c r="AA5551">
        <v>1.303</v>
      </c>
      <c r="AB5551" t="s">
        <v>111</v>
      </c>
      <c r="AC5551" t="s">
        <v>101</v>
      </c>
      <c r="AD5551" t="s">
        <v>101</v>
      </c>
    </row>
    <row r="5552" spans="1:30">
      <c r="A5552">
        <v>51</v>
      </c>
      <c r="B5552">
        <v>51</v>
      </c>
      <c r="C5552" s="20">
        <v>0.00822916666666667</v>
      </c>
      <c r="D5552" s="20"/>
      <c r="E5552" t="s">
        <v>112</v>
      </c>
      <c r="F5552">
        <v>110</v>
      </c>
      <c r="H5552">
        <v>1.05</v>
      </c>
      <c r="I5552">
        <v>11.1</v>
      </c>
      <c r="J5552">
        <v>0.82</v>
      </c>
      <c r="L5552">
        <v>33</v>
      </c>
      <c r="M5552">
        <v>27.8</v>
      </c>
      <c r="N5552">
        <v>35.4</v>
      </c>
      <c r="U5552">
        <v>0.78</v>
      </c>
      <c r="V5552">
        <v>35.7</v>
      </c>
      <c r="W5552">
        <v>3.2</v>
      </c>
      <c r="X5552">
        <v>2</v>
      </c>
      <c r="Y5552">
        <v>0</v>
      </c>
      <c r="Z5552">
        <v>0.937</v>
      </c>
      <c r="AA5552">
        <v>0.954</v>
      </c>
      <c r="AB5552" t="s">
        <v>111</v>
      </c>
      <c r="AC5552" t="s">
        <v>101</v>
      </c>
      <c r="AD5552" t="s">
        <v>101</v>
      </c>
    </row>
    <row r="5553" spans="1:30">
      <c r="A5553">
        <v>51</v>
      </c>
      <c r="B5553">
        <v>51</v>
      </c>
      <c r="C5553" s="20">
        <v>0.00824074074074074</v>
      </c>
      <c r="D5553" s="20"/>
      <c r="E5553" t="s">
        <v>112</v>
      </c>
      <c r="F5553">
        <v>110</v>
      </c>
      <c r="H5553">
        <v>1.12</v>
      </c>
      <c r="I5553">
        <v>11.8</v>
      </c>
      <c r="J5553">
        <v>0.88</v>
      </c>
      <c r="L5553">
        <v>35</v>
      </c>
      <c r="M5553">
        <v>27.1</v>
      </c>
      <c r="N5553">
        <v>34.4</v>
      </c>
      <c r="U5553">
        <v>0.79</v>
      </c>
      <c r="V5553">
        <v>35.1</v>
      </c>
      <c r="W5553">
        <v>3.4</v>
      </c>
      <c r="X5553">
        <v>2</v>
      </c>
      <c r="Y5553">
        <v>0</v>
      </c>
      <c r="Z5553">
        <v>0.984</v>
      </c>
      <c r="AA5553">
        <v>1.01</v>
      </c>
      <c r="AB5553" t="s">
        <v>111</v>
      </c>
      <c r="AC5553" t="s">
        <v>101</v>
      </c>
      <c r="AD5553" t="s">
        <v>101</v>
      </c>
    </row>
    <row r="5554" spans="1:30">
      <c r="A5554">
        <v>51</v>
      </c>
      <c r="B5554">
        <v>51</v>
      </c>
      <c r="C5554" s="20">
        <v>0.00826388888888889</v>
      </c>
      <c r="D5554" s="20"/>
      <c r="E5554" t="s">
        <v>112</v>
      </c>
      <c r="F5554">
        <v>111</v>
      </c>
      <c r="H5554">
        <v>1.1</v>
      </c>
      <c r="I5554">
        <v>11.6</v>
      </c>
      <c r="J5554">
        <v>0.87</v>
      </c>
      <c r="L5554">
        <v>35</v>
      </c>
      <c r="M5554">
        <v>28.1</v>
      </c>
      <c r="N5554">
        <v>35.6</v>
      </c>
      <c r="U5554">
        <v>0.79</v>
      </c>
      <c r="V5554">
        <v>31.7</v>
      </c>
      <c r="W5554">
        <v>3.3</v>
      </c>
      <c r="X5554">
        <v>2</v>
      </c>
      <c r="Y5554">
        <v>0</v>
      </c>
      <c r="Z5554">
        <v>1.097</v>
      </c>
      <c r="AA5554">
        <v>1.046</v>
      </c>
      <c r="AB5554" t="s">
        <v>111</v>
      </c>
      <c r="AC5554" t="s">
        <v>101</v>
      </c>
      <c r="AD5554" t="s">
        <v>101</v>
      </c>
    </row>
    <row r="5555" spans="1:30">
      <c r="A5555">
        <v>51</v>
      </c>
      <c r="B5555">
        <v>51</v>
      </c>
      <c r="C5555" s="20">
        <v>0.00828703703703704</v>
      </c>
      <c r="D5555" s="20"/>
      <c r="E5555" t="s">
        <v>112</v>
      </c>
      <c r="F5555">
        <v>111</v>
      </c>
      <c r="H5555">
        <v>1.02</v>
      </c>
      <c r="I5555">
        <v>10.8</v>
      </c>
      <c r="J5555">
        <v>0.81</v>
      </c>
      <c r="L5555">
        <v>31</v>
      </c>
      <c r="M5555">
        <v>26.7</v>
      </c>
      <c r="N5555">
        <v>33.8</v>
      </c>
      <c r="U5555">
        <v>0.79</v>
      </c>
      <c r="V5555">
        <v>29.4</v>
      </c>
      <c r="W5555">
        <v>3.1</v>
      </c>
      <c r="X5555">
        <v>2</v>
      </c>
      <c r="Y5555">
        <v>0</v>
      </c>
      <c r="Z5555">
        <v>1.046</v>
      </c>
      <c r="AA5555">
        <v>1.077</v>
      </c>
      <c r="AB5555" t="s">
        <v>111</v>
      </c>
      <c r="AC5555" t="s">
        <v>101</v>
      </c>
      <c r="AD5555" t="s">
        <v>101</v>
      </c>
    </row>
    <row r="5556" spans="1:30">
      <c r="A5556">
        <v>51</v>
      </c>
      <c r="B5556">
        <v>51</v>
      </c>
      <c r="C5556" s="20">
        <v>0.00832175925925926</v>
      </c>
      <c r="D5556" s="20"/>
      <c r="E5556" t="s">
        <v>112</v>
      </c>
      <c r="F5556">
        <v>111</v>
      </c>
      <c r="H5556">
        <v>0.94</v>
      </c>
      <c r="I5556">
        <v>9.9</v>
      </c>
      <c r="J5556">
        <v>0.74</v>
      </c>
      <c r="L5556">
        <v>26</v>
      </c>
      <c r="M5556">
        <v>24.7</v>
      </c>
      <c r="N5556">
        <v>31.4</v>
      </c>
      <c r="U5556">
        <v>0.79</v>
      </c>
      <c r="V5556">
        <v>26</v>
      </c>
      <c r="W5556">
        <v>2.8</v>
      </c>
      <c r="X5556">
        <v>2</v>
      </c>
      <c r="Y5556">
        <v>0</v>
      </c>
      <c r="Z5556">
        <v>1.01</v>
      </c>
      <c r="AA5556">
        <v>1.057</v>
      </c>
      <c r="AB5556" t="s">
        <v>111</v>
      </c>
      <c r="AC5556" t="s">
        <v>101</v>
      </c>
      <c r="AD5556" t="s">
        <v>101</v>
      </c>
    </row>
    <row r="5557" spans="1:30">
      <c r="A5557">
        <v>51</v>
      </c>
      <c r="B5557">
        <v>51</v>
      </c>
      <c r="C5557" s="20">
        <v>0.00834490740740741</v>
      </c>
      <c r="D5557" s="20"/>
      <c r="E5557" t="s">
        <v>112</v>
      </c>
      <c r="F5557">
        <v>112</v>
      </c>
      <c r="H5557">
        <v>0.99</v>
      </c>
      <c r="I5557">
        <v>10.4</v>
      </c>
      <c r="J5557">
        <v>0.76</v>
      </c>
      <c r="L5557">
        <v>28</v>
      </c>
      <c r="M5557">
        <v>24.5</v>
      </c>
      <c r="N5557">
        <v>32</v>
      </c>
      <c r="U5557">
        <v>0.77</v>
      </c>
      <c r="V5557">
        <v>28.2</v>
      </c>
      <c r="W5557">
        <v>3</v>
      </c>
      <c r="X5557">
        <v>2</v>
      </c>
      <c r="Y5557">
        <v>0</v>
      </c>
      <c r="Z5557">
        <v>0.982</v>
      </c>
      <c r="AA5557">
        <v>0.976</v>
      </c>
      <c r="AB5557" t="s">
        <v>111</v>
      </c>
      <c r="AC5557" t="s">
        <v>101</v>
      </c>
      <c r="AD5557" t="s">
        <v>101</v>
      </c>
    </row>
    <row r="5558" spans="1:30">
      <c r="A5558">
        <v>51</v>
      </c>
      <c r="B5558">
        <v>51</v>
      </c>
      <c r="C5558" s="20">
        <v>0.00836805555555556</v>
      </c>
      <c r="D5558" s="20"/>
      <c r="E5558" t="s">
        <v>112</v>
      </c>
      <c r="F5558">
        <v>112</v>
      </c>
      <c r="H5558">
        <v>0.86</v>
      </c>
      <c r="I5558">
        <v>9</v>
      </c>
      <c r="J5558">
        <v>0.64</v>
      </c>
      <c r="L5558">
        <v>24</v>
      </c>
      <c r="M5558">
        <v>24.1</v>
      </c>
      <c r="N5558">
        <v>32.3</v>
      </c>
      <c r="U5558">
        <v>0.75</v>
      </c>
      <c r="V5558">
        <v>30.2</v>
      </c>
      <c r="W5558">
        <v>2.6</v>
      </c>
      <c r="X5558">
        <v>2</v>
      </c>
      <c r="Y5558">
        <v>0</v>
      </c>
      <c r="Z5558">
        <v>0.804</v>
      </c>
      <c r="AA5558">
        <v>0.783</v>
      </c>
      <c r="AB5558" t="s">
        <v>111</v>
      </c>
      <c r="AC5558" t="s">
        <v>101</v>
      </c>
      <c r="AD5558" t="s">
        <v>101</v>
      </c>
    </row>
    <row r="5559" spans="1:30">
      <c r="A5559">
        <v>51</v>
      </c>
      <c r="B5559">
        <v>51</v>
      </c>
      <c r="C5559" s="20">
        <v>0.0083912037037037</v>
      </c>
      <c r="D5559" s="20"/>
      <c r="E5559" t="s">
        <v>112</v>
      </c>
      <c r="F5559">
        <v>113</v>
      </c>
      <c r="H5559">
        <v>1.05</v>
      </c>
      <c r="I5559">
        <v>11.1</v>
      </c>
      <c r="J5559">
        <v>0.8</v>
      </c>
      <c r="L5559">
        <v>31</v>
      </c>
      <c r="M5559">
        <v>25.8</v>
      </c>
      <c r="N5559">
        <v>34.1</v>
      </c>
      <c r="U5559">
        <v>0.76</v>
      </c>
      <c r="V5559">
        <v>31.4</v>
      </c>
      <c r="W5559">
        <v>3.2</v>
      </c>
      <c r="X5559">
        <v>2</v>
      </c>
      <c r="Y5559">
        <v>0</v>
      </c>
      <c r="Z5559">
        <v>0.984</v>
      </c>
      <c r="AA5559">
        <v>1.103</v>
      </c>
      <c r="AB5559" t="s">
        <v>111</v>
      </c>
      <c r="AC5559" t="s">
        <v>101</v>
      </c>
      <c r="AD5559" t="s">
        <v>101</v>
      </c>
    </row>
    <row r="5560" spans="1:30">
      <c r="A5560">
        <v>51</v>
      </c>
      <c r="B5560">
        <v>51</v>
      </c>
      <c r="C5560" s="20">
        <v>0.00841435185185185</v>
      </c>
      <c r="D5560" s="20"/>
      <c r="E5560" t="s">
        <v>112</v>
      </c>
      <c r="F5560">
        <v>113</v>
      </c>
      <c r="H5560">
        <v>1.14</v>
      </c>
      <c r="I5560">
        <v>12</v>
      </c>
      <c r="J5560">
        <v>0.88</v>
      </c>
      <c r="L5560">
        <v>31</v>
      </c>
      <c r="M5560">
        <v>24.3</v>
      </c>
      <c r="N5560">
        <v>31.5</v>
      </c>
      <c r="U5560">
        <v>0.77</v>
      </c>
      <c r="V5560">
        <v>23.2</v>
      </c>
      <c r="W5560">
        <v>3.4</v>
      </c>
      <c r="X5560">
        <v>2</v>
      </c>
      <c r="Y5560">
        <v>0</v>
      </c>
      <c r="Z5560">
        <v>1.32</v>
      </c>
      <c r="AA5560">
        <v>1.358</v>
      </c>
      <c r="AB5560" t="s">
        <v>111</v>
      </c>
      <c r="AC5560" t="s">
        <v>101</v>
      </c>
      <c r="AD5560" t="s">
        <v>101</v>
      </c>
    </row>
    <row r="5561" spans="1:30">
      <c r="A5561">
        <v>51</v>
      </c>
      <c r="B5561">
        <v>51</v>
      </c>
      <c r="C5561" s="20">
        <v>0.0084375</v>
      </c>
      <c r="D5561" s="20"/>
      <c r="E5561" t="s">
        <v>112</v>
      </c>
      <c r="F5561">
        <v>113</v>
      </c>
      <c r="H5561">
        <v>1</v>
      </c>
      <c r="I5561">
        <v>10.6</v>
      </c>
      <c r="J5561">
        <v>0.77</v>
      </c>
      <c r="L5561">
        <v>29</v>
      </c>
      <c r="M5561">
        <v>24.8</v>
      </c>
      <c r="N5561">
        <v>32.5</v>
      </c>
      <c r="U5561">
        <v>0.76</v>
      </c>
      <c r="V5561">
        <v>32.8</v>
      </c>
      <c r="W5561">
        <v>3</v>
      </c>
      <c r="X5561">
        <v>2</v>
      </c>
      <c r="Y5561">
        <v>0</v>
      </c>
      <c r="Z5561">
        <v>0.881</v>
      </c>
      <c r="AA5561">
        <v>1.138</v>
      </c>
      <c r="AB5561" t="s">
        <v>111</v>
      </c>
      <c r="AC5561" t="s">
        <v>101</v>
      </c>
      <c r="AD5561" t="s">
        <v>101</v>
      </c>
    </row>
    <row r="5562" spans="1:30">
      <c r="A5562">
        <v>51</v>
      </c>
      <c r="B5562">
        <v>51</v>
      </c>
      <c r="C5562" s="20">
        <v>0.00846064814814815</v>
      </c>
      <c r="D5562" s="20"/>
      <c r="E5562" t="s">
        <v>112</v>
      </c>
      <c r="F5562">
        <v>113</v>
      </c>
      <c r="H5562">
        <v>1.2</v>
      </c>
      <c r="I5562">
        <v>12.7</v>
      </c>
      <c r="J5562">
        <v>0.91</v>
      </c>
      <c r="L5562">
        <v>36</v>
      </c>
      <c r="M5562">
        <v>26.1</v>
      </c>
      <c r="N5562">
        <v>34.4</v>
      </c>
      <c r="U5562">
        <v>0.76</v>
      </c>
      <c r="V5562">
        <v>36.6</v>
      </c>
      <c r="W5562">
        <v>3.6</v>
      </c>
      <c r="X5562">
        <v>2</v>
      </c>
      <c r="Y5562">
        <v>0</v>
      </c>
      <c r="Z5562">
        <v>0.979</v>
      </c>
      <c r="AA5562">
        <v>0.97</v>
      </c>
      <c r="AB5562" t="s">
        <v>111</v>
      </c>
      <c r="AC5562" t="s">
        <v>101</v>
      </c>
      <c r="AD5562" t="s">
        <v>101</v>
      </c>
    </row>
    <row r="5563" spans="1:30">
      <c r="A5563">
        <v>51</v>
      </c>
      <c r="B5563">
        <v>51</v>
      </c>
      <c r="C5563" s="20">
        <v>0.0084837962962963</v>
      </c>
      <c r="D5563" s="20"/>
      <c r="E5563" t="s">
        <v>112</v>
      </c>
      <c r="F5563">
        <v>113</v>
      </c>
      <c r="H5563">
        <v>1.24</v>
      </c>
      <c r="I5563">
        <v>13.1</v>
      </c>
      <c r="J5563">
        <v>0.96</v>
      </c>
      <c r="L5563">
        <v>35</v>
      </c>
      <c r="M5563">
        <v>25.1</v>
      </c>
      <c r="N5563">
        <v>32.5</v>
      </c>
      <c r="U5563">
        <v>0.77</v>
      </c>
      <c r="V5563">
        <v>29.6</v>
      </c>
      <c r="W5563">
        <v>3.7</v>
      </c>
      <c r="X5563">
        <v>2</v>
      </c>
      <c r="Y5563">
        <v>0</v>
      </c>
      <c r="Z5563">
        <v>1.172</v>
      </c>
      <c r="AA5563">
        <v>1.142</v>
      </c>
      <c r="AB5563" t="s">
        <v>111</v>
      </c>
      <c r="AC5563" t="s">
        <v>101</v>
      </c>
      <c r="AD5563" t="s">
        <v>101</v>
      </c>
    </row>
    <row r="5564" spans="1:30">
      <c r="A5564">
        <v>51</v>
      </c>
      <c r="B5564">
        <v>51</v>
      </c>
      <c r="C5564" s="20">
        <v>0.00850694444444444</v>
      </c>
      <c r="D5564" s="20"/>
      <c r="E5564" t="s">
        <v>112</v>
      </c>
      <c r="F5564">
        <v>113</v>
      </c>
      <c r="H5564">
        <v>1.15</v>
      </c>
      <c r="I5564">
        <v>12.1</v>
      </c>
      <c r="J5564">
        <v>0.87</v>
      </c>
      <c r="L5564">
        <v>32</v>
      </c>
      <c r="M5564">
        <v>24.3</v>
      </c>
      <c r="N5564">
        <v>32</v>
      </c>
      <c r="U5564">
        <v>0.76</v>
      </c>
      <c r="V5564">
        <v>33.3</v>
      </c>
      <c r="W5564">
        <v>3.5</v>
      </c>
      <c r="X5564">
        <v>2</v>
      </c>
      <c r="Y5564">
        <v>2</v>
      </c>
      <c r="Z5564">
        <v>0.958</v>
      </c>
      <c r="AA5564">
        <v>0.988</v>
      </c>
      <c r="AB5564" t="s">
        <v>111</v>
      </c>
      <c r="AC5564" t="s">
        <v>101</v>
      </c>
      <c r="AD5564" t="s">
        <v>101</v>
      </c>
    </row>
    <row r="5565" spans="1:30">
      <c r="A5565">
        <v>51</v>
      </c>
      <c r="B5565">
        <v>51</v>
      </c>
      <c r="C5565" s="20">
        <v>0.00851851851851852</v>
      </c>
      <c r="D5565" s="20"/>
      <c r="E5565" t="s">
        <v>112</v>
      </c>
      <c r="F5565">
        <v>113</v>
      </c>
      <c r="H5565">
        <v>1.03</v>
      </c>
      <c r="I5565">
        <v>10.9</v>
      </c>
      <c r="J5565">
        <v>0.8</v>
      </c>
      <c r="L5565">
        <v>31</v>
      </c>
      <c r="M5565">
        <v>26.1</v>
      </c>
      <c r="N5565">
        <v>33.8</v>
      </c>
      <c r="U5565">
        <v>0.77</v>
      </c>
      <c r="V5565">
        <v>32.8</v>
      </c>
      <c r="W5565">
        <v>3.1</v>
      </c>
      <c r="X5565">
        <v>2</v>
      </c>
      <c r="Y5565">
        <v>2</v>
      </c>
      <c r="Z5565">
        <v>0.944</v>
      </c>
      <c r="AA5565">
        <v>1.076</v>
      </c>
      <c r="AB5565" t="s">
        <v>111</v>
      </c>
      <c r="AC5565" t="s">
        <v>101</v>
      </c>
      <c r="AD5565" t="s">
        <v>101</v>
      </c>
    </row>
    <row r="5566" spans="1:30">
      <c r="A5566">
        <v>51</v>
      </c>
      <c r="B5566">
        <v>51</v>
      </c>
      <c r="C5566" s="20">
        <v>0.00854166666666667</v>
      </c>
      <c r="D5566" s="20"/>
      <c r="E5566" t="s">
        <v>112</v>
      </c>
      <c r="F5566">
        <v>113</v>
      </c>
      <c r="H5566">
        <v>1.2</v>
      </c>
      <c r="I5566">
        <v>12.6</v>
      </c>
      <c r="J5566">
        <v>0.93</v>
      </c>
      <c r="L5566">
        <v>33</v>
      </c>
      <c r="M5566">
        <v>24.7</v>
      </c>
      <c r="N5566">
        <v>31.9</v>
      </c>
      <c r="U5566">
        <v>0.78</v>
      </c>
      <c r="V5566">
        <v>29.9</v>
      </c>
      <c r="W5566">
        <v>3.6</v>
      </c>
      <c r="X5566">
        <v>2</v>
      </c>
      <c r="Y5566">
        <v>2</v>
      </c>
      <c r="Z5566">
        <v>1.111</v>
      </c>
      <c r="AA5566">
        <v>1.062</v>
      </c>
      <c r="AB5566" t="s">
        <v>111</v>
      </c>
      <c r="AC5566" t="s">
        <v>101</v>
      </c>
      <c r="AD5566" t="s">
        <v>101</v>
      </c>
    </row>
    <row r="5567" spans="1:30">
      <c r="A5567">
        <v>51</v>
      </c>
      <c r="B5567">
        <v>51</v>
      </c>
      <c r="C5567" s="20">
        <v>0.00856481481481482</v>
      </c>
      <c r="D5567" s="20"/>
      <c r="E5567" t="s">
        <v>112</v>
      </c>
      <c r="F5567">
        <v>113</v>
      </c>
      <c r="H5567">
        <v>1.03</v>
      </c>
      <c r="I5567">
        <v>10.9</v>
      </c>
      <c r="J5567">
        <v>0.81</v>
      </c>
      <c r="L5567">
        <v>30</v>
      </c>
      <c r="M5567">
        <v>26</v>
      </c>
      <c r="N5567">
        <v>33</v>
      </c>
      <c r="U5567">
        <v>0.79</v>
      </c>
      <c r="V5567">
        <v>28.6</v>
      </c>
      <c r="W5567">
        <v>3.1</v>
      </c>
      <c r="X5567">
        <v>2</v>
      </c>
      <c r="Y5567">
        <v>2</v>
      </c>
      <c r="Z5567">
        <v>1.061</v>
      </c>
      <c r="AA5567">
        <v>1.178</v>
      </c>
      <c r="AB5567" t="s">
        <v>111</v>
      </c>
      <c r="AC5567" t="s">
        <v>101</v>
      </c>
      <c r="AD5567" t="s">
        <v>101</v>
      </c>
    </row>
    <row r="5568" spans="1:30">
      <c r="A5568">
        <v>51</v>
      </c>
      <c r="B5568">
        <v>51</v>
      </c>
      <c r="C5568" s="20">
        <v>0.00859953703703704</v>
      </c>
      <c r="D5568" s="20"/>
      <c r="E5568" t="s">
        <v>112</v>
      </c>
      <c r="F5568">
        <v>113</v>
      </c>
      <c r="H5568">
        <v>1.16</v>
      </c>
      <c r="I5568">
        <v>12.2</v>
      </c>
      <c r="J5568">
        <v>0.91</v>
      </c>
      <c r="L5568">
        <v>32</v>
      </c>
      <c r="M5568">
        <v>25</v>
      </c>
      <c r="N5568">
        <v>31.8</v>
      </c>
      <c r="U5568">
        <v>0.79</v>
      </c>
      <c r="V5568">
        <v>25.5</v>
      </c>
      <c r="W5568">
        <v>3.5</v>
      </c>
      <c r="X5568">
        <v>2</v>
      </c>
      <c r="Y5568">
        <v>2</v>
      </c>
      <c r="Z5568">
        <v>1.256</v>
      </c>
      <c r="AA5568">
        <v>1.21</v>
      </c>
      <c r="AB5568" t="s">
        <v>111</v>
      </c>
      <c r="AC5568" t="s">
        <v>101</v>
      </c>
      <c r="AD5568" t="s">
        <v>101</v>
      </c>
    </row>
    <row r="5569" spans="1:30">
      <c r="A5569">
        <v>51</v>
      </c>
      <c r="B5569">
        <v>51</v>
      </c>
      <c r="C5569" s="20">
        <v>0.00862268518518518</v>
      </c>
      <c r="D5569" s="20"/>
      <c r="E5569" t="s">
        <v>112</v>
      </c>
      <c r="F5569">
        <v>113</v>
      </c>
      <c r="H5569">
        <v>0.99</v>
      </c>
      <c r="I5569">
        <v>10.4</v>
      </c>
      <c r="J5569">
        <v>0.79</v>
      </c>
      <c r="L5569">
        <v>28</v>
      </c>
      <c r="M5569">
        <v>25.9</v>
      </c>
      <c r="N5569">
        <v>32.4</v>
      </c>
      <c r="U5569">
        <v>0.8</v>
      </c>
      <c r="V5569">
        <v>22.7</v>
      </c>
      <c r="W5569">
        <v>3</v>
      </c>
      <c r="X5569">
        <v>2</v>
      </c>
      <c r="Y5569">
        <v>2</v>
      </c>
      <c r="Z5569">
        <v>1.245</v>
      </c>
      <c r="AA5569">
        <v>1.405</v>
      </c>
      <c r="AB5569" t="s">
        <v>111</v>
      </c>
      <c r="AC5569" t="s">
        <v>101</v>
      </c>
      <c r="AD5569" t="s">
        <v>101</v>
      </c>
    </row>
    <row r="5570" spans="1:30">
      <c r="A5570">
        <v>51</v>
      </c>
      <c r="B5570">
        <v>51</v>
      </c>
      <c r="C5570" s="20">
        <v>0.00865740740740741</v>
      </c>
      <c r="D5570" s="20"/>
      <c r="E5570" t="s">
        <v>112</v>
      </c>
      <c r="F5570">
        <v>113</v>
      </c>
      <c r="H5570">
        <v>1.26</v>
      </c>
      <c r="I5570">
        <v>13.3</v>
      </c>
      <c r="J5570">
        <v>1.01</v>
      </c>
      <c r="L5570">
        <v>38</v>
      </c>
      <c r="M5570">
        <v>27.2</v>
      </c>
      <c r="N5570">
        <v>34</v>
      </c>
      <c r="U5570">
        <v>0.8</v>
      </c>
      <c r="V5570">
        <v>27.4</v>
      </c>
      <c r="W5570">
        <v>3.8</v>
      </c>
      <c r="X5570">
        <v>2</v>
      </c>
      <c r="Y5570">
        <v>2</v>
      </c>
      <c r="Z5570">
        <v>1.374</v>
      </c>
      <c r="AA5570">
        <v>1.371</v>
      </c>
      <c r="AB5570" t="s">
        <v>111</v>
      </c>
      <c r="AC5570" t="s">
        <v>101</v>
      </c>
      <c r="AD5570" t="s">
        <v>101</v>
      </c>
    </row>
    <row r="5571" spans="1:30">
      <c r="A5571">
        <v>51</v>
      </c>
      <c r="B5571">
        <v>51</v>
      </c>
      <c r="C5571" s="20">
        <v>0.00868055555555556</v>
      </c>
      <c r="D5571" s="20"/>
      <c r="E5571" t="s">
        <v>112</v>
      </c>
      <c r="F5571">
        <v>113</v>
      </c>
      <c r="H5571">
        <v>1.12</v>
      </c>
      <c r="I5571">
        <v>11.8</v>
      </c>
      <c r="J5571">
        <v>0.91</v>
      </c>
      <c r="L5571">
        <v>35</v>
      </c>
      <c r="M5571">
        <v>28.3</v>
      </c>
      <c r="N5571">
        <v>34.9</v>
      </c>
      <c r="U5571">
        <v>0.81</v>
      </c>
      <c r="V5571">
        <v>28.3</v>
      </c>
      <c r="W5571">
        <v>3.4</v>
      </c>
      <c r="X5571">
        <v>2</v>
      </c>
      <c r="Y5571">
        <v>2</v>
      </c>
      <c r="Z5571">
        <v>1.241</v>
      </c>
      <c r="AA5571">
        <v>1.325</v>
      </c>
      <c r="AB5571" t="s">
        <v>111</v>
      </c>
      <c r="AC5571" t="s">
        <v>101</v>
      </c>
      <c r="AD5571" t="s">
        <v>101</v>
      </c>
    </row>
    <row r="5572" spans="1:30">
      <c r="A5572">
        <v>51</v>
      </c>
      <c r="B5572">
        <v>51</v>
      </c>
      <c r="C5572" s="20">
        <v>0.0087037037037037</v>
      </c>
      <c r="D5572" s="20"/>
      <c r="E5572" t="s">
        <v>112</v>
      </c>
      <c r="F5572">
        <v>113</v>
      </c>
      <c r="H5572">
        <v>1.02</v>
      </c>
      <c r="I5572">
        <v>10.7</v>
      </c>
      <c r="J5572">
        <v>0.82</v>
      </c>
      <c r="L5572">
        <v>31</v>
      </c>
      <c r="M5572">
        <v>27.3</v>
      </c>
      <c r="N5572">
        <v>33.9</v>
      </c>
      <c r="U5572">
        <v>0.81</v>
      </c>
      <c r="V5572">
        <v>30</v>
      </c>
      <c r="W5572">
        <v>3.1</v>
      </c>
      <c r="X5572">
        <v>2</v>
      </c>
      <c r="Y5572">
        <v>2</v>
      </c>
      <c r="Z5572">
        <v>1.048</v>
      </c>
      <c r="AA5572">
        <v>1.137</v>
      </c>
      <c r="AB5572" t="s">
        <v>111</v>
      </c>
      <c r="AC5572" t="s">
        <v>101</v>
      </c>
      <c r="AD5572" t="s">
        <v>101</v>
      </c>
    </row>
    <row r="5573" spans="1:30">
      <c r="A5573">
        <v>51</v>
      </c>
      <c r="B5573">
        <v>51</v>
      </c>
      <c r="C5573" s="20">
        <v>0.00872685185185185</v>
      </c>
      <c r="D5573" s="20"/>
      <c r="E5573" t="s">
        <v>112</v>
      </c>
      <c r="F5573">
        <v>113</v>
      </c>
      <c r="H5573">
        <v>1.17</v>
      </c>
      <c r="I5573">
        <v>12.3</v>
      </c>
      <c r="J5573">
        <v>0.96</v>
      </c>
      <c r="L5573">
        <v>36</v>
      </c>
      <c r="M5573">
        <v>28.1</v>
      </c>
      <c r="N5573">
        <v>34.3</v>
      </c>
      <c r="U5573">
        <v>0.82</v>
      </c>
      <c r="V5573">
        <v>27.8</v>
      </c>
      <c r="W5573">
        <v>3.5</v>
      </c>
      <c r="X5573">
        <v>2</v>
      </c>
      <c r="Y5573">
        <v>2</v>
      </c>
      <c r="Z5573">
        <v>1.301</v>
      </c>
      <c r="AA5573">
        <v>1.326</v>
      </c>
      <c r="AB5573" t="s">
        <v>111</v>
      </c>
      <c r="AC5573" t="s">
        <v>101</v>
      </c>
      <c r="AD5573" t="s">
        <v>101</v>
      </c>
    </row>
    <row r="5574" spans="1:30">
      <c r="A5574">
        <v>51</v>
      </c>
      <c r="B5574">
        <v>51</v>
      </c>
      <c r="C5574" s="20">
        <v>0.00875</v>
      </c>
      <c r="D5574" s="20"/>
      <c r="E5574" t="s">
        <v>112</v>
      </c>
      <c r="F5574">
        <v>114</v>
      </c>
      <c r="H5574">
        <v>1.21</v>
      </c>
      <c r="I5574">
        <v>12.7</v>
      </c>
      <c r="J5574">
        <v>0.99</v>
      </c>
      <c r="L5574">
        <v>37</v>
      </c>
      <c r="M5574">
        <v>27.8</v>
      </c>
      <c r="N5574">
        <v>33.9</v>
      </c>
      <c r="U5574">
        <v>0.82</v>
      </c>
      <c r="V5574">
        <v>29.7</v>
      </c>
      <c r="W5574">
        <v>3.6</v>
      </c>
      <c r="X5574">
        <v>2</v>
      </c>
      <c r="Y5574">
        <v>2</v>
      </c>
      <c r="Z5574">
        <v>1.25</v>
      </c>
      <c r="AA5574">
        <v>1.296</v>
      </c>
      <c r="AB5574" t="s">
        <v>111</v>
      </c>
      <c r="AC5574" t="s">
        <v>101</v>
      </c>
      <c r="AD5574" t="s">
        <v>101</v>
      </c>
    </row>
    <row r="5575" spans="1:30">
      <c r="A5575">
        <v>51</v>
      </c>
      <c r="B5575">
        <v>51</v>
      </c>
      <c r="C5575" s="20">
        <v>0.00877314814814815</v>
      </c>
      <c r="D5575" s="20"/>
      <c r="E5575" t="s">
        <v>112</v>
      </c>
      <c r="F5575">
        <v>114</v>
      </c>
      <c r="H5575">
        <v>1.13</v>
      </c>
      <c r="I5575">
        <v>11.9</v>
      </c>
      <c r="J5575">
        <v>0.93</v>
      </c>
      <c r="L5575">
        <v>36</v>
      </c>
      <c r="M5575">
        <v>29</v>
      </c>
      <c r="N5575">
        <v>35.3</v>
      </c>
      <c r="U5575">
        <v>0.82</v>
      </c>
      <c r="V5575">
        <v>31.1</v>
      </c>
      <c r="W5575">
        <v>3.4</v>
      </c>
      <c r="X5575">
        <v>2</v>
      </c>
      <c r="Y5575">
        <v>2</v>
      </c>
      <c r="Z5575">
        <v>1.171</v>
      </c>
      <c r="AA5575">
        <v>1.244</v>
      </c>
      <c r="AB5575" t="s">
        <v>111</v>
      </c>
      <c r="AC5575" t="s">
        <v>101</v>
      </c>
      <c r="AD5575" t="s">
        <v>101</v>
      </c>
    </row>
    <row r="5576" spans="1:30">
      <c r="A5576">
        <v>51</v>
      </c>
      <c r="B5576">
        <v>51</v>
      </c>
      <c r="C5576" s="20">
        <v>0.0087962962962963</v>
      </c>
      <c r="D5576" s="20"/>
      <c r="E5576" t="s">
        <v>112</v>
      </c>
      <c r="F5576">
        <v>116</v>
      </c>
      <c r="H5576">
        <v>1.08</v>
      </c>
      <c r="I5576">
        <v>11.4</v>
      </c>
      <c r="J5576">
        <v>0.88</v>
      </c>
      <c r="L5576">
        <v>33</v>
      </c>
      <c r="M5576">
        <v>27.5</v>
      </c>
      <c r="N5576">
        <v>33.8</v>
      </c>
      <c r="U5576">
        <v>0.81</v>
      </c>
      <c r="V5576">
        <v>29.4</v>
      </c>
      <c r="W5576">
        <v>3.3</v>
      </c>
      <c r="X5576">
        <v>2</v>
      </c>
      <c r="Y5576">
        <v>2</v>
      </c>
      <c r="Z5576">
        <v>1.133</v>
      </c>
      <c r="AA5576">
        <v>1.116</v>
      </c>
      <c r="AB5576" t="s">
        <v>111</v>
      </c>
      <c r="AC5576" t="s">
        <v>101</v>
      </c>
      <c r="AD5576" t="s">
        <v>101</v>
      </c>
    </row>
    <row r="5577" spans="1:30">
      <c r="A5577">
        <v>51</v>
      </c>
      <c r="B5577">
        <v>51</v>
      </c>
      <c r="C5577" s="20">
        <v>0.00881944444444444</v>
      </c>
      <c r="D5577" s="20"/>
      <c r="E5577" t="s">
        <v>112</v>
      </c>
      <c r="F5577">
        <v>116</v>
      </c>
      <c r="H5577">
        <v>1.03</v>
      </c>
      <c r="I5577">
        <v>10.9</v>
      </c>
      <c r="J5577">
        <v>0.83</v>
      </c>
      <c r="L5577">
        <v>33</v>
      </c>
      <c r="M5577">
        <v>28.9</v>
      </c>
      <c r="N5577">
        <v>35.8</v>
      </c>
      <c r="U5577">
        <v>0.81</v>
      </c>
      <c r="V5577">
        <v>30.8</v>
      </c>
      <c r="W5577">
        <v>3.1</v>
      </c>
      <c r="X5577">
        <v>2</v>
      </c>
      <c r="Y5577">
        <v>2</v>
      </c>
      <c r="Z5577">
        <v>1.087</v>
      </c>
      <c r="AA5577">
        <v>1.204</v>
      </c>
      <c r="AB5577" t="s">
        <v>111</v>
      </c>
      <c r="AC5577" t="s">
        <v>101</v>
      </c>
      <c r="AD5577" t="s">
        <v>101</v>
      </c>
    </row>
    <row r="5578" spans="1:30">
      <c r="A5578">
        <v>51</v>
      </c>
      <c r="B5578">
        <v>51</v>
      </c>
      <c r="C5578" s="20">
        <v>0.00884259259259259</v>
      </c>
      <c r="D5578" s="20"/>
      <c r="E5578" t="s">
        <v>112</v>
      </c>
      <c r="F5578">
        <v>116</v>
      </c>
      <c r="H5578">
        <v>1.16</v>
      </c>
      <c r="I5578">
        <v>12.2</v>
      </c>
      <c r="J5578">
        <v>0.93</v>
      </c>
      <c r="L5578">
        <v>34</v>
      </c>
      <c r="M5578">
        <v>26.3</v>
      </c>
      <c r="N5578">
        <v>32.8</v>
      </c>
      <c r="U5578">
        <v>0.8</v>
      </c>
      <c r="V5578">
        <v>30.6</v>
      </c>
      <c r="W5578">
        <v>3.5</v>
      </c>
      <c r="X5578">
        <v>2</v>
      </c>
      <c r="Y5578">
        <v>2</v>
      </c>
      <c r="Z5578">
        <v>1.118</v>
      </c>
      <c r="AA5578">
        <v>1.179</v>
      </c>
      <c r="AB5578" t="s">
        <v>111</v>
      </c>
      <c r="AC5578" t="s">
        <v>101</v>
      </c>
      <c r="AD5578" t="s">
        <v>101</v>
      </c>
    </row>
    <row r="5579" spans="1:30">
      <c r="A5579">
        <v>51</v>
      </c>
      <c r="B5579">
        <v>51</v>
      </c>
      <c r="C5579" s="20">
        <v>0.00886574074074074</v>
      </c>
      <c r="D5579" s="20"/>
      <c r="E5579" t="s">
        <v>112</v>
      </c>
      <c r="F5579">
        <v>116</v>
      </c>
      <c r="H5579">
        <v>1.1</v>
      </c>
      <c r="I5579">
        <v>11.6</v>
      </c>
      <c r="J5579">
        <v>0.89</v>
      </c>
      <c r="L5579">
        <v>33</v>
      </c>
      <c r="M5579">
        <v>27.1</v>
      </c>
      <c r="N5579">
        <v>33.6</v>
      </c>
      <c r="U5579">
        <v>0.81</v>
      </c>
      <c r="V5579">
        <v>28.6</v>
      </c>
      <c r="W5579">
        <v>3.3</v>
      </c>
      <c r="X5579">
        <v>2</v>
      </c>
      <c r="Y5579">
        <v>2</v>
      </c>
      <c r="Z5579">
        <v>1.165</v>
      </c>
      <c r="AA5579">
        <v>1.223</v>
      </c>
      <c r="AB5579" t="s">
        <v>111</v>
      </c>
      <c r="AC5579" t="s">
        <v>101</v>
      </c>
      <c r="AD5579" t="s">
        <v>101</v>
      </c>
    </row>
    <row r="5580" spans="1:30">
      <c r="A5580">
        <v>51</v>
      </c>
      <c r="B5580">
        <v>51</v>
      </c>
      <c r="C5580" s="20">
        <v>0.00888888888888889</v>
      </c>
      <c r="D5580" s="20"/>
      <c r="E5580" t="s">
        <v>112</v>
      </c>
      <c r="F5580">
        <v>116</v>
      </c>
      <c r="H5580">
        <v>1.25</v>
      </c>
      <c r="I5580">
        <v>13.2</v>
      </c>
      <c r="J5580">
        <v>1.01</v>
      </c>
      <c r="L5580">
        <v>37</v>
      </c>
      <c r="M5580">
        <v>27.1</v>
      </c>
      <c r="N5580">
        <v>33.4</v>
      </c>
      <c r="U5580">
        <v>0.81</v>
      </c>
      <c r="V5580">
        <v>29.7</v>
      </c>
      <c r="W5580">
        <v>3.8</v>
      </c>
      <c r="X5580">
        <v>2</v>
      </c>
      <c r="Y5580">
        <v>2</v>
      </c>
      <c r="Z5580">
        <v>1.259</v>
      </c>
      <c r="AA5580">
        <v>1.255</v>
      </c>
      <c r="AB5580" t="s">
        <v>111</v>
      </c>
      <c r="AC5580" t="s">
        <v>101</v>
      </c>
      <c r="AD5580" t="s">
        <v>101</v>
      </c>
    </row>
    <row r="5581" spans="1:30">
      <c r="A5581">
        <v>51</v>
      </c>
      <c r="B5581">
        <v>51</v>
      </c>
      <c r="C5581" s="20">
        <v>0.00891203703703704</v>
      </c>
      <c r="D5581" s="20"/>
      <c r="E5581" t="s">
        <v>112</v>
      </c>
      <c r="F5581">
        <v>116</v>
      </c>
      <c r="H5581">
        <v>1.14</v>
      </c>
      <c r="I5581">
        <v>12</v>
      </c>
      <c r="J5581">
        <v>0.93</v>
      </c>
      <c r="L5581">
        <v>37</v>
      </c>
      <c r="M5581">
        <v>28.8</v>
      </c>
      <c r="N5581">
        <v>35.2</v>
      </c>
      <c r="U5581">
        <v>0.82</v>
      </c>
      <c r="V5581">
        <v>33.7</v>
      </c>
      <c r="W5581">
        <v>3.4</v>
      </c>
      <c r="X5581">
        <v>2</v>
      </c>
      <c r="Y5581">
        <v>2</v>
      </c>
      <c r="Z5581">
        <v>1.09</v>
      </c>
      <c r="AA5581">
        <v>1.236</v>
      </c>
      <c r="AB5581" t="s">
        <v>111</v>
      </c>
      <c r="AC5581" t="s">
        <v>101</v>
      </c>
      <c r="AD5581" t="s">
        <v>101</v>
      </c>
    </row>
    <row r="5582" spans="1:30">
      <c r="A5582">
        <v>51</v>
      </c>
      <c r="B5582">
        <v>51</v>
      </c>
      <c r="C5582" s="20">
        <v>0.00893518518518519</v>
      </c>
      <c r="D5582" s="20"/>
      <c r="E5582" t="s">
        <v>112</v>
      </c>
      <c r="F5582">
        <v>116</v>
      </c>
      <c r="H5582">
        <v>1.17</v>
      </c>
      <c r="I5582">
        <v>12.3</v>
      </c>
      <c r="J5582">
        <v>0.95</v>
      </c>
      <c r="L5582">
        <v>37</v>
      </c>
      <c r="M5582">
        <v>28.2</v>
      </c>
      <c r="N5582">
        <v>34.6</v>
      </c>
      <c r="U5582">
        <v>0.82</v>
      </c>
      <c r="V5582">
        <v>31.4</v>
      </c>
      <c r="W5582">
        <v>3.5</v>
      </c>
      <c r="X5582">
        <v>2</v>
      </c>
      <c r="Y5582">
        <v>2</v>
      </c>
      <c r="Z5582">
        <v>1.169</v>
      </c>
      <c r="AA5582">
        <v>1.148</v>
      </c>
      <c r="AB5582" t="s">
        <v>111</v>
      </c>
      <c r="AC5582" t="s">
        <v>101</v>
      </c>
      <c r="AD5582" t="s">
        <v>101</v>
      </c>
    </row>
    <row r="5583" spans="1:30">
      <c r="A5583">
        <v>51</v>
      </c>
      <c r="B5583">
        <v>51</v>
      </c>
      <c r="C5583" s="20">
        <v>0.00894675925925926</v>
      </c>
      <c r="D5583" s="20"/>
      <c r="E5583" t="s">
        <v>112</v>
      </c>
      <c r="F5583">
        <v>116</v>
      </c>
      <c r="H5583">
        <v>1.12</v>
      </c>
      <c r="I5583">
        <v>11.8</v>
      </c>
      <c r="J5583">
        <v>0.92</v>
      </c>
      <c r="L5583">
        <v>36</v>
      </c>
      <c r="M5583">
        <v>28.1</v>
      </c>
      <c r="N5583">
        <v>34.2</v>
      </c>
      <c r="U5583">
        <v>0.82</v>
      </c>
      <c r="V5583">
        <v>33.1</v>
      </c>
      <c r="W5583">
        <v>3.4</v>
      </c>
      <c r="X5583">
        <v>2</v>
      </c>
      <c r="Y5583">
        <v>2</v>
      </c>
      <c r="Z5583">
        <v>1.073</v>
      </c>
      <c r="AA5583">
        <v>1.19</v>
      </c>
      <c r="AB5583" t="s">
        <v>111</v>
      </c>
      <c r="AC5583" t="s">
        <v>101</v>
      </c>
      <c r="AD5583" t="s">
        <v>101</v>
      </c>
    </row>
    <row r="5584" spans="1:30">
      <c r="A5584">
        <v>51</v>
      </c>
      <c r="B5584">
        <v>51</v>
      </c>
      <c r="C5584" s="20">
        <v>0.00896990740740741</v>
      </c>
      <c r="D5584" s="20"/>
      <c r="E5584" t="s">
        <v>112</v>
      </c>
      <c r="F5584">
        <v>116</v>
      </c>
      <c r="H5584">
        <v>1.14</v>
      </c>
      <c r="I5584">
        <v>12.1</v>
      </c>
      <c r="J5584">
        <v>0.94</v>
      </c>
      <c r="L5584">
        <v>35</v>
      </c>
      <c r="M5584">
        <v>27</v>
      </c>
      <c r="N5584">
        <v>33</v>
      </c>
      <c r="U5584">
        <v>0.82</v>
      </c>
      <c r="V5584">
        <v>30.9</v>
      </c>
      <c r="W5584">
        <v>3.4</v>
      </c>
      <c r="X5584">
        <v>2</v>
      </c>
      <c r="Y5584">
        <v>2</v>
      </c>
      <c r="Z5584">
        <v>1.119</v>
      </c>
      <c r="AA5584">
        <v>1.11</v>
      </c>
      <c r="AB5584" t="s">
        <v>111</v>
      </c>
      <c r="AC5584" t="s">
        <v>101</v>
      </c>
      <c r="AD5584" t="s">
        <v>101</v>
      </c>
    </row>
    <row r="5585" spans="1:30">
      <c r="A5585">
        <v>51</v>
      </c>
      <c r="B5585">
        <v>51</v>
      </c>
      <c r="C5585" s="20">
        <v>0.00899305555555555</v>
      </c>
      <c r="D5585" s="20"/>
      <c r="E5585" t="s">
        <v>112</v>
      </c>
      <c r="F5585">
        <v>116</v>
      </c>
      <c r="H5585">
        <v>1.13</v>
      </c>
      <c r="I5585">
        <v>11.9</v>
      </c>
      <c r="J5585">
        <v>0.93</v>
      </c>
      <c r="L5585">
        <v>36</v>
      </c>
      <c r="M5585">
        <v>28.9</v>
      </c>
      <c r="N5585">
        <v>35.1</v>
      </c>
      <c r="U5585">
        <v>0.82</v>
      </c>
      <c r="V5585">
        <v>32.1</v>
      </c>
      <c r="W5585">
        <v>3.4</v>
      </c>
      <c r="X5585">
        <v>2</v>
      </c>
      <c r="Y5585">
        <v>2</v>
      </c>
      <c r="Z5585">
        <v>1.137</v>
      </c>
      <c r="AA5585">
        <v>1.249</v>
      </c>
      <c r="AB5585" t="s">
        <v>111</v>
      </c>
      <c r="AC5585" t="s">
        <v>101</v>
      </c>
      <c r="AD5585" t="s">
        <v>101</v>
      </c>
    </row>
    <row r="5586" spans="1:30">
      <c r="A5586">
        <v>51</v>
      </c>
      <c r="B5586">
        <v>51</v>
      </c>
      <c r="C5586" s="20">
        <v>0.0090162037037037</v>
      </c>
      <c r="D5586" s="20"/>
      <c r="E5586" t="s">
        <v>112</v>
      </c>
      <c r="F5586">
        <v>116</v>
      </c>
      <c r="H5586">
        <v>1.13</v>
      </c>
      <c r="I5586">
        <v>11.9</v>
      </c>
      <c r="J5586">
        <v>0.92</v>
      </c>
      <c r="L5586">
        <v>37</v>
      </c>
      <c r="M5586">
        <v>29</v>
      </c>
      <c r="N5586">
        <v>35.4</v>
      </c>
      <c r="U5586">
        <v>0.82</v>
      </c>
      <c r="V5586">
        <v>31.9</v>
      </c>
      <c r="W5586">
        <v>3.4</v>
      </c>
      <c r="X5586">
        <v>2</v>
      </c>
      <c r="Y5586">
        <v>2</v>
      </c>
      <c r="Z5586">
        <v>1.144</v>
      </c>
      <c r="AA5586">
        <v>1.182</v>
      </c>
      <c r="AB5586" t="s">
        <v>111</v>
      </c>
      <c r="AC5586" t="s">
        <v>101</v>
      </c>
      <c r="AD5586" t="s">
        <v>101</v>
      </c>
    </row>
    <row r="5587" spans="1:30">
      <c r="A5587">
        <v>51</v>
      </c>
      <c r="B5587">
        <v>51</v>
      </c>
      <c r="C5587" s="20">
        <v>0.00903935185185185</v>
      </c>
      <c r="D5587" s="20"/>
      <c r="E5587" t="s">
        <v>112</v>
      </c>
      <c r="F5587">
        <v>116</v>
      </c>
      <c r="H5587">
        <v>1.17</v>
      </c>
      <c r="I5587">
        <v>12.4</v>
      </c>
      <c r="J5587">
        <v>0.96</v>
      </c>
      <c r="L5587">
        <v>36</v>
      </c>
      <c r="M5587">
        <v>27.8</v>
      </c>
      <c r="N5587">
        <v>33.8</v>
      </c>
      <c r="U5587">
        <v>0.82</v>
      </c>
      <c r="V5587">
        <v>31.2</v>
      </c>
      <c r="W5587">
        <v>3.5</v>
      </c>
      <c r="X5587">
        <v>2</v>
      </c>
      <c r="Y5587">
        <v>2</v>
      </c>
      <c r="Z5587">
        <v>1.162</v>
      </c>
      <c r="AA5587">
        <v>1.204</v>
      </c>
      <c r="AB5587" t="s">
        <v>111</v>
      </c>
      <c r="AC5587" t="s">
        <v>101</v>
      </c>
      <c r="AD5587" t="s">
        <v>101</v>
      </c>
    </row>
    <row r="5588" spans="1:30">
      <c r="A5588">
        <v>51</v>
      </c>
      <c r="B5588">
        <v>51</v>
      </c>
      <c r="C5588" s="20">
        <v>0.0090625</v>
      </c>
      <c r="D5588" s="20"/>
      <c r="E5588" t="s">
        <v>112</v>
      </c>
      <c r="F5588">
        <v>116</v>
      </c>
      <c r="H5588">
        <v>1.1</v>
      </c>
      <c r="I5588">
        <v>11.6</v>
      </c>
      <c r="J5588">
        <v>0.91</v>
      </c>
      <c r="L5588">
        <v>36</v>
      </c>
      <c r="M5588">
        <v>29.1</v>
      </c>
      <c r="N5588">
        <v>35.2</v>
      </c>
      <c r="U5588">
        <v>0.83</v>
      </c>
      <c r="V5588">
        <v>35.9</v>
      </c>
      <c r="W5588">
        <v>3.3</v>
      </c>
      <c r="X5588">
        <v>2</v>
      </c>
      <c r="Y5588">
        <v>2</v>
      </c>
      <c r="Z5588">
        <v>1.011</v>
      </c>
      <c r="AA5588">
        <v>1.149</v>
      </c>
      <c r="AB5588" t="s">
        <v>111</v>
      </c>
      <c r="AC5588" t="s">
        <v>101</v>
      </c>
      <c r="AD5588" t="s">
        <v>101</v>
      </c>
    </row>
    <row r="5589" spans="1:30">
      <c r="A5589">
        <v>51</v>
      </c>
      <c r="B5589">
        <v>51</v>
      </c>
      <c r="C5589" s="20">
        <v>0.00908564814814815</v>
      </c>
      <c r="D5589" s="20"/>
      <c r="E5589" t="s">
        <v>112</v>
      </c>
      <c r="F5589">
        <v>116</v>
      </c>
      <c r="H5589">
        <v>1.16</v>
      </c>
      <c r="I5589">
        <v>12.3</v>
      </c>
      <c r="J5589">
        <v>0.96</v>
      </c>
      <c r="L5589">
        <v>36</v>
      </c>
      <c r="M5589">
        <v>27.2</v>
      </c>
      <c r="N5589">
        <v>32.9</v>
      </c>
      <c r="U5589">
        <v>0.83</v>
      </c>
      <c r="V5589">
        <v>31.9</v>
      </c>
      <c r="W5589">
        <v>3.5</v>
      </c>
      <c r="X5589">
        <v>2</v>
      </c>
      <c r="Y5589">
        <v>2</v>
      </c>
      <c r="Z5589">
        <v>1.113</v>
      </c>
      <c r="AA5589">
        <v>1.134</v>
      </c>
      <c r="AB5589" t="s">
        <v>111</v>
      </c>
      <c r="AC5589" t="s">
        <v>101</v>
      </c>
      <c r="AD5589" t="s">
        <v>101</v>
      </c>
    </row>
    <row r="5590" spans="1:30">
      <c r="A5590">
        <v>51</v>
      </c>
      <c r="B5590">
        <v>51</v>
      </c>
      <c r="C5590" s="20">
        <v>0.0091087962962963</v>
      </c>
      <c r="D5590" s="20"/>
      <c r="E5590" t="s">
        <v>112</v>
      </c>
      <c r="F5590">
        <v>116</v>
      </c>
      <c r="H5590">
        <v>1.13</v>
      </c>
      <c r="I5590">
        <v>11.9</v>
      </c>
      <c r="J5590">
        <v>0.93</v>
      </c>
      <c r="L5590">
        <v>35</v>
      </c>
      <c r="M5590">
        <v>27.8</v>
      </c>
      <c r="N5590">
        <v>33.8</v>
      </c>
      <c r="U5590">
        <v>0.82</v>
      </c>
      <c r="V5590">
        <v>29.4</v>
      </c>
      <c r="W5590">
        <v>3.4</v>
      </c>
      <c r="X5590">
        <v>2</v>
      </c>
      <c r="Y5590">
        <v>2</v>
      </c>
      <c r="Z5590">
        <v>1.189</v>
      </c>
      <c r="AA5590">
        <v>1.233</v>
      </c>
      <c r="AB5590" t="s">
        <v>111</v>
      </c>
      <c r="AC5590" t="s">
        <v>101</v>
      </c>
      <c r="AD5590" t="s">
        <v>101</v>
      </c>
    </row>
    <row r="5591" spans="1:30">
      <c r="A5591">
        <v>51</v>
      </c>
      <c r="B5591">
        <v>51</v>
      </c>
      <c r="C5591" s="20">
        <v>0.00913194444444444</v>
      </c>
      <c r="D5591" s="20"/>
      <c r="E5591" t="s">
        <v>112</v>
      </c>
      <c r="F5591">
        <v>116</v>
      </c>
      <c r="H5591">
        <v>1.17</v>
      </c>
      <c r="I5591">
        <v>12.3</v>
      </c>
      <c r="J5591">
        <v>0.97</v>
      </c>
      <c r="L5591">
        <v>36</v>
      </c>
      <c r="M5591">
        <v>28.4</v>
      </c>
      <c r="N5591">
        <v>34.1</v>
      </c>
      <c r="U5591">
        <v>0.83</v>
      </c>
      <c r="V5591">
        <v>25.9</v>
      </c>
      <c r="W5591">
        <v>3.5</v>
      </c>
      <c r="X5591">
        <v>2</v>
      </c>
      <c r="Y5591">
        <v>2</v>
      </c>
      <c r="Z5591">
        <v>1.402</v>
      </c>
      <c r="AA5591">
        <v>1.475</v>
      </c>
      <c r="AB5591" t="s">
        <v>111</v>
      </c>
      <c r="AC5591" t="s">
        <v>101</v>
      </c>
      <c r="AD5591" t="s">
        <v>101</v>
      </c>
    </row>
    <row r="5592" spans="1:30">
      <c r="A5592">
        <v>51</v>
      </c>
      <c r="B5592">
        <v>51</v>
      </c>
      <c r="C5592" s="20">
        <v>0.00915509259259259</v>
      </c>
      <c r="D5592" s="20"/>
      <c r="E5592" t="s">
        <v>112</v>
      </c>
      <c r="F5592">
        <v>116</v>
      </c>
      <c r="H5592">
        <v>1.1</v>
      </c>
      <c r="I5592">
        <v>11.6</v>
      </c>
      <c r="J5592">
        <v>0.9</v>
      </c>
      <c r="L5592">
        <v>35</v>
      </c>
      <c r="M5592">
        <v>28.7</v>
      </c>
      <c r="N5592">
        <v>34.9</v>
      </c>
      <c r="U5592">
        <v>0.82</v>
      </c>
      <c r="V5592">
        <v>30.8</v>
      </c>
      <c r="W5592">
        <v>3.3</v>
      </c>
      <c r="X5592">
        <v>2</v>
      </c>
      <c r="Y5592">
        <v>2</v>
      </c>
      <c r="Z5592">
        <v>1.145</v>
      </c>
      <c r="AA5592">
        <v>1.251</v>
      </c>
      <c r="AB5592" t="s">
        <v>111</v>
      </c>
      <c r="AC5592" t="s">
        <v>101</v>
      </c>
      <c r="AD5592" t="s">
        <v>101</v>
      </c>
    </row>
    <row r="5593" spans="1:30">
      <c r="A5593">
        <v>51</v>
      </c>
      <c r="B5593">
        <v>51</v>
      </c>
      <c r="C5593" s="20">
        <v>0.00917824074074074</v>
      </c>
      <c r="D5593" s="20"/>
      <c r="E5593" t="s">
        <v>112</v>
      </c>
      <c r="F5593">
        <v>116</v>
      </c>
      <c r="H5593">
        <v>1.14</v>
      </c>
      <c r="I5593">
        <v>12</v>
      </c>
      <c r="J5593">
        <v>0.93</v>
      </c>
      <c r="L5593">
        <v>36</v>
      </c>
      <c r="M5593">
        <v>28.2</v>
      </c>
      <c r="N5593">
        <v>34.4</v>
      </c>
      <c r="U5593">
        <v>0.82</v>
      </c>
      <c r="V5593">
        <v>31.2</v>
      </c>
      <c r="W5593">
        <v>3.4</v>
      </c>
      <c r="X5593">
        <v>2</v>
      </c>
      <c r="Y5593">
        <v>2</v>
      </c>
      <c r="Z5593">
        <v>1.145</v>
      </c>
      <c r="AA5593">
        <v>1.162</v>
      </c>
      <c r="AB5593" t="s">
        <v>111</v>
      </c>
      <c r="AC5593" t="s">
        <v>101</v>
      </c>
      <c r="AD5593" t="s">
        <v>101</v>
      </c>
    </row>
    <row r="5594" spans="1:30">
      <c r="A5594">
        <v>51</v>
      </c>
      <c r="B5594">
        <v>51</v>
      </c>
      <c r="C5594" s="20">
        <v>0.00920138888888889</v>
      </c>
      <c r="D5594" s="20"/>
      <c r="E5594" t="s">
        <v>112</v>
      </c>
      <c r="F5594">
        <v>116</v>
      </c>
      <c r="H5594">
        <v>1.1</v>
      </c>
      <c r="I5594">
        <v>11.6</v>
      </c>
      <c r="J5594">
        <v>0.9</v>
      </c>
      <c r="L5594">
        <v>35</v>
      </c>
      <c r="M5594">
        <v>28.3</v>
      </c>
      <c r="N5594">
        <v>34.6</v>
      </c>
      <c r="U5594">
        <v>0.82</v>
      </c>
      <c r="V5594">
        <v>31.1</v>
      </c>
      <c r="W5594">
        <v>3.3</v>
      </c>
      <c r="X5594">
        <v>2</v>
      </c>
      <c r="Y5594">
        <v>2</v>
      </c>
      <c r="Z5594">
        <v>1.119</v>
      </c>
      <c r="AA5594">
        <v>1.192</v>
      </c>
      <c r="AB5594" t="s">
        <v>111</v>
      </c>
      <c r="AC5594" t="s">
        <v>101</v>
      </c>
      <c r="AD5594" t="s">
        <v>101</v>
      </c>
    </row>
    <row r="5595" spans="1:30">
      <c r="A5595">
        <v>51</v>
      </c>
      <c r="B5595">
        <v>51</v>
      </c>
      <c r="C5595" s="20">
        <v>0.00922453703703704</v>
      </c>
      <c r="D5595" s="20"/>
      <c r="E5595" t="s">
        <v>112</v>
      </c>
      <c r="F5595">
        <v>116</v>
      </c>
      <c r="H5595">
        <v>1.14</v>
      </c>
      <c r="I5595">
        <v>12</v>
      </c>
      <c r="J5595">
        <v>0.93</v>
      </c>
      <c r="L5595">
        <v>36</v>
      </c>
      <c r="M5595">
        <v>28.1</v>
      </c>
      <c r="N5595">
        <v>34.4</v>
      </c>
      <c r="U5595">
        <v>0.82</v>
      </c>
      <c r="V5595">
        <v>30.8</v>
      </c>
      <c r="W5595">
        <v>3.4</v>
      </c>
      <c r="X5595">
        <v>2</v>
      </c>
      <c r="Y5595">
        <v>2</v>
      </c>
      <c r="Z5595">
        <v>1.162</v>
      </c>
      <c r="AA5595">
        <v>1.168</v>
      </c>
      <c r="AB5595" t="s">
        <v>111</v>
      </c>
      <c r="AC5595" t="s">
        <v>101</v>
      </c>
      <c r="AD5595" t="s">
        <v>101</v>
      </c>
    </row>
    <row r="5596" spans="1:30">
      <c r="A5596">
        <v>51</v>
      </c>
      <c r="B5596">
        <v>51</v>
      </c>
      <c r="C5596" s="20">
        <v>0.00924768518518519</v>
      </c>
      <c r="D5596" s="20"/>
      <c r="E5596" t="s">
        <v>112</v>
      </c>
      <c r="F5596">
        <v>116</v>
      </c>
      <c r="H5596">
        <v>1.14</v>
      </c>
      <c r="I5596">
        <v>12</v>
      </c>
      <c r="J5596">
        <v>0.93</v>
      </c>
      <c r="L5596">
        <v>35</v>
      </c>
      <c r="M5596">
        <v>27.4</v>
      </c>
      <c r="N5596">
        <v>33.7</v>
      </c>
      <c r="U5596">
        <v>0.81</v>
      </c>
      <c r="V5596">
        <v>28.7</v>
      </c>
      <c r="W5596">
        <v>3.4</v>
      </c>
      <c r="X5596">
        <v>2</v>
      </c>
      <c r="Y5596">
        <v>2</v>
      </c>
      <c r="Z5596">
        <v>1.209</v>
      </c>
      <c r="AA5596">
        <v>1.22</v>
      </c>
      <c r="AB5596" t="s">
        <v>111</v>
      </c>
      <c r="AC5596" t="s">
        <v>101</v>
      </c>
      <c r="AD5596" t="s">
        <v>101</v>
      </c>
    </row>
    <row r="5597" spans="1:30">
      <c r="A5597">
        <v>51</v>
      </c>
      <c r="B5597">
        <v>51</v>
      </c>
      <c r="C5597" s="20">
        <v>0.00927083333333333</v>
      </c>
      <c r="D5597" s="20"/>
      <c r="E5597" t="s">
        <v>112</v>
      </c>
      <c r="F5597">
        <v>117</v>
      </c>
      <c r="H5597">
        <v>1.14</v>
      </c>
      <c r="I5597">
        <v>12</v>
      </c>
      <c r="J5597">
        <v>0.93</v>
      </c>
      <c r="L5597">
        <v>35</v>
      </c>
      <c r="M5597">
        <v>27.8</v>
      </c>
      <c r="N5597">
        <v>33.8</v>
      </c>
      <c r="U5597">
        <v>0.82</v>
      </c>
      <c r="V5597">
        <v>26.9</v>
      </c>
      <c r="W5597">
        <v>3.4</v>
      </c>
      <c r="X5597">
        <v>2</v>
      </c>
      <c r="Y5597">
        <v>2</v>
      </c>
      <c r="Z5597">
        <v>1.294</v>
      </c>
      <c r="AA5597">
        <v>1.344</v>
      </c>
      <c r="AB5597" t="s">
        <v>111</v>
      </c>
      <c r="AC5597" t="s">
        <v>101</v>
      </c>
      <c r="AD5597" t="s">
        <v>101</v>
      </c>
    </row>
    <row r="5598" spans="1:30">
      <c r="A5598">
        <v>51</v>
      </c>
      <c r="B5598">
        <v>51</v>
      </c>
      <c r="C5598" s="20">
        <v>0.00930555555555555</v>
      </c>
      <c r="D5598" s="20"/>
      <c r="E5598" t="s">
        <v>112</v>
      </c>
      <c r="F5598">
        <v>117</v>
      </c>
      <c r="H5598">
        <v>1.18</v>
      </c>
      <c r="I5598">
        <v>12.4</v>
      </c>
      <c r="J5598">
        <v>1.01</v>
      </c>
      <c r="L5598">
        <v>35</v>
      </c>
      <c r="M5598">
        <v>28.2</v>
      </c>
      <c r="N5598">
        <v>32.9</v>
      </c>
      <c r="U5598">
        <v>0.86</v>
      </c>
      <c r="V5598">
        <v>18.6</v>
      </c>
      <c r="W5598">
        <v>3.5</v>
      </c>
      <c r="X5598">
        <v>2</v>
      </c>
      <c r="Y5598">
        <v>2</v>
      </c>
      <c r="Z5598">
        <v>1.897</v>
      </c>
      <c r="AA5598">
        <v>1.936</v>
      </c>
      <c r="AB5598" t="s">
        <v>111</v>
      </c>
      <c r="AC5598" t="s">
        <v>101</v>
      </c>
      <c r="AD5598" t="s">
        <v>101</v>
      </c>
    </row>
    <row r="5599" spans="1:30">
      <c r="A5599">
        <v>51</v>
      </c>
      <c r="B5599">
        <v>51</v>
      </c>
      <c r="C5599" s="20">
        <v>0.00935185185185185</v>
      </c>
      <c r="D5599" s="20"/>
      <c r="E5599" t="s">
        <v>112</v>
      </c>
      <c r="F5599">
        <v>117</v>
      </c>
      <c r="H5599">
        <v>1.05</v>
      </c>
      <c r="I5599">
        <v>11.1</v>
      </c>
      <c r="J5599">
        <v>0.88</v>
      </c>
      <c r="L5599">
        <v>28</v>
      </c>
      <c r="M5599">
        <v>25.2</v>
      </c>
      <c r="N5599">
        <v>30.1</v>
      </c>
      <c r="U5599">
        <v>0.84</v>
      </c>
      <c r="V5599">
        <v>15.8</v>
      </c>
      <c r="W5599">
        <v>3.2</v>
      </c>
      <c r="X5599">
        <v>2</v>
      </c>
      <c r="Y5599">
        <v>2</v>
      </c>
      <c r="Z5599">
        <v>1.789</v>
      </c>
      <c r="AA5599">
        <v>1.744</v>
      </c>
      <c r="AB5599" t="s">
        <v>111</v>
      </c>
      <c r="AC5599" t="s">
        <v>101</v>
      </c>
      <c r="AD5599" t="s">
        <v>101</v>
      </c>
    </row>
    <row r="5600" spans="1:30">
      <c r="A5600">
        <v>51</v>
      </c>
      <c r="B5600">
        <v>51</v>
      </c>
      <c r="C5600" s="20">
        <v>0.00939814814814815</v>
      </c>
      <c r="D5600" s="20"/>
      <c r="E5600" t="s">
        <v>112</v>
      </c>
      <c r="F5600">
        <v>117</v>
      </c>
      <c r="H5600">
        <v>0.93</v>
      </c>
      <c r="I5600">
        <v>9.8</v>
      </c>
      <c r="J5600">
        <v>0.76</v>
      </c>
      <c r="L5600">
        <v>24</v>
      </c>
      <c r="M5600">
        <v>23.3</v>
      </c>
      <c r="N5600">
        <v>28.5</v>
      </c>
      <c r="U5600">
        <v>0.82</v>
      </c>
      <c r="V5600">
        <v>14.6</v>
      </c>
      <c r="W5600">
        <v>2.8</v>
      </c>
      <c r="X5600">
        <v>2</v>
      </c>
      <c r="Y5600">
        <v>2</v>
      </c>
      <c r="Z5600">
        <v>1.607</v>
      </c>
      <c r="AA5600">
        <v>1.694</v>
      </c>
      <c r="AB5600" t="s">
        <v>111</v>
      </c>
      <c r="AC5600" t="s">
        <v>101</v>
      </c>
      <c r="AD5600" t="s">
        <v>101</v>
      </c>
    </row>
    <row r="5601" spans="1:30">
      <c r="A5601">
        <v>51</v>
      </c>
      <c r="B5601">
        <v>51</v>
      </c>
      <c r="C5601" s="20">
        <v>0.00944444444444444</v>
      </c>
      <c r="D5601" s="20"/>
      <c r="E5601" t="s">
        <v>112</v>
      </c>
      <c r="F5601">
        <v>117</v>
      </c>
      <c r="H5601">
        <v>0.87</v>
      </c>
      <c r="I5601">
        <v>9.2</v>
      </c>
      <c r="J5601">
        <v>0.69</v>
      </c>
      <c r="L5601">
        <v>20</v>
      </c>
      <c r="M5601">
        <v>21.5</v>
      </c>
      <c r="N5601">
        <v>27.2</v>
      </c>
      <c r="U5601">
        <v>0.79</v>
      </c>
      <c r="V5601">
        <v>13.9</v>
      </c>
      <c r="W5601">
        <v>2.6</v>
      </c>
      <c r="X5601">
        <v>2</v>
      </c>
      <c r="Y5601">
        <v>2</v>
      </c>
      <c r="Z5601">
        <v>1.47</v>
      </c>
      <c r="AA5601">
        <v>1.644</v>
      </c>
      <c r="AB5601" t="s">
        <v>111</v>
      </c>
      <c r="AC5601" t="s">
        <v>101</v>
      </c>
      <c r="AD5601" t="s">
        <v>101</v>
      </c>
    </row>
    <row r="5602" spans="1:30">
      <c r="A5602">
        <v>51</v>
      </c>
      <c r="B5602">
        <v>51</v>
      </c>
      <c r="C5602" s="20">
        <v>0.00949074074074074</v>
      </c>
      <c r="D5602" s="20"/>
      <c r="E5602" t="s">
        <v>112</v>
      </c>
      <c r="F5602">
        <v>116</v>
      </c>
      <c r="H5602">
        <v>1.16</v>
      </c>
      <c r="I5602">
        <v>12.2</v>
      </c>
      <c r="J5602">
        <v>0.9</v>
      </c>
      <c r="L5602">
        <v>27</v>
      </c>
      <c r="M5602">
        <v>21.6</v>
      </c>
      <c r="N5602">
        <v>27.7</v>
      </c>
      <c r="U5602">
        <v>0.78</v>
      </c>
      <c r="V5602">
        <v>16.8</v>
      </c>
      <c r="W5602">
        <v>3.5</v>
      </c>
      <c r="X5602">
        <v>2</v>
      </c>
      <c r="Y5602">
        <v>2</v>
      </c>
      <c r="Z5602">
        <v>1.608</v>
      </c>
      <c r="AA5602">
        <v>1.769</v>
      </c>
      <c r="AB5602" t="s">
        <v>111</v>
      </c>
      <c r="AC5602" t="s">
        <v>101</v>
      </c>
      <c r="AD5602" t="s">
        <v>101</v>
      </c>
    </row>
    <row r="5603" spans="1:30">
      <c r="A5603">
        <v>51</v>
      </c>
      <c r="B5603">
        <v>51</v>
      </c>
      <c r="C5603" s="20">
        <v>0.00953703703703704</v>
      </c>
      <c r="D5603" s="20"/>
      <c r="E5603" t="s">
        <v>112</v>
      </c>
      <c r="F5603">
        <v>116</v>
      </c>
      <c r="H5603">
        <v>1.25</v>
      </c>
      <c r="I5603">
        <v>13.2</v>
      </c>
      <c r="J5603">
        <v>0.99</v>
      </c>
      <c r="L5603">
        <v>30</v>
      </c>
      <c r="M5603">
        <v>22.7</v>
      </c>
      <c r="N5603">
        <v>28.5</v>
      </c>
      <c r="U5603">
        <v>0.8</v>
      </c>
      <c r="V5603">
        <v>16.2</v>
      </c>
      <c r="W5603">
        <v>3.8</v>
      </c>
      <c r="X5603">
        <v>2</v>
      </c>
      <c r="Y5603">
        <v>2</v>
      </c>
      <c r="Z5603">
        <v>1.87</v>
      </c>
      <c r="AA5603">
        <v>1.97</v>
      </c>
      <c r="AB5603" t="s">
        <v>111</v>
      </c>
      <c r="AC5603" t="s">
        <v>101</v>
      </c>
      <c r="AD5603" t="s">
        <v>101</v>
      </c>
    </row>
    <row r="5604" spans="1:30">
      <c r="A5604">
        <v>51</v>
      </c>
      <c r="B5604">
        <v>51</v>
      </c>
      <c r="C5604" s="20">
        <v>0.00956018518518519</v>
      </c>
      <c r="D5604" s="20"/>
      <c r="E5604" t="s">
        <v>112</v>
      </c>
      <c r="F5604">
        <v>115</v>
      </c>
      <c r="H5604">
        <v>1.13</v>
      </c>
      <c r="I5604">
        <v>11.9</v>
      </c>
      <c r="J5604">
        <v>0.89</v>
      </c>
      <c r="L5604">
        <v>29</v>
      </c>
      <c r="M5604">
        <v>23.1</v>
      </c>
      <c r="N5604">
        <v>29.3</v>
      </c>
      <c r="U5604">
        <v>0.79</v>
      </c>
      <c r="V5604">
        <v>22.8</v>
      </c>
      <c r="W5604">
        <v>3.4</v>
      </c>
      <c r="X5604">
        <v>2</v>
      </c>
      <c r="Y5604">
        <v>2</v>
      </c>
      <c r="Z5604">
        <v>1.263</v>
      </c>
      <c r="AA5604">
        <v>1.379</v>
      </c>
      <c r="AB5604" t="s">
        <v>111</v>
      </c>
      <c r="AC5604" t="s">
        <v>101</v>
      </c>
      <c r="AD5604" t="s">
        <v>101</v>
      </c>
    </row>
    <row r="5605" spans="1:30">
      <c r="A5605">
        <v>51</v>
      </c>
      <c r="B5605">
        <v>51</v>
      </c>
      <c r="C5605" s="20">
        <v>0.00960648148148148</v>
      </c>
      <c r="D5605" s="20"/>
      <c r="E5605" t="s">
        <v>112</v>
      </c>
      <c r="F5605">
        <v>115</v>
      </c>
      <c r="H5605">
        <v>1.24</v>
      </c>
      <c r="I5605">
        <v>13</v>
      </c>
      <c r="J5605">
        <v>1.05</v>
      </c>
      <c r="L5605">
        <v>34</v>
      </c>
      <c r="M5605">
        <v>25.8</v>
      </c>
      <c r="N5605">
        <v>30.4</v>
      </c>
      <c r="U5605">
        <v>0.85</v>
      </c>
      <c r="V5605">
        <v>16.4</v>
      </c>
      <c r="W5605">
        <v>3.7</v>
      </c>
      <c r="X5605">
        <v>2</v>
      </c>
      <c r="Y5605">
        <v>2</v>
      </c>
      <c r="Z5605">
        <v>2.067</v>
      </c>
      <c r="AA5605">
        <v>2.295</v>
      </c>
      <c r="AB5605" t="s">
        <v>111</v>
      </c>
      <c r="AC5605" t="s">
        <v>101</v>
      </c>
      <c r="AD5605" t="s">
        <v>101</v>
      </c>
    </row>
    <row r="5606" spans="1:30">
      <c r="A5606">
        <v>51</v>
      </c>
      <c r="B5606">
        <v>51</v>
      </c>
      <c r="C5606" s="20">
        <v>0.0096412037037037</v>
      </c>
      <c r="D5606" s="20"/>
      <c r="E5606" t="s">
        <v>112</v>
      </c>
      <c r="F5606">
        <v>115</v>
      </c>
      <c r="H5606">
        <v>1.15</v>
      </c>
      <c r="I5606">
        <v>12.1</v>
      </c>
      <c r="J5606">
        <v>0.96</v>
      </c>
      <c r="L5606">
        <v>31</v>
      </c>
      <c r="M5606">
        <v>24.7</v>
      </c>
      <c r="N5606">
        <v>29.5</v>
      </c>
      <c r="U5606">
        <v>0.84</v>
      </c>
      <c r="V5606">
        <v>20.5</v>
      </c>
      <c r="W5606">
        <v>3.5</v>
      </c>
      <c r="X5606">
        <v>2</v>
      </c>
      <c r="Y5606">
        <v>2</v>
      </c>
      <c r="Z5606">
        <v>1.496</v>
      </c>
      <c r="AA5606">
        <v>1.654</v>
      </c>
      <c r="AB5606" t="s">
        <v>111</v>
      </c>
      <c r="AC5606" t="s">
        <v>101</v>
      </c>
      <c r="AD5606" t="s">
        <v>101</v>
      </c>
    </row>
    <row r="5607" spans="1:30">
      <c r="A5607">
        <v>51</v>
      </c>
      <c r="B5607">
        <v>51</v>
      </c>
      <c r="C5607" s="20">
        <v>0.00967592592592593</v>
      </c>
      <c r="D5607" s="20"/>
      <c r="E5607" t="s">
        <v>112</v>
      </c>
      <c r="F5607">
        <v>114</v>
      </c>
      <c r="H5607">
        <v>1.11</v>
      </c>
      <c r="I5607">
        <v>11.7</v>
      </c>
      <c r="J5607">
        <v>0.91</v>
      </c>
      <c r="L5607">
        <v>28</v>
      </c>
      <c r="M5607">
        <v>23.4</v>
      </c>
      <c r="N5607">
        <v>28.5</v>
      </c>
      <c r="U5607">
        <v>0.82</v>
      </c>
      <c r="V5607">
        <v>17.9</v>
      </c>
      <c r="W5607">
        <v>3.3</v>
      </c>
      <c r="X5607">
        <v>2</v>
      </c>
      <c r="Y5607">
        <v>2</v>
      </c>
      <c r="Z5607">
        <v>1.568</v>
      </c>
      <c r="AA5607">
        <v>1.511</v>
      </c>
      <c r="AB5607" t="s">
        <v>111</v>
      </c>
      <c r="AC5607" t="s">
        <v>101</v>
      </c>
      <c r="AD5607" t="s">
        <v>101</v>
      </c>
    </row>
    <row r="5608" spans="1:30">
      <c r="A5608">
        <v>51</v>
      </c>
      <c r="B5608">
        <v>51</v>
      </c>
      <c r="C5608" s="20">
        <v>0.00972222222222222</v>
      </c>
      <c r="D5608" s="20"/>
      <c r="E5608" t="s">
        <v>112</v>
      </c>
      <c r="F5608">
        <v>115</v>
      </c>
      <c r="H5608">
        <v>1.1</v>
      </c>
      <c r="I5608">
        <v>11.6</v>
      </c>
      <c r="J5608">
        <v>0.92</v>
      </c>
      <c r="L5608">
        <v>29</v>
      </c>
      <c r="M5608">
        <v>24.2</v>
      </c>
      <c r="N5608">
        <v>28.9</v>
      </c>
      <c r="U5608">
        <v>0.84</v>
      </c>
      <c r="V5608">
        <v>17.9</v>
      </c>
      <c r="W5608">
        <v>3.3</v>
      </c>
      <c r="X5608">
        <v>2</v>
      </c>
      <c r="Y5608">
        <v>2</v>
      </c>
      <c r="Z5608">
        <v>1.601</v>
      </c>
      <c r="AA5608">
        <v>1.907</v>
      </c>
      <c r="AB5608" t="s">
        <v>111</v>
      </c>
      <c r="AC5608" t="s">
        <v>101</v>
      </c>
      <c r="AD5608" t="s">
        <v>101</v>
      </c>
    </row>
    <row r="5609" spans="1:30">
      <c r="A5609">
        <v>51</v>
      </c>
      <c r="B5609">
        <v>51</v>
      </c>
      <c r="C5609" s="20">
        <v>0.00974537037037037</v>
      </c>
      <c r="D5609" s="20"/>
      <c r="E5609" t="s">
        <v>112</v>
      </c>
      <c r="F5609">
        <v>115</v>
      </c>
      <c r="H5609">
        <v>1.3</v>
      </c>
      <c r="I5609">
        <v>13.7</v>
      </c>
      <c r="J5609">
        <v>1.08</v>
      </c>
      <c r="L5609">
        <v>35</v>
      </c>
      <c r="M5609">
        <v>24.6</v>
      </c>
      <c r="N5609">
        <v>29.7</v>
      </c>
      <c r="U5609">
        <v>0.83</v>
      </c>
      <c r="V5609">
        <v>28.6</v>
      </c>
      <c r="W5609">
        <v>3.9</v>
      </c>
      <c r="X5609">
        <v>2</v>
      </c>
      <c r="Y5609">
        <v>2</v>
      </c>
      <c r="Z5609">
        <v>1.241</v>
      </c>
      <c r="AA5609">
        <v>1.348</v>
      </c>
      <c r="AB5609" t="s">
        <v>111</v>
      </c>
      <c r="AC5609" t="s">
        <v>101</v>
      </c>
      <c r="AD5609" t="s">
        <v>101</v>
      </c>
    </row>
    <row r="5610" spans="1:30">
      <c r="A5610">
        <v>51</v>
      </c>
      <c r="B5610">
        <v>51</v>
      </c>
      <c r="C5610" s="20">
        <v>0.00976851851851852</v>
      </c>
      <c r="D5610" s="20"/>
      <c r="E5610" t="s">
        <v>112</v>
      </c>
      <c r="F5610">
        <v>115</v>
      </c>
      <c r="H5610">
        <v>1.25</v>
      </c>
      <c r="I5610">
        <v>13.2</v>
      </c>
      <c r="J5610">
        <v>1.05</v>
      </c>
      <c r="L5610">
        <v>36</v>
      </c>
      <c r="M5610">
        <v>26.2</v>
      </c>
      <c r="N5610">
        <v>31.3</v>
      </c>
      <c r="U5610">
        <v>0.84</v>
      </c>
      <c r="V5610">
        <v>28.6</v>
      </c>
      <c r="W5610">
        <v>3.8</v>
      </c>
      <c r="X5610">
        <v>2</v>
      </c>
      <c r="Y5610">
        <v>2</v>
      </c>
      <c r="Z5610">
        <v>1.268</v>
      </c>
      <c r="AA5610">
        <v>1.332</v>
      </c>
      <c r="AB5610" t="s">
        <v>111</v>
      </c>
      <c r="AC5610" t="s">
        <v>101</v>
      </c>
      <c r="AD5610" t="s">
        <v>101</v>
      </c>
    </row>
    <row r="5611" spans="1:30">
      <c r="A5611">
        <v>51</v>
      </c>
      <c r="B5611">
        <v>51</v>
      </c>
      <c r="C5611" s="20">
        <v>0.00978009259259259</v>
      </c>
      <c r="D5611" s="20"/>
      <c r="E5611" t="s">
        <v>112</v>
      </c>
      <c r="F5611">
        <v>115</v>
      </c>
      <c r="H5611">
        <v>1.54</v>
      </c>
      <c r="I5611">
        <v>16.3</v>
      </c>
      <c r="J5611">
        <v>1.29</v>
      </c>
      <c r="L5611">
        <v>48</v>
      </c>
      <c r="M5611">
        <v>28.4</v>
      </c>
      <c r="N5611">
        <v>33.9</v>
      </c>
      <c r="U5611">
        <v>0.84</v>
      </c>
      <c r="V5611">
        <v>36.8</v>
      </c>
      <c r="W5611">
        <v>4.6</v>
      </c>
      <c r="X5611">
        <v>2</v>
      </c>
      <c r="Y5611">
        <v>2</v>
      </c>
      <c r="Z5611">
        <v>1.309</v>
      </c>
      <c r="AA5611">
        <v>1.356</v>
      </c>
      <c r="AB5611" t="s">
        <v>111</v>
      </c>
      <c r="AC5611" t="s">
        <v>101</v>
      </c>
      <c r="AD5611" t="s">
        <v>101</v>
      </c>
    </row>
    <row r="5612" spans="1:30">
      <c r="A5612">
        <v>51</v>
      </c>
      <c r="B5612">
        <v>51</v>
      </c>
      <c r="C5612" s="20">
        <v>0.00980324074074074</v>
      </c>
      <c r="D5612" s="20"/>
      <c r="E5612" t="s">
        <v>112</v>
      </c>
      <c r="F5612">
        <v>115</v>
      </c>
      <c r="H5612">
        <v>1.3</v>
      </c>
      <c r="I5612">
        <v>13.7</v>
      </c>
      <c r="J5612">
        <v>1.11</v>
      </c>
      <c r="L5612">
        <v>39</v>
      </c>
      <c r="M5612">
        <v>27.1</v>
      </c>
      <c r="N5612">
        <v>31.9</v>
      </c>
      <c r="U5612">
        <v>0.85</v>
      </c>
      <c r="V5612">
        <v>31.9</v>
      </c>
      <c r="W5612">
        <v>3.9</v>
      </c>
      <c r="X5612">
        <v>2</v>
      </c>
      <c r="Y5612">
        <v>2</v>
      </c>
      <c r="Z5612">
        <v>1.226</v>
      </c>
      <c r="AA5612">
        <v>1.236</v>
      </c>
      <c r="AB5612" t="s">
        <v>111</v>
      </c>
      <c r="AC5612" t="s">
        <v>101</v>
      </c>
      <c r="AD5612" t="s">
        <v>101</v>
      </c>
    </row>
    <row r="5613" spans="1:30">
      <c r="A5613">
        <v>51</v>
      </c>
      <c r="B5613">
        <v>51</v>
      </c>
      <c r="C5613" s="20">
        <v>0.00982638888888889</v>
      </c>
      <c r="D5613" s="20"/>
      <c r="E5613" t="s">
        <v>112</v>
      </c>
      <c r="F5613">
        <v>116</v>
      </c>
      <c r="H5613">
        <v>1.11</v>
      </c>
      <c r="I5613">
        <v>11.8</v>
      </c>
      <c r="J5613">
        <v>0.95</v>
      </c>
      <c r="L5613">
        <v>34</v>
      </c>
      <c r="M5613">
        <v>27.6</v>
      </c>
      <c r="N5613">
        <v>32.3</v>
      </c>
      <c r="U5613">
        <v>0.86</v>
      </c>
      <c r="V5613">
        <v>30.6</v>
      </c>
      <c r="W5613">
        <v>3.4</v>
      </c>
      <c r="X5613">
        <v>2</v>
      </c>
      <c r="Y5613">
        <v>2</v>
      </c>
      <c r="Z5613">
        <v>1.126</v>
      </c>
      <c r="AA5613">
        <v>1.275</v>
      </c>
      <c r="AB5613" t="s">
        <v>111</v>
      </c>
      <c r="AC5613" t="s">
        <v>101</v>
      </c>
      <c r="AD5613" t="s">
        <v>101</v>
      </c>
    </row>
    <row r="5614" spans="1:30">
      <c r="A5614">
        <v>51</v>
      </c>
      <c r="B5614">
        <v>51</v>
      </c>
      <c r="C5614" s="20">
        <v>0.00984953703703704</v>
      </c>
      <c r="D5614" s="20"/>
      <c r="E5614" t="s">
        <v>112</v>
      </c>
      <c r="F5614">
        <v>116</v>
      </c>
      <c r="H5614">
        <v>1.33</v>
      </c>
      <c r="I5614">
        <v>14</v>
      </c>
      <c r="J5614">
        <v>1.13</v>
      </c>
      <c r="L5614">
        <v>41</v>
      </c>
      <c r="M5614">
        <v>27.8</v>
      </c>
      <c r="N5614">
        <v>32.7</v>
      </c>
      <c r="U5614">
        <v>0.85</v>
      </c>
      <c r="V5614">
        <v>33.7</v>
      </c>
      <c r="W5614">
        <v>4</v>
      </c>
      <c r="X5614">
        <v>2</v>
      </c>
      <c r="Y5614">
        <v>2</v>
      </c>
      <c r="Z5614">
        <v>1.217</v>
      </c>
      <c r="AA5614">
        <v>1.235</v>
      </c>
      <c r="AB5614" t="s">
        <v>111</v>
      </c>
      <c r="AC5614" t="s">
        <v>101</v>
      </c>
      <c r="AD5614" t="s">
        <v>101</v>
      </c>
    </row>
    <row r="5615" spans="1:30">
      <c r="A5615">
        <v>51</v>
      </c>
      <c r="B5615">
        <v>51</v>
      </c>
      <c r="C5615" s="20">
        <v>0.00988425925925926</v>
      </c>
      <c r="D5615" s="20"/>
      <c r="E5615" t="s">
        <v>112</v>
      </c>
      <c r="F5615">
        <v>116</v>
      </c>
      <c r="H5615">
        <v>1.19</v>
      </c>
      <c r="I5615">
        <v>12.5</v>
      </c>
      <c r="J5615">
        <v>1.05</v>
      </c>
      <c r="L5615">
        <v>34</v>
      </c>
      <c r="M5615">
        <v>26.1</v>
      </c>
      <c r="N5615">
        <v>29.7</v>
      </c>
      <c r="U5615">
        <v>0.88</v>
      </c>
      <c r="V5615">
        <v>22.8</v>
      </c>
      <c r="W5615">
        <v>3.6</v>
      </c>
      <c r="X5615">
        <v>2</v>
      </c>
      <c r="Y5615">
        <v>2</v>
      </c>
      <c r="Z5615">
        <v>1.481</v>
      </c>
      <c r="AA5615">
        <v>1.644</v>
      </c>
      <c r="AB5615" t="s">
        <v>111</v>
      </c>
      <c r="AC5615" t="s">
        <v>101</v>
      </c>
      <c r="AD5615" t="s">
        <v>101</v>
      </c>
    </row>
    <row r="5616" spans="1:30">
      <c r="A5616">
        <v>51</v>
      </c>
      <c r="B5616">
        <v>51</v>
      </c>
      <c r="C5616" s="20">
        <v>0.00990740740740741</v>
      </c>
      <c r="D5616" s="20"/>
      <c r="E5616" t="s">
        <v>112</v>
      </c>
      <c r="F5616">
        <v>115</v>
      </c>
      <c r="H5616">
        <v>1.19</v>
      </c>
      <c r="I5616">
        <v>12.6</v>
      </c>
      <c r="J5616">
        <v>1.04</v>
      </c>
      <c r="L5616">
        <v>36</v>
      </c>
      <c r="M5616">
        <v>27.5</v>
      </c>
      <c r="N5616">
        <v>31.4</v>
      </c>
      <c r="U5616">
        <v>0.88</v>
      </c>
      <c r="V5616">
        <v>29.1</v>
      </c>
      <c r="W5616">
        <v>3.6</v>
      </c>
      <c r="X5616">
        <v>2</v>
      </c>
      <c r="Y5616">
        <v>4</v>
      </c>
      <c r="Z5616">
        <v>1.244</v>
      </c>
      <c r="AA5616">
        <v>1.303</v>
      </c>
      <c r="AB5616" t="s">
        <v>111</v>
      </c>
      <c r="AC5616" t="s">
        <v>101</v>
      </c>
      <c r="AD5616" t="s">
        <v>101</v>
      </c>
    </row>
    <row r="5617" spans="1:30">
      <c r="A5617">
        <v>51</v>
      </c>
      <c r="B5617">
        <v>51</v>
      </c>
      <c r="C5617" s="20">
        <v>0.00991898148148148</v>
      </c>
      <c r="D5617" s="20"/>
      <c r="E5617" t="s">
        <v>112</v>
      </c>
      <c r="F5617">
        <v>115</v>
      </c>
      <c r="H5617">
        <v>1.36</v>
      </c>
      <c r="I5617">
        <v>14.4</v>
      </c>
      <c r="J5617">
        <v>1.17</v>
      </c>
      <c r="L5617">
        <v>45</v>
      </c>
      <c r="M5617">
        <v>29.6</v>
      </c>
      <c r="N5617">
        <v>34.4</v>
      </c>
      <c r="U5617">
        <v>0.86</v>
      </c>
      <c r="V5617">
        <v>39.7</v>
      </c>
      <c r="W5617">
        <v>4.1</v>
      </c>
      <c r="X5617">
        <v>2</v>
      </c>
      <c r="Y5617">
        <v>4</v>
      </c>
      <c r="Z5617">
        <v>1.134</v>
      </c>
      <c r="AA5617">
        <v>1.287</v>
      </c>
      <c r="AB5617" t="s">
        <v>111</v>
      </c>
      <c r="AC5617" t="s">
        <v>101</v>
      </c>
      <c r="AD5617" t="s">
        <v>101</v>
      </c>
    </row>
    <row r="5618" spans="1:30">
      <c r="A5618">
        <v>51</v>
      </c>
      <c r="B5618">
        <v>51</v>
      </c>
      <c r="C5618" s="20">
        <v>0.00994212962962963</v>
      </c>
      <c r="D5618" s="20"/>
      <c r="E5618" t="s">
        <v>112</v>
      </c>
      <c r="F5618">
        <v>115</v>
      </c>
      <c r="H5618">
        <v>1.3</v>
      </c>
      <c r="I5618">
        <v>13.7</v>
      </c>
      <c r="J5618">
        <v>1.12</v>
      </c>
      <c r="L5618">
        <v>40</v>
      </c>
      <c r="M5618">
        <v>27.5</v>
      </c>
      <c r="N5618">
        <v>31.9</v>
      </c>
      <c r="U5618">
        <v>0.86</v>
      </c>
      <c r="V5618">
        <v>38</v>
      </c>
      <c r="W5618">
        <v>3.9</v>
      </c>
      <c r="X5618">
        <v>2</v>
      </c>
      <c r="Y5618">
        <v>4</v>
      </c>
      <c r="Z5618">
        <v>1.06</v>
      </c>
      <c r="AA5618">
        <v>1.044</v>
      </c>
      <c r="AB5618" t="s">
        <v>111</v>
      </c>
      <c r="AC5618" t="s">
        <v>101</v>
      </c>
      <c r="AD5618" t="s">
        <v>101</v>
      </c>
    </row>
    <row r="5619" spans="1:30">
      <c r="A5619">
        <v>51</v>
      </c>
      <c r="B5619">
        <v>51</v>
      </c>
      <c r="C5619" s="20">
        <v>0.00996527777777778</v>
      </c>
      <c r="D5619" s="20"/>
      <c r="E5619" t="s">
        <v>112</v>
      </c>
      <c r="F5619">
        <v>115</v>
      </c>
      <c r="H5619">
        <v>1.3</v>
      </c>
      <c r="I5619">
        <v>13.7</v>
      </c>
      <c r="J5619">
        <v>1.12</v>
      </c>
      <c r="L5619">
        <v>40</v>
      </c>
      <c r="M5619">
        <v>27.6</v>
      </c>
      <c r="N5619">
        <v>31.8</v>
      </c>
      <c r="U5619">
        <v>0.87</v>
      </c>
      <c r="V5619">
        <v>31.9</v>
      </c>
      <c r="W5619">
        <v>3.9</v>
      </c>
      <c r="X5619">
        <v>2</v>
      </c>
      <c r="Y5619">
        <v>4</v>
      </c>
      <c r="Z5619">
        <v>1.24</v>
      </c>
      <c r="AA5619">
        <v>1.187</v>
      </c>
      <c r="AB5619" t="s">
        <v>111</v>
      </c>
      <c r="AC5619" t="s">
        <v>101</v>
      </c>
      <c r="AD5619" t="s">
        <v>101</v>
      </c>
    </row>
    <row r="5620" spans="1:30">
      <c r="A5620">
        <v>51</v>
      </c>
      <c r="B5620">
        <v>51</v>
      </c>
      <c r="C5620" s="20">
        <v>0.00998842592592593</v>
      </c>
      <c r="D5620" s="20"/>
      <c r="E5620" t="s">
        <v>112</v>
      </c>
      <c r="F5620">
        <v>115</v>
      </c>
      <c r="H5620">
        <v>1.08</v>
      </c>
      <c r="I5620">
        <v>11.4</v>
      </c>
      <c r="J5620">
        <v>0.95</v>
      </c>
      <c r="L5620">
        <v>34</v>
      </c>
      <c r="M5620">
        <v>27.7</v>
      </c>
      <c r="N5620">
        <v>31.8</v>
      </c>
      <c r="U5620">
        <v>0.87</v>
      </c>
      <c r="V5620">
        <v>30.2</v>
      </c>
      <c r="W5620">
        <v>3.3</v>
      </c>
      <c r="X5620">
        <v>2</v>
      </c>
      <c r="Y5620">
        <v>4</v>
      </c>
      <c r="Z5620">
        <v>1.116</v>
      </c>
      <c r="AA5620">
        <v>1.285</v>
      </c>
      <c r="AB5620" t="s">
        <v>111</v>
      </c>
      <c r="AC5620" t="s">
        <v>101</v>
      </c>
      <c r="AD5620" t="s">
        <v>101</v>
      </c>
    </row>
    <row r="5621" spans="1:30">
      <c r="A5621">
        <v>51</v>
      </c>
      <c r="B5621">
        <v>51</v>
      </c>
      <c r="C5621" s="20">
        <v>0.0100115740740741</v>
      </c>
      <c r="D5621" s="20"/>
      <c r="E5621" t="s">
        <v>112</v>
      </c>
      <c r="F5621">
        <v>116</v>
      </c>
      <c r="H5621">
        <v>1.25</v>
      </c>
      <c r="I5621">
        <v>13.2</v>
      </c>
      <c r="J5621">
        <v>1.12</v>
      </c>
      <c r="L5621">
        <v>39</v>
      </c>
      <c r="M5621">
        <v>28.6</v>
      </c>
      <c r="N5621">
        <v>32.2</v>
      </c>
      <c r="U5621">
        <v>0.89</v>
      </c>
      <c r="V5621">
        <v>27.9</v>
      </c>
      <c r="W5621">
        <v>3.8</v>
      </c>
      <c r="X5621">
        <v>2</v>
      </c>
      <c r="Y5621">
        <v>4</v>
      </c>
      <c r="Z5621">
        <v>1.405</v>
      </c>
      <c r="AA5621">
        <v>1.44</v>
      </c>
      <c r="AB5621" t="s">
        <v>111</v>
      </c>
      <c r="AC5621" t="s">
        <v>101</v>
      </c>
      <c r="AD5621" t="s">
        <v>101</v>
      </c>
    </row>
    <row r="5622" spans="1:30">
      <c r="A5622">
        <v>51</v>
      </c>
      <c r="B5622">
        <v>51</v>
      </c>
      <c r="C5622" s="20">
        <v>0.0100462962962963</v>
      </c>
      <c r="D5622" s="20"/>
      <c r="E5622" t="s">
        <v>112</v>
      </c>
      <c r="F5622">
        <v>116</v>
      </c>
      <c r="H5622">
        <v>1.21</v>
      </c>
      <c r="I5622">
        <v>12.8</v>
      </c>
      <c r="J5622">
        <v>1.11</v>
      </c>
      <c r="L5622">
        <v>38</v>
      </c>
      <c r="M5622">
        <v>28.9</v>
      </c>
      <c r="N5622">
        <v>31.5</v>
      </c>
      <c r="U5622">
        <v>0.92</v>
      </c>
      <c r="V5622">
        <v>20.2</v>
      </c>
      <c r="W5622">
        <v>3.7</v>
      </c>
      <c r="X5622">
        <v>2</v>
      </c>
      <c r="Y5622">
        <v>4</v>
      </c>
      <c r="Z5622">
        <v>1.857</v>
      </c>
      <c r="AA5622">
        <v>2.066</v>
      </c>
      <c r="AB5622" t="s">
        <v>111</v>
      </c>
      <c r="AC5622" t="s">
        <v>101</v>
      </c>
      <c r="AD5622" t="s">
        <v>101</v>
      </c>
    </row>
    <row r="5623" spans="1:30">
      <c r="A5623">
        <v>51</v>
      </c>
      <c r="B5623">
        <v>51</v>
      </c>
      <c r="C5623" s="20">
        <v>0.0100694444444444</v>
      </c>
      <c r="D5623" s="20"/>
      <c r="E5623" t="s">
        <v>112</v>
      </c>
      <c r="F5623">
        <v>115</v>
      </c>
      <c r="H5623">
        <v>1.18</v>
      </c>
      <c r="I5623">
        <v>12.4</v>
      </c>
      <c r="J5623">
        <v>1.04</v>
      </c>
      <c r="L5623">
        <v>38</v>
      </c>
      <c r="M5623">
        <v>28.8</v>
      </c>
      <c r="N5623">
        <v>32.5</v>
      </c>
      <c r="U5623">
        <v>0.88</v>
      </c>
      <c r="V5623">
        <v>31.4</v>
      </c>
      <c r="W5623">
        <v>3.6</v>
      </c>
      <c r="X5623">
        <v>2</v>
      </c>
      <c r="Y5623">
        <v>4</v>
      </c>
      <c r="Z5623">
        <v>1.2</v>
      </c>
      <c r="AA5623">
        <v>1.239</v>
      </c>
      <c r="AB5623" t="s">
        <v>111</v>
      </c>
      <c r="AC5623" t="s">
        <v>101</v>
      </c>
      <c r="AD5623" t="s">
        <v>101</v>
      </c>
    </row>
    <row r="5624" spans="1:30">
      <c r="A5624">
        <v>51</v>
      </c>
      <c r="B5624">
        <v>51</v>
      </c>
      <c r="C5624" s="20">
        <v>0.0100925925925926</v>
      </c>
      <c r="D5624" s="20"/>
      <c r="E5624" t="s">
        <v>112</v>
      </c>
      <c r="F5624">
        <v>115</v>
      </c>
      <c r="H5624">
        <v>1.23</v>
      </c>
      <c r="I5624">
        <v>13</v>
      </c>
      <c r="J5624">
        <v>1.08</v>
      </c>
      <c r="L5624">
        <v>38</v>
      </c>
      <c r="M5624">
        <v>28</v>
      </c>
      <c r="N5624">
        <v>32</v>
      </c>
      <c r="U5624">
        <v>0.88</v>
      </c>
      <c r="V5624">
        <v>29</v>
      </c>
      <c r="W5624">
        <v>3.7</v>
      </c>
      <c r="X5624">
        <v>2</v>
      </c>
      <c r="Y5624">
        <v>4</v>
      </c>
      <c r="Z5624">
        <v>1.312</v>
      </c>
      <c r="AA5624">
        <v>1.286</v>
      </c>
      <c r="AB5624" t="s">
        <v>111</v>
      </c>
      <c r="AC5624" t="s">
        <v>101</v>
      </c>
      <c r="AD5624" t="s">
        <v>101</v>
      </c>
    </row>
    <row r="5625" spans="1:30">
      <c r="A5625">
        <v>51</v>
      </c>
      <c r="B5625">
        <v>51</v>
      </c>
      <c r="C5625" s="20">
        <v>0.0101157407407407</v>
      </c>
      <c r="D5625" s="20"/>
      <c r="E5625" t="s">
        <v>112</v>
      </c>
      <c r="F5625">
        <v>115</v>
      </c>
      <c r="H5625">
        <v>1.17</v>
      </c>
      <c r="I5625">
        <v>12.4</v>
      </c>
      <c r="J5625">
        <v>1.05</v>
      </c>
      <c r="L5625">
        <v>38</v>
      </c>
      <c r="M5625">
        <v>29.4</v>
      </c>
      <c r="N5625">
        <v>33</v>
      </c>
      <c r="U5625">
        <v>0.89</v>
      </c>
      <c r="V5625">
        <v>29.6</v>
      </c>
      <c r="W5625">
        <v>3.5</v>
      </c>
      <c r="X5625">
        <v>2</v>
      </c>
      <c r="Y5625">
        <v>4</v>
      </c>
      <c r="Z5625">
        <v>1.288</v>
      </c>
      <c r="AA5625">
        <v>1.507</v>
      </c>
      <c r="AB5625" t="s">
        <v>111</v>
      </c>
      <c r="AC5625" t="s">
        <v>101</v>
      </c>
      <c r="AD5625" t="s">
        <v>101</v>
      </c>
    </row>
    <row r="5626" spans="1:30">
      <c r="A5626">
        <v>51</v>
      </c>
      <c r="B5626">
        <v>51</v>
      </c>
      <c r="C5626" s="20">
        <v>0.0101388888888889</v>
      </c>
      <c r="D5626" s="20"/>
      <c r="E5626" t="s">
        <v>112</v>
      </c>
      <c r="F5626">
        <v>115</v>
      </c>
      <c r="H5626">
        <v>1.31</v>
      </c>
      <c r="I5626">
        <v>13.8</v>
      </c>
      <c r="J5626">
        <v>1.14</v>
      </c>
      <c r="L5626">
        <v>41</v>
      </c>
      <c r="M5626">
        <v>28.3</v>
      </c>
      <c r="N5626">
        <v>32.5</v>
      </c>
      <c r="U5626">
        <v>0.87</v>
      </c>
      <c r="V5626">
        <v>34.1</v>
      </c>
      <c r="W5626">
        <v>3.9</v>
      </c>
      <c r="X5626">
        <v>2</v>
      </c>
      <c r="Y5626">
        <v>4</v>
      </c>
      <c r="Z5626">
        <v>1.205</v>
      </c>
      <c r="AA5626">
        <v>1.259</v>
      </c>
      <c r="AB5626" t="s">
        <v>111</v>
      </c>
      <c r="AC5626" t="s">
        <v>101</v>
      </c>
      <c r="AD5626" t="s">
        <v>101</v>
      </c>
    </row>
    <row r="5627" spans="1:30">
      <c r="A5627">
        <v>51</v>
      </c>
      <c r="B5627">
        <v>51</v>
      </c>
      <c r="C5627" s="20">
        <v>0.010162037037037</v>
      </c>
      <c r="D5627" s="20"/>
      <c r="E5627" t="s">
        <v>112</v>
      </c>
      <c r="F5627">
        <v>115</v>
      </c>
      <c r="H5627">
        <v>1.23</v>
      </c>
      <c r="I5627">
        <v>13</v>
      </c>
      <c r="J5627">
        <v>1.08</v>
      </c>
      <c r="L5627">
        <v>38</v>
      </c>
      <c r="M5627">
        <v>27.6</v>
      </c>
      <c r="N5627">
        <v>31.7</v>
      </c>
      <c r="U5627">
        <v>0.87</v>
      </c>
      <c r="V5627">
        <v>30.9</v>
      </c>
      <c r="W5627">
        <v>3.7</v>
      </c>
      <c r="X5627">
        <v>2</v>
      </c>
      <c r="Y5627">
        <v>4</v>
      </c>
      <c r="Z5627">
        <v>1.224</v>
      </c>
      <c r="AA5627">
        <v>1.248</v>
      </c>
      <c r="AB5627" t="s">
        <v>111</v>
      </c>
      <c r="AC5627" t="s">
        <v>101</v>
      </c>
      <c r="AD5627" t="s">
        <v>101</v>
      </c>
    </row>
    <row r="5628" spans="1:30">
      <c r="A5628">
        <v>51</v>
      </c>
      <c r="B5628">
        <v>51</v>
      </c>
      <c r="C5628" s="20">
        <v>0.0101851851851852</v>
      </c>
      <c r="D5628" s="20"/>
      <c r="E5628" t="s">
        <v>112</v>
      </c>
      <c r="F5628">
        <v>115</v>
      </c>
      <c r="H5628">
        <v>1.28</v>
      </c>
      <c r="I5628">
        <v>13.5</v>
      </c>
      <c r="J5628">
        <v>1.12</v>
      </c>
      <c r="L5628">
        <v>37</v>
      </c>
      <c r="M5628">
        <v>26.7</v>
      </c>
      <c r="N5628">
        <v>30.6</v>
      </c>
      <c r="U5628">
        <v>0.87</v>
      </c>
      <c r="V5628">
        <v>27.3</v>
      </c>
      <c r="W5628">
        <v>3.9</v>
      </c>
      <c r="X5628">
        <v>2</v>
      </c>
      <c r="Y5628">
        <v>4</v>
      </c>
      <c r="Z5628">
        <v>1.373</v>
      </c>
      <c r="AA5628">
        <v>1.325</v>
      </c>
      <c r="AB5628" t="s">
        <v>111</v>
      </c>
      <c r="AC5628" t="s">
        <v>101</v>
      </c>
      <c r="AD5628" t="s">
        <v>101</v>
      </c>
    </row>
    <row r="5629" spans="1:30">
      <c r="A5629">
        <v>51</v>
      </c>
      <c r="B5629">
        <v>51</v>
      </c>
      <c r="C5629" s="20">
        <v>0.0102083333333333</v>
      </c>
      <c r="D5629" s="20"/>
      <c r="E5629" t="s">
        <v>112</v>
      </c>
      <c r="F5629">
        <v>115</v>
      </c>
      <c r="H5629">
        <v>1.19</v>
      </c>
      <c r="I5629">
        <v>12.5</v>
      </c>
      <c r="J5629">
        <v>1.05</v>
      </c>
      <c r="L5629">
        <v>40</v>
      </c>
      <c r="M5629">
        <v>30.6</v>
      </c>
      <c r="N5629">
        <v>34.3</v>
      </c>
      <c r="U5629">
        <v>0.89</v>
      </c>
      <c r="V5629">
        <v>30.6</v>
      </c>
      <c r="W5629">
        <v>3.6</v>
      </c>
      <c r="X5629">
        <v>2</v>
      </c>
      <c r="Y5629">
        <v>4</v>
      </c>
      <c r="Z5629">
        <v>1.304</v>
      </c>
      <c r="AA5629">
        <v>1.514</v>
      </c>
      <c r="AB5629" t="s">
        <v>111</v>
      </c>
      <c r="AC5629" t="s">
        <v>101</v>
      </c>
      <c r="AD5629" t="s">
        <v>101</v>
      </c>
    </row>
    <row r="5630" spans="1:30">
      <c r="A5630">
        <v>51</v>
      </c>
      <c r="B5630">
        <v>51</v>
      </c>
      <c r="C5630" s="20">
        <v>0.0102314814814815</v>
      </c>
      <c r="D5630" s="20"/>
      <c r="E5630" t="s">
        <v>112</v>
      </c>
      <c r="F5630">
        <v>115</v>
      </c>
      <c r="H5630">
        <v>1.3</v>
      </c>
      <c r="I5630">
        <v>13.7</v>
      </c>
      <c r="J5630">
        <v>1.15</v>
      </c>
      <c r="L5630">
        <v>43</v>
      </c>
      <c r="M5630">
        <v>29.8</v>
      </c>
      <c r="N5630">
        <v>33.7</v>
      </c>
      <c r="U5630">
        <v>0.88</v>
      </c>
      <c r="V5630">
        <v>33.1</v>
      </c>
      <c r="W5630">
        <v>3.9</v>
      </c>
      <c r="X5630">
        <v>2</v>
      </c>
      <c r="Y5630">
        <v>4</v>
      </c>
      <c r="Z5630">
        <v>1.289</v>
      </c>
      <c r="AA5630">
        <v>1.348</v>
      </c>
      <c r="AB5630" t="s">
        <v>111</v>
      </c>
      <c r="AC5630" t="s">
        <v>101</v>
      </c>
      <c r="AD5630" t="s">
        <v>101</v>
      </c>
    </row>
    <row r="5631" spans="1:30">
      <c r="A5631">
        <v>51</v>
      </c>
      <c r="B5631">
        <v>51</v>
      </c>
      <c r="C5631" s="20">
        <v>0.0102430555555556</v>
      </c>
      <c r="D5631" s="20"/>
      <c r="E5631" t="s">
        <v>112</v>
      </c>
      <c r="F5631">
        <v>116</v>
      </c>
      <c r="H5631">
        <v>1.19</v>
      </c>
      <c r="I5631">
        <v>12.6</v>
      </c>
      <c r="J5631">
        <v>1.07</v>
      </c>
      <c r="L5631">
        <v>40</v>
      </c>
      <c r="M5631">
        <v>30.4</v>
      </c>
      <c r="N5631">
        <v>34.1</v>
      </c>
      <c r="U5631">
        <v>0.89</v>
      </c>
      <c r="V5631">
        <v>33.3</v>
      </c>
      <c r="W5631">
        <v>3.6</v>
      </c>
      <c r="X5631">
        <v>2</v>
      </c>
      <c r="Y5631">
        <v>4</v>
      </c>
      <c r="Z5631">
        <v>1.211</v>
      </c>
      <c r="AA5631">
        <v>1.291</v>
      </c>
      <c r="AB5631" t="s">
        <v>111</v>
      </c>
      <c r="AC5631" t="s">
        <v>101</v>
      </c>
      <c r="AD5631" t="s">
        <v>101</v>
      </c>
    </row>
    <row r="5632" spans="1:30">
      <c r="A5632">
        <v>51</v>
      </c>
      <c r="B5632">
        <v>51</v>
      </c>
      <c r="C5632" s="20">
        <v>0.0102662037037037</v>
      </c>
      <c r="D5632" s="20"/>
      <c r="E5632" t="s">
        <v>112</v>
      </c>
      <c r="F5632">
        <v>116</v>
      </c>
      <c r="H5632">
        <v>1.27</v>
      </c>
      <c r="I5632">
        <v>13.4</v>
      </c>
      <c r="J5632">
        <v>1.14</v>
      </c>
      <c r="L5632">
        <v>42</v>
      </c>
      <c r="M5632">
        <v>29.7</v>
      </c>
      <c r="N5632">
        <v>33</v>
      </c>
      <c r="U5632">
        <v>0.9</v>
      </c>
      <c r="V5632">
        <v>32.4</v>
      </c>
      <c r="W5632">
        <v>3.8</v>
      </c>
      <c r="X5632">
        <v>2</v>
      </c>
      <c r="Y5632">
        <v>4</v>
      </c>
      <c r="Z5632">
        <v>1.286</v>
      </c>
      <c r="AA5632">
        <v>1.364</v>
      </c>
      <c r="AB5632" t="s">
        <v>111</v>
      </c>
      <c r="AC5632" t="s">
        <v>101</v>
      </c>
      <c r="AD5632" t="s">
        <v>101</v>
      </c>
    </row>
    <row r="5633" spans="1:30">
      <c r="A5633">
        <v>51</v>
      </c>
      <c r="B5633">
        <v>51</v>
      </c>
      <c r="C5633" s="20">
        <v>0.0102893518518519</v>
      </c>
      <c r="D5633" s="20"/>
      <c r="E5633" t="s">
        <v>112</v>
      </c>
      <c r="F5633">
        <v>117</v>
      </c>
      <c r="H5633">
        <v>1.24</v>
      </c>
      <c r="I5633">
        <v>13.1</v>
      </c>
      <c r="J5633">
        <v>1.1</v>
      </c>
      <c r="L5633">
        <v>38</v>
      </c>
      <c r="M5633">
        <v>27.7</v>
      </c>
      <c r="N5633">
        <v>31.2</v>
      </c>
      <c r="U5633">
        <v>0.89</v>
      </c>
      <c r="V5633">
        <v>27.6</v>
      </c>
      <c r="W5633">
        <v>3.7</v>
      </c>
      <c r="X5633">
        <v>2</v>
      </c>
      <c r="Y5633">
        <v>4</v>
      </c>
      <c r="Z5633">
        <v>1.364</v>
      </c>
      <c r="AA5633">
        <v>1.325</v>
      </c>
      <c r="AB5633" t="s">
        <v>111</v>
      </c>
      <c r="AC5633" t="s">
        <v>101</v>
      </c>
      <c r="AD5633" t="s">
        <v>101</v>
      </c>
    </row>
    <row r="5634" spans="1:30">
      <c r="A5634">
        <v>51</v>
      </c>
      <c r="B5634">
        <v>51</v>
      </c>
      <c r="C5634" s="20">
        <v>0.0103240740740741</v>
      </c>
      <c r="D5634" s="20"/>
      <c r="E5634" t="s">
        <v>112</v>
      </c>
      <c r="F5634">
        <v>117</v>
      </c>
      <c r="H5634">
        <v>1.06</v>
      </c>
      <c r="I5634">
        <v>11.2</v>
      </c>
      <c r="J5634">
        <v>0.97</v>
      </c>
      <c r="L5634">
        <v>32</v>
      </c>
      <c r="M5634">
        <v>28.1</v>
      </c>
      <c r="N5634">
        <v>30.7</v>
      </c>
      <c r="U5634">
        <v>0.92</v>
      </c>
      <c r="V5634">
        <v>19.9</v>
      </c>
      <c r="W5634">
        <v>3.2</v>
      </c>
      <c r="X5634">
        <v>2</v>
      </c>
      <c r="Y5634">
        <v>4</v>
      </c>
      <c r="Z5634">
        <v>1.618</v>
      </c>
      <c r="AA5634">
        <v>1.826</v>
      </c>
      <c r="AB5634" t="s">
        <v>111</v>
      </c>
      <c r="AC5634" t="s">
        <v>101</v>
      </c>
      <c r="AD5634" t="s">
        <v>101</v>
      </c>
    </row>
    <row r="5635" spans="1:30">
      <c r="A5635">
        <v>51</v>
      </c>
      <c r="B5635">
        <v>51</v>
      </c>
      <c r="C5635" s="20">
        <v>0.0103587962962963</v>
      </c>
      <c r="D5635" s="20"/>
      <c r="E5635" t="s">
        <v>112</v>
      </c>
      <c r="F5635">
        <v>118</v>
      </c>
      <c r="H5635">
        <v>1.2</v>
      </c>
      <c r="I5635">
        <v>12.7</v>
      </c>
      <c r="J5635">
        <v>1.07</v>
      </c>
      <c r="L5635">
        <v>38</v>
      </c>
      <c r="M5635">
        <v>28.8</v>
      </c>
      <c r="N5635">
        <v>32.5</v>
      </c>
      <c r="U5635">
        <v>0.89</v>
      </c>
      <c r="V5635">
        <v>28</v>
      </c>
      <c r="W5635">
        <v>3.6</v>
      </c>
      <c r="X5635">
        <v>2</v>
      </c>
      <c r="Y5635">
        <v>4</v>
      </c>
      <c r="Z5635">
        <v>1.353</v>
      </c>
      <c r="AA5635">
        <v>1.454</v>
      </c>
      <c r="AB5635" t="s">
        <v>111</v>
      </c>
      <c r="AC5635" t="s">
        <v>101</v>
      </c>
      <c r="AD5635" t="s">
        <v>101</v>
      </c>
    </row>
    <row r="5636" spans="1:30">
      <c r="A5636">
        <v>51</v>
      </c>
      <c r="B5636">
        <v>51</v>
      </c>
      <c r="C5636" s="20">
        <v>0.0103703703703704</v>
      </c>
      <c r="D5636" s="20"/>
      <c r="E5636" t="s">
        <v>112</v>
      </c>
      <c r="F5636">
        <v>118</v>
      </c>
      <c r="H5636">
        <v>1.26</v>
      </c>
      <c r="I5636">
        <v>13.3</v>
      </c>
      <c r="J5636">
        <v>1.1</v>
      </c>
      <c r="L5636">
        <v>42</v>
      </c>
      <c r="M5636">
        <v>29.9</v>
      </c>
      <c r="N5636">
        <v>34.1</v>
      </c>
      <c r="U5636">
        <v>0.88</v>
      </c>
      <c r="V5636">
        <v>33.1</v>
      </c>
      <c r="W5636">
        <v>3.8</v>
      </c>
      <c r="X5636">
        <v>2</v>
      </c>
      <c r="Y5636">
        <v>4</v>
      </c>
      <c r="Z5636">
        <v>1.256</v>
      </c>
      <c r="AA5636">
        <v>1.422</v>
      </c>
      <c r="AB5636" t="s">
        <v>111</v>
      </c>
      <c r="AC5636" t="s">
        <v>101</v>
      </c>
      <c r="AD5636" t="s">
        <v>101</v>
      </c>
    </row>
    <row r="5637" spans="1:30">
      <c r="A5637">
        <v>51</v>
      </c>
      <c r="B5637">
        <v>51</v>
      </c>
      <c r="C5637" s="20">
        <v>0.0103935185185185</v>
      </c>
      <c r="D5637" s="20"/>
      <c r="E5637" t="s">
        <v>112</v>
      </c>
      <c r="F5637">
        <v>118</v>
      </c>
      <c r="H5637">
        <v>1.32</v>
      </c>
      <c r="I5637">
        <v>13.9</v>
      </c>
      <c r="J5637">
        <v>1.16</v>
      </c>
      <c r="L5637">
        <v>44</v>
      </c>
      <c r="M5637">
        <v>29.6</v>
      </c>
      <c r="N5637">
        <v>33.8</v>
      </c>
      <c r="U5637">
        <v>0.88</v>
      </c>
      <c r="V5637">
        <v>37.5</v>
      </c>
      <c r="W5637">
        <v>4</v>
      </c>
      <c r="X5637">
        <v>2</v>
      </c>
      <c r="Y5637">
        <v>4</v>
      </c>
      <c r="Z5637">
        <v>1.164</v>
      </c>
      <c r="AA5637">
        <v>1.159</v>
      </c>
      <c r="AB5637" t="s">
        <v>111</v>
      </c>
      <c r="AC5637" t="s">
        <v>101</v>
      </c>
      <c r="AD5637" t="s">
        <v>101</v>
      </c>
    </row>
    <row r="5638" spans="1:30">
      <c r="A5638">
        <v>51</v>
      </c>
      <c r="B5638">
        <v>51</v>
      </c>
      <c r="C5638" s="20">
        <v>0.0104166666666667</v>
      </c>
      <c r="D5638" s="20"/>
      <c r="E5638" t="s">
        <v>112</v>
      </c>
      <c r="F5638">
        <v>120</v>
      </c>
      <c r="H5638">
        <v>1.37</v>
      </c>
      <c r="I5638">
        <v>14.5</v>
      </c>
      <c r="J5638">
        <v>1.21</v>
      </c>
      <c r="L5638">
        <v>41</v>
      </c>
      <c r="M5638">
        <v>27.4</v>
      </c>
      <c r="N5638">
        <v>31.1</v>
      </c>
      <c r="U5638">
        <v>0.88</v>
      </c>
      <c r="V5638">
        <v>32.4</v>
      </c>
      <c r="W5638">
        <v>4.1</v>
      </c>
      <c r="X5638">
        <v>2</v>
      </c>
      <c r="Y5638">
        <v>4</v>
      </c>
      <c r="Z5638">
        <v>1.279</v>
      </c>
      <c r="AA5638">
        <v>1.347</v>
      </c>
      <c r="AB5638" t="s">
        <v>111</v>
      </c>
      <c r="AC5638" t="s">
        <v>101</v>
      </c>
      <c r="AD5638" t="s">
        <v>101</v>
      </c>
    </row>
    <row r="5639" spans="1:30">
      <c r="A5639">
        <v>51</v>
      </c>
      <c r="B5639">
        <v>51</v>
      </c>
      <c r="C5639" s="20">
        <v>0.0104398148148148</v>
      </c>
      <c r="D5639" s="20"/>
      <c r="E5639" t="s">
        <v>112</v>
      </c>
      <c r="F5639">
        <v>120</v>
      </c>
      <c r="H5639">
        <v>0.99</v>
      </c>
      <c r="I5639">
        <v>10.4</v>
      </c>
      <c r="J5639">
        <v>0.86</v>
      </c>
      <c r="L5639">
        <v>31</v>
      </c>
      <c r="M5639">
        <v>27.4</v>
      </c>
      <c r="N5639">
        <v>31.6</v>
      </c>
      <c r="U5639">
        <v>0.87</v>
      </c>
      <c r="V5639">
        <v>28.3</v>
      </c>
      <c r="W5639">
        <v>3</v>
      </c>
      <c r="X5639">
        <v>2</v>
      </c>
      <c r="Y5639">
        <v>4</v>
      </c>
      <c r="Z5639">
        <v>1.079</v>
      </c>
      <c r="AA5639">
        <v>1.192</v>
      </c>
      <c r="AB5639" t="s">
        <v>111</v>
      </c>
      <c r="AC5639" t="s">
        <v>101</v>
      </c>
      <c r="AD5639" t="s">
        <v>101</v>
      </c>
    </row>
    <row r="5640" spans="1:30">
      <c r="A5640">
        <v>51</v>
      </c>
      <c r="B5640">
        <v>51</v>
      </c>
      <c r="C5640" s="20">
        <v>0.010462962962963</v>
      </c>
      <c r="D5640" s="20"/>
      <c r="E5640" t="s">
        <v>112</v>
      </c>
      <c r="F5640">
        <v>120</v>
      </c>
      <c r="H5640">
        <v>1.3</v>
      </c>
      <c r="I5640">
        <v>13.7</v>
      </c>
      <c r="J5640">
        <v>1.11</v>
      </c>
      <c r="L5640">
        <v>37</v>
      </c>
      <c r="M5640">
        <v>25.7</v>
      </c>
      <c r="N5640">
        <v>30</v>
      </c>
      <c r="U5640">
        <v>0.86</v>
      </c>
      <c r="V5640">
        <v>29.1</v>
      </c>
      <c r="W5640">
        <v>3.9</v>
      </c>
      <c r="X5640">
        <v>2</v>
      </c>
      <c r="Y5640">
        <v>4</v>
      </c>
      <c r="Z5640">
        <v>1.266</v>
      </c>
      <c r="AA5640">
        <v>1.339</v>
      </c>
      <c r="AB5640" t="s">
        <v>111</v>
      </c>
      <c r="AC5640" t="s">
        <v>101</v>
      </c>
      <c r="AD5640" t="s">
        <v>101</v>
      </c>
    </row>
    <row r="5641" spans="1:30">
      <c r="A5641">
        <v>51</v>
      </c>
      <c r="B5641">
        <v>51</v>
      </c>
      <c r="C5641" s="20">
        <v>0.0104861111111111</v>
      </c>
      <c r="D5641" s="20"/>
      <c r="E5641" t="s">
        <v>112</v>
      </c>
      <c r="F5641">
        <v>121</v>
      </c>
      <c r="H5641">
        <v>1.61</v>
      </c>
      <c r="I5641">
        <v>17</v>
      </c>
      <c r="J5641">
        <v>1.38</v>
      </c>
      <c r="L5641">
        <v>48</v>
      </c>
      <c r="M5641">
        <v>27.4</v>
      </c>
      <c r="N5641">
        <v>32.1</v>
      </c>
      <c r="U5641">
        <v>0.85</v>
      </c>
      <c r="V5641">
        <v>31.9</v>
      </c>
      <c r="W5641">
        <v>4.9</v>
      </c>
      <c r="X5641">
        <v>2</v>
      </c>
      <c r="Y5641">
        <v>4</v>
      </c>
      <c r="Z5641">
        <v>1.508</v>
      </c>
      <c r="AA5641">
        <v>1.497</v>
      </c>
      <c r="AB5641" t="s">
        <v>111</v>
      </c>
      <c r="AC5641" t="s">
        <v>101</v>
      </c>
      <c r="AD5641" t="s">
        <v>101</v>
      </c>
    </row>
    <row r="5642" spans="1:30">
      <c r="A5642">
        <v>51</v>
      </c>
      <c r="B5642">
        <v>51</v>
      </c>
      <c r="C5642" s="20">
        <v>0.0105092592592593</v>
      </c>
      <c r="D5642" s="20"/>
      <c r="E5642" t="s">
        <v>112</v>
      </c>
      <c r="F5642">
        <v>121</v>
      </c>
      <c r="H5642">
        <v>1.42</v>
      </c>
      <c r="I5642">
        <v>15</v>
      </c>
      <c r="J5642">
        <v>1.24</v>
      </c>
      <c r="L5642">
        <v>45</v>
      </c>
      <c r="M5642">
        <v>28.8</v>
      </c>
      <c r="N5642">
        <v>33.1</v>
      </c>
      <c r="U5642">
        <v>0.87</v>
      </c>
      <c r="V5642">
        <v>31.6</v>
      </c>
      <c r="W5642">
        <v>4.3</v>
      </c>
      <c r="X5642">
        <v>2</v>
      </c>
      <c r="Y5642">
        <v>4</v>
      </c>
      <c r="Z5642">
        <v>1.415</v>
      </c>
      <c r="AA5642">
        <v>1.534</v>
      </c>
      <c r="AB5642" t="s">
        <v>111</v>
      </c>
      <c r="AC5642" t="s">
        <v>101</v>
      </c>
      <c r="AD5642" t="s">
        <v>101</v>
      </c>
    </row>
    <row r="5643" spans="1:30">
      <c r="A5643">
        <v>51</v>
      </c>
      <c r="B5643">
        <v>51</v>
      </c>
      <c r="C5643" s="20">
        <v>0.0105324074074074</v>
      </c>
      <c r="D5643" s="20"/>
      <c r="E5643" t="s">
        <v>112</v>
      </c>
      <c r="F5643">
        <v>121</v>
      </c>
      <c r="H5643">
        <v>1.44</v>
      </c>
      <c r="I5643">
        <v>15.2</v>
      </c>
      <c r="J5643">
        <v>1.27</v>
      </c>
      <c r="L5643">
        <v>46</v>
      </c>
      <c r="M5643">
        <v>29.6</v>
      </c>
      <c r="N5643">
        <v>33.5</v>
      </c>
      <c r="U5643">
        <v>0.88</v>
      </c>
      <c r="V5643">
        <v>31.6</v>
      </c>
      <c r="W5643">
        <v>4.3</v>
      </c>
      <c r="X5643">
        <v>2</v>
      </c>
      <c r="Y5643">
        <v>4</v>
      </c>
      <c r="Z5643">
        <v>1.471</v>
      </c>
      <c r="AA5643">
        <v>1.527</v>
      </c>
      <c r="AB5643" t="s">
        <v>111</v>
      </c>
      <c r="AC5643" t="s">
        <v>101</v>
      </c>
      <c r="AD5643" t="s">
        <v>101</v>
      </c>
    </row>
    <row r="5644" spans="1:30">
      <c r="A5644">
        <v>51</v>
      </c>
      <c r="B5644">
        <v>51</v>
      </c>
      <c r="C5644" s="20">
        <v>0.0105555555555556</v>
      </c>
      <c r="D5644" s="20"/>
      <c r="E5644" t="s">
        <v>112</v>
      </c>
      <c r="F5644">
        <v>121</v>
      </c>
      <c r="H5644">
        <v>1.17</v>
      </c>
      <c r="I5644">
        <v>12.4</v>
      </c>
      <c r="J5644">
        <v>1.04</v>
      </c>
      <c r="L5644">
        <v>36</v>
      </c>
      <c r="M5644">
        <v>28.2</v>
      </c>
      <c r="N5644">
        <v>31.8</v>
      </c>
      <c r="U5644">
        <v>0.89</v>
      </c>
      <c r="V5644">
        <v>25.2</v>
      </c>
      <c r="W5644">
        <v>3.5</v>
      </c>
      <c r="X5644">
        <v>2</v>
      </c>
      <c r="Y5644">
        <v>4</v>
      </c>
      <c r="Z5644">
        <v>1.431</v>
      </c>
      <c r="AA5644">
        <v>1.457</v>
      </c>
      <c r="AB5644" t="s">
        <v>111</v>
      </c>
      <c r="AC5644" t="s">
        <v>101</v>
      </c>
      <c r="AD5644" t="s">
        <v>101</v>
      </c>
    </row>
    <row r="5645" spans="1:30">
      <c r="A5645">
        <v>51</v>
      </c>
      <c r="B5645">
        <v>51</v>
      </c>
      <c r="C5645" s="20">
        <v>0.0105787037037037</v>
      </c>
      <c r="D5645" s="20"/>
      <c r="E5645" t="s">
        <v>112</v>
      </c>
      <c r="F5645">
        <v>121</v>
      </c>
      <c r="H5645">
        <v>1.45</v>
      </c>
      <c r="I5645">
        <v>15.3</v>
      </c>
      <c r="J5645">
        <v>1.26</v>
      </c>
      <c r="L5645">
        <v>46</v>
      </c>
      <c r="M5645">
        <v>28.9</v>
      </c>
      <c r="N5645">
        <v>33.5</v>
      </c>
      <c r="U5645">
        <v>0.86</v>
      </c>
      <c r="V5645">
        <v>33.9</v>
      </c>
      <c r="W5645">
        <v>4.4</v>
      </c>
      <c r="X5645">
        <v>2</v>
      </c>
      <c r="Y5645">
        <v>4</v>
      </c>
      <c r="Z5645">
        <v>1.362</v>
      </c>
      <c r="AA5645">
        <v>1.448</v>
      </c>
      <c r="AB5645" t="s">
        <v>111</v>
      </c>
      <c r="AC5645" t="s">
        <v>101</v>
      </c>
      <c r="AD5645" t="s">
        <v>101</v>
      </c>
    </row>
    <row r="5646" spans="1:30">
      <c r="A5646">
        <v>51</v>
      </c>
      <c r="B5646">
        <v>51</v>
      </c>
      <c r="C5646" s="20">
        <v>0.0106018518518519</v>
      </c>
      <c r="D5646" s="20"/>
      <c r="E5646" t="s">
        <v>112</v>
      </c>
      <c r="F5646">
        <v>121</v>
      </c>
      <c r="H5646">
        <v>1.45</v>
      </c>
      <c r="I5646">
        <v>15.3</v>
      </c>
      <c r="J5646">
        <v>1.28</v>
      </c>
      <c r="L5646">
        <v>46</v>
      </c>
      <c r="M5646">
        <v>29.3</v>
      </c>
      <c r="N5646">
        <v>33.1</v>
      </c>
      <c r="U5646">
        <v>0.89</v>
      </c>
      <c r="V5646">
        <v>31.6</v>
      </c>
      <c r="W5646">
        <v>4.4</v>
      </c>
      <c r="X5646">
        <v>2</v>
      </c>
      <c r="Y5646">
        <v>4</v>
      </c>
      <c r="Z5646">
        <v>1.468</v>
      </c>
      <c r="AA5646">
        <v>1.554</v>
      </c>
      <c r="AB5646" t="s">
        <v>111</v>
      </c>
      <c r="AC5646" t="s">
        <v>101</v>
      </c>
      <c r="AD5646" t="s">
        <v>101</v>
      </c>
    </row>
    <row r="5647" spans="1:30">
      <c r="A5647">
        <v>51</v>
      </c>
      <c r="B5647">
        <v>51</v>
      </c>
      <c r="C5647" s="20">
        <v>0.010625</v>
      </c>
      <c r="D5647" s="20"/>
      <c r="E5647" t="s">
        <v>112</v>
      </c>
      <c r="F5647">
        <v>121</v>
      </c>
      <c r="H5647">
        <v>1.27</v>
      </c>
      <c r="I5647">
        <v>13.4</v>
      </c>
      <c r="J5647">
        <v>1.15</v>
      </c>
      <c r="L5647">
        <v>42</v>
      </c>
      <c r="M5647">
        <v>30.5</v>
      </c>
      <c r="N5647">
        <v>33.7</v>
      </c>
      <c r="U5647">
        <v>0.91</v>
      </c>
      <c r="V5647">
        <v>26.1</v>
      </c>
      <c r="W5647">
        <v>3.8</v>
      </c>
      <c r="X5647">
        <v>2</v>
      </c>
      <c r="Y5647">
        <v>4</v>
      </c>
      <c r="Z5647">
        <v>1.605</v>
      </c>
      <c r="AA5647">
        <v>1.672</v>
      </c>
      <c r="AB5647" t="s">
        <v>111</v>
      </c>
      <c r="AC5647" t="s">
        <v>101</v>
      </c>
      <c r="AD5647" t="s">
        <v>101</v>
      </c>
    </row>
    <row r="5648" spans="1:30">
      <c r="A5648">
        <v>51</v>
      </c>
      <c r="B5648">
        <v>51</v>
      </c>
      <c r="C5648" s="20">
        <v>0.0106597222222222</v>
      </c>
      <c r="D5648" s="20"/>
      <c r="E5648" t="s">
        <v>112</v>
      </c>
      <c r="F5648">
        <v>121</v>
      </c>
      <c r="H5648">
        <v>1.16</v>
      </c>
      <c r="I5648">
        <v>12.2</v>
      </c>
      <c r="J5648">
        <v>1.05</v>
      </c>
      <c r="L5648">
        <v>35</v>
      </c>
      <c r="M5648">
        <v>28.3</v>
      </c>
      <c r="N5648">
        <v>31.1</v>
      </c>
      <c r="U5648">
        <v>0.91</v>
      </c>
      <c r="V5648">
        <v>21.3</v>
      </c>
      <c r="W5648">
        <v>3.5</v>
      </c>
      <c r="X5648">
        <v>2</v>
      </c>
      <c r="Y5648">
        <v>4</v>
      </c>
      <c r="Z5648">
        <v>1.659</v>
      </c>
      <c r="AA5648">
        <v>1.771</v>
      </c>
      <c r="AB5648" t="s">
        <v>111</v>
      </c>
      <c r="AC5648" t="s">
        <v>101</v>
      </c>
      <c r="AD5648" t="s">
        <v>101</v>
      </c>
    </row>
    <row r="5649" spans="1:30">
      <c r="A5649">
        <v>51</v>
      </c>
      <c r="B5649">
        <v>51</v>
      </c>
      <c r="C5649" s="20">
        <v>0.0106944444444444</v>
      </c>
      <c r="D5649" s="20"/>
      <c r="E5649" t="s">
        <v>112</v>
      </c>
      <c r="F5649">
        <v>121</v>
      </c>
      <c r="H5649">
        <v>1.14</v>
      </c>
      <c r="I5649">
        <v>12</v>
      </c>
      <c r="J5649">
        <v>1.01</v>
      </c>
      <c r="L5649">
        <v>32</v>
      </c>
      <c r="M5649">
        <v>26.1</v>
      </c>
      <c r="N5649">
        <v>29.5</v>
      </c>
      <c r="U5649">
        <v>0.88</v>
      </c>
      <c r="V5649">
        <v>20.1</v>
      </c>
      <c r="W5649">
        <v>3.4</v>
      </c>
      <c r="X5649">
        <v>2</v>
      </c>
      <c r="Y5649">
        <v>4</v>
      </c>
      <c r="Z5649">
        <v>1.6</v>
      </c>
      <c r="AA5649">
        <v>1.593</v>
      </c>
      <c r="AB5649" t="s">
        <v>111</v>
      </c>
      <c r="AC5649" t="s">
        <v>101</v>
      </c>
      <c r="AD5649" t="s">
        <v>101</v>
      </c>
    </row>
    <row r="5650" spans="1:30">
      <c r="A5650">
        <v>51</v>
      </c>
      <c r="B5650">
        <v>51</v>
      </c>
      <c r="C5650" s="20">
        <v>0.0107175925925926</v>
      </c>
      <c r="D5650" s="20"/>
      <c r="E5650" t="s">
        <v>112</v>
      </c>
      <c r="F5650">
        <v>120</v>
      </c>
      <c r="H5650">
        <v>1.22</v>
      </c>
      <c r="I5650">
        <v>12.9</v>
      </c>
      <c r="J5650">
        <v>1.05</v>
      </c>
      <c r="L5650">
        <v>35</v>
      </c>
      <c r="M5650">
        <v>26.2</v>
      </c>
      <c r="N5650">
        <v>30.3</v>
      </c>
      <c r="U5650">
        <v>0.86</v>
      </c>
      <c r="V5650">
        <v>23.7</v>
      </c>
      <c r="W5650">
        <v>3.7</v>
      </c>
      <c r="X5650">
        <v>2</v>
      </c>
      <c r="Y5650">
        <v>4</v>
      </c>
      <c r="Z5650">
        <v>1.468</v>
      </c>
      <c r="AA5650">
        <v>1.527</v>
      </c>
      <c r="AB5650" t="s">
        <v>111</v>
      </c>
      <c r="AC5650" t="s">
        <v>101</v>
      </c>
      <c r="AD5650" t="s">
        <v>101</v>
      </c>
    </row>
    <row r="5651" spans="1:30">
      <c r="A5651">
        <v>51</v>
      </c>
      <c r="B5651">
        <v>51</v>
      </c>
      <c r="C5651" s="20">
        <v>0.0107407407407407</v>
      </c>
      <c r="D5651" s="20"/>
      <c r="E5651" t="s">
        <v>112</v>
      </c>
      <c r="F5651">
        <v>120</v>
      </c>
      <c r="H5651">
        <v>1.36</v>
      </c>
      <c r="I5651">
        <v>14.4</v>
      </c>
      <c r="J5651">
        <v>1.16</v>
      </c>
      <c r="L5651">
        <v>41</v>
      </c>
      <c r="M5651">
        <v>27</v>
      </c>
      <c r="N5651">
        <v>31.8</v>
      </c>
      <c r="U5651">
        <v>0.85</v>
      </c>
      <c r="V5651">
        <v>31.2</v>
      </c>
      <c r="W5651">
        <v>4.1</v>
      </c>
      <c r="X5651">
        <v>2</v>
      </c>
      <c r="Y5651">
        <v>4</v>
      </c>
      <c r="Z5651">
        <v>1.299</v>
      </c>
      <c r="AA5651">
        <v>1.418</v>
      </c>
      <c r="AB5651" t="s">
        <v>111</v>
      </c>
      <c r="AC5651" t="s">
        <v>101</v>
      </c>
      <c r="AD5651" t="s">
        <v>101</v>
      </c>
    </row>
    <row r="5652" spans="1:30">
      <c r="A5652">
        <v>51</v>
      </c>
      <c r="B5652">
        <v>51</v>
      </c>
      <c r="C5652" s="20">
        <v>0.010787037037037</v>
      </c>
      <c r="D5652" s="20"/>
      <c r="E5652" t="s">
        <v>112</v>
      </c>
      <c r="F5652">
        <v>121</v>
      </c>
      <c r="H5652">
        <v>1.23</v>
      </c>
      <c r="I5652">
        <v>13</v>
      </c>
      <c r="J5652">
        <v>1.11</v>
      </c>
      <c r="L5652">
        <v>34</v>
      </c>
      <c r="M5652">
        <v>26.4</v>
      </c>
      <c r="N5652">
        <v>29.1</v>
      </c>
      <c r="U5652">
        <v>0.91</v>
      </c>
      <c r="V5652">
        <v>16.4</v>
      </c>
      <c r="W5652">
        <v>3.7</v>
      </c>
      <c r="X5652">
        <v>2</v>
      </c>
      <c r="Y5652">
        <v>4</v>
      </c>
      <c r="Z5652">
        <v>2.092</v>
      </c>
      <c r="AA5652">
        <v>2.283</v>
      </c>
      <c r="AB5652" t="s">
        <v>111</v>
      </c>
      <c r="AC5652" t="s">
        <v>101</v>
      </c>
      <c r="AD5652" t="s">
        <v>101</v>
      </c>
    </row>
    <row r="5653" spans="1:30">
      <c r="A5653">
        <v>51</v>
      </c>
      <c r="B5653">
        <v>51</v>
      </c>
      <c r="C5653" s="20">
        <v>0.0108101851851852</v>
      </c>
      <c r="D5653" s="20"/>
      <c r="E5653" t="s">
        <v>112</v>
      </c>
      <c r="F5653">
        <v>122</v>
      </c>
      <c r="H5653">
        <v>1.24</v>
      </c>
      <c r="I5653">
        <v>13</v>
      </c>
      <c r="J5653">
        <v>1.07</v>
      </c>
      <c r="L5653">
        <v>34</v>
      </c>
      <c r="M5653">
        <v>25.3</v>
      </c>
      <c r="N5653">
        <v>29.2</v>
      </c>
      <c r="U5653">
        <v>0.87</v>
      </c>
      <c r="V5653">
        <v>23.3</v>
      </c>
      <c r="W5653">
        <v>3.7</v>
      </c>
      <c r="X5653">
        <v>2</v>
      </c>
      <c r="Y5653">
        <v>4</v>
      </c>
      <c r="Z5653">
        <v>1.467</v>
      </c>
      <c r="AA5653">
        <v>1.634</v>
      </c>
      <c r="AB5653" t="s">
        <v>111</v>
      </c>
      <c r="AC5653" t="s">
        <v>101</v>
      </c>
      <c r="AD5653" t="s">
        <v>101</v>
      </c>
    </row>
    <row r="5654" spans="1:30">
      <c r="A5654">
        <v>51</v>
      </c>
      <c r="B5654">
        <v>51</v>
      </c>
      <c r="C5654" s="20">
        <v>0.0108449074074074</v>
      </c>
      <c r="D5654" s="20"/>
      <c r="E5654" t="s">
        <v>112</v>
      </c>
      <c r="F5654">
        <v>122</v>
      </c>
      <c r="H5654">
        <v>1.2</v>
      </c>
      <c r="I5654">
        <v>12.6</v>
      </c>
      <c r="J5654">
        <v>1.04</v>
      </c>
      <c r="L5654">
        <v>34</v>
      </c>
      <c r="M5654">
        <v>25.8</v>
      </c>
      <c r="N5654">
        <v>29.7</v>
      </c>
      <c r="U5654">
        <v>0.87</v>
      </c>
      <c r="V5654">
        <v>22.6</v>
      </c>
      <c r="W5654">
        <v>3.6</v>
      </c>
      <c r="X5654">
        <v>2</v>
      </c>
      <c r="Y5654">
        <v>4</v>
      </c>
      <c r="Z5654">
        <v>1.482</v>
      </c>
      <c r="AA5654">
        <v>1.57</v>
      </c>
      <c r="AB5654" t="s">
        <v>111</v>
      </c>
      <c r="AC5654" t="s">
        <v>101</v>
      </c>
      <c r="AD5654" t="s">
        <v>101</v>
      </c>
    </row>
    <row r="5655" spans="1:30">
      <c r="A5655">
        <v>51</v>
      </c>
      <c r="B5655">
        <v>51</v>
      </c>
      <c r="C5655" s="20">
        <v>0.0108796296296296</v>
      </c>
      <c r="D5655" s="20"/>
      <c r="E5655" t="s">
        <v>112</v>
      </c>
      <c r="F5655">
        <v>122</v>
      </c>
      <c r="H5655">
        <v>1.32</v>
      </c>
      <c r="I5655">
        <v>14</v>
      </c>
      <c r="J5655">
        <v>1.13</v>
      </c>
      <c r="L5655">
        <v>36</v>
      </c>
      <c r="M5655">
        <v>25</v>
      </c>
      <c r="N5655">
        <v>29.4</v>
      </c>
      <c r="U5655">
        <v>0.85</v>
      </c>
      <c r="V5655">
        <v>24.9</v>
      </c>
      <c r="W5655">
        <v>4</v>
      </c>
      <c r="X5655">
        <v>2</v>
      </c>
      <c r="Y5655">
        <v>4</v>
      </c>
      <c r="Z5655">
        <v>1.451</v>
      </c>
      <c r="AA5655">
        <v>1.536</v>
      </c>
      <c r="AB5655" t="s">
        <v>111</v>
      </c>
      <c r="AC5655" t="s">
        <v>101</v>
      </c>
      <c r="AD5655" t="s">
        <v>101</v>
      </c>
    </row>
    <row r="5656" spans="1:30">
      <c r="A5656">
        <v>51</v>
      </c>
      <c r="B5656">
        <v>51</v>
      </c>
      <c r="C5656" s="20">
        <v>0.0109027777777778</v>
      </c>
      <c r="D5656" s="20"/>
      <c r="E5656" t="s">
        <v>112</v>
      </c>
      <c r="F5656">
        <v>122</v>
      </c>
      <c r="H5656">
        <v>1.27</v>
      </c>
      <c r="I5656">
        <v>13.4</v>
      </c>
      <c r="J5656">
        <v>1.09</v>
      </c>
      <c r="L5656">
        <v>34</v>
      </c>
      <c r="M5656">
        <v>24.7</v>
      </c>
      <c r="N5656">
        <v>28.9</v>
      </c>
      <c r="U5656">
        <v>0.86</v>
      </c>
      <c r="V5656">
        <v>21.8</v>
      </c>
      <c r="W5656">
        <v>3.8</v>
      </c>
      <c r="X5656">
        <v>2</v>
      </c>
      <c r="Y5656">
        <v>4</v>
      </c>
      <c r="Z5656">
        <v>1.561</v>
      </c>
      <c r="AA5656">
        <v>1.675</v>
      </c>
      <c r="AB5656" t="s">
        <v>111</v>
      </c>
      <c r="AC5656" t="s">
        <v>101</v>
      </c>
      <c r="AD5656" t="s">
        <v>101</v>
      </c>
    </row>
    <row r="5657" spans="1:30">
      <c r="A5657">
        <v>51</v>
      </c>
      <c r="B5657">
        <v>51</v>
      </c>
      <c r="C5657" s="20">
        <v>0.0109375</v>
      </c>
      <c r="D5657" s="20"/>
      <c r="E5657" t="s">
        <v>112</v>
      </c>
      <c r="F5657">
        <v>122</v>
      </c>
      <c r="H5657">
        <v>1.31</v>
      </c>
      <c r="I5657">
        <v>13.8</v>
      </c>
      <c r="J5657">
        <v>1.13</v>
      </c>
      <c r="L5657">
        <v>36</v>
      </c>
      <c r="M5657">
        <v>25.5</v>
      </c>
      <c r="N5657">
        <v>29.6</v>
      </c>
      <c r="U5657">
        <v>0.86</v>
      </c>
      <c r="V5657">
        <v>24</v>
      </c>
      <c r="W5657">
        <v>4</v>
      </c>
      <c r="X5657">
        <v>2</v>
      </c>
      <c r="Y5657">
        <v>4</v>
      </c>
      <c r="Z5657">
        <v>1.511</v>
      </c>
      <c r="AA5657">
        <v>1.643</v>
      </c>
      <c r="AB5657" t="s">
        <v>111</v>
      </c>
      <c r="AC5657" t="s">
        <v>101</v>
      </c>
      <c r="AD5657" t="s">
        <v>101</v>
      </c>
    </row>
    <row r="5658" spans="1:30">
      <c r="A5658">
        <v>51</v>
      </c>
      <c r="B5658">
        <v>51</v>
      </c>
      <c r="C5658" s="20">
        <v>0.0109606481481481</v>
      </c>
      <c r="D5658" s="20"/>
      <c r="E5658" t="s">
        <v>112</v>
      </c>
      <c r="F5658">
        <v>122</v>
      </c>
      <c r="H5658">
        <v>1.21</v>
      </c>
      <c r="I5658">
        <v>12.8</v>
      </c>
      <c r="J5658">
        <v>1.04</v>
      </c>
      <c r="L5658">
        <v>35</v>
      </c>
      <c r="M5658">
        <v>26.5</v>
      </c>
      <c r="N5658">
        <v>30.9</v>
      </c>
      <c r="U5658">
        <v>0.86</v>
      </c>
      <c r="V5658">
        <v>27</v>
      </c>
      <c r="W5658">
        <v>3.7</v>
      </c>
      <c r="X5658">
        <v>2</v>
      </c>
      <c r="Y5658">
        <v>4</v>
      </c>
      <c r="Z5658">
        <v>1.31</v>
      </c>
      <c r="AA5658">
        <v>1.538</v>
      </c>
      <c r="AB5658" t="s">
        <v>111</v>
      </c>
      <c r="AC5658" t="s">
        <v>101</v>
      </c>
      <c r="AD5658" t="s">
        <v>101</v>
      </c>
    </row>
    <row r="5659" spans="1:30">
      <c r="A5659">
        <v>51</v>
      </c>
      <c r="B5659">
        <v>51</v>
      </c>
      <c r="C5659" s="20">
        <v>0.0109722222222222</v>
      </c>
      <c r="D5659" s="20"/>
      <c r="E5659" t="s">
        <v>112</v>
      </c>
      <c r="F5659">
        <v>122</v>
      </c>
      <c r="H5659">
        <v>1.63</v>
      </c>
      <c r="I5659">
        <v>17.2</v>
      </c>
      <c r="J5659">
        <v>1.39</v>
      </c>
      <c r="L5659">
        <v>49</v>
      </c>
      <c r="M5659">
        <v>27.3</v>
      </c>
      <c r="N5659">
        <v>31.9</v>
      </c>
      <c r="U5659">
        <v>0.86</v>
      </c>
      <c r="V5659">
        <v>40.3</v>
      </c>
      <c r="W5659">
        <v>4.9</v>
      </c>
      <c r="X5659">
        <v>2</v>
      </c>
      <c r="Y5659">
        <v>4</v>
      </c>
      <c r="Z5659">
        <v>1.225</v>
      </c>
      <c r="AA5659">
        <v>1.32</v>
      </c>
      <c r="AB5659" t="s">
        <v>111</v>
      </c>
      <c r="AC5659" t="s">
        <v>101</v>
      </c>
      <c r="AD5659" t="s">
        <v>101</v>
      </c>
    </row>
    <row r="5660" spans="1:30">
      <c r="A5660">
        <v>51</v>
      </c>
      <c r="B5660">
        <v>51</v>
      </c>
      <c r="C5660" s="20">
        <v>0.0109953703703704</v>
      </c>
      <c r="D5660" s="20"/>
      <c r="E5660" t="s">
        <v>112</v>
      </c>
      <c r="F5660">
        <v>123</v>
      </c>
      <c r="H5660">
        <v>1.47</v>
      </c>
      <c r="I5660">
        <v>15.5</v>
      </c>
      <c r="J5660">
        <v>1.28</v>
      </c>
      <c r="L5660">
        <v>45</v>
      </c>
      <c r="M5660">
        <v>27.9</v>
      </c>
      <c r="N5660">
        <v>32</v>
      </c>
      <c r="U5660">
        <v>0.87</v>
      </c>
      <c r="V5660">
        <v>34.7</v>
      </c>
      <c r="W5660">
        <v>4.4</v>
      </c>
      <c r="X5660">
        <v>2</v>
      </c>
      <c r="Y5660">
        <v>4</v>
      </c>
      <c r="Z5660">
        <v>1.304</v>
      </c>
      <c r="AA5660">
        <v>1.332</v>
      </c>
      <c r="AB5660" t="s">
        <v>111</v>
      </c>
      <c r="AC5660" t="s">
        <v>101</v>
      </c>
      <c r="AD5660" t="s">
        <v>101</v>
      </c>
    </row>
    <row r="5661" spans="1:30">
      <c r="A5661">
        <v>51</v>
      </c>
      <c r="B5661">
        <v>51</v>
      </c>
      <c r="C5661" s="20">
        <v>0.0110185185185185</v>
      </c>
      <c r="D5661" s="20"/>
      <c r="E5661" t="s">
        <v>112</v>
      </c>
      <c r="F5661">
        <v>123</v>
      </c>
      <c r="H5661">
        <v>1.31</v>
      </c>
      <c r="I5661">
        <v>13.8</v>
      </c>
      <c r="J5661">
        <v>1.17</v>
      </c>
      <c r="L5661">
        <v>41</v>
      </c>
      <c r="M5661">
        <v>28.3</v>
      </c>
      <c r="N5661">
        <v>31.9</v>
      </c>
      <c r="U5661">
        <v>0.89</v>
      </c>
      <c r="V5661">
        <v>29.4</v>
      </c>
      <c r="W5661">
        <v>4</v>
      </c>
      <c r="X5661">
        <v>2</v>
      </c>
      <c r="Y5661">
        <v>4</v>
      </c>
      <c r="Z5661">
        <v>1.385</v>
      </c>
      <c r="AA5661">
        <v>1.455</v>
      </c>
      <c r="AB5661" t="s">
        <v>111</v>
      </c>
      <c r="AC5661" t="s">
        <v>101</v>
      </c>
      <c r="AD5661" t="s">
        <v>101</v>
      </c>
    </row>
    <row r="5662" spans="1:30">
      <c r="A5662">
        <v>51</v>
      </c>
      <c r="B5662">
        <v>51</v>
      </c>
      <c r="C5662" s="20">
        <v>0.0110532407407407</v>
      </c>
      <c r="D5662" s="20"/>
      <c r="E5662" t="s">
        <v>112</v>
      </c>
      <c r="F5662">
        <v>123</v>
      </c>
      <c r="H5662">
        <v>1.36</v>
      </c>
      <c r="I5662">
        <v>14.3</v>
      </c>
      <c r="J5662">
        <v>1.22</v>
      </c>
      <c r="L5662">
        <v>41</v>
      </c>
      <c r="M5662">
        <v>27.8</v>
      </c>
      <c r="N5662">
        <v>31</v>
      </c>
      <c r="U5662">
        <v>0.9</v>
      </c>
      <c r="V5662">
        <v>26.4</v>
      </c>
      <c r="W5662">
        <v>4.1</v>
      </c>
      <c r="X5662">
        <v>2</v>
      </c>
      <c r="Y5662">
        <v>4</v>
      </c>
      <c r="Z5662">
        <v>1.55</v>
      </c>
      <c r="AA5662">
        <v>1.614</v>
      </c>
      <c r="AB5662" t="s">
        <v>111</v>
      </c>
      <c r="AC5662" t="s">
        <v>101</v>
      </c>
      <c r="AD5662" t="s">
        <v>101</v>
      </c>
    </row>
    <row r="5663" spans="1:30">
      <c r="A5663">
        <v>51</v>
      </c>
      <c r="B5663">
        <v>51</v>
      </c>
      <c r="C5663" s="20">
        <v>0.0110763888888889</v>
      </c>
      <c r="D5663" s="20"/>
      <c r="E5663" t="s">
        <v>112</v>
      </c>
      <c r="F5663">
        <v>123</v>
      </c>
      <c r="H5663">
        <v>1.19</v>
      </c>
      <c r="I5663">
        <v>12.6</v>
      </c>
      <c r="J5663">
        <v>1.08</v>
      </c>
      <c r="L5663">
        <v>37</v>
      </c>
      <c r="M5663">
        <v>28.3</v>
      </c>
      <c r="N5663">
        <v>31.1</v>
      </c>
      <c r="U5663">
        <v>0.91</v>
      </c>
      <c r="V5663">
        <v>23.3</v>
      </c>
      <c r="W5663">
        <v>3.6</v>
      </c>
      <c r="X5663">
        <v>2</v>
      </c>
      <c r="Y5663">
        <v>4</v>
      </c>
      <c r="Z5663">
        <v>1.564</v>
      </c>
      <c r="AA5663">
        <v>1.698</v>
      </c>
      <c r="AB5663" t="s">
        <v>111</v>
      </c>
      <c r="AC5663" t="s">
        <v>101</v>
      </c>
      <c r="AD5663" t="s">
        <v>101</v>
      </c>
    </row>
    <row r="5664" spans="1:30">
      <c r="A5664">
        <v>51</v>
      </c>
      <c r="B5664">
        <v>51</v>
      </c>
      <c r="C5664" s="20">
        <v>0.0111111111111111</v>
      </c>
      <c r="D5664" s="20"/>
      <c r="E5664" t="s">
        <v>112</v>
      </c>
      <c r="F5664">
        <v>123</v>
      </c>
      <c r="H5664">
        <v>1.3</v>
      </c>
      <c r="I5664">
        <v>13.7</v>
      </c>
      <c r="J5664">
        <v>1.17</v>
      </c>
      <c r="L5664">
        <v>37</v>
      </c>
      <c r="M5664">
        <v>26.5</v>
      </c>
      <c r="N5664">
        <v>29.5</v>
      </c>
      <c r="U5664">
        <v>0.9</v>
      </c>
      <c r="V5664">
        <v>21.9</v>
      </c>
      <c r="W5664">
        <v>3.9</v>
      </c>
      <c r="X5664">
        <v>2</v>
      </c>
      <c r="Y5664">
        <v>4</v>
      </c>
      <c r="Z5664">
        <v>1.692</v>
      </c>
      <c r="AA5664">
        <v>1.709</v>
      </c>
      <c r="AB5664" t="s">
        <v>111</v>
      </c>
      <c r="AC5664" t="s">
        <v>101</v>
      </c>
      <c r="AD5664" t="s">
        <v>101</v>
      </c>
    </row>
    <row r="5665" spans="1:30">
      <c r="A5665">
        <v>51</v>
      </c>
      <c r="B5665">
        <v>51</v>
      </c>
      <c r="C5665" s="20">
        <v>0.0111342592592593</v>
      </c>
      <c r="D5665" s="20"/>
      <c r="E5665" t="s">
        <v>112</v>
      </c>
      <c r="F5665">
        <v>123</v>
      </c>
      <c r="H5665">
        <v>1.24</v>
      </c>
      <c r="I5665">
        <v>13.1</v>
      </c>
      <c r="J5665">
        <v>1.13</v>
      </c>
      <c r="L5665">
        <v>37</v>
      </c>
      <c r="M5665">
        <v>27.7</v>
      </c>
      <c r="N5665">
        <v>30.6</v>
      </c>
      <c r="U5665">
        <v>0.91</v>
      </c>
      <c r="V5665">
        <v>25.2</v>
      </c>
      <c r="W5665">
        <v>3.7</v>
      </c>
      <c r="X5665">
        <v>2</v>
      </c>
      <c r="Y5665">
        <v>4</v>
      </c>
      <c r="Z5665">
        <v>1.487</v>
      </c>
      <c r="AA5665">
        <v>1.844</v>
      </c>
      <c r="AB5665" t="s">
        <v>111</v>
      </c>
      <c r="AC5665" t="s">
        <v>101</v>
      </c>
      <c r="AD5665" t="s">
        <v>101</v>
      </c>
    </row>
    <row r="5666" spans="1:30">
      <c r="A5666">
        <v>51</v>
      </c>
      <c r="B5666">
        <v>51</v>
      </c>
      <c r="C5666" s="20">
        <v>0.0111689814814815</v>
      </c>
      <c r="D5666" s="20"/>
      <c r="E5666" t="s">
        <v>112</v>
      </c>
      <c r="F5666">
        <v>123</v>
      </c>
      <c r="H5666">
        <v>1.35</v>
      </c>
      <c r="I5666">
        <v>14.3</v>
      </c>
      <c r="J5666">
        <v>1.21</v>
      </c>
      <c r="L5666">
        <v>39</v>
      </c>
      <c r="M5666">
        <v>26.6</v>
      </c>
      <c r="N5666">
        <v>29.6</v>
      </c>
      <c r="U5666">
        <v>0.9</v>
      </c>
      <c r="V5666">
        <v>24.2</v>
      </c>
      <c r="W5666">
        <v>4.1</v>
      </c>
      <c r="X5666">
        <v>2</v>
      </c>
      <c r="Y5666">
        <v>4</v>
      </c>
      <c r="Z5666">
        <v>1.606</v>
      </c>
      <c r="AA5666">
        <v>1.576</v>
      </c>
      <c r="AB5666" t="s">
        <v>111</v>
      </c>
      <c r="AC5666" t="s">
        <v>101</v>
      </c>
      <c r="AD5666" t="s">
        <v>101</v>
      </c>
    </row>
    <row r="5667" spans="1:30">
      <c r="A5667">
        <v>51</v>
      </c>
      <c r="B5667">
        <v>51</v>
      </c>
      <c r="C5667" s="20">
        <v>0.0111921296296296</v>
      </c>
      <c r="D5667" s="20"/>
      <c r="E5667" t="s">
        <v>112</v>
      </c>
      <c r="F5667">
        <v>123</v>
      </c>
      <c r="H5667">
        <v>1.3</v>
      </c>
      <c r="I5667">
        <v>13.7</v>
      </c>
      <c r="J5667">
        <v>1.15</v>
      </c>
      <c r="L5667">
        <v>38</v>
      </c>
      <c r="M5667">
        <v>26.7</v>
      </c>
      <c r="N5667">
        <v>30.1</v>
      </c>
      <c r="U5667">
        <v>0.89</v>
      </c>
      <c r="V5667">
        <v>27.9</v>
      </c>
      <c r="W5667">
        <v>3.9</v>
      </c>
      <c r="X5667">
        <v>2</v>
      </c>
      <c r="Y5667">
        <v>4</v>
      </c>
      <c r="Z5667">
        <v>1.361</v>
      </c>
      <c r="AA5667">
        <v>1.471</v>
      </c>
      <c r="AB5667" t="s">
        <v>111</v>
      </c>
      <c r="AC5667" t="s">
        <v>101</v>
      </c>
      <c r="AD5667" t="s">
        <v>101</v>
      </c>
    </row>
    <row r="5668" spans="1:30">
      <c r="A5668">
        <v>51</v>
      </c>
      <c r="B5668">
        <v>51</v>
      </c>
      <c r="C5668" s="20">
        <v>0.0112152777777778</v>
      </c>
      <c r="D5668" s="20"/>
      <c r="E5668" t="s">
        <v>112</v>
      </c>
      <c r="F5668">
        <v>123</v>
      </c>
      <c r="H5668">
        <v>1.38</v>
      </c>
      <c r="I5668">
        <v>14.6</v>
      </c>
      <c r="J5668">
        <v>1.24</v>
      </c>
      <c r="L5668">
        <v>41</v>
      </c>
      <c r="M5668">
        <v>27</v>
      </c>
      <c r="N5668">
        <v>30.2</v>
      </c>
      <c r="U5668">
        <v>0.89</v>
      </c>
      <c r="V5668">
        <v>27.9</v>
      </c>
      <c r="W5668">
        <v>4.2</v>
      </c>
      <c r="X5668">
        <v>2</v>
      </c>
      <c r="Y5668">
        <v>4</v>
      </c>
      <c r="Z5668">
        <v>1.458</v>
      </c>
      <c r="AA5668">
        <v>1.589</v>
      </c>
      <c r="AB5668" t="s">
        <v>111</v>
      </c>
      <c r="AC5668" t="s">
        <v>101</v>
      </c>
      <c r="AD5668" t="s">
        <v>101</v>
      </c>
    </row>
    <row r="5669" spans="1:30">
      <c r="A5669">
        <v>51</v>
      </c>
      <c r="B5669">
        <v>51</v>
      </c>
      <c r="C5669" s="20">
        <v>0.0112384259259259</v>
      </c>
      <c r="D5669" s="20"/>
      <c r="E5669" t="s">
        <v>112</v>
      </c>
      <c r="F5669">
        <v>123</v>
      </c>
      <c r="H5669">
        <v>1.44</v>
      </c>
      <c r="I5669">
        <v>15.2</v>
      </c>
      <c r="J5669">
        <v>1.3</v>
      </c>
      <c r="L5669">
        <v>47</v>
      </c>
      <c r="M5669">
        <v>30.1</v>
      </c>
      <c r="N5669">
        <v>33.4</v>
      </c>
      <c r="U5669">
        <v>0.9</v>
      </c>
      <c r="V5669">
        <v>33.5</v>
      </c>
      <c r="W5669">
        <v>4.3</v>
      </c>
      <c r="X5669">
        <v>2</v>
      </c>
      <c r="Y5669">
        <v>4</v>
      </c>
      <c r="Z5669">
        <v>1.413</v>
      </c>
      <c r="AA5669">
        <v>1.601</v>
      </c>
      <c r="AB5669" t="s">
        <v>111</v>
      </c>
      <c r="AC5669" t="s">
        <v>101</v>
      </c>
      <c r="AD5669" t="s">
        <v>101</v>
      </c>
    </row>
    <row r="5670" spans="1:30">
      <c r="A5670">
        <v>51</v>
      </c>
      <c r="B5670">
        <v>51</v>
      </c>
      <c r="C5670" s="20">
        <v>0.0112615740740741</v>
      </c>
      <c r="D5670" s="20"/>
      <c r="E5670" t="s">
        <v>112</v>
      </c>
      <c r="F5670">
        <v>123</v>
      </c>
      <c r="H5670">
        <v>1.45</v>
      </c>
      <c r="I5670">
        <v>15.3</v>
      </c>
      <c r="J5670">
        <v>1.32</v>
      </c>
      <c r="L5670">
        <v>47</v>
      </c>
      <c r="M5670">
        <v>29.7</v>
      </c>
      <c r="N5670">
        <v>32.5</v>
      </c>
      <c r="U5670">
        <v>0.91</v>
      </c>
      <c r="V5670">
        <v>34.9</v>
      </c>
      <c r="W5670">
        <v>4.4</v>
      </c>
      <c r="X5670">
        <v>2</v>
      </c>
      <c r="Y5670">
        <v>4</v>
      </c>
      <c r="Z5670">
        <v>1.354</v>
      </c>
      <c r="AA5670">
        <v>1.44</v>
      </c>
      <c r="AB5670" t="s">
        <v>111</v>
      </c>
      <c r="AC5670" t="s">
        <v>101</v>
      </c>
      <c r="AD5670" t="s">
        <v>101</v>
      </c>
    </row>
    <row r="5671" spans="1:30">
      <c r="A5671">
        <v>51</v>
      </c>
      <c r="B5671">
        <v>51</v>
      </c>
      <c r="C5671" s="20">
        <v>0.0112847222222222</v>
      </c>
      <c r="D5671" s="20"/>
      <c r="E5671" t="s">
        <v>112</v>
      </c>
      <c r="F5671">
        <v>123</v>
      </c>
      <c r="H5671">
        <v>1.31</v>
      </c>
      <c r="I5671">
        <v>13.8</v>
      </c>
      <c r="J5671">
        <v>1.22</v>
      </c>
      <c r="L5671">
        <v>42</v>
      </c>
      <c r="M5671">
        <v>29.8</v>
      </c>
      <c r="N5671">
        <v>31.9</v>
      </c>
      <c r="U5671">
        <v>0.93</v>
      </c>
      <c r="V5671">
        <v>29.6</v>
      </c>
      <c r="W5671">
        <v>3.9</v>
      </c>
      <c r="X5671">
        <v>2</v>
      </c>
      <c r="Y5671">
        <v>6</v>
      </c>
      <c r="Z5671">
        <v>1.437</v>
      </c>
      <c r="AA5671">
        <v>1.565</v>
      </c>
      <c r="AB5671" t="s">
        <v>111</v>
      </c>
      <c r="AC5671" t="s">
        <v>101</v>
      </c>
      <c r="AD5671" t="s">
        <v>101</v>
      </c>
    </row>
    <row r="5672" spans="1:30">
      <c r="A5672">
        <v>51</v>
      </c>
      <c r="B5672">
        <v>51</v>
      </c>
      <c r="C5672" s="20">
        <v>0.0113078703703704</v>
      </c>
      <c r="D5672" s="20"/>
      <c r="E5672" t="s">
        <v>112</v>
      </c>
      <c r="F5672">
        <v>123</v>
      </c>
      <c r="H5672">
        <v>1.36</v>
      </c>
      <c r="I5672">
        <v>14.3</v>
      </c>
      <c r="J5672">
        <v>1.26</v>
      </c>
      <c r="L5672">
        <v>41</v>
      </c>
      <c r="M5672">
        <v>28</v>
      </c>
      <c r="N5672">
        <v>30.2</v>
      </c>
      <c r="U5672">
        <v>0.93</v>
      </c>
      <c r="V5672">
        <v>24.6</v>
      </c>
      <c r="W5672">
        <v>4.1</v>
      </c>
      <c r="X5672">
        <v>2</v>
      </c>
      <c r="Y5672">
        <v>6</v>
      </c>
      <c r="Z5672">
        <v>1.667</v>
      </c>
      <c r="AA5672">
        <v>1.689</v>
      </c>
      <c r="AB5672" t="s">
        <v>111</v>
      </c>
      <c r="AC5672" t="s">
        <v>101</v>
      </c>
      <c r="AD5672" t="s">
        <v>101</v>
      </c>
    </row>
    <row r="5673" spans="1:30">
      <c r="A5673">
        <v>51</v>
      </c>
      <c r="B5673">
        <v>51</v>
      </c>
      <c r="C5673" s="20">
        <v>0.0113310185185185</v>
      </c>
      <c r="D5673" s="20"/>
      <c r="E5673" t="s">
        <v>112</v>
      </c>
      <c r="F5673">
        <v>125</v>
      </c>
      <c r="H5673">
        <v>1.19</v>
      </c>
      <c r="I5673">
        <v>12.6</v>
      </c>
      <c r="J5673">
        <v>1.12</v>
      </c>
      <c r="L5673">
        <v>37</v>
      </c>
      <c r="M5673">
        <v>28.6</v>
      </c>
      <c r="N5673">
        <v>30.4</v>
      </c>
      <c r="U5673">
        <v>0.94</v>
      </c>
      <c r="V5673">
        <v>24</v>
      </c>
      <c r="W5673">
        <v>3.6</v>
      </c>
      <c r="X5673">
        <v>2</v>
      </c>
      <c r="Y5673">
        <v>6</v>
      </c>
      <c r="Z5673">
        <v>1.54</v>
      </c>
      <c r="AA5673">
        <v>1.806</v>
      </c>
      <c r="AB5673" t="s">
        <v>111</v>
      </c>
      <c r="AC5673" t="s">
        <v>101</v>
      </c>
      <c r="AD5673" t="s">
        <v>101</v>
      </c>
    </row>
    <row r="5674" spans="1:30">
      <c r="A5674">
        <v>51</v>
      </c>
      <c r="B5674">
        <v>51</v>
      </c>
      <c r="C5674" s="20">
        <v>0.0113657407407407</v>
      </c>
      <c r="D5674" s="20"/>
      <c r="E5674" t="s">
        <v>112</v>
      </c>
      <c r="F5674">
        <v>125</v>
      </c>
      <c r="H5674">
        <v>1.32</v>
      </c>
      <c r="I5674">
        <v>13.9</v>
      </c>
      <c r="J5674">
        <v>1.23</v>
      </c>
      <c r="L5674">
        <v>40</v>
      </c>
      <c r="M5674">
        <v>27.9</v>
      </c>
      <c r="N5674">
        <v>29.9</v>
      </c>
      <c r="U5674">
        <v>0.93</v>
      </c>
      <c r="V5674">
        <v>26.7</v>
      </c>
      <c r="W5674">
        <v>4</v>
      </c>
      <c r="X5674">
        <v>2</v>
      </c>
      <c r="Y5674">
        <v>6</v>
      </c>
      <c r="Z5674">
        <v>1.5</v>
      </c>
      <c r="AA5674">
        <v>1.595</v>
      </c>
      <c r="AB5674" t="s">
        <v>111</v>
      </c>
      <c r="AC5674" t="s">
        <v>101</v>
      </c>
      <c r="AD5674" t="s">
        <v>101</v>
      </c>
    </row>
    <row r="5675" spans="1:30">
      <c r="A5675">
        <v>51</v>
      </c>
      <c r="B5675">
        <v>51</v>
      </c>
      <c r="C5675" s="20">
        <v>0.0113888888888889</v>
      </c>
      <c r="D5675" s="20"/>
      <c r="E5675" t="s">
        <v>112</v>
      </c>
      <c r="F5675">
        <v>125</v>
      </c>
      <c r="H5675">
        <v>1.3</v>
      </c>
      <c r="I5675">
        <v>13.7</v>
      </c>
      <c r="J5675">
        <v>1.2</v>
      </c>
      <c r="L5675">
        <v>40</v>
      </c>
      <c r="M5675">
        <v>28.4</v>
      </c>
      <c r="N5675">
        <v>30.7</v>
      </c>
      <c r="U5675">
        <v>0.92</v>
      </c>
      <c r="V5675">
        <v>27.6</v>
      </c>
      <c r="W5675">
        <v>3.9</v>
      </c>
      <c r="X5675">
        <v>2</v>
      </c>
      <c r="Y5675">
        <v>6</v>
      </c>
      <c r="Z5675">
        <v>1.453</v>
      </c>
      <c r="AA5675">
        <v>1.588</v>
      </c>
      <c r="AB5675" t="s">
        <v>111</v>
      </c>
      <c r="AC5675" t="s">
        <v>101</v>
      </c>
      <c r="AD5675" t="s">
        <v>101</v>
      </c>
    </row>
    <row r="5676" spans="1:30">
      <c r="A5676">
        <v>51</v>
      </c>
      <c r="B5676">
        <v>51</v>
      </c>
      <c r="C5676" s="20">
        <v>0.011412037037037</v>
      </c>
      <c r="D5676" s="20"/>
      <c r="E5676" t="s">
        <v>112</v>
      </c>
      <c r="F5676">
        <v>125</v>
      </c>
      <c r="H5676">
        <v>1.25</v>
      </c>
      <c r="I5676">
        <v>13.2</v>
      </c>
      <c r="J5676">
        <v>1.15</v>
      </c>
      <c r="L5676">
        <v>37</v>
      </c>
      <c r="M5676">
        <v>27.5</v>
      </c>
      <c r="N5676">
        <v>29.9</v>
      </c>
      <c r="U5676">
        <v>0.92</v>
      </c>
      <c r="V5676">
        <v>25.9</v>
      </c>
      <c r="W5676">
        <v>3.8</v>
      </c>
      <c r="X5676">
        <v>2</v>
      </c>
      <c r="Y5676">
        <v>6</v>
      </c>
      <c r="Z5676">
        <v>1.448</v>
      </c>
      <c r="AA5676">
        <v>1.526</v>
      </c>
      <c r="AB5676" t="s">
        <v>111</v>
      </c>
      <c r="AC5676" t="s">
        <v>101</v>
      </c>
      <c r="AD5676" t="s">
        <v>101</v>
      </c>
    </row>
    <row r="5677" spans="1:30">
      <c r="A5677">
        <v>51</v>
      </c>
      <c r="B5677">
        <v>51</v>
      </c>
      <c r="C5677" s="20">
        <v>0.0114467592592593</v>
      </c>
      <c r="D5677" s="20"/>
      <c r="E5677" t="s">
        <v>112</v>
      </c>
      <c r="F5677">
        <v>126</v>
      </c>
      <c r="H5677">
        <v>1.15</v>
      </c>
      <c r="I5677">
        <v>12.2</v>
      </c>
      <c r="J5677">
        <v>1.08</v>
      </c>
      <c r="L5677">
        <v>34</v>
      </c>
      <c r="M5677">
        <v>27.2</v>
      </c>
      <c r="N5677">
        <v>29.2</v>
      </c>
      <c r="U5677">
        <v>0.93</v>
      </c>
      <c r="V5677">
        <v>18.6</v>
      </c>
      <c r="W5677">
        <v>3.5</v>
      </c>
      <c r="X5677">
        <v>2</v>
      </c>
      <c r="Y5677">
        <v>6</v>
      </c>
      <c r="Z5677">
        <v>1.812</v>
      </c>
      <c r="AA5677">
        <v>1.964</v>
      </c>
      <c r="AB5677" t="s">
        <v>111</v>
      </c>
      <c r="AC5677" t="s">
        <v>101</v>
      </c>
      <c r="AD5677" t="s">
        <v>101</v>
      </c>
    </row>
    <row r="5678" spans="1:30">
      <c r="A5678">
        <v>51</v>
      </c>
      <c r="B5678">
        <v>51</v>
      </c>
      <c r="C5678" s="20">
        <v>0.0114930555555556</v>
      </c>
      <c r="D5678" s="20"/>
      <c r="E5678" t="s">
        <v>112</v>
      </c>
      <c r="F5678">
        <v>126</v>
      </c>
      <c r="H5678">
        <v>1.21</v>
      </c>
      <c r="I5678">
        <v>12.8</v>
      </c>
      <c r="J5678">
        <v>1.11</v>
      </c>
      <c r="L5678">
        <v>34</v>
      </c>
      <c r="M5678">
        <v>25.7</v>
      </c>
      <c r="N5678">
        <v>28.2</v>
      </c>
      <c r="U5678">
        <v>0.91</v>
      </c>
      <c r="V5678">
        <v>18.8</v>
      </c>
      <c r="W5678">
        <v>3.7</v>
      </c>
      <c r="X5678">
        <v>2</v>
      </c>
      <c r="Y5678">
        <v>6</v>
      </c>
      <c r="Z5678">
        <v>1.782</v>
      </c>
      <c r="AA5678">
        <v>1.894</v>
      </c>
      <c r="AB5678" t="s">
        <v>111</v>
      </c>
      <c r="AC5678" t="s">
        <v>101</v>
      </c>
      <c r="AD5678" t="s">
        <v>101</v>
      </c>
    </row>
    <row r="5679" spans="1:30">
      <c r="A5679">
        <v>51</v>
      </c>
      <c r="B5679">
        <v>51</v>
      </c>
      <c r="C5679" s="20">
        <v>0.0115277777777778</v>
      </c>
      <c r="D5679" s="20"/>
      <c r="E5679" t="s">
        <v>112</v>
      </c>
      <c r="F5679">
        <v>127</v>
      </c>
      <c r="H5679">
        <v>1.18</v>
      </c>
      <c r="I5679">
        <v>12.5</v>
      </c>
      <c r="J5679">
        <v>1.06</v>
      </c>
      <c r="L5679">
        <v>33</v>
      </c>
      <c r="M5679">
        <v>25.8</v>
      </c>
      <c r="N5679">
        <v>28.6</v>
      </c>
      <c r="U5679">
        <v>0.9</v>
      </c>
      <c r="V5679">
        <v>18.9</v>
      </c>
      <c r="W5679">
        <v>3.6</v>
      </c>
      <c r="X5679">
        <v>2</v>
      </c>
      <c r="Y5679">
        <v>6</v>
      </c>
      <c r="Z5679">
        <v>1.727</v>
      </c>
      <c r="AA5679">
        <v>1.93</v>
      </c>
      <c r="AB5679" t="s">
        <v>111</v>
      </c>
      <c r="AC5679" t="s">
        <v>101</v>
      </c>
      <c r="AD5679" t="s">
        <v>101</v>
      </c>
    </row>
    <row r="5680" spans="1:30">
      <c r="A5680">
        <v>51</v>
      </c>
      <c r="B5680">
        <v>51</v>
      </c>
      <c r="C5680" s="20">
        <v>0.0115625</v>
      </c>
      <c r="D5680" s="20"/>
      <c r="E5680" t="s">
        <v>112</v>
      </c>
      <c r="F5680">
        <v>127</v>
      </c>
      <c r="H5680">
        <v>1.33</v>
      </c>
      <c r="I5680">
        <v>14</v>
      </c>
      <c r="J5680">
        <v>1.19</v>
      </c>
      <c r="L5680">
        <v>37</v>
      </c>
      <c r="M5680">
        <v>25.6</v>
      </c>
      <c r="N5680">
        <v>28.6</v>
      </c>
      <c r="U5680">
        <v>0.89</v>
      </c>
      <c r="V5680">
        <v>21.9</v>
      </c>
      <c r="W5680">
        <v>4</v>
      </c>
      <c r="X5680">
        <v>2</v>
      </c>
      <c r="Y5680">
        <v>6</v>
      </c>
      <c r="Z5680">
        <v>1.672</v>
      </c>
      <c r="AA5680">
        <v>1.862</v>
      </c>
      <c r="AB5680" t="s">
        <v>111</v>
      </c>
      <c r="AC5680" t="s">
        <v>101</v>
      </c>
      <c r="AD5680" t="s">
        <v>101</v>
      </c>
    </row>
    <row r="5681" spans="1:30">
      <c r="A5681">
        <v>51</v>
      </c>
      <c r="B5681">
        <v>51</v>
      </c>
      <c r="C5681" s="20">
        <v>0.0115856481481481</v>
      </c>
      <c r="D5681" s="20"/>
      <c r="E5681" t="s">
        <v>112</v>
      </c>
      <c r="F5681">
        <v>127</v>
      </c>
      <c r="H5681">
        <v>1.26</v>
      </c>
      <c r="I5681">
        <v>13.2</v>
      </c>
      <c r="J5681">
        <v>1.13</v>
      </c>
      <c r="L5681">
        <v>36</v>
      </c>
      <c r="M5681">
        <v>26.2</v>
      </c>
      <c r="N5681">
        <v>29.1</v>
      </c>
      <c r="U5681">
        <v>0.9</v>
      </c>
      <c r="V5681">
        <v>23.2</v>
      </c>
      <c r="W5681">
        <v>3.8</v>
      </c>
      <c r="X5681">
        <v>2</v>
      </c>
      <c r="Y5681">
        <v>6</v>
      </c>
      <c r="Z5681">
        <v>1.538</v>
      </c>
      <c r="AA5681">
        <v>1.743</v>
      </c>
      <c r="AB5681" t="s">
        <v>111</v>
      </c>
      <c r="AC5681" t="s">
        <v>101</v>
      </c>
      <c r="AD5681" t="s">
        <v>101</v>
      </c>
    </row>
    <row r="5682" spans="1:30">
      <c r="A5682">
        <v>51</v>
      </c>
      <c r="B5682">
        <v>51</v>
      </c>
      <c r="C5682" s="20">
        <v>0.0116203703703704</v>
      </c>
      <c r="D5682" s="20"/>
      <c r="E5682" t="s">
        <v>112</v>
      </c>
      <c r="F5682">
        <v>127</v>
      </c>
      <c r="H5682">
        <v>1.24</v>
      </c>
      <c r="I5682">
        <v>13</v>
      </c>
      <c r="J5682">
        <v>1.1</v>
      </c>
      <c r="L5682">
        <v>34</v>
      </c>
      <c r="M5682">
        <v>25.3</v>
      </c>
      <c r="N5682">
        <v>28.5</v>
      </c>
      <c r="U5682">
        <v>0.89</v>
      </c>
      <c r="V5682">
        <v>21.2</v>
      </c>
      <c r="W5682">
        <v>3.7</v>
      </c>
      <c r="X5682">
        <v>2</v>
      </c>
      <c r="Y5682">
        <v>6</v>
      </c>
      <c r="Z5682">
        <v>1.597</v>
      </c>
      <c r="AA5682">
        <v>1.823</v>
      </c>
      <c r="AB5682" t="s">
        <v>111</v>
      </c>
      <c r="AC5682" t="s">
        <v>101</v>
      </c>
      <c r="AD5682" t="s">
        <v>101</v>
      </c>
    </row>
    <row r="5683" spans="1:30">
      <c r="A5683">
        <v>51</v>
      </c>
      <c r="B5683">
        <v>51</v>
      </c>
      <c r="C5683" s="20">
        <v>0.0116435185185185</v>
      </c>
      <c r="D5683" s="20"/>
      <c r="E5683" t="s">
        <v>112</v>
      </c>
      <c r="F5683">
        <v>126</v>
      </c>
      <c r="H5683">
        <v>1.48</v>
      </c>
      <c r="I5683">
        <v>15.6</v>
      </c>
      <c r="J5683">
        <v>1.3</v>
      </c>
      <c r="L5683">
        <v>40</v>
      </c>
      <c r="M5683">
        <v>25.3</v>
      </c>
      <c r="N5683">
        <v>28.7</v>
      </c>
      <c r="U5683">
        <v>0.88</v>
      </c>
      <c r="V5683">
        <v>24.1</v>
      </c>
      <c r="W5683">
        <v>4.5</v>
      </c>
      <c r="X5683">
        <v>2</v>
      </c>
      <c r="Y5683">
        <v>6</v>
      </c>
      <c r="Z5683">
        <v>1.672</v>
      </c>
      <c r="AA5683">
        <v>1.737</v>
      </c>
      <c r="AB5683" t="s">
        <v>111</v>
      </c>
      <c r="AC5683" t="s">
        <v>101</v>
      </c>
      <c r="AD5683" t="s">
        <v>101</v>
      </c>
    </row>
    <row r="5684" spans="1:30">
      <c r="A5684">
        <v>51</v>
      </c>
      <c r="B5684">
        <v>51</v>
      </c>
      <c r="C5684" s="20">
        <v>0.0116782407407407</v>
      </c>
      <c r="D5684" s="20"/>
      <c r="E5684" t="s">
        <v>112</v>
      </c>
      <c r="F5684">
        <v>125</v>
      </c>
      <c r="H5684">
        <v>1.3</v>
      </c>
      <c r="I5684">
        <v>13.7</v>
      </c>
      <c r="J5684">
        <v>1.17</v>
      </c>
      <c r="L5684">
        <v>37</v>
      </c>
      <c r="M5684">
        <v>26</v>
      </c>
      <c r="N5684">
        <v>28.9</v>
      </c>
      <c r="U5684">
        <v>0.9</v>
      </c>
      <c r="V5684">
        <v>22.1</v>
      </c>
      <c r="W5684">
        <v>3.9</v>
      </c>
      <c r="X5684">
        <v>2</v>
      </c>
      <c r="Y5684">
        <v>6</v>
      </c>
      <c r="Z5684">
        <v>1.658</v>
      </c>
      <c r="AA5684">
        <v>1.862</v>
      </c>
      <c r="AB5684" t="s">
        <v>111</v>
      </c>
      <c r="AC5684" t="s">
        <v>101</v>
      </c>
      <c r="AD5684" t="s">
        <v>101</v>
      </c>
    </row>
    <row r="5685" spans="1:30">
      <c r="A5685">
        <v>51</v>
      </c>
      <c r="B5685">
        <v>51</v>
      </c>
      <c r="C5685" s="20">
        <v>0.011712962962963</v>
      </c>
      <c r="D5685" s="20"/>
      <c r="E5685" t="s">
        <v>112</v>
      </c>
      <c r="F5685">
        <v>125</v>
      </c>
      <c r="H5685">
        <v>1.42</v>
      </c>
      <c r="I5685">
        <v>15</v>
      </c>
      <c r="J5685">
        <v>1.28</v>
      </c>
      <c r="L5685">
        <v>40</v>
      </c>
      <c r="M5685">
        <v>26.1</v>
      </c>
      <c r="N5685">
        <v>28.9</v>
      </c>
      <c r="U5685">
        <v>0.9</v>
      </c>
      <c r="V5685">
        <v>23.2</v>
      </c>
      <c r="W5685">
        <v>4.3</v>
      </c>
      <c r="X5685">
        <v>2</v>
      </c>
      <c r="Y5685">
        <v>6</v>
      </c>
      <c r="Z5685">
        <v>1.72</v>
      </c>
      <c r="AA5685">
        <v>1.849</v>
      </c>
      <c r="AB5685" t="s">
        <v>111</v>
      </c>
      <c r="AC5685" t="s">
        <v>101</v>
      </c>
      <c r="AD5685" t="s">
        <v>101</v>
      </c>
    </row>
    <row r="5686" spans="1:30">
      <c r="A5686">
        <v>51</v>
      </c>
      <c r="B5686">
        <v>51</v>
      </c>
      <c r="C5686" s="20">
        <v>0.0117361111111111</v>
      </c>
      <c r="D5686" s="20"/>
      <c r="E5686" t="s">
        <v>112</v>
      </c>
      <c r="F5686">
        <v>125</v>
      </c>
      <c r="H5686">
        <v>1.36</v>
      </c>
      <c r="I5686">
        <v>14.3</v>
      </c>
      <c r="J5686">
        <v>1.25</v>
      </c>
      <c r="L5686">
        <v>40</v>
      </c>
      <c r="M5686">
        <v>27.7</v>
      </c>
      <c r="N5686">
        <v>30.1</v>
      </c>
      <c r="U5686">
        <v>0.92</v>
      </c>
      <c r="V5686">
        <v>22.7</v>
      </c>
      <c r="W5686">
        <v>4.1</v>
      </c>
      <c r="X5686">
        <v>2</v>
      </c>
      <c r="Y5686">
        <v>6</v>
      </c>
      <c r="Z5686">
        <v>1.778</v>
      </c>
      <c r="AA5686">
        <v>1.956</v>
      </c>
      <c r="AB5686" t="s">
        <v>111</v>
      </c>
      <c r="AC5686" t="s">
        <v>101</v>
      </c>
      <c r="AD5686" t="s">
        <v>101</v>
      </c>
    </row>
    <row r="5687" spans="1:30">
      <c r="A5687">
        <v>51</v>
      </c>
      <c r="B5687">
        <v>51</v>
      </c>
      <c r="C5687" s="20">
        <v>0.0117708333333333</v>
      </c>
      <c r="D5687" s="20"/>
      <c r="E5687" t="s">
        <v>112</v>
      </c>
      <c r="F5687">
        <v>125</v>
      </c>
      <c r="H5687">
        <v>1.36</v>
      </c>
      <c r="I5687">
        <v>14.3</v>
      </c>
      <c r="J5687">
        <v>1.25</v>
      </c>
      <c r="L5687">
        <v>42</v>
      </c>
      <c r="M5687">
        <v>28.3</v>
      </c>
      <c r="N5687">
        <v>30.7</v>
      </c>
      <c r="U5687">
        <v>0.92</v>
      </c>
      <c r="V5687">
        <v>26.9</v>
      </c>
      <c r="W5687">
        <v>4.1</v>
      </c>
      <c r="X5687">
        <v>2</v>
      </c>
      <c r="Y5687">
        <v>6</v>
      </c>
      <c r="Z5687">
        <v>1.548</v>
      </c>
      <c r="AA5687">
        <v>1.802</v>
      </c>
      <c r="AB5687" t="s">
        <v>111</v>
      </c>
      <c r="AC5687" t="s">
        <v>101</v>
      </c>
      <c r="AD5687" t="s">
        <v>101</v>
      </c>
    </row>
    <row r="5688" spans="1:30">
      <c r="A5688">
        <v>51</v>
      </c>
      <c r="B5688">
        <v>51</v>
      </c>
      <c r="C5688" s="20">
        <v>0.0117939814814815</v>
      </c>
      <c r="D5688" s="20"/>
      <c r="E5688" t="s">
        <v>112</v>
      </c>
      <c r="F5688">
        <v>125</v>
      </c>
      <c r="H5688">
        <v>1.15</v>
      </c>
      <c r="I5688">
        <v>12.1</v>
      </c>
      <c r="J5688">
        <v>1.07</v>
      </c>
      <c r="L5688">
        <v>37</v>
      </c>
      <c r="M5688">
        <v>29.2</v>
      </c>
      <c r="N5688">
        <v>31.4</v>
      </c>
      <c r="U5688">
        <v>0.93</v>
      </c>
      <c r="V5688">
        <v>27.9</v>
      </c>
      <c r="W5688">
        <v>3.5</v>
      </c>
      <c r="X5688">
        <v>2</v>
      </c>
      <c r="Y5688">
        <v>6</v>
      </c>
      <c r="Z5688">
        <v>1.318</v>
      </c>
      <c r="AA5688">
        <v>1.469</v>
      </c>
      <c r="AB5688" t="s">
        <v>111</v>
      </c>
      <c r="AC5688" t="s">
        <v>101</v>
      </c>
      <c r="AD5688" t="s">
        <v>101</v>
      </c>
    </row>
    <row r="5689" spans="1:30">
      <c r="A5689">
        <v>51</v>
      </c>
      <c r="B5689">
        <v>51</v>
      </c>
      <c r="C5689" s="20">
        <v>0.0118171296296296</v>
      </c>
      <c r="D5689" s="20"/>
      <c r="E5689" t="s">
        <v>112</v>
      </c>
      <c r="F5689">
        <v>125</v>
      </c>
      <c r="H5689">
        <v>1.48</v>
      </c>
      <c r="I5689">
        <v>15.6</v>
      </c>
      <c r="J5689">
        <v>1.37</v>
      </c>
      <c r="L5689">
        <v>43</v>
      </c>
      <c r="M5689">
        <v>27</v>
      </c>
      <c r="N5689">
        <v>29.2</v>
      </c>
      <c r="U5689">
        <v>0.92</v>
      </c>
      <c r="V5689">
        <v>26.9</v>
      </c>
      <c r="W5689">
        <v>4.5</v>
      </c>
      <c r="X5689">
        <v>2</v>
      </c>
      <c r="Y5689">
        <v>6</v>
      </c>
      <c r="Z5689">
        <v>1.605</v>
      </c>
      <c r="AA5689">
        <v>1.653</v>
      </c>
      <c r="AB5689" t="s">
        <v>111</v>
      </c>
      <c r="AC5689" t="s">
        <v>101</v>
      </c>
      <c r="AD5689" t="s">
        <v>101</v>
      </c>
    </row>
    <row r="5690" spans="1:30">
      <c r="A5690">
        <v>51</v>
      </c>
      <c r="B5690">
        <v>51</v>
      </c>
      <c r="C5690" s="20">
        <v>0.0118402777777778</v>
      </c>
      <c r="D5690" s="20"/>
      <c r="E5690" t="s">
        <v>112</v>
      </c>
      <c r="F5690">
        <v>125</v>
      </c>
      <c r="H5690">
        <v>1.39</v>
      </c>
      <c r="I5690">
        <v>14.6</v>
      </c>
      <c r="J5690">
        <v>1.29</v>
      </c>
      <c r="L5690">
        <v>40</v>
      </c>
      <c r="M5690">
        <v>26.7</v>
      </c>
      <c r="N5690">
        <v>28.8</v>
      </c>
      <c r="U5690">
        <v>0.93</v>
      </c>
      <c r="V5690">
        <v>24.3</v>
      </c>
      <c r="W5690">
        <v>4.2</v>
      </c>
      <c r="X5690">
        <v>2</v>
      </c>
      <c r="Y5690">
        <v>6</v>
      </c>
      <c r="Z5690">
        <v>1.643</v>
      </c>
      <c r="AA5690">
        <v>1.811</v>
      </c>
      <c r="AB5690" t="s">
        <v>111</v>
      </c>
      <c r="AC5690" t="s">
        <v>101</v>
      </c>
      <c r="AD5690" t="s">
        <v>101</v>
      </c>
    </row>
    <row r="5691" spans="1:30">
      <c r="A5691">
        <v>51</v>
      </c>
      <c r="B5691">
        <v>51</v>
      </c>
      <c r="C5691" s="20">
        <v>0.011875</v>
      </c>
      <c r="D5691" s="20"/>
      <c r="E5691" t="s">
        <v>112</v>
      </c>
      <c r="F5691">
        <v>126</v>
      </c>
      <c r="H5691">
        <v>1.33</v>
      </c>
      <c r="I5691">
        <v>14</v>
      </c>
      <c r="J5691">
        <v>1.25</v>
      </c>
      <c r="L5691">
        <v>40</v>
      </c>
      <c r="M5691">
        <v>27.7</v>
      </c>
      <c r="N5691">
        <v>29.4</v>
      </c>
      <c r="U5691">
        <v>0.94</v>
      </c>
      <c r="V5691">
        <v>21.9</v>
      </c>
      <c r="W5691">
        <v>4</v>
      </c>
      <c r="X5691">
        <v>2</v>
      </c>
      <c r="Y5691">
        <v>6</v>
      </c>
      <c r="Z5691">
        <v>1.804</v>
      </c>
      <c r="AA5691">
        <v>2.006</v>
      </c>
      <c r="AB5691" t="s">
        <v>111</v>
      </c>
      <c r="AC5691" t="s">
        <v>101</v>
      </c>
      <c r="AD5691" t="s">
        <v>101</v>
      </c>
    </row>
    <row r="5692" spans="1:30">
      <c r="A5692">
        <v>51</v>
      </c>
      <c r="B5692">
        <v>51</v>
      </c>
      <c r="C5692" s="20">
        <v>0.0119097222222222</v>
      </c>
      <c r="D5692" s="20"/>
      <c r="E5692" t="s">
        <v>112</v>
      </c>
      <c r="F5692">
        <v>126</v>
      </c>
      <c r="H5692">
        <v>1.41</v>
      </c>
      <c r="I5692">
        <v>14.9</v>
      </c>
      <c r="J5692">
        <v>1.31</v>
      </c>
      <c r="L5692">
        <v>42</v>
      </c>
      <c r="M5692">
        <v>27.9</v>
      </c>
      <c r="N5692">
        <v>30</v>
      </c>
      <c r="U5692">
        <v>0.93</v>
      </c>
      <c r="V5692">
        <v>25.6</v>
      </c>
      <c r="W5692">
        <v>4.3</v>
      </c>
      <c r="X5692">
        <v>2</v>
      </c>
      <c r="Y5692">
        <v>6</v>
      </c>
      <c r="Z5692">
        <v>1.655</v>
      </c>
      <c r="AA5692">
        <v>1.725</v>
      </c>
      <c r="AB5692" t="s">
        <v>111</v>
      </c>
      <c r="AC5692" t="s">
        <v>101</v>
      </c>
      <c r="AD5692" t="s">
        <v>101</v>
      </c>
    </row>
    <row r="5693" spans="1:30">
      <c r="A5693">
        <v>51</v>
      </c>
      <c r="B5693">
        <v>51</v>
      </c>
      <c r="C5693" s="20">
        <v>0.0119444444444444</v>
      </c>
      <c r="D5693" s="20"/>
      <c r="E5693" t="s">
        <v>112</v>
      </c>
      <c r="F5693">
        <v>126</v>
      </c>
      <c r="H5693">
        <v>1.22</v>
      </c>
      <c r="I5693">
        <v>12.9</v>
      </c>
      <c r="J5693">
        <v>1.16</v>
      </c>
      <c r="L5693">
        <v>36</v>
      </c>
      <c r="M5693">
        <v>27.3</v>
      </c>
      <c r="N5693">
        <v>28.9</v>
      </c>
      <c r="U5693">
        <v>0.95</v>
      </c>
      <c r="V5693">
        <v>19</v>
      </c>
      <c r="W5693">
        <v>3.7</v>
      </c>
      <c r="X5693">
        <v>2</v>
      </c>
      <c r="Y5693">
        <v>6</v>
      </c>
      <c r="Z5693">
        <v>1.877</v>
      </c>
      <c r="AA5693">
        <v>2.033</v>
      </c>
      <c r="AB5693" t="s">
        <v>111</v>
      </c>
      <c r="AC5693" t="s">
        <v>101</v>
      </c>
      <c r="AD5693" t="s">
        <v>101</v>
      </c>
    </row>
    <row r="5694" spans="1:30">
      <c r="A5694">
        <v>51</v>
      </c>
      <c r="B5694">
        <v>51</v>
      </c>
      <c r="C5694" s="20">
        <v>0.0119791666666667</v>
      </c>
      <c r="D5694" s="20"/>
      <c r="E5694" t="s">
        <v>112</v>
      </c>
      <c r="F5694">
        <v>126</v>
      </c>
      <c r="H5694">
        <v>1.24</v>
      </c>
      <c r="I5694">
        <v>13.1</v>
      </c>
      <c r="J5694">
        <v>1.17</v>
      </c>
      <c r="L5694">
        <v>36</v>
      </c>
      <c r="M5694">
        <v>26.9</v>
      </c>
      <c r="N5694">
        <v>28.6</v>
      </c>
      <c r="U5694">
        <v>0.94</v>
      </c>
      <c r="V5694">
        <v>21.1</v>
      </c>
      <c r="W5694">
        <v>3.7</v>
      </c>
      <c r="X5694">
        <v>2</v>
      </c>
      <c r="Y5694">
        <v>6</v>
      </c>
      <c r="Z5694">
        <v>1.702</v>
      </c>
      <c r="AA5694">
        <v>1.957</v>
      </c>
      <c r="AB5694" t="s">
        <v>111</v>
      </c>
      <c r="AC5694" t="s">
        <v>101</v>
      </c>
      <c r="AD5694" t="s">
        <v>101</v>
      </c>
    </row>
    <row r="5695" spans="1:30">
      <c r="A5695">
        <v>51</v>
      </c>
      <c r="B5695">
        <v>51</v>
      </c>
      <c r="C5695" s="20">
        <v>0.0120023148148148</v>
      </c>
      <c r="D5695" s="20"/>
      <c r="E5695" t="s">
        <v>112</v>
      </c>
      <c r="F5695">
        <v>126</v>
      </c>
      <c r="H5695">
        <v>1.37</v>
      </c>
      <c r="I5695">
        <v>14.4</v>
      </c>
      <c r="J5695">
        <v>1.27</v>
      </c>
      <c r="L5695">
        <v>39</v>
      </c>
      <c r="M5695">
        <v>26.3</v>
      </c>
      <c r="N5695">
        <v>28.3</v>
      </c>
      <c r="U5695">
        <v>0.93</v>
      </c>
      <c r="V5695">
        <v>23.2</v>
      </c>
      <c r="W5695">
        <v>4.1</v>
      </c>
      <c r="X5695">
        <v>2</v>
      </c>
      <c r="Y5695">
        <v>6</v>
      </c>
      <c r="Z5695">
        <v>1.674</v>
      </c>
      <c r="AA5695">
        <v>1.778</v>
      </c>
      <c r="AB5695" t="s">
        <v>111</v>
      </c>
      <c r="AC5695" t="s">
        <v>101</v>
      </c>
      <c r="AD5695" t="s">
        <v>101</v>
      </c>
    </row>
    <row r="5696" spans="1:30">
      <c r="A5696">
        <v>51</v>
      </c>
      <c r="B5696">
        <v>51</v>
      </c>
      <c r="C5696" s="20">
        <v>0.012037037037037</v>
      </c>
      <c r="D5696" s="20"/>
      <c r="E5696" t="s">
        <v>112</v>
      </c>
      <c r="F5696">
        <v>127</v>
      </c>
      <c r="H5696">
        <v>1.43</v>
      </c>
      <c r="I5696">
        <v>15.1</v>
      </c>
      <c r="J5696">
        <v>1.32</v>
      </c>
      <c r="L5696">
        <v>42</v>
      </c>
      <c r="M5696">
        <v>27.2</v>
      </c>
      <c r="N5696">
        <v>29.4</v>
      </c>
      <c r="U5696">
        <v>0.92</v>
      </c>
      <c r="V5696">
        <v>24.1</v>
      </c>
      <c r="W5696">
        <v>4.3</v>
      </c>
      <c r="X5696">
        <v>2</v>
      </c>
      <c r="Y5696">
        <v>6</v>
      </c>
      <c r="Z5696">
        <v>1.73</v>
      </c>
      <c r="AA5696">
        <v>1.85</v>
      </c>
      <c r="AB5696" t="s">
        <v>111</v>
      </c>
      <c r="AC5696" t="s">
        <v>101</v>
      </c>
      <c r="AD5696" t="s">
        <v>101</v>
      </c>
    </row>
    <row r="5697" spans="1:30">
      <c r="A5697">
        <v>51</v>
      </c>
      <c r="B5697">
        <v>51</v>
      </c>
      <c r="C5697" s="20">
        <v>0.0120601851851852</v>
      </c>
      <c r="D5697" s="20"/>
      <c r="E5697" t="s">
        <v>112</v>
      </c>
      <c r="F5697">
        <v>127</v>
      </c>
      <c r="H5697">
        <v>1.22</v>
      </c>
      <c r="I5697">
        <v>12.9</v>
      </c>
      <c r="J5697">
        <v>1.15</v>
      </c>
      <c r="L5697">
        <v>35</v>
      </c>
      <c r="M5697">
        <v>26.8</v>
      </c>
      <c r="N5697">
        <v>28.4</v>
      </c>
      <c r="U5697">
        <v>0.94</v>
      </c>
      <c r="V5697">
        <v>21.4</v>
      </c>
      <c r="W5697">
        <v>3.7</v>
      </c>
      <c r="X5697">
        <v>2</v>
      </c>
      <c r="Y5697">
        <v>6</v>
      </c>
      <c r="Z5697">
        <v>1.651</v>
      </c>
      <c r="AA5697">
        <v>1.9</v>
      </c>
      <c r="AB5697" t="s">
        <v>111</v>
      </c>
      <c r="AC5697" t="s">
        <v>101</v>
      </c>
      <c r="AD5697" t="s">
        <v>101</v>
      </c>
    </row>
    <row r="5698" spans="1:30">
      <c r="A5698">
        <v>51</v>
      </c>
      <c r="B5698">
        <v>51</v>
      </c>
      <c r="C5698" s="20">
        <v>0.0120949074074074</v>
      </c>
      <c r="D5698" s="20"/>
      <c r="E5698" t="s">
        <v>112</v>
      </c>
      <c r="F5698">
        <v>127</v>
      </c>
      <c r="H5698">
        <v>1.28</v>
      </c>
      <c r="I5698">
        <v>13.5</v>
      </c>
      <c r="J5698">
        <v>1.19</v>
      </c>
      <c r="L5698">
        <v>37</v>
      </c>
      <c r="M5698">
        <v>26.8</v>
      </c>
      <c r="N5698">
        <v>28.7</v>
      </c>
      <c r="U5698">
        <v>0.93</v>
      </c>
      <c r="V5698">
        <v>20.4</v>
      </c>
      <c r="W5698">
        <v>3.9</v>
      </c>
      <c r="X5698">
        <v>2</v>
      </c>
      <c r="Y5698">
        <v>6</v>
      </c>
      <c r="Z5698">
        <v>1.8</v>
      </c>
      <c r="AA5698">
        <v>1.797</v>
      </c>
      <c r="AB5698" t="s">
        <v>111</v>
      </c>
      <c r="AC5698" t="s">
        <v>101</v>
      </c>
      <c r="AD5698" t="s">
        <v>101</v>
      </c>
    </row>
    <row r="5699" spans="1:30">
      <c r="A5699">
        <v>51</v>
      </c>
      <c r="B5699">
        <v>51</v>
      </c>
      <c r="C5699" s="20">
        <v>0.0121296296296296</v>
      </c>
      <c r="D5699" s="20"/>
      <c r="E5699" t="s">
        <v>112</v>
      </c>
      <c r="F5699">
        <v>127</v>
      </c>
      <c r="H5699">
        <v>1.39</v>
      </c>
      <c r="I5699">
        <v>14.7</v>
      </c>
      <c r="J5699">
        <v>1.3</v>
      </c>
      <c r="L5699">
        <v>40</v>
      </c>
      <c r="M5699">
        <v>26.5</v>
      </c>
      <c r="N5699">
        <v>28.4</v>
      </c>
      <c r="U5699">
        <v>0.93</v>
      </c>
      <c r="V5699">
        <v>22.8</v>
      </c>
      <c r="W5699">
        <v>4.2</v>
      </c>
      <c r="X5699">
        <v>2</v>
      </c>
      <c r="Y5699">
        <v>6</v>
      </c>
      <c r="Z5699">
        <v>1.734</v>
      </c>
      <c r="AA5699">
        <v>1.987</v>
      </c>
      <c r="AB5699" t="s">
        <v>111</v>
      </c>
      <c r="AC5699" t="s">
        <v>101</v>
      </c>
      <c r="AD5699" t="s">
        <v>101</v>
      </c>
    </row>
    <row r="5700" spans="1:30">
      <c r="A5700">
        <v>51</v>
      </c>
      <c r="B5700">
        <v>51</v>
      </c>
      <c r="C5700" s="20">
        <v>0.0121643518518519</v>
      </c>
      <c r="D5700" s="20"/>
      <c r="E5700" t="s">
        <v>112</v>
      </c>
      <c r="F5700">
        <v>127</v>
      </c>
      <c r="H5700">
        <v>1.35</v>
      </c>
      <c r="I5700">
        <v>14.2</v>
      </c>
      <c r="J5700">
        <v>1.26</v>
      </c>
      <c r="L5700">
        <v>39</v>
      </c>
      <c r="M5700">
        <v>27.2</v>
      </c>
      <c r="N5700">
        <v>29.1</v>
      </c>
      <c r="U5700">
        <v>0.94</v>
      </c>
      <c r="V5700">
        <v>21.4</v>
      </c>
      <c r="W5700">
        <v>4.1</v>
      </c>
      <c r="X5700">
        <v>2</v>
      </c>
      <c r="Y5700">
        <v>6</v>
      </c>
      <c r="Z5700">
        <v>1.837</v>
      </c>
      <c r="AA5700">
        <v>1.971</v>
      </c>
      <c r="AB5700" t="s">
        <v>111</v>
      </c>
      <c r="AC5700" t="s">
        <v>101</v>
      </c>
      <c r="AD5700" t="s">
        <v>101</v>
      </c>
    </row>
    <row r="5701" spans="1:30">
      <c r="A5701">
        <v>51</v>
      </c>
      <c r="B5701">
        <v>51</v>
      </c>
      <c r="C5701" s="20">
        <v>0.0121990740740741</v>
      </c>
      <c r="D5701" s="20"/>
      <c r="E5701" t="s">
        <v>112</v>
      </c>
      <c r="F5701">
        <v>127</v>
      </c>
      <c r="H5701">
        <v>1.31</v>
      </c>
      <c r="I5701">
        <v>13.9</v>
      </c>
      <c r="J5701">
        <v>1.24</v>
      </c>
      <c r="L5701">
        <v>38</v>
      </c>
      <c r="M5701">
        <v>27.1</v>
      </c>
      <c r="N5701">
        <v>28.8</v>
      </c>
      <c r="U5701">
        <v>0.94</v>
      </c>
      <c r="V5701">
        <v>21.1</v>
      </c>
      <c r="W5701">
        <v>4</v>
      </c>
      <c r="X5701">
        <v>2</v>
      </c>
      <c r="Y5701">
        <v>6</v>
      </c>
      <c r="Z5701">
        <v>1.813</v>
      </c>
      <c r="AA5701">
        <v>2.033</v>
      </c>
      <c r="AB5701" t="s">
        <v>111</v>
      </c>
      <c r="AC5701" t="s">
        <v>101</v>
      </c>
      <c r="AD5701" t="s">
        <v>101</v>
      </c>
    </row>
    <row r="5702" spans="1:30">
      <c r="A5702">
        <v>51</v>
      </c>
      <c r="B5702">
        <v>51</v>
      </c>
      <c r="C5702" s="20">
        <v>0.0122222222222222</v>
      </c>
      <c r="D5702" s="20"/>
      <c r="E5702" t="s">
        <v>112</v>
      </c>
      <c r="F5702">
        <v>127</v>
      </c>
      <c r="H5702">
        <v>1.34</v>
      </c>
      <c r="I5702">
        <v>14.1</v>
      </c>
      <c r="J5702">
        <v>1.25</v>
      </c>
      <c r="L5702">
        <v>39</v>
      </c>
      <c r="M5702">
        <v>26.9</v>
      </c>
      <c r="N5702">
        <v>29</v>
      </c>
      <c r="U5702">
        <v>0.93</v>
      </c>
      <c r="V5702">
        <v>24.2</v>
      </c>
      <c r="W5702">
        <v>4</v>
      </c>
      <c r="X5702">
        <v>2</v>
      </c>
      <c r="Y5702">
        <v>6</v>
      </c>
      <c r="Z5702">
        <v>1.611</v>
      </c>
      <c r="AA5702">
        <v>1.726</v>
      </c>
      <c r="AB5702" t="s">
        <v>111</v>
      </c>
      <c r="AC5702" t="s">
        <v>101</v>
      </c>
      <c r="AD5702" t="s">
        <v>101</v>
      </c>
    </row>
    <row r="5703" spans="1:30">
      <c r="A5703">
        <v>51</v>
      </c>
      <c r="B5703">
        <v>51</v>
      </c>
      <c r="C5703" s="20">
        <v>0.0122569444444444</v>
      </c>
      <c r="D5703" s="20"/>
      <c r="E5703" t="s">
        <v>112</v>
      </c>
      <c r="F5703">
        <v>127</v>
      </c>
      <c r="H5703">
        <v>1.49</v>
      </c>
      <c r="I5703">
        <v>15.7</v>
      </c>
      <c r="J5703">
        <v>1.38</v>
      </c>
      <c r="L5703">
        <v>42</v>
      </c>
      <c r="M5703">
        <v>26.6</v>
      </c>
      <c r="N5703">
        <v>28.6</v>
      </c>
      <c r="U5703">
        <v>0.93</v>
      </c>
      <c r="V5703">
        <v>24.6</v>
      </c>
      <c r="W5703">
        <v>4.5</v>
      </c>
      <c r="X5703">
        <v>2</v>
      </c>
      <c r="Y5703">
        <v>6</v>
      </c>
      <c r="Z5703">
        <v>1.725</v>
      </c>
      <c r="AA5703">
        <v>1.9</v>
      </c>
      <c r="AB5703" t="s">
        <v>111</v>
      </c>
      <c r="AC5703" t="s">
        <v>101</v>
      </c>
      <c r="AD5703" t="s">
        <v>101</v>
      </c>
    </row>
    <row r="5704" spans="1:30">
      <c r="A5704">
        <v>51</v>
      </c>
      <c r="B5704">
        <v>51</v>
      </c>
      <c r="C5704" s="20">
        <v>0.0122800925925926</v>
      </c>
      <c r="D5704" s="20"/>
      <c r="E5704" t="s">
        <v>112</v>
      </c>
      <c r="F5704">
        <v>127</v>
      </c>
      <c r="H5704">
        <v>1.41</v>
      </c>
      <c r="I5704">
        <v>14.9</v>
      </c>
      <c r="J5704">
        <v>1.31</v>
      </c>
      <c r="L5704">
        <v>41</v>
      </c>
      <c r="M5704">
        <v>27</v>
      </c>
      <c r="N5704">
        <v>29.2</v>
      </c>
      <c r="U5704">
        <v>0.93</v>
      </c>
      <c r="V5704">
        <v>23.5</v>
      </c>
      <c r="W5704">
        <v>4.3</v>
      </c>
      <c r="X5704">
        <v>2</v>
      </c>
      <c r="Y5704">
        <v>6</v>
      </c>
      <c r="Z5704">
        <v>1.743</v>
      </c>
      <c r="AA5704">
        <v>1.811</v>
      </c>
      <c r="AB5704" t="s">
        <v>111</v>
      </c>
      <c r="AC5704" t="s">
        <v>101</v>
      </c>
      <c r="AD5704" t="s">
        <v>101</v>
      </c>
    </row>
    <row r="5705" spans="1:30">
      <c r="A5705">
        <v>51</v>
      </c>
      <c r="B5705">
        <v>51</v>
      </c>
      <c r="C5705" s="20">
        <v>0.0123148148148148</v>
      </c>
      <c r="D5705" s="20"/>
      <c r="E5705" t="s">
        <v>112</v>
      </c>
      <c r="F5705">
        <v>127</v>
      </c>
      <c r="H5705">
        <v>1.18</v>
      </c>
      <c r="I5705">
        <v>12.4</v>
      </c>
      <c r="J5705">
        <v>1.12</v>
      </c>
      <c r="L5705">
        <v>35</v>
      </c>
      <c r="M5705">
        <v>27</v>
      </c>
      <c r="N5705">
        <v>28.5</v>
      </c>
      <c r="U5705">
        <v>0.95</v>
      </c>
      <c r="V5705">
        <v>22.6</v>
      </c>
      <c r="W5705">
        <v>3.5</v>
      </c>
      <c r="X5705">
        <v>2</v>
      </c>
      <c r="Y5705">
        <v>6</v>
      </c>
      <c r="Z5705">
        <v>1.53</v>
      </c>
      <c r="AA5705">
        <v>1.922</v>
      </c>
      <c r="AB5705" t="s">
        <v>111</v>
      </c>
      <c r="AC5705" t="s">
        <v>101</v>
      </c>
      <c r="AD5705" t="s">
        <v>101</v>
      </c>
    </row>
    <row r="5706" spans="1:30">
      <c r="A5706">
        <v>51</v>
      </c>
      <c r="B5706">
        <v>51</v>
      </c>
      <c r="C5706" s="20">
        <v>0.012337962962963</v>
      </c>
      <c r="D5706" s="20"/>
      <c r="E5706" t="s">
        <v>112</v>
      </c>
      <c r="F5706">
        <v>127</v>
      </c>
      <c r="H5706">
        <v>1.51</v>
      </c>
      <c r="I5706">
        <v>15.9</v>
      </c>
      <c r="J5706">
        <v>1.39</v>
      </c>
      <c r="L5706">
        <v>45</v>
      </c>
      <c r="M5706">
        <v>27.3</v>
      </c>
      <c r="N5706">
        <v>29.6</v>
      </c>
      <c r="U5706">
        <v>0.92</v>
      </c>
      <c r="V5706">
        <v>28.8</v>
      </c>
      <c r="W5706">
        <v>4.5</v>
      </c>
      <c r="X5706">
        <v>2</v>
      </c>
      <c r="Y5706">
        <v>6</v>
      </c>
      <c r="Z5706">
        <v>1.549</v>
      </c>
      <c r="AA5706">
        <v>1.548</v>
      </c>
      <c r="AB5706" t="s">
        <v>111</v>
      </c>
      <c r="AC5706" t="s">
        <v>101</v>
      </c>
      <c r="AD5706" t="s">
        <v>101</v>
      </c>
    </row>
    <row r="5707" spans="1:30">
      <c r="A5707">
        <v>51</v>
      </c>
      <c r="B5707">
        <v>51</v>
      </c>
      <c r="C5707" s="20">
        <v>0.0123611111111111</v>
      </c>
      <c r="D5707" s="20"/>
      <c r="E5707" t="s">
        <v>112</v>
      </c>
      <c r="F5707">
        <v>127</v>
      </c>
      <c r="H5707">
        <v>1.68</v>
      </c>
      <c r="I5707">
        <v>17.7</v>
      </c>
      <c r="J5707">
        <v>1.57</v>
      </c>
      <c r="L5707">
        <v>56</v>
      </c>
      <c r="M5707">
        <v>30.4</v>
      </c>
      <c r="N5707">
        <v>32.5</v>
      </c>
      <c r="U5707">
        <v>0.94</v>
      </c>
      <c r="V5707">
        <v>37.3</v>
      </c>
      <c r="W5707">
        <v>5.1</v>
      </c>
      <c r="X5707">
        <v>2</v>
      </c>
      <c r="Y5707">
        <v>6</v>
      </c>
      <c r="Z5707">
        <v>1.49</v>
      </c>
      <c r="AA5707">
        <v>1.614</v>
      </c>
      <c r="AB5707" t="s">
        <v>111</v>
      </c>
      <c r="AC5707" t="s">
        <v>101</v>
      </c>
      <c r="AD5707" t="s">
        <v>101</v>
      </c>
    </row>
    <row r="5708" spans="1:30">
      <c r="A5708">
        <v>51</v>
      </c>
      <c r="B5708">
        <v>51</v>
      </c>
      <c r="C5708" s="20">
        <v>0.0123726851851852</v>
      </c>
      <c r="D5708" s="20"/>
      <c r="E5708" t="s">
        <v>112</v>
      </c>
      <c r="F5708">
        <v>129</v>
      </c>
      <c r="H5708">
        <v>1.65</v>
      </c>
      <c r="I5708">
        <v>17.4</v>
      </c>
      <c r="J5708">
        <v>1.55</v>
      </c>
      <c r="L5708">
        <v>54</v>
      </c>
      <c r="M5708">
        <v>30</v>
      </c>
      <c r="N5708">
        <v>32</v>
      </c>
      <c r="U5708">
        <v>0.94</v>
      </c>
      <c r="V5708">
        <v>36.6</v>
      </c>
      <c r="W5708">
        <v>5</v>
      </c>
      <c r="X5708">
        <v>2</v>
      </c>
      <c r="Y5708">
        <v>6</v>
      </c>
      <c r="Z5708">
        <v>1.475</v>
      </c>
      <c r="AA5708">
        <v>1.454</v>
      </c>
      <c r="AB5708" t="s">
        <v>111</v>
      </c>
      <c r="AC5708" t="s">
        <v>101</v>
      </c>
      <c r="AD5708" t="s">
        <v>101</v>
      </c>
    </row>
    <row r="5709" spans="1:30">
      <c r="A5709">
        <v>51</v>
      </c>
      <c r="B5709">
        <v>51</v>
      </c>
      <c r="C5709" s="20">
        <v>0.0123958333333333</v>
      </c>
      <c r="D5709" s="20"/>
      <c r="E5709" t="s">
        <v>112</v>
      </c>
      <c r="F5709">
        <v>129</v>
      </c>
      <c r="H5709">
        <v>1.45</v>
      </c>
      <c r="I5709">
        <v>15.2</v>
      </c>
      <c r="J5709">
        <v>1.42</v>
      </c>
      <c r="L5709">
        <v>48</v>
      </c>
      <c r="M5709">
        <v>30.9</v>
      </c>
      <c r="N5709">
        <v>31.5</v>
      </c>
      <c r="U5709">
        <v>0.98</v>
      </c>
      <c r="V5709">
        <v>29.3</v>
      </c>
      <c r="W5709">
        <v>4.4</v>
      </c>
      <c r="X5709">
        <v>2</v>
      </c>
      <c r="Y5709">
        <v>6</v>
      </c>
      <c r="Z5709">
        <v>1.645</v>
      </c>
      <c r="AA5709">
        <v>1.852</v>
      </c>
      <c r="AB5709" t="s">
        <v>111</v>
      </c>
      <c r="AC5709" t="s">
        <v>101</v>
      </c>
      <c r="AD5709" t="s">
        <v>101</v>
      </c>
    </row>
    <row r="5710" spans="1:30">
      <c r="A5710">
        <v>51</v>
      </c>
      <c r="B5710">
        <v>51</v>
      </c>
      <c r="C5710" s="20">
        <v>0.0124189814814815</v>
      </c>
      <c r="D5710" s="20"/>
      <c r="E5710" t="s">
        <v>112</v>
      </c>
      <c r="F5710">
        <v>129</v>
      </c>
      <c r="H5710">
        <v>1.44</v>
      </c>
      <c r="I5710">
        <v>15.2</v>
      </c>
      <c r="J5710">
        <v>1.4</v>
      </c>
      <c r="L5710">
        <v>49</v>
      </c>
      <c r="M5710">
        <v>31.5</v>
      </c>
      <c r="N5710">
        <v>32.3</v>
      </c>
      <c r="U5710">
        <v>0.98</v>
      </c>
      <c r="V5710">
        <v>33.7</v>
      </c>
      <c r="W5710">
        <v>4.3</v>
      </c>
      <c r="X5710">
        <v>2</v>
      </c>
      <c r="Y5710">
        <v>6</v>
      </c>
      <c r="Z5710">
        <v>1.464</v>
      </c>
      <c r="AA5710">
        <v>1.553</v>
      </c>
      <c r="AB5710" t="s">
        <v>111</v>
      </c>
      <c r="AC5710" t="s">
        <v>101</v>
      </c>
      <c r="AD5710" t="s">
        <v>101</v>
      </c>
    </row>
    <row r="5711" spans="1:30">
      <c r="A5711">
        <v>51</v>
      </c>
      <c r="B5711">
        <v>51</v>
      </c>
      <c r="C5711" s="20">
        <v>0.0124537037037037</v>
      </c>
      <c r="D5711" s="20"/>
      <c r="E5711" t="s">
        <v>112</v>
      </c>
      <c r="F5711">
        <v>129</v>
      </c>
      <c r="H5711">
        <v>1.3</v>
      </c>
      <c r="I5711">
        <v>13.7</v>
      </c>
      <c r="J5711">
        <v>1.28</v>
      </c>
      <c r="L5711">
        <v>42</v>
      </c>
      <c r="M5711">
        <v>30</v>
      </c>
      <c r="N5711">
        <v>30.4</v>
      </c>
      <c r="U5711">
        <v>0.99</v>
      </c>
      <c r="V5711">
        <v>23.3</v>
      </c>
      <c r="W5711">
        <v>3.9</v>
      </c>
      <c r="X5711">
        <v>2</v>
      </c>
      <c r="Y5711">
        <v>6</v>
      </c>
      <c r="Z5711">
        <v>1.792</v>
      </c>
      <c r="AA5711">
        <v>1.799</v>
      </c>
      <c r="AB5711" t="s">
        <v>111</v>
      </c>
      <c r="AC5711" t="s">
        <v>101</v>
      </c>
      <c r="AD5711" t="s">
        <v>101</v>
      </c>
    </row>
    <row r="5712" spans="1:30">
      <c r="A5712">
        <v>51</v>
      </c>
      <c r="B5712">
        <v>51</v>
      </c>
      <c r="C5712" s="20">
        <v>0.0124768518518519</v>
      </c>
      <c r="D5712" s="20"/>
      <c r="E5712" t="s">
        <v>112</v>
      </c>
      <c r="F5712">
        <v>129</v>
      </c>
      <c r="H5712">
        <v>1.28</v>
      </c>
      <c r="I5712">
        <v>13.5</v>
      </c>
      <c r="J5712">
        <v>1.27</v>
      </c>
      <c r="L5712">
        <v>40</v>
      </c>
      <c r="M5712">
        <v>29.5</v>
      </c>
      <c r="N5712">
        <v>29.8</v>
      </c>
      <c r="U5712">
        <v>0.99</v>
      </c>
      <c r="V5712">
        <v>20.4</v>
      </c>
      <c r="W5712">
        <v>3.9</v>
      </c>
      <c r="X5712">
        <v>2</v>
      </c>
      <c r="Y5712">
        <v>6</v>
      </c>
      <c r="Z5712">
        <v>1.975</v>
      </c>
      <c r="AA5712">
        <v>2.184</v>
      </c>
      <c r="AB5712" t="s">
        <v>111</v>
      </c>
      <c r="AC5712" t="s">
        <v>101</v>
      </c>
      <c r="AD5712" t="s">
        <v>101</v>
      </c>
    </row>
    <row r="5713" spans="1:30">
      <c r="A5713">
        <v>51</v>
      </c>
      <c r="B5713">
        <v>51</v>
      </c>
      <c r="C5713" s="20">
        <v>0.0125115740740741</v>
      </c>
      <c r="D5713" s="20"/>
      <c r="E5713" t="s">
        <v>112</v>
      </c>
      <c r="F5713">
        <v>129</v>
      </c>
      <c r="H5713">
        <v>1.36</v>
      </c>
      <c r="I5713">
        <v>14.3</v>
      </c>
      <c r="J5713">
        <v>1.31</v>
      </c>
      <c r="L5713">
        <v>41</v>
      </c>
      <c r="M5713">
        <v>28.1</v>
      </c>
      <c r="N5713">
        <v>29.1</v>
      </c>
      <c r="U5713">
        <v>0.97</v>
      </c>
      <c r="V5713">
        <v>25.1</v>
      </c>
      <c r="W5713">
        <v>4.1</v>
      </c>
      <c r="X5713">
        <v>2</v>
      </c>
      <c r="Y5713">
        <v>6</v>
      </c>
      <c r="Z5713">
        <v>1.641</v>
      </c>
      <c r="AA5713">
        <v>1.869</v>
      </c>
      <c r="AB5713" t="s">
        <v>111</v>
      </c>
      <c r="AC5713" t="s">
        <v>101</v>
      </c>
      <c r="AD5713" t="s">
        <v>101</v>
      </c>
    </row>
    <row r="5714" spans="1:30">
      <c r="A5714">
        <v>51</v>
      </c>
      <c r="B5714">
        <v>51</v>
      </c>
      <c r="C5714" s="20">
        <v>0.0125347222222222</v>
      </c>
      <c r="D5714" s="20"/>
      <c r="E5714" t="s">
        <v>112</v>
      </c>
      <c r="F5714">
        <v>129</v>
      </c>
      <c r="H5714">
        <v>1.38</v>
      </c>
      <c r="I5714">
        <v>14.5</v>
      </c>
      <c r="J5714">
        <v>1.32</v>
      </c>
      <c r="L5714">
        <v>45</v>
      </c>
      <c r="M5714">
        <v>29.6</v>
      </c>
      <c r="N5714">
        <v>30.9</v>
      </c>
      <c r="U5714">
        <v>0.96</v>
      </c>
      <c r="V5714">
        <v>33</v>
      </c>
      <c r="W5714">
        <v>4.1</v>
      </c>
      <c r="X5714">
        <v>2</v>
      </c>
      <c r="Y5714">
        <v>6</v>
      </c>
      <c r="Z5714">
        <v>1.356</v>
      </c>
      <c r="AA5714">
        <v>1.538</v>
      </c>
      <c r="AB5714" t="s">
        <v>111</v>
      </c>
      <c r="AC5714" t="s">
        <v>101</v>
      </c>
      <c r="AD5714" t="s">
        <v>101</v>
      </c>
    </row>
    <row r="5715" spans="1:30">
      <c r="A5715">
        <v>51</v>
      </c>
      <c r="B5715">
        <v>51</v>
      </c>
      <c r="C5715" s="20">
        <v>0.0125462962962963</v>
      </c>
      <c r="D5715" s="20"/>
      <c r="E5715" t="s">
        <v>112</v>
      </c>
      <c r="F5715">
        <v>129</v>
      </c>
      <c r="H5715">
        <v>1.64</v>
      </c>
      <c r="I5715">
        <v>17.3</v>
      </c>
      <c r="J5715">
        <v>1.58</v>
      </c>
      <c r="L5715">
        <v>55</v>
      </c>
      <c r="M5715">
        <v>31.3</v>
      </c>
      <c r="N5715">
        <v>32.6</v>
      </c>
      <c r="U5715">
        <v>0.96</v>
      </c>
      <c r="V5715">
        <v>33.9</v>
      </c>
      <c r="W5715">
        <v>5</v>
      </c>
      <c r="X5715">
        <v>2</v>
      </c>
      <c r="Y5715">
        <v>6</v>
      </c>
      <c r="Z5715">
        <v>1.636</v>
      </c>
      <c r="AA5715">
        <v>1.61</v>
      </c>
      <c r="AB5715" t="s">
        <v>111</v>
      </c>
      <c r="AC5715" t="s">
        <v>101</v>
      </c>
      <c r="AD5715" t="s">
        <v>101</v>
      </c>
    </row>
    <row r="5716" spans="1:30">
      <c r="A5716">
        <v>51</v>
      </c>
      <c r="B5716">
        <v>51</v>
      </c>
      <c r="C5716" s="20">
        <v>0.0125810185185185</v>
      </c>
      <c r="D5716" s="20"/>
      <c r="E5716" t="s">
        <v>112</v>
      </c>
      <c r="F5716">
        <v>129</v>
      </c>
      <c r="H5716">
        <v>1.31</v>
      </c>
      <c r="I5716">
        <v>13.9</v>
      </c>
      <c r="J5716">
        <v>1.3</v>
      </c>
      <c r="L5716">
        <v>41</v>
      </c>
      <c r="M5716">
        <v>29.4</v>
      </c>
      <c r="N5716">
        <v>29.7</v>
      </c>
      <c r="U5716">
        <v>0.99</v>
      </c>
      <c r="V5716">
        <v>20.5</v>
      </c>
      <c r="W5716">
        <v>4</v>
      </c>
      <c r="X5716">
        <v>2</v>
      </c>
      <c r="Y5716">
        <v>6</v>
      </c>
      <c r="Z5716">
        <v>2.004</v>
      </c>
      <c r="AA5716">
        <v>2.186</v>
      </c>
      <c r="AB5716" t="s">
        <v>111</v>
      </c>
      <c r="AC5716" t="s">
        <v>101</v>
      </c>
      <c r="AD5716" t="s">
        <v>101</v>
      </c>
    </row>
    <row r="5717" spans="1:30">
      <c r="A5717">
        <v>51</v>
      </c>
      <c r="B5717">
        <v>51</v>
      </c>
      <c r="C5717" s="20">
        <v>0.0126157407407407</v>
      </c>
      <c r="D5717" s="20"/>
      <c r="E5717" t="s">
        <v>112</v>
      </c>
      <c r="F5717">
        <v>129</v>
      </c>
      <c r="H5717">
        <v>1.3</v>
      </c>
      <c r="I5717">
        <v>13.7</v>
      </c>
      <c r="J5717">
        <v>1.27</v>
      </c>
      <c r="L5717">
        <v>43</v>
      </c>
      <c r="M5717">
        <v>30.1</v>
      </c>
      <c r="N5717">
        <v>30.8</v>
      </c>
      <c r="U5717">
        <v>0.98</v>
      </c>
      <c r="V5717">
        <v>28.2</v>
      </c>
      <c r="W5717">
        <v>3.9</v>
      </c>
      <c r="X5717">
        <v>2</v>
      </c>
      <c r="Y5717">
        <v>6</v>
      </c>
      <c r="Z5717">
        <v>1.513</v>
      </c>
      <c r="AA5717">
        <v>1.844</v>
      </c>
      <c r="AB5717" t="s">
        <v>111</v>
      </c>
      <c r="AC5717" t="s">
        <v>101</v>
      </c>
      <c r="AD5717" t="s">
        <v>101</v>
      </c>
    </row>
    <row r="5718" spans="1:30">
      <c r="A5718">
        <v>51</v>
      </c>
      <c r="B5718">
        <v>51</v>
      </c>
      <c r="C5718" s="20">
        <v>0.0126273148148148</v>
      </c>
      <c r="D5718" s="20"/>
      <c r="E5718" t="s">
        <v>112</v>
      </c>
      <c r="F5718">
        <v>129</v>
      </c>
      <c r="H5718">
        <v>1.59</v>
      </c>
      <c r="I5718">
        <v>16.8</v>
      </c>
      <c r="J5718">
        <v>1.53</v>
      </c>
      <c r="L5718">
        <v>53</v>
      </c>
      <c r="M5718">
        <v>30.9</v>
      </c>
      <c r="N5718">
        <v>32</v>
      </c>
      <c r="U5718">
        <v>0.97</v>
      </c>
      <c r="V5718">
        <v>35.5</v>
      </c>
      <c r="W5718">
        <v>4.8</v>
      </c>
      <c r="X5718">
        <v>2</v>
      </c>
      <c r="Y5718">
        <v>6</v>
      </c>
      <c r="Z5718">
        <v>1.502</v>
      </c>
      <c r="AA5718">
        <v>1.554</v>
      </c>
      <c r="AB5718" t="s">
        <v>111</v>
      </c>
      <c r="AC5718" t="s">
        <v>101</v>
      </c>
      <c r="AD5718" t="s">
        <v>101</v>
      </c>
    </row>
    <row r="5719" spans="1:30">
      <c r="A5719">
        <v>51</v>
      </c>
      <c r="B5719">
        <v>51</v>
      </c>
      <c r="C5719" s="20">
        <v>0.012650462962963</v>
      </c>
      <c r="D5719" s="20"/>
      <c r="E5719" t="s">
        <v>112</v>
      </c>
      <c r="F5719">
        <v>129</v>
      </c>
      <c r="H5719">
        <v>1.53</v>
      </c>
      <c r="I5719">
        <v>16.2</v>
      </c>
      <c r="J5719">
        <v>1.49</v>
      </c>
      <c r="L5719">
        <v>53</v>
      </c>
      <c r="M5719">
        <v>32</v>
      </c>
      <c r="N5719">
        <v>33</v>
      </c>
      <c r="U5719">
        <v>0.97</v>
      </c>
      <c r="V5719">
        <v>35.3</v>
      </c>
      <c r="W5719">
        <v>4.6</v>
      </c>
      <c r="X5719">
        <v>2</v>
      </c>
      <c r="Y5719">
        <v>6</v>
      </c>
      <c r="Z5719">
        <v>1.513</v>
      </c>
      <c r="AA5719">
        <v>1.594</v>
      </c>
      <c r="AB5719" t="s">
        <v>111</v>
      </c>
      <c r="AC5719" t="s">
        <v>101</v>
      </c>
      <c r="AD5719" t="s">
        <v>101</v>
      </c>
    </row>
    <row r="5720" spans="1:30">
      <c r="A5720">
        <v>51</v>
      </c>
      <c r="B5720">
        <v>51</v>
      </c>
      <c r="C5720" s="20">
        <v>0.0126736111111111</v>
      </c>
      <c r="D5720" s="20"/>
      <c r="E5720" t="s">
        <v>112</v>
      </c>
      <c r="F5720">
        <v>129</v>
      </c>
      <c r="H5720">
        <v>1.51</v>
      </c>
      <c r="I5720">
        <v>16</v>
      </c>
      <c r="J5720">
        <v>1.48</v>
      </c>
      <c r="L5720">
        <v>53</v>
      </c>
      <c r="M5720">
        <v>32.7</v>
      </c>
      <c r="N5720">
        <v>33.3</v>
      </c>
      <c r="U5720">
        <v>0.98</v>
      </c>
      <c r="V5720">
        <v>32.4</v>
      </c>
      <c r="W5720">
        <v>4.6</v>
      </c>
      <c r="X5720">
        <v>2</v>
      </c>
      <c r="Y5720">
        <v>8</v>
      </c>
      <c r="Z5720">
        <v>1.645</v>
      </c>
      <c r="AA5720">
        <v>1.675</v>
      </c>
      <c r="AB5720" t="s">
        <v>111</v>
      </c>
      <c r="AC5720" t="s">
        <v>101</v>
      </c>
      <c r="AD5720" t="s">
        <v>101</v>
      </c>
    </row>
    <row r="5721" spans="1:30">
      <c r="A5721">
        <v>51</v>
      </c>
      <c r="B5721">
        <v>51</v>
      </c>
      <c r="C5721" s="20">
        <v>0.0126967592592593</v>
      </c>
      <c r="D5721" s="20"/>
      <c r="E5721" t="s">
        <v>112</v>
      </c>
      <c r="F5721">
        <v>129</v>
      </c>
      <c r="H5721">
        <v>1.43</v>
      </c>
      <c r="I5721">
        <v>15.1</v>
      </c>
      <c r="J5721">
        <v>1.43</v>
      </c>
      <c r="L5721">
        <v>48</v>
      </c>
      <c r="M5721">
        <v>30.9</v>
      </c>
      <c r="N5721">
        <v>31</v>
      </c>
      <c r="U5721">
        <v>1</v>
      </c>
      <c r="V5721">
        <v>29.3</v>
      </c>
      <c r="W5721">
        <v>4.3</v>
      </c>
      <c r="X5721">
        <v>2</v>
      </c>
      <c r="Y5721">
        <v>8</v>
      </c>
      <c r="Z5721">
        <v>1.63</v>
      </c>
      <c r="AA5721">
        <v>1.756</v>
      </c>
      <c r="AB5721" t="s">
        <v>111</v>
      </c>
      <c r="AC5721" t="s">
        <v>101</v>
      </c>
      <c r="AD5721" t="s">
        <v>101</v>
      </c>
    </row>
    <row r="5722" spans="1:30">
      <c r="A5722">
        <v>51</v>
      </c>
      <c r="B5722">
        <v>51</v>
      </c>
      <c r="C5722" s="20">
        <v>0.0127199074074074</v>
      </c>
      <c r="D5722" s="20"/>
      <c r="E5722" t="s">
        <v>112</v>
      </c>
      <c r="F5722">
        <v>129</v>
      </c>
      <c r="H5722">
        <v>1.43</v>
      </c>
      <c r="I5722">
        <v>15.1</v>
      </c>
      <c r="J5722">
        <v>1.42</v>
      </c>
      <c r="L5722">
        <v>51</v>
      </c>
      <c r="M5722">
        <v>33.1</v>
      </c>
      <c r="N5722">
        <v>33.4</v>
      </c>
      <c r="U5722">
        <v>0.99</v>
      </c>
      <c r="V5722">
        <v>30.2</v>
      </c>
      <c r="W5722">
        <v>4.3</v>
      </c>
      <c r="X5722">
        <v>2</v>
      </c>
      <c r="Y5722">
        <v>8</v>
      </c>
      <c r="Z5722">
        <v>1.69</v>
      </c>
      <c r="AA5722">
        <v>1.734</v>
      </c>
      <c r="AB5722" t="s">
        <v>111</v>
      </c>
      <c r="AC5722" t="s">
        <v>101</v>
      </c>
      <c r="AD5722" t="s">
        <v>101</v>
      </c>
    </row>
    <row r="5723" spans="1:30">
      <c r="A5723">
        <v>51</v>
      </c>
      <c r="B5723">
        <v>51</v>
      </c>
      <c r="C5723" s="20">
        <v>0.0127430555555556</v>
      </c>
      <c r="D5723" s="20"/>
      <c r="E5723" t="s">
        <v>112</v>
      </c>
      <c r="F5723">
        <v>129</v>
      </c>
      <c r="H5723">
        <v>1.39</v>
      </c>
      <c r="I5723">
        <v>14.6</v>
      </c>
      <c r="J5723">
        <v>1.38</v>
      </c>
      <c r="L5723">
        <v>49</v>
      </c>
      <c r="M5723">
        <v>32.7</v>
      </c>
      <c r="N5723">
        <v>32.9</v>
      </c>
      <c r="U5723">
        <v>1</v>
      </c>
      <c r="V5723">
        <v>29.3</v>
      </c>
      <c r="W5723">
        <v>4.2</v>
      </c>
      <c r="X5723">
        <v>2</v>
      </c>
      <c r="Y5723">
        <v>8</v>
      </c>
      <c r="Z5723">
        <v>1.672</v>
      </c>
      <c r="AA5723">
        <v>1.738</v>
      </c>
      <c r="AB5723" t="s">
        <v>111</v>
      </c>
      <c r="AC5723" t="s">
        <v>101</v>
      </c>
      <c r="AD5723" t="s">
        <v>101</v>
      </c>
    </row>
    <row r="5724" spans="1:30">
      <c r="A5724">
        <v>51</v>
      </c>
      <c r="B5724">
        <v>51</v>
      </c>
      <c r="C5724" s="20">
        <v>0.0127662037037037</v>
      </c>
      <c r="D5724" s="20"/>
      <c r="E5724" t="s">
        <v>112</v>
      </c>
      <c r="F5724">
        <v>129</v>
      </c>
      <c r="H5724">
        <v>1.28</v>
      </c>
      <c r="I5724">
        <v>13.5</v>
      </c>
      <c r="J5724">
        <v>1.26</v>
      </c>
      <c r="L5724">
        <v>40</v>
      </c>
      <c r="M5724">
        <v>28.9</v>
      </c>
      <c r="N5724">
        <v>29.3</v>
      </c>
      <c r="U5724">
        <v>0.99</v>
      </c>
      <c r="V5724">
        <v>22.8</v>
      </c>
      <c r="W5724">
        <v>3.8</v>
      </c>
      <c r="X5724">
        <v>2</v>
      </c>
      <c r="Y5724">
        <v>8</v>
      </c>
      <c r="Z5724">
        <v>1.739</v>
      </c>
      <c r="AA5724">
        <v>1.802</v>
      </c>
      <c r="AB5724" t="s">
        <v>111</v>
      </c>
      <c r="AC5724" t="s">
        <v>101</v>
      </c>
      <c r="AD5724" t="s">
        <v>101</v>
      </c>
    </row>
    <row r="5725" spans="1:30">
      <c r="A5725">
        <v>51</v>
      </c>
      <c r="B5725">
        <v>51</v>
      </c>
      <c r="C5725" s="20">
        <v>0.0128009259259259</v>
      </c>
      <c r="D5725" s="20"/>
      <c r="E5725" t="s">
        <v>112</v>
      </c>
      <c r="F5725">
        <v>129</v>
      </c>
      <c r="H5725">
        <v>1.39</v>
      </c>
      <c r="I5725">
        <v>14.7</v>
      </c>
      <c r="J5725">
        <v>1.37</v>
      </c>
      <c r="L5725">
        <v>45</v>
      </c>
      <c r="M5725">
        <v>29.9</v>
      </c>
      <c r="N5725">
        <v>30.4</v>
      </c>
      <c r="U5725">
        <v>0.98</v>
      </c>
      <c r="V5725">
        <v>27.3</v>
      </c>
      <c r="W5725">
        <v>4.2</v>
      </c>
      <c r="X5725">
        <v>2</v>
      </c>
      <c r="Y5725">
        <v>8</v>
      </c>
      <c r="Z5725">
        <v>1.647</v>
      </c>
      <c r="AA5725">
        <v>1.829</v>
      </c>
      <c r="AB5725" t="s">
        <v>111</v>
      </c>
      <c r="AC5725" t="s">
        <v>101</v>
      </c>
      <c r="AD5725" t="s">
        <v>101</v>
      </c>
    </row>
    <row r="5726" spans="1:30">
      <c r="A5726">
        <v>51</v>
      </c>
      <c r="B5726">
        <v>51</v>
      </c>
      <c r="C5726" s="20">
        <v>0.0128240740740741</v>
      </c>
      <c r="D5726" s="20"/>
      <c r="E5726" t="s">
        <v>112</v>
      </c>
      <c r="F5726">
        <v>129</v>
      </c>
      <c r="H5726">
        <v>1.43</v>
      </c>
      <c r="I5726">
        <v>15.1</v>
      </c>
      <c r="J5726">
        <v>1.39</v>
      </c>
      <c r="L5726">
        <v>47</v>
      </c>
      <c r="M5726">
        <v>30.2</v>
      </c>
      <c r="N5726">
        <v>31</v>
      </c>
      <c r="U5726">
        <v>0.97</v>
      </c>
      <c r="V5726">
        <v>29.6</v>
      </c>
      <c r="W5726">
        <v>4.3</v>
      </c>
      <c r="X5726">
        <v>2</v>
      </c>
      <c r="Y5726">
        <v>8</v>
      </c>
      <c r="Z5726">
        <v>1.582</v>
      </c>
      <c r="AA5726">
        <v>1.757</v>
      </c>
      <c r="AB5726" t="s">
        <v>111</v>
      </c>
      <c r="AC5726" t="s">
        <v>101</v>
      </c>
      <c r="AD5726" t="s">
        <v>101</v>
      </c>
    </row>
    <row r="5727" spans="1:30">
      <c r="A5727">
        <v>51</v>
      </c>
      <c r="B5727">
        <v>51</v>
      </c>
      <c r="C5727" s="20">
        <v>0.0128472222222222</v>
      </c>
      <c r="D5727" s="20"/>
      <c r="E5727" t="s">
        <v>112</v>
      </c>
      <c r="F5727">
        <v>131</v>
      </c>
      <c r="H5727">
        <v>1.35</v>
      </c>
      <c r="I5727">
        <v>14.2</v>
      </c>
      <c r="J5727">
        <v>1.32</v>
      </c>
      <c r="L5727">
        <v>44</v>
      </c>
      <c r="M5727">
        <v>30</v>
      </c>
      <c r="N5727">
        <v>30.7</v>
      </c>
      <c r="U5727">
        <v>0.98</v>
      </c>
      <c r="V5727">
        <v>27</v>
      </c>
      <c r="W5727">
        <v>4.1</v>
      </c>
      <c r="X5727">
        <v>2</v>
      </c>
      <c r="Y5727">
        <v>8</v>
      </c>
      <c r="Z5727">
        <v>1.62</v>
      </c>
      <c r="AA5727">
        <v>1.623</v>
      </c>
      <c r="AB5727" t="s">
        <v>111</v>
      </c>
      <c r="AC5727" t="s">
        <v>101</v>
      </c>
      <c r="AD5727" t="s">
        <v>101</v>
      </c>
    </row>
    <row r="5728" spans="1:30">
      <c r="A5728">
        <v>51</v>
      </c>
      <c r="B5728">
        <v>51</v>
      </c>
      <c r="C5728" s="20">
        <v>0.0128819444444444</v>
      </c>
      <c r="D5728" s="20"/>
      <c r="E5728" t="s">
        <v>112</v>
      </c>
      <c r="F5728">
        <v>131</v>
      </c>
      <c r="H5728">
        <v>1.28</v>
      </c>
      <c r="I5728">
        <v>13.5</v>
      </c>
      <c r="J5728">
        <v>1.27</v>
      </c>
      <c r="L5728">
        <v>40</v>
      </c>
      <c r="M5728">
        <v>29.7</v>
      </c>
      <c r="N5728">
        <v>29.8</v>
      </c>
      <c r="U5728">
        <v>1</v>
      </c>
      <c r="V5728">
        <v>21.1</v>
      </c>
      <c r="W5728">
        <v>3.9</v>
      </c>
      <c r="X5728">
        <v>2</v>
      </c>
      <c r="Y5728">
        <v>8</v>
      </c>
      <c r="Z5728">
        <v>1.915</v>
      </c>
      <c r="AA5728">
        <v>2.132</v>
      </c>
      <c r="AB5728" t="s">
        <v>111</v>
      </c>
      <c r="AC5728" t="s">
        <v>101</v>
      </c>
      <c r="AD5728" t="s">
        <v>101</v>
      </c>
    </row>
    <row r="5729" spans="1:30">
      <c r="A5729">
        <v>51</v>
      </c>
      <c r="B5729">
        <v>51</v>
      </c>
      <c r="C5729" s="20">
        <v>0.0129050925925926</v>
      </c>
      <c r="D5729" s="20"/>
      <c r="E5729" t="s">
        <v>112</v>
      </c>
      <c r="F5729">
        <v>131</v>
      </c>
      <c r="H5729">
        <v>1.49</v>
      </c>
      <c r="I5729">
        <v>15.8</v>
      </c>
      <c r="J5729">
        <v>1.47</v>
      </c>
      <c r="L5729">
        <v>50</v>
      </c>
      <c r="M5729">
        <v>31</v>
      </c>
      <c r="N5729">
        <v>31.6</v>
      </c>
      <c r="U5729">
        <v>0.98</v>
      </c>
      <c r="V5729">
        <v>29.9</v>
      </c>
      <c r="W5729">
        <v>4.5</v>
      </c>
      <c r="X5729">
        <v>2</v>
      </c>
      <c r="Y5729">
        <v>8</v>
      </c>
      <c r="Z5729">
        <v>1.675</v>
      </c>
      <c r="AA5729">
        <v>1.832</v>
      </c>
      <c r="AB5729" t="s">
        <v>111</v>
      </c>
      <c r="AC5729" t="s">
        <v>101</v>
      </c>
      <c r="AD5729" t="s">
        <v>101</v>
      </c>
    </row>
    <row r="5730" spans="1:30">
      <c r="A5730">
        <v>51</v>
      </c>
      <c r="B5730">
        <v>51</v>
      </c>
      <c r="C5730" s="20">
        <v>0.0129282407407407</v>
      </c>
      <c r="D5730" s="20"/>
      <c r="E5730" t="s">
        <v>112</v>
      </c>
      <c r="F5730">
        <v>131</v>
      </c>
      <c r="H5730">
        <v>1.45</v>
      </c>
      <c r="I5730">
        <v>15.3</v>
      </c>
      <c r="J5730">
        <v>1.43</v>
      </c>
      <c r="L5730">
        <v>50</v>
      </c>
      <c r="M5730">
        <v>31.7</v>
      </c>
      <c r="N5730">
        <v>32.2</v>
      </c>
      <c r="U5730">
        <v>0.99</v>
      </c>
      <c r="V5730">
        <v>30.5</v>
      </c>
      <c r="W5730">
        <v>4.4</v>
      </c>
      <c r="X5730">
        <v>2</v>
      </c>
      <c r="Y5730">
        <v>8</v>
      </c>
      <c r="Z5730">
        <v>1.629</v>
      </c>
      <c r="AA5730">
        <v>1.649</v>
      </c>
      <c r="AB5730" t="s">
        <v>111</v>
      </c>
      <c r="AC5730" t="s">
        <v>101</v>
      </c>
      <c r="AD5730" t="s">
        <v>101</v>
      </c>
    </row>
    <row r="5731" spans="1:30">
      <c r="A5731">
        <v>51</v>
      </c>
      <c r="B5731">
        <v>51</v>
      </c>
      <c r="C5731" s="20">
        <v>0.0129513888888889</v>
      </c>
      <c r="D5731" s="20"/>
      <c r="E5731" t="s">
        <v>112</v>
      </c>
      <c r="F5731">
        <v>131</v>
      </c>
      <c r="H5731">
        <v>1.52</v>
      </c>
      <c r="I5731">
        <v>16</v>
      </c>
      <c r="J5731">
        <v>1.48</v>
      </c>
      <c r="L5731">
        <v>52</v>
      </c>
      <c r="M5731">
        <v>31.9</v>
      </c>
      <c r="N5731">
        <v>32.7</v>
      </c>
      <c r="U5731">
        <v>0.97</v>
      </c>
      <c r="V5731">
        <v>32.1</v>
      </c>
      <c r="W5731">
        <v>4.6</v>
      </c>
      <c r="X5731">
        <v>2</v>
      </c>
      <c r="Y5731">
        <v>8</v>
      </c>
      <c r="Z5731">
        <v>1.627</v>
      </c>
      <c r="AA5731">
        <v>1.606</v>
      </c>
      <c r="AB5731" t="s">
        <v>111</v>
      </c>
      <c r="AC5731" t="s">
        <v>101</v>
      </c>
      <c r="AD5731" t="s">
        <v>101</v>
      </c>
    </row>
    <row r="5732" spans="1:30">
      <c r="A5732">
        <v>51</v>
      </c>
      <c r="B5732">
        <v>51</v>
      </c>
      <c r="C5732" s="20">
        <v>0.012974537037037</v>
      </c>
      <c r="D5732" s="20"/>
      <c r="E5732" t="s">
        <v>112</v>
      </c>
      <c r="F5732">
        <v>131</v>
      </c>
      <c r="H5732">
        <v>1.33</v>
      </c>
      <c r="I5732">
        <v>14.1</v>
      </c>
      <c r="J5732">
        <v>1.3</v>
      </c>
      <c r="L5732">
        <v>45</v>
      </c>
      <c r="M5732">
        <v>30.7</v>
      </c>
      <c r="N5732">
        <v>31.5</v>
      </c>
      <c r="U5732">
        <v>0.98</v>
      </c>
      <c r="V5732">
        <v>29.7</v>
      </c>
      <c r="W5732">
        <v>4</v>
      </c>
      <c r="X5732">
        <v>2</v>
      </c>
      <c r="Y5732">
        <v>8</v>
      </c>
      <c r="Z5732">
        <v>1.5</v>
      </c>
      <c r="AA5732">
        <v>1.681</v>
      </c>
      <c r="AB5732" t="s">
        <v>111</v>
      </c>
      <c r="AC5732" t="s">
        <v>101</v>
      </c>
      <c r="AD5732" t="s">
        <v>101</v>
      </c>
    </row>
    <row r="5733" spans="1:30">
      <c r="A5733">
        <v>51</v>
      </c>
      <c r="B5733">
        <v>51</v>
      </c>
      <c r="C5733" s="20">
        <v>0.0129976851851852</v>
      </c>
      <c r="D5733" s="20"/>
      <c r="E5733" t="s">
        <v>112</v>
      </c>
      <c r="F5733">
        <v>131</v>
      </c>
      <c r="H5733">
        <v>1.48</v>
      </c>
      <c r="I5733">
        <v>15.6</v>
      </c>
      <c r="J5733">
        <v>1.46</v>
      </c>
      <c r="L5733">
        <v>50</v>
      </c>
      <c r="M5733">
        <v>31.1</v>
      </c>
      <c r="N5733">
        <v>31.6</v>
      </c>
      <c r="U5733">
        <v>0.98</v>
      </c>
      <c r="V5733">
        <v>29.9</v>
      </c>
      <c r="W5733">
        <v>4.5</v>
      </c>
      <c r="X5733">
        <v>2</v>
      </c>
      <c r="Y5733">
        <v>8</v>
      </c>
      <c r="Z5733">
        <v>1.662</v>
      </c>
      <c r="AA5733">
        <v>1.701</v>
      </c>
      <c r="AB5733" t="s">
        <v>111</v>
      </c>
      <c r="AC5733" t="s">
        <v>101</v>
      </c>
      <c r="AD5733" t="s">
        <v>101</v>
      </c>
    </row>
    <row r="5734" spans="1:30">
      <c r="A5734">
        <v>51</v>
      </c>
      <c r="B5734">
        <v>51</v>
      </c>
      <c r="C5734" s="20">
        <v>0.0130208333333333</v>
      </c>
      <c r="D5734" s="20"/>
      <c r="E5734" t="s">
        <v>112</v>
      </c>
      <c r="F5734">
        <v>131</v>
      </c>
      <c r="H5734">
        <v>1.42</v>
      </c>
      <c r="I5734">
        <v>15</v>
      </c>
      <c r="J5734">
        <v>1.39</v>
      </c>
      <c r="L5734">
        <v>47</v>
      </c>
      <c r="M5734">
        <v>30.6</v>
      </c>
      <c r="N5734">
        <v>31.2</v>
      </c>
      <c r="U5734">
        <v>0.98</v>
      </c>
      <c r="V5734">
        <v>30.2</v>
      </c>
      <c r="W5734">
        <v>4.3</v>
      </c>
      <c r="X5734">
        <v>2</v>
      </c>
      <c r="Y5734">
        <v>8</v>
      </c>
      <c r="Z5734">
        <v>1.564</v>
      </c>
      <c r="AA5734">
        <v>1.644</v>
      </c>
      <c r="AB5734" t="s">
        <v>111</v>
      </c>
      <c r="AC5734" t="s">
        <v>101</v>
      </c>
      <c r="AD5734" t="s">
        <v>101</v>
      </c>
    </row>
    <row r="5735" spans="1:30">
      <c r="A5735">
        <v>51</v>
      </c>
      <c r="B5735">
        <v>51</v>
      </c>
      <c r="C5735" s="20">
        <v>0.0130439814814815</v>
      </c>
      <c r="D5735" s="20"/>
      <c r="E5735" t="s">
        <v>112</v>
      </c>
      <c r="F5735">
        <v>131</v>
      </c>
      <c r="H5735">
        <v>1.43</v>
      </c>
      <c r="I5735">
        <v>15.1</v>
      </c>
      <c r="J5735">
        <v>1.4</v>
      </c>
      <c r="L5735">
        <v>50</v>
      </c>
      <c r="M5735">
        <v>32</v>
      </c>
      <c r="N5735">
        <v>32.7</v>
      </c>
      <c r="U5735">
        <v>0.98</v>
      </c>
      <c r="V5735">
        <v>31.6</v>
      </c>
      <c r="W5735">
        <v>4.3</v>
      </c>
      <c r="X5735">
        <v>2</v>
      </c>
      <c r="Y5735">
        <v>8</v>
      </c>
      <c r="Z5735">
        <v>1.568</v>
      </c>
      <c r="AA5735">
        <v>1.657</v>
      </c>
      <c r="AB5735" t="s">
        <v>111</v>
      </c>
      <c r="AC5735" t="s">
        <v>101</v>
      </c>
      <c r="AD5735" t="s">
        <v>101</v>
      </c>
    </row>
    <row r="5736" spans="1:30">
      <c r="A5736">
        <v>51</v>
      </c>
      <c r="B5736">
        <v>51</v>
      </c>
      <c r="C5736" s="20">
        <v>0.0130671296296296</v>
      </c>
      <c r="D5736" s="20"/>
      <c r="E5736" t="s">
        <v>112</v>
      </c>
      <c r="F5736">
        <v>131</v>
      </c>
      <c r="H5736">
        <v>1.37</v>
      </c>
      <c r="I5736">
        <v>14.4</v>
      </c>
      <c r="J5736">
        <v>1.34</v>
      </c>
      <c r="L5736">
        <v>46</v>
      </c>
      <c r="M5736">
        <v>30.9</v>
      </c>
      <c r="N5736">
        <v>31.5</v>
      </c>
      <c r="U5736">
        <v>0.98</v>
      </c>
      <c r="V5736">
        <v>27.5</v>
      </c>
      <c r="W5736">
        <v>4.1</v>
      </c>
      <c r="X5736">
        <v>2</v>
      </c>
      <c r="Y5736">
        <v>8</v>
      </c>
      <c r="Z5736">
        <v>1.655</v>
      </c>
      <c r="AA5736">
        <v>1.621</v>
      </c>
      <c r="AB5736" t="s">
        <v>111</v>
      </c>
      <c r="AC5736" t="s">
        <v>101</v>
      </c>
      <c r="AD5736" t="s">
        <v>101</v>
      </c>
    </row>
    <row r="5737" spans="1:30">
      <c r="A5737">
        <v>51</v>
      </c>
      <c r="B5737">
        <v>51</v>
      </c>
      <c r="C5737" s="20">
        <v>0.0130902777777778</v>
      </c>
      <c r="D5737" s="20"/>
      <c r="E5737" t="s">
        <v>112</v>
      </c>
      <c r="F5737">
        <v>133</v>
      </c>
      <c r="H5737">
        <v>1.33</v>
      </c>
      <c r="I5737">
        <v>14</v>
      </c>
      <c r="J5737">
        <v>1.31</v>
      </c>
      <c r="L5737">
        <v>43</v>
      </c>
      <c r="M5737">
        <v>30.1</v>
      </c>
      <c r="N5737">
        <v>30.6</v>
      </c>
      <c r="U5737">
        <v>0.98</v>
      </c>
      <c r="V5737">
        <v>24.8</v>
      </c>
      <c r="W5737">
        <v>4</v>
      </c>
      <c r="X5737">
        <v>2</v>
      </c>
      <c r="Y5737">
        <v>8</v>
      </c>
      <c r="Z5737">
        <v>1.733</v>
      </c>
      <c r="AA5737">
        <v>1.795</v>
      </c>
      <c r="AB5737" t="s">
        <v>111</v>
      </c>
      <c r="AC5737" t="s">
        <v>101</v>
      </c>
      <c r="AD5737" t="s">
        <v>101</v>
      </c>
    </row>
    <row r="5738" spans="1:30">
      <c r="A5738">
        <v>51</v>
      </c>
      <c r="B5738">
        <v>51</v>
      </c>
      <c r="C5738" s="20">
        <v>0.0131134259259259</v>
      </c>
      <c r="D5738" s="20"/>
      <c r="E5738" t="s">
        <v>112</v>
      </c>
      <c r="F5738">
        <v>133</v>
      </c>
      <c r="H5738">
        <v>1.36</v>
      </c>
      <c r="I5738">
        <v>14.4</v>
      </c>
      <c r="J5738">
        <v>1.34</v>
      </c>
      <c r="L5738">
        <v>43</v>
      </c>
      <c r="M5738">
        <v>29.1</v>
      </c>
      <c r="N5738">
        <v>29.7</v>
      </c>
      <c r="U5738">
        <v>0.98</v>
      </c>
      <c r="V5738">
        <v>26.9</v>
      </c>
      <c r="W5738">
        <v>4.1</v>
      </c>
      <c r="X5738">
        <v>2</v>
      </c>
      <c r="Y5738">
        <v>8</v>
      </c>
      <c r="Z5738">
        <v>1.596</v>
      </c>
      <c r="AA5738">
        <v>1.793</v>
      </c>
      <c r="AB5738" t="s">
        <v>111</v>
      </c>
      <c r="AC5738" t="s">
        <v>101</v>
      </c>
      <c r="AD5738" t="s">
        <v>101</v>
      </c>
    </row>
    <row r="5739" spans="1:30">
      <c r="A5739">
        <v>51</v>
      </c>
      <c r="B5739">
        <v>51</v>
      </c>
      <c r="C5739" s="20">
        <v>0.0131365740740741</v>
      </c>
      <c r="D5739" s="20"/>
      <c r="E5739" t="s">
        <v>112</v>
      </c>
      <c r="F5739">
        <v>133</v>
      </c>
      <c r="H5739">
        <v>1.61</v>
      </c>
      <c r="I5739">
        <v>17</v>
      </c>
      <c r="J5739">
        <v>1.57</v>
      </c>
      <c r="L5739">
        <v>54</v>
      </c>
      <c r="M5739">
        <v>31.2</v>
      </c>
      <c r="N5739">
        <v>31.9</v>
      </c>
      <c r="U5739">
        <v>0.98</v>
      </c>
      <c r="V5739">
        <v>32.4</v>
      </c>
      <c r="W5739">
        <v>4.9</v>
      </c>
      <c r="X5739">
        <v>2</v>
      </c>
      <c r="Y5739">
        <v>8</v>
      </c>
      <c r="Z5739">
        <v>1.668</v>
      </c>
      <c r="AA5739">
        <v>1.71</v>
      </c>
      <c r="AB5739" t="s">
        <v>111</v>
      </c>
      <c r="AC5739" t="s">
        <v>101</v>
      </c>
      <c r="AD5739" t="s">
        <v>101</v>
      </c>
    </row>
    <row r="5740" spans="1:30">
      <c r="A5740">
        <v>51</v>
      </c>
      <c r="B5740">
        <v>51</v>
      </c>
      <c r="C5740" s="20">
        <v>0.0131597222222222</v>
      </c>
      <c r="D5740" s="20"/>
      <c r="E5740" t="s">
        <v>112</v>
      </c>
      <c r="F5740">
        <v>133</v>
      </c>
      <c r="H5740">
        <v>1.55</v>
      </c>
      <c r="I5740">
        <v>16.4</v>
      </c>
      <c r="J5740">
        <v>1.53</v>
      </c>
      <c r="L5740">
        <v>56</v>
      </c>
      <c r="M5740">
        <v>33.1</v>
      </c>
      <c r="N5740">
        <v>33.5</v>
      </c>
      <c r="U5740">
        <v>0.99</v>
      </c>
      <c r="V5740">
        <v>35.5</v>
      </c>
      <c r="W5740">
        <v>4.7</v>
      </c>
      <c r="X5740">
        <v>2</v>
      </c>
      <c r="Y5740">
        <v>8</v>
      </c>
      <c r="Z5740">
        <v>1.566</v>
      </c>
      <c r="AA5740">
        <v>1.661</v>
      </c>
      <c r="AB5740" t="s">
        <v>111</v>
      </c>
      <c r="AC5740" t="s">
        <v>101</v>
      </c>
      <c r="AD5740" t="s">
        <v>101</v>
      </c>
    </row>
    <row r="5741" spans="1:30">
      <c r="A5741">
        <v>51</v>
      </c>
      <c r="B5741">
        <v>51</v>
      </c>
      <c r="C5741" s="20">
        <v>0.0131828703703704</v>
      </c>
      <c r="D5741" s="20"/>
      <c r="E5741" t="s">
        <v>112</v>
      </c>
      <c r="F5741">
        <v>133</v>
      </c>
      <c r="H5741">
        <v>1.64</v>
      </c>
      <c r="I5741">
        <v>17.3</v>
      </c>
      <c r="J5741">
        <v>1.64</v>
      </c>
      <c r="L5741">
        <v>59</v>
      </c>
      <c r="M5741">
        <v>33.6</v>
      </c>
      <c r="N5741">
        <v>33.5</v>
      </c>
      <c r="U5741">
        <v>1</v>
      </c>
      <c r="V5741">
        <v>35.9</v>
      </c>
      <c r="W5741">
        <v>4.9</v>
      </c>
      <c r="X5741">
        <v>2</v>
      </c>
      <c r="Y5741">
        <v>8</v>
      </c>
      <c r="Z5741">
        <v>1.649</v>
      </c>
      <c r="AA5741">
        <v>1.662</v>
      </c>
      <c r="AB5741" t="s">
        <v>111</v>
      </c>
      <c r="AC5741" t="s">
        <v>101</v>
      </c>
      <c r="AD5741" t="s">
        <v>101</v>
      </c>
    </row>
    <row r="5742" spans="1:30">
      <c r="A5742">
        <v>51</v>
      </c>
      <c r="B5742">
        <v>51</v>
      </c>
      <c r="C5742" s="20">
        <v>0.0132060185185185</v>
      </c>
      <c r="D5742" s="20"/>
      <c r="E5742" t="s">
        <v>112</v>
      </c>
      <c r="F5742">
        <v>134</v>
      </c>
      <c r="H5742">
        <v>1.35</v>
      </c>
      <c r="I5742">
        <v>14.2</v>
      </c>
      <c r="J5742">
        <v>1.36</v>
      </c>
      <c r="L5742">
        <v>48</v>
      </c>
      <c r="M5742">
        <v>33.1</v>
      </c>
      <c r="N5742">
        <v>32.9</v>
      </c>
      <c r="U5742">
        <v>1.01</v>
      </c>
      <c r="V5742">
        <v>30.6</v>
      </c>
      <c r="W5742">
        <v>4.1</v>
      </c>
      <c r="X5742">
        <v>2</v>
      </c>
      <c r="Y5742">
        <v>8</v>
      </c>
      <c r="Z5742">
        <v>1.58</v>
      </c>
      <c r="AA5742">
        <v>1.652</v>
      </c>
      <c r="AB5742" t="s">
        <v>111</v>
      </c>
      <c r="AC5742" t="s">
        <v>101</v>
      </c>
      <c r="AD5742" t="s">
        <v>101</v>
      </c>
    </row>
    <row r="5743" spans="1:30">
      <c r="A5743">
        <v>51</v>
      </c>
      <c r="B5743">
        <v>51</v>
      </c>
      <c r="C5743" s="20">
        <v>0.0132291666666667</v>
      </c>
      <c r="D5743" s="20"/>
      <c r="E5743" t="s">
        <v>112</v>
      </c>
      <c r="F5743">
        <v>134</v>
      </c>
      <c r="H5743">
        <v>1.25</v>
      </c>
      <c r="I5743">
        <v>13.2</v>
      </c>
      <c r="J5743">
        <v>1.25</v>
      </c>
      <c r="L5743">
        <v>43</v>
      </c>
      <c r="M5743">
        <v>31.9</v>
      </c>
      <c r="N5743">
        <v>31.9</v>
      </c>
      <c r="U5743">
        <v>1</v>
      </c>
      <c r="V5743">
        <v>28.8</v>
      </c>
      <c r="W5743">
        <v>3.8</v>
      </c>
      <c r="X5743">
        <v>2</v>
      </c>
      <c r="Y5743">
        <v>8</v>
      </c>
      <c r="Z5743">
        <v>1.501</v>
      </c>
      <c r="AA5743">
        <v>1.69</v>
      </c>
      <c r="AB5743" t="s">
        <v>111</v>
      </c>
      <c r="AC5743" t="s">
        <v>101</v>
      </c>
      <c r="AD5743" t="s">
        <v>101</v>
      </c>
    </row>
    <row r="5744" spans="1:30">
      <c r="A5744">
        <v>51</v>
      </c>
      <c r="B5744">
        <v>51</v>
      </c>
      <c r="C5744" s="20">
        <v>0.0132523148148148</v>
      </c>
      <c r="D5744" s="20"/>
      <c r="E5744" t="s">
        <v>112</v>
      </c>
      <c r="F5744">
        <v>134</v>
      </c>
      <c r="H5744">
        <v>1.45</v>
      </c>
      <c r="I5744">
        <v>15.3</v>
      </c>
      <c r="J5744">
        <v>1.44</v>
      </c>
      <c r="L5744">
        <v>48</v>
      </c>
      <c r="M5744">
        <v>30.6</v>
      </c>
      <c r="N5744">
        <v>30.8</v>
      </c>
      <c r="U5744">
        <v>0.99</v>
      </c>
      <c r="V5744">
        <v>30.2</v>
      </c>
      <c r="W5744">
        <v>4.4</v>
      </c>
      <c r="X5744">
        <v>2</v>
      </c>
      <c r="Y5744">
        <v>8</v>
      </c>
      <c r="Z5744">
        <v>1.587</v>
      </c>
      <c r="AA5744">
        <v>1.531</v>
      </c>
      <c r="AB5744" t="s">
        <v>111</v>
      </c>
      <c r="AC5744" t="s">
        <v>101</v>
      </c>
      <c r="AD5744" t="s">
        <v>101</v>
      </c>
    </row>
    <row r="5745" spans="1:30">
      <c r="A5745">
        <v>51</v>
      </c>
      <c r="B5745">
        <v>51</v>
      </c>
      <c r="C5745" s="20">
        <v>0.013275462962963</v>
      </c>
      <c r="D5745" s="20"/>
      <c r="E5745" t="s">
        <v>112</v>
      </c>
      <c r="F5745">
        <v>134</v>
      </c>
      <c r="H5745">
        <v>1.49</v>
      </c>
      <c r="I5745">
        <v>15.7</v>
      </c>
      <c r="J5745">
        <v>1.47</v>
      </c>
      <c r="L5745">
        <v>50</v>
      </c>
      <c r="M5745">
        <v>31.4</v>
      </c>
      <c r="N5745">
        <v>31.7</v>
      </c>
      <c r="U5745">
        <v>0.99</v>
      </c>
      <c r="V5745">
        <v>29.4</v>
      </c>
      <c r="W5745">
        <v>4.5</v>
      </c>
      <c r="X5745">
        <v>2</v>
      </c>
      <c r="Y5745">
        <v>8</v>
      </c>
      <c r="Z5745">
        <v>1.711</v>
      </c>
      <c r="AA5745">
        <v>1.743</v>
      </c>
      <c r="AB5745" t="s">
        <v>111</v>
      </c>
      <c r="AC5745" t="s">
        <v>101</v>
      </c>
      <c r="AD5745" t="s">
        <v>101</v>
      </c>
    </row>
    <row r="5746" spans="1:30">
      <c r="A5746">
        <v>51</v>
      </c>
      <c r="B5746">
        <v>51</v>
      </c>
      <c r="C5746" s="20">
        <v>0.013287037037037</v>
      </c>
      <c r="D5746" s="20"/>
      <c r="E5746" t="s">
        <v>112</v>
      </c>
      <c r="F5746">
        <v>134</v>
      </c>
      <c r="H5746">
        <v>1.45</v>
      </c>
      <c r="I5746">
        <v>15.3</v>
      </c>
      <c r="J5746">
        <v>1.44</v>
      </c>
      <c r="L5746">
        <v>51</v>
      </c>
      <c r="M5746">
        <v>32.5</v>
      </c>
      <c r="N5746">
        <v>32.9</v>
      </c>
      <c r="U5746">
        <v>0.99</v>
      </c>
      <c r="V5746">
        <v>34.9</v>
      </c>
      <c r="W5746">
        <v>4.4</v>
      </c>
      <c r="X5746">
        <v>2</v>
      </c>
      <c r="Y5746">
        <v>8</v>
      </c>
      <c r="Z5746">
        <v>1.475</v>
      </c>
      <c r="AA5746">
        <v>1.662</v>
      </c>
      <c r="AB5746" t="s">
        <v>111</v>
      </c>
      <c r="AC5746" t="s">
        <v>101</v>
      </c>
      <c r="AD5746" t="s">
        <v>101</v>
      </c>
    </row>
    <row r="5747" spans="1:30">
      <c r="A5747">
        <v>51</v>
      </c>
      <c r="B5747">
        <v>51</v>
      </c>
      <c r="C5747" s="20">
        <v>0.0133101851851852</v>
      </c>
      <c r="D5747" s="20"/>
      <c r="E5747" t="s">
        <v>112</v>
      </c>
      <c r="F5747">
        <v>134</v>
      </c>
      <c r="H5747">
        <v>1.65</v>
      </c>
      <c r="I5747">
        <v>17.4</v>
      </c>
      <c r="J5747">
        <v>1.66</v>
      </c>
      <c r="L5747">
        <v>60</v>
      </c>
      <c r="M5747">
        <v>33.8</v>
      </c>
      <c r="N5747">
        <v>33.6</v>
      </c>
      <c r="U5747">
        <v>1.01</v>
      </c>
      <c r="V5747">
        <v>37.5</v>
      </c>
      <c r="W5747">
        <v>5</v>
      </c>
      <c r="X5747">
        <v>2</v>
      </c>
      <c r="Y5747">
        <v>8</v>
      </c>
      <c r="Z5747">
        <v>1.607</v>
      </c>
      <c r="AA5747">
        <v>1.671</v>
      </c>
      <c r="AB5747" t="s">
        <v>111</v>
      </c>
      <c r="AC5747" t="s">
        <v>101</v>
      </c>
      <c r="AD5747" t="s">
        <v>101</v>
      </c>
    </row>
    <row r="5748" spans="1:30">
      <c r="A5748">
        <v>51</v>
      </c>
      <c r="B5748">
        <v>51</v>
      </c>
      <c r="C5748" s="20">
        <v>0.0133217592592593</v>
      </c>
      <c r="D5748" s="20"/>
      <c r="E5748" t="s">
        <v>112</v>
      </c>
      <c r="F5748">
        <v>134</v>
      </c>
      <c r="H5748">
        <v>1.62</v>
      </c>
      <c r="I5748">
        <v>17.1</v>
      </c>
      <c r="J5748">
        <v>1.63</v>
      </c>
      <c r="L5748">
        <v>61</v>
      </c>
      <c r="M5748">
        <v>34.5</v>
      </c>
      <c r="N5748">
        <v>34.3</v>
      </c>
      <c r="U5748">
        <v>1.01</v>
      </c>
      <c r="V5748">
        <v>44.1</v>
      </c>
      <c r="W5748">
        <v>4.9</v>
      </c>
      <c r="X5748">
        <v>2</v>
      </c>
      <c r="Y5748">
        <v>8</v>
      </c>
      <c r="Z5748">
        <v>1.391</v>
      </c>
      <c r="AA5748">
        <v>1.503</v>
      </c>
      <c r="AB5748" t="s">
        <v>111</v>
      </c>
      <c r="AC5748" t="s">
        <v>101</v>
      </c>
      <c r="AD5748" t="s">
        <v>101</v>
      </c>
    </row>
    <row r="5749" spans="1:30">
      <c r="A5749">
        <v>51</v>
      </c>
      <c r="B5749">
        <v>51</v>
      </c>
      <c r="C5749" s="20">
        <v>0.0133449074074074</v>
      </c>
      <c r="D5749" s="20"/>
      <c r="E5749" t="s">
        <v>112</v>
      </c>
      <c r="F5749">
        <v>134</v>
      </c>
      <c r="H5749">
        <v>1.56</v>
      </c>
      <c r="I5749">
        <v>16.5</v>
      </c>
      <c r="J5749">
        <v>1.6</v>
      </c>
      <c r="L5749">
        <v>60</v>
      </c>
      <c r="M5749">
        <v>34.9</v>
      </c>
      <c r="N5749">
        <v>34</v>
      </c>
      <c r="U5749">
        <v>1.02</v>
      </c>
      <c r="V5749">
        <v>42.3</v>
      </c>
      <c r="W5749">
        <v>4.7</v>
      </c>
      <c r="X5749">
        <v>2</v>
      </c>
      <c r="Y5749">
        <v>8</v>
      </c>
      <c r="Z5749">
        <v>1.41</v>
      </c>
      <c r="AA5749">
        <v>1.519</v>
      </c>
      <c r="AB5749" t="s">
        <v>111</v>
      </c>
      <c r="AC5749" t="s">
        <v>101</v>
      </c>
      <c r="AD5749" t="s">
        <v>101</v>
      </c>
    </row>
    <row r="5750" spans="1:30">
      <c r="A5750">
        <v>51</v>
      </c>
      <c r="B5750">
        <v>51</v>
      </c>
      <c r="C5750" s="20">
        <v>0.0133564814814815</v>
      </c>
      <c r="D5750" s="20"/>
      <c r="E5750" t="s">
        <v>112</v>
      </c>
      <c r="F5750">
        <v>134</v>
      </c>
      <c r="H5750">
        <v>1.56</v>
      </c>
      <c r="I5750">
        <v>16.4</v>
      </c>
      <c r="J5750">
        <v>1.61</v>
      </c>
      <c r="L5750">
        <v>62</v>
      </c>
      <c r="M5750">
        <v>36.6</v>
      </c>
      <c r="N5750">
        <v>35.5</v>
      </c>
      <c r="U5750">
        <v>1.03</v>
      </c>
      <c r="V5750">
        <v>42.6</v>
      </c>
      <c r="W5750">
        <v>4.7</v>
      </c>
      <c r="X5750">
        <v>2</v>
      </c>
      <c r="Y5750">
        <v>8</v>
      </c>
      <c r="Z5750">
        <v>1.459</v>
      </c>
      <c r="AA5750">
        <v>1.466</v>
      </c>
      <c r="AB5750" t="s">
        <v>111</v>
      </c>
      <c r="AC5750" t="s">
        <v>101</v>
      </c>
      <c r="AD5750" t="s">
        <v>101</v>
      </c>
    </row>
    <row r="5751" spans="1:30">
      <c r="A5751">
        <v>51</v>
      </c>
      <c r="B5751">
        <v>51</v>
      </c>
      <c r="C5751" s="20">
        <v>0.0133796296296296</v>
      </c>
      <c r="D5751" s="20"/>
      <c r="E5751" t="s">
        <v>112</v>
      </c>
      <c r="F5751">
        <v>134</v>
      </c>
      <c r="H5751">
        <v>1.53</v>
      </c>
      <c r="I5751">
        <v>16.1</v>
      </c>
      <c r="J5751">
        <v>1.6</v>
      </c>
      <c r="L5751">
        <v>61</v>
      </c>
      <c r="M5751">
        <v>36.4</v>
      </c>
      <c r="N5751">
        <v>34.8</v>
      </c>
      <c r="U5751">
        <v>1.05</v>
      </c>
      <c r="V5751">
        <v>42.6</v>
      </c>
      <c r="W5751">
        <v>4.6</v>
      </c>
      <c r="X5751">
        <v>2</v>
      </c>
      <c r="Y5751">
        <v>8</v>
      </c>
      <c r="Z5751">
        <v>1.427</v>
      </c>
      <c r="AA5751">
        <v>1.574</v>
      </c>
      <c r="AB5751" t="s">
        <v>111</v>
      </c>
      <c r="AC5751" t="s">
        <v>101</v>
      </c>
      <c r="AD5751" t="s">
        <v>101</v>
      </c>
    </row>
    <row r="5752" spans="1:30">
      <c r="A5752">
        <v>51</v>
      </c>
      <c r="B5752">
        <v>51</v>
      </c>
      <c r="C5752" s="20">
        <v>0.0133912037037037</v>
      </c>
      <c r="D5752" s="20"/>
      <c r="E5752" t="s">
        <v>112</v>
      </c>
      <c r="F5752">
        <v>134</v>
      </c>
      <c r="H5752">
        <v>1.45</v>
      </c>
      <c r="I5752">
        <v>15.3</v>
      </c>
      <c r="J5752">
        <v>1.52</v>
      </c>
      <c r="L5752">
        <v>59</v>
      </c>
      <c r="M5752">
        <v>37.3</v>
      </c>
      <c r="N5752">
        <v>35.6</v>
      </c>
      <c r="U5752">
        <v>1.05</v>
      </c>
      <c r="V5752">
        <v>42.6</v>
      </c>
      <c r="W5752">
        <v>4.4</v>
      </c>
      <c r="X5752">
        <v>2</v>
      </c>
      <c r="Y5752">
        <v>8</v>
      </c>
      <c r="Z5752">
        <v>1.393</v>
      </c>
      <c r="AA5752">
        <v>1.489</v>
      </c>
      <c r="AB5752" t="s">
        <v>111</v>
      </c>
      <c r="AC5752" t="s">
        <v>101</v>
      </c>
      <c r="AD5752" t="s">
        <v>101</v>
      </c>
    </row>
    <row r="5753" spans="1:30">
      <c r="A5753">
        <v>51</v>
      </c>
      <c r="B5753">
        <v>51</v>
      </c>
      <c r="C5753" s="20">
        <v>0.0134143518518519</v>
      </c>
      <c r="D5753" s="20"/>
      <c r="E5753" t="s">
        <v>112</v>
      </c>
      <c r="F5753">
        <v>134</v>
      </c>
      <c r="H5753">
        <v>1.53</v>
      </c>
      <c r="I5753">
        <v>16.2</v>
      </c>
      <c r="J5753">
        <v>1.59</v>
      </c>
      <c r="L5753">
        <v>59</v>
      </c>
      <c r="M5753">
        <v>35.6</v>
      </c>
      <c r="N5753">
        <v>34.2</v>
      </c>
      <c r="U5753">
        <v>1.04</v>
      </c>
      <c r="V5753">
        <v>39.5</v>
      </c>
      <c r="W5753">
        <v>4.6</v>
      </c>
      <c r="X5753">
        <v>2</v>
      </c>
      <c r="Y5753">
        <v>8</v>
      </c>
      <c r="Z5753">
        <v>1.501</v>
      </c>
      <c r="AA5753">
        <v>1.436</v>
      </c>
      <c r="AB5753" t="s">
        <v>111</v>
      </c>
      <c r="AC5753" t="s">
        <v>101</v>
      </c>
      <c r="AD5753" t="s">
        <v>101</v>
      </c>
    </row>
    <row r="5754" spans="1:30">
      <c r="A5754">
        <v>51</v>
      </c>
      <c r="B5754">
        <v>51</v>
      </c>
      <c r="C5754" s="20">
        <v>0.0134259259259259</v>
      </c>
      <c r="D5754" s="20"/>
      <c r="E5754" t="s">
        <v>112</v>
      </c>
      <c r="F5754">
        <v>134</v>
      </c>
      <c r="H5754">
        <v>1.37</v>
      </c>
      <c r="I5754">
        <v>14.5</v>
      </c>
      <c r="J5754">
        <v>1.43</v>
      </c>
      <c r="L5754">
        <v>58</v>
      </c>
      <c r="M5754">
        <v>38.7</v>
      </c>
      <c r="N5754">
        <v>37</v>
      </c>
      <c r="U5754">
        <v>1.05</v>
      </c>
      <c r="V5754">
        <v>41.4</v>
      </c>
      <c r="W5754">
        <v>4.1</v>
      </c>
      <c r="X5754">
        <v>2</v>
      </c>
      <c r="Y5754">
        <v>8</v>
      </c>
      <c r="Z5754">
        <v>1.404</v>
      </c>
      <c r="AA5754">
        <v>1.635</v>
      </c>
      <c r="AB5754" t="s">
        <v>111</v>
      </c>
      <c r="AC5754" t="s">
        <v>101</v>
      </c>
      <c r="AD5754" t="s">
        <v>101</v>
      </c>
    </row>
    <row r="5755" spans="1:30">
      <c r="A5755">
        <v>51</v>
      </c>
      <c r="B5755">
        <v>51</v>
      </c>
      <c r="C5755" s="20">
        <v>0.0134490740740741</v>
      </c>
      <c r="D5755" s="20"/>
      <c r="E5755" t="s">
        <v>112</v>
      </c>
      <c r="F5755">
        <v>134</v>
      </c>
      <c r="H5755">
        <v>1.24</v>
      </c>
      <c r="I5755">
        <v>13.1</v>
      </c>
      <c r="J5755">
        <v>1.29</v>
      </c>
      <c r="L5755">
        <v>49</v>
      </c>
      <c r="M5755">
        <v>35.8</v>
      </c>
      <c r="N5755">
        <v>34.4</v>
      </c>
      <c r="U5755">
        <v>1.04</v>
      </c>
      <c r="V5755">
        <v>35.3</v>
      </c>
      <c r="W5755">
        <v>3.7</v>
      </c>
      <c r="X5755">
        <v>2</v>
      </c>
      <c r="Y5755">
        <v>8</v>
      </c>
      <c r="Z5755">
        <v>1.376</v>
      </c>
      <c r="AA5755">
        <v>1.483</v>
      </c>
      <c r="AB5755" t="s">
        <v>111</v>
      </c>
      <c r="AC5755" t="s">
        <v>101</v>
      </c>
      <c r="AD5755" t="s">
        <v>101</v>
      </c>
    </row>
    <row r="5756" spans="1:30">
      <c r="A5756">
        <v>51</v>
      </c>
      <c r="B5756">
        <v>51</v>
      </c>
      <c r="C5756" s="20">
        <v>0.0134606481481481</v>
      </c>
      <c r="D5756" s="20"/>
      <c r="E5756" t="s">
        <v>112</v>
      </c>
      <c r="F5756">
        <v>134</v>
      </c>
      <c r="H5756">
        <v>1.53</v>
      </c>
      <c r="I5756">
        <v>16.1</v>
      </c>
      <c r="J5756">
        <v>1.57</v>
      </c>
      <c r="L5756">
        <v>56</v>
      </c>
      <c r="M5756">
        <v>33.7</v>
      </c>
      <c r="N5756">
        <v>32.8</v>
      </c>
      <c r="U5756">
        <v>1.03</v>
      </c>
      <c r="V5756">
        <v>34.9</v>
      </c>
      <c r="W5756">
        <v>4.6</v>
      </c>
      <c r="X5756">
        <v>2</v>
      </c>
      <c r="Y5756">
        <v>8</v>
      </c>
      <c r="Z5756">
        <v>1.595</v>
      </c>
      <c r="AA5756">
        <v>1.569</v>
      </c>
      <c r="AB5756" t="s">
        <v>111</v>
      </c>
      <c r="AC5756" t="s">
        <v>101</v>
      </c>
      <c r="AD5756" t="s">
        <v>101</v>
      </c>
    </row>
    <row r="5757" spans="1:30">
      <c r="A5757">
        <v>51</v>
      </c>
      <c r="B5757">
        <v>51</v>
      </c>
      <c r="C5757" s="20">
        <v>0.0134837962962963</v>
      </c>
      <c r="D5757" s="20"/>
      <c r="E5757" t="s">
        <v>112</v>
      </c>
      <c r="F5757">
        <v>134</v>
      </c>
      <c r="H5757">
        <v>1.56</v>
      </c>
      <c r="I5757">
        <v>16.4</v>
      </c>
      <c r="J5757">
        <v>1.61</v>
      </c>
      <c r="L5757">
        <v>62</v>
      </c>
      <c r="M5757">
        <v>36.5</v>
      </c>
      <c r="N5757">
        <v>35.3</v>
      </c>
      <c r="U5757">
        <v>1.03</v>
      </c>
      <c r="V5757">
        <v>44.4</v>
      </c>
      <c r="W5757">
        <v>4.7</v>
      </c>
      <c r="X5757">
        <v>2</v>
      </c>
      <c r="Y5757">
        <v>8</v>
      </c>
      <c r="Z5757">
        <v>1.4</v>
      </c>
      <c r="AA5757">
        <v>1.672</v>
      </c>
      <c r="AB5757" t="s">
        <v>111</v>
      </c>
      <c r="AC5757" t="s">
        <v>101</v>
      </c>
      <c r="AD5757" t="s">
        <v>101</v>
      </c>
    </row>
    <row r="5758" spans="1:30">
      <c r="A5758">
        <v>51</v>
      </c>
      <c r="B5758">
        <v>51</v>
      </c>
      <c r="C5758" s="20">
        <v>0.0134953703703704</v>
      </c>
      <c r="D5758" s="20"/>
      <c r="E5758" t="s">
        <v>112</v>
      </c>
      <c r="F5758">
        <v>134</v>
      </c>
      <c r="H5758">
        <v>1.56</v>
      </c>
      <c r="I5758">
        <v>16.5</v>
      </c>
      <c r="J5758">
        <v>1.65</v>
      </c>
      <c r="L5758">
        <v>62</v>
      </c>
      <c r="M5758">
        <v>36.3</v>
      </c>
      <c r="N5758">
        <v>34.4</v>
      </c>
      <c r="U5758">
        <v>1.05</v>
      </c>
      <c r="V5758">
        <v>46.2</v>
      </c>
      <c r="W5758">
        <v>4.7</v>
      </c>
      <c r="X5758">
        <v>2</v>
      </c>
      <c r="Y5758">
        <v>8</v>
      </c>
      <c r="Z5758">
        <v>1.348</v>
      </c>
      <c r="AA5758">
        <v>1.425</v>
      </c>
      <c r="AB5758" t="s">
        <v>111</v>
      </c>
      <c r="AC5758" t="s">
        <v>101</v>
      </c>
      <c r="AD5758" t="s">
        <v>101</v>
      </c>
    </row>
    <row r="5759" spans="1:30">
      <c r="A5759">
        <v>51</v>
      </c>
      <c r="B5759">
        <v>51</v>
      </c>
      <c r="C5759" s="20">
        <v>0.0135069444444444</v>
      </c>
      <c r="D5759" s="20"/>
      <c r="E5759" t="s">
        <v>112</v>
      </c>
      <c r="F5759">
        <v>134</v>
      </c>
      <c r="H5759">
        <v>1.47</v>
      </c>
      <c r="I5759">
        <v>15.5</v>
      </c>
      <c r="J5759">
        <v>1.54</v>
      </c>
      <c r="L5759">
        <v>58</v>
      </c>
      <c r="M5759">
        <v>36</v>
      </c>
      <c r="N5759">
        <v>34.5</v>
      </c>
      <c r="U5759">
        <v>1.04</v>
      </c>
      <c r="V5759">
        <v>42.6</v>
      </c>
      <c r="W5759">
        <v>4.4</v>
      </c>
      <c r="X5759">
        <v>2</v>
      </c>
      <c r="Y5759">
        <v>8</v>
      </c>
      <c r="Z5759">
        <v>1.366</v>
      </c>
      <c r="AA5759">
        <v>1.439</v>
      </c>
      <c r="AB5759" t="s">
        <v>111</v>
      </c>
      <c r="AC5759" t="s">
        <v>101</v>
      </c>
      <c r="AD5759" t="s">
        <v>101</v>
      </c>
    </row>
    <row r="5760" spans="1:30">
      <c r="A5760">
        <v>51</v>
      </c>
      <c r="B5760">
        <v>51</v>
      </c>
      <c r="C5760" s="20">
        <v>0.0135300925925926</v>
      </c>
      <c r="D5760" s="20"/>
      <c r="E5760" t="s">
        <v>112</v>
      </c>
      <c r="F5760">
        <v>134</v>
      </c>
      <c r="H5760">
        <v>1.45</v>
      </c>
      <c r="I5760">
        <v>15.3</v>
      </c>
      <c r="J5760">
        <v>1.52</v>
      </c>
      <c r="L5760">
        <v>58</v>
      </c>
      <c r="M5760">
        <v>36.7</v>
      </c>
      <c r="N5760">
        <v>35.1</v>
      </c>
      <c r="U5760">
        <v>1.05</v>
      </c>
      <c r="V5760">
        <v>41.7</v>
      </c>
      <c r="W5760">
        <v>4.4</v>
      </c>
      <c r="X5760">
        <v>2</v>
      </c>
      <c r="Y5760">
        <v>8</v>
      </c>
      <c r="Z5760">
        <v>1.4</v>
      </c>
      <c r="AA5760">
        <v>1.527</v>
      </c>
      <c r="AB5760" t="s">
        <v>111</v>
      </c>
      <c r="AC5760" t="s">
        <v>101</v>
      </c>
      <c r="AD5760" t="s">
        <v>101</v>
      </c>
    </row>
    <row r="5761" spans="1:30">
      <c r="A5761">
        <v>51</v>
      </c>
      <c r="B5761">
        <v>51</v>
      </c>
      <c r="C5761" s="20">
        <v>0.0135416666666667</v>
      </c>
      <c r="D5761" s="20"/>
      <c r="E5761" t="s">
        <v>112</v>
      </c>
      <c r="F5761">
        <v>133</v>
      </c>
      <c r="H5761">
        <v>1.47</v>
      </c>
      <c r="I5761">
        <v>15.5</v>
      </c>
      <c r="J5761">
        <v>1.55</v>
      </c>
      <c r="L5761">
        <v>60</v>
      </c>
      <c r="M5761">
        <v>36.7</v>
      </c>
      <c r="N5761">
        <v>34.9</v>
      </c>
      <c r="U5761">
        <v>1.05</v>
      </c>
      <c r="V5761">
        <v>45.8</v>
      </c>
      <c r="W5761">
        <v>4.4</v>
      </c>
      <c r="X5761">
        <v>2</v>
      </c>
      <c r="Y5761">
        <v>8</v>
      </c>
      <c r="Z5761">
        <v>1.3</v>
      </c>
      <c r="AA5761">
        <v>1.438</v>
      </c>
      <c r="AB5761" t="s">
        <v>111</v>
      </c>
      <c r="AC5761" t="s">
        <v>101</v>
      </c>
      <c r="AD5761" t="s">
        <v>101</v>
      </c>
    </row>
    <row r="5762" spans="1:30">
      <c r="A5762">
        <v>51</v>
      </c>
      <c r="B5762">
        <v>51</v>
      </c>
      <c r="C5762" s="20">
        <v>0.0135648148148148</v>
      </c>
      <c r="D5762" s="20"/>
      <c r="E5762" t="s">
        <v>112</v>
      </c>
      <c r="F5762">
        <v>133</v>
      </c>
      <c r="H5762">
        <v>1.48</v>
      </c>
      <c r="I5762">
        <v>15.6</v>
      </c>
      <c r="J5762">
        <v>1.55</v>
      </c>
      <c r="L5762">
        <v>58</v>
      </c>
      <c r="M5762">
        <v>35.9</v>
      </c>
      <c r="N5762">
        <v>34.1</v>
      </c>
      <c r="U5762">
        <v>1.05</v>
      </c>
      <c r="V5762">
        <v>39.2</v>
      </c>
      <c r="W5762">
        <v>4.5</v>
      </c>
      <c r="X5762">
        <v>2</v>
      </c>
      <c r="Y5762">
        <v>8</v>
      </c>
      <c r="Z5762">
        <v>1.47</v>
      </c>
      <c r="AA5762">
        <v>1.446</v>
      </c>
      <c r="AB5762" t="s">
        <v>111</v>
      </c>
      <c r="AC5762" t="s">
        <v>101</v>
      </c>
      <c r="AD5762" t="s">
        <v>101</v>
      </c>
    </row>
    <row r="5763" spans="1:30">
      <c r="A5763">
        <v>51</v>
      </c>
      <c r="B5763">
        <v>51</v>
      </c>
      <c r="C5763" s="20">
        <v>0.0135763888888889</v>
      </c>
      <c r="D5763" s="20"/>
      <c r="E5763" t="s">
        <v>112</v>
      </c>
      <c r="F5763">
        <v>133</v>
      </c>
      <c r="H5763">
        <v>1.4</v>
      </c>
      <c r="I5763">
        <v>14.8</v>
      </c>
      <c r="J5763">
        <v>1.46</v>
      </c>
      <c r="L5763">
        <v>53</v>
      </c>
      <c r="M5763">
        <v>34.6</v>
      </c>
      <c r="N5763">
        <v>33.2</v>
      </c>
      <c r="U5763">
        <v>1.04</v>
      </c>
      <c r="V5763">
        <v>41.1</v>
      </c>
      <c r="W5763">
        <v>4.2</v>
      </c>
      <c r="X5763">
        <v>2</v>
      </c>
      <c r="Y5763">
        <v>8</v>
      </c>
      <c r="Z5763">
        <v>1.301</v>
      </c>
      <c r="AA5763">
        <v>1.423</v>
      </c>
      <c r="AB5763" t="s">
        <v>111</v>
      </c>
      <c r="AC5763" t="s">
        <v>101</v>
      </c>
      <c r="AD5763" t="s">
        <v>101</v>
      </c>
    </row>
    <row r="5764" spans="1:30">
      <c r="A5764">
        <v>51</v>
      </c>
      <c r="B5764">
        <v>51</v>
      </c>
      <c r="C5764" s="20">
        <v>0.013599537037037</v>
      </c>
      <c r="D5764" s="20"/>
      <c r="E5764" t="s">
        <v>112</v>
      </c>
      <c r="F5764">
        <v>133</v>
      </c>
      <c r="H5764">
        <v>1.45</v>
      </c>
      <c r="I5764">
        <v>15.3</v>
      </c>
      <c r="J5764">
        <v>1.53</v>
      </c>
      <c r="L5764">
        <v>58</v>
      </c>
      <c r="M5764">
        <v>36.4</v>
      </c>
      <c r="N5764">
        <v>34.6</v>
      </c>
      <c r="U5764">
        <v>1.05</v>
      </c>
      <c r="V5764">
        <v>43.8</v>
      </c>
      <c r="W5764">
        <v>4.4</v>
      </c>
      <c r="X5764">
        <v>2</v>
      </c>
      <c r="Y5764">
        <v>8</v>
      </c>
      <c r="Z5764">
        <v>1.326</v>
      </c>
      <c r="AA5764">
        <v>1.553</v>
      </c>
      <c r="AB5764" t="s">
        <v>111</v>
      </c>
      <c r="AC5764" t="s">
        <v>101</v>
      </c>
      <c r="AD5764" t="s">
        <v>101</v>
      </c>
    </row>
    <row r="5765" spans="1:30">
      <c r="A5765">
        <v>51</v>
      </c>
      <c r="B5765">
        <v>51</v>
      </c>
      <c r="C5765" s="20">
        <v>0.0136111111111111</v>
      </c>
      <c r="D5765" s="20"/>
      <c r="E5765" t="s">
        <v>112</v>
      </c>
      <c r="F5765">
        <v>133</v>
      </c>
      <c r="H5765">
        <v>1.42</v>
      </c>
      <c r="I5765">
        <v>15</v>
      </c>
      <c r="J5765">
        <v>1.48</v>
      </c>
      <c r="L5765">
        <v>54</v>
      </c>
      <c r="M5765">
        <v>34.9</v>
      </c>
      <c r="N5765">
        <v>33.6</v>
      </c>
      <c r="U5765">
        <v>1.04</v>
      </c>
      <c r="V5765">
        <v>36.8</v>
      </c>
      <c r="W5765">
        <v>4.3</v>
      </c>
      <c r="X5765">
        <v>2</v>
      </c>
      <c r="Y5765">
        <v>8</v>
      </c>
      <c r="Z5765">
        <v>1.468</v>
      </c>
      <c r="AA5765">
        <v>1.441</v>
      </c>
      <c r="AB5765" t="s">
        <v>111</v>
      </c>
      <c r="AC5765" t="s">
        <v>101</v>
      </c>
      <c r="AD5765" t="s">
        <v>101</v>
      </c>
    </row>
    <row r="5766" spans="1:30">
      <c r="A5766">
        <v>51</v>
      </c>
      <c r="B5766">
        <v>51</v>
      </c>
      <c r="C5766" s="20">
        <v>0.0136342592592593</v>
      </c>
      <c r="D5766" s="20"/>
      <c r="E5766" t="s">
        <v>112</v>
      </c>
      <c r="F5766">
        <v>133</v>
      </c>
      <c r="H5766">
        <v>1.46</v>
      </c>
      <c r="I5766">
        <v>15.4</v>
      </c>
      <c r="J5766">
        <v>1.51</v>
      </c>
      <c r="L5766">
        <v>55</v>
      </c>
      <c r="M5766">
        <v>34.6</v>
      </c>
      <c r="N5766">
        <v>33.6</v>
      </c>
      <c r="U5766">
        <v>1.03</v>
      </c>
      <c r="V5766">
        <v>40</v>
      </c>
      <c r="W5766">
        <v>4.4</v>
      </c>
      <c r="X5766">
        <v>2</v>
      </c>
      <c r="Y5766">
        <v>8</v>
      </c>
      <c r="Z5766">
        <v>1.385</v>
      </c>
      <c r="AA5766">
        <v>1.54</v>
      </c>
      <c r="AB5766" t="s">
        <v>111</v>
      </c>
      <c r="AC5766" t="s">
        <v>101</v>
      </c>
      <c r="AD5766" t="s">
        <v>101</v>
      </c>
    </row>
    <row r="5767" spans="1:30">
      <c r="A5767">
        <v>51</v>
      </c>
      <c r="B5767">
        <v>51</v>
      </c>
      <c r="C5767" s="20">
        <v>0.0136458333333333</v>
      </c>
      <c r="D5767" s="20"/>
      <c r="E5767" t="s">
        <v>112</v>
      </c>
      <c r="F5767">
        <v>133</v>
      </c>
      <c r="H5767">
        <v>1.46</v>
      </c>
      <c r="I5767">
        <v>15.4</v>
      </c>
      <c r="J5767">
        <v>1.52</v>
      </c>
      <c r="L5767">
        <v>59</v>
      </c>
      <c r="M5767">
        <v>37</v>
      </c>
      <c r="N5767">
        <v>35.6</v>
      </c>
      <c r="U5767">
        <v>1.04</v>
      </c>
      <c r="V5767">
        <v>38.7</v>
      </c>
      <c r="W5767">
        <v>4.4</v>
      </c>
      <c r="X5767">
        <v>2</v>
      </c>
      <c r="Y5767">
        <v>8</v>
      </c>
      <c r="Z5767">
        <v>1.515</v>
      </c>
      <c r="AA5767">
        <v>1.611</v>
      </c>
      <c r="AB5767" t="s">
        <v>111</v>
      </c>
      <c r="AC5767" t="s">
        <v>101</v>
      </c>
      <c r="AD5767" t="s">
        <v>101</v>
      </c>
    </row>
    <row r="5768" spans="1:30">
      <c r="A5768">
        <v>51</v>
      </c>
      <c r="B5768">
        <v>51</v>
      </c>
      <c r="C5768" s="20">
        <v>0.0136689814814815</v>
      </c>
      <c r="D5768" s="20"/>
      <c r="E5768" t="s">
        <v>112</v>
      </c>
      <c r="F5768">
        <v>133</v>
      </c>
      <c r="H5768">
        <v>1.51</v>
      </c>
      <c r="I5768">
        <v>15.9</v>
      </c>
      <c r="J5768">
        <v>1.57</v>
      </c>
      <c r="L5768">
        <v>61</v>
      </c>
      <c r="M5768">
        <v>37.2</v>
      </c>
      <c r="N5768">
        <v>35.7</v>
      </c>
      <c r="U5768">
        <v>1.04</v>
      </c>
      <c r="V5768">
        <v>42.6</v>
      </c>
      <c r="W5768">
        <v>4.5</v>
      </c>
      <c r="X5768">
        <v>2</v>
      </c>
      <c r="Y5768">
        <v>8</v>
      </c>
      <c r="Z5768">
        <v>1.438</v>
      </c>
      <c r="AA5768">
        <v>1.565</v>
      </c>
      <c r="AB5768" t="s">
        <v>111</v>
      </c>
      <c r="AC5768" t="s">
        <v>101</v>
      </c>
      <c r="AD5768" t="s">
        <v>101</v>
      </c>
    </row>
    <row r="5769" spans="1:30">
      <c r="A5769">
        <v>51</v>
      </c>
      <c r="B5769">
        <v>51</v>
      </c>
      <c r="C5769" s="20">
        <v>0.0136805555555556</v>
      </c>
      <c r="D5769" s="20"/>
      <c r="E5769" t="s">
        <v>112</v>
      </c>
      <c r="F5769">
        <v>133</v>
      </c>
      <c r="H5769">
        <v>1.5</v>
      </c>
      <c r="I5769">
        <v>15.8</v>
      </c>
      <c r="J5769">
        <v>1.57</v>
      </c>
      <c r="L5769">
        <v>62</v>
      </c>
      <c r="M5769">
        <v>37.5</v>
      </c>
      <c r="N5769">
        <v>35.8</v>
      </c>
      <c r="U5769">
        <v>1.05</v>
      </c>
      <c r="V5769">
        <v>45.1</v>
      </c>
      <c r="W5769">
        <v>4.5</v>
      </c>
      <c r="X5769">
        <v>2</v>
      </c>
      <c r="Y5769">
        <v>8</v>
      </c>
      <c r="Z5769">
        <v>1.366</v>
      </c>
      <c r="AA5769">
        <v>1.482</v>
      </c>
      <c r="AB5769" t="s">
        <v>111</v>
      </c>
      <c r="AC5769" t="s">
        <v>101</v>
      </c>
      <c r="AD5769" t="s">
        <v>101</v>
      </c>
    </row>
    <row r="5770" spans="1:30">
      <c r="A5770">
        <v>51</v>
      </c>
      <c r="B5770">
        <v>51</v>
      </c>
      <c r="C5770" s="20">
        <v>0.0136921296296296</v>
      </c>
      <c r="D5770" s="20"/>
      <c r="E5770" t="s">
        <v>112</v>
      </c>
      <c r="F5770">
        <v>133</v>
      </c>
      <c r="H5770">
        <v>1.53</v>
      </c>
      <c r="I5770">
        <v>16.1</v>
      </c>
      <c r="J5770">
        <v>1.62</v>
      </c>
      <c r="L5770">
        <v>61</v>
      </c>
      <c r="M5770">
        <v>36.9</v>
      </c>
      <c r="N5770">
        <v>34.8</v>
      </c>
      <c r="U5770">
        <v>1.06</v>
      </c>
      <c r="V5770">
        <v>40.5</v>
      </c>
      <c r="W5770">
        <v>4.6</v>
      </c>
      <c r="X5770">
        <v>2</v>
      </c>
      <c r="Y5770">
        <v>8</v>
      </c>
      <c r="Z5770">
        <v>1.508</v>
      </c>
      <c r="AA5770">
        <v>1.461</v>
      </c>
      <c r="AB5770" t="s">
        <v>111</v>
      </c>
      <c r="AC5770" t="s">
        <v>101</v>
      </c>
      <c r="AD5770" t="s">
        <v>101</v>
      </c>
    </row>
    <row r="5771" spans="1:30">
      <c r="A5771">
        <v>51</v>
      </c>
      <c r="B5771">
        <v>51</v>
      </c>
      <c r="C5771" s="20">
        <v>0.0137152777777778</v>
      </c>
      <c r="D5771" s="20"/>
      <c r="E5771" t="s">
        <v>112</v>
      </c>
      <c r="F5771">
        <v>133</v>
      </c>
      <c r="H5771">
        <v>1.38</v>
      </c>
      <c r="I5771">
        <v>14.6</v>
      </c>
      <c r="J5771">
        <v>1.47</v>
      </c>
      <c r="L5771">
        <v>56</v>
      </c>
      <c r="M5771">
        <v>37.1</v>
      </c>
      <c r="N5771">
        <v>34.9</v>
      </c>
      <c r="U5771">
        <v>1.06</v>
      </c>
      <c r="V5771">
        <v>39.2</v>
      </c>
      <c r="W5771">
        <v>4.2</v>
      </c>
      <c r="X5771">
        <v>2</v>
      </c>
      <c r="Y5771">
        <v>8</v>
      </c>
      <c r="Z5771">
        <v>1.425</v>
      </c>
      <c r="AA5771">
        <v>1.713</v>
      </c>
      <c r="AB5771" t="s">
        <v>111</v>
      </c>
      <c r="AC5771" t="s">
        <v>101</v>
      </c>
      <c r="AD5771" t="s">
        <v>101</v>
      </c>
    </row>
    <row r="5772" spans="1:30">
      <c r="A5772">
        <v>51</v>
      </c>
      <c r="B5772">
        <v>51</v>
      </c>
      <c r="C5772" s="20">
        <v>0.0137268518518519</v>
      </c>
      <c r="D5772" s="20"/>
      <c r="E5772" t="s">
        <v>112</v>
      </c>
      <c r="F5772">
        <v>133</v>
      </c>
      <c r="H5772">
        <v>1.52</v>
      </c>
      <c r="I5772">
        <v>16</v>
      </c>
      <c r="J5772">
        <v>1.61</v>
      </c>
      <c r="L5772">
        <v>60</v>
      </c>
      <c r="M5772">
        <v>36.3</v>
      </c>
      <c r="N5772">
        <v>34.4</v>
      </c>
      <c r="U5772">
        <v>1.06</v>
      </c>
      <c r="V5772">
        <v>42.9</v>
      </c>
      <c r="W5772">
        <v>4.6</v>
      </c>
      <c r="X5772">
        <v>2</v>
      </c>
      <c r="Y5772">
        <v>8</v>
      </c>
      <c r="Z5772">
        <v>1.41</v>
      </c>
      <c r="AA5772">
        <v>1.458</v>
      </c>
      <c r="AB5772" t="s">
        <v>111</v>
      </c>
      <c r="AC5772" t="s">
        <v>101</v>
      </c>
      <c r="AD5772" t="s">
        <v>101</v>
      </c>
    </row>
    <row r="5773" spans="1:30">
      <c r="A5773">
        <v>51</v>
      </c>
      <c r="B5773">
        <v>51</v>
      </c>
      <c r="C5773" s="20">
        <v>0.01375</v>
      </c>
      <c r="D5773" s="20"/>
      <c r="E5773" t="s">
        <v>112</v>
      </c>
      <c r="F5773">
        <v>133</v>
      </c>
      <c r="H5773">
        <v>1.5</v>
      </c>
      <c r="I5773">
        <v>15.8</v>
      </c>
      <c r="J5773">
        <v>1.61</v>
      </c>
      <c r="L5773">
        <v>65</v>
      </c>
      <c r="M5773">
        <v>40</v>
      </c>
      <c r="N5773">
        <v>37.1</v>
      </c>
      <c r="U5773">
        <v>1.08</v>
      </c>
      <c r="V5773">
        <v>45.5</v>
      </c>
      <c r="W5773">
        <v>4.5</v>
      </c>
      <c r="X5773">
        <v>2</v>
      </c>
      <c r="Y5773">
        <v>8</v>
      </c>
      <c r="Z5773">
        <v>1.436</v>
      </c>
      <c r="AA5773">
        <v>1.563</v>
      </c>
      <c r="AB5773" t="s">
        <v>111</v>
      </c>
      <c r="AC5773" t="s">
        <v>101</v>
      </c>
      <c r="AD5773" t="s">
        <v>101</v>
      </c>
    </row>
    <row r="5774" spans="1:30">
      <c r="A5774">
        <v>51</v>
      </c>
      <c r="B5774">
        <v>51</v>
      </c>
      <c r="C5774" s="20">
        <v>0.0137615740740741</v>
      </c>
      <c r="D5774" s="20"/>
      <c r="E5774" t="s">
        <v>112</v>
      </c>
      <c r="F5774">
        <v>133</v>
      </c>
      <c r="H5774">
        <v>1.51</v>
      </c>
      <c r="I5774">
        <v>15.9</v>
      </c>
      <c r="J5774">
        <v>1.62</v>
      </c>
      <c r="L5774">
        <v>64</v>
      </c>
      <c r="M5774">
        <v>38.8</v>
      </c>
      <c r="N5774">
        <v>36.2</v>
      </c>
      <c r="U5774">
        <v>1.07</v>
      </c>
      <c r="V5774">
        <v>43.5</v>
      </c>
      <c r="W5774">
        <v>4.6</v>
      </c>
      <c r="X5774">
        <v>2</v>
      </c>
      <c r="Y5774">
        <v>8</v>
      </c>
      <c r="Z5774">
        <v>1.469</v>
      </c>
      <c r="AA5774">
        <v>1.506</v>
      </c>
      <c r="AB5774" t="s">
        <v>111</v>
      </c>
      <c r="AC5774" t="s">
        <v>101</v>
      </c>
      <c r="AD5774" t="s">
        <v>101</v>
      </c>
    </row>
    <row r="5775" spans="1:30">
      <c r="A5775">
        <v>51</v>
      </c>
      <c r="B5775">
        <v>51</v>
      </c>
      <c r="C5775" s="20">
        <v>0.0137731481481481</v>
      </c>
      <c r="D5775" s="20"/>
      <c r="E5775" t="s">
        <v>112</v>
      </c>
      <c r="F5775">
        <v>133</v>
      </c>
      <c r="H5775">
        <v>1.46</v>
      </c>
      <c r="I5775">
        <v>15.4</v>
      </c>
      <c r="J5775">
        <v>1.58</v>
      </c>
      <c r="L5775">
        <v>64</v>
      </c>
      <c r="M5775">
        <v>40.2</v>
      </c>
      <c r="N5775">
        <v>37.1</v>
      </c>
      <c r="U5775">
        <v>1.09</v>
      </c>
      <c r="V5775">
        <v>45.8</v>
      </c>
      <c r="W5775">
        <v>4.4</v>
      </c>
      <c r="X5775">
        <v>2</v>
      </c>
      <c r="Y5775">
        <v>8</v>
      </c>
      <c r="Z5775">
        <v>1.401</v>
      </c>
      <c r="AA5775">
        <v>1.559</v>
      </c>
      <c r="AB5775" t="s">
        <v>111</v>
      </c>
      <c r="AC5775" t="s">
        <v>101</v>
      </c>
      <c r="AD5775" t="s">
        <v>101</v>
      </c>
    </row>
    <row r="5776" spans="1:30">
      <c r="A5776">
        <v>51</v>
      </c>
      <c r="B5776">
        <v>51</v>
      </c>
      <c r="C5776" s="20">
        <v>0.0137962962962963</v>
      </c>
      <c r="D5776" s="20"/>
      <c r="E5776" t="s">
        <v>112</v>
      </c>
      <c r="F5776">
        <v>133</v>
      </c>
      <c r="H5776">
        <v>1.38</v>
      </c>
      <c r="I5776">
        <v>14.6</v>
      </c>
      <c r="J5776">
        <v>1.49</v>
      </c>
      <c r="L5776">
        <v>57</v>
      </c>
      <c r="M5776">
        <v>37.8</v>
      </c>
      <c r="N5776">
        <v>35.2</v>
      </c>
      <c r="U5776">
        <v>1.08</v>
      </c>
      <c r="V5776">
        <v>37.3</v>
      </c>
      <c r="W5776">
        <v>4.2</v>
      </c>
      <c r="X5776">
        <v>2</v>
      </c>
      <c r="Y5776">
        <v>8</v>
      </c>
      <c r="Z5776">
        <v>1.526</v>
      </c>
      <c r="AA5776">
        <v>1.478</v>
      </c>
      <c r="AB5776" t="s">
        <v>111</v>
      </c>
      <c r="AC5776" t="s">
        <v>101</v>
      </c>
      <c r="AD5776" t="s">
        <v>101</v>
      </c>
    </row>
    <row r="5777" spans="1:30">
      <c r="A5777">
        <v>51</v>
      </c>
      <c r="B5777">
        <v>51</v>
      </c>
      <c r="C5777" s="20">
        <v>0.0138194444444444</v>
      </c>
      <c r="D5777" s="20"/>
      <c r="E5777" t="s">
        <v>112</v>
      </c>
      <c r="F5777">
        <v>133</v>
      </c>
      <c r="H5777">
        <v>1.37</v>
      </c>
      <c r="I5777">
        <v>14.4</v>
      </c>
      <c r="J5777">
        <v>1.47</v>
      </c>
      <c r="L5777">
        <v>53</v>
      </c>
      <c r="M5777">
        <v>35.9</v>
      </c>
      <c r="N5777">
        <v>33.4</v>
      </c>
      <c r="U5777">
        <v>1.08</v>
      </c>
      <c r="V5777">
        <v>34.7</v>
      </c>
      <c r="W5777">
        <v>4.1</v>
      </c>
      <c r="X5777">
        <v>2</v>
      </c>
      <c r="Y5777">
        <v>8</v>
      </c>
      <c r="Z5777">
        <v>1.535</v>
      </c>
      <c r="AA5777">
        <v>1.713</v>
      </c>
      <c r="AB5777" t="s">
        <v>111</v>
      </c>
      <c r="AC5777" t="s">
        <v>101</v>
      </c>
      <c r="AD5777" t="s">
        <v>101</v>
      </c>
    </row>
    <row r="5778" spans="1:30">
      <c r="A5778">
        <v>51</v>
      </c>
      <c r="B5778">
        <v>51</v>
      </c>
      <c r="C5778" s="20">
        <v>0.0138310185185185</v>
      </c>
      <c r="D5778" s="20"/>
      <c r="E5778" t="s">
        <v>112</v>
      </c>
      <c r="F5778">
        <v>133</v>
      </c>
      <c r="H5778">
        <v>1.53</v>
      </c>
      <c r="I5778">
        <v>16.1</v>
      </c>
      <c r="J5778">
        <v>1.63</v>
      </c>
      <c r="L5778">
        <v>64</v>
      </c>
      <c r="M5778">
        <v>38.6</v>
      </c>
      <c r="N5778">
        <v>36.2</v>
      </c>
      <c r="U5778">
        <v>1.07</v>
      </c>
      <c r="V5778">
        <v>44.8</v>
      </c>
      <c r="W5778">
        <v>4.6</v>
      </c>
      <c r="X5778">
        <v>2</v>
      </c>
      <c r="Y5778">
        <v>8</v>
      </c>
      <c r="Z5778">
        <v>1.435</v>
      </c>
      <c r="AA5778">
        <v>1.516</v>
      </c>
      <c r="AB5778" t="s">
        <v>111</v>
      </c>
      <c r="AC5778" t="s">
        <v>101</v>
      </c>
      <c r="AD5778" t="s">
        <v>101</v>
      </c>
    </row>
    <row r="5779" spans="1:30">
      <c r="A5779">
        <v>51</v>
      </c>
      <c r="B5779">
        <v>51</v>
      </c>
      <c r="C5779" s="20">
        <v>0.0138541666666667</v>
      </c>
      <c r="D5779" s="20"/>
      <c r="E5779" t="s">
        <v>112</v>
      </c>
      <c r="F5779">
        <v>133</v>
      </c>
      <c r="H5779">
        <v>1.38</v>
      </c>
      <c r="I5779">
        <v>14.5</v>
      </c>
      <c r="J5779">
        <v>1.47</v>
      </c>
      <c r="L5779">
        <v>56</v>
      </c>
      <c r="M5779">
        <v>37.5</v>
      </c>
      <c r="N5779">
        <v>35.1</v>
      </c>
      <c r="U5779">
        <v>1.07</v>
      </c>
      <c r="V5779">
        <v>37.3</v>
      </c>
      <c r="W5779">
        <v>4.1</v>
      </c>
      <c r="X5779">
        <v>2</v>
      </c>
      <c r="Y5779">
        <v>8</v>
      </c>
      <c r="Z5779">
        <v>1.505</v>
      </c>
      <c r="AA5779">
        <v>1.513</v>
      </c>
      <c r="AB5779" t="s">
        <v>111</v>
      </c>
      <c r="AC5779" t="s">
        <v>101</v>
      </c>
      <c r="AD5779" t="s">
        <v>101</v>
      </c>
    </row>
    <row r="5780" spans="1:30">
      <c r="A5780">
        <v>51</v>
      </c>
      <c r="B5780">
        <v>51</v>
      </c>
      <c r="C5780" s="20">
        <v>0.0138657407407407</v>
      </c>
      <c r="D5780" s="20"/>
      <c r="E5780" t="s">
        <v>112</v>
      </c>
      <c r="F5780">
        <v>133</v>
      </c>
      <c r="H5780">
        <v>1.39</v>
      </c>
      <c r="I5780">
        <v>14.7</v>
      </c>
      <c r="J5780">
        <v>1.49</v>
      </c>
      <c r="L5780">
        <v>58</v>
      </c>
      <c r="M5780">
        <v>38</v>
      </c>
      <c r="N5780">
        <v>35.6</v>
      </c>
      <c r="U5780">
        <v>1.07</v>
      </c>
      <c r="V5780">
        <v>38</v>
      </c>
      <c r="W5780">
        <v>4.2</v>
      </c>
      <c r="X5780">
        <v>2</v>
      </c>
      <c r="Y5780">
        <v>8</v>
      </c>
      <c r="Z5780">
        <v>1.515</v>
      </c>
      <c r="AA5780">
        <v>1.725</v>
      </c>
      <c r="AB5780" t="s">
        <v>111</v>
      </c>
      <c r="AC5780" t="s">
        <v>101</v>
      </c>
      <c r="AD5780" t="s">
        <v>101</v>
      </c>
    </row>
    <row r="5781" spans="1:30">
      <c r="A5781">
        <v>51</v>
      </c>
      <c r="B5781">
        <v>51</v>
      </c>
      <c r="C5781" s="20">
        <v>0.0138888888888889</v>
      </c>
      <c r="D5781" s="20"/>
      <c r="E5781" t="s">
        <v>112</v>
      </c>
      <c r="F5781">
        <v>133</v>
      </c>
      <c r="H5781">
        <v>1.48</v>
      </c>
      <c r="I5781">
        <v>15.6</v>
      </c>
      <c r="J5781">
        <v>1.58</v>
      </c>
      <c r="L5781">
        <v>61</v>
      </c>
      <c r="M5781">
        <v>38.4</v>
      </c>
      <c r="N5781">
        <v>36</v>
      </c>
      <c r="U5781">
        <v>1.07</v>
      </c>
      <c r="V5781">
        <v>38.5</v>
      </c>
      <c r="W5781">
        <v>4.4</v>
      </c>
      <c r="X5781">
        <v>2</v>
      </c>
      <c r="Y5781">
        <v>8</v>
      </c>
      <c r="Z5781">
        <v>1.595</v>
      </c>
      <c r="AA5781">
        <v>1.573</v>
      </c>
      <c r="AB5781" t="s">
        <v>111</v>
      </c>
      <c r="AC5781" t="s">
        <v>101</v>
      </c>
      <c r="AD5781" t="s">
        <v>101</v>
      </c>
    </row>
    <row r="5782" spans="1:30">
      <c r="A5782">
        <v>51</v>
      </c>
      <c r="B5782">
        <v>51</v>
      </c>
      <c r="C5782" s="20">
        <v>0.013900462962963</v>
      </c>
      <c r="D5782" s="20"/>
      <c r="E5782" t="s">
        <v>112</v>
      </c>
      <c r="F5782">
        <v>133</v>
      </c>
      <c r="H5782">
        <v>1.4</v>
      </c>
      <c r="I5782">
        <v>14.8</v>
      </c>
      <c r="J5782">
        <v>1.5</v>
      </c>
      <c r="L5782">
        <v>58</v>
      </c>
      <c r="M5782">
        <v>38.1</v>
      </c>
      <c r="N5782">
        <v>35.6</v>
      </c>
      <c r="U5782">
        <v>1.07</v>
      </c>
      <c r="V5782">
        <v>40.5</v>
      </c>
      <c r="W5782">
        <v>4.2</v>
      </c>
      <c r="X5782">
        <v>2</v>
      </c>
      <c r="Y5782">
        <v>8</v>
      </c>
      <c r="Z5782">
        <v>1.436</v>
      </c>
      <c r="AA5782">
        <v>1.611</v>
      </c>
      <c r="AB5782" t="s">
        <v>111</v>
      </c>
      <c r="AC5782" t="s">
        <v>101</v>
      </c>
      <c r="AD5782" t="s">
        <v>101</v>
      </c>
    </row>
    <row r="5783" spans="1:30">
      <c r="A5783">
        <v>51</v>
      </c>
      <c r="B5783">
        <v>51</v>
      </c>
      <c r="C5783" s="20">
        <v>0.0139236111111111</v>
      </c>
      <c r="D5783" s="20"/>
      <c r="E5783" t="s">
        <v>112</v>
      </c>
      <c r="F5783">
        <v>133</v>
      </c>
      <c r="H5783">
        <v>1.45</v>
      </c>
      <c r="I5783">
        <v>15.3</v>
      </c>
      <c r="J5783">
        <v>1.56</v>
      </c>
      <c r="L5783">
        <v>61</v>
      </c>
      <c r="M5783">
        <v>38.6</v>
      </c>
      <c r="N5783">
        <v>36</v>
      </c>
      <c r="U5783">
        <v>1.07</v>
      </c>
      <c r="V5783">
        <v>43.2</v>
      </c>
      <c r="W5783">
        <v>4.4</v>
      </c>
      <c r="X5783">
        <v>2</v>
      </c>
      <c r="Y5783">
        <v>8</v>
      </c>
      <c r="Z5783">
        <v>1.419</v>
      </c>
      <c r="AA5783">
        <v>1.48</v>
      </c>
      <c r="AB5783" t="s">
        <v>111</v>
      </c>
      <c r="AC5783" t="s">
        <v>101</v>
      </c>
      <c r="AD5783" t="s">
        <v>101</v>
      </c>
    </row>
    <row r="5784" spans="1:30">
      <c r="A5784">
        <v>51</v>
      </c>
      <c r="B5784">
        <v>51</v>
      </c>
      <c r="C5784" s="20">
        <v>0.0139351851851852</v>
      </c>
      <c r="D5784" s="20"/>
      <c r="E5784" t="s">
        <v>112</v>
      </c>
      <c r="F5784">
        <v>133</v>
      </c>
      <c r="H5784">
        <v>1.44</v>
      </c>
      <c r="I5784">
        <v>15.2</v>
      </c>
      <c r="J5784">
        <v>1.55</v>
      </c>
      <c r="L5784">
        <v>62</v>
      </c>
      <c r="M5784">
        <v>39.1</v>
      </c>
      <c r="N5784">
        <v>36.4</v>
      </c>
      <c r="U5784">
        <v>1.07</v>
      </c>
      <c r="V5784">
        <v>45.5</v>
      </c>
      <c r="W5784">
        <v>4.4</v>
      </c>
      <c r="X5784">
        <v>2</v>
      </c>
      <c r="Y5784">
        <v>8</v>
      </c>
      <c r="Z5784">
        <v>1.361</v>
      </c>
      <c r="AA5784">
        <v>1.498</v>
      </c>
      <c r="AB5784" t="s">
        <v>111</v>
      </c>
      <c r="AC5784" t="s">
        <v>101</v>
      </c>
      <c r="AD5784" t="s">
        <v>101</v>
      </c>
    </row>
    <row r="5785" spans="1:30">
      <c r="A5785">
        <v>51</v>
      </c>
      <c r="B5785">
        <v>51</v>
      </c>
      <c r="C5785" s="20">
        <v>0.0139467592592593</v>
      </c>
      <c r="D5785" s="20"/>
      <c r="E5785" t="s">
        <v>112</v>
      </c>
      <c r="F5785">
        <v>133</v>
      </c>
      <c r="H5785">
        <v>1.43</v>
      </c>
      <c r="I5785">
        <v>15</v>
      </c>
      <c r="J5785">
        <v>1.52</v>
      </c>
      <c r="L5785">
        <v>61</v>
      </c>
      <c r="M5785">
        <v>38.9</v>
      </c>
      <c r="N5785">
        <v>36.4</v>
      </c>
      <c r="U5785">
        <v>1.07</v>
      </c>
      <c r="V5785">
        <v>44.8</v>
      </c>
      <c r="W5785">
        <v>4.3</v>
      </c>
      <c r="X5785">
        <v>2</v>
      </c>
      <c r="Y5785">
        <v>8</v>
      </c>
      <c r="Z5785">
        <v>1.36</v>
      </c>
      <c r="AA5785">
        <v>1.455</v>
      </c>
      <c r="AB5785" t="s">
        <v>111</v>
      </c>
      <c r="AC5785" t="s">
        <v>101</v>
      </c>
      <c r="AD5785" t="s">
        <v>101</v>
      </c>
    </row>
    <row r="5786" spans="1:30">
      <c r="A5786">
        <v>51</v>
      </c>
      <c r="B5786">
        <v>51</v>
      </c>
      <c r="C5786" s="20">
        <v>0.0139699074074074</v>
      </c>
      <c r="D5786" s="20"/>
      <c r="E5786" t="s">
        <v>112</v>
      </c>
      <c r="F5786">
        <v>133</v>
      </c>
      <c r="H5786">
        <v>1.45</v>
      </c>
      <c r="I5786">
        <v>15.3</v>
      </c>
      <c r="J5786">
        <v>1.6</v>
      </c>
      <c r="L5786">
        <v>65</v>
      </c>
      <c r="M5786">
        <v>40.8</v>
      </c>
      <c r="N5786">
        <v>37.2</v>
      </c>
      <c r="U5786">
        <v>1.1</v>
      </c>
      <c r="V5786">
        <v>44.1</v>
      </c>
      <c r="W5786">
        <v>4.4</v>
      </c>
      <c r="X5786">
        <v>2</v>
      </c>
      <c r="Y5786">
        <v>8</v>
      </c>
      <c r="Z5786">
        <v>1.465</v>
      </c>
      <c r="AA5786">
        <v>1.574</v>
      </c>
      <c r="AB5786" t="s">
        <v>111</v>
      </c>
      <c r="AC5786" t="s">
        <v>101</v>
      </c>
      <c r="AD5786" t="s">
        <v>101</v>
      </c>
    </row>
    <row r="5787" spans="1:30">
      <c r="A5787">
        <v>51</v>
      </c>
      <c r="B5787">
        <v>51</v>
      </c>
      <c r="C5787" s="20">
        <v>0.0139814814814815</v>
      </c>
      <c r="D5787" s="20"/>
      <c r="E5787" t="s">
        <v>112</v>
      </c>
      <c r="F5787">
        <v>133</v>
      </c>
      <c r="H5787">
        <v>1.46</v>
      </c>
      <c r="I5787">
        <v>15.4</v>
      </c>
      <c r="J5787">
        <v>1.59</v>
      </c>
      <c r="L5787">
        <v>63</v>
      </c>
      <c r="M5787">
        <v>39.6</v>
      </c>
      <c r="N5787">
        <v>36.5</v>
      </c>
      <c r="U5787">
        <v>1.08</v>
      </c>
      <c r="V5787">
        <v>41.1</v>
      </c>
      <c r="W5787">
        <v>4.4</v>
      </c>
      <c r="X5787">
        <v>2</v>
      </c>
      <c r="Y5787">
        <v>8</v>
      </c>
      <c r="Z5787">
        <v>1.53</v>
      </c>
      <c r="AA5787">
        <v>1.572</v>
      </c>
      <c r="AB5787" t="s">
        <v>111</v>
      </c>
      <c r="AC5787" t="s">
        <v>101</v>
      </c>
      <c r="AD5787" t="s">
        <v>101</v>
      </c>
    </row>
    <row r="5788" spans="1:30">
      <c r="A5788">
        <v>51</v>
      </c>
      <c r="B5788">
        <v>51</v>
      </c>
      <c r="C5788" s="20">
        <v>0.0140046296296296</v>
      </c>
      <c r="D5788" s="20"/>
      <c r="E5788" t="s">
        <v>112</v>
      </c>
      <c r="F5788">
        <v>134</v>
      </c>
      <c r="H5788">
        <v>1.43</v>
      </c>
      <c r="I5788">
        <v>15.1</v>
      </c>
      <c r="J5788">
        <v>1.55</v>
      </c>
      <c r="L5788">
        <v>63</v>
      </c>
      <c r="M5788">
        <v>40.6</v>
      </c>
      <c r="N5788">
        <v>37.4</v>
      </c>
      <c r="U5788">
        <v>1.08</v>
      </c>
      <c r="V5788">
        <v>38.7</v>
      </c>
      <c r="W5788">
        <v>4.3</v>
      </c>
      <c r="X5788">
        <v>2</v>
      </c>
      <c r="Y5788">
        <v>8</v>
      </c>
      <c r="Z5788">
        <v>1.621</v>
      </c>
      <c r="AA5788">
        <v>1.649</v>
      </c>
      <c r="AB5788" t="s">
        <v>111</v>
      </c>
      <c r="AC5788" t="s">
        <v>101</v>
      </c>
      <c r="AD5788" t="s">
        <v>101</v>
      </c>
    </row>
    <row r="5789" spans="1:30">
      <c r="A5789">
        <v>51</v>
      </c>
      <c r="B5789">
        <v>51</v>
      </c>
      <c r="C5789" s="20">
        <v>0.0140162037037037</v>
      </c>
      <c r="D5789" s="20"/>
      <c r="E5789" t="s">
        <v>112</v>
      </c>
      <c r="F5789">
        <v>134</v>
      </c>
      <c r="H5789">
        <v>1.5</v>
      </c>
      <c r="I5789">
        <v>15.8</v>
      </c>
      <c r="J5789">
        <v>1.63</v>
      </c>
      <c r="L5789">
        <v>69</v>
      </c>
      <c r="M5789">
        <v>41.9</v>
      </c>
      <c r="N5789">
        <v>38.7</v>
      </c>
      <c r="U5789">
        <v>1.09</v>
      </c>
      <c r="V5789">
        <v>48.8</v>
      </c>
      <c r="W5789">
        <v>4.5</v>
      </c>
      <c r="X5789">
        <v>2</v>
      </c>
      <c r="Y5789">
        <v>8</v>
      </c>
      <c r="Z5789">
        <v>1.409</v>
      </c>
      <c r="AA5789">
        <v>1.576</v>
      </c>
      <c r="AB5789" t="s">
        <v>111</v>
      </c>
      <c r="AC5789" t="s">
        <v>101</v>
      </c>
      <c r="AD5789" t="s">
        <v>101</v>
      </c>
    </row>
    <row r="5790" spans="1:30">
      <c r="A5790">
        <v>51</v>
      </c>
      <c r="B5790">
        <v>51</v>
      </c>
      <c r="C5790" s="20">
        <v>0.0140277777777778</v>
      </c>
      <c r="D5790" s="20"/>
      <c r="E5790" t="s">
        <v>112</v>
      </c>
      <c r="F5790">
        <v>134</v>
      </c>
      <c r="H5790">
        <v>1.37</v>
      </c>
      <c r="I5790">
        <v>14.5</v>
      </c>
      <c r="J5790">
        <v>1.5</v>
      </c>
      <c r="L5790">
        <v>59</v>
      </c>
      <c r="M5790">
        <v>39.2</v>
      </c>
      <c r="N5790">
        <v>35.9</v>
      </c>
      <c r="U5790">
        <v>1.09</v>
      </c>
      <c r="V5790">
        <v>45.1</v>
      </c>
      <c r="W5790">
        <v>4.1</v>
      </c>
      <c r="X5790">
        <v>2</v>
      </c>
      <c r="Y5790">
        <v>8</v>
      </c>
      <c r="Z5790">
        <v>1.315</v>
      </c>
      <c r="AA5790">
        <v>1.477</v>
      </c>
      <c r="AB5790" t="s">
        <v>111</v>
      </c>
      <c r="AC5790" t="s">
        <v>101</v>
      </c>
      <c r="AD5790" t="s">
        <v>101</v>
      </c>
    </row>
    <row r="5791" spans="1:30">
      <c r="A5791">
        <v>51</v>
      </c>
      <c r="B5791">
        <v>51</v>
      </c>
      <c r="C5791" s="20">
        <v>0.0140509259259259</v>
      </c>
      <c r="D5791" s="20"/>
      <c r="E5791" t="s">
        <v>112</v>
      </c>
      <c r="F5791">
        <v>134</v>
      </c>
      <c r="H5791">
        <v>1.41</v>
      </c>
      <c r="I5791">
        <v>14.8</v>
      </c>
      <c r="J5791">
        <v>1.54</v>
      </c>
      <c r="L5791">
        <v>64</v>
      </c>
      <c r="M5791">
        <v>41.7</v>
      </c>
      <c r="N5791">
        <v>38.1</v>
      </c>
      <c r="U5791">
        <v>1.1</v>
      </c>
      <c r="V5791">
        <v>45.8</v>
      </c>
      <c r="W5791">
        <v>4.2</v>
      </c>
      <c r="X5791">
        <v>2</v>
      </c>
      <c r="Y5791">
        <v>8</v>
      </c>
      <c r="Z5791">
        <v>1.402</v>
      </c>
      <c r="AA5791">
        <v>1.55</v>
      </c>
      <c r="AB5791" t="s">
        <v>111</v>
      </c>
      <c r="AC5791" t="s">
        <v>101</v>
      </c>
      <c r="AD5791" t="s">
        <v>101</v>
      </c>
    </row>
    <row r="5792" spans="1:30">
      <c r="A5792">
        <v>51</v>
      </c>
      <c r="B5792">
        <v>51</v>
      </c>
      <c r="C5792" s="20">
        <v>0.0140625</v>
      </c>
      <c r="D5792" s="20"/>
      <c r="E5792" t="s">
        <v>112</v>
      </c>
      <c r="F5792">
        <v>134</v>
      </c>
      <c r="H5792">
        <v>1.44</v>
      </c>
      <c r="I5792">
        <v>15.1</v>
      </c>
      <c r="J5792">
        <v>1.56</v>
      </c>
      <c r="L5792">
        <v>62</v>
      </c>
      <c r="M5792">
        <v>39.1</v>
      </c>
      <c r="N5792">
        <v>36</v>
      </c>
      <c r="U5792">
        <v>1.09</v>
      </c>
      <c r="V5792">
        <v>47.2</v>
      </c>
      <c r="W5792">
        <v>4.3</v>
      </c>
      <c r="X5792">
        <v>3</v>
      </c>
      <c r="Y5792">
        <v>10</v>
      </c>
      <c r="Z5792">
        <v>1.309</v>
      </c>
      <c r="AA5792">
        <v>1.344</v>
      </c>
      <c r="AB5792" t="s">
        <v>111</v>
      </c>
      <c r="AC5792" t="s">
        <v>101</v>
      </c>
      <c r="AD5792" t="s">
        <v>101</v>
      </c>
    </row>
    <row r="5793" spans="1:30">
      <c r="A5793">
        <v>51</v>
      </c>
      <c r="B5793">
        <v>51</v>
      </c>
      <c r="C5793" s="20">
        <v>0.0140740740740741</v>
      </c>
      <c r="D5793" s="20"/>
      <c r="E5793" t="s">
        <v>112</v>
      </c>
      <c r="F5793">
        <v>134</v>
      </c>
      <c r="H5793">
        <v>1.43</v>
      </c>
      <c r="I5793">
        <v>15.1</v>
      </c>
      <c r="J5793">
        <v>1.58</v>
      </c>
      <c r="L5793">
        <v>64</v>
      </c>
      <c r="M5793">
        <v>40.4</v>
      </c>
      <c r="N5793">
        <v>36.7</v>
      </c>
      <c r="U5793">
        <v>1.1</v>
      </c>
      <c r="V5793">
        <v>50</v>
      </c>
      <c r="W5793">
        <v>4.3</v>
      </c>
      <c r="X5793">
        <v>3</v>
      </c>
      <c r="Y5793">
        <v>10</v>
      </c>
      <c r="Z5793">
        <v>1.279</v>
      </c>
      <c r="AA5793">
        <v>1.386</v>
      </c>
      <c r="AB5793" t="s">
        <v>111</v>
      </c>
      <c r="AC5793" t="s">
        <v>101</v>
      </c>
      <c r="AD5793" t="s">
        <v>101</v>
      </c>
    </row>
    <row r="5794" spans="1:30">
      <c r="A5794">
        <v>51</v>
      </c>
      <c r="B5794">
        <v>51</v>
      </c>
      <c r="C5794" s="20">
        <v>0.0140856481481482</v>
      </c>
      <c r="D5794" s="20"/>
      <c r="E5794" t="s">
        <v>112</v>
      </c>
      <c r="F5794">
        <v>134</v>
      </c>
      <c r="H5794">
        <v>1.55</v>
      </c>
      <c r="I5794">
        <v>16.4</v>
      </c>
      <c r="J5794">
        <v>1.71</v>
      </c>
      <c r="L5794">
        <v>69</v>
      </c>
      <c r="M5794">
        <v>40.8</v>
      </c>
      <c r="N5794">
        <v>37.1</v>
      </c>
      <c r="U5794">
        <v>1.1</v>
      </c>
      <c r="V5794">
        <v>45.5</v>
      </c>
      <c r="W5794">
        <v>4.7</v>
      </c>
      <c r="X5794">
        <v>3</v>
      </c>
      <c r="Y5794">
        <v>10</v>
      </c>
      <c r="Z5794">
        <v>1.513</v>
      </c>
      <c r="AA5794">
        <v>1.479</v>
      </c>
      <c r="AB5794" t="s">
        <v>111</v>
      </c>
      <c r="AC5794" t="s">
        <v>101</v>
      </c>
      <c r="AD5794" t="s">
        <v>101</v>
      </c>
    </row>
    <row r="5795" spans="1:30">
      <c r="A5795">
        <v>51</v>
      </c>
      <c r="B5795">
        <v>51</v>
      </c>
      <c r="C5795" s="20">
        <v>0.0141087962962963</v>
      </c>
      <c r="D5795" s="20"/>
      <c r="E5795" t="s">
        <v>112</v>
      </c>
      <c r="F5795">
        <v>134</v>
      </c>
      <c r="H5795">
        <v>1.47</v>
      </c>
      <c r="I5795">
        <v>15.5</v>
      </c>
      <c r="J5795">
        <v>1.63</v>
      </c>
      <c r="L5795">
        <v>67</v>
      </c>
      <c r="M5795">
        <v>41.6</v>
      </c>
      <c r="N5795">
        <v>37.6</v>
      </c>
      <c r="U5795">
        <v>1.11</v>
      </c>
      <c r="V5795">
        <v>45.8</v>
      </c>
      <c r="W5795">
        <v>4.4</v>
      </c>
      <c r="X5795">
        <v>3</v>
      </c>
      <c r="Y5795">
        <v>10</v>
      </c>
      <c r="Z5795">
        <v>1.456</v>
      </c>
      <c r="AA5795">
        <v>1.495</v>
      </c>
      <c r="AB5795" t="s">
        <v>111</v>
      </c>
      <c r="AC5795" t="s">
        <v>101</v>
      </c>
      <c r="AD5795" t="s">
        <v>101</v>
      </c>
    </row>
    <row r="5796" spans="1:30">
      <c r="A5796">
        <v>51</v>
      </c>
      <c r="B5796">
        <v>51</v>
      </c>
      <c r="C5796" s="20">
        <v>0.0141203703703704</v>
      </c>
      <c r="D5796" s="20"/>
      <c r="E5796" t="s">
        <v>112</v>
      </c>
      <c r="F5796">
        <v>136</v>
      </c>
      <c r="H5796">
        <v>1.5</v>
      </c>
      <c r="I5796">
        <v>15.8</v>
      </c>
      <c r="J5796">
        <v>1.65</v>
      </c>
      <c r="L5796">
        <v>67</v>
      </c>
      <c r="M5796">
        <v>41</v>
      </c>
      <c r="N5796">
        <v>37.2</v>
      </c>
      <c r="U5796">
        <v>1.1</v>
      </c>
      <c r="V5796">
        <v>44.1</v>
      </c>
      <c r="W5796">
        <v>4.5</v>
      </c>
      <c r="X5796">
        <v>3</v>
      </c>
      <c r="Y5796">
        <v>10</v>
      </c>
      <c r="Z5796">
        <v>1.509</v>
      </c>
      <c r="AA5796">
        <v>1.537</v>
      </c>
      <c r="AB5796" t="s">
        <v>111</v>
      </c>
      <c r="AC5796" t="s">
        <v>101</v>
      </c>
      <c r="AD5796" t="s">
        <v>101</v>
      </c>
    </row>
    <row r="5797" spans="1:30">
      <c r="A5797">
        <v>51</v>
      </c>
      <c r="B5797">
        <v>51</v>
      </c>
      <c r="C5797" s="20">
        <v>0.0141319444444444</v>
      </c>
      <c r="D5797" s="20"/>
      <c r="E5797" t="s">
        <v>112</v>
      </c>
      <c r="F5797">
        <v>136</v>
      </c>
      <c r="H5797">
        <v>1.54</v>
      </c>
      <c r="I5797">
        <v>16.3</v>
      </c>
      <c r="J5797">
        <v>1.7</v>
      </c>
      <c r="L5797">
        <v>73</v>
      </c>
      <c r="M5797">
        <v>43.4</v>
      </c>
      <c r="N5797">
        <v>39.4</v>
      </c>
      <c r="U5797">
        <v>1.1</v>
      </c>
      <c r="V5797">
        <v>50.4</v>
      </c>
      <c r="W5797">
        <v>4.7</v>
      </c>
      <c r="X5797">
        <v>3</v>
      </c>
      <c r="Y5797">
        <v>10</v>
      </c>
      <c r="Z5797">
        <v>1.45</v>
      </c>
      <c r="AA5797">
        <v>1.567</v>
      </c>
      <c r="AB5797" t="s">
        <v>111</v>
      </c>
      <c r="AC5797" t="s">
        <v>101</v>
      </c>
      <c r="AD5797" t="s">
        <v>101</v>
      </c>
    </row>
    <row r="5798" spans="1:30">
      <c r="A5798">
        <v>51</v>
      </c>
      <c r="B5798">
        <v>51</v>
      </c>
      <c r="C5798" s="20">
        <v>0.0141550925925926</v>
      </c>
      <c r="D5798" s="20"/>
      <c r="E5798" t="s">
        <v>112</v>
      </c>
      <c r="F5798">
        <v>136</v>
      </c>
      <c r="H5798">
        <v>1.45</v>
      </c>
      <c r="I5798">
        <v>15.3</v>
      </c>
      <c r="J5798">
        <v>1.62</v>
      </c>
      <c r="L5798">
        <v>69</v>
      </c>
      <c r="M5798">
        <v>43.8</v>
      </c>
      <c r="N5798">
        <v>39.2</v>
      </c>
      <c r="U5798">
        <v>1.12</v>
      </c>
      <c r="V5798">
        <v>46.9</v>
      </c>
      <c r="W5798">
        <v>4.4</v>
      </c>
      <c r="X5798">
        <v>3</v>
      </c>
      <c r="Y5798">
        <v>10</v>
      </c>
      <c r="Z5798">
        <v>1.475</v>
      </c>
      <c r="AA5798">
        <v>1.539</v>
      </c>
      <c r="AB5798" t="s">
        <v>111</v>
      </c>
      <c r="AC5798" t="s">
        <v>101</v>
      </c>
      <c r="AD5798" t="s">
        <v>101</v>
      </c>
    </row>
    <row r="5799" spans="1:30">
      <c r="A5799">
        <v>51</v>
      </c>
      <c r="B5799">
        <v>51</v>
      </c>
      <c r="C5799" s="20">
        <v>0.0141666666666667</v>
      </c>
      <c r="D5799" s="20"/>
      <c r="E5799" t="s">
        <v>112</v>
      </c>
      <c r="F5799">
        <v>136</v>
      </c>
      <c r="H5799">
        <v>1.49</v>
      </c>
      <c r="I5799">
        <v>15.7</v>
      </c>
      <c r="J5799">
        <v>1.67</v>
      </c>
      <c r="L5799">
        <v>70</v>
      </c>
      <c r="M5799">
        <v>43.4</v>
      </c>
      <c r="N5799">
        <v>38.7</v>
      </c>
      <c r="U5799">
        <v>1.12</v>
      </c>
      <c r="V5799">
        <v>43.8</v>
      </c>
      <c r="W5799">
        <v>4.5</v>
      </c>
      <c r="X5799">
        <v>3</v>
      </c>
      <c r="Y5799">
        <v>10</v>
      </c>
      <c r="Z5799">
        <v>1.599</v>
      </c>
      <c r="AA5799">
        <v>1.548</v>
      </c>
      <c r="AB5799" t="s">
        <v>111</v>
      </c>
      <c r="AC5799" t="s">
        <v>101</v>
      </c>
      <c r="AD5799" t="s">
        <v>101</v>
      </c>
    </row>
    <row r="5800" spans="1:30">
      <c r="A5800">
        <v>51</v>
      </c>
      <c r="B5800">
        <v>51</v>
      </c>
      <c r="C5800" s="20">
        <v>0.0141782407407407</v>
      </c>
      <c r="D5800" s="20"/>
      <c r="E5800" t="s">
        <v>112</v>
      </c>
      <c r="F5800">
        <v>136</v>
      </c>
      <c r="H5800">
        <v>1.47</v>
      </c>
      <c r="I5800">
        <v>15.5</v>
      </c>
      <c r="J5800">
        <v>1.65</v>
      </c>
      <c r="L5800">
        <v>72</v>
      </c>
      <c r="M5800">
        <v>45.1</v>
      </c>
      <c r="N5800">
        <v>40.1</v>
      </c>
      <c r="U5800">
        <v>1.12</v>
      </c>
      <c r="V5800">
        <v>48</v>
      </c>
      <c r="W5800">
        <v>4.4</v>
      </c>
      <c r="X5800">
        <v>3</v>
      </c>
      <c r="Y5800">
        <v>10</v>
      </c>
      <c r="Z5800">
        <v>1.496</v>
      </c>
      <c r="AA5800">
        <v>1.649</v>
      </c>
      <c r="AB5800" t="s">
        <v>111</v>
      </c>
      <c r="AC5800" t="s">
        <v>101</v>
      </c>
      <c r="AD5800" t="s">
        <v>101</v>
      </c>
    </row>
    <row r="5801" spans="1:30">
      <c r="A5801">
        <v>51</v>
      </c>
      <c r="B5801">
        <v>51</v>
      </c>
      <c r="C5801" s="20">
        <v>0.0141898148148148</v>
      </c>
      <c r="D5801" s="20"/>
      <c r="E5801" t="s">
        <v>112</v>
      </c>
      <c r="F5801">
        <v>136</v>
      </c>
      <c r="H5801">
        <v>1.46</v>
      </c>
      <c r="I5801">
        <v>15.4</v>
      </c>
      <c r="J5801">
        <v>1.65</v>
      </c>
      <c r="L5801">
        <v>72</v>
      </c>
      <c r="M5801">
        <v>45</v>
      </c>
      <c r="N5801">
        <v>39.9</v>
      </c>
      <c r="U5801">
        <v>1.13</v>
      </c>
      <c r="V5801">
        <v>48.4</v>
      </c>
      <c r="W5801">
        <v>4.4</v>
      </c>
      <c r="X5801">
        <v>3</v>
      </c>
      <c r="Y5801">
        <v>10</v>
      </c>
      <c r="Z5801">
        <v>1.479</v>
      </c>
      <c r="AA5801">
        <v>1.583</v>
      </c>
      <c r="AB5801" t="s">
        <v>111</v>
      </c>
      <c r="AC5801" t="s">
        <v>101</v>
      </c>
      <c r="AD5801" t="s">
        <v>101</v>
      </c>
    </row>
    <row r="5802" spans="1:30">
      <c r="A5802">
        <v>51</v>
      </c>
      <c r="B5802">
        <v>51</v>
      </c>
      <c r="C5802" s="20">
        <v>0.014212962962963</v>
      </c>
      <c r="D5802" s="20"/>
      <c r="E5802" t="s">
        <v>112</v>
      </c>
      <c r="F5802">
        <v>136</v>
      </c>
      <c r="H5802">
        <v>1.48</v>
      </c>
      <c r="I5802">
        <v>15.6</v>
      </c>
      <c r="J5802">
        <v>1.67</v>
      </c>
      <c r="L5802">
        <v>72</v>
      </c>
      <c r="M5802">
        <v>44.8</v>
      </c>
      <c r="N5802">
        <v>39.8</v>
      </c>
      <c r="U5802">
        <v>1.12</v>
      </c>
      <c r="V5802">
        <v>48.8</v>
      </c>
      <c r="W5802">
        <v>4.5</v>
      </c>
      <c r="X5802">
        <v>3</v>
      </c>
      <c r="Y5802">
        <v>10</v>
      </c>
      <c r="Z5802">
        <v>1.481</v>
      </c>
      <c r="AA5802">
        <v>1.467</v>
      </c>
      <c r="AB5802" t="s">
        <v>111</v>
      </c>
      <c r="AC5802" t="s">
        <v>101</v>
      </c>
      <c r="AD5802" t="s">
        <v>101</v>
      </c>
    </row>
    <row r="5803" spans="1:30">
      <c r="A5803">
        <v>51</v>
      </c>
      <c r="B5803">
        <v>51</v>
      </c>
      <c r="C5803" s="20">
        <v>0.014224537037037</v>
      </c>
      <c r="D5803" s="20"/>
      <c r="E5803" t="s">
        <v>112</v>
      </c>
      <c r="F5803">
        <v>136</v>
      </c>
      <c r="H5803">
        <v>1.48</v>
      </c>
      <c r="I5803">
        <v>15.6</v>
      </c>
      <c r="J5803">
        <v>1.66</v>
      </c>
      <c r="L5803">
        <v>72</v>
      </c>
      <c r="M5803">
        <v>44.6</v>
      </c>
      <c r="N5803">
        <v>39.7</v>
      </c>
      <c r="U5803">
        <v>1.12</v>
      </c>
      <c r="V5803">
        <v>46.2</v>
      </c>
      <c r="W5803">
        <v>4.5</v>
      </c>
      <c r="X5803">
        <v>3</v>
      </c>
      <c r="Y5803">
        <v>10</v>
      </c>
      <c r="Z5803">
        <v>1.551</v>
      </c>
      <c r="AA5803">
        <v>1.615</v>
      </c>
      <c r="AB5803" t="s">
        <v>111</v>
      </c>
      <c r="AC5803" t="s">
        <v>101</v>
      </c>
      <c r="AD5803" t="s">
        <v>101</v>
      </c>
    </row>
    <row r="5804" spans="1:30">
      <c r="A5804">
        <v>51</v>
      </c>
      <c r="B5804">
        <v>51</v>
      </c>
      <c r="C5804" s="20">
        <v>0.0142361111111111</v>
      </c>
      <c r="D5804" s="20"/>
      <c r="E5804" t="s">
        <v>112</v>
      </c>
      <c r="F5804">
        <v>137</v>
      </c>
      <c r="H5804">
        <v>1.37</v>
      </c>
      <c r="I5804">
        <v>14.5</v>
      </c>
      <c r="J5804">
        <v>1.54</v>
      </c>
      <c r="L5804">
        <v>65</v>
      </c>
      <c r="M5804">
        <v>43.3</v>
      </c>
      <c r="N5804">
        <v>38.6</v>
      </c>
      <c r="U5804">
        <v>1.12</v>
      </c>
      <c r="V5804">
        <v>43.8</v>
      </c>
      <c r="W5804">
        <v>4.1</v>
      </c>
      <c r="X5804">
        <v>3</v>
      </c>
      <c r="Y5804">
        <v>10</v>
      </c>
      <c r="Z5804">
        <v>1.477</v>
      </c>
      <c r="AA5804">
        <v>1.571</v>
      </c>
      <c r="AB5804" t="s">
        <v>111</v>
      </c>
      <c r="AC5804" t="s">
        <v>101</v>
      </c>
      <c r="AD5804" t="s">
        <v>101</v>
      </c>
    </row>
    <row r="5805" spans="1:30">
      <c r="A5805">
        <v>51</v>
      </c>
      <c r="B5805">
        <v>51</v>
      </c>
      <c r="C5805" s="20">
        <v>0.0142592592592593</v>
      </c>
      <c r="D5805" s="20"/>
      <c r="E5805" t="s">
        <v>112</v>
      </c>
      <c r="F5805">
        <v>137</v>
      </c>
      <c r="H5805">
        <v>1.47</v>
      </c>
      <c r="I5805">
        <v>15.5</v>
      </c>
      <c r="J5805">
        <v>1.66</v>
      </c>
      <c r="L5805">
        <v>69</v>
      </c>
      <c r="M5805">
        <v>43.1</v>
      </c>
      <c r="N5805">
        <v>38.2</v>
      </c>
      <c r="U5805">
        <v>1.13</v>
      </c>
      <c r="V5805">
        <v>43.2</v>
      </c>
      <c r="W5805">
        <v>4.4</v>
      </c>
      <c r="X5805">
        <v>3</v>
      </c>
      <c r="Y5805">
        <v>10</v>
      </c>
      <c r="Z5805">
        <v>1.588</v>
      </c>
      <c r="AA5805">
        <v>1.672</v>
      </c>
      <c r="AB5805" t="s">
        <v>111</v>
      </c>
      <c r="AC5805" t="s">
        <v>101</v>
      </c>
      <c r="AD5805" t="s">
        <v>101</v>
      </c>
    </row>
    <row r="5806" spans="1:30">
      <c r="A5806">
        <v>51</v>
      </c>
      <c r="B5806">
        <v>51</v>
      </c>
      <c r="C5806" s="20">
        <v>0.0142708333333333</v>
      </c>
      <c r="D5806" s="20"/>
      <c r="E5806" t="s">
        <v>112</v>
      </c>
      <c r="F5806">
        <v>137</v>
      </c>
      <c r="H5806">
        <v>1.45</v>
      </c>
      <c r="I5806">
        <v>15.2</v>
      </c>
      <c r="J5806">
        <v>1.63</v>
      </c>
      <c r="L5806">
        <v>70</v>
      </c>
      <c r="M5806">
        <v>44.2</v>
      </c>
      <c r="N5806">
        <v>39.2</v>
      </c>
      <c r="U5806">
        <v>1.13</v>
      </c>
      <c r="V5806">
        <v>50</v>
      </c>
      <c r="W5806">
        <v>4.4</v>
      </c>
      <c r="X5806">
        <v>3</v>
      </c>
      <c r="Y5806">
        <v>10</v>
      </c>
      <c r="Z5806">
        <v>1.398</v>
      </c>
      <c r="AA5806">
        <v>1.552</v>
      </c>
      <c r="AB5806" t="s">
        <v>111</v>
      </c>
      <c r="AC5806" t="s">
        <v>101</v>
      </c>
      <c r="AD5806" t="s">
        <v>101</v>
      </c>
    </row>
    <row r="5807" spans="1:30">
      <c r="A5807">
        <v>51</v>
      </c>
      <c r="B5807">
        <v>51</v>
      </c>
      <c r="C5807" s="20">
        <v>0.0142824074074074</v>
      </c>
      <c r="D5807" s="20"/>
      <c r="E5807" t="s">
        <v>112</v>
      </c>
      <c r="F5807">
        <v>139</v>
      </c>
      <c r="H5807">
        <v>1.51</v>
      </c>
      <c r="I5807">
        <v>16</v>
      </c>
      <c r="J5807">
        <v>1.71</v>
      </c>
      <c r="L5807">
        <v>68</v>
      </c>
      <c r="M5807">
        <v>41.7</v>
      </c>
      <c r="N5807">
        <v>36.9</v>
      </c>
      <c r="U5807">
        <v>1.13</v>
      </c>
      <c r="V5807">
        <v>41.1</v>
      </c>
      <c r="W5807">
        <v>4.6</v>
      </c>
      <c r="X5807">
        <v>3</v>
      </c>
      <c r="Y5807">
        <v>10</v>
      </c>
      <c r="Z5807">
        <v>1.658</v>
      </c>
      <c r="AA5807">
        <v>1.6</v>
      </c>
      <c r="AB5807" t="s">
        <v>111</v>
      </c>
      <c r="AC5807" t="s">
        <v>101</v>
      </c>
      <c r="AD5807" t="s">
        <v>101</v>
      </c>
    </row>
    <row r="5808" spans="1:30">
      <c r="A5808">
        <v>51</v>
      </c>
      <c r="B5808">
        <v>51</v>
      </c>
      <c r="C5808" s="20">
        <v>0.0143055555555556</v>
      </c>
      <c r="D5808" s="20"/>
      <c r="E5808" t="s">
        <v>112</v>
      </c>
      <c r="F5808">
        <v>139</v>
      </c>
      <c r="H5808">
        <v>1.48</v>
      </c>
      <c r="I5808">
        <v>15.6</v>
      </c>
      <c r="J5808">
        <v>1.68</v>
      </c>
      <c r="L5808">
        <v>71</v>
      </c>
      <c r="M5808">
        <v>44.1</v>
      </c>
      <c r="N5808">
        <v>38.9</v>
      </c>
      <c r="U5808">
        <v>1.13</v>
      </c>
      <c r="V5808">
        <v>46.2</v>
      </c>
      <c r="W5808">
        <v>4.5</v>
      </c>
      <c r="X5808">
        <v>3</v>
      </c>
      <c r="Y5808">
        <v>10</v>
      </c>
      <c r="Z5808">
        <v>1.536</v>
      </c>
      <c r="AA5808">
        <v>1.744</v>
      </c>
      <c r="AB5808" t="s">
        <v>111</v>
      </c>
      <c r="AC5808" t="s">
        <v>101</v>
      </c>
      <c r="AD5808" t="s">
        <v>101</v>
      </c>
    </row>
    <row r="5809" spans="1:30">
      <c r="A5809">
        <v>51</v>
      </c>
      <c r="B5809">
        <v>51</v>
      </c>
      <c r="C5809" s="20">
        <v>0.0143171296296296</v>
      </c>
      <c r="D5809" s="20"/>
      <c r="E5809" t="s">
        <v>112</v>
      </c>
      <c r="F5809">
        <v>139</v>
      </c>
      <c r="H5809">
        <v>1.51</v>
      </c>
      <c r="I5809">
        <v>15.9</v>
      </c>
      <c r="J5809">
        <v>1.73</v>
      </c>
      <c r="L5809">
        <v>73</v>
      </c>
      <c r="M5809">
        <v>44.5</v>
      </c>
      <c r="N5809">
        <v>39</v>
      </c>
      <c r="U5809">
        <v>1.14</v>
      </c>
      <c r="V5809">
        <v>50.4</v>
      </c>
      <c r="W5809">
        <v>4.6</v>
      </c>
      <c r="X5809">
        <v>3</v>
      </c>
      <c r="Y5809">
        <v>10</v>
      </c>
      <c r="Z5809">
        <v>1.454</v>
      </c>
      <c r="AA5809">
        <v>1.544</v>
      </c>
      <c r="AB5809" t="s">
        <v>111</v>
      </c>
      <c r="AC5809" t="s">
        <v>101</v>
      </c>
      <c r="AD5809" t="s">
        <v>101</v>
      </c>
    </row>
    <row r="5810" spans="1:30">
      <c r="A5810">
        <v>51</v>
      </c>
      <c r="B5810">
        <v>51</v>
      </c>
      <c r="C5810" s="20">
        <v>0.0143287037037037</v>
      </c>
      <c r="D5810" s="20"/>
      <c r="E5810" t="s">
        <v>112</v>
      </c>
      <c r="F5810">
        <v>139</v>
      </c>
      <c r="H5810">
        <v>1.52</v>
      </c>
      <c r="I5810">
        <v>16</v>
      </c>
      <c r="J5810">
        <v>1.75</v>
      </c>
      <c r="L5810">
        <v>73</v>
      </c>
      <c r="M5810">
        <v>44.2</v>
      </c>
      <c r="N5810">
        <v>38.3</v>
      </c>
      <c r="U5810">
        <v>1.15</v>
      </c>
      <c r="V5810">
        <v>47.6</v>
      </c>
      <c r="W5810">
        <v>4.6</v>
      </c>
      <c r="X5810">
        <v>3</v>
      </c>
      <c r="Y5810">
        <v>10</v>
      </c>
      <c r="Z5810">
        <v>1.529</v>
      </c>
      <c r="AA5810">
        <v>1.529</v>
      </c>
      <c r="AB5810" t="s">
        <v>111</v>
      </c>
      <c r="AC5810" t="s">
        <v>101</v>
      </c>
      <c r="AD5810" t="s">
        <v>101</v>
      </c>
    </row>
    <row r="5811" spans="1:30">
      <c r="A5811">
        <v>51</v>
      </c>
      <c r="B5811">
        <v>51</v>
      </c>
      <c r="C5811" s="20">
        <v>0.0143402777777778</v>
      </c>
      <c r="D5811" s="20"/>
      <c r="E5811" t="s">
        <v>112</v>
      </c>
      <c r="F5811">
        <v>139</v>
      </c>
      <c r="H5811">
        <v>1.48</v>
      </c>
      <c r="I5811">
        <v>15.6</v>
      </c>
      <c r="J5811">
        <v>1.7</v>
      </c>
      <c r="L5811">
        <v>72</v>
      </c>
      <c r="M5811">
        <v>44.5</v>
      </c>
      <c r="N5811">
        <v>38.9</v>
      </c>
      <c r="U5811">
        <v>1.14</v>
      </c>
      <c r="V5811">
        <v>50.4</v>
      </c>
      <c r="W5811">
        <v>4.5</v>
      </c>
      <c r="X5811">
        <v>3</v>
      </c>
      <c r="Y5811">
        <v>10</v>
      </c>
      <c r="Z5811">
        <v>1.429</v>
      </c>
      <c r="AA5811">
        <v>1.453</v>
      </c>
      <c r="AB5811" t="s">
        <v>111</v>
      </c>
      <c r="AC5811" t="s">
        <v>101</v>
      </c>
      <c r="AD5811" t="s">
        <v>101</v>
      </c>
    </row>
    <row r="5812" spans="1:30">
      <c r="A5812">
        <v>51</v>
      </c>
      <c r="B5812">
        <v>51</v>
      </c>
      <c r="C5812" s="20">
        <v>0.0143634259259259</v>
      </c>
      <c r="D5812" s="20"/>
      <c r="E5812" t="s">
        <v>112</v>
      </c>
      <c r="F5812">
        <v>139</v>
      </c>
      <c r="H5812">
        <v>1.51</v>
      </c>
      <c r="I5812">
        <v>15.9</v>
      </c>
      <c r="J5812">
        <v>1.75</v>
      </c>
      <c r="L5812">
        <v>74</v>
      </c>
      <c r="M5812">
        <v>44.9</v>
      </c>
      <c r="N5812">
        <v>38.8</v>
      </c>
      <c r="U5812">
        <v>1.16</v>
      </c>
      <c r="V5812">
        <v>48.4</v>
      </c>
      <c r="W5812">
        <v>4.6</v>
      </c>
      <c r="X5812">
        <v>3</v>
      </c>
      <c r="Y5812">
        <v>10</v>
      </c>
      <c r="Z5812">
        <v>1.523</v>
      </c>
      <c r="AA5812">
        <v>1.549</v>
      </c>
      <c r="AB5812" t="s">
        <v>111</v>
      </c>
      <c r="AC5812" t="s">
        <v>101</v>
      </c>
      <c r="AD5812" t="s">
        <v>101</v>
      </c>
    </row>
    <row r="5813" spans="1:30">
      <c r="A5813">
        <v>51</v>
      </c>
      <c r="B5813">
        <v>51</v>
      </c>
      <c r="C5813" s="20">
        <v>0.014375</v>
      </c>
      <c r="D5813" s="20"/>
      <c r="E5813" t="s">
        <v>112</v>
      </c>
      <c r="F5813">
        <v>139</v>
      </c>
      <c r="H5813">
        <v>1.47</v>
      </c>
      <c r="I5813">
        <v>15.5</v>
      </c>
      <c r="J5813">
        <v>1.71</v>
      </c>
      <c r="L5813">
        <v>71</v>
      </c>
      <c r="M5813">
        <v>44.5</v>
      </c>
      <c r="N5813">
        <v>38</v>
      </c>
      <c r="U5813">
        <v>1.17</v>
      </c>
      <c r="V5813">
        <v>44.1</v>
      </c>
      <c r="W5813">
        <v>4.4</v>
      </c>
      <c r="X5813">
        <v>3</v>
      </c>
      <c r="Y5813">
        <v>10</v>
      </c>
      <c r="Z5813">
        <v>1.598</v>
      </c>
      <c r="AA5813">
        <v>1.632</v>
      </c>
      <c r="AB5813" t="s">
        <v>111</v>
      </c>
      <c r="AC5813" t="s">
        <v>101</v>
      </c>
      <c r="AD5813" t="s">
        <v>101</v>
      </c>
    </row>
    <row r="5814" spans="1:30">
      <c r="A5814">
        <v>51</v>
      </c>
      <c r="B5814">
        <v>51</v>
      </c>
      <c r="C5814" s="20">
        <v>0.0143865740740741</v>
      </c>
      <c r="D5814" s="20"/>
      <c r="E5814" t="s">
        <v>112</v>
      </c>
      <c r="F5814">
        <v>139</v>
      </c>
      <c r="H5814">
        <v>1.38</v>
      </c>
      <c r="I5814">
        <v>14.5</v>
      </c>
      <c r="J5814">
        <v>1.62</v>
      </c>
      <c r="L5814">
        <v>72</v>
      </c>
      <c r="M5814">
        <v>48.3</v>
      </c>
      <c r="N5814">
        <v>40.9</v>
      </c>
      <c r="U5814">
        <v>1.18</v>
      </c>
      <c r="V5814">
        <v>48</v>
      </c>
      <c r="W5814">
        <v>4.1</v>
      </c>
      <c r="X5814">
        <v>3</v>
      </c>
      <c r="Y5814">
        <v>10</v>
      </c>
      <c r="Z5814">
        <v>1.505</v>
      </c>
      <c r="AA5814">
        <v>1.636</v>
      </c>
      <c r="AB5814" t="s">
        <v>111</v>
      </c>
      <c r="AC5814" t="s">
        <v>101</v>
      </c>
      <c r="AD5814" t="s">
        <v>101</v>
      </c>
    </row>
    <row r="5815" spans="1:30">
      <c r="A5815">
        <v>51</v>
      </c>
      <c r="B5815">
        <v>51</v>
      </c>
      <c r="C5815" s="20">
        <v>0.0143981481481481</v>
      </c>
      <c r="D5815" s="20"/>
      <c r="E5815" t="s">
        <v>112</v>
      </c>
      <c r="F5815">
        <v>139</v>
      </c>
      <c r="H5815">
        <v>1.44</v>
      </c>
      <c r="I5815">
        <v>15.2</v>
      </c>
      <c r="J5815">
        <v>1.7</v>
      </c>
      <c r="L5815">
        <v>74</v>
      </c>
      <c r="M5815">
        <v>47.4</v>
      </c>
      <c r="N5815">
        <v>40.2</v>
      </c>
      <c r="U5815">
        <v>1.18</v>
      </c>
      <c r="V5815">
        <v>50.8</v>
      </c>
      <c r="W5815">
        <v>4.3</v>
      </c>
      <c r="X5815">
        <v>3</v>
      </c>
      <c r="Y5815">
        <v>10</v>
      </c>
      <c r="Z5815">
        <v>1.462</v>
      </c>
      <c r="AA5815">
        <v>1.522</v>
      </c>
      <c r="AB5815" t="s">
        <v>111</v>
      </c>
      <c r="AC5815" t="s">
        <v>101</v>
      </c>
      <c r="AD5815" t="s">
        <v>101</v>
      </c>
    </row>
    <row r="5816" spans="1:30">
      <c r="A5816">
        <v>51</v>
      </c>
      <c r="B5816">
        <v>51</v>
      </c>
      <c r="C5816" s="20">
        <v>0.0144097222222222</v>
      </c>
      <c r="D5816" s="20"/>
      <c r="E5816" t="s">
        <v>112</v>
      </c>
      <c r="F5816">
        <v>139</v>
      </c>
      <c r="H5816">
        <v>1.52</v>
      </c>
      <c r="I5816">
        <v>16.1</v>
      </c>
      <c r="J5816">
        <v>1.79</v>
      </c>
      <c r="L5816">
        <v>77</v>
      </c>
      <c r="M5816">
        <v>46.1</v>
      </c>
      <c r="N5816">
        <v>39.3</v>
      </c>
      <c r="U5816">
        <v>1.17</v>
      </c>
      <c r="V5816">
        <v>57.7</v>
      </c>
      <c r="W5816">
        <v>4.6</v>
      </c>
      <c r="X5816">
        <v>3</v>
      </c>
      <c r="Y5816">
        <v>10</v>
      </c>
      <c r="Z5816">
        <v>1.339</v>
      </c>
      <c r="AA5816">
        <v>1.445</v>
      </c>
      <c r="AB5816" t="s">
        <v>111</v>
      </c>
      <c r="AC5816" t="s">
        <v>101</v>
      </c>
      <c r="AD5816" t="s">
        <v>101</v>
      </c>
    </row>
    <row r="5817" spans="1:30">
      <c r="A5817">
        <v>51</v>
      </c>
      <c r="B5817">
        <v>51</v>
      </c>
      <c r="C5817" s="20">
        <v>0.0144212962962963</v>
      </c>
      <c r="D5817" s="20"/>
      <c r="E5817" t="s">
        <v>112</v>
      </c>
      <c r="F5817">
        <v>139</v>
      </c>
      <c r="H5817">
        <v>1.54</v>
      </c>
      <c r="I5817">
        <v>16.3</v>
      </c>
      <c r="J5817">
        <v>1.82</v>
      </c>
      <c r="L5817">
        <v>80</v>
      </c>
      <c r="M5817">
        <v>47.7</v>
      </c>
      <c r="N5817">
        <v>40.4</v>
      </c>
      <c r="U5817">
        <v>1.18</v>
      </c>
      <c r="V5817">
        <v>53.1</v>
      </c>
      <c r="W5817">
        <v>4.6</v>
      </c>
      <c r="X5817">
        <v>3</v>
      </c>
      <c r="Y5817">
        <v>10</v>
      </c>
      <c r="Z5817">
        <v>1.506</v>
      </c>
      <c r="AA5817">
        <v>1.52</v>
      </c>
      <c r="AB5817" t="s">
        <v>111</v>
      </c>
      <c r="AC5817" t="s">
        <v>101</v>
      </c>
      <c r="AD5817" t="s">
        <v>101</v>
      </c>
    </row>
    <row r="5818" spans="1:30">
      <c r="A5818">
        <v>51</v>
      </c>
      <c r="B5818">
        <v>51</v>
      </c>
      <c r="C5818" s="20">
        <v>0.0144444444444444</v>
      </c>
      <c r="D5818" s="20"/>
      <c r="E5818" t="s">
        <v>112</v>
      </c>
      <c r="F5818">
        <v>139</v>
      </c>
      <c r="H5818">
        <v>1.39</v>
      </c>
      <c r="I5818">
        <v>14.7</v>
      </c>
      <c r="J5818">
        <v>1.65</v>
      </c>
      <c r="L5818">
        <v>68</v>
      </c>
      <c r="M5818">
        <v>45</v>
      </c>
      <c r="N5818">
        <v>37.8</v>
      </c>
      <c r="U5818">
        <v>1.19</v>
      </c>
      <c r="V5818">
        <v>48.4</v>
      </c>
      <c r="W5818">
        <v>4.2</v>
      </c>
      <c r="X5818">
        <v>3</v>
      </c>
      <c r="Y5818">
        <v>10</v>
      </c>
      <c r="Z5818">
        <v>1.411</v>
      </c>
      <c r="AA5818">
        <v>1.423</v>
      </c>
      <c r="AB5818" t="s">
        <v>111</v>
      </c>
      <c r="AC5818" t="s">
        <v>101</v>
      </c>
      <c r="AD5818" t="s">
        <v>101</v>
      </c>
    </row>
    <row r="5819" spans="1:30">
      <c r="A5819">
        <v>51</v>
      </c>
      <c r="B5819">
        <v>51</v>
      </c>
      <c r="C5819" s="20">
        <v>0.0144560185185185</v>
      </c>
      <c r="D5819" s="20"/>
      <c r="E5819" t="s">
        <v>34</v>
      </c>
      <c r="F5819">
        <v>139</v>
      </c>
      <c r="H5819">
        <v>1.51</v>
      </c>
      <c r="I5819">
        <v>16</v>
      </c>
      <c r="J5819">
        <v>1.8</v>
      </c>
      <c r="L5819">
        <v>75</v>
      </c>
      <c r="M5819">
        <v>45.7</v>
      </c>
      <c r="N5819">
        <v>38.5</v>
      </c>
      <c r="U5819">
        <v>1.19</v>
      </c>
      <c r="V5819">
        <v>46.5</v>
      </c>
      <c r="W5819">
        <v>4.6</v>
      </c>
      <c r="X5819">
        <v>3</v>
      </c>
      <c r="Y5819">
        <v>10</v>
      </c>
      <c r="Z5819">
        <v>1.608</v>
      </c>
      <c r="AA5819">
        <v>1.735</v>
      </c>
      <c r="AB5819" t="s">
        <v>111</v>
      </c>
      <c r="AC5819" t="s">
        <v>101</v>
      </c>
      <c r="AD5819" t="s">
        <v>101</v>
      </c>
    </row>
    <row r="5820" spans="1:30">
      <c r="A5820">
        <v>51</v>
      </c>
      <c r="B5820">
        <v>51</v>
      </c>
      <c r="C5820" s="20">
        <v>0.0144675925925926</v>
      </c>
      <c r="D5820" s="20"/>
      <c r="E5820" t="s">
        <v>34</v>
      </c>
      <c r="F5820">
        <v>141</v>
      </c>
      <c r="H5820">
        <v>1.52</v>
      </c>
      <c r="I5820">
        <v>16</v>
      </c>
      <c r="J5820">
        <v>1.82</v>
      </c>
      <c r="L5820">
        <v>79</v>
      </c>
      <c r="M5820">
        <v>47.9</v>
      </c>
      <c r="N5820">
        <v>40</v>
      </c>
      <c r="U5820">
        <v>1.2</v>
      </c>
      <c r="V5820">
        <v>50.4</v>
      </c>
      <c r="W5820">
        <v>4.6</v>
      </c>
      <c r="X5820">
        <v>3</v>
      </c>
      <c r="Y5820">
        <v>10</v>
      </c>
      <c r="Z5820">
        <v>1.562</v>
      </c>
      <c r="AA5820">
        <v>1.56</v>
      </c>
      <c r="AB5820" t="s">
        <v>111</v>
      </c>
      <c r="AC5820" t="s">
        <v>101</v>
      </c>
      <c r="AD5820" t="s">
        <v>101</v>
      </c>
    </row>
    <row r="5821" spans="1:30">
      <c r="A5821">
        <v>51</v>
      </c>
      <c r="B5821">
        <v>51</v>
      </c>
      <c r="C5821" s="20">
        <v>0.0144791666666667</v>
      </c>
      <c r="D5821" s="20"/>
      <c r="E5821" t="s">
        <v>34</v>
      </c>
      <c r="F5821">
        <v>141</v>
      </c>
      <c r="H5821">
        <v>1.46</v>
      </c>
      <c r="I5821">
        <v>15.4</v>
      </c>
      <c r="J5821">
        <v>1.76</v>
      </c>
      <c r="L5821">
        <v>77</v>
      </c>
      <c r="M5821">
        <v>48.3</v>
      </c>
      <c r="N5821">
        <v>40.1</v>
      </c>
      <c r="U5821">
        <v>1.2</v>
      </c>
      <c r="V5821">
        <v>52.2</v>
      </c>
      <c r="W5821">
        <v>4.4</v>
      </c>
      <c r="X5821">
        <v>3</v>
      </c>
      <c r="Y5821">
        <v>10</v>
      </c>
      <c r="Z5821">
        <v>1.471</v>
      </c>
      <c r="AA5821">
        <v>1.535</v>
      </c>
      <c r="AB5821" t="s">
        <v>111</v>
      </c>
      <c r="AC5821" t="s">
        <v>101</v>
      </c>
      <c r="AD5821" t="s">
        <v>101</v>
      </c>
    </row>
    <row r="5822" spans="1:30">
      <c r="A5822">
        <v>51</v>
      </c>
      <c r="B5822">
        <v>51</v>
      </c>
      <c r="C5822" s="20">
        <v>0.0145023148148148</v>
      </c>
      <c r="D5822" s="20"/>
      <c r="E5822" t="s">
        <v>34</v>
      </c>
      <c r="F5822">
        <v>141</v>
      </c>
      <c r="H5822">
        <v>1.51</v>
      </c>
      <c r="I5822">
        <v>15.9</v>
      </c>
      <c r="J5822">
        <v>1.79</v>
      </c>
      <c r="L5822">
        <v>73</v>
      </c>
      <c r="M5822">
        <v>44.6</v>
      </c>
      <c r="N5822">
        <v>37.6</v>
      </c>
      <c r="U5822">
        <v>1.19</v>
      </c>
      <c r="V5822">
        <v>49.2</v>
      </c>
      <c r="W5822">
        <v>4.5</v>
      </c>
      <c r="X5822">
        <v>3</v>
      </c>
      <c r="Y5822">
        <v>10</v>
      </c>
      <c r="Z5822">
        <v>1.484</v>
      </c>
      <c r="AA5822">
        <v>1.37</v>
      </c>
      <c r="AB5822" t="s">
        <v>111</v>
      </c>
      <c r="AC5822" t="s">
        <v>101</v>
      </c>
      <c r="AD5822" t="s">
        <v>101</v>
      </c>
    </row>
    <row r="5823" spans="1:30">
      <c r="A5823">
        <v>51</v>
      </c>
      <c r="B5823">
        <v>51</v>
      </c>
      <c r="C5823" s="20">
        <v>0.0145138888888889</v>
      </c>
      <c r="D5823" s="20"/>
      <c r="E5823" t="s">
        <v>34</v>
      </c>
      <c r="F5823">
        <v>141</v>
      </c>
      <c r="H5823">
        <v>1.49</v>
      </c>
      <c r="I5823">
        <v>15.8</v>
      </c>
      <c r="J5823">
        <v>1.76</v>
      </c>
      <c r="L5823">
        <v>75</v>
      </c>
      <c r="M5823">
        <v>45.8</v>
      </c>
      <c r="N5823">
        <v>38.8</v>
      </c>
      <c r="U5823">
        <v>1.18</v>
      </c>
      <c r="V5823">
        <v>50.8</v>
      </c>
      <c r="W5823">
        <v>4.5</v>
      </c>
      <c r="X5823">
        <v>3</v>
      </c>
      <c r="Y5823">
        <v>10</v>
      </c>
      <c r="Z5823">
        <v>1.467</v>
      </c>
      <c r="AA5823">
        <v>1.56</v>
      </c>
      <c r="AB5823" t="s">
        <v>111</v>
      </c>
      <c r="AC5823" t="s">
        <v>101</v>
      </c>
      <c r="AD5823" t="s">
        <v>101</v>
      </c>
    </row>
    <row r="5824" spans="1:30">
      <c r="A5824">
        <v>51</v>
      </c>
      <c r="B5824">
        <v>51</v>
      </c>
      <c r="C5824" s="20">
        <v>0.014525462962963</v>
      </c>
      <c r="D5824" s="20"/>
      <c r="E5824" t="s">
        <v>34</v>
      </c>
      <c r="F5824">
        <v>141</v>
      </c>
      <c r="H5824">
        <v>1.49</v>
      </c>
      <c r="I5824">
        <v>15.8</v>
      </c>
      <c r="J5824">
        <v>1.76</v>
      </c>
      <c r="L5824">
        <v>71</v>
      </c>
      <c r="M5824">
        <v>43.8</v>
      </c>
      <c r="N5824">
        <v>37.1</v>
      </c>
      <c r="U5824">
        <v>1.18</v>
      </c>
      <c r="V5824">
        <v>46.2</v>
      </c>
      <c r="W5824">
        <v>4.5</v>
      </c>
      <c r="X5824">
        <v>1.5</v>
      </c>
      <c r="Y5824">
        <v>0</v>
      </c>
      <c r="Z5824">
        <v>1.536</v>
      </c>
      <c r="AA5824">
        <v>1.439</v>
      </c>
      <c r="AB5824" t="s">
        <v>111</v>
      </c>
      <c r="AC5824" t="s">
        <v>101</v>
      </c>
      <c r="AD5824" t="s">
        <v>101</v>
      </c>
    </row>
    <row r="5825" spans="1:30">
      <c r="A5825">
        <v>51</v>
      </c>
      <c r="B5825">
        <v>51</v>
      </c>
      <c r="C5825" s="20">
        <v>0.014537037037037</v>
      </c>
      <c r="D5825" s="20"/>
      <c r="E5825" t="s">
        <v>34</v>
      </c>
      <c r="F5825">
        <v>141</v>
      </c>
      <c r="H5825">
        <v>1.48</v>
      </c>
      <c r="I5825">
        <v>15.6</v>
      </c>
      <c r="J5825">
        <v>1.76</v>
      </c>
      <c r="L5825">
        <v>72</v>
      </c>
      <c r="M5825">
        <v>44.7</v>
      </c>
      <c r="N5825">
        <v>37.8</v>
      </c>
      <c r="U5825">
        <v>1.18</v>
      </c>
      <c r="V5825">
        <v>45.8</v>
      </c>
      <c r="W5825">
        <v>4.5</v>
      </c>
      <c r="X5825">
        <v>1.5</v>
      </c>
      <c r="Y5825">
        <v>0</v>
      </c>
      <c r="Z5825">
        <v>1.569</v>
      </c>
      <c r="AA5825">
        <v>1.649</v>
      </c>
      <c r="AB5825" t="s">
        <v>111</v>
      </c>
      <c r="AC5825" t="s">
        <v>101</v>
      </c>
      <c r="AD5825" t="s">
        <v>101</v>
      </c>
    </row>
    <row r="5826" spans="1:30">
      <c r="A5826">
        <v>51</v>
      </c>
      <c r="B5826">
        <v>51</v>
      </c>
      <c r="C5826" s="20">
        <v>0.0145601851851852</v>
      </c>
      <c r="D5826" s="20"/>
      <c r="E5826" t="s">
        <v>34</v>
      </c>
      <c r="F5826">
        <v>141</v>
      </c>
      <c r="H5826">
        <v>1.48</v>
      </c>
      <c r="I5826">
        <v>15.6</v>
      </c>
      <c r="J5826">
        <v>1.75</v>
      </c>
      <c r="L5826">
        <v>72</v>
      </c>
      <c r="M5826">
        <v>45</v>
      </c>
      <c r="N5826">
        <v>38</v>
      </c>
      <c r="U5826">
        <v>1.19</v>
      </c>
      <c r="V5826">
        <v>47.6</v>
      </c>
      <c r="W5826">
        <v>4.5</v>
      </c>
      <c r="X5826">
        <v>1.5</v>
      </c>
      <c r="Y5826">
        <v>0</v>
      </c>
      <c r="Z5826">
        <v>1.518</v>
      </c>
      <c r="AA5826">
        <v>1.511</v>
      </c>
      <c r="AB5826" t="s">
        <v>111</v>
      </c>
      <c r="AC5826" t="s">
        <v>101</v>
      </c>
      <c r="AD5826" t="s">
        <v>101</v>
      </c>
    </row>
    <row r="5827" spans="1:30">
      <c r="A5827">
        <v>51</v>
      </c>
      <c r="B5827">
        <v>51</v>
      </c>
      <c r="C5827" s="20">
        <v>0.0145717592592593</v>
      </c>
      <c r="D5827" s="20"/>
      <c r="E5827" t="s">
        <v>34</v>
      </c>
      <c r="F5827">
        <v>141</v>
      </c>
      <c r="H5827">
        <v>1.53</v>
      </c>
      <c r="I5827">
        <v>16.1</v>
      </c>
      <c r="J5827">
        <v>1.81</v>
      </c>
      <c r="L5827">
        <v>72</v>
      </c>
      <c r="M5827">
        <v>43.5</v>
      </c>
      <c r="N5827">
        <v>36.7</v>
      </c>
      <c r="U5827">
        <v>1.18</v>
      </c>
      <c r="V5827">
        <v>43.5</v>
      </c>
      <c r="W5827">
        <v>4.6</v>
      </c>
      <c r="X5827">
        <v>1.5</v>
      </c>
      <c r="Y5827">
        <v>0</v>
      </c>
      <c r="Z5827">
        <v>1.646</v>
      </c>
      <c r="AA5827">
        <v>1.609</v>
      </c>
      <c r="AB5827" t="s">
        <v>111</v>
      </c>
      <c r="AC5827" t="s">
        <v>101</v>
      </c>
      <c r="AD5827" t="s">
        <v>101</v>
      </c>
    </row>
    <row r="5828" spans="1:30">
      <c r="A5828">
        <v>51</v>
      </c>
      <c r="B5828">
        <v>51</v>
      </c>
      <c r="C5828" s="20">
        <v>0.0145833333333333</v>
      </c>
      <c r="D5828" s="20"/>
      <c r="E5828" t="s">
        <v>34</v>
      </c>
      <c r="F5828">
        <v>141</v>
      </c>
      <c r="H5828">
        <v>1.52</v>
      </c>
      <c r="I5828">
        <v>16.1</v>
      </c>
      <c r="J5828">
        <v>1.8</v>
      </c>
      <c r="L5828">
        <v>69</v>
      </c>
      <c r="M5828">
        <v>42.2</v>
      </c>
      <c r="N5828">
        <v>35.7</v>
      </c>
      <c r="U5828">
        <v>1.18</v>
      </c>
      <c r="V5828">
        <v>43.2</v>
      </c>
      <c r="W5828">
        <v>4.6</v>
      </c>
      <c r="X5828">
        <v>1.5</v>
      </c>
      <c r="Y5828">
        <v>0</v>
      </c>
      <c r="Z5828">
        <v>1.61</v>
      </c>
      <c r="AA5828">
        <v>1.68</v>
      </c>
      <c r="AB5828" t="s">
        <v>111</v>
      </c>
      <c r="AC5828" t="s">
        <v>101</v>
      </c>
      <c r="AD5828" t="s">
        <v>101</v>
      </c>
    </row>
    <row r="5829" spans="1:30">
      <c r="A5829">
        <v>51</v>
      </c>
      <c r="B5829">
        <v>51</v>
      </c>
      <c r="C5829" s="20">
        <v>0.0146064814814815</v>
      </c>
      <c r="D5829" s="20"/>
      <c r="E5829" t="s">
        <v>34</v>
      </c>
      <c r="F5829">
        <v>141</v>
      </c>
      <c r="H5829">
        <v>1.52</v>
      </c>
      <c r="I5829">
        <v>16</v>
      </c>
      <c r="J5829">
        <v>1.8</v>
      </c>
      <c r="L5829">
        <v>70</v>
      </c>
      <c r="M5829">
        <v>42.8</v>
      </c>
      <c r="N5829">
        <v>36.1</v>
      </c>
      <c r="U5829">
        <v>1.19</v>
      </c>
      <c r="V5829">
        <v>46.5</v>
      </c>
      <c r="W5829">
        <v>4.6</v>
      </c>
      <c r="X5829">
        <v>1.5</v>
      </c>
      <c r="Y5829">
        <v>0</v>
      </c>
      <c r="Z5829">
        <v>1.514</v>
      </c>
      <c r="AA5829">
        <v>1.528</v>
      </c>
      <c r="AB5829" t="s">
        <v>111</v>
      </c>
      <c r="AC5829" t="s">
        <v>101</v>
      </c>
      <c r="AD5829" t="s">
        <v>101</v>
      </c>
    </row>
    <row r="5830" spans="1:30">
      <c r="A5830">
        <v>51</v>
      </c>
      <c r="B5830">
        <v>51</v>
      </c>
      <c r="C5830" s="20">
        <v>0.0146180555555556</v>
      </c>
      <c r="D5830" s="20"/>
      <c r="E5830" t="s">
        <v>34</v>
      </c>
      <c r="F5830">
        <v>141</v>
      </c>
      <c r="H5830">
        <v>1.5</v>
      </c>
      <c r="I5830">
        <v>15.8</v>
      </c>
      <c r="J5830">
        <v>1.79</v>
      </c>
      <c r="L5830">
        <v>68</v>
      </c>
      <c r="M5830">
        <v>42</v>
      </c>
      <c r="N5830">
        <v>35.2</v>
      </c>
      <c r="U5830">
        <v>1.19</v>
      </c>
      <c r="V5830">
        <v>45.1</v>
      </c>
      <c r="W5830">
        <v>4.5</v>
      </c>
      <c r="X5830">
        <v>1.5</v>
      </c>
      <c r="Y5830">
        <v>0</v>
      </c>
      <c r="Z5830">
        <v>1.517</v>
      </c>
      <c r="AA5830">
        <v>1.488</v>
      </c>
      <c r="AB5830" t="s">
        <v>111</v>
      </c>
      <c r="AC5830" t="s">
        <v>101</v>
      </c>
      <c r="AD5830" t="s">
        <v>101</v>
      </c>
    </row>
    <row r="5831" spans="1:30">
      <c r="A5831">
        <v>51</v>
      </c>
      <c r="B5831">
        <v>51</v>
      </c>
      <c r="C5831" s="20">
        <v>0.0146296296296296</v>
      </c>
      <c r="D5831" s="20"/>
      <c r="E5831" t="s">
        <v>34</v>
      </c>
      <c r="F5831">
        <v>137</v>
      </c>
      <c r="H5831">
        <v>1.42</v>
      </c>
      <c r="I5831">
        <v>14.9</v>
      </c>
      <c r="J5831">
        <v>1.67</v>
      </c>
      <c r="L5831">
        <v>64</v>
      </c>
      <c r="M5831">
        <v>41.8</v>
      </c>
      <c r="N5831">
        <v>35.3</v>
      </c>
      <c r="U5831">
        <v>1.18</v>
      </c>
      <c r="V5831">
        <v>42.6</v>
      </c>
      <c r="W5831">
        <v>4.3</v>
      </c>
      <c r="X5831">
        <v>1.5</v>
      </c>
      <c r="Y5831">
        <v>0</v>
      </c>
      <c r="Z5831">
        <v>1.51</v>
      </c>
      <c r="AA5831">
        <v>1.528</v>
      </c>
      <c r="AB5831" t="s">
        <v>111</v>
      </c>
      <c r="AC5831" t="s">
        <v>101</v>
      </c>
      <c r="AD5831" t="s">
        <v>101</v>
      </c>
    </row>
    <row r="5832" spans="1:30">
      <c r="A5832">
        <v>51</v>
      </c>
      <c r="B5832">
        <v>51</v>
      </c>
      <c r="C5832" s="20">
        <v>0.0146527777777778</v>
      </c>
      <c r="D5832" s="20"/>
      <c r="E5832" t="s">
        <v>34</v>
      </c>
      <c r="F5832">
        <v>137</v>
      </c>
      <c r="H5832">
        <v>1.46</v>
      </c>
      <c r="I5832">
        <v>15.4</v>
      </c>
      <c r="J5832">
        <v>1.71</v>
      </c>
      <c r="L5832">
        <v>65</v>
      </c>
      <c r="M5832">
        <v>41.2</v>
      </c>
      <c r="N5832">
        <v>35.2</v>
      </c>
      <c r="U5832">
        <v>1.17</v>
      </c>
      <c r="V5832">
        <v>40.5</v>
      </c>
      <c r="W5832">
        <v>4.4</v>
      </c>
      <c r="X5832">
        <v>1.5</v>
      </c>
      <c r="Y5832">
        <v>0</v>
      </c>
      <c r="Z5832">
        <v>1.607</v>
      </c>
      <c r="AA5832">
        <v>1.584</v>
      </c>
      <c r="AB5832" t="s">
        <v>111</v>
      </c>
      <c r="AC5832" t="s">
        <v>101</v>
      </c>
      <c r="AD5832" t="s">
        <v>101</v>
      </c>
    </row>
    <row r="5833" spans="1:30">
      <c r="A5833">
        <v>51</v>
      </c>
      <c r="B5833">
        <v>51</v>
      </c>
      <c r="C5833" s="20">
        <v>0.0146643518518519</v>
      </c>
      <c r="D5833" s="20"/>
      <c r="E5833" t="s">
        <v>34</v>
      </c>
      <c r="F5833">
        <v>137</v>
      </c>
      <c r="H5833">
        <v>1.55</v>
      </c>
      <c r="I5833">
        <v>16.3</v>
      </c>
      <c r="J5833">
        <v>1.82</v>
      </c>
      <c r="L5833">
        <v>69</v>
      </c>
      <c r="M5833">
        <v>41.3</v>
      </c>
      <c r="N5833">
        <v>35.2</v>
      </c>
      <c r="U5833">
        <v>1.17</v>
      </c>
      <c r="V5833">
        <v>46.2</v>
      </c>
      <c r="W5833">
        <v>4.7</v>
      </c>
      <c r="X5833">
        <v>1.5</v>
      </c>
      <c r="Y5833">
        <v>0</v>
      </c>
      <c r="Z5833">
        <v>1.504</v>
      </c>
      <c r="AA5833">
        <v>1.613</v>
      </c>
      <c r="AB5833" t="s">
        <v>111</v>
      </c>
      <c r="AC5833" t="s">
        <v>101</v>
      </c>
      <c r="AD5833" t="s">
        <v>101</v>
      </c>
    </row>
    <row r="5834" spans="1:30">
      <c r="A5834">
        <v>51</v>
      </c>
      <c r="B5834">
        <v>51</v>
      </c>
      <c r="C5834" s="20">
        <v>0.0146759259259259</v>
      </c>
      <c r="D5834" s="20"/>
      <c r="E5834" t="s">
        <v>34</v>
      </c>
      <c r="F5834">
        <v>137</v>
      </c>
      <c r="H5834">
        <v>1.59</v>
      </c>
      <c r="I5834">
        <v>16.8</v>
      </c>
      <c r="J5834">
        <v>1.89</v>
      </c>
      <c r="L5834">
        <v>78</v>
      </c>
      <c r="M5834">
        <v>44.5</v>
      </c>
      <c r="N5834">
        <v>37.6</v>
      </c>
      <c r="U5834">
        <v>1.18</v>
      </c>
      <c r="V5834">
        <v>56.1</v>
      </c>
      <c r="W5834">
        <v>4.8</v>
      </c>
      <c r="X5834">
        <v>1.5</v>
      </c>
      <c r="Y5834">
        <v>0</v>
      </c>
      <c r="Z5834">
        <v>1.385</v>
      </c>
      <c r="AA5834">
        <v>1.446</v>
      </c>
      <c r="AB5834" t="s">
        <v>111</v>
      </c>
      <c r="AC5834" t="s">
        <v>101</v>
      </c>
      <c r="AD5834" t="s">
        <v>101</v>
      </c>
    </row>
    <row r="5835" spans="1:30">
      <c r="A5835">
        <v>51</v>
      </c>
      <c r="B5835">
        <v>51</v>
      </c>
      <c r="C5835" s="20">
        <v>0.0146990740740741</v>
      </c>
      <c r="D5835" s="20"/>
      <c r="E5835" t="s">
        <v>34</v>
      </c>
      <c r="F5835">
        <v>136</v>
      </c>
      <c r="H5835">
        <v>1.49</v>
      </c>
      <c r="I5835">
        <v>15.7</v>
      </c>
      <c r="J5835">
        <v>1.77</v>
      </c>
      <c r="L5835">
        <v>69</v>
      </c>
      <c r="M5835">
        <v>43</v>
      </c>
      <c r="N5835">
        <v>36.2</v>
      </c>
      <c r="U5835">
        <v>1.19</v>
      </c>
      <c r="V5835">
        <v>44.8</v>
      </c>
      <c r="W5835">
        <v>4.5</v>
      </c>
      <c r="X5835">
        <v>1.5</v>
      </c>
      <c r="Y5835">
        <v>0</v>
      </c>
      <c r="Z5835">
        <v>1.549</v>
      </c>
      <c r="AA5835">
        <v>1.376</v>
      </c>
      <c r="AB5835" t="s">
        <v>111</v>
      </c>
      <c r="AC5835" t="s">
        <v>101</v>
      </c>
      <c r="AD5835" t="s">
        <v>101</v>
      </c>
    </row>
    <row r="5836" spans="1:30">
      <c r="A5836">
        <v>51</v>
      </c>
      <c r="B5836">
        <v>51</v>
      </c>
      <c r="C5836" s="20">
        <v>0.0147106481481481</v>
      </c>
      <c r="D5836" s="20"/>
      <c r="E5836" t="s">
        <v>34</v>
      </c>
      <c r="F5836">
        <v>136</v>
      </c>
      <c r="H5836">
        <v>1.57</v>
      </c>
      <c r="I5836">
        <v>16.5</v>
      </c>
      <c r="J5836">
        <v>1.86</v>
      </c>
      <c r="L5836">
        <v>72</v>
      </c>
      <c r="M5836">
        <v>42.4</v>
      </c>
      <c r="N5836">
        <v>35.8</v>
      </c>
      <c r="U5836">
        <v>1.18</v>
      </c>
      <c r="V5836">
        <v>46.2</v>
      </c>
      <c r="W5836">
        <v>4.7</v>
      </c>
      <c r="X5836">
        <v>1.5</v>
      </c>
      <c r="Y5836">
        <v>0</v>
      </c>
      <c r="Z5836">
        <v>1.559</v>
      </c>
      <c r="AA5836">
        <v>1.461</v>
      </c>
      <c r="AB5836" t="s">
        <v>111</v>
      </c>
      <c r="AC5836" t="s">
        <v>101</v>
      </c>
      <c r="AD5836" t="s">
        <v>101</v>
      </c>
    </row>
    <row r="5837" spans="1:30">
      <c r="A5837">
        <v>51</v>
      </c>
      <c r="B5837">
        <v>51</v>
      </c>
      <c r="C5837" s="20">
        <v>0.0147222222222222</v>
      </c>
      <c r="D5837" s="20"/>
      <c r="E5837" t="s">
        <v>34</v>
      </c>
      <c r="F5837">
        <v>136</v>
      </c>
      <c r="H5837">
        <v>1.55</v>
      </c>
      <c r="I5837">
        <v>16.3</v>
      </c>
      <c r="J5837">
        <v>1.85</v>
      </c>
      <c r="L5837">
        <v>72</v>
      </c>
      <c r="M5837">
        <v>42.8</v>
      </c>
      <c r="N5837">
        <v>35.9</v>
      </c>
      <c r="U5837">
        <v>1.19</v>
      </c>
      <c r="V5837">
        <v>50.4</v>
      </c>
      <c r="W5837">
        <v>4.7</v>
      </c>
      <c r="X5837">
        <v>1.5</v>
      </c>
      <c r="Y5837">
        <v>0</v>
      </c>
      <c r="Z5837">
        <v>1.433</v>
      </c>
      <c r="AA5837">
        <v>1.552</v>
      </c>
      <c r="AB5837" t="s">
        <v>111</v>
      </c>
      <c r="AC5837" t="s">
        <v>101</v>
      </c>
      <c r="AD5837" t="s">
        <v>101</v>
      </c>
    </row>
    <row r="5838" spans="1:30">
      <c r="A5838">
        <v>51</v>
      </c>
      <c r="B5838">
        <v>51</v>
      </c>
      <c r="C5838" s="20">
        <v>0.0147337962962963</v>
      </c>
      <c r="D5838" s="20"/>
      <c r="E5838" t="s">
        <v>34</v>
      </c>
      <c r="F5838">
        <v>136</v>
      </c>
      <c r="H5838">
        <v>1.49</v>
      </c>
      <c r="I5838">
        <v>15.7</v>
      </c>
      <c r="J5838">
        <v>1.75</v>
      </c>
      <c r="L5838">
        <v>69</v>
      </c>
      <c r="M5838">
        <v>42.3</v>
      </c>
      <c r="N5838">
        <v>35.9</v>
      </c>
      <c r="U5838">
        <v>1.18</v>
      </c>
      <c r="V5838">
        <v>53.6</v>
      </c>
      <c r="W5838">
        <v>4.5</v>
      </c>
      <c r="X5838">
        <v>1.5</v>
      </c>
      <c r="Y5838">
        <v>0</v>
      </c>
      <c r="Z5838">
        <v>1.297</v>
      </c>
      <c r="AA5838">
        <v>1.337</v>
      </c>
      <c r="AB5838" t="s">
        <v>111</v>
      </c>
      <c r="AC5838" t="s">
        <v>101</v>
      </c>
      <c r="AD5838" t="s">
        <v>101</v>
      </c>
    </row>
    <row r="5839" spans="1:30">
      <c r="A5839">
        <v>51</v>
      </c>
      <c r="B5839">
        <v>51</v>
      </c>
      <c r="C5839" s="20">
        <v>0.0147453703703704</v>
      </c>
      <c r="D5839" s="20"/>
      <c r="E5839" t="s">
        <v>34</v>
      </c>
      <c r="F5839">
        <v>133</v>
      </c>
      <c r="H5839">
        <v>1.49</v>
      </c>
      <c r="I5839">
        <v>15.8</v>
      </c>
      <c r="J5839">
        <v>1.79</v>
      </c>
      <c r="L5839">
        <v>71</v>
      </c>
      <c r="M5839">
        <v>43.5</v>
      </c>
      <c r="N5839">
        <v>36.3</v>
      </c>
      <c r="U5839">
        <v>1.2</v>
      </c>
      <c r="V5839">
        <v>46.9</v>
      </c>
      <c r="W5839">
        <v>4.5</v>
      </c>
      <c r="X5839">
        <v>1.5</v>
      </c>
      <c r="Y5839">
        <v>0</v>
      </c>
      <c r="Z5839">
        <v>1.506</v>
      </c>
      <c r="AA5839">
        <v>1.544</v>
      </c>
      <c r="AB5839" t="s">
        <v>111</v>
      </c>
      <c r="AC5839" t="s">
        <v>101</v>
      </c>
      <c r="AD5839" t="s">
        <v>101</v>
      </c>
    </row>
    <row r="5840" spans="1:30">
      <c r="A5840">
        <v>51</v>
      </c>
      <c r="B5840">
        <v>51</v>
      </c>
      <c r="C5840" s="20">
        <v>0.0147685185185185</v>
      </c>
      <c r="D5840" s="20"/>
      <c r="E5840" t="s">
        <v>34</v>
      </c>
      <c r="F5840">
        <v>133</v>
      </c>
      <c r="H5840">
        <v>1.35</v>
      </c>
      <c r="I5840">
        <v>14.3</v>
      </c>
      <c r="J5840">
        <v>1.62</v>
      </c>
      <c r="L5840">
        <v>57</v>
      </c>
      <c r="M5840">
        <v>39.3</v>
      </c>
      <c r="N5840">
        <v>32.8</v>
      </c>
      <c r="U5840">
        <v>1.2</v>
      </c>
      <c r="V5840">
        <v>35.1</v>
      </c>
      <c r="W5840">
        <v>4.1</v>
      </c>
      <c r="X5840">
        <v>1.5</v>
      </c>
      <c r="Y5840">
        <v>0</v>
      </c>
      <c r="Z5840">
        <v>1.635</v>
      </c>
      <c r="AA5840">
        <v>1.753</v>
      </c>
      <c r="AB5840" t="s">
        <v>111</v>
      </c>
      <c r="AC5840" t="s">
        <v>101</v>
      </c>
      <c r="AD5840" t="s">
        <v>101</v>
      </c>
    </row>
    <row r="5841" spans="1:30">
      <c r="A5841">
        <v>51</v>
      </c>
      <c r="B5841">
        <v>51</v>
      </c>
      <c r="C5841" s="20">
        <v>0.0147800925925926</v>
      </c>
      <c r="D5841" s="20"/>
      <c r="E5841" t="s">
        <v>34</v>
      </c>
      <c r="F5841">
        <v>133</v>
      </c>
      <c r="H5841">
        <v>1.46</v>
      </c>
      <c r="I5841">
        <v>15.4</v>
      </c>
      <c r="J5841">
        <v>1.73</v>
      </c>
      <c r="L5841">
        <v>65</v>
      </c>
      <c r="M5841">
        <v>40.8</v>
      </c>
      <c r="N5841">
        <v>34.5</v>
      </c>
      <c r="U5841">
        <v>1.18</v>
      </c>
      <c r="V5841">
        <v>48</v>
      </c>
      <c r="W5841">
        <v>4.4</v>
      </c>
      <c r="X5841">
        <v>1.5</v>
      </c>
      <c r="Y5841">
        <v>0</v>
      </c>
      <c r="Z5841">
        <v>1.362</v>
      </c>
      <c r="AA5841">
        <v>1.422</v>
      </c>
      <c r="AB5841" t="s">
        <v>111</v>
      </c>
      <c r="AC5841" t="s">
        <v>101</v>
      </c>
      <c r="AD5841" t="s">
        <v>101</v>
      </c>
    </row>
    <row r="5842" spans="1:30">
      <c r="A5842">
        <v>51</v>
      </c>
      <c r="B5842">
        <v>51</v>
      </c>
      <c r="C5842" s="20">
        <v>0.0148032407407407</v>
      </c>
      <c r="D5842" s="20"/>
      <c r="E5842" t="s">
        <v>34</v>
      </c>
      <c r="F5842">
        <v>133</v>
      </c>
      <c r="H5842">
        <v>1.51</v>
      </c>
      <c r="I5842">
        <v>15.9</v>
      </c>
      <c r="J5842">
        <v>1.79</v>
      </c>
      <c r="L5842">
        <v>68</v>
      </c>
      <c r="M5842">
        <v>41.1</v>
      </c>
      <c r="N5842">
        <v>34.5</v>
      </c>
      <c r="U5842">
        <v>1.19</v>
      </c>
      <c r="V5842">
        <v>47.6</v>
      </c>
      <c r="W5842">
        <v>4.5</v>
      </c>
      <c r="X5842">
        <v>1.5</v>
      </c>
      <c r="Y5842">
        <v>0</v>
      </c>
      <c r="Z5842">
        <v>1.421</v>
      </c>
      <c r="AA5842">
        <v>1.479</v>
      </c>
      <c r="AB5842" t="s">
        <v>111</v>
      </c>
      <c r="AC5842" t="s">
        <v>101</v>
      </c>
      <c r="AD5842" t="s">
        <v>101</v>
      </c>
    </row>
    <row r="5843" spans="1:30">
      <c r="A5843">
        <v>51</v>
      </c>
      <c r="B5843">
        <v>51</v>
      </c>
      <c r="C5843" s="20">
        <v>0.0148148148148148</v>
      </c>
      <c r="D5843" s="20"/>
      <c r="E5843" t="s">
        <v>34</v>
      </c>
      <c r="F5843">
        <v>131</v>
      </c>
      <c r="H5843">
        <v>1.41</v>
      </c>
      <c r="I5843">
        <v>14.9</v>
      </c>
      <c r="J5843">
        <v>1.68</v>
      </c>
      <c r="L5843">
        <v>66</v>
      </c>
      <c r="M5843">
        <v>42.9</v>
      </c>
      <c r="N5843">
        <v>36</v>
      </c>
      <c r="U5843">
        <v>1.19</v>
      </c>
      <c r="V5843">
        <v>45.8</v>
      </c>
      <c r="W5843">
        <v>4.2</v>
      </c>
      <c r="X5843">
        <v>1.5</v>
      </c>
      <c r="Y5843">
        <v>0</v>
      </c>
      <c r="Z5843">
        <v>1.441</v>
      </c>
      <c r="AA5843">
        <v>1.492</v>
      </c>
      <c r="AB5843" t="s">
        <v>111</v>
      </c>
      <c r="AC5843" t="s">
        <v>101</v>
      </c>
      <c r="AD5843" t="s">
        <v>101</v>
      </c>
    </row>
    <row r="5844" spans="1:30">
      <c r="A5844">
        <v>51</v>
      </c>
      <c r="B5844">
        <v>51</v>
      </c>
      <c r="C5844" s="20">
        <v>0.014837962962963</v>
      </c>
      <c r="D5844" s="20"/>
      <c r="E5844" t="s">
        <v>34</v>
      </c>
      <c r="F5844">
        <v>131</v>
      </c>
      <c r="H5844">
        <v>1.43</v>
      </c>
      <c r="I5844">
        <v>15.1</v>
      </c>
      <c r="J5844">
        <v>1.7</v>
      </c>
      <c r="L5844">
        <v>62</v>
      </c>
      <c r="M5844">
        <v>40.5</v>
      </c>
      <c r="N5844">
        <v>33.9</v>
      </c>
      <c r="U5844">
        <v>1.19</v>
      </c>
      <c r="V5844">
        <v>36.4</v>
      </c>
      <c r="W5844">
        <v>4.3</v>
      </c>
      <c r="X5844">
        <v>1.5</v>
      </c>
      <c r="Y5844">
        <v>0</v>
      </c>
      <c r="Z5844">
        <v>1.711</v>
      </c>
      <c r="AA5844">
        <v>1.692</v>
      </c>
      <c r="AB5844" t="s">
        <v>111</v>
      </c>
      <c r="AC5844" t="s">
        <v>101</v>
      </c>
      <c r="AD5844" t="s">
        <v>101</v>
      </c>
    </row>
    <row r="5845" spans="1:30">
      <c r="A5845">
        <v>51</v>
      </c>
      <c r="B5845">
        <v>51</v>
      </c>
      <c r="C5845" s="20">
        <v>0.014849537037037</v>
      </c>
      <c r="D5845" s="20"/>
      <c r="E5845" t="s">
        <v>34</v>
      </c>
      <c r="F5845">
        <v>131</v>
      </c>
      <c r="H5845">
        <v>1.33</v>
      </c>
      <c r="I5845">
        <v>14.1</v>
      </c>
      <c r="J5845">
        <v>1.58</v>
      </c>
      <c r="L5845">
        <v>60</v>
      </c>
      <c r="M5845">
        <v>40.9</v>
      </c>
      <c r="N5845">
        <v>34.6</v>
      </c>
      <c r="U5845">
        <v>1.18</v>
      </c>
      <c r="V5845">
        <v>45.1</v>
      </c>
      <c r="W5845">
        <v>4</v>
      </c>
      <c r="X5845">
        <v>1.5</v>
      </c>
      <c r="Y5845">
        <v>0</v>
      </c>
      <c r="Z5845">
        <v>1.329</v>
      </c>
      <c r="AA5845">
        <v>1.581</v>
      </c>
      <c r="AB5845" t="s">
        <v>111</v>
      </c>
      <c r="AC5845" t="s">
        <v>101</v>
      </c>
      <c r="AD5845" t="s">
        <v>101</v>
      </c>
    </row>
    <row r="5846" spans="1:30">
      <c r="A5846">
        <v>51</v>
      </c>
      <c r="B5846">
        <v>51</v>
      </c>
      <c r="C5846" s="20">
        <v>0.0148611111111111</v>
      </c>
      <c r="D5846" s="20"/>
      <c r="E5846" t="s">
        <v>34</v>
      </c>
      <c r="F5846">
        <v>131</v>
      </c>
      <c r="H5846">
        <v>1.42</v>
      </c>
      <c r="I5846">
        <v>15</v>
      </c>
      <c r="J5846">
        <v>1.69</v>
      </c>
      <c r="L5846">
        <v>64</v>
      </c>
      <c r="M5846">
        <v>41.1</v>
      </c>
      <c r="N5846">
        <v>34.6</v>
      </c>
      <c r="U5846">
        <v>1.19</v>
      </c>
      <c r="V5846">
        <v>48</v>
      </c>
      <c r="W5846">
        <v>4.3</v>
      </c>
      <c r="X5846">
        <v>1.5</v>
      </c>
      <c r="Y5846">
        <v>0</v>
      </c>
      <c r="Z5846">
        <v>1.338</v>
      </c>
      <c r="AA5846">
        <v>1.405</v>
      </c>
      <c r="AB5846" t="s">
        <v>111</v>
      </c>
      <c r="AC5846" t="s">
        <v>101</v>
      </c>
      <c r="AD5846" t="s">
        <v>101</v>
      </c>
    </row>
    <row r="5847" spans="1:30">
      <c r="A5847">
        <v>51</v>
      </c>
      <c r="B5847">
        <v>51</v>
      </c>
      <c r="C5847" s="20">
        <v>0.0148726851851852</v>
      </c>
      <c r="D5847" s="20"/>
      <c r="E5847" t="s">
        <v>34</v>
      </c>
      <c r="F5847">
        <v>131</v>
      </c>
      <c r="H5847">
        <v>1.41</v>
      </c>
      <c r="I5847">
        <v>14.9</v>
      </c>
      <c r="J5847">
        <v>1.68</v>
      </c>
      <c r="L5847">
        <v>66</v>
      </c>
      <c r="M5847">
        <v>42.4</v>
      </c>
      <c r="N5847">
        <v>35.5</v>
      </c>
      <c r="U5847">
        <v>1.19</v>
      </c>
      <c r="V5847">
        <v>48.8</v>
      </c>
      <c r="W5847">
        <v>4.3</v>
      </c>
      <c r="X5847">
        <v>1.5</v>
      </c>
      <c r="Y5847">
        <v>0</v>
      </c>
      <c r="Z5847">
        <v>1.347</v>
      </c>
      <c r="AA5847">
        <v>1.431</v>
      </c>
      <c r="AB5847" t="s">
        <v>111</v>
      </c>
      <c r="AC5847" t="s">
        <v>101</v>
      </c>
      <c r="AD5847" t="s">
        <v>101</v>
      </c>
    </row>
    <row r="5848" spans="1:30">
      <c r="A5848">
        <v>51</v>
      </c>
      <c r="B5848">
        <v>51</v>
      </c>
      <c r="C5848" s="20">
        <v>0.0148958333333333</v>
      </c>
      <c r="D5848" s="20"/>
      <c r="E5848" t="s">
        <v>34</v>
      </c>
      <c r="F5848">
        <v>131</v>
      </c>
      <c r="H5848">
        <v>1.47</v>
      </c>
      <c r="I5848">
        <v>15.5</v>
      </c>
      <c r="J5848">
        <v>1.74</v>
      </c>
      <c r="L5848">
        <v>69</v>
      </c>
      <c r="M5848">
        <v>42.5</v>
      </c>
      <c r="N5848">
        <v>35.9</v>
      </c>
      <c r="U5848">
        <v>1.19</v>
      </c>
      <c r="V5848">
        <v>51.3</v>
      </c>
      <c r="W5848">
        <v>4.4</v>
      </c>
      <c r="X5848">
        <v>1.5</v>
      </c>
      <c r="Y5848">
        <v>0</v>
      </c>
      <c r="Z5848">
        <v>1.34</v>
      </c>
      <c r="AA5848">
        <v>1.491</v>
      </c>
      <c r="AB5848" t="s">
        <v>111</v>
      </c>
      <c r="AC5848" t="s">
        <v>101</v>
      </c>
      <c r="AD5848" t="s">
        <v>101</v>
      </c>
    </row>
    <row r="5849" spans="1:30">
      <c r="A5849">
        <v>51</v>
      </c>
      <c r="B5849">
        <v>51</v>
      </c>
      <c r="C5849" s="20">
        <v>0.0149074074074074</v>
      </c>
      <c r="D5849" s="20"/>
      <c r="E5849" t="s">
        <v>34</v>
      </c>
      <c r="F5849">
        <v>131</v>
      </c>
      <c r="H5849">
        <v>1.44</v>
      </c>
      <c r="I5849">
        <v>15.2</v>
      </c>
      <c r="J5849">
        <v>1.72</v>
      </c>
      <c r="L5849">
        <v>69</v>
      </c>
      <c r="M5849">
        <v>42.8</v>
      </c>
      <c r="N5849">
        <v>35.9</v>
      </c>
      <c r="U5849">
        <v>1.19</v>
      </c>
      <c r="V5849">
        <v>57.1</v>
      </c>
      <c r="W5849">
        <v>4.3</v>
      </c>
      <c r="X5849">
        <v>1.5</v>
      </c>
      <c r="Y5849">
        <v>0</v>
      </c>
      <c r="Z5849">
        <v>1.2</v>
      </c>
      <c r="AA5849">
        <v>1.329</v>
      </c>
      <c r="AB5849" t="s">
        <v>111</v>
      </c>
      <c r="AC5849" t="s">
        <v>101</v>
      </c>
      <c r="AD5849" t="s">
        <v>101</v>
      </c>
    </row>
    <row r="5850" spans="1:30">
      <c r="A5850">
        <v>51</v>
      </c>
      <c r="B5850">
        <v>51</v>
      </c>
      <c r="C5850" s="20">
        <v>0.0149189814814815</v>
      </c>
      <c r="D5850" s="20"/>
      <c r="E5850" t="s">
        <v>34</v>
      </c>
      <c r="F5850">
        <v>131</v>
      </c>
      <c r="H5850">
        <v>1.52</v>
      </c>
      <c r="I5850">
        <v>16</v>
      </c>
      <c r="J5850">
        <v>1.82</v>
      </c>
      <c r="L5850">
        <v>67</v>
      </c>
      <c r="M5850">
        <v>40.4</v>
      </c>
      <c r="N5850">
        <v>33.7</v>
      </c>
      <c r="U5850">
        <v>1.2</v>
      </c>
      <c r="V5850">
        <v>47.6</v>
      </c>
      <c r="W5850">
        <v>4.6</v>
      </c>
      <c r="X5850">
        <v>1.5</v>
      </c>
      <c r="Y5850">
        <v>0</v>
      </c>
      <c r="Z5850">
        <v>1.408</v>
      </c>
      <c r="AA5850">
        <v>1.398</v>
      </c>
      <c r="AB5850" t="s">
        <v>111</v>
      </c>
      <c r="AC5850" t="s">
        <v>101</v>
      </c>
      <c r="AD5850" t="s">
        <v>101</v>
      </c>
    </row>
    <row r="5851" spans="1:30">
      <c r="A5851">
        <v>51</v>
      </c>
      <c r="B5851">
        <v>51</v>
      </c>
      <c r="C5851" s="20">
        <v>0.0149421296296296</v>
      </c>
      <c r="D5851" s="20"/>
      <c r="E5851" t="s">
        <v>34</v>
      </c>
      <c r="F5851">
        <v>130</v>
      </c>
      <c r="H5851">
        <v>1.42</v>
      </c>
      <c r="I5851">
        <v>14.9</v>
      </c>
      <c r="J5851">
        <v>1.71</v>
      </c>
      <c r="L5851">
        <v>62</v>
      </c>
      <c r="M5851">
        <v>40.6</v>
      </c>
      <c r="N5851">
        <v>33.7</v>
      </c>
      <c r="U5851">
        <v>1.21</v>
      </c>
      <c r="V5851">
        <v>38.5</v>
      </c>
      <c r="W5851">
        <v>4.3</v>
      </c>
      <c r="X5851">
        <v>1.5</v>
      </c>
      <c r="Y5851">
        <v>0</v>
      </c>
      <c r="Z5851">
        <v>1.616</v>
      </c>
      <c r="AA5851">
        <v>1.804</v>
      </c>
      <c r="AB5851" t="s">
        <v>111</v>
      </c>
      <c r="AC5851" t="s">
        <v>101</v>
      </c>
      <c r="AD5851" t="s">
        <v>101</v>
      </c>
    </row>
    <row r="5852" spans="1:30">
      <c r="A5852">
        <v>51</v>
      </c>
      <c r="B5852">
        <v>51</v>
      </c>
      <c r="C5852" s="20">
        <v>0.0149537037037037</v>
      </c>
      <c r="D5852" s="20"/>
      <c r="E5852" t="s">
        <v>34</v>
      </c>
      <c r="F5852">
        <v>130</v>
      </c>
      <c r="H5852">
        <v>1.41</v>
      </c>
      <c r="I5852">
        <v>14.8</v>
      </c>
      <c r="J5852">
        <v>1.7</v>
      </c>
      <c r="L5852">
        <v>66</v>
      </c>
      <c r="M5852">
        <v>43</v>
      </c>
      <c r="N5852">
        <v>35.6</v>
      </c>
      <c r="U5852">
        <v>1.21</v>
      </c>
      <c r="V5852">
        <v>45.1</v>
      </c>
      <c r="W5852">
        <v>4.2</v>
      </c>
      <c r="X5852">
        <v>1.5</v>
      </c>
      <c r="Y5852">
        <v>0</v>
      </c>
      <c r="Z5852">
        <v>1.462</v>
      </c>
      <c r="AA5852">
        <v>1.616</v>
      </c>
      <c r="AB5852" t="s">
        <v>111</v>
      </c>
      <c r="AC5852" t="s">
        <v>101</v>
      </c>
      <c r="AD5852" t="s">
        <v>101</v>
      </c>
    </row>
    <row r="5853" spans="1:30">
      <c r="A5853">
        <v>51</v>
      </c>
      <c r="B5853">
        <v>51</v>
      </c>
      <c r="C5853" s="20">
        <v>0.0149652777777778</v>
      </c>
      <c r="D5853" s="20"/>
      <c r="E5853" t="s">
        <v>34</v>
      </c>
      <c r="F5853">
        <v>130</v>
      </c>
      <c r="H5853">
        <v>1.48</v>
      </c>
      <c r="I5853">
        <v>15.6</v>
      </c>
      <c r="J5853">
        <v>1.79</v>
      </c>
      <c r="L5853">
        <v>71</v>
      </c>
      <c r="M5853">
        <v>44</v>
      </c>
      <c r="N5853">
        <v>36.4</v>
      </c>
      <c r="U5853">
        <v>1.21</v>
      </c>
      <c r="V5853">
        <v>49.2</v>
      </c>
      <c r="W5853">
        <v>4.5</v>
      </c>
      <c r="X5853">
        <v>1.5</v>
      </c>
      <c r="Y5853">
        <v>0</v>
      </c>
      <c r="Z5853">
        <v>1.447</v>
      </c>
      <c r="AA5853">
        <v>1.528</v>
      </c>
      <c r="AB5853" t="s">
        <v>111</v>
      </c>
      <c r="AC5853" t="s">
        <v>101</v>
      </c>
      <c r="AD5853" t="s">
        <v>101</v>
      </c>
    </row>
    <row r="5854" spans="1:30">
      <c r="A5854">
        <v>51</v>
      </c>
      <c r="B5854">
        <v>51</v>
      </c>
      <c r="C5854" s="20">
        <v>0.0149884259259259</v>
      </c>
      <c r="D5854" s="20"/>
      <c r="E5854" t="s">
        <v>34</v>
      </c>
      <c r="F5854">
        <v>129</v>
      </c>
      <c r="H5854">
        <v>1.02</v>
      </c>
      <c r="I5854">
        <v>10.8</v>
      </c>
      <c r="J5854">
        <v>1.21</v>
      </c>
      <c r="L5854">
        <v>47</v>
      </c>
      <c r="M5854">
        <v>41.5</v>
      </c>
      <c r="N5854">
        <v>35</v>
      </c>
      <c r="U5854">
        <v>1.18</v>
      </c>
      <c r="V5854">
        <v>40</v>
      </c>
      <c r="W5854">
        <v>3.1</v>
      </c>
      <c r="X5854">
        <v>1.5</v>
      </c>
      <c r="Y5854">
        <v>0</v>
      </c>
      <c r="Z5854">
        <v>1.182</v>
      </c>
      <c r="AA5854">
        <v>1.288</v>
      </c>
      <c r="AB5854" t="s">
        <v>111</v>
      </c>
      <c r="AC5854" t="s">
        <v>101</v>
      </c>
      <c r="AD5854" t="s">
        <v>101</v>
      </c>
    </row>
    <row r="5855" spans="1:30">
      <c r="A5855">
        <v>51</v>
      </c>
      <c r="B5855">
        <v>51</v>
      </c>
      <c r="C5855" s="20">
        <v>0.015</v>
      </c>
      <c r="D5855" s="20"/>
      <c r="E5855" t="s">
        <v>34</v>
      </c>
      <c r="F5855">
        <v>129</v>
      </c>
      <c r="H5855">
        <v>1.53</v>
      </c>
      <c r="I5855">
        <v>16.1</v>
      </c>
      <c r="J5855">
        <v>1.81</v>
      </c>
      <c r="L5855">
        <v>70</v>
      </c>
      <c r="M5855">
        <v>41.8</v>
      </c>
      <c r="N5855">
        <v>35.3</v>
      </c>
      <c r="U5855">
        <v>1.18</v>
      </c>
      <c r="V5855">
        <v>51.3</v>
      </c>
      <c r="W5855">
        <v>4.6</v>
      </c>
      <c r="X5855">
        <v>1.5</v>
      </c>
      <c r="Y5855">
        <v>0</v>
      </c>
      <c r="Z5855">
        <v>1.365</v>
      </c>
      <c r="AA5855">
        <v>1.384</v>
      </c>
      <c r="AB5855" t="s">
        <v>111</v>
      </c>
      <c r="AC5855" t="s">
        <v>101</v>
      </c>
      <c r="AD5855" t="s">
        <v>101</v>
      </c>
    </row>
    <row r="5856" spans="1:30">
      <c r="A5856">
        <v>51</v>
      </c>
      <c r="B5856">
        <v>51</v>
      </c>
      <c r="C5856" s="20">
        <v>0.0150115740740741</v>
      </c>
      <c r="D5856" s="20"/>
      <c r="E5856" t="s">
        <v>34</v>
      </c>
      <c r="F5856">
        <v>129</v>
      </c>
      <c r="H5856">
        <v>1.44</v>
      </c>
      <c r="I5856">
        <v>15.2</v>
      </c>
      <c r="J5856">
        <v>1.71</v>
      </c>
      <c r="L5856">
        <v>67</v>
      </c>
      <c r="M5856">
        <v>42.6</v>
      </c>
      <c r="N5856">
        <v>35.8</v>
      </c>
      <c r="U5856">
        <v>1.19</v>
      </c>
      <c r="V5856">
        <v>50.8</v>
      </c>
      <c r="W5856">
        <v>4.3</v>
      </c>
      <c r="X5856">
        <v>1.5</v>
      </c>
      <c r="Y5856">
        <v>0</v>
      </c>
      <c r="Z5856">
        <v>1.327</v>
      </c>
      <c r="AA5856">
        <v>1.421</v>
      </c>
      <c r="AB5856" t="s">
        <v>111</v>
      </c>
      <c r="AC5856" t="s">
        <v>101</v>
      </c>
      <c r="AD5856" t="s">
        <v>101</v>
      </c>
    </row>
    <row r="5857" spans="1:30">
      <c r="A5857">
        <v>51</v>
      </c>
      <c r="B5857">
        <v>51</v>
      </c>
      <c r="C5857" s="20">
        <v>0.0150231481481481</v>
      </c>
      <c r="D5857" s="20"/>
      <c r="E5857" t="s">
        <v>34</v>
      </c>
      <c r="F5857">
        <v>129</v>
      </c>
      <c r="H5857">
        <v>1.42</v>
      </c>
      <c r="I5857">
        <v>14.9</v>
      </c>
      <c r="J5857">
        <v>1.71</v>
      </c>
      <c r="L5857">
        <v>69</v>
      </c>
      <c r="M5857">
        <v>44.4</v>
      </c>
      <c r="N5857">
        <v>36.9</v>
      </c>
      <c r="U5857">
        <v>1.2</v>
      </c>
      <c r="V5857">
        <v>54.5</v>
      </c>
      <c r="W5857">
        <v>4.3</v>
      </c>
      <c r="X5857">
        <v>1.5</v>
      </c>
      <c r="Y5857">
        <v>0</v>
      </c>
      <c r="Z5857">
        <v>1.274</v>
      </c>
      <c r="AA5857">
        <v>1.427</v>
      </c>
      <c r="AB5857" t="s">
        <v>111</v>
      </c>
      <c r="AC5857" t="s">
        <v>101</v>
      </c>
      <c r="AD5857" t="s">
        <v>101</v>
      </c>
    </row>
    <row r="5858" spans="1:30">
      <c r="A5858">
        <v>51</v>
      </c>
      <c r="B5858">
        <v>51</v>
      </c>
      <c r="C5858" s="20">
        <v>0.0150347222222222</v>
      </c>
      <c r="D5858" s="20"/>
      <c r="E5858" t="s">
        <v>34</v>
      </c>
      <c r="F5858">
        <v>127</v>
      </c>
      <c r="H5858">
        <v>1.39</v>
      </c>
      <c r="I5858">
        <v>14.6</v>
      </c>
      <c r="J5858">
        <v>1.65</v>
      </c>
      <c r="L5858">
        <v>62</v>
      </c>
      <c r="M5858">
        <v>40.3</v>
      </c>
      <c r="N5858">
        <v>33.9</v>
      </c>
      <c r="U5858">
        <v>1.19</v>
      </c>
      <c r="V5858">
        <v>48.4</v>
      </c>
      <c r="W5858">
        <v>4.2</v>
      </c>
      <c r="X5858">
        <v>1.5</v>
      </c>
      <c r="Y5858">
        <v>0</v>
      </c>
      <c r="Z5858">
        <v>1.277</v>
      </c>
      <c r="AA5858">
        <v>1.27</v>
      </c>
      <c r="AB5858" t="s">
        <v>111</v>
      </c>
      <c r="AC5858" t="s">
        <v>101</v>
      </c>
      <c r="AD5858" t="s">
        <v>101</v>
      </c>
    </row>
    <row r="5859" spans="1:30">
      <c r="A5859">
        <v>51</v>
      </c>
      <c r="B5859">
        <v>51</v>
      </c>
      <c r="C5859" s="20">
        <v>0.0150578703703704</v>
      </c>
      <c r="D5859" s="20"/>
      <c r="E5859" t="s">
        <v>34</v>
      </c>
      <c r="F5859">
        <v>127</v>
      </c>
      <c r="H5859">
        <v>1.34</v>
      </c>
      <c r="I5859">
        <v>14.2</v>
      </c>
      <c r="J5859">
        <v>1.61</v>
      </c>
      <c r="L5859">
        <v>64</v>
      </c>
      <c r="M5859">
        <v>43.6</v>
      </c>
      <c r="N5859">
        <v>36.3</v>
      </c>
      <c r="U5859">
        <v>1.2</v>
      </c>
      <c r="V5859">
        <v>47.6</v>
      </c>
      <c r="W5859">
        <v>4</v>
      </c>
      <c r="X5859">
        <v>1.5</v>
      </c>
      <c r="Y5859">
        <v>0</v>
      </c>
      <c r="Z5859">
        <v>1.348</v>
      </c>
      <c r="AA5859">
        <v>1.391</v>
      </c>
      <c r="AB5859" t="s">
        <v>111</v>
      </c>
      <c r="AC5859" t="s">
        <v>101</v>
      </c>
      <c r="AD5859" t="s">
        <v>101</v>
      </c>
    </row>
    <row r="5860" spans="1:30">
      <c r="A5860">
        <v>51</v>
      </c>
      <c r="B5860">
        <v>51</v>
      </c>
      <c r="C5860" s="20">
        <v>0.0150694444444444</v>
      </c>
      <c r="D5860" s="20"/>
      <c r="E5860" t="s">
        <v>34</v>
      </c>
      <c r="F5860">
        <v>127</v>
      </c>
      <c r="H5860">
        <v>1.44</v>
      </c>
      <c r="I5860">
        <v>15.2</v>
      </c>
      <c r="J5860">
        <v>1.73</v>
      </c>
      <c r="L5860">
        <v>65</v>
      </c>
      <c r="M5860">
        <v>41.8</v>
      </c>
      <c r="N5860">
        <v>34.7</v>
      </c>
      <c r="U5860">
        <v>1.2</v>
      </c>
      <c r="V5860">
        <v>43.8</v>
      </c>
      <c r="W5860">
        <v>4.3</v>
      </c>
      <c r="X5860">
        <v>1.5</v>
      </c>
      <c r="Y5860">
        <v>0</v>
      </c>
      <c r="Z5860">
        <v>1.494</v>
      </c>
      <c r="AA5860">
        <v>1.56</v>
      </c>
      <c r="AB5860" t="s">
        <v>111</v>
      </c>
      <c r="AC5860" t="s">
        <v>101</v>
      </c>
      <c r="AD5860" t="s">
        <v>101</v>
      </c>
    </row>
    <row r="5861" spans="1:30">
      <c r="A5861">
        <v>51</v>
      </c>
      <c r="B5861">
        <v>51</v>
      </c>
      <c r="C5861" s="20">
        <v>0.0150810185185185</v>
      </c>
      <c r="D5861" s="20"/>
      <c r="E5861" t="s">
        <v>34</v>
      </c>
      <c r="F5861">
        <v>127</v>
      </c>
      <c r="H5861">
        <v>1.34</v>
      </c>
      <c r="I5861">
        <v>14.1</v>
      </c>
      <c r="J5861">
        <v>1.62</v>
      </c>
      <c r="L5861">
        <v>62</v>
      </c>
      <c r="M5861">
        <v>42.5</v>
      </c>
      <c r="N5861">
        <v>35.1</v>
      </c>
      <c r="U5861">
        <v>1.21</v>
      </c>
      <c r="V5861">
        <v>44.4</v>
      </c>
      <c r="W5861">
        <v>4</v>
      </c>
      <c r="X5861">
        <v>1.5</v>
      </c>
      <c r="Y5861">
        <v>0</v>
      </c>
      <c r="Z5861">
        <v>1.4</v>
      </c>
      <c r="AA5861">
        <v>1.528</v>
      </c>
      <c r="AB5861" t="s">
        <v>111</v>
      </c>
      <c r="AC5861" t="s">
        <v>101</v>
      </c>
      <c r="AD5861" t="s">
        <v>101</v>
      </c>
    </row>
    <row r="5862" spans="1:30">
      <c r="A5862">
        <v>51</v>
      </c>
      <c r="B5862">
        <v>51</v>
      </c>
      <c r="C5862" s="20">
        <v>0.0151041666666667</v>
      </c>
      <c r="D5862" s="20"/>
      <c r="E5862" t="s">
        <v>34</v>
      </c>
      <c r="F5862">
        <v>126</v>
      </c>
      <c r="H5862">
        <v>1.31</v>
      </c>
      <c r="I5862">
        <v>13.8</v>
      </c>
      <c r="J5862">
        <v>1.58</v>
      </c>
      <c r="L5862">
        <v>58</v>
      </c>
      <c r="M5862">
        <v>40.9</v>
      </c>
      <c r="N5862">
        <v>33.9</v>
      </c>
      <c r="U5862">
        <v>1.21</v>
      </c>
      <c r="V5862">
        <v>41.7</v>
      </c>
      <c r="W5862">
        <v>3.9</v>
      </c>
      <c r="X5862">
        <v>1.5</v>
      </c>
      <c r="Y5862">
        <v>0</v>
      </c>
      <c r="Z5862">
        <v>1.403</v>
      </c>
      <c r="AA5862">
        <v>1.507</v>
      </c>
      <c r="AB5862" t="s">
        <v>111</v>
      </c>
      <c r="AC5862" t="s">
        <v>101</v>
      </c>
      <c r="AD5862" t="s">
        <v>101</v>
      </c>
    </row>
    <row r="5863" spans="1:30">
      <c r="A5863">
        <v>51</v>
      </c>
      <c r="B5863">
        <v>51</v>
      </c>
      <c r="C5863" s="20">
        <v>0.0151157407407407</v>
      </c>
      <c r="D5863" s="20"/>
      <c r="E5863" t="s">
        <v>34</v>
      </c>
      <c r="F5863">
        <v>126</v>
      </c>
      <c r="H5863">
        <v>1.31</v>
      </c>
      <c r="I5863">
        <v>13.8</v>
      </c>
      <c r="J5863">
        <v>1.57</v>
      </c>
      <c r="L5863">
        <v>60</v>
      </c>
      <c r="M5863">
        <v>42</v>
      </c>
      <c r="N5863">
        <v>35</v>
      </c>
      <c r="U5863">
        <v>1.2</v>
      </c>
      <c r="V5863">
        <v>45.8</v>
      </c>
      <c r="W5863">
        <v>3.9</v>
      </c>
      <c r="X5863">
        <v>1.5</v>
      </c>
      <c r="Y5863">
        <v>0</v>
      </c>
      <c r="Z5863">
        <v>1.316</v>
      </c>
      <c r="AA5863">
        <v>1.427</v>
      </c>
      <c r="AB5863" t="s">
        <v>111</v>
      </c>
      <c r="AC5863" t="s">
        <v>101</v>
      </c>
      <c r="AD5863" t="s">
        <v>101</v>
      </c>
    </row>
    <row r="5864" spans="1:30">
      <c r="A5864">
        <v>51</v>
      </c>
      <c r="B5864">
        <v>51</v>
      </c>
      <c r="C5864" s="20">
        <v>0.0151273148148148</v>
      </c>
      <c r="D5864" s="20"/>
      <c r="E5864" t="s">
        <v>34</v>
      </c>
      <c r="F5864">
        <v>126</v>
      </c>
      <c r="H5864">
        <v>1.22</v>
      </c>
      <c r="I5864">
        <v>12.8</v>
      </c>
      <c r="J5864">
        <v>1.46</v>
      </c>
      <c r="L5864">
        <v>60</v>
      </c>
      <c r="M5864">
        <v>44.7</v>
      </c>
      <c r="N5864">
        <v>37.2</v>
      </c>
      <c r="U5864">
        <v>1.2</v>
      </c>
      <c r="V5864">
        <v>50.4</v>
      </c>
      <c r="W5864">
        <v>3.7</v>
      </c>
      <c r="X5864">
        <v>1.5</v>
      </c>
      <c r="Y5864">
        <v>0</v>
      </c>
      <c r="Z5864">
        <v>1.2</v>
      </c>
      <c r="AA5864">
        <v>1.355</v>
      </c>
      <c r="AB5864" t="s">
        <v>111</v>
      </c>
      <c r="AC5864" t="s">
        <v>101</v>
      </c>
      <c r="AD5864" t="s">
        <v>101</v>
      </c>
    </row>
    <row r="5865" spans="1:30">
      <c r="A5865">
        <v>51</v>
      </c>
      <c r="B5865">
        <v>51</v>
      </c>
      <c r="C5865" s="20">
        <v>0.0151388888888889</v>
      </c>
      <c r="D5865" s="20"/>
      <c r="E5865" t="s">
        <v>34</v>
      </c>
      <c r="F5865">
        <v>126</v>
      </c>
      <c r="H5865">
        <v>1.24</v>
      </c>
      <c r="I5865">
        <v>13.1</v>
      </c>
      <c r="J5865">
        <v>1.5</v>
      </c>
      <c r="L5865">
        <v>58</v>
      </c>
      <c r="M5865">
        <v>42.1</v>
      </c>
      <c r="N5865">
        <v>34.9</v>
      </c>
      <c r="U5865">
        <v>1.21</v>
      </c>
      <c r="V5865">
        <v>48.4</v>
      </c>
      <c r="W5865">
        <v>3.7</v>
      </c>
      <c r="X5865">
        <v>1.5</v>
      </c>
      <c r="Y5865">
        <v>0</v>
      </c>
      <c r="Z5865">
        <v>1.202</v>
      </c>
      <c r="AA5865">
        <v>1.189</v>
      </c>
      <c r="AB5865" t="s">
        <v>111</v>
      </c>
      <c r="AC5865" t="s">
        <v>101</v>
      </c>
      <c r="AD5865" t="s">
        <v>101</v>
      </c>
    </row>
    <row r="5866" spans="1:30">
      <c r="A5866">
        <v>51</v>
      </c>
      <c r="B5866">
        <v>51</v>
      </c>
      <c r="C5866" s="20">
        <v>0.015162037037037</v>
      </c>
      <c r="D5866" s="20"/>
      <c r="E5866" t="s">
        <v>34</v>
      </c>
      <c r="F5866">
        <v>126</v>
      </c>
      <c r="H5866">
        <v>1.29</v>
      </c>
      <c r="I5866">
        <v>13.6</v>
      </c>
      <c r="J5866">
        <v>1.56</v>
      </c>
      <c r="L5866">
        <v>59</v>
      </c>
      <c r="M5866">
        <v>41.9</v>
      </c>
      <c r="N5866">
        <v>34.7</v>
      </c>
      <c r="U5866">
        <v>1.21</v>
      </c>
      <c r="V5866">
        <v>40</v>
      </c>
      <c r="W5866">
        <v>3.9</v>
      </c>
      <c r="X5866">
        <v>1.5</v>
      </c>
      <c r="Y5866">
        <v>0</v>
      </c>
      <c r="Z5866">
        <v>1.472</v>
      </c>
      <c r="AA5866">
        <v>1.509</v>
      </c>
      <c r="AB5866" t="s">
        <v>111</v>
      </c>
      <c r="AC5866" t="s">
        <v>101</v>
      </c>
      <c r="AD5866" t="s">
        <v>101</v>
      </c>
    </row>
    <row r="5867" spans="1:30">
      <c r="A5867">
        <v>51</v>
      </c>
      <c r="B5867">
        <v>51</v>
      </c>
      <c r="C5867" s="20">
        <v>0.0151851851851852</v>
      </c>
      <c r="D5867" s="20"/>
      <c r="E5867" t="s">
        <v>34</v>
      </c>
      <c r="F5867">
        <v>126</v>
      </c>
      <c r="H5867">
        <v>1.32</v>
      </c>
      <c r="I5867">
        <v>13.9</v>
      </c>
      <c r="J5867">
        <v>1.59</v>
      </c>
      <c r="L5867">
        <v>60</v>
      </c>
      <c r="M5867">
        <v>42</v>
      </c>
      <c r="N5867">
        <v>34.7</v>
      </c>
      <c r="U5867">
        <v>1.21</v>
      </c>
      <c r="V5867">
        <v>37.7</v>
      </c>
      <c r="W5867">
        <v>4</v>
      </c>
      <c r="X5867">
        <v>1.5</v>
      </c>
      <c r="Y5867">
        <v>0</v>
      </c>
      <c r="Z5867">
        <v>1.587</v>
      </c>
      <c r="AA5867">
        <v>1.664</v>
      </c>
      <c r="AB5867" t="s">
        <v>111</v>
      </c>
      <c r="AC5867" t="s">
        <v>101</v>
      </c>
      <c r="AD5867" t="s">
        <v>101</v>
      </c>
    </row>
    <row r="5868" spans="1:30">
      <c r="A5868">
        <v>51</v>
      </c>
      <c r="B5868">
        <v>51</v>
      </c>
      <c r="C5868" s="20">
        <v>0.0151967592592593</v>
      </c>
      <c r="D5868" s="20"/>
      <c r="E5868" t="s">
        <v>34</v>
      </c>
      <c r="F5868">
        <v>126</v>
      </c>
      <c r="H5868">
        <v>1.26</v>
      </c>
      <c r="I5868">
        <v>13.3</v>
      </c>
      <c r="J5868">
        <v>1.53</v>
      </c>
      <c r="L5868">
        <v>60</v>
      </c>
      <c r="M5868">
        <v>43.4</v>
      </c>
      <c r="N5868">
        <v>35.8</v>
      </c>
      <c r="U5868">
        <v>1.21</v>
      </c>
      <c r="V5868">
        <v>48</v>
      </c>
      <c r="W5868">
        <v>3.8</v>
      </c>
      <c r="X5868">
        <v>1.5</v>
      </c>
      <c r="Y5868">
        <v>0</v>
      </c>
      <c r="Z5868">
        <v>1.259</v>
      </c>
      <c r="AA5868">
        <v>1.536</v>
      </c>
      <c r="AB5868" t="s">
        <v>111</v>
      </c>
      <c r="AC5868" t="s">
        <v>101</v>
      </c>
      <c r="AD5868" t="s">
        <v>101</v>
      </c>
    </row>
    <row r="5869" spans="1:30">
      <c r="A5869">
        <v>51</v>
      </c>
      <c r="B5869">
        <v>51</v>
      </c>
      <c r="C5869" s="20">
        <v>0.0152083333333333</v>
      </c>
      <c r="D5869" s="20"/>
      <c r="E5869" t="s">
        <v>34</v>
      </c>
      <c r="F5869">
        <v>126</v>
      </c>
      <c r="H5869">
        <v>1.3</v>
      </c>
      <c r="I5869">
        <v>13.7</v>
      </c>
      <c r="J5869">
        <v>1.59</v>
      </c>
      <c r="L5869">
        <v>62</v>
      </c>
      <c r="M5869">
        <v>43.1</v>
      </c>
      <c r="N5869">
        <v>35.3</v>
      </c>
      <c r="U5869">
        <v>1.22</v>
      </c>
      <c r="V5869">
        <v>50.8</v>
      </c>
      <c r="W5869">
        <v>3.9</v>
      </c>
      <c r="X5869">
        <v>1.5</v>
      </c>
      <c r="Y5869">
        <v>0</v>
      </c>
      <c r="Z5869">
        <v>1.223</v>
      </c>
      <c r="AA5869">
        <v>1.242</v>
      </c>
      <c r="AB5869" t="s">
        <v>111</v>
      </c>
      <c r="AC5869" t="s">
        <v>101</v>
      </c>
      <c r="AD5869" t="s">
        <v>101</v>
      </c>
    </row>
    <row r="5870" spans="1:30">
      <c r="A5870">
        <v>51</v>
      </c>
      <c r="B5870">
        <v>51</v>
      </c>
      <c r="C5870" s="20">
        <v>0.0152199074074074</v>
      </c>
      <c r="D5870" s="20"/>
      <c r="E5870" t="s">
        <v>34</v>
      </c>
      <c r="F5870">
        <v>126</v>
      </c>
      <c r="H5870">
        <v>1.27</v>
      </c>
      <c r="I5870">
        <v>13.4</v>
      </c>
      <c r="J5870">
        <v>1.55</v>
      </c>
      <c r="L5870">
        <v>60</v>
      </c>
      <c r="M5870">
        <v>43</v>
      </c>
      <c r="N5870">
        <v>35.2</v>
      </c>
      <c r="U5870">
        <v>1.22</v>
      </c>
      <c r="V5870">
        <v>46.5</v>
      </c>
      <c r="W5870">
        <v>3.8</v>
      </c>
      <c r="X5870">
        <v>1.5</v>
      </c>
      <c r="Y5870">
        <v>0</v>
      </c>
      <c r="Z5870">
        <v>1.29</v>
      </c>
      <c r="AA5870">
        <v>1.342</v>
      </c>
      <c r="AB5870" t="s">
        <v>111</v>
      </c>
      <c r="AC5870" t="s">
        <v>101</v>
      </c>
      <c r="AD5870" t="s">
        <v>101</v>
      </c>
    </row>
    <row r="5871" spans="1:30">
      <c r="A5871">
        <v>51</v>
      </c>
      <c r="B5871">
        <v>51</v>
      </c>
      <c r="C5871" s="20">
        <v>0.0152430555555556</v>
      </c>
      <c r="D5871" s="20"/>
      <c r="E5871" t="s">
        <v>34</v>
      </c>
      <c r="F5871">
        <v>126</v>
      </c>
      <c r="H5871">
        <v>1.23</v>
      </c>
      <c r="I5871">
        <v>13</v>
      </c>
      <c r="J5871">
        <v>1.51</v>
      </c>
      <c r="L5871">
        <v>60</v>
      </c>
      <c r="M5871">
        <v>44.2</v>
      </c>
      <c r="N5871">
        <v>36.1</v>
      </c>
      <c r="U5871">
        <v>1.22</v>
      </c>
      <c r="V5871">
        <v>46.5</v>
      </c>
      <c r="W5871">
        <v>3.7</v>
      </c>
      <c r="X5871">
        <v>1.5</v>
      </c>
      <c r="Y5871">
        <v>0</v>
      </c>
      <c r="Z5871">
        <v>1.29</v>
      </c>
      <c r="AA5871">
        <v>1.433</v>
      </c>
      <c r="AB5871" t="s">
        <v>111</v>
      </c>
      <c r="AC5871" t="s">
        <v>101</v>
      </c>
      <c r="AD5871" t="s">
        <v>101</v>
      </c>
    </row>
    <row r="5872" spans="1:30">
      <c r="A5872">
        <v>51</v>
      </c>
      <c r="B5872">
        <v>51</v>
      </c>
      <c r="C5872" s="20">
        <v>0.0152546296296296</v>
      </c>
      <c r="D5872" s="20"/>
      <c r="E5872" t="s">
        <v>34</v>
      </c>
      <c r="F5872">
        <v>126</v>
      </c>
      <c r="H5872">
        <v>1.26</v>
      </c>
      <c r="I5872">
        <v>13.3</v>
      </c>
      <c r="J5872">
        <v>1.55</v>
      </c>
      <c r="L5872">
        <v>62</v>
      </c>
      <c r="M5872">
        <v>44.4</v>
      </c>
      <c r="N5872">
        <v>36.2</v>
      </c>
      <c r="U5872">
        <v>1.23</v>
      </c>
      <c r="V5872">
        <v>46.2</v>
      </c>
      <c r="W5872">
        <v>3.8</v>
      </c>
      <c r="X5872">
        <v>1.5</v>
      </c>
      <c r="Y5872">
        <v>0</v>
      </c>
      <c r="Z5872">
        <v>1.335</v>
      </c>
      <c r="AA5872">
        <v>1.389</v>
      </c>
      <c r="AB5872" t="s">
        <v>111</v>
      </c>
      <c r="AC5872" t="s">
        <v>101</v>
      </c>
      <c r="AD5872" t="s">
        <v>101</v>
      </c>
    </row>
    <row r="5873" spans="1:30">
      <c r="A5873">
        <v>51</v>
      </c>
      <c r="B5873">
        <v>51</v>
      </c>
      <c r="C5873" s="20">
        <v>0.0152662037037037</v>
      </c>
      <c r="D5873" s="20"/>
      <c r="E5873" t="s">
        <v>34</v>
      </c>
      <c r="F5873">
        <v>125</v>
      </c>
      <c r="H5873">
        <v>1.22</v>
      </c>
      <c r="I5873">
        <v>12.9</v>
      </c>
      <c r="J5873">
        <v>1.5</v>
      </c>
      <c r="L5873">
        <v>60</v>
      </c>
      <c r="M5873">
        <v>44.3</v>
      </c>
      <c r="N5873">
        <v>36.1</v>
      </c>
      <c r="U5873">
        <v>1.23</v>
      </c>
      <c r="V5873">
        <v>45.8</v>
      </c>
      <c r="W5873">
        <v>3.7</v>
      </c>
      <c r="X5873">
        <v>1.5</v>
      </c>
      <c r="Y5873">
        <v>0</v>
      </c>
      <c r="Z5873">
        <v>1.303</v>
      </c>
      <c r="AA5873">
        <v>1.392</v>
      </c>
      <c r="AB5873" t="s">
        <v>111</v>
      </c>
      <c r="AC5873" t="s">
        <v>101</v>
      </c>
      <c r="AD5873" t="s">
        <v>101</v>
      </c>
    </row>
    <row r="5874" spans="1:30">
      <c r="A5874">
        <v>51</v>
      </c>
      <c r="B5874">
        <v>51</v>
      </c>
      <c r="C5874" s="20">
        <v>0.0152777777777778</v>
      </c>
      <c r="D5874" s="20"/>
      <c r="E5874" t="s">
        <v>34</v>
      </c>
      <c r="F5874">
        <v>125</v>
      </c>
      <c r="H5874">
        <v>1.24</v>
      </c>
      <c r="I5874">
        <v>13.1</v>
      </c>
      <c r="J5874">
        <v>1.53</v>
      </c>
      <c r="L5874">
        <v>61</v>
      </c>
      <c r="M5874">
        <v>44.8</v>
      </c>
      <c r="N5874">
        <v>36.2</v>
      </c>
      <c r="U5874">
        <v>1.24</v>
      </c>
      <c r="V5874">
        <v>46.5</v>
      </c>
      <c r="W5874">
        <v>3.7</v>
      </c>
      <c r="X5874">
        <v>1.5</v>
      </c>
      <c r="Y5874">
        <v>0</v>
      </c>
      <c r="Z5874">
        <v>1.314</v>
      </c>
      <c r="AA5874">
        <v>1.439</v>
      </c>
      <c r="AB5874" t="s">
        <v>111</v>
      </c>
      <c r="AC5874" t="s">
        <v>101</v>
      </c>
      <c r="AD5874" t="s">
        <v>101</v>
      </c>
    </row>
    <row r="5875" spans="1:30">
      <c r="A5875">
        <v>51</v>
      </c>
      <c r="B5875">
        <v>51</v>
      </c>
      <c r="C5875" s="20">
        <v>0.0153009259259259</v>
      </c>
      <c r="D5875" s="20"/>
      <c r="E5875" t="s">
        <v>34</v>
      </c>
      <c r="F5875">
        <v>125</v>
      </c>
      <c r="H5875">
        <v>1.22</v>
      </c>
      <c r="I5875">
        <v>12.9</v>
      </c>
      <c r="J5875">
        <v>1.5</v>
      </c>
      <c r="L5875">
        <v>62</v>
      </c>
      <c r="M5875">
        <v>45.8</v>
      </c>
      <c r="N5875">
        <v>37.2</v>
      </c>
      <c r="U5875">
        <v>1.23</v>
      </c>
      <c r="V5875">
        <v>48</v>
      </c>
      <c r="W5875">
        <v>3.7</v>
      </c>
      <c r="X5875">
        <v>1.5</v>
      </c>
      <c r="Y5875">
        <v>0</v>
      </c>
      <c r="Z5875">
        <v>1.284</v>
      </c>
      <c r="AA5875">
        <v>1.356</v>
      </c>
      <c r="AB5875" t="s">
        <v>111</v>
      </c>
      <c r="AC5875" t="s">
        <v>101</v>
      </c>
      <c r="AD5875" t="s">
        <v>101</v>
      </c>
    </row>
    <row r="5876" spans="1:30">
      <c r="A5876">
        <v>51</v>
      </c>
      <c r="B5876">
        <v>51</v>
      </c>
      <c r="C5876" s="20">
        <v>0.0153125</v>
      </c>
      <c r="D5876" s="20"/>
      <c r="E5876" t="s">
        <v>34</v>
      </c>
      <c r="F5876">
        <v>125</v>
      </c>
      <c r="H5876">
        <v>1.23</v>
      </c>
      <c r="I5876">
        <v>12.9</v>
      </c>
      <c r="J5876">
        <v>1.51</v>
      </c>
      <c r="L5876">
        <v>58</v>
      </c>
      <c r="M5876">
        <v>43.4</v>
      </c>
      <c r="N5876">
        <v>35.2</v>
      </c>
      <c r="U5876">
        <v>1.23</v>
      </c>
      <c r="V5876">
        <v>43.2</v>
      </c>
      <c r="W5876">
        <v>3.7</v>
      </c>
      <c r="X5876">
        <v>1.5</v>
      </c>
      <c r="Y5876">
        <v>0</v>
      </c>
      <c r="Z5876">
        <v>1.353</v>
      </c>
      <c r="AA5876">
        <v>1.4</v>
      </c>
      <c r="AB5876" t="s">
        <v>111</v>
      </c>
      <c r="AC5876" t="s">
        <v>101</v>
      </c>
      <c r="AD5876" t="s">
        <v>101</v>
      </c>
    </row>
    <row r="5877" spans="1:30">
      <c r="A5877">
        <v>51</v>
      </c>
      <c r="B5877">
        <v>51</v>
      </c>
      <c r="C5877" s="20">
        <v>0.0153356481481481</v>
      </c>
      <c r="D5877" s="20"/>
      <c r="E5877" t="s">
        <v>34</v>
      </c>
      <c r="F5877">
        <v>125</v>
      </c>
      <c r="H5877">
        <v>1.19</v>
      </c>
      <c r="I5877">
        <v>12.6</v>
      </c>
      <c r="J5877">
        <v>1.48</v>
      </c>
      <c r="L5877">
        <v>54</v>
      </c>
      <c r="M5877">
        <v>42</v>
      </c>
      <c r="N5877">
        <v>33.9</v>
      </c>
      <c r="U5877">
        <v>1.24</v>
      </c>
      <c r="V5877">
        <v>29.9</v>
      </c>
      <c r="W5877">
        <v>3.6</v>
      </c>
      <c r="X5877">
        <v>1.5</v>
      </c>
      <c r="Y5877">
        <v>0</v>
      </c>
      <c r="Z5877">
        <v>1.799</v>
      </c>
      <c r="AA5877">
        <v>1.802</v>
      </c>
      <c r="AB5877" t="s">
        <v>111</v>
      </c>
      <c r="AC5877" t="s">
        <v>101</v>
      </c>
      <c r="AD5877" t="s">
        <v>101</v>
      </c>
    </row>
    <row r="5878" spans="1:30">
      <c r="A5878">
        <v>51</v>
      </c>
      <c r="B5878">
        <v>51</v>
      </c>
      <c r="C5878" s="20">
        <v>0.0153587962962963</v>
      </c>
      <c r="D5878" s="20"/>
      <c r="E5878" t="s">
        <v>34</v>
      </c>
      <c r="F5878">
        <v>125</v>
      </c>
      <c r="H5878">
        <v>1.18</v>
      </c>
      <c r="I5878">
        <v>12.5</v>
      </c>
      <c r="J5878">
        <v>1.45</v>
      </c>
      <c r="L5878">
        <v>52</v>
      </c>
      <c r="M5878">
        <v>41</v>
      </c>
      <c r="N5878">
        <v>33.6</v>
      </c>
      <c r="U5878">
        <v>1.22</v>
      </c>
      <c r="V5878">
        <v>29.7</v>
      </c>
      <c r="W5878">
        <v>3.6</v>
      </c>
      <c r="X5878">
        <v>1.5</v>
      </c>
      <c r="Y5878">
        <v>0</v>
      </c>
      <c r="Z5878">
        <v>1.754</v>
      </c>
      <c r="AA5878">
        <v>1.862</v>
      </c>
      <c r="AB5878" t="s">
        <v>111</v>
      </c>
      <c r="AC5878" t="s">
        <v>101</v>
      </c>
      <c r="AD5878" t="s">
        <v>101</v>
      </c>
    </row>
    <row r="5879" spans="1:30">
      <c r="A5879">
        <v>51</v>
      </c>
      <c r="B5879">
        <v>51</v>
      </c>
      <c r="C5879" s="20">
        <v>0.0153819444444444</v>
      </c>
      <c r="D5879" s="20"/>
      <c r="E5879" t="s">
        <v>34</v>
      </c>
      <c r="F5879">
        <v>125</v>
      </c>
      <c r="H5879">
        <v>1.2</v>
      </c>
      <c r="I5879">
        <v>12.7</v>
      </c>
      <c r="J5879">
        <v>1.46</v>
      </c>
      <c r="L5879">
        <v>57</v>
      </c>
      <c r="M5879">
        <v>43.3</v>
      </c>
      <c r="N5879">
        <v>35.7</v>
      </c>
      <c r="U5879">
        <v>1.21</v>
      </c>
      <c r="V5879">
        <v>42</v>
      </c>
      <c r="W5879">
        <v>3.6</v>
      </c>
      <c r="X5879">
        <v>1.5</v>
      </c>
      <c r="Y5879">
        <v>0</v>
      </c>
      <c r="Z5879">
        <v>1.363</v>
      </c>
      <c r="AA5879">
        <v>1.62</v>
      </c>
      <c r="AB5879" t="s">
        <v>111</v>
      </c>
      <c r="AC5879" t="s">
        <v>101</v>
      </c>
      <c r="AD5879" t="s">
        <v>101</v>
      </c>
    </row>
    <row r="5880" spans="1:30">
      <c r="A5880">
        <v>51</v>
      </c>
      <c r="B5880">
        <v>51</v>
      </c>
      <c r="C5880" s="20">
        <v>0.0153935185185185</v>
      </c>
      <c r="D5880" s="20"/>
      <c r="E5880" t="s">
        <v>34</v>
      </c>
      <c r="F5880">
        <v>123</v>
      </c>
      <c r="H5880">
        <v>1.21</v>
      </c>
      <c r="I5880">
        <v>12.8</v>
      </c>
      <c r="J5880">
        <v>1.46</v>
      </c>
      <c r="L5880">
        <v>58</v>
      </c>
      <c r="M5880">
        <v>42.8</v>
      </c>
      <c r="N5880">
        <v>35.7</v>
      </c>
      <c r="U5880">
        <v>1.2</v>
      </c>
      <c r="V5880">
        <v>47.2</v>
      </c>
      <c r="W5880">
        <v>3.7</v>
      </c>
      <c r="X5880">
        <v>1.5</v>
      </c>
      <c r="Y5880">
        <v>0</v>
      </c>
      <c r="Z5880">
        <v>1.221</v>
      </c>
      <c r="AA5880">
        <v>1.299</v>
      </c>
      <c r="AB5880" t="s">
        <v>111</v>
      </c>
      <c r="AC5880" t="s">
        <v>101</v>
      </c>
      <c r="AD5880" t="s">
        <v>101</v>
      </c>
    </row>
    <row r="5881" spans="1:30">
      <c r="A5881">
        <v>51</v>
      </c>
      <c r="B5881">
        <v>51</v>
      </c>
      <c r="C5881" s="20">
        <v>0.0154050925925926</v>
      </c>
      <c r="D5881" s="20"/>
      <c r="E5881" t="s">
        <v>34</v>
      </c>
      <c r="F5881">
        <v>123</v>
      </c>
      <c r="H5881">
        <v>1.22</v>
      </c>
      <c r="I5881">
        <v>12.9</v>
      </c>
      <c r="J5881">
        <v>1.48</v>
      </c>
      <c r="L5881">
        <v>60</v>
      </c>
      <c r="M5881">
        <v>44.1</v>
      </c>
      <c r="N5881">
        <v>36.4</v>
      </c>
      <c r="U5881">
        <v>1.21</v>
      </c>
      <c r="V5881">
        <v>51.7</v>
      </c>
      <c r="W5881">
        <v>3.7</v>
      </c>
      <c r="X5881">
        <v>1.5</v>
      </c>
      <c r="Y5881">
        <v>0</v>
      </c>
      <c r="Z5881">
        <v>1.162</v>
      </c>
      <c r="AA5881">
        <v>1.245</v>
      </c>
      <c r="AB5881" t="s">
        <v>111</v>
      </c>
      <c r="AC5881" t="s">
        <v>101</v>
      </c>
      <c r="AD5881" t="s">
        <v>101</v>
      </c>
    </row>
    <row r="5882" spans="1:30">
      <c r="A5882">
        <v>51</v>
      </c>
      <c r="B5882">
        <v>51</v>
      </c>
      <c r="C5882" s="20">
        <v>0.0154166666666667</v>
      </c>
      <c r="D5882" s="20"/>
      <c r="E5882" t="s">
        <v>34</v>
      </c>
      <c r="F5882">
        <v>123</v>
      </c>
      <c r="H5882">
        <v>1.17</v>
      </c>
      <c r="I5882">
        <v>12.3</v>
      </c>
      <c r="J5882">
        <v>1.41</v>
      </c>
      <c r="L5882">
        <v>55</v>
      </c>
      <c r="M5882">
        <v>42.7</v>
      </c>
      <c r="N5882">
        <v>35.5</v>
      </c>
      <c r="U5882">
        <v>1.2</v>
      </c>
      <c r="V5882">
        <v>44.4</v>
      </c>
      <c r="W5882">
        <v>3.5</v>
      </c>
      <c r="X5882">
        <v>1.5</v>
      </c>
      <c r="Y5882">
        <v>0</v>
      </c>
      <c r="Z5882">
        <v>1.245</v>
      </c>
      <c r="AA5882">
        <v>1.371</v>
      </c>
      <c r="AB5882" t="s">
        <v>111</v>
      </c>
      <c r="AC5882" t="s">
        <v>101</v>
      </c>
      <c r="AD5882" t="s">
        <v>101</v>
      </c>
    </row>
    <row r="5883" spans="1:30">
      <c r="A5883">
        <v>51</v>
      </c>
      <c r="B5883">
        <v>51</v>
      </c>
      <c r="C5883" s="20">
        <v>0.0154398148148148</v>
      </c>
      <c r="D5883" s="20"/>
      <c r="E5883" t="s">
        <v>34</v>
      </c>
      <c r="F5883">
        <v>123</v>
      </c>
      <c r="H5883">
        <v>1.15</v>
      </c>
      <c r="I5883">
        <v>12.1</v>
      </c>
      <c r="J5883">
        <v>1.38</v>
      </c>
      <c r="L5883">
        <v>54</v>
      </c>
      <c r="M5883">
        <v>42.3</v>
      </c>
      <c r="N5883">
        <v>35.2</v>
      </c>
      <c r="U5883">
        <v>1.2</v>
      </c>
      <c r="V5883">
        <v>44.1</v>
      </c>
      <c r="W5883">
        <v>3.5</v>
      </c>
      <c r="X5883">
        <v>1.5</v>
      </c>
      <c r="Y5883">
        <v>0</v>
      </c>
      <c r="Z5883">
        <v>1.222</v>
      </c>
      <c r="AA5883">
        <v>1.355</v>
      </c>
      <c r="AB5883" t="s">
        <v>111</v>
      </c>
      <c r="AC5883" t="s">
        <v>101</v>
      </c>
      <c r="AD5883" t="s">
        <v>101</v>
      </c>
    </row>
    <row r="5884" spans="1:30">
      <c r="A5884">
        <v>51</v>
      </c>
      <c r="B5884">
        <v>51</v>
      </c>
      <c r="C5884" s="20">
        <v>0.0154513888888889</v>
      </c>
      <c r="D5884" s="20"/>
      <c r="E5884" t="s">
        <v>34</v>
      </c>
      <c r="F5884">
        <v>122</v>
      </c>
      <c r="H5884">
        <v>1.37</v>
      </c>
      <c r="I5884">
        <v>14.5</v>
      </c>
      <c r="J5884">
        <v>1.66</v>
      </c>
      <c r="L5884">
        <v>65</v>
      </c>
      <c r="M5884">
        <v>43.1</v>
      </c>
      <c r="N5884">
        <v>35.7</v>
      </c>
      <c r="U5884">
        <v>1.21</v>
      </c>
      <c r="V5884">
        <v>47.2</v>
      </c>
      <c r="W5884">
        <v>4.1</v>
      </c>
      <c r="X5884">
        <v>1.5</v>
      </c>
      <c r="Y5884">
        <v>0</v>
      </c>
      <c r="Z5884">
        <v>1.373</v>
      </c>
      <c r="AA5884">
        <v>1.46</v>
      </c>
      <c r="AB5884" t="s">
        <v>111</v>
      </c>
      <c r="AC5884" t="s">
        <v>101</v>
      </c>
      <c r="AD5884" t="s">
        <v>101</v>
      </c>
    </row>
    <row r="5885" spans="1:30">
      <c r="A5885">
        <v>51</v>
      </c>
      <c r="B5885">
        <v>51</v>
      </c>
      <c r="C5885" s="20">
        <v>0.015462962962963</v>
      </c>
      <c r="D5885" s="20"/>
      <c r="E5885" t="s">
        <v>34</v>
      </c>
      <c r="F5885">
        <v>122</v>
      </c>
      <c r="H5885">
        <v>1.37</v>
      </c>
      <c r="I5885">
        <v>14.5</v>
      </c>
      <c r="J5885">
        <v>1.68</v>
      </c>
      <c r="L5885">
        <v>65</v>
      </c>
      <c r="M5885">
        <v>43.6</v>
      </c>
      <c r="N5885">
        <v>35.6</v>
      </c>
      <c r="U5885">
        <v>1.22</v>
      </c>
      <c r="V5885">
        <v>42</v>
      </c>
      <c r="W5885">
        <v>4.1</v>
      </c>
      <c r="X5885">
        <v>1.5</v>
      </c>
      <c r="Y5885">
        <v>0</v>
      </c>
      <c r="Z5885">
        <v>1.545</v>
      </c>
      <c r="AA5885">
        <v>1.577</v>
      </c>
      <c r="AB5885" t="s">
        <v>111</v>
      </c>
      <c r="AC5885" t="s">
        <v>101</v>
      </c>
      <c r="AD5885" t="s">
        <v>101</v>
      </c>
    </row>
    <row r="5886" spans="1:30">
      <c r="A5886">
        <v>51</v>
      </c>
      <c r="B5886">
        <v>51</v>
      </c>
      <c r="C5886" s="20">
        <v>0.0154861111111111</v>
      </c>
      <c r="D5886" s="20"/>
      <c r="E5886" t="s">
        <v>34</v>
      </c>
      <c r="F5886">
        <v>122</v>
      </c>
      <c r="H5886">
        <v>1.27</v>
      </c>
      <c r="I5886">
        <v>13.4</v>
      </c>
      <c r="J5886">
        <v>1.56</v>
      </c>
      <c r="L5886">
        <v>65</v>
      </c>
      <c r="M5886">
        <v>46.5</v>
      </c>
      <c r="N5886">
        <v>37.9</v>
      </c>
      <c r="U5886">
        <v>1.23</v>
      </c>
      <c r="V5886">
        <v>46.5</v>
      </c>
      <c r="W5886">
        <v>3.8</v>
      </c>
      <c r="X5886">
        <v>1.5</v>
      </c>
      <c r="Y5886">
        <v>0</v>
      </c>
      <c r="Z5886">
        <v>1.391</v>
      </c>
      <c r="AA5886">
        <v>1.654</v>
      </c>
      <c r="AB5886" t="s">
        <v>111</v>
      </c>
      <c r="AC5886" t="s">
        <v>101</v>
      </c>
      <c r="AD5886" t="s">
        <v>101</v>
      </c>
    </row>
    <row r="5887" spans="1:30">
      <c r="A5887">
        <v>51</v>
      </c>
      <c r="B5887">
        <v>51</v>
      </c>
      <c r="C5887" s="20">
        <v>0.0154976851851852</v>
      </c>
      <c r="D5887" s="20"/>
      <c r="E5887" t="s">
        <v>34</v>
      </c>
      <c r="F5887">
        <v>122</v>
      </c>
      <c r="H5887">
        <v>1.21</v>
      </c>
      <c r="I5887">
        <v>12.7</v>
      </c>
      <c r="J5887">
        <v>1.5</v>
      </c>
      <c r="L5887">
        <v>60</v>
      </c>
      <c r="M5887">
        <v>45.1</v>
      </c>
      <c r="N5887">
        <v>36.3</v>
      </c>
      <c r="U5887">
        <v>1.24</v>
      </c>
      <c r="V5887">
        <v>47.2</v>
      </c>
      <c r="W5887">
        <v>3.6</v>
      </c>
      <c r="X5887">
        <v>1.5</v>
      </c>
      <c r="Y5887">
        <v>0</v>
      </c>
      <c r="Z5887">
        <v>1.273</v>
      </c>
      <c r="AA5887">
        <v>1.42</v>
      </c>
      <c r="AB5887" t="s">
        <v>111</v>
      </c>
      <c r="AC5887" t="s">
        <v>101</v>
      </c>
      <c r="AD5887" t="s">
        <v>101</v>
      </c>
    </row>
    <row r="5888" spans="1:30">
      <c r="A5888">
        <v>51</v>
      </c>
      <c r="B5888">
        <v>51</v>
      </c>
      <c r="C5888" s="20">
        <v>0.0155092592592593</v>
      </c>
      <c r="D5888" s="20"/>
      <c r="E5888" t="s">
        <v>34</v>
      </c>
      <c r="F5888">
        <v>121</v>
      </c>
      <c r="H5888">
        <v>1.23</v>
      </c>
      <c r="I5888">
        <v>13</v>
      </c>
      <c r="J5888">
        <v>1.53</v>
      </c>
      <c r="L5888">
        <v>65</v>
      </c>
      <c r="M5888">
        <v>48</v>
      </c>
      <c r="N5888">
        <v>38.6</v>
      </c>
      <c r="U5888">
        <v>1.24</v>
      </c>
      <c r="V5888">
        <v>46.2</v>
      </c>
      <c r="W5888">
        <v>3.7</v>
      </c>
      <c r="X5888">
        <v>1.5</v>
      </c>
      <c r="Y5888">
        <v>0</v>
      </c>
      <c r="Z5888">
        <v>1.4</v>
      </c>
      <c r="AA5888">
        <v>1.512</v>
      </c>
      <c r="AB5888" t="s">
        <v>111</v>
      </c>
      <c r="AC5888" t="s">
        <v>101</v>
      </c>
      <c r="AD5888" t="s">
        <v>101</v>
      </c>
    </row>
    <row r="5889" spans="1:30">
      <c r="A5889">
        <v>51</v>
      </c>
      <c r="B5889">
        <v>51</v>
      </c>
      <c r="C5889" s="20">
        <v>0.0155208333333333</v>
      </c>
      <c r="D5889" s="20"/>
      <c r="E5889" t="s">
        <v>34</v>
      </c>
      <c r="F5889">
        <v>121</v>
      </c>
      <c r="H5889">
        <v>1.15</v>
      </c>
      <c r="I5889">
        <v>12.2</v>
      </c>
      <c r="J5889">
        <v>1.44</v>
      </c>
      <c r="L5889">
        <v>63</v>
      </c>
      <c r="M5889">
        <v>49.6</v>
      </c>
      <c r="N5889">
        <v>39.7</v>
      </c>
      <c r="U5889">
        <v>1.25</v>
      </c>
      <c r="V5889">
        <v>48</v>
      </c>
      <c r="W5889">
        <v>3.5</v>
      </c>
      <c r="X5889">
        <v>1.5</v>
      </c>
      <c r="Y5889">
        <v>0</v>
      </c>
      <c r="Z5889">
        <v>1.31</v>
      </c>
      <c r="AA5889">
        <v>1.388</v>
      </c>
      <c r="AB5889" t="s">
        <v>111</v>
      </c>
      <c r="AC5889" t="s">
        <v>101</v>
      </c>
      <c r="AD5889" t="s">
        <v>101</v>
      </c>
    </row>
    <row r="5890" spans="1:30">
      <c r="A5890">
        <v>51</v>
      </c>
      <c r="B5890">
        <v>51</v>
      </c>
      <c r="C5890" s="20">
        <v>0.0155439814814815</v>
      </c>
      <c r="D5890" s="20"/>
      <c r="E5890" t="s">
        <v>34</v>
      </c>
      <c r="F5890">
        <v>121</v>
      </c>
      <c r="H5890">
        <v>1.2</v>
      </c>
      <c r="I5890">
        <v>12.6</v>
      </c>
      <c r="J5890">
        <v>1.51</v>
      </c>
      <c r="L5890">
        <v>65</v>
      </c>
      <c r="M5890">
        <v>50.2</v>
      </c>
      <c r="N5890">
        <v>39.9</v>
      </c>
      <c r="U5890">
        <v>1.26</v>
      </c>
      <c r="V5890">
        <v>40.3</v>
      </c>
      <c r="W5890">
        <v>3.6</v>
      </c>
      <c r="X5890">
        <v>1.5</v>
      </c>
      <c r="Y5890">
        <v>0</v>
      </c>
      <c r="Z5890">
        <v>1.614</v>
      </c>
      <c r="AA5890">
        <v>1.701</v>
      </c>
      <c r="AB5890" t="s">
        <v>111</v>
      </c>
      <c r="AC5890" t="s">
        <v>101</v>
      </c>
      <c r="AD5890" t="s">
        <v>101</v>
      </c>
    </row>
    <row r="5891" spans="1:30">
      <c r="A5891">
        <v>51</v>
      </c>
      <c r="B5891">
        <v>51</v>
      </c>
      <c r="C5891" s="20">
        <v>0.0155671296296296</v>
      </c>
      <c r="D5891" s="20"/>
      <c r="E5891" t="s">
        <v>34</v>
      </c>
      <c r="F5891">
        <v>121</v>
      </c>
      <c r="H5891">
        <v>1.16</v>
      </c>
      <c r="I5891">
        <v>12.3</v>
      </c>
      <c r="J5891">
        <v>1.47</v>
      </c>
      <c r="L5891">
        <v>63</v>
      </c>
      <c r="M5891">
        <v>49.8</v>
      </c>
      <c r="N5891">
        <v>39.3</v>
      </c>
      <c r="U5891">
        <v>1.27</v>
      </c>
      <c r="V5891">
        <v>38.5</v>
      </c>
      <c r="W5891">
        <v>3.5</v>
      </c>
      <c r="X5891">
        <v>1.5</v>
      </c>
      <c r="Y5891">
        <v>0</v>
      </c>
      <c r="Z5891">
        <v>1.627</v>
      </c>
      <c r="AA5891">
        <v>1.747</v>
      </c>
      <c r="AB5891" t="s">
        <v>111</v>
      </c>
      <c r="AC5891" t="s">
        <v>101</v>
      </c>
      <c r="AD5891" t="s">
        <v>101</v>
      </c>
    </row>
    <row r="5892" spans="1:30">
      <c r="A5892">
        <v>51</v>
      </c>
      <c r="B5892">
        <v>51</v>
      </c>
      <c r="C5892" s="20">
        <v>0.0155787037037037</v>
      </c>
      <c r="D5892" s="20"/>
      <c r="E5892" t="s">
        <v>34</v>
      </c>
      <c r="F5892">
        <v>121</v>
      </c>
      <c r="H5892">
        <v>1.14</v>
      </c>
      <c r="I5892">
        <v>12</v>
      </c>
      <c r="J5892">
        <v>1.45</v>
      </c>
      <c r="L5892">
        <v>65</v>
      </c>
      <c r="M5892">
        <v>52.5</v>
      </c>
      <c r="N5892">
        <v>41.2</v>
      </c>
      <c r="U5892">
        <v>1.27</v>
      </c>
      <c r="V5892">
        <v>45.1</v>
      </c>
      <c r="W5892">
        <v>3.4</v>
      </c>
      <c r="X5892">
        <v>1.5</v>
      </c>
      <c r="Y5892">
        <v>0</v>
      </c>
      <c r="Z5892">
        <v>1.443</v>
      </c>
      <c r="AA5892">
        <v>1.676</v>
      </c>
      <c r="AB5892" t="s">
        <v>111</v>
      </c>
      <c r="AC5892" t="s">
        <v>101</v>
      </c>
      <c r="AD5892" t="s">
        <v>101</v>
      </c>
    </row>
    <row r="5893" spans="1:30">
      <c r="A5893">
        <v>51</v>
      </c>
      <c r="B5893">
        <v>51</v>
      </c>
      <c r="C5893" s="20">
        <v>0.0155902777777778</v>
      </c>
      <c r="D5893" s="20"/>
      <c r="E5893" t="s">
        <v>34</v>
      </c>
      <c r="F5893">
        <v>121</v>
      </c>
      <c r="H5893">
        <v>1.18</v>
      </c>
      <c r="I5893">
        <v>12.4</v>
      </c>
      <c r="J5893">
        <v>1.52</v>
      </c>
      <c r="L5893">
        <v>69</v>
      </c>
      <c r="M5893">
        <v>53.9</v>
      </c>
      <c r="N5893">
        <v>41.9</v>
      </c>
      <c r="U5893">
        <v>1.29</v>
      </c>
      <c r="V5893">
        <v>48</v>
      </c>
      <c r="W5893">
        <v>3.6</v>
      </c>
      <c r="X5893">
        <v>1.5</v>
      </c>
      <c r="Y5893">
        <v>0</v>
      </c>
      <c r="Z5893">
        <v>1.443</v>
      </c>
      <c r="AA5893">
        <v>1.494</v>
      </c>
      <c r="AB5893" t="s">
        <v>111</v>
      </c>
      <c r="AC5893" t="s">
        <v>101</v>
      </c>
      <c r="AD5893" t="s">
        <v>101</v>
      </c>
    </row>
    <row r="5894" spans="1:30">
      <c r="A5894">
        <v>51</v>
      </c>
      <c r="B5894">
        <v>51</v>
      </c>
      <c r="C5894" s="20">
        <v>0.0156018518518519</v>
      </c>
      <c r="D5894" s="20"/>
      <c r="E5894" t="s">
        <v>34</v>
      </c>
      <c r="F5894">
        <v>121</v>
      </c>
      <c r="H5894">
        <v>1.21</v>
      </c>
      <c r="I5894">
        <v>12.7</v>
      </c>
      <c r="J5894">
        <v>1.54</v>
      </c>
      <c r="L5894">
        <v>71</v>
      </c>
      <c r="M5894">
        <v>53.8</v>
      </c>
      <c r="N5894">
        <v>42.2</v>
      </c>
      <c r="U5894">
        <v>1.28</v>
      </c>
      <c r="V5894">
        <v>53.1</v>
      </c>
      <c r="W5894">
        <v>3.6</v>
      </c>
      <c r="X5894">
        <v>1.5</v>
      </c>
      <c r="Y5894">
        <v>0</v>
      </c>
      <c r="Z5894">
        <v>1.343</v>
      </c>
      <c r="AA5894">
        <v>1.429</v>
      </c>
      <c r="AB5894" t="s">
        <v>111</v>
      </c>
      <c r="AC5894" t="s">
        <v>101</v>
      </c>
      <c r="AD5894" t="s">
        <v>101</v>
      </c>
    </row>
    <row r="5895" spans="1:30">
      <c r="A5895">
        <v>51</v>
      </c>
      <c r="B5895">
        <v>51</v>
      </c>
      <c r="C5895" s="20">
        <v>0.0156134259259259</v>
      </c>
      <c r="D5895" s="20"/>
      <c r="E5895" t="s">
        <v>34</v>
      </c>
      <c r="F5895">
        <v>121</v>
      </c>
      <c r="H5895">
        <v>1.08</v>
      </c>
      <c r="I5895">
        <v>11.4</v>
      </c>
      <c r="J5895">
        <v>1.39</v>
      </c>
      <c r="L5895">
        <v>64</v>
      </c>
      <c r="M5895">
        <v>53.7</v>
      </c>
      <c r="N5895">
        <v>42</v>
      </c>
      <c r="U5895">
        <v>1.28</v>
      </c>
      <c r="V5895">
        <v>51.3</v>
      </c>
      <c r="W5895">
        <v>3.3</v>
      </c>
      <c r="X5895">
        <v>1.5</v>
      </c>
      <c r="Y5895">
        <v>0</v>
      </c>
      <c r="Z5895">
        <v>1.254</v>
      </c>
      <c r="AA5895">
        <v>1.29</v>
      </c>
      <c r="AB5895" t="s">
        <v>111</v>
      </c>
      <c r="AC5895" t="s">
        <v>101</v>
      </c>
      <c r="AD5895" t="s">
        <v>101</v>
      </c>
    </row>
    <row r="5896" spans="1:30">
      <c r="A5896">
        <v>51</v>
      </c>
      <c r="B5896">
        <v>51</v>
      </c>
      <c r="C5896" s="20">
        <v>0.0156365740740741</v>
      </c>
      <c r="D5896" s="20"/>
      <c r="E5896" t="s">
        <v>34</v>
      </c>
      <c r="F5896">
        <v>121</v>
      </c>
      <c r="H5896">
        <v>1.13</v>
      </c>
      <c r="I5896">
        <v>11.9</v>
      </c>
      <c r="J5896">
        <v>1.47</v>
      </c>
      <c r="L5896">
        <v>65</v>
      </c>
      <c r="M5896">
        <v>52.5</v>
      </c>
      <c r="N5896">
        <v>40.3</v>
      </c>
      <c r="U5896">
        <v>1.3</v>
      </c>
      <c r="V5896">
        <v>46.9</v>
      </c>
      <c r="W5896">
        <v>3.4</v>
      </c>
      <c r="X5896">
        <v>1.5</v>
      </c>
      <c r="Y5896">
        <v>0</v>
      </c>
      <c r="Z5896">
        <v>1.381</v>
      </c>
      <c r="AA5896">
        <v>1.479</v>
      </c>
      <c r="AB5896" t="s">
        <v>111</v>
      </c>
      <c r="AC5896" t="s">
        <v>101</v>
      </c>
      <c r="AD5896" t="s">
        <v>101</v>
      </c>
    </row>
    <row r="5897" spans="1:30">
      <c r="A5897">
        <v>51</v>
      </c>
      <c r="B5897">
        <v>51</v>
      </c>
      <c r="C5897" s="20">
        <v>0.0156481481481482</v>
      </c>
      <c r="D5897" s="20"/>
      <c r="E5897" t="s">
        <v>34</v>
      </c>
      <c r="F5897">
        <v>121</v>
      </c>
      <c r="H5897">
        <v>1.19</v>
      </c>
      <c r="I5897">
        <v>12.5</v>
      </c>
      <c r="J5897">
        <v>1.55</v>
      </c>
      <c r="L5897">
        <v>67</v>
      </c>
      <c r="M5897">
        <v>52.3</v>
      </c>
      <c r="N5897">
        <v>40</v>
      </c>
      <c r="U5897">
        <v>1.31</v>
      </c>
      <c r="V5897">
        <v>45.5</v>
      </c>
      <c r="W5897">
        <v>3.6</v>
      </c>
      <c r="X5897">
        <v>1.5</v>
      </c>
      <c r="Y5897">
        <v>0</v>
      </c>
      <c r="Z5897">
        <v>1.485</v>
      </c>
      <c r="AA5897">
        <v>1.575</v>
      </c>
      <c r="AB5897" t="s">
        <v>111</v>
      </c>
      <c r="AC5897" t="s">
        <v>101</v>
      </c>
      <c r="AD5897" t="s">
        <v>101</v>
      </c>
    </row>
    <row r="5898" spans="1:30">
      <c r="A5898">
        <v>51</v>
      </c>
      <c r="B5898">
        <v>51</v>
      </c>
      <c r="C5898" s="20">
        <v>0.0156597222222222</v>
      </c>
      <c r="D5898" s="20"/>
      <c r="E5898" t="s">
        <v>34</v>
      </c>
      <c r="F5898">
        <v>121</v>
      </c>
      <c r="H5898">
        <v>1.15</v>
      </c>
      <c r="I5898">
        <v>12.1</v>
      </c>
      <c r="J5898">
        <v>1.48</v>
      </c>
      <c r="L5898">
        <v>63</v>
      </c>
      <c r="M5898">
        <v>50.2</v>
      </c>
      <c r="N5898">
        <v>39.1</v>
      </c>
      <c r="U5898">
        <v>1.28</v>
      </c>
      <c r="V5898">
        <v>41.7</v>
      </c>
      <c r="W5898">
        <v>3.5</v>
      </c>
      <c r="X5898">
        <v>1.5</v>
      </c>
      <c r="Y5898">
        <v>0</v>
      </c>
      <c r="Z5898">
        <v>1.506</v>
      </c>
      <c r="AA5898">
        <v>1.537</v>
      </c>
      <c r="AB5898" t="s">
        <v>111</v>
      </c>
      <c r="AC5898" t="s">
        <v>101</v>
      </c>
      <c r="AD5898" t="s">
        <v>101</v>
      </c>
    </row>
    <row r="5899" spans="1:30">
      <c r="A5899">
        <v>51</v>
      </c>
      <c r="B5899">
        <v>51</v>
      </c>
      <c r="C5899" s="20">
        <v>0.0156944444444444</v>
      </c>
      <c r="D5899" s="20"/>
      <c r="E5899" t="s">
        <v>34</v>
      </c>
      <c r="F5899">
        <v>120</v>
      </c>
      <c r="H5899">
        <v>1.08</v>
      </c>
      <c r="I5899">
        <v>11.4</v>
      </c>
      <c r="J5899">
        <v>1.4</v>
      </c>
      <c r="L5899">
        <v>52</v>
      </c>
      <c r="M5899">
        <v>45.4</v>
      </c>
      <c r="N5899">
        <v>35</v>
      </c>
      <c r="U5899">
        <v>1.3</v>
      </c>
      <c r="V5899">
        <v>24.2</v>
      </c>
      <c r="W5899">
        <v>3.3</v>
      </c>
      <c r="X5899">
        <v>1.5</v>
      </c>
      <c r="Y5899">
        <v>0</v>
      </c>
      <c r="Z5899">
        <v>2.148</v>
      </c>
      <c r="AA5899">
        <v>2.122</v>
      </c>
      <c r="AB5899" t="s">
        <v>111</v>
      </c>
      <c r="AC5899" t="s">
        <v>101</v>
      </c>
      <c r="AD5899" t="s">
        <v>101</v>
      </c>
    </row>
    <row r="5900" spans="1:30">
      <c r="A5900">
        <v>51</v>
      </c>
      <c r="B5900">
        <v>51</v>
      </c>
      <c r="C5900" s="20">
        <v>0.0157175925925926</v>
      </c>
      <c r="D5900" s="20"/>
      <c r="E5900" t="s">
        <v>34</v>
      </c>
      <c r="F5900">
        <v>120</v>
      </c>
      <c r="H5900">
        <v>1.08</v>
      </c>
      <c r="I5900">
        <v>11.3</v>
      </c>
      <c r="J5900">
        <v>1.35</v>
      </c>
      <c r="L5900">
        <v>50</v>
      </c>
      <c r="M5900">
        <v>43.5</v>
      </c>
      <c r="N5900">
        <v>34.8</v>
      </c>
      <c r="U5900">
        <v>1.25</v>
      </c>
      <c r="V5900">
        <v>29.6</v>
      </c>
      <c r="W5900">
        <v>3.2</v>
      </c>
      <c r="X5900">
        <v>1.5</v>
      </c>
      <c r="Y5900">
        <v>0</v>
      </c>
      <c r="Z5900">
        <v>1.702</v>
      </c>
      <c r="AA5900">
        <v>1.783</v>
      </c>
      <c r="AB5900" t="s">
        <v>111</v>
      </c>
      <c r="AC5900" t="s">
        <v>101</v>
      </c>
      <c r="AD5900" t="s">
        <v>101</v>
      </c>
    </row>
    <row r="5901" spans="1:30">
      <c r="A5901">
        <v>51</v>
      </c>
      <c r="B5901">
        <v>51</v>
      </c>
      <c r="C5901" s="20">
        <v>0.0157407407407407</v>
      </c>
      <c r="D5901" s="20"/>
      <c r="E5901" t="s">
        <v>34</v>
      </c>
      <c r="F5901">
        <v>118</v>
      </c>
      <c r="H5901">
        <v>1.1</v>
      </c>
      <c r="I5901">
        <v>11.6</v>
      </c>
      <c r="J5901">
        <v>1.35</v>
      </c>
      <c r="L5901">
        <v>54</v>
      </c>
      <c r="M5901">
        <v>45.2</v>
      </c>
      <c r="N5901">
        <v>36.6</v>
      </c>
      <c r="U5901">
        <v>1.23</v>
      </c>
      <c r="V5901">
        <v>36.8</v>
      </c>
      <c r="W5901">
        <v>3.3</v>
      </c>
      <c r="X5901">
        <v>1.5</v>
      </c>
      <c r="Y5901">
        <v>0</v>
      </c>
      <c r="Z5901">
        <v>1.467</v>
      </c>
      <c r="AA5901">
        <v>1.709</v>
      </c>
      <c r="AB5901" t="s">
        <v>111</v>
      </c>
      <c r="AC5901" t="s">
        <v>101</v>
      </c>
      <c r="AD5901" t="s">
        <v>101</v>
      </c>
    </row>
    <row r="5902" spans="1:30">
      <c r="A5902">
        <v>51</v>
      </c>
      <c r="B5902">
        <v>51</v>
      </c>
      <c r="C5902" s="20">
        <v>0.0157523148148148</v>
      </c>
      <c r="D5902" s="20"/>
      <c r="E5902" t="s">
        <v>34</v>
      </c>
      <c r="F5902">
        <v>118</v>
      </c>
      <c r="H5902">
        <v>1.13</v>
      </c>
      <c r="I5902">
        <v>12</v>
      </c>
      <c r="J5902">
        <v>1.4</v>
      </c>
      <c r="L5902">
        <v>57</v>
      </c>
      <c r="M5902">
        <v>46.1</v>
      </c>
      <c r="N5902">
        <v>37.4</v>
      </c>
      <c r="U5902">
        <v>1.23</v>
      </c>
      <c r="V5902">
        <v>43.2</v>
      </c>
      <c r="W5902">
        <v>3.4</v>
      </c>
      <c r="X5902">
        <v>1.5</v>
      </c>
      <c r="Y5902">
        <v>0</v>
      </c>
      <c r="Z5902">
        <v>1.331</v>
      </c>
      <c r="AA5902">
        <v>1.493</v>
      </c>
      <c r="AB5902" t="s">
        <v>111</v>
      </c>
      <c r="AC5902" t="s">
        <v>101</v>
      </c>
      <c r="AD5902" t="s">
        <v>101</v>
      </c>
    </row>
    <row r="5903" spans="1:30">
      <c r="A5903">
        <v>51</v>
      </c>
      <c r="B5903">
        <v>51</v>
      </c>
      <c r="C5903" s="20">
        <v>0.0157638888888889</v>
      </c>
      <c r="D5903" s="20"/>
      <c r="E5903" t="s">
        <v>34</v>
      </c>
      <c r="F5903">
        <v>118</v>
      </c>
      <c r="H5903">
        <v>1.19</v>
      </c>
      <c r="I5903">
        <v>12.5</v>
      </c>
      <c r="J5903">
        <v>1.46</v>
      </c>
      <c r="L5903">
        <v>59</v>
      </c>
      <c r="M5903">
        <v>45.7</v>
      </c>
      <c r="N5903">
        <v>37.1</v>
      </c>
      <c r="U5903">
        <v>1.23</v>
      </c>
      <c r="V5903">
        <v>41.7</v>
      </c>
      <c r="W5903">
        <v>3.6</v>
      </c>
      <c r="X5903">
        <v>1.5</v>
      </c>
      <c r="Y5903">
        <v>0</v>
      </c>
      <c r="Z5903">
        <v>1.421</v>
      </c>
      <c r="AA5903">
        <v>1.514</v>
      </c>
      <c r="AB5903" t="s">
        <v>111</v>
      </c>
      <c r="AC5903" t="s">
        <v>101</v>
      </c>
      <c r="AD5903" t="s">
        <v>101</v>
      </c>
    </row>
    <row r="5904" spans="1:30">
      <c r="A5904">
        <v>51</v>
      </c>
      <c r="B5904">
        <v>51</v>
      </c>
      <c r="C5904" s="20">
        <v>0.015787037037037</v>
      </c>
      <c r="D5904" s="20"/>
      <c r="E5904" t="s">
        <v>34</v>
      </c>
      <c r="F5904">
        <v>118</v>
      </c>
      <c r="H5904">
        <v>1.18</v>
      </c>
      <c r="I5904">
        <v>12.4</v>
      </c>
      <c r="J5904">
        <v>1.46</v>
      </c>
      <c r="L5904">
        <v>58</v>
      </c>
      <c r="M5904">
        <v>45.5</v>
      </c>
      <c r="N5904">
        <v>36.8</v>
      </c>
      <c r="U5904">
        <v>1.23</v>
      </c>
      <c r="V5904">
        <v>40.3</v>
      </c>
      <c r="W5904">
        <v>3.6</v>
      </c>
      <c r="X5904">
        <v>1.5</v>
      </c>
      <c r="Y5904">
        <v>0</v>
      </c>
      <c r="Z5904">
        <v>1.451</v>
      </c>
      <c r="AA5904">
        <v>1.565</v>
      </c>
      <c r="AB5904" t="s">
        <v>111</v>
      </c>
      <c r="AC5904" t="s">
        <v>101</v>
      </c>
      <c r="AD5904" t="s">
        <v>101</v>
      </c>
    </row>
    <row r="5905" spans="1:30">
      <c r="A5905">
        <v>51</v>
      </c>
      <c r="B5905">
        <v>51</v>
      </c>
      <c r="C5905" s="20">
        <v>0.0158101851851852</v>
      </c>
      <c r="D5905" s="20"/>
      <c r="E5905" t="s">
        <v>34</v>
      </c>
      <c r="F5905">
        <v>117</v>
      </c>
      <c r="H5905">
        <v>1.1</v>
      </c>
      <c r="I5905">
        <v>11.6</v>
      </c>
      <c r="J5905">
        <v>1.36</v>
      </c>
      <c r="L5905">
        <v>54</v>
      </c>
      <c r="M5905">
        <v>45.4</v>
      </c>
      <c r="N5905">
        <v>36.8</v>
      </c>
      <c r="U5905">
        <v>1.23</v>
      </c>
      <c r="V5905">
        <v>36.4</v>
      </c>
      <c r="W5905">
        <v>3.3</v>
      </c>
      <c r="X5905">
        <v>1.5</v>
      </c>
      <c r="Y5905">
        <v>0</v>
      </c>
      <c r="Z5905">
        <v>1.493</v>
      </c>
      <c r="AA5905">
        <v>1.626</v>
      </c>
      <c r="AB5905" t="s">
        <v>111</v>
      </c>
      <c r="AC5905" t="s">
        <v>101</v>
      </c>
      <c r="AD5905" t="s">
        <v>101</v>
      </c>
    </row>
    <row r="5906" spans="1:30">
      <c r="A5906">
        <v>51</v>
      </c>
      <c r="B5906">
        <v>51</v>
      </c>
      <c r="C5906" s="20">
        <v>0.0158217592592593</v>
      </c>
      <c r="D5906" s="20"/>
      <c r="E5906" t="s">
        <v>34</v>
      </c>
      <c r="F5906">
        <v>117</v>
      </c>
      <c r="H5906">
        <v>1.13</v>
      </c>
      <c r="I5906">
        <v>11.9</v>
      </c>
      <c r="J5906">
        <v>1.4</v>
      </c>
      <c r="L5906">
        <v>60</v>
      </c>
      <c r="M5906">
        <v>48.8</v>
      </c>
      <c r="N5906">
        <v>39.4</v>
      </c>
      <c r="U5906">
        <v>1.24</v>
      </c>
      <c r="V5906">
        <v>43.5</v>
      </c>
      <c r="W5906">
        <v>3.4</v>
      </c>
      <c r="X5906">
        <v>1.5</v>
      </c>
      <c r="Y5906">
        <v>0</v>
      </c>
      <c r="Z5906">
        <v>1.387</v>
      </c>
      <c r="AA5906">
        <v>1.579</v>
      </c>
      <c r="AB5906" t="s">
        <v>111</v>
      </c>
      <c r="AC5906" t="s">
        <v>101</v>
      </c>
      <c r="AD5906" t="s">
        <v>101</v>
      </c>
    </row>
    <row r="5907" spans="1:30">
      <c r="A5907">
        <v>51</v>
      </c>
      <c r="B5907">
        <v>51</v>
      </c>
      <c r="C5907" s="20">
        <v>0.0158333333333333</v>
      </c>
      <c r="D5907" s="20"/>
      <c r="E5907" t="s">
        <v>34</v>
      </c>
      <c r="F5907">
        <v>117</v>
      </c>
      <c r="H5907">
        <v>1.14</v>
      </c>
      <c r="I5907">
        <v>12</v>
      </c>
      <c r="J5907">
        <v>1.42</v>
      </c>
      <c r="L5907">
        <v>62</v>
      </c>
      <c r="M5907">
        <v>49.4</v>
      </c>
      <c r="N5907">
        <v>39.7</v>
      </c>
      <c r="U5907">
        <v>1.24</v>
      </c>
      <c r="V5907">
        <v>43.5</v>
      </c>
      <c r="W5907">
        <v>3.4</v>
      </c>
      <c r="X5907">
        <v>1.5</v>
      </c>
      <c r="Y5907">
        <v>0</v>
      </c>
      <c r="Z5907">
        <v>1.415</v>
      </c>
      <c r="AA5907">
        <v>1.477</v>
      </c>
      <c r="AB5907" t="s">
        <v>111</v>
      </c>
      <c r="AC5907" t="s">
        <v>101</v>
      </c>
      <c r="AD5907" t="s">
        <v>101</v>
      </c>
    </row>
    <row r="5908" spans="1:30">
      <c r="A5908">
        <v>51</v>
      </c>
      <c r="B5908">
        <v>51</v>
      </c>
      <c r="C5908" s="20">
        <v>0.0158564814814815</v>
      </c>
      <c r="D5908" s="20"/>
      <c r="E5908" t="s">
        <v>34</v>
      </c>
      <c r="F5908">
        <v>116</v>
      </c>
      <c r="H5908">
        <v>1.04</v>
      </c>
      <c r="I5908">
        <v>11</v>
      </c>
      <c r="J5908">
        <v>1.29</v>
      </c>
      <c r="L5908">
        <v>55</v>
      </c>
      <c r="M5908">
        <v>48.4</v>
      </c>
      <c r="N5908">
        <v>39</v>
      </c>
      <c r="U5908">
        <v>1.24</v>
      </c>
      <c r="V5908">
        <v>39.7</v>
      </c>
      <c r="W5908">
        <v>3.1</v>
      </c>
      <c r="X5908">
        <v>1.5</v>
      </c>
      <c r="Y5908">
        <v>0</v>
      </c>
      <c r="Z5908">
        <v>1.391</v>
      </c>
      <c r="AA5908">
        <v>1.449</v>
      </c>
      <c r="AB5908" t="s">
        <v>111</v>
      </c>
      <c r="AC5908" t="s">
        <v>101</v>
      </c>
      <c r="AD5908" t="s">
        <v>101</v>
      </c>
    </row>
    <row r="5909" spans="1:30">
      <c r="A5909">
        <v>51</v>
      </c>
      <c r="B5909">
        <v>51</v>
      </c>
      <c r="C5909" s="20">
        <v>0.0158680555555556</v>
      </c>
      <c r="D5909" s="20"/>
      <c r="E5909" t="s">
        <v>34</v>
      </c>
      <c r="F5909">
        <v>116</v>
      </c>
      <c r="H5909">
        <v>0.87</v>
      </c>
      <c r="I5909">
        <v>9.2</v>
      </c>
      <c r="J5909">
        <v>1.06</v>
      </c>
      <c r="L5909">
        <v>44</v>
      </c>
      <c r="M5909">
        <v>46</v>
      </c>
      <c r="N5909">
        <v>38</v>
      </c>
      <c r="U5909">
        <v>1.21</v>
      </c>
      <c r="V5909">
        <v>36.4</v>
      </c>
      <c r="W5909">
        <v>2.6</v>
      </c>
      <c r="X5909">
        <v>1.5</v>
      </c>
      <c r="Y5909">
        <v>0</v>
      </c>
      <c r="Z5909">
        <v>1.222</v>
      </c>
      <c r="AA5909">
        <v>1.321</v>
      </c>
      <c r="AB5909" t="s">
        <v>111</v>
      </c>
      <c r="AC5909" t="s">
        <v>101</v>
      </c>
      <c r="AD5909" t="s">
        <v>101</v>
      </c>
    </row>
    <row r="5910" spans="1:30">
      <c r="A5910">
        <v>51</v>
      </c>
      <c r="B5910">
        <v>51</v>
      </c>
      <c r="C5910" s="20">
        <v>0.0158912037037037</v>
      </c>
      <c r="D5910" s="20"/>
      <c r="E5910" t="s">
        <v>34</v>
      </c>
      <c r="F5910">
        <v>116</v>
      </c>
      <c r="H5910">
        <v>1.01</v>
      </c>
      <c r="I5910">
        <v>10.7</v>
      </c>
      <c r="J5910">
        <v>1.22</v>
      </c>
      <c r="L5910">
        <v>49</v>
      </c>
      <c r="M5910">
        <v>44.4</v>
      </c>
      <c r="N5910">
        <v>36.8</v>
      </c>
      <c r="U5910">
        <v>1.21</v>
      </c>
      <c r="V5910">
        <v>36.8</v>
      </c>
      <c r="W5910">
        <v>3.1</v>
      </c>
      <c r="X5910">
        <v>1.5</v>
      </c>
      <c r="Y5910">
        <v>0</v>
      </c>
      <c r="Z5910">
        <v>1.342</v>
      </c>
      <c r="AA5910">
        <v>1.26</v>
      </c>
      <c r="AB5910" t="s">
        <v>111</v>
      </c>
      <c r="AC5910" t="s">
        <v>101</v>
      </c>
      <c r="AD5910" t="s">
        <v>101</v>
      </c>
    </row>
    <row r="5911" spans="1:30">
      <c r="A5911">
        <v>51</v>
      </c>
      <c r="B5911">
        <v>51</v>
      </c>
      <c r="C5911" s="20">
        <v>0.0159143518518519</v>
      </c>
      <c r="D5911" s="20"/>
      <c r="E5911" t="s">
        <v>34</v>
      </c>
      <c r="F5911">
        <v>116</v>
      </c>
      <c r="H5911">
        <v>0.8</v>
      </c>
      <c r="I5911">
        <v>8.4</v>
      </c>
      <c r="J5911">
        <v>0.94</v>
      </c>
      <c r="L5911">
        <v>40</v>
      </c>
      <c r="M5911">
        <v>44.7</v>
      </c>
      <c r="N5911">
        <v>38</v>
      </c>
      <c r="U5911">
        <v>1.18</v>
      </c>
      <c r="V5911">
        <v>38.7</v>
      </c>
      <c r="W5911">
        <v>2.4</v>
      </c>
      <c r="X5911">
        <v>1.5</v>
      </c>
      <c r="Y5911">
        <v>0</v>
      </c>
      <c r="Z5911">
        <v>1.042</v>
      </c>
      <c r="AA5911">
        <v>1.264</v>
      </c>
      <c r="AB5911" t="s">
        <v>111</v>
      </c>
      <c r="AC5911" t="s">
        <v>101</v>
      </c>
      <c r="AD5911" t="s">
        <v>101</v>
      </c>
    </row>
    <row r="5912" spans="1:30">
      <c r="A5912">
        <v>52</v>
      </c>
      <c r="B5912">
        <v>52</v>
      </c>
      <c r="C5912" s="20">
        <v>2.31481481481481e-5</v>
      </c>
      <c r="D5912" s="20"/>
      <c r="E5912" t="s">
        <v>108</v>
      </c>
      <c r="F5912">
        <v>0</v>
      </c>
      <c r="H5912">
        <v>0.71</v>
      </c>
      <c r="I5912">
        <v>6.5</v>
      </c>
      <c r="J5912">
        <v>0.58</v>
      </c>
      <c r="L5912">
        <v>25</v>
      </c>
      <c r="M5912">
        <v>30.3</v>
      </c>
      <c r="N5912">
        <v>37</v>
      </c>
      <c r="U5912">
        <v>0.82</v>
      </c>
      <c r="V5912">
        <v>30.5</v>
      </c>
      <c r="W5912">
        <v>1.9</v>
      </c>
      <c r="X5912">
        <v>0</v>
      </c>
      <c r="Y5912">
        <v>0</v>
      </c>
      <c r="Z5912">
        <v>0.824</v>
      </c>
      <c r="AA5912">
        <v>0</v>
      </c>
      <c r="AB5912" t="s">
        <v>113</v>
      </c>
      <c r="AC5912" t="s">
        <v>101</v>
      </c>
      <c r="AD5912" t="s">
        <v>101</v>
      </c>
    </row>
    <row r="5913" spans="1:30">
      <c r="A5913">
        <v>52</v>
      </c>
      <c r="B5913">
        <v>52</v>
      </c>
      <c r="C5913" s="20">
        <v>5.78703703703704e-5</v>
      </c>
      <c r="D5913" s="20"/>
      <c r="E5913" t="s">
        <v>108</v>
      </c>
      <c r="F5913">
        <v>116</v>
      </c>
      <c r="H5913">
        <v>0.6</v>
      </c>
      <c r="I5913">
        <v>5.5</v>
      </c>
      <c r="J5913">
        <v>0.5</v>
      </c>
      <c r="L5913">
        <v>21</v>
      </c>
      <c r="M5913">
        <v>31.4</v>
      </c>
      <c r="N5913">
        <v>37.6</v>
      </c>
      <c r="U5913">
        <v>0.83</v>
      </c>
      <c r="V5913">
        <v>21.3</v>
      </c>
      <c r="W5913">
        <v>1.6</v>
      </c>
      <c r="X5913">
        <v>0</v>
      </c>
      <c r="Y5913">
        <v>0</v>
      </c>
      <c r="Z5913">
        <v>1.008</v>
      </c>
      <c r="AA5913">
        <v>1.156</v>
      </c>
      <c r="AB5913" t="s">
        <v>113</v>
      </c>
      <c r="AC5913" t="s">
        <v>101</v>
      </c>
      <c r="AD5913" t="s">
        <v>101</v>
      </c>
    </row>
    <row r="5914" spans="1:30">
      <c r="A5914">
        <v>52</v>
      </c>
      <c r="B5914">
        <v>52</v>
      </c>
      <c r="C5914" s="20">
        <v>9.25925925925926e-5</v>
      </c>
      <c r="D5914" s="20"/>
      <c r="E5914" t="s">
        <v>108</v>
      </c>
      <c r="F5914">
        <v>116</v>
      </c>
      <c r="H5914">
        <v>0.56</v>
      </c>
      <c r="I5914">
        <v>5.2</v>
      </c>
      <c r="J5914">
        <v>0.48</v>
      </c>
      <c r="L5914">
        <v>20</v>
      </c>
      <c r="M5914">
        <v>31.6</v>
      </c>
      <c r="N5914">
        <v>37.2</v>
      </c>
      <c r="U5914">
        <v>0.85</v>
      </c>
      <c r="V5914">
        <v>18.8</v>
      </c>
      <c r="W5914">
        <v>1.5</v>
      </c>
      <c r="X5914">
        <v>0</v>
      </c>
      <c r="Y5914">
        <v>0</v>
      </c>
      <c r="Z5914">
        <v>1.061</v>
      </c>
      <c r="AA5914">
        <v>0.941</v>
      </c>
      <c r="AB5914" t="s">
        <v>113</v>
      </c>
      <c r="AC5914" t="s">
        <v>101</v>
      </c>
      <c r="AD5914" t="s">
        <v>101</v>
      </c>
    </row>
    <row r="5915" spans="1:30">
      <c r="A5915">
        <v>52</v>
      </c>
      <c r="B5915">
        <v>52</v>
      </c>
      <c r="C5915" s="20">
        <v>0.000127314814814815</v>
      </c>
      <c r="D5915" s="20"/>
      <c r="E5915" t="s">
        <v>108</v>
      </c>
      <c r="F5915">
        <v>116</v>
      </c>
      <c r="H5915">
        <v>0.46</v>
      </c>
      <c r="I5915">
        <v>4.3</v>
      </c>
      <c r="J5915">
        <v>0.39</v>
      </c>
      <c r="L5915">
        <v>18</v>
      </c>
      <c r="M5915">
        <v>34.1</v>
      </c>
      <c r="N5915">
        <v>40.7</v>
      </c>
      <c r="U5915">
        <v>0.84</v>
      </c>
      <c r="V5915">
        <v>22.6</v>
      </c>
      <c r="W5915">
        <v>1.2</v>
      </c>
      <c r="X5915">
        <v>0</v>
      </c>
      <c r="Y5915">
        <v>0</v>
      </c>
      <c r="Z5915">
        <v>0.816</v>
      </c>
      <c r="AA5915">
        <v>0.737</v>
      </c>
      <c r="AB5915" t="s">
        <v>113</v>
      </c>
      <c r="AC5915" t="s">
        <v>101</v>
      </c>
      <c r="AD5915" t="s">
        <v>101</v>
      </c>
    </row>
    <row r="5916" spans="1:30">
      <c r="A5916">
        <v>52</v>
      </c>
      <c r="B5916">
        <v>52</v>
      </c>
      <c r="C5916" s="20">
        <v>0.000150462962962963</v>
      </c>
      <c r="D5916" s="20"/>
      <c r="E5916" t="s">
        <v>108</v>
      </c>
      <c r="F5916">
        <v>116</v>
      </c>
      <c r="H5916">
        <v>0.44</v>
      </c>
      <c r="I5916">
        <v>4</v>
      </c>
      <c r="J5916">
        <v>0.37</v>
      </c>
      <c r="L5916">
        <v>18</v>
      </c>
      <c r="M5916">
        <v>34.7</v>
      </c>
      <c r="N5916">
        <v>41.1</v>
      </c>
      <c r="U5916">
        <v>0.85</v>
      </c>
      <c r="V5916">
        <v>24.3</v>
      </c>
      <c r="W5916">
        <v>1.1</v>
      </c>
      <c r="X5916">
        <v>0</v>
      </c>
      <c r="Y5916">
        <v>0</v>
      </c>
      <c r="Z5916">
        <v>0.744</v>
      </c>
      <c r="AA5916">
        <v>0.731</v>
      </c>
      <c r="AB5916" t="s">
        <v>113</v>
      </c>
      <c r="AC5916" t="s">
        <v>101</v>
      </c>
      <c r="AD5916" t="s">
        <v>101</v>
      </c>
    </row>
    <row r="5917" spans="1:30">
      <c r="A5917">
        <v>52</v>
      </c>
      <c r="B5917">
        <v>52</v>
      </c>
      <c r="C5917" s="20">
        <v>0.000173611111111111</v>
      </c>
      <c r="D5917" s="20"/>
      <c r="E5917" t="s">
        <v>108</v>
      </c>
      <c r="F5917">
        <v>116</v>
      </c>
      <c r="H5917">
        <v>0.6</v>
      </c>
      <c r="I5917">
        <v>5.5</v>
      </c>
      <c r="J5917">
        <v>0.49</v>
      </c>
      <c r="L5917">
        <v>21</v>
      </c>
      <c r="M5917">
        <v>29.4</v>
      </c>
      <c r="N5917">
        <v>36.6</v>
      </c>
      <c r="U5917">
        <v>0.81</v>
      </c>
      <c r="V5917">
        <v>30</v>
      </c>
      <c r="W5917">
        <v>1.6</v>
      </c>
      <c r="X5917">
        <v>0</v>
      </c>
      <c r="Y5917">
        <v>0</v>
      </c>
      <c r="Z5917">
        <v>0.711</v>
      </c>
      <c r="AA5917">
        <v>0.457</v>
      </c>
      <c r="AB5917" t="s">
        <v>113</v>
      </c>
      <c r="AC5917" t="s">
        <v>101</v>
      </c>
      <c r="AD5917" t="s">
        <v>101</v>
      </c>
    </row>
    <row r="5918" spans="1:30">
      <c r="A5918">
        <v>52</v>
      </c>
      <c r="B5918">
        <v>52</v>
      </c>
      <c r="C5918" s="20">
        <v>0.000208333333333333</v>
      </c>
      <c r="D5918" s="20"/>
      <c r="E5918" t="s">
        <v>108</v>
      </c>
      <c r="F5918">
        <v>116</v>
      </c>
      <c r="H5918">
        <v>0.54</v>
      </c>
      <c r="I5918">
        <v>5</v>
      </c>
      <c r="J5918">
        <v>0.43</v>
      </c>
      <c r="L5918">
        <v>19</v>
      </c>
      <c r="M5918">
        <v>28.8</v>
      </c>
      <c r="N5918">
        <v>36.5</v>
      </c>
      <c r="U5918">
        <v>0.79</v>
      </c>
      <c r="V5918">
        <v>24.6</v>
      </c>
      <c r="W5918">
        <v>1.4</v>
      </c>
      <c r="X5918">
        <v>0</v>
      </c>
      <c r="Y5918">
        <v>0</v>
      </c>
      <c r="Z5918">
        <v>0.756</v>
      </c>
      <c r="AA5918">
        <v>0.535</v>
      </c>
      <c r="AB5918" t="s">
        <v>113</v>
      </c>
      <c r="AC5918" t="s">
        <v>101</v>
      </c>
      <c r="AD5918" t="s">
        <v>101</v>
      </c>
    </row>
    <row r="5919" spans="1:30">
      <c r="A5919">
        <v>52</v>
      </c>
      <c r="B5919">
        <v>52</v>
      </c>
      <c r="C5919" s="20">
        <v>0.000231481481481481</v>
      </c>
      <c r="D5919" s="20"/>
      <c r="E5919" t="s">
        <v>108</v>
      </c>
      <c r="F5919">
        <v>116</v>
      </c>
      <c r="H5919">
        <v>0.52</v>
      </c>
      <c r="I5919">
        <v>4.8</v>
      </c>
      <c r="J5919">
        <v>0.41</v>
      </c>
      <c r="L5919">
        <v>19</v>
      </c>
      <c r="M5919">
        <v>30.7</v>
      </c>
      <c r="N5919">
        <v>38.4</v>
      </c>
      <c r="U5919">
        <v>0.8</v>
      </c>
      <c r="V5919">
        <v>24.1</v>
      </c>
      <c r="W5919">
        <v>1.4</v>
      </c>
      <c r="X5919">
        <v>0</v>
      </c>
      <c r="Y5919">
        <v>0</v>
      </c>
      <c r="Z5919">
        <v>0.78</v>
      </c>
      <c r="AA5919">
        <v>0.722</v>
      </c>
      <c r="AB5919" t="s">
        <v>113</v>
      </c>
      <c r="AC5919" t="s">
        <v>101</v>
      </c>
      <c r="AD5919" t="s">
        <v>101</v>
      </c>
    </row>
    <row r="5920" spans="1:30">
      <c r="A5920">
        <v>52</v>
      </c>
      <c r="B5920">
        <v>52</v>
      </c>
      <c r="C5920" s="20">
        <v>0.00025462962962963</v>
      </c>
      <c r="D5920" s="20"/>
      <c r="E5920" t="s">
        <v>108</v>
      </c>
      <c r="F5920">
        <v>0</v>
      </c>
      <c r="H5920">
        <v>0.3</v>
      </c>
      <c r="I5920">
        <v>2.8</v>
      </c>
      <c r="J5920">
        <v>0.24</v>
      </c>
      <c r="L5920">
        <v>14</v>
      </c>
      <c r="M5920">
        <v>33.7</v>
      </c>
      <c r="N5920">
        <v>43.2</v>
      </c>
      <c r="U5920">
        <v>0.78</v>
      </c>
      <c r="V5920">
        <v>31.4</v>
      </c>
      <c r="W5920">
        <v>0.8</v>
      </c>
      <c r="X5920">
        <v>0</v>
      </c>
      <c r="Y5920">
        <v>0</v>
      </c>
      <c r="Z5920">
        <v>0.445</v>
      </c>
      <c r="AA5920">
        <v>0.503</v>
      </c>
      <c r="AB5920" t="s">
        <v>113</v>
      </c>
      <c r="AC5920" t="s">
        <v>101</v>
      </c>
      <c r="AD5920" t="s">
        <v>101</v>
      </c>
    </row>
    <row r="5921" spans="1:30">
      <c r="A5921">
        <v>52</v>
      </c>
      <c r="B5921">
        <v>52</v>
      </c>
      <c r="C5921" s="20">
        <v>0.000289351851851852</v>
      </c>
      <c r="D5921" s="20"/>
      <c r="E5921" t="s">
        <v>108</v>
      </c>
      <c r="F5921">
        <v>60</v>
      </c>
      <c r="H5921">
        <v>0.56</v>
      </c>
      <c r="I5921">
        <v>5.1</v>
      </c>
      <c r="J5921">
        <v>0.45</v>
      </c>
      <c r="L5921">
        <v>20</v>
      </c>
      <c r="M5921">
        <v>30.3</v>
      </c>
      <c r="N5921">
        <v>37.5</v>
      </c>
      <c r="U5921">
        <v>0.81</v>
      </c>
      <c r="V5921">
        <v>22.2</v>
      </c>
      <c r="W5921">
        <v>1.5</v>
      </c>
      <c r="X5921">
        <v>0</v>
      </c>
      <c r="Y5921">
        <v>0</v>
      </c>
      <c r="Z5921">
        <v>0.88</v>
      </c>
      <c r="AA5921">
        <v>0.706</v>
      </c>
      <c r="AB5921" t="s">
        <v>113</v>
      </c>
      <c r="AC5921" t="s">
        <v>101</v>
      </c>
      <c r="AD5921" t="s">
        <v>101</v>
      </c>
    </row>
    <row r="5922" spans="1:30">
      <c r="A5922">
        <v>52</v>
      </c>
      <c r="B5922">
        <v>52</v>
      </c>
      <c r="C5922" s="20">
        <v>0.0003125</v>
      </c>
      <c r="D5922" s="20"/>
      <c r="E5922" t="s">
        <v>108</v>
      </c>
      <c r="F5922">
        <v>60</v>
      </c>
      <c r="H5922">
        <v>0.47</v>
      </c>
      <c r="I5922">
        <v>4.4</v>
      </c>
      <c r="J5922">
        <v>0.38</v>
      </c>
      <c r="L5922">
        <v>18</v>
      </c>
      <c r="M5922">
        <v>32.3</v>
      </c>
      <c r="N5922">
        <v>40.4</v>
      </c>
      <c r="U5922">
        <v>0.8</v>
      </c>
      <c r="V5922">
        <v>24.5</v>
      </c>
      <c r="W5922">
        <v>1.2</v>
      </c>
      <c r="X5922">
        <v>0</v>
      </c>
      <c r="Y5922">
        <v>0</v>
      </c>
      <c r="Z5922">
        <v>0.746</v>
      </c>
      <c r="AA5922">
        <v>0.674</v>
      </c>
      <c r="AB5922" t="s">
        <v>113</v>
      </c>
      <c r="AC5922" t="s">
        <v>101</v>
      </c>
      <c r="AD5922" t="s">
        <v>101</v>
      </c>
    </row>
    <row r="5923" spans="1:30">
      <c r="A5923">
        <v>52</v>
      </c>
      <c r="B5923">
        <v>52</v>
      </c>
      <c r="C5923" s="20">
        <v>0.000347222222222222</v>
      </c>
      <c r="D5923" s="20"/>
      <c r="E5923" t="s">
        <v>108</v>
      </c>
      <c r="F5923">
        <v>60</v>
      </c>
      <c r="H5923">
        <v>0.53</v>
      </c>
      <c r="I5923">
        <v>4.9</v>
      </c>
      <c r="J5923">
        <v>0.43</v>
      </c>
      <c r="L5923">
        <v>19</v>
      </c>
      <c r="M5923">
        <v>30.6</v>
      </c>
      <c r="N5923">
        <v>37.6</v>
      </c>
      <c r="U5923">
        <v>0.81</v>
      </c>
      <c r="V5923">
        <v>22.8</v>
      </c>
      <c r="W5923">
        <v>1.4</v>
      </c>
      <c r="X5923">
        <v>0</v>
      </c>
      <c r="Y5923">
        <v>0</v>
      </c>
      <c r="Z5923">
        <v>0.828</v>
      </c>
      <c r="AA5923">
        <v>0.783</v>
      </c>
      <c r="AB5923" t="s">
        <v>113</v>
      </c>
      <c r="AC5923" t="s">
        <v>101</v>
      </c>
      <c r="AD5923" t="s">
        <v>101</v>
      </c>
    </row>
    <row r="5924" spans="1:30">
      <c r="A5924">
        <v>52</v>
      </c>
      <c r="B5924">
        <v>52</v>
      </c>
      <c r="C5924" s="20">
        <v>0.00037037037037037</v>
      </c>
      <c r="D5924" s="20"/>
      <c r="E5924" t="s">
        <v>108</v>
      </c>
      <c r="F5924">
        <v>60</v>
      </c>
      <c r="H5924">
        <v>0.61</v>
      </c>
      <c r="I5924">
        <v>5.6</v>
      </c>
      <c r="J5924">
        <v>0.5</v>
      </c>
      <c r="L5924">
        <v>22</v>
      </c>
      <c r="M5924">
        <v>31.1</v>
      </c>
      <c r="N5924">
        <v>37.9</v>
      </c>
      <c r="U5924">
        <v>0.82</v>
      </c>
      <c r="V5924">
        <v>22.8</v>
      </c>
      <c r="W5924">
        <v>1.6</v>
      </c>
      <c r="X5924">
        <v>0</v>
      </c>
      <c r="Y5924">
        <v>0</v>
      </c>
      <c r="Z5924">
        <v>0.954</v>
      </c>
      <c r="AA5924">
        <v>0.825</v>
      </c>
      <c r="AB5924" t="s">
        <v>113</v>
      </c>
      <c r="AC5924" t="s">
        <v>101</v>
      </c>
      <c r="AD5924" t="s">
        <v>101</v>
      </c>
    </row>
    <row r="5925" spans="1:30">
      <c r="A5925">
        <v>52</v>
      </c>
      <c r="B5925">
        <v>52</v>
      </c>
      <c r="C5925" s="20">
        <v>0.000405092592592593</v>
      </c>
      <c r="D5925" s="20"/>
      <c r="E5925" t="s">
        <v>108</v>
      </c>
      <c r="F5925">
        <v>60</v>
      </c>
      <c r="H5925">
        <v>0.59</v>
      </c>
      <c r="I5925">
        <v>5.4</v>
      </c>
      <c r="J5925">
        <v>0.49</v>
      </c>
      <c r="L5925">
        <v>22</v>
      </c>
      <c r="M5925">
        <v>33</v>
      </c>
      <c r="N5925">
        <v>39.6</v>
      </c>
      <c r="U5925">
        <v>0.83</v>
      </c>
      <c r="V5925">
        <v>22</v>
      </c>
      <c r="W5925">
        <v>1.5</v>
      </c>
      <c r="X5925">
        <v>0</v>
      </c>
      <c r="Y5925">
        <v>0</v>
      </c>
      <c r="Z5925">
        <v>1.005</v>
      </c>
      <c r="AA5925">
        <v>0.881</v>
      </c>
      <c r="AB5925" t="s">
        <v>113</v>
      </c>
      <c r="AC5925" t="s">
        <v>101</v>
      </c>
      <c r="AD5925" t="s">
        <v>101</v>
      </c>
    </row>
    <row r="5926" spans="1:30">
      <c r="A5926">
        <v>52</v>
      </c>
      <c r="B5926">
        <v>52</v>
      </c>
      <c r="C5926" s="20">
        <v>0.000439814814814815</v>
      </c>
      <c r="D5926" s="20"/>
      <c r="E5926" t="s">
        <v>108</v>
      </c>
      <c r="F5926">
        <v>60</v>
      </c>
      <c r="H5926">
        <v>0.5</v>
      </c>
      <c r="I5926">
        <v>4.6</v>
      </c>
      <c r="J5926">
        <v>0.42</v>
      </c>
      <c r="L5926">
        <v>20</v>
      </c>
      <c r="M5926">
        <v>34</v>
      </c>
      <c r="N5926">
        <v>40.8</v>
      </c>
      <c r="U5926">
        <v>0.83</v>
      </c>
      <c r="V5926">
        <v>22.7</v>
      </c>
      <c r="W5926">
        <v>1.3</v>
      </c>
      <c r="X5926">
        <v>0</v>
      </c>
      <c r="Y5926">
        <v>0</v>
      </c>
      <c r="Z5926">
        <v>0.865</v>
      </c>
      <c r="AA5926">
        <v>0.736</v>
      </c>
      <c r="AB5926" t="s">
        <v>113</v>
      </c>
      <c r="AC5926" t="s">
        <v>101</v>
      </c>
      <c r="AD5926" t="s">
        <v>101</v>
      </c>
    </row>
    <row r="5927" spans="1:30">
      <c r="A5927">
        <v>52</v>
      </c>
      <c r="B5927">
        <v>52</v>
      </c>
      <c r="C5927" s="20">
        <v>0.000462962962962963</v>
      </c>
      <c r="D5927" s="20"/>
      <c r="E5927" t="s">
        <v>108</v>
      </c>
      <c r="F5927">
        <v>60</v>
      </c>
      <c r="H5927">
        <v>0.47</v>
      </c>
      <c r="I5927">
        <v>4.3</v>
      </c>
      <c r="J5927">
        <v>0.4</v>
      </c>
      <c r="L5927">
        <v>19</v>
      </c>
      <c r="M5927">
        <v>35.3</v>
      </c>
      <c r="N5927">
        <v>41.7</v>
      </c>
      <c r="U5927">
        <v>0.85</v>
      </c>
      <c r="V5927">
        <v>23.4</v>
      </c>
      <c r="W5927">
        <v>1.2</v>
      </c>
      <c r="X5927">
        <v>0</v>
      </c>
      <c r="Y5927">
        <v>0</v>
      </c>
      <c r="Z5927">
        <v>0.83</v>
      </c>
      <c r="AA5927">
        <v>0.763</v>
      </c>
      <c r="AB5927" t="s">
        <v>113</v>
      </c>
      <c r="AC5927" t="s">
        <v>101</v>
      </c>
      <c r="AD5927" t="s">
        <v>101</v>
      </c>
    </row>
    <row r="5928" spans="1:30">
      <c r="A5928">
        <v>52</v>
      </c>
      <c r="B5928">
        <v>52</v>
      </c>
      <c r="C5928" s="20">
        <v>0.000497685185185185</v>
      </c>
      <c r="D5928" s="20"/>
      <c r="E5928" t="s">
        <v>108</v>
      </c>
      <c r="F5928">
        <v>60</v>
      </c>
      <c r="H5928">
        <v>0.5</v>
      </c>
      <c r="I5928">
        <v>4.6</v>
      </c>
      <c r="J5928">
        <v>0.41</v>
      </c>
      <c r="L5928">
        <v>20</v>
      </c>
      <c r="M5928">
        <v>33.6</v>
      </c>
      <c r="N5928">
        <v>40.9</v>
      </c>
      <c r="U5928">
        <v>0.82</v>
      </c>
      <c r="V5928">
        <v>24.2</v>
      </c>
      <c r="W5928">
        <v>1.3</v>
      </c>
      <c r="X5928">
        <v>0</v>
      </c>
      <c r="Y5928">
        <v>0</v>
      </c>
      <c r="Z5928">
        <v>0.821</v>
      </c>
      <c r="AA5928">
        <v>0.673</v>
      </c>
      <c r="AB5928" t="s">
        <v>113</v>
      </c>
      <c r="AC5928" t="s">
        <v>101</v>
      </c>
      <c r="AD5928" t="s">
        <v>101</v>
      </c>
    </row>
    <row r="5929" spans="1:30">
      <c r="A5929">
        <v>52</v>
      </c>
      <c r="B5929">
        <v>52</v>
      </c>
      <c r="C5929" s="20">
        <v>0.000520833333333333</v>
      </c>
      <c r="D5929" s="20"/>
      <c r="E5929" t="s">
        <v>108</v>
      </c>
      <c r="F5929">
        <v>60</v>
      </c>
      <c r="H5929">
        <v>0.5</v>
      </c>
      <c r="I5929">
        <v>4.6</v>
      </c>
      <c r="J5929">
        <v>0.42</v>
      </c>
      <c r="L5929">
        <v>20</v>
      </c>
      <c r="M5929">
        <v>34.6</v>
      </c>
      <c r="N5929">
        <v>40.7</v>
      </c>
      <c r="U5929">
        <v>0.85</v>
      </c>
      <c r="V5929">
        <v>23.3</v>
      </c>
      <c r="W5929">
        <v>1.3</v>
      </c>
      <c r="X5929">
        <v>0</v>
      </c>
      <c r="Y5929">
        <v>0</v>
      </c>
      <c r="Z5929">
        <v>0.859</v>
      </c>
      <c r="AA5929">
        <v>0.801</v>
      </c>
      <c r="AB5929" t="s">
        <v>113</v>
      </c>
      <c r="AC5929" t="s">
        <v>101</v>
      </c>
      <c r="AD5929" t="s">
        <v>101</v>
      </c>
    </row>
    <row r="5930" spans="1:30">
      <c r="A5930">
        <v>52</v>
      </c>
      <c r="B5930">
        <v>52</v>
      </c>
      <c r="C5930" s="20">
        <v>0.000555555555555556</v>
      </c>
      <c r="D5930" s="20"/>
      <c r="E5930" t="s">
        <v>108</v>
      </c>
      <c r="F5930">
        <v>60</v>
      </c>
      <c r="H5930">
        <v>0.47</v>
      </c>
      <c r="I5930">
        <v>4.3</v>
      </c>
      <c r="J5930">
        <v>0.39</v>
      </c>
      <c r="L5930">
        <v>19</v>
      </c>
      <c r="M5930">
        <v>35.3</v>
      </c>
      <c r="N5930">
        <v>41.8</v>
      </c>
      <c r="U5930">
        <v>0.84</v>
      </c>
      <c r="V5930">
        <v>23.6</v>
      </c>
      <c r="W5930">
        <v>1.2</v>
      </c>
      <c r="X5930">
        <v>0</v>
      </c>
      <c r="Y5930">
        <v>0</v>
      </c>
      <c r="Z5930">
        <v>0.815</v>
      </c>
      <c r="AA5930">
        <v>0.707</v>
      </c>
      <c r="AB5930" t="s">
        <v>113</v>
      </c>
      <c r="AC5930" t="s">
        <v>101</v>
      </c>
      <c r="AD5930" t="s">
        <v>101</v>
      </c>
    </row>
    <row r="5931" spans="1:30">
      <c r="A5931">
        <v>52</v>
      </c>
      <c r="B5931">
        <v>52</v>
      </c>
      <c r="C5931" s="20">
        <v>0.000578703703703704</v>
      </c>
      <c r="D5931" s="20"/>
      <c r="E5931" t="s">
        <v>108</v>
      </c>
      <c r="F5931">
        <v>60</v>
      </c>
      <c r="H5931">
        <v>0.72</v>
      </c>
      <c r="I5931">
        <v>6.6</v>
      </c>
      <c r="J5931">
        <v>0.59</v>
      </c>
      <c r="L5931">
        <v>25</v>
      </c>
      <c r="M5931">
        <v>30.1</v>
      </c>
      <c r="N5931">
        <v>36.6</v>
      </c>
      <c r="U5931">
        <v>0.82</v>
      </c>
      <c r="V5931">
        <v>24.5</v>
      </c>
      <c r="W5931">
        <v>1.9</v>
      </c>
      <c r="X5931">
        <v>0</v>
      </c>
      <c r="Y5931">
        <v>0</v>
      </c>
      <c r="Z5931">
        <v>1.001</v>
      </c>
      <c r="AA5931">
        <v>0.684</v>
      </c>
      <c r="AB5931" t="s">
        <v>113</v>
      </c>
      <c r="AC5931" t="s">
        <v>101</v>
      </c>
      <c r="AD5931" t="s">
        <v>101</v>
      </c>
    </row>
    <row r="5932" spans="1:30">
      <c r="A5932">
        <v>52</v>
      </c>
      <c r="B5932">
        <v>52</v>
      </c>
      <c r="C5932" s="20">
        <v>0.000613425925925926</v>
      </c>
      <c r="D5932" s="20"/>
      <c r="E5932" t="s">
        <v>108</v>
      </c>
      <c r="F5932">
        <v>60</v>
      </c>
      <c r="H5932">
        <v>0.38</v>
      </c>
      <c r="I5932">
        <v>3.5</v>
      </c>
      <c r="J5932">
        <v>0.31</v>
      </c>
      <c r="L5932">
        <v>16</v>
      </c>
      <c r="M5932">
        <v>33.8</v>
      </c>
      <c r="N5932">
        <v>41.6</v>
      </c>
      <c r="U5932">
        <v>0.81</v>
      </c>
      <c r="V5932">
        <v>23.3</v>
      </c>
      <c r="W5932">
        <v>1</v>
      </c>
      <c r="X5932">
        <v>0</v>
      </c>
      <c r="Y5932">
        <v>0</v>
      </c>
      <c r="Z5932">
        <v>0.676</v>
      </c>
      <c r="AA5932">
        <v>0.632</v>
      </c>
      <c r="AB5932" t="s">
        <v>113</v>
      </c>
      <c r="AC5932" t="s">
        <v>101</v>
      </c>
      <c r="AD5932" t="s">
        <v>101</v>
      </c>
    </row>
    <row r="5933" spans="1:30">
      <c r="A5933">
        <v>52</v>
      </c>
      <c r="B5933">
        <v>52</v>
      </c>
      <c r="C5933" s="20">
        <v>0.000636574074074074</v>
      </c>
      <c r="D5933" s="20"/>
      <c r="E5933" t="s">
        <v>108</v>
      </c>
      <c r="F5933">
        <v>60</v>
      </c>
      <c r="H5933">
        <v>0.43</v>
      </c>
      <c r="I5933">
        <v>3.9</v>
      </c>
      <c r="J5933">
        <v>0.35</v>
      </c>
      <c r="L5933">
        <v>18</v>
      </c>
      <c r="M5933">
        <v>35.1</v>
      </c>
      <c r="N5933">
        <v>42.6</v>
      </c>
      <c r="U5933">
        <v>0.82</v>
      </c>
      <c r="V5933">
        <v>25.4</v>
      </c>
      <c r="W5933">
        <v>1.1</v>
      </c>
      <c r="X5933">
        <v>0</v>
      </c>
      <c r="Y5933">
        <v>0</v>
      </c>
      <c r="Z5933">
        <v>0.708</v>
      </c>
      <c r="AA5933">
        <v>0.719</v>
      </c>
      <c r="AB5933" t="s">
        <v>113</v>
      </c>
      <c r="AC5933" t="s">
        <v>101</v>
      </c>
      <c r="AD5933" t="s">
        <v>101</v>
      </c>
    </row>
    <row r="5934" spans="1:30">
      <c r="A5934">
        <v>52</v>
      </c>
      <c r="B5934">
        <v>52</v>
      </c>
      <c r="C5934" s="20">
        <v>0.000671296296296296</v>
      </c>
      <c r="D5934" s="20"/>
      <c r="E5934" t="s">
        <v>112</v>
      </c>
      <c r="F5934">
        <v>60</v>
      </c>
      <c r="H5934">
        <v>0.44</v>
      </c>
      <c r="I5934">
        <v>4</v>
      </c>
      <c r="J5934">
        <v>0.36</v>
      </c>
      <c r="L5934">
        <v>18</v>
      </c>
      <c r="M5934">
        <v>33.7</v>
      </c>
      <c r="N5934">
        <v>41.4</v>
      </c>
      <c r="U5934">
        <v>0.82</v>
      </c>
      <c r="V5934">
        <v>24.4</v>
      </c>
      <c r="W5934">
        <v>1.1</v>
      </c>
      <c r="X5934">
        <v>0</v>
      </c>
      <c r="Y5934">
        <v>0</v>
      </c>
      <c r="Z5934">
        <v>0.725</v>
      </c>
      <c r="AA5934">
        <v>0.609</v>
      </c>
      <c r="AB5934" t="s">
        <v>113</v>
      </c>
      <c r="AC5934" t="s">
        <v>101</v>
      </c>
      <c r="AD5934" t="s">
        <v>101</v>
      </c>
    </row>
    <row r="5935" spans="1:30">
      <c r="A5935">
        <v>52</v>
      </c>
      <c r="B5935">
        <v>52</v>
      </c>
      <c r="C5935" s="20">
        <v>0.000694444444444444</v>
      </c>
      <c r="D5935" s="20"/>
      <c r="E5935" t="s">
        <v>112</v>
      </c>
      <c r="F5935">
        <v>60</v>
      </c>
      <c r="H5935">
        <v>0.5</v>
      </c>
      <c r="I5935">
        <v>4.6</v>
      </c>
      <c r="J5935">
        <v>0.42</v>
      </c>
      <c r="L5935">
        <v>20</v>
      </c>
      <c r="M5935">
        <v>34.1</v>
      </c>
      <c r="N5935">
        <v>41.2</v>
      </c>
      <c r="U5935">
        <v>0.83</v>
      </c>
      <c r="V5935">
        <v>24.3</v>
      </c>
      <c r="W5935">
        <v>1.3</v>
      </c>
      <c r="X5935">
        <v>0</v>
      </c>
      <c r="Y5935">
        <v>0</v>
      </c>
      <c r="Z5935">
        <v>0.828</v>
      </c>
      <c r="AA5935">
        <v>0.768</v>
      </c>
      <c r="AB5935" t="s">
        <v>113</v>
      </c>
      <c r="AC5935" t="s">
        <v>101</v>
      </c>
      <c r="AD5935" t="s">
        <v>101</v>
      </c>
    </row>
    <row r="5936" spans="1:30">
      <c r="A5936">
        <v>52</v>
      </c>
      <c r="B5936">
        <v>52</v>
      </c>
      <c r="C5936" s="20">
        <v>0.000729166666666667</v>
      </c>
      <c r="D5936" s="20"/>
      <c r="E5936" t="s">
        <v>112</v>
      </c>
      <c r="F5936">
        <v>60</v>
      </c>
      <c r="H5936">
        <v>0.63</v>
      </c>
      <c r="I5936">
        <v>5.8</v>
      </c>
      <c r="J5936">
        <v>0.51</v>
      </c>
      <c r="L5936">
        <v>22</v>
      </c>
      <c r="M5936">
        <v>30.4</v>
      </c>
      <c r="N5936">
        <v>37.7</v>
      </c>
      <c r="U5936">
        <v>0.81</v>
      </c>
      <c r="V5936">
        <v>25.5</v>
      </c>
      <c r="W5936">
        <v>1.7</v>
      </c>
      <c r="X5936">
        <v>0</v>
      </c>
      <c r="Y5936">
        <v>0</v>
      </c>
      <c r="Z5936">
        <v>0.87</v>
      </c>
      <c r="AA5936">
        <v>0.616</v>
      </c>
      <c r="AB5936" t="s">
        <v>113</v>
      </c>
      <c r="AC5936" t="s">
        <v>101</v>
      </c>
      <c r="AD5936" t="s">
        <v>101</v>
      </c>
    </row>
    <row r="5937" spans="1:30">
      <c r="A5937">
        <v>52</v>
      </c>
      <c r="B5937">
        <v>52</v>
      </c>
      <c r="C5937" s="20">
        <v>0.000752314814814815</v>
      </c>
      <c r="D5937" s="20"/>
      <c r="E5937" t="s">
        <v>112</v>
      </c>
      <c r="F5937">
        <v>60</v>
      </c>
      <c r="H5937">
        <v>0.61</v>
      </c>
      <c r="I5937">
        <v>5.6</v>
      </c>
      <c r="J5937">
        <v>0.49</v>
      </c>
      <c r="L5937">
        <v>22</v>
      </c>
      <c r="M5937">
        <v>31.4</v>
      </c>
      <c r="N5937">
        <v>38.7</v>
      </c>
      <c r="U5937">
        <v>0.81</v>
      </c>
      <c r="V5937">
        <v>25.3</v>
      </c>
      <c r="W5937">
        <v>1.6</v>
      </c>
      <c r="X5937">
        <v>1</v>
      </c>
      <c r="Y5937">
        <v>0</v>
      </c>
      <c r="Z5937">
        <v>0.871</v>
      </c>
      <c r="AA5937">
        <v>0.717</v>
      </c>
      <c r="AB5937" t="s">
        <v>113</v>
      </c>
      <c r="AC5937" t="s">
        <v>101</v>
      </c>
      <c r="AD5937" t="s">
        <v>101</v>
      </c>
    </row>
    <row r="5938" spans="1:30">
      <c r="A5938">
        <v>52</v>
      </c>
      <c r="B5938">
        <v>52</v>
      </c>
      <c r="C5938" s="20">
        <v>0.000775462962962963</v>
      </c>
      <c r="D5938" s="20"/>
      <c r="E5938" t="s">
        <v>112</v>
      </c>
      <c r="F5938">
        <v>60</v>
      </c>
      <c r="H5938">
        <v>0.62</v>
      </c>
      <c r="I5938">
        <v>5.7</v>
      </c>
      <c r="J5938">
        <v>0.51</v>
      </c>
      <c r="L5938">
        <v>22</v>
      </c>
      <c r="M5938">
        <v>31.4</v>
      </c>
      <c r="N5938">
        <v>38.4</v>
      </c>
      <c r="U5938">
        <v>0.82</v>
      </c>
      <c r="V5938">
        <v>23.4</v>
      </c>
      <c r="W5938">
        <v>1.6</v>
      </c>
      <c r="X5938">
        <v>1</v>
      </c>
      <c r="Y5938">
        <v>0</v>
      </c>
      <c r="Z5938">
        <v>0.951</v>
      </c>
      <c r="AA5938">
        <v>0.772</v>
      </c>
      <c r="AB5938" t="s">
        <v>113</v>
      </c>
      <c r="AC5938" t="s">
        <v>101</v>
      </c>
      <c r="AD5938" t="s">
        <v>101</v>
      </c>
    </row>
    <row r="5939" spans="1:30">
      <c r="A5939">
        <v>52</v>
      </c>
      <c r="B5939">
        <v>52</v>
      </c>
      <c r="C5939" s="20">
        <v>0.000810185185185185</v>
      </c>
      <c r="D5939" s="20"/>
      <c r="E5939" t="s">
        <v>112</v>
      </c>
      <c r="F5939">
        <v>60</v>
      </c>
      <c r="H5939">
        <v>0.36</v>
      </c>
      <c r="I5939">
        <v>3.3</v>
      </c>
      <c r="J5939">
        <v>0.3</v>
      </c>
      <c r="L5939">
        <v>18</v>
      </c>
      <c r="M5939">
        <v>41.6</v>
      </c>
      <c r="N5939">
        <v>49.2</v>
      </c>
      <c r="U5939">
        <v>0.84</v>
      </c>
      <c r="V5939">
        <v>29.6</v>
      </c>
      <c r="W5939">
        <v>0.9</v>
      </c>
      <c r="X5939">
        <v>1</v>
      </c>
      <c r="Y5939">
        <v>0</v>
      </c>
      <c r="Z5939">
        <v>0.624</v>
      </c>
      <c r="AA5939">
        <v>0.83</v>
      </c>
      <c r="AB5939" t="s">
        <v>113</v>
      </c>
      <c r="AC5939" t="s">
        <v>101</v>
      </c>
      <c r="AD5939" t="s">
        <v>101</v>
      </c>
    </row>
    <row r="5940" spans="1:30">
      <c r="A5940">
        <v>52</v>
      </c>
      <c r="B5940">
        <v>52</v>
      </c>
      <c r="C5940" s="20">
        <v>0.000844907407407407</v>
      </c>
      <c r="D5940" s="20"/>
      <c r="E5940" t="s">
        <v>112</v>
      </c>
      <c r="F5940">
        <v>60</v>
      </c>
      <c r="H5940">
        <v>0.52</v>
      </c>
      <c r="I5940">
        <v>4.8</v>
      </c>
      <c r="J5940">
        <v>0.44</v>
      </c>
      <c r="L5940">
        <v>19</v>
      </c>
      <c r="M5940">
        <v>32.6</v>
      </c>
      <c r="N5940">
        <v>39</v>
      </c>
      <c r="U5940">
        <v>0.84</v>
      </c>
      <c r="V5940">
        <v>19.7</v>
      </c>
      <c r="W5940">
        <v>1.4</v>
      </c>
      <c r="X5940">
        <v>1</v>
      </c>
      <c r="Y5940">
        <v>0</v>
      </c>
      <c r="Z5940">
        <v>0.983</v>
      </c>
      <c r="AA5940">
        <v>0.722</v>
      </c>
      <c r="AB5940" t="s">
        <v>113</v>
      </c>
      <c r="AC5940" t="s">
        <v>101</v>
      </c>
      <c r="AD5940" t="s">
        <v>101</v>
      </c>
    </row>
    <row r="5941" spans="1:30">
      <c r="A5941">
        <v>52</v>
      </c>
      <c r="B5941">
        <v>52</v>
      </c>
      <c r="C5941" s="20">
        <v>0.000868055555555556</v>
      </c>
      <c r="D5941" s="20"/>
      <c r="E5941" t="s">
        <v>112</v>
      </c>
      <c r="F5941">
        <v>60</v>
      </c>
      <c r="H5941">
        <v>0.68</v>
      </c>
      <c r="I5941">
        <v>6.3</v>
      </c>
      <c r="J5941">
        <v>0.56</v>
      </c>
      <c r="L5941">
        <v>25</v>
      </c>
      <c r="M5941">
        <v>32.5</v>
      </c>
      <c r="N5941">
        <v>39.8</v>
      </c>
      <c r="U5941">
        <v>0.82</v>
      </c>
      <c r="V5941">
        <v>26.9</v>
      </c>
      <c r="W5941">
        <v>1.8</v>
      </c>
      <c r="X5941">
        <v>1</v>
      </c>
      <c r="Y5941">
        <v>0</v>
      </c>
      <c r="Z5941">
        <v>0.942</v>
      </c>
      <c r="AA5941">
        <v>0.759</v>
      </c>
      <c r="AB5941" t="s">
        <v>113</v>
      </c>
      <c r="AC5941" t="s">
        <v>101</v>
      </c>
      <c r="AD5941" t="s">
        <v>101</v>
      </c>
    </row>
    <row r="5942" spans="1:30">
      <c r="A5942">
        <v>52</v>
      </c>
      <c r="B5942">
        <v>52</v>
      </c>
      <c r="C5942" s="20">
        <v>0.000891203703703704</v>
      </c>
      <c r="D5942" s="20"/>
      <c r="E5942" t="s">
        <v>112</v>
      </c>
      <c r="F5942">
        <v>60</v>
      </c>
      <c r="H5942">
        <v>0.7</v>
      </c>
      <c r="I5942">
        <v>6.4</v>
      </c>
      <c r="J5942">
        <v>0.57</v>
      </c>
      <c r="L5942">
        <v>26</v>
      </c>
      <c r="M5942">
        <v>31.8</v>
      </c>
      <c r="N5942">
        <v>38.9</v>
      </c>
      <c r="U5942">
        <v>0.82</v>
      </c>
      <c r="V5942">
        <v>27.6</v>
      </c>
      <c r="W5942">
        <v>1.8</v>
      </c>
      <c r="X5942">
        <v>1</v>
      </c>
      <c r="Y5942">
        <v>0</v>
      </c>
      <c r="Z5942">
        <v>0.923</v>
      </c>
      <c r="AA5942">
        <v>0.733</v>
      </c>
      <c r="AB5942" t="s">
        <v>113</v>
      </c>
      <c r="AC5942" t="s">
        <v>101</v>
      </c>
      <c r="AD5942" t="s">
        <v>101</v>
      </c>
    </row>
    <row r="5943" spans="1:30">
      <c r="A5943">
        <v>52</v>
      </c>
      <c r="B5943">
        <v>52</v>
      </c>
      <c r="C5943" s="20">
        <v>0.000914351851851852</v>
      </c>
      <c r="D5943" s="20"/>
      <c r="E5943" t="s">
        <v>112</v>
      </c>
      <c r="F5943">
        <v>60</v>
      </c>
      <c r="H5943">
        <v>0.64</v>
      </c>
      <c r="I5943">
        <v>5.9</v>
      </c>
      <c r="J5943">
        <v>0.53</v>
      </c>
      <c r="L5943">
        <v>24</v>
      </c>
      <c r="M5943">
        <v>32.7</v>
      </c>
      <c r="N5943">
        <v>40.1</v>
      </c>
      <c r="U5943">
        <v>0.82</v>
      </c>
      <c r="V5943">
        <v>27.9</v>
      </c>
      <c r="W5943">
        <v>1.7</v>
      </c>
      <c r="X5943">
        <v>1</v>
      </c>
      <c r="Y5943">
        <v>0</v>
      </c>
      <c r="Z5943">
        <v>0.876</v>
      </c>
      <c r="AA5943">
        <v>0.712</v>
      </c>
      <c r="AB5943" t="s">
        <v>113</v>
      </c>
      <c r="AC5943" t="s">
        <v>101</v>
      </c>
      <c r="AD5943" t="s">
        <v>101</v>
      </c>
    </row>
    <row r="5944" spans="1:30">
      <c r="A5944">
        <v>52</v>
      </c>
      <c r="B5944">
        <v>52</v>
      </c>
      <c r="C5944" s="20">
        <v>0.0009375</v>
      </c>
      <c r="D5944" s="20"/>
      <c r="E5944" t="s">
        <v>112</v>
      </c>
      <c r="F5944">
        <v>60</v>
      </c>
      <c r="H5944">
        <v>0.63</v>
      </c>
      <c r="I5944">
        <v>5.8</v>
      </c>
      <c r="J5944">
        <v>0.51</v>
      </c>
      <c r="L5944">
        <v>24</v>
      </c>
      <c r="M5944">
        <v>33.2</v>
      </c>
      <c r="N5944">
        <v>40.7</v>
      </c>
      <c r="U5944">
        <v>0.82</v>
      </c>
      <c r="V5944">
        <v>28.4</v>
      </c>
      <c r="W5944">
        <v>1.7</v>
      </c>
      <c r="X5944">
        <v>1.1</v>
      </c>
      <c r="Y5944">
        <v>0</v>
      </c>
      <c r="Z5944">
        <v>0.856</v>
      </c>
      <c r="AA5944">
        <v>0.692</v>
      </c>
      <c r="AB5944" t="s">
        <v>113</v>
      </c>
      <c r="AC5944" t="s">
        <v>101</v>
      </c>
      <c r="AD5944" t="s">
        <v>101</v>
      </c>
    </row>
    <row r="5945" spans="1:30">
      <c r="A5945">
        <v>52</v>
      </c>
      <c r="B5945">
        <v>52</v>
      </c>
      <c r="C5945" s="20">
        <v>0.000960648148148148</v>
      </c>
      <c r="D5945" s="20"/>
      <c r="E5945" t="s">
        <v>112</v>
      </c>
      <c r="F5945">
        <v>60</v>
      </c>
      <c r="H5945">
        <v>0.59</v>
      </c>
      <c r="I5945">
        <v>5.5</v>
      </c>
      <c r="J5945">
        <v>0.49</v>
      </c>
      <c r="L5945">
        <v>24</v>
      </c>
      <c r="M5945">
        <v>34</v>
      </c>
      <c r="N5945">
        <v>41.5</v>
      </c>
      <c r="U5945">
        <v>0.82</v>
      </c>
      <c r="V5945">
        <v>27.9</v>
      </c>
      <c r="W5945">
        <v>1.6</v>
      </c>
      <c r="X5945">
        <v>1.1</v>
      </c>
      <c r="Y5945">
        <v>0</v>
      </c>
      <c r="Z5945">
        <v>0.844</v>
      </c>
      <c r="AA5945">
        <v>0.747</v>
      </c>
      <c r="AB5945" t="s">
        <v>113</v>
      </c>
      <c r="AC5945" t="s">
        <v>101</v>
      </c>
      <c r="AD5945" t="s">
        <v>101</v>
      </c>
    </row>
    <row r="5946" spans="1:30">
      <c r="A5946">
        <v>52</v>
      </c>
      <c r="B5946">
        <v>52</v>
      </c>
      <c r="C5946" s="20">
        <v>0.00099537037037037</v>
      </c>
      <c r="D5946" s="20"/>
      <c r="E5946" t="s">
        <v>112</v>
      </c>
      <c r="F5946">
        <v>60</v>
      </c>
      <c r="H5946">
        <v>0.63</v>
      </c>
      <c r="I5946">
        <v>5.8</v>
      </c>
      <c r="J5946">
        <v>0.53</v>
      </c>
      <c r="L5946">
        <v>24</v>
      </c>
      <c r="M5946">
        <v>33.5</v>
      </c>
      <c r="N5946">
        <v>39.7</v>
      </c>
      <c r="U5946">
        <v>0.84</v>
      </c>
      <c r="V5946">
        <v>21.7</v>
      </c>
      <c r="W5946">
        <v>1.7</v>
      </c>
      <c r="X5946">
        <v>1.1</v>
      </c>
      <c r="Y5946">
        <v>0</v>
      </c>
      <c r="Z5946">
        <v>1.097</v>
      </c>
      <c r="AA5946">
        <v>0.944</v>
      </c>
      <c r="AB5946" t="s">
        <v>113</v>
      </c>
      <c r="AC5946" t="s">
        <v>101</v>
      </c>
      <c r="AD5946" t="s">
        <v>101</v>
      </c>
    </row>
    <row r="5947" spans="1:30">
      <c r="A5947">
        <v>52</v>
      </c>
      <c r="B5947">
        <v>52</v>
      </c>
      <c r="C5947" s="20">
        <v>0.00103009259259259</v>
      </c>
      <c r="D5947" s="20"/>
      <c r="E5947" t="s">
        <v>112</v>
      </c>
      <c r="F5947">
        <v>60</v>
      </c>
      <c r="H5947">
        <v>0.59</v>
      </c>
      <c r="I5947">
        <v>5.4</v>
      </c>
      <c r="J5947">
        <v>0.5</v>
      </c>
      <c r="L5947">
        <v>22</v>
      </c>
      <c r="M5947">
        <v>32.9</v>
      </c>
      <c r="N5947">
        <v>38.6</v>
      </c>
      <c r="U5947">
        <v>0.85</v>
      </c>
      <c r="V5947">
        <v>20.5</v>
      </c>
      <c r="W5947">
        <v>1.6</v>
      </c>
      <c r="X5947">
        <v>1.1</v>
      </c>
      <c r="Y5947">
        <v>0</v>
      </c>
      <c r="Z5947">
        <v>1.068</v>
      </c>
      <c r="AA5947">
        <v>0.99</v>
      </c>
      <c r="AB5947" t="s">
        <v>113</v>
      </c>
      <c r="AC5947" t="s">
        <v>101</v>
      </c>
      <c r="AD5947" t="s">
        <v>101</v>
      </c>
    </row>
    <row r="5948" spans="1:30">
      <c r="A5948">
        <v>52</v>
      </c>
      <c r="B5948">
        <v>52</v>
      </c>
      <c r="C5948" s="20">
        <v>0.00105324074074074</v>
      </c>
      <c r="D5948" s="20"/>
      <c r="E5948" t="s">
        <v>112</v>
      </c>
      <c r="F5948">
        <v>62</v>
      </c>
      <c r="H5948">
        <v>0.57</v>
      </c>
      <c r="I5948">
        <v>5.2</v>
      </c>
      <c r="J5948">
        <v>0.49</v>
      </c>
      <c r="L5948">
        <v>24</v>
      </c>
      <c r="M5948">
        <v>37.4</v>
      </c>
      <c r="N5948">
        <v>43.4</v>
      </c>
      <c r="U5948">
        <v>0.86</v>
      </c>
      <c r="V5948">
        <v>27</v>
      </c>
      <c r="W5948">
        <v>1.5</v>
      </c>
      <c r="X5948">
        <v>1.1</v>
      </c>
      <c r="Y5948">
        <v>0</v>
      </c>
      <c r="Z5948">
        <v>0.905</v>
      </c>
      <c r="AA5948">
        <v>0.873</v>
      </c>
      <c r="AB5948" t="s">
        <v>113</v>
      </c>
      <c r="AC5948" t="s">
        <v>101</v>
      </c>
      <c r="AD5948" t="s">
        <v>101</v>
      </c>
    </row>
    <row r="5949" spans="1:30">
      <c r="A5949">
        <v>52</v>
      </c>
      <c r="B5949">
        <v>52</v>
      </c>
      <c r="C5949" s="20">
        <v>0.00108796296296296</v>
      </c>
      <c r="D5949" s="20"/>
      <c r="E5949" t="s">
        <v>112</v>
      </c>
      <c r="F5949">
        <v>62</v>
      </c>
      <c r="H5949">
        <v>0.66</v>
      </c>
      <c r="I5949">
        <v>6.1</v>
      </c>
      <c r="J5949">
        <v>0.57</v>
      </c>
      <c r="L5949">
        <v>25</v>
      </c>
      <c r="M5949">
        <v>34.4</v>
      </c>
      <c r="N5949">
        <v>39.8</v>
      </c>
      <c r="U5949">
        <v>0.87</v>
      </c>
      <c r="V5949">
        <v>23.3</v>
      </c>
      <c r="W5949">
        <v>1.7</v>
      </c>
      <c r="X5949">
        <v>1.1</v>
      </c>
      <c r="Y5949">
        <v>0</v>
      </c>
      <c r="Z5949">
        <v>1.095</v>
      </c>
      <c r="AA5949">
        <v>0.852</v>
      </c>
      <c r="AB5949" t="s">
        <v>113</v>
      </c>
      <c r="AC5949" t="s">
        <v>101</v>
      </c>
      <c r="AD5949" t="s">
        <v>101</v>
      </c>
    </row>
    <row r="5950" spans="1:30">
      <c r="A5950">
        <v>52</v>
      </c>
      <c r="B5950">
        <v>52</v>
      </c>
      <c r="C5950" s="20">
        <v>0.00112268518518519</v>
      </c>
      <c r="D5950" s="20"/>
      <c r="E5950" t="s">
        <v>112</v>
      </c>
      <c r="F5950">
        <v>62</v>
      </c>
      <c r="H5950">
        <v>0.66</v>
      </c>
      <c r="I5950">
        <v>6</v>
      </c>
      <c r="J5950">
        <v>0.56</v>
      </c>
      <c r="L5950">
        <v>25</v>
      </c>
      <c r="M5950">
        <v>34.4</v>
      </c>
      <c r="N5950">
        <v>40.4</v>
      </c>
      <c r="U5950">
        <v>0.85</v>
      </c>
      <c r="V5950">
        <v>22.3</v>
      </c>
      <c r="W5950">
        <v>1.7</v>
      </c>
      <c r="X5950">
        <v>1.2</v>
      </c>
      <c r="Y5950">
        <v>0</v>
      </c>
      <c r="Z5950">
        <v>1.131</v>
      </c>
      <c r="AA5950">
        <v>0.863</v>
      </c>
      <c r="AB5950" t="s">
        <v>113</v>
      </c>
      <c r="AC5950" t="s">
        <v>101</v>
      </c>
      <c r="AD5950" t="s">
        <v>101</v>
      </c>
    </row>
    <row r="5951" spans="1:30">
      <c r="A5951">
        <v>52</v>
      </c>
      <c r="B5951">
        <v>52</v>
      </c>
      <c r="C5951" s="20">
        <v>0.00114583333333333</v>
      </c>
      <c r="D5951" s="20"/>
      <c r="E5951" t="s">
        <v>112</v>
      </c>
      <c r="F5951">
        <v>62</v>
      </c>
      <c r="H5951">
        <v>0.6</v>
      </c>
      <c r="I5951">
        <v>5.6</v>
      </c>
      <c r="J5951">
        <v>0.52</v>
      </c>
      <c r="L5951">
        <v>24</v>
      </c>
      <c r="M5951">
        <v>35.2</v>
      </c>
      <c r="N5951">
        <v>41.1</v>
      </c>
      <c r="U5951">
        <v>0.86</v>
      </c>
      <c r="V5951">
        <v>23.3</v>
      </c>
      <c r="W5951">
        <v>1.6</v>
      </c>
      <c r="X5951">
        <v>1.2</v>
      </c>
      <c r="Y5951">
        <v>0</v>
      </c>
      <c r="Z5951">
        <v>1.029</v>
      </c>
      <c r="AA5951">
        <v>0.973</v>
      </c>
      <c r="AB5951" t="s">
        <v>113</v>
      </c>
      <c r="AC5951" t="s">
        <v>101</v>
      </c>
      <c r="AD5951" t="s">
        <v>101</v>
      </c>
    </row>
    <row r="5952" spans="1:30">
      <c r="A5952">
        <v>52</v>
      </c>
      <c r="B5952">
        <v>52</v>
      </c>
      <c r="C5952" s="20">
        <v>0.00118055555555556</v>
      </c>
      <c r="D5952" s="20"/>
      <c r="E5952" t="s">
        <v>112</v>
      </c>
      <c r="F5952">
        <v>62</v>
      </c>
      <c r="H5952">
        <v>0.63</v>
      </c>
      <c r="I5952">
        <v>5.8</v>
      </c>
      <c r="J5952">
        <v>0.54</v>
      </c>
      <c r="L5952">
        <v>24</v>
      </c>
      <c r="M5952">
        <v>34.4</v>
      </c>
      <c r="N5952">
        <v>40.2</v>
      </c>
      <c r="U5952">
        <v>0.86</v>
      </c>
      <c r="V5952">
        <v>23.6</v>
      </c>
      <c r="W5952">
        <v>1.7</v>
      </c>
      <c r="X5952">
        <v>1.2</v>
      </c>
      <c r="Y5952">
        <v>0</v>
      </c>
      <c r="Z5952">
        <v>1.035</v>
      </c>
      <c r="AA5952">
        <v>0.907</v>
      </c>
      <c r="AB5952" t="s">
        <v>113</v>
      </c>
      <c r="AC5952" t="s">
        <v>101</v>
      </c>
      <c r="AD5952" t="s">
        <v>101</v>
      </c>
    </row>
    <row r="5953" spans="1:30">
      <c r="A5953">
        <v>52</v>
      </c>
      <c r="B5953">
        <v>52</v>
      </c>
      <c r="C5953" s="20">
        <v>0.0012037037037037</v>
      </c>
      <c r="D5953" s="20"/>
      <c r="E5953" t="s">
        <v>112</v>
      </c>
      <c r="F5953">
        <v>62</v>
      </c>
      <c r="H5953">
        <v>0.61</v>
      </c>
      <c r="I5953">
        <v>5.6</v>
      </c>
      <c r="J5953">
        <v>0.52</v>
      </c>
      <c r="L5953">
        <v>25</v>
      </c>
      <c r="M5953">
        <v>35.4</v>
      </c>
      <c r="N5953">
        <v>42</v>
      </c>
      <c r="U5953">
        <v>0.84</v>
      </c>
      <c r="V5953">
        <v>26.4</v>
      </c>
      <c r="W5953">
        <v>1.6</v>
      </c>
      <c r="X5953">
        <v>1.2</v>
      </c>
      <c r="Y5953">
        <v>0</v>
      </c>
      <c r="Z5953">
        <v>0.941</v>
      </c>
      <c r="AA5953">
        <v>0.838</v>
      </c>
      <c r="AB5953" t="s">
        <v>113</v>
      </c>
      <c r="AC5953" t="s">
        <v>101</v>
      </c>
      <c r="AD5953" t="s">
        <v>101</v>
      </c>
    </row>
    <row r="5954" spans="1:30">
      <c r="A5954">
        <v>52</v>
      </c>
      <c r="B5954">
        <v>52</v>
      </c>
      <c r="C5954" s="20">
        <v>0.00122685185185185</v>
      </c>
      <c r="D5954" s="20"/>
      <c r="E5954" t="s">
        <v>112</v>
      </c>
      <c r="F5954">
        <v>60</v>
      </c>
      <c r="H5954">
        <v>0.69</v>
      </c>
      <c r="I5954">
        <v>6.3</v>
      </c>
      <c r="J5954">
        <v>0.58</v>
      </c>
      <c r="L5954">
        <v>26</v>
      </c>
      <c r="M5954">
        <v>33.6</v>
      </c>
      <c r="N5954">
        <v>39.9</v>
      </c>
      <c r="U5954">
        <v>0.84</v>
      </c>
      <c r="V5954">
        <v>23.7</v>
      </c>
      <c r="W5954">
        <v>1.8</v>
      </c>
      <c r="X5954">
        <v>1.3</v>
      </c>
      <c r="Y5954">
        <v>0</v>
      </c>
      <c r="Z5954">
        <v>1.094</v>
      </c>
      <c r="AA5954">
        <v>0.873</v>
      </c>
      <c r="AB5954" t="s">
        <v>113</v>
      </c>
      <c r="AC5954" t="s">
        <v>101</v>
      </c>
      <c r="AD5954" t="s">
        <v>101</v>
      </c>
    </row>
    <row r="5955" spans="1:30">
      <c r="A5955">
        <v>52</v>
      </c>
      <c r="B5955">
        <v>52</v>
      </c>
      <c r="C5955" s="20">
        <v>0.00126157407407407</v>
      </c>
      <c r="D5955" s="20"/>
      <c r="E5955" t="s">
        <v>112</v>
      </c>
      <c r="F5955">
        <v>60</v>
      </c>
      <c r="H5955">
        <v>0.69</v>
      </c>
      <c r="I5955">
        <v>6.3</v>
      </c>
      <c r="J5955">
        <v>0.58</v>
      </c>
      <c r="L5955">
        <v>26</v>
      </c>
      <c r="M5955">
        <v>33.6</v>
      </c>
      <c r="N5955">
        <v>40</v>
      </c>
      <c r="U5955">
        <v>0.84</v>
      </c>
      <c r="V5955">
        <v>21.9</v>
      </c>
      <c r="W5955">
        <v>1.8</v>
      </c>
      <c r="X5955">
        <v>1.3</v>
      </c>
      <c r="Y5955">
        <v>0</v>
      </c>
      <c r="Z5955">
        <v>1.171</v>
      </c>
      <c r="AA5955">
        <v>0.993</v>
      </c>
      <c r="AB5955" t="s">
        <v>113</v>
      </c>
      <c r="AC5955" t="s">
        <v>101</v>
      </c>
      <c r="AD5955" t="s">
        <v>101</v>
      </c>
    </row>
    <row r="5956" spans="1:30">
      <c r="A5956">
        <v>52</v>
      </c>
      <c r="B5956">
        <v>52</v>
      </c>
      <c r="C5956" s="20">
        <v>0.0012962962962963</v>
      </c>
      <c r="D5956" s="20"/>
      <c r="E5956" t="s">
        <v>112</v>
      </c>
      <c r="F5956">
        <v>60</v>
      </c>
      <c r="H5956">
        <v>0.57</v>
      </c>
      <c r="I5956">
        <v>5.2</v>
      </c>
      <c r="J5956">
        <v>0.47</v>
      </c>
      <c r="L5956">
        <v>23</v>
      </c>
      <c r="M5956">
        <v>35.5</v>
      </c>
      <c r="N5956">
        <v>42.4</v>
      </c>
      <c r="U5956">
        <v>0.84</v>
      </c>
      <c r="V5956">
        <v>23</v>
      </c>
      <c r="W5956">
        <v>1.5</v>
      </c>
      <c r="X5956">
        <v>1.4</v>
      </c>
      <c r="Y5956">
        <v>0</v>
      </c>
      <c r="Z5956">
        <v>0.995</v>
      </c>
      <c r="AA5956">
        <v>0.958</v>
      </c>
      <c r="AB5956" t="s">
        <v>113</v>
      </c>
      <c r="AC5956" t="s">
        <v>101</v>
      </c>
      <c r="AD5956" t="s">
        <v>101</v>
      </c>
    </row>
    <row r="5957" spans="1:30">
      <c r="A5957">
        <v>52</v>
      </c>
      <c r="B5957">
        <v>52</v>
      </c>
      <c r="C5957" s="20">
        <v>0.00131944444444444</v>
      </c>
      <c r="D5957" s="20"/>
      <c r="E5957" t="s">
        <v>112</v>
      </c>
      <c r="F5957">
        <v>60</v>
      </c>
      <c r="H5957">
        <v>0.59</v>
      </c>
      <c r="I5957">
        <v>5.4</v>
      </c>
      <c r="J5957">
        <v>0.47</v>
      </c>
      <c r="L5957">
        <v>24</v>
      </c>
      <c r="M5957">
        <v>33.7</v>
      </c>
      <c r="N5957">
        <v>42.1</v>
      </c>
      <c r="U5957">
        <v>0.8</v>
      </c>
      <c r="V5957">
        <v>30.2</v>
      </c>
      <c r="W5957">
        <v>1.6</v>
      </c>
      <c r="X5957">
        <v>1.4</v>
      </c>
      <c r="Y5957">
        <v>0</v>
      </c>
      <c r="Z5957">
        <v>0.78</v>
      </c>
      <c r="AA5957">
        <v>0.578</v>
      </c>
      <c r="AB5957" t="s">
        <v>113</v>
      </c>
      <c r="AC5957" t="s">
        <v>101</v>
      </c>
      <c r="AD5957" t="s">
        <v>101</v>
      </c>
    </row>
    <row r="5958" spans="1:30">
      <c r="A5958">
        <v>52</v>
      </c>
      <c r="B5958">
        <v>52</v>
      </c>
      <c r="C5958" s="20">
        <v>0.00134259259259259</v>
      </c>
      <c r="D5958" s="20"/>
      <c r="E5958" t="s">
        <v>112</v>
      </c>
      <c r="F5958">
        <v>60</v>
      </c>
      <c r="H5958">
        <v>0.72</v>
      </c>
      <c r="I5958">
        <v>6.6</v>
      </c>
      <c r="J5958">
        <v>0.59</v>
      </c>
      <c r="L5958">
        <v>27</v>
      </c>
      <c r="M5958">
        <v>33.8</v>
      </c>
      <c r="N5958">
        <v>40.9</v>
      </c>
      <c r="U5958">
        <v>0.83</v>
      </c>
      <c r="V5958">
        <v>23.8</v>
      </c>
      <c r="W5958">
        <v>1.9</v>
      </c>
      <c r="X5958">
        <v>1.4</v>
      </c>
      <c r="Y5958">
        <v>0</v>
      </c>
      <c r="Z5958">
        <v>1.135</v>
      </c>
      <c r="AA5958">
        <v>1.046</v>
      </c>
      <c r="AB5958" t="s">
        <v>113</v>
      </c>
      <c r="AC5958" t="s">
        <v>101</v>
      </c>
      <c r="AD5958" t="s">
        <v>101</v>
      </c>
    </row>
    <row r="5959" spans="1:30">
      <c r="A5959">
        <v>52</v>
      </c>
      <c r="B5959">
        <v>52</v>
      </c>
      <c r="C5959" s="20">
        <v>0.00137731481481481</v>
      </c>
      <c r="D5959" s="20"/>
      <c r="E5959" t="s">
        <v>112</v>
      </c>
      <c r="F5959">
        <v>60</v>
      </c>
      <c r="H5959">
        <v>0.71</v>
      </c>
      <c r="I5959">
        <v>6.5</v>
      </c>
      <c r="J5959">
        <v>0.59</v>
      </c>
      <c r="L5959">
        <v>27</v>
      </c>
      <c r="M5959">
        <v>34.4</v>
      </c>
      <c r="N5959">
        <v>41.5</v>
      </c>
      <c r="U5959">
        <v>0.83</v>
      </c>
      <c r="V5959">
        <v>24.5</v>
      </c>
      <c r="W5959">
        <v>1.9</v>
      </c>
      <c r="X5959">
        <v>1.4</v>
      </c>
      <c r="Y5959">
        <v>0</v>
      </c>
      <c r="Z5959">
        <v>1.113</v>
      </c>
      <c r="AA5959">
        <v>0.99</v>
      </c>
      <c r="AB5959" t="s">
        <v>113</v>
      </c>
      <c r="AC5959" t="s">
        <v>101</v>
      </c>
      <c r="AD5959" t="s">
        <v>101</v>
      </c>
    </row>
    <row r="5960" spans="1:30">
      <c r="A5960">
        <v>52</v>
      </c>
      <c r="B5960">
        <v>52</v>
      </c>
      <c r="C5960" s="20">
        <v>0.00140046296296296</v>
      </c>
      <c r="D5960" s="20"/>
      <c r="E5960" t="s">
        <v>112</v>
      </c>
      <c r="F5960">
        <v>60</v>
      </c>
      <c r="H5960">
        <v>0.7</v>
      </c>
      <c r="I5960">
        <v>6.4</v>
      </c>
      <c r="J5960">
        <v>0.57</v>
      </c>
      <c r="L5960">
        <v>28</v>
      </c>
      <c r="M5960">
        <v>35</v>
      </c>
      <c r="N5960">
        <v>43.1</v>
      </c>
      <c r="U5960">
        <v>0.81</v>
      </c>
      <c r="V5960">
        <v>27.1</v>
      </c>
      <c r="W5960">
        <v>1.8</v>
      </c>
      <c r="X5960">
        <v>1.4</v>
      </c>
      <c r="Y5960">
        <v>0</v>
      </c>
      <c r="Z5960">
        <v>1.019</v>
      </c>
      <c r="AA5960">
        <v>0.871</v>
      </c>
      <c r="AB5960" t="s">
        <v>113</v>
      </c>
      <c r="AC5960" t="s">
        <v>101</v>
      </c>
      <c r="AD5960" t="s">
        <v>101</v>
      </c>
    </row>
    <row r="5961" spans="1:30">
      <c r="A5961">
        <v>52</v>
      </c>
      <c r="B5961">
        <v>52</v>
      </c>
      <c r="C5961" s="20">
        <v>0.00143518518518519</v>
      </c>
      <c r="D5961" s="20"/>
      <c r="E5961" t="s">
        <v>112</v>
      </c>
      <c r="F5961">
        <v>60</v>
      </c>
      <c r="H5961">
        <v>0.7</v>
      </c>
      <c r="I5961">
        <v>6.5</v>
      </c>
      <c r="J5961">
        <v>0.58</v>
      </c>
      <c r="L5961">
        <v>27</v>
      </c>
      <c r="M5961">
        <v>34.7</v>
      </c>
      <c r="N5961">
        <v>42</v>
      </c>
      <c r="U5961">
        <v>0.83</v>
      </c>
      <c r="V5961">
        <v>23.5</v>
      </c>
      <c r="W5961">
        <v>1.9</v>
      </c>
      <c r="X5961">
        <v>1.4</v>
      </c>
      <c r="Y5961">
        <v>0</v>
      </c>
      <c r="Z5961">
        <v>1.16</v>
      </c>
      <c r="AA5961">
        <v>1.029</v>
      </c>
      <c r="AB5961" t="s">
        <v>113</v>
      </c>
      <c r="AC5961" t="s">
        <v>101</v>
      </c>
      <c r="AD5961" t="s">
        <v>101</v>
      </c>
    </row>
    <row r="5962" spans="1:30">
      <c r="A5962">
        <v>52</v>
      </c>
      <c r="B5962">
        <v>52</v>
      </c>
      <c r="C5962" s="20">
        <v>0.00146990740740741</v>
      </c>
      <c r="D5962" s="20"/>
      <c r="E5962" t="s">
        <v>112</v>
      </c>
      <c r="F5962">
        <v>60</v>
      </c>
      <c r="H5962">
        <v>0.74</v>
      </c>
      <c r="I5962">
        <v>6.8</v>
      </c>
      <c r="J5962">
        <v>0.62</v>
      </c>
      <c r="L5962">
        <v>27</v>
      </c>
      <c r="M5962">
        <v>33.5</v>
      </c>
      <c r="N5962">
        <v>39.9</v>
      </c>
      <c r="U5962">
        <v>0.84</v>
      </c>
      <c r="V5962">
        <v>20.1</v>
      </c>
      <c r="W5962">
        <v>2</v>
      </c>
      <c r="X5962">
        <v>1.4</v>
      </c>
      <c r="Y5962">
        <v>0</v>
      </c>
      <c r="Z5962">
        <v>1.359</v>
      </c>
      <c r="AA5962">
        <v>1.186</v>
      </c>
      <c r="AB5962" t="s">
        <v>113</v>
      </c>
      <c r="AC5962" t="s">
        <v>101</v>
      </c>
      <c r="AD5962" t="s">
        <v>101</v>
      </c>
    </row>
    <row r="5963" spans="1:30">
      <c r="A5963">
        <v>52</v>
      </c>
      <c r="B5963">
        <v>52</v>
      </c>
      <c r="C5963" s="20">
        <v>0.00149305555555556</v>
      </c>
      <c r="D5963" s="20"/>
      <c r="E5963" t="s">
        <v>112</v>
      </c>
      <c r="F5963">
        <v>60</v>
      </c>
      <c r="H5963">
        <v>0.71</v>
      </c>
      <c r="I5963">
        <v>6.6</v>
      </c>
      <c r="J5963">
        <v>0.61</v>
      </c>
      <c r="L5963">
        <v>27</v>
      </c>
      <c r="M5963">
        <v>34.8</v>
      </c>
      <c r="N5963">
        <v>40.7</v>
      </c>
      <c r="U5963">
        <v>0.85</v>
      </c>
      <c r="V5963">
        <v>21.4</v>
      </c>
      <c r="W5963">
        <v>1.9</v>
      </c>
      <c r="X5963">
        <v>1.4</v>
      </c>
      <c r="Y5963">
        <v>0</v>
      </c>
      <c r="Z5963">
        <v>1.285</v>
      </c>
      <c r="AA5963">
        <v>1.388</v>
      </c>
      <c r="AB5963" t="s">
        <v>113</v>
      </c>
      <c r="AC5963" t="s">
        <v>101</v>
      </c>
      <c r="AD5963" t="s">
        <v>101</v>
      </c>
    </row>
    <row r="5964" spans="1:30">
      <c r="A5964">
        <v>52</v>
      </c>
      <c r="B5964">
        <v>52</v>
      </c>
      <c r="C5964" s="20">
        <v>0.00153935185185185</v>
      </c>
      <c r="D5964" s="20"/>
      <c r="E5964" t="s">
        <v>112</v>
      </c>
      <c r="F5964">
        <v>60</v>
      </c>
      <c r="H5964">
        <v>0.54</v>
      </c>
      <c r="I5964">
        <v>5</v>
      </c>
      <c r="J5964">
        <v>0.46</v>
      </c>
      <c r="L5964">
        <v>19</v>
      </c>
      <c r="M5964">
        <v>31.6</v>
      </c>
      <c r="N5964">
        <v>37.5</v>
      </c>
      <c r="U5964">
        <v>0.84</v>
      </c>
      <c r="V5964">
        <v>15.7</v>
      </c>
      <c r="W5964">
        <v>1.4</v>
      </c>
      <c r="X5964">
        <v>1.4</v>
      </c>
      <c r="Y5964">
        <v>0</v>
      </c>
      <c r="Z5964">
        <v>1.214</v>
      </c>
      <c r="AA5964">
        <v>1.102</v>
      </c>
      <c r="AB5964" t="s">
        <v>113</v>
      </c>
      <c r="AC5964" t="s">
        <v>101</v>
      </c>
      <c r="AD5964" t="s">
        <v>101</v>
      </c>
    </row>
    <row r="5965" spans="1:30">
      <c r="A5965">
        <v>52</v>
      </c>
      <c r="B5965">
        <v>52</v>
      </c>
      <c r="C5965" s="20">
        <v>0.0015625</v>
      </c>
      <c r="D5965" s="20"/>
      <c r="E5965" t="s">
        <v>112</v>
      </c>
      <c r="F5965">
        <v>60</v>
      </c>
      <c r="H5965">
        <v>0.84</v>
      </c>
      <c r="I5965">
        <v>7.7</v>
      </c>
      <c r="J5965">
        <v>0.69</v>
      </c>
      <c r="L5965">
        <v>31</v>
      </c>
      <c r="M5965">
        <v>33.3</v>
      </c>
      <c r="N5965">
        <v>40.4</v>
      </c>
      <c r="U5965">
        <v>0.82</v>
      </c>
      <c r="V5965">
        <v>25.5</v>
      </c>
      <c r="W5965">
        <v>2.2</v>
      </c>
      <c r="X5965">
        <v>1.4</v>
      </c>
      <c r="Y5965">
        <v>0</v>
      </c>
      <c r="Z5965">
        <v>1.218</v>
      </c>
      <c r="AA5965">
        <v>1.069</v>
      </c>
      <c r="AB5965" t="s">
        <v>113</v>
      </c>
      <c r="AC5965" t="s">
        <v>101</v>
      </c>
      <c r="AD5965" t="s">
        <v>101</v>
      </c>
    </row>
    <row r="5966" spans="1:30">
      <c r="A5966">
        <v>52</v>
      </c>
      <c r="B5966">
        <v>52</v>
      </c>
      <c r="C5966" s="20">
        <v>0.0016087962962963</v>
      </c>
      <c r="D5966" s="20"/>
      <c r="E5966" t="s">
        <v>112</v>
      </c>
      <c r="F5966">
        <v>60</v>
      </c>
      <c r="H5966">
        <v>0.74</v>
      </c>
      <c r="I5966">
        <v>6.8</v>
      </c>
      <c r="J5966">
        <v>0.61</v>
      </c>
      <c r="L5966">
        <v>26</v>
      </c>
      <c r="M5966">
        <v>32.4</v>
      </c>
      <c r="N5966">
        <v>39.2</v>
      </c>
      <c r="U5966">
        <v>0.83</v>
      </c>
      <c r="V5966">
        <v>17.6</v>
      </c>
      <c r="W5966">
        <v>1.9</v>
      </c>
      <c r="X5966">
        <v>1.4</v>
      </c>
      <c r="Y5966">
        <v>0</v>
      </c>
      <c r="Z5966">
        <v>1.48</v>
      </c>
      <c r="AA5966">
        <v>1.121</v>
      </c>
      <c r="AB5966" t="s">
        <v>113</v>
      </c>
      <c r="AC5966" t="s">
        <v>101</v>
      </c>
      <c r="AD5966" t="s">
        <v>101</v>
      </c>
    </row>
    <row r="5967" spans="1:30">
      <c r="A5967">
        <v>52</v>
      </c>
      <c r="B5967">
        <v>52</v>
      </c>
      <c r="C5967" s="20">
        <v>0.00163194444444444</v>
      </c>
      <c r="D5967" s="20"/>
      <c r="E5967" t="s">
        <v>112</v>
      </c>
      <c r="F5967">
        <v>60</v>
      </c>
      <c r="H5967">
        <v>0.67</v>
      </c>
      <c r="I5967">
        <v>6.1</v>
      </c>
      <c r="J5967">
        <v>0.56</v>
      </c>
      <c r="L5967">
        <v>28</v>
      </c>
      <c r="M5967">
        <v>37.2</v>
      </c>
      <c r="N5967">
        <v>44.5</v>
      </c>
      <c r="U5967">
        <v>0.84</v>
      </c>
      <c r="V5967">
        <v>26</v>
      </c>
      <c r="W5967">
        <v>1.8</v>
      </c>
      <c r="X5967">
        <v>1.5</v>
      </c>
      <c r="Y5967">
        <v>0</v>
      </c>
      <c r="Z5967">
        <v>1.077</v>
      </c>
      <c r="AA5967">
        <v>1.228</v>
      </c>
      <c r="AB5967" t="s">
        <v>113</v>
      </c>
      <c r="AC5967" t="s">
        <v>101</v>
      </c>
      <c r="AD5967" t="s">
        <v>101</v>
      </c>
    </row>
    <row r="5968" spans="1:30">
      <c r="A5968">
        <v>52</v>
      </c>
      <c r="B5968">
        <v>52</v>
      </c>
      <c r="C5968" s="20">
        <v>0.00165509259259259</v>
      </c>
      <c r="D5968" s="20"/>
      <c r="E5968" t="s">
        <v>112</v>
      </c>
      <c r="F5968">
        <v>60</v>
      </c>
      <c r="H5968">
        <v>0.77</v>
      </c>
      <c r="I5968">
        <v>7.1</v>
      </c>
      <c r="J5968">
        <v>0.64</v>
      </c>
      <c r="L5968">
        <v>32</v>
      </c>
      <c r="M5968">
        <v>36.4</v>
      </c>
      <c r="N5968">
        <v>43.8</v>
      </c>
      <c r="U5968">
        <v>0.83</v>
      </c>
      <c r="V5968">
        <v>29.9</v>
      </c>
      <c r="W5968">
        <v>2</v>
      </c>
      <c r="X5968">
        <v>1.5</v>
      </c>
      <c r="Y5968">
        <v>0</v>
      </c>
      <c r="Z5968">
        <v>1.065</v>
      </c>
      <c r="AA5968">
        <v>0.927</v>
      </c>
      <c r="AB5968" t="s">
        <v>113</v>
      </c>
      <c r="AC5968" t="s">
        <v>101</v>
      </c>
      <c r="AD5968" t="s">
        <v>101</v>
      </c>
    </row>
    <row r="5969" spans="1:30">
      <c r="A5969">
        <v>52</v>
      </c>
      <c r="B5969">
        <v>52</v>
      </c>
      <c r="C5969" s="20">
        <v>0.00167824074074074</v>
      </c>
      <c r="D5969" s="20"/>
      <c r="E5969" t="s">
        <v>112</v>
      </c>
      <c r="F5969">
        <v>60</v>
      </c>
      <c r="H5969">
        <v>0.75</v>
      </c>
      <c r="I5969">
        <v>6.9</v>
      </c>
      <c r="J5969">
        <v>0.63</v>
      </c>
      <c r="L5969">
        <v>30</v>
      </c>
      <c r="M5969">
        <v>36.1</v>
      </c>
      <c r="N5969">
        <v>43.2</v>
      </c>
      <c r="U5969">
        <v>0.84</v>
      </c>
      <c r="V5969">
        <v>27.5</v>
      </c>
      <c r="W5969">
        <v>2</v>
      </c>
      <c r="X5969">
        <v>1.5</v>
      </c>
      <c r="Y5969">
        <v>0</v>
      </c>
      <c r="Z5969">
        <v>1.105</v>
      </c>
      <c r="AA5969">
        <v>1.013</v>
      </c>
      <c r="AB5969" t="s">
        <v>113</v>
      </c>
      <c r="AC5969" t="s">
        <v>101</v>
      </c>
      <c r="AD5969" t="s">
        <v>101</v>
      </c>
    </row>
    <row r="5970" spans="1:30">
      <c r="A5970">
        <v>52</v>
      </c>
      <c r="B5970">
        <v>52</v>
      </c>
      <c r="C5970" s="20">
        <v>0.00171296296296296</v>
      </c>
      <c r="D5970" s="20"/>
      <c r="E5970" t="s">
        <v>112</v>
      </c>
      <c r="F5970">
        <v>60</v>
      </c>
      <c r="H5970">
        <v>0.72</v>
      </c>
      <c r="I5970">
        <v>6.6</v>
      </c>
      <c r="J5970">
        <v>0.61</v>
      </c>
      <c r="L5970">
        <v>30</v>
      </c>
      <c r="M5970">
        <v>37.1</v>
      </c>
      <c r="N5970">
        <v>43.9</v>
      </c>
      <c r="U5970">
        <v>0.84</v>
      </c>
      <c r="V5970">
        <v>26.7</v>
      </c>
      <c r="W5970">
        <v>1.9</v>
      </c>
      <c r="X5970">
        <v>1.5</v>
      </c>
      <c r="Y5970">
        <v>0</v>
      </c>
      <c r="Z5970">
        <v>1.122</v>
      </c>
      <c r="AA5970">
        <v>1.038</v>
      </c>
      <c r="AB5970" t="s">
        <v>113</v>
      </c>
      <c r="AC5970" t="s">
        <v>101</v>
      </c>
      <c r="AD5970" t="s">
        <v>101</v>
      </c>
    </row>
    <row r="5971" spans="1:30">
      <c r="A5971">
        <v>52</v>
      </c>
      <c r="B5971">
        <v>52</v>
      </c>
      <c r="C5971" s="20">
        <v>0.00173611111111111</v>
      </c>
      <c r="D5971" s="20"/>
      <c r="E5971" t="s">
        <v>112</v>
      </c>
      <c r="F5971">
        <v>60</v>
      </c>
      <c r="H5971">
        <v>0.71</v>
      </c>
      <c r="I5971">
        <v>6.6</v>
      </c>
      <c r="J5971">
        <v>0.61</v>
      </c>
      <c r="L5971">
        <v>30</v>
      </c>
      <c r="M5971">
        <v>38.4</v>
      </c>
      <c r="N5971">
        <v>44.6</v>
      </c>
      <c r="U5971">
        <v>0.86</v>
      </c>
      <c r="V5971">
        <v>25.8</v>
      </c>
      <c r="W5971">
        <v>1.9</v>
      </c>
      <c r="X5971">
        <v>1.5</v>
      </c>
      <c r="Y5971">
        <v>0</v>
      </c>
      <c r="Z5971">
        <v>1.183</v>
      </c>
      <c r="AA5971">
        <v>1.182</v>
      </c>
      <c r="AB5971" t="s">
        <v>113</v>
      </c>
      <c r="AC5971" t="s">
        <v>101</v>
      </c>
      <c r="AD5971" t="s">
        <v>101</v>
      </c>
    </row>
    <row r="5972" spans="1:30">
      <c r="A5972">
        <v>52</v>
      </c>
      <c r="B5972">
        <v>52</v>
      </c>
      <c r="C5972" s="20">
        <v>0.00175925925925926</v>
      </c>
      <c r="D5972" s="20"/>
      <c r="E5972" t="s">
        <v>112</v>
      </c>
      <c r="F5972">
        <v>60</v>
      </c>
      <c r="H5972">
        <v>0.74</v>
      </c>
      <c r="I5972">
        <v>6.9</v>
      </c>
      <c r="J5972">
        <v>0.65</v>
      </c>
      <c r="L5972">
        <v>32</v>
      </c>
      <c r="M5972">
        <v>38.4</v>
      </c>
      <c r="N5972">
        <v>44.2</v>
      </c>
      <c r="U5972">
        <v>0.87</v>
      </c>
      <c r="V5972">
        <v>26.8</v>
      </c>
      <c r="W5972">
        <v>2</v>
      </c>
      <c r="X5972">
        <v>1.5</v>
      </c>
      <c r="Y5972">
        <v>0</v>
      </c>
      <c r="Z5972">
        <v>1.187</v>
      </c>
      <c r="AA5972">
        <v>1.088</v>
      </c>
      <c r="AB5972" t="s">
        <v>113</v>
      </c>
      <c r="AC5972" t="s">
        <v>101</v>
      </c>
      <c r="AD5972" t="s">
        <v>101</v>
      </c>
    </row>
    <row r="5973" spans="1:30">
      <c r="A5973">
        <v>52</v>
      </c>
      <c r="B5973">
        <v>52</v>
      </c>
      <c r="C5973" s="20">
        <v>0.00179398148148148</v>
      </c>
      <c r="D5973" s="20"/>
      <c r="E5973" t="s">
        <v>112</v>
      </c>
      <c r="F5973">
        <v>60</v>
      </c>
      <c r="H5973">
        <v>0.8</v>
      </c>
      <c r="I5973">
        <v>7.4</v>
      </c>
      <c r="J5973">
        <v>0.7</v>
      </c>
      <c r="L5973">
        <v>32</v>
      </c>
      <c r="M5973">
        <v>36.5</v>
      </c>
      <c r="N5973">
        <v>41.8</v>
      </c>
      <c r="U5973">
        <v>0.87</v>
      </c>
      <c r="V5973">
        <v>24.3</v>
      </c>
      <c r="W5973">
        <v>2.1</v>
      </c>
      <c r="X5973">
        <v>1.5</v>
      </c>
      <c r="Y5973">
        <v>0</v>
      </c>
      <c r="Z5973">
        <v>1.322</v>
      </c>
      <c r="AA5973">
        <v>1.141</v>
      </c>
      <c r="AB5973" t="s">
        <v>113</v>
      </c>
      <c r="AC5973" t="s">
        <v>101</v>
      </c>
      <c r="AD5973" t="s">
        <v>101</v>
      </c>
    </row>
    <row r="5974" spans="1:30">
      <c r="A5974">
        <v>52</v>
      </c>
      <c r="B5974">
        <v>52</v>
      </c>
      <c r="C5974" s="20">
        <v>0.00180555555555556</v>
      </c>
      <c r="D5974" s="20"/>
      <c r="E5974" t="s">
        <v>112</v>
      </c>
      <c r="F5974">
        <v>60</v>
      </c>
      <c r="H5974">
        <v>0.7</v>
      </c>
      <c r="I5974">
        <v>6.4</v>
      </c>
      <c r="J5974">
        <v>0.57</v>
      </c>
      <c r="L5974">
        <v>29</v>
      </c>
      <c r="M5974">
        <v>35.6</v>
      </c>
      <c r="N5974">
        <v>43.7</v>
      </c>
      <c r="U5974">
        <v>0.81</v>
      </c>
      <c r="V5974">
        <v>34.5</v>
      </c>
      <c r="W5974">
        <v>1.8</v>
      </c>
      <c r="X5974">
        <v>1.5</v>
      </c>
      <c r="Y5974">
        <v>0</v>
      </c>
      <c r="Z5974">
        <v>0.841</v>
      </c>
      <c r="AA5974">
        <v>0.68</v>
      </c>
      <c r="AB5974" t="s">
        <v>113</v>
      </c>
      <c r="AC5974" t="s">
        <v>101</v>
      </c>
      <c r="AD5974" t="s">
        <v>101</v>
      </c>
    </row>
    <row r="5975" spans="1:30">
      <c r="A5975">
        <v>52</v>
      </c>
      <c r="B5975">
        <v>52</v>
      </c>
      <c r="C5975" s="20">
        <v>0.00184027777777778</v>
      </c>
      <c r="D5975" s="20"/>
      <c r="E5975" t="s">
        <v>112</v>
      </c>
      <c r="F5975">
        <v>60</v>
      </c>
      <c r="H5975">
        <v>0.77</v>
      </c>
      <c r="I5975">
        <v>7</v>
      </c>
      <c r="J5975">
        <v>0.64</v>
      </c>
      <c r="L5975">
        <v>30</v>
      </c>
      <c r="M5975">
        <v>34.8</v>
      </c>
      <c r="N5975">
        <v>41.8</v>
      </c>
      <c r="U5975">
        <v>0.83</v>
      </c>
      <c r="V5975">
        <v>27.9</v>
      </c>
      <c r="W5975">
        <v>2</v>
      </c>
      <c r="X5975">
        <v>1.5</v>
      </c>
      <c r="Y5975">
        <v>0</v>
      </c>
      <c r="Z5975">
        <v>1.075</v>
      </c>
      <c r="AA5975">
        <v>1.009</v>
      </c>
      <c r="AB5975" t="s">
        <v>113</v>
      </c>
      <c r="AC5975" t="s">
        <v>101</v>
      </c>
      <c r="AD5975" t="s">
        <v>101</v>
      </c>
    </row>
    <row r="5976" spans="1:30">
      <c r="A5976">
        <v>52</v>
      </c>
      <c r="B5976">
        <v>52</v>
      </c>
      <c r="C5976" s="20">
        <v>0.00186342592592593</v>
      </c>
      <c r="D5976" s="20"/>
      <c r="E5976" t="s">
        <v>112</v>
      </c>
      <c r="F5976">
        <v>62</v>
      </c>
      <c r="H5976">
        <v>0.77</v>
      </c>
      <c r="I5976">
        <v>7.1</v>
      </c>
      <c r="J5976">
        <v>0.65</v>
      </c>
      <c r="L5976">
        <v>29</v>
      </c>
      <c r="M5976">
        <v>33.9</v>
      </c>
      <c r="N5976">
        <v>40.2</v>
      </c>
      <c r="U5976">
        <v>0.84</v>
      </c>
      <c r="V5976">
        <v>24.6</v>
      </c>
      <c r="W5976">
        <v>2</v>
      </c>
      <c r="X5976">
        <v>1.5</v>
      </c>
      <c r="Y5976">
        <v>0</v>
      </c>
      <c r="Z5976">
        <v>1.179</v>
      </c>
      <c r="AA5976">
        <v>1.102</v>
      </c>
      <c r="AB5976" t="s">
        <v>113</v>
      </c>
      <c r="AC5976" t="s">
        <v>101</v>
      </c>
      <c r="AD5976" t="s">
        <v>101</v>
      </c>
    </row>
    <row r="5977" spans="1:30">
      <c r="A5977">
        <v>52</v>
      </c>
      <c r="B5977">
        <v>52</v>
      </c>
      <c r="C5977" s="20">
        <v>0.00188657407407407</v>
      </c>
      <c r="D5977" s="20"/>
      <c r="E5977" t="s">
        <v>112</v>
      </c>
      <c r="F5977">
        <v>62</v>
      </c>
      <c r="H5977">
        <v>0.83</v>
      </c>
      <c r="I5977">
        <v>7.6</v>
      </c>
      <c r="J5977">
        <v>0.71</v>
      </c>
      <c r="L5977">
        <v>33</v>
      </c>
      <c r="M5977">
        <v>35.9</v>
      </c>
      <c r="N5977">
        <v>42.2</v>
      </c>
      <c r="U5977">
        <v>0.85</v>
      </c>
      <c r="V5977">
        <v>24.7</v>
      </c>
      <c r="W5977">
        <v>2.2</v>
      </c>
      <c r="X5977">
        <v>1.5</v>
      </c>
      <c r="Y5977">
        <v>0</v>
      </c>
      <c r="Z5977">
        <v>1.326</v>
      </c>
      <c r="AA5977">
        <v>1.159</v>
      </c>
      <c r="AB5977" t="s">
        <v>113</v>
      </c>
      <c r="AC5977" t="s">
        <v>101</v>
      </c>
      <c r="AD5977" t="s">
        <v>101</v>
      </c>
    </row>
    <row r="5978" spans="1:30">
      <c r="A5978">
        <v>52</v>
      </c>
      <c r="B5978">
        <v>52</v>
      </c>
      <c r="C5978" s="20">
        <v>0.0019212962962963</v>
      </c>
      <c r="D5978" s="20"/>
      <c r="E5978" t="s">
        <v>112</v>
      </c>
      <c r="F5978">
        <v>64</v>
      </c>
      <c r="H5978">
        <v>0.73</v>
      </c>
      <c r="I5978">
        <v>6.7</v>
      </c>
      <c r="J5978">
        <v>0.62</v>
      </c>
      <c r="L5978">
        <v>31</v>
      </c>
      <c r="M5978">
        <v>37.4</v>
      </c>
      <c r="N5978">
        <v>44.1</v>
      </c>
      <c r="U5978">
        <v>0.85</v>
      </c>
      <c r="V5978">
        <v>27</v>
      </c>
      <c r="W5978">
        <v>1.9</v>
      </c>
      <c r="X5978">
        <v>1.5</v>
      </c>
      <c r="Y5978">
        <v>0</v>
      </c>
      <c r="Z5978">
        <v>1.135</v>
      </c>
      <c r="AA5978">
        <v>1.042</v>
      </c>
      <c r="AB5978" t="s">
        <v>113</v>
      </c>
      <c r="AC5978" t="s">
        <v>101</v>
      </c>
      <c r="AD5978" t="s">
        <v>101</v>
      </c>
    </row>
    <row r="5979" spans="1:30">
      <c r="A5979">
        <v>52</v>
      </c>
      <c r="B5979">
        <v>52</v>
      </c>
      <c r="C5979" s="20">
        <v>0.00194444444444444</v>
      </c>
      <c r="D5979" s="20"/>
      <c r="E5979" t="s">
        <v>112</v>
      </c>
      <c r="F5979">
        <v>64</v>
      </c>
      <c r="H5979">
        <v>0.79</v>
      </c>
      <c r="I5979">
        <v>7.3</v>
      </c>
      <c r="J5979">
        <v>0.67</v>
      </c>
      <c r="L5979">
        <v>31</v>
      </c>
      <c r="M5979">
        <v>34.9</v>
      </c>
      <c r="N5979">
        <v>41</v>
      </c>
      <c r="U5979">
        <v>0.85</v>
      </c>
      <c r="V5979">
        <v>25.4</v>
      </c>
      <c r="W5979">
        <v>2.1</v>
      </c>
      <c r="X5979">
        <v>1.5</v>
      </c>
      <c r="Y5979">
        <v>0</v>
      </c>
      <c r="Z5979">
        <v>1.207</v>
      </c>
      <c r="AA5979">
        <v>0.992</v>
      </c>
      <c r="AB5979" t="s">
        <v>113</v>
      </c>
      <c r="AC5979" t="s">
        <v>101</v>
      </c>
      <c r="AD5979" t="s">
        <v>101</v>
      </c>
    </row>
    <row r="5980" spans="1:30">
      <c r="A5980">
        <v>52</v>
      </c>
      <c r="B5980">
        <v>52</v>
      </c>
      <c r="C5980" s="20">
        <v>0.00196759259259259</v>
      </c>
      <c r="D5980" s="20"/>
      <c r="E5980" t="s">
        <v>112</v>
      </c>
      <c r="F5980">
        <v>67</v>
      </c>
      <c r="H5980">
        <v>0.78</v>
      </c>
      <c r="I5980">
        <v>7.1</v>
      </c>
      <c r="J5980">
        <v>0.67</v>
      </c>
      <c r="L5980">
        <v>31</v>
      </c>
      <c r="M5980">
        <v>35.7</v>
      </c>
      <c r="N5980">
        <v>41.6</v>
      </c>
      <c r="U5980">
        <v>0.86</v>
      </c>
      <c r="V5980">
        <v>25.1</v>
      </c>
      <c r="W5980">
        <v>2</v>
      </c>
      <c r="X5980">
        <v>1.5</v>
      </c>
      <c r="Y5980">
        <v>0</v>
      </c>
      <c r="Z5980">
        <v>1.225</v>
      </c>
      <c r="AA5980">
        <v>1.14</v>
      </c>
      <c r="AB5980" t="s">
        <v>113</v>
      </c>
      <c r="AC5980" t="s">
        <v>101</v>
      </c>
      <c r="AD5980" t="s">
        <v>101</v>
      </c>
    </row>
    <row r="5981" spans="1:30">
      <c r="A5981">
        <v>52</v>
      </c>
      <c r="B5981">
        <v>52</v>
      </c>
      <c r="C5981" s="20">
        <v>0.00200231481481481</v>
      </c>
      <c r="D5981" s="20"/>
      <c r="E5981" t="s">
        <v>112</v>
      </c>
      <c r="F5981">
        <v>67</v>
      </c>
      <c r="H5981">
        <v>0.78</v>
      </c>
      <c r="I5981">
        <v>7.2</v>
      </c>
      <c r="J5981">
        <v>0.67</v>
      </c>
      <c r="L5981">
        <v>32</v>
      </c>
      <c r="M5981">
        <v>36.2</v>
      </c>
      <c r="N5981">
        <v>42.3</v>
      </c>
      <c r="U5981">
        <v>0.86</v>
      </c>
      <c r="V5981">
        <v>27.1</v>
      </c>
      <c r="W5981">
        <v>2.1</v>
      </c>
      <c r="X5981">
        <v>1.5</v>
      </c>
      <c r="Y5981">
        <v>0</v>
      </c>
      <c r="Z5981">
        <v>1.164</v>
      </c>
      <c r="AA5981">
        <v>1.053</v>
      </c>
      <c r="AB5981" t="s">
        <v>113</v>
      </c>
      <c r="AC5981" t="s">
        <v>101</v>
      </c>
      <c r="AD5981" t="s">
        <v>101</v>
      </c>
    </row>
    <row r="5982" spans="1:30">
      <c r="A5982">
        <v>52</v>
      </c>
      <c r="B5982">
        <v>52</v>
      </c>
      <c r="C5982" s="20">
        <v>0.00202546296296296</v>
      </c>
      <c r="D5982" s="20"/>
      <c r="E5982" t="s">
        <v>112</v>
      </c>
      <c r="F5982">
        <v>65</v>
      </c>
      <c r="H5982">
        <v>0.77</v>
      </c>
      <c r="I5982">
        <v>7.1</v>
      </c>
      <c r="J5982">
        <v>0.67</v>
      </c>
      <c r="L5982">
        <v>31</v>
      </c>
      <c r="M5982">
        <v>36.7</v>
      </c>
      <c r="N5982">
        <v>42.5</v>
      </c>
      <c r="U5982">
        <v>0.86</v>
      </c>
      <c r="V5982">
        <v>26.1</v>
      </c>
      <c r="W5982">
        <v>2</v>
      </c>
      <c r="X5982">
        <v>1.5</v>
      </c>
      <c r="Y5982">
        <v>0</v>
      </c>
      <c r="Z5982">
        <v>1.205</v>
      </c>
      <c r="AA5982">
        <v>1.054</v>
      </c>
      <c r="AB5982" t="s">
        <v>113</v>
      </c>
      <c r="AC5982" t="s">
        <v>101</v>
      </c>
      <c r="AD5982" t="s">
        <v>101</v>
      </c>
    </row>
    <row r="5983" spans="1:30">
      <c r="A5983">
        <v>52</v>
      </c>
      <c r="B5983">
        <v>52</v>
      </c>
      <c r="C5983" s="20">
        <v>0.00204861111111111</v>
      </c>
      <c r="D5983" s="20"/>
      <c r="E5983" t="s">
        <v>112</v>
      </c>
      <c r="F5983">
        <v>65</v>
      </c>
      <c r="H5983">
        <v>0.74</v>
      </c>
      <c r="I5983">
        <v>6.8</v>
      </c>
      <c r="J5983">
        <v>0.65</v>
      </c>
      <c r="L5983">
        <v>32</v>
      </c>
      <c r="M5983">
        <v>38.6</v>
      </c>
      <c r="N5983">
        <v>44.3</v>
      </c>
      <c r="U5983">
        <v>0.87</v>
      </c>
      <c r="V5983">
        <v>27.8</v>
      </c>
      <c r="W5983">
        <v>1.9</v>
      </c>
      <c r="X5983">
        <v>1.5</v>
      </c>
      <c r="Y5983">
        <v>0</v>
      </c>
      <c r="Z5983">
        <v>1.149</v>
      </c>
      <c r="AA5983">
        <v>1.022</v>
      </c>
      <c r="AB5983" t="s">
        <v>113</v>
      </c>
      <c r="AC5983" t="s">
        <v>101</v>
      </c>
      <c r="AD5983" t="s">
        <v>101</v>
      </c>
    </row>
    <row r="5984" spans="1:30">
      <c r="A5984">
        <v>52</v>
      </c>
      <c r="B5984">
        <v>52</v>
      </c>
      <c r="C5984" s="20">
        <v>0.00207175925925926</v>
      </c>
      <c r="D5984" s="20"/>
      <c r="E5984" t="s">
        <v>112</v>
      </c>
      <c r="F5984">
        <v>64</v>
      </c>
      <c r="H5984">
        <v>0.76</v>
      </c>
      <c r="I5984">
        <v>7</v>
      </c>
      <c r="J5984">
        <v>0.67</v>
      </c>
      <c r="L5984">
        <v>32</v>
      </c>
      <c r="M5984">
        <v>38.2</v>
      </c>
      <c r="N5984">
        <v>43.1</v>
      </c>
      <c r="U5984">
        <v>0.89</v>
      </c>
      <c r="V5984">
        <v>26.8</v>
      </c>
      <c r="W5984">
        <v>2</v>
      </c>
      <c r="X5984">
        <v>1.5</v>
      </c>
      <c r="Y5984">
        <v>0</v>
      </c>
      <c r="Z5984">
        <v>1.205</v>
      </c>
      <c r="AA5984">
        <v>1.077</v>
      </c>
      <c r="AB5984" t="s">
        <v>113</v>
      </c>
      <c r="AC5984" t="s">
        <v>101</v>
      </c>
      <c r="AD5984" t="s">
        <v>101</v>
      </c>
    </row>
    <row r="5985" spans="1:30">
      <c r="A5985">
        <v>52</v>
      </c>
      <c r="B5985">
        <v>52</v>
      </c>
      <c r="C5985" s="20">
        <v>0.00210648148148148</v>
      </c>
      <c r="D5985" s="20"/>
      <c r="E5985" t="s">
        <v>112</v>
      </c>
      <c r="F5985">
        <v>64</v>
      </c>
      <c r="H5985">
        <v>0.73</v>
      </c>
      <c r="I5985">
        <v>6.7</v>
      </c>
      <c r="J5985">
        <v>0.64</v>
      </c>
      <c r="L5985">
        <v>31</v>
      </c>
      <c r="M5985">
        <v>37.8</v>
      </c>
      <c r="N5985">
        <v>43.2</v>
      </c>
      <c r="U5985">
        <v>0.87</v>
      </c>
      <c r="V5985">
        <v>26.3</v>
      </c>
      <c r="W5985">
        <v>1.9</v>
      </c>
      <c r="X5985">
        <v>1.5</v>
      </c>
      <c r="Y5985">
        <v>0</v>
      </c>
      <c r="Z5985">
        <v>1.173</v>
      </c>
      <c r="AA5985">
        <v>1.048</v>
      </c>
      <c r="AB5985" t="s">
        <v>113</v>
      </c>
      <c r="AC5985" t="s">
        <v>101</v>
      </c>
      <c r="AD5985" t="s">
        <v>101</v>
      </c>
    </row>
    <row r="5986" spans="1:30">
      <c r="A5986">
        <v>52</v>
      </c>
      <c r="B5986">
        <v>52</v>
      </c>
      <c r="C5986" s="20">
        <v>0.00212962962962963</v>
      </c>
      <c r="D5986" s="20"/>
      <c r="E5986" t="s">
        <v>112</v>
      </c>
      <c r="F5986">
        <v>64</v>
      </c>
      <c r="H5986">
        <v>0.76</v>
      </c>
      <c r="I5986">
        <v>7</v>
      </c>
      <c r="J5986">
        <v>0.66</v>
      </c>
      <c r="L5986">
        <v>33</v>
      </c>
      <c r="M5986">
        <v>38.3</v>
      </c>
      <c r="N5986">
        <v>43.8</v>
      </c>
      <c r="U5986">
        <v>0.87</v>
      </c>
      <c r="V5986">
        <v>29.4</v>
      </c>
      <c r="W5986">
        <v>2</v>
      </c>
      <c r="X5986">
        <v>1.5</v>
      </c>
      <c r="Y5986">
        <v>0</v>
      </c>
      <c r="Z5986">
        <v>1.108</v>
      </c>
      <c r="AA5986">
        <v>0.973</v>
      </c>
      <c r="AB5986" t="s">
        <v>113</v>
      </c>
      <c r="AC5986" t="s">
        <v>101</v>
      </c>
      <c r="AD5986" t="s">
        <v>101</v>
      </c>
    </row>
    <row r="5987" spans="1:30">
      <c r="A5987">
        <v>52</v>
      </c>
      <c r="B5987">
        <v>52</v>
      </c>
      <c r="C5987" s="20">
        <v>0.00215277777777778</v>
      </c>
      <c r="D5987" s="20"/>
      <c r="E5987" t="s">
        <v>112</v>
      </c>
      <c r="F5987">
        <v>65</v>
      </c>
      <c r="H5987">
        <v>0.85</v>
      </c>
      <c r="I5987">
        <v>7.8</v>
      </c>
      <c r="J5987">
        <v>0.75</v>
      </c>
      <c r="L5987">
        <v>34</v>
      </c>
      <c r="M5987">
        <v>36.5</v>
      </c>
      <c r="N5987">
        <v>41.5</v>
      </c>
      <c r="U5987">
        <v>0.88</v>
      </c>
      <c r="V5987">
        <v>27.1</v>
      </c>
      <c r="W5987">
        <v>2.2</v>
      </c>
      <c r="X5987">
        <v>1.5</v>
      </c>
      <c r="Y5987">
        <v>2</v>
      </c>
      <c r="Z5987">
        <v>1.262</v>
      </c>
      <c r="AA5987">
        <v>1.067</v>
      </c>
      <c r="AB5987" t="s">
        <v>113</v>
      </c>
      <c r="AC5987" t="s">
        <v>101</v>
      </c>
      <c r="AD5987" t="s">
        <v>101</v>
      </c>
    </row>
    <row r="5988" spans="1:30">
      <c r="A5988">
        <v>52</v>
      </c>
      <c r="B5988">
        <v>52</v>
      </c>
      <c r="C5988" s="20">
        <v>0.00217592592592593</v>
      </c>
      <c r="D5988" s="20"/>
      <c r="E5988" t="s">
        <v>112</v>
      </c>
      <c r="F5988">
        <v>65</v>
      </c>
      <c r="H5988">
        <v>0.72</v>
      </c>
      <c r="I5988">
        <v>6.7</v>
      </c>
      <c r="J5988">
        <v>0.63</v>
      </c>
      <c r="L5988">
        <v>31</v>
      </c>
      <c r="M5988">
        <v>38.4</v>
      </c>
      <c r="N5988">
        <v>44.3</v>
      </c>
      <c r="U5988">
        <v>0.87</v>
      </c>
      <c r="V5988">
        <v>30.6</v>
      </c>
      <c r="W5988">
        <v>1.9</v>
      </c>
      <c r="X5988">
        <v>1.5</v>
      </c>
      <c r="Y5988">
        <v>2</v>
      </c>
      <c r="Z5988">
        <v>1.028</v>
      </c>
      <c r="AA5988">
        <v>0.897</v>
      </c>
      <c r="AB5988" t="s">
        <v>113</v>
      </c>
      <c r="AC5988" t="s">
        <v>101</v>
      </c>
      <c r="AD5988" t="s">
        <v>101</v>
      </c>
    </row>
    <row r="5989" spans="1:30">
      <c r="A5989">
        <v>52</v>
      </c>
      <c r="B5989">
        <v>52</v>
      </c>
      <c r="C5989" s="20">
        <v>0.00219907407407407</v>
      </c>
      <c r="D5989" s="20"/>
      <c r="E5989" t="s">
        <v>112</v>
      </c>
      <c r="F5989">
        <v>66</v>
      </c>
      <c r="H5989">
        <v>0.82</v>
      </c>
      <c r="I5989">
        <v>7.5</v>
      </c>
      <c r="J5989">
        <v>0.73</v>
      </c>
      <c r="L5989">
        <v>34</v>
      </c>
      <c r="M5989">
        <v>37.8</v>
      </c>
      <c r="N5989">
        <v>42.5</v>
      </c>
      <c r="U5989">
        <v>0.89</v>
      </c>
      <c r="V5989">
        <v>27.1</v>
      </c>
      <c r="W5989">
        <v>2.2</v>
      </c>
      <c r="X5989">
        <v>1.5</v>
      </c>
      <c r="Y5989">
        <v>2</v>
      </c>
      <c r="Z5989">
        <v>1.26</v>
      </c>
      <c r="AA5989">
        <v>1.165</v>
      </c>
      <c r="AB5989" t="s">
        <v>113</v>
      </c>
      <c r="AC5989" t="s">
        <v>101</v>
      </c>
      <c r="AD5989" t="s">
        <v>101</v>
      </c>
    </row>
    <row r="5990" spans="1:30">
      <c r="A5990">
        <v>52</v>
      </c>
      <c r="B5990">
        <v>52</v>
      </c>
      <c r="C5990" s="20">
        <v>0.00222222222222222</v>
      </c>
      <c r="D5990" s="20"/>
      <c r="E5990" t="s">
        <v>112</v>
      </c>
      <c r="F5990">
        <v>66</v>
      </c>
      <c r="H5990">
        <v>0.84</v>
      </c>
      <c r="I5990">
        <v>7.7</v>
      </c>
      <c r="J5990">
        <v>0.75</v>
      </c>
      <c r="L5990">
        <v>35</v>
      </c>
      <c r="M5990">
        <v>37.9</v>
      </c>
      <c r="N5990">
        <v>42.5</v>
      </c>
      <c r="U5990">
        <v>0.89</v>
      </c>
      <c r="V5990">
        <v>27.6</v>
      </c>
      <c r="W5990">
        <v>2.2</v>
      </c>
      <c r="X5990">
        <v>1.5</v>
      </c>
      <c r="Y5990">
        <v>2</v>
      </c>
      <c r="Z5990">
        <v>1.268</v>
      </c>
      <c r="AA5990">
        <v>1.115</v>
      </c>
      <c r="AB5990" t="s">
        <v>113</v>
      </c>
      <c r="AC5990" t="s">
        <v>101</v>
      </c>
      <c r="AD5990" t="s">
        <v>101</v>
      </c>
    </row>
    <row r="5991" spans="1:30">
      <c r="A5991">
        <v>52</v>
      </c>
      <c r="B5991">
        <v>52</v>
      </c>
      <c r="C5991" s="20">
        <v>0.00225694444444444</v>
      </c>
      <c r="D5991" s="20"/>
      <c r="E5991" t="s">
        <v>112</v>
      </c>
      <c r="F5991">
        <v>67</v>
      </c>
      <c r="H5991">
        <v>0.87</v>
      </c>
      <c r="I5991">
        <v>8</v>
      </c>
      <c r="J5991">
        <v>0.78</v>
      </c>
      <c r="L5991">
        <v>35</v>
      </c>
      <c r="M5991">
        <v>37.1</v>
      </c>
      <c r="N5991">
        <v>41.4</v>
      </c>
      <c r="U5991">
        <v>0.9</v>
      </c>
      <c r="V5991">
        <v>25.8</v>
      </c>
      <c r="W5991">
        <v>2.3</v>
      </c>
      <c r="X5991">
        <v>1.5</v>
      </c>
      <c r="Y5991">
        <v>2</v>
      </c>
      <c r="Z5991">
        <v>1.371</v>
      </c>
      <c r="AA5991">
        <v>1.197</v>
      </c>
      <c r="AB5991" t="s">
        <v>113</v>
      </c>
      <c r="AC5991" t="s">
        <v>101</v>
      </c>
      <c r="AD5991" t="s">
        <v>101</v>
      </c>
    </row>
    <row r="5992" spans="1:30">
      <c r="A5992">
        <v>52</v>
      </c>
      <c r="B5992">
        <v>52</v>
      </c>
      <c r="C5992" s="20">
        <v>0.00228009259259259</v>
      </c>
      <c r="D5992" s="20"/>
      <c r="E5992" t="s">
        <v>112</v>
      </c>
      <c r="F5992">
        <v>67</v>
      </c>
      <c r="H5992">
        <v>0.76</v>
      </c>
      <c r="I5992">
        <v>7</v>
      </c>
      <c r="J5992">
        <v>0.69</v>
      </c>
      <c r="L5992">
        <v>34</v>
      </c>
      <c r="M5992">
        <v>40.4</v>
      </c>
      <c r="N5992">
        <v>44.1</v>
      </c>
      <c r="U5992">
        <v>0.92</v>
      </c>
      <c r="V5992">
        <v>27.3</v>
      </c>
      <c r="W5992">
        <v>2</v>
      </c>
      <c r="X5992">
        <v>1.5</v>
      </c>
      <c r="Y5992">
        <v>2</v>
      </c>
      <c r="Z5992">
        <v>1.24</v>
      </c>
      <c r="AA5992">
        <v>1.228</v>
      </c>
      <c r="AB5992" t="s">
        <v>113</v>
      </c>
      <c r="AC5992" t="s">
        <v>101</v>
      </c>
      <c r="AD5992" t="s">
        <v>101</v>
      </c>
    </row>
    <row r="5993" spans="1:30">
      <c r="A5993">
        <v>52</v>
      </c>
      <c r="B5993">
        <v>52</v>
      </c>
      <c r="C5993" s="20">
        <v>0.00230324074074074</v>
      </c>
      <c r="D5993" s="20"/>
      <c r="E5993" t="s">
        <v>112</v>
      </c>
      <c r="F5993">
        <v>67</v>
      </c>
      <c r="H5993">
        <v>0.76</v>
      </c>
      <c r="I5993">
        <v>7</v>
      </c>
      <c r="J5993">
        <v>0.69</v>
      </c>
      <c r="L5993">
        <v>35</v>
      </c>
      <c r="M5993">
        <v>41.6</v>
      </c>
      <c r="N5993">
        <v>45.4</v>
      </c>
      <c r="U5993">
        <v>0.92</v>
      </c>
      <c r="V5993">
        <v>29.7</v>
      </c>
      <c r="W5993">
        <v>2</v>
      </c>
      <c r="X5993">
        <v>1.5</v>
      </c>
      <c r="Y5993">
        <v>2</v>
      </c>
      <c r="Z5993">
        <v>1.18</v>
      </c>
      <c r="AA5993">
        <v>1.072</v>
      </c>
      <c r="AB5993" t="s">
        <v>113</v>
      </c>
      <c r="AC5993" t="s">
        <v>101</v>
      </c>
      <c r="AD5993" t="s">
        <v>101</v>
      </c>
    </row>
    <row r="5994" spans="1:30">
      <c r="A5994">
        <v>52</v>
      </c>
      <c r="B5994">
        <v>52</v>
      </c>
      <c r="C5994" s="20">
        <v>0.00232638888888889</v>
      </c>
      <c r="D5994" s="20"/>
      <c r="E5994" t="s">
        <v>112</v>
      </c>
      <c r="F5994">
        <v>67</v>
      </c>
      <c r="H5994">
        <v>0.71</v>
      </c>
      <c r="I5994">
        <v>6.6</v>
      </c>
      <c r="J5994">
        <v>0.65</v>
      </c>
      <c r="L5994">
        <v>34</v>
      </c>
      <c r="M5994">
        <v>42.2</v>
      </c>
      <c r="N5994">
        <v>46</v>
      </c>
      <c r="U5994">
        <v>0.92</v>
      </c>
      <c r="V5994">
        <v>32.1</v>
      </c>
      <c r="W5994">
        <v>1.9</v>
      </c>
      <c r="X5994">
        <v>1.5</v>
      </c>
      <c r="Y5994">
        <v>2</v>
      </c>
      <c r="Z5994">
        <v>1.058</v>
      </c>
      <c r="AA5994">
        <v>0.956</v>
      </c>
      <c r="AB5994" t="s">
        <v>113</v>
      </c>
      <c r="AC5994" t="s">
        <v>101</v>
      </c>
      <c r="AD5994" t="s">
        <v>101</v>
      </c>
    </row>
    <row r="5995" spans="1:30">
      <c r="A5995">
        <v>52</v>
      </c>
      <c r="B5995">
        <v>52</v>
      </c>
      <c r="C5995" s="20">
        <v>0.00233796296296296</v>
      </c>
      <c r="D5995" s="20"/>
      <c r="E5995" t="s">
        <v>112</v>
      </c>
      <c r="F5995">
        <v>67</v>
      </c>
      <c r="H5995">
        <v>0.78</v>
      </c>
      <c r="I5995">
        <v>7.2</v>
      </c>
      <c r="J5995">
        <v>0.71</v>
      </c>
      <c r="L5995">
        <v>35</v>
      </c>
      <c r="M5995">
        <v>39.7</v>
      </c>
      <c r="N5995">
        <v>43.8</v>
      </c>
      <c r="U5995">
        <v>0.91</v>
      </c>
      <c r="V5995">
        <v>31.7</v>
      </c>
      <c r="W5995">
        <v>2</v>
      </c>
      <c r="X5995">
        <v>1.5</v>
      </c>
      <c r="Y5995">
        <v>2</v>
      </c>
      <c r="Z5995">
        <v>1.095</v>
      </c>
      <c r="AA5995">
        <v>0.976</v>
      </c>
      <c r="AB5995" t="s">
        <v>113</v>
      </c>
      <c r="AC5995" t="s">
        <v>101</v>
      </c>
      <c r="AD5995" t="s">
        <v>101</v>
      </c>
    </row>
    <row r="5996" spans="1:30">
      <c r="A5996">
        <v>52</v>
      </c>
      <c r="B5996">
        <v>52</v>
      </c>
      <c r="C5996" s="20">
        <v>0.00236111111111111</v>
      </c>
      <c r="D5996" s="20"/>
      <c r="E5996" t="s">
        <v>112</v>
      </c>
      <c r="F5996">
        <v>66</v>
      </c>
      <c r="H5996">
        <v>0.76</v>
      </c>
      <c r="I5996">
        <v>7</v>
      </c>
      <c r="J5996">
        <v>0.69</v>
      </c>
      <c r="L5996">
        <v>35</v>
      </c>
      <c r="M5996">
        <v>40.7</v>
      </c>
      <c r="N5996">
        <v>44.6</v>
      </c>
      <c r="U5996">
        <v>0.91</v>
      </c>
      <c r="V5996">
        <v>31.7</v>
      </c>
      <c r="W5996">
        <v>2</v>
      </c>
      <c r="X5996">
        <v>1.5</v>
      </c>
      <c r="Y5996">
        <v>2</v>
      </c>
      <c r="Z5996">
        <v>1.09</v>
      </c>
      <c r="AA5996">
        <v>0.993</v>
      </c>
      <c r="AB5996" t="s">
        <v>113</v>
      </c>
      <c r="AC5996" t="s">
        <v>101</v>
      </c>
      <c r="AD5996" t="s">
        <v>101</v>
      </c>
    </row>
    <row r="5997" spans="1:30">
      <c r="A5997">
        <v>52</v>
      </c>
      <c r="B5997">
        <v>52</v>
      </c>
      <c r="C5997" s="20">
        <v>0.00238425925925926</v>
      </c>
      <c r="D5997" s="20"/>
      <c r="E5997" t="s">
        <v>112</v>
      </c>
      <c r="F5997">
        <v>66</v>
      </c>
      <c r="H5997">
        <v>0.79</v>
      </c>
      <c r="I5997">
        <v>7.3</v>
      </c>
      <c r="J5997">
        <v>0.73</v>
      </c>
      <c r="L5997">
        <v>36</v>
      </c>
      <c r="M5997">
        <v>40.5</v>
      </c>
      <c r="N5997">
        <v>44</v>
      </c>
      <c r="U5997">
        <v>0.92</v>
      </c>
      <c r="V5997">
        <v>30.2</v>
      </c>
      <c r="W5997">
        <v>2.1</v>
      </c>
      <c r="X5997">
        <v>1.5</v>
      </c>
      <c r="Y5997">
        <v>2</v>
      </c>
      <c r="Z5997">
        <v>1.186</v>
      </c>
      <c r="AA5997">
        <v>1.051</v>
      </c>
      <c r="AB5997" t="s">
        <v>113</v>
      </c>
      <c r="AC5997" t="s">
        <v>101</v>
      </c>
      <c r="AD5997" t="s">
        <v>101</v>
      </c>
    </row>
    <row r="5998" spans="1:30">
      <c r="A5998">
        <v>52</v>
      </c>
      <c r="B5998">
        <v>52</v>
      </c>
      <c r="C5998" s="20">
        <v>0.00240740740740741</v>
      </c>
      <c r="D5998" s="20"/>
      <c r="E5998" t="s">
        <v>112</v>
      </c>
      <c r="F5998">
        <v>66</v>
      </c>
      <c r="H5998">
        <v>0.76</v>
      </c>
      <c r="I5998">
        <v>7</v>
      </c>
      <c r="J5998">
        <v>0.71</v>
      </c>
      <c r="L5998">
        <v>35</v>
      </c>
      <c r="M5998">
        <v>41.6</v>
      </c>
      <c r="N5998">
        <v>44.3</v>
      </c>
      <c r="U5998">
        <v>0.94</v>
      </c>
      <c r="V5998">
        <v>28.7</v>
      </c>
      <c r="W5998">
        <v>2</v>
      </c>
      <c r="X5998">
        <v>1.5</v>
      </c>
      <c r="Y5998">
        <v>2</v>
      </c>
      <c r="Z5998">
        <v>1.22</v>
      </c>
      <c r="AA5998">
        <v>1.096</v>
      </c>
      <c r="AB5998" t="s">
        <v>113</v>
      </c>
      <c r="AC5998" t="s">
        <v>101</v>
      </c>
      <c r="AD5998" t="s">
        <v>101</v>
      </c>
    </row>
    <row r="5999" spans="1:30">
      <c r="A5999">
        <v>52</v>
      </c>
      <c r="B5999">
        <v>52</v>
      </c>
      <c r="C5999" s="20">
        <v>0.00244212962962963</v>
      </c>
      <c r="D5999" s="20"/>
      <c r="E5999" t="s">
        <v>112</v>
      </c>
      <c r="F5999">
        <v>66</v>
      </c>
      <c r="H5999">
        <v>0.76</v>
      </c>
      <c r="I5999">
        <v>7</v>
      </c>
      <c r="J5999">
        <v>0.71</v>
      </c>
      <c r="L5999">
        <v>35</v>
      </c>
      <c r="M5999">
        <v>41.5</v>
      </c>
      <c r="N5999">
        <v>44.1</v>
      </c>
      <c r="U5999">
        <v>0.94</v>
      </c>
      <c r="V5999">
        <v>27.1</v>
      </c>
      <c r="W5999">
        <v>2</v>
      </c>
      <c r="X5999">
        <v>1.5</v>
      </c>
      <c r="Y5999">
        <v>2</v>
      </c>
      <c r="Z5999">
        <v>1.279</v>
      </c>
      <c r="AA5999">
        <v>1.173</v>
      </c>
      <c r="AB5999" t="s">
        <v>113</v>
      </c>
      <c r="AC5999" t="s">
        <v>101</v>
      </c>
      <c r="AD5999" t="s">
        <v>101</v>
      </c>
    </row>
    <row r="6000" spans="1:30">
      <c r="A6000">
        <v>52</v>
      </c>
      <c r="B6000">
        <v>52</v>
      </c>
      <c r="C6000" s="20">
        <v>0.00246527777777778</v>
      </c>
      <c r="D6000" s="20"/>
      <c r="E6000" t="s">
        <v>112</v>
      </c>
      <c r="F6000">
        <v>66</v>
      </c>
      <c r="H6000">
        <v>0.75</v>
      </c>
      <c r="I6000">
        <v>6.9</v>
      </c>
      <c r="J6000">
        <v>0.7</v>
      </c>
      <c r="L6000">
        <v>36</v>
      </c>
      <c r="M6000">
        <v>42.4</v>
      </c>
      <c r="N6000">
        <v>45.4</v>
      </c>
      <c r="U6000">
        <v>0.94</v>
      </c>
      <c r="V6000">
        <v>31.9</v>
      </c>
      <c r="W6000">
        <v>2</v>
      </c>
      <c r="X6000">
        <v>1.5</v>
      </c>
      <c r="Y6000">
        <v>2</v>
      </c>
      <c r="Z6000">
        <v>1.114</v>
      </c>
      <c r="AA6000">
        <v>1.043</v>
      </c>
      <c r="AB6000" t="s">
        <v>113</v>
      </c>
      <c r="AC6000" t="s">
        <v>101</v>
      </c>
      <c r="AD6000" t="s">
        <v>101</v>
      </c>
    </row>
    <row r="6001" spans="1:30">
      <c r="A6001">
        <v>52</v>
      </c>
      <c r="B6001">
        <v>52</v>
      </c>
      <c r="C6001" s="20">
        <v>0.00247685185185185</v>
      </c>
      <c r="D6001" s="20"/>
      <c r="E6001" t="s">
        <v>112</v>
      </c>
      <c r="F6001">
        <v>66</v>
      </c>
      <c r="H6001">
        <v>0.69</v>
      </c>
      <c r="I6001">
        <v>6.3</v>
      </c>
      <c r="J6001">
        <v>0.64</v>
      </c>
      <c r="L6001">
        <v>33</v>
      </c>
      <c r="M6001">
        <v>42.6</v>
      </c>
      <c r="N6001">
        <v>45.9</v>
      </c>
      <c r="U6001">
        <v>0.93</v>
      </c>
      <c r="V6001">
        <v>30.9</v>
      </c>
      <c r="W6001">
        <v>1.8</v>
      </c>
      <c r="X6001">
        <v>1.5</v>
      </c>
      <c r="Y6001">
        <v>2</v>
      </c>
      <c r="Z6001">
        <v>1.07</v>
      </c>
      <c r="AA6001">
        <v>0.977</v>
      </c>
      <c r="AB6001" t="s">
        <v>113</v>
      </c>
      <c r="AC6001" t="s">
        <v>101</v>
      </c>
      <c r="AD6001" t="s">
        <v>101</v>
      </c>
    </row>
    <row r="6002" spans="1:30">
      <c r="A6002">
        <v>52</v>
      </c>
      <c r="B6002">
        <v>52</v>
      </c>
      <c r="C6002" s="20">
        <v>0.0025</v>
      </c>
      <c r="D6002" s="20"/>
      <c r="E6002" t="s">
        <v>112</v>
      </c>
      <c r="F6002">
        <v>66</v>
      </c>
      <c r="H6002">
        <v>0.73</v>
      </c>
      <c r="I6002">
        <v>6.7</v>
      </c>
      <c r="J6002">
        <v>0.68</v>
      </c>
      <c r="L6002">
        <v>35</v>
      </c>
      <c r="M6002">
        <v>42.5</v>
      </c>
      <c r="N6002">
        <v>45.5</v>
      </c>
      <c r="U6002">
        <v>0.93</v>
      </c>
      <c r="V6002">
        <v>30.6</v>
      </c>
      <c r="W6002">
        <v>1.9</v>
      </c>
      <c r="X6002">
        <v>1.5</v>
      </c>
      <c r="Y6002">
        <v>2</v>
      </c>
      <c r="Z6002">
        <v>1.129</v>
      </c>
      <c r="AA6002">
        <v>1.046</v>
      </c>
      <c r="AB6002" t="s">
        <v>113</v>
      </c>
      <c r="AC6002" t="s">
        <v>101</v>
      </c>
      <c r="AD6002" t="s">
        <v>101</v>
      </c>
    </row>
    <row r="6003" spans="1:30">
      <c r="A6003">
        <v>52</v>
      </c>
      <c r="B6003">
        <v>52</v>
      </c>
      <c r="C6003" s="20">
        <v>0.00253472222222222</v>
      </c>
      <c r="D6003" s="20"/>
      <c r="E6003" t="s">
        <v>112</v>
      </c>
      <c r="F6003">
        <v>66</v>
      </c>
      <c r="H6003">
        <v>0.74</v>
      </c>
      <c r="I6003">
        <v>6.8</v>
      </c>
      <c r="J6003">
        <v>0.69</v>
      </c>
      <c r="L6003">
        <v>32</v>
      </c>
      <c r="M6003">
        <v>39.4</v>
      </c>
      <c r="N6003">
        <v>42.1</v>
      </c>
      <c r="U6003">
        <v>0.94</v>
      </c>
      <c r="V6003">
        <v>25.4</v>
      </c>
      <c r="W6003">
        <v>1.9</v>
      </c>
      <c r="X6003">
        <v>1.5</v>
      </c>
      <c r="Y6003">
        <v>2</v>
      </c>
      <c r="Z6003">
        <v>1.268</v>
      </c>
      <c r="AA6003">
        <v>1.091</v>
      </c>
      <c r="AB6003" t="s">
        <v>113</v>
      </c>
      <c r="AC6003" t="s">
        <v>101</v>
      </c>
      <c r="AD6003" t="s">
        <v>101</v>
      </c>
    </row>
    <row r="6004" spans="1:30">
      <c r="A6004">
        <v>52</v>
      </c>
      <c r="B6004">
        <v>52</v>
      </c>
      <c r="C6004" s="20">
        <v>0.00255787037037037</v>
      </c>
      <c r="D6004" s="20"/>
      <c r="E6004" t="s">
        <v>34</v>
      </c>
      <c r="F6004">
        <v>66</v>
      </c>
      <c r="H6004">
        <v>0.82</v>
      </c>
      <c r="I6004">
        <v>7.6</v>
      </c>
      <c r="J6004">
        <v>0.76</v>
      </c>
      <c r="L6004">
        <v>33</v>
      </c>
      <c r="M6004">
        <v>35.9</v>
      </c>
      <c r="N6004">
        <v>38.7</v>
      </c>
      <c r="U6004">
        <v>0.93</v>
      </c>
      <c r="V6004">
        <v>29.7</v>
      </c>
      <c r="W6004">
        <v>2.2</v>
      </c>
      <c r="X6004">
        <v>1.5</v>
      </c>
      <c r="Y6004">
        <v>2</v>
      </c>
      <c r="Z6004">
        <v>1.114</v>
      </c>
      <c r="AA6004">
        <v>1.184</v>
      </c>
      <c r="AB6004" t="s">
        <v>113</v>
      </c>
      <c r="AC6004" t="s">
        <v>101</v>
      </c>
      <c r="AD6004" t="s">
        <v>101</v>
      </c>
    </row>
    <row r="6005" spans="1:30">
      <c r="A6005">
        <v>52</v>
      </c>
      <c r="B6005">
        <v>52</v>
      </c>
      <c r="C6005" s="20">
        <v>0.00258101851851852</v>
      </c>
      <c r="D6005" s="20"/>
      <c r="E6005" t="s">
        <v>34</v>
      </c>
      <c r="F6005">
        <v>66</v>
      </c>
      <c r="H6005">
        <v>0.89</v>
      </c>
      <c r="I6005">
        <v>8.2</v>
      </c>
      <c r="J6005">
        <v>0.85</v>
      </c>
      <c r="L6005">
        <v>43</v>
      </c>
      <c r="M6005">
        <v>43.2</v>
      </c>
      <c r="N6005">
        <v>45.3</v>
      </c>
      <c r="U6005">
        <v>0.95</v>
      </c>
      <c r="V6005">
        <v>34.3</v>
      </c>
      <c r="W6005">
        <v>2.3</v>
      </c>
      <c r="X6005">
        <v>1.5</v>
      </c>
      <c r="Y6005">
        <v>2</v>
      </c>
      <c r="Z6005">
        <v>1.243</v>
      </c>
      <c r="AA6005">
        <v>1.31</v>
      </c>
      <c r="AB6005" t="s">
        <v>113</v>
      </c>
      <c r="AC6005" t="s">
        <v>101</v>
      </c>
      <c r="AD6005" t="s">
        <v>101</v>
      </c>
    </row>
    <row r="6006" spans="1:30">
      <c r="A6006">
        <v>52</v>
      </c>
      <c r="B6006">
        <v>52</v>
      </c>
      <c r="C6006" s="20">
        <v>0.00259259259259259</v>
      </c>
      <c r="D6006" s="20"/>
      <c r="E6006" t="s">
        <v>34</v>
      </c>
      <c r="F6006">
        <v>66</v>
      </c>
      <c r="H6006">
        <v>0.73</v>
      </c>
      <c r="I6006">
        <v>6.7</v>
      </c>
      <c r="J6006">
        <v>0.72</v>
      </c>
      <c r="L6006">
        <v>40</v>
      </c>
      <c r="M6006">
        <v>47.8</v>
      </c>
      <c r="N6006">
        <v>48.6</v>
      </c>
      <c r="U6006">
        <v>0.98</v>
      </c>
      <c r="V6006">
        <v>39.2</v>
      </c>
      <c r="W6006">
        <v>1.9</v>
      </c>
      <c r="X6006">
        <v>1.5</v>
      </c>
      <c r="Y6006">
        <v>2</v>
      </c>
      <c r="Z6006">
        <v>1.012</v>
      </c>
      <c r="AA6006">
        <v>1.191</v>
      </c>
      <c r="AB6006" t="s">
        <v>113</v>
      </c>
      <c r="AC6006" t="s">
        <v>101</v>
      </c>
      <c r="AD6006" t="s">
        <v>101</v>
      </c>
    </row>
    <row r="6007" spans="1:30">
      <c r="A6007">
        <v>52</v>
      </c>
      <c r="B6007">
        <v>52</v>
      </c>
      <c r="C6007" s="20">
        <v>0.00261574074074074</v>
      </c>
      <c r="D6007" s="20"/>
      <c r="E6007" t="s">
        <v>34</v>
      </c>
      <c r="F6007">
        <v>66</v>
      </c>
      <c r="H6007">
        <v>0.87</v>
      </c>
      <c r="I6007">
        <v>8</v>
      </c>
      <c r="J6007">
        <v>0.86</v>
      </c>
      <c r="L6007">
        <v>42</v>
      </c>
      <c r="M6007">
        <v>43.2</v>
      </c>
      <c r="N6007">
        <v>43.7</v>
      </c>
      <c r="U6007">
        <v>0.99</v>
      </c>
      <c r="V6007">
        <v>33.5</v>
      </c>
      <c r="W6007">
        <v>2.3</v>
      </c>
      <c r="X6007">
        <v>1.5</v>
      </c>
      <c r="Y6007">
        <v>0</v>
      </c>
      <c r="Z6007">
        <v>1.245</v>
      </c>
      <c r="AA6007">
        <v>1.187</v>
      </c>
      <c r="AB6007" t="s">
        <v>113</v>
      </c>
      <c r="AC6007" t="s">
        <v>101</v>
      </c>
      <c r="AD6007" t="s">
        <v>101</v>
      </c>
    </row>
    <row r="6008" spans="1:30">
      <c r="A6008">
        <v>52</v>
      </c>
      <c r="B6008">
        <v>52</v>
      </c>
      <c r="C6008" s="20">
        <v>0.00263888888888889</v>
      </c>
      <c r="D6008" s="20"/>
      <c r="E6008" t="s">
        <v>34</v>
      </c>
      <c r="F6008">
        <v>66</v>
      </c>
      <c r="H6008">
        <v>0.82</v>
      </c>
      <c r="I6008">
        <v>7.6</v>
      </c>
      <c r="J6008">
        <v>0.83</v>
      </c>
      <c r="L6008">
        <v>38</v>
      </c>
      <c r="M6008">
        <v>42.2</v>
      </c>
      <c r="N6008">
        <v>41.8</v>
      </c>
      <c r="U6008">
        <v>1.01</v>
      </c>
      <c r="V6008">
        <v>26.1</v>
      </c>
      <c r="W6008">
        <v>2.2</v>
      </c>
      <c r="X6008">
        <v>1.5</v>
      </c>
      <c r="Y6008">
        <v>0</v>
      </c>
      <c r="Z6008">
        <v>1.447</v>
      </c>
      <c r="AA6008">
        <v>1.333</v>
      </c>
      <c r="AB6008" t="s">
        <v>113</v>
      </c>
      <c r="AC6008" t="s">
        <v>101</v>
      </c>
      <c r="AD6008" t="s">
        <v>101</v>
      </c>
    </row>
    <row r="6009" spans="1:30">
      <c r="A6009">
        <v>52</v>
      </c>
      <c r="B6009">
        <v>52</v>
      </c>
      <c r="C6009" s="20">
        <v>0.00268518518518518</v>
      </c>
      <c r="D6009" s="20"/>
      <c r="E6009" t="s">
        <v>34</v>
      </c>
      <c r="F6009">
        <v>68</v>
      </c>
      <c r="H6009">
        <v>0.67</v>
      </c>
      <c r="I6009">
        <v>6.2</v>
      </c>
      <c r="J6009">
        <v>0.68</v>
      </c>
      <c r="L6009">
        <v>27</v>
      </c>
      <c r="M6009">
        <v>37.3</v>
      </c>
      <c r="N6009">
        <v>36.5</v>
      </c>
      <c r="U6009">
        <v>1.02</v>
      </c>
      <c r="V6009">
        <v>14.1</v>
      </c>
      <c r="W6009">
        <v>1.8</v>
      </c>
      <c r="X6009">
        <v>1.1</v>
      </c>
      <c r="Y6009">
        <v>0</v>
      </c>
      <c r="Z6009">
        <v>1.895</v>
      </c>
      <c r="AA6009">
        <v>1.83</v>
      </c>
      <c r="AB6009" t="s">
        <v>113</v>
      </c>
      <c r="AC6009" t="s">
        <v>101</v>
      </c>
      <c r="AD6009" t="s">
        <v>101</v>
      </c>
    </row>
    <row r="6010" spans="1:30">
      <c r="A6010">
        <v>52</v>
      </c>
      <c r="B6010">
        <v>52</v>
      </c>
      <c r="C6010" s="20">
        <v>0.00271990740740741</v>
      </c>
      <c r="D6010" s="20"/>
      <c r="E6010" t="s">
        <v>34</v>
      </c>
      <c r="F6010">
        <v>66</v>
      </c>
      <c r="H6010">
        <v>0.76</v>
      </c>
      <c r="I6010">
        <v>7</v>
      </c>
      <c r="J6010">
        <v>0.75</v>
      </c>
      <c r="L6010">
        <v>32</v>
      </c>
      <c r="M6010">
        <v>37.2</v>
      </c>
      <c r="N6010">
        <v>37.8</v>
      </c>
      <c r="U6010">
        <v>0.99</v>
      </c>
      <c r="V6010">
        <v>25.5</v>
      </c>
      <c r="W6010">
        <v>2</v>
      </c>
      <c r="X6010">
        <v>0</v>
      </c>
      <c r="Y6010">
        <v>0</v>
      </c>
      <c r="Z6010">
        <v>1.235</v>
      </c>
      <c r="AA6010">
        <v>1.167</v>
      </c>
      <c r="AB6010" t="s">
        <v>113</v>
      </c>
      <c r="AC6010" t="s">
        <v>101</v>
      </c>
      <c r="AD6010" t="s">
        <v>101</v>
      </c>
    </row>
    <row r="6011" spans="1:30">
      <c r="A6011">
        <v>52</v>
      </c>
      <c r="B6011">
        <v>52</v>
      </c>
      <c r="C6011" s="20">
        <v>0.00275462962962963</v>
      </c>
      <c r="D6011" s="20"/>
      <c r="E6011" t="s">
        <v>34</v>
      </c>
      <c r="F6011">
        <v>66</v>
      </c>
      <c r="H6011">
        <v>0.66</v>
      </c>
      <c r="I6011">
        <v>6.1</v>
      </c>
      <c r="J6011">
        <v>0.65</v>
      </c>
      <c r="L6011">
        <v>24</v>
      </c>
      <c r="M6011">
        <v>31.9</v>
      </c>
      <c r="N6011">
        <v>32.4</v>
      </c>
      <c r="U6011">
        <v>0.98</v>
      </c>
      <c r="V6011">
        <v>21.1</v>
      </c>
      <c r="W6011">
        <v>1.7</v>
      </c>
      <c r="X6011">
        <v>0</v>
      </c>
      <c r="Y6011">
        <v>0</v>
      </c>
      <c r="Z6011">
        <v>1.117</v>
      </c>
      <c r="AA6011">
        <v>1.19</v>
      </c>
      <c r="AB6011" t="s">
        <v>113</v>
      </c>
      <c r="AC6011" t="s">
        <v>101</v>
      </c>
      <c r="AD6011" t="s">
        <v>101</v>
      </c>
    </row>
    <row r="6012" spans="1:30">
      <c r="A6012">
        <v>52</v>
      </c>
      <c r="B6012">
        <v>52</v>
      </c>
      <c r="C6012" s="20">
        <v>0.00277777777777778</v>
      </c>
      <c r="D6012" s="20"/>
      <c r="E6012" t="s">
        <v>34</v>
      </c>
      <c r="F6012">
        <v>66</v>
      </c>
      <c r="H6012">
        <v>0.54</v>
      </c>
      <c r="I6012">
        <v>5</v>
      </c>
      <c r="J6012">
        <v>0.51</v>
      </c>
      <c r="L6012">
        <v>23</v>
      </c>
      <c r="M6012">
        <v>36.5</v>
      </c>
      <c r="N6012">
        <v>38.7</v>
      </c>
      <c r="U6012">
        <v>0.94</v>
      </c>
      <c r="V6012">
        <v>30.8</v>
      </c>
      <c r="W6012">
        <v>1.4</v>
      </c>
      <c r="X6012">
        <v>0</v>
      </c>
      <c r="Y6012">
        <v>0</v>
      </c>
      <c r="Z6012">
        <v>0.761</v>
      </c>
      <c r="AA6012">
        <v>0.771</v>
      </c>
      <c r="AB6012" t="s">
        <v>113</v>
      </c>
      <c r="AC6012" t="s">
        <v>101</v>
      </c>
      <c r="AD6012" t="s">
        <v>101</v>
      </c>
    </row>
    <row r="6013" spans="1:30">
      <c r="A6013">
        <v>52</v>
      </c>
      <c r="B6013">
        <v>52</v>
      </c>
      <c r="C6013" s="20">
        <v>0.00280092592592593</v>
      </c>
      <c r="D6013" s="20"/>
      <c r="E6013" t="s">
        <v>34</v>
      </c>
      <c r="F6013">
        <v>66</v>
      </c>
      <c r="H6013">
        <v>0.91</v>
      </c>
      <c r="I6013">
        <v>8.4</v>
      </c>
      <c r="J6013">
        <v>0.88</v>
      </c>
      <c r="L6013">
        <v>36</v>
      </c>
      <c r="M6013">
        <v>35.6</v>
      </c>
      <c r="N6013">
        <v>36.9</v>
      </c>
      <c r="U6013">
        <v>0.96</v>
      </c>
      <c r="V6013">
        <v>28.3</v>
      </c>
      <c r="W6013">
        <v>2.4</v>
      </c>
      <c r="X6013">
        <v>0</v>
      </c>
      <c r="Y6013">
        <v>0</v>
      </c>
      <c r="Z6013">
        <v>1.264</v>
      </c>
      <c r="AA6013">
        <v>1.137</v>
      </c>
      <c r="AB6013" t="s">
        <v>113</v>
      </c>
      <c r="AC6013" t="s">
        <v>101</v>
      </c>
      <c r="AD6013" t="s">
        <v>101</v>
      </c>
    </row>
    <row r="6014" spans="1:30">
      <c r="A6014">
        <v>52</v>
      </c>
      <c r="B6014">
        <v>52</v>
      </c>
      <c r="C6014" s="20">
        <v>0.00282407407407407</v>
      </c>
      <c r="D6014" s="20"/>
      <c r="E6014" t="s">
        <v>34</v>
      </c>
      <c r="F6014">
        <v>66</v>
      </c>
      <c r="H6014">
        <v>0.98</v>
      </c>
      <c r="I6014">
        <v>9</v>
      </c>
      <c r="J6014">
        <v>0.94</v>
      </c>
      <c r="L6014">
        <v>39</v>
      </c>
      <c r="M6014">
        <v>36.6</v>
      </c>
      <c r="N6014">
        <v>38.2</v>
      </c>
      <c r="U6014">
        <v>0.96</v>
      </c>
      <c r="V6014">
        <v>27.9</v>
      </c>
      <c r="W6014">
        <v>2.6</v>
      </c>
      <c r="X6014">
        <v>0</v>
      </c>
      <c r="Y6014">
        <v>0</v>
      </c>
      <c r="Z6014">
        <v>1.403</v>
      </c>
      <c r="AA6014">
        <v>1.181</v>
      </c>
      <c r="AB6014" t="s">
        <v>113</v>
      </c>
      <c r="AC6014" t="s">
        <v>101</v>
      </c>
      <c r="AD6014" t="s">
        <v>101</v>
      </c>
    </row>
    <row r="6015" spans="1:30">
      <c r="A6015">
        <v>52</v>
      </c>
      <c r="B6015">
        <v>52</v>
      </c>
      <c r="C6015" s="20">
        <v>0.00284722222222222</v>
      </c>
      <c r="D6015" s="20"/>
      <c r="E6015" t="s">
        <v>34</v>
      </c>
      <c r="F6015">
        <v>65</v>
      </c>
      <c r="H6015">
        <v>0.92</v>
      </c>
      <c r="I6015">
        <v>8.5</v>
      </c>
      <c r="J6015">
        <v>0.9</v>
      </c>
      <c r="L6015">
        <v>37</v>
      </c>
      <c r="M6015">
        <v>36.6</v>
      </c>
      <c r="N6015">
        <v>37.6</v>
      </c>
      <c r="U6015">
        <v>0.97</v>
      </c>
      <c r="V6015">
        <v>29.6</v>
      </c>
      <c r="W6015">
        <v>2.4</v>
      </c>
      <c r="X6015">
        <v>0</v>
      </c>
      <c r="Y6015">
        <v>0</v>
      </c>
      <c r="Z6015">
        <v>1.262</v>
      </c>
      <c r="AA6015">
        <v>1.164</v>
      </c>
      <c r="AB6015" t="s">
        <v>113</v>
      </c>
      <c r="AC6015" t="s">
        <v>101</v>
      </c>
      <c r="AD6015" t="s">
        <v>101</v>
      </c>
    </row>
    <row r="6016" spans="1:30">
      <c r="A6016">
        <v>52</v>
      </c>
      <c r="B6016">
        <v>52</v>
      </c>
      <c r="C6016" s="20">
        <v>0.00287037037037037</v>
      </c>
      <c r="D6016" s="20"/>
      <c r="E6016" t="s">
        <v>34</v>
      </c>
      <c r="F6016">
        <v>65</v>
      </c>
      <c r="H6016">
        <v>0.83</v>
      </c>
      <c r="I6016">
        <v>7.7</v>
      </c>
      <c r="J6016">
        <v>0.83</v>
      </c>
      <c r="L6016">
        <v>37</v>
      </c>
      <c r="M6016">
        <v>40.4</v>
      </c>
      <c r="N6016">
        <v>40.7</v>
      </c>
      <c r="U6016">
        <v>0.99</v>
      </c>
      <c r="V6016">
        <v>31.7</v>
      </c>
      <c r="W6016">
        <v>2.2</v>
      </c>
      <c r="X6016">
        <v>0</v>
      </c>
      <c r="Y6016">
        <v>0</v>
      </c>
      <c r="Z6016">
        <v>1.178</v>
      </c>
      <c r="AA6016">
        <v>1.126</v>
      </c>
      <c r="AB6016" t="s">
        <v>113</v>
      </c>
      <c r="AC6016" t="s">
        <v>101</v>
      </c>
      <c r="AD6016" t="s">
        <v>101</v>
      </c>
    </row>
    <row r="6017" spans="1:30">
      <c r="A6017">
        <v>52</v>
      </c>
      <c r="B6017">
        <v>52</v>
      </c>
      <c r="C6017" s="20">
        <v>0.00289351851851852</v>
      </c>
      <c r="D6017" s="20"/>
      <c r="E6017" t="s">
        <v>34</v>
      </c>
      <c r="F6017">
        <v>65</v>
      </c>
      <c r="H6017">
        <v>0.83</v>
      </c>
      <c r="I6017">
        <v>7.7</v>
      </c>
      <c r="J6017">
        <v>0.83</v>
      </c>
      <c r="L6017">
        <v>35</v>
      </c>
      <c r="M6017">
        <v>38.2</v>
      </c>
      <c r="N6017">
        <v>38.3</v>
      </c>
      <c r="U6017">
        <v>1</v>
      </c>
      <c r="V6017">
        <v>30.5</v>
      </c>
      <c r="W6017">
        <v>2.2</v>
      </c>
      <c r="X6017">
        <v>0</v>
      </c>
      <c r="Y6017">
        <v>0</v>
      </c>
      <c r="Z6017">
        <v>1.164</v>
      </c>
      <c r="AA6017">
        <v>1.049</v>
      </c>
      <c r="AB6017" t="s">
        <v>113</v>
      </c>
      <c r="AC6017" t="s">
        <v>101</v>
      </c>
      <c r="AD6017" t="s">
        <v>101</v>
      </c>
    </row>
    <row r="6018" spans="1:30">
      <c r="A6018">
        <v>52</v>
      </c>
      <c r="B6018">
        <v>52</v>
      </c>
      <c r="C6018" s="20">
        <v>0.00291666666666667</v>
      </c>
      <c r="D6018" s="20"/>
      <c r="E6018" t="s">
        <v>34</v>
      </c>
      <c r="F6018">
        <v>65</v>
      </c>
      <c r="H6018">
        <v>0.71</v>
      </c>
      <c r="I6018">
        <v>6.5</v>
      </c>
      <c r="J6018">
        <v>0.71</v>
      </c>
      <c r="L6018">
        <v>31</v>
      </c>
      <c r="M6018">
        <v>37.8</v>
      </c>
      <c r="N6018">
        <v>37.9</v>
      </c>
      <c r="U6018">
        <v>1</v>
      </c>
      <c r="V6018">
        <v>30.8</v>
      </c>
      <c r="W6018">
        <v>1.9</v>
      </c>
      <c r="X6018">
        <v>0</v>
      </c>
      <c r="Y6018">
        <v>0</v>
      </c>
      <c r="Z6018">
        <v>0.994</v>
      </c>
      <c r="AA6018">
        <v>1.002</v>
      </c>
      <c r="AB6018" t="s">
        <v>113</v>
      </c>
      <c r="AC6018" t="s">
        <v>101</v>
      </c>
      <c r="AD6018" t="s">
        <v>101</v>
      </c>
    </row>
    <row r="6019" spans="1:30">
      <c r="A6019">
        <v>52</v>
      </c>
      <c r="B6019">
        <v>52</v>
      </c>
      <c r="C6019" s="20">
        <v>0.00293981481481481</v>
      </c>
      <c r="D6019" s="20"/>
      <c r="E6019" t="s">
        <v>34</v>
      </c>
      <c r="F6019">
        <v>65</v>
      </c>
      <c r="H6019">
        <v>0.63</v>
      </c>
      <c r="I6019">
        <v>5.8</v>
      </c>
      <c r="J6019">
        <v>0.63</v>
      </c>
      <c r="L6019">
        <v>31</v>
      </c>
      <c r="M6019">
        <v>42.7</v>
      </c>
      <c r="N6019">
        <v>42.5</v>
      </c>
      <c r="U6019">
        <v>1</v>
      </c>
      <c r="V6019">
        <v>33.1</v>
      </c>
      <c r="W6019">
        <v>1.6</v>
      </c>
      <c r="X6019">
        <v>0</v>
      </c>
      <c r="Y6019">
        <v>0</v>
      </c>
      <c r="Z6019">
        <v>0.926</v>
      </c>
      <c r="AA6019">
        <v>0.95</v>
      </c>
      <c r="AB6019" t="s">
        <v>113</v>
      </c>
      <c r="AC6019" t="s">
        <v>101</v>
      </c>
      <c r="AD6019" t="s">
        <v>101</v>
      </c>
    </row>
    <row r="6020" spans="1:30">
      <c r="A6020">
        <v>52</v>
      </c>
      <c r="B6020">
        <v>52</v>
      </c>
      <c r="C6020" s="20">
        <v>0.00295138888888889</v>
      </c>
      <c r="D6020" s="20"/>
      <c r="E6020" t="s">
        <v>34</v>
      </c>
      <c r="F6020">
        <v>64</v>
      </c>
      <c r="H6020">
        <v>0.78</v>
      </c>
      <c r="I6020">
        <v>7.2</v>
      </c>
      <c r="J6020">
        <v>0.79</v>
      </c>
      <c r="L6020">
        <v>34</v>
      </c>
      <c r="M6020">
        <v>38.1</v>
      </c>
      <c r="N6020">
        <v>38</v>
      </c>
      <c r="U6020">
        <v>1</v>
      </c>
      <c r="V6020">
        <v>32.1</v>
      </c>
      <c r="W6020">
        <v>2.1</v>
      </c>
      <c r="X6020">
        <v>0</v>
      </c>
      <c r="Y6020">
        <v>0</v>
      </c>
      <c r="Z6020">
        <v>1.051</v>
      </c>
      <c r="AA6020">
        <v>0.997</v>
      </c>
      <c r="AB6020" t="s">
        <v>113</v>
      </c>
      <c r="AC6020" t="s">
        <v>101</v>
      </c>
      <c r="AD6020" t="s">
        <v>101</v>
      </c>
    </row>
    <row r="6021" spans="1:30">
      <c r="A6021">
        <v>52</v>
      </c>
      <c r="B6021">
        <v>52</v>
      </c>
      <c r="C6021" s="20">
        <v>0.00298611111111111</v>
      </c>
      <c r="D6021" s="20"/>
      <c r="E6021" t="s">
        <v>34</v>
      </c>
      <c r="F6021">
        <v>64</v>
      </c>
      <c r="H6021">
        <v>0.92</v>
      </c>
      <c r="I6021">
        <v>8.5</v>
      </c>
      <c r="J6021">
        <v>0.94</v>
      </c>
      <c r="L6021">
        <v>38</v>
      </c>
      <c r="M6021">
        <v>37.9</v>
      </c>
      <c r="N6021">
        <v>37</v>
      </c>
      <c r="U6021">
        <v>1.02</v>
      </c>
      <c r="V6021">
        <v>26.7</v>
      </c>
      <c r="W6021">
        <v>2.4</v>
      </c>
      <c r="X6021">
        <v>0</v>
      </c>
      <c r="Y6021">
        <v>0</v>
      </c>
      <c r="Z6021">
        <v>1.43</v>
      </c>
      <c r="AA6021">
        <v>1.347</v>
      </c>
      <c r="AB6021" t="s">
        <v>113</v>
      </c>
      <c r="AC6021" t="s">
        <v>101</v>
      </c>
      <c r="AD6021" t="s">
        <v>101</v>
      </c>
    </row>
    <row r="6022" spans="1:30">
      <c r="A6022">
        <v>52</v>
      </c>
      <c r="B6022">
        <v>52</v>
      </c>
      <c r="C6022" s="20">
        <v>0.00300925925925926</v>
      </c>
      <c r="D6022" s="20"/>
      <c r="E6022" t="s">
        <v>34</v>
      </c>
      <c r="F6022">
        <v>63</v>
      </c>
      <c r="H6022">
        <v>0.78</v>
      </c>
      <c r="I6022">
        <v>7.1</v>
      </c>
      <c r="J6022">
        <v>0.8</v>
      </c>
      <c r="L6022">
        <v>37</v>
      </c>
      <c r="M6022">
        <v>42.5</v>
      </c>
      <c r="N6022">
        <v>41.1</v>
      </c>
      <c r="U6022">
        <v>1.03</v>
      </c>
      <c r="V6022">
        <v>30.3</v>
      </c>
      <c r="W6022">
        <v>2</v>
      </c>
      <c r="X6022">
        <v>0</v>
      </c>
      <c r="Y6022">
        <v>0</v>
      </c>
      <c r="Z6022">
        <v>1.207</v>
      </c>
      <c r="AA6022">
        <v>1.162</v>
      </c>
      <c r="AB6022" t="s">
        <v>113</v>
      </c>
      <c r="AC6022" t="s">
        <v>101</v>
      </c>
      <c r="AD6022" t="s">
        <v>101</v>
      </c>
    </row>
    <row r="6023" spans="1:30">
      <c r="A6023">
        <v>52</v>
      </c>
      <c r="B6023">
        <v>52</v>
      </c>
      <c r="C6023" s="20">
        <v>0.00303240740740741</v>
      </c>
      <c r="D6023" s="20"/>
      <c r="E6023" t="s">
        <v>34</v>
      </c>
      <c r="F6023">
        <v>63</v>
      </c>
      <c r="H6023">
        <v>0.71</v>
      </c>
      <c r="I6023">
        <v>6.5</v>
      </c>
      <c r="J6023">
        <v>0.75</v>
      </c>
      <c r="L6023">
        <v>35</v>
      </c>
      <c r="M6023">
        <v>44.3</v>
      </c>
      <c r="N6023">
        <v>42</v>
      </c>
      <c r="U6023">
        <v>1.06</v>
      </c>
      <c r="V6023">
        <v>28.3</v>
      </c>
      <c r="W6023">
        <v>1.9</v>
      </c>
      <c r="X6023">
        <v>0</v>
      </c>
      <c r="Y6023">
        <v>0</v>
      </c>
      <c r="Z6023">
        <v>1.231</v>
      </c>
      <c r="AA6023">
        <v>1.234</v>
      </c>
      <c r="AB6023" t="s">
        <v>113</v>
      </c>
      <c r="AC6023" t="s">
        <v>101</v>
      </c>
      <c r="AD6023" t="s">
        <v>101</v>
      </c>
    </row>
    <row r="6024" spans="1:30">
      <c r="A6024">
        <v>52</v>
      </c>
      <c r="B6024">
        <v>52</v>
      </c>
      <c r="C6024" s="20">
        <v>0.00305555555555556</v>
      </c>
      <c r="D6024" s="20"/>
      <c r="E6024" t="s">
        <v>34</v>
      </c>
      <c r="F6024">
        <v>63</v>
      </c>
      <c r="H6024">
        <v>0.79</v>
      </c>
      <c r="I6024">
        <v>7.3</v>
      </c>
      <c r="J6024">
        <v>0.85</v>
      </c>
      <c r="L6024">
        <v>37</v>
      </c>
      <c r="M6024">
        <v>42.3</v>
      </c>
      <c r="N6024">
        <v>39.7</v>
      </c>
      <c r="U6024">
        <v>1.06</v>
      </c>
      <c r="V6024">
        <v>29</v>
      </c>
      <c r="W6024">
        <v>2.1</v>
      </c>
      <c r="X6024">
        <v>0</v>
      </c>
      <c r="Y6024">
        <v>0</v>
      </c>
      <c r="Z6024">
        <v>1.28</v>
      </c>
      <c r="AA6024">
        <v>1.233</v>
      </c>
      <c r="AB6024" t="s">
        <v>113</v>
      </c>
      <c r="AC6024" t="s">
        <v>101</v>
      </c>
      <c r="AD6024" t="s">
        <v>101</v>
      </c>
    </row>
    <row r="6025" spans="1:30">
      <c r="A6025">
        <v>52</v>
      </c>
      <c r="B6025">
        <v>52</v>
      </c>
      <c r="C6025" s="20">
        <v>0.0030787037037037</v>
      </c>
      <c r="D6025" s="20"/>
      <c r="E6025" t="s">
        <v>34</v>
      </c>
      <c r="F6025">
        <v>65</v>
      </c>
      <c r="H6025">
        <v>0.89</v>
      </c>
      <c r="I6025">
        <v>8.2</v>
      </c>
      <c r="J6025">
        <v>0.95</v>
      </c>
      <c r="L6025">
        <v>38</v>
      </c>
      <c r="M6025">
        <v>38.7</v>
      </c>
      <c r="N6025">
        <v>36.4</v>
      </c>
      <c r="U6025">
        <v>1.06</v>
      </c>
      <c r="V6025">
        <v>26.8</v>
      </c>
      <c r="W6025">
        <v>2.3</v>
      </c>
      <c r="X6025">
        <v>0</v>
      </c>
      <c r="Y6025">
        <v>0</v>
      </c>
      <c r="Z6025">
        <v>1.409</v>
      </c>
      <c r="AA6025">
        <v>1.155</v>
      </c>
      <c r="AB6025" t="s">
        <v>113</v>
      </c>
      <c r="AC6025" t="s">
        <v>101</v>
      </c>
      <c r="AD6025" t="s">
        <v>101</v>
      </c>
    </row>
    <row r="6026" spans="1:30">
      <c r="A6026">
        <v>52</v>
      </c>
      <c r="B6026">
        <v>52</v>
      </c>
      <c r="C6026" s="20">
        <v>0.00310185185185185</v>
      </c>
      <c r="D6026" s="20"/>
      <c r="E6026" t="s">
        <v>34</v>
      </c>
      <c r="F6026">
        <v>65</v>
      </c>
      <c r="H6026">
        <v>0.77</v>
      </c>
      <c r="I6026">
        <v>7.1</v>
      </c>
      <c r="J6026">
        <v>0.82</v>
      </c>
      <c r="L6026">
        <v>35</v>
      </c>
      <c r="M6026">
        <v>40.7</v>
      </c>
      <c r="N6026">
        <v>38.3</v>
      </c>
      <c r="U6026">
        <v>1.06</v>
      </c>
      <c r="V6026">
        <v>30.6</v>
      </c>
      <c r="W6026">
        <v>2</v>
      </c>
      <c r="X6026">
        <v>0</v>
      </c>
      <c r="Y6026">
        <v>0</v>
      </c>
      <c r="Z6026">
        <v>1.14</v>
      </c>
      <c r="AA6026">
        <v>1.043</v>
      </c>
      <c r="AB6026" t="s">
        <v>113</v>
      </c>
      <c r="AC6026" t="s">
        <v>101</v>
      </c>
      <c r="AD6026" t="s">
        <v>101</v>
      </c>
    </row>
    <row r="6027" spans="1:30">
      <c r="A6027">
        <v>52</v>
      </c>
      <c r="B6027">
        <v>52</v>
      </c>
      <c r="C6027" s="20">
        <v>0.003125</v>
      </c>
      <c r="D6027" s="20"/>
      <c r="E6027" t="s">
        <v>34</v>
      </c>
      <c r="F6027">
        <v>65</v>
      </c>
      <c r="H6027">
        <v>0.83</v>
      </c>
      <c r="I6027">
        <v>7.7</v>
      </c>
      <c r="J6027">
        <v>0.89</v>
      </c>
      <c r="L6027">
        <v>36</v>
      </c>
      <c r="M6027">
        <v>39.8</v>
      </c>
      <c r="N6027">
        <v>37.1</v>
      </c>
      <c r="U6027">
        <v>1.07</v>
      </c>
      <c r="V6027">
        <v>25.6</v>
      </c>
      <c r="W6027">
        <v>2.2</v>
      </c>
      <c r="X6027">
        <v>0</v>
      </c>
      <c r="Y6027">
        <v>0</v>
      </c>
      <c r="Z6027">
        <v>1.411</v>
      </c>
      <c r="AA6027">
        <v>1.29</v>
      </c>
      <c r="AB6027" t="s">
        <v>113</v>
      </c>
      <c r="AC6027" t="s">
        <v>101</v>
      </c>
      <c r="AD6027" t="s">
        <v>101</v>
      </c>
    </row>
    <row r="6028" spans="1:30">
      <c r="A6028">
        <v>52</v>
      </c>
      <c r="B6028">
        <v>52</v>
      </c>
      <c r="C6028" s="20">
        <v>0.00315972222222222</v>
      </c>
      <c r="D6028" s="20"/>
      <c r="E6028" t="s">
        <v>34</v>
      </c>
      <c r="F6028">
        <v>65</v>
      </c>
      <c r="H6028">
        <v>0.78</v>
      </c>
      <c r="I6028">
        <v>7.2</v>
      </c>
      <c r="J6028">
        <v>0.83</v>
      </c>
      <c r="L6028">
        <v>35</v>
      </c>
      <c r="M6028">
        <v>41.3</v>
      </c>
      <c r="N6028">
        <v>39</v>
      </c>
      <c r="U6028">
        <v>1.06</v>
      </c>
      <c r="V6028">
        <v>26.5</v>
      </c>
      <c r="W6028">
        <v>2.1</v>
      </c>
      <c r="X6028">
        <v>0</v>
      </c>
      <c r="Y6028">
        <v>0</v>
      </c>
      <c r="Z6028">
        <v>1.337</v>
      </c>
      <c r="AA6028">
        <v>1.088</v>
      </c>
      <c r="AB6028" t="s">
        <v>113</v>
      </c>
      <c r="AC6028" t="s">
        <v>101</v>
      </c>
      <c r="AD6028" t="s">
        <v>101</v>
      </c>
    </row>
    <row r="6029" spans="1:30">
      <c r="A6029">
        <v>52</v>
      </c>
      <c r="B6029">
        <v>52</v>
      </c>
      <c r="C6029" s="20">
        <v>0.00318287037037037</v>
      </c>
      <c r="D6029" s="20"/>
      <c r="E6029" t="s">
        <v>34</v>
      </c>
      <c r="F6029">
        <v>63</v>
      </c>
      <c r="H6029">
        <v>0.77</v>
      </c>
      <c r="I6029">
        <v>7.1</v>
      </c>
      <c r="J6029">
        <v>0.84</v>
      </c>
      <c r="L6029">
        <v>34</v>
      </c>
      <c r="M6029">
        <v>41.2</v>
      </c>
      <c r="N6029">
        <v>37.6</v>
      </c>
      <c r="U6029">
        <v>1.1</v>
      </c>
      <c r="V6029">
        <v>22.9</v>
      </c>
      <c r="W6029">
        <v>2</v>
      </c>
      <c r="X6029">
        <v>0</v>
      </c>
      <c r="Y6029">
        <v>0</v>
      </c>
      <c r="Z6029">
        <v>1.5</v>
      </c>
      <c r="AA6029">
        <v>1.361</v>
      </c>
      <c r="AB6029" t="s">
        <v>113</v>
      </c>
      <c r="AC6029" t="s">
        <v>101</v>
      </c>
      <c r="AD6029" t="s">
        <v>101</v>
      </c>
    </row>
    <row r="6030" spans="1:30">
      <c r="A6030">
        <v>52</v>
      </c>
      <c r="B6030">
        <v>52</v>
      </c>
      <c r="C6030" s="20">
        <v>0.00321759259259259</v>
      </c>
      <c r="D6030" s="20"/>
      <c r="E6030" t="s">
        <v>34</v>
      </c>
      <c r="F6030">
        <v>63</v>
      </c>
      <c r="H6030">
        <v>0.68</v>
      </c>
      <c r="I6030">
        <v>6.3</v>
      </c>
      <c r="J6030">
        <v>0.74</v>
      </c>
      <c r="L6030">
        <v>32</v>
      </c>
      <c r="M6030">
        <v>42.4</v>
      </c>
      <c r="N6030">
        <v>39.2</v>
      </c>
      <c r="U6030">
        <v>1.08</v>
      </c>
      <c r="V6030">
        <v>26.4</v>
      </c>
      <c r="W6030">
        <v>1.8</v>
      </c>
      <c r="X6030">
        <v>0</v>
      </c>
      <c r="Y6030">
        <v>0</v>
      </c>
      <c r="Z6030">
        <v>1.217</v>
      </c>
      <c r="AA6030">
        <v>1.114</v>
      </c>
      <c r="AB6030" t="s">
        <v>113</v>
      </c>
      <c r="AC6030" t="s">
        <v>101</v>
      </c>
      <c r="AD6030" t="s">
        <v>101</v>
      </c>
    </row>
    <row r="6031" spans="1:30">
      <c r="A6031">
        <v>52</v>
      </c>
      <c r="B6031">
        <v>52</v>
      </c>
      <c r="C6031" s="20">
        <v>0.00324074074074074</v>
      </c>
      <c r="D6031" s="20"/>
      <c r="E6031" t="s">
        <v>34</v>
      </c>
      <c r="F6031">
        <v>63</v>
      </c>
      <c r="H6031">
        <v>0.69</v>
      </c>
      <c r="I6031">
        <v>6.3</v>
      </c>
      <c r="J6031">
        <v>0.73</v>
      </c>
      <c r="L6031">
        <v>31</v>
      </c>
      <c r="M6031">
        <v>39.9</v>
      </c>
      <c r="N6031">
        <v>37.7</v>
      </c>
      <c r="U6031">
        <v>1.06</v>
      </c>
      <c r="V6031">
        <v>26.4</v>
      </c>
      <c r="W6031">
        <v>1.8</v>
      </c>
      <c r="X6031">
        <v>0</v>
      </c>
      <c r="Y6031">
        <v>0</v>
      </c>
      <c r="Z6031">
        <v>1.162</v>
      </c>
      <c r="AA6031">
        <v>0.965</v>
      </c>
      <c r="AB6031" t="s">
        <v>113</v>
      </c>
      <c r="AC6031" t="s">
        <v>101</v>
      </c>
      <c r="AD6031" t="s">
        <v>101</v>
      </c>
    </row>
    <row r="6032" spans="1:30">
      <c r="A6032">
        <v>52</v>
      </c>
      <c r="B6032">
        <v>52</v>
      </c>
      <c r="C6032" s="20">
        <v>0.00326388888888889</v>
      </c>
      <c r="D6032" s="20"/>
      <c r="E6032" t="s">
        <v>34</v>
      </c>
      <c r="F6032">
        <v>63</v>
      </c>
      <c r="H6032">
        <v>0.6</v>
      </c>
      <c r="I6032">
        <v>5.5</v>
      </c>
      <c r="J6032">
        <v>0.63</v>
      </c>
      <c r="L6032">
        <v>30</v>
      </c>
      <c r="M6032">
        <v>42.5</v>
      </c>
      <c r="N6032">
        <v>40.4</v>
      </c>
      <c r="U6032">
        <v>1.05</v>
      </c>
      <c r="V6032">
        <v>33.5</v>
      </c>
      <c r="W6032">
        <v>1.6</v>
      </c>
      <c r="X6032">
        <v>0</v>
      </c>
      <c r="Y6032">
        <v>0</v>
      </c>
      <c r="Z6032">
        <v>0.88</v>
      </c>
      <c r="AA6032">
        <v>0.924</v>
      </c>
      <c r="AB6032" t="s">
        <v>113</v>
      </c>
      <c r="AC6032" t="s">
        <v>101</v>
      </c>
      <c r="AD6032" t="s">
        <v>101</v>
      </c>
    </row>
    <row r="6033" spans="1:30">
      <c r="A6033">
        <v>52</v>
      </c>
      <c r="B6033">
        <v>52</v>
      </c>
      <c r="C6033" s="20">
        <v>0.00328703703703704</v>
      </c>
      <c r="D6033" s="20"/>
      <c r="E6033" t="s">
        <v>34</v>
      </c>
      <c r="F6033">
        <v>63</v>
      </c>
      <c r="H6033">
        <v>0.75</v>
      </c>
      <c r="I6033">
        <v>6.9</v>
      </c>
      <c r="J6033">
        <v>0.78</v>
      </c>
      <c r="L6033">
        <v>32</v>
      </c>
      <c r="M6033">
        <v>38.8</v>
      </c>
      <c r="N6033">
        <v>37.1</v>
      </c>
      <c r="U6033">
        <v>1.05</v>
      </c>
      <c r="V6033">
        <v>29.1</v>
      </c>
      <c r="W6033">
        <v>2</v>
      </c>
      <c r="X6033">
        <v>0</v>
      </c>
      <c r="Y6033">
        <v>0</v>
      </c>
      <c r="Z6033">
        <v>1.115</v>
      </c>
      <c r="AA6033">
        <v>0.895</v>
      </c>
      <c r="AB6033" t="s">
        <v>113</v>
      </c>
      <c r="AC6033" t="s">
        <v>101</v>
      </c>
      <c r="AD6033" t="s">
        <v>101</v>
      </c>
    </row>
    <row r="6034" spans="1:30">
      <c r="A6034">
        <v>52</v>
      </c>
      <c r="B6034">
        <v>52</v>
      </c>
      <c r="C6034" s="20">
        <v>0.00329861111111111</v>
      </c>
      <c r="D6034" s="20"/>
      <c r="E6034" t="s">
        <v>34</v>
      </c>
      <c r="F6034">
        <v>65</v>
      </c>
      <c r="H6034">
        <v>0.69</v>
      </c>
      <c r="I6034">
        <v>6.4</v>
      </c>
      <c r="J6034">
        <v>0.71</v>
      </c>
      <c r="L6034">
        <v>31</v>
      </c>
      <c r="M6034">
        <v>38.7</v>
      </c>
      <c r="N6034">
        <v>37.5</v>
      </c>
      <c r="U6034">
        <v>1.03</v>
      </c>
      <c r="V6034">
        <v>32.6</v>
      </c>
      <c r="W6034">
        <v>1.8</v>
      </c>
      <c r="X6034">
        <v>0</v>
      </c>
      <c r="Y6034">
        <v>0</v>
      </c>
      <c r="Z6034">
        <v>0.942</v>
      </c>
      <c r="AA6034">
        <v>0.78</v>
      </c>
      <c r="AB6034" t="s">
        <v>113</v>
      </c>
      <c r="AC6034" t="s">
        <v>101</v>
      </c>
      <c r="AD6034" t="s">
        <v>101</v>
      </c>
    </row>
    <row r="6035" spans="1:30">
      <c r="A6035">
        <v>52</v>
      </c>
      <c r="B6035">
        <v>52</v>
      </c>
      <c r="C6035" s="20">
        <v>0.00333333333333333</v>
      </c>
      <c r="D6035" s="20"/>
      <c r="E6035" t="s">
        <v>34</v>
      </c>
      <c r="F6035">
        <v>65</v>
      </c>
      <c r="H6035">
        <v>0.74</v>
      </c>
      <c r="I6035">
        <v>6.8</v>
      </c>
      <c r="J6035">
        <v>0.77</v>
      </c>
      <c r="L6035">
        <v>31</v>
      </c>
      <c r="M6035">
        <v>37.4</v>
      </c>
      <c r="N6035">
        <v>35.9</v>
      </c>
      <c r="U6035">
        <v>1.04</v>
      </c>
      <c r="V6035">
        <v>24.7</v>
      </c>
      <c r="W6035">
        <v>2</v>
      </c>
      <c r="X6035">
        <v>0</v>
      </c>
      <c r="Y6035">
        <v>0</v>
      </c>
      <c r="Z6035">
        <v>1.246</v>
      </c>
      <c r="AA6035">
        <v>0.984</v>
      </c>
      <c r="AB6035" t="s">
        <v>113</v>
      </c>
      <c r="AC6035" t="s">
        <v>101</v>
      </c>
      <c r="AD6035" t="s">
        <v>101</v>
      </c>
    </row>
    <row r="6036" spans="1:30">
      <c r="A6036">
        <v>52</v>
      </c>
      <c r="B6036">
        <v>52</v>
      </c>
      <c r="C6036" s="20">
        <v>0.00335648148148148</v>
      </c>
      <c r="D6036" s="20"/>
      <c r="E6036" t="s">
        <v>34</v>
      </c>
      <c r="F6036">
        <v>66</v>
      </c>
      <c r="H6036">
        <v>0.74</v>
      </c>
      <c r="I6036">
        <v>6.8</v>
      </c>
      <c r="J6036">
        <v>0.79</v>
      </c>
      <c r="L6036">
        <v>32</v>
      </c>
      <c r="M6036">
        <v>39.1</v>
      </c>
      <c r="N6036">
        <v>36.8</v>
      </c>
      <c r="U6036">
        <v>1.06</v>
      </c>
      <c r="V6036">
        <v>23.6</v>
      </c>
      <c r="W6036">
        <v>1.9</v>
      </c>
      <c r="X6036">
        <v>0</v>
      </c>
      <c r="Y6036">
        <v>0</v>
      </c>
      <c r="Z6036">
        <v>1.348</v>
      </c>
      <c r="AA6036">
        <v>1.292</v>
      </c>
      <c r="AB6036" t="s">
        <v>113</v>
      </c>
      <c r="AC6036" t="s">
        <v>101</v>
      </c>
      <c r="AD6036" t="s">
        <v>101</v>
      </c>
    </row>
    <row r="6037" spans="1:30">
      <c r="A6037">
        <v>52</v>
      </c>
      <c r="B6037">
        <v>52</v>
      </c>
      <c r="C6037" s="20">
        <v>0.0033912037037037</v>
      </c>
      <c r="D6037" s="20"/>
      <c r="E6037" t="s">
        <v>34</v>
      </c>
      <c r="F6037">
        <v>66</v>
      </c>
      <c r="H6037">
        <v>0.75</v>
      </c>
      <c r="I6037">
        <v>6.9</v>
      </c>
      <c r="J6037">
        <v>0.77</v>
      </c>
      <c r="L6037">
        <v>32</v>
      </c>
      <c r="M6037">
        <v>38</v>
      </c>
      <c r="N6037">
        <v>36.7</v>
      </c>
      <c r="U6037">
        <v>1.04</v>
      </c>
      <c r="V6037">
        <v>28.8</v>
      </c>
      <c r="W6037">
        <v>2</v>
      </c>
      <c r="X6037">
        <v>0</v>
      </c>
      <c r="Y6037">
        <v>0</v>
      </c>
      <c r="Z6037">
        <v>1.103</v>
      </c>
      <c r="AA6037">
        <v>0.957</v>
      </c>
      <c r="AB6037" t="s">
        <v>113</v>
      </c>
      <c r="AC6037" t="s">
        <v>101</v>
      </c>
      <c r="AD6037" t="s">
        <v>101</v>
      </c>
    </row>
    <row r="6038" spans="1:30">
      <c r="A6038">
        <v>52</v>
      </c>
      <c r="B6038">
        <v>52</v>
      </c>
      <c r="C6038" s="20">
        <v>0.00340277777777778</v>
      </c>
      <c r="D6038" s="20"/>
      <c r="E6038" t="s">
        <v>34</v>
      </c>
      <c r="F6038">
        <v>66</v>
      </c>
      <c r="H6038">
        <v>0.65</v>
      </c>
      <c r="I6038">
        <v>6</v>
      </c>
      <c r="J6038">
        <v>0.68</v>
      </c>
      <c r="L6038">
        <v>30</v>
      </c>
      <c r="M6038">
        <v>40.6</v>
      </c>
      <c r="N6038">
        <v>38.9</v>
      </c>
      <c r="U6038">
        <v>1.04</v>
      </c>
      <c r="V6038">
        <v>30.3</v>
      </c>
      <c r="W6038">
        <v>1.7</v>
      </c>
      <c r="X6038">
        <v>0</v>
      </c>
      <c r="Y6038">
        <v>0</v>
      </c>
      <c r="Z6038">
        <v>0.994</v>
      </c>
      <c r="AA6038">
        <v>0.973</v>
      </c>
      <c r="AB6038" t="s">
        <v>113</v>
      </c>
      <c r="AC6038" t="s">
        <v>101</v>
      </c>
      <c r="AD6038" t="s">
        <v>101</v>
      </c>
    </row>
    <row r="6039" spans="1:30">
      <c r="A6039">
        <v>52</v>
      </c>
      <c r="B6039">
        <v>52</v>
      </c>
      <c r="C6039" s="20">
        <v>0.0034375</v>
      </c>
      <c r="D6039" s="20"/>
      <c r="E6039" t="s">
        <v>34</v>
      </c>
      <c r="F6039">
        <v>66</v>
      </c>
      <c r="H6039">
        <v>0.57</v>
      </c>
      <c r="I6039">
        <v>5.3</v>
      </c>
      <c r="J6039">
        <v>0.6</v>
      </c>
      <c r="L6039">
        <v>24</v>
      </c>
      <c r="M6039">
        <v>36.4</v>
      </c>
      <c r="N6039">
        <v>34.9</v>
      </c>
      <c r="U6039">
        <v>1.04</v>
      </c>
      <c r="V6039">
        <v>29.1</v>
      </c>
      <c r="W6039">
        <v>1.5</v>
      </c>
      <c r="X6039">
        <v>0</v>
      </c>
      <c r="Y6039">
        <v>0</v>
      </c>
      <c r="Z6039">
        <v>0.834</v>
      </c>
      <c r="AA6039">
        <v>0.779</v>
      </c>
      <c r="AB6039" t="s">
        <v>113</v>
      </c>
      <c r="AC6039" t="s">
        <v>101</v>
      </c>
      <c r="AD6039" t="s">
        <v>101</v>
      </c>
    </row>
    <row r="6040" spans="1:30">
      <c r="A6040">
        <v>52</v>
      </c>
      <c r="B6040">
        <v>52</v>
      </c>
      <c r="C6040" s="20">
        <v>0.00344907407407407</v>
      </c>
      <c r="D6040" s="20"/>
      <c r="E6040" t="s">
        <v>34</v>
      </c>
      <c r="F6040">
        <v>66</v>
      </c>
      <c r="H6040">
        <v>0.7</v>
      </c>
      <c r="I6040">
        <v>6.5</v>
      </c>
      <c r="J6040">
        <v>0.73</v>
      </c>
      <c r="L6040">
        <v>31</v>
      </c>
      <c r="M6040">
        <v>38.5</v>
      </c>
      <c r="N6040">
        <v>36.9</v>
      </c>
      <c r="U6040">
        <v>1.04</v>
      </c>
      <c r="V6040">
        <v>31.4</v>
      </c>
      <c r="W6040">
        <v>1.8</v>
      </c>
      <c r="X6040">
        <v>0</v>
      </c>
      <c r="Y6040">
        <v>0</v>
      </c>
      <c r="Z6040">
        <v>0.981</v>
      </c>
      <c r="AA6040">
        <v>1.003</v>
      </c>
      <c r="AB6040" t="s">
        <v>113</v>
      </c>
      <c r="AC6040" t="s">
        <v>101</v>
      </c>
      <c r="AD6040" t="s">
        <v>101</v>
      </c>
    </row>
    <row r="6041" spans="1:30">
      <c r="A6041">
        <v>52</v>
      </c>
      <c r="B6041">
        <v>52</v>
      </c>
      <c r="C6041" s="20">
        <v>0.00347222222222222</v>
      </c>
      <c r="D6041" s="20"/>
      <c r="E6041" t="s">
        <v>34</v>
      </c>
      <c r="F6041">
        <v>66</v>
      </c>
      <c r="H6041">
        <v>0.55</v>
      </c>
      <c r="I6041">
        <v>5.1</v>
      </c>
      <c r="J6041">
        <v>0.58</v>
      </c>
      <c r="L6041">
        <v>32</v>
      </c>
      <c r="M6041">
        <v>49.3</v>
      </c>
      <c r="N6041">
        <v>46.4</v>
      </c>
      <c r="U6041">
        <v>1.06</v>
      </c>
      <c r="V6041">
        <v>38.2</v>
      </c>
      <c r="W6041">
        <v>1.4</v>
      </c>
      <c r="X6041">
        <v>0</v>
      </c>
      <c r="Y6041">
        <v>0</v>
      </c>
      <c r="Z6041">
        <v>0.828</v>
      </c>
      <c r="AA6041">
        <v>0.881</v>
      </c>
      <c r="AB6041" t="s">
        <v>113</v>
      </c>
      <c r="AC6041" t="s">
        <v>101</v>
      </c>
      <c r="AD6041" t="s">
        <v>101</v>
      </c>
    </row>
    <row r="6042" spans="1:30">
      <c r="A6042">
        <v>52</v>
      </c>
      <c r="B6042">
        <v>52</v>
      </c>
      <c r="C6042" s="20">
        <v>0.00350694444444444</v>
      </c>
      <c r="D6042" s="20"/>
      <c r="E6042" t="s">
        <v>34</v>
      </c>
      <c r="F6042">
        <v>66</v>
      </c>
      <c r="H6042">
        <v>0.58</v>
      </c>
      <c r="I6042">
        <v>5.3</v>
      </c>
      <c r="J6042">
        <v>0.61</v>
      </c>
      <c r="L6042">
        <v>24</v>
      </c>
      <c r="M6042">
        <v>37.6</v>
      </c>
      <c r="N6042">
        <v>36.1</v>
      </c>
      <c r="U6042">
        <v>1.04</v>
      </c>
      <c r="V6042">
        <v>20.4</v>
      </c>
      <c r="W6042">
        <v>1.5</v>
      </c>
      <c r="X6042">
        <v>0</v>
      </c>
      <c r="Y6042">
        <v>0</v>
      </c>
      <c r="Z6042">
        <v>1.19</v>
      </c>
      <c r="AA6042">
        <v>0.825</v>
      </c>
      <c r="AB6042" t="s">
        <v>113</v>
      </c>
      <c r="AC6042" t="s">
        <v>101</v>
      </c>
      <c r="AD6042" t="s">
        <v>101</v>
      </c>
    </row>
    <row r="6043" spans="1:30">
      <c r="A6043">
        <v>52</v>
      </c>
      <c r="B6043">
        <v>52</v>
      </c>
      <c r="C6043" s="20">
        <v>0.00353009259259259</v>
      </c>
      <c r="D6043" s="20"/>
      <c r="E6043" t="s">
        <v>34</v>
      </c>
      <c r="F6043">
        <v>66</v>
      </c>
      <c r="H6043">
        <v>0.59</v>
      </c>
      <c r="I6043">
        <v>5.4</v>
      </c>
      <c r="J6043">
        <v>0.61</v>
      </c>
      <c r="L6043">
        <v>28</v>
      </c>
      <c r="M6043">
        <v>39.9</v>
      </c>
      <c r="N6043">
        <v>38.6</v>
      </c>
      <c r="U6043">
        <v>1.03</v>
      </c>
      <c r="V6043">
        <v>35.9</v>
      </c>
      <c r="W6043">
        <v>1.6</v>
      </c>
      <c r="X6043">
        <v>0</v>
      </c>
      <c r="Y6043">
        <v>0</v>
      </c>
      <c r="Z6043">
        <v>0.777</v>
      </c>
      <c r="AA6043">
        <v>0.892</v>
      </c>
      <c r="AB6043" t="s">
        <v>113</v>
      </c>
      <c r="AC6043" t="s">
        <v>101</v>
      </c>
      <c r="AD6043" t="s">
        <v>101</v>
      </c>
    </row>
    <row r="6044" spans="1:30">
      <c r="A6044">
        <v>52</v>
      </c>
      <c r="B6044">
        <v>52</v>
      </c>
      <c r="C6044" s="20">
        <v>0.00355324074074074</v>
      </c>
      <c r="D6044" s="20"/>
      <c r="E6044" t="s">
        <v>34</v>
      </c>
      <c r="F6044">
        <v>66</v>
      </c>
      <c r="H6044">
        <v>0.87</v>
      </c>
      <c r="I6044">
        <v>8</v>
      </c>
      <c r="J6044">
        <v>0.9</v>
      </c>
      <c r="L6044">
        <v>36</v>
      </c>
      <c r="M6044">
        <v>37.2</v>
      </c>
      <c r="N6044">
        <v>35.9</v>
      </c>
      <c r="U6044">
        <v>1.04</v>
      </c>
      <c r="V6044">
        <v>27</v>
      </c>
      <c r="W6044">
        <v>2.3</v>
      </c>
      <c r="X6044">
        <v>0</v>
      </c>
      <c r="Y6044">
        <v>0</v>
      </c>
      <c r="Z6044">
        <v>1.316</v>
      </c>
      <c r="AA6044">
        <v>0.943</v>
      </c>
      <c r="AB6044" t="s">
        <v>113</v>
      </c>
      <c r="AC6044" t="s">
        <v>101</v>
      </c>
      <c r="AD6044" t="s">
        <v>101</v>
      </c>
    </row>
    <row r="6045" spans="1:30">
      <c r="A6045">
        <v>52</v>
      </c>
      <c r="B6045">
        <v>52</v>
      </c>
      <c r="C6045" s="20">
        <v>0.00357638888888889</v>
      </c>
      <c r="D6045" s="20"/>
      <c r="E6045" t="s">
        <v>34</v>
      </c>
      <c r="F6045">
        <v>66</v>
      </c>
      <c r="H6045">
        <v>0.6</v>
      </c>
      <c r="I6045">
        <v>5.5</v>
      </c>
      <c r="J6045">
        <v>0.62</v>
      </c>
      <c r="L6045">
        <v>30</v>
      </c>
      <c r="M6045">
        <v>42.9</v>
      </c>
      <c r="N6045">
        <v>41.3</v>
      </c>
      <c r="U6045">
        <v>1.04</v>
      </c>
      <c r="V6045">
        <v>33.3</v>
      </c>
      <c r="W6045">
        <v>1.6</v>
      </c>
      <c r="X6045">
        <v>0</v>
      </c>
      <c r="Y6045">
        <v>0</v>
      </c>
      <c r="Z6045">
        <v>0.886</v>
      </c>
      <c r="AA6045">
        <v>1.004</v>
      </c>
      <c r="AB6045" t="s">
        <v>113</v>
      </c>
      <c r="AC6045" t="s">
        <v>101</v>
      </c>
      <c r="AD6045" t="s">
        <v>101</v>
      </c>
    </row>
    <row r="6046" spans="1:30">
      <c r="A6046">
        <v>52</v>
      </c>
      <c r="B6046">
        <v>52</v>
      </c>
      <c r="C6046" s="20">
        <v>0.00358796296296296</v>
      </c>
      <c r="D6046" s="20"/>
      <c r="E6046" t="s">
        <v>34</v>
      </c>
      <c r="F6046">
        <v>66</v>
      </c>
      <c r="H6046">
        <v>0.61</v>
      </c>
      <c r="I6046">
        <v>5.6</v>
      </c>
      <c r="J6046">
        <v>0.63</v>
      </c>
      <c r="L6046">
        <v>28</v>
      </c>
      <c r="M6046">
        <v>38.3</v>
      </c>
      <c r="N6046">
        <v>36.9</v>
      </c>
      <c r="U6046">
        <v>1.04</v>
      </c>
      <c r="V6046">
        <v>40.8</v>
      </c>
      <c r="W6046">
        <v>1.6</v>
      </c>
      <c r="X6046">
        <v>0</v>
      </c>
      <c r="Y6046">
        <v>0</v>
      </c>
      <c r="Z6046">
        <v>0.692</v>
      </c>
      <c r="AA6046">
        <v>0.606</v>
      </c>
      <c r="AB6046" t="s">
        <v>113</v>
      </c>
      <c r="AC6046" t="s">
        <v>101</v>
      </c>
      <c r="AD6046" t="s">
        <v>101</v>
      </c>
    </row>
    <row r="6047" spans="1:30">
      <c r="A6047">
        <v>52</v>
      </c>
      <c r="B6047">
        <v>52</v>
      </c>
      <c r="C6047" s="20">
        <v>0.00361111111111111</v>
      </c>
      <c r="D6047" s="20"/>
      <c r="E6047" t="s">
        <v>34</v>
      </c>
      <c r="F6047">
        <v>66</v>
      </c>
      <c r="H6047">
        <v>0.59</v>
      </c>
      <c r="I6047">
        <v>5.4</v>
      </c>
      <c r="J6047">
        <v>0.61</v>
      </c>
      <c r="L6047">
        <v>29</v>
      </c>
      <c r="M6047">
        <v>41.8</v>
      </c>
      <c r="N6047">
        <v>40.3</v>
      </c>
      <c r="U6047">
        <v>1.04</v>
      </c>
      <c r="V6047">
        <v>35.5</v>
      </c>
      <c r="W6047">
        <v>1.5</v>
      </c>
      <c r="X6047">
        <v>0</v>
      </c>
      <c r="Y6047">
        <v>0</v>
      </c>
      <c r="Z6047">
        <v>0.814</v>
      </c>
      <c r="AA6047">
        <v>0.735</v>
      </c>
      <c r="AB6047" t="s">
        <v>113</v>
      </c>
      <c r="AC6047" t="s">
        <v>101</v>
      </c>
      <c r="AD6047" t="s">
        <v>101</v>
      </c>
    </row>
    <row r="6048" spans="1:30">
      <c r="A6048">
        <v>52</v>
      </c>
      <c r="B6048">
        <v>52</v>
      </c>
      <c r="C6048" s="20">
        <v>0.00363425925925926</v>
      </c>
      <c r="D6048" s="20"/>
      <c r="E6048" t="s">
        <v>34</v>
      </c>
      <c r="F6048">
        <v>66</v>
      </c>
      <c r="H6048">
        <v>0.7</v>
      </c>
      <c r="I6048">
        <v>6.4</v>
      </c>
      <c r="J6048">
        <v>0.72</v>
      </c>
      <c r="L6048">
        <v>30</v>
      </c>
      <c r="M6048">
        <v>37.8</v>
      </c>
      <c r="N6048">
        <v>36.6</v>
      </c>
      <c r="U6048">
        <v>1.03</v>
      </c>
      <c r="V6048">
        <v>28</v>
      </c>
      <c r="W6048">
        <v>1.8</v>
      </c>
      <c r="X6048">
        <v>0</v>
      </c>
      <c r="Y6048">
        <v>0</v>
      </c>
      <c r="Z6048">
        <v>1.064</v>
      </c>
      <c r="AA6048">
        <v>0.803</v>
      </c>
      <c r="AB6048" t="s">
        <v>113</v>
      </c>
      <c r="AC6048" t="s">
        <v>101</v>
      </c>
      <c r="AD6048" t="s">
        <v>101</v>
      </c>
    </row>
    <row r="6049" spans="1:30">
      <c r="A6049">
        <v>52</v>
      </c>
      <c r="B6049">
        <v>52</v>
      </c>
      <c r="C6049" s="20">
        <v>0.00366898148148148</v>
      </c>
      <c r="D6049" s="20"/>
      <c r="E6049" t="s">
        <v>34</v>
      </c>
      <c r="F6049">
        <v>66</v>
      </c>
      <c r="H6049">
        <v>0.74</v>
      </c>
      <c r="I6049">
        <v>6.8</v>
      </c>
      <c r="J6049">
        <v>0.77</v>
      </c>
      <c r="L6049">
        <v>30</v>
      </c>
      <c r="M6049">
        <v>36.7</v>
      </c>
      <c r="N6049">
        <v>35</v>
      </c>
      <c r="U6049">
        <v>1.05</v>
      </c>
      <c r="V6049">
        <v>20.6</v>
      </c>
      <c r="W6049">
        <v>1.9</v>
      </c>
      <c r="X6049">
        <v>0</v>
      </c>
      <c r="Y6049">
        <v>0</v>
      </c>
      <c r="Z6049">
        <v>1.431</v>
      </c>
      <c r="AA6049">
        <v>1.222</v>
      </c>
      <c r="AB6049" t="s">
        <v>113</v>
      </c>
      <c r="AC6049" t="s">
        <v>101</v>
      </c>
      <c r="AD6049" t="s">
        <v>101</v>
      </c>
    </row>
    <row r="6050" spans="1:30">
      <c r="A6050">
        <v>52</v>
      </c>
      <c r="B6050">
        <v>52</v>
      </c>
      <c r="C6050" s="20">
        <v>0.00369212962962963</v>
      </c>
      <c r="D6050" s="20"/>
      <c r="E6050" t="s">
        <v>34</v>
      </c>
      <c r="F6050">
        <v>66</v>
      </c>
      <c r="H6050">
        <v>0.49</v>
      </c>
      <c r="I6050">
        <v>4.5</v>
      </c>
      <c r="J6050">
        <v>0.51</v>
      </c>
      <c r="L6050">
        <v>27</v>
      </c>
      <c r="M6050">
        <v>47</v>
      </c>
      <c r="N6050">
        <v>44.7</v>
      </c>
      <c r="U6050">
        <v>1.05</v>
      </c>
      <c r="V6050">
        <v>31.7</v>
      </c>
      <c r="W6050">
        <v>1.3</v>
      </c>
      <c r="X6050">
        <v>0</v>
      </c>
      <c r="Y6050">
        <v>0</v>
      </c>
      <c r="Z6050">
        <v>0.839</v>
      </c>
      <c r="AA6050">
        <v>0.958</v>
      </c>
      <c r="AB6050" t="s">
        <v>113</v>
      </c>
      <c r="AC6050" t="s">
        <v>101</v>
      </c>
      <c r="AD6050" t="s">
        <v>101</v>
      </c>
    </row>
    <row r="6051" spans="1:30">
      <c r="A6051">
        <v>52</v>
      </c>
      <c r="B6051">
        <v>52</v>
      </c>
      <c r="C6051" s="20">
        <v>0.0037037037037037</v>
      </c>
      <c r="D6051" s="20"/>
      <c r="E6051" t="s">
        <v>34</v>
      </c>
      <c r="F6051">
        <v>66</v>
      </c>
      <c r="H6051">
        <v>0.55</v>
      </c>
      <c r="I6051">
        <v>5</v>
      </c>
      <c r="J6051">
        <v>0.58</v>
      </c>
      <c r="L6051">
        <v>27</v>
      </c>
      <c r="M6051">
        <v>42.2</v>
      </c>
      <c r="N6051">
        <v>40</v>
      </c>
      <c r="U6051">
        <v>1.05</v>
      </c>
      <c r="V6051">
        <v>35.3</v>
      </c>
      <c r="W6051">
        <v>1.4</v>
      </c>
      <c r="X6051">
        <v>0</v>
      </c>
      <c r="Y6051">
        <v>0</v>
      </c>
      <c r="Z6051">
        <v>0.774</v>
      </c>
      <c r="AA6051">
        <v>0.746</v>
      </c>
      <c r="AB6051" t="s">
        <v>113</v>
      </c>
      <c r="AC6051" t="s">
        <v>101</v>
      </c>
      <c r="AD6051" t="s">
        <v>101</v>
      </c>
    </row>
    <row r="6052" spans="1:30">
      <c r="A6052">
        <v>52</v>
      </c>
      <c r="B6052">
        <v>52</v>
      </c>
      <c r="C6052" s="20">
        <v>0.00372685185185185</v>
      </c>
      <c r="D6052" s="20"/>
      <c r="E6052" t="s">
        <v>34</v>
      </c>
      <c r="F6052">
        <v>66</v>
      </c>
      <c r="H6052">
        <v>0.56</v>
      </c>
      <c r="I6052">
        <v>5.2</v>
      </c>
      <c r="J6052">
        <v>0.59</v>
      </c>
      <c r="L6052">
        <v>29</v>
      </c>
      <c r="M6052">
        <v>43.4</v>
      </c>
      <c r="N6052">
        <v>41.1</v>
      </c>
      <c r="U6052">
        <v>1.06</v>
      </c>
      <c r="V6052">
        <v>35.9</v>
      </c>
      <c r="W6052">
        <v>1.5</v>
      </c>
      <c r="X6052">
        <v>0</v>
      </c>
      <c r="Y6052">
        <v>0</v>
      </c>
      <c r="Z6052">
        <v>0.798</v>
      </c>
      <c r="AA6052">
        <v>0.744</v>
      </c>
      <c r="AB6052" t="s">
        <v>113</v>
      </c>
      <c r="AC6052" t="s">
        <v>101</v>
      </c>
      <c r="AD6052" t="s">
        <v>101</v>
      </c>
    </row>
    <row r="6053" spans="1:30">
      <c r="A6053">
        <v>52</v>
      </c>
      <c r="B6053">
        <v>52</v>
      </c>
      <c r="C6053" s="20">
        <v>0.00375</v>
      </c>
      <c r="D6053" s="20"/>
      <c r="E6053" t="s">
        <v>34</v>
      </c>
      <c r="F6053">
        <v>66</v>
      </c>
      <c r="H6053">
        <v>0.49</v>
      </c>
      <c r="I6053">
        <v>4.5</v>
      </c>
      <c r="J6053">
        <v>0.52</v>
      </c>
      <c r="L6053">
        <v>28</v>
      </c>
      <c r="M6053">
        <v>49.1</v>
      </c>
      <c r="N6053">
        <v>46.5</v>
      </c>
      <c r="U6053">
        <v>1.06</v>
      </c>
      <c r="V6053">
        <v>33.1</v>
      </c>
      <c r="W6053">
        <v>1.3</v>
      </c>
      <c r="X6053">
        <v>0</v>
      </c>
      <c r="Y6053">
        <v>0</v>
      </c>
      <c r="Z6053">
        <v>0.848</v>
      </c>
      <c r="AA6053">
        <v>0.802</v>
      </c>
      <c r="AB6053" t="s">
        <v>113</v>
      </c>
      <c r="AC6053" t="s">
        <v>101</v>
      </c>
      <c r="AD6053" t="s">
        <v>101</v>
      </c>
    </row>
    <row r="6054" spans="1:30">
      <c r="A6054">
        <v>52</v>
      </c>
      <c r="B6054">
        <v>52</v>
      </c>
      <c r="C6054" s="20">
        <v>0.00378472222222222</v>
      </c>
      <c r="D6054" s="20"/>
      <c r="E6054" t="s">
        <v>34</v>
      </c>
      <c r="F6054">
        <v>66</v>
      </c>
      <c r="H6054">
        <v>0.71</v>
      </c>
      <c r="I6054">
        <v>6.6</v>
      </c>
      <c r="J6054">
        <v>0.75</v>
      </c>
      <c r="L6054">
        <v>29</v>
      </c>
      <c r="M6054">
        <v>37.3</v>
      </c>
      <c r="N6054">
        <v>35.5</v>
      </c>
      <c r="U6054">
        <v>1.05</v>
      </c>
      <c r="V6054">
        <v>23.2</v>
      </c>
      <c r="W6054">
        <v>1.9</v>
      </c>
      <c r="X6054">
        <v>0</v>
      </c>
      <c r="Y6054">
        <v>0</v>
      </c>
      <c r="Z6054">
        <v>1.269</v>
      </c>
      <c r="AA6054">
        <v>1.024</v>
      </c>
      <c r="AB6054" t="s">
        <v>113</v>
      </c>
      <c r="AC6054" t="s">
        <v>101</v>
      </c>
      <c r="AD6054" t="s">
        <v>101</v>
      </c>
    </row>
    <row r="6055" spans="1:30">
      <c r="A6055">
        <v>52</v>
      </c>
      <c r="B6055">
        <v>52</v>
      </c>
      <c r="C6055" s="20">
        <v>0.00381944444444444</v>
      </c>
      <c r="D6055" s="20"/>
      <c r="E6055" t="s">
        <v>34</v>
      </c>
      <c r="F6055">
        <v>66</v>
      </c>
      <c r="H6055">
        <v>0.65</v>
      </c>
      <c r="I6055">
        <v>6</v>
      </c>
      <c r="J6055">
        <v>0.7</v>
      </c>
      <c r="L6055">
        <v>27</v>
      </c>
      <c r="M6055">
        <v>37.3</v>
      </c>
      <c r="N6055">
        <v>34.9</v>
      </c>
      <c r="U6055">
        <v>1.07</v>
      </c>
      <c r="V6055">
        <v>18.7</v>
      </c>
      <c r="W6055">
        <v>1.7</v>
      </c>
      <c r="X6055">
        <v>0</v>
      </c>
      <c r="Y6055">
        <v>0</v>
      </c>
      <c r="Z6055">
        <v>1.421</v>
      </c>
      <c r="AA6055">
        <v>1.211</v>
      </c>
      <c r="AB6055" t="s">
        <v>113</v>
      </c>
      <c r="AC6055" t="s">
        <v>101</v>
      </c>
      <c r="AD6055" t="s">
        <v>101</v>
      </c>
    </row>
    <row r="6056" spans="1:30">
      <c r="A6056">
        <v>52</v>
      </c>
      <c r="B6056">
        <v>52</v>
      </c>
      <c r="C6056" s="20">
        <v>0.00385416666666667</v>
      </c>
      <c r="D6056" s="20"/>
      <c r="E6056" t="s">
        <v>34</v>
      </c>
      <c r="F6056">
        <v>66</v>
      </c>
      <c r="H6056">
        <v>0.6</v>
      </c>
      <c r="I6056">
        <v>5.6</v>
      </c>
      <c r="J6056">
        <v>0.64</v>
      </c>
      <c r="L6056">
        <v>25</v>
      </c>
      <c r="M6056">
        <v>37.5</v>
      </c>
      <c r="N6056">
        <v>35.3</v>
      </c>
      <c r="U6056">
        <v>1.06</v>
      </c>
      <c r="V6056">
        <v>20</v>
      </c>
      <c r="W6056">
        <v>1.6</v>
      </c>
      <c r="X6056">
        <v>0</v>
      </c>
      <c r="Y6056">
        <v>0</v>
      </c>
      <c r="Z6056">
        <v>1.254</v>
      </c>
      <c r="AA6056">
        <v>1.137</v>
      </c>
      <c r="AB6056" t="s">
        <v>113</v>
      </c>
      <c r="AC6056" t="s">
        <v>101</v>
      </c>
      <c r="AD6056" t="s">
        <v>101</v>
      </c>
    </row>
    <row r="6057" spans="1:30">
      <c r="A6057">
        <v>52</v>
      </c>
      <c r="B6057">
        <v>52</v>
      </c>
      <c r="C6057" s="20">
        <v>0.00387731481481481</v>
      </c>
      <c r="D6057" s="20"/>
      <c r="E6057" t="s">
        <v>34</v>
      </c>
      <c r="F6057">
        <v>66</v>
      </c>
      <c r="H6057">
        <v>0.58</v>
      </c>
      <c r="I6057">
        <v>5.4</v>
      </c>
      <c r="J6057">
        <v>0.61</v>
      </c>
      <c r="L6057">
        <v>26</v>
      </c>
      <c r="M6057">
        <v>40.2</v>
      </c>
      <c r="N6057">
        <v>38.4</v>
      </c>
      <c r="U6057">
        <v>1.05</v>
      </c>
      <c r="V6057">
        <v>24.2</v>
      </c>
      <c r="W6057">
        <v>1.5</v>
      </c>
      <c r="X6057">
        <v>0</v>
      </c>
      <c r="Y6057">
        <v>0</v>
      </c>
      <c r="Z6057">
        <v>1.093</v>
      </c>
      <c r="AA6057">
        <v>0.953</v>
      </c>
      <c r="AB6057" t="s">
        <v>113</v>
      </c>
      <c r="AC6057" t="s">
        <v>101</v>
      </c>
      <c r="AD6057" t="s">
        <v>101</v>
      </c>
    </row>
    <row r="6058" spans="1:30">
      <c r="A6058">
        <v>52</v>
      </c>
      <c r="B6058">
        <v>52</v>
      </c>
      <c r="C6058" s="20">
        <v>0.00391203703703704</v>
      </c>
      <c r="D6058" s="20"/>
      <c r="E6058" t="s">
        <v>34</v>
      </c>
      <c r="F6058">
        <v>66</v>
      </c>
      <c r="H6058">
        <v>0.61</v>
      </c>
      <c r="I6058">
        <v>5.6</v>
      </c>
      <c r="J6058">
        <v>0.63</v>
      </c>
      <c r="L6058">
        <v>26</v>
      </c>
      <c r="M6058">
        <v>38.6</v>
      </c>
      <c r="N6058">
        <v>37</v>
      </c>
      <c r="U6058">
        <v>1.04</v>
      </c>
      <c r="V6058">
        <v>22.5</v>
      </c>
      <c r="W6058">
        <v>1.6</v>
      </c>
      <c r="X6058">
        <v>0</v>
      </c>
      <c r="Y6058">
        <v>0</v>
      </c>
      <c r="Z6058">
        <v>1.163</v>
      </c>
      <c r="AA6058">
        <v>0.926</v>
      </c>
      <c r="AB6058" t="s">
        <v>113</v>
      </c>
      <c r="AC6058" t="s">
        <v>101</v>
      </c>
      <c r="AD6058" t="s">
        <v>101</v>
      </c>
    </row>
    <row r="6059" spans="1:30">
      <c r="A6059">
        <v>52</v>
      </c>
      <c r="B6059">
        <v>52</v>
      </c>
      <c r="C6059" s="20">
        <v>0.00394675925925926</v>
      </c>
      <c r="D6059" s="20"/>
      <c r="E6059" t="s">
        <v>34</v>
      </c>
      <c r="F6059">
        <v>66</v>
      </c>
      <c r="H6059">
        <v>0.6</v>
      </c>
      <c r="I6059">
        <v>5.6</v>
      </c>
      <c r="J6059">
        <v>0.65</v>
      </c>
      <c r="L6059">
        <v>27</v>
      </c>
      <c r="M6059">
        <v>39.7</v>
      </c>
      <c r="N6059">
        <v>37.1</v>
      </c>
      <c r="U6059">
        <v>1.07</v>
      </c>
      <c r="V6059">
        <v>22.6</v>
      </c>
      <c r="W6059">
        <v>1.6</v>
      </c>
      <c r="X6059">
        <v>0</v>
      </c>
      <c r="Y6059">
        <v>0</v>
      </c>
      <c r="Z6059">
        <v>1.18</v>
      </c>
      <c r="AA6059">
        <v>1.099</v>
      </c>
      <c r="AB6059" t="s">
        <v>113</v>
      </c>
      <c r="AC6059" t="s">
        <v>101</v>
      </c>
      <c r="AD6059" t="s">
        <v>101</v>
      </c>
    </row>
    <row r="6060" spans="1:30">
      <c r="A6060">
        <v>52</v>
      </c>
      <c r="B6060">
        <v>52</v>
      </c>
      <c r="C6060" s="20">
        <v>0.00396990740740741</v>
      </c>
      <c r="D6060" s="20"/>
      <c r="E6060" t="s">
        <v>34</v>
      </c>
      <c r="F6060">
        <v>66</v>
      </c>
      <c r="H6060">
        <v>0.49</v>
      </c>
      <c r="I6060">
        <v>4.5</v>
      </c>
      <c r="J6060">
        <v>0.52</v>
      </c>
      <c r="L6060">
        <v>26</v>
      </c>
      <c r="M6060">
        <v>44.6</v>
      </c>
      <c r="N6060">
        <v>42.4</v>
      </c>
      <c r="U6060">
        <v>1.05</v>
      </c>
      <c r="V6060">
        <v>30.2</v>
      </c>
      <c r="W6060">
        <v>1.3</v>
      </c>
      <c r="X6060">
        <v>0</v>
      </c>
      <c r="Y6060">
        <v>0</v>
      </c>
      <c r="Z6060">
        <v>0.85</v>
      </c>
      <c r="AA6060">
        <v>0.838</v>
      </c>
      <c r="AB6060" t="s">
        <v>113</v>
      </c>
      <c r="AC6060" t="s">
        <v>101</v>
      </c>
      <c r="AD6060" t="s">
        <v>101</v>
      </c>
    </row>
    <row r="6061" spans="1:30">
      <c r="A6061">
        <v>52</v>
      </c>
      <c r="B6061">
        <v>52</v>
      </c>
      <c r="C6061" s="20">
        <v>0.00398148148148148</v>
      </c>
      <c r="D6061" s="20"/>
      <c r="E6061" t="s">
        <v>34</v>
      </c>
      <c r="F6061">
        <v>66</v>
      </c>
      <c r="H6061">
        <v>0.39</v>
      </c>
      <c r="I6061">
        <v>3.6</v>
      </c>
      <c r="J6061">
        <v>0.4</v>
      </c>
      <c r="L6061">
        <v>22</v>
      </c>
      <c r="M6061">
        <v>46.7</v>
      </c>
      <c r="N6061">
        <v>45.3</v>
      </c>
      <c r="U6061">
        <v>1.03</v>
      </c>
      <c r="V6061">
        <v>33.3</v>
      </c>
      <c r="W6061">
        <v>1</v>
      </c>
      <c r="X6061">
        <v>0</v>
      </c>
      <c r="Y6061">
        <v>0</v>
      </c>
      <c r="Z6061">
        <v>0.664</v>
      </c>
      <c r="AA6061">
        <v>0.681</v>
      </c>
      <c r="AB6061" t="s">
        <v>113</v>
      </c>
      <c r="AC6061" t="s">
        <v>101</v>
      </c>
      <c r="AD6061" t="s">
        <v>101</v>
      </c>
    </row>
    <row r="6062" spans="1:30">
      <c r="A6062">
        <v>52</v>
      </c>
      <c r="B6062">
        <v>52</v>
      </c>
      <c r="C6062" s="20">
        <v>0.00400462962962963</v>
      </c>
      <c r="D6062" s="20"/>
      <c r="E6062" t="s">
        <v>34</v>
      </c>
      <c r="F6062">
        <v>66</v>
      </c>
      <c r="H6062">
        <v>0.46</v>
      </c>
      <c r="I6062">
        <v>4.3</v>
      </c>
      <c r="J6062">
        <v>0.48</v>
      </c>
      <c r="L6062">
        <v>24</v>
      </c>
      <c r="M6062">
        <v>44.2</v>
      </c>
      <c r="N6062">
        <v>42.3</v>
      </c>
      <c r="U6062">
        <v>1.05</v>
      </c>
      <c r="V6062">
        <v>32.6</v>
      </c>
      <c r="W6062">
        <v>1.2</v>
      </c>
      <c r="X6062">
        <v>0</v>
      </c>
      <c r="Y6062">
        <v>0</v>
      </c>
      <c r="Z6062">
        <v>0.748</v>
      </c>
      <c r="AA6062">
        <v>0.723</v>
      </c>
      <c r="AB6062" t="s">
        <v>113</v>
      </c>
      <c r="AC6062" t="s">
        <v>101</v>
      </c>
      <c r="AD6062" t="s">
        <v>101</v>
      </c>
    </row>
    <row r="6063" spans="1:30">
      <c r="A6063">
        <v>53</v>
      </c>
      <c r="B6063">
        <v>53</v>
      </c>
      <c r="C6063" s="20">
        <v>0.00104166666666667</v>
      </c>
      <c r="D6063" s="20"/>
      <c r="E6063" t="s">
        <v>108</v>
      </c>
      <c r="F6063">
        <v>68</v>
      </c>
      <c r="H6063">
        <v>0.29</v>
      </c>
      <c r="I6063">
        <v>3.1</v>
      </c>
      <c r="J6063">
        <v>0.28</v>
      </c>
      <c r="L6063">
        <v>9</v>
      </c>
      <c r="M6063">
        <v>17</v>
      </c>
      <c r="N6063">
        <v>17.4</v>
      </c>
      <c r="U6063">
        <v>0.98</v>
      </c>
      <c r="V6063">
        <v>28</v>
      </c>
      <c r="W6063">
        <v>0.9</v>
      </c>
      <c r="X6063">
        <v>0</v>
      </c>
      <c r="Y6063">
        <v>0</v>
      </c>
      <c r="Z6063">
        <v>0.316</v>
      </c>
      <c r="AA6063">
        <v>0.18</v>
      </c>
      <c r="AB6063" t="s">
        <v>114</v>
      </c>
      <c r="AC6063" t="s">
        <v>101</v>
      </c>
      <c r="AD6063" t="s">
        <v>101</v>
      </c>
    </row>
    <row r="6064" spans="1:30">
      <c r="A6064">
        <v>53</v>
      </c>
      <c r="B6064">
        <v>53</v>
      </c>
      <c r="C6064" s="20">
        <v>0.00106481481481481</v>
      </c>
      <c r="D6064" s="20"/>
      <c r="E6064" t="s">
        <v>108</v>
      </c>
      <c r="F6064">
        <v>68</v>
      </c>
      <c r="H6064">
        <v>0.3</v>
      </c>
      <c r="I6064">
        <v>3.2</v>
      </c>
      <c r="J6064">
        <v>0.29</v>
      </c>
      <c r="L6064">
        <v>13</v>
      </c>
      <c r="M6064">
        <v>28.7</v>
      </c>
      <c r="N6064">
        <v>29.8</v>
      </c>
      <c r="U6064">
        <v>0.96</v>
      </c>
      <c r="V6064">
        <v>29.1</v>
      </c>
      <c r="W6064">
        <v>0.9</v>
      </c>
      <c r="X6064">
        <v>0</v>
      </c>
      <c r="Y6064">
        <v>0</v>
      </c>
      <c r="Z6064">
        <v>0.436</v>
      </c>
      <c r="AA6064">
        <v>0.574</v>
      </c>
      <c r="AB6064" t="s">
        <v>114</v>
      </c>
      <c r="AC6064" t="s">
        <v>101</v>
      </c>
      <c r="AD6064" t="s">
        <v>101</v>
      </c>
    </row>
    <row r="6065" spans="1:30">
      <c r="A6065">
        <v>53</v>
      </c>
      <c r="B6065">
        <v>53</v>
      </c>
      <c r="C6065" s="20">
        <v>0.00108796296296296</v>
      </c>
      <c r="D6065" s="20"/>
      <c r="E6065" t="s">
        <v>108</v>
      </c>
      <c r="F6065">
        <v>68</v>
      </c>
      <c r="H6065">
        <v>0.45</v>
      </c>
      <c r="I6065">
        <v>4.7</v>
      </c>
      <c r="J6065">
        <v>0.43</v>
      </c>
      <c r="L6065">
        <v>17</v>
      </c>
      <c r="M6065">
        <v>30.8</v>
      </c>
      <c r="N6065">
        <v>32.2</v>
      </c>
      <c r="U6065">
        <v>0.96</v>
      </c>
      <c r="V6065">
        <v>25.2</v>
      </c>
      <c r="W6065">
        <v>1.4</v>
      </c>
      <c r="X6065">
        <v>0</v>
      </c>
      <c r="Y6065">
        <v>0</v>
      </c>
      <c r="Z6065">
        <v>0.685</v>
      </c>
      <c r="AA6065">
        <v>0.568</v>
      </c>
      <c r="AB6065" t="s">
        <v>114</v>
      </c>
      <c r="AC6065" t="s">
        <v>101</v>
      </c>
      <c r="AD6065" t="s">
        <v>101</v>
      </c>
    </row>
    <row r="6066" spans="1:30">
      <c r="A6066">
        <v>53</v>
      </c>
      <c r="B6066">
        <v>53</v>
      </c>
      <c r="C6066" s="20">
        <v>0.00113425925925926</v>
      </c>
      <c r="D6066" s="20"/>
      <c r="E6066" t="s">
        <v>108</v>
      </c>
      <c r="F6066">
        <v>68</v>
      </c>
      <c r="H6066">
        <v>0.76</v>
      </c>
      <c r="I6066">
        <v>8.1</v>
      </c>
      <c r="J6066">
        <v>0.75</v>
      </c>
      <c r="L6066">
        <v>27</v>
      </c>
      <c r="M6066">
        <v>32.3</v>
      </c>
      <c r="N6066">
        <v>32.5</v>
      </c>
      <c r="U6066">
        <v>0.99</v>
      </c>
      <c r="V6066">
        <v>16.7</v>
      </c>
      <c r="W6066">
        <v>2.3</v>
      </c>
      <c r="X6066">
        <v>0</v>
      </c>
      <c r="Y6066">
        <v>0</v>
      </c>
      <c r="Z6066">
        <v>1.601</v>
      </c>
      <c r="AA6066">
        <v>1.563</v>
      </c>
      <c r="AB6066" t="s">
        <v>114</v>
      </c>
      <c r="AC6066" t="s">
        <v>101</v>
      </c>
      <c r="AD6066" t="s">
        <v>101</v>
      </c>
    </row>
    <row r="6067" spans="1:30">
      <c r="A6067">
        <v>53</v>
      </c>
      <c r="B6067">
        <v>53</v>
      </c>
      <c r="C6067" s="20">
        <v>0.00116898148148148</v>
      </c>
      <c r="D6067" s="20"/>
      <c r="E6067" t="s">
        <v>108</v>
      </c>
      <c r="F6067">
        <v>65</v>
      </c>
      <c r="H6067">
        <v>0.52</v>
      </c>
      <c r="I6067">
        <v>5.5</v>
      </c>
      <c r="J6067">
        <v>0.53</v>
      </c>
      <c r="L6067">
        <v>21</v>
      </c>
      <c r="M6067">
        <v>35.5</v>
      </c>
      <c r="N6067">
        <v>34.5</v>
      </c>
      <c r="U6067">
        <v>1.03</v>
      </c>
      <c r="V6067">
        <v>18.1</v>
      </c>
      <c r="W6067">
        <v>1.6</v>
      </c>
      <c r="X6067">
        <v>0</v>
      </c>
      <c r="Y6067">
        <v>0</v>
      </c>
      <c r="Z6067">
        <v>1.151</v>
      </c>
      <c r="AA6067">
        <v>1.155</v>
      </c>
      <c r="AB6067" t="s">
        <v>114</v>
      </c>
      <c r="AC6067" t="s">
        <v>101</v>
      </c>
      <c r="AD6067" t="s">
        <v>101</v>
      </c>
    </row>
    <row r="6068" spans="1:30">
      <c r="A6068">
        <v>53</v>
      </c>
      <c r="B6068">
        <v>53</v>
      </c>
      <c r="C6068" s="20">
        <v>0.0012037037037037</v>
      </c>
      <c r="D6068" s="20"/>
      <c r="E6068" t="s">
        <v>108</v>
      </c>
      <c r="F6068">
        <v>65</v>
      </c>
      <c r="H6068">
        <v>0.45</v>
      </c>
      <c r="I6068">
        <v>4.8</v>
      </c>
      <c r="J6068">
        <v>0.46</v>
      </c>
      <c r="L6068">
        <v>19</v>
      </c>
      <c r="M6068">
        <v>36.2</v>
      </c>
      <c r="N6068">
        <v>34.9</v>
      </c>
      <c r="U6068">
        <v>1.04</v>
      </c>
      <c r="V6068">
        <v>20.7</v>
      </c>
      <c r="W6068">
        <v>1.4</v>
      </c>
      <c r="X6068">
        <v>0</v>
      </c>
      <c r="Y6068">
        <v>0</v>
      </c>
      <c r="Z6068">
        <v>0.923</v>
      </c>
      <c r="AA6068">
        <v>0.961</v>
      </c>
      <c r="AB6068" t="s">
        <v>114</v>
      </c>
      <c r="AC6068" t="s">
        <v>101</v>
      </c>
      <c r="AD6068" t="s">
        <v>101</v>
      </c>
    </row>
    <row r="6069" spans="1:30">
      <c r="A6069">
        <v>53</v>
      </c>
      <c r="B6069">
        <v>53</v>
      </c>
      <c r="C6069" s="20">
        <v>0.00123842592592593</v>
      </c>
      <c r="D6069" s="20"/>
      <c r="E6069" t="s">
        <v>108</v>
      </c>
      <c r="F6069">
        <v>63</v>
      </c>
      <c r="H6069">
        <v>0.35</v>
      </c>
      <c r="I6069">
        <v>3.7</v>
      </c>
      <c r="J6069">
        <v>0.35</v>
      </c>
      <c r="L6069">
        <v>16</v>
      </c>
      <c r="M6069">
        <v>36.8</v>
      </c>
      <c r="N6069">
        <v>36.3</v>
      </c>
      <c r="U6069">
        <v>1.01</v>
      </c>
      <c r="V6069">
        <v>23.7</v>
      </c>
      <c r="W6069">
        <v>1.1</v>
      </c>
      <c r="X6069">
        <v>0</v>
      </c>
      <c r="Y6069">
        <v>0</v>
      </c>
      <c r="Z6069">
        <v>0.678</v>
      </c>
      <c r="AA6069">
        <v>0.578</v>
      </c>
      <c r="AB6069" t="s">
        <v>114</v>
      </c>
      <c r="AC6069" t="s">
        <v>101</v>
      </c>
      <c r="AD6069" t="s">
        <v>101</v>
      </c>
    </row>
    <row r="6070" spans="1:30">
      <c r="A6070">
        <v>53</v>
      </c>
      <c r="B6070">
        <v>53</v>
      </c>
      <c r="C6070" s="20">
        <v>0.00126157407407407</v>
      </c>
      <c r="D6070" s="20"/>
      <c r="E6070" t="s">
        <v>108</v>
      </c>
      <c r="F6070">
        <v>63</v>
      </c>
      <c r="H6070">
        <v>0.3</v>
      </c>
      <c r="I6070">
        <v>3.2</v>
      </c>
      <c r="J6070">
        <v>0.3</v>
      </c>
      <c r="L6070">
        <v>14</v>
      </c>
      <c r="M6070">
        <v>35.7</v>
      </c>
      <c r="N6070">
        <v>35.4</v>
      </c>
      <c r="U6070">
        <v>1.01</v>
      </c>
      <c r="V6070">
        <v>25</v>
      </c>
      <c r="W6070">
        <v>0.9</v>
      </c>
      <c r="X6070">
        <v>0</v>
      </c>
      <c r="Y6070">
        <v>0</v>
      </c>
      <c r="Z6070">
        <v>0.567</v>
      </c>
      <c r="AA6070">
        <v>0.582</v>
      </c>
      <c r="AB6070" t="s">
        <v>114</v>
      </c>
      <c r="AC6070" t="s">
        <v>101</v>
      </c>
      <c r="AD6070" t="s">
        <v>101</v>
      </c>
    </row>
    <row r="6071" spans="1:30">
      <c r="A6071">
        <v>53</v>
      </c>
      <c r="B6071">
        <v>53</v>
      </c>
      <c r="C6071" s="20">
        <v>0.00128472222222222</v>
      </c>
      <c r="D6071" s="20"/>
      <c r="E6071" t="s">
        <v>108</v>
      </c>
      <c r="F6071">
        <v>62</v>
      </c>
      <c r="H6071">
        <v>0.36</v>
      </c>
      <c r="I6071">
        <v>3.8</v>
      </c>
      <c r="J6071">
        <v>0.36</v>
      </c>
      <c r="L6071">
        <v>16</v>
      </c>
      <c r="M6071">
        <v>34.2</v>
      </c>
      <c r="N6071">
        <v>33.8</v>
      </c>
      <c r="U6071">
        <v>1.01</v>
      </c>
      <c r="V6071">
        <v>23.8</v>
      </c>
      <c r="W6071">
        <v>1.1</v>
      </c>
      <c r="X6071">
        <v>0</v>
      </c>
      <c r="Y6071">
        <v>0</v>
      </c>
      <c r="Z6071">
        <v>0.651</v>
      </c>
      <c r="AA6071">
        <v>0.648</v>
      </c>
      <c r="AB6071" t="s">
        <v>114</v>
      </c>
      <c r="AC6071" t="s">
        <v>101</v>
      </c>
      <c r="AD6071" t="s">
        <v>101</v>
      </c>
    </row>
    <row r="6072" spans="1:30">
      <c r="A6072">
        <v>53</v>
      </c>
      <c r="B6072">
        <v>53</v>
      </c>
      <c r="C6072" s="20">
        <v>0.00134259259259259</v>
      </c>
      <c r="D6072" s="20"/>
      <c r="E6072" t="s">
        <v>108</v>
      </c>
      <c r="F6072">
        <v>63</v>
      </c>
      <c r="H6072">
        <v>0.38</v>
      </c>
      <c r="I6072">
        <v>4.1</v>
      </c>
      <c r="J6072">
        <v>0.39</v>
      </c>
      <c r="L6072">
        <v>14</v>
      </c>
      <c r="M6072">
        <v>32.1</v>
      </c>
      <c r="N6072">
        <v>31.4</v>
      </c>
      <c r="U6072">
        <v>1.02</v>
      </c>
      <c r="V6072">
        <v>12.6</v>
      </c>
      <c r="W6072">
        <v>1.2</v>
      </c>
      <c r="X6072">
        <v>0</v>
      </c>
      <c r="Y6072">
        <v>0</v>
      </c>
      <c r="Z6072">
        <v>1.116</v>
      </c>
      <c r="AA6072">
        <v>1.007</v>
      </c>
      <c r="AB6072" t="s">
        <v>114</v>
      </c>
      <c r="AC6072" t="s">
        <v>101</v>
      </c>
      <c r="AD6072" t="s">
        <v>101</v>
      </c>
    </row>
    <row r="6073" spans="1:30">
      <c r="A6073">
        <v>53</v>
      </c>
      <c r="B6073">
        <v>53</v>
      </c>
      <c r="C6073" s="20">
        <v>0.00137731481481481</v>
      </c>
      <c r="D6073" s="20"/>
      <c r="E6073" t="s">
        <v>108</v>
      </c>
      <c r="F6073">
        <v>63</v>
      </c>
      <c r="H6073">
        <v>0.32</v>
      </c>
      <c r="I6073">
        <v>3.4</v>
      </c>
      <c r="J6073">
        <v>0.32</v>
      </c>
      <c r="L6073">
        <v>14</v>
      </c>
      <c r="M6073">
        <v>33.7</v>
      </c>
      <c r="N6073">
        <v>34.1</v>
      </c>
      <c r="U6073">
        <v>0.99</v>
      </c>
      <c r="V6073">
        <v>24</v>
      </c>
      <c r="W6073">
        <v>1</v>
      </c>
      <c r="X6073">
        <v>0</v>
      </c>
      <c r="Y6073">
        <v>0</v>
      </c>
      <c r="Z6073">
        <v>0.592</v>
      </c>
      <c r="AA6073">
        <v>0.697</v>
      </c>
      <c r="AB6073" t="s">
        <v>114</v>
      </c>
      <c r="AC6073" t="s">
        <v>101</v>
      </c>
      <c r="AD6073" t="s">
        <v>101</v>
      </c>
    </row>
    <row r="6074" spans="1:30">
      <c r="A6074">
        <v>53</v>
      </c>
      <c r="B6074">
        <v>53</v>
      </c>
      <c r="C6074" s="20">
        <v>0.00140046296296296</v>
      </c>
      <c r="D6074" s="20"/>
      <c r="E6074" t="s">
        <v>108</v>
      </c>
      <c r="F6074">
        <v>64</v>
      </c>
      <c r="H6074">
        <v>0.31</v>
      </c>
      <c r="I6074">
        <v>3.3</v>
      </c>
      <c r="J6074">
        <v>0.29</v>
      </c>
      <c r="L6074">
        <v>13</v>
      </c>
      <c r="M6074">
        <v>29.2</v>
      </c>
      <c r="N6074">
        <v>30.9</v>
      </c>
      <c r="U6074">
        <v>0.94</v>
      </c>
      <c r="V6074">
        <v>31.6</v>
      </c>
      <c r="W6074">
        <v>0.9</v>
      </c>
      <c r="X6074">
        <v>0</v>
      </c>
      <c r="Y6074">
        <v>0</v>
      </c>
      <c r="Z6074">
        <v>0.423</v>
      </c>
      <c r="AA6074">
        <v>0.35</v>
      </c>
      <c r="AB6074" t="s">
        <v>114</v>
      </c>
      <c r="AC6074" t="s">
        <v>101</v>
      </c>
      <c r="AD6074" t="s">
        <v>101</v>
      </c>
    </row>
    <row r="6075" spans="1:30">
      <c r="A6075">
        <v>53</v>
      </c>
      <c r="B6075">
        <v>53</v>
      </c>
      <c r="C6075" s="20">
        <v>0.00143518518518519</v>
      </c>
      <c r="D6075" s="20"/>
      <c r="E6075" t="s">
        <v>108</v>
      </c>
      <c r="F6075">
        <v>64</v>
      </c>
      <c r="H6075">
        <v>0.44</v>
      </c>
      <c r="I6075">
        <v>4.7</v>
      </c>
      <c r="J6075">
        <v>0.44</v>
      </c>
      <c r="L6075">
        <v>16</v>
      </c>
      <c r="M6075">
        <v>31.4</v>
      </c>
      <c r="N6075">
        <v>31.5</v>
      </c>
      <c r="U6075">
        <v>1</v>
      </c>
      <c r="V6075">
        <v>18.5</v>
      </c>
      <c r="W6075">
        <v>1.3</v>
      </c>
      <c r="X6075">
        <v>0</v>
      </c>
      <c r="Y6075">
        <v>0</v>
      </c>
      <c r="Z6075">
        <v>0.887</v>
      </c>
      <c r="AA6075">
        <v>0.924</v>
      </c>
      <c r="AB6075" t="s">
        <v>114</v>
      </c>
      <c r="AC6075" t="s">
        <v>101</v>
      </c>
      <c r="AD6075" t="s">
        <v>101</v>
      </c>
    </row>
    <row r="6076" spans="1:30">
      <c r="A6076">
        <v>53</v>
      </c>
      <c r="B6076">
        <v>53</v>
      </c>
      <c r="C6076" s="20">
        <v>0.00144675925925926</v>
      </c>
      <c r="D6076" s="20"/>
      <c r="E6076" t="s">
        <v>108</v>
      </c>
      <c r="F6076">
        <v>65</v>
      </c>
      <c r="H6076">
        <v>0.2</v>
      </c>
      <c r="I6076">
        <v>2.2</v>
      </c>
      <c r="J6076">
        <v>0.19</v>
      </c>
      <c r="L6076">
        <v>8</v>
      </c>
      <c r="M6076">
        <v>10.8</v>
      </c>
      <c r="N6076">
        <v>11.4</v>
      </c>
      <c r="U6076">
        <v>0.94</v>
      </c>
      <c r="V6076">
        <v>39.2</v>
      </c>
      <c r="W6076">
        <v>0.6</v>
      </c>
      <c r="X6076">
        <v>0</v>
      </c>
      <c r="Y6076">
        <v>0</v>
      </c>
      <c r="Z6076">
        <v>0.196</v>
      </c>
      <c r="AA6076">
        <v>0.125</v>
      </c>
      <c r="AB6076" t="s">
        <v>114</v>
      </c>
      <c r="AC6076" t="s">
        <v>101</v>
      </c>
      <c r="AD6076" t="s">
        <v>101</v>
      </c>
    </row>
    <row r="6077" spans="1:30">
      <c r="A6077">
        <v>53</v>
      </c>
      <c r="B6077">
        <v>53</v>
      </c>
      <c r="C6077" s="20">
        <v>0.00150462962962963</v>
      </c>
      <c r="D6077" s="20"/>
      <c r="E6077" t="s">
        <v>108</v>
      </c>
      <c r="F6077">
        <v>67</v>
      </c>
      <c r="H6077">
        <v>0.38</v>
      </c>
      <c r="I6077">
        <v>4.1</v>
      </c>
      <c r="J6077">
        <v>0.36</v>
      </c>
      <c r="L6077">
        <v>13</v>
      </c>
      <c r="M6077">
        <v>28.2</v>
      </c>
      <c r="N6077">
        <v>29.9</v>
      </c>
      <c r="U6077">
        <v>0.95</v>
      </c>
      <c r="V6077">
        <v>13.3</v>
      </c>
      <c r="W6077">
        <v>1.2</v>
      </c>
      <c r="X6077">
        <v>0</v>
      </c>
      <c r="Y6077">
        <v>0</v>
      </c>
      <c r="Z6077">
        <v>0.95</v>
      </c>
      <c r="AA6077">
        <v>0.742</v>
      </c>
      <c r="AB6077" t="s">
        <v>114</v>
      </c>
      <c r="AC6077" t="s">
        <v>101</v>
      </c>
      <c r="AD6077" t="s">
        <v>101</v>
      </c>
    </row>
    <row r="6078" spans="1:30">
      <c r="A6078">
        <v>53</v>
      </c>
      <c r="B6078">
        <v>53</v>
      </c>
      <c r="C6078" s="20">
        <v>0.00152777777777778</v>
      </c>
      <c r="D6078" s="20"/>
      <c r="E6078" t="s">
        <v>108</v>
      </c>
      <c r="F6078">
        <v>67</v>
      </c>
      <c r="H6078">
        <v>0.06</v>
      </c>
      <c r="I6078">
        <v>0.6</v>
      </c>
      <c r="J6078">
        <v>0.04</v>
      </c>
      <c r="L6078">
        <v>7</v>
      </c>
      <c r="M6078">
        <v>39.3</v>
      </c>
      <c r="N6078">
        <v>53.1</v>
      </c>
      <c r="U6078">
        <v>0.74</v>
      </c>
      <c r="V6078">
        <v>32.3</v>
      </c>
      <c r="W6078">
        <v>0.2</v>
      </c>
      <c r="X6078">
        <v>0</v>
      </c>
      <c r="Y6078">
        <v>0</v>
      </c>
      <c r="Z6078">
        <v>0.207</v>
      </c>
      <c r="AA6078">
        <v>0.391</v>
      </c>
      <c r="AB6078" t="s">
        <v>114</v>
      </c>
      <c r="AC6078" t="s">
        <v>101</v>
      </c>
      <c r="AD6078" t="s">
        <v>101</v>
      </c>
    </row>
    <row r="6079" spans="1:30">
      <c r="A6079">
        <v>53</v>
      </c>
      <c r="B6079">
        <v>53</v>
      </c>
      <c r="C6079" s="20">
        <v>0.00155092592592593</v>
      </c>
      <c r="D6079" s="20"/>
      <c r="E6079" t="s">
        <v>108</v>
      </c>
      <c r="F6079">
        <v>67</v>
      </c>
      <c r="H6079">
        <v>0.22</v>
      </c>
      <c r="I6079">
        <v>2.3</v>
      </c>
      <c r="J6079">
        <v>0.18</v>
      </c>
      <c r="L6079">
        <v>11</v>
      </c>
      <c r="M6079">
        <v>28.8</v>
      </c>
      <c r="N6079">
        <v>34.9</v>
      </c>
      <c r="U6079">
        <v>0.83</v>
      </c>
      <c r="V6079">
        <v>34.5</v>
      </c>
      <c r="W6079">
        <v>0.7</v>
      </c>
      <c r="X6079">
        <v>0</v>
      </c>
      <c r="Y6079">
        <v>0</v>
      </c>
      <c r="Z6079">
        <v>0.321</v>
      </c>
      <c r="AA6079">
        <v>0.427</v>
      </c>
      <c r="AB6079" t="s">
        <v>114</v>
      </c>
      <c r="AC6079" t="s">
        <v>101</v>
      </c>
      <c r="AD6079" t="s">
        <v>101</v>
      </c>
    </row>
    <row r="6080" spans="1:30">
      <c r="A6080">
        <v>53</v>
      </c>
      <c r="B6080">
        <v>53</v>
      </c>
      <c r="C6080" s="20">
        <v>0.00157407407407407</v>
      </c>
      <c r="D6080" s="20"/>
      <c r="E6080" t="s">
        <v>108</v>
      </c>
      <c r="F6080">
        <v>67</v>
      </c>
      <c r="H6080">
        <v>0.55</v>
      </c>
      <c r="I6080">
        <v>5.9</v>
      </c>
      <c r="J6080">
        <v>0.47</v>
      </c>
      <c r="L6080">
        <v>19</v>
      </c>
      <c r="M6080">
        <v>27.2</v>
      </c>
      <c r="N6080">
        <v>32.4</v>
      </c>
      <c r="U6080">
        <v>0.84</v>
      </c>
      <c r="V6080">
        <v>30.8</v>
      </c>
      <c r="W6080">
        <v>1.7</v>
      </c>
      <c r="X6080">
        <v>0</v>
      </c>
      <c r="Y6080">
        <v>0</v>
      </c>
      <c r="Z6080">
        <v>0.631</v>
      </c>
      <c r="AA6080">
        <v>0.81</v>
      </c>
      <c r="AB6080" t="s">
        <v>114</v>
      </c>
      <c r="AC6080" t="s">
        <v>101</v>
      </c>
      <c r="AD6080" t="s">
        <v>101</v>
      </c>
    </row>
    <row r="6081" spans="1:30">
      <c r="A6081">
        <v>53</v>
      </c>
      <c r="B6081">
        <v>53</v>
      </c>
      <c r="C6081" s="20">
        <v>0.00158564814814815</v>
      </c>
      <c r="D6081" s="20"/>
      <c r="E6081" t="s">
        <v>112</v>
      </c>
      <c r="F6081">
        <v>67</v>
      </c>
      <c r="H6081">
        <v>0.42</v>
      </c>
      <c r="I6081">
        <v>4.5</v>
      </c>
      <c r="J6081">
        <v>0.35</v>
      </c>
      <c r="L6081">
        <v>15</v>
      </c>
      <c r="M6081">
        <v>26</v>
      </c>
      <c r="N6081">
        <v>31.5</v>
      </c>
      <c r="U6081">
        <v>0.82</v>
      </c>
      <c r="V6081">
        <v>32.6</v>
      </c>
      <c r="W6081">
        <v>1.3</v>
      </c>
      <c r="X6081">
        <v>0</v>
      </c>
      <c r="Y6081">
        <v>0</v>
      </c>
      <c r="Z6081">
        <v>0.475</v>
      </c>
      <c r="AA6081">
        <v>0.45</v>
      </c>
      <c r="AB6081" t="s">
        <v>114</v>
      </c>
      <c r="AC6081" t="s">
        <v>101</v>
      </c>
      <c r="AD6081" t="s">
        <v>101</v>
      </c>
    </row>
    <row r="6082" spans="1:30">
      <c r="A6082">
        <v>53</v>
      </c>
      <c r="B6082">
        <v>53</v>
      </c>
      <c r="C6082" s="20">
        <v>0.0016087962962963</v>
      </c>
      <c r="D6082" s="20"/>
      <c r="E6082" t="s">
        <v>112</v>
      </c>
      <c r="F6082">
        <v>67</v>
      </c>
      <c r="H6082">
        <v>0.47</v>
      </c>
      <c r="I6082">
        <v>5.1</v>
      </c>
      <c r="J6082">
        <v>0.39</v>
      </c>
      <c r="L6082">
        <v>16</v>
      </c>
      <c r="M6082">
        <v>25.7</v>
      </c>
      <c r="N6082">
        <v>31.3</v>
      </c>
      <c r="U6082">
        <v>0.82</v>
      </c>
      <c r="V6082">
        <v>30.5</v>
      </c>
      <c r="W6082">
        <v>1.4</v>
      </c>
      <c r="X6082">
        <v>0</v>
      </c>
      <c r="Y6082">
        <v>0</v>
      </c>
      <c r="Z6082">
        <v>0.541</v>
      </c>
      <c r="AA6082">
        <v>0.57</v>
      </c>
      <c r="AB6082" t="s">
        <v>114</v>
      </c>
      <c r="AC6082" t="s">
        <v>101</v>
      </c>
      <c r="AD6082" t="s">
        <v>101</v>
      </c>
    </row>
    <row r="6083" spans="1:30">
      <c r="A6083">
        <v>53</v>
      </c>
      <c r="B6083">
        <v>53</v>
      </c>
      <c r="C6083" s="20">
        <v>0.00163194444444444</v>
      </c>
      <c r="D6083" s="20"/>
      <c r="E6083" t="s">
        <v>112</v>
      </c>
      <c r="F6083">
        <v>67</v>
      </c>
      <c r="H6083">
        <v>0.55</v>
      </c>
      <c r="I6083">
        <v>5.9</v>
      </c>
      <c r="J6083">
        <v>0.46</v>
      </c>
      <c r="L6083">
        <v>18</v>
      </c>
      <c r="M6083">
        <v>25.7</v>
      </c>
      <c r="N6083">
        <v>31</v>
      </c>
      <c r="U6083">
        <v>0.83</v>
      </c>
      <c r="V6083">
        <v>27.6</v>
      </c>
      <c r="W6083">
        <v>1.7</v>
      </c>
      <c r="X6083">
        <v>0</v>
      </c>
      <c r="Y6083">
        <v>0</v>
      </c>
      <c r="Z6083">
        <v>0.652</v>
      </c>
      <c r="AA6083">
        <v>0.62</v>
      </c>
      <c r="AB6083" t="s">
        <v>114</v>
      </c>
      <c r="AC6083" t="s">
        <v>101</v>
      </c>
      <c r="AD6083" t="s">
        <v>101</v>
      </c>
    </row>
    <row r="6084" spans="1:30">
      <c r="A6084">
        <v>53</v>
      </c>
      <c r="B6084">
        <v>53</v>
      </c>
      <c r="C6084" s="20">
        <v>0.00165509259259259</v>
      </c>
      <c r="D6084" s="20"/>
      <c r="E6084" t="s">
        <v>112</v>
      </c>
      <c r="F6084">
        <v>67</v>
      </c>
      <c r="H6084">
        <v>0.32</v>
      </c>
      <c r="I6084">
        <v>3.4</v>
      </c>
      <c r="J6084">
        <v>0.25</v>
      </c>
      <c r="L6084">
        <v>11</v>
      </c>
      <c r="M6084">
        <v>17.4</v>
      </c>
      <c r="N6084">
        <v>21.7</v>
      </c>
      <c r="U6084">
        <v>0.8</v>
      </c>
      <c r="V6084">
        <v>36.8</v>
      </c>
      <c r="W6084">
        <v>1</v>
      </c>
      <c r="X6084">
        <v>0</v>
      </c>
      <c r="Y6084">
        <v>0</v>
      </c>
      <c r="Z6084">
        <v>0.29</v>
      </c>
      <c r="AA6084">
        <v>0.244</v>
      </c>
      <c r="AB6084" t="s">
        <v>114</v>
      </c>
      <c r="AC6084" t="s">
        <v>101</v>
      </c>
      <c r="AD6084" t="s">
        <v>101</v>
      </c>
    </row>
    <row r="6085" spans="1:30">
      <c r="A6085">
        <v>53</v>
      </c>
      <c r="B6085">
        <v>53</v>
      </c>
      <c r="C6085" s="20">
        <v>0.00167824074074074</v>
      </c>
      <c r="D6085" s="20"/>
      <c r="E6085" t="s">
        <v>112</v>
      </c>
      <c r="F6085">
        <v>68</v>
      </c>
      <c r="H6085">
        <v>0.55</v>
      </c>
      <c r="I6085">
        <v>5.9</v>
      </c>
      <c r="J6085">
        <v>0.45</v>
      </c>
      <c r="L6085">
        <v>18</v>
      </c>
      <c r="M6085">
        <v>24.9</v>
      </c>
      <c r="N6085">
        <v>30.3</v>
      </c>
      <c r="U6085">
        <v>0.82</v>
      </c>
      <c r="V6085">
        <v>27</v>
      </c>
      <c r="W6085">
        <v>1.7</v>
      </c>
      <c r="X6085">
        <v>0.6</v>
      </c>
      <c r="Y6085">
        <v>0</v>
      </c>
      <c r="Z6085">
        <v>0.648</v>
      </c>
      <c r="AA6085">
        <v>0.833</v>
      </c>
      <c r="AB6085" t="s">
        <v>114</v>
      </c>
      <c r="AC6085" t="s">
        <v>101</v>
      </c>
      <c r="AD6085" t="s">
        <v>101</v>
      </c>
    </row>
    <row r="6086" spans="1:30">
      <c r="A6086">
        <v>53</v>
      </c>
      <c r="B6086">
        <v>53</v>
      </c>
      <c r="C6086" s="20">
        <v>0.00171296296296296</v>
      </c>
      <c r="D6086" s="20"/>
      <c r="E6086" t="s">
        <v>112</v>
      </c>
      <c r="F6086">
        <v>68</v>
      </c>
      <c r="H6086">
        <v>0.8</v>
      </c>
      <c r="I6086">
        <v>8.5</v>
      </c>
      <c r="J6086">
        <v>0.65</v>
      </c>
      <c r="L6086">
        <v>24</v>
      </c>
      <c r="M6086">
        <v>25.1</v>
      </c>
      <c r="N6086">
        <v>30.8</v>
      </c>
      <c r="U6086">
        <v>0.82</v>
      </c>
      <c r="V6086">
        <v>26.1</v>
      </c>
      <c r="W6086">
        <v>2.4</v>
      </c>
      <c r="X6086">
        <v>0.6</v>
      </c>
      <c r="Y6086">
        <v>0</v>
      </c>
      <c r="Z6086">
        <v>0.911</v>
      </c>
      <c r="AA6086">
        <v>0.845</v>
      </c>
      <c r="AB6086" t="s">
        <v>114</v>
      </c>
      <c r="AC6086" t="s">
        <v>101</v>
      </c>
      <c r="AD6086" t="s">
        <v>101</v>
      </c>
    </row>
    <row r="6087" spans="1:30">
      <c r="A6087">
        <v>53</v>
      </c>
      <c r="B6087">
        <v>53</v>
      </c>
      <c r="C6087" s="20">
        <v>0.00173611111111111</v>
      </c>
      <c r="D6087" s="20"/>
      <c r="E6087" t="s">
        <v>112</v>
      </c>
      <c r="F6087">
        <v>69</v>
      </c>
      <c r="H6087">
        <v>0.88</v>
      </c>
      <c r="I6087">
        <v>9.4</v>
      </c>
      <c r="J6087">
        <v>0.74</v>
      </c>
      <c r="L6087">
        <v>26</v>
      </c>
      <c r="M6087">
        <v>25.3</v>
      </c>
      <c r="N6087">
        <v>30.1</v>
      </c>
      <c r="U6087">
        <v>0.84</v>
      </c>
      <c r="V6087">
        <v>26.1</v>
      </c>
      <c r="W6087">
        <v>2.7</v>
      </c>
      <c r="X6087">
        <v>2</v>
      </c>
      <c r="Y6087">
        <v>0</v>
      </c>
      <c r="Z6087">
        <v>0.992</v>
      </c>
      <c r="AA6087">
        <v>1.076</v>
      </c>
      <c r="AB6087" t="s">
        <v>114</v>
      </c>
      <c r="AC6087" t="s">
        <v>101</v>
      </c>
      <c r="AD6087" t="s">
        <v>101</v>
      </c>
    </row>
    <row r="6088" spans="1:30">
      <c r="A6088">
        <v>53</v>
      </c>
      <c r="B6088">
        <v>53</v>
      </c>
      <c r="C6088" s="20">
        <v>0.00175925925925926</v>
      </c>
      <c r="D6088" s="20"/>
      <c r="E6088" t="s">
        <v>112</v>
      </c>
      <c r="F6088">
        <v>69</v>
      </c>
      <c r="H6088">
        <v>0.83</v>
      </c>
      <c r="I6088">
        <v>8.9</v>
      </c>
      <c r="J6088">
        <v>0.68</v>
      </c>
      <c r="L6088">
        <v>25</v>
      </c>
      <c r="M6088">
        <v>24.6</v>
      </c>
      <c r="N6088">
        <v>30</v>
      </c>
      <c r="U6088">
        <v>0.82</v>
      </c>
      <c r="V6088">
        <v>30.5</v>
      </c>
      <c r="W6088">
        <v>2.5</v>
      </c>
      <c r="X6088">
        <v>2</v>
      </c>
      <c r="Y6088">
        <v>0</v>
      </c>
      <c r="Z6088">
        <v>0.813</v>
      </c>
      <c r="AA6088">
        <v>0.83</v>
      </c>
      <c r="AB6088" t="s">
        <v>114</v>
      </c>
      <c r="AC6088" t="s">
        <v>101</v>
      </c>
      <c r="AD6088" t="s">
        <v>101</v>
      </c>
    </row>
    <row r="6089" spans="1:30">
      <c r="A6089">
        <v>53</v>
      </c>
      <c r="B6089">
        <v>53</v>
      </c>
      <c r="C6089" s="20">
        <v>0.00177083333333333</v>
      </c>
      <c r="D6089" s="20"/>
      <c r="E6089" t="s">
        <v>112</v>
      </c>
      <c r="F6089">
        <v>69</v>
      </c>
      <c r="H6089">
        <v>0.69</v>
      </c>
      <c r="I6089">
        <v>7.4</v>
      </c>
      <c r="J6089">
        <v>0.56</v>
      </c>
      <c r="L6089">
        <v>23</v>
      </c>
      <c r="M6089">
        <v>25.8</v>
      </c>
      <c r="N6089">
        <v>31.8</v>
      </c>
      <c r="U6089">
        <v>0.81</v>
      </c>
      <c r="V6089">
        <v>37.7</v>
      </c>
      <c r="W6089">
        <v>2.1</v>
      </c>
      <c r="X6089">
        <v>2</v>
      </c>
      <c r="Y6089">
        <v>0</v>
      </c>
      <c r="Z6089">
        <v>0.615</v>
      </c>
      <c r="AA6089">
        <v>0.712</v>
      </c>
      <c r="AB6089" t="s">
        <v>114</v>
      </c>
      <c r="AC6089" t="s">
        <v>101</v>
      </c>
      <c r="AD6089" t="s">
        <v>101</v>
      </c>
    </row>
    <row r="6090" spans="1:30">
      <c r="A6090">
        <v>53</v>
      </c>
      <c r="B6090">
        <v>53</v>
      </c>
      <c r="C6090" s="20">
        <v>0.00179398148148148</v>
      </c>
      <c r="D6090" s="20"/>
      <c r="E6090" t="s">
        <v>112</v>
      </c>
      <c r="F6090">
        <v>73</v>
      </c>
      <c r="H6090">
        <v>0.87</v>
      </c>
      <c r="I6090">
        <v>9.2</v>
      </c>
      <c r="J6090">
        <v>0.71</v>
      </c>
      <c r="L6090">
        <v>25</v>
      </c>
      <c r="M6090">
        <v>23.5</v>
      </c>
      <c r="N6090">
        <v>28.8</v>
      </c>
      <c r="U6090">
        <v>0.81</v>
      </c>
      <c r="V6090">
        <v>30.8</v>
      </c>
      <c r="W6090">
        <v>2.6</v>
      </c>
      <c r="X6090">
        <v>2</v>
      </c>
      <c r="Y6090">
        <v>0</v>
      </c>
      <c r="Z6090">
        <v>0.803</v>
      </c>
      <c r="AA6090">
        <v>0.688</v>
      </c>
      <c r="AB6090" t="s">
        <v>114</v>
      </c>
      <c r="AC6090" t="s">
        <v>101</v>
      </c>
      <c r="AD6090" t="s">
        <v>101</v>
      </c>
    </row>
    <row r="6091" spans="1:30">
      <c r="A6091">
        <v>53</v>
      </c>
      <c r="B6091">
        <v>53</v>
      </c>
      <c r="C6091" s="20">
        <v>0.0018287037037037</v>
      </c>
      <c r="D6091" s="20"/>
      <c r="E6091" t="s">
        <v>112</v>
      </c>
      <c r="F6091">
        <v>73</v>
      </c>
      <c r="H6091">
        <v>0.88</v>
      </c>
      <c r="I6091">
        <v>9.4</v>
      </c>
      <c r="J6091">
        <v>0.72</v>
      </c>
      <c r="L6091">
        <v>25</v>
      </c>
      <c r="M6091">
        <v>23.7</v>
      </c>
      <c r="N6091">
        <v>29.2</v>
      </c>
      <c r="U6091">
        <v>0.81</v>
      </c>
      <c r="V6091">
        <v>27.5</v>
      </c>
      <c r="W6091">
        <v>2.7</v>
      </c>
      <c r="X6091">
        <v>2</v>
      </c>
      <c r="Y6091">
        <v>0</v>
      </c>
      <c r="Z6091">
        <v>0.9</v>
      </c>
      <c r="AA6091">
        <v>0.843</v>
      </c>
      <c r="AB6091" t="s">
        <v>114</v>
      </c>
      <c r="AC6091" t="s">
        <v>101</v>
      </c>
      <c r="AD6091" t="s">
        <v>101</v>
      </c>
    </row>
    <row r="6092" spans="1:30">
      <c r="A6092">
        <v>53</v>
      </c>
      <c r="B6092">
        <v>53</v>
      </c>
      <c r="C6092" s="20">
        <v>0.00185185185185185</v>
      </c>
      <c r="D6092" s="20"/>
      <c r="E6092" t="s">
        <v>112</v>
      </c>
      <c r="F6092">
        <v>80</v>
      </c>
      <c r="H6092">
        <v>0.9</v>
      </c>
      <c r="I6092">
        <v>9.6</v>
      </c>
      <c r="J6092">
        <v>0.74</v>
      </c>
      <c r="L6092">
        <v>26</v>
      </c>
      <c r="M6092">
        <v>24.8</v>
      </c>
      <c r="N6092">
        <v>30.1</v>
      </c>
      <c r="U6092">
        <v>0.82</v>
      </c>
      <c r="V6092">
        <v>26.9</v>
      </c>
      <c r="W6092">
        <v>2.7</v>
      </c>
      <c r="X6092">
        <v>2</v>
      </c>
      <c r="Y6092">
        <v>0</v>
      </c>
      <c r="Z6092">
        <v>0.969</v>
      </c>
      <c r="AA6092">
        <v>0.978</v>
      </c>
      <c r="AB6092" t="s">
        <v>114</v>
      </c>
      <c r="AC6092" t="s">
        <v>101</v>
      </c>
      <c r="AD6092" t="s">
        <v>101</v>
      </c>
    </row>
    <row r="6093" spans="1:30">
      <c r="A6093">
        <v>53</v>
      </c>
      <c r="B6093">
        <v>53</v>
      </c>
      <c r="C6093" s="20">
        <v>0.001875</v>
      </c>
      <c r="D6093" s="20"/>
      <c r="E6093" t="s">
        <v>112</v>
      </c>
      <c r="F6093">
        <v>80</v>
      </c>
      <c r="H6093">
        <v>0.85</v>
      </c>
      <c r="I6093">
        <v>9.1</v>
      </c>
      <c r="J6093">
        <v>0.7</v>
      </c>
      <c r="L6093">
        <v>26</v>
      </c>
      <c r="M6093">
        <v>25.6</v>
      </c>
      <c r="N6093">
        <v>31.4</v>
      </c>
      <c r="U6093">
        <v>0.81</v>
      </c>
      <c r="V6093">
        <v>29.7</v>
      </c>
      <c r="W6093">
        <v>2.6</v>
      </c>
      <c r="X6093">
        <v>2</v>
      </c>
      <c r="Y6093">
        <v>0</v>
      </c>
      <c r="Z6093">
        <v>0.876</v>
      </c>
      <c r="AA6093">
        <v>0.857</v>
      </c>
      <c r="AB6093" t="s">
        <v>114</v>
      </c>
      <c r="AC6093" t="s">
        <v>101</v>
      </c>
      <c r="AD6093" t="s">
        <v>101</v>
      </c>
    </row>
    <row r="6094" spans="1:30">
      <c r="A6094">
        <v>53</v>
      </c>
      <c r="B6094">
        <v>53</v>
      </c>
      <c r="C6094" s="20">
        <v>0.00189814814814815</v>
      </c>
      <c r="D6094" s="20"/>
      <c r="E6094" t="s">
        <v>112</v>
      </c>
      <c r="F6094">
        <v>80</v>
      </c>
      <c r="H6094">
        <v>0.92</v>
      </c>
      <c r="I6094">
        <v>9.8</v>
      </c>
      <c r="J6094">
        <v>0.76</v>
      </c>
      <c r="L6094">
        <v>26</v>
      </c>
      <c r="M6094">
        <v>24.8</v>
      </c>
      <c r="N6094">
        <v>29.8</v>
      </c>
      <c r="U6094">
        <v>0.83</v>
      </c>
      <c r="V6094">
        <v>26.2</v>
      </c>
      <c r="W6094">
        <v>2.8</v>
      </c>
      <c r="X6094">
        <v>2</v>
      </c>
      <c r="Y6094">
        <v>0</v>
      </c>
      <c r="Z6094">
        <v>1.011</v>
      </c>
      <c r="AA6094">
        <v>0.975</v>
      </c>
      <c r="AB6094" t="s">
        <v>114</v>
      </c>
      <c r="AC6094" t="s">
        <v>101</v>
      </c>
      <c r="AD6094" t="s">
        <v>101</v>
      </c>
    </row>
    <row r="6095" spans="1:30">
      <c r="A6095">
        <v>53</v>
      </c>
      <c r="B6095">
        <v>53</v>
      </c>
      <c r="C6095" s="20">
        <v>0.0019212962962963</v>
      </c>
      <c r="D6095" s="20"/>
      <c r="E6095" t="s">
        <v>112</v>
      </c>
      <c r="F6095">
        <v>83</v>
      </c>
      <c r="H6095">
        <v>0.97</v>
      </c>
      <c r="I6095">
        <v>10.4</v>
      </c>
      <c r="J6095">
        <v>0.83</v>
      </c>
      <c r="L6095">
        <v>29</v>
      </c>
      <c r="M6095">
        <v>26.2</v>
      </c>
      <c r="N6095">
        <v>30.9</v>
      </c>
      <c r="U6095">
        <v>0.85</v>
      </c>
      <c r="V6095">
        <v>25.9</v>
      </c>
      <c r="W6095">
        <v>3</v>
      </c>
      <c r="X6095">
        <v>2</v>
      </c>
      <c r="Y6095">
        <v>0</v>
      </c>
      <c r="Z6095">
        <v>1.127</v>
      </c>
      <c r="AA6095">
        <v>1.159</v>
      </c>
      <c r="AB6095" t="s">
        <v>114</v>
      </c>
      <c r="AC6095" t="s">
        <v>101</v>
      </c>
      <c r="AD6095" t="s">
        <v>101</v>
      </c>
    </row>
    <row r="6096" spans="1:30">
      <c r="A6096">
        <v>53</v>
      </c>
      <c r="B6096">
        <v>53</v>
      </c>
      <c r="C6096" s="20">
        <v>0.00194444444444444</v>
      </c>
      <c r="D6096" s="20"/>
      <c r="E6096" t="s">
        <v>112</v>
      </c>
      <c r="F6096">
        <v>83</v>
      </c>
      <c r="H6096">
        <v>0.82</v>
      </c>
      <c r="I6096">
        <v>8.8</v>
      </c>
      <c r="J6096">
        <v>0.7</v>
      </c>
      <c r="L6096">
        <v>26</v>
      </c>
      <c r="M6096">
        <v>26.4</v>
      </c>
      <c r="N6096">
        <v>30.9</v>
      </c>
      <c r="U6096">
        <v>0.85</v>
      </c>
      <c r="V6096">
        <v>30.3</v>
      </c>
      <c r="W6096">
        <v>2.5</v>
      </c>
      <c r="X6096">
        <v>2</v>
      </c>
      <c r="Y6096">
        <v>0</v>
      </c>
      <c r="Z6096">
        <v>0.858</v>
      </c>
      <c r="AA6096">
        <v>0.9</v>
      </c>
      <c r="AB6096" t="s">
        <v>114</v>
      </c>
      <c r="AC6096" t="s">
        <v>101</v>
      </c>
      <c r="AD6096" t="s">
        <v>101</v>
      </c>
    </row>
    <row r="6097" spans="1:30">
      <c r="A6097">
        <v>53</v>
      </c>
      <c r="B6097">
        <v>53</v>
      </c>
      <c r="C6097" s="20">
        <v>0.00197916666666667</v>
      </c>
      <c r="D6097" s="20"/>
      <c r="E6097" t="s">
        <v>112</v>
      </c>
      <c r="F6097">
        <v>86</v>
      </c>
      <c r="H6097">
        <v>0.94</v>
      </c>
      <c r="I6097">
        <v>10</v>
      </c>
      <c r="J6097">
        <v>0.82</v>
      </c>
      <c r="L6097">
        <v>29</v>
      </c>
      <c r="M6097">
        <v>26.9</v>
      </c>
      <c r="N6097">
        <v>30.8</v>
      </c>
      <c r="U6097">
        <v>0.87</v>
      </c>
      <c r="V6097">
        <v>26.5</v>
      </c>
      <c r="W6097">
        <v>2.9</v>
      </c>
      <c r="X6097">
        <v>2</v>
      </c>
      <c r="Y6097">
        <v>0</v>
      </c>
      <c r="Z6097">
        <v>1.096</v>
      </c>
      <c r="AA6097">
        <v>1.081</v>
      </c>
      <c r="AB6097" t="s">
        <v>114</v>
      </c>
      <c r="AC6097" t="s">
        <v>101</v>
      </c>
      <c r="AD6097" t="s">
        <v>101</v>
      </c>
    </row>
    <row r="6098" spans="1:30">
      <c r="A6098">
        <v>53</v>
      </c>
      <c r="B6098">
        <v>53</v>
      </c>
      <c r="C6098" s="20">
        <v>0.00200231481481481</v>
      </c>
      <c r="D6098" s="20"/>
      <c r="E6098" t="s">
        <v>112</v>
      </c>
      <c r="F6098">
        <v>86</v>
      </c>
      <c r="H6098">
        <v>0.84</v>
      </c>
      <c r="I6098">
        <v>8.9</v>
      </c>
      <c r="J6098">
        <v>0.74</v>
      </c>
      <c r="L6098">
        <v>27</v>
      </c>
      <c r="M6098">
        <v>27.5</v>
      </c>
      <c r="N6098">
        <v>31.2</v>
      </c>
      <c r="U6098">
        <v>0.88</v>
      </c>
      <c r="V6098">
        <v>26.3</v>
      </c>
      <c r="W6098">
        <v>2.5</v>
      </c>
      <c r="X6098">
        <v>2</v>
      </c>
      <c r="Y6098">
        <v>0</v>
      </c>
      <c r="Z6098">
        <v>1.013</v>
      </c>
      <c r="AA6098">
        <v>1.002</v>
      </c>
      <c r="AB6098" t="s">
        <v>114</v>
      </c>
      <c r="AC6098" t="s">
        <v>101</v>
      </c>
      <c r="AD6098" t="s">
        <v>101</v>
      </c>
    </row>
    <row r="6099" spans="1:30">
      <c r="A6099">
        <v>53</v>
      </c>
      <c r="B6099">
        <v>53</v>
      </c>
      <c r="C6099" s="20">
        <v>0.00202546296296296</v>
      </c>
      <c r="D6099" s="20"/>
      <c r="E6099" t="s">
        <v>112</v>
      </c>
      <c r="F6099">
        <v>88</v>
      </c>
      <c r="H6099">
        <v>0.84</v>
      </c>
      <c r="I6099">
        <v>8.9</v>
      </c>
      <c r="J6099">
        <v>0.75</v>
      </c>
      <c r="L6099">
        <v>26</v>
      </c>
      <c r="M6099">
        <v>27</v>
      </c>
      <c r="N6099">
        <v>30.4</v>
      </c>
      <c r="U6099">
        <v>0.89</v>
      </c>
      <c r="V6099">
        <v>24.6</v>
      </c>
      <c r="W6099">
        <v>2.6</v>
      </c>
      <c r="X6099">
        <v>2</v>
      </c>
      <c r="Y6099">
        <v>0</v>
      </c>
      <c r="Z6099">
        <v>1.062</v>
      </c>
      <c r="AA6099">
        <v>1.064</v>
      </c>
      <c r="AB6099" t="s">
        <v>114</v>
      </c>
      <c r="AC6099" t="s">
        <v>101</v>
      </c>
      <c r="AD6099" t="s">
        <v>101</v>
      </c>
    </row>
    <row r="6100" spans="1:30">
      <c r="A6100">
        <v>53</v>
      </c>
      <c r="B6100">
        <v>53</v>
      </c>
      <c r="C6100" s="20">
        <v>0.00204861111111111</v>
      </c>
      <c r="D6100" s="20"/>
      <c r="E6100" t="s">
        <v>112</v>
      </c>
      <c r="F6100">
        <v>88</v>
      </c>
      <c r="H6100">
        <v>0.69</v>
      </c>
      <c r="I6100">
        <v>7.4</v>
      </c>
      <c r="J6100">
        <v>0.6</v>
      </c>
      <c r="L6100">
        <v>22</v>
      </c>
      <c r="M6100">
        <v>26</v>
      </c>
      <c r="N6100">
        <v>30</v>
      </c>
      <c r="U6100">
        <v>0.87</v>
      </c>
      <c r="V6100">
        <v>29.9</v>
      </c>
      <c r="W6100">
        <v>2.1</v>
      </c>
      <c r="X6100">
        <v>2</v>
      </c>
      <c r="Y6100">
        <v>0</v>
      </c>
      <c r="Z6100">
        <v>0.742</v>
      </c>
      <c r="AA6100">
        <v>0.786</v>
      </c>
      <c r="AB6100" t="s">
        <v>114</v>
      </c>
      <c r="AC6100" t="s">
        <v>101</v>
      </c>
      <c r="AD6100" t="s">
        <v>101</v>
      </c>
    </row>
    <row r="6101" spans="1:30">
      <c r="A6101">
        <v>53</v>
      </c>
      <c r="B6101">
        <v>53</v>
      </c>
      <c r="C6101" s="20">
        <v>0.00208333333333333</v>
      </c>
      <c r="D6101" s="20"/>
      <c r="E6101" t="s">
        <v>112</v>
      </c>
      <c r="F6101">
        <v>89</v>
      </c>
      <c r="H6101">
        <v>0.81</v>
      </c>
      <c r="I6101">
        <v>8.6</v>
      </c>
      <c r="J6101">
        <v>0.68</v>
      </c>
      <c r="L6101">
        <v>25</v>
      </c>
      <c r="M6101">
        <v>25.6</v>
      </c>
      <c r="N6101">
        <v>30.3</v>
      </c>
      <c r="U6101">
        <v>0.85</v>
      </c>
      <c r="V6101">
        <v>27.8</v>
      </c>
      <c r="W6101">
        <v>2.5</v>
      </c>
      <c r="X6101">
        <v>2</v>
      </c>
      <c r="Y6101">
        <v>0</v>
      </c>
      <c r="Z6101">
        <v>0.885</v>
      </c>
      <c r="AA6101">
        <v>0.824</v>
      </c>
      <c r="AB6101" t="s">
        <v>114</v>
      </c>
      <c r="AC6101" t="s">
        <v>101</v>
      </c>
      <c r="AD6101" t="s">
        <v>101</v>
      </c>
    </row>
    <row r="6102" spans="1:30">
      <c r="A6102">
        <v>53</v>
      </c>
      <c r="B6102">
        <v>53</v>
      </c>
      <c r="C6102" s="20">
        <v>0.00210648148148148</v>
      </c>
      <c r="D6102" s="20"/>
      <c r="E6102" t="s">
        <v>112</v>
      </c>
      <c r="F6102">
        <v>89</v>
      </c>
      <c r="H6102">
        <v>0.93</v>
      </c>
      <c r="I6102">
        <v>9.9</v>
      </c>
      <c r="J6102">
        <v>0.79</v>
      </c>
      <c r="L6102">
        <v>27</v>
      </c>
      <c r="M6102">
        <v>25.6</v>
      </c>
      <c r="N6102">
        <v>29.9</v>
      </c>
      <c r="U6102">
        <v>0.86</v>
      </c>
      <c r="V6102">
        <v>25.1</v>
      </c>
      <c r="W6102">
        <v>2.8</v>
      </c>
      <c r="X6102">
        <v>2</v>
      </c>
      <c r="Y6102">
        <v>0</v>
      </c>
      <c r="Z6102">
        <v>1.085</v>
      </c>
      <c r="AA6102">
        <v>1.129</v>
      </c>
      <c r="AB6102" t="s">
        <v>114</v>
      </c>
      <c r="AC6102" t="s">
        <v>101</v>
      </c>
      <c r="AD6102" t="s">
        <v>101</v>
      </c>
    </row>
    <row r="6103" spans="1:30">
      <c r="A6103">
        <v>53</v>
      </c>
      <c r="B6103">
        <v>53</v>
      </c>
      <c r="C6103" s="20">
        <v>0.00212962962962963</v>
      </c>
      <c r="D6103" s="20"/>
      <c r="E6103" t="s">
        <v>112</v>
      </c>
      <c r="F6103">
        <v>89</v>
      </c>
      <c r="H6103">
        <v>0.9</v>
      </c>
      <c r="I6103">
        <v>9.6</v>
      </c>
      <c r="J6103">
        <v>0.76</v>
      </c>
      <c r="L6103">
        <v>26</v>
      </c>
      <c r="M6103">
        <v>25</v>
      </c>
      <c r="N6103">
        <v>29.5</v>
      </c>
      <c r="U6103">
        <v>0.85</v>
      </c>
      <c r="V6103">
        <v>27.8</v>
      </c>
      <c r="W6103">
        <v>2.7</v>
      </c>
      <c r="X6103">
        <v>2</v>
      </c>
      <c r="Y6103">
        <v>0</v>
      </c>
      <c r="Z6103">
        <v>0.946</v>
      </c>
      <c r="AA6103">
        <v>0.981</v>
      </c>
      <c r="AB6103" t="s">
        <v>114</v>
      </c>
      <c r="AC6103" t="s">
        <v>101</v>
      </c>
      <c r="AD6103" t="s">
        <v>101</v>
      </c>
    </row>
    <row r="6104" spans="1:30">
      <c r="A6104">
        <v>53</v>
      </c>
      <c r="B6104">
        <v>53</v>
      </c>
      <c r="C6104" s="20">
        <v>0.00215277777777778</v>
      </c>
      <c r="D6104" s="20"/>
      <c r="E6104" t="s">
        <v>112</v>
      </c>
      <c r="F6104">
        <v>90</v>
      </c>
      <c r="H6104">
        <v>0.92</v>
      </c>
      <c r="I6104">
        <v>9.8</v>
      </c>
      <c r="J6104">
        <v>0.76</v>
      </c>
      <c r="L6104">
        <v>28</v>
      </c>
      <c r="M6104">
        <v>25.4</v>
      </c>
      <c r="N6104">
        <v>30.7</v>
      </c>
      <c r="U6104">
        <v>0.83</v>
      </c>
      <c r="V6104">
        <v>30.2</v>
      </c>
      <c r="W6104">
        <v>2.8</v>
      </c>
      <c r="X6104">
        <v>2</v>
      </c>
      <c r="Y6104">
        <v>0</v>
      </c>
      <c r="Z6104">
        <v>0.913</v>
      </c>
      <c r="AA6104">
        <v>0.955</v>
      </c>
      <c r="AB6104" t="s">
        <v>114</v>
      </c>
      <c r="AC6104" t="s">
        <v>101</v>
      </c>
      <c r="AD6104" t="s">
        <v>101</v>
      </c>
    </row>
    <row r="6105" spans="1:30">
      <c r="A6105">
        <v>53</v>
      </c>
      <c r="B6105">
        <v>53</v>
      </c>
      <c r="C6105" s="20">
        <v>0.00217592592592593</v>
      </c>
      <c r="D6105" s="20"/>
      <c r="E6105" t="s">
        <v>112</v>
      </c>
      <c r="F6105">
        <v>90</v>
      </c>
      <c r="H6105">
        <v>0.96</v>
      </c>
      <c r="I6105">
        <v>10.2</v>
      </c>
      <c r="J6105">
        <v>0.78</v>
      </c>
      <c r="L6105">
        <v>26</v>
      </c>
      <c r="M6105">
        <v>23.5</v>
      </c>
      <c r="N6105">
        <v>28.8</v>
      </c>
      <c r="U6105">
        <v>0.82</v>
      </c>
      <c r="V6105">
        <v>27.3</v>
      </c>
      <c r="W6105">
        <v>2.9</v>
      </c>
      <c r="X6105">
        <v>2</v>
      </c>
      <c r="Y6105">
        <v>0</v>
      </c>
      <c r="Z6105">
        <v>0.964</v>
      </c>
      <c r="AA6105">
        <v>0.936</v>
      </c>
      <c r="AB6105" t="s">
        <v>114</v>
      </c>
      <c r="AC6105" t="s">
        <v>101</v>
      </c>
      <c r="AD6105" t="s">
        <v>101</v>
      </c>
    </row>
    <row r="6106" spans="1:30">
      <c r="A6106">
        <v>53</v>
      </c>
      <c r="B6106">
        <v>53</v>
      </c>
      <c r="C6106" s="20">
        <v>0.00219907407407407</v>
      </c>
      <c r="D6106" s="20"/>
      <c r="E6106" t="s">
        <v>112</v>
      </c>
      <c r="F6106">
        <v>90</v>
      </c>
      <c r="H6106">
        <v>0.94</v>
      </c>
      <c r="I6106">
        <v>10</v>
      </c>
      <c r="J6106">
        <v>0.75</v>
      </c>
      <c r="L6106">
        <v>27</v>
      </c>
      <c r="M6106">
        <v>24.1</v>
      </c>
      <c r="N6106">
        <v>29.9</v>
      </c>
      <c r="U6106">
        <v>0.8</v>
      </c>
      <c r="V6106">
        <v>30</v>
      </c>
      <c r="W6106">
        <v>2.9</v>
      </c>
      <c r="X6106">
        <v>2</v>
      </c>
      <c r="Y6106">
        <v>0</v>
      </c>
      <c r="Z6106">
        <v>0.891</v>
      </c>
      <c r="AA6106">
        <v>0.927</v>
      </c>
      <c r="AB6106" t="s">
        <v>114</v>
      </c>
      <c r="AC6106" t="s">
        <v>101</v>
      </c>
      <c r="AD6106" t="s">
        <v>101</v>
      </c>
    </row>
    <row r="6107" spans="1:30">
      <c r="A6107">
        <v>53</v>
      </c>
      <c r="B6107">
        <v>53</v>
      </c>
      <c r="C6107" s="20">
        <v>0.00222222222222222</v>
      </c>
      <c r="D6107" s="20"/>
      <c r="E6107" t="s">
        <v>112</v>
      </c>
      <c r="F6107">
        <v>90</v>
      </c>
      <c r="H6107">
        <v>0.98</v>
      </c>
      <c r="I6107">
        <v>10.4</v>
      </c>
      <c r="J6107">
        <v>0.76</v>
      </c>
      <c r="L6107">
        <v>28</v>
      </c>
      <c r="M6107">
        <v>24.2</v>
      </c>
      <c r="N6107">
        <v>30.9</v>
      </c>
      <c r="U6107">
        <v>0.78</v>
      </c>
      <c r="V6107">
        <v>31.4</v>
      </c>
      <c r="W6107">
        <v>3</v>
      </c>
      <c r="X6107">
        <v>2</v>
      </c>
      <c r="Y6107">
        <v>0</v>
      </c>
      <c r="Z6107">
        <v>0.891</v>
      </c>
      <c r="AA6107">
        <v>0.896</v>
      </c>
      <c r="AB6107" t="s">
        <v>114</v>
      </c>
      <c r="AC6107" t="s">
        <v>101</v>
      </c>
      <c r="AD6107" t="s">
        <v>101</v>
      </c>
    </row>
    <row r="6108" spans="1:30">
      <c r="A6108">
        <v>53</v>
      </c>
      <c r="B6108">
        <v>53</v>
      </c>
      <c r="C6108" s="20">
        <v>0.00224537037037037</v>
      </c>
      <c r="D6108" s="20"/>
      <c r="E6108" t="s">
        <v>112</v>
      </c>
      <c r="F6108">
        <v>90</v>
      </c>
      <c r="H6108">
        <v>0.99</v>
      </c>
      <c r="I6108">
        <v>10.6</v>
      </c>
      <c r="J6108">
        <v>0.76</v>
      </c>
      <c r="L6108">
        <v>28</v>
      </c>
      <c r="M6108">
        <v>23.3</v>
      </c>
      <c r="N6108">
        <v>30.4</v>
      </c>
      <c r="U6108">
        <v>0.77</v>
      </c>
      <c r="V6108">
        <v>33.3</v>
      </c>
      <c r="W6108">
        <v>3</v>
      </c>
      <c r="X6108">
        <v>2</v>
      </c>
      <c r="Y6108">
        <v>0</v>
      </c>
      <c r="Z6108">
        <v>0.834</v>
      </c>
      <c r="AA6108">
        <v>0.835</v>
      </c>
      <c r="AB6108" t="s">
        <v>114</v>
      </c>
      <c r="AC6108" t="s">
        <v>101</v>
      </c>
      <c r="AD6108" t="s">
        <v>101</v>
      </c>
    </row>
    <row r="6109" spans="1:30">
      <c r="A6109">
        <v>53</v>
      </c>
      <c r="B6109">
        <v>53</v>
      </c>
      <c r="C6109" s="20">
        <v>0.00226851851851852</v>
      </c>
      <c r="D6109" s="20"/>
      <c r="E6109" t="s">
        <v>112</v>
      </c>
      <c r="F6109">
        <v>90</v>
      </c>
      <c r="H6109">
        <v>0.95</v>
      </c>
      <c r="I6109">
        <v>10.1</v>
      </c>
      <c r="J6109">
        <v>0.71</v>
      </c>
      <c r="L6109">
        <v>25</v>
      </c>
      <c r="M6109">
        <v>21.8</v>
      </c>
      <c r="N6109">
        <v>29.1</v>
      </c>
      <c r="U6109">
        <v>0.75</v>
      </c>
      <c r="V6109">
        <v>33.1</v>
      </c>
      <c r="W6109">
        <v>2.9</v>
      </c>
      <c r="X6109">
        <v>2</v>
      </c>
      <c r="Y6109">
        <v>0</v>
      </c>
      <c r="Z6109">
        <v>0.765</v>
      </c>
      <c r="AA6109">
        <v>0.685</v>
      </c>
      <c r="AB6109" t="s">
        <v>114</v>
      </c>
      <c r="AC6109" t="s">
        <v>101</v>
      </c>
      <c r="AD6109" t="s">
        <v>101</v>
      </c>
    </row>
    <row r="6110" spans="1:30">
      <c r="A6110">
        <v>53</v>
      </c>
      <c r="B6110">
        <v>53</v>
      </c>
      <c r="C6110" s="20">
        <v>0.00229166666666667</v>
      </c>
      <c r="D6110" s="20"/>
      <c r="E6110" t="s">
        <v>112</v>
      </c>
      <c r="F6110">
        <v>90</v>
      </c>
      <c r="H6110">
        <v>0.85</v>
      </c>
      <c r="I6110">
        <v>9</v>
      </c>
      <c r="J6110">
        <v>0.62</v>
      </c>
      <c r="L6110">
        <v>24</v>
      </c>
      <c r="M6110">
        <v>21.8</v>
      </c>
      <c r="N6110">
        <v>29.7</v>
      </c>
      <c r="U6110">
        <v>0.73</v>
      </c>
      <c r="V6110">
        <v>36.1</v>
      </c>
      <c r="W6110">
        <v>2.6</v>
      </c>
      <c r="X6110">
        <v>2</v>
      </c>
      <c r="Y6110">
        <v>0</v>
      </c>
      <c r="Z6110">
        <v>0.65</v>
      </c>
      <c r="AA6110">
        <v>0.707</v>
      </c>
      <c r="AB6110" t="s">
        <v>114</v>
      </c>
      <c r="AC6110" t="s">
        <v>101</v>
      </c>
      <c r="AD6110" t="s">
        <v>101</v>
      </c>
    </row>
    <row r="6111" spans="1:30">
      <c r="A6111">
        <v>53</v>
      </c>
      <c r="B6111">
        <v>53</v>
      </c>
      <c r="C6111" s="20">
        <v>0.00231481481481482</v>
      </c>
      <c r="D6111" s="20"/>
      <c r="E6111" t="s">
        <v>112</v>
      </c>
      <c r="F6111">
        <v>90</v>
      </c>
      <c r="H6111">
        <v>1.17</v>
      </c>
      <c r="I6111">
        <v>12.4</v>
      </c>
      <c r="J6111">
        <v>0.86</v>
      </c>
      <c r="L6111">
        <v>28</v>
      </c>
      <c r="M6111">
        <v>21</v>
      </c>
      <c r="N6111">
        <v>28.5</v>
      </c>
      <c r="U6111">
        <v>0.74</v>
      </c>
      <c r="V6111">
        <v>27.9</v>
      </c>
      <c r="W6111">
        <v>3.6</v>
      </c>
      <c r="X6111">
        <v>2</v>
      </c>
      <c r="Y6111">
        <v>0</v>
      </c>
      <c r="Z6111">
        <v>1.018</v>
      </c>
      <c r="AA6111">
        <v>0.978</v>
      </c>
      <c r="AB6111" t="s">
        <v>114</v>
      </c>
      <c r="AC6111" t="s">
        <v>101</v>
      </c>
      <c r="AD6111" t="s">
        <v>101</v>
      </c>
    </row>
    <row r="6112" spans="1:30">
      <c r="A6112">
        <v>53</v>
      </c>
      <c r="B6112">
        <v>53</v>
      </c>
      <c r="C6112" s="20">
        <v>0.00233796296296296</v>
      </c>
      <c r="D6112" s="20"/>
      <c r="E6112" t="s">
        <v>112</v>
      </c>
      <c r="F6112">
        <v>90</v>
      </c>
      <c r="H6112">
        <v>1.28</v>
      </c>
      <c r="I6112">
        <v>13.7</v>
      </c>
      <c r="J6112">
        <v>0.97</v>
      </c>
      <c r="L6112">
        <v>32</v>
      </c>
      <c r="M6112">
        <v>21.8</v>
      </c>
      <c r="N6112">
        <v>28.8</v>
      </c>
      <c r="U6112">
        <v>0.76</v>
      </c>
      <c r="V6112">
        <v>27</v>
      </c>
      <c r="W6112">
        <v>3.9</v>
      </c>
      <c r="X6112">
        <v>2</v>
      </c>
      <c r="Y6112">
        <v>0</v>
      </c>
      <c r="Z6112">
        <v>1.176</v>
      </c>
      <c r="AA6112">
        <v>1.249</v>
      </c>
      <c r="AB6112" t="s">
        <v>114</v>
      </c>
      <c r="AC6112" t="s">
        <v>101</v>
      </c>
      <c r="AD6112" t="s">
        <v>101</v>
      </c>
    </row>
    <row r="6113" spans="1:30">
      <c r="A6113">
        <v>53</v>
      </c>
      <c r="B6113">
        <v>53</v>
      </c>
      <c r="C6113" s="20">
        <v>0.00236111111111111</v>
      </c>
      <c r="D6113" s="20"/>
      <c r="E6113" t="s">
        <v>112</v>
      </c>
      <c r="F6113">
        <v>90</v>
      </c>
      <c r="H6113">
        <v>1.26</v>
      </c>
      <c r="I6113">
        <v>13.4</v>
      </c>
      <c r="J6113">
        <v>0.97</v>
      </c>
      <c r="L6113">
        <v>31</v>
      </c>
      <c r="M6113">
        <v>21.8</v>
      </c>
      <c r="N6113">
        <v>28.4</v>
      </c>
      <c r="U6113">
        <v>0.77</v>
      </c>
      <c r="V6113">
        <v>24.4</v>
      </c>
      <c r="W6113">
        <v>3.8</v>
      </c>
      <c r="X6113">
        <v>2</v>
      </c>
      <c r="Y6113">
        <v>0</v>
      </c>
      <c r="Z6113">
        <v>1.264</v>
      </c>
      <c r="AA6113">
        <v>1.356</v>
      </c>
      <c r="AB6113" t="s">
        <v>114</v>
      </c>
      <c r="AC6113" t="s">
        <v>101</v>
      </c>
      <c r="AD6113" t="s">
        <v>101</v>
      </c>
    </row>
    <row r="6114" spans="1:30">
      <c r="A6114">
        <v>53</v>
      </c>
      <c r="B6114">
        <v>53</v>
      </c>
      <c r="C6114" s="20">
        <v>0.00239583333333333</v>
      </c>
      <c r="D6114" s="20"/>
      <c r="E6114" t="s">
        <v>112</v>
      </c>
      <c r="F6114">
        <v>90</v>
      </c>
      <c r="H6114">
        <v>1.25</v>
      </c>
      <c r="I6114">
        <v>13.4</v>
      </c>
      <c r="J6114">
        <v>0.97</v>
      </c>
      <c r="L6114">
        <v>32</v>
      </c>
      <c r="M6114">
        <v>22.3</v>
      </c>
      <c r="N6114">
        <v>28.7</v>
      </c>
      <c r="U6114">
        <v>0.78</v>
      </c>
      <c r="V6114">
        <v>25.6</v>
      </c>
      <c r="W6114">
        <v>3.8</v>
      </c>
      <c r="X6114">
        <v>2</v>
      </c>
      <c r="Y6114">
        <v>0</v>
      </c>
      <c r="Z6114">
        <v>1.229</v>
      </c>
      <c r="AA6114">
        <v>1.34</v>
      </c>
      <c r="AB6114" t="s">
        <v>114</v>
      </c>
      <c r="AC6114" t="s">
        <v>101</v>
      </c>
      <c r="AD6114" t="s">
        <v>101</v>
      </c>
    </row>
    <row r="6115" spans="1:30">
      <c r="A6115">
        <v>53</v>
      </c>
      <c r="B6115">
        <v>53</v>
      </c>
      <c r="C6115" s="20">
        <v>0.00241898148148148</v>
      </c>
      <c r="D6115" s="20"/>
      <c r="E6115" t="s">
        <v>112</v>
      </c>
      <c r="F6115">
        <v>90</v>
      </c>
      <c r="H6115">
        <v>1.3</v>
      </c>
      <c r="I6115">
        <v>13.8</v>
      </c>
      <c r="J6115">
        <v>1.01</v>
      </c>
      <c r="L6115">
        <v>35</v>
      </c>
      <c r="M6115">
        <v>23.7</v>
      </c>
      <c r="N6115">
        <v>30.6</v>
      </c>
      <c r="U6115">
        <v>0.78</v>
      </c>
      <c r="V6115">
        <v>30</v>
      </c>
      <c r="W6115">
        <v>4</v>
      </c>
      <c r="X6115">
        <v>2</v>
      </c>
      <c r="Y6115">
        <v>0</v>
      </c>
      <c r="Z6115">
        <v>1.169</v>
      </c>
      <c r="AA6115">
        <v>1.15</v>
      </c>
      <c r="AB6115" t="s">
        <v>114</v>
      </c>
      <c r="AC6115" t="s">
        <v>101</v>
      </c>
      <c r="AD6115" t="s">
        <v>101</v>
      </c>
    </row>
    <row r="6116" spans="1:30">
      <c r="A6116">
        <v>53</v>
      </c>
      <c r="B6116">
        <v>53</v>
      </c>
      <c r="C6116" s="20">
        <v>0.00244212962962963</v>
      </c>
      <c r="D6116" s="20"/>
      <c r="E6116" t="s">
        <v>112</v>
      </c>
      <c r="F6116">
        <v>92</v>
      </c>
      <c r="H6116">
        <v>1.32</v>
      </c>
      <c r="I6116">
        <v>14</v>
      </c>
      <c r="J6116">
        <v>1.04</v>
      </c>
      <c r="L6116">
        <v>37</v>
      </c>
      <c r="M6116">
        <v>24.7</v>
      </c>
      <c r="N6116">
        <v>31.2</v>
      </c>
      <c r="U6116">
        <v>0.79</v>
      </c>
      <c r="V6116">
        <v>29.3</v>
      </c>
      <c r="W6116">
        <v>4</v>
      </c>
      <c r="X6116">
        <v>2</v>
      </c>
      <c r="Y6116">
        <v>0</v>
      </c>
      <c r="Z6116">
        <v>1.253</v>
      </c>
      <c r="AA6116">
        <v>1.281</v>
      </c>
      <c r="AB6116" t="s">
        <v>114</v>
      </c>
      <c r="AC6116" t="s">
        <v>101</v>
      </c>
      <c r="AD6116" t="s">
        <v>101</v>
      </c>
    </row>
    <row r="6117" spans="1:30">
      <c r="A6117">
        <v>53</v>
      </c>
      <c r="B6117">
        <v>53</v>
      </c>
      <c r="C6117" s="20">
        <v>0.00246527777777778</v>
      </c>
      <c r="D6117" s="20"/>
      <c r="E6117" t="s">
        <v>112</v>
      </c>
      <c r="F6117">
        <v>92</v>
      </c>
      <c r="H6117">
        <v>1.21</v>
      </c>
      <c r="I6117">
        <v>12.9</v>
      </c>
      <c r="J6117">
        <v>0.97</v>
      </c>
      <c r="L6117">
        <v>34</v>
      </c>
      <c r="M6117">
        <v>25.3</v>
      </c>
      <c r="N6117">
        <v>31.5</v>
      </c>
      <c r="U6117">
        <v>0.8</v>
      </c>
      <c r="V6117">
        <v>27.9</v>
      </c>
      <c r="W6117">
        <v>3.7</v>
      </c>
      <c r="X6117">
        <v>2</v>
      </c>
      <c r="Y6117">
        <v>0</v>
      </c>
      <c r="Z6117">
        <v>1.236</v>
      </c>
      <c r="AA6117">
        <v>1.278</v>
      </c>
      <c r="AB6117" t="s">
        <v>114</v>
      </c>
      <c r="AC6117" t="s">
        <v>101</v>
      </c>
      <c r="AD6117" t="s">
        <v>101</v>
      </c>
    </row>
    <row r="6118" spans="1:30">
      <c r="A6118">
        <v>53</v>
      </c>
      <c r="B6118">
        <v>53</v>
      </c>
      <c r="C6118" s="20">
        <v>0.00248842592592593</v>
      </c>
      <c r="D6118" s="20"/>
      <c r="E6118" t="s">
        <v>112</v>
      </c>
      <c r="F6118">
        <v>94</v>
      </c>
      <c r="H6118">
        <v>1.23</v>
      </c>
      <c r="I6118">
        <v>13.1</v>
      </c>
      <c r="J6118">
        <v>1</v>
      </c>
      <c r="L6118">
        <v>34</v>
      </c>
      <c r="M6118">
        <v>24</v>
      </c>
      <c r="N6118">
        <v>29.6</v>
      </c>
      <c r="U6118">
        <v>0.81</v>
      </c>
      <c r="V6118">
        <v>30.5</v>
      </c>
      <c r="W6118">
        <v>3.7</v>
      </c>
      <c r="X6118">
        <v>2</v>
      </c>
      <c r="Y6118">
        <v>0</v>
      </c>
      <c r="Z6118">
        <v>1.108</v>
      </c>
      <c r="AA6118">
        <v>1.163</v>
      </c>
      <c r="AB6118" t="s">
        <v>114</v>
      </c>
      <c r="AC6118" t="s">
        <v>101</v>
      </c>
      <c r="AD6118" t="s">
        <v>101</v>
      </c>
    </row>
    <row r="6119" spans="1:30">
      <c r="A6119">
        <v>53</v>
      </c>
      <c r="B6119">
        <v>53</v>
      </c>
      <c r="C6119" s="20">
        <v>0.00251157407407407</v>
      </c>
      <c r="D6119" s="20"/>
      <c r="E6119" t="s">
        <v>112</v>
      </c>
      <c r="F6119">
        <v>94</v>
      </c>
      <c r="H6119">
        <v>1.16</v>
      </c>
      <c r="I6119">
        <v>12.3</v>
      </c>
      <c r="J6119">
        <v>0.92</v>
      </c>
      <c r="L6119">
        <v>31</v>
      </c>
      <c r="M6119">
        <v>22.9</v>
      </c>
      <c r="N6119">
        <v>29</v>
      </c>
      <c r="U6119">
        <v>0.79</v>
      </c>
      <c r="V6119">
        <v>33.3</v>
      </c>
      <c r="W6119">
        <v>3.5</v>
      </c>
      <c r="X6119">
        <v>2</v>
      </c>
      <c r="Y6119">
        <v>0</v>
      </c>
      <c r="Z6119">
        <v>0.935</v>
      </c>
      <c r="AA6119">
        <v>0.96</v>
      </c>
      <c r="AB6119" t="s">
        <v>114</v>
      </c>
      <c r="AC6119" t="s">
        <v>101</v>
      </c>
      <c r="AD6119" t="s">
        <v>101</v>
      </c>
    </row>
    <row r="6120" spans="1:30">
      <c r="A6120">
        <v>53</v>
      </c>
      <c r="B6120">
        <v>53</v>
      </c>
      <c r="C6120" s="20">
        <v>0.00253472222222222</v>
      </c>
      <c r="D6120" s="20"/>
      <c r="E6120" t="s">
        <v>112</v>
      </c>
      <c r="F6120">
        <v>94</v>
      </c>
      <c r="H6120">
        <v>1.07</v>
      </c>
      <c r="I6120">
        <v>11.4</v>
      </c>
      <c r="J6120">
        <v>0.85</v>
      </c>
      <c r="L6120">
        <v>28</v>
      </c>
      <c r="M6120">
        <v>22.9</v>
      </c>
      <c r="N6120">
        <v>28.8</v>
      </c>
      <c r="U6120">
        <v>0.79</v>
      </c>
      <c r="V6120">
        <v>27.5</v>
      </c>
      <c r="W6120">
        <v>3.2</v>
      </c>
      <c r="X6120">
        <v>2</v>
      </c>
      <c r="Y6120">
        <v>0</v>
      </c>
      <c r="Z6120">
        <v>1.027</v>
      </c>
      <c r="AA6120">
        <v>1.023</v>
      </c>
      <c r="AB6120" t="s">
        <v>114</v>
      </c>
      <c r="AC6120" t="s">
        <v>101</v>
      </c>
      <c r="AD6120" t="s">
        <v>101</v>
      </c>
    </row>
    <row r="6121" spans="1:30">
      <c r="A6121">
        <v>53</v>
      </c>
      <c r="B6121">
        <v>53</v>
      </c>
      <c r="C6121" s="20">
        <v>0.00255787037037037</v>
      </c>
      <c r="D6121" s="20"/>
      <c r="E6121" t="s">
        <v>112</v>
      </c>
      <c r="F6121">
        <v>96</v>
      </c>
      <c r="H6121">
        <v>1.11</v>
      </c>
      <c r="I6121">
        <v>11.8</v>
      </c>
      <c r="J6121">
        <v>0.87</v>
      </c>
      <c r="L6121">
        <v>30</v>
      </c>
      <c r="M6121">
        <v>22.8</v>
      </c>
      <c r="N6121">
        <v>28.9</v>
      </c>
      <c r="U6121">
        <v>0.79</v>
      </c>
      <c r="V6121">
        <v>30.6</v>
      </c>
      <c r="W6121">
        <v>3.4</v>
      </c>
      <c r="X6121">
        <v>2</v>
      </c>
      <c r="Y6121">
        <v>0</v>
      </c>
      <c r="Z6121">
        <v>0.964</v>
      </c>
      <c r="AA6121">
        <v>0.991</v>
      </c>
      <c r="AB6121" t="s">
        <v>114</v>
      </c>
      <c r="AC6121" t="s">
        <v>101</v>
      </c>
      <c r="AD6121" t="s">
        <v>101</v>
      </c>
    </row>
    <row r="6122" spans="1:30">
      <c r="A6122">
        <v>53</v>
      </c>
      <c r="B6122">
        <v>53</v>
      </c>
      <c r="C6122" s="20">
        <v>0.00258101851851852</v>
      </c>
      <c r="D6122" s="20"/>
      <c r="E6122" t="s">
        <v>112</v>
      </c>
      <c r="F6122">
        <v>96</v>
      </c>
      <c r="H6122">
        <v>1.3</v>
      </c>
      <c r="I6122">
        <v>13.9</v>
      </c>
      <c r="J6122">
        <v>1.02</v>
      </c>
      <c r="L6122">
        <v>34</v>
      </c>
      <c r="M6122">
        <v>22.8</v>
      </c>
      <c r="N6122">
        <v>29</v>
      </c>
      <c r="U6122">
        <v>0.78</v>
      </c>
      <c r="V6122">
        <v>27.6</v>
      </c>
      <c r="W6122">
        <v>4</v>
      </c>
      <c r="X6122">
        <v>2</v>
      </c>
      <c r="Y6122">
        <v>0</v>
      </c>
      <c r="Z6122">
        <v>1.215</v>
      </c>
      <c r="AA6122">
        <v>1.17</v>
      </c>
      <c r="AB6122" t="s">
        <v>114</v>
      </c>
      <c r="AC6122" t="s">
        <v>101</v>
      </c>
      <c r="AD6122" t="s">
        <v>101</v>
      </c>
    </row>
    <row r="6123" spans="1:30">
      <c r="A6123">
        <v>53</v>
      </c>
      <c r="B6123">
        <v>53</v>
      </c>
      <c r="C6123" s="20">
        <v>0.00260416666666667</v>
      </c>
      <c r="D6123" s="20"/>
      <c r="E6123" t="s">
        <v>112</v>
      </c>
      <c r="F6123">
        <v>97</v>
      </c>
      <c r="H6123">
        <v>1.3</v>
      </c>
      <c r="I6123">
        <v>13.9</v>
      </c>
      <c r="J6123">
        <v>1.04</v>
      </c>
      <c r="L6123">
        <v>35</v>
      </c>
      <c r="M6123">
        <v>23.7</v>
      </c>
      <c r="N6123">
        <v>29.6</v>
      </c>
      <c r="U6123">
        <v>0.8</v>
      </c>
      <c r="V6123">
        <v>26.4</v>
      </c>
      <c r="W6123">
        <v>4</v>
      </c>
      <c r="X6123">
        <v>2</v>
      </c>
      <c r="Y6123">
        <v>0</v>
      </c>
      <c r="Z6123">
        <v>1.307</v>
      </c>
      <c r="AA6123">
        <v>1.344</v>
      </c>
      <c r="AB6123" t="s">
        <v>114</v>
      </c>
      <c r="AC6123" t="s">
        <v>101</v>
      </c>
      <c r="AD6123" t="s">
        <v>101</v>
      </c>
    </row>
    <row r="6124" spans="1:30">
      <c r="A6124">
        <v>53</v>
      </c>
      <c r="B6124">
        <v>53</v>
      </c>
      <c r="C6124" s="20">
        <v>0.00262731481481481</v>
      </c>
      <c r="D6124" s="20"/>
      <c r="E6124" t="s">
        <v>112</v>
      </c>
      <c r="F6124">
        <v>97</v>
      </c>
      <c r="H6124">
        <v>1.28</v>
      </c>
      <c r="I6124">
        <v>13.6</v>
      </c>
      <c r="J6124">
        <v>1.03</v>
      </c>
      <c r="L6124">
        <v>35</v>
      </c>
      <c r="M6124">
        <v>24.4</v>
      </c>
      <c r="N6124">
        <v>30.2</v>
      </c>
      <c r="U6124">
        <v>0.81</v>
      </c>
      <c r="V6124">
        <v>27.8</v>
      </c>
      <c r="W6124">
        <v>3.9</v>
      </c>
      <c r="X6124">
        <v>2</v>
      </c>
      <c r="Y6124">
        <v>0</v>
      </c>
      <c r="Z6124">
        <v>1.264</v>
      </c>
      <c r="AA6124">
        <v>1.306</v>
      </c>
      <c r="AB6124" t="s">
        <v>114</v>
      </c>
      <c r="AC6124" t="s">
        <v>101</v>
      </c>
      <c r="AD6124" t="s">
        <v>101</v>
      </c>
    </row>
    <row r="6125" spans="1:30">
      <c r="A6125">
        <v>53</v>
      </c>
      <c r="B6125">
        <v>53</v>
      </c>
      <c r="C6125" s="20">
        <v>0.00266203703703704</v>
      </c>
      <c r="D6125" s="20"/>
      <c r="E6125" t="s">
        <v>112</v>
      </c>
      <c r="F6125">
        <v>98</v>
      </c>
      <c r="H6125">
        <v>1.24</v>
      </c>
      <c r="I6125">
        <v>13.2</v>
      </c>
      <c r="J6125">
        <v>1.01</v>
      </c>
      <c r="L6125">
        <v>34</v>
      </c>
      <c r="M6125">
        <v>24.2</v>
      </c>
      <c r="N6125">
        <v>29.6</v>
      </c>
      <c r="U6125">
        <v>0.82</v>
      </c>
      <c r="V6125">
        <v>25.9</v>
      </c>
      <c r="W6125">
        <v>3.8</v>
      </c>
      <c r="X6125">
        <v>2</v>
      </c>
      <c r="Y6125">
        <v>0</v>
      </c>
      <c r="Z6125">
        <v>1.296</v>
      </c>
      <c r="AA6125">
        <v>1.344</v>
      </c>
      <c r="AB6125" t="s">
        <v>114</v>
      </c>
      <c r="AC6125" t="s">
        <v>101</v>
      </c>
      <c r="AD6125" t="s">
        <v>101</v>
      </c>
    </row>
    <row r="6126" spans="1:30">
      <c r="A6126">
        <v>53</v>
      </c>
      <c r="B6126">
        <v>53</v>
      </c>
      <c r="C6126" s="20">
        <v>0.00268518518518518</v>
      </c>
      <c r="D6126" s="20"/>
      <c r="E6126" t="s">
        <v>112</v>
      </c>
      <c r="F6126">
        <v>98</v>
      </c>
      <c r="H6126">
        <v>1.17</v>
      </c>
      <c r="I6126">
        <v>12.5</v>
      </c>
      <c r="J6126">
        <v>0.96</v>
      </c>
      <c r="L6126">
        <v>32</v>
      </c>
      <c r="M6126">
        <v>23.9</v>
      </c>
      <c r="N6126">
        <v>29.3</v>
      </c>
      <c r="U6126">
        <v>0.81</v>
      </c>
      <c r="V6126">
        <v>26.4</v>
      </c>
      <c r="W6126">
        <v>3.6</v>
      </c>
      <c r="X6126">
        <v>2</v>
      </c>
      <c r="Y6126">
        <v>0</v>
      </c>
      <c r="Z6126">
        <v>1.2</v>
      </c>
      <c r="AA6126">
        <v>1.203</v>
      </c>
      <c r="AB6126" t="s">
        <v>114</v>
      </c>
      <c r="AC6126" t="s">
        <v>101</v>
      </c>
      <c r="AD6126" t="s">
        <v>101</v>
      </c>
    </row>
    <row r="6127" spans="1:30">
      <c r="A6127">
        <v>53</v>
      </c>
      <c r="B6127">
        <v>53</v>
      </c>
      <c r="C6127" s="20">
        <v>0.00270833333333333</v>
      </c>
      <c r="D6127" s="20"/>
      <c r="E6127" t="s">
        <v>112</v>
      </c>
      <c r="F6127">
        <v>98</v>
      </c>
      <c r="H6127">
        <v>1.26</v>
      </c>
      <c r="I6127">
        <v>13.4</v>
      </c>
      <c r="J6127">
        <v>1.03</v>
      </c>
      <c r="L6127">
        <v>34</v>
      </c>
      <c r="M6127">
        <v>23.8</v>
      </c>
      <c r="N6127">
        <v>29.2</v>
      </c>
      <c r="U6127">
        <v>0.82</v>
      </c>
      <c r="V6127">
        <v>28.2</v>
      </c>
      <c r="W6127">
        <v>3.8</v>
      </c>
      <c r="X6127">
        <v>2</v>
      </c>
      <c r="Y6127">
        <v>0</v>
      </c>
      <c r="Z6127">
        <v>1.204</v>
      </c>
      <c r="AA6127">
        <v>1.311</v>
      </c>
      <c r="AB6127" t="s">
        <v>114</v>
      </c>
      <c r="AC6127" t="s">
        <v>101</v>
      </c>
      <c r="AD6127" t="s">
        <v>101</v>
      </c>
    </row>
    <row r="6128" spans="1:30">
      <c r="A6128">
        <v>53</v>
      </c>
      <c r="B6128">
        <v>53</v>
      </c>
      <c r="C6128" s="20">
        <v>0.00273148148148148</v>
      </c>
      <c r="D6128" s="20"/>
      <c r="E6128" t="s">
        <v>112</v>
      </c>
      <c r="F6128">
        <v>99</v>
      </c>
      <c r="H6128">
        <v>1.26</v>
      </c>
      <c r="I6128">
        <v>13.4</v>
      </c>
      <c r="J6128">
        <v>1.01</v>
      </c>
      <c r="L6128">
        <v>35</v>
      </c>
      <c r="M6128">
        <v>24.1</v>
      </c>
      <c r="N6128">
        <v>30.1</v>
      </c>
      <c r="U6128">
        <v>0.8</v>
      </c>
      <c r="V6128">
        <v>30.5</v>
      </c>
      <c r="W6128">
        <v>3.8</v>
      </c>
      <c r="X6128">
        <v>2</v>
      </c>
      <c r="Y6128">
        <v>0</v>
      </c>
      <c r="Z6128">
        <v>1.136</v>
      </c>
      <c r="AA6128">
        <v>1.129</v>
      </c>
      <c r="AB6128" t="s">
        <v>114</v>
      </c>
      <c r="AC6128" t="s">
        <v>101</v>
      </c>
      <c r="AD6128" t="s">
        <v>101</v>
      </c>
    </row>
    <row r="6129" spans="1:30">
      <c r="A6129">
        <v>53</v>
      </c>
      <c r="B6129">
        <v>53</v>
      </c>
      <c r="C6129" s="20">
        <v>0.00275462962962963</v>
      </c>
      <c r="D6129" s="20"/>
      <c r="E6129" t="s">
        <v>112</v>
      </c>
      <c r="F6129">
        <v>99</v>
      </c>
      <c r="H6129">
        <v>1.27</v>
      </c>
      <c r="I6129">
        <v>13.5</v>
      </c>
      <c r="J6129">
        <v>1.03</v>
      </c>
      <c r="L6129">
        <v>35</v>
      </c>
      <c r="M6129">
        <v>24.2</v>
      </c>
      <c r="N6129">
        <v>29.8</v>
      </c>
      <c r="U6129">
        <v>0.81</v>
      </c>
      <c r="V6129">
        <v>30</v>
      </c>
      <c r="W6129">
        <v>3.8</v>
      </c>
      <c r="X6129">
        <v>2</v>
      </c>
      <c r="Y6129">
        <v>0</v>
      </c>
      <c r="Z6129">
        <v>1.16</v>
      </c>
      <c r="AA6129">
        <v>1.194</v>
      </c>
      <c r="AB6129" t="s">
        <v>114</v>
      </c>
      <c r="AC6129" t="s">
        <v>101</v>
      </c>
      <c r="AD6129" t="s">
        <v>101</v>
      </c>
    </row>
    <row r="6130" spans="1:30">
      <c r="A6130">
        <v>53</v>
      </c>
      <c r="B6130">
        <v>53</v>
      </c>
      <c r="C6130" s="20">
        <v>0.00277777777777778</v>
      </c>
      <c r="D6130" s="20"/>
      <c r="E6130" t="s">
        <v>112</v>
      </c>
      <c r="F6130">
        <v>100</v>
      </c>
      <c r="H6130">
        <v>1.28</v>
      </c>
      <c r="I6130">
        <v>13.6</v>
      </c>
      <c r="J6130">
        <v>1.04</v>
      </c>
      <c r="L6130">
        <v>37</v>
      </c>
      <c r="M6130">
        <v>25.2</v>
      </c>
      <c r="N6130">
        <v>30.8</v>
      </c>
      <c r="U6130">
        <v>0.82</v>
      </c>
      <c r="V6130">
        <v>32.3</v>
      </c>
      <c r="W6130">
        <v>3.9</v>
      </c>
      <c r="X6130">
        <v>2</v>
      </c>
      <c r="Y6130">
        <v>0</v>
      </c>
      <c r="Z6130">
        <v>1.135</v>
      </c>
      <c r="AA6130">
        <v>1.223</v>
      </c>
      <c r="AB6130" t="s">
        <v>114</v>
      </c>
      <c r="AC6130" t="s">
        <v>101</v>
      </c>
      <c r="AD6130" t="s">
        <v>101</v>
      </c>
    </row>
    <row r="6131" spans="1:30">
      <c r="A6131">
        <v>53</v>
      </c>
      <c r="B6131">
        <v>53</v>
      </c>
      <c r="C6131" s="20">
        <v>0.00280092592592593</v>
      </c>
      <c r="D6131" s="20"/>
      <c r="E6131" t="s">
        <v>112</v>
      </c>
      <c r="F6131">
        <v>100</v>
      </c>
      <c r="H6131">
        <v>1.28</v>
      </c>
      <c r="I6131">
        <v>13.6</v>
      </c>
      <c r="J6131">
        <v>1.04</v>
      </c>
      <c r="L6131">
        <v>35</v>
      </c>
      <c r="M6131">
        <v>24.2</v>
      </c>
      <c r="N6131">
        <v>29.8</v>
      </c>
      <c r="U6131">
        <v>0.81</v>
      </c>
      <c r="V6131">
        <v>29.7</v>
      </c>
      <c r="W6131">
        <v>3.9</v>
      </c>
      <c r="X6131">
        <v>2</v>
      </c>
      <c r="Y6131">
        <v>0</v>
      </c>
      <c r="Z6131">
        <v>1.184</v>
      </c>
      <c r="AA6131">
        <v>1.103</v>
      </c>
      <c r="AB6131" t="s">
        <v>114</v>
      </c>
      <c r="AC6131" t="s">
        <v>101</v>
      </c>
      <c r="AD6131" t="s">
        <v>101</v>
      </c>
    </row>
    <row r="6132" spans="1:30">
      <c r="A6132">
        <v>53</v>
      </c>
      <c r="B6132">
        <v>53</v>
      </c>
      <c r="C6132" s="20">
        <v>0.00282407407407407</v>
      </c>
      <c r="D6132" s="20"/>
      <c r="E6132" t="s">
        <v>112</v>
      </c>
      <c r="F6132">
        <v>100</v>
      </c>
      <c r="H6132">
        <v>1.3</v>
      </c>
      <c r="I6132">
        <v>13.9</v>
      </c>
      <c r="J6132">
        <v>1.07</v>
      </c>
      <c r="L6132">
        <v>35</v>
      </c>
      <c r="M6132">
        <v>23.9</v>
      </c>
      <c r="N6132">
        <v>29</v>
      </c>
      <c r="U6132">
        <v>0.82</v>
      </c>
      <c r="V6132">
        <v>27.6</v>
      </c>
      <c r="W6132">
        <v>4</v>
      </c>
      <c r="X6132">
        <v>2</v>
      </c>
      <c r="Y6132">
        <v>0</v>
      </c>
      <c r="Z6132">
        <v>1.266</v>
      </c>
      <c r="AA6132">
        <v>1.277</v>
      </c>
      <c r="AB6132" t="s">
        <v>114</v>
      </c>
      <c r="AC6132" t="s">
        <v>101</v>
      </c>
      <c r="AD6132" t="s">
        <v>101</v>
      </c>
    </row>
    <row r="6133" spans="1:30">
      <c r="A6133">
        <v>53</v>
      </c>
      <c r="B6133">
        <v>53</v>
      </c>
      <c r="C6133" s="20">
        <v>0.0028587962962963</v>
      </c>
      <c r="D6133" s="20"/>
      <c r="E6133" t="s">
        <v>112</v>
      </c>
      <c r="F6133">
        <v>100</v>
      </c>
      <c r="H6133">
        <v>1.26</v>
      </c>
      <c r="I6133">
        <v>13.4</v>
      </c>
      <c r="J6133">
        <v>1.05</v>
      </c>
      <c r="L6133">
        <v>34</v>
      </c>
      <c r="M6133">
        <v>24.7</v>
      </c>
      <c r="N6133">
        <v>29.4</v>
      </c>
      <c r="U6133">
        <v>0.84</v>
      </c>
      <c r="V6133">
        <v>24.8</v>
      </c>
      <c r="W6133">
        <v>3.8</v>
      </c>
      <c r="X6133">
        <v>2</v>
      </c>
      <c r="Y6133">
        <v>0</v>
      </c>
      <c r="Z6133">
        <v>1.389</v>
      </c>
      <c r="AA6133">
        <v>1.383</v>
      </c>
      <c r="AB6133" t="s">
        <v>114</v>
      </c>
      <c r="AC6133" t="s">
        <v>101</v>
      </c>
      <c r="AD6133" t="s">
        <v>101</v>
      </c>
    </row>
    <row r="6134" spans="1:30">
      <c r="A6134">
        <v>53</v>
      </c>
      <c r="B6134">
        <v>53</v>
      </c>
      <c r="C6134" s="20">
        <v>0.00288194444444444</v>
      </c>
      <c r="D6134" s="20"/>
      <c r="E6134" t="s">
        <v>112</v>
      </c>
      <c r="F6134">
        <v>100</v>
      </c>
      <c r="H6134">
        <v>1.17</v>
      </c>
      <c r="I6134">
        <v>12.5</v>
      </c>
      <c r="J6134">
        <v>0.97</v>
      </c>
      <c r="L6134">
        <v>33</v>
      </c>
      <c r="M6134">
        <v>24.7</v>
      </c>
      <c r="N6134">
        <v>29.8</v>
      </c>
      <c r="U6134">
        <v>0.83</v>
      </c>
      <c r="V6134">
        <v>27.8</v>
      </c>
      <c r="W6134">
        <v>3.6</v>
      </c>
      <c r="X6134">
        <v>2</v>
      </c>
      <c r="Y6134">
        <v>0</v>
      </c>
      <c r="Z6134">
        <v>1.18</v>
      </c>
      <c r="AA6134">
        <v>1.228</v>
      </c>
      <c r="AB6134" t="s">
        <v>114</v>
      </c>
      <c r="AC6134" t="s">
        <v>101</v>
      </c>
      <c r="AD6134" t="s">
        <v>101</v>
      </c>
    </row>
    <row r="6135" spans="1:30">
      <c r="A6135">
        <v>53</v>
      </c>
      <c r="B6135">
        <v>53</v>
      </c>
      <c r="C6135" s="20">
        <v>0.00289351851851852</v>
      </c>
      <c r="D6135" s="20"/>
      <c r="E6135" t="s">
        <v>112</v>
      </c>
      <c r="F6135">
        <v>99</v>
      </c>
      <c r="H6135">
        <v>1.07</v>
      </c>
      <c r="I6135">
        <v>11.4</v>
      </c>
      <c r="J6135">
        <v>0.87</v>
      </c>
      <c r="L6135">
        <v>33</v>
      </c>
      <c r="M6135">
        <v>25.9</v>
      </c>
      <c r="N6135">
        <v>31.9</v>
      </c>
      <c r="U6135">
        <v>0.81</v>
      </c>
      <c r="V6135">
        <v>36.6</v>
      </c>
      <c r="W6135">
        <v>3.3</v>
      </c>
      <c r="X6135">
        <v>2</v>
      </c>
      <c r="Y6135">
        <v>0</v>
      </c>
      <c r="Z6135">
        <v>0.9</v>
      </c>
      <c r="AA6135">
        <v>1.031</v>
      </c>
      <c r="AB6135" t="s">
        <v>114</v>
      </c>
      <c r="AC6135" t="s">
        <v>101</v>
      </c>
      <c r="AD6135" t="s">
        <v>101</v>
      </c>
    </row>
    <row r="6136" spans="1:30">
      <c r="A6136">
        <v>53</v>
      </c>
      <c r="B6136">
        <v>53</v>
      </c>
      <c r="C6136" s="20">
        <v>0.00291666666666667</v>
      </c>
      <c r="D6136" s="20"/>
      <c r="E6136" t="s">
        <v>112</v>
      </c>
      <c r="F6136">
        <v>99</v>
      </c>
      <c r="H6136">
        <v>1.16</v>
      </c>
      <c r="I6136">
        <v>12.4</v>
      </c>
      <c r="J6136">
        <v>0.93</v>
      </c>
      <c r="L6136">
        <v>32</v>
      </c>
      <c r="M6136">
        <v>23.7</v>
      </c>
      <c r="N6136">
        <v>29.7</v>
      </c>
      <c r="U6136">
        <v>0.8</v>
      </c>
      <c r="V6136">
        <v>31.7</v>
      </c>
      <c r="W6136">
        <v>3.5</v>
      </c>
      <c r="X6136">
        <v>2</v>
      </c>
      <c r="Y6136">
        <v>0</v>
      </c>
      <c r="Z6136">
        <v>1.009</v>
      </c>
      <c r="AA6136">
        <v>0.885</v>
      </c>
      <c r="AB6136" t="s">
        <v>114</v>
      </c>
      <c r="AC6136" t="s">
        <v>101</v>
      </c>
      <c r="AD6136" t="s">
        <v>101</v>
      </c>
    </row>
    <row r="6137" spans="1:30">
      <c r="A6137">
        <v>53</v>
      </c>
      <c r="B6137">
        <v>53</v>
      </c>
      <c r="C6137" s="20">
        <v>0.00293981481481481</v>
      </c>
      <c r="D6137" s="20"/>
      <c r="E6137" t="s">
        <v>112</v>
      </c>
      <c r="F6137">
        <v>99</v>
      </c>
      <c r="H6137">
        <v>0.9</v>
      </c>
      <c r="I6137">
        <v>9.6</v>
      </c>
      <c r="J6137">
        <v>0.71</v>
      </c>
      <c r="L6137">
        <v>27</v>
      </c>
      <c r="M6137">
        <v>24.2</v>
      </c>
      <c r="N6137">
        <v>30.9</v>
      </c>
      <c r="U6137">
        <v>0.78</v>
      </c>
      <c r="V6137">
        <v>38</v>
      </c>
      <c r="W6137">
        <v>2.7</v>
      </c>
      <c r="X6137">
        <v>2</v>
      </c>
      <c r="Y6137">
        <v>0</v>
      </c>
      <c r="Z6137">
        <v>0.715</v>
      </c>
      <c r="AA6137">
        <v>0.778</v>
      </c>
      <c r="AB6137" t="s">
        <v>114</v>
      </c>
      <c r="AC6137" t="s">
        <v>101</v>
      </c>
      <c r="AD6137" t="s">
        <v>101</v>
      </c>
    </row>
    <row r="6138" spans="1:30">
      <c r="A6138">
        <v>53</v>
      </c>
      <c r="B6138">
        <v>53</v>
      </c>
      <c r="C6138" s="20">
        <v>0.00296296296296296</v>
      </c>
      <c r="D6138" s="20"/>
      <c r="E6138" t="s">
        <v>112</v>
      </c>
      <c r="F6138">
        <v>99</v>
      </c>
      <c r="H6138">
        <v>1.09</v>
      </c>
      <c r="I6138">
        <v>11.7</v>
      </c>
      <c r="J6138">
        <v>0.84</v>
      </c>
      <c r="L6138">
        <v>29</v>
      </c>
      <c r="M6138">
        <v>22.1</v>
      </c>
      <c r="N6138">
        <v>28.7</v>
      </c>
      <c r="U6138">
        <v>0.77</v>
      </c>
      <c r="V6138">
        <v>33.1</v>
      </c>
      <c r="W6138">
        <v>3.3</v>
      </c>
      <c r="X6138">
        <v>2</v>
      </c>
      <c r="Y6138">
        <v>0</v>
      </c>
      <c r="Z6138">
        <v>0.869</v>
      </c>
      <c r="AA6138">
        <v>0.76</v>
      </c>
      <c r="AB6138" t="s">
        <v>114</v>
      </c>
      <c r="AC6138" t="s">
        <v>101</v>
      </c>
      <c r="AD6138" t="s">
        <v>101</v>
      </c>
    </row>
    <row r="6139" spans="1:30">
      <c r="A6139">
        <v>53</v>
      </c>
      <c r="B6139">
        <v>53</v>
      </c>
      <c r="C6139" s="20">
        <v>0.00297453703703704</v>
      </c>
      <c r="D6139" s="20"/>
      <c r="E6139" t="s">
        <v>112</v>
      </c>
      <c r="F6139">
        <v>99</v>
      </c>
      <c r="H6139">
        <v>1.24</v>
      </c>
      <c r="I6139">
        <v>13.2</v>
      </c>
      <c r="J6139">
        <v>0.95</v>
      </c>
      <c r="L6139">
        <v>33</v>
      </c>
      <c r="M6139">
        <v>22.2</v>
      </c>
      <c r="N6139">
        <v>29.2</v>
      </c>
      <c r="U6139">
        <v>0.76</v>
      </c>
      <c r="V6139">
        <v>36.4</v>
      </c>
      <c r="W6139">
        <v>3.8</v>
      </c>
      <c r="X6139">
        <v>2</v>
      </c>
      <c r="Y6139">
        <v>0</v>
      </c>
      <c r="Z6139">
        <v>0.901</v>
      </c>
      <c r="AA6139">
        <v>0.974</v>
      </c>
      <c r="AB6139" t="s">
        <v>114</v>
      </c>
      <c r="AC6139" t="s">
        <v>101</v>
      </c>
      <c r="AD6139" t="s">
        <v>101</v>
      </c>
    </row>
    <row r="6140" spans="1:30">
      <c r="A6140">
        <v>53</v>
      </c>
      <c r="B6140">
        <v>53</v>
      </c>
      <c r="C6140" s="20">
        <v>0.00299768518518518</v>
      </c>
      <c r="D6140" s="20"/>
      <c r="E6140" t="s">
        <v>112</v>
      </c>
      <c r="F6140">
        <v>98</v>
      </c>
      <c r="H6140">
        <v>1.35</v>
      </c>
      <c r="I6140">
        <v>14.4</v>
      </c>
      <c r="J6140">
        <v>1.03</v>
      </c>
      <c r="L6140">
        <v>33</v>
      </c>
      <c r="M6140">
        <v>21.6</v>
      </c>
      <c r="N6140">
        <v>28.3</v>
      </c>
      <c r="U6140">
        <v>0.77</v>
      </c>
      <c r="V6140">
        <v>30.6</v>
      </c>
      <c r="W6140">
        <v>4.1</v>
      </c>
      <c r="X6140">
        <v>2</v>
      </c>
      <c r="Y6140">
        <v>2</v>
      </c>
      <c r="Z6140">
        <v>1.093</v>
      </c>
      <c r="AA6140">
        <v>1.059</v>
      </c>
      <c r="AB6140" t="s">
        <v>114</v>
      </c>
      <c r="AC6140" t="s">
        <v>101</v>
      </c>
      <c r="AD6140" t="s">
        <v>101</v>
      </c>
    </row>
    <row r="6141" spans="1:30">
      <c r="A6141">
        <v>53</v>
      </c>
      <c r="B6141">
        <v>53</v>
      </c>
      <c r="C6141" s="20">
        <v>0.00302083333333333</v>
      </c>
      <c r="D6141" s="20"/>
      <c r="E6141" t="s">
        <v>112</v>
      </c>
      <c r="F6141">
        <v>98</v>
      </c>
      <c r="H6141">
        <v>1.3</v>
      </c>
      <c r="I6141">
        <v>13.9</v>
      </c>
      <c r="J6141">
        <v>1</v>
      </c>
      <c r="L6141">
        <v>34</v>
      </c>
      <c r="M6141">
        <v>22.8</v>
      </c>
      <c r="N6141">
        <v>29.6</v>
      </c>
      <c r="U6141">
        <v>0.77</v>
      </c>
      <c r="V6141">
        <v>29.9</v>
      </c>
      <c r="W6141">
        <v>4</v>
      </c>
      <c r="X6141">
        <v>2</v>
      </c>
      <c r="Y6141">
        <v>2</v>
      </c>
      <c r="Z6141">
        <v>1.136</v>
      </c>
      <c r="AA6141">
        <v>1.135</v>
      </c>
      <c r="AB6141" t="s">
        <v>114</v>
      </c>
      <c r="AC6141" t="s">
        <v>101</v>
      </c>
      <c r="AD6141" t="s">
        <v>101</v>
      </c>
    </row>
    <row r="6142" spans="1:30">
      <c r="A6142">
        <v>53</v>
      </c>
      <c r="B6142">
        <v>53</v>
      </c>
      <c r="C6142" s="20">
        <v>0.00304398148148148</v>
      </c>
      <c r="D6142" s="20"/>
      <c r="E6142" t="s">
        <v>112</v>
      </c>
      <c r="F6142">
        <v>98</v>
      </c>
      <c r="H6142">
        <v>1.33</v>
      </c>
      <c r="I6142">
        <v>14.2</v>
      </c>
      <c r="J6142">
        <v>1.04</v>
      </c>
      <c r="L6142">
        <v>35</v>
      </c>
      <c r="M6142">
        <v>23.3</v>
      </c>
      <c r="N6142">
        <v>29.8</v>
      </c>
      <c r="U6142">
        <v>0.78</v>
      </c>
      <c r="V6142">
        <v>31.4</v>
      </c>
      <c r="W6142">
        <v>4</v>
      </c>
      <c r="X6142">
        <v>2</v>
      </c>
      <c r="Y6142">
        <v>2</v>
      </c>
      <c r="Z6142">
        <v>1.125</v>
      </c>
      <c r="AA6142">
        <v>1.204</v>
      </c>
      <c r="AB6142" t="s">
        <v>114</v>
      </c>
      <c r="AC6142" t="s">
        <v>101</v>
      </c>
      <c r="AD6142" t="s">
        <v>101</v>
      </c>
    </row>
    <row r="6143" spans="1:30">
      <c r="A6143">
        <v>53</v>
      </c>
      <c r="B6143">
        <v>53</v>
      </c>
      <c r="C6143" s="20">
        <v>0.00306712962962963</v>
      </c>
      <c r="D6143" s="20"/>
      <c r="E6143" t="s">
        <v>112</v>
      </c>
      <c r="F6143">
        <v>97</v>
      </c>
      <c r="H6143">
        <v>1.39</v>
      </c>
      <c r="I6143">
        <v>14.8</v>
      </c>
      <c r="J6143">
        <v>1.11</v>
      </c>
      <c r="L6143">
        <v>36</v>
      </c>
      <c r="M6143">
        <v>23.3</v>
      </c>
      <c r="N6143">
        <v>29.3</v>
      </c>
      <c r="U6143">
        <v>0.8</v>
      </c>
      <c r="V6143">
        <v>28.2</v>
      </c>
      <c r="W6143">
        <v>4.2</v>
      </c>
      <c r="X6143">
        <v>2</v>
      </c>
      <c r="Y6143">
        <v>2</v>
      </c>
      <c r="Z6143">
        <v>1.294</v>
      </c>
      <c r="AA6143">
        <v>1.245</v>
      </c>
      <c r="AB6143" t="s">
        <v>114</v>
      </c>
      <c r="AC6143" t="s">
        <v>101</v>
      </c>
      <c r="AD6143" t="s">
        <v>101</v>
      </c>
    </row>
    <row r="6144" spans="1:30">
      <c r="A6144">
        <v>53</v>
      </c>
      <c r="B6144">
        <v>53</v>
      </c>
      <c r="C6144" s="20">
        <v>0.00309027777777778</v>
      </c>
      <c r="D6144" s="20"/>
      <c r="E6144" t="s">
        <v>112</v>
      </c>
      <c r="F6144">
        <v>97</v>
      </c>
      <c r="H6144">
        <v>1.34</v>
      </c>
      <c r="I6144">
        <v>14.3</v>
      </c>
      <c r="J6144">
        <v>1.07</v>
      </c>
      <c r="L6144">
        <v>37</v>
      </c>
      <c r="M6144">
        <v>24.2</v>
      </c>
      <c r="N6144">
        <v>30.1</v>
      </c>
      <c r="U6144">
        <v>0.8</v>
      </c>
      <c r="V6144">
        <v>30.9</v>
      </c>
      <c r="W6144">
        <v>4.1</v>
      </c>
      <c r="X6144">
        <v>2</v>
      </c>
      <c r="Y6144">
        <v>2</v>
      </c>
      <c r="Z6144">
        <v>1.186</v>
      </c>
      <c r="AA6144">
        <v>1.255</v>
      </c>
      <c r="AB6144" t="s">
        <v>114</v>
      </c>
      <c r="AC6144" t="s">
        <v>101</v>
      </c>
      <c r="AD6144" t="s">
        <v>101</v>
      </c>
    </row>
    <row r="6145" spans="1:30">
      <c r="A6145">
        <v>53</v>
      </c>
      <c r="B6145">
        <v>53</v>
      </c>
      <c r="C6145" s="20">
        <v>0.00311342592592593</v>
      </c>
      <c r="D6145" s="20"/>
      <c r="E6145" t="s">
        <v>112</v>
      </c>
      <c r="F6145">
        <v>97</v>
      </c>
      <c r="H6145">
        <v>1.22</v>
      </c>
      <c r="I6145">
        <v>13</v>
      </c>
      <c r="J6145">
        <v>0.97</v>
      </c>
      <c r="L6145">
        <v>35</v>
      </c>
      <c r="M6145">
        <v>24.5</v>
      </c>
      <c r="N6145">
        <v>30.7</v>
      </c>
      <c r="U6145">
        <v>0.8</v>
      </c>
      <c r="V6145">
        <v>34.7</v>
      </c>
      <c r="W6145">
        <v>3.7</v>
      </c>
      <c r="X6145">
        <v>2</v>
      </c>
      <c r="Y6145">
        <v>2</v>
      </c>
      <c r="Z6145">
        <v>0.999</v>
      </c>
      <c r="AA6145">
        <v>1.059</v>
      </c>
      <c r="AB6145" t="s">
        <v>114</v>
      </c>
      <c r="AC6145" t="s">
        <v>101</v>
      </c>
      <c r="AD6145" t="s">
        <v>101</v>
      </c>
    </row>
    <row r="6146" spans="1:30">
      <c r="A6146">
        <v>53</v>
      </c>
      <c r="B6146">
        <v>53</v>
      </c>
      <c r="C6146" s="20">
        <v>0.00313657407407407</v>
      </c>
      <c r="D6146" s="20"/>
      <c r="E6146" t="s">
        <v>112</v>
      </c>
      <c r="F6146">
        <v>96</v>
      </c>
      <c r="H6146">
        <v>1.37</v>
      </c>
      <c r="I6146">
        <v>14.6</v>
      </c>
      <c r="J6146">
        <v>1.1</v>
      </c>
      <c r="L6146">
        <v>38</v>
      </c>
      <c r="M6146">
        <v>24.3</v>
      </c>
      <c r="N6146">
        <v>30.4</v>
      </c>
      <c r="U6146">
        <v>0.8</v>
      </c>
      <c r="V6146">
        <v>33.7</v>
      </c>
      <c r="W6146">
        <v>4.2</v>
      </c>
      <c r="X6146">
        <v>2</v>
      </c>
      <c r="Y6146">
        <v>2</v>
      </c>
      <c r="Z6146">
        <v>1.128</v>
      </c>
      <c r="AA6146">
        <v>1.097</v>
      </c>
      <c r="AB6146" t="s">
        <v>114</v>
      </c>
      <c r="AC6146" t="s">
        <v>101</v>
      </c>
      <c r="AD6146" t="s">
        <v>101</v>
      </c>
    </row>
    <row r="6147" spans="1:30">
      <c r="A6147">
        <v>53</v>
      </c>
      <c r="B6147">
        <v>53</v>
      </c>
      <c r="C6147" s="20">
        <v>0.00314814814814815</v>
      </c>
      <c r="D6147" s="20"/>
      <c r="E6147" t="s">
        <v>112</v>
      </c>
      <c r="F6147">
        <v>96</v>
      </c>
      <c r="H6147">
        <v>1.16</v>
      </c>
      <c r="I6147">
        <v>12.3</v>
      </c>
      <c r="J6147">
        <v>0.92</v>
      </c>
      <c r="L6147">
        <v>35</v>
      </c>
      <c r="M6147">
        <v>25.8</v>
      </c>
      <c r="N6147">
        <v>32.4</v>
      </c>
      <c r="U6147">
        <v>0.8</v>
      </c>
      <c r="V6147">
        <v>38.5</v>
      </c>
      <c r="W6147">
        <v>3.5</v>
      </c>
      <c r="X6147">
        <v>2</v>
      </c>
      <c r="Y6147">
        <v>2</v>
      </c>
      <c r="Z6147">
        <v>0.917</v>
      </c>
      <c r="AA6147">
        <v>0.959</v>
      </c>
      <c r="AB6147" t="s">
        <v>114</v>
      </c>
      <c r="AC6147" t="s">
        <v>101</v>
      </c>
      <c r="AD6147" t="s">
        <v>101</v>
      </c>
    </row>
    <row r="6148" spans="1:30">
      <c r="A6148">
        <v>53</v>
      </c>
      <c r="B6148">
        <v>53</v>
      </c>
      <c r="C6148" s="20">
        <v>0.0031712962962963</v>
      </c>
      <c r="D6148" s="20"/>
      <c r="E6148" t="s">
        <v>112</v>
      </c>
      <c r="F6148">
        <v>96</v>
      </c>
      <c r="H6148">
        <v>1.38</v>
      </c>
      <c r="I6148">
        <v>14.7</v>
      </c>
      <c r="J6148">
        <v>1.11</v>
      </c>
      <c r="L6148">
        <v>38</v>
      </c>
      <c r="M6148">
        <v>23.9</v>
      </c>
      <c r="N6148">
        <v>29.7</v>
      </c>
      <c r="U6148">
        <v>0.8</v>
      </c>
      <c r="V6148">
        <v>32.8</v>
      </c>
      <c r="W6148">
        <v>4.2</v>
      </c>
      <c r="X6148">
        <v>2</v>
      </c>
      <c r="Y6148">
        <v>2</v>
      </c>
      <c r="Z6148">
        <v>1.144</v>
      </c>
      <c r="AA6148">
        <v>1.103</v>
      </c>
      <c r="AB6148" t="s">
        <v>114</v>
      </c>
      <c r="AC6148" t="s">
        <v>101</v>
      </c>
      <c r="AD6148" t="s">
        <v>101</v>
      </c>
    </row>
    <row r="6149" spans="1:30">
      <c r="A6149">
        <v>53</v>
      </c>
      <c r="B6149">
        <v>53</v>
      </c>
      <c r="C6149" s="20">
        <v>0.00319444444444444</v>
      </c>
      <c r="D6149" s="20"/>
      <c r="E6149" t="s">
        <v>112</v>
      </c>
      <c r="F6149">
        <v>97</v>
      </c>
      <c r="H6149">
        <v>1.4</v>
      </c>
      <c r="I6149">
        <v>14.9</v>
      </c>
      <c r="J6149">
        <v>1.15</v>
      </c>
      <c r="L6149">
        <v>38</v>
      </c>
      <c r="M6149">
        <v>24.7</v>
      </c>
      <c r="N6149">
        <v>30</v>
      </c>
      <c r="U6149">
        <v>0.82</v>
      </c>
      <c r="V6149">
        <v>27.8</v>
      </c>
      <c r="W6149">
        <v>4.2</v>
      </c>
      <c r="X6149">
        <v>2</v>
      </c>
      <c r="Y6149">
        <v>2</v>
      </c>
      <c r="Z6149">
        <v>1.383</v>
      </c>
      <c r="AA6149">
        <v>1.402</v>
      </c>
      <c r="AB6149" t="s">
        <v>114</v>
      </c>
      <c r="AC6149" t="s">
        <v>101</v>
      </c>
      <c r="AD6149" t="s">
        <v>101</v>
      </c>
    </row>
    <row r="6150" spans="1:30">
      <c r="A6150">
        <v>53</v>
      </c>
      <c r="B6150">
        <v>53</v>
      </c>
      <c r="C6150" s="20">
        <v>0.00321759259259259</v>
      </c>
      <c r="D6150" s="20"/>
      <c r="E6150" t="s">
        <v>112</v>
      </c>
      <c r="F6150">
        <v>97</v>
      </c>
      <c r="H6150">
        <v>1.27</v>
      </c>
      <c r="I6150">
        <v>13.5</v>
      </c>
      <c r="J6150">
        <v>1.04</v>
      </c>
      <c r="L6150">
        <v>35</v>
      </c>
      <c r="M6150">
        <v>24.4</v>
      </c>
      <c r="N6150">
        <v>29.8</v>
      </c>
      <c r="U6150">
        <v>0.82</v>
      </c>
      <c r="V6150">
        <v>29.4</v>
      </c>
      <c r="W6150">
        <v>3.9</v>
      </c>
      <c r="X6150">
        <v>2</v>
      </c>
      <c r="Y6150">
        <v>2</v>
      </c>
      <c r="Z6150">
        <v>1.192</v>
      </c>
      <c r="AA6150">
        <v>1.134</v>
      </c>
      <c r="AB6150" t="s">
        <v>114</v>
      </c>
      <c r="AC6150" t="s">
        <v>101</v>
      </c>
      <c r="AD6150" t="s">
        <v>101</v>
      </c>
    </row>
    <row r="6151" spans="1:30">
      <c r="A6151">
        <v>53</v>
      </c>
      <c r="B6151">
        <v>53</v>
      </c>
      <c r="C6151" s="20">
        <v>0.00324074074074074</v>
      </c>
      <c r="D6151" s="20"/>
      <c r="E6151" t="s">
        <v>112</v>
      </c>
      <c r="F6151">
        <v>97</v>
      </c>
      <c r="H6151">
        <v>1.28</v>
      </c>
      <c r="I6151">
        <v>13.7</v>
      </c>
      <c r="J6151">
        <v>1.05</v>
      </c>
      <c r="L6151">
        <v>37</v>
      </c>
      <c r="M6151">
        <v>25.3</v>
      </c>
      <c r="N6151">
        <v>31.1</v>
      </c>
      <c r="U6151">
        <v>0.82</v>
      </c>
      <c r="V6151">
        <v>34.9</v>
      </c>
      <c r="W6151">
        <v>3.9</v>
      </c>
      <c r="X6151">
        <v>2</v>
      </c>
      <c r="Y6151">
        <v>2</v>
      </c>
      <c r="Z6151">
        <v>1.072</v>
      </c>
      <c r="AA6151">
        <v>1.23</v>
      </c>
      <c r="AB6151" t="s">
        <v>114</v>
      </c>
      <c r="AC6151" t="s">
        <v>101</v>
      </c>
      <c r="AD6151" t="s">
        <v>101</v>
      </c>
    </row>
    <row r="6152" spans="1:30">
      <c r="A6152">
        <v>53</v>
      </c>
      <c r="B6152">
        <v>53</v>
      </c>
      <c r="C6152" s="20">
        <v>0.00326388888888889</v>
      </c>
      <c r="D6152" s="20"/>
      <c r="E6152" t="s">
        <v>112</v>
      </c>
      <c r="F6152">
        <v>97</v>
      </c>
      <c r="H6152">
        <v>1.47</v>
      </c>
      <c r="I6152">
        <v>15.6</v>
      </c>
      <c r="J6152">
        <v>1.22</v>
      </c>
      <c r="L6152">
        <v>41</v>
      </c>
      <c r="M6152">
        <v>25.1</v>
      </c>
      <c r="N6152">
        <v>30.1</v>
      </c>
      <c r="U6152">
        <v>0.83</v>
      </c>
      <c r="V6152">
        <v>28.7</v>
      </c>
      <c r="W6152">
        <v>4.5</v>
      </c>
      <c r="X6152">
        <v>2</v>
      </c>
      <c r="Y6152">
        <v>2</v>
      </c>
      <c r="Z6152">
        <v>1.422</v>
      </c>
      <c r="AA6152">
        <v>1.353</v>
      </c>
      <c r="AB6152" t="s">
        <v>114</v>
      </c>
      <c r="AC6152" t="s">
        <v>101</v>
      </c>
      <c r="AD6152" t="s">
        <v>101</v>
      </c>
    </row>
    <row r="6153" spans="1:30">
      <c r="A6153">
        <v>53</v>
      </c>
      <c r="B6153">
        <v>53</v>
      </c>
      <c r="C6153" s="20">
        <v>0.00328703703703704</v>
      </c>
      <c r="D6153" s="20"/>
      <c r="E6153" t="s">
        <v>112</v>
      </c>
      <c r="F6153">
        <v>96</v>
      </c>
      <c r="H6153">
        <v>1.26</v>
      </c>
      <c r="I6153">
        <v>13.5</v>
      </c>
      <c r="J6153">
        <v>1.06</v>
      </c>
      <c r="L6153">
        <v>36</v>
      </c>
      <c r="M6153">
        <v>25.5</v>
      </c>
      <c r="N6153">
        <v>30.4</v>
      </c>
      <c r="U6153">
        <v>0.84</v>
      </c>
      <c r="V6153">
        <v>26.2</v>
      </c>
      <c r="W6153">
        <v>3.8</v>
      </c>
      <c r="X6153">
        <v>2</v>
      </c>
      <c r="Y6153">
        <v>2</v>
      </c>
      <c r="Z6153">
        <v>1.372</v>
      </c>
      <c r="AA6153">
        <v>1.345</v>
      </c>
      <c r="AB6153" t="s">
        <v>114</v>
      </c>
      <c r="AC6153" t="s">
        <v>101</v>
      </c>
      <c r="AD6153" t="s">
        <v>101</v>
      </c>
    </row>
    <row r="6154" spans="1:30">
      <c r="A6154">
        <v>53</v>
      </c>
      <c r="B6154">
        <v>53</v>
      </c>
      <c r="C6154" s="20">
        <v>0.00332175925925926</v>
      </c>
      <c r="D6154" s="20"/>
      <c r="E6154" t="s">
        <v>112</v>
      </c>
      <c r="F6154">
        <v>96</v>
      </c>
      <c r="H6154">
        <v>1.25</v>
      </c>
      <c r="I6154">
        <v>13.3</v>
      </c>
      <c r="J6154">
        <v>1.05</v>
      </c>
      <c r="L6154">
        <v>36</v>
      </c>
      <c r="M6154">
        <v>25.5</v>
      </c>
      <c r="N6154">
        <v>30.3</v>
      </c>
      <c r="U6154">
        <v>0.84</v>
      </c>
      <c r="V6154">
        <v>27.6</v>
      </c>
      <c r="W6154">
        <v>3.8</v>
      </c>
      <c r="X6154">
        <v>2</v>
      </c>
      <c r="Y6154">
        <v>2</v>
      </c>
      <c r="Z6154">
        <v>1.293</v>
      </c>
      <c r="AA6154">
        <v>1.274</v>
      </c>
      <c r="AB6154" t="s">
        <v>114</v>
      </c>
      <c r="AC6154" t="s">
        <v>101</v>
      </c>
      <c r="AD6154" t="s">
        <v>101</v>
      </c>
    </row>
    <row r="6155" spans="1:30">
      <c r="A6155">
        <v>53</v>
      </c>
      <c r="B6155">
        <v>53</v>
      </c>
      <c r="C6155" s="20">
        <v>0.00334490740740741</v>
      </c>
      <c r="D6155" s="20"/>
      <c r="E6155" t="s">
        <v>112</v>
      </c>
      <c r="F6155">
        <v>96</v>
      </c>
      <c r="H6155">
        <v>1.19</v>
      </c>
      <c r="I6155">
        <v>12.7</v>
      </c>
      <c r="J6155">
        <v>1</v>
      </c>
      <c r="L6155">
        <v>34</v>
      </c>
      <c r="M6155">
        <v>25.5</v>
      </c>
      <c r="N6155">
        <v>30.3</v>
      </c>
      <c r="U6155">
        <v>0.84</v>
      </c>
      <c r="V6155">
        <v>27.5</v>
      </c>
      <c r="W6155">
        <v>3.6</v>
      </c>
      <c r="X6155">
        <v>2</v>
      </c>
      <c r="Y6155">
        <v>2</v>
      </c>
      <c r="Z6155">
        <v>1.244</v>
      </c>
      <c r="AA6155">
        <v>1.314</v>
      </c>
      <c r="AB6155" t="s">
        <v>114</v>
      </c>
      <c r="AC6155" t="s">
        <v>101</v>
      </c>
      <c r="AD6155" t="s">
        <v>101</v>
      </c>
    </row>
    <row r="6156" spans="1:30">
      <c r="A6156">
        <v>53</v>
      </c>
      <c r="B6156">
        <v>53</v>
      </c>
      <c r="C6156" s="20">
        <v>0.00336805555555556</v>
      </c>
      <c r="D6156" s="20"/>
      <c r="E6156" t="s">
        <v>112</v>
      </c>
      <c r="F6156">
        <v>96</v>
      </c>
      <c r="H6156">
        <v>1.21</v>
      </c>
      <c r="I6156">
        <v>12.9</v>
      </c>
      <c r="J6156">
        <v>1</v>
      </c>
      <c r="L6156">
        <v>35</v>
      </c>
      <c r="M6156">
        <v>25.2</v>
      </c>
      <c r="N6156">
        <v>30.5</v>
      </c>
      <c r="U6156">
        <v>0.82</v>
      </c>
      <c r="V6156">
        <v>32.8</v>
      </c>
      <c r="W6156">
        <v>3.7</v>
      </c>
      <c r="X6156">
        <v>2</v>
      </c>
      <c r="Y6156">
        <v>2</v>
      </c>
      <c r="Z6156">
        <v>1.073</v>
      </c>
      <c r="AA6156">
        <v>1.1</v>
      </c>
      <c r="AB6156" t="s">
        <v>114</v>
      </c>
      <c r="AC6156" t="s">
        <v>101</v>
      </c>
      <c r="AD6156" t="s">
        <v>101</v>
      </c>
    </row>
    <row r="6157" spans="1:30">
      <c r="A6157">
        <v>53</v>
      </c>
      <c r="B6157">
        <v>53</v>
      </c>
      <c r="C6157" s="20">
        <v>0.0033912037037037</v>
      </c>
      <c r="D6157" s="20"/>
      <c r="E6157" t="s">
        <v>112</v>
      </c>
      <c r="F6157">
        <v>96</v>
      </c>
      <c r="H6157">
        <v>1.33</v>
      </c>
      <c r="I6157">
        <v>14.2</v>
      </c>
      <c r="J6157">
        <v>1.1</v>
      </c>
      <c r="L6157">
        <v>37</v>
      </c>
      <c r="M6157">
        <v>24.5</v>
      </c>
      <c r="N6157">
        <v>29.6</v>
      </c>
      <c r="U6157">
        <v>0.83</v>
      </c>
      <c r="V6157">
        <v>30.9</v>
      </c>
      <c r="W6157">
        <v>4.1</v>
      </c>
      <c r="X6157">
        <v>2</v>
      </c>
      <c r="Y6157">
        <v>2</v>
      </c>
      <c r="Z6157">
        <v>1.198</v>
      </c>
      <c r="AA6157">
        <v>1.251</v>
      </c>
      <c r="AB6157" t="s">
        <v>114</v>
      </c>
      <c r="AC6157" t="s">
        <v>101</v>
      </c>
      <c r="AD6157" t="s">
        <v>101</v>
      </c>
    </row>
    <row r="6158" spans="1:30">
      <c r="A6158">
        <v>53</v>
      </c>
      <c r="B6158">
        <v>53</v>
      </c>
      <c r="C6158" s="20">
        <v>0.00340277777777778</v>
      </c>
      <c r="D6158" s="20"/>
      <c r="E6158" t="s">
        <v>112</v>
      </c>
      <c r="F6158">
        <v>98</v>
      </c>
      <c r="H6158">
        <v>1.19</v>
      </c>
      <c r="I6158">
        <v>12.7</v>
      </c>
      <c r="J6158">
        <v>0.97</v>
      </c>
      <c r="L6158">
        <v>33</v>
      </c>
      <c r="M6158">
        <v>23.8</v>
      </c>
      <c r="N6158">
        <v>29.2</v>
      </c>
      <c r="U6158">
        <v>0.82</v>
      </c>
      <c r="V6158">
        <v>33.1</v>
      </c>
      <c r="W6158">
        <v>3.6</v>
      </c>
      <c r="X6158">
        <v>2</v>
      </c>
      <c r="Y6158">
        <v>2</v>
      </c>
      <c r="Z6158">
        <v>0.996</v>
      </c>
      <c r="AA6158">
        <v>1.04</v>
      </c>
      <c r="AB6158" t="s">
        <v>114</v>
      </c>
      <c r="AC6158" t="s">
        <v>101</v>
      </c>
      <c r="AD6158" t="s">
        <v>101</v>
      </c>
    </row>
    <row r="6159" spans="1:30">
      <c r="A6159">
        <v>53</v>
      </c>
      <c r="B6159">
        <v>53</v>
      </c>
      <c r="C6159" s="20">
        <v>0.00342592592592593</v>
      </c>
      <c r="D6159" s="20"/>
      <c r="E6159" t="s">
        <v>112</v>
      </c>
      <c r="F6159">
        <v>98</v>
      </c>
      <c r="H6159">
        <v>1.33</v>
      </c>
      <c r="I6159">
        <v>14.1</v>
      </c>
      <c r="J6159">
        <v>1.09</v>
      </c>
      <c r="L6159">
        <v>36</v>
      </c>
      <c r="M6159">
        <v>23.9</v>
      </c>
      <c r="N6159">
        <v>29.1</v>
      </c>
      <c r="U6159">
        <v>0.82</v>
      </c>
      <c r="V6159">
        <v>29.1</v>
      </c>
      <c r="W6159">
        <v>4</v>
      </c>
      <c r="X6159">
        <v>2</v>
      </c>
      <c r="Y6159">
        <v>2</v>
      </c>
      <c r="Z6159">
        <v>1.229</v>
      </c>
      <c r="AA6159">
        <v>1.228</v>
      </c>
      <c r="AB6159" t="s">
        <v>114</v>
      </c>
      <c r="AC6159" t="s">
        <v>101</v>
      </c>
      <c r="AD6159" t="s">
        <v>101</v>
      </c>
    </row>
    <row r="6160" spans="1:30">
      <c r="A6160">
        <v>53</v>
      </c>
      <c r="B6160">
        <v>53</v>
      </c>
      <c r="C6160" s="20">
        <v>0.00346064814814815</v>
      </c>
      <c r="D6160" s="20"/>
      <c r="E6160" t="s">
        <v>112</v>
      </c>
      <c r="F6160">
        <v>98</v>
      </c>
      <c r="H6160">
        <v>1.31</v>
      </c>
      <c r="I6160">
        <v>14</v>
      </c>
      <c r="J6160">
        <v>1.11</v>
      </c>
      <c r="L6160">
        <v>37</v>
      </c>
      <c r="M6160">
        <v>25.4</v>
      </c>
      <c r="N6160">
        <v>30</v>
      </c>
      <c r="U6160">
        <v>0.84</v>
      </c>
      <c r="V6160">
        <v>26.1</v>
      </c>
      <c r="W6160">
        <v>4</v>
      </c>
      <c r="X6160">
        <v>2</v>
      </c>
      <c r="Y6160">
        <v>2</v>
      </c>
      <c r="Z6160">
        <v>1.416</v>
      </c>
      <c r="AA6160">
        <v>1.488</v>
      </c>
      <c r="AB6160" t="s">
        <v>114</v>
      </c>
      <c r="AC6160" t="s">
        <v>101</v>
      </c>
      <c r="AD6160" t="s">
        <v>101</v>
      </c>
    </row>
    <row r="6161" spans="1:30">
      <c r="A6161">
        <v>53</v>
      </c>
      <c r="B6161">
        <v>53</v>
      </c>
      <c r="C6161" s="20">
        <v>0.0034837962962963</v>
      </c>
      <c r="D6161" s="20"/>
      <c r="E6161" t="s">
        <v>112</v>
      </c>
      <c r="F6161">
        <v>99</v>
      </c>
      <c r="H6161">
        <v>1.21</v>
      </c>
      <c r="I6161">
        <v>12.9</v>
      </c>
      <c r="J6161">
        <v>1.01</v>
      </c>
      <c r="L6161">
        <v>35</v>
      </c>
      <c r="M6161">
        <v>25.3</v>
      </c>
      <c r="N6161">
        <v>30.4</v>
      </c>
      <c r="U6161">
        <v>0.83</v>
      </c>
      <c r="V6161">
        <v>29.9</v>
      </c>
      <c r="W6161">
        <v>3.7</v>
      </c>
      <c r="X6161">
        <v>2</v>
      </c>
      <c r="Y6161">
        <v>2</v>
      </c>
      <c r="Z6161">
        <v>1.166</v>
      </c>
      <c r="AA6161">
        <v>1.225</v>
      </c>
      <c r="AB6161" t="s">
        <v>114</v>
      </c>
      <c r="AC6161" t="s">
        <v>101</v>
      </c>
      <c r="AD6161" t="s">
        <v>101</v>
      </c>
    </row>
    <row r="6162" spans="1:30">
      <c r="A6162">
        <v>53</v>
      </c>
      <c r="B6162">
        <v>53</v>
      </c>
      <c r="C6162" s="20">
        <v>0.00350694444444444</v>
      </c>
      <c r="D6162" s="20"/>
      <c r="E6162" t="s">
        <v>112</v>
      </c>
      <c r="F6162">
        <v>99</v>
      </c>
      <c r="H6162">
        <v>1.25</v>
      </c>
      <c r="I6162">
        <v>13.4</v>
      </c>
      <c r="J6162">
        <v>1.02</v>
      </c>
      <c r="L6162">
        <v>36</v>
      </c>
      <c r="M6162">
        <v>24.9</v>
      </c>
      <c r="N6162">
        <v>30.7</v>
      </c>
      <c r="U6162">
        <v>0.81</v>
      </c>
      <c r="V6162">
        <v>34.1</v>
      </c>
      <c r="W6162">
        <v>3.8</v>
      </c>
      <c r="X6162">
        <v>2</v>
      </c>
      <c r="Y6162">
        <v>2</v>
      </c>
      <c r="Z6162">
        <v>1.056</v>
      </c>
      <c r="AA6162">
        <v>1.042</v>
      </c>
      <c r="AB6162" t="s">
        <v>114</v>
      </c>
      <c r="AC6162" t="s">
        <v>101</v>
      </c>
      <c r="AD6162" t="s">
        <v>101</v>
      </c>
    </row>
    <row r="6163" spans="1:30">
      <c r="A6163">
        <v>53</v>
      </c>
      <c r="B6163">
        <v>53</v>
      </c>
      <c r="C6163" s="20">
        <v>0.00353009259259259</v>
      </c>
      <c r="D6163" s="20"/>
      <c r="E6163" t="s">
        <v>112</v>
      </c>
      <c r="F6163">
        <v>99</v>
      </c>
      <c r="H6163">
        <v>1.3</v>
      </c>
      <c r="I6163">
        <v>13.9</v>
      </c>
      <c r="J6163">
        <v>1.07</v>
      </c>
      <c r="L6163">
        <v>35</v>
      </c>
      <c r="M6163">
        <v>24.1</v>
      </c>
      <c r="N6163">
        <v>29.3</v>
      </c>
      <c r="U6163">
        <v>0.82</v>
      </c>
      <c r="V6163">
        <v>28.8</v>
      </c>
      <c r="W6163">
        <v>4</v>
      </c>
      <c r="X6163">
        <v>2</v>
      </c>
      <c r="Y6163">
        <v>2</v>
      </c>
      <c r="Z6163">
        <v>1.228</v>
      </c>
      <c r="AA6163">
        <v>1.24</v>
      </c>
      <c r="AB6163" t="s">
        <v>114</v>
      </c>
      <c r="AC6163" t="s">
        <v>101</v>
      </c>
      <c r="AD6163" t="s">
        <v>101</v>
      </c>
    </row>
    <row r="6164" spans="1:30">
      <c r="A6164">
        <v>53</v>
      </c>
      <c r="B6164">
        <v>53</v>
      </c>
      <c r="C6164" s="20">
        <v>0.00355324074074074</v>
      </c>
      <c r="D6164" s="20"/>
      <c r="E6164" t="s">
        <v>112</v>
      </c>
      <c r="F6164">
        <v>99</v>
      </c>
      <c r="H6164">
        <v>1.31</v>
      </c>
      <c r="I6164">
        <v>13.9</v>
      </c>
      <c r="J6164">
        <v>1.07</v>
      </c>
      <c r="L6164">
        <v>36</v>
      </c>
      <c r="M6164">
        <v>24.5</v>
      </c>
      <c r="N6164">
        <v>29.8</v>
      </c>
      <c r="U6164">
        <v>0.82</v>
      </c>
      <c r="V6164">
        <v>30.8</v>
      </c>
      <c r="W6164">
        <v>4</v>
      </c>
      <c r="X6164">
        <v>2</v>
      </c>
      <c r="Y6164">
        <v>2</v>
      </c>
      <c r="Z6164">
        <v>1.18</v>
      </c>
      <c r="AA6164">
        <v>1.199</v>
      </c>
      <c r="AB6164" t="s">
        <v>114</v>
      </c>
      <c r="AC6164" t="s">
        <v>101</v>
      </c>
      <c r="AD6164" t="s">
        <v>101</v>
      </c>
    </row>
    <row r="6165" spans="1:30">
      <c r="A6165">
        <v>53</v>
      </c>
      <c r="B6165">
        <v>53</v>
      </c>
      <c r="C6165" s="20">
        <v>0.00357638888888889</v>
      </c>
      <c r="D6165" s="20"/>
      <c r="E6165" t="s">
        <v>112</v>
      </c>
      <c r="F6165">
        <v>99</v>
      </c>
      <c r="H6165">
        <v>1.37</v>
      </c>
      <c r="I6165">
        <v>14.6</v>
      </c>
      <c r="J6165">
        <v>1.13</v>
      </c>
      <c r="L6165">
        <v>36</v>
      </c>
      <c r="M6165">
        <v>23.8</v>
      </c>
      <c r="N6165">
        <v>29</v>
      </c>
      <c r="U6165">
        <v>0.82</v>
      </c>
      <c r="V6165">
        <v>27</v>
      </c>
      <c r="W6165">
        <v>4.2</v>
      </c>
      <c r="X6165">
        <v>2</v>
      </c>
      <c r="Y6165">
        <v>2</v>
      </c>
      <c r="Z6165">
        <v>1.347</v>
      </c>
      <c r="AA6165">
        <v>1.319</v>
      </c>
      <c r="AB6165" t="s">
        <v>114</v>
      </c>
      <c r="AC6165" t="s">
        <v>101</v>
      </c>
      <c r="AD6165" t="s">
        <v>101</v>
      </c>
    </row>
    <row r="6166" spans="1:30">
      <c r="A6166">
        <v>53</v>
      </c>
      <c r="B6166">
        <v>53</v>
      </c>
      <c r="C6166" s="20">
        <v>0.00359953703703704</v>
      </c>
      <c r="D6166" s="20"/>
      <c r="E6166" t="s">
        <v>112</v>
      </c>
      <c r="F6166">
        <v>100</v>
      </c>
      <c r="H6166">
        <v>1.11</v>
      </c>
      <c r="I6166">
        <v>11.9</v>
      </c>
      <c r="J6166">
        <v>0.91</v>
      </c>
      <c r="L6166">
        <v>30</v>
      </c>
      <c r="M6166">
        <v>23.4</v>
      </c>
      <c r="N6166">
        <v>28.7</v>
      </c>
      <c r="U6166">
        <v>0.81</v>
      </c>
      <c r="V6166">
        <v>29.9</v>
      </c>
      <c r="W6166">
        <v>3.4</v>
      </c>
      <c r="X6166">
        <v>2</v>
      </c>
      <c r="Y6166">
        <v>2</v>
      </c>
      <c r="Z6166">
        <v>1.012</v>
      </c>
      <c r="AA6166">
        <v>1.084</v>
      </c>
      <c r="AB6166" t="s">
        <v>114</v>
      </c>
      <c r="AC6166" t="s">
        <v>101</v>
      </c>
      <c r="AD6166" t="s">
        <v>101</v>
      </c>
    </row>
    <row r="6167" spans="1:30">
      <c r="A6167">
        <v>53</v>
      </c>
      <c r="B6167">
        <v>53</v>
      </c>
      <c r="C6167" s="20">
        <v>0.00362268518518519</v>
      </c>
      <c r="D6167" s="20"/>
      <c r="E6167" t="s">
        <v>112</v>
      </c>
      <c r="F6167">
        <v>100</v>
      </c>
      <c r="H6167">
        <v>1.25</v>
      </c>
      <c r="I6167">
        <v>13.3</v>
      </c>
      <c r="J6167">
        <v>1.01</v>
      </c>
      <c r="L6167">
        <v>33</v>
      </c>
      <c r="M6167">
        <v>23.2</v>
      </c>
      <c r="N6167">
        <v>28.7</v>
      </c>
      <c r="U6167">
        <v>0.81</v>
      </c>
      <c r="V6167">
        <v>29.1</v>
      </c>
      <c r="W6167">
        <v>3.8</v>
      </c>
      <c r="X6167">
        <v>2</v>
      </c>
      <c r="Y6167">
        <v>2</v>
      </c>
      <c r="Z6167">
        <v>1.138</v>
      </c>
      <c r="AA6167">
        <v>1.194</v>
      </c>
      <c r="AB6167" t="s">
        <v>114</v>
      </c>
      <c r="AC6167" t="s">
        <v>101</v>
      </c>
      <c r="AD6167" t="s">
        <v>101</v>
      </c>
    </row>
    <row r="6168" spans="1:30">
      <c r="A6168">
        <v>53</v>
      </c>
      <c r="B6168">
        <v>53</v>
      </c>
      <c r="C6168" s="20">
        <v>0.00364583333333333</v>
      </c>
      <c r="D6168" s="20"/>
      <c r="E6168" t="s">
        <v>112</v>
      </c>
      <c r="F6168">
        <v>100</v>
      </c>
      <c r="H6168">
        <v>1.15</v>
      </c>
      <c r="I6168">
        <v>12.3</v>
      </c>
      <c r="J6168">
        <v>0.91</v>
      </c>
      <c r="L6168">
        <v>31</v>
      </c>
      <c r="M6168">
        <v>23.1</v>
      </c>
      <c r="N6168">
        <v>29.4</v>
      </c>
      <c r="U6168">
        <v>0.78</v>
      </c>
      <c r="V6168">
        <v>31.2</v>
      </c>
      <c r="W6168">
        <v>3.5</v>
      </c>
      <c r="X6168">
        <v>2</v>
      </c>
      <c r="Y6168">
        <v>2</v>
      </c>
      <c r="Z6168">
        <v>0.992</v>
      </c>
      <c r="AA6168">
        <v>0.981</v>
      </c>
      <c r="AB6168" t="s">
        <v>114</v>
      </c>
      <c r="AC6168" t="s">
        <v>101</v>
      </c>
      <c r="AD6168" t="s">
        <v>101</v>
      </c>
    </row>
    <row r="6169" spans="1:30">
      <c r="A6169">
        <v>53</v>
      </c>
      <c r="B6169">
        <v>53</v>
      </c>
      <c r="C6169" s="20">
        <v>0.00366898148148148</v>
      </c>
      <c r="D6169" s="20"/>
      <c r="E6169" t="s">
        <v>112</v>
      </c>
      <c r="F6169">
        <v>100</v>
      </c>
      <c r="H6169">
        <v>1.24</v>
      </c>
      <c r="I6169">
        <v>13.2</v>
      </c>
      <c r="J6169">
        <v>0.97</v>
      </c>
      <c r="L6169">
        <v>34</v>
      </c>
      <c r="M6169">
        <v>23.4</v>
      </c>
      <c r="N6169">
        <v>29.7</v>
      </c>
      <c r="U6169">
        <v>0.79</v>
      </c>
      <c r="V6169">
        <v>33.1</v>
      </c>
      <c r="W6169">
        <v>3.8</v>
      </c>
      <c r="X6169">
        <v>2</v>
      </c>
      <c r="Y6169">
        <v>2</v>
      </c>
      <c r="Z6169">
        <v>1.013</v>
      </c>
      <c r="AA6169">
        <v>1.111</v>
      </c>
      <c r="AB6169" t="s">
        <v>114</v>
      </c>
      <c r="AC6169" t="s">
        <v>101</v>
      </c>
      <c r="AD6169" t="s">
        <v>101</v>
      </c>
    </row>
    <row r="6170" spans="1:30">
      <c r="A6170">
        <v>53</v>
      </c>
      <c r="B6170">
        <v>53</v>
      </c>
      <c r="C6170" s="20">
        <v>0.00368055555555556</v>
      </c>
      <c r="D6170" s="20"/>
      <c r="E6170" t="s">
        <v>112</v>
      </c>
      <c r="F6170">
        <v>100</v>
      </c>
      <c r="H6170">
        <v>1.19</v>
      </c>
      <c r="I6170">
        <v>12.7</v>
      </c>
      <c r="J6170">
        <v>0.92</v>
      </c>
      <c r="L6170">
        <v>32</v>
      </c>
      <c r="M6170">
        <v>22.7</v>
      </c>
      <c r="N6170">
        <v>29.4</v>
      </c>
      <c r="U6170">
        <v>0.77</v>
      </c>
      <c r="V6170">
        <v>32.3</v>
      </c>
      <c r="W6170">
        <v>3.6</v>
      </c>
      <c r="X6170">
        <v>2</v>
      </c>
      <c r="Y6170">
        <v>2</v>
      </c>
      <c r="Z6170">
        <v>0.979</v>
      </c>
      <c r="AA6170">
        <v>0.994</v>
      </c>
      <c r="AB6170" t="s">
        <v>114</v>
      </c>
      <c r="AC6170" t="s">
        <v>101</v>
      </c>
      <c r="AD6170" t="s">
        <v>101</v>
      </c>
    </row>
    <row r="6171" spans="1:30">
      <c r="A6171">
        <v>53</v>
      </c>
      <c r="B6171">
        <v>53</v>
      </c>
      <c r="C6171" s="20">
        <v>0.0037037037037037</v>
      </c>
      <c r="D6171" s="20"/>
      <c r="E6171" t="s">
        <v>112</v>
      </c>
      <c r="F6171">
        <v>98</v>
      </c>
      <c r="H6171">
        <v>1.27</v>
      </c>
      <c r="I6171">
        <v>13.5</v>
      </c>
      <c r="J6171">
        <v>0.99</v>
      </c>
      <c r="L6171">
        <v>33</v>
      </c>
      <c r="M6171">
        <v>22.6</v>
      </c>
      <c r="N6171">
        <v>28.9</v>
      </c>
      <c r="U6171">
        <v>0.78</v>
      </c>
      <c r="V6171">
        <v>29.6</v>
      </c>
      <c r="W6171">
        <v>3.9</v>
      </c>
      <c r="X6171">
        <v>2</v>
      </c>
      <c r="Y6171">
        <v>2</v>
      </c>
      <c r="Z6171">
        <v>1.11</v>
      </c>
      <c r="AA6171">
        <v>1.083</v>
      </c>
      <c r="AB6171" t="s">
        <v>114</v>
      </c>
      <c r="AC6171" t="s">
        <v>101</v>
      </c>
      <c r="AD6171" t="s">
        <v>101</v>
      </c>
    </row>
    <row r="6172" spans="1:30">
      <c r="A6172">
        <v>53</v>
      </c>
      <c r="B6172">
        <v>53</v>
      </c>
      <c r="C6172" s="20">
        <v>0.00373842592592593</v>
      </c>
      <c r="D6172" s="20"/>
      <c r="E6172" t="s">
        <v>112</v>
      </c>
      <c r="F6172">
        <v>98</v>
      </c>
      <c r="H6172">
        <v>1.42</v>
      </c>
      <c r="I6172">
        <v>15.1</v>
      </c>
      <c r="J6172">
        <v>1.12</v>
      </c>
      <c r="L6172">
        <v>35</v>
      </c>
      <c r="M6172">
        <v>22.2</v>
      </c>
      <c r="N6172">
        <v>28.2</v>
      </c>
      <c r="U6172">
        <v>0.79</v>
      </c>
      <c r="V6172">
        <v>26.5</v>
      </c>
      <c r="W6172">
        <v>4.3</v>
      </c>
      <c r="X6172">
        <v>2</v>
      </c>
      <c r="Y6172">
        <v>2</v>
      </c>
      <c r="Z6172">
        <v>1.327</v>
      </c>
      <c r="AA6172">
        <v>1.313</v>
      </c>
      <c r="AB6172" t="s">
        <v>114</v>
      </c>
      <c r="AC6172" t="s">
        <v>101</v>
      </c>
      <c r="AD6172" t="s">
        <v>101</v>
      </c>
    </row>
    <row r="6173" spans="1:30">
      <c r="A6173">
        <v>53</v>
      </c>
      <c r="B6173">
        <v>53</v>
      </c>
      <c r="C6173" s="20">
        <v>0.00376157407407407</v>
      </c>
      <c r="D6173" s="20"/>
      <c r="E6173" t="s">
        <v>112</v>
      </c>
      <c r="F6173">
        <v>99</v>
      </c>
      <c r="H6173">
        <v>1.44</v>
      </c>
      <c r="I6173">
        <v>15.3</v>
      </c>
      <c r="J6173">
        <v>1.15</v>
      </c>
      <c r="L6173">
        <v>38</v>
      </c>
      <c r="M6173">
        <v>23.6</v>
      </c>
      <c r="N6173">
        <v>29.6</v>
      </c>
      <c r="U6173">
        <v>0.8</v>
      </c>
      <c r="V6173">
        <v>29.9</v>
      </c>
      <c r="W6173">
        <v>4.4</v>
      </c>
      <c r="X6173">
        <v>2</v>
      </c>
      <c r="Y6173">
        <v>2</v>
      </c>
      <c r="Z6173">
        <v>1.277</v>
      </c>
      <c r="AA6173">
        <v>1.358</v>
      </c>
      <c r="AB6173" t="s">
        <v>114</v>
      </c>
      <c r="AC6173" t="s">
        <v>101</v>
      </c>
      <c r="AD6173" t="s">
        <v>101</v>
      </c>
    </row>
    <row r="6174" spans="1:30">
      <c r="A6174">
        <v>53</v>
      </c>
      <c r="B6174">
        <v>53</v>
      </c>
      <c r="C6174" s="20">
        <v>0.00378472222222222</v>
      </c>
      <c r="D6174" s="20"/>
      <c r="E6174" t="s">
        <v>112</v>
      </c>
      <c r="F6174">
        <v>99</v>
      </c>
      <c r="H6174">
        <v>1.49</v>
      </c>
      <c r="I6174">
        <v>15.9</v>
      </c>
      <c r="J6174">
        <v>1.22</v>
      </c>
      <c r="L6174">
        <v>40</v>
      </c>
      <c r="M6174">
        <v>24.1</v>
      </c>
      <c r="N6174">
        <v>29.6</v>
      </c>
      <c r="U6174">
        <v>0.81</v>
      </c>
      <c r="V6174">
        <v>26.9</v>
      </c>
      <c r="W6174">
        <v>4.5</v>
      </c>
      <c r="X6174">
        <v>2</v>
      </c>
      <c r="Y6174">
        <v>2</v>
      </c>
      <c r="Z6174">
        <v>1.479</v>
      </c>
      <c r="AA6174">
        <v>1.539</v>
      </c>
      <c r="AB6174" t="s">
        <v>114</v>
      </c>
      <c r="AC6174" t="s">
        <v>101</v>
      </c>
      <c r="AD6174" t="s">
        <v>101</v>
      </c>
    </row>
    <row r="6175" spans="1:30">
      <c r="A6175">
        <v>53</v>
      </c>
      <c r="B6175">
        <v>53</v>
      </c>
      <c r="C6175" s="20">
        <v>0.00380787037037037</v>
      </c>
      <c r="D6175" s="20"/>
      <c r="E6175" t="s">
        <v>112</v>
      </c>
      <c r="F6175">
        <v>99</v>
      </c>
      <c r="H6175">
        <v>1.39</v>
      </c>
      <c r="I6175">
        <v>14.8</v>
      </c>
      <c r="J6175">
        <v>1.14</v>
      </c>
      <c r="L6175">
        <v>38</v>
      </c>
      <c r="M6175">
        <v>24.8</v>
      </c>
      <c r="N6175">
        <v>30.2</v>
      </c>
      <c r="U6175">
        <v>0.82</v>
      </c>
      <c r="V6175">
        <v>28.8</v>
      </c>
      <c r="W6175">
        <v>4.2</v>
      </c>
      <c r="X6175">
        <v>2</v>
      </c>
      <c r="Y6175">
        <v>2</v>
      </c>
      <c r="Z6175">
        <v>1.332</v>
      </c>
      <c r="AA6175">
        <v>1.345</v>
      </c>
      <c r="AB6175" t="s">
        <v>114</v>
      </c>
      <c r="AC6175" t="s">
        <v>101</v>
      </c>
      <c r="AD6175" t="s">
        <v>101</v>
      </c>
    </row>
    <row r="6176" spans="1:30">
      <c r="A6176">
        <v>53</v>
      </c>
      <c r="B6176">
        <v>53</v>
      </c>
      <c r="C6176" s="20">
        <v>0.00383101851851852</v>
      </c>
      <c r="D6176" s="20"/>
      <c r="E6176" t="s">
        <v>112</v>
      </c>
      <c r="F6176">
        <v>100</v>
      </c>
      <c r="H6176">
        <v>1.36</v>
      </c>
      <c r="I6176">
        <v>14.5</v>
      </c>
      <c r="J6176">
        <v>1.12</v>
      </c>
      <c r="L6176">
        <v>38</v>
      </c>
      <c r="M6176">
        <v>24.9</v>
      </c>
      <c r="N6176">
        <v>30.2</v>
      </c>
      <c r="U6176">
        <v>0.83</v>
      </c>
      <c r="V6176">
        <v>32.1</v>
      </c>
      <c r="W6176">
        <v>4.1</v>
      </c>
      <c r="X6176">
        <v>2</v>
      </c>
      <c r="Y6176">
        <v>2</v>
      </c>
      <c r="Z6176">
        <v>1.196</v>
      </c>
      <c r="AA6176">
        <v>1.27</v>
      </c>
      <c r="AB6176" t="s">
        <v>114</v>
      </c>
      <c r="AC6176" t="s">
        <v>101</v>
      </c>
      <c r="AD6176" t="s">
        <v>101</v>
      </c>
    </row>
    <row r="6177" spans="1:30">
      <c r="A6177">
        <v>53</v>
      </c>
      <c r="B6177">
        <v>53</v>
      </c>
      <c r="C6177" s="20">
        <v>0.00385416666666667</v>
      </c>
      <c r="D6177" s="20"/>
      <c r="E6177" t="s">
        <v>112</v>
      </c>
      <c r="F6177">
        <v>100</v>
      </c>
      <c r="H6177">
        <v>1.26</v>
      </c>
      <c r="I6177">
        <v>13.4</v>
      </c>
      <c r="J6177">
        <v>1.02</v>
      </c>
      <c r="L6177">
        <v>36</v>
      </c>
      <c r="M6177">
        <v>24.9</v>
      </c>
      <c r="N6177">
        <v>30.6</v>
      </c>
      <c r="U6177">
        <v>0.81</v>
      </c>
      <c r="V6177">
        <v>36.6</v>
      </c>
      <c r="W6177">
        <v>3.8</v>
      </c>
      <c r="X6177">
        <v>2</v>
      </c>
      <c r="Y6177">
        <v>2</v>
      </c>
      <c r="Z6177">
        <v>0.995</v>
      </c>
      <c r="AA6177">
        <v>1.023</v>
      </c>
      <c r="AB6177" t="s">
        <v>114</v>
      </c>
      <c r="AC6177" t="s">
        <v>101</v>
      </c>
      <c r="AD6177" t="s">
        <v>101</v>
      </c>
    </row>
    <row r="6178" spans="1:30">
      <c r="A6178">
        <v>53</v>
      </c>
      <c r="B6178">
        <v>53</v>
      </c>
      <c r="C6178" s="20">
        <v>0.00386574074074074</v>
      </c>
      <c r="D6178" s="20"/>
      <c r="E6178" t="s">
        <v>112</v>
      </c>
      <c r="F6178">
        <v>104</v>
      </c>
      <c r="H6178">
        <v>1.42</v>
      </c>
      <c r="I6178">
        <v>15.1</v>
      </c>
      <c r="J6178">
        <v>1.17</v>
      </c>
      <c r="L6178">
        <v>40</v>
      </c>
      <c r="M6178">
        <v>25.1</v>
      </c>
      <c r="N6178">
        <v>30.6</v>
      </c>
      <c r="U6178">
        <v>0.82</v>
      </c>
      <c r="V6178">
        <v>34.3</v>
      </c>
      <c r="W6178">
        <v>4.3</v>
      </c>
      <c r="X6178">
        <v>2</v>
      </c>
      <c r="Y6178">
        <v>2</v>
      </c>
      <c r="Z6178">
        <v>1.18</v>
      </c>
      <c r="AA6178">
        <v>1.185</v>
      </c>
      <c r="AB6178" t="s">
        <v>114</v>
      </c>
      <c r="AC6178" t="s">
        <v>101</v>
      </c>
      <c r="AD6178" t="s">
        <v>101</v>
      </c>
    </row>
    <row r="6179" spans="1:30">
      <c r="A6179">
        <v>53</v>
      </c>
      <c r="B6179">
        <v>53</v>
      </c>
      <c r="C6179" s="20">
        <v>0.00388888888888889</v>
      </c>
      <c r="D6179" s="20"/>
      <c r="E6179" t="s">
        <v>112</v>
      </c>
      <c r="F6179">
        <v>104</v>
      </c>
      <c r="H6179">
        <v>1.39</v>
      </c>
      <c r="I6179">
        <v>14.8</v>
      </c>
      <c r="J6179">
        <v>1.15</v>
      </c>
      <c r="L6179">
        <v>38</v>
      </c>
      <c r="M6179">
        <v>24.3</v>
      </c>
      <c r="N6179">
        <v>29.4</v>
      </c>
      <c r="U6179">
        <v>0.83</v>
      </c>
      <c r="V6179">
        <v>29.3</v>
      </c>
      <c r="W6179">
        <v>4.2</v>
      </c>
      <c r="X6179">
        <v>2</v>
      </c>
      <c r="Y6179">
        <v>2</v>
      </c>
      <c r="Z6179">
        <v>1.292</v>
      </c>
      <c r="AA6179">
        <v>1.214</v>
      </c>
      <c r="AB6179" t="s">
        <v>114</v>
      </c>
      <c r="AC6179" t="s">
        <v>101</v>
      </c>
      <c r="AD6179" t="s">
        <v>101</v>
      </c>
    </row>
    <row r="6180" spans="1:30">
      <c r="A6180">
        <v>53</v>
      </c>
      <c r="B6180">
        <v>53</v>
      </c>
      <c r="C6180" s="20">
        <v>0.00392361111111111</v>
      </c>
      <c r="D6180" s="20"/>
      <c r="E6180" t="s">
        <v>112</v>
      </c>
      <c r="F6180">
        <v>104</v>
      </c>
      <c r="H6180">
        <v>1.36</v>
      </c>
      <c r="I6180">
        <v>14.5</v>
      </c>
      <c r="J6180">
        <v>1.15</v>
      </c>
      <c r="L6180">
        <v>37</v>
      </c>
      <c r="M6180">
        <v>24.8</v>
      </c>
      <c r="N6180">
        <v>29.4</v>
      </c>
      <c r="U6180">
        <v>0.84</v>
      </c>
      <c r="V6180">
        <v>25.5</v>
      </c>
      <c r="W6180">
        <v>4.2</v>
      </c>
      <c r="X6180">
        <v>2</v>
      </c>
      <c r="Y6180">
        <v>2</v>
      </c>
      <c r="Z6180">
        <v>1.463</v>
      </c>
      <c r="AA6180">
        <v>1.508</v>
      </c>
      <c r="AB6180" t="s">
        <v>114</v>
      </c>
      <c r="AC6180" t="s">
        <v>101</v>
      </c>
      <c r="AD6180" t="s">
        <v>101</v>
      </c>
    </row>
    <row r="6181" spans="1:30">
      <c r="A6181">
        <v>53</v>
      </c>
      <c r="B6181">
        <v>53</v>
      </c>
      <c r="C6181" s="20">
        <v>0.00394675925925926</v>
      </c>
      <c r="D6181" s="20"/>
      <c r="E6181" t="s">
        <v>112</v>
      </c>
      <c r="F6181">
        <v>107</v>
      </c>
      <c r="H6181">
        <v>1.26</v>
      </c>
      <c r="I6181">
        <v>13.4</v>
      </c>
      <c r="J6181">
        <v>1.07</v>
      </c>
      <c r="L6181">
        <v>36</v>
      </c>
      <c r="M6181">
        <v>25.5</v>
      </c>
      <c r="N6181">
        <v>30.1</v>
      </c>
      <c r="U6181">
        <v>0.85</v>
      </c>
      <c r="V6181">
        <v>28.6</v>
      </c>
      <c r="W6181">
        <v>3.8</v>
      </c>
      <c r="X6181">
        <v>2</v>
      </c>
      <c r="Y6181">
        <v>2</v>
      </c>
      <c r="Z6181">
        <v>1.266</v>
      </c>
      <c r="AA6181">
        <v>1.403</v>
      </c>
      <c r="AB6181" t="s">
        <v>114</v>
      </c>
      <c r="AC6181" t="s">
        <v>101</v>
      </c>
      <c r="AD6181" t="s">
        <v>101</v>
      </c>
    </row>
    <row r="6182" spans="1:30">
      <c r="A6182">
        <v>53</v>
      </c>
      <c r="B6182">
        <v>53</v>
      </c>
      <c r="C6182" s="20">
        <v>0.00396990740740741</v>
      </c>
      <c r="D6182" s="20"/>
      <c r="E6182" t="s">
        <v>112</v>
      </c>
      <c r="F6182">
        <v>107</v>
      </c>
      <c r="H6182">
        <v>1.33</v>
      </c>
      <c r="I6182">
        <v>14.1</v>
      </c>
      <c r="J6182">
        <v>1.12</v>
      </c>
      <c r="L6182">
        <v>37</v>
      </c>
      <c r="M6182">
        <v>24.6</v>
      </c>
      <c r="N6182">
        <v>29.2</v>
      </c>
      <c r="U6182">
        <v>0.84</v>
      </c>
      <c r="V6182">
        <v>28.6</v>
      </c>
      <c r="W6182">
        <v>4</v>
      </c>
      <c r="X6182">
        <v>2</v>
      </c>
      <c r="Y6182">
        <v>2</v>
      </c>
      <c r="Z6182">
        <v>1.282</v>
      </c>
      <c r="AA6182">
        <v>1.289</v>
      </c>
      <c r="AB6182" t="s">
        <v>114</v>
      </c>
      <c r="AC6182" t="s">
        <v>101</v>
      </c>
      <c r="AD6182" t="s">
        <v>101</v>
      </c>
    </row>
    <row r="6183" spans="1:30">
      <c r="A6183">
        <v>53</v>
      </c>
      <c r="B6183">
        <v>53</v>
      </c>
      <c r="C6183" s="20">
        <v>0.00399305555555556</v>
      </c>
      <c r="D6183" s="20"/>
      <c r="E6183" t="s">
        <v>112</v>
      </c>
      <c r="F6183">
        <v>107</v>
      </c>
      <c r="H6183">
        <v>1.28</v>
      </c>
      <c r="I6183">
        <v>13.6</v>
      </c>
      <c r="J6183">
        <v>1.07</v>
      </c>
      <c r="L6183">
        <v>35</v>
      </c>
      <c r="M6183">
        <v>24.4</v>
      </c>
      <c r="N6183">
        <v>29.3</v>
      </c>
      <c r="U6183">
        <v>0.83</v>
      </c>
      <c r="V6183">
        <v>27</v>
      </c>
      <c r="W6183">
        <v>3.9</v>
      </c>
      <c r="X6183">
        <v>2</v>
      </c>
      <c r="Y6183">
        <v>2</v>
      </c>
      <c r="Z6183">
        <v>1.295</v>
      </c>
      <c r="AA6183">
        <v>1.258</v>
      </c>
      <c r="AB6183" t="s">
        <v>114</v>
      </c>
      <c r="AC6183" t="s">
        <v>101</v>
      </c>
      <c r="AD6183" t="s">
        <v>101</v>
      </c>
    </row>
    <row r="6184" spans="1:30">
      <c r="A6184">
        <v>53</v>
      </c>
      <c r="B6184">
        <v>53</v>
      </c>
      <c r="C6184" s="20">
        <v>0.0040162037037037</v>
      </c>
      <c r="D6184" s="20"/>
      <c r="E6184" t="s">
        <v>112</v>
      </c>
      <c r="F6184">
        <v>107</v>
      </c>
      <c r="H6184">
        <v>1.27</v>
      </c>
      <c r="I6184">
        <v>13.5</v>
      </c>
      <c r="J6184">
        <v>1.05</v>
      </c>
      <c r="L6184">
        <v>36</v>
      </c>
      <c r="M6184">
        <v>25.2</v>
      </c>
      <c r="N6184">
        <v>30.4</v>
      </c>
      <c r="U6184">
        <v>0.83</v>
      </c>
      <c r="V6184">
        <v>29</v>
      </c>
      <c r="W6184">
        <v>3.9</v>
      </c>
      <c r="X6184">
        <v>2</v>
      </c>
      <c r="Y6184">
        <v>2</v>
      </c>
      <c r="Z6184">
        <v>1.242</v>
      </c>
      <c r="AA6184">
        <v>1.319</v>
      </c>
      <c r="AB6184" t="s">
        <v>114</v>
      </c>
      <c r="AC6184" t="s">
        <v>101</v>
      </c>
      <c r="AD6184" t="s">
        <v>101</v>
      </c>
    </row>
    <row r="6185" spans="1:30">
      <c r="A6185">
        <v>53</v>
      </c>
      <c r="B6185">
        <v>53</v>
      </c>
      <c r="C6185" s="20">
        <v>0.00405092592592593</v>
      </c>
      <c r="D6185" s="20"/>
      <c r="E6185" t="s">
        <v>112</v>
      </c>
      <c r="F6185">
        <v>108</v>
      </c>
      <c r="H6185">
        <v>1.36</v>
      </c>
      <c r="I6185">
        <v>14.4</v>
      </c>
      <c r="J6185">
        <v>1.13</v>
      </c>
      <c r="L6185">
        <v>36</v>
      </c>
      <c r="M6185">
        <v>24.1</v>
      </c>
      <c r="N6185">
        <v>28.9</v>
      </c>
      <c r="U6185">
        <v>0.83</v>
      </c>
      <c r="V6185">
        <v>24.9</v>
      </c>
      <c r="W6185">
        <v>4.1</v>
      </c>
      <c r="X6185">
        <v>2</v>
      </c>
      <c r="Y6185">
        <v>2</v>
      </c>
      <c r="Z6185">
        <v>1.451</v>
      </c>
      <c r="AA6185">
        <v>1.38</v>
      </c>
      <c r="AB6185" t="s">
        <v>114</v>
      </c>
      <c r="AC6185" t="s">
        <v>101</v>
      </c>
      <c r="AD6185" t="s">
        <v>101</v>
      </c>
    </row>
    <row r="6186" spans="1:30">
      <c r="A6186">
        <v>53</v>
      </c>
      <c r="B6186">
        <v>53</v>
      </c>
      <c r="C6186" s="20">
        <v>0.00407407407407407</v>
      </c>
      <c r="D6186" s="20"/>
      <c r="E6186" t="s">
        <v>112</v>
      </c>
      <c r="F6186">
        <v>108</v>
      </c>
      <c r="H6186">
        <v>1.32</v>
      </c>
      <c r="I6186">
        <v>14.1</v>
      </c>
      <c r="J6186">
        <v>1.1</v>
      </c>
      <c r="L6186">
        <v>36</v>
      </c>
      <c r="M6186">
        <v>24.1</v>
      </c>
      <c r="N6186">
        <v>29</v>
      </c>
      <c r="U6186">
        <v>0.83</v>
      </c>
      <c r="V6186">
        <v>30.9</v>
      </c>
      <c r="W6186">
        <v>4</v>
      </c>
      <c r="X6186">
        <v>2</v>
      </c>
      <c r="Y6186">
        <v>2</v>
      </c>
      <c r="Z6186">
        <v>1.171</v>
      </c>
      <c r="AA6186">
        <v>1.303</v>
      </c>
      <c r="AB6186" t="s">
        <v>114</v>
      </c>
      <c r="AC6186" t="s">
        <v>101</v>
      </c>
      <c r="AD6186" t="s">
        <v>101</v>
      </c>
    </row>
    <row r="6187" spans="1:30">
      <c r="A6187">
        <v>53</v>
      </c>
      <c r="B6187">
        <v>53</v>
      </c>
      <c r="C6187" s="20">
        <v>0.00408564814814815</v>
      </c>
      <c r="D6187" s="20"/>
      <c r="E6187" t="s">
        <v>112</v>
      </c>
      <c r="F6187">
        <v>108</v>
      </c>
      <c r="H6187">
        <v>1.4</v>
      </c>
      <c r="I6187">
        <v>14.9</v>
      </c>
      <c r="J6187">
        <v>1.15</v>
      </c>
      <c r="L6187">
        <v>40</v>
      </c>
      <c r="M6187">
        <v>25.2</v>
      </c>
      <c r="N6187">
        <v>30.7</v>
      </c>
      <c r="U6187">
        <v>0.82</v>
      </c>
      <c r="V6187">
        <v>35.5</v>
      </c>
      <c r="W6187">
        <v>4.3</v>
      </c>
      <c r="X6187">
        <v>2</v>
      </c>
      <c r="Y6187">
        <v>2</v>
      </c>
      <c r="Z6187">
        <v>1.136</v>
      </c>
      <c r="AA6187">
        <v>1.181</v>
      </c>
      <c r="AB6187" t="s">
        <v>114</v>
      </c>
      <c r="AC6187" t="s">
        <v>101</v>
      </c>
      <c r="AD6187" t="s">
        <v>101</v>
      </c>
    </row>
    <row r="6188" spans="1:30">
      <c r="A6188">
        <v>53</v>
      </c>
      <c r="B6188">
        <v>53</v>
      </c>
      <c r="C6188" s="20">
        <v>0.0041087962962963</v>
      </c>
      <c r="D6188" s="20"/>
      <c r="E6188" t="s">
        <v>112</v>
      </c>
      <c r="F6188">
        <v>110</v>
      </c>
      <c r="H6188">
        <v>1.53</v>
      </c>
      <c r="I6188">
        <v>16.3</v>
      </c>
      <c r="J6188">
        <v>1.28</v>
      </c>
      <c r="L6188">
        <v>42</v>
      </c>
      <c r="M6188">
        <v>24.5</v>
      </c>
      <c r="N6188">
        <v>29.4</v>
      </c>
      <c r="U6188">
        <v>0.84</v>
      </c>
      <c r="V6188">
        <v>28.8</v>
      </c>
      <c r="W6188">
        <v>4.6</v>
      </c>
      <c r="X6188">
        <v>2</v>
      </c>
      <c r="Y6188">
        <v>2</v>
      </c>
      <c r="Z6188">
        <v>1.44</v>
      </c>
      <c r="AA6188">
        <v>1.406</v>
      </c>
      <c r="AB6188" t="s">
        <v>114</v>
      </c>
      <c r="AC6188" t="s">
        <v>101</v>
      </c>
      <c r="AD6188" t="s">
        <v>101</v>
      </c>
    </row>
    <row r="6189" spans="1:30">
      <c r="A6189">
        <v>53</v>
      </c>
      <c r="B6189">
        <v>53</v>
      </c>
      <c r="C6189" s="20">
        <v>0.00413194444444444</v>
      </c>
      <c r="D6189" s="20"/>
      <c r="E6189" t="s">
        <v>112</v>
      </c>
      <c r="F6189">
        <v>110</v>
      </c>
      <c r="H6189">
        <v>1.42</v>
      </c>
      <c r="I6189">
        <v>15.1</v>
      </c>
      <c r="J6189">
        <v>1.21</v>
      </c>
      <c r="L6189">
        <v>40</v>
      </c>
      <c r="M6189">
        <v>25</v>
      </c>
      <c r="N6189">
        <v>29.4</v>
      </c>
      <c r="U6189">
        <v>0.85</v>
      </c>
      <c r="V6189">
        <v>29.9</v>
      </c>
      <c r="W6189">
        <v>4.3</v>
      </c>
      <c r="X6189">
        <v>2</v>
      </c>
      <c r="Y6189">
        <v>2</v>
      </c>
      <c r="Z6189">
        <v>1.327</v>
      </c>
      <c r="AA6189">
        <v>1.427</v>
      </c>
      <c r="AB6189" t="s">
        <v>114</v>
      </c>
      <c r="AC6189" t="s">
        <v>101</v>
      </c>
      <c r="AD6189" t="s">
        <v>101</v>
      </c>
    </row>
    <row r="6190" spans="1:30">
      <c r="A6190">
        <v>53</v>
      </c>
      <c r="B6190">
        <v>53</v>
      </c>
      <c r="C6190" s="20">
        <v>0.00415509259259259</v>
      </c>
      <c r="D6190" s="20"/>
      <c r="E6190" t="s">
        <v>112</v>
      </c>
      <c r="F6190">
        <v>111</v>
      </c>
      <c r="H6190">
        <v>1.35</v>
      </c>
      <c r="I6190">
        <v>14.4</v>
      </c>
      <c r="J6190">
        <v>1.14</v>
      </c>
      <c r="L6190">
        <v>38</v>
      </c>
      <c r="M6190">
        <v>25</v>
      </c>
      <c r="N6190">
        <v>29.8</v>
      </c>
      <c r="U6190">
        <v>0.84</v>
      </c>
      <c r="V6190">
        <v>29.7</v>
      </c>
      <c r="W6190">
        <v>4.1</v>
      </c>
      <c r="X6190">
        <v>2</v>
      </c>
      <c r="Y6190">
        <v>2</v>
      </c>
      <c r="Z6190">
        <v>1.28</v>
      </c>
      <c r="AA6190">
        <v>1.27</v>
      </c>
      <c r="AB6190" t="s">
        <v>114</v>
      </c>
      <c r="AC6190" t="s">
        <v>101</v>
      </c>
      <c r="AD6190" t="s">
        <v>101</v>
      </c>
    </row>
    <row r="6191" spans="1:30">
      <c r="A6191">
        <v>53</v>
      </c>
      <c r="B6191">
        <v>53</v>
      </c>
      <c r="C6191" s="20">
        <v>0.00418981481481481</v>
      </c>
      <c r="D6191" s="20"/>
      <c r="E6191" t="s">
        <v>112</v>
      </c>
      <c r="F6191">
        <v>111</v>
      </c>
      <c r="H6191">
        <v>1.4</v>
      </c>
      <c r="I6191">
        <v>14.9</v>
      </c>
      <c r="J6191">
        <v>1.22</v>
      </c>
      <c r="L6191">
        <v>40</v>
      </c>
      <c r="M6191">
        <v>25.8</v>
      </c>
      <c r="N6191">
        <v>29.8</v>
      </c>
      <c r="U6191">
        <v>0.87</v>
      </c>
      <c r="V6191">
        <v>25.1</v>
      </c>
      <c r="W6191">
        <v>4.3</v>
      </c>
      <c r="X6191">
        <v>2</v>
      </c>
      <c r="Y6191">
        <v>2</v>
      </c>
      <c r="Z6191">
        <v>1.583</v>
      </c>
      <c r="AA6191">
        <v>1.675</v>
      </c>
      <c r="AB6191" t="s">
        <v>114</v>
      </c>
      <c r="AC6191" t="s">
        <v>101</v>
      </c>
      <c r="AD6191" t="s">
        <v>101</v>
      </c>
    </row>
    <row r="6192" spans="1:30">
      <c r="A6192">
        <v>53</v>
      </c>
      <c r="B6192">
        <v>53</v>
      </c>
      <c r="C6192" s="20">
        <v>0.00421296296296296</v>
      </c>
      <c r="D6192" s="20"/>
      <c r="E6192" t="s">
        <v>112</v>
      </c>
      <c r="F6192">
        <v>111</v>
      </c>
      <c r="H6192">
        <v>1.32</v>
      </c>
      <c r="I6192">
        <v>14.1</v>
      </c>
      <c r="J6192">
        <v>1.13</v>
      </c>
      <c r="L6192">
        <v>40</v>
      </c>
      <c r="M6192">
        <v>26.4</v>
      </c>
      <c r="N6192">
        <v>31</v>
      </c>
      <c r="U6192">
        <v>0.85</v>
      </c>
      <c r="V6192">
        <v>33.5</v>
      </c>
      <c r="W6192">
        <v>4</v>
      </c>
      <c r="X6192">
        <v>2</v>
      </c>
      <c r="Y6192">
        <v>2</v>
      </c>
      <c r="Z6192">
        <v>1.182</v>
      </c>
      <c r="AA6192">
        <v>1.274</v>
      </c>
      <c r="AB6192" t="s">
        <v>114</v>
      </c>
      <c r="AC6192" t="s">
        <v>101</v>
      </c>
      <c r="AD6192" t="s">
        <v>101</v>
      </c>
    </row>
    <row r="6193" spans="1:30">
      <c r="A6193">
        <v>53</v>
      </c>
      <c r="B6193">
        <v>53</v>
      </c>
      <c r="C6193" s="20">
        <v>0.00422453703703704</v>
      </c>
      <c r="D6193" s="20"/>
      <c r="E6193" t="s">
        <v>112</v>
      </c>
      <c r="F6193">
        <v>112</v>
      </c>
      <c r="H6193">
        <v>1.36</v>
      </c>
      <c r="I6193">
        <v>14.4</v>
      </c>
      <c r="J6193">
        <v>1.14</v>
      </c>
      <c r="L6193">
        <v>38</v>
      </c>
      <c r="M6193">
        <v>24.9</v>
      </c>
      <c r="N6193">
        <v>29.6</v>
      </c>
      <c r="U6193">
        <v>0.84</v>
      </c>
      <c r="V6193">
        <v>30.9</v>
      </c>
      <c r="W6193">
        <v>4.1</v>
      </c>
      <c r="X6193">
        <v>2</v>
      </c>
      <c r="Y6193">
        <v>2</v>
      </c>
      <c r="Z6193">
        <v>1.232</v>
      </c>
      <c r="AA6193">
        <v>1.186</v>
      </c>
      <c r="AB6193" t="s">
        <v>114</v>
      </c>
      <c r="AC6193" t="s">
        <v>101</v>
      </c>
      <c r="AD6193" t="s">
        <v>101</v>
      </c>
    </row>
    <row r="6194" spans="1:30">
      <c r="A6194">
        <v>53</v>
      </c>
      <c r="B6194">
        <v>53</v>
      </c>
      <c r="C6194" s="20">
        <v>0.00425925925925926</v>
      </c>
      <c r="D6194" s="20"/>
      <c r="E6194" t="s">
        <v>112</v>
      </c>
      <c r="F6194">
        <v>112</v>
      </c>
      <c r="H6194">
        <v>1.4</v>
      </c>
      <c r="I6194">
        <v>14.9</v>
      </c>
      <c r="J6194">
        <v>1.2</v>
      </c>
      <c r="L6194">
        <v>38</v>
      </c>
      <c r="M6194">
        <v>24.4</v>
      </c>
      <c r="N6194">
        <v>28.4</v>
      </c>
      <c r="U6194">
        <v>0.86</v>
      </c>
      <c r="V6194">
        <v>28</v>
      </c>
      <c r="W6194">
        <v>4.3</v>
      </c>
      <c r="X6194">
        <v>2</v>
      </c>
      <c r="Y6194">
        <v>2</v>
      </c>
      <c r="Z6194">
        <v>1.359</v>
      </c>
      <c r="AA6194">
        <v>1.483</v>
      </c>
      <c r="AB6194" t="s">
        <v>114</v>
      </c>
      <c r="AC6194" t="s">
        <v>101</v>
      </c>
      <c r="AD6194" t="s">
        <v>101</v>
      </c>
    </row>
    <row r="6195" spans="1:30">
      <c r="A6195">
        <v>53</v>
      </c>
      <c r="B6195">
        <v>53</v>
      </c>
      <c r="C6195" s="20">
        <v>0.00427083333333333</v>
      </c>
      <c r="D6195" s="20"/>
      <c r="E6195" t="s">
        <v>112</v>
      </c>
      <c r="F6195">
        <v>112</v>
      </c>
      <c r="H6195">
        <v>1.22</v>
      </c>
      <c r="I6195">
        <v>13</v>
      </c>
      <c r="J6195">
        <v>1.02</v>
      </c>
      <c r="L6195">
        <v>36</v>
      </c>
      <c r="M6195">
        <v>25.1</v>
      </c>
      <c r="N6195">
        <v>30.2</v>
      </c>
      <c r="U6195">
        <v>0.83</v>
      </c>
      <c r="V6195">
        <v>35.9</v>
      </c>
      <c r="W6195">
        <v>3.7</v>
      </c>
      <c r="X6195">
        <v>2</v>
      </c>
      <c r="Y6195">
        <v>2</v>
      </c>
      <c r="Z6195">
        <v>0.994</v>
      </c>
      <c r="AA6195">
        <v>1.045</v>
      </c>
      <c r="AB6195" t="s">
        <v>114</v>
      </c>
      <c r="AC6195" t="s">
        <v>101</v>
      </c>
      <c r="AD6195" t="s">
        <v>101</v>
      </c>
    </row>
    <row r="6196" spans="1:30">
      <c r="A6196">
        <v>53</v>
      </c>
      <c r="B6196">
        <v>53</v>
      </c>
      <c r="C6196" s="20">
        <v>0.00429398148148148</v>
      </c>
      <c r="D6196" s="20"/>
      <c r="E6196" t="s">
        <v>112</v>
      </c>
      <c r="F6196">
        <v>112</v>
      </c>
      <c r="H6196">
        <v>1.3</v>
      </c>
      <c r="I6196">
        <v>13.8</v>
      </c>
      <c r="J6196">
        <v>1.08</v>
      </c>
      <c r="L6196">
        <v>36</v>
      </c>
      <c r="M6196">
        <v>24.3</v>
      </c>
      <c r="N6196">
        <v>29.2</v>
      </c>
      <c r="U6196">
        <v>0.83</v>
      </c>
      <c r="V6196">
        <v>33.7</v>
      </c>
      <c r="W6196">
        <v>3.9</v>
      </c>
      <c r="X6196">
        <v>2</v>
      </c>
      <c r="Y6196">
        <v>2</v>
      </c>
      <c r="Z6196">
        <v>1.076</v>
      </c>
      <c r="AA6196">
        <v>1.089</v>
      </c>
      <c r="AB6196" t="s">
        <v>114</v>
      </c>
      <c r="AC6196" t="s">
        <v>101</v>
      </c>
      <c r="AD6196" t="s">
        <v>101</v>
      </c>
    </row>
    <row r="6197" spans="1:30">
      <c r="A6197">
        <v>53</v>
      </c>
      <c r="B6197">
        <v>53</v>
      </c>
      <c r="C6197" s="20">
        <v>0.00431712962962963</v>
      </c>
      <c r="D6197" s="20"/>
      <c r="E6197" t="s">
        <v>112</v>
      </c>
      <c r="F6197">
        <v>112</v>
      </c>
      <c r="H6197">
        <v>1.41</v>
      </c>
      <c r="I6197">
        <v>15</v>
      </c>
      <c r="J6197">
        <v>1.18</v>
      </c>
      <c r="L6197">
        <v>38</v>
      </c>
      <c r="M6197">
        <v>24.1</v>
      </c>
      <c r="N6197">
        <v>28.8</v>
      </c>
      <c r="U6197">
        <v>0.84</v>
      </c>
      <c r="V6197">
        <v>29.6</v>
      </c>
      <c r="W6197">
        <v>4.3</v>
      </c>
      <c r="X6197">
        <v>2</v>
      </c>
      <c r="Y6197">
        <v>2</v>
      </c>
      <c r="Z6197">
        <v>1.289</v>
      </c>
      <c r="AA6197">
        <v>1.279</v>
      </c>
      <c r="AB6197" t="s">
        <v>114</v>
      </c>
      <c r="AC6197" t="s">
        <v>101</v>
      </c>
      <c r="AD6197" t="s">
        <v>101</v>
      </c>
    </row>
    <row r="6198" spans="1:30">
      <c r="A6198">
        <v>53</v>
      </c>
      <c r="B6198">
        <v>53</v>
      </c>
      <c r="C6198" s="20">
        <v>0.00435185185185185</v>
      </c>
      <c r="D6198" s="20"/>
      <c r="E6198" t="s">
        <v>112</v>
      </c>
      <c r="F6198">
        <v>112</v>
      </c>
      <c r="H6198">
        <v>1.36</v>
      </c>
      <c r="I6198">
        <v>14.5</v>
      </c>
      <c r="J6198">
        <v>1.21</v>
      </c>
      <c r="L6198">
        <v>38</v>
      </c>
      <c r="M6198">
        <v>26</v>
      </c>
      <c r="N6198">
        <v>29.2</v>
      </c>
      <c r="U6198">
        <v>0.89</v>
      </c>
      <c r="V6198">
        <v>20.1</v>
      </c>
      <c r="W6198">
        <v>4.1</v>
      </c>
      <c r="X6198">
        <v>2</v>
      </c>
      <c r="Y6198">
        <v>2</v>
      </c>
      <c r="Z6198">
        <v>1.895</v>
      </c>
      <c r="AA6198">
        <v>2.097</v>
      </c>
      <c r="AB6198" t="s">
        <v>114</v>
      </c>
      <c r="AC6198" t="s">
        <v>101</v>
      </c>
      <c r="AD6198" t="s">
        <v>101</v>
      </c>
    </row>
    <row r="6199" spans="1:30">
      <c r="A6199">
        <v>53</v>
      </c>
      <c r="B6199">
        <v>53</v>
      </c>
      <c r="C6199" s="20">
        <v>0.004375</v>
      </c>
      <c r="D6199" s="20"/>
      <c r="E6199" t="s">
        <v>112</v>
      </c>
      <c r="F6199">
        <v>111</v>
      </c>
      <c r="H6199">
        <v>1.24</v>
      </c>
      <c r="I6199">
        <v>13.2</v>
      </c>
      <c r="J6199">
        <v>1.04</v>
      </c>
      <c r="L6199">
        <v>38</v>
      </c>
      <c r="M6199">
        <v>26.9</v>
      </c>
      <c r="N6199">
        <v>32</v>
      </c>
      <c r="U6199">
        <v>0.84</v>
      </c>
      <c r="V6199">
        <v>34.9</v>
      </c>
      <c r="W6199">
        <v>3.8</v>
      </c>
      <c r="X6199">
        <v>2</v>
      </c>
      <c r="Y6199">
        <v>2</v>
      </c>
      <c r="Z6199">
        <v>1.094</v>
      </c>
      <c r="AA6199">
        <v>1.171</v>
      </c>
      <c r="AB6199" t="s">
        <v>114</v>
      </c>
      <c r="AC6199" t="s">
        <v>101</v>
      </c>
      <c r="AD6199" t="s">
        <v>101</v>
      </c>
    </row>
    <row r="6200" spans="1:30">
      <c r="A6200">
        <v>53</v>
      </c>
      <c r="B6200">
        <v>53</v>
      </c>
      <c r="C6200" s="20">
        <v>0.00439814814814815</v>
      </c>
      <c r="D6200" s="20"/>
      <c r="E6200" t="s">
        <v>112</v>
      </c>
      <c r="F6200">
        <v>110</v>
      </c>
      <c r="H6200">
        <v>1.46</v>
      </c>
      <c r="I6200">
        <v>15.6</v>
      </c>
      <c r="J6200">
        <v>1.25</v>
      </c>
      <c r="L6200">
        <v>43</v>
      </c>
      <c r="M6200">
        <v>26.2</v>
      </c>
      <c r="N6200">
        <v>30.7</v>
      </c>
      <c r="U6200">
        <v>0.85</v>
      </c>
      <c r="V6200">
        <v>34.3</v>
      </c>
      <c r="W6200">
        <v>4.4</v>
      </c>
      <c r="X6200">
        <v>2</v>
      </c>
      <c r="Y6200">
        <v>4</v>
      </c>
      <c r="Z6200">
        <v>1.257</v>
      </c>
      <c r="AA6200">
        <v>1.285</v>
      </c>
      <c r="AB6200" t="s">
        <v>114</v>
      </c>
      <c r="AC6200" t="s">
        <v>101</v>
      </c>
      <c r="AD6200" t="s">
        <v>101</v>
      </c>
    </row>
    <row r="6201" spans="1:30">
      <c r="A6201">
        <v>53</v>
      </c>
      <c r="B6201">
        <v>53</v>
      </c>
      <c r="C6201" s="20">
        <v>0.00440972222222222</v>
      </c>
      <c r="D6201" s="20"/>
      <c r="E6201" t="s">
        <v>112</v>
      </c>
      <c r="F6201">
        <v>110</v>
      </c>
      <c r="H6201">
        <v>1.21</v>
      </c>
      <c r="I6201">
        <v>12.9</v>
      </c>
      <c r="J6201">
        <v>1.01</v>
      </c>
      <c r="L6201">
        <v>35</v>
      </c>
      <c r="M6201">
        <v>25.4</v>
      </c>
      <c r="N6201">
        <v>30.3</v>
      </c>
      <c r="U6201">
        <v>0.84</v>
      </c>
      <c r="V6201">
        <v>33.1</v>
      </c>
      <c r="W6201">
        <v>3.7</v>
      </c>
      <c r="X6201">
        <v>2</v>
      </c>
      <c r="Y6201">
        <v>4</v>
      </c>
      <c r="Z6201">
        <v>1.066</v>
      </c>
      <c r="AA6201">
        <v>1.018</v>
      </c>
      <c r="AB6201" t="s">
        <v>114</v>
      </c>
      <c r="AC6201" t="s">
        <v>101</v>
      </c>
      <c r="AD6201" t="s">
        <v>101</v>
      </c>
    </row>
    <row r="6202" spans="1:30">
      <c r="A6202">
        <v>53</v>
      </c>
      <c r="B6202">
        <v>53</v>
      </c>
      <c r="C6202" s="20">
        <v>0.00443287037037037</v>
      </c>
      <c r="D6202" s="20"/>
      <c r="E6202" t="s">
        <v>112</v>
      </c>
      <c r="F6202">
        <v>110</v>
      </c>
      <c r="H6202">
        <v>1.23</v>
      </c>
      <c r="I6202">
        <v>13.1</v>
      </c>
      <c r="J6202">
        <v>1.01</v>
      </c>
      <c r="L6202">
        <v>36</v>
      </c>
      <c r="M6202">
        <v>25</v>
      </c>
      <c r="N6202">
        <v>30.5</v>
      </c>
      <c r="U6202">
        <v>0.82</v>
      </c>
      <c r="V6202">
        <v>37.5</v>
      </c>
      <c r="W6202">
        <v>3.7</v>
      </c>
      <c r="X6202">
        <v>2</v>
      </c>
      <c r="Y6202">
        <v>4</v>
      </c>
      <c r="Z6202">
        <v>0.96</v>
      </c>
      <c r="AA6202">
        <v>0.985</v>
      </c>
      <c r="AB6202" t="s">
        <v>114</v>
      </c>
      <c r="AC6202" t="s">
        <v>101</v>
      </c>
      <c r="AD6202" t="s">
        <v>101</v>
      </c>
    </row>
    <row r="6203" spans="1:30">
      <c r="A6203">
        <v>53</v>
      </c>
      <c r="B6203">
        <v>53</v>
      </c>
      <c r="C6203" s="20">
        <v>0.00445601851851852</v>
      </c>
      <c r="D6203" s="20"/>
      <c r="E6203" t="s">
        <v>112</v>
      </c>
      <c r="F6203">
        <v>111</v>
      </c>
      <c r="H6203">
        <v>1.41</v>
      </c>
      <c r="I6203">
        <v>15</v>
      </c>
      <c r="J6203">
        <v>1.16</v>
      </c>
      <c r="L6203">
        <v>39</v>
      </c>
      <c r="M6203">
        <v>24.2</v>
      </c>
      <c r="N6203">
        <v>29.3</v>
      </c>
      <c r="U6203">
        <v>0.82</v>
      </c>
      <c r="V6203">
        <v>33.7</v>
      </c>
      <c r="W6203">
        <v>4.3</v>
      </c>
      <c r="X6203">
        <v>2</v>
      </c>
      <c r="Y6203">
        <v>4</v>
      </c>
      <c r="Z6203">
        <v>1.151</v>
      </c>
      <c r="AA6203">
        <v>1.175</v>
      </c>
      <c r="AB6203" t="s">
        <v>114</v>
      </c>
      <c r="AC6203" t="s">
        <v>101</v>
      </c>
      <c r="AD6203" t="s">
        <v>101</v>
      </c>
    </row>
    <row r="6204" spans="1:30">
      <c r="A6204">
        <v>53</v>
      </c>
      <c r="B6204">
        <v>53</v>
      </c>
      <c r="C6204" s="20">
        <v>0.00447916666666667</v>
      </c>
      <c r="D6204" s="20"/>
      <c r="E6204" t="s">
        <v>112</v>
      </c>
      <c r="F6204">
        <v>111</v>
      </c>
      <c r="H6204">
        <v>1.39</v>
      </c>
      <c r="I6204">
        <v>14.8</v>
      </c>
      <c r="J6204">
        <v>1.15</v>
      </c>
      <c r="L6204">
        <v>37</v>
      </c>
      <c r="M6204">
        <v>23.8</v>
      </c>
      <c r="N6204">
        <v>28.7</v>
      </c>
      <c r="U6204">
        <v>0.83</v>
      </c>
      <c r="V6204">
        <v>29</v>
      </c>
      <c r="W6204">
        <v>4.2</v>
      </c>
      <c r="X6204">
        <v>2</v>
      </c>
      <c r="Y6204">
        <v>4</v>
      </c>
      <c r="Z6204">
        <v>1.283</v>
      </c>
      <c r="AA6204">
        <v>1.241</v>
      </c>
      <c r="AB6204" t="s">
        <v>114</v>
      </c>
      <c r="AC6204" t="s">
        <v>101</v>
      </c>
      <c r="AD6204" t="s">
        <v>101</v>
      </c>
    </row>
    <row r="6205" spans="1:30">
      <c r="A6205">
        <v>53</v>
      </c>
      <c r="B6205">
        <v>53</v>
      </c>
      <c r="C6205" s="20">
        <v>0.00450231481481481</v>
      </c>
      <c r="D6205" s="20"/>
      <c r="E6205" t="s">
        <v>112</v>
      </c>
      <c r="F6205">
        <v>111</v>
      </c>
      <c r="H6205">
        <v>1.37</v>
      </c>
      <c r="I6205">
        <v>14.5</v>
      </c>
      <c r="J6205">
        <v>1.14</v>
      </c>
      <c r="L6205">
        <v>37</v>
      </c>
      <c r="M6205">
        <v>24.2</v>
      </c>
      <c r="N6205">
        <v>29</v>
      </c>
      <c r="U6205">
        <v>0.83</v>
      </c>
      <c r="V6205">
        <v>30.5</v>
      </c>
      <c r="W6205">
        <v>4.2</v>
      </c>
      <c r="X6205">
        <v>2</v>
      </c>
      <c r="Y6205">
        <v>4</v>
      </c>
      <c r="Z6205">
        <v>1.227</v>
      </c>
      <c r="AA6205">
        <v>1.324</v>
      </c>
      <c r="AB6205" t="s">
        <v>114</v>
      </c>
      <c r="AC6205" t="s">
        <v>101</v>
      </c>
      <c r="AD6205" t="s">
        <v>101</v>
      </c>
    </row>
    <row r="6206" spans="1:30">
      <c r="A6206">
        <v>53</v>
      </c>
      <c r="B6206">
        <v>53</v>
      </c>
      <c r="C6206" s="20">
        <v>0.00452546296296296</v>
      </c>
      <c r="D6206" s="20"/>
      <c r="E6206" t="s">
        <v>112</v>
      </c>
      <c r="F6206">
        <v>109</v>
      </c>
      <c r="H6206">
        <v>1.25</v>
      </c>
      <c r="I6206">
        <v>13.3</v>
      </c>
      <c r="J6206">
        <v>1</v>
      </c>
      <c r="L6206">
        <v>34</v>
      </c>
      <c r="M6206">
        <v>23.4</v>
      </c>
      <c r="N6206">
        <v>29.1</v>
      </c>
      <c r="U6206">
        <v>0.8</v>
      </c>
      <c r="V6206">
        <v>34.1</v>
      </c>
      <c r="W6206">
        <v>3.8</v>
      </c>
      <c r="X6206">
        <v>2</v>
      </c>
      <c r="Y6206">
        <v>4</v>
      </c>
      <c r="Z6206">
        <v>0.997</v>
      </c>
      <c r="AA6206">
        <v>0.931</v>
      </c>
      <c r="AB6206" t="s">
        <v>114</v>
      </c>
      <c r="AC6206" t="s">
        <v>101</v>
      </c>
      <c r="AD6206" t="s">
        <v>101</v>
      </c>
    </row>
    <row r="6207" spans="1:30">
      <c r="A6207">
        <v>53</v>
      </c>
      <c r="B6207">
        <v>53</v>
      </c>
      <c r="C6207" s="20">
        <v>0.00454861111111111</v>
      </c>
      <c r="D6207" s="20"/>
      <c r="E6207" t="s">
        <v>112</v>
      </c>
      <c r="F6207">
        <v>109</v>
      </c>
      <c r="H6207">
        <v>1.44</v>
      </c>
      <c r="I6207">
        <v>15.4</v>
      </c>
      <c r="J6207">
        <v>1.19</v>
      </c>
      <c r="L6207">
        <v>38</v>
      </c>
      <c r="M6207">
        <v>23.8</v>
      </c>
      <c r="N6207">
        <v>28.9</v>
      </c>
      <c r="U6207">
        <v>0.82</v>
      </c>
      <c r="V6207">
        <v>29.3</v>
      </c>
      <c r="W6207">
        <v>4.4</v>
      </c>
      <c r="X6207">
        <v>2</v>
      </c>
      <c r="Y6207">
        <v>4</v>
      </c>
      <c r="Z6207">
        <v>1.314</v>
      </c>
      <c r="AA6207">
        <v>1.385</v>
      </c>
      <c r="AB6207" t="s">
        <v>114</v>
      </c>
      <c r="AC6207" t="s">
        <v>101</v>
      </c>
      <c r="AD6207" t="s">
        <v>101</v>
      </c>
    </row>
    <row r="6208" spans="1:30">
      <c r="A6208">
        <v>53</v>
      </c>
      <c r="B6208">
        <v>53</v>
      </c>
      <c r="C6208" s="20">
        <v>0.00456018518518519</v>
      </c>
      <c r="D6208" s="20"/>
      <c r="E6208" t="s">
        <v>112</v>
      </c>
      <c r="F6208">
        <v>109</v>
      </c>
      <c r="H6208">
        <v>1.36</v>
      </c>
      <c r="I6208">
        <v>14.4</v>
      </c>
      <c r="J6208">
        <v>1.11</v>
      </c>
      <c r="L6208">
        <v>37</v>
      </c>
      <c r="M6208">
        <v>24.2</v>
      </c>
      <c r="N6208">
        <v>29.7</v>
      </c>
      <c r="U6208">
        <v>0.82</v>
      </c>
      <c r="V6208">
        <v>32.4</v>
      </c>
      <c r="W6208">
        <v>4.1</v>
      </c>
      <c r="X6208">
        <v>2</v>
      </c>
      <c r="Y6208">
        <v>4</v>
      </c>
      <c r="Z6208">
        <v>1.153</v>
      </c>
      <c r="AA6208">
        <v>1.197</v>
      </c>
      <c r="AB6208" t="s">
        <v>114</v>
      </c>
      <c r="AC6208" t="s">
        <v>101</v>
      </c>
      <c r="AD6208" t="s">
        <v>101</v>
      </c>
    </row>
    <row r="6209" spans="1:30">
      <c r="A6209">
        <v>53</v>
      </c>
      <c r="B6209">
        <v>53</v>
      </c>
      <c r="C6209" s="20">
        <v>0.00458333333333333</v>
      </c>
      <c r="D6209" s="20"/>
      <c r="E6209" t="s">
        <v>112</v>
      </c>
      <c r="F6209">
        <v>109</v>
      </c>
      <c r="H6209">
        <v>1.44</v>
      </c>
      <c r="I6209">
        <v>15.4</v>
      </c>
      <c r="J6209">
        <v>1.18</v>
      </c>
      <c r="L6209">
        <v>38</v>
      </c>
      <c r="M6209">
        <v>23.7</v>
      </c>
      <c r="N6209">
        <v>29</v>
      </c>
      <c r="U6209">
        <v>0.82</v>
      </c>
      <c r="V6209">
        <v>30</v>
      </c>
      <c r="W6209">
        <v>4.4</v>
      </c>
      <c r="X6209">
        <v>2</v>
      </c>
      <c r="Y6209">
        <v>4</v>
      </c>
      <c r="Z6209">
        <v>1.281</v>
      </c>
      <c r="AA6209">
        <v>1.277</v>
      </c>
      <c r="AB6209" t="s">
        <v>114</v>
      </c>
      <c r="AC6209" t="s">
        <v>101</v>
      </c>
      <c r="AD6209" t="s">
        <v>101</v>
      </c>
    </row>
    <row r="6210" spans="1:30">
      <c r="A6210">
        <v>53</v>
      </c>
      <c r="B6210">
        <v>53</v>
      </c>
      <c r="C6210" s="20">
        <v>0.00460648148148148</v>
      </c>
      <c r="D6210" s="20"/>
      <c r="E6210" t="s">
        <v>112</v>
      </c>
      <c r="F6210">
        <v>109</v>
      </c>
      <c r="H6210">
        <v>1.58</v>
      </c>
      <c r="I6210">
        <v>16.8</v>
      </c>
      <c r="J6210">
        <v>1.33</v>
      </c>
      <c r="L6210">
        <v>44</v>
      </c>
      <c r="M6210">
        <v>25.5</v>
      </c>
      <c r="N6210">
        <v>30.3</v>
      </c>
      <c r="U6210">
        <v>0.84</v>
      </c>
      <c r="V6210">
        <v>29.3</v>
      </c>
      <c r="W6210">
        <v>4.8</v>
      </c>
      <c r="X6210">
        <v>2</v>
      </c>
      <c r="Y6210">
        <v>4</v>
      </c>
      <c r="Z6210">
        <v>1.519</v>
      </c>
      <c r="AA6210">
        <v>1.58</v>
      </c>
      <c r="AB6210" t="s">
        <v>114</v>
      </c>
      <c r="AC6210" t="s">
        <v>101</v>
      </c>
      <c r="AD6210" t="s">
        <v>101</v>
      </c>
    </row>
    <row r="6211" spans="1:30">
      <c r="A6211">
        <v>53</v>
      </c>
      <c r="B6211">
        <v>53</v>
      </c>
      <c r="C6211" s="20">
        <v>0.0046412037037037</v>
      </c>
      <c r="D6211" s="20"/>
      <c r="E6211" t="s">
        <v>112</v>
      </c>
      <c r="F6211">
        <v>110</v>
      </c>
      <c r="H6211">
        <v>1.34</v>
      </c>
      <c r="I6211">
        <v>14.3</v>
      </c>
      <c r="J6211">
        <v>1.14</v>
      </c>
      <c r="L6211">
        <v>38</v>
      </c>
      <c r="M6211">
        <v>25.2</v>
      </c>
      <c r="N6211">
        <v>29.5</v>
      </c>
      <c r="U6211">
        <v>0.85</v>
      </c>
      <c r="V6211">
        <v>27</v>
      </c>
      <c r="W6211">
        <v>4.1</v>
      </c>
      <c r="X6211">
        <v>2</v>
      </c>
      <c r="Y6211">
        <v>4</v>
      </c>
      <c r="Z6211">
        <v>1.388</v>
      </c>
      <c r="AA6211">
        <v>1.459</v>
      </c>
      <c r="AB6211" t="s">
        <v>114</v>
      </c>
      <c r="AC6211" t="s">
        <v>101</v>
      </c>
      <c r="AD6211" t="s">
        <v>101</v>
      </c>
    </row>
    <row r="6212" spans="1:30">
      <c r="A6212">
        <v>53</v>
      </c>
      <c r="B6212">
        <v>53</v>
      </c>
      <c r="C6212" s="20">
        <v>0.00465277777777778</v>
      </c>
      <c r="D6212" s="20"/>
      <c r="E6212" t="s">
        <v>112</v>
      </c>
      <c r="F6212">
        <v>110</v>
      </c>
      <c r="H6212">
        <v>1.29</v>
      </c>
      <c r="I6212">
        <v>13.8</v>
      </c>
      <c r="J6212">
        <v>1.07</v>
      </c>
      <c r="L6212">
        <v>38</v>
      </c>
      <c r="M6212">
        <v>25.8</v>
      </c>
      <c r="N6212">
        <v>31.1</v>
      </c>
      <c r="U6212">
        <v>0.83</v>
      </c>
      <c r="V6212">
        <v>35.1</v>
      </c>
      <c r="W6212">
        <v>3.9</v>
      </c>
      <c r="X6212">
        <v>2</v>
      </c>
      <c r="Y6212">
        <v>4</v>
      </c>
      <c r="Z6212">
        <v>1.091</v>
      </c>
      <c r="AA6212">
        <v>1.035</v>
      </c>
      <c r="AB6212" t="s">
        <v>114</v>
      </c>
      <c r="AC6212" t="s">
        <v>101</v>
      </c>
      <c r="AD6212" t="s">
        <v>101</v>
      </c>
    </row>
    <row r="6213" spans="1:30">
      <c r="A6213">
        <v>53</v>
      </c>
      <c r="B6213">
        <v>53</v>
      </c>
      <c r="C6213" s="20">
        <v>0.00467592592592593</v>
      </c>
      <c r="D6213" s="20"/>
      <c r="E6213" t="s">
        <v>112</v>
      </c>
      <c r="F6213">
        <v>110</v>
      </c>
      <c r="H6213">
        <v>1.07</v>
      </c>
      <c r="I6213">
        <v>11.4</v>
      </c>
      <c r="J6213">
        <v>0.87</v>
      </c>
      <c r="L6213">
        <v>32</v>
      </c>
      <c r="M6213">
        <v>24.5</v>
      </c>
      <c r="N6213">
        <v>30.4</v>
      </c>
      <c r="U6213">
        <v>0.81</v>
      </c>
      <c r="V6213">
        <v>40.5</v>
      </c>
      <c r="W6213">
        <v>3.3</v>
      </c>
      <c r="X6213">
        <v>2</v>
      </c>
      <c r="Y6213">
        <v>4</v>
      </c>
      <c r="Z6213">
        <v>0.79</v>
      </c>
      <c r="AA6213">
        <v>0.825</v>
      </c>
      <c r="AB6213" t="s">
        <v>114</v>
      </c>
      <c r="AC6213" t="s">
        <v>101</v>
      </c>
      <c r="AD6213" t="s">
        <v>101</v>
      </c>
    </row>
    <row r="6214" spans="1:30">
      <c r="A6214">
        <v>53</v>
      </c>
      <c r="B6214">
        <v>53</v>
      </c>
      <c r="C6214" s="20">
        <v>0.00469907407407407</v>
      </c>
      <c r="D6214" s="20"/>
      <c r="E6214" t="s">
        <v>112</v>
      </c>
      <c r="F6214">
        <v>112</v>
      </c>
      <c r="H6214">
        <v>1.49</v>
      </c>
      <c r="I6214">
        <v>15.9</v>
      </c>
      <c r="J6214">
        <v>1.22</v>
      </c>
      <c r="L6214">
        <v>41</v>
      </c>
      <c r="M6214">
        <v>24.1</v>
      </c>
      <c r="N6214">
        <v>29.5</v>
      </c>
      <c r="U6214">
        <v>0.82</v>
      </c>
      <c r="V6214">
        <v>33.7</v>
      </c>
      <c r="W6214">
        <v>4.5</v>
      </c>
      <c r="X6214">
        <v>2</v>
      </c>
      <c r="Y6214">
        <v>4</v>
      </c>
      <c r="Z6214">
        <v>1.206</v>
      </c>
      <c r="AA6214">
        <v>1.261</v>
      </c>
      <c r="AB6214" t="s">
        <v>114</v>
      </c>
      <c r="AC6214" t="s">
        <v>101</v>
      </c>
      <c r="AD6214" t="s">
        <v>101</v>
      </c>
    </row>
    <row r="6215" spans="1:30">
      <c r="A6215">
        <v>53</v>
      </c>
      <c r="B6215">
        <v>53</v>
      </c>
      <c r="C6215" s="20">
        <v>0.00472222222222222</v>
      </c>
      <c r="D6215" s="20"/>
      <c r="E6215" t="s">
        <v>112</v>
      </c>
      <c r="F6215">
        <v>112</v>
      </c>
      <c r="H6215">
        <v>1.55</v>
      </c>
      <c r="I6215">
        <v>16.5</v>
      </c>
      <c r="J6215">
        <v>1.26</v>
      </c>
      <c r="L6215">
        <v>41</v>
      </c>
      <c r="M6215">
        <v>23.8</v>
      </c>
      <c r="N6215">
        <v>29.3</v>
      </c>
      <c r="U6215">
        <v>0.81</v>
      </c>
      <c r="V6215">
        <v>31.4</v>
      </c>
      <c r="W6215">
        <v>4.7</v>
      </c>
      <c r="X6215">
        <v>2</v>
      </c>
      <c r="Y6215">
        <v>4</v>
      </c>
      <c r="Z6215">
        <v>1.316</v>
      </c>
      <c r="AA6215">
        <v>1.237</v>
      </c>
      <c r="AB6215" t="s">
        <v>114</v>
      </c>
      <c r="AC6215" t="s">
        <v>101</v>
      </c>
      <c r="AD6215" t="s">
        <v>101</v>
      </c>
    </row>
    <row r="6216" spans="1:30">
      <c r="A6216">
        <v>53</v>
      </c>
      <c r="B6216">
        <v>53</v>
      </c>
      <c r="C6216" s="20">
        <v>0.00474537037037037</v>
      </c>
      <c r="D6216" s="20"/>
      <c r="E6216" t="s">
        <v>112</v>
      </c>
      <c r="F6216">
        <v>112</v>
      </c>
      <c r="H6216">
        <v>1.52</v>
      </c>
      <c r="I6216">
        <v>16.2</v>
      </c>
      <c r="J6216">
        <v>1.28</v>
      </c>
      <c r="L6216">
        <v>40</v>
      </c>
      <c r="M6216">
        <v>24.1</v>
      </c>
      <c r="N6216">
        <v>28.5</v>
      </c>
      <c r="U6216">
        <v>0.84</v>
      </c>
      <c r="V6216">
        <v>26.5</v>
      </c>
      <c r="W6216">
        <v>4.6</v>
      </c>
      <c r="X6216">
        <v>2</v>
      </c>
      <c r="Y6216">
        <v>4</v>
      </c>
      <c r="Z6216">
        <v>1.52</v>
      </c>
      <c r="AA6216">
        <v>1.569</v>
      </c>
      <c r="AB6216" t="s">
        <v>114</v>
      </c>
      <c r="AC6216" t="s">
        <v>101</v>
      </c>
      <c r="AD6216" t="s">
        <v>101</v>
      </c>
    </row>
    <row r="6217" spans="1:30">
      <c r="A6217">
        <v>53</v>
      </c>
      <c r="B6217">
        <v>53</v>
      </c>
      <c r="C6217" s="20">
        <v>0.00476851851851852</v>
      </c>
      <c r="D6217" s="20"/>
      <c r="E6217" t="s">
        <v>112</v>
      </c>
      <c r="F6217">
        <v>112</v>
      </c>
      <c r="H6217">
        <v>1.53</v>
      </c>
      <c r="I6217">
        <v>16.3</v>
      </c>
      <c r="J6217">
        <v>1.3</v>
      </c>
      <c r="L6217">
        <v>42</v>
      </c>
      <c r="M6217">
        <v>25</v>
      </c>
      <c r="N6217">
        <v>29.6</v>
      </c>
      <c r="U6217">
        <v>0.85</v>
      </c>
      <c r="V6217">
        <v>28.2</v>
      </c>
      <c r="W6217">
        <v>4.7</v>
      </c>
      <c r="X6217">
        <v>2</v>
      </c>
      <c r="Y6217">
        <v>4</v>
      </c>
      <c r="Z6217">
        <v>1.504</v>
      </c>
      <c r="AA6217">
        <v>1.617</v>
      </c>
      <c r="AB6217" t="s">
        <v>114</v>
      </c>
      <c r="AC6217" t="s">
        <v>101</v>
      </c>
      <c r="AD6217" t="s">
        <v>101</v>
      </c>
    </row>
    <row r="6218" spans="1:30">
      <c r="A6218">
        <v>53</v>
      </c>
      <c r="B6218">
        <v>53</v>
      </c>
      <c r="C6218" s="20">
        <v>0.00479166666666667</v>
      </c>
      <c r="D6218" s="20"/>
      <c r="E6218" t="s">
        <v>112</v>
      </c>
      <c r="F6218">
        <v>112</v>
      </c>
      <c r="H6218">
        <v>1.48</v>
      </c>
      <c r="I6218">
        <v>15.8</v>
      </c>
      <c r="J6218">
        <v>1.27</v>
      </c>
      <c r="L6218">
        <v>42</v>
      </c>
      <c r="M6218">
        <v>26</v>
      </c>
      <c r="N6218">
        <v>30.3</v>
      </c>
      <c r="U6218">
        <v>0.86</v>
      </c>
      <c r="V6218">
        <v>28.2</v>
      </c>
      <c r="W6218">
        <v>4.5</v>
      </c>
      <c r="X6218">
        <v>2</v>
      </c>
      <c r="Y6218">
        <v>4</v>
      </c>
      <c r="Z6218">
        <v>1.508</v>
      </c>
      <c r="AA6218">
        <v>1.514</v>
      </c>
      <c r="AB6218" t="s">
        <v>114</v>
      </c>
      <c r="AC6218" t="s">
        <v>101</v>
      </c>
      <c r="AD6218" t="s">
        <v>101</v>
      </c>
    </row>
    <row r="6219" spans="1:30">
      <c r="A6219">
        <v>53</v>
      </c>
      <c r="B6219">
        <v>53</v>
      </c>
      <c r="C6219" s="20">
        <v>0.00481481481481482</v>
      </c>
      <c r="D6219" s="20"/>
      <c r="E6219" t="s">
        <v>112</v>
      </c>
      <c r="F6219">
        <v>113</v>
      </c>
      <c r="H6219">
        <v>1.46</v>
      </c>
      <c r="I6219">
        <v>15.5</v>
      </c>
      <c r="J6219">
        <v>1.24</v>
      </c>
      <c r="L6219">
        <v>42</v>
      </c>
      <c r="M6219">
        <v>25.8</v>
      </c>
      <c r="N6219">
        <v>30.4</v>
      </c>
      <c r="U6219">
        <v>0.85</v>
      </c>
      <c r="V6219">
        <v>32.8</v>
      </c>
      <c r="W6219">
        <v>4.4</v>
      </c>
      <c r="X6219">
        <v>2</v>
      </c>
      <c r="Y6219">
        <v>4</v>
      </c>
      <c r="Z6219">
        <v>1.287</v>
      </c>
      <c r="AA6219">
        <v>1.325</v>
      </c>
      <c r="AB6219" t="s">
        <v>114</v>
      </c>
      <c r="AC6219" t="s">
        <v>101</v>
      </c>
      <c r="AD6219" t="s">
        <v>101</v>
      </c>
    </row>
    <row r="6220" spans="1:30">
      <c r="A6220">
        <v>53</v>
      </c>
      <c r="B6220">
        <v>53</v>
      </c>
      <c r="C6220" s="20">
        <v>0.00483796296296296</v>
      </c>
      <c r="D6220" s="20"/>
      <c r="E6220" t="s">
        <v>112</v>
      </c>
      <c r="F6220">
        <v>113</v>
      </c>
      <c r="H6220">
        <v>1.5</v>
      </c>
      <c r="I6220">
        <v>16</v>
      </c>
      <c r="J6220">
        <v>1.3</v>
      </c>
      <c r="L6220">
        <v>42</v>
      </c>
      <c r="M6220">
        <v>25.4</v>
      </c>
      <c r="N6220">
        <v>29.3</v>
      </c>
      <c r="U6220">
        <v>0.87</v>
      </c>
      <c r="V6220">
        <v>28.3</v>
      </c>
      <c r="W6220">
        <v>4.6</v>
      </c>
      <c r="X6220">
        <v>2</v>
      </c>
      <c r="Y6220">
        <v>4</v>
      </c>
      <c r="Z6220">
        <v>1.483</v>
      </c>
      <c r="AA6220">
        <v>1.561</v>
      </c>
      <c r="AB6220" t="s">
        <v>114</v>
      </c>
      <c r="AC6220" t="s">
        <v>101</v>
      </c>
      <c r="AD6220" t="s">
        <v>101</v>
      </c>
    </row>
    <row r="6221" spans="1:30">
      <c r="A6221">
        <v>53</v>
      </c>
      <c r="B6221">
        <v>53</v>
      </c>
      <c r="C6221" s="20">
        <v>0.00486111111111111</v>
      </c>
      <c r="D6221" s="20"/>
      <c r="E6221" t="s">
        <v>112</v>
      </c>
      <c r="F6221">
        <v>114</v>
      </c>
      <c r="H6221">
        <v>1.46</v>
      </c>
      <c r="I6221">
        <v>15.5</v>
      </c>
      <c r="J6221">
        <v>1.25</v>
      </c>
      <c r="L6221">
        <v>43</v>
      </c>
      <c r="M6221">
        <v>26.2</v>
      </c>
      <c r="N6221">
        <v>30.7</v>
      </c>
      <c r="U6221">
        <v>0.86</v>
      </c>
      <c r="V6221">
        <v>32.8</v>
      </c>
      <c r="W6221">
        <v>4.4</v>
      </c>
      <c r="X6221">
        <v>2</v>
      </c>
      <c r="Y6221">
        <v>4</v>
      </c>
      <c r="Z6221">
        <v>1.306</v>
      </c>
      <c r="AA6221">
        <v>1.363</v>
      </c>
      <c r="AB6221" t="s">
        <v>114</v>
      </c>
      <c r="AC6221" t="s">
        <v>101</v>
      </c>
      <c r="AD6221" t="s">
        <v>101</v>
      </c>
    </row>
    <row r="6222" spans="1:30">
      <c r="A6222">
        <v>53</v>
      </c>
      <c r="B6222">
        <v>53</v>
      </c>
      <c r="C6222" s="20">
        <v>0.00488425925925926</v>
      </c>
      <c r="D6222" s="20"/>
      <c r="E6222" t="s">
        <v>112</v>
      </c>
      <c r="F6222">
        <v>114</v>
      </c>
      <c r="H6222">
        <v>1.36</v>
      </c>
      <c r="I6222">
        <v>14.5</v>
      </c>
      <c r="J6222">
        <v>1.15</v>
      </c>
      <c r="L6222">
        <v>37</v>
      </c>
      <c r="M6222">
        <v>24.4</v>
      </c>
      <c r="N6222">
        <v>29</v>
      </c>
      <c r="U6222">
        <v>0.84</v>
      </c>
      <c r="V6222">
        <v>27.9</v>
      </c>
      <c r="W6222">
        <v>4.2</v>
      </c>
      <c r="X6222">
        <v>2</v>
      </c>
      <c r="Y6222">
        <v>4</v>
      </c>
      <c r="Z6222">
        <v>1.333</v>
      </c>
      <c r="AA6222">
        <v>1.167</v>
      </c>
      <c r="AB6222" t="s">
        <v>114</v>
      </c>
      <c r="AC6222" t="s">
        <v>101</v>
      </c>
      <c r="AD6222" t="s">
        <v>101</v>
      </c>
    </row>
    <row r="6223" spans="1:30">
      <c r="A6223">
        <v>53</v>
      </c>
      <c r="B6223">
        <v>53</v>
      </c>
      <c r="C6223" s="20">
        <v>0.00491898148148148</v>
      </c>
      <c r="D6223" s="20"/>
      <c r="E6223" t="s">
        <v>112</v>
      </c>
      <c r="F6223">
        <v>115</v>
      </c>
      <c r="H6223">
        <v>1.48</v>
      </c>
      <c r="I6223">
        <v>15.7</v>
      </c>
      <c r="J6223">
        <v>1.32</v>
      </c>
      <c r="L6223">
        <v>42</v>
      </c>
      <c r="M6223">
        <v>26.2</v>
      </c>
      <c r="N6223">
        <v>29.3</v>
      </c>
      <c r="U6223">
        <v>0.89</v>
      </c>
      <c r="V6223">
        <v>21</v>
      </c>
      <c r="W6223">
        <v>4.5</v>
      </c>
      <c r="X6223">
        <v>2</v>
      </c>
      <c r="Y6223">
        <v>4</v>
      </c>
      <c r="Z6223">
        <v>1.984</v>
      </c>
      <c r="AA6223">
        <v>2.264</v>
      </c>
      <c r="AB6223" t="s">
        <v>114</v>
      </c>
      <c r="AC6223" t="s">
        <v>101</v>
      </c>
      <c r="AD6223" t="s">
        <v>101</v>
      </c>
    </row>
    <row r="6224" spans="1:30">
      <c r="A6224">
        <v>53</v>
      </c>
      <c r="B6224">
        <v>53</v>
      </c>
      <c r="C6224" s="20">
        <v>0.00494212962962963</v>
      </c>
      <c r="D6224" s="20"/>
      <c r="E6224" t="s">
        <v>112</v>
      </c>
      <c r="F6224">
        <v>115</v>
      </c>
      <c r="H6224">
        <v>1.38</v>
      </c>
      <c r="I6224">
        <v>14.6</v>
      </c>
      <c r="J6224">
        <v>1.21</v>
      </c>
      <c r="L6224">
        <v>42</v>
      </c>
      <c r="M6224">
        <v>27.3</v>
      </c>
      <c r="N6224">
        <v>31</v>
      </c>
      <c r="U6224">
        <v>0.88</v>
      </c>
      <c r="V6224">
        <v>29.3</v>
      </c>
      <c r="W6224">
        <v>4.2</v>
      </c>
      <c r="X6224">
        <v>2</v>
      </c>
      <c r="Y6224">
        <v>4</v>
      </c>
      <c r="Z6224">
        <v>1.421</v>
      </c>
      <c r="AA6224">
        <v>1.454</v>
      </c>
      <c r="AB6224" t="s">
        <v>114</v>
      </c>
      <c r="AC6224" t="s">
        <v>101</v>
      </c>
      <c r="AD6224" t="s">
        <v>101</v>
      </c>
    </row>
    <row r="6225" spans="1:30">
      <c r="A6225">
        <v>53</v>
      </c>
      <c r="B6225">
        <v>53</v>
      </c>
      <c r="C6225" s="20">
        <v>0.00496527777777778</v>
      </c>
      <c r="D6225" s="20"/>
      <c r="E6225" t="s">
        <v>112</v>
      </c>
      <c r="F6225">
        <v>115</v>
      </c>
      <c r="H6225">
        <v>1.44</v>
      </c>
      <c r="I6225">
        <v>15.3</v>
      </c>
      <c r="J6225">
        <v>1.27</v>
      </c>
      <c r="L6225">
        <v>42</v>
      </c>
      <c r="M6225">
        <v>26.4</v>
      </c>
      <c r="N6225">
        <v>30</v>
      </c>
      <c r="U6225">
        <v>0.88</v>
      </c>
      <c r="V6225">
        <v>29.3</v>
      </c>
      <c r="W6225">
        <v>4.4</v>
      </c>
      <c r="X6225">
        <v>2</v>
      </c>
      <c r="Y6225">
        <v>4</v>
      </c>
      <c r="Z6225">
        <v>1.441</v>
      </c>
      <c r="AA6225">
        <v>1.519</v>
      </c>
      <c r="AB6225" t="s">
        <v>114</v>
      </c>
      <c r="AC6225" t="s">
        <v>101</v>
      </c>
      <c r="AD6225" t="s">
        <v>101</v>
      </c>
    </row>
    <row r="6226" spans="1:30">
      <c r="A6226">
        <v>53</v>
      </c>
      <c r="B6226">
        <v>53</v>
      </c>
      <c r="C6226" s="20">
        <v>0.00498842592592593</v>
      </c>
      <c r="D6226" s="20"/>
      <c r="E6226" t="s">
        <v>112</v>
      </c>
      <c r="F6226">
        <v>115</v>
      </c>
      <c r="H6226">
        <v>1.36</v>
      </c>
      <c r="I6226">
        <v>14.5</v>
      </c>
      <c r="J6226">
        <v>1.18</v>
      </c>
      <c r="L6226">
        <v>41</v>
      </c>
      <c r="M6226">
        <v>26.9</v>
      </c>
      <c r="N6226">
        <v>31.2</v>
      </c>
      <c r="U6226">
        <v>0.86</v>
      </c>
      <c r="V6226">
        <v>33.1</v>
      </c>
      <c r="W6226">
        <v>4.1</v>
      </c>
      <c r="X6226">
        <v>2</v>
      </c>
      <c r="Y6226">
        <v>4</v>
      </c>
      <c r="Z6226">
        <v>1.245</v>
      </c>
      <c r="AA6226">
        <v>1.28</v>
      </c>
      <c r="AB6226" t="s">
        <v>114</v>
      </c>
      <c r="AC6226" t="s">
        <v>101</v>
      </c>
      <c r="AD6226" t="s">
        <v>101</v>
      </c>
    </row>
    <row r="6227" spans="1:30">
      <c r="A6227">
        <v>53</v>
      </c>
      <c r="B6227">
        <v>53</v>
      </c>
      <c r="C6227" s="20">
        <v>0.005</v>
      </c>
      <c r="D6227" s="20"/>
      <c r="E6227" t="s">
        <v>112</v>
      </c>
      <c r="F6227">
        <v>115</v>
      </c>
      <c r="H6227">
        <v>1.42</v>
      </c>
      <c r="I6227">
        <v>15.1</v>
      </c>
      <c r="J6227">
        <v>1.2</v>
      </c>
      <c r="L6227">
        <v>41</v>
      </c>
      <c r="M6227">
        <v>25.2</v>
      </c>
      <c r="N6227">
        <v>29.8</v>
      </c>
      <c r="U6227">
        <v>0.85</v>
      </c>
      <c r="V6227">
        <v>36.4</v>
      </c>
      <c r="W6227">
        <v>4.3</v>
      </c>
      <c r="X6227">
        <v>2</v>
      </c>
      <c r="Y6227">
        <v>4</v>
      </c>
      <c r="Z6227">
        <v>1.124</v>
      </c>
      <c r="AA6227">
        <v>1.086</v>
      </c>
      <c r="AB6227" t="s">
        <v>114</v>
      </c>
      <c r="AC6227" t="s">
        <v>101</v>
      </c>
      <c r="AD6227" t="s">
        <v>101</v>
      </c>
    </row>
    <row r="6228" spans="1:30">
      <c r="A6228">
        <v>53</v>
      </c>
      <c r="B6228">
        <v>53</v>
      </c>
      <c r="C6228" s="20">
        <v>0.00502314814814815</v>
      </c>
      <c r="D6228" s="20"/>
      <c r="E6228" t="s">
        <v>112</v>
      </c>
      <c r="F6228">
        <v>115</v>
      </c>
      <c r="H6228">
        <v>1.43</v>
      </c>
      <c r="I6228">
        <v>15.3</v>
      </c>
      <c r="J6228">
        <v>1.2</v>
      </c>
      <c r="L6228">
        <v>41</v>
      </c>
      <c r="M6228">
        <v>25.3</v>
      </c>
      <c r="N6228">
        <v>30.1</v>
      </c>
      <c r="U6228">
        <v>0.84</v>
      </c>
      <c r="V6228">
        <v>36.4</v>
      </c>
      <c r="W6228">
        <v>4.4</v>
      </c>
      <c r="X6228">
        <v>2</v>
      </c>
      <c r="Y6228">
        <v>4</v>
      </c>
      <c r="Z6228">
        <v>1.138</v>
      </c>
      <c r="AA6228">
        <v>1.233</v>
      </c>
      <c r="AB6228" t="s">
        <v>114</v>
      </c>
      <c r="AC6228" t="s">
        <v>101</v>
      </c>
      <c r="AD6228" t="s">
        <v>101</v>
      </c>
    </row>
    <row r="6229" spans="1:30">
      <c r="A6229">
        <v>53</v>
      </c>
      <c r="B6229">
        <v>53</v>
      </c>
      <c r="C6229" s="20">
        <v>0.0050462962962963</v>
      </c>
      <c r="D6229" s="20"/>
      <c r="E6229" t="s">
        <v>112</v>
      </c>
      <c r="F6229">
        <v>117</v>
      </c>
      <c r="H6229">
        <v>1.45</v>
      </c>
      <c r="I6229">
        <v>15.4</v>
      </c>
      <c r="J6229">
        <v>1.22</v>
      </c>
      <c r="L6229">
        <v>41</v>
      </c>
      <c r="M6229">
        <v>24.9</v>
      </c>
      <c r="N6229">
        <v>29.5</v>
      </c>
      <c r="U6229">
        <v>0.84</v>
      </c>
      <c r="V6229">
        <v>32.3</v>
      </c>
      <c r="W6229">
        <v>4.4</v>
      </c>
      <c r="X6229">
        <v>2</v>
      </c>
      <c r="Y6229">
        <v>4</v>
      </c>
      <c r="Z6229">
        <v>1.26</v>
      </c>
      <c r="AA6229">
        <v>1.257</v>
      </c>
      <c r="AB6229" t="s">
        <v>114</v>
      </c>
      <c r="AC6229" t="s">
        <v>101</v>
      </c>
      <c r="AD6229" t="s">
        <v>101</v>
      </c>
    </row>
    <row r="6230" spans="1:30">
      <c r="A6230">
        <v>53</v>
      </c>
      <c r="B6230">
        <v>53</v>
      </c>
      <c r="C6230" s="20">
        <v>0.00506944444444444</v>
      </c>
      <c r="D6230" s="20"/>
      <c r="E6230" t="s">
        <v>112</v>
      </c>
      <c r="F6230">
        <v>117</v>
      </c>
      <c r="H6230">
        <v>1.5</v>
      </c>
      <c r="I6230">
        <v>16</v>
      </c>
      <c r="J6230">
        <v>1.29</v>
      </c>
      <c r="L6230">
        <v>42</v>
      </c>
      <c r="M6230">
        <v>25.2</v>
      </c>
      <c r="N6230">
        <v>29.3</v>
      </c>
      <c r="U6230">
        <v>0.86</v>
      </c>
      <c r="V6230">
        <v>29.3</v>
      </c>
      <c r="W6230">
        <v>4.6</v>
      </c>
      <c r="X6230">
        <v>2</v>
      </c>
      <c r="Y6230">
        <v>4</v>
      </c>
      <c r="Z6230">
        <v>1.435</v>
      </c>
      <c r="AA6230">
        <v>1.458</v>
      </c>
      <c r="AB6230" t="s">
        <v>114</v>
      </c>
      <c r="AC6230" t="s">
        <v>101</v>
      </c>
      <c r="AD6230" t="s">
        <v>101</v>
      </c>
    </row>
    <row r="6231" spans="1:30">
      <c r="A6231">
        <v>53</v>
      </c>
      <c r="B6231">
        <v>53</v>
      </c>
      <c r="C6231" s="20">
        <v>0.00509259259259259</v>
      </c>
      <c r="D6231" s="20"/>
      <c r="E6231" t="s">
        <v>112</v>
      </c>
      <c r="F6231">
        <v>117</v>
      </c>
      <c r="H6231">
        <v>1.4</v>
      </c>
      <c r="I6231">
        <v>14.9</v>
      </c>
      <c r="J6231">
        <v>1.18</v>
      </c>
      <c r="L6231">
        <v>40</v>
      </c>
      <c r="M6231">
        <v>25.2</v>
      </c>
      <c r="N6231">
        <v>30</v>
      </c>
      <c r="U6231">
        <v>0.84</v>
      </c>
      <c r="V6231">
        <v>36.1</v>
      </c>
      <c r="W6231">
        <v>4.3</v>
      </c>
      <c r="X6231">
        <v>2</v>
      </c>
      <c r="Y6231">
        <v>4</v>
      </c>
      <c r="Z6231">
        <v>1.117</v>
      </c>
      <c r="AA6231">
        <v>1.166</v>
      </c>
      <c r="AB6231" t="s">
        <v>114</v>
      </c>
      <c r="AC6231" t="s">
        <v>101</v>
      </c>
      <c r="AD6231" t="s">
        <v>101</v>
      </c>
    </row>
    <row r="6232" spans="1:30">
      <c r="A6232">
        <v>53</v>
      </c>
      <c r="B6232">
        <v>53</v>
      </c>
      <c r="C6232" s="20">
        <v>0.00511574074074074</v>
      </c>
      <c r="D6232" s="20"/>
      <c r="E6232" t="s">
        <v>112</v>
      </c>
      <c r="F6232">
        <v>117</v>
      </c>
      <c r="H6232">
        <v>1.57</v>
      </c>
      <c r="I6232">
        <v>16.7</v>
      </c>
      <c r="J6232">
        <v>1.32</v>
      </c>
      <c r="L6232">
        <v>44</v>
      </c>
      <c r="M6232">
        <v>25.2</v>
      </c>
      <c r="N6232">
        <v>29.8</v>
      </c>
      <c r="U6232">
        <v>0.84</v>
      </c>
      <c r="V6232">
        <v>31.6</v>
      </c>
      <c r="W6232">
        <v>4.8</v>
      </c>
      <c r="X6232">
        <v>2</v>
      </c>
      <c r="Y6232">
        <v>4</v>
      </c>
      <c r="Z6232">
        <v>1.391</v>
      </c>
      <c r="AA6232">
        <v>1.421</v>
      </c>
      <c r="AB6232" t="s">
        <v>114</v>
      </c>
      <c r="AC6232" t="s">
        <v>101</v>
      </c>
      <c r="AD6232" t="s">
        <v>101</v>
      </c>
    </row>
    <row r="6233" spans="1:30">
      <c r="A6233">
        <v>53</v>
      </c>
      <c r="B6233">
        <v>53</v>
      </c>
      <c r="C6233" s="20">
        <v>0.00513888888888889</v>
      </c>
      <c r="D6233" s="20"/>
      <c r="E6233" t="s">
        <v>112</v>
      </c>
      <c r="F6233">
        <v>117</v>
      </c>
      <c r="H6233">
        <v>1.45</v>
      </c>
      <c r="I6233">
        <v>15.5</v>
      </c>
      <c r="J6233">
        <v>1.27</v>
      </c>
      <c r="L6233">
        <v>42</v>
      </c>
      <c r="M6233">
        <v>26</v>
      </c>
      <c r="N6233">
        <v>29.9</v>
      </c>
      <c r="U6233">
        <v>0.87</v>
      </c>
      <c r="V6233">
        <v>29</v>
      </c>
      <c r="W6233">
        <v>4.4</v>
      </c>
      <c r="X6233">
        <v>2</v>
      </c>
      <c r="Y6233">
        <v>4</v>
      </c>
      <c r="Z6233">
        <v>1.445</v>
      </c>
      <c r="AA6233">
        <v>1.492</v>
      </c>
      <c r="AB6233" t="s">
        <v>114</v>
      </c>
      <c r="AC6233" t="s">
        <v>101</v>
      </c>
      <c r="AD6233" t="s">
        <v>101</v>
      </c>
    </row>
    <row r="6234" spans="1:30">
      <c r="A6234">
        <v>53</v>
      </c>
      <c r="B6234">
        <v>53</v>
      </c>
      <c r="C6234" s="20">
        <v>0.00516203703703704</v>
      </c>
      <c r="D6234" s="20"/>
      <c r="E6234" t="s">
        <v>112</v>
      </c>
      <c r="F6234">
        <v>118</v>
      </c>
      <c r="H6234">
        <v>1.42</v>
      </c>
      <c r="I6234">
        <v>15.1</v>
      </c>
      <c r="J6234">
        <v>1.22</v>
      </c>
      <c r="L6234">
        <v>41</v>
      </c>
      <c r="M6234">
        <v>25.5</v>
      </c>
      <c r="N6234">
        <v>29.7</v>
      </c>
      <c r="U6234">
        <v>0.86</v>
      </c>
      <c r="V6234">
        <v>31.4</v>
      </c>
      <c r="W6234">
        <v>4.3</v>
      </c>
      <c r="X6234">
        <v>2</v>
      </c>
      <c r="Y6234">
        <v>4</v>
      </c>
      <c r="Z6234">
        <v>1.293</v>
      </c>
      <c r="AA6234">
        <v>1.322</v>
      </c>
      <c r="AB6234" t="s">
        <v>114</v>
      </c>
      <c r="AC6234" t="s">
        <v>101</v>
      </c>
      <c r="AD6234" t="s">
        <v>101</v>
      </c>
    </row>
    <row r="6235" spans="1:30">
      <c r="A6235">
        <v>53</v>
      </c>
      <c r="B6235">
        <v>53</v>
      </c>
      <c r="C6235" s="20">
        <v>0.00518518518518519</v>
      </c>
      <c r="D6235" s="20"/>
      <c r="E6235" t="s">
        <v>112</v>
      </c>
      <c r="F6235">
        <v>118</v>
      </c>
      <c r="H6235">
        <v>1.4</v>
      </c>
      <c r="I6235">
        <v>14.9</v>
      </c>
      <c r="J6235">
        <v>1.21</v>
      </c>
      <c r="L6235">
        <v>41</v>
      </c>
      <c r="M6235">
        <v>26.4</v>
      </c>
      <c r="N6235">
        <v>30.6</v>
      </c>
      <c r="U6235">
        <v>0.86</v>
      </c>
      <c r="V6235">
        <v>29.7</v>
      </c>
      <c r="W6235">
        <v>4.3</v>
      </c>
      <c r="X6235">
        <v>2</v>
      </c>
      <c r="Y6235">
        <v>4</v>
      </c>
      <c r="Z6235">
        <v>1.385</v>
      </c>
      <c r="AA6235">
        <v>1.417</v>
      </c>
      <c r="AB6235" t="s">
        <v>114</v>
      </c>
      <c r="AC6235" t="s">
        <v>101</v>
      </c>
      <c r="AD6235" t="s">
        <v>101</v>
      </c>
    </row>
    <row r="6236" spans="1:30">
      <c r="A6236">
        <v>53</v>
      </c>
      <c r="B6236">
        <v>53</v>
      </c>
      <c r="C6236" s="20">
        <v>0.00521990740740741</v>
      </c>
      <c r="D6236" s="20"/>
      <c r="E6236" t="s">
        <v>112</v>
      </c>
      <c r="F6236">
        <v>118</v>
      </c>
      <c r="H6236">
        <v>1.43</v>
      </c>
      <c r="I6236">
        <v>15.2</v>
      </c>
      <c r="J6236">
        <v>1.27</v>
      </c>
      <c r="L6236">
        <v>40</v>
      </c>
      <c r="M6236">
        <v>26.2</v>
      </c>
      <c r="N6236">
        <v>29.4</v>
      </c>
      <c r="U6236">
        <v>0.89</v>
      </c>
      <c r="V6236">
        <v>19.1</v>
      </c>
      <c r="W6236">
        <v>4.3</v>
      </c>
      <c r="X6236">
        <v>2</v>
      </c>
      <c r="Y6236">
        <v>4</v>
      </c>
      <c r="Z6236">
        <v>2.097</v>
      </c>
      <c r="AA6236">
        <v>2.115</v>
      </c>
      <c r="AB6236" t="s">
        <v>114</v>
      </c>
      <c r="AC6236" t="s">
        <v>101</v>
      </c>
      <c r="AD6236" t="s">
        <v>101</v>
      </c>
    </row>
    <row r="6237" spans="1:30">
      <c r="A6237">
        <v>53</v>
      </c>
      <c r="B6237">
        <v>53</v>
      </c>
      <c r="C6237" s="20">
        <v>0.00525462962962963</v>
      </c>
      <c r="D6237" s="20"/>
      <c r="E6237" t="s">
        <v>112</v>
      </c>
      <c r="F6237">
        <v>118</v>
      </c>
      <c r="H6237">
        <v>1.38</v>
      </c>
      <c r="I6237">
        <v>14.7</v>
      </c>
      <c r="J6237">
        <v>1.25</v>
      </c>
      <c r="L6237">
        <v>38</v>
      </c>
      <c r="M6237">
        <v>26</v>
      </c>
      <c r="N6237">
        <v>28.8</v>
      </c>
      <c r="U6237">
        <v>0.9</v>
      </c>
      <c r="V6237">
        <v>18.2</v>
      </c>
      <c r="W6237">
        <v>4.2</v>
      </c>
      <c r="X6237">
        <v>2</v>
      </c>
      <c r="Y6237">
        <v>4</v>
      </c>
      <c r="Z6237">
        <v>2.107</v>
      </c>
      <c r="AA6237">
        <v>2.275</v>
      </c>
      <c r="AB6237" t="s">
        <v>114</v>
      </c>
      <c r="AC6237" t="s">
        <v>101</v>
      </c>
      <c r="AD6237" t="s">
        <v>101</v>
      </c>
    </row>
    <row r="6238" spans="1:30">
      <c r="A6238">
        <v>53</v>
      </c>
      <c r="B6238">
        <v>53</v>
      </c>
      <c r="C6238" s="20">
        <v>0.00527777777777778</v>
      </c>
      <c r="D6238" s="20"/>
      <c r="E6238" t="s">
        <v>112</v>
      </c>
      <c r="F6238">
        <v>117</v>
      </c>
      <c r="H6238">
        <v>1.44</v>
      </c>
      <c r="I6238">
        <v>15.3</v>
      </c>
      <c r="J6238">
        <v>1.26</v>
      </c>
      <c r="L6238">
        <v>41</v>
      </c>
      <c r="M6238">
        <v>25.9</v>
      </c>
      <c r="N6238">
        <v>29.6</v>
      </c>
      <c r="U6238">
        <v>0.87</v>
      </c>
      <c r="V6238">
        <v>25.6</v>
      </c>
      <c r="W6238">
        <v>4.4</v>
      </c>
      <c r="X6238">
        <v>2</v>
      </c>
      <c r="Y6238">
        <v>4</v>
      </c>
      <c r="Z6238">
        <v>1.595</v>
      </c>
      <c r="AA6238">
        <v>1.676</v>
      </c>
      <c r="AB6238" t="s">
        <v>114</v>
      </c>
      <c r="AC6238" t="s">
        <v>101</v>
      </c>
      <c r="AD6238" t="s">
        <v>101</v>
      </c>
    </row>
    <row r="6239" spans="1:30">
      <c r="A6239">
        <v>53</v>
      </c>
      <c r="B6239">
        <v>53</v>
      </c>
      <c r="C6239" s="20">
        <v>0.0053125</v>
      </c>
      <c r="D6239" s="20"/>
      <c r="E6239" t="s">
        <v>112</v>
      </c>
      <c r="F6239">
        <v>117</v>
      </c>
      <c r="H6239">
        <v>1.42</v>
      </c>
      <c r="I6239">
        <v>15.1</v>
      </c>
      <c r="J6239">
        <v>1.23</v>
      </c>
      <c r="L6239">
        <v>40</v>
      </c>
      <c r="M6239">
        <v>25.8</v>
      </c>
      <c r="N6239">
        <v>29.6</v>
      </c>
      <c r="U6239">
        <v>0.87</v>
      </c>
      <c r="V6239">
        <v>27.3</v>
      </c>
      <c r="W6239">
        <v>4.3</v>
      </c>
      <c r="X6239">
        <v>2</v>
      </c>
      <c r="Y6239">
        <v>4</v>
      </c>
      <c r="Z6239">
        <v>1.481</v>
      </c>
      <c r="AA6239">
        <v>1.537</v>
      </c>
      <c r="AB6239" t="s">
        <v>114</v>
      </c>
      <c r="AC6239" t="s">
        <v>101</v>
      </c>
      <c r="AD6239" t="s">
        <v>101</v>
      </c>
    </row>
    <row r="6240" spans="1:30">
      <c r="A6240">
        <v>53</v>
      </c>
      <c r="B6240">
        <v>53</v>
      </c>
      <c r="C6240" s="20">
        <v>0.00533564814814815</v>
      </c>
      <c r="D6240" s="20"/>
      <c r="E6240" t="s">
        <v>112</v>
      </c>
      <c r="F6240">
        <v>117</v>
      </c>
      <c r="H6240">
        <v>1.42</v>
      </c>
      <c r="I6240">
        <v>15.1</v>
      </c>
      <c r="J6240">
        <v>1.24</v>
      </c>
      <c r="L6240">
        <v>39</v>
      </c>
      <c r="M6240">
        <v>25</v>
      </c>
      <c r="N6240">
        <v>28.7</v>
      </c>
      <c r="U6240">
        <v>0.87</v>
      </c>
      <c r="V6240">
        <v>27.1</v>
      </c>
      <c r="W6240">
        <v>4.3</v>
      </c>
      <c r="X6240">
        <v>2</v>
      </c>
      <c r="Y6240">
        <v>4</v>
      </c>
      <c r="Z6240">
        <v>1.447</v>
      </c>
      <c r="AA6240">
        <v>1.6</v>
      </c>
      <c r="AB6240" t="s">
        <v>114</v>
      </c>
      <c r="AC6240" t="s">
        <v>101</v>
      </c>
      <c r="AD6240" t="s">
        <v>101</v>
      </c>
    </row>
    <row r="6241" spans="1:30">
      <c r="A6241">
        <v>53</v>
      </c>
      <c r="B6241">
        <v>53</v>
      </c>
      <c r="C6241" s="20">
        <v>0.00534722222222222</v>
      </c>
      <c r="D6241" s="20"/>
      <c r="E6241" t="s">
        <v>112</v>
      </c>
      <c r="F6241">
        <v>117</v>
      </c>
      <c r="H6241">
        <v>1.19</v>
      </c>
      <c r="I6241">
        <v>12.6</v>
      </c>
      <c r="J6241">
        <v>0.99</v>
      </c>
      <c r="L6241">
        <v>36</v>
      </c>
      <c r="M6241">
        <v>25.8</v>
      </c>
      <c r="N6241">
        <v>30.9</v>
      </c>
      <c r="U6241">
        <v>0.83</v>
      </c>
      <c r="V6241">
        <v>38.2</v>
      </c>
      <c r="W6241">
        <v>3.6</v>
      </c>
      <c r="X6241">
        <v>2</v>
      </c>
      <c r="Y6241">
        <v>4</v>
      </c>
      <c r="Z6241">
        <v>0.94</v>
      </c>
      <c r="AA6241">
        <v>0.915</v>
      </c>
      <c r="AB6241" t="s">
        <v>114</v>
      </c>
      <c r="AC6241" t="s">
        <v>101</v>
      </c>
      <c r="AD6241" t="s">
        <v>101</v>
      </c>
    </row>
    <row r="6242" spans="1:30">
      <c r="A6242">
        <v>53</v>
      </c>
      <c r="B6242">
        <v>53</v>
      </c>
      <c r="C6242" s="20">
        <v>0.00537037037037037</v>
      </c>
      <c r="D6242" s="20"/>
      <c r="E6242" t="s">
        <v>112</v>
      </c>
      <c r="F6242">
        <v>117</v>
      </c>
      <c r="H6242">
        <v>1.65</v>
      </c>
      <c r="I6242">
        <v>17.6</v>
      </c>
      <c r="J6242">
        <v>1.43</v>
      </c>
      <c r="L6242">
        <v>48</v>
      </c>
      <c r="M6242">
        <v>26.2</v>
      </c>
      <c r="N6242">
        <v>30.2</v>
      </c>
      <c r="U6242">
        <v>0.87</v>
      </c>
      <c r="V6242">
        <v>32.8</v>
      </c>
      <c r="W6242">
        <v>5</v>
      </c>
      <c r="X6242">
        <v>2</v>
      </c>
      <c r="Y6242">
        <v>4</v>
      </c>
      <c r="Z6242">
        <v>1.458</v>
      </c>
      <c r="AA6242">
        <v>1.613</v>
      </c>
      <c r="AB6242" t="s">
        <v>114</v>
      </c>
      <c r="AC6242" t="s">
        <v>101</v>
      </c>
      <c r="AD6242" t="s">
        <v>101</v>
      </c>
    </row>
    <row r="6243" spans="1:30">
      <c r="A6243">
        <v>53</v>
      </c>
      <c r="B6243">
        <v>53</v>
      </c>
      <c r="C6243" s="20">
        <v>0.00539351851851852</v>
      </c>
      <c r="D6243" s="20"/>
      <c r="E6243" t="s">
        <v>112</v>
      </c>
      <c r="F6243">
        <v>116</v>
      </c>
      <c r="H6243">
        <v>1.28</v>
      </c>
      <c r="I6243">
        <v>13.6</v>
      </c>
      <c r="J6243">
        <v>1.08</v>
      </c>
      <c r="L6243">
        <v>38</v>
      </c>
      <c r="M6243">
        <v>25.6</v>
      </c>
      <c r="N6243">
        <v>30.4</v>
      </c>
      <c r="U6243">
        <v>0.84</v>
      </c>
      <c r="V6243">
        <v>38</v>
      </c>
      <c r="W6243">
        <v>3.9</v>
      </c>
      <c r="X6243">
        <v>2</v>
      </c>
      <c r="Y6243">
        <v>4</v>
      </c>
      <c r="Z6243">
        <v>1.002</v>
      </c>
      <c r="AA6243">
        <v>0.906</v>
      </c>
      <c r="AB6243" t="s">
        <v>114</v>
      </c>
      <c r="AC6243" t="s">
        <v>101</v>
      </c>
      <c r="AD6243" t="s">
        <v>101</v>
      </c>
    </row>
    <row r="6244" spans="1:30">
      <c r="A6244">
        <v>53</v>
      </c>
      <c r="B6244">
        <v>53</v>
      </c>
      <c r="C6244" s="20">
        <v>0.00541666666666667</v>
      </c>
      <c r="D6244" s="20"/>
      <c r="E6244" t="s">
        <v>112</v>
      </c>
      <c r="F6244">
        <v>116</v>
      </c>
      <c r="H6244">
        <v>1.45</v>
      </c>
      <c r="I6244">
        <v>15.5</v>
      </c>
      <c r="J6244">
        <v>1.23</v>
      </c>
      <c r="L6244">
        <v>41</v>
      </c>
      <c r="M6244">
        <v>24.7</v>
      </c>
      <c r="N6244">
        <v>29.3</v>
      </c>
      <c r="U6244">
        <v>0.84</v>
      </c>
      <c r="V6244">
        <v>32.8</v>
      </c>
      <c r="W6244">
        <v>4.4</v>
      </c>
      <c r="X6244">
        <v>2</v>
      </c>
      <c r="Y6244">
        <v>4</v>
      </c>
      <c r="Z6244">
        <v>1.236</v>
      </c>
      <c r="AA6244">
        <v>1.268</v>
      </c>
      <c r="AB6244" t="s">
        <v>114</v>
      </c>
      <c r="AC6244" t="s">
        <v>101</v>
      </c>
      <c r="AD6244" t="s">
        <v>101</v>
      </c>
    </row>
    <row r="6245" spans="1:30">
      <c r="A6245">
        <v>53</v>
      </c>
      <c r="B6245">
        <v>53</v>
      </c>
      <c r="C6245" s="20">
        <v>0.00542824074074074</v>
      </c>
      <c r="D6245" s="20"/>
      <c r="E6245" t="s">
        <v>112</v>
      </c>
      <c r="F6245">
        <v>115</v>
      </c>
      <c r="H6245">
        <v>1.53</v>
      </c>
      <c r="I6245">
        <v>16.3</v>
      </c>
      <c r="J6245">
        <v>1.28</v>
      </c>
      <c r="L6245">
        <v>45</v>
      </c>
      <c r="M6245">
        <v>26</v>
      </c>
      <c r="N6245">
        <v>31.1</v>
      </c>
      <c r="U6245">
        <v>0.84</v>
      </c>
      <c r="V6245">
        <v>34.3</v>
      </c>
      <c r="W6245">
        <v>4.7</v>
      </c>
      <c r="X6245">
        <v>2</v>
      </c>
      <c r="Y6245">
        <v>4</v>
      </c>
      <c r="Z6245">
        <v>1.302</v>
      </c>
      <c r="AA6245">
        <v>1.319</v>
      </c>
      <c r="AB6245" t="s">
        <v>114</v>
      </c>
      <c r="AC6245" t="s">
        <v>101</v>
      </c>
      <c r="AD6245" t="s">
        <v>101</v>
      </c>
    </row>
    <row r="6246" spans="1:30">
      <c r="A6246">
        <v>53</v>
      </c>
      <c r="B6246">
        <v>53</v>
      </c>
      <c r="C6246" s="20">
        <v>0.00545138888888889</v>
      </c>
      <c r="D6246" s="20"/>
      <c r="E6246" t="s">
        <v>112</v>
      </c>
      <c r="F6246">
        <v>115</v>
      </c>
      <c r="H6246">
        <v>1.6</v>
      </c>
      <c r="I6246">
        <v>17.1</v>
      </c>
      <c r="J6246">
        <v>1.34</v>
      </c>
      <c r="L6246">
        <v>44</v>
      </c>
      <c r="M6246">
        <v>24.7</v>
      </c>
      <c r="N6246">
        <v>29.5</v>
      </c>
      <c r="U6246">
        <v>0.84</v>
      </c>
      <c r="V6246">
        <v>31.6</v>
      </c>
      <c r="W6246">
        <v>4.9</v>
      </c>
      <c r="X6246">
        <v>2</v>
      </c>
      <c r="Y6246">
        <v>4</v>
      </c>
      <c r="Z6246">
        <v>1.394</v>
      </c>
      <c r="AA6246">
        <v>1.347</v>
      </c>
      <c r="AB6246" t="s">
        <v>114</v>
      </c>
      <c r="AC6246" t="s">
        <v>101</v>
      </c>
      <c r="AD6246" t="s">
        <v>101</v>
      </c>
    </row>
    <row r="6247" spans="1:30">
      <c r="A6247">
        <v>53</v>
      </c>
      <c r="B6247">
        <v>53</v>
      </c>
      <c r="C6247" s="20">
        <v>0.00547453703703704</v>
      </c>
      <c r="D6247" s="20"/>
      <c r="E6247" t="s">
        <v>112</v>
      </c>
      <c r="F6247">
        <v>115</v>
      </c>
      <c r="H6247">
        <v>1.51</v>
      </c>
      <c r="I6247">
        <v>16</v>
      </c>
      <c r="J6247">
        <v>1.27</v>
      </c>
      <c r="L6247">
        <v>43</v>
      </c>
      <c r="M6247">
        <v>25.3</v>
      </c>
      <c r="N6247">
        <v>30.1</v>
      </c>
      <c r="U6247">
        <v>0.84</v>
      </c>
      <c r="V6247">
        <v>30.9</v>
      </c>
      <c r="W6247">
        <v>4.6</v>
      </c>
      <c r="X6247">
        <v>2</v>
      </c>
      <c r="Y6247">
        <v>4</v>
      </c>
      <c r="Z6247">
        <v>1.374</v>
      </c>
      <c r="AA6247">
        <v>1.409</v>
      </c>
      <c r="AB6247" t="s">
        <v>114</v>
      </c>
      <c r="AC6247" t="s">
        <v>101</v>
      </c>
      <c r="AD6247" t="s">
        <v>101</v>
      </c>
    </row>
    <row r="6248" spans="1:30">
      <c r="A6248">
        <v>53</v>
      </c>
      <c r="B6248">
        <v>53</v>
      </c>
      <c r="C6248" s="20">
        <v>0.00549768518518519</v>
      </c>
      <c r="D6248" s="20"/>
      <c r="E6248" t="s">
        <v>112</v>
      </c>
      <c r="F6248">
        <v>113</v>
      </c>
      <c r="H6248">
        <v>1.61</v>
      </c>
      <c r="I6248">
        <v>17.2</v>
      </c>
      <c r="J6248">
        <v>1.38</v>
      </c>
      <c r="L6248">
        <v>46</v>
      </c>
      <c r="M6248">
        <v>25.8</v>
      </c>
      <c r="N6248">
        <v>30.2</v>
      </c>
      <c r="U6248">
        <v>0.86</v>
      </c>
      <c r="V6248">
        <v>32.3</v>
      </c>
      <c r="W6248">
        <v>4.9</v>
      </c>
      <c r="X6248">
        <v>2</v>
      </c>
      <c r="Y6248">
        <v>4</v>
      </c>
      <c r="Z6248">
        <v>1.431</v>
      </c>
      <c r="AA6248">
        <v>1.509</v>
      </c>
      <c r="AB6248" t="s">
        <v>114</v>
      </c>
      <c r="AC6248" t="s">
        <v>101</v>
      </c>
      <c r="AD6248" t="s">
        <v>101</v>
      </c>
    </row>
    <row r="6249" spans="1:30">
      <c r="A6249">
        <v>53</v>
      </c>
      <c r="B6249">
        <v>53</v>
      </c>
      <c r="C6249" s="20">
        <v>0.00552083333333333</v>
      </c>
      <c r="D6249" s="20"/>
      <c r="E6249" t="s">
        <v>112</v>
      </c>
      <c r="F6249">
        <v>113</v>
      </c>
      <c r="H6249">
        <v>1.53</v>
      </c>
      <c r="I6249">
        <v>16.3</v>
      </c>
      <c r="J6249">
        <v>1.29</v>
      </c>
      <c r="L6249">
        <v>43</v>
      </c>
      <c r="M6249">
        <v>25.4</v>
      </c>
      <c r="N6249">
        <v>30.1</v>
      </c>
      <c r="U6249">
        <v>0.84</v>
      </c>
      <c r="V6249">
        <v>33</v>
      </c>
      <c r="W6249">
        <v>4.7</v>
      </c>
      <c r="X6249">
        <v>2</v>
      </c>
      <c r="Y6249">
        <v>4</v>
      </c>
      <c r="Z6249">
        <v>1.319</v>
      </c>
      <c r="AA6249">
        <v>1.325</v>
      </c>
      <c r="AB6249" t="s">
        <v>114</v>
      </c>
      <c r="AC6249" t="s">
        <v>101</v>
      </c>
      <c r="AD6249" t="s">
        <v>101</v>
      </c>
    </row>
    <row r="6250" spans="1:30">
      <c r="A6250">
        <v>53</v>
      </c>
      <c r="B6250">
        <v>53</v>
      </c>
      <c r="C6250" s="20">
        <v>0.00554398148148148</v>
      </c>
      <c r="D6250" s="20"/>
      <c r="E6250" t="s">
        <v>112</v>
      </c>
      <c r="F6250">
        <v>113</v>
      </c>
      <c r="H6250">
        <v>1.5</v>
      </c>
      <c r="I6250">
        <v>15.9</v>
      </c>
      <c r="J6250">
        <v>1.27</v>
      </c>
      <c r="L6250">
        <v>42</v>
      </c>
      <c r="M6250">
        <v>24.9</v>
      </c>
      <c r="N6250">
        <v>29.4</v>
      </c>
      <c r="U6250">
        <v>0.85</v>
      </c>
      <c r="V6250">
        <v>32.1</v>
      </c>
      <c r="W6250">
        <v>4.6</v>
      </c>
      <c r="X6250">
        <v>2</v>
      </c>
      <c r="Y6250">
        <v>4</v>
      </c>
      <c r="Z6250">
        <v>1.303</v>
      </c>
      <c r="AA6250">
        <v>1.335</v>
      </c>
      <c r="AB6250" t="s">
        <v>114</v>
      </c>
      <c r="AC6250" t="s">
        <v>101</v>
      </c>
      <c r="AD6250" t="s">
        <v>101</v>
      </c>
    </row>
    <row r="6251" spans="1:30">
      <c r="A6251">
        <v>53</v>
      </c>
      <c r="B6251">
        <v>53</v>
      </c>
      <c r="C6251" s="20">
        <v>0.00556712962962963</v>
      </c>
      <c r="D6251" s="20"/>
      <c r="E6251" t="s">
        <v>112</v>
      </c>
      <c r="F6251">
        <v>113</v>
      </c>
      <c r="H6251">
        <v>1.48</v>
      </c>
      <c r="I6251">
        <v>15.7</v>
      </c>
      <c r="J6251">
        <v>1.26</v>
      </c>
      <c r="L6251">
        <v>42</v>
      </c>
      <c r="M6251">
        <v>25.2</v>
      </c>
      <c r="N6251">
        <v>29.5</v>
      </c>
      <c r="U6251">
        <v>0.85</v>
      </c>
      <c r="V6251">
        <v>32.3</v>
      </c>
      <c r="W6251">
        <v>4.5</v>
      </c>
      <c r="X6251">
        <v>2</v>
      </c>
      <c r="Y6251">
        <v>4</v>
      </c>
      <c r="Z6251">
        <v>1.294</v>
      </c>
      <c r="AA6251">
        <v>1.398</v>
      </c>
      <c r="AB6251" t="s">
        <v>114</v>
      </c>
      <c r="AC6251" t="s">
        <v>101</v>
      </c>
      <c r="AD6251" t="s">
        <v>101</v>
      </c>
    </row>
    <row r="6252" spans="1:30">
      <c r="A6252">
        <v>53</v>
      </c>
      <c r="B6252">
        <v>53</v>
      </c>
      <c r="C6252" s="20">
        <v>0.00559027777777778</v>
      </c>
      <c r="D6252" s="20"/>
      <c r="E6252" t="s">
        <v>112</v>
      </c>
      <c r="F6252">
        <v>113</v>
      </c>
      <c r="H6252">
        <v>1.59</v>
      </c>
      <c r="I6252">
        <v>16.9</v>
      </c>
      <c r="J6252">
        <v>1.37</v>
      </c>
      <c r="L6252">
        <v>46</v>
      </c>
      <c r="M6252">
        <v>26.1</v>
      </c>
      <c r="N6252">
        <v>30.3</v>
      </c>
      <c r="U6252">
        <v>0.86</v>
      </c>
      <c r="V6252">
        <v>30</v>
      </c>
      <c r="W6252">
        <v>4.8</v>
      </c>
      <c r="X6252">
        <v>2</v>
      </c>
      <c r="Y6252">
        <v>4</v>
      </c>
      <c r="Z6252">
        <v>1.525</v>
      </c>
      <c r="AA6252">
        <v>1.513</v>
      </c>
      <c r="AB6252" t="s">
        <v>114</v>
      </c>
      <c r="AC6252" t="s">
        <v>101</v>
      </c>
      <c r="AD6252" t="s">
        <v>101</v>
      </c>
    </row>
    <row r="6253" spans="1:30">
      <c r="A6253">
        <v>53</v>
      </c>
      <c r="B6253">
        <v>53</v>
      </c>
      <c r="C6253" s="20">
        <v>0.00561342592592593</v>
      </c>
      <c r="D6253" s="20"/>
      <c r="E6253" t="s">
        <v>112</v>
      </c>
      <c r="F6253">
        <v>114</v>
      </c>
      <c r="H6253">
        <v>1.52</v>
      </c>
      <c r="I6253">
        <v>16.2</v>
      </c>
      <c r="J6253">
        <v>1.35</v>
      </c>
      <c r="L6253">
        <v>44</v>
      </c>
      <c r="M6253">
        <v>26.3</v>
      </c>
      <c r="N6253">
        <v>29.8</v>
      </c>
      <c r="U6253">
        <v>0.89</v>
      </c>
      <c r="V6253">
        <v>27.5</v>
      </c>
      <c r="W6253">
        <v>4.6</v>
      </c>
      <c r="X6253">
        <v>2</v>
      </c>
      <c r="Y6253">
        <v>4</v>
      </c>
      <c r="Z6253">
        <v>1.595</v>
      </c>
      <c r="AA6253">
        <v>1.623</v>
      </c>
      <c r="AB6253" t="s">
        <v>114</v>
      </c>
      <c r="AC6253" t="s">
        <v>101</v>
      </c>
      <c r="AD6253" t="s">
        <v>101</v>
      </c>
    </row>
    <row r="6254" spans="1:30">
      <c r="A6254">
        <v>53</v>
      </c>
      <c r="B6254">
        <v>53</v>
      </c>
      <c r="C6254" s="20">
        <v>0.00563657407407407</v>
      </c>
      <c r="D6254" s="20"/>
      <c r="E6254" t="s">
        <v>112</v>
      </c>
      <c r="F6254">
        <v>114</v>
      </c>
      <c r="H6254">
        <v>1.5</v>
      </c>
      <c r="I6254">
        <v>16</v>
      </c>
      <c r="J6254">
        <v>1.33</v>
      </c>
      <c r="L6254">
        <v>45</v>
      </c>
      <c r="M6254">
        <v>27.2</v>
      </c>
      <c r="N6254">
        <v>30.7</v>
      </c>
      <c r="U6254">
        <v>0.89</v>
      </c>
      <c r="V6254">
        <v>28.7</v>
      </c>
      <c r="W6254">
        <v>4.6</v>
      </c>
      <c r="X6254">
        <v>2</v>
      </c>
      <c r="Y6254">
        <v>4</v>
      </c>
      <c r="Z6254">
        <v>1.565</v>
      </c>
      <c r="AA6254">
        <v>1.63</v>
      </c>
      <c r="AB6254" t="s">
        <v>114</v>
      </c>
      <c r="AC6254" t="s">
        <v>101</v>
      </c>
      <c r="AD6254" t="s">
        <v>101</v>
      </c>
    </row>
    <row r="6255" spans="1:30">
      <c r="A6255">
        <v>53</v>
      </c>
      <c r="B6255">
        <v>53</v>
      </c>
      <c r="C6255" s="20">
        <v>0.00565972222222222</v>
      </c>
      <c r="D6255" s="20"/>
      <c r="E6255" t="s">
        <v>112</v>
      </c>
      <c r="F6255">
        <v>114</v>
      </c>
      <c r="H6255">
        <v>1.46</v>
      </c>
      <c r="I6255">
        <v>15.6</v>
      </c>
      <c r="J6255">
        <v>1.29</v>
      </c>
      <c r="L6255">
        <v>45</v>
      </c>
      <c r="M6255">
        <v>27.8</v>
      </c>
      <c r="N6255">
        <v>31.5</v>
      </c>
      <c r="U6255">
        <v>0.88</v>
      </c>
      <c r="V6255">
        <v>33.7</v>
      </c>
      <c r="W6255">
        <v>4.5</v>
      </c>
      <c r="X6255">
        <v>2</v>
      </c>
      <c r="Y6255">
        <v>4</v>
      </c>
      <c r="Z6255">
        <v>1.349</v>
      </c>
      <c r="AA6255">
        <v>1.422</v>
      </c>
      <c r="AB6255" t="s">
        <v>114</v>
      </c>
      <c r="AC6255" t="s">
        <v>101</v>
      </c>
      <c r="AD6255" t="s">
        <v>101</v>
      </c>
    </row>
    <row r="6256" spans="1:30">
      <c r="A6256">
        <v>53</v>
      </c>
      <c r="B6256">
        <v>53</v>
      </c>
      <c r="C6256" s="20">
        <v>0.0056712962962963</v>
      </c>
      <c r="D6256" s="20"/>
      <c r="E6256" t="s">
        <v>112</v>
      </c>
      <c r="F6256">
        <v>116</v>
      </c>
      <c r="H6256">
        <v>1.44</v>
      </c>
      <c r="I6256">
        <v>15.4</v>
      </c>
      <c r="J6256">
        <v>1.27</v>
      </c>
      <c r="L6256">
        <v>42</v>
      </c>
      <c r="M6256">
        <v>26.3</v>
      </c>
      <c r="N6256">
        <v>29.9</v>
      </c>
      <c r="U6256">
        <v>0.88</v>
      </c>
      <c r="V6256">
        <v>31.6</v>
      </c>
      <c r="W6256">
        <v>4.4</v>
      </c>
      <c r="X6256">
        <v>2</v>
      </c>
      <c r="Y6256">
        <v>4</v>
      </c>
      <c r="Z6256">
        <v>1.342</v>
      </c>
      <c r="AA6256">
        <v>1.339</v>
      </c>
      <c r="AB6256" t="s">
        <v>114</v>
      </c>
      <c r="AC6256" t="s">
        <v>101</v>
      </c>
      <c r="AD6256" t="s">
        <v>101</v>
      </c>
    </row>
    <row r="6257" spans="1:30">
      <c r="A6257">
        <v>53</v>
      </c>
      <c r="B6257">
        <v>53</v>
      </c>
      <c r="C6257" s="20">
        <v>0.00569444444444444</v>
      </c>
      <c r="D6257" s="20"/>
      <c r="E6257" t="s">
        <v>112</v>
      </c>
      <c r="F6257">
        <v>116</v>
      </c>
      <c r="H6257">
        <v>1.34</v>
      </c>
      <c r="I6257">
        <v>14.3</v>
      </c>
      <c r="J6257">
        <v>1.17</v>
      </c>
      <c r="L6257">
        <v>41</v>
      </c>
      <c r="M6257">
        <v>26.8</v>
      </c>
      <c r="N6257">
        <v>30.8</v>
      </c>
      <c r="U6257">
        <v>0.87</v>
      </c>
      <c r="V6257">
        <v>35.1</v>
      </c>
      <c r="W6257">
        <v>4.1</v>
      </c>
      <c r="X6257">
        <v>2</v>
      </c>
      <c r="Y6257">
        <v>4</v>
      </c>
      <c r="Z6257">
        <v>1.164</v>
      </c>
      <c r="AA6257">
        <v>1.254</v>
      </c>
      <c r="AB6257" t="s">
        <v>114</v>
      </c>
      <c r="AC6257" t="s">
        <v>101</v>
      </c>
      <c r="AD6257" t="s">
        <v>101</v>
      </c>
    </row>
    <row r="6258" spans="1:30">
      <c r="A6258">
        <v>53</v>
      </c>
      <c r="B6258">
        <v>53</v>
      </c>
      <c r="C6258" s="20">
        <v>0.00571759259259259</v>
      </c>
      <c r="D6258" s="20"/>
      <c r="E6258" t="s">
        <v>112</v>
      </c>
      <c r="F6258">
        <v>116</v>
      </c>
      <c r="H6258">
        <v>1.36</v>
      </c>
      <c r="I6258">
        <v>14.5</v>
      </c>
      <c r="J6258">
        <v>1.16</v>
      </c>
      <c r="L6258">
        <v>40</v>
      </c>
      <c r="M6258">
        <v>25.6</v>
      </c>
      <c r="N6258">
        <v>30</v>
      </c>
      <c r="U6258">
        <v>0.86</v>
      </c>
      <c r="V6258">
        <v>36.6</v>
      </c>
      <c r="W6258">
        <v>4.1</v>
      </c>
      <c r="X6258">
        <v>2</v>
      </c>
      <c r="Y6258">
        <v>4</v>
      </c>
      <c r="Z6258">
        <v>1.092</v>
      </c>
      <c r="AA6258">
        <v>1.075</v>
      </c>
      <c r="AB6258" t="s">
        <v>114</v>
      </c>
      <c r="AC6258" t="s">
        <v>101</v>
      </c>
      <c r="AD6258" t="s">
        <v>101</v>
      </c>
    </row>
    <row r="6259" spans="1:30">
      <c r="A6259">
        <v>53</v>
      </c>
      <c r="B6259">
        <v>53</v>
      </c>
      <c r="C6259" s="20">
        <v>0.00574074074074074</v>
      </c>
      <c r="D6259" s="20"/>
      <c r="E6259" t="s">
        <v>112</v>
      </c>
      <c r="F6259">
        <v>120</v>
      </c>
      <c r="H6259">
        <v>1.62</v>
      </c>
      <c r="I6259">
        <v>17.2</v>
      </c>
      <c r="J6259">
        <v>1.44</v>
      </c>
      <c r="L6259">
        <v>45</v>
      </c>
      <c r="M6259">
        <v>25.6</v>
      </c>
      <c r="N6259">
        <v>28.8</v>
      </c>
      <c r="U6259">
        <v>0.89</v>
      </c>
      <c r="V6259">
        <v>26.8</v>
      </c>
      <c r="W6259">
        <v>4.9</v>
      </c>
      <c r="X6259">
        <v>2</v>
      </c>
      <c r="Y6259">
        <v>4</v>
      </c>
      <c r="Z6259">
        <v>1.685</v>
      </c>
      <c r="AA6259">
        <v>1.771</v>
      </c>
      <c r="AB6259" t="s">
        <v>114</v>
      </c>
      <c r="AC6259" t="s">
        <v>101</v>
      </c>
      <c r="AD6259" t="s">
        <v>101</v>
      </c>
    </row>
    <row r="6260" spans="1:30">
      <c r="A6260">
        <v>53</v>
      </c>
      <c r="B6260">
        <v>53</v>
      </c>
      <c r="C6260" s="20">
        <v>0.00576388888888889</v>
      </c>
      <c r="D6260" s="20"/>
      <c r="E6260" t="s">
        <v>112</v>
      </c>
      <c r="F6260">
        <v>120</v>
      </c>
      <c r="H6260">
        <v>1.38</v>
      </c>
      <c r="I6260">
        <v>14.7</v>
      </c>
      <c r="J6260">
        <v>1.18</v>
      </c>
      <c r="L6260">
        <v>41</v>
      </c>
      <c r="M6260">
        <v>26.1</v>
      </c>
      <c r="N6260">
        <v>30.7</v>
      </c>
      <c r="U6260">
        <v>0.85</v>
      </c>
      <c r="V6260">
        <v>37.5</v>
      </c>
      <c r="W6260">
        <v>4.2</v>
      </c>
      <c r="X6260">
        <v>2</v>
      </c>
      <c r="Y6260">
        <v>4</v>
      </c>
      <c r="Z6260">
        <v>1.105</v>
      </c>
      <c r="AA6260">
        <v>1.102</v>
      </c>
      <c r="AB6260" t="s">
        <v>114</v>
      </c>
      <c r="AC6260" t="s">
        <v>101</v>
      </c>
      <c r="AD6260" t="s">
        <v>101</v>
      </c>
    </row>
    <row r="6261" spans="1:30">
      <c r="A6261">
        <v>53</v>
      </c>
      <c r="B6261">
        <v>53</v>
      </c>
      <c r="C6261" s="20">
        <v>0.00577546296296296</v>
      </c>
      <c r="D6261" s="20"/>
      <c r="E6261" t="s">
        <v>112</v>
      </c>
      <c r="F6261">
        <v>120</v>
      </c>
      <c r="H6261">
        <v>1.54</v>
      </c>
      <c r="I6261">
        <v>16.4</v>
      </c>
      <c r="J6261">
        <v>1.32</v>
      </c>
      <c r="L6261">
        <v>44</v>
      </c>
      <c r="M6261">
        <v>25.6</v>
      </c>
      <c r="N6261">
        <v>29.9</v>
      </c>
      <c r="U6261">
        <v>0.86</v>
      </c>
      <c r="V6261">
        <v>33.7</v>
      </c>
      <c r="W6261">
        <v>4.7</v>
      </c>
      <c r="X6261">
        <v>2</v>
      </c>
      <c r="Y6261">
        <v>6</v>
      </c>
      <c r="Z6261">
        <v>1.312</v>
      </c>
      <c r="AA6261">
        <v>1.38</v>
      </c>
      <c r="AB6261" t="s">
        <v>114</v>
      </c>
      <c r="AC6261" t="s">
        <v>101</v>
      </c>
      <c r="AD6261" t="s">
        <v>101</v>
      </c>
    </row>
    <row r="6262" spans="1:30">
      <c r="A6262">
        <v>53</v>
      </c>
      <c r="B6262">
        <v>53</v>
      </c>
      <c r="C6262" s="20">
        <v>0.00579861111111111</v>
      </c>
      <c r="D6262" s="20"/>
      <c r="E6262" t="s">
        <v>112</v>
      </c>
      <c r="F6262">
        <v>120</v>
      </c>
      <c r="H6262">
        <v>1.44</v>
      </c>
      <c r="I6262">
        <v>15.3</v>
      </c>
      <c r="J6262">
        <v>1.21</v>
      </c>
      <c r="L6262">
        <v>41</v>
      </c>
      <c r="M6262">
        <v>25</v>
      </c>
      <c r="N6262">
        <v>29.7</v>
      </c>
      <c r="U6262">
        <v>0.84</v>
      </c>
      <c r="V6262">
        <v>36.6</v>
      </c>
      <c r="W6262">
        <v>4.4</v>
      </c>
      <c r="X6262">
        <v>2</v>
      </c>
      <c r="Y6262">
        <v>6</v>
      </c>
      <c r="Z6262">
        <v>1.122</v>
      </c>
      <c r="AA6262">
        <v>1.081</v>
      </c>
      <c r="AB6262" t="s">
        <v>114</v>
      </c>
      <c r="AC6262" t="s">
        <v>101</v>
      </c>
      <c r="AD6262" t="s">
        <v>101</v>
      </c>
    </row>
    <row r="6263" spans="1:30">
      <c r="A6263">
        <v>53</v>
      </c>
      <c r="B6263">
        <v>53</v>
      </c>
      <c r="C6263" s="20">
        <v>0.00582175925925926</v>
      </c>
      <c r="D6263" s="20"/>
      <c r="E6263" t="s">
        <v>112</v>
      </c>
      <c r="F6263">
        <v>120</v>
      </c>
      <c r="H6263">
        <v>1.42</v>
      </c>
      <c r="I6263">
        <v>15.2</v>
      </c>
      <c r="J6263">
        <v>1.18</v>
      </c>
      <c r="L6263">
        <v>39</v>
      </c>
      <c r="M6263">
        <v>24</v>
      </c>
      <c r="N6263">
        <v>28.8</v>
      </c>
      <c r="U6263">
        <v>0.83</v>
      </c>
      <c r="V6263">
        <v>35.1</v>
      </c>
      <c r="W6263">
        <v>4.3</v>
      </c>
      <c r="X6263">
        <v>2</v>
      </c>
      <c r="Y6263">
        <v>6</v>
      </c>
      <c r="Z6263">
        <v>1.112</v>
      </c>
      <c r="AA6263">
        <v>1.125</v>
      </c>
      <c r="AB6263" t="s">
        <v>114</v>
      </c>
      <c r="AC6263" t="s">
        <v>101</v>
      </c>
      <c r="AD6263" t="s">
        <v>101</v>
      </c>
    </row>
    <row r="6264" spans="1:30">
      <c r="A6264">
        <v>53</v>
      </c>
      <c r="B6264">
        <v>53</v>
      </c>
      <c r="C6264" s="20">
        <v>0.00584490740740741</v>
      </c>
      <c r="D6264" s="20"/>
      <c r="E6264" t="s">
        <v>112</v>
      </c>
      <c r="F6264">
        <v>120</v>
      </c>
      <c r="H6264">
        <v>1.53</v>
      </c>
      <c r="I6264">
        <v>16.3</v>
      </c>
      <c r="J6264">
        <v>1.3</v>
      </c>
      <c r="L6264">
        <v>41</v>
      </c>
      <c r="M6264">
        <v>24.4</v>
      </c>
      <c r="N6264">
        <v>28.5</v>
      </c>
      <c r="U6264">
        <v>0.85</v>
      </c>
      <c r="V6264">
        <v>27.1</v>
      </c>
      <c r="W6264">
        <v>4.6</v>
      </c>
      <c r="X6264">
        <v>2</v>
      </c>
      <c r="Y6264">
        <v>6</v>
      </c>
      <c r="Z6264">
        <v>1.51</v>
      </c>
      <c r="AA6264">
        <v>1.64</v>
      </c>
      <c r="AB6264" t="s">
        <v>114</v>
      </c>
      <c r="AC6264" t="s">
        <v>101</v>
      </c>
      <c r="AD6264" t="s">
        <v>101</v>
      </c>
    </row>
    <row r="6265" spans="1:30">
      <c r="A6265">
        <v>53</v>
      </c>
      <c r="B6265">
        <v>53</v>
      </c>
      <c r="C6265" s="20">
        <v>0.00586805555555555</v>
      </c>
      <c r="D6265" s="20"/>
      <c r="E6265" t="s">
        <v>112</v>
      </c>
      <c r="F6265">
        <v>120</v>
      </c>
      <c r="H6265">
        <v>1.45</v>
      </c>
      <c r="I6265">
        <v>15.4</v>
      </c>
      <c r="J6265">
        <v>1.19</v>
      </c>
      <c r="L6265">
        <v>40</v>
      </c>
      <c r="M6265">
        <v>24</v>
      </c>
      <c r="N6265">
        <v>29.1</v>
      </c>
      <c r="U6265">
        <v>0.82</v>
      </c>
      <c r="V6265">
        <v>37.7</v>
      </c>
      <c r="W6265">
        <v>4.4</v>
      </c>
      <c r="X6265">
        <v>2</v>
      </c>
      <c r="Y6265">
        <v>6</v>
      </c>
      <c r="Z6265">
        <v>1.062</v>
      </c>
      <c r="AA6265">
        <v>1.096</v>
      </c>
      <c r="AB6265" t="s">
        <v>114</v>
      </c>
      <c r="AC6265" t="s">
        <v>101</v>
      </c>
      <c r="AD6265" t="s">
        <v>101</v>
      </c>
    </row>
    <row r="6266" spans="1:30">
      <c r="A6266">
        <v>53</v>
      </c>
      <c r="B6266">
        <v>53</v>
      </c>
      <c r="C6266" s="20">
        <v>0.0058912037037037</v>
      </c>
      <c r="D6266" s="20"/>
      <c r="E6266" t="s">
        <v>112</v>
      </c>
      <c r="F6266">
        <v>120</v>
      </c>
      <c r="H6266">
        <v>1.83</v>
      </c>
      <c r="I6266">
        <v>19.5</v>
      </c>
      <c r="J6266">
        <v>1.57</v>
      </c>
      <c r="L6266">
        <v>51</v>
      </c>
      <c r="M6266">
        <v>25.4</v>
      </c>
      <c r="N6266">
        <v>29.5</v>
      </c>
      <c r="U6266">
        <v>0.86</v>
      </c>
      <c r="V6266">
        <v>31.2</v>
      </c>
      <c r="W6266">
        <v>5.6</v>
      </c>
      <c r="X6266">
        <v>2</v>
      </c>
      <c r="Y6266">
        <v>6</v>
      </c>
      <c r="Z6266">
        <v>1.623</v>
      </c>
      <c r="AA6266">
        <v>1.714</v>
      </c>
      <c r="AB6266" t="s">
        <v>114</v>
      </c>
      <c r="AC6266" t="s">
        <v>101</v>
      </c>
      <c r="AD6266" t="s">
        <v>101</v>
      </c>
    </row>
    <row r="6267" spans="1:30">
      <c r="A6267">
        <v>53</v>
      </c>
      <c r="B6267">
        <v>53</v>
      </c>
      <c r="C6267" s="20">
        <v>0.00591435185185185</v>
      </c>
      <c r="D6267" s="20"/>
      <c r="E6267" t="s">
        <v>112</v>
      </c>
      <c r="F6267">
        <v>120</v>
      </c>
      <c r="H6267">
        <v>1.69</v>
      </c>
      <c r="I6267">
        <v>18</v>
      </c>
      <c r="J6267">
        <v>1.49</v>
      </c>
      <c r="L6267">
        <v>48</v>
      </c>
      <c r="M6267">
        <v>26.3</v>
      </c>
      <c r="N6267">
        <v>29.7</v>
      </c>
      <c r="U6267">
        <v>0.88</v>
      </c>
      <c r="V6267">
        <v>26.7</v>
      </c>
      <c r="W6267">
        <v>5.1</v>
      </c>
      <c r="X6267">
        <v>2</v>
      </c>
      <c r="Y6267">
        <v>6</v>
      </c>
      <c r="Z6267">
        <v>1.805</v>
      </c>
      <c r="AA6267">
        <v>1.8</v>
      </c>
      <c r="AB6267" t="s">
        <v>114</v>
      </c>
      <c r="AC6267" t="s">
        <v>101</v>
      </c>
      <c r="AD6267" t="s">
        <v>101</v>
      </c>
    </row>
    <row r="6268" spans="1:30">
      <c r="A6268">
        <v>53</v>
      </c>
      <c r="B6268">
        <v>53</v>
      </c>
      <c r="C6268" s="20">
        <v>0.0059375</v>
      </c>
      <c r="D6268" s="20"/>
      <c r="E6268" t="s">
        <v>112</v>
      </c>
      <c r="F6268">
        <v>120</v>
      </c>
      <c r="H6268">
        <v>1.51</v>
      </c>
      <c r="I6268">
        <v>16.1</v>
      </c>
      <c r="J6268">
        <v>1.37</v>
      </c>
      <c r="L6268">
        <v>45</v>
      </c>
      <c r="M6268">
        <v>27.6</v>
      </c>
      <c r="N6268">
        <v>30.4</v>
      </c>
      <c r="U6268">
        <v>0.91</v>
      </c>
      <c r="V6268">
        <v>25</v>
      </c>
      <c r="W6268">
        <v>4.6</v>
      </c>
      <c r="X6268">
        <v>2</v>
      </c>
      <c r="Y6268">
        <v>6</v>
      </c>
      <c r="Z6268">
        <v>1.806</v>
      </c>
      <c r="AA6268">
        <v>1.975</v>
      </c>
      <c r="AB6268" t="s">
        <v>114</v>
      </c>
      <c r="AC6268" t="s">
        <v>101</v>
      </c>
      <c r="AD6268" t="s">
        <v>101</v>
      </c>
    </row>
    <row r="6269" spans="1:30">
      <c r="A6269">
        <v>53</v>
      </c>
      <c r="B6269">
        <v>53</v>
      </c>
      <c r="C6269" s="20">
        <v>0.00596064814814815</v>
      </c>
      <c r="D6269" s="20"/>
      <c r="E6269" t="s">
        <v>112</v>
      </c>
      <c r="F6269">
        <v>120</v>
      </c>
      <c r="H6269">
        <v>1.52</v>
      </c>
      <c r="I6269">
        <v>16.2</v>
      </c>
      <c r="J6269">
        <v>1.4</v>
      </c>
      <c r="L6269">
        <v>46</v>
      </c>
      <c r="M6269">
        <v>27.6</v>
      </c>
      <c r="N6269">
        <v>30.1</v>
      </c>
      <c r="U6269">
        <v>0.92</v>
      </c>
      <c r="V6269">
        <v>27.1</v>
      </c>
      <c r="W6269">
        <v>4.6</v>
      </c>
      <c r="X6269">
        <v>2</v>
      </c>
      <c r="Y6269">
        <v>6</v>
      </c>
      <c r="Z6269">
        <v>1.685</v>
      </c>
      <c r="AA6269">
        <v>1.755</v>
      </c>
      <c r="AB6269" t="s">
        <v>114</v>
      </c>
      <c r="AC6269" t="s">
        <v>101</v>
      </c>
      <c r="AD6269" t="s">
        <v>101</v>
      </c>
    </row>
    <row r="6270" spans="1:30">
      <c r="A6270">
        <v>53</v>
      </c>
      <c r="B6270">
        <v>53</v>
      </c>
      <c r="C6270" s="20">
        <v>0.0059837962962963</v>
      </c>
      <c r="D6270" s="20"/>
      <c r="E6270" t="s">
        <v>112</v>
      </c>
      <c r="F6270">
        <v>120</v>
      </c>
      <c r="H6270">
        <v>1.44</v>
      </c>
      <c r="I6270">
        <v>15.3</v>
      </c>
      <c r="J6270">
        <v>1.31</v>
      </c>
      <c r="L6270">
        <v>44</v>
      </c>
      <c r="M6270">
        <v>27.4</v>
      </c>
      <c r="N6270">
        <v>30.2</v>
      </c>
      <c r="U6270">
        <v>0.91</v>
      </c>
      <c r="V6270">
        <v>29.1</v>
      </c>
      <c r="W6270">
        <v>4.4</v>
      </c>
      <c r="X6270">
        <v>2</v>
      </c>
      <c r="Y6270">
        <v>6</v>
      </c>
      <c r="Z6270">
        <v>1.494</v>
      </c>
      <c r="AA6270">
        <v>1.526</v>
      </c>
      <c r="AB6270" t="s">
        <v>114</v>
      </c>
      <c r="AC6270" t="s">
        <v>101</v>
      </c>
      <c r="AD6270" t="s">
        <v>101</v>
      </c>
    </row>
    <row r="6271" spans="1:30">
      <c r="A6271">
        <v>53</v>
      </c>
      <c r="B6271">
        <v>53</v>
      </c>
      <c r="C6271" s="20">
        <v>0.00600694444444444</v>
      </c>
      <c r="D6271" s="20"/>
      <c r="E6271" t="s">
        <v>112</v>
      </c>
      <c r="F6271">
        <v>118</v>
      </c>
      <c r="H6271">
        <v>1.43</v>
      </c>
      <c r="I6271">
        <v>15.3</v>
      </c>
      <c r="J6271">
        <v>1.29</v>
      </c>
      <c r="L6271">
        <v>43</v>
      </c>
      <c r="M6271">
        <v>27.1</v>
      </c>
      <c r="N6271">
        <v>30.1</v>
      </c>
      <c r="U6271">
        <v>0.9</v>
      </c>
      <c r="V6271">
        <v>31.4</v>
      </c>
      <c r="W6271">
        <v>4.4</v>
      </c>
      <c r="X6271">
        <v>2</v>
      </c>
      <c r="Y6271">
        <v>6</v>
      </c>
      <c r="Z6271">
        <v>1.376</v>
      </c>
      <c r="AA6271">
        <v>1.453</v>
      </c>
      <c r="AB6271" t="s">
        <v>114</v>
      </c>
      <c r="AC6271" t="s">
        <v>101</v>
      </c>
      <c r="AD6271" t="s">
        <v>101</v>
      </c>
    </row>
    <row r="6272" spans="1:30">
      <c r="A6272">
        <v>53</v>
      </c>
      <c r="B6272">
        <v>53</v>
      </c>
      <c r="C6272" s="20">
        <v>0.00603009259259259</v>
      </c>
      <c r="D6272" s="20"/>
      <c r="E6272" t="s">
        <v>112</v>
      </c>
      <c r="F6272">
        <v>118</v>
      </c>
      <c r="H6272">
        <v>1.54</v>
      </c>
      <c r="I6272">
        <v>16.4</v>
      </c>
      <c r="J6272">
        <v>1.37</v>
      </c>
      <c r="L6272">
        <v>46</v>
      </c>
      <c r="M6272">
        <v>26.8</v>
      </c>
      <c r="N6272">
        <v>30.1</v>
      </c>
      <c r="U6272">
        <v>0.89</v>
      </c>
      <c r="V6272">
        <v>31.1</v>
      </c>
      <c r="W6272">
        <v>4.7</v>
      </c>
      <c r="X6272">
        <v>2</v>
      </c>
      <c r="Y6272">
        <v>6</v>
      </c>
      <c r="Z6272">
        <v>1.466</v>
      </c>
      <c r="AA6272">
        <v>1.435</v>
      </c>
      <c r="AB6272" t="s">
        <v>114</v>
      </c>
      <c r="AC6272" t="s">
        <v>101</v>
      </c>
      <c r="AD6272" t="s">
        <v>101</v>
      </c>
    </row>
    <row r="6273" spans="1:30">
      <c r="A6273">
        <v>53</v>
      </c>
      <c r="B6273">
        <v>53</v>
      </c>
      <c r="C6273" s="20">
        <v>0.00605324074074074</v>
      </c>
      <c r="D6273" s="20"/>
      <c r="E6273" t="s">
        <v>112</v>
      </c>
      <c r="F6273">
        <v>118</v>
      </c>
      <c r="H6273">
        <v>1.42</v>
      </c>
      <c r="I6273">
        <v>15.2</v>
      </c>
      <c r="J6273">
        <v>1.27</v>
      </c>
      <c r="L6273">
        <v>43</v>
      </c>
      <c r="M6273">
        <v>27.2</v>
      </c>
      <c r="N6273">
        <v>30.4</v>
      </c>
      <c r="U6273">
        <v>0.89</v>
      </c>
      <c r="V6273">
        <v>31.9</v>
      </c>
      <c r="W6273">
        <v>4.3</v>
      </c>
      <c r="X6273">
        <v>2</v>
      </c>
      <c r="Y6273">
        <v>6</v>
      </c>
      <c r="Z6273">
        <v>1.354</v>
      </c>
      <c r="AA6273">
        <v>1.465</v>
      </c>
      <c r="AB6273" t="s">
        <v>114</v>
      </c>
      <c r="AC6273" t="s">
        <v>101</v>
      </c>
      <c r="AD6273" t="s">
        <v>101</v>
      </c>
    </row>
    <row r="6274" spans="1:30">
      <c r="A6274">
        <v>53</v>
      </c>
      <c r="B6274">
        <v>53</v>
      </c>
      <c r="C6274" s="20">
        <v>0.00607638888888889</v>
      </c>
      <c r="D6274" s="20"/>
      <c r="E6274" t="s">
        <v>112</v>
      </c>
      <c r="F6274">
        <v>118</v>
      </c>
      <c r="H6274">
        <v>1.24</v>
      </c>
      <c r="I6274">
        <v>13.2</v>
      </c>
      <c r="J6274">
        <v>1.08</v>
      </c>
      <c r="L6274">
        <v>34</v>
      </c>
      <c r="M6274">
        <v>24.1</v>
      </c>
      <c r="N6274">
        <v>27.8</v>
      </c>
      <c r="U6274">
        <v>0.87</v>
      </c>
      <c r="V6274">
        <v>28</v>
      </c>
      <c r="W6274">
        <v>3.8</v>
      </c>
      <c r="X6274">
        <v>2</v>
      </c>
      <c r="Y6274">
        <v>6</v>
      </c>
      <c r="Z6274">
        <v>1.207</v>
      </c>
      <c r="AA6274">
        <v>1.179</v>
      </c>
      <c r="AB6274" t="s">
        <v>114</v>
      </c>
      <c r="AC6274" t="s">
        <v>101</v>
      </c>
      <c r="AD6274" t="s">
        <v>101</v>
      </c>
    </row>
    <row r="6275" spans="1:30">
      <c r="A6275">
        <v>53</v>
      </c>
      <c r="B6275">
        <v>53</v>
      </c>
      <c r="C6275" s="20">
        <v>0.00609953703703704</v>
      </c>
      <c r="D6275" s="20"/>
      <c r="E6275" t="s">
        <v>112</v>
      </c>
      <c r="F6275">
        <v>118</v>
      </c>
      <c r="H6275">
        <v>1.56</v>
      </c>
      <c r="I6275">
        <v>16.6</v>
      </c>
      <c r="J6275">
        <v>1.37</v>
      </c>
      <c r="L6275">
        <v>44</v>
      </c>
      <c r="M6275">
        <v>25.5</v>
      </c>
      <c r="N6275">
        <v>29</v>
      </c>
      <c r="U6275">
        <v>0.88</v>
      </c>
      <c r="V6275">
        <v>27.5</v>
      </c>
      <c r="W6275">
        <v>4.7</v>
      </c>
      <c r="X6275">
        <v>2</v>
      </c>
      <c r="Y6275">
        <v>6</v>
      </c>
      <c r="Z6275">
        <v>1.582</v>
      </c>
      <c r="AA6275">
        <v>1.639</v>
      </c>
      <c r="AB6275" t="s">
        <v>114</v>
      </c>
      <c r="AC6275" t="s">
        <v>101</v>
      </c>
      <c r="AD6275" t="s">
        <v>101</v>
      </c>
    </row>
    <row r="6276" spans="1:30">
      <c r="A6276">
        <v>53</v>
      </c>
      <c r="B6276">
        <v>53</v>
      </c>
      <c r="C6276" s="20">
        <v>0.00613425925925926</v>
      </c>
      <c r="D6276" s="20"/>
      <c r="E6276" t="s">
        <v>112</v>
      </c>
      <c r="F6276">
        <v>118</v>
      </c>
      <c r="H6276">
        <v>1.56</v>
      </c>
      <c r="I6276">
        <v>16.6</v>
      </c>
      <c r="J6276">
        <v>1.4</v>
      </c>
      <c r="L6276">
        <v>44</v>
      </c>
      <c r="M6276">
        <v>26.1</v>
      </c>
      <c r="N6276">
        <v>29.1</v>
      </c>
      <c r="U6276">
        <v>0.9</v>
      </c>
      <c r="V6276">
        <v>24.4</v>
      </c>
      <c r="W6276">
        <v>4.7</v>
      </c>
      <c r="X6276">
        <v>2</v>
      </c>
      <c r="Y6276">
        <v>6</v>
      </c>
      <c r="Z6276">
        <v>1.806</v>
      </c>
      <c r="AA6276">
        <v>1.921</v>
      </c>
      <c r="AB6276" t="s">
        <v>114</v>
      </c>
      <c r="AC6276" t="s">
        <v>101</v>
      </c>
      <c r="AD6276" t="s">
        <v>101</v>
      </c>
    </row>
    <row r="6277" spans="1:30">
      <c r="A6277">
        <v>53</v>
      </c>
      <c r="B6277">
        <v>53</v>
      </c>
      <c r="C6277" s="20">
        <v>0.00616898148148148</v>
      </c>
      <c r="D6277" s="20"/>
      <c r="E6277" t="s">
        <v>112</v>
      </c>
      <c r="F6277">
        <v>118</v>
      </c>
      <c r="H6277">
        <v>1.48</v>
      </c>
      <c r="I6277">
        <v>15.7</v>
      </c>
      <c r="J6277">
        <v>1.37</v>
      </c>
      <c r="L6277">
        <v>42</v>
      </c>
      <c r="M6277">
        <v>26.5</v>
      </c>
      <c r="N6277">
        <v>28.6</v>
      </c>
      <c r="U6277">
        <v>0.93</v>
      </c>
      <c r="V6277">
        <v>20.6</v>
      </c>
      <c r="W6277">
        <v>4.5</v>
      </c>
      <c r="X6277">
        <v>2</v>
      </c>
      <c r="Y6277">
        <v>6</v>
      </c>
      <c r="Z6277">
        <v>2.035</v>
      </c>
      <c r="AA6277">
        <v>2.232</v>
      </c>
      <c r="AB6277" t="s">
        <v>114</v>
      </c>
      <c r="AC6277" t="s">
        <v>101</v>
      </c>
      <c r="AD6277" t="s">
        <v>101</v>
      </c>
    </row>
    <row r="6278" spans="1:30">
      <c r="A6278">
        <v>53</v>
      </c>
      <c r="B6278">
        <v>53</v>
      </c>
      <c r="C6278" s="20">
        <v>0.00619212962962963</v>
      </c>
      <c r="D6278" s="20"/>
      <c r="E6278" t="s">
        <v>112</v>
      </c>
      <c r="F6278">
        <v>117</v>
      </c>
      <c r="H6278">
        <v>1.46</v>
      </c>
      <c r="I6278">
        <v>15.5</v>
      </c>
      <c r="J6278">
        <v>1.31</v>
      </c>
      <c r="L6278">
        <v>43</v>
      </c>
      <c r="M6278">
        <v>26.4</v>
      </c>
      <c r="N6278">
        <v>29.5</v>
      </c>
      <c r="U6278">
        <v>0.89</v>
      </c>
      <c r="V6278">
        <v>28.6</v>
      </c>
      <c r="W6278">
        <v>4.4</v>
      </c>
      <c r="X6278">
        <v>2</v>
      </c>
      <c r="Y6278">
        <v>6</v>
      </c>
      <c r="Z6278">
        <v>1.489</v>
      </c>
      <c r="AA6278">
        <v>1.581</v>
      </c>
      <c r="AB6278" t="s">
        <v>114</v>
      </c>
      <c r="AC6278" t="s">
        <v>101</v>
      </c>
      <c r="AD6278" t="s">
        <v>101</v>
      </c>
    </row>
    <row r="6279" spans="1:30">
      <c r="A6279">
        <v>53</v>
      </c>
      <c r="B6279">
        <v>53</v>
      </c>
      <c r="C6279" s="20">
        <v>0.00621527777777778</v>
      </c>
      <c r="D6279" s="20"/>
      <c r="E6279" t="s">
        <v>112</v>
      </c>
      <c r="F6279">
        <v>117</v>
      </c>
      <c r="H6279">
        <v>1.37</v>
      </c>
      <c r="I6279">
        <v>14.6</v>
      </c>
      <c r="J6279">
        <v>1.21</v>
      </c>
      <c r="L6279">
        <v>40</v>
      </c>
      <c r="M6279">
        <v>26.2</v>
      </c>
      <c r="N6279">
        <v>29.8</v>
      </c>
      <c r="U6279">
        <v>0.88</v>
      </c>
      <c r="V6279">
        <v>32.3</v>
      </c>
      <c r="W6279">
        <v>4.2</v>
      </c>
      <c r="X6279">
        <v>2</v>
      </c>
      <c r="Y6279">
        <v>6</v>
      </c>
      <c r="Z6279">
        <v>1.252</v>
      </c>
      <c r="AA6279">
        <v>1.238</v>
      </c>
      <c r="AB6279" t="s">
        <v>114</v>
      </c>
      <c r="AC6279" t="s">
        <v>101</v>
      </c>
      <c r="AD6279" t="s">
        <v>101</v>
      </c>
    </row>
    <row r="6280" spans="1:30">
      <c r="A6280">
        <v>53</v>
      </c>
      <c r="B6280">
        <v>53</v>
      </c>
      <c r="C6280" s="20">
        <v>0.00623842592592593</v>
      </c>
      <c r="D6280" s="20"/>
      <c r="E6280" t="s">
        <v>112</v>
      </c>
      <c r="F6280">
        <v>117</v>
      </c>
      <c r="H6280">
        <v>1.63</v>
      </c>
      <c r="I6280">
        <v>17.3</v>
      </c>
      <c r="J6280">
        <v>1.46</v>
      </c>
      <c r="L6280">
        <v>48</v>
      </c>
      <c r="M6280">
        <v>26.7</v>
      </c>
      <c r="N6280">
        <v>29.9</v>
      </c>
      <c r="U6280">
        <v>0.89</v>
      </c>
      <c r="V6280">
        <v>28.8</v>
      </c>
      <c r="W6280">
        <v>5</v>
      </c>
      <c r="X6280">
        <v>2</v>
      </c>
      <c r="Y6280">
        <v>6</v>
      </c>
      <c r="Z6280">
        <v>1.648</v>
      </c>
      <c r="AA6280">
        <v>1.712</v>
      </c>
      <c r="AB6280" t="s">
        <v>114</v>
      </c>
      <c r="AC6280" t="s">
        <v>101</v>
      </c>
      <c r="AD6280" t="s">
        <v>101</v>
      </c>
    </row>
    <row r="6281" spans="1:30">
      <c r="A6281">
        <v>53</v>
      </c>
      <c r="B6281">
        <v>53</v>
      </c>
      <c r="C6281" s="20">
        <v>0.00626157407407407</v>
      </c>
      <c r="D6281" s="20"/>
      <c r="E6281" t="s">
        <v>112</v>
      </c>
      <c r="F6281">
        <v>116</v>
      </c>
      <c r="H6281">
        <v>1.48</v>
      </c>
      <c r="I6281">
        <v>15.8</v>
      </c>
      <c r="J6281">
        <v>1.33</v>
      </c>
      <c r="L6281">
        <v>45</v>
      </c>
      <c r="M6281">
        <v>27.1</v>
      </c>
      <c r="N6281">
        <v>30.3</v>
      </c>
      <c r="U6281">
        <v>0.89</v>
      </c>
      <c r="V6281">
        <v>31.9</v>
      </c>
      <c r="W6281">
        <v>4.5</v>
      </c>
      <c r="X6281">
        <v>2</v>
      </c>
      <c r="Y6281">
        <v>6</v>
      </c>
      <c r="Z6281">
        <v>1.4</v>
      </c>
      <c r="AA6281">
        <v>1.476</v>
      </c>
      <c r="AB6281" t="s">
        <v>114</v>
      </c>
      <c r="AC6281" t="s">
        <v>101</v>
      </c>
      <c r="AD6281" t="s">
        <v>101</v>
      </c>
    </row>
    <row r="6282" spans="1:30">
      <c r="A6282">
        <v>53</v>
      </c>
      <c r="B6282">
        <v>53</v>
      </c>
      <c r="C6282" s="20">
        <v>0.00627314814814815</v>
      </c>
      <c r="D6282" s="20"/>
      <c r="E6282" t="s">
        <v>112</v>
      </c>
      <c r="F6282">
        <v>116</v>
      </c>
      <c r="H6282">
        <v>1.49</v>
      </c>
      <c r="I6282">
        <v>15.8</v>
      </c>
      <c r="J6282">
        <v>1.31</v>
      </c>
      <c r="L6282">
        <v>45</v>
      </c>
      <c r="M6282">
        <v>26.9</v>
      </c>
      <c r="N6282">
        <v>30.5</v>
      </c>
      <c r="U6282">
        <v>0.88</v>
      </c>
      <c r="V6282">
        <v>35.7</v>
      </c>
      <c r="W6282">
        <v>4.5</v>
      </c>
      <c r="X6282">
        <v>2</v>
      </c>
      <c r="Y6282">
        <v>6</v>
      </c>
      <c r="Z6282">
        <v>1.26</v>
      </c>
      <c r="AA6282">
        <v>1.331</v>
      </c>
      <c r="AB6282" t="s">
        <v>114</v>
      </c>
      <c r="AC6282" t="s">
        <v>101</v>
      </c>
      <c r="AD6282" t="s">
        <v>101</v>
      </c>
    </row>
    <row r="6283" spans="1:30">
      <c r="A6283">
        <v>53</v>
      </c>
      <c r="B6283">
        <v>53</v>
      </c>
      <c r="C6283" s="20">
        <v>0.0062962962962963</v>
      </c>
      <c r="D6283" s="20"/>
      <c r="E6283" t="s">
        <v>112</v>
      </c>
      <c r="F6283">
        <v>118</v>
      </c>
      <c r="H6283">
        <v>1.57</v>
      </c>
      <c r="I6283">
        <v>16.7</v>
      </c>
      <c r="J6283">
        <v>1.37</v>
      </c>
      <c r="L6283">
        <v>45</v>
      </c>
      <c r="M6283">
        <v>25.8</v>
      </c>
      <c r="N6283">
        <v>29.5</v>
      </c>
      <c r="U6283">
        <v>0.87</v>
      </c>
      <c r="V6283">
        <v>34.1</v>
      </c>
      <c r="W6283">
        <v>4.8</v>
      </c>
      <c r="X6283">
        <v>2</v>
      </c>
      <c r="Y6283">
        <v>6</v>
      </c>
      <c r="Z6283">
        <v>1.324</v>
      </c>
      <c r="AA6283">
        <v>1.267</v>
      </c>
      <c r="AB6283" t="s">
        <v>114</v>
      </c>
      <c r="AC6283" t="s">
        <v>101</v>
      </c>
      <c r="AD6283" t="s">
        <v>101</v>
      </c>
    </row>
    <row r="6284" spans="1:30">
      <c r="A6284">
        <v>53</v>
      </c>
      <c r="B6284">
        <v>53</v>
      </c>
      <c r="C6284" s="20">
        <v>0.00631944444444444</v>
      </c>
      <c r="D6284" s="20"/>
      <c r="E6284" t="s">
        <v>112</v>
      </c>
      <c r="F6284">
        <v>118</v>
      </c>
      <c r="H6284">
        <v>1.48</v>
      </c>
      <c r="I6284">
        <v>15.8</v>
      </c>
      <c r="J6284">
        <v>1.33</v>
      </c>
      <c r="L6284">
        <v>45</v>
      </c>
      <c r="M6284">
        <v>27.3</v>
      </c>
      <c r="N6284">
        <v>30.6</v>
      </c>
      <c r="U6284">
        <v>0.89</v>
      </c>
      <c r="V6284">
        <v>29.4</v>
      </c>
      <c r="W6284">
        <v>4.5</v>
      </c>
      <c r="X6284">
        <v>2</v>
      </c>
      <c r="Y6284">
        <v>6</v>
      </c>
      <c r="Z6284">
        <v>1.519</v>
      </c>
      <c r="AA6284">
        <v>1.565</v>
      </c>
      <c r="AB6284" t="s">
        <v>114</v>
      </c>
      <c r="AC6284" t="s">
        <v>101</v>
      </c>
      <c r="AD6284" t="s">
        <v>101</v>
      </c>
    </row>
    <row r="6285" spans="1:30">
      <c r="A6285">
        <v>53</v>
      </c>
      <c r="B6285">
        <v>53</v>
      </c>
      <c r="C6285" s="20">
        <v>0.00634259259259259</v>
      </c>
      <c r="D6285" s="20"/>
      <c r="E6285" t="s">
        <v>112</v>
      </c>
      <c r="F6285">
        <v>118</v>
      </c>
      <c r="H6285">
        <v>1.5</v>
      </c>
      <c r="I6285">
        <v>16</v>
      </c>
      <c r="J6285">
        <v>1.34</v>
      </c>
      <c r="L6285">
        <v>43</v>
      </c>
      <c r="M6285">
        <v>25.9</v>
      </c>
      <c r="N6285">
        <v>29</v>
      </c>
      <c r="U6285">
        <v>0.89</v>
      </c>
      <c r="V6285">
        <v>27.9</v>
      </c>
      <c r="W6285">
        <v>4.6</v>
      </c>
      <c r="X6285">
        <v>2</v>
      </c>
      <c r="Y6285">
        <v>6</v>
      </c>
      <c r="Z6285">
        <v>1.533</v>
      </c>
      <c r="AA6285">
        <v>1.499</v>
      </c>
      <c r="AB6285" t="s">
        <v>114</v>
      </c>
      <c r="AC6285" t="s">
        <v>101</v>
      </c>
      <c r="AD6285" t="s">
        <v>101</v>
      </c>
    </row>
    <row r="6286" spans="1:30">
      <c r="A6286">
        <v>53</v>
      </c>
      <c r="B6286">
        <v>53</v>
      </c>
      <c r="C6286" s="20">
        <v>0.00636574074074074</v>
      </c>
      <c r="D6286" s="20"/>
      <c r="E6286" t="s">
        <v>112</v>
      </c>
      <c r="F6286">
        <v>118</v>
      </c>
      <c r="H6286">
        <v>1.41</v>
      </c>
      <c r="I6286">
        <v>15.1</v>
      </c>
      <c r="J6286">
        <v>1.25</v>
      </c>
      <c r="L6286">
        <v>41</v>
      </c>
      <c r="M6286">
        <v>25.7</v>
      </c>
      <c r="N6286">
        <v>29.2</v>
      </c>
      <c r="U6286">
        <v>0.88</v>
      </c>
      <c r="V6286">
        <v>31.1</v>
      </c>
      <c r="W6286">
        <v>4.3</v>
      </c>
      <c r="X6286">
        <v>2</v>
      </c>
      <c r="Y6286">
        <v>6</v>
      </c>
      <c r="Z6286">
        <v>1.308</v>
      </c>
      <c r="AA6286">
        <v>1.463</v>
      </c>
      <c r="AB6286" t="s">
        <v>114</v>
      </c>
      <c r="AC6286" t="s">
        <v>101</v>
      </c>
      <c r="AD6286" t="s">
        <v>101</v>
      </c>
    </row>
    <row r="6287" spans="1:30">
      <c r="A6287">
        <v>53</v>
      </c>
      <c r="B6287">
        <v>53</v>
      </c>
      <c r="C6287" s="20">
        <v>0.00638888888888889</v>
      </c>
      <c r="D6287" s="20"/>
      <c r="E6287" t="s">
        <v>112</v>
      </c>
      <c r="F6287">
        <v>118</v>
      </c>
      <c r="H6287">
        <v>1.57</v>
      </c>
      <c r="I6287">
        <v>16.7</v>
      </c>
      <c r="J6287">
        <v>1.37</v>
      </c>
      <c r="L6287">
        <v>43</v>
      </c>
      <c r="M6287">
        <v>24.9</v>
      </c>
      <c r="N6287">
        <v>28.5</v>
      </c>
      <c r="U6287">
        <v>0.88</v>
      </c>
      <c r="V6287">
        <v>28.7</v>
      </c>
      <c r="W6287">
        <v>4.8</v>
      </c>
      <c r="X6287">
        <v>2</v>
      </c>
      <c r="Y6287">
        <v>6</v>
      </c>
      <c r="Z6287">
        <v>1.503</v>
      </c>
      <c r="AA6287">
        <v>1.475</v>
      </c>
      <c r="AB6287" t="s">
        <v>114</v>
      </c>
      <c r="AC6287" t="s">
        <v>101</v>
      </c>
      <c r="AD6287" t="s">
        <v>101</v>
      </c>
    </row>
    <row r="6288" spans="1:30">
      <c r="A6288">
        <v>53</v>
      </c>
      <c r="B6288">
        <v>53</v>
      </c>
      <c r="C6288" s="20">
        <v>0.00642361111111111</v>
      </c>
      <c r="D6288" s="20"/>
      <c r="E6288" t="s">
        <v>112</v>
      </c>
      <c r="F6288">
        <v>120</v>
      </c>
      <c r="H6288">
        <v>1.56</v>
      </c>
      <c r="I6288">
        <v>16.6</v>
      </c>
      <c r="J6288">
        <v>1.39</v>
      </c>
      <c r="L6288">
        <v>44</v>
      </c>
      <c r="M6288">
        <v>25.6</v>
      </c>
      <c r="N6288">
        <v>28.8</v>
      </c>
      <c r="U6288">
        <v>0.89</v>
      </c>
      <c r="V6288">
        <v>25.9</v>
      </c>
      <c r="W6288">
        <v>4.7</v>
      </c>
      <c r="X6288">
        <v>2</v>
      </c>
      <c r="Y6288">
        <v>6</v>
      </c>
      <c r="Z6288">
        <v>1.685</v>
      </c>
      <c r="AA6288">
        <v>1.777</v>
      </c>
      <c r="AB6288" t="s">
        <v>114</v>
      </c>
      <c r="AC6288" t="s">
        <v>101</v>
      </c>
      <c r="AD6288" t="s">
        <v>101</v>
      </c>
    </row>
    <row r="6289" spans="1:30">
      <c r="A6289">
        <v>53</v>
      </c>
      <c r="B6289">
        <v>53</v>
      </c>
      <c r="C6289" s="20">
        <v>0.00644675925925926</v>
      </c>
      <c r="D6289" s="20"/>
      <c r="E6289" t="s">
        <v>112</v>
      </c>
      <c r="F6289">
        <v>120</v>
      </c>
      <c r="H6289">
        <v>1.48</v>
      </c>
      <c r="I6289">
        <v>15.8</v>
      </c>
      <c r="J6289">
        <v>1.32</v>
      </c>
      <c r="L6289">
        <v>42</v>
      </c>
      <c r="M6289">
        <v>26.1</v>
      </c>
      <c r="N6289">
        <v>29.4</v>
      </c>
      <c r="U6289">
        <v>0.89</v>
      </c>
      <c r="V6289">
        <v>26.4</v>
      </c>
      <c r="W6289">
        <v>4.5</v>
      </c>
      <c r="X6289">
        <v>2</v>
      </c>
      <c r="Y6289">
        <v>6</v>
      </c>
      <c r="Z6289">
        <v>1.606</v>
      </c>
      <c r="AA6289">
        <v>1.714</v>
      </c>
      <c r="AB6289" t="s">
        <v>114</v>
      </c>
      <c r="AC6289" t="s">
        <v>101</v>
      </c>
      <c r="AD6289" t="s">
        <v>101</v>
      </c>
    </row>
    <row r="6290" spans="1:30">
      <c r="A6290">
        <v>53</v>
      </c>
      <c r="B6290">
        <v>53</v>
      </c>
      <c r="C6290" s="20">
        <v>0.00646990740740741</v>
      </c>
      <c r="D6290" s="20"/>
      <c r="E6290" t="s">
        <v>112</v>
      </c>
      <c r="F6290">
        <v>120</v>
      </c>
      <c r="H6290">
        <v>1.54</v>
      </c>
      <c r="I6290">
        <v>16.4</v>
      </c>
      <c r="J6290">
        <v>1.39</v>
      </c>
      <c r="L6290">
        <v>44</v>
      </c>
      <c r="M6290">
        <v>26.3</v>
      </c>
      <c r="N6290">
        <v>29.2</v>
      </c>
      <c r="U6290">
        <v>0.9</v>
      </c>
      <c r="V6290">
        <v>28.3</v>
      </c>
      <c r="W6290">
        <v>4.7</v>
      </c>
      <c r="X6290">
        <v>2</v>
      </c>
      <c r="Y6290">
        <v>6</v>
      </c>
      <c r="Z6290">
        <v>1.569</v>
      </c>
      <c r="AA6290">
        <v>1.641</v>
      </c>
      <c r="AB6290" t="s">
        <v>114</v>
      </c>
      <c r="AC6290" t="s">
        <v>101</v>
      </c>
      <c r="AD6290" t="s">
        <v>101</v>
      </c>
    </row>
    <row r="6291" spans="1:30">
      <c r="A6291">
        <v>53</v>
      </c>
      <c r="B6291">
        <v>53</v>
      </c>
      <c r="C6291" s="20">
        <v>0.00650462962962963</v>
      </c>
      <c r="D6291" s="20"/>
      <c r="E6291" t="s">
        <v>112</v>
      </c>
      <c r="F6291">
        <v>120</v>
      </c>
      <c r="H6291">
        <v>1.52</v>
      </c>
      <c r="I6291">
        <v>16.2</v>
      </c>
      <c r="J6291">
        <v>1.39</v>
      </c>
      <c r="L6291">
        <v>43</v>
      </c>
      <c r="M6291">
        <v>26.4</v>
      </c>
      <c r="N6291">
        <v>28.9</v>
      </c>
      <c r="U6291">
        <v>0.91</v>
      </c>
      <c r="V6291">
        <v>23.6</v>
      </c>
      <c r="W6291">
        <v>4.6</v>
      </c>
      <c r="X6291">
        <v>2</v>
      </c>
      <c r="Y6291">
        <v>6</v>
      </c>
      <c r="Z6291">
        <v>1.84</v>
      </c>
      <c r="AA6291">
        <v>1.907</v>
      </c>
      <c r="AB6291" t="s">
        <v>114</v>
      </c>
      <c r="AC6291" t="s">
        <v>101</v>
      </c>
      <c r="AD6291" t="s">
        <v>101</v>
      </c>
    </row>
    <row r="6292" spans="1:30">
      <c r="A6292">
        <v>53</v>
      </c>
      <c r="B6292">
        <v>53</v>
      </c>
      <c r="C6292" s="20">
        <v>0.00652777777777778</v>
      </c>
      <c r="D6292" s="20"/>
      <c r="E6292" t="s">
        <v>112</v>
      </c>
      <c r="F6292">
        <v>120</v>
      </c>
      <c r="H6292">
        <v>1.42</v>
      </c>
      <c r="I6292">
        <v>15.1</v>
      </c>
      <c r="J6292">
        <v>1.25</v>
      </c>
      <c r="L6292">
        <v>41</v>
      </c>
      <c r="M6292">
        <v>25.9</v>
      </c>
      <c r="N6292">
        <v>29.3</v>
      </c>
      <c r="U6292">
        <v>0.88</v>
      </c>
      <c r="V6292">
        <v>30.5</v>
      </c>
      <c r="W6292">
        <v>4.3</v>
      </c>
      <c r="X6292">
        <v>2</v>
      </c>
      <c r="Y6292">
        <v>6</v>
      </c>
      <c r="Z6292">
        <v>1.346</v>
      </c>
      <c r="AA6292">
        <v>1.374</v>
      </c>
      <c r="AB6292" t="s">
        <v>114</v>
      </c>
      <c r="AC6292" t="s">
        <v>101</v>
      </c>
      <c r="AD6292" t="s">
        <v>101</v>
      </c>
    </row>
    <row r="6293" spans="1:30">
      <c r="A6293">
        <v>53</v>
      </c>
      <c r="B6293">
        <v>53</v>
      </c>
      <c r="C6293" s="20">
        <v>0.00655092592592593</v>
      </c>
      <c r="D6293" s="20"/>
      <c r="E6293" t="s">
        <v>112</v>
      </c>
      <c r="F6293">
        <v>123</v>
      </c>
      <c r="H6293">
        <v>1.53</v>
      </c>
      <c r="I6293">
        <v>16.3</v>
      </c>
      <c r="J6293">
        <v>1.36</v>
      </c>
      <c r="L6293">
        <v>44</v>
      </c>
      <c r="M6293">
        <v>25.9</v>
      </c>
      <c r="N6293">
        <v>29.2</v>
      </c>
      <c r="U6293">
        <v>0.89</v>
      </c>
      <c r="V6293">
        <v>28.7</v>
      </c>
      <c r="W6293">
        <v>4.6</v>
      </c>
      <c r="X6293">
        <v>2</v>
      </c>
      <c r="Y6293">
        <v>6</v>
      </c>
      <c r="Z6293">
        <v>1.517</v>
      </c>
      <c r="AA6293">
        <v>1.591</v>
      </c>
      <c r="AB6293" t="s">
        <v>114</v>
      </c>
      <c r="AC6293" t="s">
        <v>101</v>
      </c>
      <c r="AD6293" t="s">
        <v>101</v>
      </c>
    </row>
    <row r="6294" spans="1:30">
      <c r="A6294">
        <v>53</v>
      </c>
      <c r="B6294">
        <v>53</v>
      </c>
      <c r="C6294" s="20">
        <v>0.00657407407407407</v>
      </c>
      <c r="D6294" s="20"/>
      <c r="E6294" t="s">
        <v>112</v>
      </c>
      <c r="F6294">
        <v>123</v>
      </c>
      <c r="H6294">
        <v>1.5</v>
      </c>
      <c r="I6294">
        <v>16</v>
      </c>
      <c r="J6294">
        <v>1.32</v>
      </c>
      <c r="L6294">
        <v>42</v>
      </c>
      <c r="M6294">
        <v>25.2</v>
      </c>
      <c r="N6294">
        <v>28.6</v>
      </c>
      <c r="U6294">
        <v>0.88</v>
      </c>
      <c r="V6294">
        <v>31.7</v>
      </c>
      <c r="W6294">
        <v>4.6</v>
      </c>
      <c r="X6294">
        <v>2</v>
      </c>
      <c r="Y6294">
        <v>6</v>
      </c>
      <c r="Z6294">
        <v>1.331</v>
      </c>
      <c r="AA6294">
        <v>1.387</v>
      </c>
      <c r="AB6294" t="s">
        <v>114</v>
      </c>
      <c r="AC6294" t="s">
        <v>101</v>
      </c>
      <c r="AD6294" t="s">
        <v>101</v>
      </c>
    </row>
    <row r="6295" spans="1:30">
      <c r="A6295">
        <v>53</v>
      </c>
      <c r="B6295">
        <v>53</v>
      </c>
      <c r="C6295" s="20">
        <v>0.00659722222222222</v>
      </c>
      <c r="D6295" s="20"/>
      <c r="E6295" t="s">
        <v>112</v>
      </c>
      <c r="F6295">
        <v>123</v>
      </c>
      <c r="H6295">
        <v>1.61</v>
      </c>
      <c r="I6295">
        <v>17.1</v>
      </c>
      <c r="J6295">
        <v>1.41</v>
      </c>
      <c r="L6295">
        <v>46</v>
      </c>
      <c r="M6295">
        <v>25.6</v>
      </c>
      <c r="N6295">
        <v>29.2</v>
      </c>
      <c r="U6295">
        <v>0.88</v>
      </c>
      <c r="V6295">
        <v>31.6</v>
      </c>
      <c r="W6295">
        <v>4.9</v>
      </c>
      <c r="X6295">
        <v>2</v>
      </c>
      <c r="Y6295">
        <v>6</v>
      </c>
      <c r="Z6295">
        <v>1.443</v>
      </c>
      <c r="AA6295">
        <v>1.504</v>
      </c>
      <c r="AB6295" t="s">
        <v>114</v>
      </c>
      <c r="AC6295" t="s">
        <v>101</v>
      </c>
      <c r="AD6295" t="s">
        <v>101</v>
      </c>
    </row>
    <row r="6296" spans="1:30">
      <c r="A6296">
        <v>53</v>
      </c>
      <c r="B6296">
        <v>53</v>
      </c>
      <c r="C6296" s="20">
        <v>0.0066087962962963</v>
      </c>
      <c r="D6296" s="20"/>
      <c r="E6296" t="s">
        <v>112</v>
      </c>
      <c r="F6296">
        <v>123</v>
      </c>
      <c r="H6296">
        <v>1.4</v>
      </c>
      <c r="I6296">
        <v>14.9</v>
      </c>
      <c r="J6296">
        <v>1.22</v>
      </c>
      <c r="L6296">
        <v>39</v>
      </c>
      <c r="M6296">
        <v>24.7</v>
      </c>
      <c r="N6296">
        <v>28.2</v>
      </c>
      <c r="U6296">
        <v>0.87</v>
      </c>
      <c r="V6296">
        <v>30.8</v>
      </c>
      <c r="W6296">
        <v>4.3</v>
      </c>
      <c r="X6296">
        <v>2</v>
      </c>
      <c r="Y6296">
        <v>6</v>
      </c>
      <c r="Z6296">
        <v>1.262</v>
      </c>
      <c r="AA6296">
        <v>1.364</v>
      </c>
      <c r="AB6296" t="s">
        <v>114</v>
      </c>
      <c r="AC6296" t="s">
        <v>101</v>
      </c>
      <c r="AD6296" t="s">
        <v>101</v>
      </c>
    </row>
    <row r="6297" spans="1:30">
      <c r="A6297">
        <v>53</v>
      </c>
      <c r="B6297">
        <v>53</v>
      </c>
      <c r="C6297" s="20">
        <v>0.00664351851851852</v>
      </c>
      <c r="D6297" s="20"/>
      <c r="E6297" t="s">
        <v>112</v>
      </c>
      <c r="F6297">
        <v>125</v>
      </c>
      <c r="H6297">
        <v>1.61</v>
      </c>
      <c r="I6297">
        <v>17.2</v>
      </c>
      <c r="J6297">
        <v>1.46</v>
      </c>
      <c r="L6297">
        <v>44</v>
      </c>
      <c r="M6297">
        <v>25.7</v>
      </c>
      <c r="N6297">
        <v>28.3</v>
      </c>
      <c r="U6297">
        <v>0.91</v>
      </c>
      <c r="V6297">
        <v>21.7</v>
      </c>
      <c r="W6297">
        <v>4.9</v>
      </c>
      <c r="X6297">
        <v>2</v>
      </c>
      <c r="Y6297">
        <v>6</v>
      </c>
      <c r="Z6297">
        <v>2.052</v>
      </c>
      <c r="AA6297">
        <v>2.244</v>
      </c>
      <c r="AB6297" t="s">
        <v>114</v>
      </c>
      <c r="AC6297" t="s">
        <v>101</v>
      </c>
      <c r="AD6297" t="s">
        <v>101</v>
      </c>
    </row>
    <row r="6298" spans="1:30">
      <c r="A6298">
        <v>53</v>
      </c>
      <c r="B6298">
        <v>53</v>
      </c>
      <c r="C6298" s="20">
        <v>0.00666666666666667</v>
      </c>
      <c r="D6298" s="20"/>
      <c r="E6298" t="s">
        <v>112</v>
      </c>
      <c r="F6298">
        <v>125</v>
      </c>
      <c r="H6298">
        <v>1.56</v>
      </c>
      <c r="I6298">
        <v>16.6</v>
      </c>
      <c r="J6298">
        <v>1.4</v>
      </c>
      <c r="L6298">
        <v>46</v>
      </c>
      <c r="M6298">
        <v>26.9</v>
      </c>
      <c r="N6298">
        <v>29.9</v>
      </c>
      <c r="U6298">
        <v>0.9</v>
      </c>
      <c r="V6298">
        <v>29</v>
      </c>
      <c r="W6298">
        <v>4.7</v>
      </c>
      <c r="X6298">
        <v>2</v>
      </c>
      <c r="Y6298">
        <v>6</v>
      </c>
      <c r="Z6298">
        <v>1.587</v>
      </c>
      <c r="AA6298">
        <v>1.694</v>
      </c>
      <c r="AB6298" t="s">
        <v>114</v>
      </c>
      <c r="AC6298" t="s">
        <v>101</v>
      </c>
      <c r="AD6298" t="s">
        <v>101</v>
      </c>
    </row>
    <row r="6299" spans="1:30">
      <c r="A6299">
        <v>53</v>
      </c>
      <c r="B6299">
        <v>53</v>
      </c>
      <c r="C6299" s="20">
        <v>0.00668981481481481</v>
      </c>
      <c r="D6299" s="20"/>
      <c r="E6299" t="s">
        <v>112</v>
      </c>
      <c r="F6299">
        <v>125</v>
      </c>
      <c r="H6299">
        <v>1.58</v>
      </c>
      <c r="I6299">
        <v>16.8</v>
      </c>
      <c r="J6299">
        <v>1.4</v>
      </c>
      <c r="L6299">
        <v>46</v>
      </c>
      <c r="M6299">
        <v>26.3</v>
      </c>
      <c r="N6299">
        <v>29.6</v>
      </c>
      <c r="U6299">
        <v>0.89</v>
      </c>
      <c r="V6299">
        <v>33.3</v>
      </c>
      <c r="W6299">
        <v>4.8</v>
      </c>
      <c r="X6299">
        <v>2</v>
      </c>
      <c r="Y6299">
        <v>6</v>
      </c>
      <c r="Z6299">
        <v>1.385</v>
      </c>
      <c r="AA6299">
        <v>1.408</v>
      </c>
      <c r="AB6299" t="s">
        <v>114</v>
      </c>
      <c r="AC6299" t="s">
        <v>101</v>
      </c>
      <c r="AD6299" t="s">
        <v>101</v>
      </c>
    </row>
    <row r="6300" spans="1:30">
      <c r="A6300">
        <v>53</v>
      </c>
      <c r="B6300">
        <v>53</v>
      </c>
      <c r="C6300" s="20">
        <v>0.00671296296296296</v>
      </c>
      <c r="D6300" s="20"/>
      <c r="E6300" t="s">
        <v>112</v>
      </c>
      <c r="F6300">
        <v>125</v>
      </c>
      <c r="H6300">
        <v>1.56</v>
      </c>
      <c r="I6300">
        <v>16.6</v>
      </c>
      <c r="J6300">
        <v>1.41</v>
      </c>
      <c r="L6300">
        <v>44</v>
      </c>
      <c r="M6300">
        <v>26.1</v>
      </c>
      <c r="N6300">
        <v>28.8</v>
      </c>
      <c r="U6300">
        <v>0.91</v>
      </c>
      <c r="V6300">
        <v>26.8</v>
      </c>
      <c r="W6300">
        <v>4.7</v>
      </c>
      <c r="X6300">
        <v>2</v>
      </c>
      <c r="Y6300">
        <v>6</v>
      </c>
      <c r="Z6300">
        <v>1.657</v>
      </c>
      <c r="AA6300">
        <v>1.776</v>
      </c>
      <c r="AB6300" t="s">
        <v>114</v>
      </c>
      <c r="AC6300" t="s">
        <v>101</v>
      </c>
      <c r="AD6300" t="s">
        <v>101</v>
      </c>
    </row>
    <row r="6301" spans="1:30">
      <c r="A6301">
        <v>53</v>
      </c>
      <c r="B6301">
        <v>53</v>
      </c>
      <c r="C6301" s="20">
        <v>0.00673611111111111</v>
      </c>
      <c r="D6301" s="20"/>
      <c r="E6301" t="s">
        <v>112</v>
      </c>
      <c r="F6301">
        <v>125</v>
      </c>
      <c r="H6301">
        <v>1.57</v>
      </c>
      <c r="I6301">
        <v>16.7</v>
      </c>
      <c r="J6301">
        <v>1.4</v>
      </c>
      <c r="L6301">
        <v>46</v>
      </c>
      <c r="M6301">
        <v>26.6</v>
      </c>
      <c r="N6301">
        <v>29.8</v>
      </c>
      <c r="U6301">
        <v>0.89</v>
      </c>
      <c r="V6301">
        <v>31.6</v>
      </c>
      <c r="W6301">
        <v>4.8</v>
      </c>
      <c r="X6301">
        <v>2</v>
      </c>
      <c r="Y6301">
        <v>6</v>
      </c>
      <c r="Z6301">
        <v>1.46</v>
      </c>
      <c r="AA6301">
        <v>1.485</v>
      </c>
      <c r="AB6301" t="s">
        <v>114</v>
      </c>
      <c r="AC6301" t="s">
        <v>101</v>
      </c>
      <c r="AD6301" t="s">
        <v>101</v>
      </c>
    </row>
    <row r="6302" spans="1:30">
      <c r="A6302">
        <v>53</v>
      </c>
      <c r="B6302">
        <v>53</v>
      </c>
      <c r="C6302" s="20">
        <v>0.00675925925925926</v>
      </c>
      <c r="D6302" s="20"/>
      <c r="E6302" t="s">
        <v>112</v>
      </c>
      <c r="F6302">
        <v>125</v>
      </c>
      <c r="H6302">
        <v>1.59</v>
      </c>
      <c r="I6302">
        <v>16.9</v>
      </c>
      <c r="J6302">
        <v>1.44</v>
      </c>
      <c r="L6302">
        <v>48</v>
      </c>
      <c r="M6302">
        <v>27.3</v>
      </c>
      <c r="N6302">
        <v>30.1</v>
      </c>
      <c r="U6302">
        <v>0.91</v>
      </c>
      <c r="V6302">
        <v>31.2</v>
      </c>
      <c r="W6302">
        <v>4.8</v>
      </c>
      <c r="X6302">
        <v>2</v>
      </c>
      <c r="Y6302">
        <v>6</v>
      </c>
      <c r="Z6302">
        <v>1.525</v>
      </c>
      <c r="AA6302">
        <v>1.58</v>
      </c>
      <c r="AB6302" t="s">
        <v>114</v>
      </c>
      <c r="AC6302" t="s">
        <v>101</v>
      </c>
      <c r="AD6302" t="s">
        <v>101</v>
      </c>
    </row>
    <row r="6303" spans="1:30">
      <c r="A6303">
        <v>53</v>
      </c>
      <c r="B6303">
        <v>53</v>
      </c>
      <c r="C6303" s="20">
        <v>0.00678240740740741</v>
      </c>
      <c r="D6303" s="20"/>
      <c r="E6303" t="s">
        <v>112</v>
      </c>
      <c r="F6303">
        <v>125</v>
      </c>
      <c r="H6303">
        <v>1.56</v>
      </c>
      <c r="I6303">
        <v>16.7</v>
      </c>
      <c r="J6303">
        <v>1.4</v>
      </c>
      <c r="L6303">
        <v>45</v>
      </c>
      <c r="M6303">
        <v>26.2</v>
      </c>
      <c r="N6303">
        <v>29.2</v>
      </c>
      <c r="U6303">
        <v>0.9</v>
      </c>
      <c r="V6303">
        <v>32.3</v>
      </c>
      <c r="W6303">
        <v>4.8</v>
      </c>
      <c r="X6303">
        <v>2</v>
      </c>
      <c r="Y6303">
        <v>6</v>
      </c>
      <c r="Z6303">
        <v>1.409</v>
      </c>
      <c r="AA6303">
        <v>1.447</v>
      </c>
      <c r="AB6303" t="s">
        <v>114</v>
      </c>
      <c r="AC6303" t="s">
        <v>101</v>
      </c>
      <c r="AD6303" t="s">
        <v>101</v>
      </c>
    </row>
    <row r="6304" spans="1:30">
      <c r="A6304">
        <v>53</v>
      </c>
      <c r="B6304">
        <v>53</v>
      </c>
      <c r="C6304" s="20">
        <v>0.00680555555555556</v>
      </c>
      <c r="D6304" s="20"/>
      <c r="E6304" t="s">
        <v>112</v>
      </c>
      <c r="F6304">
        <v>125</v>
      </c>
      <c r="H6304">
        <v>1.62</v>
      </c>
      <c r="I6304">
        <v>17.2</v>
      </c>
      <c r="J6304">
        <v>1.46</v>
      </c>
      <c r="L6304">
        <v>51</v>
      </c>
      <c r="M6304">
        <v>28.6</v>
      </c>
      <c r="N6304">
        <v>31.7</v>
      </c>
      <c r="U6304">
        <v>0.9</v>
      </c>
      <c r="V6304">
        <v>32.3</v>
      </c>
      <c r="W6304">
        <v>4.9</v>
      </c>
      <c r="X6304">
        <v>2</v>
      </c>
      <c r="Y6304">
        <v>6</v>
      </c>
      <c r="Z6304">
        <v>1.574</v>
      </c>
      <c r="AA6304">
        <v>1.647</v>
      </c>
      <c r="AB6304" t="s">
        <v>114</v>
      </c>
      <c r="AC6304" t="s">
        <v>101</v>
      </c>
      <c r="AD6304" t="s">
        <v>101</v>
      </c>
    </row>
    <row r="6305" spans="1:30">
      <c r="A6305">
        <v>53</v>
      </c>
      <c r="B6305">
        <v>53</v>
      </c>
      <c r="C6305" s="20">
        <v>0.00681712962962963</v>
      </c>
      <c r="D6305" s="20"/>
      <c r="E6305" t="s">
        <v>112</v>
      </c>
      <c r="F6305">
        <v>125</v>
      </c>
      <c r="H6305">
        <v>1.42</v>
      </c>
      <c r="I6305">
        <v>15.1</v>
      </c>
      <c r="J6305">
        <v>1.26</v>
      </c>
      <c r="L6305">
        <v>45</v>
      </c>
      <c r="M6305">
        <v>27.8</v>
      </c>
      <c r="N6305">
        <v>31.3</v>
      </c>
      <c r="U6305">
        <v>0.89</v>
      </c>
      <c r="V6305">
        <v>40.8</v>
      </c>
      <c r="W6305">
        <v>4.3</v>
      </c>
      <c r="X6305">
        <v>2</v>
      </c>
      <c r="Y6305">
        <v>6</v>
      </c>
      <c r="Z6305">
        <v>1.105</v>
      </c>
      <c r="AA6305">
        <v>1.128</v>
      </c>
      <c r="AB6305" t="s">
        <v>114</v>
      </c>
      <c r="AC6305" t="s">
        <v>101</v>
      </c>
      <c r="AD6305" t="s">
        <v>101</v>
      </c>
    </row>
    <row r="6306" spans="1:30">
      <c r="A6306">
        <v>53</v>
      </c>
      <c r="B6306">
        <v>53</v>
      </c>
      <c r="C6306" s="20">
        <v>0.00684027777777778</v>
      </c>
      <c r="D6306" s="20"/>
      <c r="E6306" t="s">
        <v>112</v>
      </c>
      <c r="F6306">
        <v>125</v>
      </c>
      <c r="H6306">
        <v>1.51</v>
      </c>
      <c r="I6306">
        <v>16.1</v>
      </c>
      <c r="J6306">
        <v>1.34</v>
      </c>
      <c r="L6306">
        <v>45</v>
      </c>
      <c r="M6306">
        <v>26.3</v>
      </c>
      <c r="N6306">
        <v>29.6</v>
      </c>
      <c r="U6306">
        <v>0.89</v>
      </c>
      <c r="V6306">
        <v>39.5</v>
      </c>
      <c r="W6306">
        <v>4.6</v>
      </c>
      <c r="X6306">
        <v>2</v>
      </c>
      <c r="Y6306">
        <v>6</v>
      </c>
      <c r="Z6306">
        <v>1.143</v>
      </c>
      <c r="AA6306">
        <v>1.207</v>
      </c>
      <c r="AB6306" t="s">
        <v>114</v>
      </c>
      <c r="AC6306" t="s">
        <v>101</v>
      </c>
      <c r="AD6306" t="s">
        <v>101</v>
      </c>
    </row>
    <row r="6307" spans="1:30">
      <c r="A6307">
        <v>53</v>
      </c>
      <c r="B6307">
        <v>53</v>
      </c>
      <c r="C6307" s="20">
        <v>0.00686342592592593</v>
      </c>
      <c r="D6307" s="20"/>
      <c r="E6307" t="s">
        <v>112</v>
      </c>
      <c r="F6307">
        <v>125</v>
      </c>
      <c r="H6307">
        <v>1.46</v>
      </c>
      <c r="I6307">
        <v>15.5</v>
      </c>
      <c r="J6307">
        <v>1.27</v>
      </c>
      <c r="L6307">
        <v>42</v>
      </c>
      <c r="M6307">
        <v>25</v>
      </c>
      <c r="N6307">
        <v>28.7</v>
      </c>
      <c r="U6307">
        <v>0.87</v>
      </c>
      <c r="V6307">
        <v>35.7</v>
      </c>
      <c r="W6307">
        <v>4.4</v>
      </c>
      <c r="X6307">
        <v>2</v>
      </c>
      <c r="Y6307">
        <v>6</v>
      </c>
      <c r="Z6307">
        <v>1.163</v>
      </c>
      <c r="AA6307">
        <v>1.199</v>
      </c>
      <c r="AB6307" t="s">
        <v>114</v>
      </c>
      <c r="AC6307" t="s">
        <v>101</v>
      </c>
      <c r="AD6307" t="s">
        <v>101</v>
      </c>
    </row>
    <row r="6308" spans="1:30">
      <c r="A6308">
        <v>53</v>
      </c>
      <c r="B6308">
        <v>53</v>
      </c>
      <c r="C6308" s="20">
        <v>0.006875</v>
      </c>
      <c r="D6308" s="20"/>
      <c r="E6308" t="s">
        <v>112</v>
      </c>
      <c r="F6308">
        <v>123</v>
      </c>
      <c r="H6308">
        <v>1.48</v>
      </c>
      <c r="I6308">
        <v>15.8</v>
      </c>
      <c r="J6308">
        <v>1.3</v>
      </c>
      <c r="L6308">
        <v>43</v>
      </c>
      <c r="M6308">
        <v>25.4</v>
      </c>
      <c r="N6308">
        <v>29.1</v>
      </c>
      <c r="U6308">
        <v>0.87</v>
      </c>
      <c r="V6308">
        <v>35.5</v>
      </c>
      <c r="W6308">
        <v>4.5</v>
      </c>
      <c r="X6308">
        <v>2</v>
      </c>
      <c r="Y6308">
        <v>6</v>
      </c>
      <c r="Z6308">
        <v>1.201</v>
      </c>
      <c r="AA6308">
        <v>1.359</v>
      </c>
      <c r="AB6308" t="s">
        <v>114</v>
      </c>
      <c r="AC6308" t="s">
        <v>101</v>
      </c>
      <c r="AD6308" t="s">
        <v>101</v>
      </c>
    </row>
    <row r="6309" spans="1:30">
      <c r="A6309">
        <v>53</v>
      </c>
      <c r="B6309">
        <v>53</v>
      </c>
      <c r="C6309" s="20">
        <v>0.00689814814814815</v>
      </c>
      <c r="D6309" s="20"/>
      <c r="E6309" t="s">
        <v>112</v>
      </c>
      <c r="F6309">
        <v>123</v>
      </c>
      <c r="H6309">
        <v>1.48</v>
      </c>
      <c r="I6309">
        <v>15.8</v>
      </c>
      <c r="J6309">
        <v>1.29</v>
      </c>
      <c r="L6309">
        <v>40</v>
      </c>
      <c r="M6309">
        <v>24.2</v>
      </c>
      <c r="N6309">
        <v>28</v>
      </c>
      <c r="U6309">
        <v>0.87</v>
      </c>
      <c r="V6309">
        <v>32.1</v>
      </c>
      <c r="W6309">
        <v>4.5</v>
      </c>
      <c r="X6309">
        <v>2</v>
      </c>
      <c r="Y6309">
        <v>6</v>
      </c>
      <c r="Z6309">
        <v>1.26</v>
      </c>
      <c r="AA6309">
        <v>1.217</v>
      </c>
      <c r="AB6309" t="s">
        <v>114</v>
      </c>
      <c r="AC6309" t="s">
        <v>101</v>
      </c>
      <c r="AD6309" t="s">
        <v>101</v>
      </c>
    </row>
    <row r="6310" spans="1:30">
      <c r="A6310">
        <v>53</v>
      </c>
      <c r="B6310">
        <v>53</v>
      </c>
      <c r="C6310" s="20">
        <v>0.0069212962962963</v>
      </c>
      <c r="D6310" s="20"/>
      <c r="E6310" t="s">
        <v>112</v>
      </c>
      <c r="F6310">
        <v>123</v>
      </c>
      <c r="H6310">
        <v>1.55</v>
      </c>
      <c r="I6310">
        <v>16.5</v>
      </c>
      <c r="J6310">
        <v>1.33</v>
      </c>
      <c r="L6310">
        <v>43</v>
      </c>
      <c r="M6310">
        <v>24.8</v>
      </c>
      <c r="N6310">
        <v>28.9</v>
      </c>
      <c r="U6310">
        <v>0.86</v>
      </c>
      <c r="V6310">
        <v>35.1</v>
      </c>
      <c r="W6310">
        <v>4.7</v>
      </c>
      <c r="X6310">
        <v>2</v>
      </c>
      <c r="Y6310">
        <v>6</v>
      </c>
      <c r="Z6310">
        <v>1.235</v>
      </c>
      <c r="AA6310">
        <v>1.326</v>
      </c>
      <c r="AB6310" t="s">
        <v>114</v>
      </c>
      <c r="AC6310" t="s">
        <v>101</v>
      </c>
      <c r="AD6310" t="s">
        <v>101</v>
      </c>
    </row>
    <row r="6311" spans="1:30">
      <c r="A6311">
        <v>53</v>
      </c>
      <c r="B6311">
        <v>53</v>
      </c>
      <c r="C6311" s="20">
        <v>0.00694444444444444</v>
      </c>
      <c r="D6311" s="20"/>
      <c r="E6311" t="s">
        <v>112</v>
      </c>
      <c r="F6311">
        <v>123</v>
      </c>
      <c r="H6311">
        <v>1.38</v>
      </c>
      <c r="I6311">
        <v>14.7</v>
      </c>
      <c r="J6311">
        <v>1.15</v>
      </c>
      <c r="L6311">
        <v>38</v>
      </c>
      <c r="M6311">
        <v>23.5</v>
      </c>
      <c r="N6311">
        <v>28.2</v>
      </c>
      <c r="U6311">
        <v>0.84</v>
      </c>
      <c r="V6311">
        <v>35.7</v>
      </c>
      <c r="W6311">
        <v>4.2</v>
      </c>
      <c r="X6311">
        <v>2</v>
      </c>
      <c r="Y6311">
        <v>6</v>
      </c>
      <c r="Z6311">
        <v>1.051</v>
      </c>
      <c r="AA6311">
        <v>0.978</v>
      </c>
      <c r="AB6311" t="s">
        <v>114</v>
      </c>
      <c r="AC6311" t="s">
        <v>101</v>
      </c>
      <c r="AD6311" t="s">
        <v>101</v>
      </c>
    </row>
    <row r="6312" spans="1:30">
      <c r="A6312">
        <v>53</v>
      </c>
      <c r="B6312">
        <v>53</v>
      </c>
      <c r="C6312" s="20">
        <v>0.00695601851851852</v>
      </c>
      <c r="D6312" s="20"/>
      <c r="E6312" t="s">
        <v>112</v>
      </c>
      <c r="F6312">
        <v>123</v>
      </c>
      <c r="H6312">
        <v>1.42</v>
      </c>
      <c r="I6312">
        <v>15.1</v>
      </c>
      <c r="J6312">
        <v>1.18</v>
      </c>
      <c r="L6312">
        <v>38</v>
      </c>
      <c r="M6312">
        <v>23.5</v>
      </c>
      <c r="N6312">
        <v>28.2</v>
      </c>
      <c r="U6312">
        <v>0.83</v>
      </c>
      <c r="V6312">
        <v>34.9</v>
      </c>
      <c r="W6312">
        <v>4.3</v>
      </c>
      <c r="X6312">
        <v>2</v>
      </c>
      <c r="Y6312">
        <v>6</v>
      </c>
      <c r="Z6312">
        <v>1.093</v>
      </c>
      <c r="AA6312">
        <v>1.144</v>
      </c>
      <c r="AB6312" t="s">
        <v>114</v>
      </c>
      <c r="AC6312" t="s">
        <v>101</v>
      </c>
      <c r="AD6312" t="s">
        <v>101</v>
      </c>
    </row>
    <row r="6313" spans="1:30">
      <c r="A6313">
        <v>53</v>
      </c>
      <c r="B6313">
        <v>53</v>
      </c>
      <c r="C6313" s="20">
        <v>0.00697916666666667</v>
      </c>
      <c r="D6313" s="20"/>
      <c r="E6313" t="s">
        <v>112</v>
      </c>
      <c r="F6313">
        <v>123</v>
      </c>
      <c r="H6313">
        <v>1.84</v>
      </c>
      <c r="I6313">
        <v>19.6</v>
      </c>
      <c r="J6313">
        <v>1.55</v>
      </c>
      <c r="L6313">
        <v>49</v>
      </c>
      <c r="M6313">
        <v>24.1</v>
      </c>
      <c r="N6313">
        <v>28.6</v>
      </c>
      <c r="U6313">
        <v>0.84</v>
      </c>
      <c r="V6313">
        <v>31.7</v>
      </c>
      <c r="W6313">
        <v>5.6</v>
      </c>
      <c r="X6313">
        <v>2</v>
      </c>
      <c r="Y6313">
        <v>6</v>
      </c>
      <c r="Z6313">
        <v>1.534</v>
      </c>
      <c r="AA6313">
        <v>1.639</v>
      </c>
      <c r="AB6313" t="s">
        <v>114</v>
      </c>
      <c r="AC6313" t="s">
        <v>101</v>
      </c>
      <c r="AD6313" t="s">
        <v>101</v>
      </c>
    </row>
    <row r="6314" spans="1:30">
      <c r="A6314">
        <v>53</v>
      </c>
      <c r="B6314">
        <v>53</v>
      </c>
      <c r="C6314" s="20">
        <v>0.00700231481481482</v>
      </c>
      <c r="D6314" s="20"/>
      <c r="E6314" t="s">
        <v>112</v>
      </c>
      <c r="F6314">
        <v>122</v>
      </c>
      <c r="H6314">
        <v>1.72</v>
      </c>
      <c r="I6314">
        <v>18.3</v>
      </c>
      <c r="J6314">
        <v>1.46</v>
      </c>
      <c r="L6314">
        <v>48</v>
      </c>
      <c r="M6314">
        <v>24.8</v>
      </c>
      <c r="N6314">
        <v>29.2</v>
      </c>
      <c r="U6314">
        <v>0.85</v>
      </c>
      <c r="V6314">
        <v>34.5</v>
      </c>
      <c r="W6314">
        <v>5.2</v>
      </c>
      <c r="X6314">
        <v>2</v>
      </c>
      <c r="Y6314">
        <v>6</v>
      </c>
      <c r="Z6314">
        <v>1.379</v>
      </c>
      <c r="AA6314">
        <v>1.47</v>
      </c>
      <c r="AB6314" t="s">
        <v>114</v>
      </c>
      <c r="AC6314" t="s">
        <v>101</v>
      </c>
      <c r="AD6314" t="s">
        <v>101</v>
      </c>
    </row>
    <row r="6315" spans="1:30">
      <c r="A6315">
        <v>53</v>
      </c>
      <c r="B6315">
        <v>53</v>
      </c>
      <c r="C6315" s="20">
        <v>0.00702546296296296</v>
      </c>
      <c r="D6315" s="20"/>
      <c r="E6315" t="s">
        <v>112</v>
      </c>
      <c r="F6315">
        <v>122</v>
      </c>
      <c r="H6315">
        <v>1.79</v>
      </c>
      <c r="I6315">
        <v>19.1</v>
      </c>
      <c r="J6315">
        <v>1.58</v>
      </c>
      <c r="L6315">
        <v>50</v>
      </c>
      <c r="M6315">
        <v>26</v>
      </c>
      <c r="N6315">
        <v>29.6</v>
      </c>
      <c r="U6315">
        <v>0.88</v>
      </c>
      <c r="V6315">
        <v>27</v>
      </c>
      <c r="W6315">
        <v>5.5</v>
      </c>
      <c r="X6315">
        <v>2</v>
      </c>
      <c r="Y6315">
        <v>6</v>
      </c>
      <c r="Z6315">
        <v>1.865</v>
      </c>
      <c r="AA6315">
        <v>1.879</v>
      </c>
      <c r="AB6315" t="s">
        <v>114</v>
      </c>
      <c r="AC6315" t="s">
        <v>101</v>
      </c>
      <c r="AD6315" t="s">
        <v>101</v>
      </c>
    </row>
    <row r="6316" spans="1:30">
      <c r="A6316">
        <v>53</v>
      </c>
      <c r="B6316">
        <v>53</v>
      </c>
      <c r="C6316" s="20">
        <v>0.00704861111111111</v>
      </c>
      <c r="D6316" s="20"/>
      <c r="E6316" t="s">
        <v>112</v>
      </c>
      <c r="F6316">
        <v>122</v>
      </c>
      <c r="H6316">
        <v>1.65</v>
      </c>
      <c r="I6316">
        <v>17.6</v>
      </c>
      <c r="J6316">
        <v>1.5</v>
      </c>
      <c r="L6316">
        <v>47</v>
      </c>
      <c r="M6316">
        <v>26.1</v>
      </c>
      <c r="N6316">
        <v>28.9</v>
      </c>
      <c r="U6316">
        <v>0.9</v>
      </c>
      <c r="V6316">
        <v>25.9</v>
      </c>
      <c r="W6316">
        <v>5</v>
      </c>
      <c r="X6316">
        <v>2</v>
      </c>
      <c r="Y6316">
        <v>6</v>
      </c>
      <c r="Z6316">
        <v>1.813</v>
      </c>
      <c r="AA6316">
        <v>1.976</v>
      </c>
      <c r="AB6316" t="s">
        <v>114</v>
      </c>
      <c r="AC6316" t="s">
        <v>101</v>
      </c>
      <c r="AD6316" t="s">
        <v>101</v>
      </c>
    </row>
    <row r="6317" spans="1:30">
      <c r="A6317">
        <v>53</v>
      </c>
      <c r="B6317">
        <v>53</v>
      </c>
      <c r="C6317" s="20">
        <v>0.00707175925925926</v>
      </c>
      <c r="D6317" s="20"/>
      <c r="E6317" t="s">
        <v>112</v>
      </c>
      <c r="F6317">
        <v>122</v>
      </c>
      <c r="H6317">
        <v>1.65</v>
      </c>
      <c r="I6317">
        <v>17.6</v>
      </c>
      <c r="J6317">
        <v>1.48</v>
      </c>
      <c r="L6317">
        <v>48</v>
      </c>
      <c r="M6317">
        <v>26.8</v>
      </c>
      <c r="N6317">
        <v>29.8</v>
      </c>
      <c r="U6317">
        <v>0.9</v>
      </c>
      <c r="V6317">
        <v>29</v>
      </c>
      <c r="W6317">
        <v>5</v>
      </c>
      <c r="X6317">
        <v>2</v>
      </c>
      <c r="Y6317">
        <v>6</v>
      </c>
      <c r="Z6317">
        <v>1.665</v>
      </c>
      <c r="AA6317">
        <v>1.771</v>
      </c>
      <c r="AB6317" t="s">
        <v>114</v>
      </c>
      <c r="AC6317" t="s">
        <v>101</v>
      </c>
      <c r="AD6317" t="s">
        <v>101</v>
      </c>
    </row>
    <row r="6318" spans="1:30">
      <c r="A6318">
        <v>53</v>
      </c>
      <c r="B6318">
        <v>53</v>
      </c>
      <c r="C6318" s="20">
        <v>0.00710648148148148</v>
      </c>
      <c r="D6318" s="20"/>
      <c r="E6318" t="s">
        <v>112</v>
      </c>
      <c r="F6318">
        <v>122</v>
      </c>
      <c r="H6318">
        <v>1.61</v>
      </c>
      <c r="I6318">
        <v>17.1</v>
      </c>
      <c r="J6318">
        <v>1.47</v>
      </c>
      <c r="L6318">
        <v>48</v>
      </c>
      <c r="M6318">
        <v>27.4</v>
      </c>
      <c r="N6318">
        <v>29.8</v>
      </c>
      <c r="U6318">
        <v>0.92</v>
      </c>
      <c r="V6318">
        <v>28</v>
      </c>
      <c r="W6318">
        <v>4.9</v>
      </c>
      <c r="X6318">
        <v>2</v>
      </c>
      <c r="Y6318">
        <v>6</v>
      </c>
      <c r="Z6318">
        <v>1.707</v>
      </c>
      <c r="AA6318">
        <v>1.798</v>
      </c>
      <c r="AB6318" t="s">
        <v>114</v>
      </c>
      <c r="AC6318" t="s">
        <v>101</v>
      </c>
      <c r="AD6318" t="s">
        <v>101</v>
      </c>
    </row>
    <row r="6319" spans="1:30">
      <c r="A6319">
        <v>53</v>
      </c>
      <c r="B6319">
        <v>53</v>
      </c>
      <c r="C6319" s="20">
        <v>0.00711805555555556</v>
      </c>
      <c r="D6319" s="20"/>
      <c r="E6319" t="s">
        <v>112</v>
      </c>
      <c r="F6319">
        <v>121</v>
      </c>
      <c r="H6319">
        <v>1.5</v>
      </c>
      <c r="I6319">
        <v>16</v>
      </c>
      <c r="J6319">
        <v>1.37</v>
      </c>
      <c r="L6319">
        <v>47</v>
      </c>
      <c r="M6319">
        <v>28</v>
      </c>
      <c r="N6319">
        <v>30.7</v>
      </c>
      <c r="U6319">
        <v>0.91</v>
      </c>
      <c r="V6319">
        <v>35.3</v>
      </c>
      <c r="W6319">
        <v>4.6</v>
      </c>
      <c r="X6319">
        <v>2</v>
      </c>
      <c r="Y6319">
        <v>6</v>
      </c>
      <c r="Z6319">
        <v>1.33</v>
      </c>
      <c r="AA6319">
        <v>1.465</v>
      </c>
      <c r="AB6319" t="s">
        <v>114</v>
      </c>
      <c r="AC6319" t="s">
        <v>101</v>
      </c>
      <c r="AD6319" t="s">
        <v>101</v>
      </c>
    </row>
    <row r="6320" spans="1:30">
      <c r="A6320">
        <v>53</v>
      </c>
      <c r="B6320">
        <v>53</v>
      </c>
      <c r="C6320" s="20">
        <v>0.0071412037037037</v>
      </c>
      <c r="D6320" s="20"/>
      <c r="E6320" t="s">
        <v>112</v>
      </c>
      <c r="F6320">
        <v>121</v>
      </c>
      <c r="H6320">
        <v>1.6</v>
      </c>
      <c r="I6320">
        <v>17</v>
      </c>
      <c r="J6320">
        <v>1.46</v>
      </c>
      <c r="L6320">
        <v>49</v>
      </c>
      <c r="M6320">
        <v>27.9</v>
      </c>
      <c r="N6320">
        <v>30.5</v>
      </c>
      <c r="U6320">
        <v>0.91</v>
      </c>
      <c r="V6320">
        <v>34.9</v>
      </c>
      <c r="W6320">
        <v>4.9</v>
      </c>
      <c r="X6320">
        <v>2</v>
      </c>
      <c r="Y6320">
        <v>6</v>
      </c>
      <c r="Z6320">
        <v>1.418</v>
      </c>
      <c r="AA6320">
        <v>1.432</v>
      </c>
      <c r="AB6320" t="s">
        <v>114</v>
      </c>
      <c r="AC6320" t="s">
        <v>101</v>
      </c>
      <c r="AD6320" t="s">
        <v>101</v>
      </c>
    </row>
    <row r="6321" spans="1:30">
      <c r="A6321">
        <v>53</v>
      </c>
      <c r="B6321">
        <v>53</v>
      </c>
      <c r="C6321" s="20">
        <v>0.00716435185185185</v>
      </c>
      <c r="D6321" s="20"/>
      <c r="E6321" t="s">
        <v>112</v>
      </c>
      <c r="F6321">
        <v>122</v>
      </c>
      <c r="H6321">
        <v>1.61</v>
      </c>
      <c r="I6321">
        <v>17.2</v>
      </c>
      <c r="J6321">
        <v>1.47</v>
      </c>
      <c r="L6321">
        <v>51</v>
      </c>
      <c r="M6321">
        <v>28.4</v>
      </c>
      <c r="N6321">
        <v>31.1</v>
      </c>
      <c r="U6321">
        <v>0.91</v>
      </c>
      <c r="V6321">
        <v>36.1</v>
      </c>
      <c r="W6321">
        <v>4.9</v>
      </c>
      <c r="X6321">
        <v>2</v>
      </c>
      <c r="Y6321">
        <v>6</v>
      </c>
      <c r="Z6321">
        <v>1.408</v>
      </c>
      <c r="AA6321">
        <v>1.486</v>
      </c>
      <c r="AB6321" t="s">
        <v>114</v>
      </c>
      <c r="AC6321" t="s">
        <v>101</v>
      </c>
      <c r="AD6321" t="s">
        <v>101</v>
      </c>
    </row>
    <row r="6322" spans="1:30">
      <c r="A6322">
        <v>53</v>
      </c>
      <c r="B6322">
        <v>53</v>
      </c>
      <c r="C6322" s="20">
        <v>0.00717592592592593</v>
      </c>
      <c r="D6322" s="20"/>
      <c r="E6322" t="s">
        <v>112</v>
      </c>
      <c r="F6322">
        <v>123</v>
      </c>
      <c r="H6322">
        <v>1.6</v>
      </c>
      <c r="I6322">
        <v>17.1</v>
      </c>
      <c r="J6322">
        <v>1.46</v>
      </c>
      <c r="L6322">
        <v>48</v>
      </c>
      <c r="M6322">
        <v>27.2</v>
      </c>
      <c r="N6322">
        <v>29.9</v>
      </c>
      <c r="U6322">
        <v>0.91</v>
      </c>
      <c r="V6322">
        <v>34.1</v>
      </c>
      <c r="W6322">
        <v>4.9</v>
      </c>
      <c r="X6322">
        <v>2</v>
      </c>
      <c r="Y6322">
        <v>8</v>
      </c>
      <c r="Z6322">
        <v>1.419</v>
      </c>
      <c r="AA6322">
        <v>1.412</v>
      </c>
      <c r="AB6322" t="s">
        <v>114</v>
      </c>
      <c r="AC6322" t="s">
        <v>101</v>
      </c>
      <c r="AD6322" t="s">
        <v>101</v>
      </c>
    </row>
    <row r="6323" spans="1:30">
      <c r="A6323">
        <v>53</v>
      </c>
      <c r="B6323">
        <v>53</v>
      </c>
      <c r="C6323" s="20">
        <v>0.00719907407407407</v>
      </c>
      <c r="D6323" s="20"/>
      <c r="E6323" t="s">
        <v>112</v>
      </c>
      <c r="F6323">
        <v>123</v>
      </c>
      <c r="H6323">
        <v>1.6</v>
      </c>
      <c r="I6323">
        <v>17.1</v>
      </c>
      <c r="J6323">
        <v>1.44</v>
      </c>
      <c r="L6323">
        <v>50</v>
      </c>
      <c r="M6323">
        <v>27.9</v>
      </c>
      <c r="N6323">
        <v>30.9</v>
      </c>
      <c r="U6323">
        <v>0.9</v>
      </c>
      <c r="V6323">
        <v>35.9</v>
      </c>
      <c r="W6323">
        <v>4.9</v>
      </c>
      <c r="X6323">
        <v>2</v>
      </c>
      <c r="Y6323">
        <v>8</v>
      </c>
      <c r="Z6323">
        <v>1.383</v>
      </c>
      <c r="AA6323">
        <v>1.436</v>
      </c>
      <c r="AB6323" t="s">
        <v>114</v>
      </c>
      <c r="AC6323" t="s">
        <v>101</v>
      </c>
      <c r="AD6323" t="s">
        <v>101</v>
      </c>
    </row>
    <row r="6324" spans="1:30">
      <c r="A6324">
        <v>53</v>
      </c>
      <c r="B6324">
        <v>53</v>
      </c>
      <c r="C6324" s="20">
        <v>0.00722222222222222</v>
      </c>
      <c r="D6324" s="20"/>
      <c r="E6324" t="s">
        <v>112</v>
      </c>
      <c r="F6324">
        <v>123</v>
      </c>
      <c r="H6324">
        <v>1.55</v>
      </c>
      <c r="I6324">
        <v>16.5</v>
      </c>
      <c r="J6324">
        <v>1.4</v>
      </c>
      <c r="L6324">
        <v>46</v>
      </c>
      <c r="M6324">
        <v>26.6</v>
      </c>
      <c r="N6324">
        <v>29.4</v>
      </c>
      <c r="U6324">
        <v>0.91</v>
      </c>
      <c r="V6324">
        <v>33.3</v>
      </c>
      <c r="W6324">
        <v>4.7</v>
      </c>
      <c r="X6324">
        <v>2</v>
      </c>
      <c r="Y6324">
        <v>8</v>
      </c>
      <c r="Z6324">
        <v>1.377</v>
      </c>
      <c r="AA6324">
        <v>1.388</v>
      </c>
      <c r="AB6324" t="s">
        <v>114</v>
      </c>
      <c r="AC6324" t="s">
        <v>101</v>
      </c>
      <c r="AD6324" t="s">
        <v>101</v>
      </c>
    </row>
    <row r="6325" spans="1:30">
      <c r="A6325">
        <v>53</v>
      </c>
      <c r="B6325">
        <v>53</v>
      </c>
      <c r="C6325" s="20">
        <v>0.00724537037037037</v>
      </c>
      <c r="D6325" s="20"/>
      <c r="E6325" t="s">
        <v>112</v>
      </c>
      <c r="F6325">
        <v>123</v>
      </c>
      <c r="H6325">
        <v>1.64</v>
      </c>
      <c r="I6325">
        <v>17.5</v>
      </c>
      <c r="J6325">
        <v>1.49</v>
      </c>
      <c r="L6325">
        <v>49</v>
      </c>
      <c r="M6325">
        <v>27</v>
      </c>
      <c r="N6325">
        <v>29.7</v>
      </c>
      <c r="U6325">
        <v>0.91</v>
      </c>
      <c r="V6325">
        <v>33</v>
      </c>
      <c r="W6325">
        <v>5</v>
      </c>
      <c r="X6325">
        <v>2</v>
      </c>
      <c r="Y6325">
        <v>8</v>
      </c>
      <c r="Z6325">
        <v>1.483</v>
      </c>
      <c r="AA6325">
        <v>1.59</v>
      </c>
      <c r="AB6325" t="s">
        <v>114</v>
      </c>
      <c r="AC6325" t="s">
        <v>101</v>
      </c>
      <c r="AD6325" t="s">
        <v>101</v>
      </c>
    </row>
    <row r="6326" spans="1:30">
      <c r="A6326">
        <v>53</v>
      </c>
      <c r="B6326">
        <v>53</v>
      </c>
      <c r="C6326" s="20">
        <v>0.00726851851851852</v>
      </c>
      <c r="D6326" s="20"/>
      <c r="E6326" t="s">
        <v>112</v>
      </c>
      <c r="F6326">
        <v>123</v>
      </c>
      <c r="H6326">
        <v>1.57</v>
      </c>
      <c r="I6326">
        <v>16.7</v>
      </c>
      <c r="J6326">
        <v>1.42</v>
      </c>
      <c r="L6326">
        <v>47</v>
      </c>
      <c r="M6326">
        <v>27</v>
      </c>
      <c r="N6326">
        <v>29.8</v>
      </c>
      <c r="U6326">
        <v>0.9</v>
      </c>
      <c r="V6326">
        <v>31.4</v>
      </c>
      <c r="W6326">
        <v>4.8</v>
      </c>
      <c r="X6326">
        <v>2</v>
      </c>
      <c r="Y6326">
        <v>8</v>
      </c>
      <c r="Z6326">
        <v>1.49</v>
      </c>
      <c r="AA6326">
        <v>1.521</v>
      </c>
      <c r="AB6326" t="s">
        <v>114</v>
      </c>
      <c r="AC6326" t="s">
        <v>101</v>
      </c>
      <c r="AD6326" t="s">
        <v>101</v>
      </c>
    </row>
    <row r="6327" spans="1:30">
      <c r="A6327">
        <v>53</v>
      </c>
      <c r="B6327">
        <v>53</v>
      </c>
      <c r="C6327" s="20">
        <v>0.00728009259259259</v>
      </c>
      <c r="D6327" s="20"/>
      <c r="E6327" t="s">
        <v>112</v>
      </c>
      <c r="F6327">
        <v>125</v>
      </c>
      <c r="H6327">
        <v>1.67</v>
      </c>
      <c r="I6327">
        <v>17.8</v>
      </c>
      <c r="J6327">
        <v>1.51</v>
      </c>
      <c r="L6327">
        <v>49</v>
      </c>
      <c r="M6327">
        <v>26.8</v>
      </c>
      <c r="N6327">
        <v>29.6</v>
      </c>
      <c r="U6327">
        <v>0.9</v>
      </c>
      <c r="V6327">
        <v>33</v>
      </c>
      <c r="W6327">
        <v>5.1</v>
      </c>
      <c r="X6327">
        <v>2</v>
      </c>
      <c r="Y6327">
        <v>8</v>
      </c>
      <c r="Z6327">
        <v>1.498</v>
      </c>
      <c r="AA6327">
        <v>1.605</v>
      </c>
      <c r="AB6327" t="s">
        <v>114</v>
      </c>
      <c r="AC6327" t="s">
        <v>101</v>
      </c>
      <c r="AD6327" t="s">
        <v>101</v>
      </c>
    </row>
    <row r="6328" spans="1:30">
      <c r="A6328">
        <v>53</v>
      </c>
      <c r="B6328">
        <v>53</v>
      </c>
      <c r="C6328" s="20">
        <v>0.00730324074074074</v>
      </c>
      <c r="D6328" s="20"/>
      <c r="E6328" t="s">
        <v>112</v>
      </c>
      <c r="F6328">
        <v>125</v>
      </c>
      <c r="H6328">
        <v>1.52</v>
      </c>
      <c r="I6328">
        <v>16.2</v>
      </c>
      <c r="J6328">
        <v>1.36</v>
      </c>
      <c r="L6328">
        <v>44</v>
      </c>
      <c r="M6328">
        <v>25.7</v>
      </c>
      <c r="N6328">
        <v>28.8</v>
      </c>
      <c r="U6328">
        <v>0.89</v>
      </c>
      <c r="V6328">
        <v>33</v>
      </c>
      <c r="W6328">
        <v>4.6</v>
      </c>
      <c r="X6328">
        <v>2</v>
      </c>
      <c r="Y6328">
        <v>8</v>
      </c>
      <c r="Z6328">
        <v>1.326</v>
      </c>
      <c r="AA6328">
        <v>1.289</v>
      </c>
      <c r="AB6328" t="s">
        <v>114</v>
      </c>
      <c r="AC6328" t="s">
        <v>101</v>
      </c>
      <c r="AD6328" t="s">
        <v>101</v>
      </c>
    </row>
    <row r="6329" spans="1:30">
      <c r="A6329">
        <v>53</v>
      </c>
      <c r="B6329">
        <v>53</v>
      </c>
      <c r="C6329" s="20">
        <v>0.00732638888888889</v>
      </c>
      <c r="D6329" s="20"/>
      <c r="E6329" t="s">
        <v>112</v>
      </c>
      <c r="F6329">
        <v>125</v>
      </c>
      <c r="H6329">
        <v>1.88</v>
      </c>
      <c r="I6329">
        <v>20</v>
      </c>
      <c r="J6329">
        <v>1.7</v>
      </c>
      <c r="L6329">
        <v>56</v>
      </c>
      <c r="M6329">
        <v>27</v>
      </c>
      <c r="N6329">
        <v>29.9</v>
      </c>
      <c r="U6329">
        <v>0.9</v>
      </c>
      <c r="V6329">
        <v>34.5</v>
      </c>
      <c r="W6329">
        <v>5.7</v>
      </c>
      <c r="X6329">
        <v>2</v>
      </c>
      <c r="Y6329">
        <v>8</v>
      </c>
      <c r="Z6329">
        <v>1.61</v>
      </c>
      <c r="AA6329">
        <v>1.771</v>
      </c>
      <c r="AB6329" t="s">
        <v>114</v>
      </c>
      <c r="AC6329" t="s">
        <v>101</v>
      </c>
      <c r="AD6329" t="s">
        <v>101</v>
      </c>
    </row>
    <row r="6330" spans="1:30">
      <c r="A6330">
        <v>53</v>
      </c>
      <c r="B6330">
        <v>53</v>
      </c>
      <c r="C6330" s="20">
        <v>0.00734953703703704</v>
      </c>
      <c r="D6330" s="20"/>
      <c r="E6330" t="s">
        <v>112</v>
      </c>
      <c r="F6330">
        <v>125</v>
      </c>
      <c r="H6330">
        <v>1.7</v>
      </c>
      <c r="I6330">
        <v>18.1</v>
      </c>
      <c r="J6330">
        <v>1.53</v>
      </c>
      <c r="L6330">
        <v>53</v>
      </c>
      <c r="M6330">
        <v>28.5</v>
      </c>
      <c r="N6330">
        <v>31.5</v>
      </c>
      <c r="U6330">
        <v>0.9</v>
      </c>
      <c r="V6330">
        <v>30</v>
      </c>
      <c r="W6330">
        <v>5.2</v>
      </c>
      <c r="X6330">
        <v>2</v>
      </c>
      <c r="Y6330">
        <v>8</v>
      </c>
      <c r="Z6330">
        <v>1.75</v>
      </c>
      <c r="AA6330">
        <v>1.718</v>
      </c>
      <c r="AB6330" t="s">
        <v>114</v>
      </c>
      <c r="AC6330" t="s">
        <v>101</v>
      </c>
      <c r="AD6330" t="s">
        <v>101</v>
      </c>
    </row>
    <row r="6331" spans="1:30">
      <c r="A6331">
        <v>53</v>
      </c>
      <c r="B6331">
        <v>53</v>
      </c>
      <c r="C6331" s="20">
        <v>0.00737268518518519</v>
      </c>
      <c r="D6331" s="20"/>
      <c r="E6331" t="s">
        <v>112</v>
      </c>
      <c r="F6331">
        <v>125</v>
      </c>
      <c r="H6331">
        <v>1.63</v>
      </c>
      <c r="I6331">
        <v>17.4</v>
      </c>
      <c r="J6331">
        <v>1.53</v>
      </c>
      <c r="L6331">
        <v>49</v>
      </c>
      <c r="M6331">
        <v>27.8</v>
      </c>
      <c r="N6331">
        <v>29.6</v>
      </c>
      <c r="U6331">
        <v>0.94</v>
      </c>
      <c r="V6331">
        <v>27.3</v>
      </c>
      <c r="W6331">
        <v>5</v>
      </c>
      <c r="X6331">
        <v>2</v>
      </c>
      <c r="Y6331">
        <v>8</v>
      </c>
      <c r="Z6331">
        <v>1.806</v>
      </c>
      <c r="AA6331">
        <v>1.906</v>
      </c>
      <c r="AB6331" t="s">
        <v>114</v>
      </c>
      <c r="AC6331" t="s">
        <v>101</v>
      </c>
      <c r="AD6331" t="s">
        <v>101</v>
      </c>
    </row>
    <row r="6332" spans="1:30">
      <c r="A6332">
        <v>53</v>
      </c>
      <c r="B6332">
        <v>53</v>
      </c>
      <c r="C6332" s="20">
        <v>0.00739583333333333</v>
      </c>
      <c r="D6332" s="20"/>
      <c r="E6332" t="s">
        <v>112</v>
      </c>
      <c r="F6332">
        <v>125</v>
      </c>
      <c r="H6332">
        <v>1.49</v>
      </c>
      <c r="I6332">
        <v>15.9</v>
      </c>
      <c r="J6332">
        <v>1.38</v>
      </c>
      <c r="L6332">
        <v>44</v>
      </c>
      <c r="M6332">
        <v>26.9</v>
      </c>
      <c r="N6332">
        <v>29.2</v>
      </c>
      <c r="U6332">
        <v>0.92</v>
      </c>
      <c r="V6332">
        <v>28.8</v>
      </c>
      <c r="W6332">
        <v>4.5</v>
      </c>
      <c r="X6332">
        <v>2</v>
      </c>
      <c r="Y6332">
        <v>8</v>
      </c>
      <c r="Z6332">
        <v>1.535</v>
      </c>
      <c r="AA6332">
        <v>1.541</v>
      </c>
      <c r="AB6332" t="s">
        <v>114</v>
      </c>
      <c r="AC6332" t="s">
        <v>101</v>
      </c>
      <c r="AD6332" t="s">
        <v>101</v>
      </c>
    </row>
    <row r="6333" spans="1:30">
      <c r="A6333">
        <v>53</v>
      </c>
      <c r="B6333">
        <v>53</v>
      </c>
      <c r="C6333" s="20">
        <v>0.00741898148148148</v>
      </c>
      <c r="D6333" s="20"/>
      <c r="E6333" t="s">
        <v>112</v>
      </c>
      <c r="F6333">
        <v>125</v>
      </c>
      <c r="H6333">
        <v>1.66</v>
      </c>
      <c r="I6333">
        <v>17.7</v>
      </c>
      <c r="J6333">
        <v>1.53</v>
      </c>
      <c r="L6333">
        <v>50</v>
      </c>
      <c r="M6333">
        <v>27.6</v>
      </c>
      <c r="N6333">
        <v>30</v>
      </c>
      <c r="U6333">
        <v>0.92</v>
      </c>
      <c r="V6333">
        <v>31.6</v>
      </c>
      <c r="W6333">
        <v>5.1</v>
      </c>
      <c r="X6333">
        <v>2</v>
      </c>
      <c r="Y6333">
        <v>8</v>
      </c>
      <c r="Z6333">
        <v>1.593</v>
      </c>
      <c r="AA6333">
        <v>1.704</v>
      </c>
      <c r="AB6333" t="s">
        <v>114</v>
      </c>
      <c r="AC6333" t="s">
        <v>101</v>
      </c>
      <c r="AD6333" t="s">
        <v>101</v>
      </c>
    </row>
    <row r="6334" spans="1:30">
      <c r="A6334">
        <v>53</v>
      </c>
      <c r="B6334">
        <v>53</v>
      </c>
      <c r="C6334" s="20">
        <v>0.00744212962962963</v>
      </c>
      <c r="D6334" s="20"/>
      <c r="E6334" t="s">
        <v>112</v>
      </c>
      <c r="F6334">
        <v>125</v>
      </c>
      <c r="H6334">
        <v>1.61</v>
      </c>
      <c r="I6334">
        <v>17.2</v>
      </c>
      <c r="J6334">
        <v>1.47</v>
      </c>
      <c r="L6334">
        <v>49</v>
      </c>
      <c r="M6334">
        <v>27.2</v>
      </c>
      <c r="N6334">
        <v>29.9</v>
      </c>
      <c r="U6334">
        <v>0.91</v>
      </c>
      <c r="V6334">
        <v>33.3</v>
      </c>
      <c r="W6334">
        <v>4.9</v>
      </c>
      <c r="X6334">
        <v>2</v>
      </c>
      <c r="Y6334">
        <v>8</v>
      </c>
      <c r="Z6334">
        <v>1.457</v>
      </c>
      <c r="AA6334">
        <v>1.489</v>
      </c>
      <c r="AB6334" t="s">
        <v>114</v>
      </c>
      <c r="AC6334" t="s">
        <v>101</v>
      </c>
      <c r="AD6334" t="s">
        <v>101</v>
      </c>
    </row>
    <row r="6335" spans="1:30">
      <c r="A6335">
        <v>53</v>
      </c>
      <c r="B6335">
        <v>53</v>
      </c>
      <c r="C6335" s="20">
        <v>0.00746527777777778</v>
      </c>
      <c r="D6335" s="20"/>
      <c r="E6335" t="s">
        <v>112</v>
      </c>
      <c r="F6335">
        <v>125</v>
      </c>
      <c r="H6335">
        <v>1.58</v>
      </c>
      <c r="I6335">
        <v>16.8</v>
      </c>
      <c r="J6335">
        <v>1.46</v>
      </c>
      <c r="L6335">
        <v>48</v>
      </c>
      <c r="M6335">
        <v>27.6</v>
      </c>
      <c r="N6335">
        <v>29.8</v>
      </c>
      <c r="U6335">
        <v>0.93</v>
      </c>
      <c r="V6335">
        <v>29.3</v>
      </c>
      <c r="W6335">
        <v>4.8</v>
      </c>
      <c r="X6335">
        <v>2</v>
      </c>
      <c r="Y6335">
        <v>8</v>
      </c>
      <c r="Z6335">
        <v>1.631</v>
      </c>
      <c r="AA6335">
        <v>1.729</v>
      </c>
      <c r="AB6335" t="s">
        <v>114</v>
      </c>
      <c r="AC6335" t="s">
        <v>101</v>
      </c>
      <c r="AD6335" t="s">
        <v>101</v>
      </c>
    </row>
    <row r="6336" spans="1:30">
      <c r="A6336">
        <v>53</v>
      </c>
      <c r="B6336">
        <v>53</v>
      </c>
      <c r="C6336" s="20">
        <v>0.00748842592592593</v>
      </c>
      <c r="D6336" s="20"/>
      <c r="E6336" t="s">
        <v>112</v>
      </c>
      <c r="F6336">
        <v>125</v>
      </c>
      <c r="H6336">
        <v>1.61</v>
      </c>
      <c r="I6336">
        <v>17.2</v>
      </c>
      <c r="J6336">
        <v>1.46</v>
      </c>
      <c r="L6336">
        <v>49</v>
      </c>
      <c r="M6336">
        <v>27.5</v>
      </c>
      <c r="N6336">
        <v>30.3</v>
      </c>
      <c r="U6336">
        <v>0.91</v>
      </c>
      <c r="V6336">
        <v>35.5</v>
      </c>
      <c r="W6336">
        <v>4.9</v>
      </c>
      <c r="X6336">
        <v>2</v>
      </c>
      <c r="Y6336">
        <v>8</v>
      </c>
      <c r="Z6336">
        <v>1.387</v>
      </c>
      <c r="AA6336">
        <v>1.466</v>
      </c>
      <c r="AB6336" t="s">
        <v>114</v>
      </c>
      <c r="AC6336" t="s">
        <v>101</v>
      </c>
      <c r="AD6336" t="s">
        <v>101</v>
      </c>
    </row>
    <row r="6337" spans="1:30">
      <c r="A6337">
        <v>53</v>
      </c>
      <c r="B6337">
        <v>53</v>
      </c>
      <c r="C6337" s="20">
        <v>0.0075</v>
      </c>
      <c r="D6337" s="20"/>
      <c r="E6337" t="s">
        <v>112</v>
      </c>
      <c r="F6337">
        <v>125</v>
      </c>
      <c r="H6337">
        <v>1.62</v>
      </c>
      <c r="I6337">
        <v>17.3</v>
      </c>
      <c r="J6337">
        <v>1.49</v>
      </c>
      <c r="L6337">
        <v>52</v>
      </c>
      <c r="M6337">
        <v>28.8</v>
      </c>
      <c r="N6337">
        <v>31.4</v>
      </c>
      <c r="U6337">
        <v>0.92</v>
      </c>
      <c r="V6337">
        <v>35.7</v>
      </c>
      <c r="W6337">
        <v>4.9</v>
      </c>
      <c r="X6337">
        <v>2</v>
      </c>
      <c r="Y6337">
        <v>8</v>
      </c>
      <c r="Z6337">
        <v>1.45</v>
      </c>
      <c r="AA6337">
        <v>1.54</v>
      </c>
      <c r="AB6337" t="s">
        <v>114</v>
      </c>
      <c r="AC6337" t="s">
        <v>101</v>
      </c>
      <c r="AD6337" t="s">
        <v>101</v>
      </c>
    </row>
    <row r="6338" spans="1:30">
      <c r="A6338">
        <v>53</v>
      </c>
      <c r="B6338">
        <v>53</v>
      </c>
      <c r="C6338" s="20">
        <v>0.00752314814814815</v>
      </c>
      <c r="D6338" s="20"/>
      <c r="E6338" t="s">
        <v>112</v>
      </c>
      <c r="F6338">
        <v>125</v>
      </c>
      <c r="H6338">
        <v>1.64</v>
      </c>
      <c r="I6338">
        <v>17.5</v>
      </c>
      <c r="J6338">
        <v>1.53</v>
      </c>
      <c r="L6338">
        <v>50</v>
      </c>
      <c r="M6338">
        <v>27.6</v>
      </c>
      <c r="N6338">
        <v>29.6</v>
      </c>
      <c r="U6338">
        <v>0.93</v>
      </c>
      <c r="V6338">
        <v>30.8</v>
      </c>
      <c r="W6338">
        <v>5</v>
      </c>
      <c r="X6338">
        <v>2</v>
      </c>
      <c r="Y6338">
        <v>8</v>
      </c>
      <c r="Z6338">
        <v>1.612</v>
      </c>
      <c r="AA6338">
        <v>1.609</v>
      </c>
      <c r="AB6338" t="s">
        <v>114</v>
      </c>
      <c r="AC6338" t="s">
        <v>101</v>
      </c>
      <c r="AD6338" t="s">
        <v>101</v>
      </c>
    </row>
    <row r="6339" spans="1:30">
      <c r="A6339">
        <v>53</v>
      </c>
      <c r="B6339">
        <v>53</v>
      </c>
      <c r="C6339" s="20">
        <v>0.0075462962962963</v>
      </c>
      <c r="D6339" s="20"/>
      <c r="E6339" t="s">
        <v>112</v>
      </c>
      <c r="F6339">
        <v>125</v>
      </c>
      <c r="H6339">
        <v>1.64</v>
      </c>
      <c r="I6339">
        <v>17.5</v>
      </c>
      <c r="J6339">
        <v>1.54</v>
      </c>
      <c r="L6339">
        <v>51</v>
      </c>
      <c r="M6339">
        <v>28.4</v>
      </c>
      <c r="N6339">
        <v>30.3</v>
      </c>
      <c r="U6339">
        <v>0.94</v>
      </c>
      <c r="V6339">
        <v>31.6</v>
      </c>
      <c r="W6339">
        <v>5</v>
      </c>
      <c r="X6339">
        <v>2</v>
      </c>
      <c r="Y6339">
        <v>8</v>
      </c>
      <c r="Z6339">
        <v>1.619</v>
      </c>
      <c r="AA6339">
        <v>1.73</v>
      </c>
      <c r="AB6339" t="s">
        <v>114</v>
      </c>
      <c r="AC6339" t="s">
        <v>101</v>
      </c>
      <c r="AD6339" t="s">
        <v>101</v>
      </c>
    </row>
    <row r="6340" spans="1:30">
      <c r="A6340">
        <v>53</v>
      </c>
      <c r="B6340">
        <v>53</v>
      </c>
      <c r="C6340" s="20">
        <v>0.00756944444444444</v>
      </c>
      <c r="D6340" s="20"/>
      <c r="E6340" t="s">
        <v>112</v>
      </c>
      <c r="F6340">
        <v>125</v>
      </c>
      <c r="H6340">
        <v>1.6</v>
      </c>
      <c r="I6340">
        <v>17</v>
      </c>
      <c r="J6340">
        <v>1.49</v>
      </c>
      <c r="L6340">
        <v>49</v>
      </c>
      <c r="M6340">
        <v>27.7</v>
      </c>
      <c r="N6340">
        <v>29.8</v>
      </c>
      <c r="U6340">
        <v>0.93</v>
      </c>
      <c r="V6340">
        <v>34.1</v>
      </c>
      <c r="W6340">
        <v>4.9</v>
      </c>
      <c r="X6340">
        <v>2</v>
      </c>
      <c r="Y6340">
        <v>8</v>
      </c>
      <c r="Z6340">
        <v>1.44</v>
      </c>
      <c r="AA6340">
        <v>1.543</v>
      </c>
      <c r="AB6340" t="s">
        <v>114</v>
      </c>
      <c r="AC6340" t="s">
        <v>101</v>
      </c>
      <c r="AD6340" t="s">
        <v>101</v>
      </c>
    </row>
    <row r="6341" spans="1:30">
      <c r="A6341">
        <v>53</v>
      </c>
      <c r="B6341">
        <v>53</v>
      </c>
      <c r="C6341" s="20">
        <v>0.00760416666666667</v>
      </c>
      <c r="D6341" s="20"/>
      <c r="E6341" t="s">
        <v>112</v>
      </c>
      <c r="F6341">
        <v>126</v>
      </c>
      <c r="H6341">
        <v>1.5</v>
      </c>
      <c r="I6341">
        <v>16</v>
      </c>
      <c r="J6341">
        <v>1.44</v>
      </c>
      <c r="L6341">
        <v>43</v>
      </c>
      <c r="M6341">
        <v>26.8</v>
      </c>
      <c r="N6341">
        <v>27.9</v>
      </c>
      <c r="U6341">
        <v>0.96</v>
      </c>
      <c r="V6341">
        <v>22.2</v>
      </c>
      <c r="W6341">
        <v>4.6</v>
      </c>
      <c r="X6341">
        <v>2</v>
      </c>
      <c r="Y6341">
        <v>8</v>
      </c>
      <c r="Z6341">
        <v>1.949</v>
      </c>
      <c r="AA6341">
        <v>2.049</v>
      </c>
      <c r="AB6341" t="s">
        <v>114</v>
      </c>
      <c r="AC6341" t="s">
        <v>101</v>
      </c>
      <c r="AD6341" t="s">
        <v>101</v>
      </c>
    </row>
    <row r="6342" spans="1:30">
      <c r="A6342">
        <v>53</v>
      </c>
      <c r="B6342">
        <v>53</v>
      </c>
      <c r="C6342" s="20">
        <v>0.00761574074074074</v>
      </c>
      <c r="D6342" s="20"/>
      <c r="E6342" t="s">
        <v>112</v>
      </c>
      <c r="F6342">
        <v>126</v>
      </c>
      <c r="H6342">
        <v>1.5</v>
      </c>
      <c r="I6342">
        <v>16</v>
      </c>
      <c r="J6342">
        <v>1.37</v>
      </c>
      <c r="L6342">
        <v>45</v>
      </c>
      <c r="M6342">
        <v>26.6</v>
      </c>
      <c r="N6342">
        <v>29</v>
      </c>
      <c r="U6342">
        <v>0.92</v>
      </c>
      <c r="V6342">
        <v>34.9</v>
      </c>
      <c r="W6342">
        <v>4.6</v>
      </c>
      <c r="X6342">
        <v>2</v>
      </c>
      <c r="Y6342">
        <v>8</v>
      </c>
      <c r="Z6342">
        <v>1.283</v>
      </c>
      <c r="AA6342">
        <v>1.389</v>
      </c>
      <c r="AB6342" t="s">
        <v>114</v>
      </c>
      <c r="AC6342" t="s">
        <v>101</v>
      </c>
      <c r="AD6342" t="s">
        <v>101</v>
      </c>
    </row>
    <row r="6343" spans="1:30">
      <c r="A6343">
        <v>53</v>
      </c>
      <c r="B6343">
        <v>53</v>
      </c>
      <c r="C6343" s="20">
        <v>0.00763888888888889</v>
      </c>
      <c r="D6343" s="20"/>
      <c r="E6343" t="s">
        <v>112</v>
      </c>
      <c r="F6343">
        <v>127</v>
      </c>
      <c r="H6343">
        <v>1.64</v>
      </c>
      <c r="I6343">
        <v>17.4</v>
      </c>
      <c r="J6343">
        <v>1.48</v>
      </c>
      <c r="L6343">
        <v>49</v>
      </c>
      <c r="M6343">
        <v>27.2</v>
      </c>
      <c r="N6343">
        <v>30</v>
      </c>
      <c r="U6343">
        <v>0.9</v>
      </c>
      <c r="V6343">
        <v>34.5</v>
      </c>
      <c r="W6343">
        <v>5</v>
      </c>
      <c r="X6343">
        <v>2</v>
      </c>
      <c r="Y6343">
        <v>8</v>
      </c>
      <c r="Z6343">
        <v>1.43</v>
      </c>
      <c r="AA6343">
        <v>1.448</v>
      </c>
      <c r="AB6343" t="s">
        <v>114</v>
      </c>
      <c r="AC6343" t="s">
        <v>101</v>
      </c>
      <c r="AD6343" t="s">
        <v>101</v>
      </c>
    </row>
    <row r="6344" spans="1:30">
      <c r="A6344">
        <v>53</v>
      </c>
      <c r="B6344">
        <v>53</v>
      </c>
      <c r="C6344" s="20">
        <v>0.00766203703703704</v>
      </c>
      <c r="D6344" s="20"/>
      <c r="E6344" t="s">
        <v>112</v>
      </c>
      <c r="F6344">
        <v>127</v>
      </c>
      <c r="H6344">
        <v>1.6</v>
      </c>
      <c r="I6344">
        <v>17</v>
      </c>
      <c r="J6344">
        <v>1.44</v>
      </c>
      <c r="L6344">
        <v>47</v>
      </c>
      <c r="M6344">
        <v>26.5</v>
      </c>
      <c r="N6344">
        <v>29.4</v>
      </c>
      <c r="U6344">
        <v>0.9</v>
      </c>
      <c r="V6344">
        <v>33.7</v>
      </c>
      <c r="W6344">
        <v>4.9</v>
      </c>
      <c r="X6344">
        <v>2</v>
      </c>
      <c r="Y6344">
        <v>8</v>
      </c>
      <c r="Z6344">
        <v>1.399</v>
      </c>
      <c r="AA6344">
        <v>1.429</v>
      </c>
      <c r="AB6344" t="s">
        <v>114</v>
      </c>
      <c r="AC6344" t="s">
        <v>101</v>
      </c>
      <c r="AD6344" t="s">
        <v>101</v>
      </c>
    </row>
    <row r="6345" spans="1:30">
      <c r="A6345">
        <v>53</v>
      </c>
      <c r="B6345">
        <v>53</v>
      </c>
      <c r="C6345" s="20">
        <v>0.00768518518518518</v>
      </c>
      <c r="D6345" s="20"/>
      <c r="E6345" t="s">
        <v>112</v>
      </c>
      <c r="F6345">
        <v>127</v>
      </c>
      <c r="H6345">
        <v>1.7</v>
      </c>
      <c r="I6345">
        <v>18.1</v>
      </c>
      <c r="J6345">
        <v>1.55</v>
      </c>
      <c r="L6345">
        <v>50</v>
      </c>
      <c r="M6345">
        <v>26.6</v>
      </c>
      <c r="N6345">
        <v>29.1</v>
      </c>
      <c r="U6345">
        <v>0.92</v>
      </c>
      <c r="V6345">
        <v>33.1</v>
      </c>
      <c r="W6345">
        <v>5.2</v>
      </c>
      <c r="X6345">
        <v>2</v>
      </c>
      <c r="Y6345">
        <v>8</v>
      </c>
      <c r="Z6345">
        <v>1.502</v>
      </c>
      <c r="AA6345">
        <v>1.663</v>
      </c>
      <c r="AB6345" t="s">
        <v>114</v>
      </c>
      <c r="AC6345" t="s">
        <v>101</v>
      </c>
      <c r="AD6345" t="s">
        <v>101</v>
      </c>
    </row>
    <row r="6346" spans="1:30">
      <c r="A6346">
        <v>53</v>
      </c>
      <c r="B6346">
        <v>53</v>
      </c>
      <c r="C6346" s="20">
        <v>0.00770833333333333</v>
      </c>
      <c r="D6346" s="20"/>
      <c r="E6346" t="s">
        <v>112</v>
      </c>
      <c r="F6346">
        <v>126</v>
      </c>
      <c r="H6346">
        <v>1.66</v>
      </c>
      <c r="I6346">
        <v>17.7</v>
      </c>
      <c r="J6346">
        <v>1.5</v>
      </c>
      <c r="L6346">
        <v>48</v>
      </c>
      <c r="M6346">
        <v>26.2</v>
      </c>
      <c r="N6346">
        <v>29</v>
      </c>
      <c r="U6346">
        <v>0.9</v>
      </c>
      <c r="V6346">
        <v>34.1</v>
      </c>
      <c r="W6346">
        <v>5.1</v>
      </c>
      <c r="X6346">
        <v>2</v>
      </c>
      <c r="Y6346">
        <v>8</v>
      </c>
      <c r="Z6346">
        <v>1.416</v>
      </c>
      <c r="AA6346">
        <v>1.393</v>
      </c>
      <c r="AB6346" t="s">
        <v>114</v>
      </c>
      <c r="AC6346" t="s">
        <v>101</v>
      </c>
      <c r="AD6346" t="s">
        <v>101</v>
      </c>
    </row>
    <row r="6347" spans="1:30">
      <c r="A6347">
        <v>53</v>
      </c>
      <c r="B6347">
        <v>53</v>
      </c>
      <c r="C6347" s="20">
        <v>0.00773148148148148</v>
      </c>
      <c r="D6347" s="20"/>
      <c r="E6347" t="s">
        <v>112</v>
      </c>
      <c r="F6347">
        <v>126</v>
      </c>
      <c r="H6347">
        <v>1.53</v>
      </c>
      <c r="I6347">
        <v>16.3</v>
      </c>
      <c r="J6347">
        <v>1.4</v>
      </c>
      <c r="L6347">
        <v>44</v>
      </c>
      <c r="M6347">
        <v>26.2</v>
      </c>
      <c r="N6347">
        <v>28.5</v>
      </c>
      <c r="U6347">
        <v>0.92</v>
      </c>
      <c r="V6347">
        <v>28.7</v>
      </c>
      <c r="W6347">
        <v>4.7</v>
      </c>
      <c r="X6347">
        <v>2</v>
      </c>
      <c r="Y6347">
        <v>8</v>
      </c>
      <c r="Z6347">
        <v>1.533</v>
      </c>
      <c r="AA6347">
        <v>1.702</v>
      </c>
      <c r="AB6347" t="s">
        <v>114</v>
      </c>
      <c r="AC6347" t="s">
        <v>101</v>
      </c>
      <c r="AD6347" t="s">
        <v>101</v>
      </c>
    </row>
    <row r="6348" spans="1:30">
      <c r="A6348">
        <v>53</v>
      </c>
      <c r="B6348">
        <v>53</v>
      </c>
      <c r="C6348" s="20">
        <v>0.00775462962962963</v>
      </c>
      <c r="D6348" s="20"/>
      <c r="E6348" t="s">
        <v>112</v>
      </c>
      <c r="F6348">
        <v>127</v>
      </c>
      <c r="H6348">
        <v>1.78</v>
      </c>
      <c r="I6348">
        <v>19</v>
      </c>
      <c r="J6348">
        <v>1.66</v>
      </c>
      <c r="L6348">
        <v>54</v>
      </c>
      <c r="M6348">
        <v>27.5</v>
      </c>
      <c r="N6348">
        <v>29.6</v>
      </c>
      <c r="U6348">
        <v>0.93</v>
      </c>
      <c r="V6348">
        <v>31.3</v>
      </c>
      <c r="W6348">
        <v>5.4</v>
      </c>
      <c r="X6348">
        <v>2</v>
      </c>
      <c r="Y6348">
        <v>8</v>
      </c>
      <c r="Z6348">
        <v>1.713</v>
      </c>
      <c r="AA6348">
        <v>1.814</v>
      </c>
      <c r="AB6348" t="s">
        <v>114</v>
      </c>
      <c r="AC6348" t="s">
        <v>101</v>
      </c>
      <c r="AD6348" t="s">
        <v>101</v>
      </c>
    </row>
    <row r="6349" spans="1:30">
      <c r="A6349">
        <v>53</v>
      </c>
      <c r="B6349">
        <v>53</v>
      </c>
      <c r="C6349" s="20">
        <v>0.00777777777777778</v>
      </c>
      <c r="D6349" s="20"/>
      <c r="E6349" t="s">
        <v>112</v>
      </c>
      <c r="F6349">
        <v>127</v>
      </c>
      <c r="H6349">
        <v>1.7</v>
      </c>
      <c r="I6349">
        <v>18.1</v>
      </c>
      <c r="J6349">
        <v>1.59</v>
      </c>
      <c r="L6349">
        <v>52</v>
      </c>
      <c r="M6349">
        <v>27.9</v>
      </c>
      <c r="N6349">
        <v>29.8</v>
      </c>
      <c r="U6349">
        <v>0.93</v>
      </c>
      <c r="V6349">
        <v>30.5</v>
      </c>
      <c r="W6349">
        <v>5.2</v>
      </c>
      <c r="X6349">
        <v>2</v>
      </c>
      <c r="Y6349">
        <v>8</v>
      </c>
      <c r="Z6349">
        <v>1.693</v>
      </c>
      <c r="AA6349">
        <v>1.723</v>
      </c>
      <c r="AB6349" t="s">
        <v>114</v>
      </c>
      <c r="AC6349" t="s">
        <v>101</v>
      </c>
      <c r="AD6349" t="s">
        <v>101</v>
      </c>
    </row>
    <row r="6350" spans="1:30">
      <c r="A6350">
        <v>53</v>
      </c>
      <c r="B6350">
        <v>53</v>
      </c>
      <c r="C6350" s="20">
        <v>0.00780092592592593</v>
      </c>
      <c r="D6350" s="20"/>
      <c r="E6350" t="s">
        <v>112</v>
      </c>
      <c r="F6350">
        <v>127</v>
      </c>
      <c r="H6350">
        <v>1.57</v>
      </c>
      <c r="I6350">
        <v>16.8</v>
      </c>
      <c r="J6350">
        <v>1.5</v>
      </c>
      <c r="L6350">
        <v>49</v>
      </c>
      <c r="M6350">
        <v>28.6</v>
      </c>
      <c r="N6350">
        <v>30.1</v>
      </c>
      <c r="U6350">
        <v>0.95</v>
      </c>
      <c r="V6350">
        <v>25.6</v>
      </c>
      <c r="W6350">
        <v>4.8</v>
      </c>
      <c r="X6350">
        <v>2</v>
      </c>
      <c r="Y6350">
        <v>8</v>
      </c>
      <c r="Z6350">
        <v>1.894</v>
      </c>
      <c r="AA6350">
        <v>1.987</v>
      </c>
      <c r="AB6350" t="s">
        <v>114</v>
      </c>
      <c r="AC6350" t="s">
        <v>101</v>
      </c>
      <c r="AD6350" t="s">
        <v>101</v>
      </c>
    </row>
    <row r="6351" spans="1:30">
      <c r="A6351">
        <v>53</v>
      </c>
      <c r="B6351">
        <v>53</v>
      </c>
      <c r="C6351" s="20">
        <v>0.00782407407407408</v>
      </c>
      <c r="D6351" s="20"/>
      <c r="E6351" t="s">
        <v>112</v>
      </c>
      <c r="F6351">
        <v>129</v>
      </c>
      <c r="H6351">
        <v>1.64</v>
      </c>
      <c r="I6351">
        <v>17.5</v>
      </c>
      <c r="J6351">
        <v>1.56</v>
      </c>
      <c r="L6351">
        <v>51</v>
      </c>
      <c r="M6351">
        <v>28.5</v>
      </c>
      <c r="N6351">
        <v>30</v>
      </c>
      <c r="U6351">
        <v>0.95</v>
      </c>
      <c r="V6351">
        <v>28.6</v>
      </c>
      <c r="W6351">
        <v>5</v>
      </c>
      <c r="X6351">
        <v>2</v>
      </c>
      <c r="Y6351">
        <v>8</v>
      </c>
      <c r="Z6351">
        <v>1.779</v>
      </c>
      <c r="AA6351">
        <v>1.92</v>
      </c>
      <c r="AB6351" t="s">
        <v>114</v>
      </c>
      <c r="AC6351" t="s">
        <v>101</v>
      </c>
      <c r="AD6351" t="s">
        <v>101</v>
      </c>
    </row>
    <row r="6352" spans="1:30">
      <c r="A6352">
        <v>53</v>
      </c>
      <c r="B6352">
        <v>53</v>
      </c>
      <c r="C6352" s="20">
        <v>0.00784722222222222</v>
      </c>
      <c r="D6352" s="20"/>
      <c r="E6352" t="s">
        <v>112</v>
      </c>
      <c r="F6352">
        <v>129</v>
      </c>
      <c r="H6352">
        <v>1.66</v>
      </c>
      <c r="I6352">
        <v>17.7</v>
      </c>
      <c r="J6352">
        <v>1.54</v>
      </c>
      <c r="L6352">
        <v>52</v>
      </c>
      <c r="M6352">
        <v>28.2</v>
      </c>
      <c r="N6352">
        <v>30.4</v>
      </c>
      <c r="U6352">
        <v>0.93</v>
      </c>
      <c r="V6352">
        <v>35.1</v>
      </c>
      <c r="W6352">
        <v>5.1</v>
      </c>
      <c r="X6352">
        <v>2</v>
      </c>
      <c r="Y6352">
        <v>8</v>
      </c>
      <c r="Z6352">
        <v>1.474</v>
      </c>
      <c r="AA6352">
        <v>1.488</v>
      </c>
      <c r="AB6352" t="s">
        <v>114</v>
      </c>
      <c r="AC6352" t="s">
        <v>101</v>
      </c>
      <c r="AD6352" t="s">
        <v>101</v>
      </c>
    </row>
    <row r="6353" spans="1:30">
      <c r="A6353">
        <v>53</v>
      </c>
      <c r="B6353">
        <v>53</v>
      </c>
      <c r="C6353" s="20">
        <v>0.00787037037037037</v>
      </c>
      <c r="D6353" s="20"/>
      <c r="E6353" t="s">
        <v>112</v>
      </c>
      <c r="F6353">
        <v>130</v>
      </c>
      <c r="H6353">
        <v>1.58</v>
      </c>
      <c r="I6353">
        <v>16.8</v>
      </c>
      <c r="J6353">
        <v>1.46</v>
      </c>
      <c r="L6353">
        <v>48</v>
      </c>
      <c r="M6353">
        <v>27.5</v>
      </c>
      <c r="N6353">
        <v>29.8</v>
      </c>
      <c r="U6353">
        <v>0.92</v>
      </c>
      <c r="V6353">
        <v>33</v>
      </c>
      <c r="W6353">
        <v>4.8</v>
      </c>
      <c r="X6353">
        <v>2</v>
      </c>
      <c r="Y6353">
        <v>8</v>
      </c>
      <c r="Z6353">
        <v>1.454</v>
      </c>
      <c r="AA6353">
        <v>1.499</v>
      </c>
      <c r="AB6353" t="s">
        <v>114</v>
      </c>
      <c r="AC6353" t="s">
        <v>101</v>
      </c>
      <c r="AD6353" t="s">
        <v>101</v>
      </c>
    </row>
    <row r="6354" spans="1:30">
      <c r="A6354">
        <v>53</v>
      </c>
      <c r="B6354">
        <v>53</v>
      </c>
      <c r="C6354" s="20">
        <v>0.00788194444444444</v>
      </c>
      <c r="D6354" s="20"/>
      <c r="E6354" t="s">
        <v>112</v>
      </c>
      <c r="F6354">
        <v>130</v>
      </c>
      <c r="H6354">
        <v>1.6</v>
      </c>
      <c r="I6354">
        <v>17</v>
      </c>
      <c r="J6354">
        <v>1.47</v>
      </c>
      <c r="L6354">
        <v>50</v>
      </c>
      <c r="M6354">
        <v>28</v>
      </c>
      <c r="N6354">
        <v>30.5</v>
      </c>
      <c r="U6354">
        <v>0.92</v>
      </c>
      <c r="V6354">
        <v>40.3</v>
      </c>
      <c r="W6354">
        <v>4.9</v>
      </c>
      <c r="X6354">
        <v>2</v>
      </c>
      <c r="Y6354">
        <v>8</v>
      </c>
      <c r="Z6354">
        <v>1.251</v>
      </c>
      <c r="AA6354">
        <v>1.251</v>
      </c>
      <c r="AB6354" t="s">
        <v>114</v>
      </c>
      <c r="AC6354" t="s">
        <v>101</v>
      </c>
      <c r="AD6354" t="s">
        <v>101</v>
      </c>
    </row>
    <row r="6355" spans="1:30">
      <c r="A6355">
        <v>53</v>
      </c>
      <c r="B6355">
        <v>53</v>
      </c>
      <c r="C6355" s="20">
        <v>0.00790509259259259</v>
      </c>
      <c r="D6355" s="20"/>
      <c r="E6355" t="s">
        <v>112</v>
      </c>
      <c r="F6355">
        <v>130</v>
      </c>
      <c r="H6355">
        <v>1.74</v>
      </c>
      <c r="I6355">
        <v>18.5</v>
      </c>
      <c r="J6355">
        <v>1.6</v>
      </c>
      <c r="L6355">
        <v>53</v>
      </c>
      <c r="M6355">
        <v>27.4</v>
      </c>
      <c r="N6355">
        <v>29.9</v>
      </c>
      <c r="U6355">
        <v>0.92</v>
      </c>
      <c r="V6355">
        <v>36.4</v>
      </c>
      <c r="W6355">
        <v>5.3</v>
      </c>
      <c r="X6355">
        <v>2</v>
      </c>
      <c r="Y6355">
        <v>8</v>
      </c>
      <c r="Z6355">
        <v>1.451</v>
      </c>
      <c r="AA6355">
        <v>1.493</v>
      </c>
      <c r="AB6355" t="s">
        <v>114</v>
      </c>
      <c r="AC6355" t="s">
        <v>101</v>
      </c>
      <c r="AD6355" t="s">
        <v>101</v>
      </c>
    </row>
    <row r="6356" spans="1:30">
      <c r="A6356">
        <v>53</v>
      </c>
      <c r="B6356">
        <v>53</v>
      </c>
      <c r="C6356" s="20">
        <v>0.00792824074074074</v>
      </c>
      <c r="D6356" s="20"/>
      <c r="E6356" t="s">
        <v>112</v>
      </c>
      <c r="F6356">
        <v>133</v>
      </c>
      <c r="H6356">
        <v>1.82</v>
      </c>
      <c r="I6356">
        <v>19.4</v>
      </c>
      <c r="J6356">
        <v>1.68</v>
      </c>
      <c r="L6356">
        <v>55</v>
      </c>
      <c r="M6356">
        <v>27.5</v>
      </c>
      <c r="N6356">
        <v>29.7</v>
      </c>
      <c r="U6356">
        <v>0.92</v>
      </c>
      <c r="V6356">
        <v>32.3</v>
      </c>
      <c r="W6356">
        <v>5.5</v>
      </c>
      <c r="X6356">
        <v>2</v>
      </c>
      <c r="Y6356">
        <v>8</v>
      </c>
      <c r="Z6356">
        <v>1.691</v>
      </c>
      <c r="AA6356">
        <v>1.687</v>
      </c>
      <c r="AB6356" t="s">
        <v>114</v>
      </c>
      <c r="AC6356" t="s">
        <v>101</v>
      </c>
      <c r="AD6356" t="s">
        <v>101</v>
      </c>
    </row>
    <row r="6357" spans="1:30">
      <c r="A6357">
        <v>53</v>
      </c>
      <c r="B6357">
        <v>53</v>
      </c>
      <c r="C6357" s="20">
        <v>0.00793981481481481</v>
      </c>
      <c r="D6357" s="20"/>
      <c r="E6357" t="s">
        <v>112</v>
      </c>
      <c r="F6357">
        <v>133</v>
      </c>
      <c r="H6357">
        <v>1.69</v>
      </c>
      <c r="I6357">
        <v>18</v>
      </c>
      <c r="J6357">
        <v>1.58</v>
      </c>
      <c r="L6357">
        <v>51</v>
      </c>
      <c r="M6357">
        <v>27.6</v>
      </c>
      <c r="N6357">
        <v>29.5</v>
      </c>
      <c r="U6357">
        <v>0.94</v>
      </c>
      <c r="V6357">
        <v>32.1</v>
      </c>
      <c r="W6357">
        <v>5.1</v>
      </c>
      <c r="X6357">
        <v>2</v>
      </c>
      <c r="Y6357">
        <v>8</v>
      </c>
      <c r="Z6357">
        <v>1.597</v>
      </c>
      <c r="AA6357">
        <v>1.708</v>
      </c>
      <c r="AB6357" t="s">
        <v>114</v>
      </c>
      <c r="AC6357" t="s">
        <v>101</v>
      </c>
      <c r="AD6357" t="s">
        <v>101</v>
      </c>
    </row>
    <row r="6358" spans="1:30">
      <c r="A6358">
        <v>53</v>
      </c>
      <c r="B6358">
        <v>53</v>
      </c>
      <c r="C6358" s="20">
        <v>0.00796296296296296</v>
      </c>
      <c r="D6358" s="20"/>
      <c r="E6358" t="s">
        <v>112</v>
      </c>
      <c r="F6358">
        <v>133</v>
      </c>
      <c r="H6358">
        <v>1.68</v>
      </c>
      <c r="I6358">
        <v>17.9</v>
      </c>
      <c r="J6358">
        <v>1.6</v>
      </c>
      <c r="L6358">
        <v>50</v>
      </c>
      <c r="M6358">
        <v>27.3</v>
      </c>
      <c r="N6358">
        <v>28.7</v>
      </c>
      <c r="U6358">
        <v>0.95</v>
      </c>
      <c r="V6358">
        <v>29</v>
      </c>
      <c r="W6358">
        <v>5.1</v>
      </c>
      <c r="X6358">
        <v>2</v>
      </c>
      <c r="Y6358">
        <v>8</v>
      </c>
      <c r="Z6358">
        <v>1.725</v>
      </c>
      <c r="AA6358">
        <v>1.896</v>
      </c>
      <c r="AB6358" t="s">
        <v>114</v>
      </c>
      <c r="AC6358" t="s">
        <v>101</v>
      </c>
      <c r="AD6358" t="s">
        <v>101</v>
      </c>
    </row>
    <row r="6359" spans="1:30">
      <c r="A6359">
        <v>53</v>
      </c>
      <c r="B6359">
        <v>53</v>
      </c>
      <c r="C6359" s="20">
        <v>0.00798611111111111</v>
      </c>
      <c r="D6359" s="20"/>
      <c r="E6359" t="s">
        <v>112</v>
      </c>
      <c r="F6359">
        <v>133</v>
      </c>
      <c r="H6359">
        <v>1.69</v>
      </c>
      <c r="I6359">
        <v>18</v>
      </c>
      <c r="J6359">
        <v>1.6</v>
      </c>
      <c r="L6359">
        <v>51</v>
      </c>
      <c r="M6359">
        <v>27.8</v>
      </c>
      <c r="N6359">
        <v>29.4</v>
      </c>
      <c r="U6359">
        <v>0.94</v>
      </c>
      <c r="V6359">
        <v>30.9</v>
      </c>
      <c r="W6359">
        <v>5.1</v>
      </c>
      <c r="X6359">
        <v>2</v>
      </c>
      <c r="Y6359">
        <v>8</v>
      </c>
      <c r="Z6359">
        <v>1.659</v>
      </c>
      <c r="AA6359">
        <v>1.731</v>
      </c>
      <c r="AB6359" t="s">
        <v>114</v>
      </c>
      <c r="AC6359" t="s">
        <v>101</v>
      </c>
      <c r="AD6359" t="s">
        <v>101</v>
      </c>
    </row>
    <row r="6360" spans="1:30">
      <c r="A6360">
        <v>53</v>
      </c>
      <c r="B6360">
        <v>53</v>
      </c>
      <c r="C6360" s="20">
        <v>0.00802083333333333</v>
      </c>
      <c r="D6360" s="20"/>
      <c r="E6360" t="s">
        <v>112</v>
      </c>
      <c r="F6360">
        <v>133</v>
      </c>
      <c r="H6360">
        <v>1.67</v>
      </c>
      <c r="I6360">
        <v>17.8</v>
      </c>
      <c r="J6360">
        <v>1.62</v>
      </c>
      <c r="L6360">
        <v>51</v>
      </c>
      <c r="M6360">
        <v>28.1</v>
      </c>
      <c r="N6360">
        <v>29</v>
      </c>
      <c r="U6360">
        <v>0.97</v>
      </c>
      <c r="V6360">
        <v>26.1</v>
      </c>
      <c r="W6360">
        <v>5.1</v>
      </c>
      <c r="X6360">
        <v>2</v>
      </c>
      <c r="Y6360">
        <v>8</v>
      </c>
      <c r="Z6360">
        <v>1.942</v>
      </c>
      <c r="AA6360">
        <v>2.106</v>
      </c>
      <c r="AB6360" t="s">
        <v>114</v>
      </c>
      <c r="AC6360" t="s">
        <v>101</v>
      </c>
      <c r="AD6360" t="s">
        <v>101</v>
      </c>
    </row>
    <row r="6361" spans="1:30">
      <c r="A6361">
        <v>53</v>
      </c>
      <c r="B6361">
        <v>53</v>
      </c>
      <c r="C6361" s="20">
        <v>0.00804398148148148</v>
      </c>
      <c r="D6361" s="20"/>
      <c r="E6361" t="s">
        <v>112</v>
      </c>
      <c r="F6361">
        <v>133</v>
      </c>
      <c r="H6361">
        <v>1.65</v>
      </c>
      <c r="I6361">
        <v>17.6</v>
      </c>
      <c r="J6361">
        <v>1.59</v>
      </c>
      <c r="L6361">
        <v>50</v>
      </c>
      <c r="M6361">
        <v>27.9</v>
      </c>
      <c r="N6361">
        <v>29.1</v>
      </c>
      <c r="U6361">
        <v>0.96</v>
      </c>
      <c r="V6361">
        <v>27</v>
      </c>
      <c r="W6361">
        <v>5</v>
      </c>
      <c r="X6361">
        <v>2</v>
      </c>
      <c r="Y6361">
        <v>8</v>
      </c>
      <c r="Z6361">
        <v>1.849</v>
      </c>
      <c r="AA6361">
        <v>1.947</v>
      </c>
      <c r="AB6361" t="s">
        <v>114</v>
      </c>
      <c r="AC6361" t="s">
        <v>101</v>
      </c>
      <c r="AD6361" t="s">
        <v>101</v>
      </c>
    </row>
    <row r="6362" spans="1:30">
      <c r="A6362">
        <v>53</v>
      </c>
      <c r="B6362">
        <v>53</v>
      </c>
      <c r="C6362" s="20">
        <v>0.00805555555555556</v>
      </c>
      <c r="D6362" s="20"/>
      <c r="E6362" t="s">
        <v>112</v>
      </c>
      <c r="F6362">
        <v>133</v>
      </c>
      <c r="H6362">
        <v>1.76</v>
      </c>
      <c r="I6362">
        <v>18.8</v>
      </c>
      <c r="J6362">
        <v>1.66</v>
      </c>
      <c r="L6362">
        <v>56</v>
      </c>
      <c r="M6362">
        <v>28.7</v>
      </c>
      <c r="N6362">
        <v>30.4</v>
      </c>
      <c r="U6362">
        <v>0.94</v>
      </c>
      <c r="V6362">
        <v>38.5</v>
      </c>
      <c r="W6362">
        <v>5.4</v>
      </c>
      <c r="X6362">
        <v>2</v>
      </c>
      <c r="Y6362">
        <v>8</v>
      </c>
      <c r="Z6362">
        <v>1.455</v>
      </c>
      <c r="AA6362">
        <v>1.568</v>
      </c>
      <c r="AB6362" t="s">
        <v>114</v>
      </c>
      <c r="AC6362" t="s">
        <v>101</v>
      </c>
      <c r="AD6362" t="s">
        <v>101</v>
      </c>
    </row>
    <row r="6363" spans="1:30">
      <c r="A6363">
        <v>53</v>
      </c>
      <c r="B6363">
        <v>53</v>
      </c>
      <c r="C6363" s="20">
        <v>0.0080787037037037</v>
      </c>
      <c r="D6363" s="20"/>
      <c r="E6363" t="s">
        <v>112</v>
      </c>
      <c r="F6363">
        <v>133</v>
      </c>
      <c r="H6363">
        <v>1.73</v>
      </c>
      <c r="I6363">
        <v>18.4</v>
      </c>
      <c r="J6363">
        <v>1.65</v>
      </c>
      <c r="L6363">
        <v>53</v>
      </c>
      <c r="M6363">
        <v>28.4</v>
      </c>
      <c r="N6363">
        <v>29.7</v>
      </c>
      <c r="U6363">
        <v>0.95</v>
      </c>
      <c r="V6363">
        <v>31.1</v>
      </c>
      <c r="W6363">
        <v>5.3</v>
      </c>
      <c r="X6363">
        <v>2</v>
      </c>
      <c r="Y6363">
        <v>8</v>
      </c>
      <c r="Z6363">
        <v>1.717</v>
      </c>
      <c r="AA6363">
        <v>1.727</v>
      </c>
      <c r="AB6363" t="s">
        <v>114</v>
      </c>
      <c r="AC6363" t="s">
        <v>101</v>
      </c>
      <c r="AD6363" t="s">
        <v>101</v>
      </c>
    </row>
    <row r="6364" spans="1:30">
      <c r="A6364">
        <v>53</v>
      </c>
      <c r="B6364">
        <v>53</v>
      </c>
      <c r="C6364" s="20">
        <v>0.00811342592592592</v>
      </c>
      <c r="D6364" s="20"/>
      <c r="E6364" t="s">
        <v>112</v>
      </c>
      <c r="F6364">
        <v>133</v>
      </c>
      <c r="H6364">
        <v>1.63</v>
      </c>
      <c r="I6364">
        <v>17.3</v>
      </c>
      <c r="J6364">
        <v>1.58</v>
      </c>
      <c r="L6364">
        <v>49</v>
      </c>
      <c r="M6364">
        <v>27.9</v>
      </c>
      <c r="N6364">
        <v>28.7</v>
      </c>
      <c r="U6364">
        <v>0.97</v>
      </c>
      <c r="V6364">
        <v>25.5</v>
      </c>
      <c r="W6364">
        <v>4.9</v>
      </c>
      <c r="X6364">
        <v>2</v>
      </c>
      <c r="Y6364">
        <v>8</v>
      </c>
      <c r="Z6364">
        <v>1.914</v>
      </c>
      <c r="AA6364">
        <v>2.09</v>
      </c>
      <c r="AB6364" t="s">
        <v>114</v>
      </c>
      <c r="AC6364" t="s">
        <v>101</v>
      </c>
      <c r="AD6364" t="s">
        <v>101</v>
      </c>
    </row>
    <row r="6365" spans="1:30">
      <c r="A6365">
        <v>53</v>
      </c>
      <c r="B6365">
        <v>53</v>
      </c>
      <c r="C6365" s="20">
        <v>0.00813657407407407</v>
      </c>
      <c r="D6365" s="20"/>
      <c r="E6365" t="s">
        <v>112</v>
      </c>
      <c r="F6365">
        <v>133</v>
      </c>
      <c r="H6365">
        <v>1.72</v>
      </c>
      <c r="I6365">
        <v>18.3</v>
      </c>
      <c r="J6365">
        <v>1.66</v>
      </c>
      <c r="L6365">
        <v>54</v>
      </c>
      <c r="M6365">
        <v>28.6</v>
      </c>
      <c r="N6365">
        <v>29.7</v>
      </c>
      <c r="U6365">
        <v>0.96</v>
      </c>
      <c r="V6365">
        <v>31.2</v>
      </c>
      <c r="W6365">
        <v>5.2</v>
      </c>
      <c r="X6365">
        <v>2</v>
      </c>
      <c r="Y6365">
        <v>8</v>
      </c>
      <c r="Z6365">
        <v>1.713</v>
      </c>
      <c r="AA6365">
        <v>1.825</v>
      </c>
      <c r="AB6365" t="s">
        <v>114</v>
      </c>
      <c r="AC6365" t="s">
        <v>101</v>
      </c>
      <c r="AD6365" t="s">
        <v>101</v>
      </c>
    </row>
    <row r="6366" spans="1:30">
      <c r="A6366">
        <v>53</v>
      </c>
      <c r="B6366">
        <v>53</v>
      </c>
      <c r="C6366" s="20">
        <v>0.00814814814814815</v>
      </c>
      <c r="D6366" s="20"/>
      <c r="E6366" t="s">
        <v>112</v>
      </c>
      <c r="F6366">
        <v>133</v>
      </c>
      <c r="H6366">
        <v>1.64</v>
      </c>
      <c r="I6366">
        <v>17.4</v>
      </c>
      <c r="J6366">
        <v>1.56</v>
      </c>
      <c r="L6366">
        <v>50</v>
      </c>
      <c r="M6366">
        <v>27.6</v>
      </c>
      <c r="N6366">
        <v>29</v>
      </c>
      <c r="U6366">
        <v>0.95</v>
      </c>
      <c r="V6366">
        <v>33</v>
      </c>
      <c r="W6366">
        <v>5</v>
      </c>
      <c r="X6366">
        <v>2</v>
      </c>
      <c r="Y6366">
        <v>8</v>
      </c>
      <c r="Z6366">
        <v>1.513</v>
      </c>
      <c r="AA6366">
        <v>1.542</v>
      </c>
      <c r="AB6366" t="s">
        <v>114</v>
      </c>
      <c r="AC6366" t="s">
        <v>101</v>
      </c>
      <c r="AD6366" t="s">
        <v>101</v>
      </c>
    </row>
    <row r="6367" spans="1:30">
      <c r="A6367">
        <v>53</v>
      </c>
      <c r="B6367">
        <v>53</v>
      </c>
      <c r="C6367" s="20">
        <v>0.0081712962962963</v>
      </c>
      <c r="D6367" s="20"/>
      <c r="E6367" t="s">
        <v>112</v>
      </c>
      <c r="F6367">
        <v>133</v>
      </c>
      <c r="H6367">
        <v>1.69</v>
      </c>
      <c r="I6367">
        <v>18</v>
      </c>
      <c r="J6367">
        <v>1.59</v>
      </c>
      <c r="L6367">
        <v>54</v>
      </c>
      <c r="M6367">
        <v>28.8</v>
      </c>
      <c r="N6367">
        <v>30.5</v>
      </c>
      <c r="U6367">
        <v>0.94</v>
      </c>
      <c r="V6367">
        <v>38.2</v>
      </c>
      <c r="W6367">
        <v>5.1</v>
      </c>
      <c r="X6367">
        <v>2</v>
      </c>
      <c r="Y6367">
        <v>8</v>
      </c>
      <c r="Z6367">
        <v>1.414</v>
      </c>
      <c r="AA6367">
        <v>1.543</v>
      </c>
      <c r="AB6367" t="s">
        <v>114</v>
      </c>
      <c r="AC6367" t="s">
        <v>101</v>
      </c>
      <c r="AD6367" t="s">
        <v>101</v>
      </c>
    </row>
    <row r="6368" spans="1:30">
      <c r="A6368">
        <v>53</v>
      </c>
      <c r="B6368">
        <v>53</v>
      </c>
      <c r="C6368" s="20">
        <v>0.00819444444444445</v>
      </c>
      <c r="D6368" s="20"/>
      <c r="E6368" t="s">
        <v>112</v>
      </c>
      <c r="F6368">
        <v>133</v>
      </c>
      <c r="H6368">
        <v>1.69</v>
      </c>
      <c r="I6368">
        <v>18</v>
      </c>
      <c r="J6368">
        <v>1.6</v>
      </c>
      <c r="L6368">
        <v>54</v>
      </c>
      <c r="M6368">
        <v>28.3</v>
      </c>
      <c r="N6368">
        <v>29.8</v>
      </c>
      <c r="U6368">
        <v>0.95</v>
      </c>
      <c r="V6368">
        <v>40.5</v>
      </c>
      <c r="W6368">
        <v>5.1</v>
      </c>
      <c r="X6368">
        <v>2</v>
      </c>
      <c r="Y6368">
        <v>8</v>
      </c>
      <c r="Z6368">
        <v>1.321</v>
      </c>
      <c r="AA6368">
        <v>1.446</v>
      </c>
      <c r="AB6368" t="s">
        <v>114</v>
      </c>
      <c r="AC6368" t="s">
        <v>101</v>
      </c>
      <c r="AD6368" t="s">
        <v>101</v>
      </c>
    </row>
    <row r="6369" spans="1:30">
      <c r="A6369">
        <v>53</v>
      </c>
      <c r="B6369">
        <v>53</v>
      </c>
      <c r="C6369" s="20">
        <v>0.00820601851851852</v>
      </c>
      <c r="D6369" s="20"/>
      <c r="E6369" t="s">
        <v>112</v>
      </c>
      <c r="F6369">
        <v>133</v>
      </c>
      <c r="H6369">
        <v>1.76</v>
      </c>
      <c r="I6369">
        <v>18.8</v>
      </c>
      <c r="J6369">
        <v>1.68</v>
      </c>
      <c r="L6369">
        <v>57</v>
      </c>
      <c r="M6369">
        <v>28.9</v>
      </c>
      <c r="N6369">
        <v>30.4</v>
      </c>
      <c r="U6369">
        <v>0.95</v>
      </c>
      <c r="V6369">
        <v>41.1</v>
      </c>
      <c r="W6369">
        <v>5.4</v>
      </c>
      <c r="X6369">
        <v>2</v>
      </c>
      <c r="Y6369">
        <v>8</v>
      </c>
      <c r="Z6369">
        <v>1.379</v>
      </c>
      <c r="AA6369">
        <v>1.445</v>
      </c>
      <c r="AB6369" t="s">
        <v>114</v>
      </c>
      <c r="AC6369" t="s">
        <v>101</v>
      </c>
      <c r="AD6369" t="s">
        <v>101</v>
      </c>
    </row>
    <row r="6370" spans="1:30">
      <c r="A6370">
        <v>53</v>
      </c>
      <c r="B6370">
        <v>53</v>
      </c>
      <c r="C6370" s="20">
        <v>0.00822916666666667</v>
      </c>
      <c r="D6370" s="20"/>
      <c r="E6370" t="s">
        <v>112</v>
      </c>
      <c r="F6370">
        <v>131</v>
      </c>
      <c r="H6370">
        <v>1.58</v>
      </c>
      <c r="I6370">
        <v>16.8</v>
      </c>
      <c r="J6370">
        <v>1.47</v>
      </c>
      <c r="L6370">
        <v>46</v>
      </c>
      <c r="M6370">
        <v>26.2</v>
      </c>
      <c r="N6370">
        <v>28.1</v>
      </c>
      <c r="U6370">
        <v>0.93</v>
      </c>
      <c r="V6370">
        <v>35.5</v>
      </c>
      <c r="W6370">
        <v>4.8</v>
      </c>
      <c r="X6370">
        <v>2</v>
      </c>
      <c r="Y6370">
        <v>8</v>
      </c>
      <c r="Z6370">
        <v>1.305</v>
      </c>
      <c r="AA6370">
        <v>1.26</v>
      </c>
      <c r="AB6370" t="s">
        <v>114</v>
      </c>
      <c r="AC6370" t="s">
        <v>101</v>
      </c>
      <c r="AD6370" t="s">
        <v>101</v>
      </c>
    </row>
    <row r="6371" spans="1:30">
      <c r="A6371">
        <v>53</v>
      </c>
      <c r="B6371">
        <v>53</v>
      </c>
      <c r="C6371" s="20">
        <v>0.00824074074074074</v>
      </c>
      <c r="D6371" s="20"/>
      <c r="E6371" t="s">
        <v>112</v>
      </c>
      <c r="F6371">
        <v>131</v>
      </c>
      <c r="H6371">
        <v>1.64</v>
      </c>
      <c r="I6371">
        <v>17.5</v>
      </c>
      <c r="J6371">
        <v>1.54</v>
      </c>
      <c r="L6371">
        <v>51</v>
      </c>
      <c r="M6371">
        <v>27.7</v>
      </c>
      <c r="N6371">
        <v>29.7</v>
      </c>
      <c r="U6371">
        <v>0.93</v>
      </c>
      <c r="V6371">
        <v>40.8</v>
      </c>
      <c r="W6371">
        <v>5</v>
      </c>
      <c r="X6371">
        <v>2</v>
      </c>
      <c r="Y6371">
        <v>8</v>
      </c>
      <c r="Z6371">
        <v>1.258</v>
      </c>
      <c r="AA6371">
        <v>1.441</v>
      </c>
      <c r="AB6371" t="s">
        <v>114</v>
      </c>
      <c r="AC6371" t="s">
        <v>101</v>
      </c>
      <c r="AD6371" t="s">
        <v>101</v>
      </c>
    </row>
    <row r="6372" spans="1:30">
      <c r="A6372">
        <v>53</v>
      </c>
      <c r="B6372">
        <v>53</v>
      </c>
      <c r="C6372" s="20">
        <v>0.00826388888888889</v>
      </c>
      <c r="D6372" s="20"/>
      <c r="E6372" t="s">
        <v>112</v>
      </c>
      <c r="F6372">
        <v>131</v>
      </c>
      <c r="H6372">
        <v>1.82</v>
      </c>
      <c r="I6372">
        <v>19.4</v>
      </c>
      <c r="J6372">
        <v>1.71</v>
      </c>
      <c r="L6372">
        <v>56</v>
      </c>
      <c r="M6372">
        <v>27.5</v>
      </c>
      <c r="N6372">
        <v>29.3</v>
      </c>
      <c r="U6372">
        <v>0.94</v>
      </c>
      <c r="V6372">
        <v>42.9</v>
      </c>
      <c r="W6372">
        <v>5.6</v>
      </c>
      <c r="X6372">
        <v>2</v>
      </c>
      <c r="Y6372">
        <v>8</v>
      </c>
      <c r="Z6372">
        <v>1.311</v>
      </c>
      <c r="AA6372">
        <v>1.386</v>
      </c>
      <c r="AB6372" t="s">
        <v>114</v>
      </c>
      <c r="AC6372" t="s">
        <v>101</v>
      </c>
      <c r="AD6372" t="s">
        <v>101</v>
      </c>
    </row>
    <row r="6373" spans="1:30">
      <c r="A6373">
        <v>53</v>
      </c>
      <c r="B6373">
        <v>53</v>
      </c>
      <c r="C6373" s="20">
        <v>0.00827546296296296</v>
      </c>
      <c r="D6373" s="20"/>
      <c r="E6373" t="s">
        <v>112</v>
      </c>
      <c r="F6373">
        <v>133</v>
      </c>
      <c r="H6373">
        <v>1.92</v>
      </c>
      <c r="I6373">
        <v>20.4</v>
      </c>
      <c r="J6373">
        <v>1.82</v>
      </c>
      <c r="L6373">
        <v>59</v>
      </c>
      <c r="M6373">
        <v>28.3</v>
      </c>
      <c r="N6373">
        <v>29.8</v>
      </c>
      <c r="U6373">
        <v>0.95</v>
      </c>
      <c r="V6373">
        <v>34.5</v>
      </c>
      <c r="W6373">
        <v>5.8</v>
      </c>
      <c r="X6373">
        <v>2</v>
      </c>
      <c r="Y6373">
        <v>8</v>
      </c>
      <c r="Z6373">
        <v>1.714</v>
      </c>
      <c r="AA6373">
        <v>1.695</v>
      </c>
      <c r="AB6373" t="s">
        <v>114</v>
      </c>
      <c r="AC6373" t="s">
        <v>101</v>
      </c>
      <c r="AD6373" t="s">
        <v>101</v>
      </c>
    </row>
    <row r="6374" spans="1:30">
      <c r="A6374">
        <v>53</v>
      </c>
      <c r="B6374">
        <v>53</v>
      </c>
      <c r="C6374" s="20">
        <v>0.00829861111111111</v>
      </c>
      <c r="D6374" s="20"/>
      <c r="E6374" t="s">
        <v>112</v>
      </c>
      <c r="F6374">
        <v>133</v>
      </c>
      <c r="H6374">
        <v>1.83</v>
      </c>
      <c r="I6374">
        <v>19.5</v>
      </c>
      <c r="J6374">
        <v>1.75</v>
      </c>
      <c r="L6374">
        <v>60</v>
      </c>
      <c r="M6374">
        <v>30.1</v>
      </c>
      <c r="N6374">
        <v>31.5</v>
      </c>
      <c r="U6374">
        <v>0.96</v>
      </c>
      <c r="V6374">
        <v>38.2</v>
      </c>
      <c r="W6374">
        <v>5.6</v>
      </c>
      <c r="X6374">
        <v>2</v>
      </c>
      <c r="Y6374">
        <v>8</v>
      </c>
      <c r="Z6374">
        <v>1.583</v>
      </c>
      <c r="AA6374">
        <v>1.748</v>
      </c>
      <c r="AB6374" t="s">
        <v>114</v>
      </c>
      <c r="AC6374" t="s">
        <v>101</v>
      </c>
      <c r="AD6374" t="s">
        <v>101</v>
      </c>
    </row>
    <row r="6375" spans="1:30">
      <c r="A6375">
        <v>53</v>
      </c>
      <c r="B6375">
        <v>53</v>
      </c>
      <c r="C6375" s="20">
        <v>0.00832175925925926</v>
      </c>
      <c r="D6375" s="20"/>
      <c r="E6375" t="s">
        <v>112</v>
      </c>
      <c r="F6375">
        <v>133</v>
      </c>
      <c r="H6375">
        <v>1.8</v>
      </c>
      <c r="I6375">
        <v>19.1</v>
      </c>
      <c r="J6375">
        <v>1.75</v>
      </c>
      <c r="L6375">
        <v>59</v>
      </c>
      <c r="M6375">
        <v>30.4</v>
      </c>
      <c r="N6375">
        <v>31.1</v>
      </c>
      <c r="U6375">
        <v>0.98</v>
      </c>
      <c r="V6375">
        <v>31.3</v>
      </c>
      <c r="W6375">
        <v>5.5</v>
      </c>
      <c r="X6375">
        <v>2</v>
      </c>
      <c r="Y6375">
        <v>8</v>
      </c>
      <c r="Z6375">
        <v>1.887</v>
      </c>
      <c r="AA6375">
        <v>1.857</v>
      </c>
      <c r="AB6375" t="s">
        <v>114</v>
      </c>
      <c r="AC6375" t="s">
        <v>101</v>
      </c>
      <c r="AD6375" t="s">
        <v>101</v>
      </c>
    </row>
    <row r="6376" spans="1:30">
      <c r="A6376">
        <v>53</v>
      </c>
      <c r="B6376">
        <v>53</v>
      </c>
      <c r="C6376" s="20">
        <v>0.00834490740740741</v>
      </c>
      <c r="D6376" s="20"/>
      <c r="E6376" t="s">
        <v>112</v>
      </c>
      <c r="F6376">
        <v>131</v>
      </c>
      <c r="H6376">
        <v>1.66</v>
      </c>
      <c r="I6376">
        <v>17.7</v>
      </c>
      <c r="J6376">
        <v>1.67</v>
      </c>
      <c r="L6376">
        <v>56</v>
      </c>
      <c r="M6376">
        <v>30.9</v>
      </c>
      <c r="N6376">
        <v>30.9</v>
      </c>
      <c r="U6376">
        <v>1</v>
      </c>
      <c r="V6376">
        <v>29.4</v>
      </c>
      <c r="W6376">
        <v>5.1</v>
      </c>
      <c r="X6376">
        <v>2</v>
      </c>
      <c r="Y6376">
        <v>8</v>
      </c>
      <c r="Z6376">
        <v>1.889</v>
      </c>
      <c r="AA6376">
        <v>2.101</v>
      </c>
      <c r="AB6376" t="s">
        <v>114</v>
      </c>
      <c r="AC6376" t="s">
        <v>101</v>
      </c>
      <c r="AD6376" t="s">
        <v>101</v>
      </c>
    </row>
    <row r="6377" spans="1:30">
      <c r="A6377">
        <v>53</v>
      </c>
      <c r="B6377">
        <v>53</v>
      </c>
      <c r="C6377" s="20">
        <v>0.00835648148148148</v>
      </c>
      <c r="D6377" s="20"/>
      <c r="E6377" t="s">
        <v>112</v>
      </c>
      <c r="F6377">
        <v>131</v>
      </c>
      <c r="H6377">
        <v>1.72</v>
      </c>
      <c r="I6377">
        <v>18.3</v>
      </c>
      <c r="J6377">
        <v>1.71</v>
      </c>
      <c r="L6377">
        <v>59</v>
      </c>
      <c r="M6377">
        <v>31.2</v>
      </c>
      <c r="N6377">
        <v>31.4</v>
      </c>
      <c r="U6377">
        <v>0.99</v>
      </c>
      <c r="V6377">
        <v>36.8</v>
      </c>
      <c r="W6377">
        <v>5.2</v>
      </c>
      <c r="X6377">
        <v>2</v>
      </c>
      <c r="Y6377">
        <v>8</v>
      </c>
      <c r="Z6377">
        <v>1.596</v>
      </c>
      <c r="AA6377">
        <v>1.773</v>
      </c>
      <c r="AB6377" t="s">
        <v>114</v>
      </c>
      <c r="AC6377" t="s">
        <v>101</v>
      </c>
      <c r="AD6377" t="s">
        <v>101</v>
      </c>
    </row>
    <row r="6378" spans="1:30">
      <c r="A6378">
        <v>53</v>
      </c>
      <c r="B6378">
        <v>53</v>
      </c>
      <c r="C6378" s="20">
        <v>0.00837962962962963</v>
      </c>
      <c r="D6378" s="20"/>
      <c r="E6378" t="s">
        <v>112</v>
      </c>
      <c r="F6378">
        <v>134</v>
      </c>
      <c r="H6378">
        <v>1.7</v>
      </c>
      <c r="I6378">
        <v>18.1</v>
      </c>
      <c r="J6378">
        <v>1.69</v>
      </c>
      <c r="L6378">
        <v>58</v>
      </c>
      <c r="M6378">
        <v>31.1</v>
      </c>
      <c r="N6378">
        <v>31.1</v>
      </c>
      <c r="U6378">
        <v>1</v>
      </c>
      <c r="V6378">
        <v>35.5</v>
      </c>
      <c r="W6378">
        <v>5.2</v>
      </c>
      <c r="X6378">
        <v>2</v>
      </c>
      <c r="Y6378">
        <v>8</v>
      </c>
      <c r="Z6378">
        <v>1.625</v>
      </c>
      <c r="AA6378">
        <v>1.657</v>
      </c>
      <c r="AB6378" t="s">
        <v>114</v>
      </c>
      <c r="AC6378" t="s">
        <v>101</v>
      </c>
      <c r="AD6378" t="s">
        <v>101</v>
      </c>
    </row>
    <row r="6379" spans="1:30">
      <c r="A6379">
        <v>53</v>
      </c>
      <c r="B6379">
        <v>53</v>
      </c>
      <c r="C6379" s="20">
        <v>0.00840277777777778</v>
      </c>
      <c r="D6379" s="20"/>
      <c r="E6379" t="s">
        <v>112</v>
      </c>
      <c r="F6379">
        <v>134</v>
      </c>
      <c r="H6379">
        <v>1.72</v>
      </c>
      <c r="I6379">
        <v>18.3</v>
      </c>
      <c r="J6379">
        <v>1.7</v>
      </c>
      <c r="L6379">
        <v>58</v>
      </c>
      <c r="M6379">
        <v>30.6</v>
      </c>
      <c r="N6379">
        <v>30.8</v>
      </c>
      <c r="U6379">
        <v>0.99</v>
      </c>
      <c r="V6379">
        <v>39</v>
      </c>
      <c r="W6379">
        <v>5.2</v>
      </c>
      <c r="X6379">
        <v>2</v>
      </c>
      <c r="Y6379">
        <v>8</v>
      </c>
      <c r="Z6379">
        <v>1.486</v>
      </c>
      <c r="AA6379">
        <v>1.576</v>
      </c>
      <c r="AB6379" t="s">
        <v>114</v>
      </c>
      <c r="AC6379" t="s">
        <v>101</v>
      </c>
      <c r="AD6379" t="s">
        <v>101</v>
      </c>
    </row>
    <row r="6380" spans="1:30">
      <c r="A6380">
        <v>53</v>
      </c>
      <c r="B6380">
        <v>53</v>
      </c>
      <c r="C6380" s="20">
        <v>0.00841435185185185</v>
      </c>
      <c r="D6380" s="20"/>
      <c r="E6380" t="s">
        <v>112</v>
      </c>
      <c r="F6380">
        <v>134</v>
      </c>
      <c r="H6380">
        <v>1.66</v>
      </c>
      <c r="I6380">
        <v>17.7</v>
      </c>
      <c r="J6380">
        <v>1.64</v>
      </c>
      <c r="L6380">
        <v>54</v>
      </c>
      <c r="M6380">
        <v>29.7</v>
      </c>
      <c r="N6380">
        <v>30</v>
      </c>
      <c r="U6380">
        <v>0.99</v>
      </c>
      <c r="V6380">
        <v>35.5</v>
      </c>
      <c r="W6380">
        <v>5</v>
      </c>
      <c r="X6380">
        <v>2</v>
      </c>
      <c r="Y6380">
        <v>8</v>
      </c>
      <c r="Z6380">
        <v>1.527</v>
      </c>
      <c r="AA6380">
        <v>1.514</v>
      </c>
      <c r="AB6380" t="s">
        <v>114</v>
      </c>
      <c r="AC6380" t="s">
        <v>101</v>
      </c>
      <c r="AD6380" t="s">
        <v>101</v>
      </c>
    </row>
    <row r="6381" spans="1:30">
      <c r="A6381">
        <v>53</v>
      </c>
      <c r="B6381">
        <v>53</v>
      </c>
      <c r="C6381" s="20">
        <v>0.0084375</v>
      </c>
      <c r="D6381" s="20"/>
      <c r="E6381" t="s">
        <v>112</v>
      </c>
      <c r="F6381">
        <v>134</v>
      </c>
      <c r="H6381">
        <v>1.6</v>
      </c>
      <c r="I6381">
        <v>17</v>
      </c>
      <c r="J6381">
        <v>1.56</v>
      </c>
      <c r="L6381">
        <v>53</v>
      </c>
      <c r="M6381">
        <v>29.5</v>
      </c>
      <c r="N6381">
        <v>30.3</v>
      </c>
      <c r="U6381">
        <v>0.97</v>
      </c>
      <c r="V6381">
        <v>40.8</v>
      </c>
      <c r="W6381">
        <v>4.9</v>
      </c>
      <c r="X6381">
        <v>2</v>
      </c>
      <c r="Y6381">
        <v>8</v>
      </c>
      <c r="Z6381">
        <v>1.295</v>
      </c>
      <c r="AA6381">
        <v>1.478</v>
      </c>
      <c r="AB6381" t="s">
        <v>114</v>
      </c>
      <c r="AC6381" t="s">
        <v>101</v>
      </c>
      <c r="AD6381" t="s">
        <v>101</v>
      </c>
    </row>
    <row r="6382" spans="1:30">
      <c r="A6382">
        <v>53</v>
      </c>
      <c r="B6382">
        <v>53</v>
      </c>
      <c r="C6382" s="20">
        <v>0.00844907407407407</v>
      </c>
      <c r="D6382" s="20"/>
      <c r="E6382" t="s">
        <v>112</v>
      </c>
      <c r="F6382">
        <v>136</v>
      </c>
      <c r="H6382">
        <v>1.74</v>
      </c>
      <c r="I6382">
        <v>18.5</v>
      </c>
      <c r="J6382">
        <v>1.72</v>
      </c>
      <c r="L6382">
        <v>58</v>
      </c>
      <c r="M6382">
        <v>30.2</v>
      </c>
      <c r="N6382">
        <v>30.5</v>
      </c>
      <c r="U6382">
        <v>0.99</v>
      </c>
      <c r="V6382">
        <v>40.5</v>
      </c>
      <c r="W6382">
        <v>5.3</v>
      </c>
      <c r="X6382">
        <v>2</v>
      </c>
      <c r="Y6382">
        <v>8</v>
      </c>
      <c r="Z6382">
        <v>1.435</v>
      </c>
      <c r="AA6382">
        <v>1.535</v>
      </c>
      <c r="AB6382" t="s">
        <v>114</v>
      </c>
      <c r="AC6382" t="s">
        <v>101</v>
      </c>
      <c r="AD6382" t="s">
        <v>101</v>
      </c>
    </row>
    <row r="6383" spans="1:30">
      <c r="A6383">
        <v>53</v>
      </c>
      <c r="B6383">
        <v>53</v>
      </c>
      <c r="C6383" s="20">
        <v>0.00847222222222222</v>
      </c>
      <c r="D6383" s="20"/>
      <c r="E6383" t="s">
        <v>112</v>
      </c>
      <c r="F6383">
        <v>136</v>
      </c>
      <c r="H6383">
        <v>1.63</v>
      </c>
      <c r="I6383">
        <v>17.4</v>
      </c>
      <c r="J6383">
        <v>1.6</v>
      </c>
      <c r="L6383">
        <v>52</v>
      </c>
      <c r="M6383">
        <v>28.6</v>
      </c>
      <c r="N6383">
        <v>29.2</v>
      </c>
      <c r="U6383">
        <v>0.98</v>
      </c>
      <c r="V6383">
        <v>39.2</v>
      </c>
      <c r="W6383">
        <v>5</v>
      </c>
      <c r="X6383">
        <v>2</v>
      </c>
      <c r="Y6383">
        <v>8</v>
      </c>
      <c r="Z6383">
        <v>1.328</v>
      </c>
      <c r="AA6383">
        <v>1.383</v>
      </c>
      <c r="AB6383" t="s">
        <v>114</v>
      </c>
      <c r="AC6383" t="s">
        <v>101</v>
      </c>
      <c r="AD6383" t="s">
        <v>101</v>
      </c>
    </row>
    <row r="6384" spans="1:30">
      <c r="A6384">
        <v>53</v>
      </c>
      <c r="B6384">
        <v>53</v>
      </c>
      <c r="C6384" s="20">
        <v>0.0084837962962963</v>
      </c>
      <c r="D6384" s="20"/>
      <c r="E6384" t="s">
        <v>112</v>
      </c>
      <c r="F6384">
        <v>136</v>
      </c>
      <c r="H6384">
        <v>1.71</v>
      </c>
      <c r="I6384">
        <v>18.2</v>
      </c>
      <c r="J6384">
        <v>1.66</v>
      </c>
      <c r="L6384">
        <v>56</v>
      </c>
      <c r="M6384">
        <v>29.2</v>
      </c>
      <c r="N6384">
        <v>30.1</v>
      </c>
      <c r="U6384">
        <v>0.97</v>
      </c>
      <c r="V6384">
        <v>40.3</v>
      </c>
      <c r="W6384">
        <v>5.2</v>
      </c>
      <c r="X6384">
        <v>2</v>
      </c>
      <c r="Y6384">
        <v>8</v>
      </c>
      <c r="Z6384">
        <v>1.383</v>
      </c>
      <c r="AA6384">
        <v>1.443</v>
      </c>
      <c r="AB6384" t="s">
        <v>114</v>
      </c>
      <c r="AC6384" t="s">
        <v>101</v>
      </c>
      <c r="AD6384" t="s">
        <v>101</v>
      </c>
    </row>
    <row r="6385" spans="1:30">
      <c r="A6385">
        <v>53</v>
      </c>
      <c r="B6385">
        <v>53</v>
      </c>
      <c r="C6385" s="20">
        <v>0.00850694444444444</v>
      </c>
      <c r="D6385" s="20"/>
      <c r="E6385" t="s">
        <v>112</v>
      </c>
      <c r="F6385">
        <v>137</v>
      </c>
      <c r="H6385">
        <v>1.74</v>
      </c>
      <c r="I6385">
        <v>18.6</v>
      </c>
      <c r="J6385">
        <v>1.68</v>
      </c>
      <c r="L6385">
        <v>55</v>
      </c>
      <c r="M6385">
        <v>28.7</v>
      </c>
      <c r="N6385">
        <v>29.7</v>
      </c>
      <c r="U6385">
        <v>0.96</v>
      </c>
      <c r="V6385">
        <v>38.2</v>
      </c>
      <c r="W6385">
        <v>5.3</v>
      </c>
      <c r="X6385">
        <v>2</v>
      </c>
      <c r="Y6385">
        <v>8</v>
      </c>
      <c r="Z6385">
        <v>1.449</v>
      </c>
      <c r="AA6385">
        <v>1.54</v>
      </c>
      <c r="AB6385" t="s">
        <v>114</v>
      </c>
      <c r="AC6385" t="s">
        <v>101</v>
      </c>
      <c r="AD6385" t="s">
        <v>101</v>
      </c>
    </row>
    <row r="6386" spans="1:30">
      <c r="A6386">
        <v>53</v>
      </c>
      <c r="B6386">
        <v>53</v>
      </c>
      <c r="C6386" s="20">
        <v>0.00851851851851852</v>
      </c>
      <c r="D6386" s="20"/>
      <c r="E6386" t="s">
        <v>112</v>
      </c>
      <c r="F6386">
        <v>137</v>
      </c>
      <c r="H6386">
        <v>1.65</v>
      </c>
      <c r="I6386">
        <v>17.6</v>
      </c>
      <c r="J6386">
        <v>1.59</v>
      </c>
      <c r="L6386">
        <v>56</v>
      </c>
      <c r="M6386">
        <v>30.2</v>
      </c>
      <c r="N6386">
        <v>31.4</v>
      </c>
      <c r="U6386">
        <v>0.96</v>
      </c>
      <c r="V6386">
        <v>42.9</v>
      </c>
      <c r="W6386">
        <v>5</v>
      </c>
      <c r="X6386">
        <v>2</v>
      </c>
      <c r="Y6386">
        <v>8</v>
      </c>
      <c r="Z6386">
        <v>1.308</v>
      </c>
      <c r="AA6386">
        <v>1.383</v>
      </c>
      <c r="AB6386" t="s">
        <v>114</v>
      </c>
      <c r="AC6386" t="s">
        <v>101</v>
      </c>
      <c r="AD6386" t="s">
        <v>101</v>
      </c>
    </row>
    <row r="6387" spans="1:30">
      <c r="A6387">
        <v>53</v>
      </c>
      <c r="B6387">
        <v>53</v>
      </c>
      <c r="C6387" s="20">
        <v>0.00854166666666667</v>
      </c>
      <c r="D6387" s="20"/>
      <c r="E6387" t="s">
        <v>112</v>
      </c>
      <c r="F6387">
        <v>136</v>
      </c>
      <c r="H6387">
        <v>1.83</v>
      </c>
      <c r="I6387">
        <v>19.5</v>
      </c>
      <c r="J6387">
        <v>1.79</v>
      </c>
      <c r="L6387">
        <v>59</v>
      </c>
      <c r="M6387">
        <v>29.6</v>
      </c>
      <c r="N6387">
        <v>30.3</v>
      </c>
      <c r="U6387">
        <v>0.98</v>
      </c>
      <c r="V6387">
        <v>35.9</v>
      </c>
      <c r="W6387">
        <v>5.6</v>
      </c>
      <c r="X6387">
        <v>2</v>
      </c>
      <c r="Y6387">
        <v>8</v>
      </c>
      <c r="Z6387">
        <v>1.65</v>
      </c>
      <c r="AA6387">
        <v>1.8</v>
      </c>
      <c r="AB6387" t="s">
        <v>114</v>
      </c>
      <c r="AC6387" t="s">
        <v>101</v>
      </c>
      <c r="AD6387" t="s">
        <v>101</v>
      </c>
    </row>
    <row r="6388" spans="1:30">
      <c r="A6388">
        <v>53</v>
      </c>
      <c r="B6388">
        <v>53</v>
      </c>
      <c r="C6388" s="20">
        <v>0.00856481481481482</v>
      </c>
      <c r="D6388" s="20"/>
      <c r="E6388" t="s">
        <v>112</v>
      </c>
      <c r="F6388">
        <v>133</v>
      </c>
      <c r="H6388">
        <v>1.72</v>
      </c>
      <c r="I6388">
        <v>18.3</v>
      </c>
      <c r="J6388">
        <v>1.67</v>
      </c>
      <c r="L6388">
        <v>56</v>
      </c>
      <c r="M6388">
        <v>29.8</v>
      </c>
      <c r="N6388">
        <v>30.8</v>
      </c>
      <c r="U6388">
        <v>0.97</v>
      </c>
      <c r="V6388">
        <v>36.6</v>
      </c>
      <c r="W6388">
        <v>5.2</v>
      </c>
      <c r="X6388">
        <v>2</v>
      </c>
      <c r="Y6388">
        <v>8</v>
      </c>
      <c r="Z6388">
        <v>1.542</v>
      </c>
      <c r="AA6388">
        <v>1.549</v>
      </c>
      <c r="AB6388" t="s">
        <v>114</v>
      </c>
      <c r="AC6388" t="s">
        <v>101</v>
      </c>
      <c r="AD6388" t="s">
        <v>101</v>
      </c>
    </row>
    <row r="6389" spans="1:30">
      <c r="A6389">
        <v>53</v>
      </c>
      <c r="B6389">
        <v>53</v>
      </c>
      <c r="C6389" s="20">
        <v>0.00857638888888889</v>
      </c>
      <c r="D6389" s="20"/>
      <c r="E6389" t="s">
        <v>112</v>
      </c>
      <c r="F6389">
        <v>133</v>
      </c>
      <c r="H6389">
        <v>1.53</v>
      </c>
      <c r="I6389">
        <v>16.3</v>
      </c>
      <c r="J6389">
        <v>1.49</v>
      </c>
      <c r="L6389">
        <v>50</v>
      </c>
      <c r="M6389">
        <v>29.3</v>
      </c>
      <c r="N6389">
        <v>30</v>
      </c>
      <c r="U6389">
        <v>0.97</v>
      </c>
      <c r="V6389">
        <v>37</v>
      </c>
      <c r="W6389">
        <v>4.7</v>
      </c>
      <c r="X6389">
        <v>2</v>
      </c>
      <c r="Y6389">
        <v>8</v>
      </c>
      <c r="Z6389">
        <v>1.348</v>
      </c>
      <c r="AA6389">
        <v>1.505</v>
      </c>
      <c r="AB6389" t="s">
        <v>114</v>
      </c>
      <c r="AC6389" t="s">
        <v>101</v>
      </c>
      <c r="AD6389" t="s">
        <v>101</v>
      </c>
    </row>
    <row r="6390" spans="1:30">
      <c r="A6390">
        <v>53</v>
      </c>
      <c r="B6390">
        <v>53</v>
      </c>
      <c r="C6390" s="20">
        <v>0.00859953703703704</v>
      </c>
      <c r="D6390" s="20"/>
      <c r="E6390" t="s">
        <v>112</v>
      </c>
      <c r="F6390">
        <v>133</v>
      </c>
      <c r="H6390">
        <v>1.82</v>
      </c>
      <c r="I6390">
        <v>19.4</v>
      </c>
      <c r="J6390">
        <v>1.78</v>
      </c>
      <c r="L6390">
        <v>59</v>
      </c>
      <c r="M6390">
        <v>29.5</v>
      </c>
      <c r="N6390">
        <v>30.2</v>
      </c>
      <c r="U6390">
        <v>0.98</v>
      </c>
      <c r="V6390">
        <v>38.2</v>
      </c>
      <c r="W6390">
        <v>5.5</v>
      </c>
      <c r="X6390">
        <v>2</v>
      </c>
      <c r="Y6390">
        <v>8</v>
      </c>
      <c r="Z6390">
        <v>1.545</v>
      </c>
      <c r="AA6390">
        <v>1.578</v>
      </c>
      <c r="AB6390" t="s">
        <v>114</v>
      </c>
      <c r="AC6390" t="s">
        <v>101</v>
      </c>
      <c r="AD6390" t="s">
        <v>101</v>
      </c>
    </row>
    <row r="6391" spans="1:30">
      <c r="A6391">
        <v>53</v>
      </c>
      <c r="B6391">
        <v>53</v>
      </c>
      <c r="C6391" s="20">
        <v>0.00862268518518518</v>
      </c>
      <c r="D6391" s="20"/>
      <c r="E6391" t="s">
        <v>112</v>
      </c>
      <c r="F6391">
        <v>134</v>
      </c>
      <c r="H6391">
        <v>1.83</v>
      </c>
      <c r="I6391">
        <v>19.5</v>
      </c>
      <c r="J6391">
        <v>1.8</v>
      </c>
      <c r="L6391">
        <v>58</v>
      </c>
      <c r="M6391">
        <v>28.8</v>
      </c>
      <c r="N6391">
        <v>29.4</v>
      </c>
      <c r="U6391">
        <v>0.98</v>
      </c>
      <c r="V6391">
        <v>33.7</v>
      </c>
      <c r="W6391">
        <v>5.6</v>
      </c>
      <c r="X6391">
        <v>2.7</v>
      </c>
      <c r="Y6391">
        <v>10</v>
      </c>
      <c r="Z6391">
        <v>1.707</v>
      </c>
      <c r="AA6391">
        <v>1.841</v>
      </c>
      <c r="AB6391" t="s">
        <v>114</v>
      </c>
      <c r="AC6391" t="s">
        <v>101</v>
      </c>
      <c r="AD6391" t="s">
        <v>101</v>
      </c>
    </row>
    <row r="6392" spans="1:30">
      <c r="A6392">
        <v>53</v>
      </c>
      <c r="B6392">
        <v>53</v>
      </c>
      <c r="C6392" s="20">
        <v>0.00864583333333333</v>
      </c>
      <c r="D6392" s="20"/>
      <c r="E6392" t="s">
        <v>112</v>
      </c>
      <c r="F6392">
        <v>134</v>
      </c>
      <c r="H6392">
        <v>1.69</v>
      </c>
      <c r="I6392">
        <v>18</v>
      </c>
      <c r="J6392">
        <v>1.72</v>
      </c>
      <c r="L6392">
        <v>53</v>
      </c>
      <c r="M6392">
        <v>29.3</v>
      </c>
      <c r="N6392">
        <v>28.9</v>
      </c>
      <c r="U6392">
        <v>1.01</v>
      </c>
      <c r="V6392">
        <v>25.6</v>
      </c>
      <c r="W6392">
        <v>5.2</v>
      </c>
      <c r="X6392">
        <v>2.7</v>
      </c>
      <c r="Y6392">
        <v>10</v>
      </c>
      <c r="Z6392">
        <v>2.076</v>
      </c>
      <c r="AA6392">
        <v>2.247</v>
      </c>
      <c r="AB6392" t="s">
        <v>114</v>
      </c>
      <c r="AC6392" t="s">
        <v>101</v>
      </c>
      <c r="AD6392" t="s">
        <v>101</v>
      </c>
    </row>
    <row r="6393" spans="1:30">
      <c r="A6393">
        <v>53</v>
      </c>
      <c r="B6393">
        <v>53</v>
      </c>
      <c r="C6393" s="20">
        <v>0.00866898148148148</v>
      </c>
      <c r="D6393" s="20"/>
      <c r="E6393" t="s">
        <v>112</v>
      </c>
      <c r="F6393">
        <v>134</v>
      </c>
      <c r="H6393">
        <v>1.76</v>
      </c>
      <c r="I6393">
        <v>18.8</v>
      </c>
      <c r="J6393">
        <v>1.76</v>
      </c>
      <c r="L6393">
        <v>58</v>
      </c>
      <c r="M6393">
        <v>30.2</v>
      </c>
      <c r="N6393">
        <v>30.4</v>
      </c>
      <c r="U6393">
        <v>0.99</v>
      </c>
      <c r="V6393">
        <v>35.5</v>
      </c>
      <c r="W6393">
        <v>5.4</v>
      </c>
      <c r="X6393">
        <v>2.7</v>
      </c>
      <c r="Y6393">
        <v>10</v>
      </c>
      <c r="Z6393">
        <v>1.641</v>
      </c>
      <c r="AA6393">
        <v>1.79</v>
      </c>
      <c r="AB6393" t="s">
        <v>114</v>
      </c>
      <c r="AC6393" t="s">
        <v>101</v>
      </c>
      <c r="AD6393" t="s">
        <v>101</v>
      </c>
    </row>
    <row r="6394" spans="1:30">
      <c r="A6394">
        <v>53</v>
      </c>
      <c r="B6394">
        <v>53</v>
      </c>
      <c r="C6394" s="20">
        <v>0.00868055555555556</v>
      </c>
      <c r="D6394" s="20"/>
      <c r="E6394" t="s">
        <v>112</v>
      </c>
      <c r="F6394">
        <v>134</v>
      </c>
      <c r="H6394">
        <v>1.67</v>
      </c>
      <c r="I6394">
        <v>17.8</v>
      </c>
      <c r="J6394">
        <v>1.66</v>
      </c>
      <c r="L6394">
        <v>56</v>
      </c>
      <c r="M6394">
        <v>30.6</v>
      </c>
      <c r="N6394">
        <v>30.9</v>
      </c>
      <c r="U6394">
        <v>0.99</v>
      </c>
      <c r="V6394">
        <v>37.3</v>
      </c>
      <c r="W6394">
        <v>5.1</v>
      </c>
      <c r="X6394">
        <v>3</v>
      </c>
      <c r="Y6394">
        <v>11</v>
      </c>
      <c r="Z6394">
        <v>1.516</v>
      </c>
      <c r="AA6394">
        <v>1.661</v>
      </c>
      <c r="AB6394" t="s">
        <v>114</v>
      </c>
      <c r="AC6394" t="s">
        <v>101</v>
      </c>
      <c r="AD6394" t="s">
        <v>101</v>
      </c>
    </row>
    <row r="6395" spans="1:30">
      <c r="A6395">
        <v>53</v>
      </c>
      <c r="B6395">
        <v>53</v>
      </c>
      <c r="C6395" s="20">
        <v>0.0087037037037037</v>
      </c>
      <c r="D6395" s="20"/>
      <c r="E6395" t="s">
        <v>112</v>
      </c>
      <c r="F6395">
        <v>134</v>
      </c>
      <c r="H6395">
        <v>1.81</v>
      </c>
      <c r="I6395">
        <v>19.3</v>
      </c>
      <c r="J6395">
        <v>1.8</v>
      </c>
      <c r="L6395">
        <v>59</v>
      </c>
      <c r="M6395">
        <v>29.8</v>
      </c>
      <c r="N6395">
        <v>30.1</v>
      </c>
      <c r="U6395">
        <v>0.99</v>
      </c>
      <c r="V6395">
        <v>34.5</v>
      </c>
      <c r="W6395">
        <v>5.5</v>
      </c>
      <c r="X6395">
        <v>3</v>
      </c>
      <c r="Y6395">
        <v>11</v>
      </c>
      <c r="Z6395">
        <v>1.707</v>
      </c>
      <c r="AA6395">
        <v>1.684</v>
      </c>
      <c r="AB6395" t="s">
        <v>114</v>
      </c>
      <c r="AC6395" t="s">
        <v>101</v>
      </c>
      <c r="AD6395" t="s">
        <v>101</v>
      </c>
    </row>
    <row r="6396" spans="1:30">
      <c r="A6396">
        <v>53</v>
      </c>
      <c r="B6396">
        <v>53</v>
      </c>
      <c r="C6396" s="20">
        <v>0.00872685185185185</v>
      </c>
      <c r="D6396" s="20"/>
      <c r="E6396" t="s">
        <v>112</v>
      </c>
      <c r="F6396">
        <v>134</v>
      </c>
      <c r="H6396">
        <v>1.76</v>
      </c>
      <c r="I6396">
        <v>18.8</v>
      </c>
      <c r="J6396">
        <v>1.76</v>
      </c>
      <c r="L6396">
        <v>57</v>
      </c>
      <c r="M6396">
        <v>29.6</v>
      </c>
      <c r="N6396">
        <v>29.8</v>
      </c>
      <c r="U6396">
        <v>1</v>
      </c>
      <c r="V6396">
        <v>32.3</v>
      </c>
      <c r="W6396">
        <v>5.4</v>
      </c>
      <c r="X6396">
        <v>3</v>
      </c>
      <c r="Y6396">
        <v>11</v>
      </c>
      <c r="Z6396">
        <v>1.76</v>
      </c>
      <c r="AA6396">
        <v>1.857</v>
      </c>
      <c r="AB6396" t="s">
        <v>114</v>
      </c>
      <c r="AC6396" t="s">
        <v>101</v>
      </c>
      <c r="AD6396" t="s">
        <v>101</v>
      </c>
    </row>
    <row r="6397" spans="1:30">
      <c r="A6397">
        <v>53</v>
      </c>
      <c r="B6397">
        <v>53</v>
      </c>
      <c r="C6397" s="20">
        <v>0.00875</v>
      </c>
      <c r="D6397" s="20"/>
      <c r="E6397" t="s">
        <v>112</v>
      </c>
      <c r="F6397">
        <v>136</v>
      </c>
      <c r="H6397">
        <v>1.81</v>
      </c>
      <c r="I6397">
        <v>19.3</v>
      </c>
      <c r="J6397">
        <v>1.81</v>
      </c>
      <c r="L6397">
        <v>59</v>
      </c>
      <c r="M6397">
        <v>30.1</v>
      </c>
      <c r="N6397">
        <v>30.3</v>
      </c>
      <c r="U6397">
        <v>1</v>
      </c>
      <c r="V6397">
        <v>34.1</v>
      </c>
      <c r="W6397">
        <v>5.5</v>
      </c>
      <c r="X6397">
        <v>3</v>
      </c>
      <c r="Y6397">
        <v>12</v>
      </c>
      <c r="Z6397">
        <v>1.745</v>
      </c>
      <c r="AA6397">
        <v>1.937</v>
      </c>
      <c r="AB6397" t="s">
        <v>114</v>
      </c>
      <c r="AC6397" t="s">
        <v>101</v>
      </c>
      <c r="AD6397" t="s">
        <v>101</v>
      </c>
    </row>
    <row r="6398" spans="1:30">
      <c r="A6398">
        <v>53</v>
      </c>
      <c r="B6398">
        <v>53</v>
      </c>
      <c r="C6398" s="20">
        <v>0.00876157407407407</v>
      </c>
      <c r="D6398" s="20"/>
      <c r="E6398" t="s">
        <v>112</v>
      </c>
      <c r="F6398">
        <v>136</v>
      </c>
      <c r="H6398">
        <v>1.92</v>
      </c>
      <c r="I6398">
        <v>20.5</v>
      </c>
      <c r="J6398">
        <v>1.91</v>
      </c>
      <c r="L6398">
        <v>63</v>
      </c>
      <c r="M6398">
        <v>30.1</v>
      </c>
      <c r="N6398">
        <v>30.4</v>
      </c>
      <c r="U6398">
        <v>0.99</v>
      </c>
      <c r="V6398">
        <v>37.3</v>
      </c>
      <c r="W6398">
        <v>5.9</v>
      </c>
      <c r="X6398">
        <v>3</v>
      </c>
      <c r="Y6398">
        <v>12</v>
      </c>
      <c r="Z6398">
        <v>1.694</v>
      </c>
      <c r="AA6398">
        <v>1.704</v>
      </c>
      <c r="AB6398" t="s">
        <v>114</v>
      </c>
      <c r="AC6398" t="s">
        <v>101</v>
      </c>
      <c r="AD6398" t="s">
        <v>101</v>
      </c>
    </row>
    <row r="6399" spans="1:30">
      <c r="A6399">
        <v>53</v>
      </c>
      <c r="B6399">
        <v>53</v>
      </c>
      <c r="C6399" s="20">
        <v>0.00878472222222222</v>
      </c>
      <c r="D6399" s="20"/>
      <c r="E6399" t="s">
        <v>112</v>
      </c>
      <c r="F6399">
        <v>136</v>
      </c>
      <c r="H6399">
        <v>1.84</v>
      </c>
      <c r="I6399">
        <v>19.6</v>
      </c>
      <c r="J6399">
        <v>1.83</v>
      </c>
      <c r="L6399">
        <v>61</v>
      </c>
      <c r="M6399">
        <v>30.4</v>
      </c>
      <c r="N6399">
        <v>30.5</v>
      </c>
      <c r="U6399">
        <v>1</v>
      </c>
      <c r="V6399">
        <v>34.9</v>
      </c>
      <c r="W6399">
        <v>5.6</v>
      </c>
      <c r="X6399">
        <v>3</v>
      </c>
      <c r="Y6399">
        <v>12</v>
      </c>
      <c r="Z6399">
        <v>1.741</v>
      </c>
      <c r="AA6399">
        <v>1.797</v>
      </c>
      <c r="AB6399" t="s">
        <v>114</v>
      </c>
      <c r="AC6399" t="s">
        <v>101</v>
      </c>
      <c r="AD6399" t="s">
        <v>101</v>
      </c>
    </row>
    <row r="6400" spans="1:30">
      <c r="A6400">
        <v>53</v>
      </c>
      <c r="B6400">
        <v>53</v>
      </c>
      <c r="C6400" s="20">
        <v>0.00880787037037037</v>
      </c>
      <c r="D6400" s="20"/>
      <c r="E6400" t="s">
        <v>112</v>
      </c>
      <c r="F6400">
        <v>136</v>
      </c>
      <c r="H6400">
        <v>1.76</v>
      </c>
      <c r="I6400">
        <v>18.7</v>
      </c>
      <c r="J6400">
        <v>1.77</v>
      </c>
      <c r="L6400">
        <v>60</v>
      </c>
      <c r="M6400">
        <v>31.3</v>
      </c>
      <c r="N6400">
        <v>31.1</v>
      </c>
      <c r="U6400">
        <v>1.01</v>
      </c>
      <c r="V6400">
        <v>35.3</v>
      </c>
      <c r="W6400">
        <v>5.3</v>
      </c>
      <c r="X6400">
        <v>3</v>
      </c>
      <c r="Y6400">
        <v>12</v>
      </c>
      <c r="Z6400">
        <v>1.699</v>
      </c>
      <c r="AA6400">
        <v>1.819</v>
      </c>
      <c r="AB6400" t="s">
        <v>114</v>
      </c>
      <c r="AC6400" t="s">
        <v>101</v>
      </c>
      <c r="AD6400" t="s">
        <v>101</v>
      </c>
    </row>
    <row r="6401" spans="1:30">
      <c r="A6401">
        <v>53</v>
      </c>
      <c r="B6401">
        <v>53</v>
      </c>
      <c r="C6401" s="20">
        <v>0.00881944444444444</v>
      </c>
      <c r="D6401" s="20"/>
      <c r="E6401" t="s">
        <v>112</v>
      </c>
      <c r="F6401">
        <v>136</v>
      </c>
      <c r="H6401">
        <v>1.83</v>
      </c>
      <c r="I6401">
        <v>19.5</v>
      </c>
      <c r="J6401">
        <v>1.84</v>
      </c>
      <c r="L6401">
        <v>60</v>
      </c>
      <c r="M6401">
        <v>30.3</v>
      </c>
      <c r="N6401">
        <v>30.3</v>
      </c>
      <c r="U6401">
        <v>1</v>
      </c>
      <c r="V6401">
        <v>34.9</v>
      </c>
      <c r="W6401">
        <v>5.6</v>
      </c>
      <c r="X6401">
        <v>3</v>
      </c>
      <c r="Y6401">
        <v>12</v>
      </c>
      <c r="Z6401">
        <v>1.732</v>
      </c>
      <c r="AA6401">
        <v>1.817</v>
      </c>
      <c r="AB6401" t="s">
        <v>114</v>
      </c>
      <c r="AC6401" t="s">
        <v>101</v>
      </c>
      <c r="AD6401" t="s">
        <v>101</v>
      </c>
    </row>
    <row r="6402" spans="1:30">
      <c r="A6402">
        <v>53</v>
      </c>
      <c r="B6402">
        <v>53</v>
      </c>
      <c r="C6402" s="20">
        <v>0.00885416666666667</v>
      </c>
      <c r="D6402" s="20"/>
      <c r="E6402" t="s">
        <v>112</v>
      </c>
      <c r="F6402">
        <v>139</v>
      </c>
      <c r="H6402">
        <v>1.77</v>
      </c>
      <c r="I6402">
        <v>18.9</v>
      </c>
      <c r="J6402">
        <v>1.82</v>
      </c>
      <c r="L6402">
        <v>58</v>
      </c>
      <c r="M6402">
        <v>30.7</v>
      </c>
      <c r="N6402">
        <v>29.9</v>
      </c>
      <c r="U6402">
        <v>1.03</v>
      </c>
      <c r="V6402">
        <v>27.4</v>
      </c>
      <c r="W6402">
        <v>5.4</v>
      </c>
      <c r="X6402">
        <v>3</v>
      </c>
      <c r="Y6402">
        <v>12</v>
      </c>
      <c r="Z6402">
        <v>2.124</v>
      </c>
      <c r="AA6402">
        <v>2.186</v>
      </c>
      <c r="AB6402" t="s">
        <v>114</v>
      </c>
      <c r="AC6402" t="s">
        <v>101</v>
      </c>
      <c r="AD6402" t="s">
        <v>101</v>
      </c>
    </row>
    <row r="6403" spans="1:30">
      <c r="A6403">
        <v>53</v>
      </c>
      <c r="B6403">
        <v>53</v>
      </c>
      <c r="C6403" s="20">
        <v>0.00887731481481482</v>
      </c>
      <c r="D6403" s="20"/>
      <c r="E6403" t="s">
        <v>112</v>
      </c>
      <c r="F6403">
        <v>139</v>
      </c>
      <c r="H6403">
        <v>1.73</v>
      </c>
      <c r="I6403">
        <v>18.4</v>
      </c>
      <c r="J6403">
        <v>1.8</v>
      </c>
      <c r="L6403">
        <v>57</v>
      </c>
      <c r="M6403">
        <v>30.7</v>
      </c>
      <c r="N6403">
        <v>29.5</v>
      </c>
      <c r="U6403">
        <v>1.04</v>
      </c>
      <c r="V6403">
        <v>25.2</v>
      </c>
      <c r="W6403">
        <v>5.3</v>
      </c>
      <c r="X6403">
        <v>3</v>
      </c>
      <c r="Y6403">
        <v>12</v>
      </c>
      <c r="Z6403">
        <v>2.248</v>
      </c>
      <c r="AA6403">
        <v>2.377</v>
      </c>
      <c r="AB6403" t="s">
        <v>114</v>
      </c>
      <c r="AC6403" t="s">
        <v>101</v>
      </c>
      <c r="AD6403" t="s">
        <v>101</v>
      </c>
    </row>
    <row r="6404" spans="1:30">
      <c r="A6404">
        <v>53</v>
      </c>
      <c r="B6404">
        <v>53</v>
      </c>
      <c r="C6404" s="20">
        <v>0.00890046296296296</v>
      </c>
      <c r="D6404" s="20"/>
      <c r="E6404" t="s">
        <v>112</v>
      </c>
      <c r="F6404">
        <v>139</v>
      </c>
      <c r="H6404">
        <v>1.74</v>
      </c>
      <c r="I6404">
        <v>18.6</v>
      </c>
      <c r="J6404">
        <v>1.82</v>
      </c>
      <c r="L6404">
        <v>59</v>
      </c>
      <c r="M6404">
        <v>31.5</v>
      </c>
      <c r="N6404">
        <v>30.1</v>
      </c>
      <c r="U6404">
        <v>1.04</v>
      </c>
      <c r="V6404">
        <v>27.1</v>
      </c>
      <c r="W6404">
        <v>5.3</v>
      </c>
      <c r="X6404">
        <v>3</v>
      </c>
      <c r="Y6404">
        <v>12</v>
      </c>
      <c r="Z6404">
        <v>2.159</v>
      </c>
      <c r="AA6404">
        <v>2.406</v>
      </c>
      <c r="AB6404" t="s">
        <v>114</v>
      </c>
      <c r="AC6404" t="s">
        <v>101</v>
      </c>
      <c r="AD6404" t="s">
        <v>101</v>
      </c>
    </row>
    <row r="6405" spans="1:30">
      <c r="A6405">
        <v>53</v>
      </c>
      <c r="B6405">
        <v>53</v>
      </c>
      <c r="C6405" s="20">
        <v>0.00892361111111111</v>
      </c>
      <c r="D6405" s="20"/>
      <c r="E6405" t="s">
        <v>112</v>
      </c>
      <c r="F6405">
        <v>139</v>
      </c>
      <c r="H6405">
        <v>1.78</v>
      </c>
      <c r="I6405">
        <v>19</v>
      </c>
      <c r="J6405">
        <v>1.87</v>
      </c>
      <c r="L6405">
        <v>60</v>
      </c>
      <c r="M6405">
        <v>31.2</v>
      </c>
      <c r="N6405">
        <v>29.8</v>
      </c>
      <c r="U6405">
        <v>1.05</v>
      </c>
      <c r="V6405">
        <v>30</v>
      </c>
      <c r="W6405">
        <v>5.4</v>
      </c>
      <c r="X6405">
        <v>3</v>
      </c>
      <c r="Y6405">
        <v>12</v>
      </c>
      <c r="Z6405">
        <v>1.992</v>
      </c>
      <c r="AA6405">
        <v>2.228</v>
      </c>
      <c r="AB6405" t="s">
        <v>114</v>
      </c>
      <c r="AC6405" t="s">
        <v>101</v>
      </c>
      <c r="AD6405" t="s">
        <v>101</v>
      </c>
    </row>
    <row r="6406" spans="1:30">
      <c r="A6406">
        <v>53</v>
      </c>
      <c r="B6406">
        <v>53</v>
      </c>
      <c r="C6406" s="20">
        <v>0.00894675925925926</v>
      </c>
      <c r="D6406" s="20"/>
      <c r="E6406" t="s">
        <v>112</v>
      </c>
      <c r="F6406">
        <v>139</v>
      </c>
      <c r="H6406">
        <v>1.78</v>
      </c>
      <c r="I6406">
        <v>19</v>
      </c>
      <c r="J6406">
        <v>1.87</v>
      </c>
      <c r="L6406">
        <v>60</v>
      </c>
      <c r="M6406">
        <v>31.2</v>
      </c>
      <c r="N6406">
        <v>29.6</v>
      </c>
      <c r="U6406">
        <v>1.05</v>
      </c>
      <c r="V6406">
        <v>30.3</v>
      </c>
      <c r="W6406">
        <v>5.4</v>
      </c>
      <c r="X6406">
        <v>3</v>
      </c>
      <c r="Y6406">
        <v>12</v>
      </c>
      <c r="Z6406">
        <v>1.97</v>
      </c>
      <c r="AA6406">
        <v>2.089</v>
      </c>
      <c r="AB6406" t="s">
        <v>114</v>
      </c>
      <c r="AC6406" t="s">
        <v>101</v>
      </c>
      <c r="AD6406" t="s">
        <v>101</v>
      </c>
    </row>
    <row r="6407" spans="1:30">
      <c r="A6407">
        <v>53</v>
      </c>
      <c r="B6407">
        <v>53</v>
      </c>
      <c r="C6407" s="20">
        <v>0.00896990740740741</v>
      </c>
      <c r="D6407" s="20"/>
      <c r="E6407" t="s">
        <v>112</v>
      </c>
      <c r="F6407">
        <v>141</v>
      </c>
      <c r="H6407">
        <v>1.77</v>
      </c>
      <c r="I6407">
        <v>18.8</v>
      </c>
      <c r="J6407">
        <v>1.87</v>
      </c>
      <c r="L6407">
        <v>62</v>
      </c>
      <c r="M6407">
        <v>32.4</v>
      </c>
      <c r="N6407">
        <v>30.7</v>
      </c>
      <c r="U6407">
        <v>1.06</v>
      </c>
      <c r="V6407">
        <v>31.7</v>
      </c>
      <c r="W6407">
        <v>5.4</v>
      </c>
      <c r="X6407">
        <v>3</v>
      </c>
      <c r="Y6407">
        <v>12</v>
      </c>
      <c r="Z6407">
        <v>1.944</v>
      </c>
      <c r="AA6407">
        <v>2.141</v>
      </c>
      <c r="AB6407" t="s">
        <v>114</v>
      </c>
      <c r="AC6407" t="s">
        <v>101</v>
      </c>
      <c r="AD6407" t="s">
        <v>101</v>
      </c>
    </row>
    <row r="6408" spans="1:30">
      <c r="A6408">
        <v>53</v>
      </c>
      <c r="B6408">
        <v>53</v>
      </c>
      <c r="C6408" s="20">
        <v>0.00899305555555555</v>
      </c>
      <c r="D6408" s="20"/>
      <c r="E6408" t="s">
        <v>112</v>
      </c>
      <c r="F6408">
        <v>141</v>
      </c>
      <c r="H6408">
        <v>1.91</v>
      </c>
      <c r="I6408">
        <v>20.3</v>
      </c>
      <c r="J6408">
        <v>1.99</v>
      </c>
      <c r="L6408">
        <v>67</v>
      </c>
      <c r="M6408">
        <v>32.4</v>
      </c>
      <c r="N6408">
        <v>31</v>
      </c>
      <c r="U6408">
        <v>1.05</v>
      </c>
      <c r="V6408">
        <v>39.2</v>
      </c>
      <c r="W6408">
        <v>5.8</v>
      </c>
      <c r="X6408">
        <v>3</v>
      </c>
      <c r="Y6408">
        <v>12</v>
      </c>
      <c r="Z6408">
        <v>1.713</v>
      </c>
      <c r="AA6408">
        <v>1.842</v>
      </c>
      <c r="AB6408" t="s">
        <v>114</v>
      </c>
      <c r="AC6408" t="s">
        <v>101</v>
      </c>
      <c r="AD6408" t="s">
        <v>101</v>
      </c>
    </row>
    <row r="6409" spans="1:30">
      <c r="A6409">
        <v>53</v>
      </c>
      <c r="B6409">
        <v>53</v>
      </c>
      <c r="C6409" s="20">
        <v>0.00900462962962963</v>
      </c>
      <c r="D6409" s="20"/>
      <c r="E6409" t="s">
        <v>112</v>
      </c>
      <c r="F6409">
        <v>141</v>
      </c>
      <c r="H6409">
        <v>1.79</v>
      </c>
      <c r="I6409">
        <v>19</v>
      </c>
      <c r="J6409">
        <v>1.89</v>
      </c>
      <c r="L6409">
        <v>61</v>
      </c>
      <c r="M6409">
        <v>31.7</v>
      </c>
      <c r="N6409">
        <v>30</v>
      </c>
      <c r="U6409">
        <v>1.06</v>
      </c>
      <c r="V6409">
        <v>32.3</v>
      </c>
      <c r="W6409">
        <v>5.4</v>
      </c>
      <c r="X6409">
        <v>3</v>
      </c>
      <c r="Y6409">
        <v>12</v>
      </c>
      <c r="Z6409">
        <v>1.895</v>
      </c>
      <c r="AA6409">
        <v>1.932</v>
      </c>
      <c r="AB6409" t="s">
        <v>114</v>
      </c>
      <c r="AC6409" t="s">
        <v>101</v>
      </c>
      <c r="AD6409" t="s">
        <v>101</v>
      </c>
    </row>
    <row r="6410" spans="1:30">
      <c r="A6410">
        <v>53</v>
      </c>
      <c r="B6410">
        <v>53</v>
      </c>
      <c r="C6410" s="20">
        <v>0.00902777777777778</v>
      </c>
      <c r="D6410" s="20"/>
      <c r="E6410" t="s">
        <v>112</v>
      </c>
      <c r="F6410">
        <v>142</v>
      </c>
      <c r="H6410">
        <v>1.78</v>
      </c>
      <c r="I6410">
        <v>18.9</v>
      </c>
      <c r="J6410">
        <v>1.85</v>
      </c>
      <c r="L6410">
        <v>61</v>
      </c>
      <c r="M6410">
        <v>31.6</v>
      </c>
      <c r="N6410">
        <v>30.4</v>
      </c>
      <c r="U6410">
        <v>1.04</v>
      </c>
      <c r="V6410">
        <v>37.3</v>
      </c>
      <c r="W6410">
        <v>5.4</v>
      </c>
      <c r="X6410">
        <v>3</v>
      </c>
      <c r="Y6410">
        <v>12</v>
      </c>
      <c r="Z6410">
        <v>1.646</v>
      </c>
      <c r="AA6410">
        <v>1.808</v>
      </c>
      <c r="AB6410" t="s">
        <v>114</v>
      </c>
      <c r="AC6410" t="s">
        <v>101</v>
      </c>
      <c r="AD6410" t="s">
        <v>101</v>
      </c>
    </row>
    <row r="6411" spans="1:30">
      <c r="A6411">
        <v>53</v>
      </c>
      <c r="B6411">
        <v>53</v>
      </c>
      <c r="C6411" s="20">
        <v>0.00905092592592593</v>
      </c>
      <c r="D6411" s="20"/>
      <c r="E6411" t="s">
        <v>112</v>
      </c>
      <c r="F6411">
        <v>142</v>
      </c>
      <c r="H6411">
        <v>1.91</v>
      </c>
      <c r="I6411">
        <v>20.3</v>
      </c>
      <c r="J6411">
        <v>2</v>
      </c>
      <c r="L6411">
        <v>67</v>
      </c>
      <c r="M6411">
        <v>32</v>
      </c>
      <c r="N6411">
        <v>30.5</v>
      </c>
      <c r="U6411">
        <v>1.05</v>
      </c>
      <c r="V6411">
        <v>40</v>
      </c>
      <c r="W6411">
        <v>5.8</v>
      </c>
      <c r="X6411">
        <v>3</v>
      </c>
      <c r="Y6411">
        <v>12</v>
      </c>
      <c r="Z6411">
        <v>1.667</v>
      </c>
      <c r="AA6411">
        <v>1.693</v>
      </c>
      <c r="AB6411" t="s">
        <v>114</v>
      </c>
      <c r="AC6411" t="s">
        <v>101</v>
      </c>
      <c r="AD6411" t="s">
        <v>101</v>
      </c>
    </row>
    <row r="6412" spans="1:30">
      <c r="A6412">
        <v>53</v>
      </c>
      <c r="B6412">
        <v>53</v>
      </c>
      <c r="C6412" s="20">
        <v>0.0090625</v>
      </c>
      <c r="D6412" s="20"/>
      <c r="E6412" t="s">
        <v>112</v>
      </c>
      <c r="F6412">
        <v>142</v>
      </c>
      <c r="H6412">
        <v>1.87</v>
      </c>
      <c r="I6412">
        <v>19.9</v>
      </c>
      <c r="J6412">
        <v>1.94</v>
      </c>
      <c r="L6412">
        <v>63</v>
      </c>
      <c r="M6412">
        <v>31</v>
      </c>
      <c r="N6412">
        <v>29.8</v>
      </c>
      <c r="U6412">
        <v>1.04</v>
      </c>
      <c r="V6412">
        <v>38.5</v>
      </c>
      <c r="W6412">
        <v>5.7</v>
      </c>
      <c r="X6412">
        <v>3</v>
      </c>
      <c r="Y6412">
        <v>12</v>
      </c>
      <c r="Z6412">
        <v>1.646</v>
      </c>
      <c r="AA6412">
        <v>1.751</v>
      </c>
      <c r="AB6412" t="s">
        <v>114</v>
      </c>
      <c r="AC6412" t="s">
        <v>101</v>
      </c>
      <c r="AD6412" t="s">
        <v>101</v>
      </c>
    </row>
    <row r="6413" spans="1:30">
      <c r="A6413">
        <v>53</v>
      </c>
      <c r="B6413">
        <v>53</v>
      </c>
      <c r="C6413" s="20">
        <v>0.00908564814814815</v>
      </c>
      <c r="D6413" s="20"/>
      <c r="E6413" t="s">
        <v>112</v>
      </c>
      <c r="F6413">
        <v>141</v>
      </c>
      <c r="H6413">
        <v>1.92</v>
      </c>
      <c r="I6413">
        <v>20.5</v>
      </c>
      <c r="J6413">
        <v>2.02</v>
      </c>
      <c r="L6413">
        <v>64</v>
      </c>
      <c r="M6413">
        <v>30.9</v>
      </c>
      <c r="N6413">
        <v>29.4</v>
      </c>
      <c r="U6413">
        <v>1.05</v>
      </c>
      <c r="V6413">
        <v>34.9</v>
      </c>
      <c r="W6413">
        <v>5.8</v>
      </c>
      <c r="X6413">
        <v>3</v>
      </c>
      <c r="Y6413">
        <v>12</v>
      </c>
      <c r="Z6413">
        <v>1.84</v>
      </c>
      <c r="AA6413">
        <v>1.912</v>
      </c>
      <c r="AB6413" t="s">
        <v>114</v>
      </c>
      <c r="AC6413" t="s">
        <v>101</v>
      </c>
      <c r="AD6413" t="s">
        <v>101</v>
      </c>
    </row>
    <row r="6414" spans="1:30">
      <c r="A6414">
        <v>53</v>
      </c>
      <c r="B6414">
        <v>53</v>
      </c>
      <c r="C6414" s="20">
        <v>0.00909722222222222</v>
      </c>
      <c r="D6414" s="20"/>
      <c r="E6414" t="s">
        <v>112</v>
      </c>
      <c r="F6414">
        <v>141</v>
      </c>
      <c r="H6414">
        <v>1.9</v>
      </c>
      <c r="I6414">
        <v>20.3</v>
      </c>
      <c r="J6414">
        <v>2</v>
      </c>
      <c r="L6414">
        <v>66</v>
      </c>
      <c r="M6414">
        <v>32</v>
      </c>
      <c r="N6414">
        <v>30.5</v>
      </c>
      <c r="U6414">
        <v>1.05</v>
      </c>
      <c r="V6414">
        <v>35.3</v>
      </c>
      <c r="W6414">
        <v>5.8</v>
      </c>
      <c r="X6414">
        <v>3</v>
      </c>
      <c r="Y6414">
        <v>12</v>
      </c>
      <c r="Z6414">
        <v>1.869</v>
      </c>
      <c r="AA6414">
        <v>1.993</v>
      </c>
      <c r="AB6414" t="s">
        <v>114</v>
      </c>
      <c r="AC6414" t="s">
        <v>101</v>
      </c>
      <c r="AD6414" t="s">
        <v>101</v>
      </c>
    </row>
    <row r="6415" spans="1:30">
      <c r="A6415">
        <v>53</v>
      </c>
      <c r="B6415">
        <v>53</v>
      </c>
      <c r="C6415" s="20">
        <v>0.00913194444444444</v>
      </c>
      <c r="D6415" s="20"/>
      <c r="E6415" t="s">
        <v>112</v>
      </c>
      <c r="F6415">
        <v>141</v>
      </c>
      <c r="H6415">
        <v>1.72</v>
      </c>
      <c r="I6415">
        <v>18.3</v>
      </c>
      <c r="J6415">
        <v>1.83</v>
      </c>
      <c r="L6415">
        <v>57</v>
      </c>
      <c r="M6415">
        <v>30.9</v>
      </c>
      <c r="N6415">
        <v>29</v>
      </c>
      <c r="U6415">
        <v>1.07</v>
      </c>
      <c r="V6415">
        <v>27.6</v>
      </c>
      <c r="W6415">
        <v>5.2</v>
      </c>
      <c r="X6415">
        <v>3</v>
      </c>
      <c r="Y6415">
        <v>12</v>
      </c>
      <c r="Z6415">
        <v>2.063</v>
      </c>
      <c r="AA6415">
        <v>1.889</v>
      </c>
      <c r="AB6415" t="s">
        <v>114</v>
      </c>
      <c r="AC6415" t="s">
        <v>101</v>
      </c>
      <c r="AD6415" t="s">
        <v>101</v>
      </c>
    </row>
    <row r="6416" spans="1:30">
      <c r="A6416">
        <v>53</v>
      </c>
      <c r="B6416">
        <v>53</v>
      </c>
      <c r="C6416" s="20">
        <v>0.00914351851851852</v>
      </c>
      <c r="D6416" s="20"/>
      <c r="E6416" t="s">
        <v>112</v>
      </c>
      <c r="F6416">
        <v>144</v>
      </c>
      <c r="H6416">
        <v>1.61</v>
      </c>
      <c r="I6416">
        <v>17.1</v>
      </c>
      <c r="J6416">
        <v>1.65</v>
      </c>
      <c r="L6416">
        <v>55</v>
      </c>
      <c r="M6416">
        <v>30.4</v>
      </c>
      <c r="N6416">
        <v>29.6</v>
      </c>
      <c r="U6416">
        <v>1.02</v>
      </c>
      <c r="V6416">
        <v>44.1</v>
      </c>
      <c r="W6416">
        <v>4.9</v>
      </c>
      <c r="X6416">
        <v>3</v>
      </c>
      <c r="Y6416">
        <v>12</v>
      </c>
      <c r="Z6416">
        <v>1.248</v>
      </c>
      <c r="AA6416">
        <v>1.688</v>
      </c>
      <c r="AB6416" t="s">
        <v>114</v>
      </c>
      <c r="AC6416" t="s">
        <v>101</v>
      </c>
      <c r="AD6416" t="s">
        <v>101</v>
      </c>
    </row>
    <row r="6417" spans="1:30">
      <c r="A6417">
        <v>53</v>
      </c>
      <c r="B6417">
        <v>53</v>
      </c>
      <c r="C6417" s="20">
        <v>0.00916666666666667</v>
      </c>
      <c r="D6417" s="20"/>
      <c r="E6417" t="s">
        <v>112</v>
      </c>
      <c r="F6417">
        <v>144</v>
      </c>
      <c r="H6417">
        <v>1.97</v>
      </c>
      <c r="I6417">
        <v>21</v>
      </c>
      <c r="J6417">
        <v>2.04</v>
      </c>
      <c r="L6417">
        <v>66</v>
      </c>
      <c r="M6417">
        <v>30.6</v>
      </c>
      <c r="N6417">
        <v>29.5</v>
      </c>
      <c r="U6417">
        <v>1.04</v>
      </c>
      <c r="V6417">
        <v>39.2</v>
      </c>
      <c r="W6417">
        <v>6</v>
      </c>
      <c r="X6417">
        <v>3</v>
      </c>
      <c r="Y6417">
        <v>12</v>
      </c>
      <c r="Z6417">
        <v>1.678</v>
      </c>
      <c r="AA6417">
        <v>1.755</v>
      </c>
      <c r="AB6417" t="s">
        <v>114</v>
      </c>
      <c r="AC6417" t="s">
        <v>101</v>
      </c>
      <c r="AD6417" t="s">
        <v>101</v>
      </c>
    </row>
    <row r="6418" spans="1:30">
      <c r="A6418">
        <v>53</v>
      </c>
      <c r="B6418">
        <v>53</v>
      </c>
      <c r="C6418" s="20">
        <v>0.00918981481481481</v>
      </c>
      <c r="D6418" s="20"/>
      <c r="E6418" t="s">
        <v>112</v>
      </c>
      <c r="F6418">
        <v>144</v>
      </c>
      <c r="H6418">
        <v>1.87</v>
      </c>
      <c r="I6418">
        <v>19.9</v>
      </c>
      <c r="J6418">
        <v>1.95</v>
      </c>
      <c r="L6418">
        <v>60</v>
      </c>
      <c r="M6418">
        <v>30</v>
      </c>
      <c r="N6418">
        <v>28.8</v>
      </c>
      <c r="U6418">
        <v>1.04</v>
      </c>
      <c r="V6418">
        <v>30.6</v>
      </c>
      <c r="W6418">
        <v>5.7</v>
      </c>
      <c r="X6418">
        <v>3</v>
      </c>
      <c r="Y6418">
        <v>12</v>
      </c>
      <c r="Z6418">
        <v>1.972</v>
      </c>
      <c r="AA6418">
        <v>2.054</v>
      </c>
      <c r="AB6418" t="s">
        <v>114</v>
      </c>
      <c r="AC6418" t="s">
        <v>101</v>
      </c>
      <c r="AD6418" t="s">
        <v>101</v>
      </c>
    </row>
    <row r="6419" spans="1:30">
      <c r="A6419">
        <v>53</v>
      </c>
      <c r="B6419">
        <v>53</v>
      </c>
      <c r="C6419" s="20">
        <v>0.00921296296296296</v>
      </c>
      <c r="D6419" s="20"/>
      <c r="E6419" t="s">
        <v>112</v>
      </c>
      <c r="F6419">
        <v>146</v>
      </c>
      <c r="H6419">
        <v>1.85</v>
      </c>
      <c r="I6419">
        <v>19.7</v>
      </c>
      <c r="J6419">
        <v>1.94</v>
      </c>
      <c r="L6419">
        <v>60</v>
      </c>
      <c r="M6419">
        <v>30.1</v>
      </c>
      <c r="N6419">
        <v>28.7</v>
      </c>
      <c r="U6419">
        <v>1.05</v>
      </c>
      <c r="V6419">
        <v>28.4</v>
      </c>
      <c r="W6419">
        <v>5.6</v>
      </c>
      <c r="X6419">
        <v>3</v>
      </c>
      <c r="Y6419">
        <v>12</v>
      </c>
      <c r="Z6419">
        <v>2.1</v>
      </c>
      <c r="AA6419">
        <v>2.184</v>
      </c>
      <c r="AB6419" t="s">
        <v>114</v>
      </c>
      <c r="AC6419" t="s">
        <v>101</v>
      </c>
      <c r="AD6419" t="s">
        <v>101</v>
      </c>
    </row>
    <row r="6420" spans="1:30">
      <c r="A6420">
        <v>53</v>
      </c>
      <c r="B6420">
        <v>53</v>
      </c>
      <c r="C6420" s="20">
        <v>0.00923611111111111</v>
      </c>
      <c r="D6420" s="20"/>
      <c r="E6420" t="s">
        <v>112</v>
      </c>
      <c r="F6420">
        <v>146</v>
      </c>
      <c r="H6420">
        <v>1.85</v>
      </c>
      <c r="I6420">
        <v>19.7</v>
      </c>
      <c r="J6420">
        <v>1.96</v>
      </c>
      <c r="L6420">
        <v>62</v>
      </c>
      <c r="M6420">
        <v>31.1</v>
      </c>
      <c r="N6420">
        <v>29.3</v>
      </c>
      <c r="U6420">
        <v>1.06</v>
      </c>
      <c r="V6420">
        <v>28.7</v>
      </c>
      <c r="W6420">
        <v>5.6</v>
      </c>
      <c r="X6420">
        <v>3</v>
      </c>
      <c r="Y6420">
        <v>12</v>
      </c>
      <c r="Z6420">
        <v>2.145</v>
      </c>
      <c r="AA6420">
        <v>2.31</v>
      </c>
      <c r="AB6420" t="s">
        <v>114</v>
      </c>
      <c r="AC6420" t="s">
        <v>101</v>
      </c>
      <c r="AD6420" t="s">
        <v>101</v>
      </c>
    </row>
    <row r="6421" spans="1:30">
      <c r="A6421">
        <v>53</v>
      </c>
      <c r="B6421">
        <v>53</v>
      </c>
      <c r="C6421" s="20">
        <v>0.00924768518518519</v>
      </c>
      <c r="D6421" s="20"/>
      <c r="E6421" t="s">
        <v>112</v>
      </c>
      <c r="F6421">
        <v>142</v>
      </c>
      <c r="H6421">
        <v>1.84</v>
      </c>
      <c r="I6421">
        <v>19.6</v>
      </c>
      <c r="J6421">
        <v>1.94</v>
      </c>
      <c r="L6421">
        <v>65</v>
      </c>
      <c r="M6421">
        <v>32.5</v>
      </c>
      <c r="N6421">
        <v>30.8</v>
      </c>
      <c r="U6421">
        <v>1.06</v>
      </c>
      <c r="V6421">
        <v>35.7</v>
      </c>
      <c r="W6421">
        <v>5.6</v>
      </c>
      <c r="X6421">
        <v>3</v>
      </c>
      <c r="Y6421">
        <v>12</v>
      </c>
      <c r="Z6421">
        <v>1.815</v>
      </c>
      <c r="AA6421">
        <v>2.094</v>
      </c>
      <c r="AB6421" t="s">
        <v>114</v>
      </c>
      <c r="AC6421" t="s">
        <v>101</v>
      </c>
      <c r="AD6421" t="s">
        <v>101</v>
      </c>
    </row>
    <row r="6422" spans="1:30">
      <c r="A6422">
        <v>53</v>
      </c>
      <c r="B6422">
        <v>53</v>
      </c>
      <c r="C6422" s="20">
        <v>0.00927083333333333</v>
      </c>
      <c r="D6422" s="20"/>
      <c r="E6422" t="s">
        <v>112</v>
      </c>
      <c r="F6422">
        <v>142</v>
      </c>
      <c r="H6422">
        <v>1.96</v>
      </c>
      <c r="I6422">
        <v>20.9</v>
      </c>
      <c r="J6422">
        <v>2.09</v>
      </c>
      <c r="L6422">
        <v>71</v>
      </c>
      <c r="M6422">
        <v>33.6</v>
      </c>
      <c r="N6422">
        <v>31.4</v>
      </c>
      <c r="U6422">
        <v>1.07</v>
      </c>
      <c r="V6422">
        <v>39</v>
      </c>
      <c r="W6422">
        <v>6</v>
      </c>
      <c r="X6422">
        <v>3</v>
      </c>
      <c r="Y6422">
        <v>12</v>
      </c>
      <c r="Z6422">
        <v>1.831</v>
      </c>
      <c r="AA6422">
        <v>1.971</v>
      </c>
      <c r="AB6422" t="s">
        <v>114</v>
      </c>
      <c r="AC6422" t="s">
        <v>101</v>
      </c>
      <c r="AD6422" t="s">
        <v>101</v>
      </c>
    </row>
    <row r="6423" spans="1:30">
      <c r="A6423">
        <v>53</v>
      </c>
      <c r="B6423">
        <v>53</v>
      </c>
      <c r="C6423" s="20">
        <v>0.00928240740740741</v>
      </c>
      <c r="D6423" s="20"/>
      <c r="E6423" t="s">
        <v>112</v>
      </c>
      <c r="F6423">
        <v>142</v>
      </c>
      <c r="H6423">
        <v>2.04</v>
      </c>
      <c r="I6423">
        <v>21.7</v>
      </c>
      <c r="J6423">
        <v>2.19</v>
      </c>
      <c r="L6423">
        <v>74</v>
      </c>
      <c r="M6423">
        <v>33.3</v>
      </c>
      <c r="N6423">
        <v>31</v>
      </c>
      <c r="U6423">
        <v>1.08</v>
      </c>
      <c r="V6423">
        <v>40.3</v>
      </c>
      <c r="W6423">
        <v>6.2</v>
      </c>
      <c r="X6423">
        <v>3</v>
      </c>
      <c r="Y6423">
        <v>12</v>
      </c>
      <c r="Z6423">
        <v>1.826</v>
      </c>
      <c r="AA6423">
        <v>1.929</v>
      </c>
      <c r="AB6423" t="s">
        <v>114</v>
      </c>
      <c r="AC6423" t="s">
        <v>101</v>
      </c>
      <c r="AD6423" t="s">
        <v>101</v>
      </c>
    </row>
    <row r="6424" spans="1:30">
      <c r="A6424">
        <v>53</v>
      </c>
      <c r="B6424">
        <v>53</v>
      </c>
      <c r="C6424" s="20">
        <v>0.00930555555555555</v>
      </c>
      <c r="D6424" s="20"/>
      <c r="E6424" t="s">
        <v>112</v>
      </c>
      <c r="F6424">
        <v>142</v>
      </c>
      <c r="H6424">
        <v>1.76</v>
      </c>
      <c r="I6424">
        <v>18.8</v>
      </c>
      <c r="J6424">
        <v>1.9</v>
      </c>
      <c r="L6424">
        <v>64</v>
      </c>
      <c r="M6424">
        <v>33.2</v>
      </c>
      <c r="N6424">
        <v>30.8</v>
      </c>
      <c r="U6424">
        <v>1.08</v>
      </c>
      <c r="V6424">
        <v>42.9</v>
      </c>
      <c r="W6424">
        <v>5.4</v>
      </c>
      <c r="X6424">
        <v>3</v>
      </c>
      <c r="Y6424">
        <v>12</v>
      </c>
      <c r="Z6424">
        <v>1.503</v>
      </c>
      <c r="AA6424">
        <v>1.621</v>
      </c>
      <c r="AB6424" t="s">
        <v>114</v>
      </c>
      <c r="AC6424" t="s">
        <v>101</v>
      </c>
      <c r="AD6424" t="s">
        <v>101</v>
      </c>
    </row>
    <row r="6425" spans="1:30">
      <c r="A6425">
        <v>53</v>
      </c>
      <c r="B6425">
        <v>53</v>
      </c>
      <c r="C6425" s="20">
        <v>0.00931712962962963</v>
      </c>
      <c r="D6425" s="20"/>
      <c r="E6425" t="s">
        <v>112</v>
      </c>
      <c r="F6425">
        <v>144</v>
      </c>
      <c r="H6425">
        <v>1.95</v>
      </c>
      <c r="I6425">
        <v>20.8</v>
      </c>
      <c r="J6425">
        <v>2.13</v>
      </c>
      <c r="L6425">
        <v>73</v>
      </c>
      <c r="M6425">
        <v>34.3</v>
      </c>
      <c r="N6425">
        <v>31.5</v>
      </c>
      <c r="U6425">
        <v>1.09</v>
      </c>
      <c r="V6425">
        <v>40</v>
      </c>
      <c r="W6425">
        <v>5.9</v>
      </c>
      <c r="X6425">
        <v>3</v>
      </c>
      <c r="Y6425">
        <v>12</v>
      </c>
      <c r="Z6425">
        <v>1.815</v>
      </c>
      <c r="AA6425">
        <v>1.866</v>
      </c>
      <c r="AB6425" t="s">
        <v>114</v>
      </c>
      <c r="AC6425" t="s">
        <v>101</v>
      </c>
      <c r="AD6425" t="s">
        <v>101</v>
      </c>
    </row>
    <row r="6426" spans="1:30">
      <c r="A6426">
        <v>53</v>
      </c>
      <c r="B6426">
        <v>53</v>
      </c>
      <c r="C6426" s="20">
        <v>0.00934027777777778</v>
      </c>
      <c r="D6426" s="20"/>
      <c r="E6426" t="s">
        <v>112</v>
      </c>
      <c r="F6426">
        <v>144</v>
      </c>
      <c r="H6426">
        <v>1.91</v>
      </c>
      <c r="I6426">
        <v>20.4</v>
      </c>
      <c r="J6426">
        <v>2.06</v>
      </c>
      <c r="L6426">
        <v>67</v>
      </c>
      <c r="M6426">
        <v>32.4</v>
      </c>
      <c r="N6426">
        <v>30</v>
      </c>
      <c r="U6426">
        <v>1.08</v>
      </c>
      <c r="V6426">
        <v>38.5</v>
      </c>
      <c r="W6426">
        <v>5.8</v>
      </c>
      <c r="X6426">
        <v>3</v>
      </c>
      <c r="Y6426">
        <v>12</v>
      </c>
      <c r="Z6426">
        <v>1.749</v>
      </c>
      <c r="AA6426">
        <v>1.837</v>
      </c>
      <c r="AB6426" t="s">
        <v>114</v>
      </c>
      <c r="AC6426" t="s">
        <v>101</v>
      </c>
      <c r="AD6426" t="s">
        <v>101</v>
      </c>
    </row>
    <row r="6427" spans="1:30">
      <c r="A6427">
        <v>53</v>
      </c>
      <c r="B6427">
        <v>53</v>
      </c>
      <c r="C6427" s="20">
        <v>0.00935185185185185</v>
      </c>
      <c r="D6427" s="20"/>
      <c r="E6427" t="s">
        <v>112</v>
      </c>
      <c r="F6427">
        <v>144</v>
      </c>
      <c r="H6427">
        <v>1.84</v>
      </c>
      <c r="I6427">
        <v>19.6</v>
      </c>
      <c r="J6427">
        <v>1.99</v>
      </c>
      <c r="L6427">
        <v>66</v>
      </c>
      <c r="M6427">
        <v>32.5</v>
      </c>
      <c r="N6427">
        <v>30.2</v>
      </c>
      <c r="U6427">
        <v>1.08</v>
      </c>
      <c r="V6427">
        <v>42.9</v>
      </c>
      <c r="W6427">
        <v>5.6</v>
      </c>
      <c r="X6427">
        <v>3</v>
      </c>
      <c r="Y6427">
        <v>12</v>
      </c>
      <c r="Z6427">
        <v>1.54</v>
      </c>
      <c r="AA6427">
        <v>1.645</v>
      </c>
      <c r="AB6427" t="s">
        <v>114</v>
      </c>
      <c r="AC6427" t="s">
        <v>101</v>
      </c>
      <c r="AD6427" t="s">
        <v>101</v>
      </c>
    </row>
    <row r="6428" spans="1:30">
      <c r="A6428">
        <v>53</v>
      </c>
      <c r="B6428">
        <v>53</v>
      </c>
      <c r="C6428" s="20">
        <v>0.009375</v>
      </c>
      <c r="D6428" s="20"/>
      <c r="E6428" t="s">
        <v>112</v>
      </c>
      <c r="F6428">
        <v>146</v>
      </c>
      <c r="H6428">
        <v>1.91</v>
      </c>
      <c r="I6428">
        <v>20.4</v>
      </c>
      <c r="J6428">
        <v>2.03</v>
      </c>
      <c r="L6428">
        <v>68</v>
      </c>
      <c r="M6428">
        <v>32.3</v>
      </c>
      <c r="N6428">
        <v>30.3</v>
      </c>
      <c r="U6428">
        <v>1.06</v>
      </c>
      <c r="V6428">
        <v>43.8</v>
      </c>
      <c r="W6428">
        <v>5.8</v>
      </c>
      <c r="X6428">
        <v>3</v>
      </c>
      <c r="Y6428">
        <v>12</v>
      </c>
      <c r="Z6428">
        <v>1.549</v>
      </c>
      <c r="AA6428">
        <v>1.617</v>
      </c>
      <c r="AB6428" t="s">
        <v>114</v>
      </c>
      <c r="AC6428" t="s">
        <v>101</v>
      </c>
      <c r="AD6428" t="s">
        <v>101</v>
      </c>
    </row>
    <row r="6429" spans="1:30">
      <c r="A6429">
        <v>53</v>
      </c>
      <c r="B6429">
        <v>53</v>
      </c>
      <c r="C6429" s="20">
        <v>0.00938657407407407</v>
      </c>
      <c r="D6429" s="20"/>
      <c r="E6429" t="s">
        <v>112</v>
      </c>
      <c r="F6429">
        <v>146</v>
      </c>
      <c r="H6429">
        <v>1.8</v>
      </c>
      <c r="I6429">
        <v>19.2</v>
      </c>
      <c r="J6429">
        <v>1.94</v>
      </c>
      <c r="L6429">
        <v>62</v>
      </c>
      <c r="M6429">
        <v>31.3</v>
      </c>
      <c r="N6429">
        <v>29.1</v>
      </c>
      <c r="U6429">
        <v>1.07</v>
      </c>
      <c r="V6429">
        <v>40.8</v>
      </c>
      <c r="W6429">
        <v>5.5</v>
      </c>
      <c r="X6429">
        <v>3</v>
      </c>
      <c r="Y6429">
        <v>12</v>
      </c>
      <c r="Z6429">
        <v>1.523</v>
      </c>
      <c r="AA6429">
        <v>1.727</v>
      </c>
      <c r="AB6429" t="s">
        <v>114</v>
      </c>
      <c r="AC6429" t="s">
        <v>101</v>
      </c>
      <c r="AD6429" t="s">
        <v>101</v>
      </c>
    </row>
    <row r="6430" spans="1:30">
      <c r="A6430">
        <v>53</v>
      </c>
      <c r="B6430">
        <v>53</v>
      </c>
      <c r="C6430" s="20">
        <v>0.00940972222222222</v>
      </c>
      <c r="D6430" s="20"/>
      <c r="E6430" t="s">
        <v>112</v>
      </c>
      <c r="F6430">
        <v>146</v>
      </c>
      <c r="H6430">
        <v>1.86</v>
      </c>
      <c r="I6430">
        <v>19.8</v>
      </c>
      <c r="J6430">
        <v>1.97</v>
      </c>
      <c r="L6430">
        <v>63</v>
      </c>
      <c r="M6430">
        <v>31.3</v>
      </c>
      <c r="N6430">
        <v>29.6</v>
      </c>
      <c r="U6430">
        <v>1.06</v>
      </c>
      <c r="V6430">
        <v>36.8</v>
      </c>
      <c r="W6430">
        <v>5.7</v>
      </c>
      <c r="X6430">
        <v>3</v>
      </c>
      <c r="Y6430">
        <v>12</v>
      </c>
      <c r="Z6430">
        <v>1.725</v>
      </c>
      <c r="AA6430">
        <v>1.584</v>
      </c>
      <c r="AB6430" t="s">
        <v>114</v>
      </c>
      <c r="AC6430" t="s">
        <v>101</v>
      </c>
      <c r="AD6430" t="s">
        <v>101</v>
      </c>
    </row>
    <row r="6431" spans="1:30">
      <c r="A6431">
        <v>53</v>
      </c>
      <c r="B6431">
        <v>53</v>
      </c>
      <c r="C6431" s="20">
        <v>0.0094212962962963</v>
      </c>
      <c r="D6431" s="20"/>
      <c r="E6431" t="s">
        <v>112</v>
      </c>
      <c r="F6431">
        <v>146</v>
      </c>
      <c r="H6431">
        <v>1.78</v>
      </c>
      <c r="I6431">
        <v>18.9</v>
      </c>
      <c r="J6431">
        <v>1.86</v>
      </c>
      <c r="L6431">
        <v>60</v>
      </c>
      <c r="M6431">
        <v>30.9</v>
      </c>
      <c r="N6431">
        <v>29.6</v>
      </c>
      <c r="U6431">
        <v>1.04</v>
      </c>
      <c r="V6431">
        <v>38.7</v>
      </c>
      <c r="W6431">
        <v>5.4</v>
      </c>
      <c r="X6431">
        <v>3</v>
      </c>
      <c r="Y6431">
        <v>12</v>
      </c>
      <c r="Z6431">
        <v>1.557</v>
      </c>
      <c r="AA6431">
        <v>1.73</v>
      </c>
      <c r="AB6431" t="s">
        <v>114</v>
      </c>
      <c r="AC6431" t="s">
        <v>101</v>
      </c>
      <c r="AD6431" t="s">
        <v>101</v>
      </c>
    </row>
    <row r="6432" spans="1:30">
      <c r="A6432">
        <v>53</v>
      </c>
      <c r="B6432">
        <v>53</v>
      </c>
      <c r="C6432" s="20">
        <v>0.00944444444444444</v>
      </c>
      <c r="D6432" s="20"/>
      <c r="E6432" t="s">
        <v>112</v>
      </c>
      <c r="F6432">
        <v>146</v>
      </c>
      <c r="H6432">
        <v>2.01</v>
      </c>
      <c r="I6432">
        <v>21.4</v>
      </c>
      <c r="J6432">
        <v>2.1</v>
      </c>
      <c r="L6432">
        <v>64</v>
      </c>
      <c r="M6432">
        <v>29.6</v>
      </c>
      <c r="N6432">
        <v>28.3</v>
      </c>
      <c r="U6432">
        <v>1.05</v>
      </c>
      <c r="V6432">
        <v>31.9</v>
      </c>
      <c r="W6432">
        <v>6.1</v>
      </c>
      <c r="X6432">
        <v>3</v>
      </c>
      <c r="Y6432">
        <v>12</v>
      </c>
      <c r="Z6432">
        <v>2.006</v>
      </c>
      <c r="AA6432">
        <v>1.881</v>
      </c>
      <c r="AB6432" t="s">
        <v>114</v>
      </c>
      <c r="AC6432" t="s">
        <v>101</v>
      </c>
      <c r="AD6432" t="s">
        <v>101</v>
      </c>
    </row>
    <row r="6433" spans="1:30">
      <c r="A6433">
        <v>53</v>
      </c>
      <c r="B6433">
        <v>53</v>
      </c>
      <c r="C6433" s="20">
        <v>0.00946759259259259</v>
      </c>
      <c r="D6433" s="20"/>
      <c r="E6433" t="s">
        <v>112</v>
      </c>
      <c r="F6433">
        <v>146</v>
      </c>
      <c r="H6433">
        <v>1.99</v>
      </c>
      <c r="I6433">
        <v>21.2</v>
      </c>
      <c r="J6433">
        <v>2.12</v>
      </c>
      <c r="L6433">
        <v>67</v>
      </c>
      <c r="M6433">
        <v>31</v>
      </c>
      <c r="N6433">
        <v>29.2</v>
      </c>
      <c r="U6433">
        <v>1.06</v>
      </c>
      <c r="V6433">
        <v>33.3</v>
      </c>
      <c r="W6433">
        <v>6.1</v>
      </c>
      <c r="X6433">
        <v>3</v>
      </c>
      <c r="Y6433">
        <v>12</v>
      </c>
      <c r="Z6433">
        <v>1.996</v>
      </c>
      <c r="AA6433">
        <v>2.282</v>
      </c>
      <c r="AB6433" t="s">
        <v>114</v>
      </c>
      <c r="AC6433" t="s">
        <v>101</v>
      </c>
      <c r="AD6433" t="s">
        <v>101</v>
      </c>
    </row>
    <row r="6434" spans="1:30">
      <c r="A6434">
        <v>53</v>
      </c>
      <c r="B6434">
        <v>53</v>
      </c>
      <c r="C6434" s="20">
        <v>0.00949074074074074</v>
      </c>
      <c r="D6434" s="20"/>
      <c r="E6434" t="s">
        <v>112</v>
      </c>
      <c r="F6434">
        <v>144</v>
      </c>
      <c r="H6434">
        <v>1.97</v>
      </c>
      <c r="I6434">
        <v>21</v>
      </c>
      <c r="J6434">
        <v>2.09</v>
      </c>
      <c r="L6434">
        <v>66</v>
      </c>
      <c r="M6434">
        <v>31.1</v>
      </c>
      <c r="N6434">
        <v>29.3</v>
      </c>
      <c r="U6434">
        <v>1.06</v>
      </c>
      <c r="V6434">
        <v>36.6</v>
      </c>
      <c r="W6434">
        <v>6</v>
      </c>
      <c r="X6434">
        <v>3</v>
      </c>
      <c r="Y6434">
        <v>12</v>
      </c>
      <c r="Z6434">
        <v>1.812</v>
      </c>
      <c r="AA6434">
        <v>1.943</v>
      </c>
      <c r="AB6434" t="s">
        <v>114</v>
      </c>
      <c r="AC6434" t="s">
        <v>101</v>
      </c>
      <c r="AD6434" t="s">
        <v>101</v>
      </c>
    </row>
    <row r="6435" spans="1:30">
      <c r="A6435">
        <v>53</v>
      </c>
      <c r="B6435">
        <v>53</v>
      </c>
      <c r="C6435" s="20">
        <v>0.00951388888888889</v>
      </c>
      <c r="D6435" s="20"/>
      <c r="E6435" t="s">
        <v>112</v>
      </c>
      <c r="F6435">
        <v>144</v>
      </c>
      <c r="H6435">
        <v>1.92</v>
      </c>
      <c r="I6435">
        <v>20.4</v>
      </c>
      <c r="J6435">
        <v>2.04</v>
      </c>
      <c r="L6435">
        <v>62</v>
      </c>
      <c r="M6435">
        <v>30</v>
      </c>
      <c r="N6435">
        <v>28.2</v>
      </c>
      <c r="U6435">
        <v>1.07</v>
      </c>
      <c r="V6435">
        <v>29.3</v>
      </c>
      <c r="W6435">
        <v>5.8</v>
      </c>
      <c r="X6435">
        <v>3</v>
      </c>
      <c r="Y6435">
        <v>12</v>
      </c>
      <c r="Z6435">
        <v>2.107</v>
      </c>
      <c r="AA6435">
        <v>2.139</v>
      </c>
      <c r="AB6435" t="s">
        <v>114</v>
      </c>
      <c r="AC6435" t="s">
        <v>101</v>
      </c>
      <c r="AD6435" t="s">
        <v>101</v>
      </c>
    </row>
    <row r="6436" spans="1:30">
      <c r="A6436">
        <v>53</v>
      </c>
      <c r="B6436">
        <v>53</v>
      </c>
      <c r="C6436" s="20">
        <v>0.00953703703703704</v>
      </c>
      <c r="D6436" s="20"/>
      <c r="E6436" t="s">
        <v>112</v>
      </c>
      <c r="F6436">
        <v>144</v>
      </c>
      <c r="H6436">
        <v>1.88</v>
      </c>
      <c r="I6436">
        <v>20</v>
      </c>
      <c r="J6436">
        <v>2.02</v>
      </c>
      <c r="L6436">
        <v>62</v>
      </c>
      <c r="M6436">
        <v>30.7</v>
      </c>
      <c r="N6436">
        <v>28.5</v>
      </c>
      <c r="U6436">
        <v>1.08</v>
      </c>
      <c r="V6436">
        <v>30.5</v>
      </c>
      <c r="W6436">
        <v>5.7</v>
      </c>
      <c r="X6436">
        <v>3</v>
      </c>
      <c r="Y6436">
        <v>12</v>
      </c>
      <c r="Z6436">
        <v>2.035</v>
      </c>
      <c r="AA6436">
        <v>2.321</v>
      </c>
      <c r="AB6436" t="s">
        <v>114</v>
      </c>
      <c r="AC6436" t="s">
        <v>101</v>
      </c>
      <c r="AD6436" t="s">
        <v>101</v>
      </c>
    </row>
    <row r="6437" spans="1:30">
      <c r="A6437">
        <v>53</v>
      </c>
      <c r="B6437">
        <v>53</v>
      </c>
      <c r="C6437" s="20">
        <v>0.00954861111111111</v>
      </c>
      <c r="D6437" s="20"/>
      <c r="E6437" t="s">
        <v>112</v>
      </c>
      <c r="F6437">
        <v>144</v>
      </c>
      <c r="H6437">
        <v>1.98</v>
      </c>
      <c r="I6437">
        <v>21.1</v>
      </c>
      <c r="J6437">
        <v>2.11</v>
      </c>
      <c r="L6437">
        <v>67</v>
      </c>
      <c r="M6437">
        <v>31</v>
      </c>
      <c r="N6437">
        <v>29.2</v>
      </c>
      <c r="U6437">
        <v>1.06</v>
      </c>
      <c r="V6437">
        <v>37.3</v>
      </c>
      <c r="W6437">
        <v>6</v>
      </c>
      <c r="X6437">
        <v>3</v>
      </c>
      <c r="Y6437">
        <v>12</v>
      </c>
      <c r="Z6437">
        <v>1.791</v>
      </c>
      <c r="AA6437">
        <v>1.994</v>
      </c>
      <c r="AB6437" t="s">
        <v>114</v>
      </c>
      <c r="AC6437" t="s">
        <v>101</v>
      </c>
      <c r="AD6437" t="s">
        <v>101</v>
      </c>
    </row>
    <row r="6438" spans="1:30">
      <c r="A6438">
        <v>53</v>
      </c>
      <c r="B6438">
        <v>53</v>
      </c>
      <c r="C6438" s="20">
        <v>0.00957175925925926</v>
      </c>
      <c r="D6438" s="20"/>
      <c r="E6438" t="s">
        <v>112</v>
      </c>
      <c r="F6438">
        <v>144</v>
      </c>
      <c r="H6438">
        <v>2.04</v>
      </c>
      <c r="I6438">
        <v>21.7</v>
      </c>
      <c r="J6438">
        <v>2.18</v>
      </c>
      <c r="L6438">
        <v>70</v>
      </c>
      <c r="M6438">
        <v>31.8</v>
      </c>
      <c r="N6438">
        <v>29.7</v>
      </c>
      <c r="U6438">
        <v>1.07</v>
      </c>
      <c r="V6438">
        <v>40.8</v>
      </c>
      <c r="W6438">
        <v>6.2</v>
      </c>
      <c r="X6438">
        <v>3</v>
      </c>
      <c r="Y6438">
        <v>12</v>
      </c>
      <c r="Z6438">
        <v>1.727</v>
      </c>
      <c r="AA6438">
        <v>1.82</v>
      </c>
      <c r="AB6438" t="s">
        <v>114</v>
      </c>
      <c r="AC6438" t="s">
        <v>101</v>
      </c>
      <c r="AD6438" t="s">
        <v>101</v>
      </c>
    </row>
    <row r="6439" spans="1:30">
      <c r="A6439">
        <v>53</v>
      </c>
      <c r="B6439">
        <v>53</v>
      </c>
      <c r="C6439" s="20">
        <v>0.00958333333333333</v>
      </c>
      <c r="D6439" s="20"/>
      <c r="E6439" t="s">
        <v>112</v>
      </c>
      <c r="F6439">
        <v>144</v>
      </c>
      <c r="H6439">
        <v>1.93</v>
      </c>
      <c r="I6439">
        <v>20.5</v>
      </c>
      <c r="J6439">
        <v>2.09</v>
      </c>
      <c r="L6439">
        <v>66</v>
      </c>
      <c r="M6439">
        <v>32</v>
      </c>
      <c r="N6439">
        <v>29.6</v>
      </c>
      <c r="U6439">
        <v>1.08</v>
      </c>
      <c r="V6439">
        <v>34.5</v>
      </c>
      <c r="W6439">
        <v>5.9</v>
      </c>
      <c r="X6439">
        <v>3</v>
      </c>
      <c r="Y6439">
        <v>12</v>
      </c>
      <c r="Z6439">
        <v>1.928</v>
      </c>
      <c r="AA6439">
        <v>1.983</v>
      </c>
      <c r="AB6439" t="s">
        <v>114</v>
      </c>
      <c r="AC6439" t="s">
        <v>101</v>
      </c>
      <c r="AD6439" t="s">
        <v>101</v>
      </c>
    </row>
    <row r="6440" spans="1:30">
      <c r="A6440">
        <v>53</v>
      </c>
      <c r="B6440">
        <v>53</v>
      </c>
      <c r="C6440" s="20">
        <v>0.00961805555555556</v>
      </c>
      <c r="D6440" s="20"/>
      <c r="E6440" t="s">
        <v>112</v>
      </c>
      <c r="F6440">
        <v>144</v>
      </c>
      <c r="H6440">
        <v>1.85</v>
      </c>
      <c r="I6440">
        <v>19.7</v>
      </c>
      <c r="J6440">
        <v>1.99</v>
      </c>
      <c r="L6440">
        <v>62</v>
      </c>
      <c r="M6440">
        <v>31.1</v>
      </c>
      <c r="N6440">
        <v>29</v>
      </c>
      <c r="U6440">
        <v>1.07</v>
      </c>
      <c r="V6440">
        <v>28.7</v>
      </c>
      <c r="W6440">
        <v>5.6</v>
      </c>
      <c r="X6440">
        <v>3</v>
      </c>
      <c r="Y6440">
        <v>12</v>
      </c>
      <c r="Z6440">
        <v>2.144</v>
      </c>
      <c r="AA6440">
        <v>2.116</v>
      </c>
      <c r="AB6440" t="s">
        <v>114</v>
      </c>
      <c r="AC6440" t="s">
        <v>101</v>
      </c>
      <c r="AD6440" t="s">
        <v>101</v>
      </c>
    </row>
    <row r="6441" spans="1:30">
      <c r="A6441">
        <v>53</v>
      </c>
      <c r="B6441">
        <v>53</v>
      </c>
      <c r="C6441" s="20">
        <v>0.00962962962962963</v>
      </c>
      <c r="D6441" s="20"/>
      <c r="E6441" t="s">
        <v>112</v>
      </c>
      <c r="F6441">
        <v>144</v>
      </c>
      <c r="H6441">
        <v>1.91</v>
      </c>
      <c r="I6441">
        <v>20.3</v>
      </c>
      <c r="J6441">
        <v>2.08</v>
      </c>
      <c r="L6441">
        <v>66</v>
      </c>
      <c r="M6441">
        <v>32.3</v>
      </c>
      <c r="N6441">
        <v>29.6</v>
      </c>
      <c r="U6441">
        <v>1.09</v>
      </c>
      <c r="V6441">
        <v>33</v>
      </c>
      <c r="W6441">
        <v>5.8</v>
      </c>
      <c r="X6441">
        <v>3</v>
      </c>
      <c r="Y6441">
        <v>12</v>
      </c>
      <c r="Z6441">
        <v>2.011</v>
      </c>
      <c r="AA6441">
        <v>2.413</v>
      </c>
      <c r="AB6441" t="s">
        <v>114</v>
      </c>
      <c r="AC6441" t="s">
        <v>101</v>
      </c>
      <c r="AD6441" t="s">
        <v>101</v>
      </c>
    </row>
    <row r="6442" spans="1:30">
      <c r="A6442">
        <v>53</v>
      </c>
      <c r="B6442">
        <v>53</v>
      </c>
      <c r="C6442" s="20">
        <v>0.00965277777777778</v>
      </c>
      <c r="D6442" s="20"/>
      <c r="E6442" t="s">
        <v>112</v>
      </c>
      <c r="F6442">
        <v>146</v>
      </c>
      <c r="H6442">
        <v>1.93</v>
      </c>
      <c r="I6442">
        <v>20.6</v>
      </c>
      <c r="J6442">
        <v>2.09</v>
      </c>
      <c r="L6442">
        <v>65</v>
      </c>
      <c r="M6442">
        <v>31.4</v>
      </c>
      <c r="N6442">
        <v>29.1</v>
      </c>
      <c r="U6442">
        <v>1.08</v>
      </c>
      <c r="V6442">
        <v>33</v>
      </c>
      <c r="W6442">
        <v>5.9</v>
      </c>
      <c r="X6442">
        <v>3</v>
      </c>
      <c r="Y6442">
        <v>12</v>
      </c>
      <c r="Z6442">
        <v>1.981</v>
      </c>
      <c r="AA6442">
        <v>2.068</v>
      </c>
      <c r="AB6442" t="s">
        <v>114</v>
      </c>
      <c r="AC6442" t="s">
        <v>101</v>
      </c>
      <c r="AD6442" t="s">
        <v>101</v>
      </c>
    </row>
    <row r="6443" spans="1:30">
      <c r="A6443">
        <v>53</v>
      </c>
      <c r="B6443">
        <v>53</v>
      </c>
      <c r="C6443" s="20">
        <v>0.00967592592592593</v>
      </c>
      <c r="D6443" s="20"/>
      <c r="E6443" t="s">
        <v>112</v>
      </c>
      <c r="F6443">
        <v>146</v>
      </c>
      <c r="H6443">
        <v>1.85</v>
      </c>
      <c r="I6443">
        <v>19.7</v>
      </c>
      <c r="J6443">
        <v>2.01</v>
      </c>
      <c r="L6443">
        <v>62</v>
      </c>
      <c r="M6443">
        <v>31.2</v>
      </c>
      <c r="N6443">
        <v>28.7</v>
      </c>
      <c r="U6443">
        <v>1.09</v>
      </c>
      <c r="V6443">
        <v>28.2</v>
      </c>
      <c r="W6443">
        <v>5.6</v>
      </c>
      <c r="X6443">
        <v>3</v>
      </c>
      <c r="Y6443">
        <v>12</v>
      </c>
      <c r="Z6443">
        <v>2.187</v>
      </c>
      <c r="AA6443">
        <v>2.193</v>
      </c>
      <c r="AB6443" t="s">
        <v>114</v>
      </c>
      <c r="AC6443" t="s">
        <v>101</v>
      </c>
      <c r="AD6443" t="s">
        <v>101</v>
      </c>
    </row>
    <row r="6444" spans="1:30">
      <c r="A6444">
        <v>53</v>
      </c>
      <c r="B6444">
        <v>53</v>
      </c>
      <c r="C6444" s="20">
        <v>0.00969907407407407</v>
      </c>
      <c r="D6444" s="20"/>
      <c r="E6444" t="s">
        <v>112</v>
      </c>
      <c r="F6444">
        <v>146</v>
      </c>
      <c r="H6444">
        <v>1.89</v>
      </c>
      <c r="I6444">
        <v>20.1</v>
      </c>
      <c r="J6444">
        <v>2.05</v>
      </c>
      <c r="L6444">
        <v>62</v>
      </c>
      <c r="M6444">
        <v>30.9</v>
      </c>
      <c r="N6444">
        <v>28.4</v>
      </c>
      <c r="U6444">
        <v>1.09</v>
      </c>
      <c r="V6444">
        <v>28.7</v>
      </c>
      <c r="W6444">
        <v>5.7</v>
      </c>
      <c r="X6444">
        <v>3</v>
      </c>
      <c r="Y6444">
        <v>12</v>
      </c>
      <c r="Z6444">
        <v>2.167</v>
      </c>
      <c r="AA6444">
        <v>2.398</v>
      </c>
      <c r="AB6444" t="s">
        <v>114</v>
      </c>
      <c r="AC6444" t="s">
        <v>101</v>
      </c>
      <c r="AD6444" t="s">
        <v>101</v>
      </c>
    </row>
    <row r="6445" spans="1:30">
      <c r="A6445">
        <v>53</v>
      </c>
      <c r="B6445">
        <v>53</v>
      </c>
      <c r="C6445" s="20">
        <v>0.00972222222222222</v>
      </c>
      <c r="D6445" s="20"/>
      <c r="E6445" t="s">
        <v>112</v>
      </c>
      <c r="F6445">
        <v>144</v>
      </c>
      <c r="H6445">
        <v>1.9</v>
      </c>
      <c r="I6445">
        <v>20.2</v>
      </c>
      <c r="J6445">
        <v>2.09</v>
      </c>
      <c r="L6445">
        <v>64</v>
      </c>
      <c r="M6445">
        <v>31.7</v>
      </c>
      <c r="N6445">
        <v>28.8</v>
      </c>
      <c r="U6445">
        <v>1.1</v>
      </c>
      <c r="V6445">
        <v>29.9</v>
      </c>
      <c r="W6445">
        <v>5.8</v>
      </c>
      <c r="X6445">
        <v>3</v>
      </c>
      <c r="Y6445">
        <v>12</v>
      </c>
      <c r="Z6445">
        <v>2.158</v>
      </c>
      <c r="AA6445">
        <v>2.353</v>
      </c>
      <c r="AB6445" t="s">
        <v>114</v>
      </c>
      <c r="AC6445" t="s">
        <v>101</v>
      </c>
      <c r="AD6445" t="s">
        <v>101</v>
      </c>
    </row>
    <row r="6446" spans="1:30">
      <c r="A6446">
        <v>53</v>
      </c>
      <c r="B6446">
        <v>53</v>
      </c>
      <c r="C6446" s="20">
        <v>0.00974537037037037</v>
      </c>
      <c r="D6446" s="20"/>
      <c r="E6446" t="s">
        <v>112</v>
      </c>
      <c r="F6446">
        <v>144</v>
      </c>
      <c r="H6446">
        <v>1.86</v>
      </c>
      <c r="I6446">
        <v>19.8</v>
      </c>
      <c r="J6446">
        <v>2.03</v>
      </c>
      <c r="L6446">
        <v>61</v>
      </c>
      <c r="M6446">
        <v>30.5</v>
      </c>
      <c r="N6446">
        <v>27.9</v>
      </c>
      <c r="U6446">
        <v>1.09</v>
      </c>
      <c r="V6446">
        <v>29.7</v>
      </c>
      <c r="W6446">
        <v>5.7</v>
      </c>
      <c r="X6446">
        <v>3</v>
      </c>
      <c r="Y6446">
        <v>12</v>
      </c>
      <c r="Z6446">
        <v>2.047</v>
      </c>
      <c r="AA6446">
        <v>2.165</v>
      </c>
      <c r="AB6446" t="s">
        <v>114</v>
      </c>
      <c r="AC6446" t="s">
        <v>101</v>
      </c>
      <c r="AD6446" t="s">
        <v>101</v>
      </c>
    </row>
    <row r="6447" spans="1:30">
      <c r="A6447">
        <v>53</v>
      </c>
      <c r="B6447">
        <v>53</v>
      </c>
      <c r="C6447" s="20">
        <v>0.00976851851851852</v>
      </c>
      <c r="D6447" s="20"/>
      <c r="E6447" t="s">
        <v>112</v>
      </c>
      <c r="F6447">
        <v>144</v>
      </c>
      <c r="H6447">
        <v>1.98</v>
      </c>
      <c r="I6447">
        <v>21</v>
      </c>
      <c r="J6447">
        <v>2.17</v>
      </c>
      <c r="L6447">
        <v>70</v>
      </c>
      <c r="M6447">
        <v>32.9</v>
      </c>
      <c r="N6447">
        <v>30</v>
      </c>
      <c r="U6447">
        <v>1.1</v>
      </c>
      <c r="V6447">
        <v>35.5</v>
      </c>
      <c r="W6447">
        <v>6</v>
      </c>
      <c r="X6447">
        <v>3</v>
      </c>
      <c r="Y6447">
        <v>12</v>
      </c>
      <c r="Z6447">
        <v>1.973</v>
      </c>
      <c r="AA6447">
        <v>2.231</v>
      </c>
      <c r="AB6447" t="s">
        <v>114</v>
      </c>
      <c r="AC6447" t="s">
        <v>101</v>
      </c>
      <c r="AD6447" t="s">
        <v>101</v>
      </c>
    </row>
    <row r="6448" spans="1:30">
      <c r="A6448">
        <v>53</v>
      </c>
      <c r="B6448">
        <v>53</v>
      </c>
      <c r="C6448" s="20">
        <v>0.00979166666666667</v>
      </c>
      <c r="D6448" s="20"/>
      <c r="E6448" t="s">
        <v>112</v>
      </c>
      <c r="F6448">
        <v>148</v>
      </c>
      <c r="H6448">
        <v>2.03</v>
      </c>
      <c r="I6448">
        <v>21.6</v>
      </c>
      <c r="J6448">
        <v>2.21</v>
      </c>
      <c r="L6448">
        <v>70</v>
      </c>
      <c r="M6448">
        <v>32.1</v>
      </c>
      <c r="N6448">
        <v>29.4</v>
      </c>
      <c r="U6448">
        <v>1.09</v>
      </c>
      <c r="V6448">
        <v>35.5</v>
      </c>
      <c r="W6448">
        <v>6.2</v>
      </c>
      <c r="X6448">
        <v>3</v>
      </c>
      <c r="Y6448">
        <v>12</v>
      </c>
      <c r="Z6448">
        <v>1.976</v>
      </c>
      <c r="AA6448">
        <v>1.976</v>
      </c>
      <c r="AB6448" t="s">
        <v>114</v>
      </c>
      <c r="AC6448" t="s">
        <v>101</v>
      </c>
      <c r="AD6448" t="s">
        <v>101</v>
      </c>
    </row>
    <row r="6449" spans="1:30">
      <c r="A6449">
        <v>53</v>
      </c>
      <c r="B6449">
        <v>53</v>
      </c>
      <c r="C6449" s="20">
        <v>0.00981481481481481</v>
      </c>
      <c r="D6449" s="20"/>
      <c r="E6449" t="s">
        <v>112</v>
      </c>
      <c r="F6449">
        <v>148</v>
      </c>
      <c r="H6449">
        <v>1.91</v>
      </c>
      <c r="I6449">
        <v>20.4</v>
      </c>
      <c r="J6449">
        <v>2.12</v>
      </c>
      <c r="L6449">
        <v>68</v>
      </c>
      <c r="M6449">
        <v>32.9</v>
      </c>
      <c r="N6449">
        <v>29.7</v>
      </c>
      <c r="U6449">
        <v>1.11</v>
      </c>
      <c r="V6449">
        <v>33.9</v>
      </c>
      <c r="W6449">
        <v>5.8</v>
      </c>
      <c r="X6449">
        <v>3</v>
      </c>
      <c r="Y6449">
        <v>12</v>
      </c>
      <c r="Z6449">
        <v>1.996</v>
      </c>
      <c r="AA6449">
        <v>2.209</v>
      </c>
      <c r="AB6449" t="s">
        <v>114</v>
      </c>
      <c r="AC6449" t="s">
        <v>101</v>
      </c>
      <c r="AD6449" t="s">
        <v>101</v>
      </c>
    </row>
    <row r="6450" spans="1:30">
      <c r="A6450">
        <v>53</v>
      </c>
      <c r="B6450">
        <v>53</v>
      </c>
      <c r="C6450" s="20">
        <v>0.00982638888888889</v>
      </c>
      <c r="D6450" s="20"/>
      <c r="E6450" t="s">
        <v>112</v>
      </c>
      <c r="F6450">
        <v>148</v>
      </c>
      <c r="H6450">
        <v>1.98</v>
      </c>
      <c r="I6450">
        <v>21</v>
      </c>
      <c r="J6450">
        <v>2.17</v>
      </c>
      <c r="L6450">
        <v>69</v>
      </c>
      <c r="M6450">
        <v>32.6</v>
      </c>
      <c r="N6450">
        <v>29.7</v>
      </c>
      <c r="U6450">
        <v>1.1</v>
      </c>
      <c r="V6450">
        <v>35.9</v>
      </c>
      <c r="W6450">
        <v>6</v>
      </c>
      <c r="X6450">
        <v>3</v>
      </c>
      <c r="Y6450">
        <v>12</v>
      </c>
      <c r="Z6450">
        <v>1.933</v>
      </c>
      <c r="AA6450">
        <v>1.984</v>
      </c>
      <c r="AB6450" t="s">
        <v>114</v>
      </c>
      <c r="AC6450" t="s">
        <v>101</v>
      </c>
      <c r="AD6450" t="s">
        <v>101</v>
      </c>
    </row>
    <row r="6451" spans="1:30">
      <c r="A6451">
        <v>53</v>
      </c>
      <c r="B6451">
        <v>53</v>
      </c>
      <c r="C6451" s="20">
        <v>0.00984953703703704</v>
      </c>
      <c r="D6451" s="20"/>
      <c r="E6451" t="s">
        <v>112</v>
      </c>
      <c r="F6451">
        <v>148</v>
      </c>
      <c r="H6451">
        <v>1.99</v>
      </c>
      <c r="I6451">
        <v>21.2</v>
      </c>
      <c r="J6451">
        <v>2.2</v>
      </c>
      <c r="L6451">
        <v>71</v>
      </c>
      <c r="M6451">
        <v>32.9</v>
      </c>
      <c r="N6451">
        <v>29.8</v>
      </c>
      <c r="U6451">
        <v>1.11</v>
      </c>
      <c r="V6451">
        <v>38.2</v>
      </c>
      <c r="W6451">
        <v>6.1</v>
      </c>
      <c r="X6451">
        <v>3</v>
      </c>
      <c r="Y6451">
        <v>12</v>
      </c>
      <c r="Z6451">
        <v>1.855</v>
      </c>
      <c r="AA6451">
        <v>2.033</v>
      </c>
      <c r="AB6451" t="s">
        <v>114</v>
      </c>
      <c r="AC6451" t="s">
        <v>101</v>
      </c>
      <c r="AD6451" t="s">
        <v>101</v>
      </c>
    </row>
    <row r="6452" spans="1:30">
      <c r="A6452">
        <v>53</v>
      </c>
      <c r="B6452">
        <v>53</v>
      </c>
      <c r="C6452" s="20">
        <v>0.00986111111111111</v>
      </c>
      <c r="D6452" s="20"/>
      <c r="E6452" t="s">
        <v>112</v>
      </c>
      <c r="F6452">
        <v>148</v>
      </c>
      <c r="H6452">
        <v>2.01</v>
      </c>
      <c r="I6452">
        <v>21.4</v>
      </c>
      <c r="J6452">
        <v>2.21</v>
      </c>
      <c r="L6452">
        <v>69</v>
      </c>
      <c r="M6452">
        <v>31.9</v>
      </c>
      <c r="N6452">
        <v>29</v>
      </c>
      <c r="U6452">
        <v>1.1</v>
      </c>
      <c r="V6452">
        <v>35.9</v>
      </c>
      <c r="W6452">
        <v>6.1</v>
      </c>
      <c r="X6452">
        <v>3</v>
      </c>
      <c r="Y6452">
        <v>12</v>
      </c>
      <c r="Z6452">
        <v>1.922</v>
      </c>
      <c r="AA6452">
        <v>2.023</v>
      </c>
      <c r="AB6452" t="s">
        <v>114</v>
      </c>
      <c r="AC6452" t="s">
        <v>101</v>
      </c>
      <c r="AD6452" t="s">
        <v>101</v>
      </c>
    </row>
    <row r="6453" spans="1:30">
      <c r="A6453">
        <v>53</v>
      </c>
      <c r="B6453">
        <v>53</v>
      </c>
      <c r="C6453" s="20">
        <v>0.00988425925925926</v>
      </c>
      <c r="D6453" s="20"/>
      <c r="E6453" t="s">
        <v>112</v>
      </c>
      <c r="F6453">
        <v>148</v>
      </c>
      <c r="H6453">
        <v>1.97</v>
      </c>
      <c r="I6453">
        <v>21</v>
      </c>
      <c r="J6453">
        <v>2.18</v>
      </c>
      <c r="L6453">
        <v>69</v>
      </c>
      <c r="M6453">
        <v>32.7</v>
      </c>
      <c r="N6453">
        <v>29.5</v>
      </c>
      <c r="U6453">
        <v>1.11</v>
      </c>
      <c r="V6453">
        <v>32.4</v>
      </c>
      <c r="W6453">
        <v>6</v>
      </c>
      <c r="X6453">
        <v>3</v>
      </c>
      <c r="Y6453">
        <v>12</v>
      </c>
      <c r="Z6453">
        <v>2.128</v>
      </c>
      <c r="AA6453">
        <v>2.173</v>
      </c>
      <c r="AB6453" t="s">
        <v>114</v>
      </c>
      <c r="AC6453" t="s">
        <v>101</v>
      </c>
      <c r="AD6453" t="s">
        <v>101</v>
      </c>
    </row>
    <row r="6454" spans="1:30">
      <c r="A6454">
        <v>53</v>
      </c>
      <c r="B6454">
        <v>53</v>
      </c>
      <c r="C6454" s="20">
        <v>0.00990740740740741</v>
      </c>
      <c r="D6454" s="20"/>
      <c r="E6454" t="s">
        <v>112</v>
      </c>
      <c r="F6454">
        <v>148</v>
      </c>
      <c r="H6454">
        <v>2.05</v>
      </c>
      <c r="I6454">
        <v>21.9</v>
      </c>
      <c r="J6454">
        <v>2.26</v>
      </c>
      <c r="L6454">
        <v>73</v>
      </c>
      <c r="M6454">
        <v>33.1</v>
      </c>
      <c r="N6454">
        <v>30.1</v>
      </c>
      <c r="U6454">
        <v>1.1</v>
      </c>
      <c r="V6454">
        <v>37.7</v>
      </c>
      <c r="W6454">
        <v>6.3</v>
      </c>
      <c r="X6454">
        <v>3</v>
      </c>
      <c r="Y6454">
        <v>12</v>
      </c>
      <c r="Z6454">
        <v>1.945</v>
      </c>
      <c r="AA6454">
        <v>2.129</v>
      </c>
      <c r="AB6454" t="s">
        <v>114</v>
      </c>
      <c r="AC6454" t="s">
        <v>101</v>
      </c>
      <c r="AD6454" t="s">
        <v>101</v>
      </c>
    </row>
    <row r="6455" spans="1:30">
      <c r="A6455">
        <v>53</v>
      </c>
      <c r="B6455">
        <v>53</v>
      </c>
      <c r="C6455" s="20">
        <v>0.00993055555555556</v>
      </c>
      <c r="D6455" s="20"/>
      <c r="E6455" t="s">
        <v>112</v>
      </c>
      <c r="F6455">
        <v>148</v>
      </c>
      <c r="H6455">
        <v>2</v>
      </c>
      <c r="I6455">
        <v>21.3</v>
      </c>
      <c r="J6455">
        <v>2.22</v>
      </c>
      <c r="L6455">
        <v>72</v>
      </c>
      <c r="M6455">
        <v>33.4</v>
      </c>
      <c r="N6455">
        <v>30.1</v>
      </c>
      <c r="U6455">
        <v>1.11</v>
      </c>
      <c r="V6455">
        <v>37</v>
      </c>
      <c r="W6455">
        <v>6.1</v>
      </c>
      <c r="X6455">
        <v>3</v>
      </c>
      <c r="Y6455">
        <v>12</v>
      </c>
      <c r="Z6455">
        <v>1.947</v>
      </c>
      <c r="AA6455">
        <v>2.107</v>
      </c>
      <c r="AB6455" t="s">
        <v>114</v>
      </c>
      <c r="AC6455" t="s">
        <v>101</v>
      </c>
      <c r="AD6455" t="s">
        <v>101</v>
      </c>
    </row>
    <row r="6456" spans="1:30">
      <c r="A6456">
        <v>53</v>
      </c>
      <c r="B6456">
        <v>53</v>
      </c>
      <c r="C6456" s="20">
        <v>0.0099537037037037</v>
      </c>
      <c r="D6456" s="20"/>
      <c r="E6456" t="s">
        <v>112</v>
      </c>
      <c r="F6456">
        <v>150</v>
      </c>
      <c r="H6456">
        <v>1.79</v>
      </c>
      <c r="I6456">
        <v>19</v>
      </c>
      <c r="J6456">
        <v>2</v>
      </c>
      <c r="L6456">
        <v>59</v>
      </c>
      <c r="M6456">
        <v>30.5</v>
      </c>
      <c r="N6456">
        <v>27.3</v>
      </c>
      <c r="U6456">
        <v>1.12</v>
      </c>
      <c r="V6456">
        <v>29.9</v>
      </c>
      <c r="W6456">
        <v>5.4</v>
      </c>
      <c r="X6456">
        <v>3</v>
      </c>
      <c r="Y6456">
        <v>12</v>
      </c>
      <c r="Z6456">
        <v>1.967</v>
      </c>
      <c r="AA6456">
        <v>2.155</v>
      </c>
      <c r="AB6456" t="s">
        <v>114</v>
      </c>
      <c r="AC6456" t="s">
        <v>101</v>
      </c>
      <c r="AD6456" t="s">
        <v>101</v>
      </c>
    </row>
    <row r="6457" spans="1:30">
      <c r="A6457">
        <v>53</v>
      </c>
      <c r="B6457">
        <v>53</v>
      </c>
      <c r="C6457" s="20">
        <v>0.00996527777777778</v>
      </c>
      <c r="D6457" s="20"/>
      <c r="E6457" t="s">
        <v>112</v>
      </c>
      <c r="F6457">
        <v>150</v>
      </c>
      <c r="H6457">
        <v>2.08</v>
      </c>
      <c r="I6457">
        <v>22.2</v>
      </c>
      <c r="J6457">
        <v>2.31</v>
      </c>
      <c r="L6457">
        <v>74</v>
      </c>
      <c r="M6457">
        <v>32.3</v>
      </c>
      <c r="N6457">
        <v>29.1</v>
      </c>
      <c r="U6457">
        <v>1.11</v>
      </c>
      <c r="V6457">
        <v>45.1</v>
      </c>
      <c r="W6457">
        <v>6.3</v>
      </c>
      <c r="X6457">
        <v>3</v>
      </c>
      <c r="Y6457">
        <v>12</v>
      </c>
      <c r="Z6457">
        <v>1.631</v>
      </c>
      <c r="AA6457">
        <v>1.748</v>
      </c>
      <c r="AB6457" t="s">
        <v>114</v>
      </c>
      <c r="AC6457" t="s">
        <v>101</v>
      </c>
      <c r="AD6457" t="s">
        <v>101</v>
      </c>
    </row>
    <row r="6458" spans="1:30">
      <c r="A6458">
        <v>53</v>
      </c>
      <c r="B6458">
        <v>53</v>
      </c>
      <c r="C6458" s="20">
        <v>0.00997685185185185</v>
      </c>
      <c r="D6458" s="20"/>
      <c r="E6458" t="s">
        <v>112</v>
      </c>
      <c r="F6458">
        <v>150</v>
      </c>
      <c r="H6458">
        <v>1.99</v>
      </c>
      <c r="I6458">
        <v>21.2</v>
      </c>
      <c r="J6458">
        <v>2.22</v>
      </c>
      <c r="L6458">
        <v>69</v>
      </c>
      <c r="M6458">
        <v>32</v>
      </c>
      <c r="N6458">
        <v>28.6</v>
      </c>
      <c r="U6458">
        <v>1.12</v>
      </c>
      <c r="V6458">
        <v>37.7</v>
      </c>
      <c r="W6458">
        <v>6.1</v>
      </c>
      <c r="X6458">
        <v>3</v>
      </c>
      <c r="Y6458">
        <v>12</v>
      </c>
      <c r="Z6458">
        <v>1.825</v>
      </c>
      <c r="AA6458">
        <v>1.903</v>
      </c>
      <c r="AB6458" t="s">
        <v>114</v>
      </c>
      <c r="AC6458" t="s">
        <v>101</v>
      </c>
      <c r="AD6458" t="s">
        <v>101</v>
      </c>
    </row>
    <row r="6459" spans="1:30">
      <c r="A6459">
        <v>53</v>
      </c>
      <c r="B6459">
        <v>53</v>
      </c>
      <c r="C6459" s="20">
        <v>0.01</v>
      </c>
      <c r="D6459" s="20"/>
      <c r="E6459" t="s">
        <v>112</v>
      </c>
      <c r="F6459">
        <v>150</v>
      </c>
      <c r="H6459">
        <v>1.88</v>
      </c>
      <c r="I6459">
        <v>20</v>
      </c>
      <c r="J6459">
        <v>2.06</v>
      </c>
      <c r="L6459">
        <v>64</v>
      </c>
      <c r="M6459">
        <v>31.3</v>
      </c>
      <c r="N6459">
        <v>28.6</v>
      </c>
      <c r="U6459">
        <v>1.1</v>
      </c>
      <c r="V6459">
        <v>39.5</v>
      </c>
      <c r="W6459">
        <v>5.7</v>
      </c>
      <c r="X6459">
        <v>3</v>
      </c>
      <c r="Y6459">
        <v>12</v>
      </c>
      <c r="Z6459">
        <v>1.628</v>
      </c>
      <c r="AA6459">
        <v>1.593</v>
      </c>
      <c r="AB6459" t="s">
        <v>114</v>
      </c>
      <c r="AC6459" t="s">
        <v>101</v>
      </c>
      <c r="AD6459" t="s">
        <v>101</v>
      </c>
    </row>
    <row r="6460" spans="1:30">
      <c r="A6460">
        <v>53</v>
      </c>
      <c r="B6460">
        <v>53</v>
      </c>
      <c r="C6460" s="20">
        <v>0.0100115740740741</v>
      </c>
      <c r="D6460" s="20"/>
      <c r="E6460" t="s">
        <v>34</v>
      </c>
      <c r="F6460">
        <v>150</v>
      </c>
      <c r="H6460">
        <v>1.95</v>
      </c>
      <c r="I6460">
        <v>20.7</v>
      </c>
      <c r="J6460">
        <v>2.12</v>
      </c>
      <c r="L6460">
        <v>67</v>
      </c>
      <c r="M6460">
        <v>31.6</v>
      </c>
      <c r="N6460">
        <v>29</v>
      </c>
      <c r="U6460">
        <v>1.09</v>
      </c>
      <c r="V6460">
        <v>42</v>
      </c>
      <c r="W6460">
        <v>5.9</v>
      </c>
      <c r="X6460">
        <v>3</v>
      </c>
      <c r="Y6460">
        <v>12</v>
      </c>
      <c r="Z6460">
        <v>1.607</v>
      </c>
      <c r="AA6460">
        <v>1.753</v>
      </c>
      <c r="AB6460" t="s">
        <v>114</v>
      </c>
      <c r="AC6460" t="s">
        <v>101</v>
      </c>
      <c r="AD6460" t="s">
        <v>101</v>
      </c>
    </row>
    <row r="6461" spans="1:30">
      <c r="A6461">
        <v>53</v>
      </c>
      <c r="B6461">
        <v>53</v>
      </c>
      <c r="C6461" s="20">
        <v>0.0100347222222222</v>
      </c>
      <c r="D6461" s="20"/>
      <c r="E6461" t="s">
        <v>34</v>
      </c>
      <c r="F6461">
        <v>150</v>
      </c>
      <c r="H6461">
        <v>1.97</v>
      </c>
      <c r="I6461">
        <v>20.9</v>
      </c>
      <c r="J6461">
        <v>2.15</v>
      </c>
      <c r="L6461">
        <v>67</v>
      </c>
      <c r="M6461">
        <v>31.3</v>
      </c>
      <c r="N6461">
        <v>28.6</v>
      </c>
      <c r="U6461">
        <v>1.1</v>
      </c>
      <c r="V6461">
        <v>40.3</v>
      </c>
      <c r="W6461">
        <v>6</v>
      </c>
      <c r="X6461">
        <v>3</v>
      </c>
      <c r="Y6461">
        <v>12</v>
      </c>
      <c r="Z6461">
        <v>1.667</v>
      </c>
      <c r="AA6461">
        <v>1.856</v>
      </c>
      <c r="AB6461" t="s">
        <v>114</v>
      </c>
      <c r="AC6461" t="s">
        <v>101</v>
      </c>
      <c r="AD6461" t="s">
        <v>101</v>
      </c>
    </row>
    <row r="6462" spans="1:30">
      <c r="A6462">
        <v>53</v>
      </c>
      <c r="B6462">
        <v>53</v>
      </c>
      <c r="C6462" s="20">
        <v>0.0100578703703704</v>
      </c>
      <c r="D6462" s="20"/>
      <c r="E6462" t="s">
        <v>34</v>
      </c>
      <c r="F6462">
        <v>150</v>
      </c>
      <c r="H6462">
        <v>2.07</v>
      </c>
      <c r="I6462">
        <v>22</v>
      </c>
      <c r="J6462">
        <v>2.28</v>
      </c>
      <c r="L6462">
        <v>70</v>
      </c>
      <c r="M6462">
        <v>31.2</v>
      </c>
      <c r="N6462">
        <v>28.2</v>
      </c>
      <c r="U6462">
        <v>1.1</v>
      </c>
      <c r="V6462">
        <v>36.4</v>
      </c>
      <c r="W6462">
        <v>6.3</v>
      </c>
      <c r="X6462">
        <v>3</v>
      </c>
      <c r="Y6462">
        <v>12</v>
      </c>
      <c r="Z6462">
        <v>1.912</v>
      </c>
      <c r="AA6462">
        <v>2.053</v>
      </c>
      <c r="AB6462" t="s">
        <v>114</v>
      </c>
      <c r="AC6462" t="s">
        <v>101</v>
      </c>
      <c r="AD6462" t="s">
        <v>101</v>
      </c>
    </row>
    <row r="6463" spans="1:30">
      <c r="A6463">
        <v>53</v>
      </c>
      <c r="B6463">
        <v>53</v>
      </c>
      <c r="C6463" s="20">
        <v>0.0100694444444444</v>
      </c>
      <c r="D6463" s="20"/>
      <c r="E6463" t="s">
        <v>34</v>
      </c>
      <c r="F6463">
        <v>148</v>
      </c>
      <c r="H6463">
        <v>2.04</v>
      </c>
      <c r="I6463">
        <v>21.7</v>
      </c>
      <c r="J6463">
        <v>2.22</v>
      </c>
      <c r="L6463">
        <v>69</v>
      </c>
      <c r="M6463">
        <v>31.1</v>
      </c>
      <c r="N6463">
        <v>28.5</v>
      </c>
      <c r="U6463">
        <v>1.09</v>
      </c>
      <c r="V6463">
        <v>37.7</v>
      </c>
      <c r="W6463">
        <v>6.2</v>
      </c>
      <c r="X6463">
        <v>1.8</v>
      </c>
      <c r="Y6463">
        <v>0</v>
      </c>
      <c r="Z6463">
        <v>1.817</v>
      </c>
      <c r="AA6463">
        <v>1.94</v>
      </c>
      <c r="AB6463" t="s">
        <v>114</v>
      </c>
      <c r="AC6463" t="s">
        <v>101</v>
      </c>
      <c r="AD6463" t="s">
        <v>101</v>
      </c>
    </row>
    <row r="6464" spans="1:30">
      <c r="A6464">
        <v>53</v>
      </c>
      <c r="B6464">
        <v>53</v>
      </c>
      <c r="C6464" s="20">
        <v>0.0100925925925926</v>
      </c>
      <c r="D6464" s="20"/>
      <c r="E6464" t="s">
        <v>34</v>
      </c>
      <c r="F6464">
        <v>148</v>
      </c>
      <c r="H6464">
        <v>1.98</v>
      </c>
      <c r="I6464">
        <v>21.1</v>
      </c>
      <c r="J6464">
        <v>2.18</v>
      </c>
      <c r="L6464">
        <v>69</v>
      </c>
      <c r="M6464">
        <v>31.9</v>
      </c>
      <c r="N6464">
        <v>29</v>
      </c>
      <c r="U6464">
        <v>1.1</v>
      </c>
      <c r="V6464">
        <v>39.7</v>
      </c>
      <c r="W6464">
        <v>6</v>
      </c>
      <c r="X6464">
        <v>1.8</v>
      </c>
      <c r="Y6464">
        <v>0</v>
      </c>
      <c r="Z6464">
        <v>1.733</v>
      </c>
      <c r="AA6464">
        <v>1.876</v>
      </c>
      <c r="AB6464" t="s">
        <v>114</v>
      </c>
      <c r="AC6464" t="s">
        <v>101</v>
      </c>
      <c r="AD6464" t="s">
        <v>101</v>
      </c>
    </row>
    <row r="6465" spans="1:30">
      <c r="A6465">
        <v>53</v>
      </c>
      <c r="B6465">
        <v>53</v>
      </c>
      <c r="C6465" s="20">
        <v>0.0101041666666667</v>
      </c>
      <c r="D6465" s="20"/>
      <c r="E6465" t="s">
        <v>34</v>
      </c>
      <c r="F6465">
        <v>148</v>
      </c>
      <c r="H6465">
        <v>1.99</v>
      </c>
      <c r="I6465">
        <v>21.2</v>
      </c>
      <c r="J6465">
        <v>2.19</v>
      </c>
      <c r="L6465">
        <v>71</v>
      </c>
      <c r="M6465">
        <v>33.1</v>
      </c>
      <c r="N6465">
        <v>30.1</v>
      </c>
      <c r="U6465">
        <v>1.1</v>
      </c>
      <c r="V6465">
        <v>37.3</v>
      </c>
      <c r="W6465">
        <v>6.1</v>
      </c>
      <c r="X6465">
        <v>1.8</v>
      </c>
      <c r="Y6465">
        <v>0</v>
      </c>
      <c r="Z6465">
        <v>1.905</v>
      </c>
      <c r="AA6465">
        <v>2.004</v>
      </c>
      <c r="AB6465" t="s">
        <v>114</v>
      </c>
      <c r="AC6465" t="s">
        <v>101</v>
      </c>
      <c r="AD6465" t="s">
        <v>101</v>
      </c>
    </row>
    <row r="6466" spans="1:30">
      <c r="A6466">
        <v>53</v>
      </c>
      <c r="B6466">
        <v>53</v>
      </c>
      <c r="C6466" s="20">
        <v>0.0101273148148148</v>
      </c>
      <c r="D6466" s="20"/>
      <c r="E6466" t="s">
        <v>34</v>
      </c>
      <c r="F6466">
        <v>151</v>
      </c>
      <c r="H6466">
        <v>2.02</v>
      </c>
      <c r="I6466">
        <v>21.5</v>
      </c>
      <c r="J6466">
        <v>2.27</v>
      </c>
      <c r="L6466">
        <v>74</v>
      </c>
      <c r="M6466">
        <v>34.2</v>
      </c>
      <c r="N6466">
        <v>30.4</v>
      </c>
      <c r="U6466">
        <v>1.12</v>
      </c>
      <c r="V6466">
        <v>36.6</v>
      </c>
      <c r="W6466">
        <v>6.1</v>
      </c>
      <c r="X6466">
        <v>1</v>
      </c>
      <c r="Y6466">
        <v>0</v>
      </c>
      <c r="Z6466">
        <v>2.025</v>
      </c>
      <c r="AA6466">
        <v>2.192</v>
      </c>
      <c r="AB6466" t="s">
        <v>114</v>
      </c>
      <c r="AC6466" t="s">
        <v>101</v>
      </c>
      <c r="AD6466" t="s">
        <v>101</v>
      </c>
    </row>
    <row r="6467" spans="1:30">
      <c r="A6467">
        <v>53</v>
      </c>
      <c r="B6467">
        <v>53</v>
      </c>
      <c r="C6467" s="20">
        <v>0.0101388888888889</v>
      </c>
      <c r="D6467" s="20"/>
      <c r="E6467" t="s">
        <v>34</v>
      </c>
      <c r="F6467">
        <v>151</v>
      </c>
      <c r="H6467">
        <v>2.02</v>
      </c>
      <c r="I6467">
        <v>21.5</v>
      </c>
      <c r="J6467">
        <v>2.3</v>
      </c>
      <c r="L6467">
        <v>74</v>
      </c>
      <c r="M6467">
        <v>34.1</v>
      </c>
      <c r="N6467">
        <v>30.1</v>
      </c>
      <c r="U6467">
        <v>1.14</v>
      </c>
      <c r="V6467">
        <v>38.2</v>
      </c>
      <c r="W6467">
        <v>6.2</v>
      </c>
      <c r="X6467">
        <v>1</v>
      </c>
      <c r="Y6467">
        <v>0</v>
      </c>
      <c r="Z6467">
        <v>1.946</v>
      </c>
      <c r="AA6467">
        <v>2.127</v>
      </c>
      <c r="AB6467" t="s">
        <v>114</v>
      </c>
      <c r="AC6467" t="s">
        <v>101</v>
      </c>
      <c r="AD6467" t="s">
        <v>101</v>
      </c>
    </row>
    <row r="6468" spans="1:30">
      <c r="A6468">
        <v>53</v>
      </c>
      <c r="B6468">
        <v>53</v>
      </c>
      <c r="C6468" s="20">
        <v>0.010162037037037</v>
      </c>
      <c r="D6468" s="20"/>
      <c r="E6468" t="s">
        <v>34</v>
      </c>
      <c r="F6468">
        <v>151</v>
      </c>
      <c r="H6468">
        <v>1.93</v>
      </c>
      <c r="I6468">
        <v>20.5</v>
      </c>
      <c r="J6468">
        <v>2.18</v>
      </c>
      <c r="L6468">
        <v>69</v>
      </c>
      <c r="M6468">
        <v>33.5</v>
      </c>
      <c r="N6468">
        <v>29.6</v>
      </c>
      <c r="U6468">
        <v>1.13</v>
      </c>
      <c r="V6468">
        <v>34.1</v>
      </c>
      <c r="W6468">
        <v>5.9</v>
      </c>
      <c r="X6468">
        <v>1</v>
      </c>
      <c r="Y6468">
        <v>0</v>
      </c>
      <c r="Z6468">
        <v>2.036</v>
      </c>
      <c r="AA6468">
        <v>2.057</v>
      </c>
      <c r="AB6468" t="s">
        <v>114</v>
      </c>
      <c r="AC6468" t="s">
        <v>101</v>
      </c>
      <c r="AD6468" t="s">
        <v>101</v>
      </c>
    </row>
    <row r="6469" spans="1:30">
      <c r="A6469">
        <v>53</v>
      </c>
      <c r="B6469">
        <v>53</v>
      </c>
      <c r="C6469" s="20">
        <v>0.0101851851851852</v>
      </c>
      <c r="D6469" s="20"/>
      <c r="E6469" t="s">
        <v>34</v>
      </c>
      <c r="F6469">
        <v>155</v>
      </c>
      <c r="H6469">
        <v>1.87</v>
      </c>
      <c r="I6469">
        <v>19.9</v>
      </c>
      <c r="J6469">
        <v>2.15</v>
      </c>
      <c r="L6469">
        <v>67</v>
      </c>
      <c r="M6469">
        <v>33.6</v>
      </c>
      <c r="N6469">
        <v>29.1</v>
      </c>
      <c r="U6469">
        <v>1.15</v>
      </c>
      <c r="V6469">
        <v>30.8</v>
      </c>
      <c r="W6469">
        <v>5.7</v>
      </c>
      <c r="X6469">
        <v>1.2</v>
      </c>
      <c r="Y6469">
        <v>0</v>
      </c>
      <c r="Z6469">
        <v>2.177</v>
      </c>
      <c r="AA6469">
        <v>2.29</v>
      </c>
      <c r="AB6469" t="s">
        <v>114</v>
      </c>
      <c r="AC6469" t="s">
        <v>101</v>
      </c>
      <c r="AD6469" t="s">
        <v>101</v>
      </c>
    </row>
    <row r="6470" spans="1:30">
      <c r="A6470">
        <v>53</v>
      </c>
      <c r="B6470">
        <v>53</v>
      </c>
      <c r="C6470" s="20">
        <v>0.0102083333333333</v>
      </c>
      <c r="D6470" s="20"/>
      <c r="E6470" t="s">
        <v>34</v>
      </c>
      <c r="F6470">
        <v>155</v>
      </c>
      <c r="H6470">
        <v>1.82</v>
      </c>
      <c r="I6470">
        <v>19.4</v>
      </c>
      <c r="J6470">
        <v>2.09</v>
      </c>
      <c r="L6470">
        <v>65</v>
      </c>
      <c r="M6470">
        <v>32.9</v>
      </c>
      <c r="N6470">
        <v>28.7</v>
      </c>
      <c r="U6470">
        <v>1.15</v>
      </c>
      <c r="V6470">
        <v>33.3</v>
      </c>
      <c r="W6470">
        <v>5.5</v>
      </c>
      <c r="X6470">
        <v>1.2</v>
      </c>
      <c r="Y6470">
        <v>0</v>
      </c>
      <c r="Z6470">
        <v>1.94</v>
      </c>
      <c r="AA6470">
        <v>2.1</v>
      </c>
      <c r="AB6470" t="s">
        <v>114</v>
      </c>
      <c r="AC6470" t="s">
        <v>101</v>
      </c>
      <c r="AD6470" t="s">
        <v>101</v>
      </c>
    </row>
    <row r="6471" spans="1:30">
      <c r="A6471">
        <v>53</v>
      </c>
      <c r="B6471">
        <v>53</v>
      </c>
      <c r="C6471" s="20">
        <v>0.0102314814814815</v>
      </c>
      <c r="D6471" s="20"/>
      <c r="E6471" t="s">
        <v>34</v>
      </c>
      <c r="F6471">
        <v>155</v>
      </c>
      <c r="H6471">
        <v>1.91</v>
      </c>
      <c r="I6471">
        <v>20.3</v>
      </c>
      <c r="J6471">
        <v>2.16</v>
      </c>
      <c r="L6471">
        <v>68</v>
      </c>
      <c r="M6471">
        <v>32.8</v>
      </c>
      <c r="N6471">
        <v>29</v>
      </c>
      <c r="U6471">
        <v>1.13</v>
      </c>
      <c r="V6471">
        <v>37.5</v>
      </c>
      <c r="W6471">
        <v>5.8</v>
      </c>
      <c r="X6471">
        <v>1.2</v>
      </c>
      <c r="Y6471">
        <v>0</v>
      </c>
      <c r="Z6471">
        <v>1.809</v>
      </c>
      <c r="AA6471">
        <v>1.934</v>
      </c>
      <c r="AB6471" t="s">
        <v>114</v>
      </c>
      <c r="AC6471" t="s">
        <v>101</v>
      </c>
      <c r="AD6471" t="s">
        <v>101</v>
      </c>
    </row>
    <row r="6472" spans="1:30">
      <c r="A6472">
        <v>53</v>
      </c>
      <c r="B6472">
        <v>53</v>
      </c>
      <c r="C6472" s="20">
        <v>0.0102430555555556</v>
      </c>
      <c r="D6472" s="20"/>
      <c r="E6472" t="s">
        <v>34</v>
      </c>
      <c r="F6472">
        <v>141</v>
      </c>
      <c r="H6472">
        <v>1.89</v>
      </c>
      <c r="I6472">
        <v>20.1</v>
      </c>
      <c r="J6472">
        <v>2.14</v>
      </c>
      <c r="L6472">
        <v>66</v>
      </c>
      <c r="M6472">
        <v>32</v>
      </c>
      <c r="N6472">
        <v>28.3</v>
      </c>
      <c r="U6472">
        <v>1.13</v>
      </c>
      <c r="V6472">
        <v>35.3</v>
      </c>
      <c r="W6472">
        <v>5.8</v>
      </c>
      <c r="X6472">
        <v>1.2</v>
      </c>
      <c r="Y6472">
        <v>0</v>
      </c>
      <c r="Z6472">
        <v>1.858</v>
      </c>
      <c r="AA6472">
        <v>1.952</v>
      </c>
      <c r="AB6472" t="s">
        <v>114</v>
      </c>
      <c r="AC6472" t="s">
        <v>101</v>
      </c>
      <c r="AD6472" t="s">
        <v>101</v>
      </c>
    </row>
    <row r="6473" spans="1:30">
      <c r="A6473">
        <v>53</v>
      </c>
      <c r="B6473">
        <v>53</v>
      </c>
      <c r="C6473" s="20">
        <v>0.0102662037037037</v>
      </c>
      <c r="D6473" s="20"/>
      <c r="E6473" t="s">
        <v>34</v>
      </c>
      <c r="F6473">
        <v>141</v>
      </c>
      <c r="H6473">
        <v>1.83</v>
      </c>
      <c r="I6473">
        <v>19.5</v>
      </c>
      <c r="J6473">
        <v>2.1</v>
      </c>
      <c r="L6473">
        <v>63</v>
      </c>
      <c r="M6473">
        <v>32</v>
      </c>
      <c r="N6473">
        <v>27.9</v>
      </c>
      <c r="U6473">
        <v>1.15</v>
      </c>
      <c r="V6473">
        <v>29.7</v>
      </c>
      <c r="W6473">
        <v>5.6</v>
      </c>
      <c r="X6473">
        <v>1.2</v>
      </c>
      <c r="Y6473">
        <v>0</v>
      </c>
      <c r="Z6473">
        <v>2.113</v>
      </c>
      <c r="AA6473">
        <v>2.093</v>
      </c>
      <c r="AB6473" t="s">
        <v>114</v>
      </c>
      <c r="AC6473" t="s">
        <v>101</v>
      </c>
      <c r="AD6473" t="s">
        <v>101</v>
      </c>
    </row>
    <row r="6474" spans="1:30">
      <c r="A6474">
        <v>53</v>
      </c>
      <c r="B6474">
        <v>53</v>
      </c>
      <c r="C6474" s="20">
        <v>0.0103009259259259</v>
      </c>
      <c r="D6474" s="20"/>
      <c r="E6474" t="s">
        <v>34</v>
      </c>
      <c r="F6474">
        <v>146</v>
      </c>
      <c r="H6474">
        <v>1.72</v>
      </c>
      <c r="I6474">
        <v>18.3</v>
      </c>
      <c r="J6474">
        <v>2</v>
      </c>
      <c r="L6474">
        <v>60</v>
      </c>
      <c r="M6474">
        <v>32.6</v>
      </c>
      <c r="N6474">
        <v>28</v>
      </c>
      <c r="U6474">
        <v>1.16</v>
      </c>
      <c r="V6474">
        <v>27</v>
      </c>
      <c r="W6474">
        <v>5.2</v>
      </c>
      <c r="X6474">
        <v>1.2</v>
      </c>
      <c r="Y6474">
        <v>0</v>
      </c>
      <c r="Z6474">
        <v>2.213</v>
      </c>
      <c r="AA6474">
        <v>2.317</v>
      </c>
      <c r="AB6474" t="s">
        <v>114</v>
      </c>
      <c r="AC6474" t="s">
        <v>101</v>
      </c>
      <c r="AD6474" t="s">
        <v>101</v>
      </c>
    </row>
    <row r="6475" spans="1:30">
      <c r="A6475">
        <v>53</v>
      </c>
      <c r="B6475">
        <v>53</v>
      </c>
      <c r="C6475" s="20">
        <v>0.0103240740740741</v>
      </c>
      <c r="D6475" s="20"/>
      <c r="E6475" t="s">
        <v>34</v>
      </c>
      <c r="F6475">
        <v>146</v>
      </c>
      <c r="H6475">
        <v>1.76</v>
      </c>
      <c r="I6475">
        <v>18.7</v>
      </c>
      <c r="J6475">
        <v>2.04</v>
      </c>
      <c r="L6475">
        <v>59</v>
      </c>
      <c r="M6475">
        <v>31.4</v>
      </c>
      <c r="N6475">
        <v>27.1</v>
      </c>
      <c r="U6475">
        <v>1.16</v>
      </c>
      <c r="V6475">
        <v>24.9</v>
      </c>
      <c r="W6475">
        <v>5.3</v>
      </c>
      <c r="X6475">
        <v>1.2</v>
      </c>
      <c r="Y6475">
        <v>0</v>
      </c>
      <c r="Z6475">
        <v>2.357</v>
      </c>
      <c r="AA6475">
        <v>2.474</v>
      </c>
      <c r="AB6475" t="s">
        <v>114</v>
      </c>
      <c r="AC6475" t="s">
        <v>101</v>
      </c>
      <c r="AD6475" t="s">
        <v>101</v>
      </c>
    </row>
    <row r="6476" spans="1:30">
      <c r="A6476">
        <v>53</v>
      </c>
      <c r="B6476">
        <v>53</v>
      </c>
      <c r="C6476" s="20">
        <v>0.0103472222222222</v>
      </c>
      <c r="D6476" s="20"/>
      <c r="E6476" t="s">
        <v>34</v>
      </c>
      <c r="F6476">
        <v>146</v>
      </c>
      <c r="H6476">
        <v>1.82</v>
      </c>
      <c r="I6476">
        <v>19.4</v>
      </c>
      <c r="J6476">
        <v>2.1</v>
      </c>
      <c r="L6476">
        <v>61</v>
      </c>
      <c r="M6476">
        <v>31.4</v>
      </c>
      <c r="N6476">
        <v>27.2</v>
      </c>
      <c r="U6476">
        <v>1.15</v>
      </c>
      <c r="V6476">
        <v>29.9</v>
      </c>
      <c r="W6476">
        <v>5.5</v>
      </c>
      <c r="X6476">
        <v>1.2</v>
      </c>
      <c r="Y6476">
        <v>0</v>
      </c>
      <c r="Z6476">
        <v>2.057</v>
      </c>
      <c r="AA6476">
        <v>2.333</v>
      </c>
      <c r="AB6476" t="s">
        <v>114</v>
      </c>
      <c r="AC6476" t="s">
        <v>101</v>
      </c>
      <c r="AD6476" t="s">
        <v>101</v>
      </c>
    </row>
    <row r="6477" spans="1:30">
      <c r="A6477">
        <v>53</v>
      </c>
      <c r="B6477">
        <v>53</v>
      </c>
      <c r="C6477" s="20">
        <v>0.0103703703703704</v>
      </c>
      <c r="D6477" s="20"/>
      <c r="E6477" t="s">
        <v>34</v>
      </c>
      <c r="F6477">
        <v>141</v>
      </c>
      <c r="H6477">
        <v>1.77</v>
      </c>
      <c r="I6477">
        <v>18.8</v>
      </c>
      <c r="J6477">
        <v>2.03</v>
      </c>
      <c r="L6477">
        <v>59</v>
      </c>
      <c r="M6477">
        <v>31.3</v>
      </c>
      <c r="N6477">
        <v>27.2</v>
      </c>
      <c r="U6477">
        <v>1.15</v>
      </c>
      <c r="V6477">
        <v>27.4</v>
      </c>
      <c r="W6477">
        <v>5.4</v>
      </c>
      <c r="X6477">
        <v>1.2</v>
      </c>
      <c r="Y6477">
        <v>0</v>
      </c>
      <c r="Z6477">
        <v>2.157</v>
      </c>
      <c r="AA6477">
        <v>2.155</v>
      </c>
      <c r="AB6477" t="s">
        <v>114</v>
      </c>
      <c r="AC6477" t="s">
        <v>101</v>
      </c>
      <c r="AD6477" t="s">
        <v>101</v>
      </c>
    </row>
    <row r="6478" spans="1:30">
      <c r="A6478">
        <v>53</v>
      </c>
      <c r="B6478">
        <v>53</v>
      </c>
      <c r="C6478" s="20">
        <v>0.0103935185185185</v>
      </c>
      <c r="D6478" s="20"/>
      <c r="E6478" t="s">
        <v>34</v>
      </c>
      <c r="F6478">
        <v>141</v>
      </c>
      <c r="H6478">
        <v>1.76</v>
      </c>
      <c r="I6478">
        <v>18.8</v>
      </c>
      <c r="J6478">
        <v>2.04</v>
      </c>
      <c r="L6478">
        <v>59</v>
      </c>
      <c r="M6478">
        <v>31.2</v>
      </c>
      <c r="N6478">
        <v>26.9</v>
      </c>
      <c r="U6478">
        <v>1.16</v>
      </c>
      <c r="V6478">
        <v>26.3</v>
      </c>
      <c r="W6478">
        <v>5.4</v>
      </c>
      <c r="X6478">
        <v>1.2</v>
      </c>
      <c r="Y6478">
        <v>0</v>
      </c>
      <c r="Z6478">
        <v>2.228</v>
      </c>
      <c r="AA6478">
        <v>2.399</v>
      </c>
      <c r="AB6478" t="s">
        <v>114</v>
      </c>
      <c r="AC6478" t="s">
        <v>101</v>
      </c>
      <c r="AD6478" t="s">
        <v>101</v>
      </c>
    </row>
    <row r="6479" spans="1:30">
      <c r="A6479">
        <v>53</v>
      </c>
      <c r="B6479">
        <v>53</v>
      </c>
      <c r="C6479" s="20">
        <v>0.0104282407407407</v>
      </c>
      <c r="D6479" s="20"/>
      <c r="E6479" t="s">
        <v>34</v>
      </c>
      <c r="F6479">
        <v>139</v>
      </c>
      <c r="H6479">
        <v>1.73</v>
      </c>
      <c r="I6479">
        <v>18.4</v>
      </c>
      <c r="J6479">
        <v>1.98</v>
      </c>
      <c r="L6479">
        <v>56</v>
      </c>
      <c r="M6479">
        <v>30.6</v>
      </c>
      <c r="N6479">
        <v>26.7</v>
      </c>
      <c r="U6479">
        <v>1.15</v>
      </c>
      <c r="V6479">
        <v>24.6</v>
      </c>
      <c r="W6479">
        <v>5.3</v>
      </c>
      <c r="X6479">
        <v>1.2</v>
      </c>
      <c r="Y6479">
        <v>0</v>
      </c>
      <c r="Z6479">
        <v>2.292</v>
      </c>
      <c r="AA6479">
        <v>2.329</v>
      </c>
      <c r="AB6479" t="s">
        <v>114</v>
      </c>
      <c r="AC6479" t="s">
        <v>101</v>
      </c>
      <c r="AD6479" t="s">
        <v>101</v>
      </c>
    </row>
    <row r="6480" spans="1:30">
      <c r="A6480">
        <v>53</v>
      </c>
      <c r="B6480">
        <v>53</v>
      </c>
      <c r="C6480" s="20">
        <v>0.0104513888888889</v>
      </c>
      <c r="D6480" s="20"/>
      <c r="E6480" t="s">
        <v>34</v>
      </c>
      <c r="F6480">
        <v>139</v>
      </c>
      <c r="H6480">
        <v>1.82</v>
      </c>
      <c r="I6480">
        <v>19.4</v>
      </c>
      <c r="J6480">
        <v>2.1</v>
      </c>
      <c r="L6480">
        <v>60</v>
      </c>
      <c r="M6480">
        <v>31.2</v>
      </c>
      <c r="N6480">
        <v>27.1</v>
      </c>
      <c r="U6480">
        <v>1.16</v>
      </c>
      <c r="V6480">
        <v>25.5</v>
      </c>
      <c r="W6480">
        <v>5.5</v>
      </c>
      <c r="X6480">
        <v>1.2</v>
      </c>
      <c r="Y6480">
        <v>0</v>
      </c>
      <c r="Z6480">
        <v>2.365</v>
      </c>
      <c r="AA6480">
        <v>2.538</v>
      </c>
      <c r="AB6480" t="s">
        <v>114</v>
      </c>
      <c r="AC6480" t="s">
        <v>101</v>
      </c>
      <c r="AD6480" t="s">
        <v>101</v>
      </c>
    </row>
    <row r="6481" spans="1:30">
      <c r="A6481">
        <v>53</v>
      </c>
      <c r="B6481">
        <v>53</v>
      </c>
      <c r="C6481" s="20">
        <v>0.010474537037037</v>
      </c>
      <c r="D6481" s="20"/>
      <c r="E6481" t="s">
        <v>34</v>
      </c>
      <c r="F6481">
        <v>136</v>
      </c>
      <c r="H6481">
        <v>1.78</v>
      </c>
      <c r="I6481">
        <v>19</v>
      </c>
      <c r="J6481">
        <v>2.06</v>
      </c>
      <c r="L6481">
        <v>62</v>
      </c>
      <c r="M6481">
        <v>32.3</v>
      </c>
      <c r="N6481">
        <v>27.9</v>
      </c>
      <c r="U6481">
        <v>1.16</v>
      </c>
      <c r="V6481">
        <v>30.6</v>
      </c>
      <c r="W6481">
        <v>5.4</v>
      </c>
      <c r="X6481">
        <v>1.2</v>
      </c>
      <c r="Y6481">
        <v>0</v>
      </c>
      <c r="Z6481">
        <v>2.017</v>
      </c>
      <c r="AA6481">
        <v>2.311</v>
      </c>
      <c r="AB6481" t="s">
        <v>114</v>
      </c>
      <c r="AC6481" t="s">
        <v>101</v>
      </c>
      <c r="AD6481" t="s">
        <v>101</v>
      </c>
    </row>
    <row r="6482" spans="1:30">
      <c r="A6482">
        <v>53</v>
      </c>
      <c r="B6482">
        <v>53</v>
      </c>
      <c r="C6482" s="20">
        <v>0.0104976851851852</v>
      </c>
      <c r="D6482" s="20"/>
      <c r="E6482" t="s">
        <v>34</v>
      </c>
      <c r="F6482">
        <v>136</v>
      </c>
      <c r="H6482">
        <v>1.64</v>
      </c>
      <c r="I6482">
        <v>17.5</v>
      </c>
      <c r="J6482">
        <v>1.93</v>
      </c>
      <c r="L6482">
        <v>57</v>
      </c>
      <c r="M6482">
        <v>32.4</v>
      </c>
      <c r="N6482">
        <v>27.6</v>
      </c>
      <c r="U6482">
        <v>1.17</v>
      </c>
      <c r="V6482">
        <v>28.4</v>
      </c>
      <c r="W6482">
        <v>5</v>
      </c>
      <c r="X6482">
        <v>1.2</v>
      </c>
      <c r="Y6482">
        <v>0</v>
      </c>
      <c r="Z6482">
        <v>2.012</v>
      </c>
      <c r="AA6482">
        <v>2.055</v>
      </c>
      <c r="AB6482" t="s">
        <v>114</v>
      </c>
      <c r="AC6482" t="s">
        <v>101</v>
      </c>
      <c r="AD6482" t="s">
        <v>101</v>
      </c>
    </row>
    <row r="6483" spans="1:30">
      <c r="A6483">
        <v>53</v>
      </c>
      <c r="B6483">
        <v>53</v>
      </c>
      <c r="C6483" s="20">
        <v>0.0105208333333333</v>
      </c>
      <c r="D6483" s="20"/>
      <c r="E6483" t="s">
        <v>34</v>
      </c>
      <c r="F6483">
        <v>136</v>
      </c>
      <c r="H6483">
        <v>1.74</v>
      </c>
      <c r="I6483">
        <v>18.5</v>
      </c>
      <c r="J6483">
        <v>2.06</v>
      </c>
      <c r="L6483">
        <v>63</v>
      </c>
      <c r="M6483">
        <v>33.5</v>
      </c>
      <c r="N6483">
        <v>28.2</v>
      </c>
      <c r="U6483">
        <v>1.19</v>
      </c>
      <c r="V6483">
        <v>33</v>
      </c>
      <c r="W6483">
        <v>5.3</v>
      </c>
      <c r="X6483">
        <v>1.2</v>
      </c>
      <c r="Y6483">
        <v>0</v>
      </c>
      <c r="Z6483">
        <v>1.906</v>
      </c>
      <c r="AA6483">
        <v>2.335</v>
      </c>
      <c r="AB6483" t="s">
        <v>114</v>
      </c>
      <c r="AC6483" t="s">
        <v>101</v>
      </c>
      <c r="AD6483" t="s">
        <v>101</v>
      </c>
    </row>
    <row r="6484" spans="1:30">
      <c r="A6484">
        <v>53</v>
      </c>
      <c r="B6484">
        <v>53</v>
      </c>
      <c r="C6484" s="20">
        <v>0.0105439814814815</v>
      </c>
      <c r="D6484" s="20"/>
      <c r="E6484" t="s">
        <v>34</v>
      </c>
      <c r="F6484">
        <v>134</v>
      </c>
      <c r="H6484">
        <v>1.75</v>
      </c>
      <c r="I6484">
        <v>18.6</v>
      </c>
      <c r="J6484">
        <v>2.03</v>
      </c>
      <c r="L6484">
        <v>62</v>
      </c>
      <c r="M6484">
        <v>32.5</v>
      </c>
      <c r="N6484">
        <v>27.9</v>
      </c>
      <c r="U6484">
        <v>1.16</v>
      </c>
      <c r="V6484">
        <v>38.5</v>
      </c>
      <c r="W6484">
        <v>5.3</v>
      </c>
      <c r="X6484">
        <v>1.2</v>
      </c>
      <c r="Y6484">
        <v>0</v>
      </c>
      <c r="Z6484">
        <v>1.616</v>
      </c>
      <c r="AA6484">
        <v>1.654</v>
      </c>
      <c r="AB6484" t="s">
        <v>114</v>
      </c>
      <c r="AC6484" t="s">
        <v>101</v>
      </c>
      <c r="AD6484" t="s">
        <v>101</v>
      </c>
    </row>
    <row r="6485" spans="1:30">
      <c r="A6485">
        <v>53</v>
      </c>
      <c r="B6485">
        <v>53</v>
      </c>
      <c r="C6485" s="20">
        <v>0.0105555555555556</v>
      </c>
      <c r="D6485" s="20"/>
      <c r="E6485" t="s">
        <v>34</v>
      </c>
      <c r="F6485">
        <v>134</v>
      </c>
      <c r="H6485">
        <v>1.89</v>
      </c>
      <c r="I6485">
        <v>20.1</v>
      </c>
      <c r="J6485">
        <v>2.22</v>
      </c>
      <c r="L6485">
        <v>68</v>
      </c>
      <c r="M6485">
        <v>33.3</v>
      </c>
      <c r="N6485">
        <v>28.2</v>
      </c>
      <c r="U6485">
        <v>1.18</v>
      </c>
      <c r="V6485">
        <v>34.3</v>
      </c>
      <c r="W6485">
        <v>5.7</v>
      </c>
      <c r="X6485">
        <v>1.2</v>
      </c>
      <c r="Y6485">
        <v>0</v>
      </c>
      <c r="Z6485">
        <v>1.971</v>
      </c>
      <c r="AA6485">
        <v>2.097</v>
      </c>
      <c r="AB6485" t="s">
        <v>114</v>
      </c>
      <c r="AC6485" t="s">
        <v>101</v>
      </c>
      <c r="AD6485" t="s">
        <v>101</v>
      </c>
    </row>
    <row r="6486" spans="1:30">
      <c r="A6486">
        <v>53</v>
      </c>
      <c r="B6486">
        <v>53</v>
      </c>
      <c r="C6486" s="20">
        <v>0.0105787037037037</v>
      </c>
      <c r="D6486" s="20"/>
      <c r="E6486" t="s">
        <v>34</v>
      </c>
      <c r="F6486">
        <v>134</v>
      </c>
      <c r="H6486">
        <v>1.79</v>
      </c>
      <c r="I6486">
        <v>19</v>
      </c>
      <c r="J6486">
        <v>2.14</v>
      </c>
      <c r="L6486">
        <v>67</v>
      </c>
      <c r="M6486">
        <v>34.8</v>
      </c>
      <c r="N6486">
        <v>29</v>
      </c>
      <c r="U6486">
        <v>1.2</v>
      </c>
      <c r="V6486">
        <v>33.7</v>
      </c>
      <c r="W6486">
        <v>5.4</v>
      </c>
      <c r="X6486">
        <v>1.2</v>
      </c>
      <c r="Y6486">
        <v>0</v>
      </c>
      <c r="Z6486">
        <v>1.983</v>
      </c>
      <c r="AA6486">
        <v>2.143</v>
      </c>
      <c r="AB6486" t="s">
        <v>114</v>
      </c>
      <c r="AC6486" t="s">
        <v>101</v>
      </c>
      <c r="AD6486" t="s">
        <v>101</v>
      </c>
    </row>
    <row r="6487" spans="1:30">
      <c r="A6487">
        <v>53</v>
      </c>
      <c r="B6487">
        <v>53</v>
      </c>
      <c r="C6487" s="20">
        <v>0.0106018518518519</v>
      </c>
      <c r="D6487" s="20"/>
      <c r="E6487" t="s">
        <v>34</v>
      </c>
      <c r="F6487">
        <v>134</v>
      </c>
      <c r="H6487">
        <v>1.72</v>
      </c>
      <c r="I6487">
        <v>18.3</v>
      </c>
      <c r="J6487">
        <v>2.07</v>
      </c>
      <c r="L6487">
        <v>62</v>
      </c>
      <c r="M6487">
        <v>34</v>
      </c>
      <c r="N6487">
        <v>28.1</v>
      </c>
      <c r="U6487">
        <v>1.21</v>
      </c>
      <c r="V6487">
        <v>28.8</v>
      </c>
      <c r="W6487">
        <v>5.2</v>
      </c>
      <c r="X6487">
        <v>1.2</v>
      </c>
      <c r="Y6487">
        <v>0</v>
      </c>
      <c r="Z6487">
        <v>2.162</v>
      </c>
      <c r="AA6487">
        <v>2.133</v>
      </c>
      <c r="AB6487" t="s">
        <v>114</v>
      </c>
      <c r="AC6487" t="s">
        <v>101</v>
      </c>
      <c r="AD6487" t="s">
        <v>101</v>
      </c>
    </row>
    <row r="6488" spans="1:30">
      <c r="A6488">
        <v>53</v>
      </c>
      <c r="B6488">
        <v>53</v>
      </c>
      <c r="C6488" s="20">
        <v>0.0106365740740741</v>
      </c>
      <c r="D6488" s="20"/>
      <c r="E6488" t="s">
        <v>34</v>
      </c>
      <c r="F6488">
        <v>134</v>
      </c>
      <c r="H6488">
        <v>1.56</v>
      </c>
      <c r="I6488">
        <v>16.6</v>
      </c>
      <c r="J6488">
        <v>1.93</v>
      </c>
      <c r="L6488">
        <v>55</v>
      </c>
      <c r="M6488">
        <v>33.1</v>
      </c>
      <c r="N6488">
        <v>26.9</v>
      </c>
      <c r="U6488">
        <v>1.23</v>
      </c>
      <c r="V6488">
        <v>23.6</v>
      </c>
      <c r="W6488">
        <v>4.8</v>
      </c>
      <c r="X6488">
        <v>1.2</v>
      </c>
      <c r="Y6488">
        <v>0</v>
      </c>
      <c r="Z6488">
        <v>2.332</v>
      </c>
      <c r="AA6488">
        <v>2.429</v>
      </c>
      <c r="AB6488" t="s">
        <v>114</v>
      </c>
      <c r="AC6488" t="s">
        <v>101</v>
      </c>
      <c r="AD6488" t="s">
        <v>101</v>
      </c>
    </row>
    <row r="6489" spans="1:30">
      <c r="A6489">
        <v>53</v>
      </c>
      <c r="B6489">
        <v>53</v>
      </c>
      <c r="C6489" s="20">
        <v>0.0106597222222222</v>
      </c>
      <c r="D6489" s="20"/>
      <c r="E6489" t="s">
        <v>34</v>
      </c>
      <c r="F6489">
        <v>133</v>
      </c>
      <c r="H6489">
        <v>1.66</v>
      </c>
      <c r="I6489">
        <v>17.6</v>
      </c>
      <c r="J6489">
        <v>2.03</v>
      </c>
      <c r="L6489">
        <v>58</v>
      </c>
      <c r="M6489">
        <v>33.2</v>
      </c>
      <c r="N6489">
        <v>27.1</v>
      </c>
      <c r="U6489">
        <v>1.22</v>
      </c>
      <c r="V6489">
        <v>24.6</v>
      </c>
      <c r="W6489">
        <v>5</v>
      </c>
      <c r="X6489">
        <v>1.2</v>
      </c>
      <c r="Y6489">
        <v>0</v>
      </c>
      <c r="Z6489">
        <v>2.376</v>
      </c>
      <c r="AA6489">
        <v>2.652</v>
      </c>
      <c r="AB6489" t="s">
        <v>114</v>
      </c>
      <c r="AC6489" t="s">
        <v>101</v>
      </c>
      <c r="AD6489" t="s">
        <v>101</v>
      </c>
    </row>
    <row r="6490" spans="1:30">
      <c r="A6490">
        <v>53</v>
      </c>
      <c r="B6490">
        <v>53</v>
      </c>
      <c r="C6490" s="20">
        <v>0.0106944444444444</v>
      </c>
      <c r="D6490" s="20"/>
      <c r="E6490" t="s">
        <v>34</v>
      </c>
      <c r="F6490">
        <v>133</v>
      </c>
      <c r="H6490">
        <v>1.41</v>
      </c>
      <c r="I6490">
        <v>15.1</v>
      </c>
      <c r="J6490">
        <v>1.75</v>
      </c>
      <c r="L6490">
        <v>50</v>
      </c>
      <c r="M6490">
        <v>32.8</v>
      </c>
      <c r="N6490">
        <v>26.5</v>
      </c>
      <c r="U6490">
        <v>1.24</v>
      </c>
      <c r="V6490">
        <v>23.2</v>
      </c>
      <c r="W6490">
        <v>4.3</v>
      </c>
      <c r="X6490">
        <v>1.2</v>
      </c>
      <c r="Y6490">
        <v>0</v>
      </c>
      <c r="Z6490">
        <v>2.145</v>
      </c>
      <c r="AA6490">
        <v>2.486</v>
      </c>
      <c r="AB6490" t="s">
        <v>114</v>
      </c>
      <c r="AC6490" t="s">
        <v>101</v>
      </c>
      <c r="AD6490" t="s">
        <v>101</v>
      </c>
    </row>
    <row r="6491" spans="1:30">
      <c r="A6491">
        <v>53</v>
      </c>
      <c r="B6491">
        <v>53</v>
      </c>
      <c r="C6491" s="20">
        <v>0.0107175925925926</v>
      </c>
      <c r="D6491" s="20"/>
      <c r="E6491" t="s">
        <v>34</v>
      </c>
      <c r="F6491">
        <v>130</v>
      </c>
      <c r="H6491">
        <v>1.68</v>
      </c>
      <c r="I6491">
        <v>17.9</v>
      </c>
      <c r="J6491">
        <v>2.03</v>
      </c>
      <c r="L6491">
        <v>57</v>
      </c>
      <c r="M6491">
        <v>32.1</v>
      </c>
      <c r="N6491">
        <v>26.6</v>
      </c>
      <c r="U6491">
        <v>1.21</v>
      </c>
      <c r="V6491">
        <v>25.4</v>
      </c>
      <c r="W6491">
        <v>5.1</v>
      </c>
      <c r="X6491">
        <v>1.2</v>
      </c>
      <c r="Y6491">
        <v>0</v>
      </c>
      <c r="Z6491">
        <v>2.257</v>
      </c>
      <c r="AA6491">
        <v>2.173</v>
      </c>
      <c r="AB6491" t="s">
        <v>114</v>
      </c>
      <c r="AC6491" t="s">
        <v>101</v>
      </c>
      <c r="AD6491" t="s">
        <v>101</v>
      </c>
    </row>
    <row r="6492" spans="1:30">
      <c r="A6492">
        <v>53</v>
      </c>
      <c r="B6492">
        <v>53</v>
      </c>
      <c r="C6492" s="20">
        <v>0.0107523148148148</v>
      </c>
      <c r="D6492" s="20"/>
      <c r="E6492" t="s">
        <v>34</v>
      </c>
      <c r="F6492">
        <v>130</v>
      </c>
      <c r="H6492">
        <v>1.49</v>
      </c>
      <c r="I6492">
        <v>15.9</v>
      </c>
      <c r="J6492">
        <v>1.81</v>
      </c>
      <c r="L6492">
        <v>53</v>
      </c>
      <c r="M6492">
        <v>33.1</v>
      </c>
      <c r="N6492">
        <v>27.2</v>
      </c>
      <c r="U6492">
        <v>1.22</v>
      </c>
      <c r="V6492">
        <v>24.3</v>
      </c>
      <c r="W6492">
        <v>4.5</v>
      </c>
      <c r="X6492">
        <v>1.2</v>
      </c>
      <c r="Y6492">
        <v>0</v>
      </c>
      <c r="Z6492">
        <v>2.172</v>
      </c>
      <c r="AA6492">
        <v>2.472</v>
      </c>
      <c r="AB6492" t="s">
        <v>114</v>
      </c>
      <c r="AC6492" t="s">
        <v>101</v>
      </c>
      <c r="AD6492" t="s">
        <v>101</v>
      </c>
    </row>
    <row r="6493" spans="1:30">
      <c r="A6493">
        <v>53</v>
      </c>
      <c r="B6493">
        <v>53</v>
      </c>
      <c r="C6493" s="20">
        <v>0.010775462962963</v>
      </c>
      <c r="D6493" s="20"/>
      <c r="E6493" t="s">
        <v>34</v>
      </c>
      <c r="F6493">
        <v>129</v>
      </c>
      <c r="H6493">
        <v>1.52</v>
      </c>
      <c r="I6493">
        <v>16.2</v>
      </c>
      <c r="J6493">
        <v>1.86</v>
      </c>
      <c r="L6493">
        <v>57</v>
      </c>
      <c r="M6493">
        <v>34.7</v>
      </c>
      <c r="N6493">
        <v>28.4</v>
      </c>
      <c r="U6493">
        <v>1.22</v>
      </c>
      <c r="V6493">
        <v>27</v>
      </c>
      <c r="W6493">
        <v>4.6</v>
      </c>
      <c r="X6493">
        <v>1.2</v>
      </c>
      <c r="Y6493">
        <v>0</v>
      </c>
      <c r="Z6493">
        <v>2.092</v>
      </c>
      <c r="AA6493">
        <v>2.378</v>
      </c>
      <c r="AB6493" t="s">
        <v>114</v>
      </c>
      <c r="AC6493" t="s">
        <v>101</v>
      </c>
      <c r="AD6493" t="s">
        <v>101</v>
      </c>
    </row>
    <row r="6494" spans="1:30">
      <c r="A6494">
        <v>53</v>
      </c>
      <c r="B6494">
        <v>53</v>
      </c>
      <c r="C6494" s="20">
        <v>0.0107986111111111</v>
      </c>
      <c r="D6494" s="20"/>
      <c r="E6494" t="s">
        <v>34</v>
      </c>
      <c r="F6494">
        <v>129</v>
      </c>
      <c r="H6494">
        <v>1.58</v>
      </c>
      <c r="I6494">
        <v>16.8</v>
      </c>
      <c r="J6494">
        <v>1.93</v>
      </c>
      <c r="L6494">
        <v>57</v>
      </c>
      <c r="M6494">
        <v>33.7</v>
      </c>
      <c r="N6494">
        <v>27.5</v>
      </c>
      <c r="U6494">
        <v>1.22</v>
      </c>
      <c r="V6494">
        <v>26.7</v>
      </c>
      <c r="W6494">
        <v>4.8</v>
      </c>
      <c r="X6494">
        <v>1.2</v>
      </c>
      <c r="Y6494">
        <v>0</v>
      </c>
      <c r="Z6494">
        <v>2.131</v>
      </c>
      <c r="AA6494">
        <v>2.185</v>
      </c>
      <c r="AB6494" t="s">
        <v>114</v>
      </c>
      <c r="AC6494" t="s">
        <v>101</v>
      </c>
      <c r="AD6494" t="s">
        <v>101</v>
      </c>
    </row>
    <row r="6495" spans="1:30">
      <c r="A6495">
        <v>53</v>
      </c>
      <c r="B6495">
        <v>53</v>
      </c>
      <c r="C6495" s="20">
        <v>0.0108217592592593</v>
      </c>
      <c r="D6495" s="20"/>
      <c r="E6495" t="s">
        <v>34</v>
      </c>
      <c r="F6495">
        <v>125</v>
      </c>
      <c r="H6495">
        <v>1.55</v>
      </c>
      <c r="I6495">
        <v>16.5</v>
      </c>
      <c r="J6495">
        <v>1.9</v>
      </c>
      <c r="L6495">
        <v>56</v>
      </c>
      <c r="M6495">
        <v>33.9</v>
      </c>
      <c r="N6495">
        <v>27.6</v>
      </c>
      <c r="U6495">
        <v>1.23</v>
      </c>
      <c r="V6495">
        <v>26.7</v>
      </c>
      <c r="W6495">
        <v>4.7</v>
      </c>
      <c r="X6495">
        <v>1.2</v>
      </c>
      <c r="Y6495">
        <v>0</v>
      </c>
      <c r="Z6495">
        <v>2.108</v>
      </c>
      <c r="AA6495">
        <v>2.239</v>
      </c>
      <c r="AB6495" t="s">
        <v>114</v>
      </c>
      <c r="AC6495" t="s">
        <v>101</v>
      </c>
      <c r="AD6495" t="s">
        <v>101</v>
      </c>
    </row>
    <row r="6496" spans="1:30">
      <c r="A6496">
        <v>53</v>
      </c>
      <c r="B6496">
        <v>53</v>
      </c>
      <c r="C6496" s="20">
        <v>0.0108564814814815</v>
      </c>
      <c r="D6496" s="20"/>
      <c r="E6496" t="s">
        <v>34</v>
      </c>
      <c r="F6496">
        <v>125</v>
      </c>
      <c r="H6496">
        <v>1.6</v>
      </c>
      <c r="I6496">
        <v>17</v>
      </c>
      <c r="J6496">
        <v>1.97</v>
      </c>
      <c r="L6496">
        <v>61</v>
      </c>
      <c r="M6496">
        <v>35.4</v>
      </c>
      <c r="N6496">
        <v>28.7</v>
      </c>
      <c r="U6496">
        <v>1.23</v>
      </c>
      <c r="V6496">
        <v>27.6</v>
      </c>
      <c r="W6496">
        <v>4.9</v>
      </c>
      <c r="X6496">
        <v>1.2</v>
      </c>
      <c r="Y6496">
        <v>0</v>
      </c>
      <c r="Z6496">
        <v>2.191</v>
      </c>
      <c r="AA6496">
        <v>2.285</v>
      </c>
      <c r="AB6496" t="s">
        <v>114</v>
      </c>
      <c r="AC6496" t="s">
        <v>101</v>
      </c>
      <c r="AD6496" t="s">
        <v>101</v>
      </c>
    </row>
    <row r="6497" spans="1:30">
      <c r="A6497">
        <v>53</v>
      </c>
      <c r="B6497">
        <v>53</v>
      </c>
      <c r="C6497" s="20">
        <v>0.0108796296296296</v>
      </c>
      <c r="D6497" s="20"/>
      <c r="E6497" t="s">
        <v>34</v>
      </c>
      <c r="F6497">
        <v>123</v>
      </c>
      <c r="H6497">
        <v>1.52</v>
      </c>
      <c r="I6497">
        <v>16.2</v>
      </c>
      <c r="J6497">
        <v>1.93</v>
      </c>
      <c r="L6497">
        <v>60</v>
      </c>
      <c r="M6497">
        <v>36.7</v>
      </c>
      <c r="N6497">
        <v>28.9</v>
      </c>
      <c r="U6497">
        <v>1.27</v>
      </c>
      <c r="V6497">
        <v>26.3</v>
      </c>
      <c r="W6497">
        <v>4.6</v>
      </c>
      <c r="X6497">
        <v>1.2</v>
      </c>
      <c r="Y6497">
        <v>0</v>
      </c>
      <c r="Z6497">
        <v>2.265</v>
      </c>
      <c r="AA6497">
        <v>2.521</v>
      </c>
      <c r="AB6497" t="s">
        <v>114</v>
      </c>
      <c r="AC6497" t="s">
        <v>101</v>
      </c>
      <c r="AD6497" t="s">
        <v>101</v>
      </c>
    </row>
    <row r="6498" spans="1:30">
      <c r="A6498">
        <v>53</v>
      </c>
      <c r="B6498">
        <v>53</v>
      </c>
      <c r="C6498" s="20">
        <v>0.0109027777777778</v>
      </c>
      <c r="D6498" s="20"/>
      <c r="E6498" t="s">
        <v>34</v>
      </c>
      <c r="F6498">
        <v>123</v>
      </c>
      <c r="H6498">
        <v>1.5</v>
      </c>
      <c r="I6498">
        <v>16</v>
      </c>
      <c r="J6498">
        <v>1.9</v>
      </c>
      <c r="L6498">
        <v>60</v>
      </c>
      <c r="M6498">
        <v>37.4</v>
      </c>
      <c r="N6498">
        <v>29.6</v>
      </c>
      <c r="U6498">
        <v>1.27</v>
      </c>
      <c r="V6498">
        <v>28.8</v>
      </c>
      <c r="W6498">
        <v>4.6</v>
      </c>
      <c r="X6498">
        <v>1.2</v>
      </c>
      <c r="Y6498">
        <v>0</v>
      </c>
      <c r="Z6498">
        <v>2.09</v>
      </c>
      <c r="AA6498">
        <v>2.264</v>
      </c>
      <c r="AB6498" t="s">
        <v>114</v>
      </c>
      <c r="AC6498" t="s">
        <v>101</v>
      </c>
      <c r="AD6498" t="s">
        <v>101</v>
      </c>
    </row>
    <row r="6499" spans="1:30">
      <c r="A6499">
        <v>53</v>
      </c>
      <c r="B6499">
        <v>53</v>
      </c>
      <c r="C6499" s="20">
        <v>0.0109259259259259</v>
      </c>
      <c r="D6499" s="20"/>
      <c r="E6499" t="s">
        <v>34</v>
      </c>
      <c r="F6499">
        <v>123</v>
      </c>
      <c r="H6499">
        <v>1.53</v>
      </c>
      <c r="I6499">
        <v>16.3</v>
      </c>
      <c r="J6499">
        <v>1.95</v>
      </c>
      <c r="L6499">
        <v>64</v>
      </c>
      <c r="M6499">
        <v>38.7</v>
      </c>
      <c r="N6499">
        <v>30.5</v>
      </c>
      <c r="U6499">
        <v>1.27</v>
      </c>
      <c r="V6499">
        <v>30.2</v>
      </c>
      <c r="W6499">
        <v>4.7</v>
      </c>
      <c r="X6499">
        <v>1.2</v>
      </c>
      <c r="Y6499">
        <v>0</v>
      </c>
      <c r="Z6499">
        <v>2.108</v>
      </c>
      <c r="AA6499">
        <v>2.207</v>
      </c>
      <c r="AB6499" t="s">
        <v>114</v>
      </c>
      <c r="AC6499" t="s">
        <v>101</v>
      </c>
      <c r="AD6499" t="s">
        <v>101</v>
      </c>
    </row>
    <row r="6500" spans="1:30">
      <c r="A6500">
        <v>53</v>
      </c>
      <c r="B6500">
        <v>53</v>
      </c>
      <c r="C6500" s="20">
        <v>0.0109490740740741</v>
      </c>
      <c r="D6500" s="20"/>
      <c r="E6500" t="s">
        <v>34</v>
      </c>
      <c r="F6500">
        <v>126</v>
      </c>
      <c r="H6500">
        <v>1.48</v>
      </c>
      <c r="I6500">
        <v>15.8</v>
      </c>
      <c r="J6500">
        <v>1.91</v>
      </c>
      <c r="L6500">
        <v>63</v>
      </c>
      <c r="M6500">
        <v>40</v>
      </c>
      <c r="N6500">
        <v>31</v>
      </c>
      <c r="U6500">
        <v>1.29</v>
      </c>
      <c r="V6500">
        <v>29.7</v>
      </c>
      <c r="W6500">
        <v>4.5</v>
      </c>
      <c r="X6500">
        <v>1.2</v>
      </c>
      <c r="Y6500">
        <v>0</v>
      </c>
      <c r="Z6500">
        <v>2.131</v>
      </c>
      <c r="AA6500">
        <v>2.19</v>
      </c>
      <c r="AB6500" t="s">
        <v>114</v>
      </c>
      <c r="AC6500" t="s">
        <v>101</v>
      </c>
      <c r="AD6500" t="s">
        <v>101</v>
      </c>
    </row>
    <row r="6501" spans="1:30">
      <c r="A6501">
        <v>53</v>
      </c>
      <c r="B6501">
        <v>53</v>
      </c>
      <c r="C6501" s="20">
        <v>0.0109722222222222</v>
      </c>
      <c r="D6501" s="20"/>
      <c r="E6501" t="s">
        <v>34</v>
      </c>
      <c r="F6501">
        <v>126</v>
      </c>
      <c r="H6501">
        <v>1.44</v>
      </c>
      <c r="I6501">
        <v>15.3</v>
      </c>
      <c r="J6501">
        <v>1.86</v>
      </c>
      <c r="L6501">
        <v>61</v>
      </c>
      <c r="M6501">
        <v>39.4</v>
      </c>
      <c r="N6501">
        <v>30.4</v>
      </c>
      <c r="U6501">
        <v>1.3</v>
      </c>
      <c r="V6501">
        <v>32.8</v>
      </c>
      <c r="W6501">
        <v>4.4</v>
      </c>
      <c r="X6501">
        <v>1.2</v>
      </c>
      <c r="Y6501">
        <v>0</v>
      </c>
      <c r="Z6501">
        <v>1.87</v>
      </c>
      <c r="AA6501">
        <v>1.969</v>
      </c>
      <c r="AB6501" t="s">
        <v>114</v>
      </c>
      <c r="AC6501" t="s">
        <v>101</v>
      </c>
      <c r="AD6501" t="s">
        <v>101</v>
      </c>
    </row>
    <row r="6502" spans="1:30">
      <c r="A6502">
        <v>53</v>
      </c>
      <c r="B6502">
        <v>53</v>
      </c>
      <c r="C6502" s="20">
        <v>0.0109953703703704</v>
      </c>
      <c r="D6502" s="20"/>
      <c r="E6502" t="s">
        <v>34</v>
      </c>
      <c r="F6502">
        <v>125</v>
      </c>
      <c r="H6502">
        <v>1.47</v>
      </c>
      <c r="I6502">
        <v>15.7</v>
      </c>
      <c r="J6502">
        <v>1.91</v>
      </c>
      <c r="L6502">
        <v>62</v>
      </c>
      <c r="M6502">
        <v>39.4</v>
      </c>
      <c r="N6502">
        <v>30.3</v>
      </c>
      <c r="U6502">
        <v>1.3</v>
      </c>
      <c r="V6502">
        <v>31.9</v>
      </c>
      <c r="W6502">
        <v>4.5</v>
      </c>
      <c r="X6502">
        <v>1.2</v>
      </c>
      <c r="Y6502">
        <v>0</v>
      </c>
      <c r="Z6502">
        <v>1.956</v>
      </c>
      <c r="AA6502">
        <v>2.107</v>
      </c>
      <c r="AB6502" t="s">
        <v>114</v>
      </c>
      <c r="AC6502" t="s">
        <v>101</v>
      </c>
      <c r="AD6502" t="s">
        <v>101</v>
      </c>
    </row>
    <row r="6503" spans="1:30">
      <c r="A6503">
        <v>53</v>
      </c>
      <c r="B6503">
        <v>53</v>
      </c>
      <c r="C6503" s="20">
        <v>0.0110185185185185</v>
      </c>
      <c r="D6503" s="20"/>
      <c r="E6503" t="s">
        <v>34</v>
      </c>
      <c r="F6503">
        <v>125</v>
      </c>
      <c r="H6503">
        <v>1.36</v>
      </c>
      <c r="I6503">
        <v>14.4</v>
      </c>
      <c r="J6503">
        <v>1.76</v>
      </c>
      <c r="L6503">
        <v>57</v>
      </c>
      <c r="M6503">
        <v>38.8</v>
      </c>
      <c r="N6503">
        <v>29.8</v>
      </c>
      <c r="U6503">
        <v>1.3</v>
      </c>
      <c r="V6503">
        <v>28.4</v>
      </c>
      <c r="W6503">
        <v>4.1</v>
      </c>
      <c r="X6503">
        <v>1.2</v>
      </c>
      <c r="Y6503">
        <v>0</v>
      </c>
      <c r="Z6503">
        <v>1.989</v>
      </c>
      <c r="AA6503">
        <v>2.086</v>
      </c>
      <c r="AB6503" t="s">
        <v>114</v>
      </c>
      <c r="AC6503" t="s">
        <v>101</v>
      </c>
      <c r="AD6503" t="s">
        <v>101</v>
      </c>
    </row>
    <row r="6504" spans="1:30">
      <c r="A6504">
        <v>53</v>
      </c>
      <c r="B6504">
        <v>53</v>
      </c>
      <c r="C6504" s="20">
        <v>0.0110300925925926</v>
      </c>
      <c r="D6504" s="20"/>
      <c r="E6504" t="s">
        <v>34</v>
      </c>
      <c r="F6504">
        <v>125</v>
      </c>
      <c r="H6504">
        <v>1.46</v>
      </c>
      <c r="I6504">
        <v>15.6</v>
      </c>
      <c r="J6504">
        <v>1.88</v>
      </c>
      <c r="L6504">
        <v>62</v>
      </c>
      <c r="M6504">
        <v>39.2</v>
      </c>
      <c r="N6504">
        <v>30.6</v>
      </c>
      <c r="U6504">
        <v>1.28</v>
      </c>
      <c r="V6504">
        <v>35.1</v>
      </c>
      <c r="W6504">
        <v>4.5</v>
      </c>
      <c r="X6504">
        <v>1.2</v>
      </c>
      <c r="Y6504">
        <v>0</v>
      </c>
      <c r="Z6504">
        <v>1.778</v>
      </c>
      <c r="AA6504">
        <v>1.898</v>
      </c>
      <c r="AB6504" t="s">
        <v>114</v>
      </c>
      <c r="AC6504" t="s">
        <v>101</v>
      </c>
      <c r="AD6504" t="s">
        <v>101</v>
      </c>
    </row>
    <row r="6505" spans="1:30">
      <c r="A6505">
        <v>53</v>
      </c>
      <c r="B6505">
        <v>53</v>
      </c>
      <c r="C6505" s="20">
        <v>0.0110532407407407</v>
      </c>
      <c r="D6505" s="20"/>
      <c r="E6505" t="s">
        <v>34</v>
      </c>
      <c r="F6505">
        <v>125</v>
      </c>
      <c r="H6505">
        <v>1.44</v>
      </c>
      <c r="I6505">
        <v>15.4</v>
      </c>
      <c r="J6505">
        <v>1.86</v>
      </c>
      <c r="L6505">
        <v>60</v>
      </c>
      <c r="M6505">
        <v>38.7</v>
      </c>
      <c r="N6505">
        <v>30.1</v>
      </c>
      <c r="U6505">
        <v>1.28</v>
      </c>
      <c r="V6505">
        <v>32.6</v>
      </c>
      <c r="W6505">
        <v>4.4</v>
      </c>
      <c r="X6505">
        <v>1.2</v>
      </c>
      <c r="Y6505">
        <v>0</v>
      </c>
      <c r="Z6505">
        <v>1.855</v>
      </c>
      <c r="AA6505">
        <v>1.898</v>
      </c>
      <c r="AB6505" t="s">
        <v>114</v>
      </c>
      <c r="AC6505" t="s">
        <v>101</v>
      </c>
      <c r="AD6505" t="s">
        <v>101</v>
      </c>
    </row>
    <row r="6506" spans="1:30">
      <c r="A6506">
        <v>53</v>
      </c>
      <c r="B6506">
        <v>53</v>
      </c>
      <c r="C6506" s="20">
        <v>0.0110763888888889</v>
      </c>
      <c r="D6506" s="20"/>
      <c r="E6506" t="s">
        <v>34</v>
      </c>
      <c r="F6506">
        <v>125</v>
      </c>
      <c r="H6506">
        <v>1.41</v>
      </c>
      <c r="I6506">
        <v>15</v>
      </c>
      <c r="J6506">
        <v>1.83</v>
      </c>
      <c r="L6506">
        <v>62</v>
      </c>
      <c r="M6506">
        <v>40.4</v>
      </c>
      <c r="N6506">
        <v>31.2</v>
      </c>
      <c r="U6506">
        <v>1.29</v>
      </c>
      <c r="V6506">
        <v>32.1</v>
      </c>
      <c r="W6506">
        <v>4.3</v>
      </c>
      <c r="X6506">
        <v>1.2</v>
      </c>
      <c r="Y6506">
        <v>0</v>
      </c>
      <c r="Z6506">
        <v>1.92</v>
      </c>
      <c r="AA6506">
        <v>2.003</v>
      </c>
      <c r="AB6506" t="s">
        <v>114</v>
      </c>
      <c r="AC6506" t="s">
        <v>101</v>
      </c>
      <c r="AD6506" t="s">
        <v>101</v>
      </c>
    </row>
    <row r="6507" spans="1:30">
      <c r="A6507">
        <v>53</v>
      </c>
      <c r="B6507">
        <v>53</v>
      </c>
      <c r="C6507" s="20">
        <v>0.0111111111111111</v>
      </c>
      <c r="D6507" s="20"/>
      <c r="E6507" t="s">
        <v>34</v>
      </c>
      <c r="F6507">
        <v>121</v>
      </c>
      <c r="H6507">
        <v>1.01</v>
      </c>
      <c r="I6507">
        <v>10.8</v>
      </c>
      <c r="J6507">
        <v>1.33</v>
      </c>
      <c r="L6507">
        <v>44</v>
      </c>
      <c r="M6507">
        <v>39.8</v>
      </c>
      <c r="N6507">
        <v>30.3</v>
      </c>
      <c r="U6507">
        <v>1.31</v>
      </c>
      <c r="V6507">
        <v>22.6</v>
      </c>
      <c r="W6507">
        <v>3.1</v>
      </c>
      <c r="X6507">
        <v>1.2</v>
      </c>
      <c r="Y6507">
        <v>0</v>
      </c>
      <c r="Z6507">
        <v>1.923</v>
      </c>
      <c r="AA6507">
        <v>2.076</v>
      </c>
      <c r="AB6507" t="s">
        <v>114</v>
      </c>
      <c r="AC6507" t="s">
        <v>101</v>
      </c>
      <c r="AD6507" t="s">
        <v>101</v>
      </c>
    </row>
    <row r="6508" spans="1:30">
      <c r="A6508">
        <v>53</v>
      </c>
      <c r="B6508">
        <v>53</v>
      </c>
      <c r="C6508" s="20">
        <v>0.0111342592592593</v>
      </c>
      <c r="D6508" s="20"/>
      <c r="E6508" t="s">
        <v>34</v>
      </c>
      <c r="F6508">
        <v>121</v>
      </c>
      <c r="H6508">
        <v>1.59</v>
      </c>
      <c r="I6508">
        <v>17</v>
      </c>
      <c r="J6508">
        <v>2</v>
      </c>
      <c r="L6508">
        <v>61</v>
      </c>
      <c r="M6508">
        <v>35.7</v>
      </c>
      <c r="N6508">
        <v>28.4</v>
      </c>
      <c r="U6508">
        <v>1.25</v>
      </c>
      <c r="V6508">
        <v>32.4</v>
      </c>
      <c r="W6508">
        <v>4.8</v>
      </c>
      <c r="X6508">
        <v>1.2</v>
      </c>
      <c r="Y6508">
        <v>0</v>
      </c>
      <c r="Z6508">
        <v>1.892</v>
      </c>
      <c r="AA6508">
        <v>1.816</v>
      </c>
      <c r="AB6508" t="s">
        <v>114</v>
      </c>
      <c r="AC6508" t="s">
        <v>101</v>
      </c>
      <c r="AD6508" t="s">
        <v>101</v>
      </c>
    </row>
    <row r="6509" spans="1:30">
      <c r="A6509">
        <v>53</v>
      </c>
      <c r="B6509">
        <v>53</v>
      </c>
      <c r="C6509" s="20">
        <v>0.0111574074074074</v>
      </c>
      <c r="D6509" s="20"/>
      <c r="E6509" t="s">
        <v>34</v>
      </c>
      <c r="F6509">
        <v>121</v>
      </c>
      <c r="H6509">
        <v>1.44</v>
      </c>
      <c r="I6509">
        <v>15.3</v>
      </c>
      <c r="J6509">
        <v>1.84</v>
      </c>
      <c r="L6509">
        <v>57</v>
      </c>
      <c r="M6509">
        <v>36.9</v>
      </c>
      <c r="N6509">
        <v>28.9</v>
      </c>
      <c r="U6509">
        <v>1.28</v>
      </c>
      <c r="V6509">
        <v>29.1</v>
      </c>
      <c r="W6509">
        <v>4.4</v>
      </c>
      <c r="X6509">
        <v>1.2</v>
      </c>
      <c r="Y6509">
        <v>0</v>
      </c>
      <c r="Z6509">
        <v>1.962</v>
      </c>
      <c r="AA6509">
        <v>2.16</v>
      </c>
      <c r="AB6509" t="s">
        <v>114</v>
      </c>
      <c r="AC6509" t="s">
        <v>101</v>
      </c>
      <c r="AD6509" t="s">
        <v>101</v>
      </c>
    </row>
    <row r="6510" spans="1:30">
      <c r="A6510">
        <v>53</v>
      </c>
      <c r="B6510">
        <v>53</v>
      </c>
      <c r="C6510" s="20">
        <v>0.0111805555555556</v>
      </c>
      <c r="D6510" s="20"/>
      <c r="E6510" t="s">
        <v>34</v>
      </c>
      <c r="F6510">
        <v>118</v>
      </c>
      <c r="H6510">
        <v>1.46</v>
      </c>
      <c r="I6510">
        <v>15.5</v>
      </c>
      <c r="J6510">
        <v>1.89</v>
      </c>
      <c r="L6510">
        <v>62</v>
      </c>
      <c r="M6510">
        <v>39.5</v>
      </c>
      <c r="N6510">
        <v>30.6</v>
      </c>
      <c r="U6510">
        <v>1.29</v>
      </c>
      <c r="V6510">
        <v>31.6</v>
      </c>
      <c r="W6510">
        <v>4.4</v>
      </c>
      <c r="X6510">
        <v>1.2</v>
      </c>
      <c r="Y6510">
        <v>0</v>
      </c>
      <c r="Z6510">
        <v>1.966</v>
      </c>
      <c r="AA6510">
        <v>2.031</v>
      </c>
      <c r="AB6510" t="s">
        <v>114</v>
      </c>
      <c r="AC6510" t="s">
        <v>101</v>
      </c>
      <c r="AD6510" t="s">
        <v>101</v>
      </c>
    </row>
    <row r="6511" spans="1:30">
      <c r="A6511">
        <v>53</v>
      </c>
      <c r="B6511">
        <v>53</v>
      </c>
      <c r="C6511" s="20">
        <v>0.0112037037037037</v>
      </c>
      <c r="D6511" s="20"/>
      <c r="E6511" t="s">
        <v>34</v>
      </c>
      <c r="F6511">
        <v>118</v>
      </c>
      <c r="H6511">
        <v>1.4</v>
      </c>
      <c r="I6511">
        <v>14.9</v>
      </c>
      <c r="J6511">
        <v>1.82</v>
      </c>
      <c r="L6511">
        <v>60</v>
      </c>
      <c r="M6511">
        <v>39.9</v>
      </c>
      <c r="N6511">
        <v>30.7</v>
      </c>
      <c r="U6511">
        <v>1.3</v>
      </c>
      <c r="V6511">
        <v>29.7</v>
      </c>
      <c r="W6511">
        <v>4.3</v>
      </c>
      <c r="X6511">
        <v>1.2</v>
      </c>
      <c r="Y6511">
        <v>0</v>
      </c>
      <c r="Z6511">
        <v>2.022</v>
      </c>
      <c r="AA6511">
        <v>2.152</v>
      </c>
      <c r="AB6511" t="s">
        <v>114</v>
      </c>
      <c r="AC6511" t="s">
        <v>101</v>
      </c>
      <c r="AD6511" t="s">
        <v>101</v>
      </c>
    </row>
    <row r="6512" spans="1:30">
      <c r="A6512">
        <v>53</v>
      </c>
      <c r="B6512">
        <v>53</v>
      </c>
      <c r="C6512" s="20">
        <v>0.0112152777777778</v>
      </c>
      <c r="D6512" s="20"/>
      <c r="E6512" t="s">
        <v>34</v>
      </c>
      <c r="F6512">
        <v>115</v>
      </c>
      <c r="H6512">
        <v>1.37</v>
      </c>
      <c r="I6512">
        <v>14.6</v>
      </c>
      <c r="J6512">
        <v>1.79</v>
      </c>
      <c r="L6512">
        <v>61</v>
      </c>
      <c r="M6512">
        <v>40.9</v>
      </c>
      <c r="N6512">
        <v>31.2</v>
      </c>
      <c r="U6512">
        <v>1.31</v>
      </c>
      <c r="V6512">
        <v>33.1</v>
      </c>
      <c r="W6512">
        <v>4.2</v>
      </c>
      <c r="X6512">
        <v>1.2</v>
      </c>
      <c r="Y6512">
        <v>0</v>
      </c>
      <c r="Z6512">
        <v>1.826</v>
      </c>
      <c r="AA6512">
        <v>1.939</v>
      </c>
      <c r="AB6512" t="s">
        <v>114</v>
      </c>
      <c r="AC6512" t="s">
        <v>101</v>
      </c>
      <c r="AD6512" t="s">
        <v>101</v>
      </c>
    </row>
    <row r="6513" spans="1:30">
      <c r="A6513">
        <v>53</v>
      </c>
      <c r="B6513">
        <v>53</v>
      </c>
      <c r="C6513" s="20">
        <v>0.0112384259259259</v>
      </c>
      <c r="D6513" s="20"/>
      <c r="E6513" t="s">
        <v>34</v>
      </c>
      <c r="F6513">
        <v>115</v>
      </c>
      <c r="H6513">
        <v>1.28</v>
      </c>
      <c r="I6513">
        <v>13.7</v>
      </c>
      <c r="J6513">
        <v>1.71</v>
      </c>
      <c r="L6513">
        <v>59</v>
      </c>
      <c r="M6513">
        <v>42.3</v>
      </c>
      <c r="N6513">
        <v>31.8</v>
      </c>
      <c r="U6513">
        <v>1.33</v>
      </c>
      <c r="V6513">
        <v>30.9</v>
      </c>
      <c r="W6513">
        <v>3.9</v>
      </c>
      <c r="X6513">
        <v>1.2</v>
      </c>
      <c r="Y6513">
        <v>0</v>
      </c>
      <c r="Z6513">
        <v>1.898</v>
      </c>
      <c r="AA6513">
        <v>1.991</v>
      </c>
      <c r="AB6513" t="s">
        <v>114</v>
      </c>
      <c r="AC6513" t="s">
        <v>101</v>
      </c>
      <c r="AD6513" t="s">
        <v>101</v>
      </c>
    </row>
    <row r="6514" spans="1:30">
      <c r="A6514">
        <v>53</v>
      </c>
      <c r="B6514">
        <v>53</v>
      </c>
      <c r="C6514" s="20">
        <v>0.0112615740740741</v>
      </c>
      <c r="D6514" s="20"/>
      <c r="E6514" t="s">
        <v>34</v>
      </c>
      <c r="F6514">
        <v>115</v>
      </c>
      <c r="H6514">
        <v>1.28</v>
      </c>
      <c r="I6514">
        <v>13.6</v>
      </c>
      <c r="J6514">
        <v>1.69</v>
      </c>
      <c r="L6514">
        <v>57</v>
      </c>
      <c r="M6514">
        <v>40.8</v>
      </c>
      <c r="N6514">
        <v>30.9</v>
      </c>
      <c r="U6514">
        <v>1.32</v>
      </c>
      <c r="V6514">
        <v>31.7</v>
      </c>
      <c r="W6514">
        <v>3.9</v>
      </c>
      <c r="X6514">
        <v>1.2</v>
      </c>
      <c r="Y6514">
        <v>0</v>
      </c>
      <c r="Z6514">
        <v>1.786</v>
      </c>
      <c r="AA6514">
        <v>1.804</v>
      </c>
      <c r="AB6514" t="s">
        <v>114</v>
      </c>
      <c r="AC6514" t="s">
        <v>101</v>
      </c>
      <c r="AD6514" t="s">
        <v>101</v>
      </c>
    </row>
    <row r="6515" spans="1:30">
      <c r="A6515">
        <v>53</v>
      </c>
      <c r="B6515">
        <v>53</v>
      </c>
      <c r="C6515" s="20">
        <v>0.0112847222222222</v>
      </c>
      <c r="D6515" s="20"/>
      <c r="E6515" t="s">
        <v>34</v>
      </c>
      <c r="F6515">
        <v>115</v>
      </c>
      <c r="H6515">
        <v>1.3</v>
      </c>
      <c r="I6515">
        <v>13.9</v>
      </c>
      <c r="J6515">
        <v>1.73</v>
      </c>
      <c r="L6515">
        <v>59</v>
      </c>
      <c r="M6515">
        <v>42</v>
      </c>
      <c r="N6515">
        <v>31.6</v>
      </c>
      <c r="U6515">
        <v>1.33</v>
      </c>
      <c r="V6515">
        <v>32.1</v>
      </c>
      <c r="W6515">
        <v>4</v>
      </c>
      <c r="X6515">
        <v>1.2</v>
      </c>
      <c r="Y6515">
        <v>0</v>
      </c>
      <c r="Z6515">
        <v>1.844</v>
      </c>
      <c r="AA6515">
        <v>1.926</v>
      </c>
      <c r="AB6515" t="s">
        <v>114</v>
      </c>
      <c r="AC6515" t="s">
        <v>101</v>
      </c>
      <c r="AD6515" t="s">
        <v>101</v>
      </c>
    </row>
    <row r="6516" spans="1:30">
      <c r="A6516">
        <v>53</v>
      </c>
      <c r="B6516">
        <v>53</v>
      </c>
      <c r="C6516" s="20">
        <v>0.0113078703703704</v>
      </c>
      <c r="D6516" s="20"/>
      <c r="E6516" t="s">
        <v>34</v>
      </c>
      <c r="F6516">
        <v>115</v>
      </c>
      <c r="H6516">
        <v>1.33</v>
      </c>
      <c r="I6516">
        <v>14.1</v>
      </c>
      <c r="J6516">
        <v>1.78</v>
      </c>
      <c r="L6516">
        <v>61</v>
      </c>
      <c r="M6516">
        <v>42.8</v>
      </c>
      <c r="N6516">
        <v>31.9</v>
      </c>
      <c r="U6516">
        <v>1.34</v>
      </c>
      <c r="V6516">
        <v>31.7</v>
      </c>
      <c r="W6516">
        <v>4</v>
      </c>
      <c r="X6516">
        <v>1.2</v>
      </c>
      <c r="Y6516">
        <v>0</v>
      </c>
      <c r="Z6516">
        <v>1.929</v>
      </c>
      <c r="AA6516">
        <v>1.95</v>
      </c>
      <c r="AB6516" t="s">
        <v>114</v>
      </c>
      <c r="AC6516" t="s">
        <v>101</v>
      </c>
      <c r="AD6516" t="s">
        <v>101</v>
      </c>
    </row>
    <row r="6517" spans="1:30">
      <c r="A6517">
        <v>53</v>
      </c>
      <c r="B6517">
        <v>53</v>
      </c>
      <c r="C6517" s="20">
        <v>0.0113310185185185</v>
      </c>
      <c r="D6517" s="20"/>
      <c r="E6517" t="s">
        <v>34</v>
      </c>
      <c r="F6517">
        <v>115</v>
      </c>
      <c r="H6517">
        <v>1.26</v>
      </c>
      <c r="I6517">
        <v>13.4</v>
      </c>
      <c r="J6517">
        <v>1.71</v>
      </c>
      <c r="L6517">
        <v>58</v>
      </c>
      <c r="M6517">
        <v>43.1</v>
      </c>
      <c r="N6517">
        <v>31.8</v>
      </c>
      <c r="U6517">
        <v>1.35</v>
      </c>
      <c r="V6517">
        <v>29.3</v>
      </c>
      <c r="W6517">
        <v>3.8</v>
      </c>
      <c r="X6517">
        <v>1.2</v>
      </c>
      <c r="Y6517">
        <v>0</v>
      </c>
      <c r="Z6517">
        <v>1.999</v>
      </c>
      <c r="AA6517">
        <v>2.06</v>
      </c>
      <c r="AB6517" t="s">
        <v>114</v>
      </c>
      <c r="AC6517" t="s">
        <v>101</v>
      </c>
      <c r="AD6517" t="s">
        <v>101</v>
      </c>
    </row>
    <row r="6518" spans="1:30">
      <c r="A6518">
        <v>53</v>
      </c>
      <c r="B6518">
        <v>53</v>
      </c>
      <c r="C6518" s="20">
        <v>0.0113541666666667</v>
      </c>
      <c r="D6518" s="20"/>
      <c r="E6518" t="s">
        <v>34</v>
      </c>
      <c r="F6518">
        <v>113</v>
      </c>
      <c r="H6518">
        <v>1.22</v>
      </c>
      <c r="I6518">
        <v>13</v>
      </c>
      <c r="J6518">
        <v>1.67</v>
      </c>
      <c r="L6518">
        <v>59</v>
      </c>
      <c r="M6518">
        <v>44.6</v>
      </c>
      <c r="N6518">
        <v>32.6</v>
      </c>
      <c r="U6518">
        <v>1.37</v>
      </c>
      <c r="V6518">
        <v>30.5</v>
      </c>
      <c r="W6518">
        <v>3.7</v>
      </c>
      <c r="X6518">
        <v>1.2</v>
      </c>
      <c r="Y6518">
        <v>0</v>
      </c>
      <c r="Z6518">
        <v>1.924</v>
      </c>
      <c r="AA6518">
        <v>2.107</v>
      </c>
      <c r="AB6518" t="s">
        <v>114</v>
      </c>
      <c r="AC6518" t="s">
        <v>101</v>
      </c>
      <c r="AD6518" t="s">
        <v>101</v>
      </c>
    </row>
    <row r="6519" spans="1:30">
      <c r="A6519">
        <v>53</v>
      </c>
      <c r="B6519">
        <v>53</v>
      </c>
      <c r="C6519" s="20">
        <v>0.0113773148148148</v>
      </c>
      <c r="D6519" s="20"/>
      <c r="E6519" t="s">
        <v>34</v>
      </c>
      <c r="F6519">
        <v>113</v>
      </c>
      <c r="H6519">
        <v>1.12</v>
      </c>
      <c r="I6519">
        <v>12</v>
      </c>
      <c r="J6519">
        <v>1.51</v>
      </c>
      <c r="L6519">
        <v>52</v>
      </c>
      <c r="M6519">
        <v>42.5</v>
      </c>
      <c r="N6519">
        <v>31.7</v>
      </c>
      <c r="U6519">
        <v>1.34</v>
      </c>
      <c r="V6519">
        <v>32.4</v>
      </c>
      <c r="W6519">
        <v>3.4</v>
      </c>
      <c r="X6519">
        <v>1.2</v>
      </c>
      <c r="Y6519">
        <v>0</v>
      </c>
      <c r="Z6519">
        <v>1.611</v>
      </c>
      <c r="AA6519">
        <v>1.66</v>
      </c>
      <c r="AB6519" t="s">
        <v>114</v>
      </c>
      <c r="AC6519" t="s">
        <v>101</v>
      </c>
      <c r="AD6519" t="s">
        <v>101</v>
      </c>
    </row>
    <row r="6520" spans="1:30">
      <c r="A6520">
        <v>53</v>
      </c>
      <c r="B6520">
        <v>53</v>
      </c>
      <c r="C6520" s="20">
        <v>0.011400462962963</v>
      </c>
      <c r="D6520" s="20"/>
      <c r="E6520" t="s">
        <v>34</v>
      </c>
      <c r="F6520">
        <v>111</v>
      </c>
      <c r="H6520">
        <v>0.95</v>
      </c>
      <c r="I6520">
        <v>10.2</v>
      </c>
      <c r="J6520">
        <v>1.28</v>
      </c>
      <c r="L6520">
        <v>42</v>
      </c>
      <c r="M6520">
        <v>40.7</v>
      </c>
      <c r="N6520">
        <v>30.4</v>
      </c>
      <c r="U6520">
        <v>1.34</v>
      </c>
      <c r="V6520">
        <v>25.4</v>
      </c>
      <c r="W6520">
        <v>2.9</v>
      </c>
      <c r="X6520">
        <v>1.2</v>
      </c>
      <c r="Y6520">
        <v>0</v>
      </c>
      <c r="Z6520">
        <v>1.668</v>
      </c>
      <c r="AA6520">
        <v>1.621</v>
      </c>
      <c r="AB6520" t="s">
        <v>114</v>
      </c>
      <c r="AC6520" t="s">
        <v>101</v>
      </c>
      <c r="AD6520" t="s">
        <v>101</v>
      </c>
    </row>
    <row r="6521" spans="1:30">
      <c r="A6521">
        <v>54</v>
      </c>
      <c r="B6521">
        <v>54</v>
      </c>
      <c r="C6521" s="20">
        <v>3.47222222222222e-5</v>
      </c>
      <c r="D6521" s="20"/>
      <c r="E6521" t="s">
        <v>108</v>
      </c>
      <c r="F6521">
        <v>0</v>
      </c>
      <c r="H6521">
        <v>0.6</v>
      </c>
      <c r="I6521">
        <v>4.2</v>
      </c>
      <c r="J6521">
        <v>0.48</v>
      </c>
      <c r="L6521">
        <v>16</v>
      </c>
      <c r="M6521">
        <v>21.6</v>
      </c>
      <c r="N6521">
        <v>27.1</v>
      </c>
      <c r="U6521">
        <v>0.8</v>
      </c>
      <c r="V6521">
        <v>23.3</v>
      </c>
      <c r="W6521">
        <v>1.2</v>
      </c>
      <c r="X6521">
        <v>0</v>
      </c>
      <c r="Y6521">
        <v>0</v>
      </c>
      <c r="Z6521">
        <v>0.677</v>
      </c>
      <c r="AA6521">
        <v>0</v>
      </c>
      <c r="AB6521" t="s">
        <v>115</v>
      </c>
      <c r="AC6521" t="s">
        <v>101</v>
      </c>
      <c r="AD6521" t="s">
        <v>101</v>
      </c>
    </row>
    <row r="6522" spans="1:30">
      <c r="A6522">
        <v>54</v>
      </c>
      <c r="B6522">
        <v>54</v>
      </c>
      <c r="C6522" s="20">
        <v>4.62962962962963e-5</v>
      </c>
      <c r="D6522" s="20"/>
      <c r="E6522" t="s">
        <v>108</v>
      </c>
      <c r="F6522">
        <v>77</v>
      </c>
      <c r="H6522">
        <v>0.32</v>
      </c>
      <c r="I6522">
        <v>2.3</v>
      </c>
      <c r="J6522">
        <v>0.25</v>
      </c>
      <c r="L6522">
        <v>14</v>
      </c>
      <c r="M6522">
        <v>32</v>
      </c>
      <c r="N6522">
        <v>40.8</v>
      </c>
      <c r="U6522">
        <v>0.78</v>
      </c>
      <c r="V6522">
        <v>34.9</v>
      </c>
      <c r="W6522">
        <v>0.6</v>
      </c>
      <c r="X6522">
        <v>0</v>
      </c>
      <c r="Y6522">
        <v>0</v>
      </c>
      <c r="Z6522">
        <v>0.414</v>
      </c>
      <c r="AA6522">
        <v>0.743</v>
      </c>
      <c r="AB6522" t="s">
        <v>115</v>
      </c>
      <c r="AC6522" t="s">
        <v>101</v>
      </c>
      <c r="AD6522" t="s">
        <v>101</v>
      </c>
    </row>
    <row r="6523" spans="1:30">
      <c r="A6523">
        <v>54</v>
      </c>
      <c r="B6523">
        <v>54</v>
      </c>
      <c r="C6523" s="20">
        <v>8.10185185185185e-5</v>
      </c>
      <c r="D6523" s="20"/>
      <c r="E6523" t="s">
        <v>108</v>
      </c>
      <c r="F6523">
        <v>77</v>
      </c>
      <c r="H6523">
        <v>0.82</v>
      </c>
      <c r="I6523">
        <v>5.8</v>
      </c>
      <c r="J6523">
        <v>0.67</v>
      </c>
      <c r="L6523">
        <v>23</v>
      </c>
      <c r="M6523">
        <v>24.2</v>
      </c>
      <c r="N6523">
        <v>29.9</v>
      </c>
      <c r="U6523">
        <v>0.81</v>
      </c>
      <c r="V6523">
        <v>23.2</v>
      </c>
      <c r="W6523">
        <v>1.7</v>
      </c>
      <c r="X6523">
        <v>0</v>
      </c>
      <c r="Y6523">
        <v>0</v>
      </c>
      <c r="Z6523">
        <v>0.98</v>
      </c>
      <c r="AA6523">
        <v>0.65</v>
      </c>
      <c r="AB6523" t="s">
        <v>115</v>
      </c>
      <c r="AC6523" t="s">
        <v>101</v>
      </c>
      <c r="AD6523" t="s">
        <v>101</v>
      </c>
    </row>
    <row r="6524" spans="1:30">
      <c r="A6524">
        <v>54</v>
      </c>
      <c r="B6524">
        <v>54</v>
      </c>
      <c r="C6524" s="20">
        <v>0.000115740740740741</v>
      </c>
      <c r="D6524" s="20"/>
      <c r="E6524" t="s">
        <v>108</v>
      </c>
      <c r="F6524">
        <v>77</v>
      </c>
      <c r="H6524">
        <v>0.64</v>
      </c>
      <c r="I6524">
        <v>4.5</v>
      </c>
      <c r="J6524">
        <v>0.53</v>
      </c>
      <c r="L6524">
        <v>18</v>
      </c>
      <c r="M6524">
        <v>24.7</v>
      </c>
      <c r="N6524">
        <v>29.7</v>
      </c>
      <c r="U6524">
        <v>0.83</v>
      </c>
      <c r="V6524">
        <v>21.3</v>
      </c>
      <c r="W6524">
        <v>1.3</v>
      </c>
      <c r="X6524">
        <v>0</v>
      </c>
      <c r="Y6524">
        <v>0</v>
      </c>
      <c r="Z6524">
        <v>0.856</v>
      </c>
      <c r="AA6524">
        <v>0.943</v>
      </c>
      <c r="AB6524" t="s">
        <v>115</v>
      </c>
      <c r="AC6524" t="s">
        <v>101</v>
      </c>
      <c r="AD6524" t="s">
        <v>101</v>
      </c>
    </row>
    <row r="6525" spans="1:30">
      <c r="A6525">
        <v>54</v>
      </c>
      <c r="B6525">
        <v>54</v>
      </c>
      <c r="C6525" s="20">
        <v>0.000150462962962963</v>
      </c>
      <c r="D6525" s="20"/>
      <c r="E6525" t="s">
        <v>108</v>
      </c>
      <c r="F6525">
        <v>77</v>
      </c>
      <c r="H6525">
        <v>0.6</v>
      </c>
      <c r="I6525">
        <v>4.2</v>
      </c>
      <c r="J6525">
        <v>0.51</v>
      </c>
      <c r="L6525">
        <v>18</v>
      </c>
      <c r="M6525">
        <v>26</v>
      </c>
      <c r="N6525">
        <v>30.6</v>
      </c>
      <c r="U6525">
        <v>0.85</v>
      </c>
      <c r="V6525">
        <v>19.4</v>
      </c>
      <c r="W6525">
        <v>1.2</v>
      </c>
      <c r="X6525">
        <v>0</v>
      </c>
      <c r="Y6525">
        <v>0</v>
      </c>
      <c r="Z6525">
        <v>0.921</v>
      </c>
      <c r="AA6525">
        <v>0.881</v>
      </c>
      <c r="AB6525" t="s">
        <v>115</v>
      </c>
      <c r="AC6525" t="s">
        <v>101</v>
      </c>
      <c r="AD6525" t="s">
        <v>101</v>
      </c>
    </row>
    <row r="6526" spans="1:30">
      <c r="A6526">
        <v>54</v>
      </c>
      <c r="B6526">
        <v>54</v>
      </c>
      <c r="C6526" s="20">
        <v>0.000185185185185185</v>
      </c>
      <c r="D6526" s="20"/>
      <c r="E6526" t="s">
        <v>108</v>
      </c>
      <c r="F6526">
        <v>77</v>
      </c>
      <c r="H6526">
        <v>0.55</v>
      </c>
      <c r="I6526">
        <v>3.9</v>
      </c>
      <c r="J6526">
        <v>0.48</v>
      </c>
      <c r="L6526">
        <v>18</v>
      </c>
      <c r="M6526">
        <v>27.3</v>
      </c>
      <c r="N6526">
        <v>31.6</v>
      </c>
      <c r="U6526">
        <v>0.86</v>
      </c>
      <c r="V6526">
        <v>21.3</v>
      </c>
      <c r="W6526">
        <v>1.1</v>
      </c>
      <c r="X6526">
        <v>0</v>
      </c>
      <c r="Y6526">
        <v>0</v>
      </c>
      <c r="Z6526">
        <v>0.83</v>
      </c>
      <c r="AA6526">
        <v>0.893</v>
      </c>
      <c r="AB6526" t="s">
        <v>115</v>
      </c>
      <c r="AC6526" t="s">
        <v>101</v>
      </c>
      <c r="AD6526" t="s">
        <v>101</v>
      </c>
    </row>
    <row r="6527" spans="1:30">
      <c r="A6527">
        <v>54</v>
      </c>
      <c r="B6527">
        <v>54</v>
      </c>
      <c r="C6527" s="20">
        <v>0.000219907407407407</v>
      </c>
      <c r="D6527" s="20"/>
      <c r="E6527" t="s">
        <v>108</v>
      </c>
      <c r="F6527">
        <v>77</v>
      </c>
      <c r="H6527">
        <v>0.48</v>
      </c>
      <c r="I6527">
        <v>3.4</v>
      </c>
      <c r="J6527">
        <v>0.43</v>
      </c>
      <c r="L6527">
        <v>16</v>
      </c>
      <c r="M6527">
        <v>28.1</v>
      </c>
      <c r="N6527">
        <v>31.7</v>
      </c>
      <c r="U6527">
        <v>0.88</v>
      </c>
      <c r="V6527">
        <v>20.8</v>
      </c>
      <c r="W6527">
        <v>1</v>
      </c>
      <c r="X6527">
        <v>0</v>
      </c>
      <c r="Y6527">
        <v>0</v>
      </c>
      <c r="Z6527">
        <v>0.772</v>
      </c>
      <c r="AA6527">
        <v>0.871</v>
      </c>
      <c r="AB6527" t="s">
        <v>115</v>
      </c>
      <c r="AC6527" t="s">
        <v>101</v>
      </c>
      <c r="AD6527" t="s">
        <v>101</v>
      </c>
    </row>
    <row r="6528" spans="1:30">
      <c r="A6528">
        <v>54</v>
      </c>
      <c r="B6528">
        <v>54</v>
      </c>
      <c r="C6528" s="20">
        <v>0.000243055555555556</v>
      </c>
      <c r="D6528" s="20"/>
      <c r="E6528" t="s">
        <v>108</v>
      </c>
      <c r="F6528">
        <v>78</v>
      </c>
      <c r="H6528">
        <v>0.5</v>
      </c>
      <c r="I6528">
        <v>3.5</v>
      </c>
      <c r="J6528">
        <v>0.43</v>
      </c>
      <c r="L6528">
        <v>16</v>
      </c>
      <c r="M6528">
        <v>26.6</v>
      </c>
      <c r="N6528">
        <v>30.6</v>
      </c>
      <c r="U6528">
        <v>0.87</v>
      </c>
      <c r="V6528">
        <v>22.8</v>
      </c>
      <c r="W6528">
        <v>1</v>
      </c>
      <c r="X6528">
        <v>0</v>
      </c>
      <c r="Y6528">
        <v>0</v>
      </c>
      <c r="Z6528">
        <v>0.699</v>
      </c>
      <c r="AA6528">
        <v>0.623</v>
      </c>
      <c r="AB6528" t="s">
        <v>115</v>
      </c>
      <c r="AC6528" t="s">
        <v>101</v>
      </c>
      <c r="AD6528" t="s">
        <v>101</v>
      </c>
    </row>
    <row r="6529" spans="1:30">
      <c r="A6529">
        <v>54</v>
      </c>
      <c r="B6529">
        <v>54</v>
      </c>
      <c r="C6529" s="20">
        <v>0.000277777777777778</v>
      </c>
      <c r="D6529" s="20"/>
      <c r="E6529" t="s">
        <v>108</v>
      </c>
      <c r="F6529">
        <v>78</v>
      </c>
      <c r="H6529">
        <v>0.12</v>
      </c>
      <c r="I6529">
        <v>0.9</v>
      </c>
      <c r="J6529">
        <v>0.1</v>
      </c>
      <c r="L6529">
        <v>5</v>
      </c>
      <c r="M6529">
        <v>24</v>
      </c>
      <c r="N6529">
        <v>30</v>
      </c>
      <c r="U6529">
        <v>0.8</v>
      </c>
      <c r="V6529">
        <v>18.3</v>
      </c>
      <c r="W6529">
        <v>0.2</v>
      </c>
      <c r="X6529">
        <v>0</v>
      </c>
      <c r="Y6529">
        <v>0</v>
      </c>
      <c r="Z6529">
        <v>0.279</v>
      </c>
      <c r="AA6529">
        <v>0.372</v>
      </c>
      <c r="AB6529" t="s">
        <v>115</v>
      </c>
      <c r="AC6529" t="s">
        <v>101</v>
      </c>
      <c r="AD6529" t="s">
        <v>101</v>
      </c>
    </row>
    <row r="6530" spans="1:30">
      <c r="A6530">
        <v>54</v>
      </c>
      <c r="B6530">
        <v>54</v>
      </c>
      <c r="C6530" s="20">
        <v>0.0003125</v>
      </c>
      <c r="D6530" s="20"/>
      <c r="E6530" t="s">
        <v>108</v>
      </c>
      <c r="F6530">
        <v>78</v>
      </c>
      <c r="H6530">
        <v>0.22</v>
      </c>
      <c r="I6530">
        <v>1.5</v>
      </c>
      <c r="J6530">
        <v>0.17</v>
      </c>
      <c r="L6530">
        <v>8</v>
      </c>
      <c r="M6530">
        <v>22</v>
      </c>
      <c r="N6530">
        <v>28.8</v>
      </c>
      <c r="U6530">
        <v>0.76</v>
      </c>
      <c r="V6530">
        <v>24.4</v>
      </c>
      <c r="W6530">
        <v>0.4</v>
      </c>
      <c r="X6530">
        <v>0</v>
      </c>
      <c r="Y6530">
        <v>0</v>
      </c>
      <c r="Z6530">
        <v>0.316</v>
      </c>
      <c r="AA6530">
        <v>0.297</v>
      </c>
      <c r="AB6530" t="s">
        <v>115</v>
      </c>
      <c r="AC6530" t="s">
        <v>101</v>
      </c>
      <c r="AD6530" t="s">
        <v>101</v>
      </c>
    </row>
    <row r="6531" spans="1:30">
      <c r="A6531">
        <v>54</v>
      </c>
      <c r="B6531">
        <v>54</v>
      </c>
      <c r="C6531" s="20">
        <v>0.000347222222222222</v>
      </c>
      <c r="D6531" s="20"/>
      <c r="E6531" t="s">
        <v>108</v>
      </c>
      <c r="F6531">
        <v>79</v>
      </c>
      <c r="H6531">
        <v>0.7</v>
      </c>
      <c r="I6531">
        <v>5</v>
      </c>
      <c r="J6531">
        <v>0.57</v>
      </c>
      <c r="L6531">
        <v>19</v>
      </c>
      <c r="M6531">
        <v>23.5</v>
      </c>
      <c r="N6531">
        <v>29.2</v>
      </c>
      <c r="U6531">
        <v>0.8</v>
      </c>
      <c r="V6531">
        <v>18</v>
      </c>
      <c r="W6531">
        <v>1.4</v>
      </c>
      <c r="X6531">
        <v>0</v>
      </c>
      <c r="Y6531">
        <v>0</v>
      </c>
      <c r="Z6531">
        <v>1.039</v>
      </c>
      <c r="AA6531">
        <v>1.039</v>
      </c>
      <c r="AB6531" t="s">
        <v>115</v>
      </c>
      <c r="AC6531" t="s">
        <v>101</v>
      </c>
      <c r="AD6531" t="s">
        <v>101</v>
      </c>
    </row>
    <row r="6532" spans="1:30">
      <c r="A6532">
        <v>54</v>
      </c>
      <c r="B6532">
        <v>54</v>
      </c>
      <c r="C6532" s="20">
        <v>0.000381944444444444</v>
      </c>
      <c r="D6532" s="20"/>
      <c r="E6532" t="s">
        <v>108</v>
      </c>
      <c r="F6532">
        <v>79</v>
      </c>
      <c r="H6532">
        <v>0.59</v>
      </c>
      <c r="I6532">
        <v>4.2</v>
      </c>
      <c r="J6532">
        <v>0.49</v>
      </c>
      <c r="L6532">
        <v>17</v>
      </c>
      <c r="M6532">
        <v>25.2</v>
      </c>
      <c r="N6532">
        <v>30.3</v>
      </c>
      <c r="U6532">
        <v>0.83</v>
      </c>
      <c r="V6532">
        <v>19.8</v>
      </c>
      <c r="W6532">
        <v>1.2</v>
      </c>
      <c r="X6532">
        <v>0</v>
      </c>
      <c r="Y6532">
        <v>0</v>
      </c>
      <c r="Z6532">
        <v>0.873</v>
      </c>
      <c r="AA6532">
        <v>0.895</v>
      </c>
      <c r="AB6532" t="s">
        <v>115</v>
      </c>
      <c r="AC6532" t="s">
        <v>101</v>
      </c>
      <c r="AD6532" t="s">
        <v>101</v>
      </c>
    </row>
    <row r="6533" spans="1:30">
      <c r="A6533">
        <v>54</v>
      </c>
      <c r="B6533">
        <v>54</v>
      </c>
      <c r="C6533" s="20">
        <v>0.000428240740740741</v>
      </c>
      <c r="D6533" s="20"/>
      <c r="E6533" t="s">
        <v>108</v>
      </c>
      <c r="F6533">
        <v>78</v>
      </c>
      <c r="H6533">
        <v>0.64</v>
      </c>
      <c r="I6533">
        <v>4.5</v>
      </c>
      <c r="J6533">
        <v>0.56</v>
      </c>
      <c r="L6533">
        <v>20</v>
      </c>
      <c r="M6533">
        <v>27.9</v>
      </c>
      <c r="N6533">
        <v>31.7</v>
      </c>
      <c r="U6533">
        <v>0.88</v>
      </c>
      <c r="V6533">
        <v>16.3</v>
      </c>
      <c r="W6533">
        <v>1.3</v>
      </c>
      <c r="X6533">
        <v>0</v>
      </c>
      <c r="Y6533">
        <v>0</v>
      </c>
      <c r="Z6533">
        <v>1.213</v>
      </c>
      <c r="AA6533">
        <v>1.312</v>
      </c>
      <c r="AB6533" t="s">
        <v>115</v>
      </c>
      <c r="AC6533" t="s">
        <v>101</v>
      </c>
      <c r="AD6533" t="s">
        <v>101</v>
      </c>
    </row>
    <row r="6534" spans="1:30">
      <c r="A6534">
        <v>54</v>
      </c>
      <c r="B6534">
        <v>54</v>
      </c>
      <c r="C6534" s="20">
        <v>0.000462962962962963</v>
      </c>
      <c r="D6534" s="20"/>
      <c r="E6534" t="s">
        <v>108</v>
      </c>
      <c r="F6534">
        <v>78</v>
      </c>
      <c r="H6534">
        <v>0.4</v>
      </c>
      <c r="I6534">
        <v>2.9</v>
      </c>
      <c r="J6534">
        <v>0.36</v>
      </c>
      <c r="L6534">
        <v>14</v>
      </c>
      <c r="M6534">
        <v>27.9</v>
      </c>
      <c r="N6534">
        <v>31</v>
      </c>
      <c r="U6534">
        <v>0.9</v>
      </c>
      <c r="V6534">
        <v>19.8</v>
      </c>
      <c r="W6534">
        <v>0.8</v>
      </c>
      <c r="X6534">
        <v>0</v>
      </c>
      <c r="Y6534">
        <v>0</v>
      </c>
      <c r="Z6534">
        <v>0.69</v>
      </c>
      <c r="AA6534">
        <v>0.792</v>
      </c>
      <c r="AB6534" t="s">
        <v>115</v>
      </c>
      <c r="AC6534" t="s">
        <v>101</v>
      </c>
      <c r="AD6534" t="s">
        <v>101</v>
      </c>
    </row>
    <row r="6535" spans="1:30">
      <c r="A6535">
        <v>54</v>
      </c>
      <c r="B6535">
        <v>54</v>
      </c>
      <c r="C6535" s="20">
        <v>0.000497685185185185</v>
      </c>
      <c r="D6535" s="20"/>
      <c r="E6535" t="s">
        <v>108</v>
      </c>
      <c r="F6535">
        <v>78</v>
      </c>
      <c r="H6535">
        <v>0.25</v>
      </c>
      <c r="I6535">
        <v>1.8</v>
      </c>
      <c r="J6535">
        <v>0.22</v>
      </c>
      <c r="L6535">
        <v>9</v>
      </c>
      <c r="M6535">
        <v>26.9</v>
      </c>
      <c r="N6535">
        <v>31</v>
      </c>
      <c r="U6535">
        <v>0.87</v>
      </c>
      <c r="V6535">
        <v>21.7</v>
      </c>
      <c r="W6535">
        <v>0.5</v>
      </c>
      <c r="X6535">
        <v>0</v>
      </c>
      <c r="Y6535">
        <v>0</v>
      </c>
      <c r="Z6535">
        <v>0.43</v>
      </c>
      <c r="AA6535">
        <v>0.575</v>
      </c>
      <c r="AB6535" t="s">
        <v>115</v>
      </c>
      <c r="AC6535" t="s">
        <v>101</v>
      </c>
      <c r="AD6535" t="s">
        <v>101</v>
      </c>
    </row>
    <row r="6536" spans="1:30">
      <c r="A6536">
        <v>54</v>
      </c>
      <c r="B6536">
        <v>54</v>
      </c>
      <c r="C6536" s="20">
        <v>0.000509259259259259</v>
      </c>
      <c r="D6536" s="20"/>
      <c r="E6536" t="s">
        <v>108</v>
      </c>
      <c r="F6536">
        <v>78</v>
      </c>
      <c r="H6536">
        <v>0.37</v>
      </c>
      <c r="I6536">
        <v>2.6</v>
      </c>
      <c r="J6536">
        <v>0.3</v>
      </c>
      <c r="L6536">
        <v>11</v>
      </c>
      <c r="M6536">
        <v>18.4</v>
      </c>
      <c r="N6536">
        <v>22.4</v>
      </c>
      <c r="U6536">
        <v>0.82</v>
      </c>
      <c r="V6536">
        <v>39.7</v>
      </c>
      <c r="W6536">
        <v>0.7</v>
      </c>
      <c r="X6536">
        <v>0</v>
      </c>
      <c r="Y6536">
        <v>0</v>
      </c>
      <c r="Z6536">
        <v>0.289</v>
      </c>
      <c r="AA6536">
        <v>0.223</v>
      </c>
      <c r="AB6536" t="s">
        <v>115</v>
      </c>
      <c r="AC6536" t="s">
        <v>101</v>
      </c>
      <c r="AD6536" t="s">
        <v>101</v>
      </c>
    </row>
    <row r="6537" spans="1:30">
      <c r="A6537">
        <v>54</v>
      </c>
      <c r="B6537">
        <v>54</v>
      </c>
      <c r="C6537" s="20">
        <v>0.000543981481481481</v>
      </c>
      <c r="D6537" s="20"/>
      <c r="E6537" t="s">
        <v>108</v>
      </c>
      <c r="F6537">
        <v>78</v>
      </c>
      <c r="H6537">
        <v>0.69</v>
      </c>
      <c r="I6537">
        <v>4.9</v>
      </c>
      <c r="J6537">
        <v>0.57</v>
      </c>
      <c r="L6537">
        <v>20</v>
      </c>
      <c r="M6537">
        <v>24.3</v>
      </c>
      <c r="N6537">
        <v>29.6</v>
      </c>
      <c r="U6537">
        <v>0.82</v>
      </c>
      <c r="V6537">
        <v>25.3</v>
      </c>
      <c r="W6537">
        <v>1.4</v>
      </c>
      <c r="X6537">
        <v>0</v>
      </c>
      <c r="Y6537">
        <v>0</v>
      </c>
      <c r="Z6537">
        <v>0.783</v>
      </c>
      <c r="AA6537">
        <v>0.691</v>
      </c>
      <c r="AB6537" t="s">
        <v>115</v>
      </c>
      <c r="AC6537" t="s">
        <v>101</v>
      </c>
      <c r="AD6537" t="s">
        <v>101</v>
      </c>
    </row>
    <row r="6538" spans="1:30">
      <c r="A6538">
        <v>54</v>
      </c>
      <c r="B6538">
        <v>54</v>
      </c>
      <c r="C6538" s="20">
        <v>0.00056712962962963</v>
      </c>
      <c r="D6538" s="20"/>
      <c r="E6538" t="s">
        <v>108</v>
      </c>
      <c r="F6538">
        <v>78</v>
      </c>
      <c r="H6538">
        <v>0.4</v>
      </c>
      <c r="I6538">
        <v>2.8</v>
      </c>
      <c r="J6538">
        <v>0.32</v>
      </c>
      <c r="L6538">
        <v>12</v>
      </c>
      <c r="M6538">
        <v>23</v>
      </c>
      <c r="N6538">
        <v>28.6</v>
      </c>
      <c r="U6538">
        <v>0.8</v>
      </c>
      <c r="V6538">
        <v>24.5</v>
      </c>
      <c r="W6538">
        <v>0.8</v>
      </c>
      <c r="X6538">
        <v>0</v>
      </c>
      <c r="Y6538">
        <v>0</v>
      </c>
      <c r="Z6538">
        <v>0.492</v>
      </c>
      <c r="AA6538">
        <v>0.556</v>
      </c>
      <c r="AB6538" t="s">
        <v>115</v>
      </c>
      <c r="AC6538" t="s">
        <v>101</v>
      </c>
      <c r="AD6538" t="s">
        <v>101</v>
      </c>
    </row>
    <row r="6539" spans="1:30">
      <c r="A6539">
        <v>54</v>
      </c>
      <c r="B6539">
        <v>54</v>
      </c>
      <c r="C6539" s="20">
        <v>0.000590277777777778</v>
      </c>
      <c r="D6539" s="20"/>
      <c r="E6539" t="s">
        <v>34</v>
      </c>
      <c r="F6539">
        <v>80</v>
      </c>
      <c r="H6539">
        <v>0.26</v>
      </c>
      <c r="I6539">
        <v>1.9</v>
      </c>
      <c r="J6539">
        <v>0.21</v>
      </c>
      <c r="L6539">
        <v>9</v>
      </c>
      <c r="M6539">
        <v>22.5</v>
      </c>
      <c r="N6539">
        <v>28.9</v>
      </c>
      <c r="U6539">
        <v>0.78</v>
      </c>
      <c r="V6539">
        <v>26.2</v>
      </c>
      <c r="W6539">
        <v>0.5</v>
      </c>
      <c r="X6539">
        <v>0</v>
      </c>
      <c r="Y6539">
        <v>0</v>
      </c>
      <c r="Z6539">
        <v>0.346</v>
      </c>
      <c r="AA6539">
        <v>0.45</v>
      </c>
      <c r="AB6539" t="s">
        <v>115</v>
      </c>
      <c r="AC6539" t="s">
        <v>101</v>
      </c>
      <c r="AD6539" t="s">
        <v>101</v>
      </c>
    </row>
    <row r="6540" spans="1:30">
      <c r="A6540">
        <v>54</v>
      </c>
      <c r="B6540">
        <v>54</v>
      </c>
      <c r="C6540" s="20">
        <v>0.000625</v>
      </c>
      <c r="D6540" s="20"/>
      <c r="E6540" t="s">
        <v>34</v>
      </c>
      <c r="F6540">
        <v>80</v>
      </c>
      <c r="H6540">
        <v>0.65</v>
      </c>
      <c r="I6540">
        <v>4.6</v>
      </c>
      <c r="J6540">
        <v>0.52</v>
      </c>
      <c r="L6540">
        <v>18</v>
      </c>
      <c r="M6540">
        <v>23.3</v>
      </c>
      <c r="N6540">
        <v>28.9</v>
      </c>
      <c r="U6540">
        <v>0.81</v>
      </c>
      <c r="V6540">
        <v>23.6</v>
      </c>
      <c r="W6540">
        <v>1.3</v>
      </c>
      <c r="X6540">
        <v>0</v>
      </c>
      <c r="Y6540">
        <v>0</v>
      </c>
      <c r="Z6540">
        <v>0.762</v>
      </c>
      <c r="AA6540">
        <v>0.795</v>
      </c>
      <c r="AB6540" t="s">
        <v>115</v>
      </c>
      <c r="AC6540" t="s">
        <v>101</v>
      </c>
      <c r="AD6540" t="s">
        <v>101</v>
      </c>
    </row>
    <row r="6541" spans="1:30">
      <c r="A6541">
        <v>54</v>
      </c>
      <c r="B6541">
        <v>54</v>
      </c>
      <c r="C6541" s="20">
        <v>0.000648148148148148</v>
      </c>
      <c r="D6541" s="20"/>
      <c r="E6541" t="s">
        <v>34</v>
      </c>
      <c r="F6541">
        <v>80</v>
      </c>
      <c r="H6541">
        <v>0.69</v>
      </c>
      <c r="I6541">
        <v>4.8</v>
      </c>
      <c r="J6541">
        <v>0.56</v>
      </c>
      <c r="L6541">
        <v>22</v>
      </c>
      <c r="M6541">
        <v>25.8</v>
      </c>
      <c r="N6541">
        <v>31.7</v>
      </c>
      <c r="U6541">
        <v>0.81</v>
      </c>
      <c r="V6541">
        <v>34.7</v>
      </c>
      <c r="W6541">
        <v>1.4</v>
      </c>
      <c r="X6541">
        <v>0</v>
      </c>
      <c r="Y6541">
        <v>0</v>
      </c>
      <c r="Z6541">
        <v>0.63</v>
      </c>
      <c r="AA6541">
        <v>0.706</v>
      </c>
      <c r="AB6541" t="s">
        <v>115</v>
      </c>
      <c r="AC6541" t="s">
        <v>101</v>
      </c>
      <c r="AD6541" t="s">
        <v>101</v>
      </c>
    </row>
    <row r="6542" spans="1:30">
      <c r="A6542">
        <v>54</v>
      </c>
      <c r="B6542">
        <v>54</v>
      </c>
      <c r="C6542" s="20">
        <v>0.000671296296296296</v>
      </c>
      <c r="D6542" s="20"/>
      <c r="E6542" t="s">
        <v>34</v>
      </c>
      <c r="F6542">
        <v>80</v>
      </c>
      <c r="H6542">
        <v>0.72</v>
      </c>
      <c r="I6542">
        <v>5.1</v>
      </c>
      <c r="J6542">
        <v>0.6</v>
      </c>
      <c r="L6542">
        <v>20</v>
      </c>
      <c r="M6542">
        <v>23.9</v>
      </c>
      <c r="N6542">
        <v>28.6</v>
      </c>
      <c r="U6542">
        <v>0.84</v>
      </c>
      <c r="V6542">
        <v>23.7</v>
      </c>
      <c r="W6542">
        <v>1.5</v>
      </c>
      <c r="X6542">
        <v>0</v>
      </c>
      <c r="Y6542">
        <v>0</v>
      </c>
      <c r="Z6542">
        <v>0.846</v>
      </c>
      <c r="AA6542">
        <v>0.864</v>
      </c>
      <c r="AB6542" t="s">
        <v>115</v>
      </c>
      <c r="AC6542" t="s">
        <v>101</v>
      </c>
      <c r="AD6542" t="s">
        <v>101</v>
      </c>
    </row>
    <row r="6543" spans="1:30">
      <c r="A6543">
        <v>54</v>
      </c>
      <c r="B6543">
        <v>54</v>
      </c>
      <c r="C6543" s="20">
        <v>0.000694444444444444</v>
      </c>
      <c r="D6543" s="20"/>
      <c r="E6543" t="s">
        <v>34</v>
      </c>
      <c r="F6543">
        <v>80</v>
      </c>
      <c r="H6543">
        <v>0.98</v>
      </c>
      <c r="I6543">
        <v>6.9</v>
      </c>
      <c r="J6543">
        <v>0.82</v>
      </c>
      <c r="L6543">
        <v>31</v>
      </c>
      <c r="M6543">
        <v>28.3</v>
      </c>
      <c r="N6543">
        <v>33.6</v>
      </c>
      <c r="U6543">
        <v>0.84</v>
      </c>
      <c r="V6543">
        <v>31.3</v>
      </c>
      <c r="W6543">
        <v>2</v>
      </c>
      <c r="X6543">
        <v>1.5</v>
      </c>
      <c r="Y6543">
        <v>0</v>
      </c>
      <c r="Z6543">
        <v>1.002</v>
      </c>
      <c r="AA6543">
        <v>1.078</v>
      </c>
      <c r="AB6543" t="s">
        <v>115</v>
      </c>
      <c r="AC6543" t="s">
        <v>101</v>
      </c>
      <c r="AD6543" t="s">
        <v>101</v>
      </c>
    </row>
    <row r="6544" spans="1:30">
      <c r="A6544">
        <v>54</v>
      </c>
      <c r="B6544">
        <v>54</v>
      </c>
      <c r="C6544" s="20">
        <v>0.000717592592592593</v>
      </c>
      <c r="D6544" s="20"/>
      <c r="E6544" t="s">
        <v>34</v>
      </c>
      <c r="F6544">
        <v>80</v>
      </c>
      <c r="H6544">
        <v>0.86</v>
      </c>
      <c r="I6544">
        <v>6.1</v>
      </c>
      <c r="J6544">
        <v>0.74</v>
      </c>
      <c r="L6544">
        <v>27</v>
      </c>
      <c r="M6544">
        <v>27.9</v>
      </c>
      <c r="N6544">
        <v>32.3</v>
      </c>
      <c r="U6544">
        <v>0.87</v>
      </c>
      <c r="V6544">
        <v>25.9</v>
      </c>
      <c r="W6544">
        <v>1.7</v>
      </c>
      <c r="X6544">
        <v>1.5</v>
      </c>
      <c r="Y6544">
        <v>0</v>
      </c>
      <c r="Z6544">
        <v>1.045</v>
      </c>
      <c r="AA6544">
        <v>1.006</v>
      </c>
      <c r="AB6544" t="s">
        <v>115</v>
      </c>
      <c r="AC6544" t="s">
        <v>101</v>
      </c>
      <c r="AD6544" t="s">
        <v>101</v>
      </c>
    </row>
    <row r="6545" spans="1:30">
      <c r="A6545">
        <v>54</v>
      </c>
      <c r="B6545">
        <v>54</v>
      </c>
      <c r="C6545" s="20">
        <v>0.000740740740740741</v>
      </c>
      <c r="D6545" s="20"/>
      <c r="E6545" t="s">
        <v>34</v>
      </c>
      <c r="F6545">
        <v>81</v>
      </c>
      <c r="H6545">
        <v>0.75</v>
      </c>
      <c r="I6545">
        <v>5.3</v>
      </c>
      <c r="J6545">
        <v>0.66</v>
      </c>
      <c r="L6545">
        <v>26</v>
      </c>
      <c r="M6545">
        <v>29.7</v>
      </c>
      <c r="N6545">
        <v>33.9</v>
      </c>
      <c r="U6545">
        <v>0.88</v>
      </c>
      <c r="V6545">
        <v>31.9</v>
      </c>
      <c r="W6545">
        <v>1.5</v>
      </c>
      <c r="X6545">
        <v>1.5</v>
      </c>
      <c r="Y6545">
        <v>0</v>
      </c>
      <c r="Z6545">
        <v>0.818</v>
      </c>
      <c r="AA6545">
        <v>0.903</v>
      </c>
      <c r="AB6545" t="s">
        <v>115</v>
      </c>
      <c r="AC6545" t="s">
        <v>101</v>
      </c>
      <c r="AD6545" t="s">
        <v>101</v>
      </c>
    </row>
    <row r="6546" spans="1:30">
      <c r="A6546">
        <v>54</v>
      </c>
      <c r="B6546">
        <v>54</v>
      </c>
      <c r="C6546" s="20">
        <v>0.000763888888888889</v>
      </c>
      <c r="D6546" s="20"/>
      <c r="E6546" t="s">
        <v>34</v>
      </c>
      <c r="F6546">
        <v>81</v>
      </c>
      <c r="H6546">
        <v>0.74</v>
      </c>
      <c r="I6546">
        <v>5.2</v>
      </c>
      <c r="J6546">
        <v>0.66</v>
      </c>
      <c r="L6546">
        <v>27</v>
      </c>
      <c r="M6546">
        <v>30.4</v>
      </c>
      <c r="N6546">
        <v>33.7</v>
      </c>
      <c r="U6546">
        <v>0.9</v>
      </c>
      <c r="V6546">
        <v>34.3</v>
      </c>
      <c r="W6546">
        <v>1.5</v>
      </c>
      <c r="X6546">
        <v>1.5</v>
      </c>
      <c r="Y6546">
        <v>0</v>
      </c>
      <c r="Z6546">
        <v>0.774</v>
      </c>
      <c r="AA6546">
        <v>0.889</v>
      </c>
      <c r="AB6546" t="s">
        <v>115</v>
      </c>
      <c r="AC6546" t="s">
        <v>101</v>
      </c>
      <c r="AD6546" t="s">
        <v>101</v>
      </c>
    </row>
    <row r="6547" spans="1:30">
      <c r="A6547">
        <v>54</v>
      </c>
      <c r="B6547">
        <v>54</v>
      </c>
      <c r="C6547" s="20">
        <v>0.000787037037037037</v>
      </c>
      <c r="D6547" s="20"/>
      <c r="E6547" t="s">
        <v>34</v>
      </c>
      <c r="F6547">
        <v>81</v>
      </c>
      <c r="H6547">
        <v>0.8</v>
      </c>
      <c r="I6547">
        <v>5.7</v>
      </c>
      <c r="J6547">
        <v>0.73</v>
      </c>
      <c r="L6547">
        <v>27</v>
      </c>
      <c r="M6547">
        <v>29.3</v>
      </c>
      <c r="N6547">
        <v>32</v>
      </c>
      <c r="U6547">
        <v>0.91</v>
      </c>
      <c r="V6547">
        <v>29.7</v>
      </c>
      <c r="W6547">
        <v>1.6</v>
      </c>
      <c r="X6547">
        <v>1.5</v>
      </c>
      <c r="Y6547">
        <v>0</v>
      </c>
      <c r="Z6547">
        <v>0.91</v>
      </c>
      <c r="AA6547">
        <v>0.861</v>
      </c>
      <c r="AB6547" t="s">
        <v>115</v>
      </c>
      <c r="AC6547" t="s">
        <v>101</v>
      </c>
      <c r="AD6547" t="s">
        <v>101</v>
      </c>
    </row>
    <row r="6548" spans="1:30">
      <c r="A6548">
        <v>54</v>
      </c>
      <c r="B6548">
        <v>54</v>
      </c>
      <c r="C6548" s="20">
        <v>0.000810185185185185</v>
      </c>
      <c r="D6548" s="20"/>
      <c r="E6548" t="s">
        <v>34</v>
      </c>
      <c r="F6548">
        <v>82</v>
      </c>
      <c r="H6548">
        <v>0.76</v>
      </c>
      <c r="I6548">
        <v>5.4</v>
      </c>
      <c r="J6548">
        <v>0.7</v>
      </c>
      <c r="L6548">
        <v>28</v>
      </c>
      <c r="M6548">
        <v>32</v>
      </c>
      <c r="N6548">
        <v>34.8</v>
      </c>
      <c r="U6548">
        <v>0.92</v>
      </c>
      <c r="V6548">
        <v>31.3</v>
      </c>
      <c r="W6548">
        <v>1.5</v>
      </c>
      <c r="X6548">
        <v>1.5</v>
      </c>
      <c r="Y6548">
        <v>0</v>
      </c>
      <c r="Z6548">
        <v>0.897</v>
      </c>
      <c r="AA6548">
        <v>0.928</v>
      </c>
      <c r="AB6548" t="s">
        <v>115</v>
      </c>
      <c r="AC6548" t="s">
        <v>101</v>
      </c>
      <c r="AD6548" t="s">
        <v>101</v>
      </c>
    </row>
    <row r="6549" spans="1:30">
      <c r="A6549">
        <v>54</v>
      </c>
      <c r="B6549">
        <v>54</v>
      </c>
      <c r="C6549" s="20">
        <v>0.000833333333333333</v>
      </c>
      <c r="D6549" s="20"/>
      <c r="E6549" t="s">
        <v>34</v>
      </c>
      <c r="F6549">
        <v>82</v>
      </c>
      <c r="H6549">
        <v>0.72</v>
      </c>
      <c r="I6549">
        <v>5.1</v>
      </c>
      <c r="J6549">
        <v>0.68</v>
      </c>
      <c r="L6549">
        <v>28</v>
      </c>
      <c r="M6549">
        <v>32.4</v>
      </c>
      <c r="N6549">
        <v>34.6</v>
      </c>
      <c r="U6549">
        <v>0.94</v>
      </c>
      <c r="V6549">
        <v>37.3</v>
      </c>
      <c r="W6549">
        <v>1.5</v>
      </c>
      <c r="X6549">
        <v>1.5</v>
      </c>
      <c r="Y6549">
        <v>0</v>
      </c>
      <c r="Z6549">
        <v>0.749</v>
      </c>
      <c r="AA6549">
        <v>0.867</v>
      </c>
      <c r="AB6549" t="s">
        <v>115</v>
      </c>
      <c r="AC6549" t="s">
        <v>101</v>
      </c>
      <c r="AD6549" t="s">
        <v>101</v>
      </c>
    </row>
    <row r="6550" spans="1:30">
      <c r="A6550">
        <v>54</v>
      </c>
      <c r="B6550">
        <v>54</v>
      </c>
      <c r="C6550" s="20">
        <v>0.000844907407407407</v>
      </c>
      <c r="D6550" s="20"/>
      <c r="E6550" t="s">
        <v>34</v>
      </c>
      <c r="F6550">
        <v>82</v>
      </c>
      <c r="H6550">
        <v>0.65</v>
      </c>
      <c r="I6550">
        <v>4.6</v>
      </c>
      <c r="J6550">
        <v>0.6</v>
      </c>
      <c r="L6550">
        <v>26</v>
      </c>
      <c r="M6550">
        <v>31.4</v>
      </c>
      <c r="N6550">
        <v>33.7</v>
      </c>
      <c r="U6550">
        <v>0.93</v>
      </c>
      <c r="V6550">
        <v>44.8</v>
      </c>
      <c r="W6550">
        <v>1.3</v>
      </c>
      <c r="X6550">
        <v>1.5</v>
      </c>
      <c r="Y6550">
        <v>0</v>
      </c>
      <c r="Z6550">
        <v>0.574</v>
      </c>
      <c r="AA6550">
        <v>0.7</v>
      </c>
      <c r="AB6550" t="s">
        <v>115</v>
      </c>
      <c r="AC6550" t="s">
        <v>101</v>
      </c>
      <c r="AD6550" t="s">
        <v>101</v>
      </c>
    </row>
    <row r="6551" spans="1:30">
      <c r="A6551">
        <v>54</v>
      </c>
      <c r="B6551">
        <v>54</v>
      </c>
      <c r="C6551" s="20">
        <v>0.000868055555555556</v>
      </c>
      <c r="D6551" s="20"/>
      <c r="E6551" t="s">
        <v>34</v>
      </c>
      <c r="F6551">
        <v>83</v>
      </c>
      <c r="H6551">
        <v>0.9</v>
      </c>
      <c r="I6551">
        <v>6.3</v>
      </c>
      <c r="J6551">
        <v>0.86</v>
      </c>
      <c r="L6551">
        <v>34</v>
      </c>
      <c r="M6551">
        <v>32.8</v>
      </c>
      <c r="N6551">
        <v>34.2</v>
      </c>
      <c r="U6551">
        <v>0.96</v>
      </c>
      <c r="V6551">
        <v>35.3</v>
      </c>
      <c r="W6551">
        <v>1.8</v>
      </c>
      <c r="X6551">
        <v>1.5</v>
      </c>
      <c r="Y6551">
        <v>0</v>
      </c>
      <c r="Z6551">
        <v>0.954</v>
      </c>
      <c r="AA6551">
        <v>0.899</v>
      </c>
      <c r="AB6551" t="s">
        <v>115</v>
      </c>
      <c r="AC6551" t="s">
        <v>101</v>
      </c>
      <c r="AD6551" t="s">
        <v>101</v>
      </c>
    </row>
    <row r="6552" spans="1:30">
      <c r="A6552">
        <v>54</v>
      </c>
      <c r="B6552">
        <v>54</v>
      </c>
      <c r="C6552" s="20">
        <v>0.00087962962962963</v>
      </c>
      <c r="D6552" s="20"/>
      <c r="E6552" t="s">
        <v>34</v>
      </c>
      <c r="F6552">
        <v>83</v>
      </c>
      <c r="H6552">
        <v>0.9</v>
      </c>
      <c r="I6552">
        <v>6.4</v>
      </c>
      <c r="J6552">
        <v>0.87</v>
      </c>
      <c r="L6552">
        <v>36</v>
      </c>
      <c r="M6552">
        <v>35</v>
      </c>
      <c r="N6552">
        <v>36.4</v>
      </c>
      <c r="U6552">
        <v>0.96</v>
      </c>
      <c r="V6552">
        <v>40</v>
      </c>
      <c r="W6552">
        <v>1.8</v>
      </c>
      <c r="X6552">
        <v>1.5</v>
      </c>
      <c r="Y6552">
        <v>0</v>
      </c>
      <c r="Z6552">
        <v>0.908</v>
      </c>
      <c r="AA6552">
        <v>1</v>
      </c>
      <c r="AB6552" t="s">
        <v>115</v>
      </c>
      <c r="AC6552" t="s">
        <v>101</v>
      </c>
      <c r="AD6552" t="s">
        <v>101</v>
      </c>
    </row>
    <row r="6553" spans="1:30">
      <c r="A6553">
        <v>54</v>
      </c>
      <c r="B6553">
        <v>54</v>
      </c>
      <c r="C6553" s="20">
        <v>0.000902777777777778</v>
      </c>
      <c r="D6553" s="20"/>
      <c r="E6553" t="s">
        <v>34</v>
      </c>
      <c r="F6553">
        <v>83</v>
      </c>
      <c r="H6553">
        <v>0.81</v>
      </c>
      <c r="I6553">
        <v>5.7</v>
      </c>
      <c r="J6553">
        <v>0.79</v>
      </c>
      <c r="L6553">
        <v>33</v>
      </c>
      <c r="M6553">
        <v>35.5</v>
      </c>
      <c r="N6553">
        <v>36.3</v>
      </c>
      <c r="U6553">
        <v>0.98</v>
      </c>
      <c r="V6553">
        <v>36.6</v>
      </c>
      <c r="W6553">
        <v>1.6</v>
      </c>
      <c r="X6553">
        <v>1.5</v>
      </c>
      <c r="Y6553">
        <v>0</v>
      </c>
      <c r="Z6553">
        <v>0.902</v>
      </c>
      <c r="AA6553">
        <v>0.803</v>
      </c>
      <c r="AB6553" t="s">
        <v>115</v>
      </c>
      <c r="AC6553" t="s">
        <v>101</v>
      </c>
      <c r="AD6553" t="s">
        <v>101</v>
      </c>
    </row>
    <row r="6554" spans="1:30">
      <c r="A6554">
        <v>54</v>
      </c>
      <c r="B6554">
        <v>54</v>
      </c>
      <c r="C6554" s="20">
        <v>0.000925925925925926</v>
      </c>
      <c r="D6554" s="20"/>
      <c r="E6554" t="s">
        <v>34</v>
      </c>
      <c r="F6554">
        <v>84</v>
      </c>
      <c r="H6554">
        <v>0.79</v>
      </c>
      <c r="I6554">
        <v>5.6</v>
      </c>
      <c r="J6554">
        <v>0.78</v>
      </c>
      <c r="L6554">
        <v>30</v>
      </c>
      <c r="M6554">
        <v>33.3</v>
      </c>
      <c r="N6554">
        <v>33.7</v>
      </c>
      <c r="U6554">
        <v>0.99</v>
      </c>
      <c r="V6554">
        <v>29</v>
      </c>
      <c r="W6554">
        <v>1.6</v>
      </c>
      <c r="X6554">
        <v>1.5</v>
      </c>
      <c r="Y6554">
        <v>0</v>
      </c>
      <c r="Z6554">
        <v>1.025</v>
      </c>
      <c r="AA6554">
        <v>1.092</v>
      </c>
      <c r="AB6554" t="s">
        <v>115</v>
      </c>
      <c r="AC6554" t="s">
        <v>101</v>
      </c>
      <c r="AD6554" t="s">
        <v>101</v>
      </c>
    </row>
    <row r="6555" spans="1:30">
      <c r="A6555">
        <v>54</v>
      </c>
      <c r="B6555">
        <v>54</v>
      </c>
      <c r="C6555" s="20">
        <v>0.0009375</v>
      </c>
      <c r="D6555" s="20"/>
      <c r="E6555" t="s">
        <v>34</v>
      </c>
      <c r="F6555">
        <v>85</v>
      </c>
      <c r="H6555">
        <v>0.71</v>
      </c>
      <c r="I6555">
        <v>5</v>
      </c>
      <c r="J6555">
        <v>0.68</v>
      </c>
      <c r="L6555">
        <v>30</v>
      </c>
      <c r="M6555">
        <v>35</v>
      </c>
      <c r="N6555">
        <v>36.8</v>
      </c>
      <c r="U6555">
        <v>0.95</v>
      </c>
      <c r="V6555">
        <v>38.5</v>
      </c>
      <c r="W6555">
        <v>1.4</v>
      </c>
      <c r="X6555">
        <v>1.5</v>
      </c>
      <c r="Y6555">
        <v>0</v>
      </c>
      <c r="Z6555">
        <v>0.77</v>
      </c>
      <c r="AA6555">
        <v>0.785</v>
      </c>
      <c r="AB6555" t="s">
        <v>115</v>
      </c>
      <c r="AC6555" t="s">
        <v>101</v>
      </c>
      <c r="AD6555" t="s">
        <v>101</v>
      </c>
    </row>
    <row r="6556" spans="1:30">
      <c r="A6556">
        <v>54</v>
      </c>
      <c r="B6556">
        <v>54</v>
      </c>
      <c r="C6556" s="20">
        <v>0.000960648148148148</v>
      </c>
      <c r="D6556" s="20"/>
      <c r="E6556" t="s">
        <v>34</v>
      </c>
      <c r="F6556">
        <v>85</v>
      </c>
      <c r="H6556">
        <v>0.73</v>
      </c>
      <c r="I6556">
        <v>5.1</v>
      </c>
      <c r="J6556">
        <v>0.69</v>
      </c>
      <c r="L6556">
        <v>29</v>
      </c>
      <c r="M6556">
        <v>34.2</v>
      </c>
      <c r="N6556">
        <v>35.9</v>
      </c>
      <c r="U6556">
        <v>0.95</v>
      </c>
      <c r="V6556">
        <v>35.1</v>
      </c>
      <c r="W6556">
        <v>1.5</v>
      </c>
      <c r="X6556">
        <v>1.5</v>
      </c>
      <c r="Y6556">
        <v>0</v>
      </c>
      <c r="Z6556">
        <v>0.827</v>
      </c>
      <c r="AA6556">
        <v>0.802</v>
      </c>
      <c r="AB6556" t="s">
        <v>115</v>
      </c>
      <c r="AC6556" t="s">
        <v>101</v>
      </c>
      <c r="AD6556" t="s">
        <v>101</v>
      </c>
    </row>
    <row r="6557" spans="1:30">
      <c r="A6557">
        <v>54</v>
      </c>
      <c r="B6557">
        <v>54</v>
      </c>
      <c r="C6557" s="20">
        <v>0.000983796296296296</v>
      </c>
      <c r="D6557" s="20"/>
      <c r="E6557" t="s">
        <v>34</v>
      </c>
      <c r="F6557">
        <v>85</v>
      </c>
      <c r="H6557">
        <v>0.72</v>
      </c>
      <c r="I6557">
        <v>5.1</v>
      </c>
      <c r="J6557">
        <v>0.68</v>
      </c>
      <c r="L6557">
        <v>29</v>
      </c>
      <c r="M6557">
        <v>34.1</v>
      </c>
      <c r="N6557">
        <v>36.2</v>
      </c>
      <c r="U6557">
        <v>0.94</v>
      </c>
      <c r="V6557">
        <v>38.5</v>
      </c>
      <c r="W6557">
        <v>1.5</v>
      </c>
      <c r="X6557">
        <v>1.6</v>
      </c>
      <c r="Y6557">
        <v>0</v>
      </c>
      <c r="Z6557">
        <v>0.759</v>
      </c>
      <c r="AA6557">
        <v>0.822</v>
      </c>
      <c r="AB6557" t="s">
        <v>115</v>
      </c>
      <c r="AC6557" t="s">
        <v>101</v>
      </c>
      <c r="AD6557" t="s">
        <v>101</v>
      </c>
    </row>
    <row r="6558" spans="1:30">
      <c r="A6558">
        <v>54</v>
      </c>
      <c r="B6558">
        <v>54</v>
      </c>
      <c r="C6558" s="20">
        <v>0.00099537037037037</v>
      </c>
      <c r="D6558" s="20"/>
      <c r="E6558" t="s">
        <v>34</v>
      </c>
      <c r="F6558">
        <v>85</v>
      </c>
      <c r="H6558">
        <v>0.87</v>
      </c>
      <c r="I6558">
        <v>6.2</v>
      </c>
      <c r="J6558">
        <v>0.82</v>
      </c>
      <c r="L6558">
        <v>32</v>
      </c>
      <c r="M6558">
        <v>31.7</v>
      </c>
      <c r="N6558">
        <v>33.7</v>
      </c>
      <c r="U6558">
        <v>0.94</v>
      </c>
      <c r="V6558">
        <v>39</v>
      </c>
      <c r="W6558">
        <v>1.8</v>
      </c>
      <c r="X6558">
        <v>1.6</v>
      </c>
      <c r="Y6558">
        <v>0</v>
      </c>
      <c r="Z6558">
        <v>0.828</v>
      </c>
      <c r="AA6558">
        <v>0.906</v>
      </c>
      <c r="AB6558" t="s">
        <v>115</v>
      </c>
      <c r="AC6558" t="s">
        <v>101</v>
      </c>
      <c r="AD6558" t="s">
        <v>101</v>
      </c>
    </row>
    <row r="6559" spans="1:30">
      <c r="A6559">
        <v>54</v>
      </c>
      <c r="B6559">
        <v>54</v>
      </c>
      <c r="C6559" s="20">
        <v>0.00100694444444444</v>
      </c>
      <c r="D6559" s="20"/>
      <c r="E6559" t="s">
        <v>34</v>
      </c>
      <c r="F6559">
        <v>85</v>
      </c>
      <c r="H6559">
        <v>0.67</v>
      </c>
      <c r="I6559">
        <v>4.7</v>
      </c>
      <c r="J6559">
        <v>0.62</v>
      </c>
      <c r="L6559">
        <v>29</v>
      </c>
      <c r="M6559">
        <v>34.5</v>
      </c>
      <c r="N6559">
        <v>37.1</v>
      </c>
      <c r="U6559">
        <v>0.93</v>
      </c>
      <c r="V6559">
        <v>50.8</v>
      </c>
      <c r="W6559">
        <v>1.3</v>
      </c>
      <c r="X6559">
        <v>1.6</v>
      </c>
      <c r="Y6559">
        <v>0</v>
      </c>
      <c r="Z6559">
        <v>0.572</v>
      </c>
      <c r="AA6559">
        <v>0.676</v>
      </c>
      <c r="AB6559" t="s">
        <v>115</v>
      </c>
      <c r="AC6559" t="s">
        <v>101</v>
      </c>
      <c r="AD6559" t="s">
        <v>101</v>
      </c>
    </row>
    <row r="6560" spans="1:30">
      <c r="A6560">
        <v>54</v>
      </c>
      <c r="B6560">
        <v>54</v>
      </c>
      <c r="C6560" s="20">
        <v>0.00103009259259259</v>
      </c>
      <c r="D6560" s="20"/>
      <c r="E6560" t="s">
        <v>34</v>
      </c>
      <c r="F6560">
        <v>85</v>
      </c>
      <c r="H6560">
        <v>0.9</v>
      </c>
      <c r="I6560">
        <v>6.3</v>
      </c>
      <c r="J6560">
        <v>0.82</v>
      </c>
      <c r="L6560">
        <v>29</v>
      </c>
      <c r="M6560">
        <v>28</v>
      </c>
      <c r="N6560">
        <v>30.5</v>
      </c>
      <c r="U6560">
        <v>0.92</v>
      </c>
      <c r="V6560">
        <v>35.5</v>
      </c>
      <c r="W6560">
        <v>1.8</v>
      </c>
      <c r="X6560">
        <v>1.6</v>
      </c>
      <c r="Y6560">
        <v>0</v>
      </c>
      <c r="Z6560">
        <v>0.827</v>
      </c>
      <c r="AA6560">
        <v>0.718</v>
      </c>
      <c r="AB6560" t="s">
        <v>115</v>
      </c>
      <c r="AC6560" t="s">
        <v>101</v>
      </c>
      <c r="AD6560" t="s">
        <v>101</v>
      </c>
    </row>
    <row r="6561" spans="1:30">
      <c r="A6561">
        <v>54</v>
      </c>
      <c r="B6561">
        <v>54</v>
      </c>
      <c r="C6561" s="20">
        <v>0.00105324074074074</v>
      </c>
      <c r="D6561" s="20"/>
      <c r="E6561" t="s">
        <v>34</v>
      </c>
      <c r="F6561">
        <v>88</v>
      </c>
      <c r="H6561">
        <v>0.79</v>
      </c>
      <c r="I6561">
        <v>5.6</v>
      </c>
      <c r="J6561">
        <v>0.71</v>
      </c>
      <c r="L6561">
        <v>29</v>
      </c>
      <c r="M6561">
        <v>30.2</v>
      </c>
      <c r="N6561">
        <v>33.9</v>
      </c>
      <c r="U6561">
        <v>0.89</v>
      </c>
      <c r="V6561">
        <v>38.7</v>
      </c>
      <c r="W6561">
        <v>1.6</v>
      </c>
      <c r="X6561">
        <v>1.6</v>
      </c>
      <c r="Y6561">
        <v>0</v>
      </c>
      <c r="Z6561">
        <v>0.739</v>
      </c>
      <c r="AA6561">
        <v>0.758</v>
      </c>
      <c r="AB6561" t="s">
        <v>115</v>
      </c>
      <c r="AC6561" t="s">
        <v>101</v>
      </c>
      <c r="AD6561" t="s">
        <v>101</v>
      </c>
    </row>
    <row r="6562" spans="1:30">
      <c r="A6562">
        <v>54</v>
      </c>
      <c r="B6562">
        <v>54</v>
      </c>
      <c r="C6562" s="20">
        <v>0.00106481481481481</v>
      </c>
      <c r="D6562" s="20"/>
      <c r="E6562" t="s">
        <v>34</v>
      </c>
      <c r="F6562">
        <v>88</v>
      </c>
      <c r="H6562">
        <v>0.88</v>
      </c>
      <c r="I6562">
        <v>6.2</v>
      </c>
      <c r="J6562">
        <v>0.78</v>
      </c>
      <c r="L6562">
        <v>30</v>
      </c>
      <c r="M6562">
        <v>29.1</v>
      </c>
      <c r="N6562">
        <v>33</v>
      </c>
      <c r="U6562">
        <v>0.88</v>
      </c>
      <c r="V6562">
        <v>33</v>
      </c>
      <c r="W6562">
        <v>1.8</v>
      </c>
      <c r="X6562">
        <v>1.6</v>
      </c>
      <c r="Y6562">
        <v>0</v>
      </c>
      <c r="Z6562">
        <v>0.9</v>
      </c>
      <c r="AA6562">
        <v>0.91</v>
      </c>
      <c r="AB6562" t="s">
        <v>115</v>
      </c>
      <c r="AC6562" t="s">
        <v>101</v>
      </c>
      <c r="AD6562" t="s">
        <v>101</v>
      </c>
    </row>
    <row r="6563" spans="1:30">
      <c r="A6563">
        <v>54</v>
      </c>
      <c r="B6563">
        <v>54</v>
      </c>
      <c r="C6563" s="20">
        <v>0.00108796296296296</v>
      </c>
      <c r="D6563" s="20"/>
      <c r="E6563" t="s">
        <v>34</v>
      </c>
      <c r="F6563">
        <v>88</v>
      </c>
      <c r="H6563">
        <v>0.94</v>
      </c>
      <c r="I6563">
        <v>6.6</v>
      </c>
      <c r="J6563">
        <v>0.82</v>
      </c>
      <c r="L6563">
        <v>32</v>
      </c>
      <c r="M6563">
        <v>29</v>
      </c>
      <c r="N6563">
        <v>33.1</v>
      </c>
      <c r="U6563">
        <v>0.87</v>
      </c>
      <c r="V6563">
        <v>39</v>
      </c>
      <c r="W6563">
        <v>1.9</v>
      </c>
      <c r="X6563">
        <v>1.6</v>
      </c>
      <c r="Y6563">
        <v>0</v>
      </c>
      <c r="Z6563">
        <v>0.816</v>
      </c>
      <c r="AA6563">
        <v>0.831</v>
      </c>
      <c r="AB6563" t="s">
        <v>115</v>
      </c>
      <c r="AC6563" t="s">
        <v>101</v>
      </c>
      <c r="AD6563" t="s">
        <v>101</v>
      </c>
    </row>
    <row r="6564" spans="1:30">
      <c r="A6564">
        <v>54</v>
      </c>
      <c r="B6564">
        <v>54</v>
      </c>
      <c r="C6564" s="20">
        <v>0.00111111111111111</v>
      </c>
      <c r="D6564" s="20"/>
      <c r="E6564" t="s">
        <v>34</v>
      </c>
      <c r="F6564">
        <v>88</v>
      </c>
      <c r="H6564">
        <v>0.96</v>
      </c>
      <c r="I6564">
        <v>6.8</v>
      </c>
      <c r="J6564">
        <v>0.84</v>
      </c>
      <c r="L6564">
        <v>33</v>
      </c>
      <c r="M6564">
        <v>30.4</v>
      </c>
      <c r="N6564">
        <v>34.7</v>
      </c>
      <c r="U6564">
        <v>0.88</v>
      </c>
      <c r="V6564">
        <v>34.9</v>
      </c>
      <c r="W6564">
        <v>1.9</v>
      </c>
      <c r="X6564">
        <v>1.6</v>
      </c>
      <c r="Y6564">
        <v>0</v>
      </c>
      <c r="Z6564">
        <v>0.959</v>
      </c>
      <c r="AA6564">
        <v>0.949</v>
      </c>
      <c r="AB6564" t="s">
        <v>115</v>
      </c>
      <c r="AC6564" t="s">
        <v>101</v>
      </c>
      <c r="AD6564" t="s">
        <v>101</v>
      </c>
    </row>
    <row r="6565" spans="1:30">
      <c r="A6565">
        <v>54</v>
      </c>
      <c r="B6565">
        <v>54</v>
      </c>
      <c r="C6565" s="20">
        <v>0.00113425925925926</v>
      </c>
      <c r="D6565" s="20"/>
      <c r="E6565" t="s">
        <v>34</v>
      </c>
      <c r="F6565">
        <v>88</v>
      </c>
      <c r="H6565">
        <v>0.99</v>
      </c>
      <c r="I6565">
        <v>7</v>
      </c>
      <c r="J6565">
        <v>0.88</v>
      </c>
      <c r="L6565">
        <v>35</v>
      </c>
      <c r="M6565">
        <v>31.2</v>
      </c>
      <c r="N6565">
        <v>35.1</v>
      </c>
      <c r="U6565">
        <v>0.89</v>
      </c>
      <c r="V6565">
        <v>30.3</v>
      </c>
      <c r="W6565">
        <v>2</v>
      </c>
      <c r="X6565">
        <v>1.6</v>
      </c>
      <c r="Y6565">
        <v>0</v>
      </c>
      <c r="Z6565">
        <v>1.14</v>
      </c>
      <c r="AA6565">
        <v>1.143</v>
      </c>
      <c r="AB6565" t="s">
        <v>115</v>
      </c>
      <c r="AC6565" t="s">
        <v>101</v>
      </c>
      <c r="AD6565" t="s">
        <v>101</v>
      </c>
    </row>
    <row r="6566" spans="1:30">
      <c r="A6566">
        <v>54</v>
      </c>
      <c r="B6566">
        <v>54</v>
      </c>
      <c r="C6566" s="20">
        <v>0.00114583333333333</v>
      </c>
      <c r="D6566" s="20"/>
      <c r="E6566" t="s">
        <v>34</v>
      </c>
      <c r="F6566">
        <v>89</v>
      </c>
      <c r="H6566">
        <v>0.9</v>
      </c>
      <c r="I6566">
        <v>6.4</v>
      </c>
      <c r="J6566">
        <v>0.8</v>
      </c>
      <c r="L6566">
        <v>35</v>
      </c>
      <c r="M6566">
        <v>33.9</v>
      </c>
      <c r="N6566">
        <v>38.4</v>
      </c>
      <c r="U6566">
        <v>0.88</v>
      </c>
      <c r="V6566">
        <v>38.7</v>
      </c>
      <c r="W6566">
        <v>1.8</v>
      </c>
      <c r="X6566">
        <v>1.6</v>
      </c>
      <c r="Y6566">
        <v>0</v>
      </c>
      <c r="Z6566">
        <v>0.911</v>
      </c>
      <c r="AA6566">
        <v>0.941</v>
      </c>
      <c r="AB6566" t="s">
        <v>115</v>
      </c>
      <c r="AC6566" t="s">
        <v>101</v>
      </c>
      <c r="AD6566" t="s">
        <v>101</v>
      </c>
    </row>
    <row r="6567" spans="1:30">
      <c r="A6567">
        <v>54</v>
      </c>
      <c r="B6567">
        <v>54</v>
      </c>
      <c r="C6567" s="20">
        <v>0.00116898148148148</v>
      </c>
      <c r="D6567" s="20"/>
      <c r="E6567" t="s">
        <v>34</v>
      </c>
      <c r="F6567">
        <v>89</v>
      </c>
      <c r="H6567">
        <v>0.97</v>
      </c>
      <c r="I6567">
        <v>6.8</v>
      </c>
      <c r="J6567">
        <v>0.86</v>
      </c>
      <c r="L6567">
        <v>36</v>
      </c>
      <c r="M6567">
        <v>33.3</v>
      </c>
      <c r="N6567">
        <v>37.5</v>
      </c>
      <c r="U6567">
        <v>0.89</v>
      </c>
      <c r="V6567">
        <v>33.3</v>
      </c>
      <c r="W6567">
        <v>2</v>
      </c>
      <c r="X6567">
        <v>1.6</v>
      </c>
      <c r="Y6567">
        <v>0</v>
      </c>
      <c r="Z6567">
        <v>1.09</v>
      </c>
      <c r="AA6567">
        <v>1.082</v>
      </c>
      <c r="AB6567" t="s">
        <v>115</v>
      </c>
      <c r="AC6567" t="s">
        <v>101</v>
      </c>
      <c r="AD6567" t="s">
        <v>101</v>
      </c>
    </row>
    <row r="6568" spans="1:30">
      <c r="A6568">
        <v>54</v>
      </c>
      <c r="B6568">
        <v>54</v>
      </c>
      <c r="C6568" s="20">
        <v>0.00119212962962963</v>
      </c>
      <c r="D6568" s="20"/>
      <c r="E6568" t="s">
        <v>34</v>
      </c>
      <c r="F6568">
        <v>89</v>
      </c>
      <c r="H6568">
        <v>0.91</v>
      </c>
      <c r="I6568">
        <v>6.4</v>
      </c>
      <c r="J6568">
        <v>0.8</v>
      </c>
      <c r="L6568">
        <v>33</v>
      </c>
      <c r="M6568">
        <v>31.4</v>
      </c>
      <c r="N6568">
        <v>35.8</v>
      </c>
      <c r="U6568">
        <v>0.88</v>
      </c>
      <c r="V6568">
        <v>37</v>
      </c>
      <c r="W6568">
        <v>1.8</v>
      </c>
      <c r="X6568">
        <v>1.6</v>
      </c>
      <c r="Y6568">
        <v>0</v>
      </c>
      <c r="Z6568">
        <v>0.895</v>
      </c>
      <c r="AA6568">
        <v>0.861</v>
      </c>
      <c r="AB6568" t="s">
        <v>115</v>
      </c>
      <c r="AC6568" t="s">
        <v>101</v>
      </c>
      <c r="AD6568" t="s">
        <v>101</v>
      </c>
    </row>
    <row r="6569" spans="1:30">
      <c r="A6569">
        <v>54</v>
      </c>
      <c r="B6569">
        <v>54</v>
      </c>
      <c r="C6569" s="20">
        <v>0.00121527777777778</v>
      </c>
      <c r="D6569" s="20"/>
      <c r="E6569" t="s">
        <v>34</v>
      </c>
      <c r="F6569">
        <v>89</v>
      </c>
      <c r="H6569">
        <v>1.02</v>
      </c>
      <c r="I6569">
        <v>7.2</v>
      </c>
      <c r="J6569">
        <v>0.91</v>
      </c>
      <c r="L6569">
        <v>34</v>
      </c>
      <c r="M6569">
        <v>30.2</v>
      </c>
      <c r="N6569">
        <v>33.6</v>
      </c>
      <c r="U6569">
        <v>0.9</v>
      </c>
      <c r="V6569">
        <v>27.4</v>
      </c>
      <c r="W6569">
        <v>2</v>
      </c>
      <c r="X6569">
        <v>1.7</v>
      </c>
      <c r="Y6569">
        <v>0</v>
      </c>
      <c r="Z6569">
        <v>1.241</v>
      </c>
      <c r="AA6569">
        <v>1.407</v>
      </c>
      <c r="AB6569" t="s">
        <v>115</v>
      </c>
      <c r="AC6569" t="s">
        <v>101</v>
      </c>
      <c r="AD6569" t="s">
        <v>101</v>
      </c>
    </row>
    <row r="6570" spans="1:30">
      <c r="A6570">
        <v>54</v>
      </c>
      <c r="B6570">
        <v>54</v>
      </c>
      <c r="C6570" s="20">
        <v>0.00123842592592593</v>
      </c>
      <c r="D6570" s="20"/>
      <c r="E6570" t="s">
        <v>34</v>
      </c>
      <c r="F6570">
        <v>89</v>
      </c>
      <c r="H6570">
        <v>0.99</v>
      </c>
      <c r="I6570">
        <v>7</v>
      </c>
      <c r="J6570">
        <v>0.89</v>
      </c>
      <c r="L6570">
        <v>35</v>
      </c>
      <c r="M6570">
        <v>31.1</v>
      </c>
      <c r="N6570">
        <v>34.8</v>
      </c>
      <c r="U6570">
        <v>0.89</v>
      </c>
      <c r="V6570">
        <v>32.6</v>
      </c>
      <c r="W6570">
        <v>2</v>
      </c>
      <c r="X6570">
        <v>1.7</v>
      </c>
      <c r="Y6570">
        <v>0</v>
      </c>
      <c r="Z6570">
        <v>1.068</v>
      </c>
      <c r="AA6570">
        <v>1.118</v>
      </c>
      <c r="AB6570" t="s">
        <v>115</v>
      </c>
      <c r="AC6570" t="s">
        <v>101</v>
      </c>
      <c r="AD6570" t="s">
        <v>101</v>
      </c>
    </row>
    <row r="6571" spans="1:30">
      <c r="A6571">
        <v>54</v>
      </c>
      <c r="B6571">
        <v>54</v>
      </c>
      <c r="C6571" s="20">
        <v>0.00125</v>
      </c>
      <c r="D6571" s="20"/>
      <c r="E6571" t="s">
        <v>34</v>
      </c>
      <c r="F6571">
        <v>89</v>
      </c>
      <c r="H6571">
        <v>1.03</v>
      </c>
      <c r="I6571">
        <v>7.3</v>
      </c>
      <c r="J6571">
        <v>0.92</v>
      </c>
      <c r="L6571">
        <v>36</v>
      </c>
      <c r="M6571">
        <v>30.6</v>
      </c>
      <c r="N6571">
        <v>34.3</v>
      </c>
      <c r="U6571">
        <v>0.89</v>
      </c>
      <c r="V6571">
        <v>35.7</v>
      </c>
      <c r="W6571">
        <v>2.1</v>
      </c>
      <c r="X6571">
        <v>1.7</v>
      </c>
      <c r="Y6571">
        <v>0</v>
      </c>
      <c r="Z6571">
        <v>1.001</v>
      </c>
      <c r="AA6571">
        <v>1.03</v>
      </c>
      <c r="AB6571" t="s">
        <v>115</v>
      </c>
      <c r="AC6571" t="s">
        <v>101</v>
      </c>
      <c r="AD6571" t="s">
        <v>101</v>
      </c>
    </row>
    <row r="6572" spans="1:30">
      <c r="A6572">
        <v>54</v>
      </c>
      <c r="B6572">
        <v>54</v>
      </c>
      <c r="C6572" s="20">
        <v>0.00127314814814815</v>
      </c>
      <c r="D6572" s="20"/>
      <c r="E6572" t="s">
        <v>34</v>
      </c>
      <c r="F6572">
        <v>90</v>
      </c>
      <c r="H6572">
        <v>1.02</v>
      </c>
      <c r="I6572">
        <v>7.2</v>
      </c>
      <c r="J6572">
        <v>0.93</v>
      </c>
      <c r="L6572">
        <v>36</v>
      </c>
      <c r="M6572">
        <v>31</v>
      </c>
      <c r="N6572">
        <v>34.2</v>
      </c>
      <c r="U6572">
        <v>0.91</v>
      </c>
      <c r="V6572">
        <v>32.1</v>
      </c>
      <c r="W6572">
        <v>2.1</v>
      </c>
      <c r="X6572">
        <v>1.7</v>
      </c>
      <c r="Y6572">
        <v>0</v>
      </c>
      <c r="Z6572">
        <v>1.109</v>
      </c>
      <c r="AA6572">
        <v>1.151</v>
      </c>
      <c r="AB6572" t="s">
        <v>115</v>
      </c>
      <c r="AC6572" t="s">
        <v>101</v>
      </c>
      <c r="AD6572" t="s">
        <v>101</v>
      </c>
    </row>
    <row r="6573" spans="1:30">
      <c r="A6573">
        <v>54</v>
      </c>
      <c r="B6573">
        <v>54</v>
      </c>
      <c r="C6573" s="20">
        <v>0.0012962962962963</v>
      </c>
      <c r="D6573" s="20"/>
      <c r="E6573" t="s">
        <v>34</v>
      </c>
      <c r="F6573">
        <v>90</v>
      </c>
      <c r="H6573">
        <v>1</v>
      </c>
      <c r="I6573">
        <v>7.1</v>
      </c>
      <c r="J6573">
        <v>0.89</v>
      </c>
      <c r="L6573">
        <v>34</v>
      </c>
      <c r="M6573">
        <v>29.5</v>
      </c>
      <c r="N6573">
        <v>33.2</v>
      </c>
      <c r="U6573">
        <v>0.89</v>
      </c>
      <c r="V6573">
        <v>35.1</v>
      </c>
      <c r="W6573">
        <v>2</v>
      </c>
      <c r="X6573">
        <v>1.7</v>
      </c>
      <c r="Y6573">
        <v>0</v>
      </c>
      <c r="Z6573">
        <v>0.963</v>
      </c>
      <c r="AA6573">
        <v>0.955</v>
      </c>
      <c r="AB6573" t="s">
        <v>115</v>
      </c>
      <c r="AC6573" t="s">
        <v>101</v>
      </c>
      <c r="AD6573" t="s">
        <v>101</v>
      </c>
    </row>
    <row r="6574" spans="1:30">
      <c r="A6574">
        <v>54</v>
      </c>
      <c r="B6574">
        <v>54</v>
      </c>
      <c r="C6574" s="20">
        <v>0.00131944444444444</v>
      </c>
      <c r="D6574" s="20"/>
      <c r="E6574" t="s">
        <v>34</v>
      </c>
      <c r="F6574">
        <v>90</v>
      </c>
      <c r="H6574">
        <v>1.02</v>
      </c>
      <c r="I6574">
        <v>7.2</v>
      </c>
      <c r="J6574">
        <v>0.92</v>
      </c>
      <c r="L6574">
        <v>36</v>
      </c>
      <c r="M6574">
        <v>31</v>
      </c>
      <c r="N6574">
        <v>34.6</v>
      </c>
      <c r="U6574">
        <v>0.9</v>
      </c>
      <c r="V6574">
        <v>36.8</v>
      </c>
      <c r="W6574">
        <v>2.1</v>
      </c>
      <c r="X6574">
        <v>1.7</v>
      </c>
      <c r="Y6574">
        <v>0</v>
      </c>
      <c r="Z6574">
        <v>0.981</v>
      </c>
      <c r="AA6574">
        <v>1.05</v>
      </c>
      <c r="AB6574" t="s">
        <v>115</v>
      </c>
      <c r="AC6574" t="s">
        <v>101</v>
      </c>
      <c r="AD6574" t="s">
        <v>101</v>
      </c>
    </row>
    <row r="6575" spans="1:30">
      <c r="A6575">
        <v>54</v>
      </c>
      <c r="B6575">
        <v>54</v>
      </c>
      <c r="C6575" s="20">
        <v>0.00133101851851852</v>
      </c>
      <c r="D6575" s="20"/>
      <c r="E6575" t="s">
        <v>34</v>
      </c>
      <c r="F6575">
        <v>92</v>
      </c>
      <c r="H6575">
        <v>0.96</v>
      </c>
      <c r="I6575">
        <v>6.8</v>
      </c>
      <c r="J6575">
        <v>0.85</v>
      </c>
      <c r="L6575">
        <v>34</v>
      </c>
      <c r="M6575">
        <v>29.7</v>
      </c>
      <c r="N6575">
        <v>33.7</v>
      </c>
      <c r="U6575">
        <v>0.88</v>
      </c>
      <c r="V6575">
        <v>42.3</v>
      </c>
      <c r="W6575">
        <v>1.9</v>
      </c>
      <c r="X6575">
        <v>1.7</v>
      </c>
      <c r="Y6575">
        <v>0</v>
      </c>
      <c r="Z6575">
        <v>0.795</v>
      </c>
      <c r="AA6575">
        <v>0.847</v>
      </c>
      <c r="AB6575" t="s">
        <v>115</v>
      </c>
      <c r="AC6575" t="s">
        <v>101</v>
      </c>
      <c r="AD6575" t="s">
        <v>101</v>
      </c>
    </row>
    <row r="6576" spans="1:30">
      <c r="A6576">
        <v>54</v>
      </c>
      <c r="B6576">
        <v>54</v>
      </c>
      <c r="C6576" s="20">
        <v>0.00135416666666667</v>
      </c>
      <c r="D6576" s="20"/>
      <c r="E6576" t="s">
        <v>34</v>
      </c>
      <c r="F6576">
        <v>92</v>
      </c>
      <c r="H6576">
        <v>1.08</v>
      </c>
      <c r="I6576">
        <v>7.6</v>
      </c>
      <c r="J6576">
        <v>0.97</v>
      </c>
      <c r="L6576">
        <v>40</v>
      </c>
      <c r="M6576">
        <v>32.3</v>
      </c>
      <c r="N6576">
        <v>36</v>
      </c>
      <c r="U6576">
        <v>0.9</v>
      </c>
      <c r="V6576">
        <v>38.7</v>
      </c>
      <c r="W6576">
        <v>2.2</v>
      </c>
      <c r="X6576">
        <v>1.7</v>
      </c>
      <c r="Y6576">
        <v>0</v>
      </c>
      <c r="Z6576">
        <v>1.021</v>
      </c>
      <c r="AA6576">
        <v>0.987</v>
      </c>
      <c r="AB6576" t="s">
        <v>115</v>
      </c>
      <c r="AC6576" t="s">
        <v>101</v>
      </c>
      <c r="AD6576" t="s">
        <v>101</v>
      </c>
    </row>
    <row r="6577" spans="1:30">
      <c r="A6577">
        <v>54</v>
      </c>
      <c r="B6577">
        <v>54</v>
      </c>
      <c r="C6577" s="20">
        <v>0.00136574074074074</v>
      </c>
      <c r="D6577" s="20"/>
      <c r="E6577" t="s">
        <v>34</v>
      </c>
      <c r="F6577">
        <v>92</v>
      </c>
      <c r="H6577">
        <v>1.08</v>
      </c>
      <c r="I6577">
        <v>7.6</v>
      </c>
      <c r="J6577">
        <v>0.98</v>
      </c>
      <c r="L6577">
        <v>38</v>
      </c>
      <c r="M6577">
        <v>31</v>
      </c>
      <c r="N6577">
        <v>34.3</v>
      </c>
      <c r="U6577">
        <v>0.9</v>
      </c>
      <c r="V6577">
        <v>34.7</v>
      </c>
      <c r="W6577">
        <v>2.2</v>
      </c>
      <c r="X6577">
        <v>1.7</v>
      </c>
      <c r="Y6577">
        <v>0</v>
      </c>
      <c r="Z6577">
        <v>1.089</v>
      </c>
      <c r="AA6577">
        <v>1.122</v>
      </c>
      <c r="AB6577" t="s">
        <v>115</v>
      </c>
      <c r="AC6577" t="s">
        <v>101</v>
      </c>
      <c r="AD6577" t="s">
        <v>101</v>
      </c>
    </row>
    <row r="6578" spans="1:30">
      <c r="A6578">
        <v>54</v>
      </c>
      <c r="B6578">
        <v>54</v>
      </c>
      <c r="C6578" s="20">
        <v>0.00138888888888889</v>
      </c>
      <c r="D6578" s="20"/>
      <c r="E6578" t="s">
        <v>34</v>
      </c>
      <c r="F6578">
        <v>93</v>
      </c>
      <c r="H6578">
        <v>1.1</v>
      </c>
      <c r="I6578">
        <v>7.8</v>
      </c>
      <c r="J6578">
        <v>1</v>
      </c>
      <c r="L6578">
        <v>37</v>
      </c>
      <c r="M6578">
        <v>30.3</v>
      </c>
      <c r="N6578">
        <v>33.2</v>
      </c>
      <c r="U6578">
        <v>0.91</v>
      </c>
      <c r="V6578">
        <v>30.9</v>
      </c>
      <c r="W6578">
        <v>2.2</v>
      </c>
      <c r="X6578">
        <v>1.7</v>
      </c>
      <c r="Y6578">
        <v>0</v>
      </c>
      <c r="Z6578">
        <v>1.199</v>
      </c>
      <c r="AA6578">
        <v>1.211</v>
      </c>
      <c r="AB6578" t="s">
        <v>115</v>
      </c>
      <c r="AC6578" t="s">
        <v>101</v>
      </c>
      <c r="AD6578" t="s">
        <v>101</v>
      </c>
    </row>
    <row r="6579" spans="1:30">
      <c r="A6579">
        <v>54</v>
      </c>
      <c r="B6579">
        <v>54</v>
      </c>
      <c r="C6579" s="20">
        <v>0.00141203703703704</v>
      </c>
      <c r="D6579" s="20"/>
      <c r="E6579" t="s">
        <v>34</v>
      </c>
      <c r="F6579">
        <v>93</v>
      </c>
      <c r="H6579">
        <v>0.81</v>
      </c>
      <c r="I6579">
        <v>5.7</v>
      </c>
      <c r="J6579">
        <v>0.72</v>
      </c>
      <c r="L6579">
        <v>27</v>
      </c>
      <c r="M6579">
        <v>28.7</v>
      </c>
      <c r="N6579">
        <v>32.3</v>
      </c>
      <c r="U6579">
        <v>0.89</v>
      </c>
      <c r="V6579">
        <v>31.6</v>
      </c>
      <c r="W6579">
        <v>1.6</v>
      </c>
      <c r="X6579">
        <v>1.7</v>
      </c>
      <c r="Y6579">
        <v>0</v>
      </c>
      <c r="Z6579">
        <v>0.856</v>
      </c>
      <c r="AA6579">
        <v>0.939</v>
      </c>
      <c r="AB6579" t="s">
        <v>115</v>
      </c>
      <c r="AC6579" t="s">
        <v>101</v>
      </c>
      <c r="AD6579" t="s">
        <v>101</v>
      </c>
    </row>
    <row r="6580" spans="1:30">
      <c r="A6580">
        <v>54</v>
      </c>
      <c r="B6580">
        <v>54</v>
      </c>
      <c r="C6580" s="20">
        <v>0.00143518518518519</v>
      </c>
      <c r="D6580" s="20"/>
      <c r="E6580" t="s">
        <v>34</v>
      </c>
      <c r="F6580">
        <v>93</v>
      </c>
      <c r="H6580">
        <v>1.19</v>
      </c>
      <c r="I6580">
        <v>8.4</v>
      </c>
      <c r="J6580">
        <v>1.05</v>
      </c>
      <c r="L6580">
        <v>39</v>
      </c>
      <c r="M6580">
        <v>29.4</v>
      </c>
      <c r="N6580">
        <v>33.1</v>
      </c>
      <c r="U6580">
        <v>0.89</v>
      </c>
      <c r="V6580">
        <v>32.3</v>
      </c>
      <c r="W6580">
        <v>2.4</v>
      </c>
      <c r="X6580">
        <v>1.7</v>
      </c>
      <c r="Y6580">
        <v>0</v>
      </c>
      <c r="Z6580">
        <v>1.201</v>
      </c>
      <c r="AA6580">
        <v>1.209</v>
      </c>
      <c r="AB6580" t="s">
        <v>115</v>
      </c>
      <c r="AC6580" t="s">
        <v>101</v>
      </c>
      <c r="AD6580" t="s">
        <v>101</v>
      </c>
    </row>
    <row r="6581" spans="1:30">
      <c r="A6581">
        <v>54</v>
      </c>
      <c r="B6581">
        <v>54</v>
      </c>
      <c r="C6581" s="20">
        <v>0.00145833333333333</v>
      </c>
      <c r="D6581" s="20"/>
      <c r="E6581" t="s">
        <v>34</v>
      </c>
      <c r="F6581">
        <v>95</v>
      </c>
      <c r="H6581">
        <v>1.12</v>
      </c>
      <c r="I6581">
        <v>7.9</v>
      </c>
      <c r="J6581">
        <v>1</v>
      </c>
      <c r="L6581">
        <v>37</v>
      </c>
      <c r="M6581">
        <v>29.3</v>
      </c>
      <c r="N6581">
        <v>32.8</v>
      </c>
      <c r="U6581">
        <v>0.89</v>
      </c>
      <c r="V6581">
        <v>34.7</v>
      </c>
      <c r="W6581">
        <v>2.3</v>
      </c>
      <c r="X6581">
        <v>1.7</v>
      </c>
      <c r="Y6581">
        <v>0</v>
      </c>
      <c r="Z6581">
        <v>1.069</v>
      </c>
      <c r="AA6581">
        <v>1.128</v>
      </c>
      <c r="AB6581" t="s">
        <v>115</v>
      </c>
      <c r="AC6581" t="s">
        <v>101</v>
      </c>
      <c r="AD6581" t="s">
        <v>101</v>
      </c>
    </row>
    <row r="6582" spans="1:30">
      <c r="A6582">
        <v>54</v>
      </c>
      <c r="B6582">
        <v>54</v>
      </c>
      <c r="C6582" s="20">
        <v>0.00146990740740741</v>
      </c>
      <c r="D6582" s="20"/>
      <c r="E6582" t="s">
        <v>34</v>
      </c>
      <c r="F6582">
        <v>95</v>
      </c>
      <c r="H6582">
        <v>1.03</v>
      </c>
      <c r="I6582">
        <v>7.2</v>
      </c>
      <c r="J6582">
        <v>0.9</v>
      </c>
      <c r="L6582">
        <v>37</v>
      </c>
      <c r="M6582">
        <v>30.4</v>
      </c>
      <c r="N6582">
        <v>34.5</v>
      </c>
      <c r="U6582">
        <v>0.88</v>
      </c>
      <c r="V6582">
        <v>45.5</v>
      </c>
      <c r="W6582">
        <v>2.1</v>
      </c>
      <c r="X6582">
        <v>1.7</v>
      </c>
      <c r="Y6582">
        <v>0</v>
      </c>
      <c r="Z6582">
        <v>0.805</v>
      </c>
      <c r="AA6582">
        <v>0.843</v>
      </c>
      <c r="AB6582" t="s">
        <v>115</v>
      </c>
      <c r="AC6582" t="s">
        <v>101</v>
      </c>
      <c r="AD6582" t="s">
        <v>101</v>
      </c>
    </row>
    <row r="6583" spans="1:30">
      <c r="A6583">
        <v>54</v>
      </c>
      <c r="B6583">
        <v>54</v>
      </c>
      <c r="C6583" s="20">
        <v>0.00149305555555556</v>
      </c>
      <c r="D6583" s="20"/>
      <c r="E6583" t="s">
        <v>34</v>
      </c>
      <c r="F6583">
        <v>95</v>
      </c>
      <c r="H6583">
        <v>1.19</v>
      </c>
      <c r="I6583">
        <v>8.4</v>
      </c>
      <c r="J6583">
        <v>1.09</v>
      </c>
      <c r="L6583">
        <v>40</v>
      </c>
      <c r="M6583">
        <v>30.6</v>
      </c>
      <c r="N6583">
        <v>33.5</v>
      </c>
      <c r="U6583">
        <v>0.91</v>
      </c>
      <c r="V6583">
        <v>31.7</v>
      </c>
      <c r="W6583">
        <v>2.4</v>
      </c>
      <c r="X6583">
        <v>1.7</v>
      </c>
      <c r="Y6583">
        <v>0</v>
      </c>
      <c r="Z6583">
        <v>1.265</v>
      </c>
      <c r="AA6583">
        <v>1.313</v>
      </c>
      <c r="AB6583" t="s">
        <v>115</v>
      </c>
      <c r="AC6583" t="s">
        <v>101</v>
      </c>
      <c r="AD6583" t="s">
        <v>101</v>
      </c>
    </row>
    <row r="6584" spans="1:30">
      <c r="A6584">
        <v>54</v>
      </c>
      <c r="B6584">
        <v>54</v>
      </c>
      <c r="C6584" s="20">
        <v>0.0015162037037037</v>
      </c>
      <c r="D6584" s="20"/>
      <c r="E6584" t="s">
        <v>34</v>
      </c>
      <c r="F6584">
        <v>96</v>
      </c>
      <c r="H6584">
        <v>1.14</v>
      </c>
      <c r="I6584">
        <v>8.1</v>
      </c>
      <c r="J6584">
        <v>1.04</v>
      </c>
      <c r="L6584">
        <v>42</v>
      </c>
      <c r="M6584">
        <v>32.5</v>
      </c>
      <c r="N6584">
        <v>35.6</v>
      </c>
      <c r="U6584">
        <v>0.91</v>
      </c>
      <c r="V6584">
        <v>37.3</v>
      </c>
      <c r="W6584">
        <v>2.3</v>
      </c>
      <c r="X6584">
        <v>1.7</v>
      </c>
      <c r="Y6584">
        <v>0</v>
      </c>
      <c r="Z6584">
        <v>1.115</v>
      </c>
      <c r="AA6584">
        <v>1.103</v>
      </c>
      <c r="AB6584" t="s">
        <v>115</v>
      </c>
      <c r="AC6584" t="s">
        <v>101</v>
      </c>
      <c r="AD6584" t="s">
        <v>101</v>
      </c>
    </row>
    <row r="6585" spans="1:30">
      <c r="A6585">
        <v>54</v>
      </c>
      <c r="B6585">
        <v>54</v>
      </c>
      <c r="C6585" s="20">
        <v>0.00152777777777778</v>
      </c>
      <c r="D6585" s="20"/>
      <c r="E6585" t="s">
        <v>34</v>
      </c>
      <c r="F6585">
        <v>96</v>
      </c>
      <c r="H6585">
        <v>1.17</v>
      </c>
      <c r="I6585">
        <v>8.3</v>
      </c>
      <c r="J6585">
        <v>1.09</v>
      </c>
      <c r="L6585">
        <v>41</v>
      </c>
      <c r="M6585">
        <v>32.1</v>
      </c>
      <c r="N6585">
        <v>34.4</v>
      </c>
      <c r="U6585">
        <v>0.93</v>
      </c>
      <c r="V6585">
        <v>30.9</v>
      </c>
      <c r="W6585">
        <v>2.4</v>
      </c>
      <c r="X6585">
        <v>1.7</v>
      </c>
      <c r="Y6585">
        <v>0</v>
      </c>
      <c r="Z6585">
        <v>1.338</v>
      </c>
      <c r="AA6585">
        <v>1.269</v>
      </c>
      <c r="AB6585" t="s">
        <v>115</v>
      </c>
      <c r="AC6585" t="s">
        <v>101</v>
      </c>
      <c r="AD6585" t="s">
        <v>101</v>
      </c>
    </row>
    <row r="6586" spans="1:30">
      <c r="A6586">
        <v>54</v>
      </c>
      <c r="B6586">
        <v>54</v>
      </c>
      <c r="C6586" s="20">
        <v>0.00155092592592593</v>
      </c>
      <c r="D6586" s="20"/>
      <c r="E6586" t="s">
        <v>34</v>
      </c>
      <c r="F6586">
        <v>100</v>
      </c>
      <c r="H6586">
        <v>1.11</v>
      </c>
      <c r="I6586">
        <v>7.8</v>
      </c>
      <c r="J6586">
        <v>1.06</v>
      </c>
      <c r="L6586">
        <v>40</v>
      </c>
      <c r="M6586">
        <v>32.7</v>
      </c>
      <c r="N6586">
        <v>34.4</v>
      </c>
      <c r="U6586">
        <v>0.95</v>
      </c>
      <c r="V6586">
        <v>31.6</v>
      </c>
      <c r="W6586">
        <v>2.2</v>
      </c>
      <c r="X6586">
        <v>1.7</v>
      </c>
      <c r="Y6586">
        <v>0</v>
      </c>
      <c r="Z6586">
        <v>1.269</v>
      </c>
      <c r="AA6586">
        <v>1.373</v>
      </c>
      <c r="AB6586" t="s">
        <v>115</v>
      </c>
      <c r="AC6586" t="s">
        <v>101</v>
      </c>
      <c r="AD6586" t="s">
        <v>101</v>
      </c>
    </row>
    <row r="6587" spans="1:30">
      <c r="A6587">
        <v>54</v>
      </c>
      <c r="B6587">
        <v>54</v>
      </c>
      <c r="C6587" s="20">
        <v>0.00157407407407407</v>
      </c>
      <c r="D6587" s="20"/>
      <c r="E6587" t="s">
        <v>34</v>
      </c>
      <c r="F6587">
        <v>100</v>
      </c>
      <c r="H6587">
        <v>1.14</v>
      </c>
      <c r="I6587">
        <v>8</v>
      </c>
      <c r="J6587">
        <v>1.09</v>
      </c>
      <c r="L6587">
        <v>42</v>
      </c>
      <c r="M6587">
        <v>33.3</v>
      </c>
      <c r="N6587">
        <v>34.7</v>
      </c>
      <c r="U6587">
        <v>0.96</v>
      </c>
      <c r="V6587">
        <v>33.9</v>
      </c>
      <c r="W6587">
        <v>2.3</v>
      </c>
      <c r="X6587">
        <v>1.7</v>
      </c>
      <c r="Y6587">
        <v>0</v>
      </c>
      <c r="Z6587">
        <v>1.238</v>
      </c>
      <c r="AA6587">
        <v>1.3</v>
      </c>
      <c r="AB6587" t="s">
        <v>115</v>
      </c>
      <c r="AC6587" t="s">
        <v>101</v>
      </c>
      <c r="AD6587" t="s">
        <v>101</v>
      </c>
    </row>
    <row r="6588" spans="1:30">
      <c r="A6588">
        <v>54</v>
      </c>
      <c r="B6588">
        <v>54</v>
      </c>
      <c r="C6588" s="20">
        <v>0.00159722222222222</v>
      </c>
      <c r="D6588" s="20"/>
      <c r="E6588" t="s">
        <v>34</v>
      </c>
      <c r="F6588">
        <v>100</v>
      </c>
      <c r="H6588">
        <v>1.13</v>
      </c>
      <c r="I6588">
        <v>8</v>
      </c>
      <c r="J6588">
        <v>1.1</v>
      </c>
      <c r="L6588">
        <v>42</v>
      </c>
      <c r="M6588">
        <v>33.1</v>
      </c>
      <c r="N6588">
        <v>34</v>
      </c>
      <c r="U6588">
        <v>0.97</v>
      </c>
      <c r="V6588">
        <v>35.7</v>
      </c>
      <c r="W6588">
        <v>2.3</v>
      </c>
      <c r="X6588">
        <v>1.7</v>
      </c>
      <c r="Y6588">
        <v>0</v>
      </c>
      <c r="Z6588">
        <v>1.171</v>
      </c>
      <c r="AA6588">
        <v>1.252</v>
      </c>
      <c r="AB6588" t="s">
        <v>115</v>
      </c>
      <c r="AC6588" t="s">
        <v>101</v>
      </c>
      <c r="AD6588" t="s">
        <v>101</v>
      </c>
    </row>
    <row r="6589" spans="1:30">
      <c r="A6589">
        <v>54</v>
      </c>
      <c r="B6589">
        <v>54</v>
      </c>
      <c r="C6589" s="20">
        <v>0.00162037037037037</v>
      </c>
      <c r="D6589" s="20"/>
      <c r="E6589" t="s">
        <v>34</v>
      </c>
      <c r="F6589">
        <v>99</v>
      </c>
      <c r="H6589">
        <v>1.14</v>
      </c>
      <c r="I6589">
        <v>8</v>
      </c>
      <c r="J6589">
        <v>1.13</v>
      </c>
      <c r="L6589">
        <v>42</v>
      </c>
      <c r="M6589">
        <v>33</v>
      </c>
      <c r="N6589">
        <v>33.5</v>
      </c>
      <c r="U6589">
        <v>0.99</v>
      </c>
      <c r="V6589">
        <v>32.4</v>
      </c>
      <c r="W6589">
        <v>2.3</v>
      </c>
      <c r="X6589">
        <v>1.7</v>
      </c>
      <c r="Y6589">
        <v>0</v>
      </c>
      <c r="Z6589">
        <v>1.281</v>
      </c>
      <c r="AA6589">
        <v>1.327</v>
      </c>
      <c r="AB6589" t="s">
        <v>115</v>
      </c>
      <c r="AC6589" t="s">
        <v>101</v>
      </c>
      <c r="AD6589" t="s">
        <v>101</v>
      </c>
    </row>
    <row r="6590" spans="1:30">
      <c r="A6590">
        <v>54</v>
      </c>
      <c r="B6590">
        <v>54</v>
      </c>
      <c r="C6590" s="20">
        <v>0.00164351851851852</v>
      </c>
      <c r="D6590" s="20"/>
      <c r="E6590" t="s">
        <v>34</v>
      </c>
      <c r="F6590">
        <v>99</v>
      </c>
      <c r="H6590">
        <v>1.08</v>
      </c>
      <c r="I6590">
        <v>7.6</v>
      </c>
      <c r="J6590">
        <v>1.06</v>
      </c>
      <c r="L6590">
        <v>39</v>
      </c>
      <c r="M6590">
        <v>32.4</v>
      </c>
      <c r="N6590">
        <v>33</v>
      </c>
      <c r="U6590">
        <v>0.98</v>
      </c>
      <c r="V6590">
        <v>31.1</v>
      </c>
      <c r="W6590">
        <v>2.2</v>
      </c>
      <c r="X6590">
        <v>1.7</v>
      </c>
      <c r="Y6590">
        <v>0</v>
      </c>
      <c r="Z6590">
        <v>1.244</v>
      </c>
      <c r="AA6590">
        <v>1.227</v>
      </c>
      <c r="AB6590" t="s">
        <v>115</v>
      </c>
      <c r="AC6590" t="s">
        <v>101</v>
      </c>
      <c r="AD6590" t="s">
        <v>101</v>
      </c>
    </row>
    <row r="6591" spans="1:30">
      <c r="A6591">
        <v>54</v>
      </c>
      <c r="B6591">
        <v>54</v>
      </c>
      <c r="C6591" s="20">
        <v>0.00165509259259259</v>
      </c>
      <c r="D6591" s="20"/>
      <c r="E6591" t="s">
        <v>34</v>
      </c>
      <c r="F6591">
        <v>99</v>
      </c>
      <c r="H6591">
        <v>1.11</v>
      </c>
      <c r="I6591">
        <v>7.9</v>
      </c>
      <c r="J6591">
        <v>1.1</v>
      </c>
      <c r="L6591">
        <v>41</v>
      </c>
      <c r="M6591">
        <v>32.9</v>
      </c>
      <c r="N6591">
        <v>33.4</v>
      </c>
      <c r="U6591">
        <v>0.99</v>
      </c>
      <c r="V6591">
        <v>32.8</v>
      </c>
      <c r="W6591">
        <v>2.2</v>
      </c>
      <c r="X6591">
        <v>1.7</v>
      </c>
      <c r="Y6591">
        <v>0</v>
      </c>
      <c r="Z6591">
        <v>1.237</v>
      </c>
      <c r="AA6591">
        <v>1.283</v>
      </c>
      <c r="AB6591" t="s">
        <v>115</v>
      </c>
      <c r="AC6591" t="s">
        <v>101</v>
      </c>
      <c r="AD6591" t="s">
        <v>101</v>
      </c>
    </row>
    <row r="6592" spans="1:30">
      <c r="A6592">
        <v>54</v>
      </c>
      <c r="B6592">
        <v>54</v>
      </c>
      <c r="C6592" s="20">
        <v>0.00167824074074074</v>
      </c>
      <c r="D6592" s="20"/>
      <c r="E6592" t="s">
        <v>34</v>
      </c>
      <c r="F6592">
        <v>96</v>
      </c>
      <c r="H6592">
        <v>1.06</v>
      </c>
      <c r="I6592">
        <v>7.5</v>
      </c>
      <c r="J6592">
        <v>1.03</v>
      </c>
      <c r="L6592">
        <v>38</v>
      </c>
      <c r="M6592">
        <v>32</v>
      </c>
      <c r="N6592">
        <v>33</v>
      </c>
      <c r="U6592">
        <v>0.97</v>
      </c>
      <c r="V6592">
        <v>37.5</v>
      </c>
      <c r="W6592">
        <v>2.1</v>
      </c>
      <c r="X6592">
        <v>1.7</v>
      </c>
      <c r="Y6592">
        <v>0</v>
      </c>
      <c r="Z6592">
        <v>1.024</v>
      </c>
      <c r="AA6592">
        <v>1.065</v>
      </c>
      <c r="AB6592" t="s">
        <v>115</v>
      </c>
      <c r="AC6592" t="s">
        <v>101</v>
      </c>
      <c r="AD6592" t="s">
        <v>101</v>
      </c>
    </row>
    <row r="6593" spans="1:30">
      <c r="A6593">
        <v>54</v>
      </c>
      <c r="B6593">
        <v>54</v>
      </c>
      <c r="C6593" s="20">
        <v>0.00170138888888889</v>
      </c>
      <c r="D6593" s="20"/>
      <c r="E6593" t="s">
        <v>34</v>
      </c>
      <c r="F6593">
        <v>96</v>
      </c>
      <c r="H6593">
        <v>1.12</v>
      </c>
      <c r="I6593">
        <v>7.9</v>
      </c>
      <c r="J6593">
        <v>1.09</v>
      </c>
      <c r="L6593">
        <v>40</v>
      </c>
      <c r="M6593">
        <v>31.5</v>
      </c>
      <c r="N6593">
        <v>32.4</v>
      </c>
      <c r="U6593">
        <v>0.97</v>
      </c>
      <c r="V6593">
        <v>37.3</v>
      </c>
      <c r="W6593">
        <v>2.3</v>
      </c>
      <c r="X6593">
        <v>1.7</v>
      </c>
      <c r="Y6593">
        <v>0</v>
      </c>
      <c r="Z6593">
        <v>1.065</v>
      </c>
      <c r="AA6593">
        <v>1.097</v>
      </c>
      <c r="AB6593" t="s">
        <v>115</v>
      </c>
      <c r="AC6593" t="s">
        <v>101</v>
      </c>
      <c r="AD6593" t="s">
        <v>101</v>
      </c>
    </row>
    <row r="6594" spans="1:30">
      <c r="A6594">
        <v>54</v>
      </c>
      <c r="B6594">
        <v>54</v>
      </c>
      <c r="C6594" s="20">
        <v>0.00171296296296296</v>
      </c>
      <c r="D6594" s="20"/>
      <c r="E6594" t="s">
        <v>34</v>
      </c>
      <c r="F6594">
        <v>96</v>
      </c>
      <c r="H6594">
        <v>1.19</v>
      </c>
      <c r="I6594">
        <v>8.4</v>
      </c>
      <c r="J6594">
        <v>1.17</v>
      </c>
      <c r="L6594">
        <v>43</v>
      </c>
      <c r="M6594">
        <v>32.8</v>
      </c>
      <c r="N6594">
        <v>33.4</v>
      </c>
      <c r="U6594">
        <v>0.98</v>
      </c>
      <c r="V6594">
        <v>35.7</v>
      </c>
      <c r="W6594">
        <v>2.4</v>
      </c>
      <c r="X6594">
        <v>1.7</v>
      </c>
      <c r="Y6594">
        <v>0</v>
      </c>
      <c r="Z6594">
        <v>1.214</v>
      </c>
      <c r="AA6594">
        <v>1.288</v>
      </c>
      <c r="AB6594" t="s">
        <v>115</v>
      </c>
      <c r="AC6594" t="s">
        <v>101</v>
      </c>
      <c r="AD6594" t="s">
        <v>101</v>
      </c>
    </row>
    <row r="6595" spans="1:30">
      <c r="A6595">
        <v>54</v>
      </c>
      <c r="B6595">
        <v>54</v>
      </c>
      <c r="C6595" s="20">
        <v>0.00173611111111111</v>
      </c>
      <c r="D6595" s="20"/>
      <c r="E6595" t="s">
        <v>34</v>
      </c>
      <c r="F6595">
        <v>97</v>
      </c>
      <c r="H6595">
        <v>1.04</v>
      </c>
      <c r="I6595">
        <v>7.3</v>
      </c>
      <c r="J6595">
        <v>1.02</v>
      </c>
      <c r="L6595">
        <v>36</v>
      </c>
      <c r="M6595">
        <v>31.2</v>
      </c>
      <c r="N6595">
        <v>31.5</v>
      </c>
      <c r="U6595">
        <v>0.99</v>
      </c>
      <c r="V6595">
        <v>29.6</v>
      </c>
      <c r="W6595">
        <v>2.1</v>
      </c>
      <c r="X6595">
        <v>1.7</v>
      </c>
      <c r="Y6595">
        <v>0</v>
      </c>
      <c r="Z6595">
        <v>1.212</v>
      </c>
      <c r="AA6595">
        <v>1.231</v>
      </c>
      <c r="AB6595" t="s">
        <v>115</v>
      </c>
      <c r="AC6595" t="s">
        <v>101</v>
      </c>
      <c r="AD6595" t="s">
        <v>101</v>
      </c>
    </row>
    <row r="6596" spans="1:30">
      <c r="A6596">
        <v>54</v>
      </c>
      <c r="B6596">
        <v>54</v>
      </c>
      <c r="C6596" s="20">
        <v>0.00175925925925926</v>
      </c>
      <c r="D6596" s="20"/>
      <c r="E6596" t="s">
        <v>34</v>
      </c>
      <c r="F6596">
        <v>97</v>
      </c>
      <c r="H6596">
        <v>1.01</v>
      </c>
      <c r="I6596">
        <v>7.1</v>
      </c>
      <c r="J6596">
        <v>0.97</v>
      </c>
      <c r="L6596">
        <v>34</v>
      </c>
      <c r="M6596">
        <v>30.2</v>
      </c>
      <c r="N6596">
        <v>31.3</v>
      </c>
      <c r="U6596">
        <v>0.96</v>
      </c>
      <c r="V6596">
        <v>29.1</v>
      </c>
      <c r="W6596">
        <v>2</v>
      </c>
      <c r="X6596">
        <v>1.7</v>
      </c>
      <c r="Y6596">
        <v>0</v>
      </c>
      <c r="Z6596">
        <v>1.168</v>
      </c>
      <c r="AA6596">
        <v>1.192</v>
      </c>
      <c r="AB6596" t="s">
        <v>115</v>
      </c>
      <c r="AC6596" t="s">
        <v>101</v>
      </c>
      <c r="AD6596" t="s">
        <v>101</v>
      </c>
    </row>
    <row r="6597" spans="1:30">
      <c r="A6597">
        <v>54</v>
      </c>
      <c r="B6597">
        <v>54</v>
      </c>
      <c r="C6597" s="20">
        <v>0.00178240740740741</v>
      </c>
      <c r="D6597" s="20"/>
      <c r="E6597" t="s">
        <v>34</v>
      </c>
      <c r="F6597">
        <v>97</v>
      </c>
      <c r="H6597">
        <v>1.28</v>
      </c>
      <c r="I6597">
        <v>9</v>
      </c>
      <c r="J6597">
        <v>1.23</v>
      </c>
      <c r="L6597">
        <v>43</v>
      </c>
      <c r="M6597">
        <v>30</v>
      </c>
      <c r="N6597">
        <v>31.2</v>
      </c>
      <c r="U6597">
        <v>0.96</v>
      </c>
      <c r="V6597">
        <v>37.7</v>
      </c>
      <c r="W6597">
        <v>2.6</v>
      </c>
      <c r="X6597">
        <v>1.7</v>
      </c>
      <c r="Y6597">
        <v>0</v>
      </c>
      <c r="Z6597">
        <v>1.138</v>
      </c>
      <c r="AA6597">
        <v>1.121</v>
      </c>
      <c r="AB6597" t="s">
        <v>115</v>
      </c>
      <c r="AC6597" t="s">
        <v>101</v>
      </c>
      <c r="AD6597" t="s">
        <v>101</v>
      </c>
    </row>
    <row r="6598" spans="1:30">
      <c r="A6598">
        <v>54</v>
      </c>
      <c r="B6598">
        <v>54</v>
      </c>
      <c r="C6598" s="20">
        <v>0.00180555555555556</v>
      </c>
      <c r="D6598" s="20"/>
      <c r="E6598" t="s">
        <v>34</v>
      </c>
      <c r="F6598">
        <v>99</v>
      </c>
      <c r="H6598">
        <v>1.2</v>
      </c>
      <c r="I6598">
        <v>8.5</v>
      </c>
      <c r="J6598">
        <v>1.17</v>
      </c>
      <c r="L6598">
        <v>43</v>
      </c>
      <c r="M6598">
        <v>32</v>
      </c>
      <c r="N6598">
        <v>32.9</v>
      </c>
      <c r="U6598">
        <v>0.97</v>
      </c>
      <c r="V6598">
        <v>35.9</v>
      </c>
      <c r="W6598">
        <v>2.4</v>
      </c>
      <c r="X6598">
        <v>1.7</v>
      </c>
      <c r="Y6598">
        <v>0</v>
      </c>
      <c r="Z6598">
        <v>1.192</v>
      </c>
      <c r="AA6598">
        <v>1.263</v>
      </c>
      <c r="AB6598" t="s">
        <v>115</v>
      </c>
      <c r="AC6598" t="s">
        <v>101</v>
      </c>
      <c r="AD6598" t="s">
        <v>101</v>
      </c>
    </row>
    <row r="6599" spans="1:30">
      <c r="A6599">
        <v>54</v>
      </c>
      <c r="B6599">
        <v>54</v>
      </c>
      <c r="C6599" s="20">
        <v>0.00181712962962963</v>
      </c>
      <c r="D6599" s="20"/>
      <c r="E6599" t="s">
        <v>34</v>
      </c>
      <c r="F6599">
        <v>99</v>
      </c>
      <c r="H6599">
        <v>1.14</v>
      </c>
      <c r="I6599">
        <v>8</v>
      </c>
      <c r="J6599">
        <v>1.13</v>
      </c>
      <c r="L6599">
        <v>41</v>
      </c>
      <c r="M6599">
        <v>32.2</v>
      </c>
      <c r="N6599">
        <v>32.5</v>
      </c>
      <c r="U6599">
        <v>0.99</v>
      </c>
      <c r="V6599">
        <v>33.1</v>
      </c>
      <c r="W6599">
        <v>2.3</v>
      </c>
      <c r="X6599">
        <v>1.7</v>
      </c>
      <c r="Y6599">
        <v>0</v>
      </c>
      <c r="Z6599">
        <v>1.225</v>
      </c>
      <c r="AA6599">
        <v>1.299</v>
      </c>
      <c r="AB6599" t="s">
        <v>115</v>
      </c>
      <c r="AC6599" t="s">
        <v>101</v>
      </c>
      <c r="AD6599" t="s">
        <v>101</v>
      </c>
    </row>
    <row r="6600" spans="1:30">
      <c r="A6600">
        <v>54</v>
      </c>
      <c r="B6600">
        <v>54</v>
      </c>
      <c r="C6600" s="20">
        <v>0.00184027777777778</v>
      </c>
      <c r="D6600" s="20"/>
      <c r="E6600" t="s">
        <v>34</v>
      </c>
      <c r="F6600">
        <v>99</v>
      </c>
      <c r="H6600">
        <v>1.18</v>
      </c>
      <c r="I6600">
        <v>8.4</v>
      </c>
      <c r="J6600">
        <v>1.18</v>
      </c>
      <c r="L6600">
        <v>45</v>
      </c>
      <c r="M6600">
        <v>34</v>
      </c>
      <c r="N6600">
        <v>34.1</v>
      </c>
      <c r="U6600">
        <v>1</v>
      </c>
      <c r="V6600">
        <v>39</v>
      </c>
      <c r="W6600">
        <v>2.4</v>
      </c>
      <c r="X6600">
        <v>1.7</v>
      </c>
      <c r="Y6600">
        <v>0</v>
      </c>
      <c r="Z6600">
        <v>1.153</v>
      </c>
      <c r="AA6600">
        <v>1.237</v>
      </c>
      <c r="AB6600" t="s">
        <v>115</v>
      </c>
      <c r="AC6600" t="s">
        <v>101</v>
      </c>
      <c r="AD6600" t="s">
        <v>101</v>
      </c>
    </row>
    <row r="6601" spans="1:30">
      <c r="A6601">
        <v>54</v>
      </c>
      <c r="B6601">
        <v>54</v>
      </c>
      <c r="C6601" s="20">
        <v>0.00186342592592593</v>
      </c>
      <c r="D6601" s="20"/>
      <c r="E6601" t="s">
        <v>34</v>
      </c>
      <c r="F6601">
        <v>99</v>
      </c>
      <c r="H6601">
        <v>1.31</v>
      </c>
      <c r="I6601">
        <v>9.3</v>
      </c>
      <c r="J6601">
        <v>1.35</v>
      </c>
      <c r="L6601">
        <v>50</v>
      </c>
      <c r="M6601">
        <v>34.7</v>
      </c>
      <c r="N6601">
        <v>33.8</v>
      </c>
      <c r="U6601">
        <v>1.03</v>
      </c>
      <c r="V6601">
        <v>36.6</v>
      </c>
      <c r="W6601">
        <v>2.6</v>
      </c>
      <c r="X6601">
        <v>1.7</v>
      </c>
      <c r="Y6601">
        <v>0</v>
      </c>
      <c r="Z6601">
        <v>1.364</v>
      </c>
      <c r="AA6601">
        <v>1.446</v>
      </c>
      <c r="AB6601" t="s">
        <v>115</v>
      </c>
      <c r="AC6601" t="s">
        <v>101</v>
      </c>
      <c r="AD6601" t="s">
        <v>101</v>
      </c>
    </row>
    <row r="6602" spans="1:30">
      <c r="A6602">
        <v>54</v>
      </c>
      <c r="B6602">
        <v>54</v>
      </c>
      <c r="C6602" s="20">
        <v>0.001875</v>
      </c>
      <c r="D6602" s="20"/>
      <c r="E6602" t="s">
        <v>34</v>
      </c>
      <c r="F6602">
        <v>99</v>
      </c>
      <c r="H6602">
        <v>1.21</v>
      </c>
      <c r="I6602">
        <v>8.6</v>
      </c>
      <c r="J6602">
        <v>1.25</v>
      </c>
      <c r="L6602">
        <v>47</v>
      </c>
      <c r="M6602">
        <v>34.8</v>
      </c>
      <c r="N6602">
        <v>33.8</v>
      </c>
      <c r="U6602">
        <v>1.03</v>
      </c>
      <c r="V6602">
        <v>37.7</v>
      </c>
      <c r="W6602">
        <v>2.4</v>
      </c>
      <c r="X6602">
        <v>1.7</v>
      </c>
      <c r="Y6602">
        <v>0</v>
      </c>
      <c r="Z6602">
        <v>1.239</v>
      </c>
      <c r="AA6602">
        <v>1.249</v>
      </c>
      <c r="AB6602" t="s">
        <v>115</v>
      </c>
      <c r="AC6602" t="s">
        <v>101</v>
      </c>
      <c r="AD6602" t="s">
        <v>101</v>
      </c>
    </row>
    <row r="6603" spans="1:30">
      <c r="A6603">
        <v>54</v>
      </c>
      <c r="B6603">
        <v>54</v>
      </c>
      <c r="C6603" s="20">
        <v>0.00189814814814815</v>
      </c>
      <c r="D6603" s="20"/>
      <c r="E6603" t="s">
        <v>34</v>
      </c>
      <c r="F6603">
        <v>99</v>
      </c>
      <c r="H6603">
        <v>1.1</v>
      </c>
      <c r="I6603">
        <v>7.8</v>
      </c>
      <c r="J6603">
        <v>1.14</v>
      </c>
      <c r="L6603">
        <v>42</v>
      </c>
      <c r="M6603">
        <v>34.8</v>
      </c>
      <c r="N6603">
        <v>33.5</v>
      </c>
      <c r="U6603">
        <v>1.04</v>
      </c>
      <c r="V6603">
        <v>33.5</v>
      </c>
      <c r="W6603">
        <v>2.2</v>
      </c>
      <c r="X6603">
        <v>1.7</v>
      </c>
      <c r="Y6603">
        <v>0</v>
      </c>
      <c r="Z6603">
        <v>1.263</v>
      </c>
      <c r="AA6603">
        <v>1.306</v>
      </c>
      <c r="AB6603" t="s">
        <v>115</v>
      </c>
      <c r="AC6603" t="s">
        <v>101</v>
      </c>
      <c r="AD6603" t="s">
        <v>101</v>
      </c>
    </row>
    <row r="6604" spans="1:30">
      <c r="A6604">
        <v>54</v>
      </c>
      <c r="B6604">
        <v>54</v>
      </c>
      <c r="C6604" s="20">
        <v>0.0019212962962963</v>
      </c>
      <c r="D6604" s="20"/>
      <c r="E6604" t="s">
        <v>34</v>
      </c>
      <c r="F6604">
        <v>100</v>
      </c>
      <c r="H6604">
        <v>1.2</v>
      </c>
      <c r="I6604">
        <v>8.5</v>
      </c>
      <c r="J6604">
        <v>1.24</v>
      </c>
      <c r="L6604">
        <v>47</v>
      </c>
      <c r="M6604">
        <v>34.8</v>
      </c>
      <c r="N6604">
        <v>33.7</v>
      </c>
      <c r="U6604">
        <v>1.03</v>
      </c>
      <c r="V6604">
        <v>40</v>
      </c>
      <c r="W6604">
        <v>2.4</v>
      </c>
      <c r="X6604">
        <v>1.7</v>
      </c>
      <c r="Y6604">
        <v>0</v>
      </c>
      <c r="Z6604">
        <v>1.167</v>
      </c>
      <c r="AA6604">
        <v>1.21</v>
      </c>
      <c r="AB6604" t="s">
        <v>115</v>
      </c>
      <c r="AC6604" t="s">
        <v>101</v>
      </c>
      <c r="AD6604" t="s">
        <v>101</v>
      </c>
    </row>
    <row r="6605" spans="1:30">
      <c r="A6605">
        <v>54</v>
      </c>
      <c r="B6605">
        <v>54</v>
      </c>
      <c r="C6605" s="20">
        <v>0.00193287037037037</v>
      </c>
      <c r="D6605" s="20"/>
      <c r="E6605" t="s">
        <v>34</v>
      </c>
      <c r="F6605">
        <v>100</v>
      </c>
      <c r="H6605">
        <v>1.23</v>
      </c>
      <c r="I6605">
        <v>8.7</v>
      </c>
      <c r="J6605">
        <v>1.3</v>
      </c>
      <c r="L6605">
        <v>48</v>
      </c>
      <c r="M6605">
        <v>35.3</v>
      </c>
      <c r="N6605">
        <v>33.5</v>
      </c>
      <c r="U6605">
        <v>1.05</v>
      </c>
      <c r="V6605">
        <v>35.3</v>
      </c>
      <c r="W6605">
        <v>2.5</v>
      </c>
      <c r="X6605">
        <v>1.7</v>
      </c>
      <c r="Y6605">
        <v>0</v>
      </c>
      <c r="Z6605">
        <v>1.356</v>
      </c>
      <c r="AA6605">
        <v>1.335</v>
      </c>
      <c r="AB6605" t="s">
        <v>115</v>
      </c>
      <c r="AC6605" t="s">
        <v>101</v>
      </c>
      <c r="AD6605" t="s">
        <v>101</v>
      </c>
    </row>
    <row r="6606" spans="1:30">
      <c r="A6606">
        <v>54</v>
      </c>
      <c r="B6606">
        <v>54</v>
      </c>
      <c r="C6606" s="20">
        <v>0.00195601851851852</v>
      </c>
      <c r="D6606" s="20"/>
      <c r="E6606" t="s">
        <v>34</v>
      </c>
      <c r="F6606">
        <v>100</v>
      </c>
      <c r="H6606">
        <v>1.24</v>
      </c>
      <c r="I6606">
        <v>8.8</v>
      </c>
      <c r="J6606">
        <v>1.33</v>
      </c>
      <c r="L6606">
        <v>49</v>
      </c>
      <c r="M6606">
        <v>36</v>
      </c>
      <c r="N6606">
        <v>33.7</v>
      </c>
      <c r="U6606">
        <v>1.07</v>
      </c>
      <c r="V6606">
        <v>35.5</v>
      </c>
      <c r="W6606">
        <v>2.5</v>
      </c>
      <c r="X6606">
        <v>1.7</v>
      </c>
      <c r="Y6606">
        <v>0</v>
      </c>
      <c r="Z6606">
        <v>1.382</v>
      </c>
      <c r="AA6606">
        <v>1.474</v>
      </c>
      <c r="AB6606" t="s">
        <v>115</v>
      </c>
      <c r="AC6606" t="s">
        <v>101</v>
      </c>
      <c r="AD6606" t="s">
        <v>101</v>
      </c>
    </row>
    <row r="6607" spans="1:30">
      <c r="A6607">
        <v>54</v>
      </c>
      <c r="B6607">
        <v>54</v>
      </c>
      <c r="C6607" s="20">
        <v>0.00197916666666667</v>
      </c>
      <c r="D6607" s="20"/>
      <c r="E6607" t="s">
        <v>34</v>
      </c>
      <c r="F6607">
        <v>101</v>
      </c>
      <c r="H6607">
        <v>1.13</v>
      </c>
      <c r="I6607">
        <v>8</v>
      </c>
      <c r="J6607">
        <v>1.21</v>
      </c>
      <c r="L6607">
        <v>44</v>
      </c>
      <c r="M6607">
        <v>35</v>
      </c>
      <c r="N6607">
        <v>32.7</v>
      </c>
      <c r="U6607">
        <v>1.07</v>
      </c>
      <c r="V6607">
        <v>36.8</v>
      </c>
      <c r="W6607">
        <v>2.3</v>
      </c>
      <c r="X6607">
        <v>1.7</v>
      </c>
      <c r="Y6607">
        <v>0</v>
      </c>
      <c r="Z6607">
        <v>1.195</v>
      </c>
      <c r="AA6607">
        <v>1.271</v>
      </c>
      <c r="AB6607" t="s">
        <v>115</v>
      </c>
      <c r="AC6607" t="s">
        <v>101</v>
      </c>
      <c r="AD6607" t="s">
        <v>101</v>
      </c>
    </row>
    <row r="6608" spans="1:30">
      <c r="A6608">
        <v>54</v>
      </c>
      <c r="B6608">
        <v>54</v>
      </c>
      <c r="C6608" s="20">
        <v>0.00199074074074074</v>
      </c>
      <c r="D6608" s="20"/>
      <c r="E6608" t="s">
        <v>34</v>
      </c>
      <c r="F6608">
        <v>101</v>
      </c>
      <c r="H6608">
        <v>1.23</v>
      </c>
      <c r="I6608">
        <v>8.7</v>
      </c>
      <c r="J6608">
        <v>1.34</v>
      </c>
      <c r="L6608">
        <v>48</v>
      </c>
      <c r="M6608">
        <v>35.9</v>
      </c>
      <c r="N6608">
        <v>32.8</v>
      </c>
      <c r="U6608">
        <v>1.09</v>
      </c>
      <c r="V6608">
        <v>36.1</v>
      </c>
      <c r="W6608">
        <v>2.5</v>
      </c>
      <c r="X6608">
        <v>1.7</v>
      </c>
      <c r="Y6608">
        <v>0</v>
      </c>
      <c r="Z6608">
        <v>1.34</v>
      </c>
      <c r="AA6608">
        <v>1.408</v>
      </c>
      <c r="AB6608" t="s">
        <v>115</v>
      </c>
      <c r="AC6608" t="s">
        <v>101</v>
      </c>
      <c r="AD6608" t="s">
        <v>101</v>
      </c>
    </row>
    <row r="6609" spans="1:30">
      <c r="A6609">
        <v>54</v>
      </c>
      <c r="B6609">
        <v>54</v>
      </c>
      <c r="C6609" s="20">
        <v>0.00201388888888889</v>
      </c>
      <c r="D6609" s="20"/>
      <c r="E6609" t="s">
        <v>34</v>
      </c>
      <c r="F6609">
        <v>101</v>
      </c>
      <c r="H6609">
        <v>1.11</v>
      </c>
      <c r="I6609">
        <v>7.9</v>
      </c>
      <c r="J6609">
        <v>1.2</v>
      </c>
      <c r="L6609">
        <v>45</v>
      </c>
      <c r="M6609">
        <v>36.7</v>
      </c>
      <c r="N6609">
        <v>34</v>
      </c>
      <c r="U6609">
        <v>1.08</v>
      </c>
      <c r="V6609">
        <v>36.1</v>
      </c>
      <c r="W6609">
        <v>2.2</v>
      </c>
      <c r="X6609">
        <v>1.7</v>
      </c>
      <c r="Y6609">
        <v>0</v>
      </c>
      <c r="Z6609">
        <v>1.25</v>
      </c>
      <c r="AA6609">
        <v>1.313</v>
      </c>
      <c r="AB6609" t="s">
        <v>115</v>
      </c>
      <c r="AC6609" t="s">
        <v>101</v>
      </c>
      <c r="AD6609" t="s">
        <v>101</v>
      </c>
    </row>
    <row r="6610" spans="1:30">
      <c r="A6610">
        <v>54</v>
      </c>
      <c r="B6610">
        <v>54</v>
      </c>
      <c r="C6610" s="20">
        <v>0.00203703703703704</v>
      </c>
      <c r="D6610" s="20"/>
      <c r="E6610" t="s">
        <v>34</v>
      </c>
      <c r="F6610">
        <v>106</v>
      </c>
      <c r="H6610">
        <v>0.95</v>
      </c>
      <c r="I6610">
        <v>6.7</v>
      </c>
      <c r="J6610">
        <v>1.02</v>
      </c>
      <c r="L6610">
        <v>36</v>
      </c>
      <c r="M6610">
        <v>34</v>
      </c>
      <c r="N6610">
        <v>31.9</v>
      </c>
      <c r="U6610">
        <v>1.07</v>
      </c>
      <c r="V6610">
        <v>30.8</v>
      </c>
      <c r="W6610">
        <v>1.9</v>
      </c>
      <c r="X6610">
        <v>1.7</v>
      </c>
      <c r="Y6610">
        <v>0</v>
      </c>
      <c r="Z6610">
        <v>1.171</v>
      </c>
      <c r="AA6610">
        <v>1.231</v>
      </c>
      <c r="AB6610" t="s">
        <v>115</v>
      </c>
      <c r="AC6610" t="s">
        <v>101</v>
      </c>
      <c r="AD6610" t="s">
        <v>101</v>
      </c>
    </row>
    <row r="6611" spans="1:30">
      <c r="A6611">
        <v>54</v>
      </c>
      <c r="B6611">
        <v>54</v>
      </c>
      <c r="C6611" s="20">
        <v>0.00204861111111111</v>
      </c>
      <c r="D6611" s="20"/>
      <c r="E6611" t="s">
        <v>34</v>
      </c>
      <c r="F6611">
        <v>106</v>
      </c>
      <c r="H6611">
        <v>1.34</v>
      </c>
      <c r="I6611">
        <v>9.4</v>
      </c>
      <c r="J6611">
        <v>1.45</v>
      </c>
      <c r="L6611">
        <v>52</v>
      </c>
      <c r="M6611">
        <v>35.3</v>
      </c>
      <c r="N6611">
        <v>32.6</v>
      </c>
      <c r="U6611">
        <v>1.08</v>
      </c>
      <c r="V6611">
        <v>39.5</v>
      </c>
      <c r="W6611">
        <v>2.7</v>
      </c>
      <c r="X6611">
        <v>1.7</v>
      </c>
      <c r="Y6611">
        <v>0</v>
      </c>
      <c r="Z6611">
        <v>1.314</v>
      </c>
      <c r="AA6611">
        <v>1.416</v>
      </c>
      <c r="AB6611" t="s">
        <v>115</v>
      </c>
      <c r="AC6611" t="s">
        <v>101</v>
      </c>
      <c r="AD6611" t="s">
        <v>101</v>
      </c>
    </row>
    <row r="6612" spans="1:30">
      <c r="A6612">
        <v>54</v>
      </c>
      <c r="B6612">
        <v>54</v>
      </c>
      <c r="C6612" s="20">
        <v>0.00207175925925926</v>
      </c>
      <c r="D6612" s="20"/>
      <c r="E6612" t="s">
        <v>34</v>
      </c>
      <c r="F6612">
        <v>106</v>
      </c>
      <c r="H6612">
        <v>1.27</v>
      </c>
      <c r="I6612">
        <v>9</v>
      </c>
      <c r="J6612">
        <v>1.38</v>
      </c>
      <c r="L6612">
        <v>49</v>
      </c>
      <c r="M6612">
        <v>34.9</v>
      </c>
      <c r="N6612">
        <v>32.3</v>
      </c>
      <c r="U6612">
        <v>1.08</v>
      </c>
      <c r="V6612">
        <v>40.5</v>
      </c>
      <c r="W6612">
        <v>2.6</v>
      </c>
      <c r="X6612">
        <v>1.7</v>
      </c>
      <c r="Y6612">
        <v>0</v>
      </c>
      <c r="Z6612">
        <v>1.217</v>
      </c>
      <c r="AA6612">
        <v>1.24</v>
      </c>
      <c r="AB6612" t="s">
        <v>115</v>
      </c>
      <c r="AC6612" t="s">
        <v>101</v>
      </c>
      <c r="AD6612" t="s">
        <v>101</v>
      </c>
    </row>
    <row r="6613" spans="1:30">
      <c r="A6613">
        <v>54</v>
      </c>
      <c r="B6613">
        <v>54</v>
      </c>
      <c r="C6613" s="20">
        <v>0.00208333333333333</v>
      </c>
      <c r="D6613" s="20"/>
      <c r="E6613" t="s">
        <v>34</v>
      </c>
      <c r="F6613">
        <v>104</v>
      </c>
      <c r="H6613">
        <v>1.19</v>
      </c>
      <c r="I6613">
        <v>8.4</v>
      </c>
      <c r="J6613">
        <v>1.29</v>
      </c>
      <c r="L6613">
        <v>46</v>
      </c>
      <c r="M6613">
        <v>34.9</v>
      </c>
      <c r="N6613">
        <v>32.1</v>
      </c>
      <c r="U6613">
        <v>1.09</v>
      </c>
      <c r="V6613">
        <v>37.5</v>
      </c>
      <c r="W6613">
        <v>2.4</v>
      </c>
      <c r="X6613">
        <v>1.7</v>
      </c>
      <c r="Y6613">
        <v>0</v>
      </c>
      <c r="Z6613">
        <v>1.228</v>
      </c>
      <c r="AA6613">
        <v>1.292</v>
      </c>
      <c r="AB6613" t="s">
        <v>115</v>
      </c>
      <c r="AC6613" t="s">
        <v>101</v>
      </c>
      <c r="AD6613" t="s">
        <v>101</v>
      </c>
    </row>
    <row r="6614" spans="1:30">
      <c r="A6614">
        <v>54</v>
      </c>
      <c r="B6614">
        <v>54</v>
      </c>
      <c r="C6614" s="20">
        <v>0.00210648148148148</v>
      </c>
      <c r="D6614" s="20"/>
      <c r="E6614" t="s">
        <v>34</v>
      </c>
      <c r="F6614">
        <v>104</v>
      </c>
      <c r="H6614">
        <v>1.37</v>
      </c>
      <c r="I6614">
        <v>9.7</v>
      </c>
      <c r="J6614">
        <v>1.51</v>
      </c>
      <c r="L6614">
        <v>55</v>
      </c>
      <c r="M6614">
        <v>36.5</v>
      </c>
      <c r="N6614">
        <v>33.1</v>
      </c>
      <c r="U6614">
        <v>1.1</v>
      </c>
      <c r="V6614">
        <v>43.2</v>
      </c>
      <c r="W6614">
        <v>2.8</v>
      </c>
      <c r="X6614">
        <v>1.7</v>
      </c>
      <c r="Y6614">
        <v>0</v>
      </c>
      <c r="Z6614">
        <v>1.279</v>
      </c>
      <c r="AA6614">
        <v>1.3</v>
      </c>
      <c r="AB6614" t="s">
        <v>115</v>
      </c>
      <c r="AC6614" t="s">
        <v>101</v>
      </c>
      <c r="AD6614" t="s">
        <v>101</v>
      </c>
    </row>
    <row r="6615" spans="1:30">
      <c r="A6615">
        <v>54</v>
      </c>
      <c r="B6615">
        <v>54</v>
      </c>
      <c r="C6615" s="20">
        <v>0.00211805555555556</v>
      </c>
      <c r="D6615" s="20"/>
      <c r="E6615" t="s">
        <v>34</v>
      </c>
      <c r="F6615">
        <v>104</v>
      </c>
      <c r="H6615">
        <v>1.31</v>
      </c>
      <c r="I6615">
        <v>9.3</v>
      </c>
      <c r="J6615">
        <v>1.47</v>
      </c>
      <c r="L6615">
        <v>56</v>
      </c>
      <c r="M6615">
        <v>39</v>
      </c>
      <c r="N6615">
        <v>35</v>
      </c>
      <c r="U6615">
        <v>1.12</v>
      </c>
      <c r="V6615">
        <v>41.1</v>
      </c>
      <c r="W6615">
        <v>2.7</v>
      </c>
      <c r="X6615">
        <v>1.7</v>
      </c>
      <c r="Y6615">
        <v>0</v>
      </c>
      <c r="Z6615">
        <v>1.368</v>
      </c>
      <c r="AA6615">
        <v>1.383</v>
      </c>
      <c r="AB6615" t="s">
        <v>115</v>
      </c>
      <c r="AC6615" t="s">
        <v>101</v>
      </c>
      <c r="AD6615" t="s">
        <v>101</v>
      </c>
    </row>
    <row r="6616" spans="1:30">
      <c r="A6616">
        <v>54</v>
      </c>
      <c r="B6616">
        <v>54</v>
      </c>
      <c r="C6616" s="20">
        <v>0.0021412037037037</v>
      </c>
      <c r="D6616" s="20"/>
      <c r="E6616" t="s">
        <v>34</v>
      </c>
      <c r="F6616">
        <v>103</v>
      </c>
      <c r="H6616">
        <v>1.17</v>
      </c>
      <c r="I6616">
        <v>8.3</v>
      </c>
      <c r="J6616">
        <v>1.3</v>
      </c>
      <c r="L6616">
        <v>48</v>
      </c>
      <c r="M6616">
        <v>36.9</v>
      </c>
      <c r="N6616">
        <v>33.4</v>
      </c>
      <c r="U6616">
        <v>1.11</v>
      </c>
      <c r="V6616">
        <v>41.4</v>
      </c>
      <c r="W6616">
        <v>2.4</v>
      </c>
      <c r="X6616">
        <v>1.7</v>
      </c>
      <c r="Y6616">
        <v>0</v>
      </c>
      <c r="Z6616">
        <v>1.166</v>
      </c>
      <c r="AA6616">
        <v>1.172</v>
      </c>
      <c r="AB6616" t="s">
        <v>115</v>
      </c>
      <c r="AC6616" t="s">
        <v>101</v>
      </c>
      <c r="AD6616" t="s">
        <v>101</v>
      </c>
    </row>
    <row r="6617" spans="1:30">
      <c r="A6617">
        <v>54</v>
      </c>
      <c r="B6617">
        <v>54</v>
      </c>
      <c r="C6617" s="20">
        <v>0.00215277777777778</v>
      </c>
      <c r="D6617" s="20"/>
      <c r="E6617" t="s">
        <v>34</v>
      </c>
      <c r="F6617">
        <v>104</v>
      </c>
      <c r="H6617">
        <v>1.17</v>
      </c>
      <c r="I6617">
        <v>8.2</v>
      </c>
      <c r="J6617">
        <v>1.31</v>
      </c>
      <c r="L6617">
        <v>46</v>
      </c>
      <c r="M6617">
        <v>35.6</v>
      </c>
      <c r="N6617">
        <v>31.5</v>
      </c>
      <c r="U6617">
        <v>1.13</v>
      </c>
      <c r="V6617">
        <v>34.1</v>
      </c>
      <c r="W6617">
        <v>2.4</v>
      </c>
      <c r="X6617">
        <v>1.7</v>
      </c>
      <c r="Y6617">
        <v>0</v>
      </c>
      <c r="Z6617">
        <v>1.336</v>
      </c>
      <c r="AA6617">
        <v>1.466</v>
      </c>
      <c r="AB6617" t="s">
        <v>115</v>
      </c>
      <c r="AC6617" t="s">
        <v>101</v>
      </c>
      <c r="AD6617" t="s">
        <v>101</v>
      </c>
    </row>
    <row r="6618" spans="1:30">
      <c r="A6618">
        <v>54</v>
      </c>
      <c r="B6618">
        <v>54</v>
      </c>
      <c r="C6618" s="20">
        <v>0.00217592592592593</v>
      </c>
      <c r="D6618" s="20"/>
      <c r="E6618" t="s">
        <v>34</v>
      </c>
      <c r="F6618">
        <v>104</v>
      </c>
      <c r="H6618">
        <v>1.19</v>
      </c>
      <c r="I6618">
        <v>8.4</v>
      </c>
      <c r="J6618">
        <v>1.34</v>
      </c>
      <c r="L6618">
        <v>47</v>
      </c>
      <c r="M6618">
        <v>35.9</v>
      </c>
      <c r="N6618">
        <v>32</v>
      </c>
      <c r="U6618">
        <v>1.12</v>
      </c>
      <c r="V6618">
        <v>36.1</v>
      </c>
      <c r="W6618">
        <v>2.4</v>
      </c>
      <c r="X6618">
        <v>1.7</v>
      </c>
      <c r="Y6618">
        <v>0</v>
      </c>
      <c r="Z6618">
        <v>1.304</v>
      </c>
      <c r="AA6618">
        <v>1.329</v>
      </c>
      <c r="AB6618" t="s">
        <v>115</v>
      </c>
      <c r="AC6618" t="s">
        <v>101</v>
      </c>
      <c r="AD6618" t="s">
        <v>101</v>
      </c>
    </row>
    <row r="6619" spans="1:30">
      <c r="A6619">
        <v>54</v>
      </c>
      <c r="B6619">
        <v>54</v>
      </c>
      <c r="C6619" s="20">
        <v>0.00219907407407407</v>
      </c>
      <c r="D6619" s="20"/>
      <c r="E6619" t="s">
        <v>34</v>
      </c>
      <c r="F6619">
        <v>105</v>
      </c>
      <c r="H6619">
        <v>1.25</v>
      </c>
      <c r="I6619">
        <v>8.9</v>
      </c>
      <c r="J6619">
        <v>1.42</v>
      </c>
      <c r="L6619">
        <v>50</v>
      </c>
      <c r="M6619">
        <v>36.5</v>
      </c>
      <c r="N6619">
        <v>32.3</v>
      </c>
      <c r="U6619">
        <v>1.13</v>
      </c>
      <c r="V6619">
        <v>33.7</v>
      </c>
      <c r="W6619">
        <v>2.5</v>
      </c>
      <c r="X6619">
        <v>1.7</v>
      </c>
      <c r="Y6619">
        <v>0</v>
      </c>
      <c r="Z6619">
        <v>1.477</v>
      </c>
      <c r="AA6619">
        <v>1.515</v>
      </c>
      <c r="AB6619" t="s">
        <v>115</v>
      </c>
      <c r="AC6619" t="s">
        <v>101</v>
      </c>
      <c r="AD6619" t="s">
        <v>101</v>
      </c>
    </row>
    <row r="6620" spans="1:30">
      <c r="A6620">
        <v>54</v>
      </c>
      <c r="B6620">
        <v>54</v>
      </c>
      <c r="C6620" s="20">
        <v>0.00222222222222222</v>
      </c>
      <c r="D6620" s="20"/>
      <c r="E6620" t="s">
        <v>34</v>
      </c>
      <c r="F6620">
        <v>105</v>
      </c>
      <c r="H6620">
        <v>1.09</v>
      </c>
      <c r="I6620">
        <v>7.7</v>
      </c>
      <c r="J6620">
        <v>1.2</v>
      </c>
      <c r="L6620">
        <v>39</v>
      </c>
      <c r="M6620">
        <v>32.4</v>
      </c>
      <c r="N6620">
        <v>29.4</v>
      </c>
      <c r="U6620">
        <v>1.1</v>
      </c>
      <c r="V6620">
        <v>31.6</v>
      </c>
      <c r="W6620">
        <v>2.2</v>
      </c>
      <c r="X6620">
        <v>1.7</v>
      </c>
      <c r="Y6620">
        <v>0</v>
      </c>
      <c r="Z6620">
        <v>1.242</v>
      </c>
      <c r="AA6620">
        <v>1.297</v>
      </c>
      <c r="AB6620" t="s">
        <v>115</v>
      </c>
      <c r="AC6620" t="s">
        <v>101</v>
      </c>
      <c r="AD6620" t="s">
        <v>101</v>
      </c>
    </row>
    <row r="6621" spans="1:30">
      <c r="A6621">
        <v>54</v>
      </c>
      <c r="B6621">
        <v>54</v>
      </c>
      <c r="C6621" s="20">
        <v>0.00224537037037037</v>
      </c>
      <c r="D6621" s="20"/>
      <c r="E6621" t="s">
        <v>34</v>
      </c>
      <c r="F6621">
        <v>105</v>
      </c>
      <c r="H6621">
        <v>1.19</v>
      </c>
      <c r="I6621">
        <v>8.4</v>
      </c>
      <c r="J6621">
        <v>1.32</v>
      </c>
      <c r="L6621">
        <v>43</v>
      </c>
      <c r="M6621">
        <v>33.2</v>
      </c>
      <c r="N6621">
        <v>29.8</v>
      </c>
      <c r="U6621">
        <v>1.12</v>
      </c>
      <c r="V6621">
        <v>31.2</v>
      </c>
      <c r="W6621">
        <v>2.4</v>
      </c>
      <c r="X6621">
        <v>1.7</v>
      </c>
      <c r="Y6621">
        <v>0</v>
      </c>
      <c r="Z6621">
        <v>1.381</v>
      </c>
      <c r="AA6621">
        <v>1.524</v>
      </c>
      <c r="AB6621" t="s">
        <v>115</v>
      </c>
      <c r="AC6621" t="s">
        <v>101</v>
      </c>
      <c r="AD6621" t="s">
        <v>101</v>
      </c>
    </row>
    <row r="6622" spans="1:30">
      <c r="A6622">
        <v>54</v>
      </c>
      <c r="B6622">
        <v>54</v>
      </c>
      <c r="C6622" s="20">
        <v>0.00226851851851852</v>
      </c>
      <c r="D6622" s="20"/>
      <c r="E6622" t="s">
        <v>34</v>
      </c>
      <c r="F6622">
        <v>103</v>
      </c>
      <c r="H6622">
        <v>1.13</v>
      </c>
      <c r="I6622">
        <v>8</v>
      </c>
      <c r="J6622">
        <v>1.24</v>
      </c>
      <c r="L6622">
        <v>41</v>
      </c>
      <c r="M6622">
        <v>32.7</v>
      </c>
      <c r="N6622">
        <v>29.7</v>
      </c>
      <c r="U6622">
        <v>1.1</v>
      </c>
      <c r="V6622">
        <v>30.8</v>
      </c>
      <c r="W6622">
        <v>2.3</v>
      </c>
      <c r="X6622">
        <v>1.1</v>
      </c>
      <c r="Y6622">
        <v>0</v>
      </c>
      <c r="Z6622">
        <v>1.322</v>
      </c>
      <c r="AA6622">
        <v>1.331</v>
      </c>
      <c r="AB6622" t="s">
        <v>115</v>
      </c>
      <c r="AC6622" t="s">
        <v>101</v>
      </c>
      <c r="AD6622" t="s">
        <v>101</v>
      </c>
    </row>
    <row r="6623" spans="1:30">
      <c r="A6623">
        <v>54</v>
      </c>
      <c r="B6623">
        <v>54</v>
      </c>
      <c r="C6623" s="20">
        <v>0.00229166666666667</v>
      </c>
      <c r="D6623" s="20"/>
      <c r="E6623" t="s">
        <v>34</v>
      </c>
      <c r="F6623">
        <v>103</v>
      </c>
      <c r="H6623">
        <v>1.12</v>
      </c>
      <c r="I6623">
        <v>7.9</v>
      </c>
      <c r="J6623">
        <v>1.27</v>
      </c>
      <c r="L6623">
        <v>40</v>
      </c>
      <c r="M6623">
        <v>32.9</v>
      </c>
      <c r="N6623">
        <v>29.2</v>
      </c>
      <c r="U6623">
        <v>1.13</v>
      </c>
      <c r="V6623">
        <v>24.3</v>
      </c>
      <c r="W6623">
        <v>2.3</v>
      </c>
      <c r="X6623">
        <v>1.1</v>
      </c>
      <c r="Y6623">
        <v>0</v>
      </c>
      <c r="Z6623">
        <v>1.643</v>
      </c>
      <c r="AA6623">
        <v>1.761</v>
      </c>
      <c r="AB6623" t="s">
        <v>115</v>
      </c>
      <c r="AC6623" t="s">
        <v>101</v>
      </c>
      <c r="AD6623" t="s">
        <v>101</v>
      </c>
    </row>
    <row r="6624" spans="1:30">
      <c r="A6624">
        <v>54</v>
      </c>
      <c r="B6624">
        <v>54</v>
      </c>
      <c r="C6624" s="20">
        <v>0.00232638888888889</v>
      </c>
      <c r="D6624" s="20"/>
      <c r="E6624" t="s">
        <v>34</v>
      </c>
      <c r="F6624">
        <v>103</v>
      </c>
      <c r="H6624">
        <v>0.96</v>
      </c>
      <c r="I6624">
        <v>6.8</v>
      </c>
      <c r="J6624">
        <v>1.09</v>
      </c>
      <c r="L6624">
        <v>35</v>
      </c>
      <c r="M6624">
        <v>33.2</v>
      </c>
      <c r="N6624">
        <v>29.4</v>
      </c>
      <c r="U6624">
        <v>1.13</v>
      </c>
      <c r="V6624">
        <v>25</v>
      </c>
      <c r="W6624">
        <v>1.9</v>
      </c>
      <c r="X6624">
        <v>0</v>
      </c>
      <c r="Y6624">
        <v>0</v>
      </c>
      <c r="Z6624">
        <v>1.401</v>
      </c>
      <c r="AA6624">
        <v>1.557</v>
      </c>
      <c r="AB6624" t="s">
        <v>115</v>
      </c>
      <c r="AC6624" t="s">
        <v>101</v>
      </c>
      <c r="AD6624" t="s">
        <v>101</v>
      </c>
    </row>
    <row r="6625" spans="1:30">
      <c r="A6625">
        <v>54</v>
      </c>
      <c r="B6625">
        <v>54</v>
      </c>
      <c r="C6625" s="20">
        <v>0.00234953703703704</v>
      </c>
      <c r="D6625" s="20"/>
      <c r="E6625" t="s">
        <v>34</v>
      </c>
      <c r="F6625">
        <v>103</v>
      </c>
      <c r="H6625">
        <v>1.04</v>
      </c>
      <c r="I6625">
        <v>7.3</v>
      </c>
      <c r="J6625">
        <v>1.18</v>
      </c>
      <c r="L6625">
        <v>39</v>
      </c>
      <c r="M6625">
        <v>34.7</v>
      </c>
      <c r="N6625">
        <v>30.6</v>
      </c>
      <c r="U6625">
        <v>1.14</v>
      </c>
      <c r="V6625">
        <v>28.4</v>
      </c>
      <c r="W6625">
        <v>2.1</v>
      </c>
      <c r="X6625">
        <v>0</v>
      </c>
      <c r="Y6625">
        <v>0</v>
      </c>
      <c r="Z6625">
        <v>1.384</v>
      </c>
      <c r="AA6625">
        <v>1.461</v>
      </c>
      <c r="AB6625" t="s">
        <v>115</v>
      </c>
      <c r="AC6625" t="s">
        <v>101</v>
      </c>
      <c r="AD6625" t="s">
        <v>101</v>
      </c>
    </row>
    <row r="6626" spans="1:30">
      <c r="A6626">
        <v>54</v>
      </c>
      <c r="B6626">
        <v>54</v>
      </c>
      <c r="C6626" s="20">
        <v>0.00236111111111111</v>
      </c>
      <c r="D6626" s="20"/>
      <c r="E6626" t="s">
        <v>34</v>
      </c>
      <c r="F6626">
        <v>102</v>
      </c>
      <c r="H6626">
        <v>1.03</v>
      </c>
      <c r="I6626">
        <v>7.3</v>
      </c>
      <c r="J6626">
        <v>1.16</v>
      </c>
      <c r="L6626">
        <v>42</v>
      </c>
      <c r="M6626">
        <v>36.2</v>
      </c>
      <c r="N6626">
        <v>32.1</v>
      </c>
      <c r="U6626">
        <v>1.13</v>
      </c>
      <c r="V6626">
        <v>35.1</v>
      </c>
      <c r="W6626">
        <v>2.1</v>
      </c>
      <c r="X6626">
        <v>0</v>
      </c>
      <c r="Y6626">
        <v>0</v>
      </c>
      <c r="Z6626">
        <v>1.184</v>
      </c>
      <c r="AA6626">
        <v>1.312</v>
      </c>
      <c r="AB6626" t="s">
        <v>115</v>
      </c>
      <c r="AC6626" t="s">
        <v>101</v>
      </c>
      <c r="AD6626" t="s">
        <v>101</v>
      </c>
    </row>
    <row r="6627" spans="1:30">
      <c r="A6627">
        <v>54</v>
      </c>
      <c r="B6627">
        <v>54</v>
      </c>
      <c r="C6627" s="20">
        <v>0.00238425925925926</v>
      </c>
      <c r="D6627" s="20"/>
      <c r="E6627" t="s">
        <v>34</v>
      </c>
      <c r="F6627">
        <v>102</v>
      </c>
      <c r="H6627">
        <v>0.75</v>
      </c>
      <c r="I6627">
        <v>5.3</v>
      </c>
      <c r="J6627">
        <v>0.82</v>
      </c>
      <c r="L6627">
        <v>29</v>
      </c>
      <c r="M6627">
        <v>33.3</v>
      </c>
      <c r="N6627">
        <v>30.2</v>
      </c>
      <c r="U6627">
        <v>1.1</v>
      </c>
      <c r="V6627">
        <v>35.7</v>
      </c>
      <c r="W6627">
        <v>1.5</v>
      </c>
      <c r="X6627">
        <v>0</v>
      </c>
      <c r="Y6627">
        <v>0</v>
      </c>
      <c r="Z6627">
        <v>0.816</v>
      </c>
      <c r="AA6627">
        <v>0.944</v>
      </c>
      <c r="AB6627" t="s">
        <v>115</v>
      </c>
      <c r="AC6627" t="s">
        <v>101</v>
      </c>
      <c r="AD6627" t="s">
        <v>101</v>
      </c>
    </row>
    <row r="6628" spans="1:30">
      <c r="A6628">
        <v>54</v>
      </c>
      <c r="B6628">
        <v>54</v>
      </c>
      <c r="C6628" s="20">
        <v>0.00240740740740741</v>
      </c>
      <c r="D6628" s="20"/>
      <c r="E6628" t="s">
        <v>34</v>
      </c>
      <c r="F6628">
        <v>102</v>
      </c>
      <c r="H6628">
        <v>0.97</v>
      </c>
      <c r="I6628">
        <v>6.8</v>
      </c>
      <c r="J6628">
        <v>1.08</v>
      </c>
      <c r="L6628">
        <v>34</v>
      </c>
      <c r="M6628">
        <v>31</v>
      </c>
      <c r="N6628">
        <v>27.7</v>
      </c>
      <c r="U6628">
        <v>1.12</v>
      </c>
      <c r="V6628">
        <v>29.3</v>
      </c>
      <c r="W6628">
        <v>2</v>
      </c>
      <c r="X6628">
        <v>0</v>
      </c>
      <c r="Y6628">
        <v>0</v>
      </c>
      <c r="Z6628">
        <v>1.145</v>
      </c>
      <c r="AA6628">
        <v>1.256</v>
      </c>
      <c r="AB6628" t="s">
        <v>115</v>
      </c>
      <c r="AC6628" t="s">
        <v>101</v>
      </c>
      <c r="AD6628" t="s">
        <v>101</v>
      </c>
    </row>
    <row r="6629" spans="1:30">
      <c r="A6629">
        <v>54</v>
      </c>
      <c r="B6629">
        <v>54</v>
      </c>
      <c r="C6629" s="20">
        <v>0.00243055555555556</v>
      </c>
      <c r="D6629" s="20"/>
      <c r="E6629" t="s">
        <v>34</v>
      </c>
      <c r="F6629">
        <v>100</v>
      </c>
      <c r="H6629">
        <v>1.07</v>
      </c>
      <c r="I6629">
        <v>7.5</v>
      </c>
      <c r="J6629">
        <v>1.18</v>
      </c>
      <c r="L6629">
        <v>39</v>
      </c>
      <c r="M6629">
        <v>32.7</v>
      </c>
      <c r="N6629">
        <v>29.4</v>
      </c>
      <c r="U6629">
        <v>1.11</v>
      </c>
      <c r="V6629">
        <v>33.9</v>
      </c>
      <c r="W6629">
        <v>2.2</v>
      </c>
      <c r="X6629">
        <v>0</v>
      </c>
      <c r="Y6629">
        <v>0</v>
      </c>
      <c r="Z6629">
        <v>1.148</v>
      </c>
      <c r="AA6629">
        <v>1.21</v>
      </c>
      <c r="AB6629" t="s">
        <v>115</v>
      </c>
      <c r="AC6629" t="s">
        <v>101</v>
      </c>
      <c r="AD6629" t="s">
        <v>101</v>
      </c>
    </row>
    <row r="6630" spans="1:30">
      <c r="A6630">
        <v>54</v>
      </c>
      <c r="B6630">
        <v>54</v>
      </c>
      <c r="C6630" s="20">
        <v>0.0024537037037037</v>
      </c>
      <c r="D6630" s="20"/>
      <c r="E6630" t="s">
        <v>34</v>
      </c>
      <c r="F6630">
        <v>100</v>
      </c>
      <c r="H6630">
        <v>0.89</v>
      </c>
      <c r="I6630">
        <v>6.3</v>
      </c>
      <c r="J6630">
        <v>0.97</v>
      </c>
      <c r="L6630">
        <v>32</v>
      </c>
      <c r="M6630">
        <v>32.2</v>
      </c>
      <c r="N6630">
        <v>29.6</v>
      </c>
      <c r="U6630">
        <v>1.09</v>
      </c>
      <c r="V6630">
        <v>30.3</v>
      </c>
      <c r="W6630">
        <v>1.8</v>
      </c>
      <c r="X6630">
        <v>0</v>
      </c>
      <c r="Y6630">
        <v>0</v>
      </c>
      <c r="Z6630">
        <v>1.066</v>
      </c>
      <c r="AA6630">
        <v>1.134</v>
      </c>
      <c r="AB6630" t="s">
        <v>115</v>
      </c>
      <c r="AC6630" t="s">
        <v>101</v>
      </c>
      <c r="AD6630" t="s">
        <v>101</v>
      </c>
    </row>
    <row r="6631" spans="1:30">
      <c r="A6631">
        <v>54</v>
      </c>
      <c r="B6631">
        <v>54</v>
      </c>
      <c r="C6631" s="20">
        <v>0.00247685185185185</v>
      </c>
      <c r="D6631" s="20"/>
      <c r="E6631" t="s">
        <v>34</v>
      </c>
      <c r="F6631">
        <v>100</v>
      </c>
      <c r="H6631">
        <v>1.08</v>
      </c>
      <c r="I6631">
        <v>7.6</v>
      </c>
      <c r="J6631">
        <v>1.17</v>
      </c>
      <c r="L6631">
        <v>38</v>
      </c>
      <c r="M6631">
        <v>31.5</v>
      </c>
      <c r="N6631">
        <v>28.9</v>
      </c>
      <c r="U6631">
        <v>1.09</v>
      </c>
      <c r="V6631">
        <v>32.6</v>
      </c>
      <c r="W6631">
        <v>2.2</v>
      </c>
      <c r="X6631">
        <v>0</v>
      </c>
      <c r="Y6631">
        <v>0</v>
      </c>
      <c r="Z6631">
        <v>1.16</v>
      </c>
      <c r="AA6631">
        <v>1.237</v>
      </c>
      <c r="AB6631" t="s">
        <v>115</v>
      </c>
      <c r="AC6631" t="s">
        <v>101</v>
      </c>
      <c r="AD6631" t="s">
        <v>101</v>
      </c>
    </row>
    <row r="6632" spans="1:30">
      <c r="A6632">
        <v>54</v>
      </c>
      <c r="B6632">
        <v>54</v>
      </c>
      <c r="C6632" s="20">
        <v>0.0025</v>
      </c>
      <c r="D6632" s="20"/>
      <c r="E6632" t="s">
        <v>34</v>
      </c>
      <c r="F6632">
        <v>99</v>
      </c>
      <c r="H6632">
        <v>0.98</v>
      </c>
      <c r="I6632">
        <v>6.9</v>
      </c>
      <c r="J6632">
        <v>1.07</v>
      </c>
      <c r="L6632">
        <v>35</v>
      </c>
      <c r="M6632">
        <v>32.5</v>
      </c>
      <c r="N6632">
        <v>29.7</v>
      </c>
      <c r="U6632">
        <v>1.1</v>
      </c>
      <c r="V6632">
        <v>28.8</v>
      </c>
      <c r="W6632">
        <v>2</v>
      </c>
      <c r="X6632">
        <v>0</v>
      </c>
      <c r="Y6632">
        <v>0</v>
      </c>
      <c r="Z6632">
        <v>1.224</v>
      </c>
      <c r="AA6632">
        <v>1.282</v>
      </c>
      <c r="AB6632" t="s">
        <v>115</v>
      </c>
      <c r="AC6632" t="s">
        <v>101</v>
      </c>
      <c r="AD6632" t="s">
        <v>101</v>
      </c>
    </row>
    <row r="6633" spans="1:30">
      <c r="A6633">
        <v>54</v>
      </c>
      <c r="B6633">
        <v>54</v>
      </c>
      <c r="C6633" s="20">
        <v>0.00251157407407407</v>
      </c>
      <c r="D6633" s="20"/>
      <c r="E6633" t="s">
        <v>34</v>
      </c>
      <c r="F6633">
        <v>99</v>
      </c>
      <c r="H6633">
        <v>1.03</v>
      </c>
      <c r="I6633">
        <v>7.3</v>
      </c>
      <c r="J6633">
        <v>1.15</v>
      </c>
      <c r="L6633">
        <v>40</v>
      </c>
      <c r="M6633">
        <v>35.3</v>
      </c>
      <c r="N6633">
        <v>31.6</v>
      </c>
      <c r="U6633">
        <v>1.12</v>
      </c>
      <c r="V6633">
        <v>34.9</v>
      </c>
      <c r="W6633">
        <v>2.1</v>
      </c>
      <c r="X6633">
        <v>0</v>
      </c>
      <c r="Y6633">
        <v>0</v>
      </c>
      <c r="Z6633">
        <v>1.161</v>
      </c>
      <c r="AA6633">
        <v>1.292</v>
      </c>
      <c r="AB6633" t="s">
        <v>115</v>
      </c>
      <c r="AC6633" t="s">
        <v>101</v>
      </c>
      <c r="AD6633" t="s">
        <v>101</v>
      </c>
    </row>
    <row r="6634" spans="1:30">
      <c r="A6634">
        <v>54</v>
      </c>
      <c r="B6634">
        <v>54</v>
      </c>
      <c r="C6634" s="20">
        <v>0.0025462962962963</v>
      </c>
      <c r="D6634" s="20"/>
      <c r="E6634" t="s">
        <v>34</v>
      </c>
      <c r="F6634">
        <v>97</v>
      </c>
      <c r="H6634">
        <v>0.93</v>
      </c>
      <c r="I6634">
        <v>6.6</v>
      </c>
      <c r="J6634">
        <v>1.06</v>
      </c>
      <c r="L6634">
        <v>36</v>
      </c>
      <c r="M6634">
        <v>34.7</v>
      </c>
      <c r="N6634">
        <v>30.5</v>
      </c>
      <c r="U6634">
        <v>1.14</v>
      </c>
      <c r="V6634">
        <v>28.8</v>
      </c>
      <c r="W6634">
        <v>1.9</v>
      </c>
      <c r="X6634">
        <v>0</v>
      </c>
      <c r="Y6634">
        <v>0</v>
      </c>
      <c r="Z6634">
        <v>1.244</v>
      </c>
      <c r="AA6634">
        <v>1.301</v>
      </c>
      <c r="AB6634" t="s">
        <v>115</v>
      </c>
      <c r="AC6634" t="s">
        <v>101</v>
      </c>
      <c r="AD6634" t="s">
        <v>101</v>
      </c>
    </row>
    <row r="6635" spans="1:30">
      <c r="A6635">
        <v>54</v>
      </c>
      <c r="B6635">
        <v>54</v>
      </c>
      <c r="C6635" s="20">
        <v>0.00256944444444444</v>
      </c>
      <c r="D6635" s="20"/>
      <c r="E6635" t="s">
        <v>34</v>
      </c>
      <c r="F6635">
        <v>97</v>
      </c>
      <c r="H6635">
        <v>0.98</v>
      </c>
      <c r="I6635">
        <v>6.9</v>
      </c>
      <c r="J6635">
        <v>1.12</v>
      </c>
      <c r="L6635">
        <v>39</v>
      </c>
      <c r="M6635">
        <v>36.4</v>
      </c>
      <c r="N6635">
        <v>31.7</v>
      </c>
      <c r="U6635">
        <v>1.15</v>
      </c>
      <c r="V6635">
        <v>30.5</v>
      </c>
      <c r="W6635">
        <v>2</v>
      </c>
      <c r="X6635">
        <v>0</v>
      </c>
      <c r="Y6635">
        <v>0</v>
      </c>
      <c r="Z6635">
        <v>1.292</v>
      </c>
      <c r="AA6635">
        <v>1.375</v>
      </c>
      <c r="AB6635" t="s">
        <v>115</v>
      </c>
      <c r="AC6635" t="s">
        <v>101</v>
      </c>
      <c r="AD6635" t="s">
        <v>101</v>
      </c>
    </row>
    <row r="6636" spans="1:30">
      <c r="A6636">
        <v>54</v>
      </c>
      <c r="B6636">
        <v>54</v>
      </c>
      <c r="C6636" s="20">
        <v>0.00258101851851852</v>
      </c>
      <c r="D6636" s="20"/>
      <c r="E6636" t="s">
        <v>34</v>
      </c>
      <c r="F6636">
        <v>97</v>
      </c>
      <c r="H6636">
        <v>0.96</v>
      </c>
      <c r="I6636">
        <v>6.8</v>
      </c>
      <c r="J6636">
        <v>1.11</v>
      </c>
      <c r="L6636">
        <v>41</v>
      </c>
      <c r="M6636">
        <v>38.5</v>
      </c>
      <c r="N6636">
        <v>33.3</v>
      </c>
      <c r="U6636">
        <v>1.16</v>
      </c>
      <c r="V6636">
        <v>35.5</v>
      </c>
      <c r="W6636">
        <v>1.9</v>
      </c>
      <c r="X6636">
        <v>0</v>
      </c>
      <c r="Y6636">
        <v>0</v>
      </c>
      <c r="Z6636">
        <v>1.162</v>
      </c>
      <c r="AA6636">
        <v>1.313</v>
      </c>
      <c r="AB6636" t="s">
        <v>115</v>
      </c>
      <c r="AC6636" t="s">
        <v>101</v>
      </c>
      <c r="AD6636" t="s">
        <v>101</v>
      </c>
    </row>
    <row r="6637" spans="1:30">
      <c r="A6637">
        <v>54</v>
      </c>
      <c r="B6637">
        <v>54</v>
      </c>
      <c r="C6637" s="20">
        <v>0.00260416666666667</v>
      </c>
      <c r="D6637" s="20"/>
      <c r="E6637" t="s">
        <v>34</v>
      </c>
      <c r="F6637">
        <v>96</v>
      </c>
      <c r="H6637">
        <v>0.95</v>
      </c>
      <c r="I6637">
        <v>6.7</v>
      </c>
      <c r="J6637">
        <v>1.1</v>
      </c>
      <c r="L6637">
        <v>39</v>
      </c>
      <c r="M6637">
        <v>37.1</v>
      </c>
      <c r="N6637">
        <v>31.9</v>
      </c>
      <c r="U6637">
        <v>1.16</v>
      </c>
      <c r="V6637">
        <v>35.9</v>
      </c>
      <c r="W6637">
        <v>1.9</v>
      </c>
      <c r="X6637">
        <v>0</v>
      </c>
      <c r="Y6637">
        <v>0</v>
      </c>
      <c r="Z6637">
        <v>1.099</v>
      </c>
      <c r="AA6637">
        <v>1.101</v>
      </c>
      <c r="AB6637" t="s">
        <v>115</v>
      </c>
      <c r="AC6637" t="s">
        <v>101</v>
      </c>
      <c r="AD6637" t="s">
        <v>101</v>
      </c>
    </row>
    <row r="6638" spans="1:30">
      <c r="A6638">
        <v>54</v>
      </c>
      <c r="B6638">
        <v>54</v>
      </c>
      <c r="C6638" s="20">
        <v>0.00262731481481481</v>
      </c>
      <c r="D6638" s="20"/>
      <c r="E6638" t="s">
        <v>34</v>
      </c>
      <c r="F6638">
        <v>96</v>
      </c>
      <c r="H6638">
        <v>0.94</v>
      </c>
      <c r="I6638">
        <v>6.6</v>
      </c>
      <c r="J6638">
        <v>1.11</v>
      </c>
      <c r="L6638">
        <v>39</v>
      </c>
      <c r="M6638">
        <v>37.4</v>
      </c>
      <c r="N6638">
        <v>31.6</v>
      </c>
      <c r="U6638">
        <v>1.18</v>
      </c>
      <c r="V6638">
        <v>33.3</v>
      </c>
      <c r="W6638">
        <v>1.9</v>
      </c>
      <c r="X6638">
        <v>0</v>
      </c>
      <c r="Y6638">
        <v>0</v>
      </c>
      <c r="Z6638">
        <v>1.171</v>
      </c>
      <c r="AA6638">
        <v>1.246</v>
      </c>
      <c r="AB6638" t="s">
        <v>115</v>
      </c>
      <c r="AC6638" t="s">
        <v>101</v>
      </c>
      <c r="AD6638" t="s">
        <v>101</v>
      </c>
    </row>
    <row r="6639" spans="1:30">
      <c r="A6639">
        <v>54</v>
      </c>
      <c r="B6639">
        <v>54</v>
      </c>
      <c r="C6639" s="20">
        <v>0.00265046296296296</v>
      </c>
      <c r="D6639" s="20"/>
      <c r="E6639" t="s">
        <v>34</v>
      </c>
      <c r="F6639">
        <v>96</v>
      </c>
      <c r="H6639">
        <v>0.99</v>
      </c>
      <c r="I6639">
        <v>7</v>
      </c>
      <c r="J6639">
        <v>1.17</v>
      </c>
      <c r="L6639">
        <v>41</v>
      </c>
      <c r="M6639">
        <v>37.8</v>
      </c>
      <c r="N6639">
        <v>32</v>
      </c>
      <c r="U6639">
        <v>1.18</v>
      </c>
      <c r="V6639">
        <v>30.6</v>
      </c>
      <c r="W6639">
        <v>2</v>
      </c>
      <c r="X6639">
        <v>0</v>
      </c>
      <c r="Y6639">
        <v>0</v>
      </c>
      <c r="Z6639">
        <v>1.347</v>
      </c>
      <c r="AA6639">
        <v>1.337</v>
      </c>
      <c r="AB6639" t="s">
        <v>115</v>
      </c>
      <c r="AC6639" t="s">
        <v>101</v>
      </c>
      <c r="AD6639" t="s">
        <v>101</v>
      </c>
    </row>
    <row r="6640" spans="1:30">
      <c r="A6640">
        <v>54</v>
      </c>
      <c r="B6640">
        <v>54</v>
      </c>
      <c r="C6640" s="20">
        <v>0.00266203703703704</v>
      </c>
      <c r="D6640" s="20"/>
      <c r="E6640" t="s">
        <v>34</v>
      </c>
      <c r="F6640">
        <v>95</v>
      </c>
      <c r="H6640">
        <v>0.88</v>
      </c>
      <c r="I6640">
        <v>6.2</v>
      </c>
      <c r="J6640">
        <v>1.02</v>
      </c>
      <c r="L6640">
        <v>37</v>
      </c>
      <c r="M6640">
        <v>36.9</v>
      </c>
      <c r="N6640">
        <v>31.7</v>
      </c>
      <c r="U6640">
        <v>1.16</v>
      </c>
      <c r="V6640">
        <v>34.5</v>
      </c>
      <c r="W6640">
        <v>1.8</v>
      </c>
      <c r="X6640">
        <v>0</v>
      </c>
      <c r="Y6640">
        <v>0</v>
      </c>
      <c r="Z6640">
        <v>1.061</v>
      </c>
      <c r="AA6640">
        <v>1.158</v>
      </c>
      <c r="AB6640" t="s">
        <v>115</v>
      </c>
      <c r="AC6640" t="s">
        <v>101</v>
      </c>
      <c r="AD6640" t="s">
        <v>101</v>
      </c>
    </row>
    <row r="6641" spans="1:30">
      <c r="A6641">
        <v>54</v>
      </c>
      <c r="B6641">
        <v>54</v>
      </c>
      <c r="C6641" s="20">
        <v>0.00268518518518518</v>
      </c>
      <c r="D6641" s="20"/>
      <c r="E6641" t="s">
        <v>34</v>
      </c>
      <c r="F6641">
        <v>95</v>
      </c>
      <c r="H6641">
        <v>0.95</v>
      </c>
      <c r="I6641">
        <v>6.7</v>
      </c>
      <c r="J6641">
        <v>1.11</v>
      </c>
      <c r="L6641">
        <v>37</v>
      </c>
      <c r="M6641">
        <v>35.7</v>
      </c>
      <c r="N6641">
        <v>30.3</v>
      </c>
      <c r="U6641">
        <v>1.18</v>
      </c>
      <c r="V6641">
        <v>29.4</v>
      </c>
      <c r="W6641">
        <v>1.9</v>
      </c>
      <c r="X6641">
        <v>0</v>
      </c>
      <c r="Y6641">
        <v>0</v>
      </c>
      <c r="Z6641">
        <v>1.269</v>
      </c>
      <c r="AA6641">
        <v>1.317</v>
      </c>
      <c r="AB6641" t="s">
        <v>115</v>
      </c>
      <c r="AC6641" t="s">
        <v>101</v>
      </c>
      <c r="AD6641" t="s">
        <v>101</v>
      </c>
    </row>
    <row r="6642" spans="1:30">
      <c r="A6642">
        <v>54</v>
      </c>
      <c r="B6642">
        <v>54</v>
      </c>
      <c r="C6642" s="20">
        <v>0.00270833333333333</v>
      </c>
      <c r="D6642" s="20"/>
      <c r="E6642" t="s">
        <v>34</v>
      </c>
      <c r="F6642">
        <v>94</v>
      </c>
      <c r="H6642">
        <v>0.89</v>
      </c>
      <c r="I6642">
        <v>6.3</v>
      </c>
      <c r="J6642">
        <v>1.03</v>
      </c>
      <c r="L6642">
        <v>34</v>
      </c>
      <c r="M6642">
        <v>33.5</v>
      </c>
      <c r="N6642">
        <v>29.2</v>
      </c>
      <c r="U6642">
        <v>1.15</v>
      </c>
      <c r="V6642">
        <v>31.6</v>
      </c>
      <c r="W6642">
        <v>1.8</v>
      </c>
      <c r="X6642">
        <v>0</v>
      </c>
      <c r="Y6642">
        <v>0</v>
      </c>
      <c r="Z6642">
        <v>1.068</v>
      </c>
      <c r="AA6642">
        <v>1.167</v>
      </c>
      <c r="AB6642" t="s">
        <v>115</v>
      </c>
      <c r="AC6642" t="s">
        <v>101</v>
      </c>
      <c r="AD6642" t="s">
        <v>101</v>
      </c>
    </row>
    <row r="6643" spans="1:30">
      <c r="A6643">
        <v>54</v>
      </c>
      <c r="B6643">
        <v>54</v>
      </c>
      <c r="C6643" s="20">
        <v>0.00273148148148148</v>
      </c>
      <c r="D6643" s="20"/>
      <c r="E6643" t="s">
        <v>34</v>
      </c>
      <c r="F6643">
        <v>94</v>
      </c>
      <c r="H6643">
        <v>0.9</v>
      </c>
      <c r="I6643">
        <v>6.4</v>
      </c>
      <c r="J6643">
        <v>1.03</v>
      </c>
      <c r="L6643">
        <v>35</v>
      </c>
      <c r="M6643">
        <v>33.8</v>
      </c>
      <c r="N6643">
        <v>29.7</v>
      </c>
      <c r="U6643">
        <v>1.14</v>
      </c>
      <c r="V6643">
        <v>34.7</v>
      </c>
      <c r="W6643">
        <v>1.8</v>
      </c>
      <c r="X6643">
        <v>0</v>
      </c>
      <c r="Y6643">
        <v>0</v>
      </c>
      <c r="Z6643">
        <v>1</v>
      </c>
      <c r="AA6643">
        <v>1.097</v>
      </c>
      <c r="AB6643" t="s">
        <v>115</v>
      </c>
      <c r="AC6643" t="s">
        <v>101</v>
      </c>
      <c r="AD6643" t="s">
        <v>101</v>
      </c>
    </row>
    <row r="6644" spans="1:30">
      <c r="A6644">
        <v>54</v>
      </c>
      <c r="B6644">
        <v>54</v>
      </c>
      <c r="C6644" s="20">
        <v>0.00275462962962963</v>
      </c>
      <c r="D6644" s="20"/>
      <c r="E6644" t="s">
        <v>34</v>
      </c>
      <c r="F6644">
        <v>94</v>
      </c>
      <c r="H6644">
        <v>0.91</v>
      </c>
      <c r="I6644">
        <v>6.4</v>
      </c>
      <c r="J6644">
        <v>1.03</v>
      </c>
      <c r="L6644">
        <v>34</v>
      </c>
      <c r="M6644">
        <v>32.8</v>
      </c>
      <c r="N6644">
        <v>29</v>
      </c>
      <c r="U6644">
        <v>1.13</v>
      </c>
      <c r="V6644">
        <v>32.8</v>
      </c>
      <c r="W6644">
        <v>1.8</v>
      </c>
      <c r="X6644">
        <v>0</v>
      </c>
      <c r="Y6644">
        <v>0</v>
      </c>
      <c r="Z6644">
        <v>1.031</v>
      </c>
      <c r="AA6644">
        <v>1.079</v>
      </c>
      <c r="AB6644" t="s">
        <v>115</v>
      </c>
      <c r="AC6644" t="s">
        <v>101</v>
      </c>
      <c r="AD6644" t="s">
        <v>101</v>
      </c>
    </row>
    <row r="6645" spans="1:30">
      <c r="A6645">
        <v>54</v>
      </c>
      <c r="B6645">
        <v>54</v>
      </c>
      <c r="C6645" s="20">
        <v>0.00277777777777778</v>
      </c>
      <c r="D6645" s="20"/>
      <c r="E6645" t="s">
        <v>34</v>
      </c>
      <c r="F6645">
        <v>94</v>
      </c>
      <c r="H6645">
        <v>0.93</v>
      </c>
      <c r="I6645">
        <v>6.5</v>
      </c>
      <c r="J6645">
        <v>1.03</v>
      </c>
      <c r="L6645">
        <v>34</v>
      </c>
      <c r="M6645">
        <v>31.6</v>
      </c>
      <c r="N6645">
        <v>28.6</v>
      </c>
      <c r="U6645">
        <v>1.11</v>
      </c>
      <c r="V6645">
        <v>34.9</v>
      </c>
      <c r="W6645">
        <v>1.9</v>
      </c>
      <c r="X6645">
        <v>0</v>
      </c>
      <c r="Y6645">
        <v>0</v>
      </c>
      <c r="Z6645">
        <v>0.961</v>
      </c>
      <c r="AA6645">
        <v>1.038</v>
      </c>
      <c r="AB6645" t="s">
        <v>115</v>
      </c>
      <c r="AC6645" t="s">
        <v>101</v>
      </c>
      <c r="AD6645" t="s">
        <v>101</v>
      </c>
    </row>
    <row r="6646" spans="1:30">
      <c r="A6646">
        <v>54</v>
      </c>
      <c r="B6646">
        <v>54</v>
      </c>
      <c r="C6646" s="20">
        <v>0.00280092592592593</v>
      </c>
      <c r="D6646" s="20"/>
      <c r="E6646" t="s">
        <v>34</v>
      </c>
      <c r="F6646">
        <v>94</v>
      </c>
      <c r="H6646">
        <v>0.94</v>
      </c>
      <c r="I6646">
        <v>6.7</v>
      </c>
      <c r="J6646">
        <v>1.05</v>
      </c>
      <c r="L6646">
        <v>32</v>
      </c>
      <c r="M6646">
        <v>30.8</v>
      </c>
      <c r="N6646">
        <v>27.7</v>
      </c>
      <c r="U6646">
        <v>1.11</v>
      </c>
      <c r="V6646">
        <v>26.9</v>
      </c>
      <c r="W6646">
        <v>1.9</v>
      </c>
      <c r="X6646">
        <v>0</v>
      </c>
      <c r="Y6646">
        <v>0</v>
      </c>
      <c r="Z6646">
        <v>1.2</v>
      </c>
      <c r="AA6646">
        <v>1.247</v>
      </c>
      <c r="AB6646" t="s">
        <v>115</v>
      </c>
      <c r="AC6646" t="s">
        <v>101</v>
      </c>
      <c r="AD6646" t="s">
        <v>101</v>
      </c>
    </row>
    <row r="6647" spans="1:30">
      <c r="A6647">
        <v>54</v>
      </c>
      <c r="B6647">
        <v>54</v>
      </c>
      <c r="C6647" s="20">
        <v>0.00282407407407407</v>
      </c>
      <c r="D6647" s="20"/>
      <c r="E6647" t="s">
        <v>34</v>
      </c>
      <c r="F6647">
        <v>94</v>
      </c>
      <c r="H6647">
        <v>0.88</v>
      </c>
      <c r="I6647">
        <v>6.2</v>
      </c>
      <c r="J6647">
        <v>0.97</v>
      </c>
      <c r="L6647">
        <v>30</v>
      </c>
      <c r="M6647">
        <v>30</v>
      </c>
      <c r="N6647">
        <v>27.4</v>
      </c>
      <c r="U6647">
        <v>1.1</v>
      </c>
      <c r="V6647">
        <v>28.3</v>
      </c>
      <c r="W6647">
        <v>1.8</v>
      </c>
      <c r="X6647">
        <v>0</v>
      </c>
      <c r="Y6647">
        <v>0</v>
      </c>
      <c r="Z6647">
        <v>1.054</v>
      </c>
      <c r="AA6647">
        <v>1.144</v>
      </c>
      <c r="AB6647" t="s">
        <v>115</v>
      </c>
      <c r="AC6647" t="s">
        <v>101</v>
      </c>
      <c r="AD6647" t="s">
        <v>101</v>
      </c>
    </row>
    <row r="6648" spans="1:30">
      <c r="A6648">
        <v>54</v>
      </c>
      <c r="B6648">
        <v>54</v>
      </c>
      <c r="C6648" s="20">
        <v>0.00284722222222222</v>
      </c>
      <c r="D6648" s="20"/>
      <c r="E6648" t="s">
        <v>34</v>
      </c>
      <c r="F6648">
        <v>93</v>
      </c>
      <c r="H6648">
        <v>0.97</v>
      </c>
      <c r="I6648">
        <v>6.9</v>
      </c>
      <c r="J6648">
        <v>1.07</v>
      </c>
      <c r="L6648">
        <v>33</v>
      </c>
      <c r="M6648">
        <v>30.8</v>
      </c>
      <c r="N6648">
        <v>28.1</v>
      </c>
      <c r="U6648">
        <v>1.09</v>
      </c>
      <c r="V6648">
        <v>29.6</v>
      </c>
      <c r="W6648">
        <v>2</v>
      </c>
      <c r="X6648">
        <v>0</v>
      </c>
      <c r="Y6648">
        <v>0</v>
      </c>
      <c r="Z6648">
        <v>1.133</v>
      </c>
      <c r="AA6648">
        <v>1.206</v>
      </c>
      <c r="AB6648" t="s">
        <v>115</v>
      </c>
      <c r="AC6648" t="s">
        <v>101</v>
      </c>
      <c r="AD6648" t="s">
        <v>101</v>
      </c>
    </row>
    <row r="6649" spans="1:30">
      <c r="A6649">
        <v>54</v>
      </c>
      <c r="B6649">
        <v>54</v>
      </c>
      <c r="C6649" s="20">
        <v>0.00287037037037037</v>
      </c>
      <c r="D6649" s="20"/>
      <c r="E6649" t="s">
        <v>34</v>
      </c>
      <c r="F6649">
        <v>93</v>
      </c>
      <c r="H6649">
        <v>0.96</v>
      </c>
      <c r="I6649">
        <v>6.8</v>
      </c>
      <c r="J6649">
        <v>1.06</v>
      </c>
      <c r="L6649">
        <v>33</v>
      </c>
      <c r="M6649">
        <v>31</v>
      </c>
      <c r="N6649">
        <v>28.3</v>
      </c>
      <c r="U6649">
        <v>1.1</v>
      </c>
      <c r="V6649">
        <v>28.4</v>
      </c>
      <c r="W6649">
        <v>1.9</v>
      </c>
      <c r="X6649">
        <v>0</v>
      </c>
      <c r="Y6649">
        <v>0</v>
      </c>
      <c r="Z6649">
        <v>1.17</v>
      </c>
      <c r="AA6649">
        <v>1.235</v>
      </c>
      <c r="AB6649" t="s">
        <v>115</v>
      </c>
      <c r="AC6649" t="s">
        <v>101</v>
      </c>
      <c r="AD6649" t="s">
        <v>101</v>
      </c>
    </row>
    <row r="6650" spans="1:30">
      <c r="A6650">
        <v>54</v>
      </c>
      <c r="B6650">
        <v>54</v>
      </c>
      <c r="C6650" s="20">
        <v>0.00289351851851852</v>
      </c>
      <c r="D6650" s="20"/>
      <c r="E6650" t="s">
        <v>34</v>
      </c>
      <c r="F6650">
        <v>92</v>
      </c>
      <c r="H6650">
        <v>0.96</v>
      </c>
      <c r="I6650">
        <v>6.8</v>
      </c>
      <c r="J6650">
        <v>1.06</v>
      </c>
      <c r="L6650">
        <v>34</v>
      </c>
      <c r="M6650">
        <v>31.4</v>
      </c>
      <c r="N6650">
        <v>28.4</v>
      </c>
      <c r="U6650">
        <v>1.11</v>
      </c>
      <c r="V6650">
        <v>30.2</v>
      </c>
      <c r="W6650">
        <v>1.9</v>
      </c>
      <c r="X6650">
        <v>0</v>
      </c>
      <c r="Y6650">
        <v>0</v>
      </c>
      <c r="Z6650">
        <v>1.12</v>
      </c>
      <c r="AA6650">
        <v>1.198</v>
      </c>
      <c r="AB6650" t="s">
        <v>115</v>
      </c>
      <c r="AC6650" t="s">
        <v>101</v>
      </c>
      <c r="AD6650" t="s">
        <v>101</v>
      </c>
    </row>
    <row r="6651" spans="1:30">
      <c r="A6651">
        <v>54</v>
      </c>
      <c r="B6651">
        <v>54</v>
      </c>
      <c r="C6651" s="20">
        <v>0.00291666666666667</v>
      </c>
      <c r="D6651" s="20"/>
      <c r="E6651" t="s">
        <v>34</v>
      </c>
      <c r="F6651">
        <v>92</v>
      </c>
      <c r="H6651">
        <v>0.96</v>
      </c>
      <c r="I6651">
        <v>6.8</v>
      </c>
      <c r="J6651">
        <v>1.05</v>
      </c>
      <c r="L6651">
        <v>34</v>
      </c>
      <c r="M6651">
        <v>31.4</v>
      </c>
      <c r="N6651">
        <v>28.7</v>
      </c>
      <c r="U6651">
        <v>1.09</v>
      </c>
      <c r="V6651">
        <v>31.3</v>
      </c>
      <c r="W6651">
        <v>1.9</v>
      </c>
      <c r="X6651">
        <v>0</v>
      </c>
      <c r="Y6651">
        <v>0</v>
      </c>
      <c r="Z6651">
        <v>1.08</v>
      </c>
      <c r="AA6651">
        <v>1.127</v>
      </c>
      <c r="AB6651" t="s">
        <v>115</v>
      </c>
      <c r="AC6651" t="s">
        <v>101</v>
      </c>
      <c r="AD6651" t="s">
        <v>101</v>
      </c>
    </row>
    <row r="6652" spans="1:30">
      <c r="A6652">
        <v>54</v>
      </c>
      <c r="B6652">
        <v>54</v>
      </c>
      <c r="C6652" s="20">
        <v>0.00293981481481481</v>
      </c>
      <c r="D6652" s="20"/>
      <c r="E6652" t="s">
        <v>34</v>
      </c>
      <c r="F6652">
        <v>92</v>
      </c>
      <c r="H6652">
        <v>0.93</v>
      </c>
      <c r="I6652">
        <v>6.5</v>
      </c>
      <c r="J6652">
        <v>1.02</v>
      </c>
      <c r="L6652">
        <v>33</v>
      </c>
      <c r="M6652">
        <v>31.6</v>
      </c>
      <c r="N6652">
        <v>28.6</v>
      </c>
      <c r="U6652">
        <v>1.11</v>
      </c>
      <c r="V6652">
        <v>30.9</v>
      </c>
      <c r="W6652">
        <v>1.9</v>
      </c>
      <c r="X6652">
        <v>0</v>
      </c>
      <c r="Y6652">
        <v>0</v>
      </c>
      <c r="Z6652">
        <v>1.065</v>
      </c>
      <c r="AA6652">
        <v>1.116</v>
      </c>
      <c r="AB6652" t="s">
        <v>115</v>
      </c>
      <c r="AC6652" t="s">
        <v>101</v>
      </c>
      <c r="AD6652" t="s">
        <v>101</v>
      </c>
    </row>
    <row r="6653" spans="1:30">
      <c r="A6653">
        <v>54</v>
      </c>
      <c r="B6653">
        <v>54</v>
      </c>
      <c r="C6653" s="20">
        <v>0.00296296296296296</v>
      </c>
      <c r="D6653" s="20"/>
      <c r="E6653" t="s">
        <v>34</v>
      </c>
      <c r="F6653">
        <v>91</v>
      </c>
      <c r="H6653">
        <v>0.9</v>
      </c>
      <c r="I6653">
        <v>6.3</v>
      </c>
      <c r="J6653">
        <v>0.99</v>
      </c>
      <c r="L6653">
        <v>33</v>
      </c>
      <c r="M6653">
        <v>32.4</v>
      </c>
      <c r="N6653">
        <v>29.3</v>
      </c>
      <c r="U6653">
        <v>1.11</v>
      </c>
      <c r="V6653">
        <v>34.1</v>
      </c>
      <c r="W6653">
        <v>1.8</v>
      </c>
      <c r="X6653">
        <v>0</v>
      </c>
      <c r="Y6653">
        <v>0</v>
      </c>
      <c r="Z6653">
        <v>0.974</v>
      </c>
      <c r="AA6653">
        <v>1.077</v>
      </c>
      <c r="AB6653" t="s">
        <v>115</v>
      </c>
      <c r="AC6653" t="s">
        <v>101</v>
      </c>
      <c r="AD6653" t="s">
        <v>101</v>
      </c>
    </row>
    <row r="6654" spans="1:30">
      <c r="A6654">
        <v>54</v>
      </c>
      <c r="B6654">
        <v>54</v>
      </c>
      <c r="C6654" s="20">
        <v>0.00298611111111111</v>
      </c>
      <c r="D6654" s="20"/>
      <c r="E6654" t="s">
        <v>34</v>
      </c>
      <c r="F6654">
        <v>91</v>
      </c>
      <c r="H6654">
        <v>1.02</v>
      </c>
      <c r="I6654">
        <v>7.2</v>
      </c>
      <c r="J6654">
        <v>1.16</v>
      </c>
      <c r="L6654">
        <v>38</v>
      </c>
      <c r="M6654">
        <v>33.6</v>
      </c>
      <c r="N6654">
        <v>29.7</v>
      </c>
      <c r="U6654">
        <v>1.13</v>
      </c>
      <c r="V6654">
        <v>30.9</v>
      </c>
      <c r="W6654">
        <v>2.1</v>
      </c>
      <c r="X6654">
        <v>0</v>
      </c>
      <c r="Y6654">
        <v>0</v>
      </c>
      <c r="Z6654">
        <v>1.234</v>
      </c>
      <c r="AA6654">
        <v>1.274</v>
      </c>
      <c r="AB6654" t="s">
        <v>115</v>
      </c>
      <c r="AC6654" t="s">
        <v>101</v>
      </c>
      <c r="AD6654" t="s">
        <v>101</v>
      </c>
    </row>
    <row r="6655" spans="1:30">
      <c r="A6655">
        <v>54</v>
      </c>
      <c r="B6655">
        <v>54</v>
      </c>
      <c r="C6655" s="20">
        <v>0.00300925925925926</v>
      </c>
      <c r="D6655" s="20"/>
      <c r="E6655" t="s">
        <v>34</v>
      </c>
      <c r="F6655">
        <v>93</v>
      </c>
      <c r="H6655">
        <v>1.08</v>
      </c>
      <c r="I6655">
        <v>7.6</v>
      </c>
      <c r="J6655">
        <v>1.27</v>
      </c>
      <c r="L6655">
        <v>45</v>
      </c>
      <c r="M6655">
        <v>38.2</v>
      </c>
      <c r="N6655">
        <v>32.5</v>
      </c>
      <c r="U6655">
        <v>1.18</v>
      </c>
      <c r="V6655">
        <v>30.5</v>
      </c>
      <c r="W6655">
        <v>2.2</v>
      </c>
      <c r="X6655">
        <v>0</v>
      </c>
      <c r="Y6655">
        <v>0</v>
      </c>
      <c r="Z6655">
        <v>1.477</v>
      </c>
      <c r="AA6655">
        <v>1.589</v>
      </c>
      <c r="AB6655" t="s">
        <v>115</v>
      </c>
      <c r="AC6655" t="s">
        <v>101</v>
      </c>
      <c r="AD6655" t="s">
        <v>101</v>
      </c>
    </row>
    <row r="6656" spans="1:30">
      <c r="A6656">
        <v>54</v>
      </c>
      <c r="B6656">
        <v>54</v>
      </c>
      <c r="C6656" s="20">
        <v>0.00302083333333333</v>
      </c>
      <c r="D6656" s="20"/>
      <c r="E6656" t="s">
        <v>34</v>
      </c>
      <c r="F6656">
        <v>93</v>
      </c>
      <c r="H6656">
        <v>0.81</v>
      </c>
      <c r="I6656">
        <v>5.7</v>
      </c>
      <c r="J6656">
        <v>0.97</v>
      </c>
      <c r="L6656">
        <v>33</v>
      </c>
      <c r="M6656">
        <v>36</v>
      </c>
      <c r="N6656">
        <v>30.2</v>
      </c>
      <c r="U6656">
        <v>1.19</v>
      </c>
      <c r="V6656">
        <v>32.4</v>
      </c>
      <c r="W6656">
        <v>1.6</v>
      </c>
      <c r="X6656">
        <v>0</v>
      </c>
      <c r="Y6656">
        <v>0</v>
      </c>
      <c r="Z6656">
        <v>1.023</v>
      </c>
      <c r="AA6656">
        <v>1.137</v>
      </c>
      <c r="AB6656" t="s">
        <v>115</v>
      </c>
      <c r="AC6656" t="s">
        <v>101</v>
      </c>
      <c r="AD6656" t="s">
        <v>101</v>
      </c>
    </row>
    <row r="6657" spans="1:30">
      <c r="A6657">
        <v>54</v>
      </c>
      <c r="B6657">
        <v>54</v>
      </c>
      <c r="C6657" s="20">
        <v>0.00304398148148148</v>
      </c>
      <c r="D6657" s="20"/>
      <c r="E6657" t="s">
        <v>34</v>
      </c>
      <c r="F6657">
        <v>93</v>
      </c>
      <c r="H6657">
        <v>0.91</v>
      </c>
      <c r="I6657">
        <v>6.4</v>
      </c>
      <c r="J6657">
        <v>1.09</v>
      </c>
      <c r="L6657">
        <v>38</v>
      </c>
      <c r="M6657">
        <v>36.8</v>
      </c>
      <c r="N6657">
        <v>30.8</v>
      </c>
      <c r="U6657">
        <v>1.2</v>
      </c>
      <c r="V6657">
        <v>39.2</v>
      </c>
      <c r="W6657">
        <v>1.8</v>
      </c>
      <c r="X6657">
        <v>0</v>
      </c>
      <c r="Y6657">
        <v>0</v>
      </c>
      <c r="Z6657">
        <v>0.974</v>
      </c>
      <c r="AA6657">
        <v>1.046</v>
      </c>
      <c r="AB6657" t="s">
        <v>115</v>
      </c>
      <c r="AC6657" t="s">
        <v>101</v>
      </c>
      <c r="AD6657" t="s">
        <v>101</v>
      </c>
    </row>
    <row r="6658" spans="1:30">
      <c r="A6658">
        <v>54</v>
      </c>
      <c r="B6658">
        <v>54</v>
      </c>
      <c r="C6658" s="20">
        <v>0.00306712962962963</v>
      </c>
      <c r="D6658" s="20"/>
      <c r="E6658" t="s">
        <v>34</v>
      </c>
      <c r="F6658">
        <v>92</v>
      </c>
      <c r="H6658">
        <v>0.52</v>
      </c>
      <c r="I6658">
        <v>3.7</v>
      </c>
      <c r="J6658">
        <v>0.62</v>
      </c>
      <c r="L6658">
        <v>24</v>
      </c>
      <c r="M6658">
        <v>40.3</v>
      </c>
      <c r="N6658">
        <v>33.9</v>
      </c>
      <c r="U6658">
        <v>1.19</v>
      </c>
      <c r="V6658">
        <v>28.4</v>
      </c>
      <c r="W6658">
        <v>1.1</v>
      </c>
      <c r="X6658">
        <v>0</v>
      </c>
      <c r="Y6658">
        <v>0</v>
      </c>
      <c r="Z6658">
        <v>0.86</v>
      </c>
      <c r="AA6658">
        <v>1.031</v>
      </c>
      <c r="AB6658" t="s">
        <v>115</v>
      </c>
      <c r="AC6658" t="s">
        <v>101</v>
      </c>
      <c r="AD6658" t="s">
        <v>101</v>
      </c>
    </row>
    <row r="6659" spans="1:30">
      <c r="A6659">
        <v>54</v>
      </c>
      <c r="B6659">
        <v>54</v>
      </c>
      <c r="C6659" s="20">
        <v>0.00309027777777778</v>
      </c>
      <c r="D6659" s="20"/>
      <c r="E6659" t="s">
        <v>34</v>
      </c>
      <c r="F6659">
        <v>92</v>
      </c>
      <c r="H6659">
        <v>1.23</v>
      </c>
      <c r="I6659">
        <v>8.7</v>
      </c>
      <c r="J6659">
        <v>1.45</v>
      </c>
      <c r="L6659">
        <v>48</v>
      </c>
      <c r="M6659">
        <v>35.1</v>
      </c>
      <c r="N6659">
        <v>29.9</v>
      </c>
      <c r="U6659">
        <v>1.17</v>
      </c>
      <c r="V6659">
        <v>37.7</v>
      </c>
      <c r="W6659">
        <v>2.5</v>
      </c>
      <c r="X6659">
        <v>0</v>
      </c>
      <c r="Y6659">
        <v>0</v>
      </c>
      <c r="Z6659">
        <v>1.267</v>
      </c>
      <c r="AA6659">
        <v>1.151</v>
      </c>
      <c r="AB6659" t="s">
        <v>115</v>
      </c>
      <c r="AC6659" t="s">
        <v>101</v>
      </c>
      <c r="AD6659" t="s">
        <v>101</v>
      </c>
    </row>
    <row r="6660" spans="1:30">
      <c r="A6660">
        <v>54</v>
      </c>
      <c r="B6660">
        <v>54</v>
      </c>
      <c r="C6660" s="20">
        <v>0.00311342592592593</v>
      </c>
      <c r="D6660" s="20"/>
      <c r="E6660" t="s">
        <v>34</v>
      </c>
      <c r="F6660">
        <v>92</v>
      </c>
      <c r="H6660">
        <v>0.8</v>
      </c>
      <c r="I6660">
        <v>5.6</v>
      </c>
      <c r="J6660">
        <v>0.89</v>
      </c>
      <c r="L6660">
        <v>27</v>
      </c>
      <c r="M6660">
        <v>30.7</v>
      </c>
      <c r="N6660">
        <v>27.4</v>
      </c>
      <c r="U6660">
        <v>1.12</v>
      </c>
      <c r="V6660">
        <v>25</v>
      </c>
      <c r="W6660">
        <v>1.6</v>
      </c>
      <c r="X6660">
        <v>0</v>
      </c>
      <c r="Y6660">
        <v>0</v>
      </c>
      <c r="Z6660">
        <v>1.098</v>
      </c>
      <c r="AA6660">
        <v>1.056</v>
      </c>
      <c r="AB6660" t="s">
        <v>115</v>
      </c>
      <c r="AC6660" t="s">
        <v>101</v>
      </c>
      <c r="AD6660" t="s">
        <v>101</v>
      </c>
    </row>
    <row r="6661" spans="1:30">
      <c r="A6661">
        <v>54</v>
      </c>
      <c r="B6661">
        <v>54</v>
      </c>
      <c r="C6661" s="20">
        <v>0.00313657407407407</v>
      </c>
      <c r="D6661" s="20"/>
      <c r="E6661" t="s">
        <v>34</v>
      </c>
      <c r="F6661">
        <v>91</v>
      </c>
      <c r="H6661">
        <v>1.06</v>
      </c>
      <c r="I6661">
        <v>7.5</v>
      </c>
      <c r="J6661">
        <v>1.18</v>
      </c>
      <c r="L6661">
        <v>36</v>
      </c>
      <c r="M6661">
        <v>31.2</v>
      </c>
      <c r="N6661">
        <v>28</v>
      </c>
      <c r="U6661">
        <v>1.12</v>
      </c>
      <c r="V6661">
        <v>26.4</v>
      </c>
      <c r="W6661">
        <v>2.1</v>
      </c>
      <c r="X6661">
        <v>0</v>
      </c>
      <c r="Y6661">
        <v>0</v>
      </c>
      <c r="Z6661">
        <v>1.37</v>
      </c>
      <c r="AA6661">
        <v>1.412</v>
      </c>
      <c r="AB6661" t="s">
        <v>115</v>
      </c>
      <c r="AC6661" t="s">
        <v>101</v>
      </c>
      <c r="AD6661" t="s">
        <v>101</v>
      </c>
    </row>
    <row r="6662" spans="1:30">
      <c r="A6662">
        <v>54</v>
      </c>
      <c r="B6662">
        <v>54</v>
      </c>
      <c r="C6662" s="20">
        <v>0.00318287037037037</v>
      </c>
      <c r="D6662" s="20"/>
      <c r="E6662" t="s">
        <v>34</v>
      </c>
      <c r="F6662">
        <v>102</v>
      </c>
      <c r="H6662">
        <v>0.9</v>
      </c>
      <c r="I6662">
        <v>6.3</v>
      </c>
      <c r="J6662">
        <v>1.03</v>
      </c>
      <c r="L6662">
        <v>29</v>
      </c>
      <c r="M6662">
        <v>30.2</v>
      </c>
      <c r="N6662">
        <v>26.4</v>
      </c>
      <c r="U6662">
        <v>1.15</v>
      </c>
      <c r="V6662">
        <v>14.6</v>
      </c>
      <c r="W6662">
        <v>1.8</v>
      </c>
      <c r="X6662">
        <v>0</v>
      </c>
      <c r="Y6662">
        <v>0</v>
      </c>
      <c r="Z6662">
        <v>1.974</v>
      </c>
      <c r="AA6662">
        <v>2.013</v>
      </c>
      <c r="AB6662" t="s">
        <v>115</v>
      </c>
      <c r="AC6662" t="s">
        <v>101</v>
      </c>
      <c r="AD6662" t="s">
        <v>101</v>
      </c>
    </row>
    <row r="6663" spans="1:30">
      <c r="A6663">
        <v>54</v>
      </c>
      <c r="B6663">
        <v>54</v>
      </c>
      <c r="C6663" s="20">
        <v>0.00321759259259259</v>
      </c>
      <c r="D6663" s="20"/>
      <c r="E6663" t="s">
        <v>34</v>
      </c>
      <c r="F6663">
        <v>102</v>
      </c>
      <c r="H6663">
        <v>0.79</v>
      </c>
      <c r="I6663">
        <v>5.6</v>
      </c>
      <c r="J6663">
        <v>0.84</v>
      </c>
      <c r="L6663">
        <v>27</v>
      </c>
      <c r="M6663">
        <v>29.3</v>
      </c>
      <c r="N6663">
        <v>27.6</v>
      </c>
      <c r="U6663">
        <v>1.06</v>
      </c>
      <c r="V6663">
        <v>29.4</v>
      </c>
      <c r="W6663">
        <v>1.6</v>
      </c>
      <c r="X6663">
        <v>0</v>
      </c>
      <c r="Y6663">
        <v>0</v>
      </c>
      <c r="Z6663">
        <v>0.908</v>
      </c>
      <c r="AA6663">
        <v>0.965</v>
      </c>
      <c r="AB6663" t="s">
        <v>115</v>
      </c>
      <c r="AC6663" t="s">
        <v>101</v>
      </c>
      <c r="AD6663" t="s">
        <v>101</v>
      </c>
    </row>
    <row r="6664" spans="1:30">
      <c r="A6664">
        <v>54</v>
      </c>
      <c r="B6664">
        <v>54</v>
      </c>
      <c r="C6664" s="20">
        <v>0.00327546296296296</v>
      </c>
      <c r="D6664" s="20"/>
      <c r="E6664" t="s">
        <v>34</v>
      </c>
      <c r="F6664">
        <v>99</v>
      </c>
      <c r="H6664">
        <v>1.18</v>
      </c>
      <c r="I6664">
        <v>8.3</v>
      </c>
      <c r="J6664">
        <v>1.17</v>
      </c>
      <c r="L6664">
        <v>29</v>
      </c>
      <c r="M6664">
        <v>22.8</v>
      </c>
      <c r="N6664">
        <v>22.9</v>
      </c>
      <c r="U6664">
        <v>1</v>
      </c>
      <c r="V6664">
        <v>15.4</v>
      </c>
      <c r="W6664">
        <v>2.4</v>
      </c>
      <c r="X6664">
        <v>0</v>
      </c>
      <c r="Y6664">
        <v>0</v>
      </c>
      <c r="Z6664">
        <v>1.86</v>
      </c>
      <c r="AA6664">
        <v>1.027</v>
      </c>
      <c r="AB6664" t="s">
        <v>115</v>
      </c>
      <c r="AC6664" t="s">
        <v>101</v>
      </c>
      <c r="AD6664" t="s">
        <v>101</v>
      </c>
    </row>
    <row r="6665" spans="1:30">
      <c r="A6665">
        <v>54</v>
      </c>
      <c r="B6665">
        <v>54</v>
      </c>
      <c r="C6665" s="20">
        <v>0.00331018518518519</v>
      </c>
      <c r="D6665" s="20"/>
      <c r="E6665" t="s">
        <v>34</v>
      </c>
      <c r="F6665">
        <v>86</v>
      </c>
      <c r="H6665">
        <v>1.05</v>
      </c>
      <c r="I6665">
        <v>7.4</v>
      </c>
      <c r="J6665">
        <v>1.09</v>
      </c>
      <c r="L6665">
        <v>31</v>
      </c>
      <c r="M6665">
        <v>26.9</v>
      </c>
      <c r="N6665">
        <v>25.7</v>
      </c>
      <c r="U6665">
        <v>1.05</v>
      </c>
      <c r="V6665">
        <v>20.8</v>
      </c>
      <c r="W6665">
        <v>2.1</v>
      </c>
      <c r="X6665">
        <v>0</v>
      </c>
      <c r="Y6665">
        <v>0</v>
      </c>
      <c r="Z6665">
        <v>1.472</v>
      </c>
      <c r="AA6665">
        <v>1.514</v>
      </c>
      <c r="AB6665" t="s">
        <v>115</v>
      </c>
      <c r="AC6665" t="s">
        <v>101</v>
      </c>
      <c r="AD6665" t="s">
        <v>101</v>
      </c>
    </row>
    <row r="6666" spans="1:30">
      <c r="A6666">
        <v>54</v>
      </c>
      <c r="B6666">
        <v>54</v>
      </c>
      <c r="C6666" s="20">
        <v>0.00334490740740741</v>
      </c>
      <c r="D6666" s="20"/>
      <c r="E6666" t="s">
        <v>34</v>
      </c>
      <c r="F6666">
        <v>86</v>
      </c>
      <c r="H6666">
        <v>0.92</v>
      </c>
      <c r="I6666">
        <v>6.5</v>
      </c>
      <c r="J6666">
        <v>0.97</v>
      </c>
      <c r="L6666">
        <v>28</v>
      </c>
      <c r="M6666">
        <v>27.6</v>
      </c>
      <c r="N6666">
        <v>26.1</v>
      </c>
      <c r="U6666">
        <v>1.06</v>
      </c>
      <c r="V6666">
        <v>21.5</v>
      </c>
      <c r="W6666">
        <v>1.9</v>
      </c>
      <c r="X6666">
        <v>0</v>
      </c>
      <c r="Y6666">
        <v>0</v>
      </c>
      <c r="Z6666">
        <v>1.301</v>
      </c>
      <c r="AA6666">
        <v>1.34</v>
      </c>
      <c r="AB6666" t="s">
        <v>115</v>
      </c>
      <c r="AC6666" t="s">
        <v>101</v>
      </c>
      <c r="AD6666" t="s">
        <v>101</v>
      </c>
    </row>
    <row r="6667" spans="1:30">
      <c r="A6667">
        <v>54</v>
      </c>
      <c r="B6667">
        <v>54</v>
      </c>
      <c r="C6667" s="20">
        <v>0.00336805555555556</v>
      </c>
      <c r="D6667" s="20"/>
      <c r="E6667" t="s">
        <v>34</v>
      </c>
      <c r="F6667">
        <v>84</v>
      </c>
      <c r="H6667">
        <v>0.87</v>
      </c>
      <c r="I6667">
        <v>6.2</v>
      </c>
      <c r="J6667">
        <v>0.92</v>
      </c>
      <c r="L6667">
        <v>28</v>
      </c>
      <c r="M6667">
        <v>28.4</v>
      </c>
      <c r="N6667">
        <v>26.9</v>
      </c>
      <c r="U6667">
        <v>1.05</v>
      </c>
      <c r="V6667">
        <v>26.9</v>
      </c>
      <c r="W6667">
        <v>1.8</v>
      </c>
      <c r="X6667">
        <v>0</v>
      </c>
      <c r="Y6667">
        <v>0</v>
      </c>
      <c r="Z6667">
        <v>1.042</v>
      </c>
      <c r="AA6667">
        <v>1.084</v>
      </c>
      <c r="AB6667" t="s">
        <v>115</v>
      </c>
      <c r="AC6667" t="s">
        <v>101</v>
      </c>
      <c r="AD6667" t="s">
        <v>101</v>
      </c>
    </row>
    <row r="6668" spans="1:30">
      <c r="A6668">
        <v>54</v>
      </c>
      <c r="B6668">
        <v>54</v>
      </c>
      <c r="C6668" s="20">
        <v>0.00340277777777778</v>
      </c>
      <c r="D6668" s="20"/>
      <c r="E6668" t="s">
        <v>34</v>
      </c>
      <c r="F6668">
        <v>84</v>
      </c>
      <c r="H6668">
        <v>0.9</v>
      </c>
      <c r="I6668">
        <v>6.3</v>
      </c>
      <c r="J6668">
        <v>0.95</v>
      </c>
      <c r="L6668">
        <v>29</v>
      </c>
      <c r="M6668">
        <v>28.5</v>
      </c>
      <c r="N6668">
        <v>26.8</v>
      </c>
      <c r="U6668">
        <v>1.06</v>
      </c>
      <c r="V6668">
        <v>25.9</v>
      </c>
      <c r="W6668">
        <v>1.8</v>
      </c>
      <c r="X6668">
        <v>0</v>
      </c>
      <c r="Y6668">
        <v>0</v>
      </c>
      <c r="Z6668">
        <v>1.109</v>
      </c>
      <c r="AA6668">
        <v>1.083</v>
      </c>
      <c r="AB6668" t="s">
        <v>115</v>
      </c>
      <c r="AC6668" t="s">
        <v>101</v>
      </c>
      <c r="AD6668" t="s">
        <v>101</v>
      </c>
    </row>
    <row r="6669" spans="1:30">
      <c r="A6669">
        <v>54</v>
      </c>
      <c r="B6669">
        <v>54</v>
      </c>
      <c r="C6669" s="20">
        <v>0.00342592592592593</v>
      </c>
      <c r="D6669" s="20"/>
      <c r="E6669" t="s">
        <v>34</v>
      </c>
      <c r="F6669">
        <v>82</v>
      </c>
      <c r="H6669">
        <v>0.86</v>
      </c>
      <c r="I6669">
        <v>6.1</v>
      </c>
      <c r="J6669">
        <v>0.92</v>
      </c>
      <c r="L6669">
        <v>27</v>
      </c>
      <c r="M6669">
        <v>28.6</v>
      </c>
      <c r="N6669">
        <v>26.5</v>
      </c>
      <c r="U6669">
        <v>1.08</v>
      </c>
      <c r="V6669">
        <v>24.5</v>
      </c>
      <c r="W6669">
        <v>1.7</v>
      </c>
      <c r="X6669">
        <v>0</v>
      </c>
      <c r="Y6669">
        <v>0</v>
      </c>
      <c r="Z6669">
        <v>1.12</v>
      </c>
      <c r="AA6669">
        <v>1.125</v>
      </c>
      <c r="AB6669" t="s">
        <v>115</v>
      </c>
      <c r="AC6669" t="s">
        <v>101</v>
      </c>
      <c r="AD6669" t="s">
        <v>101</v>
      </c>
    </row>
    <row r="6670" spans="1:30">
      <c r="A6670">
        <v>54</v>
      </c>
      <c r="B6670">
        <v>54</v>
      </c>
      <c r="C6670" s="20">
        <v>0.00344907407407407</v>
      </c>
      <c r="D6670" s="20"/>
      <c r="E6670" t="s">
        <v>34</v>
      </c>
      <c r="F6670">
        <v>82</v>
      </c>
      <c r="H6670">
        <v>0.91</v>
      </c>
      <c r="I6670">
        <v>6.4</v>
      </c>
      <c r="J6670">
        <v>0.99</v>
      </c>
      <c r="L6670">
        <v>30</v>
      </c>
      <c r="M6670">
        <v>29.9</v>
      </c>
      <c r="N6670">
        <v>27.4</v>
      </c>
      <c r="U6670">
        <v>1.09</v>
      </c>
      <c r="V6670">
        <v>27</v>
      </c>
      <c r="W6670">
        <v>1.8</v>
      </c>
      <c r="X6670">
        <v>0</v>
      </c>
      <c r="Y6670">
        <v>0</v>
      </c>
      <c r="Z6670">
        <v>1.125</v>
      </c>
      <c r="AA6670">
        <v>1.185</v>
      </c>
      <c r="AB6670" t="s">
        <v>115</v>
      </c>
      <c r="AC6670" t="s">
        <v>101</v>
      </c>
      <c r="AD6670" t="s">
        <v>101</v>
      </c>
    </row>
    <row r="6671" spans="1:30">
      <c r="A6671">
        <v>54</v>
      </c>
      <c r="B6671">
        <v>54</v>
      </c>
      <c r="C6671" s="20">
        <v>0.0034837962962963</v>
      </c>
      <c r="D6671" s="20"/>
      <c r="E6671" t="s">
        <v>34</v>
      </c>
      <c r="F6671">
        <v>81</v>
      </c>
      <c r="H6671">
        <v>0.9</v>
      </c>
      <c r="I6671">
        <v>6.4</v>
      </c>
      <c r="J6671">
        <v>1.02</v>
      </c>
      <c r="L6671">
        <v>31</v>
      </c>
      <c r="M6671">
        <v>31.2</v>
      </c>
      <c r="N6671">
        <v>27.7</v>
      </c>
      <c r="U6671">
        <v>1.13</v>
      </c>
      <c r="V6671">
        <v>24.7</v>
      </c>
      <c r="W6671">
        <v>1.8</v>
      </c>
      <c r="X6671">
        <v>0</v>
      </c>
      <c r="Y6671">
        <v>0</v>
      </c>
      <c r="Z6671">
        <v>1.262</v>
      </c>
      <c r="AA6671">
        <v>1.303</v>
      </c>
      <c r="AB6671" t="s">
        <v>115</v>
      </c>
      <c r="AC6671" t="s">
        <v>101</v>
      </c>
      <c r="AD6671" t="s">
        <v>101</v>
      </c>
    </row>
    <row r="6672" spans="1:30">
      <c r="A6672">
        <v>54</v>
      </c>
      <c r="B6672">
        <v>54</v>
      </c>
      <c r="C6672" s="20">
        <v>0.00350694444444444</v>
      </c>
      <c r="D6672" s="20"/>
      <c r="E6672" t="s">
        <v>34</v>
      </c>
      <c r="F6672">
        <v>81</v>
      </c>
      <c r="H6672">
        <v>0.84</v>
      </c>
      <c r="I6672">
        <v>5.9</v>
      </c>
      <c r="J6672">
        <v>0.97</v>
      </c>
      <c r="L6672">
        <v>28</v>
      </c>
      <c r="M6672">
        <v>30.6</v>
      </c>
      <c r="N6672">
        <v>26.4</v>
      </c>
      <c r="U6672">
        <v>1.16</v>
      </c>
      <c r="V6672">
        <v>22.3</v>
      </c>
      <c r="W6672">
        <v>1.7</v>
      </c>
      <c r="X6672">
        <v>0</v>
      </c>
      <c r="Y6672">
        <v>0</v>
      </c>
      <c r="Z6672">
        <v>1.269</v>
      </c>
      <c r="AA6672">
        <v>1.307</v>
      </c>
      <c r="AB6672" t="s">
        <v>115</v>
      </c>
      <c r="AC6672" t="s">
        <v>101</v>
      </c>
      <c r="AD6672" t="s">
        <v>101</v>
      </c>
    </row>
    <row r="6673" spans="1:30">
      <c r="A6673">
        <v>54</v>
      </c>
      <c r="B6673">
        <v>54</v>
      </c>
      <c r="C6673" s="20">
        <v>0.00354166666666667</v>
      </c>
      <c r="D6673" s="20"/>
      <c r="E6673" t="s">
        <v>34</v>
      </c>
      <c r="F6673">
        <v>86</v>
      </c>
      <c r="H6673">
        <v>0.77</v>
      </c>
      <c r="I6673">
        <v>5.4</v>
      </c>
      <c r="J6673">
        <v>0.89</v>
      </c>
      <c r="L6673">
        <v>26</v>
      </c>
      <c r="M6673">
        <v>30.2</v>
      </c>
      <c r="N6673">
        <v>26.2</v>
      </c>
      <c r="U6673">
        <v>1.15</v>
      </c>
      <c r="V6673">
        <v>22.6</v>
      </c>
      <c r="W6673">
        <v>1.6</v>
      </c>
      <c r="X6673">
        <v>0</v>
      </c>
      <c r="Y6673">
        <v>0</v>
      </c>
      <c r="Z6673">
        <v>1.147</v>
      </c>
      <c r="AA6673">
        <v>1.167</v>
      </c>
      <c r="AB6673" t="s">
        <v>115</v>
      </c>
      <c r="AC6673" t="s">
        <v>101</v>
      </c>
      <c r="AD6673" t="s">
        <v>101</v>
      </c>
    </row>
    <row r="6674" spans="1:30">
      <c r="A6674">
        <v>54</v>
      </c>
      <c r="B6674">
        <v>54</v>
      </c>
      <c r="C6674" s="20">
        <v>0.00357638888888889</v>
      </c>
      <c r="D6674" s="20"/>
      <c r="E6674" t="s">
        <v>34</v>
      </c>
      <c r="F6674">
        <v>86</v>
      </c>
      <c r="H6674">
        <v>0.77</v>
      </c>
      <c r="I6674">
        <v>5.5</v>
      </c>
      <c r="J6674">
        <v>0.88</v>
      </c>
      <c r="L6674">
        <v>26</v>
      </c>
      <c r="M6674">
        <v>29.8</v>
      </c>
      <c r="N6674">
        <v>26.1</v>
      </c>
      <c r="U6674">
        <v>1.14</v>
      </c>
      <c r="V6674">
        <v>22.8</v>
      </c>
      <c r="W6674">
        <v>1.6</v>
      </c>
      <c r="X6674">
        <v>0</v>
      </c>
      <c r="Y6674">
        <v>0</v>
      </c>
      <c r="Z6674">
        <v>1.132</v>
      </c>
      <c r="AA6674">
        <v>1.143</v>
      </c>
      <c r="AB6674" t="s">
        <v>115</v>
      </c>
      <c r="AC6674" t="s">
        <v>101</v>
      </c>
      <c r="AD6674" t="s">
        <v>101</v>
      </c>
    </row>
    <row r="6675" spans="1:30">
      <c r="A6675">
        <v>54</v>
      </c>
      <c r="B6675">
        <v>54</v>
      </c>
      <c r="C6675" s="20">
        <v>0.00359953703703704</v>
      </c>
      <c r="D6675" s="20"/>
      <c r="E6675" t="s">
        <v>34</v>
      </c>
      <c r="F6675">
        <v>85</v>
      </c>
      <c r="H6675">
        <v>0.81</v>
      </c>
      <c r="I6675">
        <v>5.7</v>
      </c>
      <c r="J6675">
        <v>0.93</v>
      </c>
      <c r="L6675">
        <v>28</v>
      </c>
      <c r="M6675">
        <v>30.5</v>
      </c>
      <c r="N6675">
        <v>26.7</v>
      </c>
      <c r="U6675">
        <v>1.15</v>
      </c>
      <c r="V6675">
        <v>23.6</v>
      </c>
      <c r="W6675">
        <v>1.6</v>
      </c>
      <c r="X6675">
        <v>0</v>
      </c>
      <c r="Y6675">
        <v>0</v>
      </c>
      <c r="Z6675">
        <v>1.166</v>
      </c>
      <c r="AA6675">
        <v>1.214</v>
      </c>
      <c r="AB6675" t="s">
        <v>115</v>
      </c>
      <c r="AC6675" t="s">
        <v>101</v>
      </c>
      <c r="AD6675" t="s">
        <v>101</v>
      </c>
    </row>
    <row r="6676" spans="1:30">
      <c r="A6676">
        <v>54</v>
      </c>
      <c r="B6676">
        <v>54</v>
      </c>
      <c r="C6676" s="20">
        <v>0.00363425925925926</v>
      </c>
      <c r="D6676" s="20"/>
      <c r="E6676" t="s">
        <v>34</v>
      </c>
      <c r="F6676">
        <v>85</v>
      </c>
      <c r="H6676">
        <v>0.77</v>
      </c>
      <c r="I6676">
        <v>5.5</v>
      </c>
      <c r="J6676">
        <v>0.89</v>
      </c>
      <c r="L6676">
        <v>26</v>
      </c>
      <c r="M6676">
        <v>30.1</v>
      </c>
      <c r="N6676">
        <v>26.2</v>
      </c>
      <c r="U6676">
        <v>1.15</v>
      </c>
      <c r="V6676">
        <v>22.9</v>
      </c>
      <c r="W6676">
        <v>1.6</v>
      </c>
      <c r="X6676">
        <v>0</v>
      </c>
      <c r="Y6676">
        <v>0</v>
      </c>
      <c r="Z6676">
        <v>1.14</v>
      </c>
      <c r="AA6676">
        <v>1.147</v>
      </c>
      <c r="AB6676" t="s">
        <v>115</v>
      </c>
      <c r="AC6676" t="s">
        <v>101</v>
      </c>
      <c r="AD6676" t="s">
        <v>101</v>
      </c>
    </row>
    <row r="6677" spans="1:30">
      <c r="A6677">
        <v>54</v>
      </c>
      <c r="B6677">
        <v>54</v>
      </c>
      <c r="C6677" s="20">
        <v>0.00366898148148148</v>
      </c>
      <c r="D6677" s="20"/>
      <c r="E6677" t="s">
        <v>34</v>
      </c>
      <c r="F6677">
        <v>80</v>
      </c>
      <c r="H6677">
        <v>0.78</v>
      </c>
      <c r="I6677">
        <v>5.5</v>
      </c>
      <c r="J6677">
        <v>0.9</v>
      </c>
      <c r="L6677">
        <v>26</v>
      </c>
      <c r="M6677">
        <v>30</v>
      </c>
      <c r="N6677">
        <v>26</v>
      </c>
      <c r="U6677">
        <v>1.15</v>
      </c>
      <c r="V6677">
        <v>22.7</v>
      </c>
      <c r="W6677">
        <v>1.6</v>
      </c>
      <c r="X6677">
        <v>0</v>
      </c>
      <c r="Y6677">
        <v>0</v>
      </c>
      <c r="Z6677">
        <v>1.155</v>
      </c>
      <c r="AA6677">
        <v>1.161</v>
      </c>
      <c r="AB6677" t="s">
        <v>115</v>
      </c>
      <c r="AC6677" t="s">
        <v>101</v>
      </c>
      <c r="AD6677" t="s">
        <v>101</v>
      </c>
    </row>
    <row r="6678" spans="1:30">
      <c r="A6678">
        <v>54</v>
      </c>
      <c r="B6678">
        <v>54</v>
      </c>
      <c r="C6678" s="20">
        <v>0.00369212962962963</v>
      </c>
      <c r="D6678" s="20"/>
      <c r="E6678" t="s">
        <v>34</v>
      </c>
      <c r="F6678">
        <v>80</v>
      </c>
      <c r="H6678">
        <v>0.76</v>
      </c>
      <c r="I6678">
        <v>5.3</v>
      </c>
      <c r="J6678">
        <v>0.87</v>
      </c>
      <c r="L6678">
        <v>27</v>
      </c>
      <c r="M6678">
        <v>31.2</v>
      </c>
      <c r="N6678">
        <v>27.1</v>
      </c>
      <c r="U6678">
        <v>1.15</v>
      </c>
      <c r="V6678">
        <v>26.5</v>
      </c>
      <c r="W6678">
        <v>1.5</v>
      </c>
      <c r="X6678">
        <v>0</v>
      </c>
      <c r="Y6678">
        <v>0</v>
      </c>
      <c r="Z6678">
        <v>1.008</v>
      </c>
      <c r="AA6678">
        <v>1.127</v>
      </c>
      <c r="AB6678" t="s">
        <v>115</v>
      </c>
      <c r="AC6678" t="s">
        <v>101</v>
      </c>
      <c r="AD6678" t="s">
        <v>101</v>
      </c>
    </row>
    <row r="6679" spans="1:30">
      <c r="A6679">
        <v>54</v>
      </c>
      <c r="B6679">
        <v>54</v>
      </c>
      <c r="C6679" s="20">
        <v>0.00371527777777778</v>
      </c>
      <c r="D6679" s="20"/>
      <c r="E6679" t="s">
        <v>34</v>
      </c>
      <c r="F6679">
        <v>79</v>
      </c>
      <c r="H6679">
        <v>0.69</v>
      </c>
      <c r="I6679">
        <v>4.9</v>
      </c>
      <c r="J6679">
        <v>0.8</v>
      </c>
      <c r="L6679">
        <v>25</v>
      </c>
      <c r="M6679">
        <v>31.3</v>
      </c>
      <c r="N6679">
        <v>27</v>
      </c>
      <c r="U6679">
        <v>1.16</v>
      </c>
      <c r="V6679">
        <v>26.2</v>
      </c>
      <c r="W6679">
        <v>1.4</v>
      </c>
      <c r="X6679">
        <v>0</v>
      </c>
      <c r="Y6679">
        <v>0</v>
      </c>
      <c r="Z6679">
        <v>0.95</v>
      </c>
      <c r="AA6679">
        <v>1.065</v>
      </c>
      <c r="AB6679" t="s">
        <v>115</v>
      </c>
      <c r="AC6679" t="s">
        <v>101</v>
      </c>
      <c r="AD6679" t="s">
        <v>101</v>
      </c>
    </row>
    <row r="6680" spans="1:30">
      <c r="A6680">
        <v>55</v>
      </c>
      <c r="B6680">
        <v>55</v>
      </c>
      <c r="C6680" s="20">
        <v>3.47222222222222e-5</v>
      </c>
      <c r="D6680" s="20"/>
      <c r="E6680" t="s">
        <v>108</v>
      </c>
      <c r="F6680">
        <v>0</v>
      </c>
      <c r="H6680">
        <v>0.37</v>
      </c>
      <c r="I6680">
        <v>4.2</v>
      </c>
      <c r="J6680">
        <v>0.31</v>
      </c>
      <c r="L6680">
        <v>10</v>
      </c>
      <c r="M6680">
        <v>21.2</v>
      </c>
      <c r="N6680">
        <v>25.4</v>
      </c>
      <c r="U6680">
        <v>0.83</v>
      </c>
      <c r="V6680">
        <v>22.1</v>
      </c>
      <c r="W6680">
        <v>1.2</v>
      </c>
      <c r="X6680">
        <v>0</v>
      </c>
      <c r="Y6680">
        <v>0</v>
      </c>
      <c r="Z6680">
        <v>0.461</v>
      </c>
      <c r="AA6680">
        <v>0</v>
      </c>
      <c r="AB6680" t="s">
        <v>116</v>
      </c>
      <c r="AC6680" t="s">
        <v>101</v>
      </c>
      <c r="AD6680" t="s">
        <v>101</v>
      </c>
    </row>
    <row r="6681" spans="1:30">
      <c r="A6681">
        <v>55</v>
      </c>
      <c r="B6681">
        <v>55</v>
      </c>
      <c r="C6681" s="20">
        <v>5.78703703703704e-5</v>
      </c>
      <c r="D6681" s="20"/>
      <c r="E6681" t="s">
        <v>108</v>
      </c>
      <c r="F6681">
        <v>89</v>
      </c>
      <c r="H6681">
        <v>0.33</v>
      </c>
      <c r="I6681">
        <v>3.9</v>
      </c>
      <c r="J6681">
        <v>0.27</v>
      </c>
      <c r="L6681">
        <v>10</v>
      </c>
      <c r="M6681">
        <v>22.6</v>
      </c>
      <c r="N6681">
        <v>27.6</v>
      </c>
      <c r="U6681">
        <v>0.82</v>
      </c>
      <c r="V6681">
        <v>26.5</v>
      </c>
      <c r="W6681">
        <v>1.1</v>
      </c>
      <c r="X6681">
        <v>0</v>
      </c>
      <c r="Y6681">
        <v>0</v>
      </c>
      <c r="Z6681">
        <v>0.395</v>
      </c>
      <c r="AA6681">
        <v>0.672</v>
      </c>
      <c r="AB6681" t="s">
        <v>116</v>
      </c>
      <c r="AC6681" t="s">
        <v>101</v>
      </c>
      <c r="AD6681" t="s">
        <v>101</v>
      </c>
    </row>
    <row r="6682" spans="1:30">
      <c r="A6682">
        <v>55</v>
      </c>
      <c r="B6682">
        <v>55</v>
      </c>
      <c r="C6682" s="20">
        <v>8.10185185185185e-5</v>
      </c>
      <c r="D6682" s="20"/>
      <c r="E6682" t="s">
        <v>108</v>
      </c>
      <c r="F6682">
        <v>89</v>
      </c>
      <c r="H6682">
        <v>0.41</v>
      </c>
      <c r="I6682">
        <v>4.7</v>
      </c>
      <c r="J6682">
        <v>0.33</v>
      </c>
      <c r="L6682">
        <v>12</v>
      </c>
      <c r="M6682">
        <v>22.3</v>
      </c>
      <c r="N6682">
        <v>27.4</v>
      </c>
      <c r="U6682">
        <v>0.81</v>
      </c>
      <c r="V6682">
        <v>28.3</v>
      </c>
      <c r="W6682">
        <v>1.3</v>
      </c>
      <c r="X6682">
        <v>0</v>
      </c>
      <c r="Y6682">
        <v>0</v>
      </c>
      <c r="Z6682">
        <v>0.433</v>
      </c>
      <c r="AA6682">
        <v>0.381</v>
      </c>
      <c r="AB6682" t="s">
        <v>116</v>
      </c>
      <c r="AC6682" t="s">
        <v>101</v>
      </c>
      <c r="AD6682" t="s">
        <v>101</v>
      </c>
    </row>
    <row r="6683" spans="1:30">
      <c r="A6683">
        <v>55</v>
      </c>
      <c r="B6683">
        <v>55</v>
      </c>
      <c r="C6683" s="20">
        <v>0.000104166666666667</v>
      </c>
      <c r="D6683" s="20"/>
      <c r="E6683" t="s">
        <v>108</v>
      </c>
      <c r="F6683">
        <v>89</v>
      </c>
      <c r="H6683">
        <v>0.47</v>
      </c>
      <c r="I6683">
        <v>5.4</v>
      </c>
      <c r="J6683">
        <v>0.38</v>
      </c>
      <c r="L6683">
        <v>14</v>
      </c>
      <c r="M6683">
        <v>22.7</v>
      </c>
      <c r="N6683">
        <v>28</v>
      </c>
      <c r="U6683">
        <v>0.81</v>
      </c>
      <c r="V6683">
        <v>33</v>
      </c>
      <c r="W6683">
        <v>1.5</v>
      </c>
      <c r="X6683">
        <v>0</v>
      </c>
      <c r="Y6683">
        <v>0</v>
      </c>
      <c r="Z6683">
        <v>0.432</v>
      </c>
      <c r="AA6683">
        <v>0.399</v>
      </c>
      <c r="AB6683" t="s">
        <v>116</v>
      </c>
      <c r="AC6683" t="s">
        <v>101</v>
      </c>
      <c r="AD6683" t="s">
        <v>101</v>
      </c>
    </row>
    <row r="6684" spans="1:30">
      <c r="A6684">
        <v>55</v>
      </c>
      <c r="B6684">
        <v>55</v>
      </c>
      <c r="C6684" s="20">
        <v>0.000127314814814815</v>
      </c>
      <c r="D6684" s="20"/>
      <c r="E6684" t="s">
        <v>108</v>
      </c>
      <c r="F6684">
        <v>87</v>
      </c>
      <c r="H6684">
        <v>0.44</v>
      </c>
      <c r="I6684">
        <v>5.1</v>
      </c>
      <c r="J6684">
        <v>0.36</v>
      </c>
      <c r="L6684">
        <v>14</v>
      </c>
      <c r="M6684">
        <v>22.7</v>
      </c>
      <c r="N6684">
        <v>28</v>
      </c>
      <c r="U6684">
        <v>0.81</v>
      </c>
      <c r="V6684">
        <v>31.7</v>
      </c>
      <c r="W6684">
        <v>1.5</v>
      </c>
      <c r="X6684">
        <v>0</v>
      </c>
      <c r="Y6684">
        <v>0</v>
      </c>
      <c r="Z6684">
        <v>0.426</v>
      </c>
      <c r="AA6684">
        <v>0.396</v>
      </c>
      <c r="AB6684" t="s">
        <v>116</v>
      </c>
      <c r="AC6684" t="s">
        <v>101</v>
      </c>
      <c r="AD6684" t="s">
        <v>101</v>
      </c>
    </row>
    <row r="6685" spans="1:30">
      <c r="A6685">
        <v>55</v>
      </c>
      <c r="B6685">
        <v>55</v>
      </c>
      <c r="C6685" s="20">
        <v>0.000138888888888889</v>
      </c>
      <c r="D6685" s="20"/>
      <c r="E6685" t="s">
        <v>108</v>
      </c>
      <c r="F6685">
        <v>87</v>
      </c>
      <c r="H6685">
        <v>0.41</v>
      </c>
      <c r="I6685">
        <v>4.7</v>
      </c>
      <c r="J6685">
        <v>0.34</v>
      </c>
      <c r="L6685">
        <v>14</v>
      </c>
      <c r="M6685">
        <v>24.5</v>
      </c>
      <c r="N6685">
        <v>29.9</v>
      </c>
      <c r="U6685">
        <v>0.82</v>
      </c>
      <c r="V6685">
        <v>37.5</v>
      </c>
      <c r="W6685">
        <v>1.4</v>
      </c>
      <c r="X6685">
        <v>0</v>
      </c>
      <c r="Y6685">
        <v>0</v>
      </c>
      <c r="Z6685">
        <v>0.379</v>
      </c>
      <c r="AA6685">
        <v>0.427</v>
      </c>
      <c r="AB6685" t="s">
        <v>116</v>
      </c>
      <c r="AC6685" t="s">
        <v>101</v>
      </c>
      <c r="AD6685" t="s">
        <v>101</v>
      </c>
    </row>
    <row r="6686" spans="1:30">
      <c r="A6686">
        <v>55</v>
      </c>
      <c r="B6686">
        <v>55</v>
      </c>
      <c r="C6686" s="20">
        <v>0.000162037037037037</v>
      </c>
      <c r="D6686" s="20"/>
      <c r="E6686" t="s">
        <v>108</v>
      </c>
      <c r="F6686">
        <v>87</v>
      </c>
      <c r="H6686">
        <v>0.63</v>
      </c>
      <c r="I6686">
        <v>7.3</v>
      </c>
      <c r="J6686">
        <v>0.53</v>
      </c>
      <c r="L6686">
        <v>19</v>
      </c>
      <c r="M6686">
        <v>24</v>
      </c>
      <c r="N6686">
        <v>28.7</v>
      </c>
      <c r="U6686">
        <v>0.84</v>
      </c>
      <c r="V6686">
        <v>36.8</v>
      </c>
      <c r="W6686">
        <v>2.1</v>
      </c>
      <c r="X6686">
        <v>0</v>
      </c>
      <c r="Y6686">
        <v>0</v>
      </c>
      <c r="Z6686">
        <v>0.522</v>
      </c>
      <c r="AA6686">
        <v>0.367</v>
      </c>
      <c r="AB6686" t="s">
        <v>116</v>
      </c>
      <c r="AC6686" t="s">
        <v>101</v>
      </c>
      <c r="AD6686" t="s">
        <v>101</v>
      </c>
    </row>
    <row r="6687" spans="1:30">
      <c r="A6687">
        <v>55</v>
      </c>
      <c r="B6687">
        <v>55</v>
      </c>
      <c r="C6687" s="20">
        <v>0.000173611111111111</v>
      </c>
      <c r="D6687" s="20"/>
      <c r="E6687" t="s">
        <v>108</v>
      </c>
      <c r="F6687">
        <v>88</v>
      </c>
      <c r="H6687">
        <v>0.5</v>
      </c>
      <c r="I6687">
        <v>5.7</v>
      </c>
      <c r="J6687">
        <v>0.42</v>
      </c>
      <c r="L6687">
        <v>18</v>
      </c>
      <c r="M6687">
        <v>25.7</v>
      </c>
      <c r="N6687">
        <v>30.8</v>
      </c>
      <c r="U6687">
        <v>0.83</v>
      </c>
      <c r="V6687">
        <v>46.5</v>
      </c>
      <c r="W6687">
        <v>1.6</v>
      </c>
      <c r="X6687">
        <v>0</v>
      </c>
      <c r="Y6687">
        <v>0</v>
      </c>
      <c r="Z6687">
        <v>0.385</v>
      </c>
      <c r="AA6687">
        <v>0.431</v>
      </c>
      <c r="AB6687" t="s">
        <v>116</v>
      </c>
      <c r="AC6687" t="s">
        <v>101</v>
      </c>
      <c r="AD6687" t="s">
        <v>101</v>
      </c>
    </row>
    <row r="6688" spans="1:30">
      <c r="A6688">
        <v>55</v>
      </c>
      <c r="B6688">
        <v>55</v>
      </c>
      <c r="C6688" s="20">
        <v>0.000196759259259259</v>
      </c>
      <c r="D6688" s="20"/>
      <c r="E6688" t="s">
        <v>108</v>
      </c>
      <c r="F6688">
        <v>88</v>
      </c>
      <c r="H6688">
        <v>0.45</v>
      </c>
      <c r="I6688">
        <v>5.2</v>
      </c>
      <c r="J6688">
        <v>0.39</v>
      </c>
      <c r="L6688">
        <v>15</v>
      </c>
      <c r="M6688">
        <v>25.5</v>
      </c>
      <c r="N6688">
        <v>29.9</v>
      </c>
      <c r="U6688">
        <v>0.85</v>
      </c>
      <c r="V6688">
        <v>30.8</v>
      </c>
      <c r="W6688">
        <v>1.5</v>
      </c>
      <c r="X6688">
        <v>0</v>
      </c>
      <c r="Y6688">
        <v>0</v>
      </c>
      <c r="Z6688">
        <v>0.486</v>
      </c>
      <c r="AA6688">
        <v>0.34</v>
      </c>
      <c r="AB6688" t="s">
        <v>116</v>
      </c>
      <c r="AC6688" t="s">
        <v>101</v>
      </c>
      <c r="AD6688" t="s">
        <v>101</v>
      </c>
    </row>
    <row r="6689" spans="1:30">
      <c r="A6689">
        <v>55</v>
      </c>
      <c r="B6689">
        <v>55</v>
      </c>
      <c r="C6689" s="20">
        <v>0.000231481481481481</v>
      </c>
      <c r="D6689" s="20"/>
      <c r="E6689" t="s">
        <v>108</v>
      </c>
      <c r="F6689">
        <v>88</v>
      </c>
      <c r="H6689">
        <v>0.27</v>
      </c>
      <c r="I6689">
        <v>3.1</v>
      </c>
      <c r="J6689">
        <v>0.23</v>
      </c>
      <c r="L6689">
        <v>10</v>
      </c>
      <c r="M6689">
        <v>27</v>
      </c>
      <c r="N6689">
        <v>31.3</v>
      </c>
      <c r="U6689">
        <v>0.86</v>
      </c>
      <c r="V6689">
        <v>20.1</v>
      </c>
      <c r="W6689">
        <v>0.9</v>
      </c>
      <c r="X6689">
        <v>0</v>
      </c>
      <c r="Y6689">
        <v>0</v>
      </c>
      <c r="Z6689">
        <v>0.474</v>
      </c>
      <c r="AA6689">
        <v>0.411</v>
      </c>
      <c r="AB6689" t="s">
        <v>116</v>
      </c>
      <c r="AC6689" t="s">
        <v>101</v>
      </c>
      <c r="AD6689" t="s">
        <v>101</v>
      </c>
    </row>
    <row r="6690" spans="1:30">
      <c r="A6690">
        <v>55</v>
      </c>
      <c r="B6690">
        <v>55</v>
      </c>
      <c r="C6690" s="20">
        <v>0.000266203703703704</v>
      </c>
      <c r="D6690" s="20"/>
      <c r="E6690" t="s">
        <v>108</v>
      </c>
      <c r="F6690">
        <v>88</v>
      </c>
      <c r="H6690">
        <v>0.27</v>
      </c>
      <c r="I6690">
        <v>3.1</v>
      </c>
      <c r="J6690">
        <v>0.22</v>
      </c>
      <c r="L6690">
        <v>10</v>
      </c>
      <c r="M6690">
        <v>26.3</v>
      </c>
      <c r="N6690">
        <v>31.3</v>
      </c>
      <c r="U6690">
        <v>0.84</v>
      </c>
      <c r="V6690">
        <v>23.7</v>
      </c>
      <c r="W6690">
        <v>0.9</v>
      </c>
      <c r="X6690">
        <v>0</v>
      </c>
      <c r="Y6690">
        <v>0</v>
      </c>
      <c r="Z6690">
        <v>0.404</v>
      </c>
      <c r="AA6690">
        <v>0.426</v>
      </c>
      <c r="AB6690" t="s">
        <v>116</v>
      </c>
      <c r="AC6690" t="s">
        <v>101</v>
      </c>
      <c r="AD6690" t="s">
        <v>101</v>
      </c>
    </row>
    <row r="6691" spans="1:30">
      <c r="A6691">
        <v>55</v>
      </c>
      <c r="B6691">
        <v>55</v>
      </c>
      <c r="C6691" s="20">
        <v>0.000289351851851852</v>
      </c>
      <c r="D6691" s="20"/>
      <c r="E6691" t="s">
        <v>108</v>
      </c>
      <c r="F6691">
        <v>88</v>
      </c>
      <c r="H6691">
        <v>0.41</v>
      </c>
      <c r="I6691">
        <v>4.8</v>
      </c>
      <c r="J6691">
        <v>0.34</v>
      </c>
      <c r="L6691">
        <v>13</v>
      </c>
      <c r="M6691">
        <v>23</v>
      </c>
      <c r="N6691">
        <v>27.9</v>
      </c>
      <c r="U6691">
        <v>0.83</v>
      </c>
      <c r="V6691">
        <v>28.3</v>
      </c>
      <c r="W6691">
        <v>1.4</v>
      </c>
      <c r="X6691">
        <v>0</v>
      </c>
      <c r="Y6691">
        <v>0</v>
      </c>
      <c r="Z6691">
        <v>0.446</v>
      </c>
      <c r="AA6691">
        <v>0.393</v>
      </c>
      <c r="AB6691" t="s">
        <v>116</v>
      </c>
      <c r="AC6691" t="s">
        <v>101</v>
      </c>
      <c r="AD6691" t="s">
        <v>101</v>
      </c>
    </row>
    <row r="6692" spans="1:30">
      <c r="A6692">
        <v>55</v>
      </c>
      <c r="B6692">
        <v>55</v>
      </c>
      <c r="C6692" s="20">
        <v>0.0003125</v>
      </c>
      <c r="D6692" s="20"/>
      <c r="E6692" t="s">
        <v>108</v>
      </c>
      <c r="F6692">
        <v>88</v>
      </c>
      <c r="H6692">
        <v>0.39</v>
      </c>
      <c r="I6692">
        <v>4.5</v>
      </c>
      <c r="J6692">
        <v>0.32</v>
      </c>
      <c r="L6692">
        <v>12</v>
      </c>
      <c r="M6692">
        <v>22.8</v>
      </c>
      <c r="N6692">
        <v>27.8</v>
      </c>
      <c r="U6692">
        <v>0.82</v>
      </c>
      <c r="V6692">
        <v>31.1</v>
      </c>
      <c r="W6692">
        <v>1.3</v>
      </c>
      <c r="X6692">
        <v>0</v>
      </c>
      <c r="Y6692">
        <v>0</v>
      </c>
      <c r="Z6692">
        <v>0.397</v>
      </c>
      <c r="AA6692">
        <v>0.365</v>
      </c>
      <c r="AB6692" t="s">
        <v>116</v>
      </c>
      <c r="AC6692" t="s">
        <v>101</v>
      </c>
      <c r="AD6692" t="s">
        <v>101</v>
      </c>
    </row>
    <row r="6693" spans="1:30">
      <c r="A6693">
        <v>55</v>
      </c>
      <c r="B6693">
        <v>55</v>
      </c>
      <c r="C6693" s="20">
        <v>0.000335648148148148</v>
      </c>
      <c r="D6693" s="20"/>
      <c r="E6693" t="s">
        <v>108</v>
      </c>
      <c r="F6693">
        <v>88</v>
      </c>
      <c r="H6693">
        <v>0.45</v>
      </c>
      <c r="I6693">
        <v>5.2</v>
      </c>
      <c r="J6693">
        <v>0.37</v>
      </c>
      <c r="L6693">
        <v>14</v>
      </c>
      <c r="M6693">
        <v>22.4</v>
      </c>
      <c r="N6693">
        <v>27.5</v>
      </c>
      <c r="U6693">
        <v>0.82</v>
      </c>
      <c r="V6693">
        <v>34.5</v>
      </c>
      <c r="W6693">
        <v>1.5</v>
      </c>
      <c r="X6693">
        <v>0</v>
      </c>
      <c r="Y6693">
        <v>0</v>
      </c>
      <c r="Z6693">
        <v>0.405</v>
      </c>
      <c r="AA6693">
        <v>0.352</v>
      </c>
      <c r="AB6693" t="s">
        <v>116</v>
      </c>
      <c r="AC6693" t="s">
        <v>101</v>
      </c>
      <c r="AD6693" t="s">
        <v>101</v>
      </c>
    </row>
    <row r="6694" spans="1:30">
      <c r="A6694">
        <v>55</v>
      </c>
      <c r="B6694">
        <v>55</v>
      </c>
      <c r="C6694" s="20">
        <v>0.000347222222222222</v>
      </c>
      <c r="D6694" s="20"/>
      <c r="E6694" t="s">
        <v>108</v>
      </c>
      <c r="F6694">
        <v>88</v>
      </c>
      <c r="H6694">
        <v>0.36</v>
      </c>
      <c r="I6694">
        <v>4.1</v>
      </c>
      <c r="J6694">
        <v>0.29</v>
      </c>
      <c r="L6694">
        <v>12</v>
      </c>
      <c r="M6694">
        <v>22.9</v>
      </c>
      <c r="N6694">
        <v>28</v>
      </c>
      <c r="U6694">
        <v>0.82</v>
      </c>
      <c r="V6694">
        <v>31.7</v>
      </c>
      <c r="W6694">
        <v>1.2</v>
      </c>
      <c r="X6694">
        <v>0</v>
      </c>
      <c r="Y6694">
        <v>0</v>
      </c>
      <c r="Z6694">
        <v>0.368</v>
      </c>
      <c r="AA6694">
        <v>0.389</v>
      </c>
      <c r="AB6694" t="s">
        <v>116</v>
      </c>
      <c r="AC6694" t="s">
        <v>101</v>
      </c>
      <c r="AD6694" t="s">
        <v>101</v>
      </c>
    </row>
    <row r="6695" spans="1:30">
      <c r="A6695">
        <v>55</v>
      </c>
      <c r="B6695">
        <v>55</v>
      </c>
      <c r="C6695" s="20">
        <v>0.00037037037037037</v>
      </c>
      <c r="D6695" s="20"/>
      <c r="E6695" t="s">
        <v>108</v>
      </c>
      <c r="F6695">
        <v>88</v>
      </c>
      <c r="H6695">
        <v>0.24</v>
      </c>
      <c r="I6695">
        <v>2.8</v>
      </c>
      <c r="J6695">
        <v>0.19</v>
      </c>
      <c r="L6695">
        <v>8</v>
      </c>
      <c r="M6695">
        <v>15.1</v>
      </c>
      <c r="N6695">
        <v>18.9</v>
      </c>
      <c r="U6695">
        <v>0.8</v>
      </c>
      <c r="V6695">
        <v>39</v>
      </c>
      <c r="W6695">
        <v>0.8</v>
      </c>
      <c r="X6695">
        <v>0</v>
      </c>
      <c r="Y6695">
        <v>0</v>
      </c>
      <c r="Z6695">
        <v>0.204</v>
      </c>
      <c r="AA6695">
        <v>0.182</v>
      </c>
      <c r="AB6695" t="s">
        <v>116</v>
      </c>
      <c r="AC6695" t="s">
        <v>101</v>
      </c>
      <c r="AD6695" t="s">
        <v>101</v>
      </c>
    </row>
    <row r="6696" spans="1:30">
      <c r="A6696">
        <v>55</v>
      </c>
      <c r="B6696">
        <v>55</v>
      </c>
      <c r="C6696" s="20">
        <v>0.000405092592592593</v>
      </c>
      <c r="D6696" s="20"/>
      <c r="E6696" t="s">
        <v>108</v>
      </c>
      <c r="F6696">
        <v>89</v>
      </c>
      <c r="H6696">
        <v>0.36</v>
      </c>
      <c r="I6696">
        <v>4.2</v>
      </c>
      <c r="J6696">
        <v>0.29</v>
      </c>
      <c r="L6696">
        <v>10</v>
      </c>
      <c r="M6696">
        <v>22.1</v>
      </c>
      <c r="N6696">
        <v>27.6</v>
      </c>
      <c r="U6696">
        <v>0.8</v>
      </c>
      <c r="V6696">
        <v>20.4</v>
      </c>
      <c r="W6696">
        <v>1.2</v>
      </c>
      <c r="X6696">
        <v>0</v>
      </c>
      <c r="Y6696">
        <v>0</v>
      </c>
      <c r="Z6696">
        <v>0.502</v>
      </c>
      <c r="AA6696">
        <v>0.413</v>
      </c>
      <c r="AB6696" t="s">
        <v>116</v>
      </c>
      <c r="AC6696" t="s">
        <v>101</v>
      </c>
      <c r="AD6696" t="s">
        <v>101</v>
      </c>
    </row>
    <row r="6697" spans="1:30">
      <c r="A6697">
        <v>55</v>
      </c>
      <c r="B6697">
        <v>55</v>
      </c>
      <c r="C6697" s="20">
        <v>0.000428240740740741</v>
      </c>
      <c r="D6697" s="20"/>
      <c r="E6697" t="s">
        <v>112</v>
      </c>
      <c r="F6697">
        <v>89</v>
      </c>
      <c r="H6697">
        <v>0.38</v>
      </c>
      <c r="I6697">
        <v>4.3</v>
      </c>
      <c r="J6697">
        <v>0.3</v>
      </c>
      <c r="L6697">
        <v>11</v>
      </c>
      <c r="M6697">
        <v>21.6</v>
      </c>
      <c r="N6697">
        <v>27.2</v>
      </c>
      <c r="U6697">
        <v>0.79</v>
      </c>
      <c r="V6697">
        <v>30</v>
      </c>
      <c r="W6697">
        <v>1.2</v>
      </c>
      <c r="X6697">
        <v>0</v>
      </c>
      <c r="Y6697">
        <v>0</v>
      </c>
      <c r="Z6697">
        <v>0.38</v>
      </c>
      <c r="AA6697">
        <v>0.416</v>
      </c>
      <c r="AB6697" t="s">
        <v>116</v>
      </c>
      <c r="AC6697" t="s">
        <v>101</v>
      </c>
      <c r="AD6697" t="s">
        <v>101</v>
      </c>
    </row>
    <row r="6698" spans="1:30">
      <c r="A6698">
        <v>55</v>
      </c>
      <c r="B6698">
        <v>55</v>
      </c>
      <c r="C6698" s="20">
        <v>0.000451388888888889</v>
      </c>
      <c r="D6698" s="20"/>
      <c r="E6698" t="s">
        <v>112</v>
      </c>
      <c r="F6698">
        <v>89</v>
      </c>
      <c r="H6698">
        <v>0.39</v>
      </c>
      <c r="I6698">
        <v>4.5</v>
      </c>
      <c r="J6698">
        <v>0.31</v>
      </c>
      <c r="L6698">
        <v>12</v>
      </c>
      <c r="M6698">
        <v>21.4</v>
      </c>
      <c r="N6698">
        <v>27.2</v>
      </c>
      <c r="U6698">
        <v>0.79</v>
      </c>
      <c r="V6698">
        <v>31.2</v>
      </c>
      <c r="W6698">
        <v>1.3</v>
      </c>
      <c r="X6698">
        <v>0</v>
      </c>
      <c r="Y6698">
        <v>0</v>
      </c>
      <c r="Z6698">
        <v>0.377</v>
      </c>
      <c r="AA6698">
        <v>0.342</v>
      </c>
      <c r="AB6698" t="s">
        <v>116</v>
      </c>
      <c r="AC6698" t="s">
        <v>101</v>
      </c>
      <c r="AD6698" t="s">
        <v>101</v>
      </c>
    </row>
    <row r="6699" spans="1:30">
      <c r="A6699">
        <v>55</v>
      </c>
      <c r="B6699">
        <v>55</v>
      </c>
      <c r="C6699" s="20">
        <v>0.000474537037037037</v>
      </c>
      <c r="D6699" s="20"/>
      <c r="E6699" t="s">
        <v>112</v>
      </c>
      <c r="F6699">
        <v>89</v>
      </c>
      <c r="H6699">
        <v>0.63</v>
      </c>
      <c r="I6699">
        <v>7.2</v>
      </c>
      <c r="J6699">
        <v>0.5</v>
      </c>
      <c r="L6699">
        <v>18</v>
      </c>
      <c r="M6699">
        <v>22.8</v>
      </c>
      <c r="N6699">
        <v>28.6</v>
      </c>
      <c r="U6699">
        <v>0.8</v>
      </c>
      <c r="V6699">
        <v>33.3</v>
      </c>
      <c r="W6699">
        <v>2.1</v>
      </c>
      <c r="X6699">
        <v>0</v>
      </c>
      <c r="Y6699">
        <v>0</v>
      </c>
      <c r="Z6699">
        <v>0.54</v>
      </c>
      <c r="AA6699">
        <v>0.421</v>
      </c>
      <c r="AB6699" t="s">
        <v>116</v>
      </c>
      <c r="AC6699" t="s">
        <v>101</v>
      </c>
      <c r="AD6699" t="s">
        <v>101</v>
      </c>
    </row>
    <row r="6700" spans="1:30">
      <c r="A6700">
        <v>55</v>
      </c>
      <c r="B6700">
        <v>55</v>
      </c>
      <c r="C6700" s="20">
        <v>0.000486111111111111</v>
      </c>
      <c r="D6700" s="20"/>
      <c r="E6700" t="s">
        <v>112</v>
      </c>
      <c r="F6700">
        <v>89</v>
      </c>
      <c r="H6700">
        <v>0.64</v>
      </c>
      <c r="I6700">
        <v>7.3</v>
      </c>
      <c r="J6700">
        <v>0.51</v>
      </c>
      <c r="L6700">
        <v>18</v>
      </c>
      <c r="M6700">
        <v>23.1</v>
      </c>
      <c r="N6700">
        <v>28.8</v>
      </c>
      <c r="U6700">
        <v>0.8</v>
      </c>
      <c r="V6700">
        <v>33.1</v>
      </c>
      <c r="W6700">
        <v>2.1</v>
      </c>
      <c r="X6700">
        <v>0</v>
      </c>
      <c r="Y6700">
        <v>0</v>
      </c>
      <c r="Z6700">
        <v>0.553</v>
      </c>
      <c r="AA6700">
        <v>0.49</v>
      </c>
      <c r="AB6700" t="s">
        <v>116</v>
      </c>
      <c r="AC6700" t="s">
        <v>101</v>
      </c>
      <c r="AD6700" t="s">
        <v>101</v>
      </c>
    </row>
    <row r="6701" spans="1:30">
      <c r="A6701">
        <v>55</v>
      </c>
      <c r="B6701">
        <v>55</v>
      </c>
      <c r="C6701" s="20">
        <v>0.000509259259259259</v>
      </c>
      <c r="D6701" s="20"/>
      <c r="E6701" t="s">
        <v>112</v>
      </c>
      <c r="F6701">
        <v>89</v>
      </c>
      <c r="H6701">
        <v>0.77</v>
      </c>
      <c r="I6701">
        <v>8.9</v>
      </c>
      <c r="J6701">
        <v>0.62</v>
      </c>
      <c r="L6701">
        <v>23</v>
      </c>
      <c r="M6701">
        <v>23</v>
      </c>
      <c r="N6701">
        <v>28.6</v>
      </c>
      <c r="U6701">
        <v>0.81</v>
      </c>
      <c r="V6701">
        <v>43.5</v>
      </c>
      <c r="W6701">
        <v>2.5</v>
      </c>
      <c r="X6701">
        <v>0</v>
      </c>
      <c r="Y6701">
        <v>0</v>
      </c>
      <c r="Z6701">
        <v>0.519</v>
      </c>
      <c r="AA6701">
        <v>0.503</v>
      </c>
      <c r="AB6701" t="s">
        <v>116</v>
      </c>
      <c r="AC6701" t="s">
        <v>101</v>
      </c>
      <c r="AD6701" t="s">
        <v>101</v>
      </c>
    </row>
    <row r="6702" spans="1:30">
      <c r="A6702">
        <v>55</v>
      </c>
      <c r="B6702">
        <v>55</v>
      </c>
      <c r="C6702" s="20">
        <v>0.000520833333333333</v>
      </c>
      <c r="D6702" s="20"/>
      <c r="E6702" t="s">
        <v>112</v>
      </c>
      <c r="F6702">
        <v>99</v>
      </c>
      <c r="H6702">
        <v>0.61</v>
      </c>
      <c r="I6702">
        <v>7</v>
      </c>
      <c r="J6702">
        <v>0.5</v>
      </c>
      <c r="L6702">
        <v>19</v>
      </c>
      <c r="M6702">
        <v>23</v>
      </c>
      <c r="N6702">
        <v>27.9</v>
      </c>
      <c r="U6702">
        <v>0.83</v>
      </c>
      <c r="V6702">
        <v>47.2</v>
      </c>
      <c r="W6702">
        <v>2</v>
      </c>
      <c r="X6702">
        <v>2</v>
      </c>
      <c r="Y6702">
        <v>0</v>
      </c>
      <c r="Z6702">
        <v>0.405</v>
      </c>
      <c r="AA6702">
        <v>0.479</v>
      </c>
      <c r="AB6702" t="s">
        <v>116</v>
      </c>
      <c r="AC6702" t="s">
        <v>101</v>
      </c>
      <c r="AD6702" t="s">
        <v>101</v>
      </c>
    </row>
    <row r="6703" spans="1:30">
      <c r="A6703">
        <v>55</v>
      </c>
      <c r="B6703">
        <v>55</v>
      </c>
      <c r="C6703" s="20">
        <v>0.000532407407407407</v>
      </c>
      <c r="D6703" s="20"/>
      <c r="E6703" t="s">
        <v>112</v>
      </c>
      <c r="F6703">
        <v>99</v>
      </c>
      <c r="H6703">
        <v>0.6</v>
      </c>
      <c r="I6703">
        <v>6.9</v>
      </c>
      <c r="J6703">
        <v>0.49</v>
      </c>
      <c r="L6703">
        <v>19</v>
      </c>
      <c r="M6703">
        <v>22.7</v>
      </c>
      <c r="N6703">
        <v>27.4</v>
      </c>
      <c r="U6703">
        <v>0.83</v>
      </c>
      <c r="V6703">
        <v>45.5</v>
      </c>
      <c r="W6703">
        <v>2</v>
      </c>
      <c r="X6703">
        <v>2</v>
      </c>
      <c r="Y6703">
        <v>0</v>
      </c>
      <c r="Z6703">
        <v>0.407</v>
      </c>
      <c r="AA6703">
        <v>0.408</v>
      </c>
      <c r="AB6703" t="s">
        <v>116</v>
      </c>
      <c r="AC6703" t="s">
        <v>101</v>
      </c>
      <c r="AD6703" t="s">
        <v>101</v>
      </c>
    </row>
    <row r="6704" spans="1:30">
      <c r="A6704">
        <v>55</v>
      </c>
      <c r="B6704">
        <v>55</v>
      </c>
      <c r="C6704" s="20">
        <v>0.000555555555555556</v>
      </c>
      <c r="D6704" s="20"/>
      <c r="E6704" t="s">
        <v>112</v>
      </c>
      <c r="F6704">
        <v>99</v>
      </c>
      <c r="H6704">
        <v>0.74</v>
      </c>
      <c r="I6704">
        <v>8.5</v>
      </c>
      <c r="J6704">
        <v>0.63</v>
      </c>
      <c r="L6704">
        <v>23</v>
      </c>
      <c r="M6704">
        <v>24.6</v>
      </c>
      <c r="N6704">
        <v>29.1</v>
      </c>
      <c r="U6704">
        <v>0.85</v>
      </c>
      <c r="V6704">
        <v>46.2</v>
      </c>
      <c r="W6704">
        <v>2.4</v>
      </c>
      <c r="X6704">
        <v>2</v>
      </c>
      <c r="Y6704">
        <v>0</v>
      </c>
      <c r="Z6704">
        <v>0.505</v>
      </c>
      <c r="AA6704">
        <v>0.51</v>
      </c>
      <c r="AB6704" t="s">
        <v>116</v>
      </c>
      <c r="AC6704" t="s">
        <v>101</v>
      </c>
      <c r="AD6704" t="s">
        <v>101</v>
      </c>
    </row>
    <row r="6705" spans="1:30">
      <c r="A6705">
        <v>55</v>
      </c>
      <c r="B6705">
        <v>55</v>
      </c>
      <c r="C6705" s="20">
        <v>0.00056712962962963</v>
      </c>
      <c r="D6705" s="20"/>
      <c r="E6705" t="s">
        <v>112</v>
      </c>
      <c r="F6705">
        <v>99</v>
      </c>
      <c r="H6705">
        <v>0.72</v>
      </c>
      <c r="I6705">
        <v>8.3</v>
      </c>
      <c r="J6705">
        <v>0.63</v>
      </c>
      <c r="L6705">
        <v>23</v>
      </c>
      <c r="M6705">
        <v>25.7</v>
      </c>
      <c r="N6705">
        <v>29.7</v>
      </c>
      <c r="U6705">
        <v>0.87</v>
      </c>
      <c r="V6705">
        <v>39.5</v>
      </c>
      <c r="W6705">
        <v>2.4</v>
      </c>
      <c r="X6705">
        <v>2</v>
      </c>
      <c r="Y6705">
        <v>0</v>
      </c>
      <c r="Z6705">
        <v>0.582</v>
      </c>
      <c r="AA6705">
        <v>0.508</v>
      </c>
      <c r="AB6705" t="s">
        <v>116</v>
      </c>
      <c r="AC6705" t="s">
        <v>101</v>
      </c>
      <c r="AD6705" t="s">
        <v>101</v>
      </c>
    </row>
    <row r="6706" spans="1:30">
      <c r="A6706">
        <v>55</v>
      </c>
      <c r="B6706">
        <v>55</v>
      </c>
      <c r="C6706" s="20">
        <v>0.000590277777777778</v>
      </c>
      <c r="D6706" s="20"/>
      <c r="E6706" t="s">
        <v>112</v>
      </c>
      <c r="F6706">
        <v>99</v>
      </c>
      <c r="H6706">
        <v>0.6</v>
      </c>
      <c r="I6706">
        <v>6.9</v>
      </c>
      <c r="J6706">
        <v>0.52</v>
      </c>
      <c r="L6706">
        <v>21</v>
      </c>
      <c r="M6706">
        <v>26.2</v>
      </c>
      <c r="N6706">
        <v>30.3</v>
      </c>
      <c r="U6706">
        <v>0.86</v>
      </c>
      <c r="V6706">
        <v>43.8</v>
      </c>
      <c r="W6706">
        <v>2</v>
      </c>
      <c r="X6706">
        <v>2</v>
      </c>
      <c r="Y6706">
        <v>0</v>
      </c>
      <c r="Z6706">
        <v>0.469</v>
      </c>
      <c r="AA6706">
        <v>0.466</v>
      </c>
      <c r="AB6706" t="s">
        <v>116</v>
      </c>
      <c r="AC6706" t="s">
        <v>101</v>
      </c>
      <c r="AD6706" t="s">
        <v>101</v>
      </c>
    </row>
    <row r="6707" spans="1:30">
      <c r="A6707">
        <v>55</v>
      </c>
      <c r="B6707">
        <v>55</v>
      </c>
      <c r="C6707" s="20">
        <v>0.000613425925925926</v>
      </c>
      <c r="D6707" s="20"/>
      <c r="E6707" t="s">
        <v>112</v>
      </c>
      <c r="F6707">
        <v>99</v>
      </c>
      <c r="H6707">
        <v>0.49</v>
      </c>
      <c r="I6707">
        <v>5.7</v>
      </c>
      <c r="J6707">
        <v>0.43</v>
      </c>
      <c r="L6707">
        <v>16</v>
      </c>
      <c r="M6707">
        <v>27.6</v>
      </c>
      <c r="N6707">
        <v>31.4</v>
      </c>
      <c r="U6707">
        <v>0.88</v>
      </c>
      <c r="V6707">
        <v>26.1</v>
      </c>
      <c r="W6707">
        <v>1.6</v>
      </c>
      <c r="X6707">
        <v>2</v>
      </c>
      <c r="Y6707">
        <v>0</v>
      </c>
      <c r="Z6707">
        <v>0.631</v>
      </c>
      <c r="AA6707">
        <v>0.497</v>
      </c>
      <c r="AB6707" t="s">
        <v>116</v>
      </c>
      <c r="AC6707" t="s">
        <v>101</v>
      </c>
      <c r="AD6707" t="s">
        <v>101</v>
      </c>
    </row>
    <row r="6708" spans="1:30">
      <c r="A6708">
        <v>55</v>
      </c>
      <c r="B6708">
        <v>55</v>
      </c>
      <c r="C6708" s="20">
        <v>0.000636574074074074</v>
      </c>
      <c r="D6708" s="20"/>
      <c r="E6708" t="s">
        <v>112</v>
      </c>
      <c r="F6708">
        <v>114</v>
      </c>
      <c r="H6708">
        <v>0.39</v>
      </c>
      <c r="I6708">
        <v>4.5</v>
      </c>
      <c r="J6708">
        <v>0.33</v>
      </c>
      <c r="L6708">
        <v>14</v>
      </c>
      <c r="M6708">
        <v>25</v>
      </c>
      <c r="N6708">
        <v>29.2</v>
      </c>
      <c r="U6708">
        <v>0.85</v>
      </c>
      <c r="V6708">
        <v>36.8</v>
      </c>
      <c r="W6708">
        <v>1.3</v>
      </c>
      <c r="X6708">
        <v>2</v>
      </c>
      <c r="Y6708">
        <v>0</v>
      </c>
      <c r="Z6708">
        <v>0.372</v>
      </c>
      <c r="AA6708">
        <v>0.476</v>
      </c>
      <c r="AB6708" t="s">
        <v>116</v>
      </c>
      <c r="AC6708" t="s">
        <v>101</v>
      </c>
      <c r="AD6708" t="s">
        <v>101</v>
      </c>
    </row>
    <row r="6709" spans="1:30">
      <c r="A6709">
        <v>55</v>
      </c>
      <c r="B6709">
        <v>55</v>
      </c>
      <c r="C6709" s="20">
        <v>0.000648148148148148</v>
      </c>
      <c r="D6709" s="20"/>
      <c r="E6709" t="s">
        <v>112</v>
      </c>
      <c r="F6709">
        <v>114</v>
      </c>
      <c r="H6709">
        <v>0.69</v>
      </c>
      <c r="I6709">
        <v>8</v>
      </c>
      <c r="J6709">
        <v>0.59</v>
      </c>
      <c r="L6709">
        <v>21</v>
      </c>
      <c r="M6709">
        <v>24.1</v>
      </c>
      <c r="N6709">
        <v>28.2</v>
      </c>
      <c r="U6709">
        <v>0.86</v>
      </c>
      <c r="V6709">
        <v>41.4</v>
      </c>
      <c r="W6709">
        <v>2.3</v>
      </c>
      <c r="X6709">
        <v>2</v>
      </c>
      <c r="Y6709">
        <v>0</v>
      </c>
      <c r="Z6709">
        <v>0.515</v>
      </c>
      <c r="AA6709">
        <v>0.443</v>
      </c>
      <c r="AB6709" t="s">
        <v>116</v>
      </c>
      <c r="AC6709" t="s">
        <v>101</v>
      </c>
      <c r="AD6709" t="s">
        <v>101</v>
      </c>
    </row>
    <row r="6710" spans="1:30">
      <c r="A6710">
        <v>55</v>
      </c>
      <c r="B6710">
        <v>55</v>
      </c>
      <c r="C6710" s="20">
        <v>0.000671296296296296</v>
      </c>
      <c r="D6710" s="20"/>
      <c r="E6710" t="s">
        <v>112</v>
      </c>
      <c r="F6710">
        <v>114</v>
      </c>
      <c r="H6710">
        <v>0.5</v>
      </c>
      <c r="I6710">
        <v>5.8</v>
      </c>
      <c r="J6710">
        <v>0.42</v>
      </c>
      <c r="L6710">
        <v>17</v>
      </c>
      <c r="M6710">
        <v>24.7</v>
      </c>
      <c r="N6710">
        <v>29.2</v>
      </c>
      <c r="U6710">
        <v>0.84</v>
      </c>
      <c r="V6710">
        <v>40</v>
      </c>
      <c r="W6710">
        <v>1.6</v>
      </c>
      <c r="X6710">
        <v>2</v>
      </c>
      <c r="Y6710">
        <v>0</v>
      </c>
      <c r="Z6710">
        <v>0.418</v>
      </c>
      <c r="AA6710">
        <v>0.474</v>
      </c>
      <c r="AB6710" t="s">
        <v>116</v>
      </c>
      <c r="AC6710" t="s">
        <v>101</v>
      </c>
      <c r="AD6710" t="s">
        <v>101</v>
      </c>
    </row>
    <row r="6711" spans="1:30">
      <c r="A6711">
        <v>55</v>
      </c>
      <c r="B6711">
        <v>55</v>
      </c>
      <c r="C6711" s="20">
        <v>0.00068287037037037</v>
      </c>
      <c r="D6711" s="20"/>
      <c r="E6711" t="s">
        <v>112</v>
      </c>
      <c r="F6711">
        <v>114</v>
      </c>
      <c r="H6711">
        <v>0.69</v>
      </c>
      <c r="I6711">
        <v>8</v>
      </c>
      <c r="J6711">
        <v>0.58</v>
      </c>
      <c r="L6711">
        <v>22</v>
      </c>
      <c r="M6711">
        <v>24.6</v>
      </c>
      <c r="N6711">
        <v>29.2</v>
      </c>
      <c r="U6711">
        <v>0.84</v>
      </c>
      <c r="V6711">
        <v>45.1</v>
      </c>
      <c r="W6711">
        <v>2.3</v>
      </c>
      <c r="X6711">
        <v>2</v>
      </c>
      <c r="Y6711">
        <v>0</v>
      </c>
      <c r="Z6711">
        <v>0.487</v>
      </c>
      <c r="AA6711">
        <v>0.425</v>
      </c>
      <c r="AB6711" t="s">
        <v>116</v>
      </c>
      <c r="AC6711" t="s">
        <v>101</v>
      </c>
      <c r="AD6711" t="s">
        <v>101</v>
      </c>
    </row>
    <row r="6712" spans="1:30">
      <c r="A6712">
        <v>55</v>
      </c>
      <c r="B6712">
        <v>55</v>
      </c>
      <c r="C6712" s="20">
        <v>0.000694444444444444</v>
      </c>
      <c r="D6712" s="20"/>
      <c r="E6712" t="s">
        <v>112</v>
      </c>
      <c r="F6712">
        <v>107</v>
      </c>
      <c r="H6712">
        <v>0.6</v>
      </c>
      <c r="I6712">
        <v>6.9</v>
      </c>
      <c r="J6712">
        <v>0.51</v>
      </c>
      <c r="L6712">
        <v>19</v>
      </c>
      <c r="M6712">
        <v>24.6</v>
      </c>
      <c r="N6712">
        <v>28.6</v>
      </c>
      <c r="U6712">
        <v>0.86</v>
      </c>
      <c r="V6712">
        <v>36.8</v>
      </c>
      <c r="W6712">
        <v>2</v>
      </c>
      <c r="X6712">
        <v>2</v>
      </c>
      <c r="Y6712">
        <v>0</v>
      </c>
      <c r="Z6712">
        <v>0.508</v>
      </c>
      <c r="AA6712">
        <v>0.46</v>
      </c>
      <c r="AB6712" t="s">
        <v>116</v>
      </c>
      <c r="AC6712" t="s">
        <v>101</v>
      </c>
      <c r="AD6712" t="s">
        <v>101</v>
      </c>
    </row>
    <row r="6713" spans="1:30">
      <c r="A6713">
        <v>55</v>
      </c>
      <c r="B6713">
        <v>55</v>
      </c>
      <c r="C6713" s="20">
        <v>0.000717592592592593</v>
      </c>
      <c r="D6713" s="20"/>
      <c r="E6713" t="s">
        <v>112</v>
      </c>
      <c r="F6713">
        <v>107</v>
      </c>
      <c r="H6713">
        <v>0.52</v>
      </c>
      <c r="I6713">
        <v>5.9</v>
      </c>
      <c r="J6713">
        <v>0.44</v>
      </c>
      <c r="L6713">
        <v>18</v>
      </c>
      <c r="M6713">
        <v>26.6</v>
      </c>
      <c r="N6713">
        <v>31.3</v>
      </c>
      <c r="U6713">
        <v>0.85</v>
      </c>
      <c r="V6713">
        <v>40</v>
      </c>
      <c r="W6713">
        <v>1.7</v>
      </c>
      <c r="X6713">
        <v>2</v>
      </c>
      <c r="Y6713">
        <v>0</v>
      </c>
      <c r="Z6713">
        <v>0.454</v>
      </c>
      <c r="AA6713">
        <v>0.51</v>
      </c>
      <c r="AB6713" t="s">
        <v>116</v>
      </c>
      <c r="AC6713" t="s">
        <v>101</v>
      </c>
      <c r="AD6713" t="s">
        <v>101</v>
      </c>
    </row>
    <row r="6714" spans="1:30">
      <c r="A6714">
        <v>55</v>
      </c>
      <c r="B6714">
        <v>55</v>
      </c>
      <c r="C6714" s="20">
        <v>0.000729166666666667</v>
      </c>
      <c r="D6714" s="20"/>
      <c r="E6714" t="s">
        <v>112</v>
      </c>
      <c r="F6714">
        <v>107</v>
      </c>
      <c r="H6714">
        <v>0.74</v>
      </c>
      <c r="I6714">
        <v>8.6</v>
      </c>
      <c r="J6714">
        <v>0.64</v>
      </c>
      <c r="L6714">
        <v>23</v>
      </c>
      <c r="M6714">
        <v>24.9</v>
      </c>
      <c r="N6714">
        <v>29</v>
      </c>
      <c r="U6714">
        <v>0.86</v>
      </c>
      <c r="V6714">
        <v>44.4</v>
      </c>
      <c r="W6714">
        <v>2.4</v>
      </c>
      <c r="X6714">
        <v>2</v>
      </c>
      <c r="Y6714">
        <v>0</v>
      </c>
      <c r="Z6714">
        <v>0.527</v>
      </c>
      <c r="AA6714">
        <v>0.435</v>
      </c>
      <c r="AB6714" t="s">
        <v>116</v>
      </c>
      <c r="AC6714" t="s">
        <v>101</v>
      </c>
      <c r="AD6714" t="s">
        <v>101</v>
      </c>
    </row>
    <row r="6715" spans="1:30">
      <c r="A6715">
        <v>55</v>
      </c>
      <c r="B6715">
        <v>55</v>
      </c>
      <c r="C6715" s="20">
        <v>0.000752314814814815</v>
      </c>
      <c r="D6715" s="20"/>
      <c r="E6715" t="s">
        <v>112</v>
      </c>
      <c r="F6715">
        <v>107</v>
      </c>
      <c r="H6715">
        <v>0.64</v>
      </c>
      <c r="I6715">
        <v>7.4</v>
      </c>
      <c r="J6715">
        <v>0.56</v>
      </c>
      <c r="L6715">
        <v>22</v>
      </c>
      <c r="M6715">
        <v>26.3</v>
      </c>
      <c r="N6715">
        <v>30.5</v>
      </c>
      <c r="U6715">
        <v>0.86</v>
      </c>
      <c r="V6715">
        <v>43.5</v>
      </c>
      <c r="W6715">
        <v>2.1</v>
      </c>
      <c r="X6715">
        <v>2</v>
      </c>
      <c r="Y6715">
        <v>0</v>
      </c>
      <c r="Z6715">
        <v>0.5</v>
      </c>
      <c r="AA6715">
        <v>0.498</v>
      </c>
      <c r="AB6715" t="s">
        <v>116</v>
      </c>
      <c r="AC6715" t="s">
        <v>101</v>
      </c>
      <c r="AD6715" t="s">
        <v>101</v>
      </c>
    </row>
    <row r="6716" spans="1:30">
      <c r="A6716">
        <v>55</v>
      </c>
      <c r="B6716">
        <v>55</v>
      </c>
      <c r="C6716" s="20">
        <v>0.000763888888888889</v>
      </c>
      <c r="D6716" s="20"/>
      <c r="E6716" t="s">
        <v>112</v>
      </c>
      <c r="F6716">
        <v>107</v>
      </c>
      <c r="H6716">
        <v>0.64</v>
      </c>
      <c r="I6716">
        <v>7.4</v>
      </c>
      <c r="J6716">
        <v>0.56</v>
      </c>
      <c r="L6716">
        <v>20</v>
      </c>
      <c r="M6716">
        <v>24.9</v>
      </c>
      <c r="N6716">
        <v>28.8</v>
      </c>
      <c r="U6716">
        <v>0.87</v>
      </c>
      <c r="V6716">
        <v>39.2</v>
      </c>
      <c r="W6716">
        <v>2.1</v>
      </c>
      <c r="X6716">
        <v>2</v>
      </c>
      <c r="Y6716">
        <v>0</v>
      </c>
      <c r="Z6716">
        <v>0.52</v>
      </c>
      <c r="AA6716">
        <v>0.462</v>
      </c>
      <c r="AB6716" t="s">
        <v>116</v>
      </c>
      <c r="AC6716" t="s">
        <v>101</v>
      </c>
      <c r="AD6716" t="s">
        <v>101</v>
      </c>
    </row>
    <row r="6717" spans="1:30">
      <c r="A6717">
        <v>55</v>
      </c>
      <c r="B6717">
        <v>55</v>
      </c>
      <c r="C6717" s="20">
        <v>0.000787037037037037</v>
      </c>
      <c r="D6717" s="20"/>
      <c r="E6717" t="s">
        <v>112</v>
      </c>
      <c r="F6717">
        <v>107</v>
      </c>
      <c r="H6717">
        <v>0.59</v>
      </c>
      <c r="I6717">
        <v>6.8</v>
      </c>
      <c r="J6717">
        <v>0.52</v>
      </c>
      <c r="L6717">
        <v>21</v>
      </c>
      <c r="M6717">
        <v>26.5</v>
      </c>
      <c r="N6717">
        <v>30.6</v>
      </c>
      <c r="U6717">
        <v>0.87</v>
      </c>
      <c r="V6717">
        <v>44.1</v>
      </c>
      <c r="W6717">
        <v>2</v>
      </c>
      <c r="X6717">
        <v>2</v>
      </c>
      <c r="Y6717">
        <v>0</v>
      </c>
      <c r="Z6717">
        <v>0.467</v>
      </c>
      <c r="AA6717">
        <v>0.55</v>
      </c>
      <c r="AB6717" t="s">
        <v>116</v>
      </c>
      <c r="AC6717" t="s">
        <v>101</v>
      </c>
      <c r="AD6717" t="s">
        <v>101</v>
      </c>
    </row>
    <row r="6718" spans="1:30">
      <c r="A6718">
        <v>55</v>
      </c>
      <c r="B6718">
        <v>55</v>
      </c>
      <c r="C6718" s="20">
        <v>0.000798611111111111</v>
      </c>
      <c r="D6718" s="20"/>
      <c r="E6718" t="s">
        <v>112</v>
      </c>
      <c r="F6718">
        <v>107</v>
      </c>
      <c r="H6718">
        <v>0.24</v>
      </c>
      <c r="I6718">
        <v>2.8</v>
      </c>
      <c r="J6718">
        <v>0.21</v>
      </c>
      <c r="L6718">
        <v>15</v>
      </c>
      <c r="M6718">
        <v>32.1</v>
      </c>
      <c r="N6718">
        <v>37.8</v>
      </c>
      <c r="U6718">
        <v>0.85</v>
      </c>
      <c r="V6718">
        <v>61.2</v>
      </c>
      <c r="W6718">
        <v>0.8</v>
      </c>
      <c r="X6718">
        <v>2</v>
      </c>
      <c r="Y6718">
        <v>0</v>
      </c>
      <c r="Z6718">
        <v>0.238</v>
      </c>
      <c r="AA6718">
        <v>0.474</v>
      </c>
      <c r="AB6718" t="s">
        <v>116</v>
      </c>
      <c r="AC6718" t="s">
        <v>101</v>
      </c>
      <c r="AD6718" t="s">
        <v>101</v>
      </c>
    </row>
    <row r="6719" spans="1:30">
      <c r="A6719">
        <v>55</v>
      </c>
      <c r="B6719">
        <v>55</v>
      </c>
      <c r="C6719" s="20">
        <v>0.000798611111111111</v>
      </c>
      <c r="D6719" s="20"/>
      <c r="E6719" t="s">
        <v>112</v>
      </c>
      <c r="F6719">
        <v>107</v>
      </c>
      <c r="H6719">
        <v>0.36</v>
      </c>
      <c r="I6719">
        <v>4.1</v>
      </c>
      <c r="J6719">
        <v>0.31</v>
      </c>
      <c r="L6719">
        <v>17</v>
      </c>
      <c r="M6719">
        <v>23.5</v>
      </c>
      <c r="N6719">
        <v>27.4</v>
      </c>
      <c r="U6719">
        <v>0.86</v>
      </c>
      <c r="V6719">
        <v>78.9</v>
      </c>
      <c r="W6719">
        <v>1.2</v>
      </c>
      <c r="X6719">
        <v>2</v>
      </c>
      <c r="Y6719">
        <v>0</v>
      </c>
      <c r="Z6719">
        <v>0.217</v>
      </c>
      <c r="AA6719">
        <v>0.3</v>
      </c>
      <c r="AB6719" t="s">
        <v>116</v>
      </c>
      <c r="AC6719" t="s">
        <v>101</v>
      </c>
      <c r="AD6719" t="s">
        <v>101</v>
      </c>
    </row>
    <row r="6720" spans="1:30">
      <c r="A6720">
        <v>55</v>
      </c>
      <c r="B6720">
        <v>55</v>
      </c>
      <c r="C6720" s="20">
        <v>0.000821759259259259</v>
      </c>
      <c r="D6720" s="20"/>
      <c r="E6720" t="s">
        <v>112</v>
      </c>
      <c r="F6720">
        <v>0</v>
      </c>
      <c r="H6720">
        <v>0.57</v>
      </c>
      <c r="I6720">
        <v>6.6</v>
      </c>
      <c r="J6720">
        <v>0.48</v>
      </c>
      <c r="L6720">
        <v>17</v>
      </c>
      <c r="M6720">
        <v>23.2</v>
      </c>
      <c r="N6720">
        <v>27.7</v>
      </c>
      <c r="U6720">
        <v>0.84</v>
      </c>
      <c r="V6720">
        <v>35.7</v>
      </c>
      <c r="W6720">
        <v>1.9</v>
      </c>
      <c r="X6720">
        <v>2</v>
      </c>
      <c r="Y6720">
        <v>0</v>
      </c>
      <c r="Z6720">
        <v>0.483</v>
      </c>
      <c r="AA6720">
        <v>0.233</v>
      </c>
      <c r="AB6720" t="s">
        <v>116</v>
      </c>
      <c r="AC6720" t="s">
        <v>101</v>
      </c>
      <c r="AD6720" t="s">
        <v>101</v>
      </c>
    </row>
    <row r="6721" spans="1:30">
      <c r="A6721">
        <v>55</v>
      </c>
      <c r="B6721">
        <v>55</v>
      </c>
      <c r="C6721" s="20">
        <v>0.000833333333333333</v>
      </c>
      <c r="D6721" s="20"/>
      <c r="E6721" t="s">
        <v>112</v>
      </c>
      <c r="F6721">
        <v>129</v>
      </c>
      <c r="H6721">
        <v>0.86</v>
      </c>
      <c r="I6721">
        <v>9.9</v>
      </c>
      <c r="J6721">
        <v>0.7</v>
      </c>
      <c r="L6721">
        <v>25</v>
      </c>
      <c r="M6721">
        <v>22.8</v>
      </c>
      <c r="N6721">
        <v>28.2</v>
      </c>
      <c r="U6721">
        <v>0.81</v>
      </c>
      <c r="V6721">
        <v>46.9</v>
      </c>
      <c r="W6721">
        <v>2.8</v>
      </c>
      <c r="X6721">
        <v>2</v>
      </c>
      <c r="Y6721">
        <v>0</v>
      </c>
      <c r="Z6721">
        <v>0.528</v>
      </c>
      <c r="AA6721">
        <v>0.497</v>
      </c>
      <c r="AB6721" t="s">
        <v>116</v>
      </c>
      <c r="AC6721" t="s">
        <v>101</v>
      </c>
      <c r="AD6721" t="s">
        <v>101</v>
      </c>
    </row>
    <row r="6722" spans="1:30">
      <c r="A6722">
        <v>55</v>
      </c>
      <c r="B6722">
        <v>55</v>
      </c>
      <c r="C6722" s="20">
        <v>0.000856481481481482</v>
      </c>
      <c r="D6722" s="20"/>
      <c r="E6722" t="s">
        <v>112</v>
      </c>
      <c r="F6722">
        <v>129</v>
      </c>
      <c r="H6722">
        <v>0.06</v>
      </c>
      <c r="I6722">
        <v>0.7</v>
      </c>
      <c r="J6722">
        <v>0.04</v>
      </c>
      <c r="L6722">
        <v>6</v>
      </c>
      <c r="M6722">
        <v>12.2</v>
      </c>
      <c r="N6722">
        <v>17.2</v>
      </c>
      <c r="U6722">
        <v>0.71</v>
      </c>
      <c r="V6722">
        <v>44.4</v>
      </c>
      <c r="W6722">
        <v>0.2</v>
      </c>
      <c r="X6722">
        <v>2</v>
      </c>
      <c r="Y6722">
        <v>0</v>
      </c>
      <c r="Z6722">
        <v>0.126</v>
      </c>
      <c r="AA6722">
        <v>0.378</v>
      </c>
      <c r="AB6722" t="s">
        <v>116</v>
      </c>
      <c r="AC6722" t="s">
        <v>101</v>
      </c>
      <c r="AD6722" t="s">
        <v>101</v>
      </c>
    </row>
    <row r="6723" spans="1:30">
      <c r="A6723">
        <v>55</v>
      </c>
      <c r="B6723">
        <v>55</v>
      </c>
      <c r="C6723" s="20">
        <v>0.000868055555555556</v>
      </c>
      <c r="D6723" s="20"/>
      <c r="E6723" t="s">
        <v>112</v>
      </c>
      <c r="F6723">
        <v>129</v>
      </c>
      <c r="H6723">
        <v>0.58</v>
      </c>
      <c r="I6723">
        <v>6.7</v>
      </c>
      <c r="J6723">
        <v>0.45</v>
      </c>
      <c r="L6723">
        <v>17</v>
      </c>
      <c r="M6723">
        <v>21.9</v>
      </c>
      <c r="N6723">
        <v>28.3</v>
      </c>
      <c r="U6723">
        <v>0.78</v>
      </c>
      <c r="V6723">
        <v>41.4</v>
      </c>
      <c r="W6723">
        <v>1.9</v>
      </c>
      <c r="X6723">
        <v>2</v>
      </c>
      <c r="Y6723">
        <v>0</v>
      </c>
      <c r="Z6723">
        <v>0.419</v>
      </c>
      <c r="AA6723">
        <v>0.287</v>
      </c>
      <c r="AB6723" t="s">
        <v>116</v>
      </c>
      <c r="AC6723" t="s">
        <v>101</v>
      </c>
      <c r="AD6723" t="s">
        <v>101</v>
      </c>
    </row>
    <row r="6724" spans="1:30">
      <c r="A6724">
        <v>55</v>
      </c>
      <c r="B6724">
        <v>55</v>
      </c>
      <c r="C6724" s="20">
        <v>0.00087962962962963</v>
      </c>
      <c r="D6724" s="20"/>
      <c r="E6724" t="s">
        <v>112</v>
      </c>
      <c r="F6724">
        <v>129</v>
      </c>
      <c r="H6724">
        <v>0.06</v>
      </c>
      <c r="I6724">
        <v>0.7</v>
      </c>
      <c r="J6724">
        <v>0.03</v>
      </c>
      <c r="L6724">
        <v>8</v>
      </c>
      <c r="M6724">
        <v>39.9</v>
      </c>
      <c r="N6724">
        <v>65.9</v>
      </c>
      <c r="U6724">
        <v>0.61</v>
      </c>
      <c r="V6724">
        <v>52.2</v>
      </c>
      <c r="W6724">
        <v>0.2</v>
      </c>
      <c r="X6724">
        <v>2</v>
      </c>
      <c r="Y6724">
        <v>0</v>
      </c>
      <c r="Z6724">
        <v>0.154</v>
      </c>
      <c r="AA6724">
        <v>0.552</v>
      </c>
      <c r="AB6724" t="s">
        <v>116</v>
      </c>
      <c r="AC6724" t="s">
        <v>101</v>
      </c>
      <c r="AD6724" t="s">
        <v>101</v>
      </c>
    </row>
    <row r="6725" spans="1:30">
      <c r="A6725">
        <v>55</v>
      </c>
      <c r="B6725">
        <v>55</v>
      </c>
      <c r="C6725" s="20">
        <v>0.000914351851851852</v>
      </c>
      <c r="D6725" s="20"/>
      <c r="E6725" t="s">
        <v>112</v>
      </c>
      <c r="F6725">
        <v>129</v>
      </c>
      <c r="H6725">
        <v>0.95</v>
      </c>
      <c r="I6725">
        <v>11</v>
      </c>
      <c r="J6725">
        <v>0.69</v>
      </c>
      <c r="L6725">
        <v>19</v>
      </c>
      <c r="M6725">
        <v>17.9</v>
      </c>
      <c r="N6725">
        <v>24.8</v>
      </c>
      <c r="U6725">
        <v>0.72</v>
      </c>
      <c r="V6725">
        <v>22.1</v>
      </c>
      <c r="W6725">
        <v>3.1</v>
      </c>
      <c r="X6725">
        <v>2</v>
      </c>
      <c r="Y6725">
        <v>0</v>
      </c>
      <c r="Z6725">
        <v>0.88</v>
      </c>
      <c r="AA6725">
        <v>0.502</v>
      </c>
      <c r="AB6725" t="s">
        <v>116</v>
      </c>
      <c r="AC6725" t="s">
        <v>101</v>
      </c>
      <c r="AD6725" t="s">
        <v>101</v>
      </c>
    </row>
    <row r="6726" spans="1:30">
      <c r="A6726">
        <v>55</v>
      </c>
      <c r="B6726">
        <v>55</v>
      </c>
      <c r="C6726" s="20">
        <v>0.000925925925925926</v>
      </c>
      <c r="D6726" s="20"/>
      <c r="E6726" t="s">
        <v>112</v>
      </c>
      <c r="F6726">
        <v>110</v>
      </c>
      <c r="H6726">
        <v>0.98</v>
      </c>
      <c r="I6726">
        <v>11.3</v>
      </c>
      <c r="J6726">
        <v>0.71</v>
      </c>
      <c r="L6726">
        <v>25</v>
      </c>
      <c r="M6726">
        <v>20.5</v>
      </c>
      <c r="N6726">
        <v>28.4</v>
      </c>
      <c r="U6726">
        <v>0.72</v>
      </c>
      <c r="V6726">
        <v>47.6</v>
      </c>
      <c r="W6726">
        <v>3.2</v>
      </c>
      <c r="X6726">
        <v>2</v>
      </c>
      <c r="Y6726">
        <v>0</v>
      </c>
      <c r="Z6726">
        <v>0.532</v>
      </c>
      <c r="AA6726">
        <v>0.524</v>
      </c>
      <c r="AB6726" t="s">
        <v>116</v>
      </c>
      <c r="AC6726" t="s">
        <v>101</v>
      </c>
      <c r="AD6726" t="s">
        <v>101</v>
      </c>
    </row>
    <row r="6727" spans="1:30">
      <c r="A6727">
        <v>55</v>
      </c>
      <c r="B6727">
        <v>55</v>
      </c>
      <c r="C6727" s="20">
        <v>0.000949074074074074</v>
      </c>
      <c r="D6727" s="20"/>
      <c r="E6727" t="s">
        <v>112</v>
      </c>
      <c r="F6727">
        <v>110</v>
      </c>
      <c r="H6727">
        <v>1.25</v>
      </c>
      <c r="I6727">
        <v>14.4</v>
      </c>
      <c r="J6727">
        <v>0.91</v>
      </c>
      <c r="L6727">
        <v>32</v>
      </c>
      <c r="M6727">
        <v>21.8</v>
      </c>
      <c r="N6727">
        <v>29.9</v>
      </c>
      <c r="U6727">
        <v>0.73</v>
      </c>
      <c r="V6727">
        <v>43.5</v>
      </c>
      <c r="W6727">
        <v>4.1</v>
      </c>
      <c r="X6727">
        <v>2</v>
      </c>
      <c r="Y6727">
        <v>0</v>
      </c>
      <c r="Z6727">
        <v>0.738</v>
      </c>
      <c r="AA6727">
        <v>0.634</v>
      </c>
      <c r="AB6727" t="s">
        <v>116</v>
      </c>
      <c r="AC6727" t="s">
        <v>101</v>
      </c>
      <c r="AD6727" t="s">
        <v>101</v>
      </c>
    </row>
    <row r="6728" spans="1:30">
      <c r="A6728">
        <v>55</v>
      </c>
      <c r="B6728">
        <v>55</v>
      </c>
      <c r="C6728" s="20">
        <v>0.000960648148148148</v>
      </c>
      <c r="D6728" s="20"/>
      <c r="E6728" t="s">
        <v>112</v>
      </c>
      <c r="F6728">
        <v>110</v>
      </c>
      <c r="H6728">
        <v>1.11</v>
      </c>
      <c r="I6728">
        <v>12.8</v>
      </c>
      <c r="J6728">
        <v>0.85</v>
      </c>
      <c r="L6728">
        <v>32</v>
      </c>
      <c r="M6728">
        <v>24.3</v>
      </c>
      <c r="N6728">
        <v>31.8</v>
      </c>
      <c r="U6728">
        <v>0.77</v>
      </c>
      <c r="V6728">
        <v>46.2</v>
      </c>
      <c r="W6728">
        <v>3.7</v>
      </c>
      <c r="X6728">
        <v>2</v>
      </c>
      <c r="Y6728">
        <v>0</v>
      </c>
      <c r="Z6728">
        <v>0.696</v>
      </c>
      <c r="AA6728">
        <v>0.726</v>
      </c>
      <c r="AB6728" t="s">
        <v>116</v>
      </c>
      <c r="AC6728" t="s">
        <v>101</v>
      </c>
      <c r="AD6728" t="s">
        <v>101</v>
      </c>
    </row>
    <row r="6729" spans="1:30">
      <c r="A6729">
        <v>55</v>
      </c>
      <c r="B6729">
        <v>55</v>
      </c>
      <c r="C6729" s="20">
        <v>0.000972222222222222</v>
      </c>
      <c r="D6729" s="20"/>
      <c r="E6729" t="s">
        <v>112</v>
      </c>
      <c r="F6729">
        <v>112</v>
      </c>
      <c r="H6729">
        <v>0.97</v>
      </c>
      <c r="I6729">
        <v>11.2</v>
      </c>
      <c r="J6729">
        <v>0.78</v>
      </c>
      <c r="L6729">
        <v>30</v>
      </c>
      <c r="M6729">
        <v>25.8</v>
      </c>
      <c r="N6729">
        <v>32.1</v>
      </c>
      <c r="U6729">
        <v>0.8</v>
      </c>
      <c r="V6729">
        <v>41.1</v>
      </c>
      <c r="W6729">
        <v>3.2</v>
      </c>
      <c r="X6729">
        <v>2</v>
      </c>
      <c r="Y6729">
        <v>0</v>
      </c>
      <c r="Z6729">
        <v>0.721</v>
      </c>
      <c r="AA6729">
        <v>0.763</v>
      </c>
      <c r="AB6729" t="s">
        <v>116</v>
      </c>
      <c r="AC6729" t="s">
        <v>101</v>
      </c>
      <c r="AD6729" t="s">
        <v>101</v>
      </c>
    </row>
    <row r="6730" spans="1:30">
      <c r="A6730">
        <v>55</v>
      </c>
      <c r="B6730">
        <v>55</v>
      </c>
      <c r="C6730" s="20">
        <v>0.00099537037037037</v>
      </c>
      <c r="D6730" s="20"/>
      <c r="E6730" t="s">
        <v>112</v>
      </c>
      <c r="F6730">
        <v>112</v>
      </c>
      <c r="H6730">
        <v>1.01</v>
      </c>
      <c r="I6730">
        <v>11.7</v>
      </c>
      <c r="J6730">
        <v>0.84</v>
      </c>
      <c r="L6730">
        <v>33</v>
      </c>
      <c r="M6730">
        <v>27.6</v>
      </c>
      <c r="N6730">
        <v>33.5</v>
      </c>
      <c r="U6730">
        <v>0.82</v>
      </c>
      <c r="V6730">
        <v>46.5</v>
      </c>
      <c r="W6730">
        <v>3.3</v>
      </c>
      <c r="X6730">
        <v>2</v>
      </c>
      <c r="Y6730">
        <v>0</v>
      </c>
      <c r="Z6730">
        <v>0.711</v>
      </c>
      <c r="AA6730">
        <v>0.713</v>
      </c>
      <c r="AB6730" t="s">
        <v>116</v>
      </c>
      <c r="AC6730" t="s">
        <v>101</v>
      </c>
      <c r="AD6730" t="s">
        <v>101</v>
      </c>
    </row>
    <row r="6731" spans="1:30">
      <c r="A6731">
        <v>55</v>
      </c>
      <c r="B6731">
        <v>55</v>
      </c>
      <c r="C6731" s="20">
        <v>0.00100694444444444</v>
      </c>
      <c r="D6731" s="20"/>
      <c r="E6731" t="s">
        <v>112</v>
      </c>
      <c r="F6731">
        <v>112</v>
      </c>
      <c r="H6731">
        <v>0.85</v>
      </c>
      <c r="I6731">
        <v>9.8</v>
      </c>
      <c r="J6731">
        <v>0.74</v>
      </c>
      <c r="L6731">
        <v>30</v>
      </c>
      <c r="M6731">
        <v>29.3</v>
      </c>
      <c r="N6731">
        <v>33.7</v>
      </c>
      <c r="U6731">
        <v>0.87</v>
      </c>
      <c r="V6731">
        <v>42.9</v>
      </c>
      <c r="W6731">
        <v>2.8</v>
      </c>
      <c r="X6731">
        <v>2</v>
      </c>
      <c r="Y6731">
        <v>0</v>
      </c>
      <c r="Z6731">
        <v>0.692</v>
      </c>
      <c r="AA6731">
        <v>0.738</v>
      </c>
      <c r="AB6731" t="s">
        <v>116</v>
      </c>
      <c r="AC6731" t="s">
        <v>101</v>
      </c>
      <c r="AD6731" t="s">
        <v>101</v>
      </c>
    </row>
    <row r="6732" spans="1:30">
      <c r="A6732">
        <v>55</v>
      </c>
      <c r="B6732">
        <v>55</v>
      </c>
      <c r="C6732" s="20">
        <v>0.00101851851851852</v>
      </c>
      <c r="D6732" s="20"/>
      <c r="E6732" t="s">
        <v>112</v>
      </c>
      <c r="F6732">
        <v>112</v>
      </c>
      <c r="H6732">
        <v>0.96</v>
      </c>
      <c r="I6732">
        <v>11.1</v>
      </c>
      <c r="J6732">
        <v>0.85</v>
      </c>
      <c r="L6732">
        <v>34</v>
      </c>
      <c r="M6732">
        <v>29.8</v>
      </c>
      <c r="N6732">
        <v>33.8</v>
      </c>
      <c r="U6732">
        <v>0.88</v>
      </c>
      <c r="V6732">
        <v>45.1</v>
      </c>
      <c r="W6732">
        <v>3.2</v>
      </c>
      <c r="X6732">
        <v>2</v>
      </c>
      <c r="Y6732">
        <v>0</v>
      </c>
      <c r="Z6732">
        <v>0.746</v>
      </c>
      <c r="AA6732">
        <v>0.7</v>
      </c>
      <c r="AB6732" t="s">
        <v>116</v>
      </c>
      <c r="AC6732" t="s">
        <v>101</v>
      </c>
      <c r="AD6732" t="s">
        <v>101</v>
      </c>
    </row>
    <row r="6733" spans="1:30">
      <c r="A6733">
        <v>55</v>
      </c>
      <c r="B6733">
        <v>55</v>
      </c>
      <c r="C6733" s="20">
        <v>0.00104166666666667</v>
      </c>
      <c r="D6733" s="20"/>
      <c r="E6733" t="s">
        <v>112</v>
      </c>
      <c r="F6733">
        <v>105</v>
      </c>
      <c r="H6733">
        <v>0.74</v>
      </c>
      <c r="I6733">
        <v>8.5</v>
      </c>
      <c r="J6733">
        <v>0.66</v>
      </c>
      <c r="L6733">
        <v>26</v>
      </c>
      <c r="M6733">
        <v>29.7</v>
      </c>
      <c r="N6733">
        <v>33.4</v>
      </c>
      <c r="U6733">
        <v>0.89</v>
      </c>
      <c r="V6733">
        <v>40.3</v>
      </c>
      <c r="W6733">
        <v>2.4</v>
      </c>
      <c r="X6733">
        <v>2</v>
      </c>
      <c r="Y6733">
        <v>0</v>
      </c>
      <c r="Z6733">
        <v>0.653</v>
      </c>
      <c r="AA6733">
        <v>0.695</v>
      </c>
      <c r="AB6733" t="s">
        <v>116</v>
      </c>
      <c r="AC6733" t="s">
        <v>101</v>
      </c>
      <c r="AD6733" t="s">
        <v>101</v>
      </c>
    </row>
    <row r="6734" spans="1:30">
      <c r="A6734">
        <v>55</v>
      </c>
      <c r="B6734">
        <v>55</v>
      </c>
      <c r="C6734" s="20">
        <v>0.00105324074074074</v>
      </c>
      <c r="D6734" s="20"/>
      <c r="E6734" t="s">
        <v>112</v>
      </c>
      <c r="F6734">
        <v>105</v>
      </c>
      <c r="H6734">
        <v>0.74</v>
      </c>
      <c r="I6734">
        <v>8.6</v>
      </c>
      <c r="J6734">
        <v>0.68</v>
      </c>
      <c r="L6734">
        <v>29</v>
      </c>
      <c r="M6734">
        <v>31.7</v>
      </c>
      <c r="N6734">
        <v>34.9</v>
      </c>
      <c r="U6734">
        <v>0.91</v>
      </c>
      <c r="V6734">
        <v>46.5</v>
      </c>
      <c r="W6734">
        <v>2.4</v>
      </c>
      <c r="X6734">
        <v>2</v>
      </c>
      <c r="Y6734">
        <v>0</v>
      </c>
      <c r="Z6734">
        <v>0.618</v>
      </c>
      <c r="AA6734">
        <v>0.644</v>
      </c>
      <c r="AB6734" t="s">
        <v>116</v>
      </c>
      <c r="AC6734" t="s">
        <v>101</v>
      </c>
      <c r="AD6734" t="s">
        <v>101</v>
      </c>
    </row>
    <row r="6735" spans="1:30">
      <c r="A6735">
        <v>55</v>
      </c>
      <c r="B6735">
        <v>55</v>
      </c>
      <c r="C6735" s="20">
        <v>0.00107638888888889</v>
      </c>
      <c r="D6735" s="20"/>
      <c r="E6735" t="s">
        <v>112</v>
      </c>
      <c r="F6735">
        <v>105</v>
      </c>
      <c r="H6735">
        <v>0.59</v>
      </c>
      <c r="I6735">
        <v>6.8</v>
      </c>
      <c r="J6735">
        <v>0.52</v>
      </c>
      <c r="L6735">
        <v>22</v>
      </c>
      <c r="M6735">
        <v>29.7</v>
      </c>
      <c r="N6735">
        <v>33.3</v>
      </c>
      <c r="U6735">
        <v>0.89</v>
      </c>
      <c r="V6735">
        <v>41.1</v>
      </c>
      <c r="W6735">
        <v>1.9</v>
      </c>
      <c r="X6735">
        <v>2</v>
      </c>
      <c r="Y6735">
        <v>0</v>
      </c>
      <c r="Z6735">
        <v>0.533</v>
      </c>
      <c r="AA6735">
        <v>0.545</v>
      </c>
      <c r="AB6735" t="s">
        <v>116</v>
      </c>
      <c r="AC6735" t="s">
        <v>101</v>
      </c>
      <c r="AD6735" t="s">
        <v>101</v>
      </c>
    </row>
    <row r="6736" spans="1:30">
      <c r="A6736">
        <v>55</v>
      </c>
      <c r="B6736">
        <v>55</v>
      </c>
      <c r="C6736" s="20">
        <v>0.00108796296296296</v>
      </c>
      <c r="D6736" s="20"/>
      <c r="E6736" t="s">
        <v>112</v>
      </c>
      <c r="F6736">
        <v>105</v>
      </c>
      <c r="H6736">
        <v>0.87</v>
      </c>
      <c r="I6736">
        <v>10</v>
      </c>
      <c r="J6736">
        <v>0.75</v>
      </c>
      <c r="L6736">
        <v>29</v>
      </c>
      <c r="M6736">
        <v>27.4</v>
      </c>
      <c r="N6736">
        <v>31.4</v>
      </c>
      <c r="U6736">
        <v>0.87</v>
      </c>
      <c r="V6736">
        <v>49.2</v>
      </c>
      <c r="W6736">
        <v>2.8</v>
      </c>
      <c r="X6736">
        <v>2</v>
      </c>
      <c r="Y6736">
        <v>0</v>
      </c>
      <c r="Z6736">
        <v>0.592</v>
      </c>
      <c r="AA6736">
        <v>0.516</v>
      </c>
      <c r="AB6736" t="s">
        <v>116</v>
      </c>
      <c r="AC6736" t="s">
        <v>101</v>
      </c>
      <c r="AD6736" t="s">
        <v>101</v>
      </c>
    </row>
    <row r="6737" spans="1:30">
      <c r="A6737">
        <v>55</v>
      </c>
      <c r="B6737">
        <v>55</v>
      </c>
      <c r="C6737" s="20">
        <v>0.00109953703703704</v>
      </c>
      <c r="D6737" s="20"/>
      <c r="E6737" t="s">
        <v>112</v>
      </c>
      <c r="F6737">
        <v>107</v>
      </c>
      <c r="H6737">
        <v>0.77</v>
      </c>
      <c r="I6737">
        <v>8.9</v>
      </c>
      <c r="J6737">
        <v>0.66</v>
      </c>
      <c r="L6737">
        <v>25</v>
      </c>
      <c r="M6737">
        <v>26</v>
      </c>
      <c r="N6737">
        <v>30.3</v>
      </c>
      <c r="U6737">
        <v>0.86</v>
      </c>
      <c r="V6737">
        <v>42</v>
      </c>
      <c r="W6737">
        <v>2.5</v>
      </c>
      <c r="X6737">
        <v>2</v>
      </c>
      <c r="Y6737">
        <v>0</v>
      </c>
      <c r="Z6737">
        <v>0.59</v>
      </c>
      <c r="AA6737">
        <v>0.586</v>
      </c>
      <c r="AB6737" t="s">
        <v>116</v>
      </c>
      <c r="AC6737" t="s">
        <v>101</v>
      </c>
      <c r="AD6737" t="s">
        <v>101</v>
      </c>
    </row>
    <row r="6738" spans="1:30">
      <c r="A6738">
        <v>55</v>
      </c>
      <c r="B6738">
        <v>55</v>
      </c>
      <c r="C6738" s="20">
        <v>0.00111111111111111</v>
      </c>
      <c r="D6738" s="20"/>
      <c r="E6738" t="s">
        <v>112</v>
      </c>
      <c r="F6738">
        <v>107</v>
      </c>
      <c r="H6738">
        <v>0.76</v>
      </c>
      <c r="I6738">
        <v>8.8</v>
      </c>
      <c r="J6738">
        <v>0.64</v>
      </c>
      <c r="L6738">
        <v>26</v>
      </c>
      <c r="M6738">
        <v>26.5</v>
      </c>
      <c r="N6738">
        <v>31.7</v>
      </c>
      <c r="U6738">
        <v>0.84</v>
      </c>
      <c r="V6738">
        <v>49.2</v>
      </c>
      <c r="W6738">
        <v>2.5</v>
      </c>
      <c r="X6738">
        <v>2</v>
      </c>
      <c r="Y6738">
        <v>0</v>
      </c>
      <c r="Z6738">
        <v>0.522</v>
      </c>
      <c r="AA6738">
        <v>0.552</v>
      </c>
      <c r="AB6738" t="s">
        <v>116</v>
      </c>
      <c r="AC6738" t="s">
        <v>101</v>
      </c>
      <c r="AD6738" t="s">
        <v>101</v>
      </c>
    </row>
    <row r="6739" spans="1:30">
      <c r="A6739">
        <v>55</v>
      </c>
      <c r="B6739">
        <v>55</v>
      </c>
      <c r="C6739" s="20">
        <v>0.00113425925925926</v>
      </c>
      <c r="D6739" s="20"/>
      <c r="E6739" t="s">
        <v>112</v>
      </c>
      <c r="F6739">
        <v>107</v>
      </c>
      <c r="H6739">
        <v>0.62</v>
      </c>
      <c r="I6739">
        <v>7.2</v>
      </c>
      <c r="J6739">
        <v>0.5</v>
      </c>
      <c r="L6739">
        <v>19</v>
      </c>
      <c r="M6739">
        <v>24.1</v>
      </c>
      <c r="N6739">
        <v>29.8</v>
      </c>
      <c r="U6739">
        <v>0.81</v>
      </c>
      <c r="V6739">
        <v>39.5</v>
      </c>
      <c r="W6739">
        <v>2.1</v>
      </c>
      <c r="X6739">
        <v>2</v>
      </c>
      <c r="Y6739">
        <v>0</v>
      </c>
      <c r="Z6739">
        <v>0.49</v>
      </c>
      <c r="AA6739">
        <v>0.464</v>
      </c>
      <c r="AB6739" t="s">
        <v>116</v>
      </c>
      <c r="AC6739" t="s">
        <v>101</v>
      </c>
      <c r="AD6739" t="s">
        <v>101</v>
      </c>
    </row>
    <row r="6740" spans="1:30">
      <c r="A6740">
        <v>55</v>
      </c>
      <c r="B6740">
        <v>55</v>
      </c>
      <c r="C6740" s="20">
        <v>0.00114583333333333</v>
      </c>
      <c r="D6740" s="20"/>
      <c r="E6740" t="s">
        <v>112</v>
      </c>
      <c r="F6740">
        <v>102</v>
      </c>
      <c r="H6740">
        <v>0.67</v>
      </c>
      <c r="I6740">
        <v>7.7</v>
      </c>
      <c r="J6740">
        <v>0.52</v>
      </c>
      <c r="L6740">
        <v>21</v>
      </c>
      <c r="M6740">
        <v>23</v>
      </c>
      <c r="N6740">
        <v>29.4</v>
      </c>
      <c r="U6740">
        <v>0.78</v>
      </c>
      <c r="V6740">
        <v>48.4</v>
      </c>
      <c r="W6740">
        <v>2.2</v>
      </c>
      <c r="X6740">
        <v>2</v>
      </c>
      <c r="Y6740">
        <v>0</v>
      </c>
      <c r="Z6740">
        <v>0.429</v>
      </c>
      <c r="AA6740">
        <v>0.46</v>
      </c>
      <c r="AB6740" t="s">
        <v>116</v>
      </c>
      <c r="AC6740" t="s">
        <v>101</v>
      </c>
      <c r="AD6740" t="s">
        <v>101</v>
      </c>
    </row>
    <row r="6741" spans="1:30">
      <c r="A6741">
        <v>55</v>
      </c>
      <c r="B6741">
        <v>55</v>
      </c>
      <c r="C6741" s="20">
        <v>0.00116898148148148</v>
      </c>
      <c r="D6741" s="20"/>
      <c r="E6741" t="s">
        <v>112</v>
      </c>
      <c r="F6741">
        <v>102</v>
      </c>
      <c r="H6741">
        <v>0.9</v>
      </c>
      <c r="I6741">
        <v>10.3</v>
      </c>
      <c r="J6741">
        <v>0.68</v>
      </c>
      <c r="L6741">
        <v>24</v>
      </c>
      <c r="M6741">
        <v>21.2</v>
      </c>
      <c r="N6741">
        <v>27.9</v>
      </c>
      <c r="U6741">
        <v>0.76</v>
      </c>
      <c r="V6741">
        <v>45.8</v>
      </c>
      <c r="W6741">
        <v>3</v>
      </c>
      <c r="X6741">
        <v>2</v>
      </c>
      <c r="Y6741">
        <v>0</v>
      </c>
      <c r="Z6741">
        <v>0.526</v>
      </c>
      <c r="AA6741">
        <v>0.463</v>
      </c>
      <c r="AB6741" t="s">
        <v>116</v>
      </c>
      <c r="AC6741" t="s">
        <v>101</v>
      </c>
      <c r="AD6741" t="s">
        <v>101</v>
      </c>
    </row>
    <row r="6742" spans="1:30">
      <c r="A6742">
        <v>55</v>
      </c>
      <c r="B6742">
        <v>55</v>
      </c>
      <c r="C6742" s="20">
        <v>0.00118055555555556</v>
      </c>
      <c r="D6742" s="20"/>
      <c r="E6742" t="s">
        <v>112</v>
      </c>
      <c r="F6742">
        <v>102</v>
      </c>
      <c r="H6742">
        <v>0.8</v>
      </c>
      <c r="I6742">
        <v>9.2</v>
      </c>
      <c r="J6742">
        <v>0.6</v>
      </c>
      <c r="L6742">
        <v>23</v>
      </c>
      <c r="M6742">
        <v>21.7</v>
      </c>
      <c r="N6742">
        <v>28.8</v>
      </c>
      <c r="U6742">
        <v>0.75</v>
      </c>
      <c r="V6742">
        <v>48</v>
      </c>
      <c r="W6742">
        <v>2.6</v>
      </c>
      <c r="X6742">
        <v>2</v>
      </c>
      <c r="Y6742">
        <v>0</v>
      </c>
      <c r="Z6742">
        <v>0.469</v>
      </c>
      <c r="AA6742">
        <v>0.493</v>
      </c>
      <c r="AB6742" t="s">
        <v>116</v>
      </c>
      <c r="AC6742" t="s">
        <v>101</v>
      </c>
      <c r="AD6742" t="s">
        <v>101</v>
      </c>
    </row>
    <row r="6743" spans="1:30">
      <c r="A6743">
        <v>55</v>
      </c>
      <c r="B6743">
        <v>55</v>
      </c>
      <c r="C6743" s="20">
        <v>0.00119212962962963</v>
      </c>
      <c r="D6743" s="20"/>
      <c r="E6743" t="s">
        <v>112</v>
      </c>
      <c r="F6743">
        <v>102</v>
      </c>
      <c r="H6743">
        <v>0.99</v>
      </c>
      <c r="I6743">
        <v>11.3</v>
      </c>
      <c r="J6743">
        <v>0.74</v>
      </c>
      <c r="L6743">
        <v>27</v>
      </c>
      <c r="M6743">
        <v>22</v>
      </c>
      <c r="N6743">
        <v>29.3</v>
      </c>
      <c r="U6743">
        <v>0.75</v>
      </c>
      <c r="V6743">
        <v>48</v>
      </c>
      <c r="W6743">
        <v>3.2</v>
      </c>
      <c r="X6743">
        <v>2</v>
      </c>
      <c r="Y6743">
        <v>0</v>
      </c>
      <c r="Z6743">
        <v>0.563</v>
      </c>
      <c r="AA6743">
        <v>0.505</v>
      </c>
      <c r="AB6743" t="s">
        <v>116</v>
      </c>
      <c r="AC6743" t="s">
        <v>101</v>
      </c>
      <c r="AD6743" t="s">
        <v>101</v>
      </c>
    </row>
    <row r="6744" spans="1:30">
      <c r="A6744">
        <v>55</v>
      </c>
      <c r="B6744">
        <v>55</v>
      </c>
      <c r="C6744" s="20">
        <v>0.0012037037037037</v>
      </c>
      <c r="D6744" s="20"/>
      <c r="E6744" t="s">
        <v>112</v>
      </c>
      <c r="F6744">
        <v>104</v>
      </c>
      <c r="H6744">
        <v>0.95</v>
      </c>
      <c r="I6744">
        <v>10.9</v>
      </c>
      <c r="J6744">
        <v>0.71</v>
      </c>
      <c r="L6744">
        <v>26</v>
      </c>
      <c r="M6744">
        <v>21.7</v>
      </c>
      <c r="N6744">
        <v>28.9</v>
      </c>
      <c r="U6744">
        <v>0.75</v>
      </c>
      <c r="V6744">
        <v>49.2</v>
      </c>
      <c r="W6744">
        <v>3.1</v>
      </c>
      <c r="X6744">
        <v>2</v>
      </c>
      <c r="Y6744">
        <v>0</v>
      </c>
      <c r="Z6744">
        <v>0.527</v>
      </c>
      <c r="AA6744">
        <v>0.545</v>
      </c>
      <c r="AB6744" t="s">
        <v>116</v>
      </c>
      <c r="AC6744" t="s">
        <v>101</v>
      </c>
      <c r="AD6744" t="s">
        <v>101</v>
      </c>
    </row>
    <row r="6745" spans="1:30">
      <c r="A6745">
        <v>55</v>
      </c>
      <c r="B6745">
        <v>55</v>
      </c>
      <c r="C6745" s="20">
        <v>0.00121527777777778</v>
      </c>
      <c r="D6745" s="20"/>
      <c r="E6745" t="s">
        <v>112</v>
      </c>
      <c r="F6745">
        <v>104</v>
      </c>
      <c r="H6745">
        <v>0.92</v>
      </c>
      <c r="I6745">
        <v>10.5</v>
      </c>
      <c r="J6745">
        <v>0.69</v>
      </c>
      <c r="L6745">
        <v>26</v>
      </c>
      <c r="M6745">
        <v>21.8</v>
      </c>
      <c r="N6745">
        <v>29</v>
      </c>
      <c r="U6745">
        <v>0.75</v>
      </c>
      <c r="V6745">
        <v>50.8</v>
      </c>
      <c r="W6745">
        <v>3</v>
      </c>
      <c r="X6745">
        <v>2</v>
      </c>
      <c r="Y6745">
        <v>0</v>
      </c>
      <c r="Z6745">
        <v>0.502</v>
      </c>
      <c r="AA6745">
        <v>0.553</v>
      </c>
      <c r="AB6745" t="s">
        <v>116</v>
      </c>
      <c r="AC6745" t="s">
        <v>101</v>
      </c>
      <c r="AD6745" t="s">
        <v>101</v>
      </c>
    </row>
    <row r="6746" spans="1:30">
      <c r="A6746">
        <v>55</v>
      </c>
      <c r="B6746">
        <v>55</v>
      </c>
      <c r="C6746" s="20">
        <v>0.00123842592592593</v>
      </c>
      <c r="D6746" s="20"/>
      <c r="E6746" t="s">
        <v>112</v>
      </c>
      <c r="F6746">
        <v>104</v>
      </c>
      <c r="H6746">
        <v>1.12</v>
      </c>
      <c r="I6746">
        <v>12.9</v>
      </c>
      <c r="J6746">
        <v>0.85</v>
      </c>
      <c r="L6746">
        <v>30</v>
      </c>
      <c r="M6746">
        <v>22.1</v>
      </c>
      <c r="N6746">
        <v>29.3</v>
      </c>
      <c r="U6746">
        <v>0.75</v>
      </c>
      <c r="V6746">
        <v>49.2</v>
      </c>
      <c r="W6746">
        <v>3.7</v>
      </c>
      <c r="X6746">
        <v>2</v>
      </c>
      <c r="Y6746">
        <v>0</v>
      </c>
      <c r="Z6746">
        <v>0.614</v>
      </c>
      <c r="AA6746">
        <v>0.52</v>
      </c>
      <c r="AB6746" t="s">
        <v>116</v>
      </c>
      <c r="AC6746" t="s">
        <v>101</v>
      </c>
      <c r="AD6746" t="s">
        <v>101</v>
      </c>
    </row>
    <row r="6747" spans="1:30">
      <c r="A6747">
        <v>55</v>
      </c>
      <c r="B6747">
        <v>55</v>
      </c>
      <c r="C6747" s="20">
        <v>0.00125</v>
      </c>
      <c r="D6747" s="20"/>
      <c r="E6747" t="s">
        <v>112</v>
      </c>
      <c r="F6747">
        <v>104</v>
      </c>
      <c r="H6747">
        <v>1.02</v>
      </c>
      <c r="I6747">
        <v>11.7</v>
      </c>
      <c r="J6747">
        <v>0.78</v>
      </c>
      <c r="L6747">
        <v>29</v>
      </c>
      <c r="M6747">
        <v>23.4</v>
      </c>
      <c r="N6747">
        <v>30.6</v>
      </c>
      <c r="U6747">
        <v>0.76</v>
      </c>
      <c r="V6747">
        <v>48</v>
      </c>
      <c r="W6747">
        <v>3.3</v>
      </c>
      <c r="X6747">
        <v>2</v>
      </c>
      <c r="Y6747">
        <v>0</v>
      </c>
      <c r="Z6747">
        <v>0.605</v>
      </c>
      <c r="AA6747">
        <v>0.641</v>
      </c>
      <c r="AB6747" t="s">
        <v>116</v>
      </c>
      <c r="AC6747" t="s">
        <v>101</v>
      </c>
      <c r="AD6747" t="s">
        <v>101</v>
      </c>
    </row>
    <row r="6748" spans="1:30">
      <c r="A6748">
        <v>55</v>
      </c>
      <c r="B6748">
        <v>55</v>
      </c>
      <c r="C6748" s="20">
        <v>0.00126157407407407</v>
      </c>
      <c r="D6748" s="20"/>
      <c r="E6748" t="s">
        <v>112</v>
      </c>
      <c r="F6748">
        <v>104</v>
      </c>
      <c r="H6748">
        <v>1.06</v>
      </c>
      <c r="I6748">
        <v>12.2</v>
      </c>
      <c r="J6748">
        <v>0.83</v>
      </c>
      <c r="L6748">
        <v>31</v>
      </c>
      <c r="M6748">
        <v>24.4</v>
      </c>
      <c r="N6748">
        <v>31.2</v>
      </c>
      <c r="U6748">
        <v>0.78</v>
      </c>
      <c r="V6748">
        <v>51.7</v>
      </c>
      <c r="W6748">
        <v>3.5</v>
      </c>
      <c r="X6748">
        <v>2</v>
      </c>
      <c r="Y6748">
        <v>0</v>
      </c>
      <c r="Z6748">
        <v>0.608</v>
      </c>
      <c r="AA6748">
        <v>0.608</v>
      </c>
      <c r="AB6748" t="s">
        <v>116</v>
      </c>
      <c r="AC6748" t="s">
        <v>101</v>
      </c>
      <c r="AD6748" t="s">
        <v>101</v>
      </c>
    </row>
    <row r="6749" spans="1:30">
      <c r="A6749">
        <v>55</v>
      </c>
      <c r="B6749">
        <v>55</v>
      </c>
      <c r="C6749" s="20">
        <v>0.00127314814814815</v>
      </c>
      <c r="D6749" s="20"/>
      <c r="E6749" t="s">
        <v>112</v>
      </c>
      <c r="F6749">
        <v>105</v>
      </c>
      <c r="H6749">
        <v>1.05</v>
      </c>
      <c r="I6749">
        <v>12.1</v>
      </c>
      <c r="J6749">
        <v>0.84</v>
      </c>
      <c r="L6749">
        <v>31</v>
      </c>
      <c r="M6749">
        <v>24.4</v>
      </c>
      <c r="N6749">
        <v>30.4</v>
      </c>
      <c r="U6749">
        <v>0.8</v>
      </c>
      <c r="V6749">
        <v>45.5</v>
      </c>
      <c r="W6749">
        <v>3.5</v>
      </c>
      <c r="X6749">
        <v>2</v>
      </c>
      <c r="Y6749">
        <v>0</v>
      </c>
      <c r="Z6749">
        <v>0.675</v>
      </c>
      <c r="AA6749">
        <v>0.649</v>
      </c>
      <c r="AB6749" t="s">
        <v>116</v>
      </c>
      <c r="AC6749" t="s">
        <v>101</v>
      </c>
      <c r="AD6749" t="s">
        <v>101</v>
      </c>
    </row>
    <row r="6750" spans="1:30">
      <c r="A6750">
        <v>55</v>
      </c>
      <c r="B6750">
        <v>55</v>
      </c>
      <c r="C6750" s="20">
        <v>0.0012962962962963</v>
      </c>
      <c r="D6750" s="20"/>
      <c r="E6750" t="s">
        <v>112</v>
      </c>
      <c r="F6750">
        <v>105</v>
      </c>
      <c r="H6750">
        <v>1.01</v>
      </c>
      <c r="I6750">
        <v>11.6</v>
      </c>
      <c r="J6750">
        <v>0.82</v>
      </c>
      <c r="L6750">
        <v>33</v>
      </c>
      <c r="M6750">
        <v>27.1</v>
      </c>
      <c r="N6750">
        <v>33.2</v>
      </c>
      <c r="U6750">
        <v>0.82</v>
      </c>
      <c r="V6750">
        <v>50.8</v>
      </c>
      <c r="W6750">
        <v>3.3</v>
      </c>
      <c r="X6750">
        <v>2</v>
      </c>
      <c r="Y6750">
        <v>0</v>
      </c>
      <c r="Z6750">
        <v>0.647</v>
      </c>
      <c r="AA6750">
        <v>0.7</v>
      </c>
      <c r="AB6750" t="s">
        <v>116</v>
      </c>
      <c r="AC6750" t="s">
        <v>101</v>
      </c>
      <c r="AD6750" t="s">
        <v>101</v>
      </c>
    </row>
    <row r="6751" spans="1:30">
      <c r="A6751">
        <v>55</v>
      </c>
      <c r="B6751">
        <v>55</v>
      </c>
      <c r="C6751" s="20">
        <v>0.00130787037037037</v>
      </c>
      <c r="D6751" s="20"/>
      <c r="E6751" t="s">
        <v>112</v>
      </c>
      <c r="F6751">
        <v>105</v>
      </c>
      <c r="H6751">
        <v>0.99</v>
      </c>
      <c r="I6751">
        <v>11.4</v>
      </c>
      <c r="J6751">
        <v>0.83</v>
      </c>
      <c r="L6751">
        <v>33</v>
      </c>
      <c r="M6751">
        <v>27.8</v>
      </c>
      <c r="N6751">
        <v>33.2</v>
      </c>
      <c r="U6751">
        <v>0.84</v>
      </c>
      <c r="V6751">
        <v>51.7</v>
      </c>
      <c r="W6751">
        <v>3.3</v>
      </c>
      <c r="X6751">
        <v>2</v>
      </c>
      <c r="Y6751">
        <v>0</v>
      </c>
      <c r="Z6751">
        <v>0.642</v>
      </c>
      <c r="AA6751">
        <v>0.62</v>
      </c>
      <c r="AB6751" t="s">
        <v>116</v>
      </c>
      <c r="AC6751" t="s">
        <v>101</v>
      </c>
      <c r="AD6751" t="s">
        <v>101</v>
      </c>
    </row>
    <row r="6752" spans="1:30">
      <c r="A6752">
        <v>55</v>
      </c>
      <c r="B6752">
        <v>55</v>
      </c>
      <c r="C6752" s="20">
        <v>0.00131944444444444</v>
      </c>
      <c r="D6752" s="20"/>
      <c r="E6752" t="s">
        <v>112</v>
      </c>
      <c r="F6752">
        <v>105</v>
      </c>
      <c r="H6752">
        <v>1.05</v>
      </c>
      <c r="I6752">
        <v>12.1</v>
      </c>
      <c r="J6752">
        <v>0.9</v>
      </c>
      <c r="L6752">
        <v>36</v>
      </c>
      <c r="M6752">
        <v>28.5</v>
      </c>
      <c r="N6752">
        <v>33.3</v>
      </c>
      <c r="U6752">
        <v>0.85</v>
      </c>
      <c r="V6752">
        <v>51.3</v>
      </c>
      <c r="W6752">
        <v>3.5</v>
      </c>
      <c r="X6752">
        <v>2</v>
      </c>
      <c r="Y6752">
        <v>0</v>
      </c>
      <c r="Z6752">
        <v>0.694</v>
      </c>
      <c r="AA6752">
        <v>0.668</v>
      </c>
      <c r="AB6752" t="s">
        <v>116</v>
      </c>
      <c r="AC6752" t="s">
        <v>101</v>
      </c>
      <c r="AD6752" t="s">
        <v>101</v>
      </c>
    </row>
    <row r="6753" spans="1:30">
      <c r="A6753">
        <v>55</v>
      </c>
      <c r="B6753">
        <v>55</v>
      </c>
      <c r="C6753" s="20">
        <v>0.00133101851851852</v>
      </c>
      <c r="D6753" s="20"/>
      <c r="E6753" t="s">
        <v>112</v>
      </c>
      <c r="F6753">
        <v>111</v>
      </c>
      <c r="H6753">
        <v>0.88</v>
      </c>
      <c r="I6753">
        <v>10.1</v>
      </c>
      <c r="J6753">
        <v>0.77</v>
      </c>
      <c r="L6753">
        <v>33</v>
      </c>
      <c r="M6753">
        <v>30.4</v>
      </c>
      <c r="N6753">
        <v>34.6</v>
      </c>
      <c r="U6753">
        <v>0.88</v>
      </c>
      <c r="V6753">
        <v>53.1</v>
      </c>
      <c r="W6753">
        <v>2.9</v>
      </c>
      <c r="X6753">
        <v>2</v>
      </c>
      <c r="Y6753">
        <v>0</v>
      </c>
      <c r="Z6753">
        <v>0.612</v>
      </c>
      <c r="AA6753">
        <v>0.646</v>
      </c>
      <c r="AB6753" t="s">
        <v>116</v>
      </c>
      <c r="AC6753" t="s">
        <v>101</v>
      </c>
      <c r="AD6753" t="s">
        <v>101</v>
      </c>
    </row>
    <row r="6754" spans="1:30">
      <c r="A6754">
        <v>55</v>
      </c>
      <c r="B6754">
        <v>55</v>
      </c>
      <c r="C6754" s="20">
        <v>0.00134259259259259</v>
      </c>
      <c r="D6754" s="20"/>
      <c r="E6754" t="s">
        <v>112</v>
      </c>
      <c r="F6754">
        <v>111</v>
      </c>
      <c r="H6754">
        <v>0.9</v>
      </c>
      <c r="I6754">
        <v>10.3</v>
      </c>
      <c r="J6754">
        <v>0.8</v>
      </c>
      <c r="L6754">
        <v>33</v>
      </c>
      <c r="M6754">
        <v>30.5</v>
      </c>
      <c r="N6754">
        <v>34.1</v>
      </c>
      <c r="U6754">
        <v>0.89</v>
      </c>
      <c r="V6754">
        <v>52.2</v>
      </c>
      <c r="W6754">
        <v>2.9</v>
      </c>
      <c r="X6754">
        <v>2</v>
      </c>
      <c r="Y6754">
        <v>0</v>
      </c>
      <c r="Z6754">
        <v>0.634</v>
      </c>
      <c r="AA6754">
        <v>0.648</v>
      </c>
      <c r="AB6754" t="s">
        <v>116</v>
      </c>
      <c r="AC6754" t="s">
        <v>101</v>
      </c>
      <c r="AD6754" t="s">
        <v>101</v>
      </c>
    </row>
    <row r="6755" spans="1:30">
      <c r="A6755">
        <v>55</v>
      </c>
      <c r="B6755">
        <v>55</v>
      </c>
      <c r="C6755" s="20">
        <v>0.00135416666666667</v>
      </c>
      <c r="D6755" s="20"/>
      <c r="E6755" t="s">
        <v>112</v>
      </c>
      <c r="F6755">
        <v>111</v>
      </c>
      <c r="H6755">
        <v>0.97</v>
      </c>
      <c r="I6755">
        <v>11.2</v>
      </c>
      <c r="J6755">
        <v>0.87</v>
      </c>
      <c r="L6755">
        <v>33</v>
      </c>
      <c r="M6755">
        <v>28.2</v>
      </c>
      <c r="N6755">
        <v>31.6</v>
      </c>
      <c r="U6755">
        <v>0.89</v>
      </c>
      <c r="V6755">
        <v>50</v>
      </c>
      <c r="W6755">
        <v>3.2</v>
      </c>
      <c r="X6755">
        <v>2</v>
      </c>
      <c r="Y6755">
        <v>0</v>
      </c>
      <c r="Z6755">
        <v>0.658</v>
      </c>
      <c r="AA6755">
        <v>0.599</v>
      </c>
      <c r="AB6755" t="s">
        <v>116</v>
      </c>
      <c r="AC6755" t="s">
        <v>101</v>
      </c>
      <c r="AD6755" t="s">
        <v>101</v>
      </c>
    </row>
    <row r="6756" spans="1:30">
      <c r="A6756">
        <v>55</v>
      </c>
      <c r="B6756">
        <v>55</v>
      </c>
      <c r="C6756" s="20">
        <v>0.00137731481481481</v>
      </c>
      <c r="D6756" s="20"/>
      <c r="E6756" t="s">
        <v>112</v>
      </c>
      <c r="F6756">
        <v>111</v>
      </c>
      <c r="H6756">
        <v>0.76</v>
      </c>
      <c r="I6756">
        <v>8.8</v>
      </c>
      <c r="J6756">
        <v>0.67</v>
      </c>
      <c r="L6756">
        <v>27</v>
      </c>
      <c r="M6756">
        <v>28.7</v>
      </c>
      <c r="N6756">
        <v>32.5</v>
      </c>
      <c r="U6756">
        <v>0.88</v>
      </c>
      <c r="V6756">
        <v>46.5</v>
      </c>
      <c r="W6756">
        <v>2.5</v>
      </c>
      <c r="X6756">
        <v>2</v>
      </c>
      <c r="Y6756">
        <v>0</v>
      </c>
      <c r="Z6756">
        <v>0.581</v>
      </c>
      <c r="AA6756">
        <v>0.611</v>
      </c>
      <c r="AB6756" t="s">
        <v>116</v>
      </c>
      <c r="AC6756" t="s">
        <v>101</v>
      </c>
      <c r="AD6756" t="s">
        <v>101</v>
      </c>
    </row>
    <row r="6757" spans="1:30">
      <c r="A6757">
        <v>55</v>
      </c>
      <c r="B6757">
        <v>55</v>
      </c>
      <c r="C6757" s="20">
        <v>0.00138888888888889</v>
      </c>
      <c r="D6757" s="20"/>
      <c r="E6757" t="s">
        <v>112</v>
      </c>
      <c r="F6757">
        <v>120</v>
      </c>
      <c r="H6757">
        <v>0.84</v>
      </c>
      <c r="I6757">
        <v>9.6</v>
      </c>
      <c r="J6757">
        <v>0.72</v>
      </c>
      <c r="L6757">
        <v>28</v>
      </c>
      <c r="M6757">
        <v>27</v>
      </c>
      <c r="N6757">
        <v>31.1</v>
      </c>
      <c r="U6757">
        <v>0.87</v>
      </c>
      <c r="V6757">
        <v>49.6</v>
      </c>
      <c r="W6757">
        <v>2.8</v>
      </c>
      <c r="X6757">
        <v>2</v>
      </c>
      <c r="Y6757">
        <v>0</v>
      </c>
      <c r="Z6757">
        <v>0.565</v>
      </c>
      <c r="AA6757">
        <v>0.562</v>
      </c>
      <c r="AB6757" t="s">
        <v>116</v>
      </c>
      <c r="AC6757" t="s">
        <v>101</v>
      </c>
      <c r="AD6757" t="s">
        <v>101</v>
      </c>
    </row>
    <row r="6758" spans="1:30">
      <c r="A6758">
        <v>55</v>
      </c>
      <c r="B6758">
        <v>55</v>
      </c>
      <c r="C6758" s="20">
        <v>0.00140046296296296</v>
      </c>
      <c r="D6758" s="20"/>
      <c r="E6758" t="s">
        <v>112</v>
      </c>
      <c r="F6758">
        <v>120</v>
      </c>
      <c r="H6758">
        <v>0.86</v>
      </c>
      <c r="I6758">
        <v>9.9</v>
      </c>
      <c r="J6758">
        <v>0.74</v>
      </c>
      <c r="L6758">
        <v>29</v>
      </c>
      <c r="M6758">
        <v>27.3</v>
      </c>
      <c r="N6758">
        <v>31.8</v>
      </c>
      <c r="U6758">
        <v>0.86</v>
      </c>
      <c r="V6758">
        <v>52.2</v>
      </c>
      <c r="W6758">
        <v>2.8</v>
      </c>
      <c r="X6758">
        <v>2</v>
      </c>
      <c r="Y6758">
        <v>0</v>
      </c>
      <c r="Z6758">
        <v>0.561</v>
      </c>
      <c r="AA6758">
        <v>0.555</v>
      </c>
      <c r="AB6758" t="s">
        <v>116</v>
      </c>
      <c r="AC6758" t="s">
        <v>101</v>
      </c>
      <c r="AD6758" t="s">
        <v>101</v>
      </c>
    </row>
    <row r="6759" spans="1:30">
      <c r="A6759">
        <v>55</v>
      </c>
      <c r="B6759">
        <v>55</v>
      </c>
      <c r="C6759" s="20">
        <v>0.00141203703703704</v>
      </c>
      <c r="D6759" s="20"/>
      <c r="E6759" t="s">
        <v>112</v>
      </c>
      <c r="F6759">
        <v>120</v>
      </c>
      <c r="H6759">
        <v>0.93</v>
      </c>
      <c r="I6759">
        <v>10.8</v>
      </c>
      <c r="J6759">
        <v>0.8</v>
      </c>
      <c r="L6759">
        <v>31</v>
      </c>
      <c r="M6759">
        <v>27.1</v>
      </c>
      <c r="N6759">
        <v>31.6</v>
      </c>
      <c r="U6759">
        <v>0.86</v>
      </c>
      <c r="V6759">
        <v>49.6</v>
      </c>
      <c r="W6759">
        <v>3.1</v>
      </c>
      <c r="X6759">
        <v>2</v>
      </c>
      <c r="Y6759">
        <v>0</v>
      </c>
      <c r="Z6759">
        <v>0.62</v>
      </c>
      <c r="AA6759">
        <v>0.584</v>
      </c>
      <c r="AB6759" t="s">
        <v>116</v>
      </c>
      <c r="AC6759" t="s">
        <v>101</v>
      </c>
      <c r="AD6759" t="s">
        <v>101</v>
      </c>
    </row>
    <row r="6760" spans="1:30">
      <c r="A6760">
        <v>55</v>
      </c>
      <c r="B6760">
        <v>55</v>
      </c>
      <c r="C6760" s="20">
        <v>0.00142361111111111</v>
      </c>
      <c r="D6760" s="20"/>
      <c r="E6760" t="s">
        <v>112</v>
      </c>
      <c r="F6760">
        <v>120</v>
      </c>
      <c r="H6760">
        <v>0.92</v>
      </c>
      <c r="I6760">
        <v>10.6</v>
      </c>
      <c r="J6760">
        <v>0.78</v>
      </c>
      <c r="L6760">
        <v>30</v>
      </c>
      <c r="M6760">
        <v>26.3</v>
      </c>
      <c r="N6760">
        <v>31</v>
      </c>
      <c r="U6760">
        <v>0.85</v>
      </c>
      <c r="V6760">
        <v>49.6</v>
      </c>
      <c r="W6760">
        <v>3</v>
      </c>
      <c r="X6760">
        <v>2</v>
      </c>
      <c r="Y6760">
        <v>0</v>
      </c>
      <c r="Z6760">
        <v>0.598</v>
      </c>
      <c r="AA6760">
        <v>0.62</v>
      </c>
      <c r="AB6760" t="s">
        <v>116</v>
      </c>
      <c r="AC6760" t="s">
        <v>101</v>
      </c>
      <c r="AD6760" t="s">
        <v>101</v>
      </c>
    </row>
    <row r="6761" spans="1:30">
      <c r="A6761">
        <v>55</v>
      </c>
      <c r="B6761">
        <v>55</v>
      </c>
      <c r="C6761" s="20">
        <v>0.00144675925925926</v>
      </c>
      <c r="D6761" s="20"/>
      <c r="E6761" t="s">
        <v>112</v>
      </c>
      <c r="F6761">
        <v>126</v>
      </c>
      <c r="H6761">
        <v>0.77</v>
      </c>
      <c r="I6761">
        <v>8.8</v>
      </c>
      <c r="J6761">
        <v>0.65</v>
      </c>
      <c r="L6761">
        <v>27</v>
      </c>
      <c r="M6761">
        <v>27</v>
      </c>
      <c r="N6761">
        <v>32.1</v>
      </c>
      <c r="U6761">
        <v>0.84</v>
      </c>
      <c r="V6761">
        <v>52.6</v>
      </c>
      <c r="W6761">
        <v>2.5</v>
      </c>
      <c r="X6761">
        <v>2</v>
      </c>
      <c r="Y6761">
        <v>0</v>
      </c>
      <c r="Z6761">
        <v>0.504</v>
      </c>
      <c r="AA6761">
        <v>0.559</v>
      </c>
      <c r="AB6761" t="s">
        <v>116</v>
      </c>
      <c r="AC6761" t="s">
        <v>101</v>
      </c>
      <c r="AD6761" t="s">
        <v>101</v>
      </c>
    </row>
    <row r="6762" spans="1:30">
      <c r="A6762">
        <v>55</v>
      </c>
      <c r="B6762">
        <v>55</v>
      </c>
      <c r="C6762" s="20">
        <v>0.00145833333333333</v>
      </c>
      <c r="D6762" s="20"/>
      <c r="E6762" t="s">
        <v>112</v>
      </c>
      <c r="F6762">
        <v>126</v>
      </c>
      <c r="H6762">
        <v>0.88</v>
      </c>
      <c r="I6762">
        <v>10.1</v>
      </c>
      <c r="J6762">
        <v>0.73</v>
      </c>
      <c r="L6762">
        <v>28</v>
      </c>
      <c r="M6762">
        <v>25</v>
      </c>
      <c r="N6762">
        <v>30.2</v>
      </c>
      <c r="U6762">
        <v>0.83</v>
      </c>
      <c r="V6762">
        <v>50.4</v>
      </c>
      <c r="W6762">
        <v>2.9</v>
      </c>
      <c r="X6762">
        <v>2</v>
      </c>
      <c r="Y6762">
        <v>0</v>
      </c>
      <c r="Z6762">
        <v>0.547</v>
      </c>
      <c r="AA6762">
        <v>0.485</v>
      </c>
      <c r="AB6762" t="s">
        <v>116</v>
      </c>
      <c r="AC6762" t="s">
        <v>101</v>
      </c>
      <c r="AD6762" t="s">
        <v>101</v>
      </c>
    </row>
    <row r="6763" spans="1:30">
      <c r="A6763">
        <v>55</v>
      </c>
      <c r="B6763">
        <v>55</v>
      </c>
      <c r="C6763" s="20">
        <v>0.00146990740740741</v>
      </c>
      <c r="D6763" s="20"/>
      <c r="E6763" t="s">
        <v>112</v>
      </c>
      <c r="F6763">
        <v>126</v>
      </c>
      <c r="H6763">
        <v>0.92</v>
      </c>
      <c r="I6763">
        <v>10.5</v>
      </c>
      <c r="J6763">
        <v>0.75</v>
      </c>
      <c r="L6763">
        <v>28</v>
      </c>
      <c r="M6763">
        <v>24.7</v>
      </c>
      <c r="N6763">
        <v>30.1</v>
      </c>
      <c r="U6763">
        <v>0.82</v>
      </c>
      <c r="V6763">
        <v>50</v>
      </c>
      <c r="W6763">
        <v>3</v>
      </c>
      <c r="X6763">
        <v>2</v>
      </c>
      <c r="Y6763">
        <v>0</v>
      </c>
      <c r="Z6763">
        <v>0.563</v>
      </c>
      <c r="AA6763">
        <v>0.534</v>
      </c>
      <c r="AB6763" t="s">
        <v>116</v>
      </c>
      <c r="AC6763" t="s">
        <v>101</v>
      </c>
      <c r="AD6763" t="s">
        <v>101</v>
      </c>
    </row>
    <row r="6764" spans="1:30">
      <c r="A6764">
        <v>55</v>
      </c>
      <c r="B6764">
        <v>55</v>
      </c>
      <c r="C6764" s="20">
        <v>0.00148148148148148</v>
      </c>
      <c r="D6764" s="20"/>
      <c r="E6764" t="s">
        <v>112</v>
      </c>
      <c r="F6764">
        <v>126</v>
      </c>
      <c r="H6764">
        <v>0.88</v>
      </c>
      <c r="I6764">
        <v>10.2</v>
      </c>
      <c r="J6764">
        <v>0.72</v>
      </c>
      <c r="L6764">
        <v>27</v>
      </c>
      <c r="M6764">
        <v>24.7</v>
      </c>
      <c r="N6764">
        <v>30.4</v>
      </c>
      <c r="U6764">
        <v>0.81</v>
      </c>
      <c r="V6764">
        <v>49.6</v>
      </c>
      <c r="W6764">
        <v>2.9</v>
      </c>
      <c r="X6764">
        <v>2</v>
      </c>
      <c r="Y6764">
        <v>0</v>
      </c>
      <c r="Z6764">
        <v>0.55</v>
      </c>
      <c r="AA6764">
        <v>0.541</v>
      </c>
      <c r="AB6764" t="s">
        <v>116</v>
      </c>
      <c r="AC6764" t="s">
        <v>101</v>
      </c>
      <c r="AD6764" t="s">
        <v>101</v>
      </c>
    </row>
    <row r="6765" spans="1:30">
      <c r="A6765">
        <v>55</v>
      </c>
      <c r="B6765">
        <v>55</v>
      </c>
      <c r="C6765" s="20">
        <v>0.00149305555555556</v>
      </c>
      <c r="D6765" s="20"/>
      <c r="E6765" t="s">
        <v>112</v>
      </c>
      <c r="F6765">
        <v>117</v>
      </c>
      <c r="H6765">
        <v>0.9</v>
      </c>
      <c r="I6765">
        <v>10.3</v>
      </c>
      <c r="J6765">
        <v>0.73</v>
      </c>
      <c r="L6765">
        <v>27</v>
      </c>
      <c r="M6765">
        <v>24.1</v>
      </c>
      <c r="N6765">
        <v>29.9</v>
      </c>
      <c r="U6765">
        <v>0.81</v>
      </c>
      <c r="V6765">
        <v>48.8</v>
      </c>
      <c r="W6765">
        <v>3</v>
      </c>
      <c r="X6765">
        <v>2</v>
      </c>
      <c r="Y6765">
        <v>0</v>
      </c>
      <c r="Z6765">
        <v>0.554</v>
      </c>
      <c r="AA6765">
        <v>0.535</v>
      </c>
      <c r="AB6765" t="s">
        <v>116</v>
      </c>
      <c r="AC6765" t="s">
        <v>101</v>
      </c>
      <c r="AD6765" t="s">
        <v>101</v>
      </c>
    </row>
    <row r="6766" spans="1:30">
      <c r="A6766">
        <v>55</v>
      </c>
      <c r="B6766">
        <v>55</v>
      </c>
      <c r="C6766" s="20">
        <v>0.0015162037037037</v>
      </c>
      <c r="D6766" s="20"/>
      <c r="E6766" t="s">
        <v>112</v>
      </c>
      <c r="F6766">
        <v>117</v>
      </c>
      <c r="H6766">
        <v>0.78</v>
      </c>
      <c r="I6766">
        <v>9</v>
      </c>
      <c r="J6766">
        <v>0.62</v>
      </c>
      <c r="L6766">
        <v>24</v>
      </c>
      <c r="M6766">
        <v>23.7</v>
      </c>
      <c r="N6766">
        <v>30</v>
      </c>
      <c r="U6766">
        <v>0.79</v>
      </c>
      <c r="V6766">
        <v>48.8</v>
      </c>
      <c r="W6766">
        <v>2.6</v>
      </c>
      <c r="X6766">
        <v>2</v>
      </c>
      <c r="Y6766">
        <v>0</v>
      </c>
      <c r="Z6766">
        <v>0.489</v>
      </c>
      <c r="AA6766">
        <v>0.541</v>
      </c>
      <c r="AB6766" t="s">
        <v>116</v>
      </c>
      <c r="AC6766" t="s">
        <v>101</v>
      </c>
      <c r="AD6766" t="s">
        <v>101</v>
      </c>
    </row>
    <row r="6767" spans="1:30">
      <c r="A6767">
        <v>55</v>
      </c>
      <c r="B6767">
        <v>55</v>
      </c>
      <c r="C6767" s="20">
        <v>0.00152777777777778</v>
      </c>
      <c r="D6767" s="20"/>
      <c r="E6767" t="s">
        <v>112</v>
      </c>
      <c r="F6767">
        <v>117</v>
      </c>
      <c r="H6767">
        <v>1.11</v>
      </c>
      <c r="I6767">
        <v>12.8</v>
      </c>
      <c r="J6767">
        <v>0.88</v>
      </c>
      <c r="L6767">
        <v>31</v>
      </c>
      <c r="M6767">
        <v>22.9</v>
      </c>
      <c r="N6767">
        <v>28.8</v>
      </c>
      <c r="U6767">
        <v>0.79</v>
      </c>
      <c r="V6767">
        <v>50</v>
      </c>
      <c r="W6767">
        <v>3.7</v>
      </c>
      <c r="X6767">
        <v>2</v>
      </c>
      <c r="Y6767">
        <v>0</v>
      </c>
      <c r="Z6767">
        <v>0.62</v>
      </c>
      <c r="AA6767">
        <v>0.545</v>
      </c>
      <c r="AB6767" t="s">
        <v>116</v>
      </c>
      <c r="AC6767" t="s">
        <v>101</v>
      </c>
      <c r="AD6767" t="s">
        <v>101</v>
      </c>
    </row>
    <row r="6768" spans="1:30">
      <c r="A6768">
        <v>55</v>
      </c>
      <c r="B6768">
        <v>55</v>
      </c>
      <c r="C6768" s="20">
        <v>0.00153935185185185</v>
      </c>
      <c r="D6768" s="20"/>
      <c r="E6768" t="s">
        <v>112</v>
      </c>
      <c r="F6768">
        <v>117</v>
      </c>
      <c r="H6768">
        <v>0.99</v>
      </c>
      <c r="I6768">
        <v>11.4</v>
      </c>
      <c r="J6768">
        <v>0.78</v>
      </c>
      <c r="L6768">
        <v>29</v>
      </c>
      <c r="M6768">
        <v>23.2</v>
      </c>
      <c r="N6768">
        <v>29.5</v>
      </c>
      <c r="U6768">
        <v>0.79</v>
      </c>
      <c r="V6768">
        <v>52.2</v>
      </c>
      <c r="W6768">
        <v>3.3</v>
      </c>
      <c r="X6768">
        <v>2</v>
      </c>
      <c r="Y6768">
        <v>0</v>
      </c>
      <c r="Z6768">
        <v>0.55</v>
      </c>
      <c r="AA6768">
        <v>0.595</v>
      </c>
      <c r="AB6768" t="s">
        <v>116</v>
      </c>
      <c r="AC6768" t="s">
        <v>101</v>
      </c>
      <c r="AD6768" t="s">
        <v>101</v>
      </c>
    </row>
    <row r="6769" spans="1:30">
      <c r="A6769">
        <v>55</v>
      </c>
      <c r="B6769">
        <v>55</v>
      </c>
      <c r="C6769" s="20">
        <v>0.00155092592592593</v>
      </c>
      <c r="D6769" s="20"/>
      <c r="E6769" t="s">
        <v>112</v>
      </c>
      <c r="F6769">
        <v>120</v>
      </c>
      <c r="H6769">
        <v>1.06</v>
      </c>
      <c r="I6769">
        <v>12.1</v>
      </c>
      <c r="J6769">
        <v>0.84</v>
      </c>
      <c r="L6769">
        <v>30</v>
      </c>
      <c r="M6769">
        <v>23.6</v>
      </c>
      <c r="N6769">
        <v>29.7</v>
      </c>
      <c r="U6769">
        <v>0.8</v>
      </c>
      <c r="V6769">
        <v>48.4</v>
      </c>
      <c r="W6769">
        <v>3.5</v>
      </c>
      <c r="X6769">
        <v>2</v>
      </c>
      <c r="Y6769">
        <v>0</v>
      </c>
      <c r="Z6769">
        <v>0.624</v>
      </c>
      <c r="AA6769">
        <v>0.567</v>
      </c>
      <c r="AB6769" t="s">
        <v>116</v>
      </c>
      <c r="AC6769" t="s">
        <v>101</v>
      </c>
      <c r="AD6769" t="s">
        <v>101</v>
      </c>
    </row>
    <row r="6770" spans="1:30">
      <c r="A6770">
        <v>55</v>
      </c>
      <c r="B6770">
        <v>55</v>
      </c>
      <c r="C6770" s="20">
        <v>0.0015625</v>
      </c>
      <c r="D6770" s="20"/>
      <c r="E6770" t="s">
        <v>112</v>
      </c>
      <c r="F6770">
        <v>120</v>
      </c>
      <c r="H6770">
        <v>1.17</v>
      </c>
      <c r="I6770">
        <v>13.5</v>
      </c>
      <c r="J6770">
        <v>0.94</v>
      </c>
      <c r="L6770">
        <v>35</v>
      </c>
      <c r="M6770">
        <v>25</v>
      </c>
      <c r="N6770">
        <v>31.2</v>
      </c>
      <c r="U6770">
        <v>0.8</v>
      </c>
      <c r="V6770">
        <v>52.2</v>
      </c>
      <c r="W6770">
        <v>3.8</v>
      </c>
      <c r="X6770">
        <v>2</v>
      </c>
      <c r="Y6770">
        <v>0</v>
      </c>
      <c r="Z6770">
        <v>0.67</v>
      </c>
      <c r="AA6770">
        <v>0.665</v>
      </c>
      <c r="AB6770" t="s">
        <v>116</v>
      </c>
      <c r="AC6770" t="s">
        <v>101</v>
      </c>
      <c r="AD6770" t="s">
        <v>101</v>
      </c>
    </row>
    <row r="6771" spans="1:30">
      <c r="A6771">
        <v>55</v>
      </c>
      <c r="B6771">
        <v>55</v>
      </c>
      <c r="C6771" s="20">
        <v>0.00158564814814815</v>
      </c>
      <c r="D6771" s="20"/>
      <c r="E6771" t="s">
        <v>112</v>
      </c>
      <c r="F6771">
        <v>120</v>
      </c>
      <c r="H6771">
        <v>1.19</v>
      </c>
      <c r="I6771">
        <v>13.7</v>
      </c>
      <c r="J6771">
        <v>0.97</v>
      </c>
      <c r="L6771">
        <v>35</v>
      </c>
      <c r="M6771">
        <v>24.8</v>
      </c>
      <c r="N6771">
        <v>30.5</v>
      </c>
      <c r="U6771">
        <v>0.81</v>
      </c>
      <c r="V6771">
        <v>53.1</v>
      </c>
      <c r="W6771">
        <v>3.9</v>
      </c>
      <c r="X6771">
        <v>2</v>
      </c>
      <c r="Y6771">
        <v>0</v>
      </c>
      <c r="Z6771">
        <v>0.666</v>
      </c>
      <c r="AA6771">
        <v>0.613</v>
      </c>
      <c r="AB6771" t="s">
        <v>116</v>
      </c>
      <c r="AC6771" t="s">
        <v>101</v>
      </c>
      <c r="AD6771" t="s">
        <v>101</v>
      </c>
    </row>
    <row r="6772" spans="1:30">
      <c r="A6772">
        <v>55</v>
      </c>
      <c r="B6772">
        <v>55</v>
      </c>
      <c r="C6772" s="20">
        <v>0.00159722222222222</v>
      </c>
      <c r="D6772" s="20"/>
      <c r="E6772" t="s">
        <v>112</v>
      </c>
      <c r="F6772">
        <v>120</v>
      </c>
      <c r="H6772">
        <v>1.13</v>
      </c>
      <c r="I6772">
        <v>13</v>
      </c>
      <c r="J6772">
        <v>0.93</v>
      </c>
      <c r="L6772">
        <v>35</v>
      </c>
      <c r="M6772">
        <v>25.9</v>
      </c>
      <c r="N6772">
        <v>31.5</v>
      </c>
      <c r="U6772">
        <v>0.82</v>
      </c>
      <c r="V6772">
        <v>52.6</v>
      </c>
      <c r="W6772">
        <v>3.7</v>
      </c>
      <c r="X6772">
        <v>2</v>
      </c>
      <c r="Y6772">
        <v>0</v>
      </c>
      <c r="Z6772">
        <v>0.665</v>
      </c>
      <c r="AA6772">
        <v>0.674</v>
      </c>
      <c r="AB6772" t="s">
        <v>116</v>
      </c>
      <c r="AC6772" t="s">
        <v>101</v>
      </c>
      <c r="AD6772" t="s">
        <v>101</v>
      </c>
    </row>
    <row r="6773" spans="1:30">
      <c r="A6773">
        <v>55</v>
      </c>
      <c r="B6773">
        <v>55</v>
      </c>
      <c r="C6773" s="20">
        <v>0.0016087962962963</v>
      </c>
      <c r="D6773" s="20"/>
      <c r="E6773" t="s">
        <v>112</v>
      </c>
      <c r="F6773">
        <v>120</v>
      </c>
      <c r="H6773">
        <v>1.01</v>
      </c>
      <c r="I6773">
        <v>11.6</v>
      </c>
      <c r="J6773">
        <v>0.85</v>
      </c>
      <c r="L6773">
        <v>33</v>
      </c>
      <c r="M6773">
        <v>27.3</v>
      </c>
      <c r="N6773">
        <v>32.4</v>
      </c>
      <c r="U6773">
        <v>0.84</v>
      </c>
      <c r="V6773">
        <v>52.6</v>
      </c>
      <c r="W6773">
        <v>3.3</v>
      </c>
      <c r="X6773">
        <v>2</v>
      </c>
      <c r="Y6773">
        <v>0</v>
      </c>
      <c r="Z6773">
        <v>0.632</v>
      </c>
      <c r="AA6773">
        <v>0.635</v>
      </c>
      <c r="AB6773" t="s">
        <v>116</v>
      </c>
      <c r="AC6773" t="s">
        <v>101</v>
      </c>
      <c r="AD6773" t="s">
        <v>101</v>
      </c>
    </row>
    <row r="6774" spans="1:30">
      <c r="A6774">
        <v>55</v>
      </c>
      <c r="B6774">
        <v>55</v>
      </c>
      <c r="C6774" s="20">
        <v>0.00162037037037037</v>
      </c>
      <c r="D6774" s="20"/>
      <c r="E6774" t="s">
        <v>112</v>
      </c>
      <c r="F6774">
        <v>121</v>
      </c>
      <c r="H6774">
        <v>0.93</v>
      </c>
      <c r="I6774">
        <v>10.8</v>
      </c>
      <c r="J6774">
        <v>0.79</v>
      </c>
      <c r="L6774">
        <v>32</v>
      </c>
      <c r="M6774">
        <v>28.1</v>
      </c>
      <c r="N6774">
        <v>33.2</v>
      </c>
      <c r="U6774">
        <v>0.85</v>
      </c>
      <c r="V6774">
        <v>47.6</v>
      </c>
      <c r="W6774">
        <v>3.1</v>
      </c>
      <c r="X6774">
        <v>2</v>
      </c>
      <c r="Y6774">
        <v>0</v>
      </c>
      <c r="Z6774">
        <v>0.662</v>
      </c>
      <c r="AA6774">
        <v>0.66</v>
      </c>
      <c r="AB6774" t="s">
        <v>116</v>
      </c>
      <c r="AC6774" t="s">
        <v>101</v>
      </c>
      <c r="AD6774" t="s">
        <v>101</v>
      </c>
    </row>
    <row r="6775" spans="1:30">
      <c r="A6775">
        <v>55</v>
      </c>
      <c r="B6775">
        <v>55</v>
      </c>
      <c r="C6775" s="20">
        <v>0.00163194444444444</v>
      </c>
      <c r="D6775" s="20"/>
      <c r="E6775" t="s">
        <v>112</v>
      </c>
      <c r="F6775">
        <v>121</v>
      </c>
      <c r="H6775">
        <v>0.88</v>
      </c>
      <c r="I6775">
        <v>10.1</v>
      </c>
      <c r="J6775">
        <v>0.75</v>
      </c>
      <c r="L6775">
        <v>30</v>
      </c>
      <c r="M6775">
        <v>28</v>
      </c>
      <c r="N6775">
        <v>32.8</v>
      </c>
      <c r="U6775">
        <v>0.85</v>
      </c>
      <c r="V6775">
        <v>47.6</v>
      </c>
      <c r="W6775">
        <v>2.9</v>
      </c>
      <c r="X6775">
        <v>2</v>
      </c>
      <c r="Y6775">
        <v>0</v>
      </c>
      <c r="Z6775">
        <v>0.625</v>
      </c>
      <c r="AA6775">
        <v>0.634</v>
      </c>
      <c r="AB6775" t="s">
        <v>116</v>
      </c>
      <c r="AC6775" t="s">
        <v>101</v>
      </c>
      <c r="AD6775" t="s">
        <v>101</v>
      </c>
    </row>
    <row r="6776" spans="1:30">
      <c r="A6776">
        <v>55</v>
      </c>
      <c r="B6776">
        <v>55</v>
      </c>
      <c r="C6776" s="20">
        <v>0.00164351851851852</v>
      </c>
      <c r="D6776" s="20"/>
      <c r="E6776" t="s">
        <v>112</v>
      </c>
      <c r="F6776">
        <v>121</v>
      </c>
      <c r="H6776">
        <v>1</v>
      </c>
      <c r="I6776">
        <v>11.5</v>
      </c>
      <c r="J6776">
        <v>0.85</v>
      </c>
      <c r="L6776">
        <v>32</v>
      </c>
      <c r="M6776">
        <v>26.7</v>
      </c>
      <c r="N6776">
        <v>31.7</v>
      </c>
      <c r="U6776">
        <v>0.84</v>
      </c>
      <c r="V6776">
        <v>51.7</v>
      </c>
      <c r="W6776">
        <v>3.3</v>
      </c>
      <c r="X6776">
        <v>2</v>
      </c>
      <c r="Y6776">
        <v>0</v>
      </c>
      <c r="Z6776">
        <v>0.628</v>
      </c>
      <c r="AA6776">
        <v>0.598</v>
      </c>
      <c r="AB6776" t="s">
        <v>116</v>
      </c>
      <c r="AC6776" t="s">
        <v>101</v>
      </c>
      <c r="AD6776" t="s">
        <v>101</v>
      </c>
    </row>
    <row r="6777" spans="1:30">
      <c r="A6777">
        <v>55</v>
      </c>
      <c r="B6777">
        <v>55</v>
      </c>
      <c r="C6777" s="20">
        <v>0.00166666666666667</v>
      </c>
      <c r="D6777" s="20"/>
      <c r="E6777" t="s">
        <v>112</v>
      </c>
      <c r="F6777">
        <v>121</v>
      </c>
      <c r="H6777">
        <v>1</v>
      </c>
      <c r="I6777">
        <v>11.5</v>
      </c>
      <c r="J6777">
        <v>0.84</v>
      </c>
      <c r="L6777">
        <v>32</v>
      </c>
      <c r="M6777">
        <v>25.9</v>
      </c>
      <c r="N6777">
        <v>30.8</v>
      </c>
      <c r="U6777">
        <v>0.84</v>
      </c>
      <c r="V6777">
        <v>53.1</v>
      </c>
      <c r="W6777">
        <v>3.3</v>
      </c>
      <c r="X6777">
        <v>2</v>
      </c>
      <c r="Y6777">
        <v>0</v>
      </c>
      <c r="Z6777">
        <v>0.598</v>
      </c>
      <c r="AA6777">
        <v>0.609</v>
      </c>
      <c r="AB6777" t="s">
        <v>116</v>
      </c>
      <c r="AC6777" t="s">
        <v>101</v>
      </c>
      <c r="AD6777" t="s">
        <v>101</v>
      </c>
    </row>
    <row r="6778" spans="1:30">
      <c r="A6778">
        <v>55</v>
      </c>
      <c r="B6778">
        <v>55</v>
      </c>
      <c r="C6778" s="20">
        <v>0.00167824074074074</v>
      </c>
      <c r="D6778" s="20"/>
      <c r="E6778" t="s">
        <v>112</v>
      </c>
      <c r="F6778">
        <v>125</v>
      </c>
      <c r="H6778">
        <v>0.8</v>
      </c>
      <c r="I6778">
        <v>9.2</v>
      </c>
      <c r="J6778">
        <v>0.67</v>
      </c>
      <c r="L6778">
        <v>28</v>
      </c>
      <c r="M6778">
        <v>26.9</v>
      </c>
      <c r="N6778">
        <v>32</v>
      </c>
      <c r="U6778">
        <v>0.84</v>
      </c>
      <c r="V6778">
        <v>54.5</v>
      </c>
      <c r="W6778">
        <v>2.6</v>
      </c>
      <c r="X6778">
        <v>2</v>
      </c>
      <c r="Y6778">
        <v>0</v>
      </c>
      <c r="Z6778">
        <v>0.505</v>
      </c>
      <c r="AA6778">
        <v>0.566</v>
      </c>
      <c r="AB6778" t="s">
        <v>116</v>
      </c>
      <c r="AC6778" t="s">
        <v>101</v>
      </c>
      <c r="AD6778" t="s">
        <v>101</v>
      </c>
    </row>
    <row r="6779" spans="1:30">
      <c r="A6779">
        <v>55</v>
      </c>
      <c r="B6779">
        <v>55</v>
      </c>
      <c r="C6779" s="20">
        <v>0.00168981481481482</v>
      </c>
      <c r="D6779" s="20"/>
      <c r="E6779" t="s">
        <v>112</v>
      </c>
      <c r="F6779">
        <v>125</v>
      </c>
      <c r="H6779">
        <v>1.02</v>
      </c>
      <c r="I6779">
        <v>11.7</v>
      </c>
      <c r="J6779">
        <v>0.85</v>
      </c>
      <c r="L6779">
        <v>31</v>
      </c>
      <c r="M6779">
        <v>24.5</v>
      </c>
      <c r="N6779">
        <v>29.3</v>
      </c>
      <c r="U6779">
        <v>0.84</v>
      </c>
      <c r="V6779">
        <v>53.1</v>
      </c>
      <c r="W6779">
        <v>3.3</v>
      </c>
      <c r="X6779">
        <v>2</v>
      </c>
      <c r="Y6779">
        <v>0</v>
      </c>
      <c r="Z6779">
        <v>0.579</v>
      </c>
      <c r="AA6779">
        <v>0.53</v>
      </c>
      <c r="AB6779" t="s">
        <v>116</v>
      </c>
      <c r="AC6779" t="s">
        <v>101</v>
      </c>
      <c r="AD6779" t="s">
        <v>101</v>
      </c>
    </row>
    <row r="6780" spans="1:30">
      <c r="A6780">
        <v>55</v>
      </c>
      <c r="B6780">
        <v>55</v>
      </c>
      <c r="C6780" s="20">
        <v>0.00170138888888889</v>
      </c>
      <c r="D6780" s="20"/>
      <c r="E6780" t="s">
        <v>112</v>
      </c>
      <c r="F6780">
        <v>125</v>
      </c>
      <c r="H6780">
        <v>1.02</v>
      </c>
      <c r="I6780">
        <v>11.8</v>
      </c>
      <c r="J6780">
        <v>0.86</v>
      </c>
      <c r="L6780">
        <v>31</v>
      </c>
      <c r="M6780">
        <v>24.8</v>
      </c>
      <c r="N6780">
        <v>29.7</v>
      </c>
      <c r="U6780">
        <v>0.84</v>
      </c>
      <c r="V6780">
        <v>52.6</v>
      </c>
      <c r="W6780">
        <v>3.4</v>
      </c>
      <c r="X6780">
        <v>2</v>
      </c>
      <c r="Y6780">
        <v>0</v>
      </c>
      <c r="Z6780">
        <v>0.593</v>
      </c>
      <c r="AA6780">
        <v>0.56</v>
      </c>
      <c r="AB6780" t="s">
        <v>116</v>
      </c>
      <c r="AC6780" t="s">
        <v>101</v>
      </c>
      <c r="AD6780" t="s">
        <v>101</v>
      </c>
    </row>
    <row r="6781" spans="1:30">
      <c r="A6781">
        <v>55</v>
      </c>
      <c r="B6781">
        <v>55</v>
      </c>
      <c r="C6781" s="20">
        <v>0.00171296296296296</v>
      </c>
      <c r="D6781" s="20"/>
      <c r="E6781" t="s">
        <v>112</v>
      </c>
      <c r="F6781">
        <v>125</v>
      </c>
      <c r="H6781">
        <v>1</v>
      </c>
      <c r="I6781">
        <v>11.6</v>
      </c>
      <c r="J6781">
        <v>0.83</v>
      </c>
      <c r="L6781">
        <v>32</v>
      </c>
      <c r="M6781">
        <v>25.6</v>
      </c>
      <c r="N6781">
        <v>30.8</v>
      </c>
      <c r="U6781">
        <v>0.83</v>
      </c>
      <c r="V6781">
        <v>55</v>
      </c>
      <c r="W6781">
        <v>3.3</v>
      </c>
      <c r="X6781">
        <v>2</v>
      </c>
      <c r="Y6781">
        <v>0</v>
      </c>
      <c r="Z6781">
        <v>0.577</v>
      </c>
      <c r="AA6781">
        <v>0.566</v>
      </c>
      <c r="AB6781" t="s">
        <v>116</v>
      </c>
      <c r="AC6781" t="s">
        <v>101</v>
      </c>
      <c r="AD6781" t="s">
        <v>101</v>
      </c>
    </row>
    <row r="6782" spans="1:30">
      <c r="A6782">
        <v>55</v>
      </c>
      <c r="B6782">
        <v>55</v>
      </c>
      <c r="C6782" s="20">
        <v>0.00172453703703704</v>
      </c>
      <c r="D6782" s="20"/>
      <c r="E6782" t="s">
        <v>112</v>
      </c>
      <c r="F6782">
        <v>125</v>
      </c>
      <c r="H6782">
        <v>0.87</v>
      </c>
      <c r="I6782">
        <v>10</v>
      </c>
      <c r="J6782">
        <v>0.72</v>
      </c>
      <c r="L6782">
        <v>28</v>
      </c>
      <c r="M6782">
        <v>25.9</v>
      </c>
      <c r="N6782">
        <v>31.2</v>
      </c>
      <c r="U6782">
        <v>0.83</v>
      </c>
      <c r="V6782">
        <v>52.2</v>
      </c>
      <c r="W6782">
        <v>2.9</v>
      </c>
      <c r="X6782">
        <v>2</v>
      </c>
      <c r="Y6782">
        <v>0</v>
      </c>
      <c r="Z6782">
        <v>0.542</v>
      </c>
      <c r="AA6782">
        <v>0.555</v>
      </c>
      <c r="AB6782" t="s">
        <v>116</v>
      </c>
      <c r="AC6782" t="s">
        <v>101</v>
      </c>
      <c r="AD6782" t="s">
        <v>101</v>
      </c>
    </row>
    <row r="6783" spans="1:30">
      <c r="A6783">
        <v>55</v>
      </c>
      <c r="B6783">
        <v>55</v>
      </c>
      <c r="C6783" s="20">
        <v>0.00173611111111111</v>
      </c>
      <c r="D6783" s="20"/>
      <c r="E6783" t="s">
        <v>112</v>
      </c>
      <c r="F6783">
        <v>125</v>
      </c>
      <c r="H6783">
        <v>1.05</v>
      </c>
      <c r="I6783">
        <v>12.1</v>
      </c>
      <c r="J6783">
        <v>0.85</v>
      </c>
      <c r="L6783">
        <v>30</v>
      </c>
      <c r="M6783">
        <v>23.7</v>
      </c>
      <c r="N6783">
        <v>29.1</v>
      </c>
      <c r="U6783">
        <v>0.81</v>
      </c>
      <c r="V6783">
        <v>51.3</v>
      </c>
      <c r="W6783">
        <v>3.4</v>
      </c>
      <c r="X6783">
        <v>2</v>
      </c>
      <c r="Y6783">
        <v>0</v>
      </c>
      <c r="Z6783">
        <v>0.594</v>
      </c>
      <c r="AA6783">
        <v>0.534</v>
      </c>
      <c r="AB6783" t="s">
        <v>116</v>
      </c>
      <c r="AC6783" t="s">
        <v>101</v>
      </c>
      <c r="AD6783" t="s">
        <v>101</v>
      </c>
    </row>
    <row r="6784" spans="1:30">
      <c r="A6784">
        <v>55</v>
      </c>
      <c r="B6784">
        <v>55</v>
      </c>
      <c r="C6784" s="20">
        <v>0.00174768518518519</v>
      </c>
      <c r="D6784" s="20"/>
      <c r="E6784" t="s">
        <v>112</v>
      </c>
      <c r="F6784">
        <v>125</v>
      </c>
      <c r="H6784">
        <v>1.05</v>
      </c>
      <c r="I6784">
        <v>12.1</v>
      </c>
      <c r="J6784">
        <v>0.86</v>
      </c>
      <c r="L6784">
        <v>33</v>
      </c>
      <c r="M6784">
        <v>25.3</v>
      </c>
      <c r="N6784">
        <v>30.9</v>
      </c>
      <c r="U6784">
        <v>0.82</v>
      </c>
      <c r="V6784">
        <v>55.6</v>
      </c>
      <c r="W6784">
        <v>3.5</v>
      </c>
      <c r="X6784">
        <v>2</v>
      </c>
      <c r="Y6784">
        <v>0</v>
      </c>
      <c r="Z6784">
        <v>0.589</v>
      </c>
      <c r="AA6784">
        <v>0.605</v>
      </c>
      <c r="AB6784" t="s">
        <v>116</v>
      </c>
      <c r="AC6784" t="s">
        <v>101</v>
      </c>
      <c r="AD6784" t="s">
        <v>101</v>
      </c>
    </row>
    <row r="6785" spans="1:30">
      <c r="A6785">
        <v>55</v>
      </c>
      <c r="B6785">
        <v>55</v>
      </c>
      <c r="C6785" s="20">
        <v>0.00177083333333333</v>
      </c>
      <c r="D6785" s="20"/>
      <c r="E6785" t="s">
        <v>112</v>
      </c>
      <c r="F6785">
        <v>125</v>
      </c>
      <c r="H6785">
        <v>0.87</v>
      </c>
      <c r="I6785">
        <v>10</v>
      </c>
      <c r="J6785">
        <v>0.72</v>
      </c>
      <c r="L6785">
        <v>27</v>
      </c>
      <c r="M6785">
        <v>23.9</v>
      </c>
      <c r="N6785">
        <v>29</v>
      </c>
      <c r="U6785">
        <v>0.82</v>
      </c>
      <c r="V6785">
        <v>52.2</v>
      </c>
      <c r="W6785">
        <v>2.9</v>
      </c>
      <c r="X6785">
        <v>2</v>
      </c>
      <c r="Y6785">
        <v>0</v>
      </c>
      <c r="Z6785">
        <v>0.508</v>
      </c>
      <c r="AA6785">
        <v>0.59</v>
      </c>
      <c r="AB6785" t="s">
        <v>116</v>
      </c>
      <c r="AC6785" t="s">
        <v>101</v>
      </c>
      <c r="AD6785" t="s">
        <v>101</v>
      </c>
    </row>
    <row r="6786" spans="1:30">
      <c r="A6786">
        <v>55</v>
      </c>
      <c r="B6786">
        <v>55</v>
      </c>
      <c r="C6786" s="20">
        <v>0.00178240740740741</v>
      </c>
      <c r="D6786" s="20"/>
      <c r="E6786" t="s">
        <v>112</v>
      </c>
      <c r="F6786">
        <v>125</v>
      </c>
      <c r="H6786">
        <v>1.06</v>
      </c>
      <c r="I6786">
        <v>12.2</v>
      </c>
      <c r="J6786">
        <v>0.87</v>
      </c>
      <c r="L6786">
        <v>31</v>
      </c>
      <c r="M6786">
        <v>24</v>
      </c>
      <c r="N6786">
        <v>29.3</v>
      </c>
      <c r="U6786">
        <v>0.82</v>
      </c>
      <c r="V6786">
        <v>50</v>
      </c>
      <c r="W6786">
        <v>3.5</v>
      </c>
      <c r="X6786">
        <v>2</v>
      </c>
      <c r="Y6786">
        <v>0</v>
      </c>
      <c r="Z6786">
        <v>0.62</v>
      </c>
      <c r="AA6786">
        <v>0.554</v>
      </c>
      <c r="AB6786" t="s">
        <v>116</v>
      </c>
      <c r="AC6786" t="s">
        <v>101</v>
      </c>
      <c r="AD6786" t="s">
        <v>101</v>
      </c>
    </row>
    <row r="6787" spans="1:30">
      <c r="A6787">
        <v>55</v>
      </c>
      <c r="B6787">
        <v>55</v>
      </c>
      <c r="C6787" s="20">
        <v>0.00179398148148148</v>
      </c>
      <c r="D6787" s="20"/>
      <c r="E6787" t="s">
        <v>112</v>
      </c>
      <c r="F6787">
        <v>133</v>
      </c>
      <c r="H6787">
        <v>1.2</v>
      </c>
      <c r="I6787">
        <v>13.8</v>
      </c>
      <c r="J6787">
        <v>0.99</v>
      </c>
      <c r="L6787">
        <v>36</v>
      </c>
      <c r="M6787">
        <v>25.2</v>
      </c>
      <c r="N6787">
        <v>30.4</v>
      </c>
      <c r="U6787">
        <v>0.83</v>
      </c>
      <c r="V6787">
        <v>51.7</v>
      </c>
      <c r="W6787">
        <v>3.9</v>
      </c>
      <c r="X6787">
        <v>2</v>
      </c>
      <c r="Y6787">
        <v>0</v>
      </c>
      <c r="Z6787">
        <v>0.693</v>
      </c>
      <c r="AA6787">
        <v>0.655</v>
      </c>
      <c r="AB6787" t="s">
        <v>116</v>
      </c>
      <c r="AC6787" t="s">
        <v>101</v>
      </c>
      <c r="AD6787" t="s">
        <v>101</v>
      </c>
    </row>
    <row r="6788" spans="1:30">
      <c r="A6788">
        <v>55</v>
      </c>
      <c r="B6788">
        <v>55</v>
      </c>
      <c r="C6788" s="20">
        <v>0.00180555555555556</v>
      </c>
      <c r="D6788" s="20"/>
      <c r="E6788" t="s">
        <v>112</v>
      </c>
      <c r="F6788">
        <v>127</v>
      </c>
      <c r="H6788">
        <v>1.09</v>
      </c>
      <c r="I6788">
        <v>12.6</v>
      </c>
      <c r="J6788">
        <v>0.92</v>
      </c>
      <c r="L6788">
        <v>35</v>
      </c>
      <c r="M6788">
        <v>26.6</v>
      </c>
      <c r="N6788">
        <v>31.6</v>
      </c>
      <c r="U6788">
        <v>0.84</v>
      </c>
      <c r="V6788">
        <v>54.1</v>
      </c>
      <c r="W6788">
        <v>3.6</v>
      </c>
      <c r="X6788">
        <v>2</v>
      </c>
      <c r="Y6788">
        <v>0</v>
      </c>
      <c r="Z6788">
        <v>0.649</v>
      </c>
      <c r="AA6788">
        <v>0.656</v>
      </c>
      <c r="AB6788" t="s">
        <v>116</v>
      </c>
      <c r="AC6788" t="s">
        <v>101</v>
      </c>
      <c r="AD6788" t="s">
        <v>101</v>
      </c>
    </row>
    <row r="6789" spans="1:30">
      <c r="A6789">
        <v>55</v>
      </c>
      <c r="B6789">
        <v>55</v>
      </c>
      <c r="C6789" s="20">
        <v>0.00181712962962963</v>
      </c>
      <c r="D6789" s="20"/>
      <c r="E6789" t="s">
        <v>112</v>
      </c>
      <c r="F6789">
        <v>127</v>
      </c>
      <c r="H6789">
        <v>1.09</v>
      </c>
      <c r="I6789">
        <v>12.5</v>
      </c>
      <c r="J6789">
        <v>0.93</v>
      </c>
      <c r="L6789">
        <v>35</v>
      </c>
      <c r="M6789">
        <v>27</v>
      </c>
      <c r="N6789">
        <v>31.5</v>
      </c>
      <c r="U6789">
        <v>0.85</v>
      </c>
      <c r="V6789">
        <v>52.2</v>
      </c>
      <c r="W6789">
        <v>3.6</v>
      </c>
      <c r="X6789">
        <v>2</v>
      </c>
      <c r="Y6789">
        <v>0</v>
      </c>
      <c r="Z6789">
        <v>0.671</v>
      </c>
      <c r="AA6789">
        <v>0.634</v>
      </c>
      <c r="AB6789" t="s">
        <v>116</v>
      </c>
      <c r="AC6789" t="s">
        <v>101</v>
      </c>
      <c r="AD6789" t="s">
        <v>101</v>
      </c>
    </row>
    <row r="6790" spans="1:30">
      <c r="A6790">
        <v>55</v>
      </c>
      <c r="B6790">
        <v>55</v>
      </c>
      <c r="C6790" s="20">
        <v>0.0018287037037037</v>
      </c>
      <c r="D6790" s="20"/>
      <c r="E6790" t="s">
        <v>112</v>
      </c>
      <c r="F6790">
        <v>127</v>
      </c>
      <c r="H6790">
        <v>1.09</v>
      </c>
      <c r="I6790">
        <v>12.6</v>
      </c>
      <c r="J6790">
        <v>0.93</v>
      </c>
      <c r="L6790">
        <v>34</v>
      </c>
      <c r="M6790">
        <v>26.2</v>
      </c>
      <c r="N6790">
        <v>30.9</v>
      </c>
      <c r="U6790">
        <v>0.85</v>
      </c>
      <c r="V6790">
        <v>51.7</v>
      </c>
      <c r="W6790">
        <v>3.6</v>
      </c>
      <c r="X6790">
        <v>2</v>
      </c>
      <c r="Y6790">
        <v>0</v>
      </c>
      <c r="Z6790">
        <v>0.664</v>
      </c>
      <c r="AA6790">
        <v>0.668</v>
      </c>
      <c r="AB6790" t="s">
        <v>116</v>
      </c>
      <c r="AC6790" t="s">
        <v>101</v>
      </c>
      <c r="AD6790" t="s">
        <v>101</v>
      </c>
    </row>
    <row r="6791" spans="1:30">
      <c r="A6791">
        <v>55</v>
      </c>
      <c r="B6791">
        <v>55</v>
      </c>
      <c r="C6791" s="20">
        <v>0.00185185185185185</v>
      </c>
      <c r="D6791" s="20"/>
      <c r="E6791" t="s">
        <v>112</v>
      </c>
      <c r="F6791">
        <v>115</v>
      </c>
      <c r="H6791">
        <v>1.03</v>
      </c>
      <c r="I6791">
        <v>11.9</v>
      </c>
      <c r="J6791">
        <v>0.89</v>
      </c>
      <c r="L6791">
        <v>35</v>
      </c>
      <c r="M6791">
        <v>27.7</v>
      </c>
      <c r="N6791">
        <v>32</v>
      </c>
      <c r="U6791">
        <v>0.87</v>
      </c>
      <c r="V6791">
        <v>54.5</v>
      </c>
      <c r="W6791">
        <v>3.4</v>
      </c>
      <c r="X6791">
        <v>2</v>
      </c>
      <c r="Y6791">
        <v>2</v>
      </c>
      <c r="Z6791">
        <v>0.633</v>
      </c>
      <c r="AA6791">
        <v>0.653</v>
      </c>
      <c r="AB6791" t="s">
        <v>116</v>
      </c>
      <c r="AC6791" t="s">
        <v>101</v>
      </c>
      <c r="AD6791" t="s">
        <v>101</v>
      </c>
    </row>
    <row r="6792" spans="1:30">
      <c r="A6792">
        <v>55</v>
      </c>
      <c r="B6792">
        <v>55</v>
      </c>
      <c r="C6792" s="20">
        <v>0.00186342592592593</v>
      </c>
      <c r="D6792" s="20"/>
      <c r="E6792" t="s">
        <v>112</v>
      </c>
      <c r="F6792">
        <v>115</v>
      </c>
      <c r="H6792">
        <v>1</v>
      </c>
      <c r="I6792">
        <v>11.5</v>
      </c>
      <c r="J6792">
        <v>0.87</v>
      </c>
      <c r="L6792">
        <v>33</v>
      </c>
      <c r="M6792">
        <v>26.8</v>
      </c>
      <c r="N6792">
        <v>30.8</v>
      </c>
      <c r="U6792">
        <v>0.87</v>
      </c>
      <c r="V6792">
        <v>52.6</v>
      </c>
      <c r="W6792">
        <v>3.3</v>
      </c>
      <c r="X6792">
        <v>2</v>
      </c>
      <c r="Y6792">
        <v>2</v>
      </c>
      <c r="Z6792">
        <v>0.619</v>
      </c>
      <c r="AA6792">
        <v>0.598</v>
      </c>
      <c r="AB6792" t="s">
        <v>116</v>
      </c>
      <c r="AC6792" t="s">
        <v>101</v>
      </c>
      <c r="AD6792" t="s">
        <v>101</v>
      </c>
    </row>
    <row r="6793" spans="1:30">
      <c r="A6793">
        <v>55</v>
      </c>
      <c r="B6793">
        <v>55</v>
      </c>
      <c r="C6793" s="20">
        <v>0.001875</v>
      </c>
      <c r="D6793" s="20"/>
      <c r="E6793" t="s">
        <v>112</v>
      </c>
      <c r="F6793">
        <v>115</v>
      </c>
      <c r="H6793">
        <v>1.04</v>
      </c>
      <c r="I6793">
        <v>12</v>
      </c>
      <c r="J6793">
        <v>0.91</v>
      </c>
      <c r="L6793">
        <v>33</v>
      </c>
      <c r="M6793">
        <v>26.4</v>
      </c>
      <c r="N6793">
        <v>30.3</v>
      </c>
      <c r="U6793">
        <v>0.87</v>
      </c>
      <c r="V6793">
        <v>53.1</v>
      </c>
      <c r="W6793">
        <v>3.4</v>
      </c>
      <c r="X6793">
        <v>2</v>
      </c>
      <c r="Y6793">
        <v>2</v>
      </c>
      <c r="Z6793">
        <v>0.627</v>
      </c>
      <c r="AA6793">
        <v>0.635</v>
      </c>
      <c r="AB6793" t="s">
        <v>116</v>
      </c>
      <c r="AC6793" t="s">
        <v>101</v>
      </c>
      <c r="AD6793" t="s">
        <v>101</v>
      </c>
    </row>
    <row r="6794" spans="1:30">
      <c r="A6794">
        <v>55</v>
      </c>
      <c r="B6794">
        <v>55</v>
      </c>
      <c r="C6794" s="20">
        <v>0.00188657407407407</v>
      </c>
      <c r="D6794" s="20"/>
      <c r="E6794" t="s">
        <v>112</v>
      </c>
      <c r="F6794">
        <v>115</v>
      </c>
      <c r="H6794">
        <v>1.1</v>
      </c>
      <c r="I6794">
        <v>12.7</v>
      </c>
      <c r="J6794">
        <v>0.97</v>
      </c>
      <c r="L6794">
        <v>37</v>
      </c>
      <c r="M6794">
        <v>28.1</v>
      </c>
      <c r="N6794">
        <v>31.8</v>
      </c>
      <c r="U6794">
        <v>0.88</v>
      </c>
      <c r="V6794">
        <v>53.1</v>
      </c>
      <c r="W6794">
        <v>3.6</v>
      </c>
      <c r="X6794">
        <v>2</v>
      </c>
      <c r="Y6794">
        <v>2</v>
      </c>
      <c r="Z6794">
        <v>0.692</v>
      </c>
      <c r="AA6794">
        <v>0.658</v>
      </c>
      <c r="AB6794" t="s">
        <v>116</v>
      </c>
      <c r="AC6794" t="s">
        <v>101</v>
      </c>
      <c r="AD6794" t="s">
        <v>101</v>
      </c>
    </row>
    <row r="6795" spans="1:30">
      <c r="A6795">
        <v>55</v>
      </c>
      <c r="B6795">
        <v>55</v>
      </c>
      <c r="C6795" s="20">
        <v>0.00189814814814815</v>
      </c>
      <c r="D6795" s="20"/>
      <c r="E6795" t="s">
        <v>112</v>
      </c>
      <c r="F6795">
        <v>115</v>
      </c>
      <c r="H6795">
        <v>1</v>
      </c>
      <c r="I6795">
        <v>11.5</v>
      </c>
      <c r="J6795">
        <v>0.87</v>
      </c>
      <c r="L6795">
        <v>33</v>
      </c>
      <c r="M6795">
        <v>27.3</v>
      </c>
      <c r="N6795">
        <v>31.3</v>
      </c>
      <c r="U6795">
        <v>0.87</v>
      </c>
      <c r="V6795">
        <v>51.3</v>
      </c>
      <c r="W6795">
        <v>3.3</v>
      </c>
      <c r="X6795">
        <v>2</v>
      </c>
      <c r="Y6795">
        <v>2</v>
      </c>
      <c r="Z6795">
        <v>0.64</v>
      </c>
      <c r="AA6795">
        <v>0.659</v>
      </c>
      <c r="AB6795" t="s">
        <v>116</v>
      </c>
      <c r="AC6795" t="s">
        <v>101</v>
      </c>
      <c r="AD6795" t="s">
        <v>101</v>
      </c>
    </row>
    <row r="6796" spans="1:30">
      <c r="A6796">
        <v>55</v>
      </c>
      <c r="B6796">
        <v>55</v>
      </c>
      <c r="C6796" s="20">
        <v>0.00190972222222222</v>
      </c>
      <c r="D6796" s="20"/>
      <c r="E6796" t="s">
        <v>112</v>
      </c>
      <c r="F6796">
        <v>116</v>
      </c>
      <c r="H6796">
        <v>1.11</v>
      </c>
      <c r="I6796">
        <v>12.8</v>
      </c>
      <c r="J6796">
        <v>0.97</v>
      </c>
      <c r="L6796">
        <v>35</v>
      </c>
      <c r="M6796">
        <v>26.5</v>
      </c>
      <c r="N6796">
        <v>30.4</v>
      </c>
      <c r="U6796">
        <v>0.87</v>
      </c>
      <c r="V6796">
        <v>52.6</v>
      </c>
      <c r="W6796">
        <v>3.7</v>
      </c>
      <c r="X6796">
        <v>2</v>
      </c>
      <c r="Y6796">
        <v>2</v>
      </c>
      <c r="Z6796">
        <v>0.671</v>
      </c>
      <c r="AA6796">
        <v>0.656</v>
      </c>
      <c r="AB6796" t="s">
        <v>116</v>
      </c>
      <c r="AC6796" t="s">
        <v>101</v>
      </c>
      <c r="AD6796" t="s">
        <v>101</v>
      </c>
    </row>
    <row r="6797" spans="1:30">
      <c r="A6797">
        <v>55</v>
      </c>
      <c r="B6797">
        <v>55</v>
      </c>
      <c r="C6797" s="20">
        <v>0.0019212962962963</v>
      </c>
      <c r="D6797" s="20"/>
      <c r="E6797" t="s">
        <v>112</v>
      </c>
      <c r="F6797">
        <v>116</v>
      </c>
      <c r="H6797">
        <v>1.04</v>
      </c>
      <c r="I6797">
        <v>11.9</v>
      </c>
      <c r="J6797">
        <v>0.91</v>
      </c>
      <c r="L6797">
        <v>34</v>
      </c>
      <c r="M6797">
        <v>27.1</v>
      </c>
      <c r="N6797">
        <v>31</v>
      </c>
      <c r="U6797">
        <v>0.88</v>
      </c>
      <c r="V6797">
        <v>56.1</v>
      </c>
      <c r="W6797">
        <v>3.4</v>
      </c>
      <c r="X6797">
        <v>2</v>
      </c>
      <c r="Y6797">
        <v>2</v>
      </c>
      <c r="Z6797">
        <v>0.611</v>
      </c>
      <c r="AA6797">
        <v>0.609</v>
      </c>
      <c r="AB6797" t="s">
        <v>116</v>
      </c>
      <c r="AC6797" t="s">
        <v>101</v>
      </c>
      <c r="AD6797" t="s">
        <v>101</v>
      </c>
    </row>
    <row r="6798" spans="1:30">
      <c r="A6798">
        <v>55</v>
      </c>
      <c r="B6798">
        <v>55</v>
      </c>
      <c r="C6798" s="20">
        <v>0.00193287037037037</v>
      </c>
      <c r="D6798" s="20"/>
      <c r="E6798" t="s">
        <v>112</v>
      </c>
      <c r="F6798">
        <v>116</v>
      </c>
      <c r="H6798">
        <v>1.02</v>
      </c>
      <c r="I6798">
        <v>11.7</v>
      </c>
      <c r="J6798">
        <v>0.89</v>
      </c>
      <c r="L6798">
        <v>34</v>
      </c>
      <c r="M6798">
        <v>27.3</v>
      </c>
      <c r="N6798">
        <v>31.3</v>
      </c>
      <c r="U6798">
        <v>0.87</v>
      </c>
      <c r="V6798">
        <v>58.3</v>
      </c>
      <c r="W6798">
        <v>3.3</v>
      </c>
      <c r="X6798">
        <v>2</v>
      </c>
      <c r="Y6798">
        <v>2</v>
      </c>
      <c r="Z6798">
        <v>0.587</v>
      </c>
      <c r="AA6798">
        <v>0.618</v>
      </c>
      <c r="AB6798" t="s">
        <v>116</v>
      </c>
      <c r="AC6798" t="s">
        <v>101</v>
      </c>
      <c r="AD6798" t="s">
        <v>101</v>
      </c>
    </row>
    <row r="6799" spans="1:30">
      <c r="A6799">
        <v>55</v>
      </c>
      <c r="B6799">
        <v>55</v>
      </c>
      <c r="C6799" s="20">
        <v>0.00194444444444444</v>
      </c>
      <c r="D6799" s="20"/>
      <c r="E6799" t="s">
        <v>112</v>
      </c>
      <c r="F6799">
        <v>116</v>
      </c>
      <c r="H6799">
        <v>1.09</v>
      </c>
      <c r="I6799">
        <v>12.5</v>
      </c>
      <c r="J6799">
        <v>0.97</v>
      </c>
      <c r="L6799">
        <v>36</v>
      </c>
      <c r="M6799">
        <v>28.1</v>
      </c>
      <c r="N6799">
        <v>31.6</v>
      </c>
      <c r="U6799">
        <v>0.89</v>
      </c>
      <c r="V6799">
        <v>52.6</v>
      </c>
      <c r="W6799">
        <v>3.6</v>
      </c>
      <c r="X6799">
        <v>2</v>
      </c>
      <c r="Y6799">
        <v>2</v>
      </c>
      <c r="Z6799">
        <v>0.689</v>
      </c>
      <c r="AA6799">
        <v>0.614</v>
      </c>
      <c r="AB6799" t="s">
        <v>116</v>
      </c>
      <c r="AC6799" t="s">
        <v>101</v>
      </c>
      <c r="AD6799" t="s">
        <v>101</v>
      </c>
    </row>
    <row r="6800" spans="1:30">
      <c r="A6800">
        <v>55</v>
      </c>
      <c r="B6800">
        <v>55</v>
      </c>
      <c r="C6800" s="20">
        <v>0.00196759259259259</v>
      </c>
      <c r="D6800" s="20"/>
      <c r="E6800" t="s">
        <v>112</v>
      </c>
      <c r="F6800">
        <v>117</v>
      </c>
      <c r="H6800">
        <v>0.98</v>
      </c>
      <c r="I6800">
        <v>11.3</v>
      </c>
      <c r="J6800">
        <v>0.86</v>
      </c>
      <c r="L6800">
        <v>32</v>
      </c>
      <c r="M6800">
        <v>27.3</v>
      </c>
      <c r="N6800">
        <v>30.9</v>
      </c>
      <c r="U6800">
        <v>0.88</v>
      </c>
      <c r="V6800">
        <v>48.4</v>
      </c>
      <c r="W6800">
        <v>3.2</v>
      </c>
      <c r="X6800">
        <v>2</v>
      </c>
      <c r="Y6800">
        <v>2</v>
      </c>
      <c r="Z6800">
        <v>0.662</v>
      </c>
      <c r="AA6800">
        <v>0.662</v>
      </c>
      <c r="AB6800" t="s">
        <v>116</v>
      </c>
      <c r="AC6800" t="s">
        <v>101</v>
      </c>
      <c r="AD6800" t="s">
        <v>101</v>
      </c>
    </row>
    <row r="6801" spans="1:30">
      <c r="A6801">
        <v>55</v>
      </c>
      <c r="B6801">
        <v>55</v>
      </c>
      <c r="C6801" s="20">
        <v>0.00197916666666667</v>
      </c>
      <c r="D6801" s="20"/>
      <c r="E6801" t="s">
        <v>112</v>
      </c>
      <c r="F6801">
        <v>117</v>
      </c>
      <c r="H6801">
        <v>0.93</v>
      </c>
      <c r="I6801">
        <v>10.7</v>
      </c>
      <c r="J6801">
        <v>0.8</v>
      </c>
      <c r="L6801">
        <v>30</v>
      </c>
      <c r="M6801">
        <v>26</v>
      </c>
      <c r="N6801">
        <v>30.2</v>
      </c>
      <c r="U6801">
        <v>0.86</v>
      </c>
      <c r="V6801">
        <v>49.2</v>
      </c>
      <c r="W6801">
        <v>3.1</v>
      </c>
      <c r="X6801">
        <v>2</v>
      </c>
      <c r="Y6801">
        <v>2</v>
      </c>
      <c r="Z6801">
        <v>0.602</v>
      </c>
      <c r="AA6801">
        <v>0.595</v>
      </c>
      <c r="AB6801" t="s">
        <v>116</v>
      </c>
      <c r="AC6801" t="s">
        <v>101</v>
      </c>
      <c r="AD6801" t="s">
        <v>101</v>
      </c>
    </row>
    <row r="6802" spans="1:30">
      <c r="A6802">
        <v>55</v>
      </c>
      <c r="B6802">
        <v>55</v>
      </c>
      <c r="C6802" s="20">
        <v>0.00199074074074074</v>
      </c>
      <c r="D6802" s="20"/>
      <c r="E6802" t="s">
        <v>112</v>
      </c>
      <c r="F6802">
        <v>117</v>
      </c>
      <c r="H6802">
        <v>1.08</v>
      </c>
      <c r="I6802">
        <v>12.5</v>
      </c>
      <c r="J6802">
        <v>0.94</v>
      </c>
      <c r="L6802">
        <v>34</v>
      </c>
      <c r="M6802">
        <v>26.4</v>
      </c>
      <c r="N6802">
        <v>30.6</v>
      </c>
      <c r="U6802">
        <v>0.86</v>
      </c>
      <c r="V6802">
        <v>53.6</v>
      </c>
      <c r="W6802">
        <v>3.6</v>
      </c>
      <c r="X6802">
        <v>2</v>
      </c>
      <c r="Y6802">
        <v>2</v>
      </c>
      <c r="Z6802">
        <v>0.644</v>
      </c>
      <c r="AA6802">
        <v>0.63</v>
      </c>
      <c r="AB6802" t="s">
        <v>116</v>
      </c>
      <c r="AC6802" t="s">
        <v>101</v>
      </c>
      <c r="AD6802" t="s">
        <v>101</v>
      </c>
    </row>
    <row r="6803" spans="1:30">
      <c r="A6803">
        <v>55</v>
      </c>
      <c r="B6803">
        <v>55</v>
      </c>
      <c r="C6803" s="20">
        <v>0.00200231481481481</v>
      </c>
      <c r="D6803" s="20"/>
      <c r="E6803" t="s">
        <v>112</v>
      </c>
      <c r="F6803">
        <v>117</v>
      </c>
      <c r="H6803">
        <v>1.03</v>
      </c>
      <c r="I6803">
        <v>11.9</v>
      </c>
      <c r="J6803">
        <v>0.89</v>
      </c>
      <c r="L6803">
        <v>34</v>
      </c>
      <c r="M6803">
        <v>27.2</v>
      </c>
      <c r="N6803">
        <v>31.4</v>
      </c>
      <c r="U6803">
        <v>0.87</v>
      </c>
      <c r="V6803">
        <v>53.1</v>
      </c>
      <c r="W6803">
        <v>3.4</v>
      </c>
      <c r="X6803">
        <v>2</v>
      </c>
      <c r="Y6803">
        <v>2</v>
      </c>
      <c r="Z6803">
        <v>0.637</v>
      </c>
      <c r="AA6803">
        <v>0.621</v>
      </c>
      <c r="AB6803" t="s">
        <v>116</v>
      </c>
      <c r="AC6803" t="s">
        <v>101</v>
      </c>
      <c r="AD6803" t="s">
        <v>101</v>
      </c>
    </row>
    <row r="6804" spans="1:30">
      <c r="A6804">
        <v>55</v>
      </c>
      <c r="B6804">
        <v>55</v>
      </c>
      <c r="C6804" s="20">
        <v>0.00201388888888889</v>
      </c>
      <c r="D6804" s="20"/>
      <c r="E6804" t="s">
        <v>112</v>
      </c>
      <c r="F6804">
        <v>126</v>
      </c>
      <c r="H6804">
        <v>1.08</v>
      </c>
      <c r="I6804">
        <v>12.4</v>
      </c>
      <c r="J6804">
        <v>0.94</v>
      </c>
      <c r="L6804">
        <v>34</v>
      </c>
      <c r="M6804">
        <v>25.8</v>
      </c>
      <c r="N6804">
        <v>29.5</v>
      </c>
      <c r="U6804">
        <v>0.87</v>
      </c>
      <c r="V6804">
        <v>53.1</v>
      </c>
      <c r="W6804">
        <v>3.5</v>
      </c>
      <c r="X6804">
        <v>2</v>
      </c>
      <c r="Y6804">
        <v>2</v>
      </c>
      <c r="Z6804">
        <v>0.633</v>
      </c>
      <c r="AA6804">
        <v>0.612</v>
      </c>
      <c r="AB6804" t="s">
        <v>116</v>
      </c>
      <c r="AC6804" t="s">
        <v>101</v>
      </c>
      <c r="AD6804" t="s">
        <v>101</v>
      </c>
    </row>
    <row r="6805" spans="1:30">
      <c r="A6805">
        <v>55</v>
      </c>
      <c r="B6805">
        <v>55</v>
      </c>
      <c r="C6805" s="20">
        <v>0.00202546296296296</v>
      </c>
      <c r="D6805" s="20"/>
      <c r="E6805" t="s">
        <v>112</v>
      </c>
      <c r="F6805">
        <v>126</v>
      </c>
      <c r="H6805">
        <v>1.08</v>
      </c>
      <c r="I6805">
        <v>12.4</v>
      </c>
      <c r="J6805">
        <v>0.94</v>
      </c>
      <c r="L6805">
        <v>35</v>
      </c>
      <c r="M6805">
        <v>26.9</v>
      </c>
      <c r="N6805">
        <v>31</v>
      </c>
      <c r="U6805">
        <v>0.87</v>
      </c>
      <c r="V6805">
        <v>54.1</v>
      </c>
      <c r="W6805">
        <v>3.5</v>
      </c>
      <c r="X6805">
        <v>2</v>
      </c>
      <c r="Y6805">
        <v>2</v>
      </c>
      <c r="Z6805">
        <v>0.646</v>
      </c>
      <c r="AA6805">
        <v>0.655</v>
      </c>
      <c r="AB6805" t="s">
        <v>116</v>
      </c>
      <c r="AC6805" t="s">
        <v>101</v>
      </c>
      <c r="AD6805" t="s">
        <v>101</v>
      </c>
    </row>
    <row r="6806" spans="1:30">
      <c r="A6806">
        <v>55</v>
      </c>
      <c r="B6806">
        <v>55</v>
      </c>
      <c r="C6806" s="20">
        <v>0.00204861111111111</v>
      </c>
      <c r="D6806" s="20"/>
      <c r="E6806" t="s">
        <v>112</v>
      </c>
      <c r="F6806">
        <v>126</v>
      </c>
      <c r="H6806">
        <v>1.02</v>
      </c>
      <c r="I6806">
        <v>11.7</v>
      </c>
      <c r="J6806">
        <v>0.88</v>
      </c>
      <c r="L6806">
        <v>33</v>
      </c>
      <c r="M6806">
        <v>26.7</v>
      </c>
      <c r="N6806">
        <v>30.8</v>
      </c>
      <c r="U6806">
        <v>0.87</v>
      </c>
      <c r="V6806">
        <v>53.6</v>
      </c>
      <c r="W6806">
        <v>3.4</v>
      </c>
      <c r="X6806">
        <v>2</v>
      </c>
      <c r="Y6806">
        <v>2</v>
      </c>
      <c r="Z6806">
        <v>0.618</v>
      </c>
      <c r="AA6806">
        <v>0.595</v>
      </c>
      <c r="AB6806" t="s">
        <v>116</v>
      </c>
      <c r="AC6806" t="s">
        <v>101</v>
      </c>
      <c r="AD6806" t="s">
        <v>101</v>
      </c>
    </row>
    <row r="6807" spans="1:30">
      <c r="A6807">
        <v>55</v>
      </c>
      <c r="B6807">
        <v>55</v>
      </c>
      <c r="C6807" s="20">
        <v>0.00206018518518519</v>
      </c>
      <c r="D6807" s="20"/>
      <c r="E6807" t="s">
        <v>112</v>
      </c>
      <c r="F6807">
        <v>126</v>
      </c>
      <c r="H6807">
        <v>1.06</v>
      </c>
      <c r="I6807">
        <v>12.2</v>
      </c>
      <c r="J6807">
        <v>0.89</v>
      </c>
      <c r="L6807">
        <v>32</v>
      </c>
      <c r="M6807">
        <v>25</v>
      </c>
      <c r="N6807">
        <v>29.5</v>
      </c>
      <c r="U6807">
        <v>0.85</v>
      </c>
      <c r="V6807">
        <v>48.8</v>
      </c>
      <c r="W6807">
        <v>3.5</v>
      </c>
      <c r="X6807">
        <v>2</v>
      </c>
      <c r="Y6807">
        <v>2</v>
      </c>
      <c r="Z6807">
        <v>0.651</v>
      </c>
      <c r="AA6807">
        <v>0.58</v>
      </c>
      <c r="AB6807" t="s">
        <v>116</v>
      </c>
      <c r="AC6807" t="s">
        <v>101</v>
      </c>
      <c r="AD6807" t="s">
        <v>101</v>
      </c>
    </row>
    <row r="6808" spans="1:30">
      <c r="A6808">
        <v>55</v>
      </c>
      <c r="B6808">
        <v>55</v>
      </c>
      <c r="C6808" s="20">
        <v>0.00207175925925926</v>
      </c>
      <c r="D6808" s="20"/>
      <c r="E6808" t="s">
        <v>112</v>
      </c>
      <c r="F6808">
        <v>121</v>
      </c>
      <c r="H6808">
        <v>0.74</v>
      </c>
      <c r="I6808">
        <v>8.5</v>
      </c>
      <c r="J6808">
        <v>0.6</v>
      </c>
      <c r="L6808">
        <v>23</v>
      </c>
      <c r="M6808">
        <v>25.4</v>
      </c>
      <c r="N6808">
        <v>31.1</v>
      </c>
      <c r="U6808">
        <v>0.82</v>
      </c>
      <c r="V6808">
        <v>36.8</v>
      </c>
      <c r="W6808">
        <v>2.4</v>
      </c>
      <c r="X6808">
        <v>2</v>
      </c>
      <c r="Y6808">
        <v>2</v>
      </c>
      <c r="Z6808">
        <v>0.618</v>
      </c>
      <c r="AA6808">
        <v>0.551</v>
      </c>
      <c r="AB6808" t="s">
        <v>116</v>
      </c>
      <c r="AC6808" t="s">
        <v>101</v>
      </c>
      <c r="AD6808" t="s">
        <v>101</v>
      </c>
    </row>
    <row r="6809" spans="1:30">
      <c r="A6809">
        <v>55</v>
      </c>
      <c r="B6809">
        <v>55</v>
      </c>
      <c r="C6809" s="20">
        <v>0.00208333333333333</v>
      </c>
      <c r="D6809" s="20"/>
      <c r="E6809" t="s">
        <v>112</v>
      </c>
      <c r="F6809">
        <v>121</v>
      </c>
      <c r="H6809">
        <v>0.82</v>
      </c>
      <c r="I6809">
        <v>9.4</v>
      </c>
      <c r="J6809">
        <v>0.66</v>
      </c>
      <c r="L6809">
        <v>26</v>
      </c>
      <c r="M6809">
        <v>24.8</v>
      </c>
      <c r="N6809">
        <v>30.5</v>
      </c>
      <c r="U6809">
        <v>0.81</v>
      </c>
      <c r="V6809">
        <v>55</v>
      </c>
      <c r="W6809">
        <v>2.7</v>
      </c>
      <c r="X6809">
        <v>2</v>
      </c>
      <c r="Y6809">
        <v>2</v>
      </c>
      <c r="Z6809">
        <v>0.479</v>
      </c>
      <c r="AA6809">
        <v>0.705</v>
      </c>
      <c r="AB6809" t="s">
        <v>116</v>
      </c>
      <c r="AC6809" t="s">
        <v>101</v>
      </c>
      <c r="AD6809" t="s">
        <v>101</v>
      </c>
    </row>
    <row r="6810" spans="1:30">
      <c r="A6810">
        <v>55</v>
      </c>
      <c r="B6810">
        <v>55</v>
      </c>
      <c r="C6810" s="20">
        <v>0.00210648148148148</v>
      </c>
      <c r="D6810" s="20"/>
      <c r="E6810" t="s">
        <v>112</v>
      </c>
      <c r="F6810">
        <v>121</v>
      </c>
      <c r="H6810">
        <v>1.04</v>
      </c>
      <c r="I6810">
        <v>12</v>
      </c>
      <c r="J6810">
        <v>0.85</v>
      </c>
      <c r="L6810">
        <v>27</v>
      </c>
      <c r="M6810">
        <v>20.9</v>
      </c>
      <c r="N6810">
        <v>25.7</v>
      </c>
      <c r="U6810">
        <v>0.81</v>
      </c>
      <c r="V6810">
        <v>45.5</v>
      </c>
      <c r="W6810">
        <v>3.4</v>
      </c>
      <c r="X6810">
        <v>2</v>
      </c>
      <c r="Y6810">
        <v>2</v>
      </c>
      <c r="Z6810">
        <v>0.591</v>
      </c>
      <c r="AA6810">
        <v>0.362</v>
      </c>
      <c r="AB6810" t="s">
        <v>116</v>
      </c>
      <c r="AC6810" t="s">
        <v>101</v>
      </c>
      <c r="AD6810" t="s">
        <v>101</v>
      </c>
    </row>
    <row r="6811" spans="1:30">
      <c r="A6811">
        <v>55</v>
      </c>
      <c r="B6811">
        <v>55</v>
      </c>
      <c r="C6811" s="20">
        <v>0.00211805555555556</v>
      </c>
      <c r="D6811" s="20"/>
      <c r="E6811" t="s">
        <v>112</v>
      </c>
      <c r="F6811">
        <v>121</v>
      </c>
      <c r="H6811">
        <v>1.2</v>
      </c>
      <c r="I6811">
        <v>13.8</v>
      </c>
      <c r="J6811">
        <v>0.95</v>
      </c>
      <c r="L6811">
        <v>35</v>
      </c>
      <c r="M6811">
        <v>23.8</v>
      </c>
      <c r="N6811">
        <v>30.1</v>
      </c>
      <c r="U6811">
        <v>0.79</v>
      </c>
      <c r="V6811">
        <v>56.1</v>
      </c>
      <c r="W6811">
        <v>3.9</v>
      </c>
      <c r="X6811">
        <v>2</v>
      </c>
      <c r="Y6811">
        <v>2</v>
      </c>
      <c r="Z6811">
        <v>0.618</v>
      </c>
      <c r="AA6811">
        <v>0.694</v>
      </c>
      <c r="AB6811" t="s">
        <v>116</v>
      </c>
      <c r="AC6811" t="s">
        <v>101</v>
      </c>
      <c r="AD6811" t="s">
        <v>101</v>
      </c>
    </row>
    <row r="6812" spans="1:30">
      <c r="A6812">
        <v>55</v>
      </c>
      <c r="B6812">
        <v>55</v>
      </c>
      <c r="C6812" s="20">
        <v>0.0021412037037037</v>
      </c>
      <c r="D6812" s="20"/>
      <c r="E6812" t="s">
        <v>112</v>
      </c>
      <c r="F6812">
        <v>121</v>
      </c>
      <c r="H6812">
        <v>1.03</v>
      </c>
      <c r="I6812">
        <v>11.8</v>
      </c>
      <c r="J6812">
        <v>0.82</v>
      </c>
      <c r="L6812">
        <v>27</v>
      </c>
      <c r="M6812">
        <v>23</v>
      </c>
      <c r="N6812">
        <v>28.8</v>
      </c>
      <c r="U6812">
        <v>0.8</v>
      </c>
      <c r="V6812">
        <v>33.9</v>
      </c>
      <c r="W6812">
        <v>3.4</v>
      </c>
      <c r="X6812">
        <v>2</v>
      </c>
      <c r="Y6812">
        <v>2</v>
      </c>
      <c r="Z6812">
        <v>0.809</v>
      </c>
      <c r="AA6812">
        <v>0.685</v>
      </c>
      <c r="AB6812" t="s">
        <v>116</v>
      </c>
      <c r="AC6812" t="s">
        <v>101</v>
      </c>
      <c r="AD6812" t="s">
        <v>101</v>
      </c>
    </row>
    <row r="6813" spans="1:30">
      <c r="A6813">
        <v>55</v>
      </c>
      <c r="B6813">
        <v>55</v>
      </c>
      <c r="C6813" s="20">
        <v>0.00215277777777778</v>
      </c>
      <c r="D6813" s="20"/>
      <c r="E6813" t="s">
        <v>112</v>
      </c>
      <c r="F6813">
        <v>121</v>
      </c>
      <c r="H6813">
        <v>1.39</v>
      </c>
      <c r="I6813">
        <v>16</v>
      </c>
      <c r="J6813">
        <v>1.09</v>
      </c>
      <c r="L6813">
        <v>40</v>
      </c>
      <c r="M6813">
        <v>24.2</v>
      </c>
      <c r="N6813">
        <v>30.7</v>
      </c>
      <c r="U6813">
        <v>0.79</v>
      </c>
      <c r="V6813">
        <v>55.6</v>
      </c>
      <c r="W6813">
        <v>4.6</v>
      </c>
      <c r="X6813">
        <v>2</v>
      </c>
      <c r="Y6813">
        <v>2</v>
      </c>
      <c r="Z6813">
        <v>0.713</v>
      </c>
      <c r="AA6813">
        <v>0.729</v>
      </c>
      <c r="AB6813" t="s">
        <v>116</v>
      </c>
      <c r="AC6813" t="s">
        <v>101</v>
      </c>
      <c r="AD6813" t="s">
        <v>101</v>
      </c>
    </row>
    <row r="6814" spans="1:30">
      <c r="A6814">
        <v>55</v>
      </c>
      <c r="B6814">
        <v>55</v>
      </c>
      <c r="C6814" s="20">
        <v>0.00216435185185185</v>
      </c>
      <c r="D6814" s="20"/>
      <c r="E6814" t="s">
        <v>112</v>
      </c>
      <c r="F6814">
        <v>121</v>
      </c>
      <c r="H6814">
        <v>1.2</v>
      </c>
      <c r="I6814">
        <v>13.8</v>
      </c>
      <c r="J6814">
        <v>0.99</v>
      </c>
      <c r="L6814">
        <v>37</v>
      </c>
      <c r="M6814">
        <v>25.8</v>
      </c>
      <c r="N6814">
        <v>31.1</v>
      </c>
      <c r="U6814">
        <v>0.83</v>
      </c>
      <c r="V6814">
        <v>55</v>
      </c>
      <c r="W6814">
        <v>3.9</v>
      </c>
      <c r="X6814">
        <v>2</v>
      </c>
      <c r="Y6814">
        <v>2</v>
      </c>
      <c r="Z6814">
        <v>0.672</v>
      </c>
      <c r="AA6814">
        <v>0.734</v>
      </c>
      <c r="AB6814" t="s">
        <v>116</v>
      </c>
      <c r="AC6814" t="s">
        <v>101</v>
      </c>
      <c r="AD6814" t="s">
        <v>101</v>
      </c>
    </row>
    <row r="6815" spans="1:30">
      <c r="A6815">
        <v>55</v>
      </c>
      <c r="B6815">
        <v>55</v>
      </c>
      <c r="C6815" s="20">
        <v>0.00217592592592593</v>
      </c>
      <c r="D6815" s="20"/>
      <c r="E6815" t="s">
        <v>112</v>
      </c>
      <c r="F6815">
        <v>121</v>
      </c>
      <c r="H6815">
        <v>1.33</v>
      </c>
      <c r="I6815">
        <v>15.3</v>
      </c>
      <c r="J6815">
        <v>1.14</v>
      </c>
      <c r="L6815">
        <v>43</v>
      </c>
      <c r="M6815">
        <v>27.7</v>
      </c>
      <c r="N6815">
        <v>32.4</v>
      </c>
      <c r="U6815">
        <v>0.86</v>
      </c>
      <c r="V6815">
        <v>54.1</v>
      </c>
      <c r="W6815">
        <v>4.4</v>
      </c>
      <c r="X6815">
        <v>2</v>
      </c>
      <c r="Y6815">
        <v>2</v>
      </c>
      <c r="Z6815">
        <v>0.793</v>
      </c>
      <c r="AA6815">
        <v>0.742</v>
      </c>
      <c r="AB6815" t="s">
        <v>116</v>
      </c>
      <c r="AC6815" t="s">
        <v>101</v>
      </c>
      <c r="AD6815" t="s">
        <v>101</v>
      </c>
    </row>
    <row r="6816" spans="1:30">
      <c r="A6816">
        <v>55</v>
      </c>
      <c r="B6816">
        <v>55</v>
      </c>
      <c r="C6816" s="20">
        <v>0.0021875</v>
      </c>
      <c r="D6816" s="20"/>
      <c r="E6816" t="s">
        <v>112</v>
      </c>
      <c r="F6816">
        <v>121</v>
      </c>
      <c r="H6816">
        <v>1.2</v>
      </c>
      <c r="I6816">
        <v>13.8</v>
      </c>
      <c r="J6816">
        <v>1.04</v>
      </c>
      <c r="L6816">
        <v>40</v>
      </c>
      <c r="M6816">
        <v>28.6</v>
      </c>
      <c r="N6816">
        <v>32.8</v>
      </c>
      <c r="U6816">
        <v>0.87</v>
      </c>
      <c r="V6816">
        <v>53.6</v>
      </c>
      <c r="W6816">
        <v>3.9</v>
      </c>
      <c r="X6816">
        <v>2</v>
      </c>
      <c r="Y6816">
        <v>2</v>
      </c>
      <c r="Z6816">
        <v>0.749</v>
      </c>
      <c r="AA6816">
        <v>0.815</v>
      </c>
      <c r="AB6816" t="s">
        <v>116</v>
      </c>
      <c r="AC6816" t="s">
        <v>101</v>
      </c>
      <c r="AD6816" t="s">
        <v>101</v>
      </c>
    </row>
    <row r="6817" spans="1:30">
      <c r="A6817">
        <v>55</v>
      </c>
      <c r="B6817">
        <v>55</v>
      </c>
      <c r="C6817" s="20">
        <v>0.00219907407407407</v>
      </c>
      <c r="D6817" s="20"/>
      <c r="E6817" t="s">
        <v>112</v>
      </c>
      <c r="F6817">
        <v>0</v>
      </c>
      <c r="H6817">
        <v>1.08</v>
      </c>
      <c r="I6817">
        <v>12.4</v>
      </c>
      <c r="J6817">
        <v>0.97</v>
      </c>
      <c r="L6817">
        <v>38</v>
      </c>
      <c r="M6817">
        <v>30.2</v>
      </c>
      <c r="N6817">
        <v>33.5</v>
      </c>
      <c r="U6817">
        <v>0.9</v>
      </c>
      <c r="V6817">
        <v>54.1</v>
      </c>
      <c r="W6817">
        <v>3.5</v>
      </c>
      <c r="X6817">
        <v>2</v>
      </c>
      <c r="Y6817">
        <v>2</v>
      </c>
      <c r="Z6817">
        <v>0.712</v>
      </c>
      <c r="AA6817">
        <v>0.76</v>
      </c>
      <c r="AB6817" t="s">
        <v>116</v>
      </c>
      <c r="AC6817" t="s">
        <v>101</v>
      </c>
      <c r="AD6817" t="s">
        <v>101</v>
      </c>
    </row>
    <row r="6818" spans="1:30">
      <c r="A6818">
        <v>55</v>
      </c>
      <c r="B6818">
        <v>55</v>
      </c>
      <c r="C6818" s="20">
        <v>0.00221064814814815</v>
      </c>
      <c r="D6818" s="20"/>
      <c r="E6818" t="s">
        <v>112</v>
      </c>
      <c r="F6818">
        <v>181</v>
      </c>
      <c r="H6818">
        <v>1.18</v>
      </c>
      <c r="I6818">
        <v>13.6</v>
      </c>
      <c r="J6818">
        <v>1.09</v>
      </c>
      <c r="L6818">
        <v>42</v>
      </c>
      <c r="M6818">
        <v>30.2</v>
      </c>
      <c r="N6818">
        <v>32.8</v>
      </c>
      <c r="U6818">
        <v>0.92</v>
      </c>
      <c r="V6818">
        <v>55</v>
      </c>
      <c r="W6818">
        <v>3.9</v>
      </c>
      <c r="X6818">
        <v>2</v>
      </c>
      <c r="Y6818">
        <v>2</v>
      </c>
      <c r="Z6818">
        <v>0.759</v>
      </c>
      <c r="AA6818">
        <v>0.723</v>
      </c>
      <c r="AB6818" t="s">
        <v>116</v>
      </c>
      <c r="AC6818" t="s">
        <v>101</v>
      </c>
      <c r="AD6818" t="s">
        <v>101</v>
      </c>
    </row>
    <row r="6819" spans="1:30">
      <c r="A6819">
        <v>55</v>
      </c>
      <c r="B6819">
        <v>55</v>
      </c>
      <c r="C6819" s="20">
        <v>0.00222222222222222</v>
      </c>
      <c r="D6819" s="20"/>
      <c r="E6819" t="s">
        <v>112</v>
      </c>
      <c r="F6819">
        <v>181</v>
      </c>
      <c r="H6819">
        <v>1.04</v>
      </c>
      <c r="I6819">
        <v>12</v>
      </c>
      <c r="J6819">
        <v>0.98</v>
      </c>
      <c r="L6819">
        <v>39</v>
      </c>
      <c r="M6819">
        <v>32.3</v>
      </c>
      <c r="N6819">
        <v>34.4</v>
      </c>
      <c r="U6819">
        <v>0.94</v>
      </c>
      <c r="V6819">
        <v>52.6</v>
      </c>
      <c r="W6819">
        <v>3.4</v>
      </c>
      <c r="X6819">
        <v>2</v>
      </c>
      <c r="Y6819">
        <v>2</v>
      </c>
      <c r="Z6819">
        <v>0.748</v>
      </c>
      <c r="AA6819">
        <v>0.79</v>
      </c>
      <c r="AB6819" t="s">
        <v>116</v>
      </c>
      <c r="AC6819" t="s">
        <v>101</v>
      </c>
      <c r="AD6819" t="s">
        <v>101</v>
      </c>
    </row>
    <row r="6820" spans="1:30">
      <c r="A6820">
        <v>55</v>
      </c>
      <c r="B6820">
        <v>55</v>
      </c>
      <c r="C6820" s="20">
        <v>0.00224537037037037</v>
      </c>
      <c r="D6820" s="20"/>
      <c r="E6820" t="s">
        <v>112</v>
      </c>
      <c r="F6820">
        <v>181</v>
      </c>
      <c r="H6820">
        <v>1.12</v>
      </c>
      <c r="I6820">
        <v>12.9</v>
      </c>
      <c r="J6820">
        <v>1.05</v>
      </c>
      <c r="L6820">
        <v>41</v>
      </c>
      <c r="M6820">
        <v>31.1</v>
      </c>
      <c r="N6820">
        <v>33.1</v>
      </c>
      <c r="U6820">
        <v>0.94</v>
      </c>
      <c r="V6820">
        <v>53.6</v>
      </c>
      <c r="W6820">
        <v>3.7</v>
      </c>
      <c r="X6820">
        <v>2</v>
      </c>
      <c r="Y6820">
        <v>2</v>
      </c>
      <c r="Z6820">
        <v>0.76</v>
      </c>
      <c r="AA6820">
        <v>0.744</v>
      </c>
      <c r="AB6820" t="s">
        <v>116</v>
      </c>
      <c r="AC6820" t="s">
        <v>101</v>
      </c>
      <c r="AD6820" t="s">
        <v>101</v>
      </c>
    </row>
    <row r="6821" spans="1:30">
      <c r="A6821">
        <v>55</v>
      </c>
      <c r="B6821">
        <v>55</v>
      </c>
      <c r="C6821" s="20">
        <v>0.00225694444444444</v>
      </c>
      <c r="D6821" s="20"/>
      <c r="E6821" t="s">
        <v>112</v>
      </c>
      <c r="F6821">
        <v>181</v>
      </c>
      <c r="H6821">
        <v>1.01</v>
      </c>
      <c r="I6821">
        <v>11.7</v>
      </c>
      <c r="J6821">
        <v>0.95</v>
      </c>
      <c r="L6821">
        <v>35</v>
      </c>
      <c r="M6821">
        <v>29.3</v>
      </c>
      <c r="N6821">
        <v>31.4</v>
      </c>
      <c r="U6821">
        <v>0.93</v>
      </c>
      <c r="V6821">
        <v>52.2</v>
      </c>
      <c r="W6821">
        <v>3.3</v>
      </c>
      <c r="X6821">
        <v>2</v>
      </c>
      <c r="Y6821">
        <v>2</v>
      </c>
      <c r="Z6821">
        <v>0.68</v>
      </c>
      <c r="AA6821">
        <v>0.702</v>
      </c>
      <c r="AB6821" t="s">
        <v>116</v>
      </c>
      <c r="AC6821" t="s">
        <v>101</v>
      </c>
      <c r="AD6821" t="s">
        <v>101</v>
      </c>
    </row>
    <row r="6822" spans="1:30">
      <c r="A6822">
        <v>55</v>
      </c>
      <c r="B6822">
        <v>55</v>
      </c>
      <c r="C6822" s="20">
        <v>0.00226851851851852</v>
      </c>
      <c r="D6822" s="20"/>
      <c r="E6822" t="s">
        <v>112</v>
      </c>
      <c r="F6822">
        <v>181</v>
      </c>
      <c r="H6822">
        <v>1.06</v>
      </c>
      <c r="I6822">
        <v>12.2</v>
      </c>
      <c r="J6822">
        <v>0.99</v>
      </c>
      <c r="L6822">
        <v>38</v>
      </c>
      <c r="M6822">
        <v>29.7</v>
      </c>
      <c r="N6822">
        <v>31.8</v>
      </c>
      <c r="U6822">
        <v>0.93</v>
      </c>
      <c r="V6822">
        <v>57.7</v>
      </c>
      <c r="W6822">
        <v>3.5</v>
      </c>
      <c r="X6822">
        <v>2</v>
      </c>
      <c r="Y6822">
        <v>2</v>
      </c>
      <c r="Z6822">
        <v>0.655</v>
      </c>
      <c r="AA6822">
        <v>0.697</v>
      </c>
      <c r="AB6822" t="s">
        <v>116</v>
      </c>
      <c r="AC6822" t="s">
        <v>101</v>
      </c>
      <c r="AD6822" t="s">
        <v>101</v>
      </c>
    </row>
    <row r="6823" spans="1:30">
      <c r="A6823">
        <v>55</v>
      </c>
      <c r="B6823">
        <v>55</v>
      </c>
      <c r="C6823" s="20">
        <v>0.00228009259259259</v>
      </c>
      <c r="D6823" s="20"/>
      <c r="E6823" t="s">
        <v>112</v>
      </c>
      <c r="F6823">
        <v>181</v>
      </c>
      <c r="H6823">
        <v>1.03</v>
      </c>
      <c r="I6823">
        <v>11.8</v>
      </c>
      <c r="J6823">
        <v>0.95</v>
      </c>
      <c r="L6823">
        <v>37</v>
      </c>
      <c r="M6823">
        <v>29.7</v>
      </c>
      <c r="N6823">
        <v>31.9</v>
      </c>
      <c r="U6823">
        <v>0.93</v>
      </c>
      <c r="V6823">
        <v>57.7</v>
      </c>
      <c r="W6823">
        <v>3.4</v>
      </c>
      <c r="X6823">
        <v>2</v>
      </c>
      <c r="Y6823">
        <v>2</v>
      </c>
      <c r="Z6823">
        <v>0.638</v>
      </c>
      <c r="AA6823">
        <v>0.659</v>
      </c>
      <c r="AB6823" t="s">
        <v>116</v>
      </c>
      <c r="AC6823" t="s">
        <v>101</v>
      </c>
      <c r="AD6823" t="s">
        <v>101</v>
      </c>
    </row>
    <row r="6824" spans="1:30">
      <c r="A6824">
        <v>55</v>
      </c>
      <c r="B6824">
        <v>55</v>
      </c>
      <c r="C6824" s="20">
        <v>0.00229166666666667</v>
      </c>
      <c r="D6824" s="20"/>
      <c r="E6824" t="s">
        <v>112</v>
      </c>
      <c r="F6824">
        <v>181</v>
      </c>
      <c r="H6824">
        <v>1.09</v>
      </c>
      <c r="I6824">
        <v>12.5</v>
      </c>
      <c r="J6824">
        <v>1.01</v>
      </c>
      <c r="L6824">
        <v>37</v>
      </c>
      <c r="M6824">
        <v>28.5</v>
      </c>
      <c r="N6824">
        <v>30.7</v>
      </c>
      <c r="U6824">
        <v>0.93</v>
      </c>
      <c r="V6824">
        <v>56.1</v>
      </c>
      <c r="W6824">
        <v>3.6</v>
      </c>
      <c r="X6824">
        <v>2</v>
      </c>
      <c r="Y6824">
        <v>2</v>
      </c>
      <c r="Z6824">
        <v>0.662</v>
      </c>
      <c r="AA6824">
        <v>0.586</v>
      </c>
      <c r="AB6824" t="s">
        <v>116</v>
      </c>
      <c r="AC6824" t="s">
        <v>101</v>
      </c>
      <c r="AD6824" t="s">
        <v>101</v>
      </c>
    </row>
    <row r="6825" spans="1:30">
      <c r="A6825">
        <v>55</v>
      </c>
      <c r="B6825">
        <v>55</v>
      </c>
      <c r="C6825" s="20">
        <v>0.00230324074074074</v>
      </c>
      <c r="D6825" s="20"/>
      <c r="E6825" t="s">
        <v>112</v>
      </c>
      <c r="F6825">
        <v>181</v>
      </c>
      <c r="H6825">
        <v>1.12</v>
      </c>
      <c r="I6825">
        <v>12.8</v>
      </c>
      <c r="J6825">
        <v>1.04</v>
      </c>
      <c r="L6825">
        <v>38</v>
      </c>
      <c r="M6825">
        <v>28.5</v>
      </c>
      <c r="N6825">
        <v>30.6</v>
      </c>
      <c r="U6825">
        <v>0.93</v>
      </c>
      <c r="V6825">
        <v>55.6</v>
      </c>
      <c r="W6825">
        <v>3.7</v>
      </c>
      <c r="X6825">
        <v>2</v>
      </c>
      <c r="Y6825">
        <v>2</v>
      </c>
      <c r="Z6825">
        <v>0.683</v>
      </c>
      <c r="AA6825">
        <v>0.667</v>
      </c>
      <c r="AB6825" t="s">
        <v>116</v>
      </c>
      <c r="AC6825" t="s">
        <v>101</v>
      </c>
      <c r="AD6825" t="s">
        <v>101</v>
      </c>
    </row>
    <row r="6826" spans="1:30">
      <c r="A6826">
        <v>55</v>
      </c>
      <c r="B6826">
        <v>55</v>
      </c>
      <c r="C6826" s="20">
        <v>0.00231481481481482</v>
      </c>
      <c r="D6826" s="20"/>
      <c r="E6826" t="s">
        <v>112</v>
      </c>
      <c r="F6826">
        <v>0</v>
      </c>
      <c r="H6826">
        <v>1.09</v>
      </c>
      <c r="I6826">
        <v>12.6</v>
      </c>
      <c r="J6826">
        <v>1.01</v>
      </c>
      <c r="L6826">
        <v>38</v>
      </c>
      <c r="M6826">
        <v>29.1</v>
      </c>
      <c r="N6826">
        <v>31.5</v>
      </c>
      <c r="U6826">
        <v>0.92</v>
      </c>
      <c r="V6826">
        <v>56.6</v>
      </c>
      <c r="W6826">
        <v>3.6</v>
      </c>
      <c r="X6826">
        <v>2</v>
      </c>
      <c r="Y6826">
        <v>2</v>
      </c>
      <c r="Z6826">
        <v>0.672</v>
      </c>
      <c r="AA6826">
        <v>0.686</v>
      </c>
      <c r="AB6826" t="s">
        <v>116</v>
      </c>
      <c r="AC6826" t="s">
        <v>101</v>
      </c>
      <c r="AD6826" t="s">
        <v>101</v>
      </c>
    </row>
    <row r="6827" spans="1:30">
      <c r="A6827">
        <v>55</v>
      </c>
      <c r="B6827">
        <v>55</v>
      </c>
      <c r="C6827" s="20">
        <v>0.00232638888888889</v>
      </c>
      <c r="D6827" s="20"/>
      <c r="E6827" t="s">
        <v>112</v>
      </c>
      <c r="F6827">
        <v>118</v>
      </c>
      <c r="H6827">
        <v>1.09</v>
      </c>
      <c r="I6827">
        <v>12.5</v>
      </c>
      <c r="J6827">
        <v>1.01</v>
      </c>
      <c r="L6827">
        <v>37</v>
      </c>
      <c r="M6827">
        <v>28.3</v>
      </c>
      <c r="N6827">
        <v>30.6</v>
      </c>
      <c r="U6827">
        <v>0.92</v>
      </c>
      <c r="V6827">
        <v>53.6</v>
      </c>
      <c r="W6827">
        <v>3.6</v>
      </c>
      <c r="X6827">
        <v>2</v>
      </c>
      <c r="Y6827">
        <v>2</v>
      </c>
      <c r="Z6827">
        <v>0.685</v>
      </c>
      <c r="AA6827">
        <v>0.657</v>
      </c>
      <c r="AB6827" t="s">
        <v>116</v>
      </c>
      <c r="AC6827" t="s">
        <v>101</v>
      </c>
      <c r="AD6827" t="s">
        <v>101</v>
      </c>
    </row>
    <row r="6828" spans="1:30">
      <c r="A6828">
        <v>55</v>
      </c>
      <c r="B6828">
        <v>55</v>
      </c>
      <c r="C6828" s="20">
        <v>0.00233796296296296</v>
      </c>
      <c r="D6828" s="20"/>
      <c r="E6828" t="s">
        <v>112</v>
      </c>
      <c r="F6828">
        <v>118</v>
      </c>
      <c r="H6828">
        <v>1.2</v>
      </c>
      <c r="I6828">
        <v>13.8</v>
      </c>
      <c r="J6828">
        <v>1.1</v>
      </c>
      <c r="L6828">
        <v>39</v>
      </c>
      <c r="M6828">
        <v>27.3</v>
      </c>
      <c r="N6828">
        <v>29.8</v>
      </c>
      <c r="U6828">
        <v>0.92</v>
      </c>
      <c r="V6828">
        <v>55.6</v>
      </c>
      <c r="W6828">
        <v>3.9</v>
      </c>
      <c r="X6828">
        <v>2</v>
      </c>
      <c r="Y6828">
        <v>2</v>
      </c>
      <c r="Z6828">
        <v>0.698</v>
      </c>
      <c r="AA6828">
        <v>0.7</v>
      </c>
      <c r="AB6828" t="s">
        <v>116</v>
      </c>
      <c r="AC6828" t="s">
        <v>101</v>
      </c>
      <c r="AD6828" t="s">
        <v>101</v>
      </c>
    </row>
    <row r="6829" spans="1:30">
      <c r="A6829">
        <v>55</v>
      </c>
      <c r="B6829">
        <v>55</v>
      </c>
      <c r="C6829" s="20">
        <v>0.00234953703703704</v>
      </c>
      <c r="D6829" s="20"/>
      <c r="E6829" t="s">
        <v>112</v>
      </c>
      <c r="F6829">
        <v>118</v>
      </c>
      <c r="H6829">
        <v>1.16</v>
      </c>
      <c r="I6829">
        <v>13.3</v>
      </c>
      <c r="J6829">
        <v>1.07</v>
      </c>
      <c r="L6829">
        <v>40</v>
      </c>
      <c r="M6829">
        <v>29.3</v>
      </c>
      <c r="N6829">
        <v>31.7</v>
      </c>
      <c r="U6829">
        <v>0.92</v>
      </c>
      <c r="V6829">
        <v>57.1</v>
      </c>
      <c r="W6829">
        <v>3.8</v>
      </c>
      <c r="X6829">
        <v>2</v>
      </c>
      <c r="Y6829">
        <v>2</v>
      </c>
      <c r="Z6829">
        <v>0.703</v>
      </c>
      <c r="AA6829">
        <v>0.716</v>
      </c>
      <c r="AB6829" t="s">
        <v>116</v>
      </c>
      <c r="AC6829" t="s">
        <v>101</v>
      </c>
      <c r="AD6829" t="s">
        <v>101</v>
      </c>
    </row>
    <row r="6830" spans="1:30">
      <c r="A6830">
        <v>55</v>
      </c>
      <c r="B6830">
        <v>55</v>
      </c>
      <c r="C6830" s="20">
        <v>0.00236111111111111</v>
      </c>
      <c r="D6830" s="20"/>
      <c r="E6830" t="s">
        <v>112</v>
      </c>
      <c r="F6830">
        <v>120</v>
      </c>
      <c r="H6830">
        <v>1.11</v>
      </c>
      <c r="I6830">
        <v>12.7</v>
      </c>
      <c r="J6830">
        <v>1.03</v>
      </c>
      <c r="L6830">
        <v>39</v>
      </c>
      <c r="M6830">
        <v>30</v>
      </c>
      <c r="N6830">
        <v>32.1</v>
      </c>
      <c r="U6830">
        <v>0.93</v>
      </c>
      <c r="V6830">
        <v>56.1</v>
      </c>
      <c r="W6830">
        <v>3.6</v>
      </c>
      <c r="X6830">
        <v>2</v>
      </c>
      <c r="Y6830">
        <v>2</v>
      </c>
      <c r="Z6830">
        <v>0.702</v>
      </c>
      <c r="AA6830">
        <v>0.703</v>
      </c>
      <c r="AB6830" t="s">
        <v>116</v>
      </c>
      <c r="AC6830" t="s">
        <v>101</v>
      </c>
      <c r="AD6830" t="s">
        <v>101</v>
      </c>
    </row>
    <row r="6831" spans="1:30">
      <c r="A6831">
        <v>55</v>
      </c>
      <c r="B6831">
        <v>55</v>
      </c>
      <c r="C6831" s="20">
        <v>0.00237268518518519</v>
      </c>
      <c r="D6831" s="20"/>
      <c r="E6831" t="s">
        <v>112</v>
      </c>
      <c r="F6831">
        <v>120</v>
      </c>
      <c r="H6831">
        <v>1.09</v>
      </c>
      <c r="I6831">
        <v>12.6</v>
      </c>
      <c r="J6831">
        <v>1.02</v>
      </c>
      <c r="L6831">
        <v>38</v>
      </c>
      <c r="M6831">
        <v>29.4</v>
      </c>
      <c r="N6831">
        <v>31.4</v>
      </c>
      <c r="U6831">
        <v>0.94</v>
      </c>
      <c r="V6831">
        <v>53.1</v>
      </c>
      <c r="W6831">
        <v>3.6</v>
      </c>
      <c r="X6831">
        <v>2</v>
      </c>
      <c r="Y6831">
        <v>2</v>
      </c>
      <c r="Z6831">
        <v>0.715</v>
      </c>
      <c r="AA6831">
        <v>0.677</v>
      </c>
      <c r="AB6831" t="s">
        <v>116</v>
      </c>
      <c r="AC6831" t="s">
        <v>101</v>
      </c>
      <c r="AD6831" t="s">
        <v>101</v>
      </c>
    </row>
    <row r="6832" spans="1:30">
      <c r="A6832">
        <v>55</v>
      </c>
      <c r="B6832">
        <v>55</v>
      </c>
      <c r="C6832" s="20">
        <v>0.00238425925925926</v>
      </c>
      <c r="D6832" s="20"/>
      <c r="E6832" t="s">
        <v>112</v>
      </c>
      <c r="F6832">
        <v>120</v>
      </c>
      <c r="H6832">
        <v>1.12</v>
      </c>
      <c r="I6832">
        <v>12.9</v>
      </c>
      <c r="J6832">
        <v>1.06</v>
      </c>
      <c r="L6832">
        <v>40</v>
      </c>
      <c r="M6832">
        <v>30</v>
      </c>
      <c r="N6832">
        <v>31.8</v>
      </c>
      <c r="U6832">
        <v>0.94</v>
      </c>
      <c r="V6832">
        <v>54.5</v>
      </c>
      <c r="W6832">
        <v>3.7</v>
      </c>
      <c r="X6832">
        <v>2</v>
      </c>
      <c r="Y6832">
        <v>2</v>
      </c>
      <c r="Z6832">
        <v>0.727</v>
      </c>
      <c r="AA6832">
        <v>0.754</v>
      </c>
      <c r="AB6832" t="s">
        <v>116</v>
      </c>
      <c r="AC6832" t="s">
        <v>101</v>
      </c>
      <c r="AD6832" t="s">
        <v>101</v>
      </c>
    </row>
    <row r="6833" spans="1:30">
      <c r="A6833">
        <v>55</v>
      </c>
      <c r="B6833">
        <v>55</v>
      </c>
      <c r="C6833" s="20">
        <v>0.00240740740740741</v>
      </c>
      <c r="D6833" s="20"/>
      <c r="E6833" t="s">
        <v>112</v>
      </c>
      <c r="F6833">
        <v>120</v>
      </c>
      <c r="H6833">
        <v>0.9</v>
      </c>
      <c r="I6833">
        <v>10.4</v>
      </c>
      <c r="J6833">
        <v>0.84</v>
      </c>
      <c r="L6833">
        <v>31</v>
      </c>
      <c r="M6833">
        <v>29</v>
      </c>
      <c r="N6833">
        <v>31.2</v>
      </c>
      <c r="U6833">
        <v>0.93</v>
      </c>
      <c r="V6833">
        <v>46.2</v>
      </c>
      <c r="W6833">
        <v>3</v>
      </c>
      <c r="X6833">
        <v>2</v>
      </c>
      <c r="Y6833">
        <v>2</v>
      </c>
      <c r="Z6833">
        <v>0.676</v>
      </c>
      <c r="AA6833">
        <v>0.702</v>
      </c>
      <c r="AB6833" t="s">
        <v>116</v>
      </c>
      <c r="AC6833" t="s">
        <v>101</v>
      </c>
      <c r="AD6833" t="s">
        <v>101</v>
      </c>
    </row>
    <row r="6834" spans="1:30">
      <c r="A6834">
        <v>55</v>
      </c>
      <c r="B6834">
        <v>55</v>
      </c>
      <c r="C6834" s="20">
        <v>0.00241898148148148</v>
      </c>
      <c r="D6834" s="20"/>
      <c r="E6834" t="s">
        <v>112</v>
      </c>
      <c r="F6834">
        <v>120</v>
      </c>
      <c r="H6834">
        <v>1.01</v>
      </c>
      <c r="I6834">
        <v>11.7</v>
      </c>
      <c r="J6834">
        <v>0.92</v>
      </c>
      <c r="L6834">
        <v>35</v>
      </c>
      <c r="M6834">
        <v>28.3</v>
      </c>
      <c r="N6834">
        <v>31</v>
      </c>
      <c r="U6834">
        <v>0.91</v>
      </c>
      <c r="V6834">
        <v>55</v>
      </c>
      <c r="W6834">
        <v>3.3</v>
      </c>
      <c r="X6834">
        <v>2</v>
      </c>
      <c r="Y6834">
        <v>2</v>
      </c>
      <c r="Z6834">
        <v>0.631</v>
      </c>
      <c r="AA6834">
        <v>0.65</v>
      </c>
      <c r="AB6834" t="s">
        <v>116</v>
      </c>
      <c r="AC6834" t="s">
        <v>101</v>
      </c>
      <c r="AD6834" t="s">
        <v>101</v>
      </c>
    </row>
    <row r="6835" spans="1:30">
      <c r="A6835">
        <v>55</v>
      </c>
      <c r="B6835">
        <v>55</v>
      </c>
      <c r="C6835" s="20">
        <v>0.00243055555555556</v>
      </c>
      <c r="D6835" s="20"/>
      <c r="E6835" t="s">
        <v>112</v>
      </c>
      <c r="F6835">
        <v>122</v>
      </c>
      <c r="H6835">
        <v>1.09</v>
      </c>
      <c r="I6835">
        <v>12.6</v>
      </c>
      <c r="J6835">
        <v>1.01</v>
      </c>
      <c r="L6835">
        <v>37</v>
      </c>
      <c r="M6835">
        <v>28</v>
      </c>
      <c r="N6835">
        <v>30.4</v>
      </c>
      <c r="U6835">
        <v>0.92</v>
      </c>
      <c r="V6835">
        <v>56.6</v>
      </c>
      <c r="W6835">
        <v>3.6</v>
      </c>
      <c r="X6835">
        <v>2</v>
      </c>
      <c r="Y6835">
        <v>2</v>
      </c>
      <c r="Z6835">
        <v>0.652</v>
      </c>
      <c r="AA6835">
        <v>0.662</v>
      </c>
      <c r="AB6835" t="s">
        <v>116</v>
      </c>
      <c r="AC6835" t="s">
        <v>101</v>
      </c>
      <c r="AD6835" t="s">
        <v>101</v>
      </c>
    </row>
    <row r="6836" spans="1:30">
      <c r="A6836">
        <v>55</v>
      </c>
      <c r="B6836">
        <v>55</v>
      </c>
      <c r="C6836" s="20">
        <v>0.00244212962962963</v>
      </c>
      <c r="D6836" s="20"/>
      <c r="E6836" t="s">
        <v>112</v>
      </c>
      <c r="F6836">
        <v>122</v>
      </c>
      <c r="H6836">
        <v>1.13</v>
      </c>
      <c r="I6836">
        <v>13</v>
      </c>
      <c r="J6836">
        <v>1.04</v>
      </c>
      <c r="L6836">
        <v>38</v>
      </c>
      <c r="M6836">
        <v>28.4</v>
      </c>
      <c r="N6836">
        <v>30.7</v>
      </c>
      <c r="U6836">
        <v>0.92</v>
      </c>
      <c r="V6836">
        <v>56.1</v>
      </c>
      <c r="W6836">
        <v>3.7</v>
      </c>
      <c r="X6836">
        <v>2</v>
      </c>
      <c r="Y6836">
        <v>2</v>
      </c>
      <c r="Z6836">
        <v>0.68</v>
      </c>
      <c r="AA6836">
        <v>0.65</v>
      </c>
      <c r="AB6836" t="s">
        <v>116</v>
      </c>
      <c r="AC6836" t="s">
        <v>101</v>
      </c>
      <c r="AD6836" t="s">
        <v>101</v>
      </c>
    </row>
    <row r="6837" spans="1:30">
      <c r="A6837">
        <v>55</v>
      </c>
      <c r="B6837">
        <v>55</v>
      </c>
      <c r="C6837" s="20">
        <v>0.0024537037037037</v>
      </c>
      <c r="D6837" s="20"/>
      <c r="E6837" t="s">
        <v>112</v>
      </c>
      <c r="F6837">
        <v>122</v>
      </c>
      <c r="H6837">
        <v>1.13</v>
      </c>
      <c r="I6837">
        <v>13</v>
      </c>
      <c r="J6837">
        <v>1.04</v>
      </c>
      <c r="L6837">
        <v>38</v>
      </c>
      <c r="M6837">
        <v>28.5</v>
      </c>
      <c r="N6837">
        <v>30.9</v>
      </c>
      <c r="U6837">
        <v>0.92</v>
      </c>
      <c r="V6837">
        <v>55.6</v>
      </c>
      <c r="W6837">
        <v>3.7</v>
      </c>
      <c r="X6837">
        <v>2</v>
      </c>
      <c r="Y6837">
        <v>2</v>
      </c>
      <c r="Z6837">
        <v>0.689</v>
      </c>
      <c r="AA6837">
        <v>0.693</v>
      </c>
      <c r="AB6837" t="s">
        <v>116</v>
      </c>
      <c r="AC6837" t="s">
        <v>101</v>
      </c>
      <c r="AD6837" t="s">
        <v>101</v>
      </c>
    </row>
    <row r="6838" spans="1:30">
      <c r="A6838">
        <v>55</v>
      </c>
      <c r="B6838">
        <v>55</v>
      </c>
      <c r="C6838" s="20">
        <v>0.00246527777777778</v>
      </c>
      <c r="D6838" s="20"/>
      <c r="E6838" t="s">
        <v>112</v>
      </c>
      <c r="F6838">
        <v>122</v>
      </c>
      <c r="H6838">
        <v>1.09</v>
      </c>
      <c r="I6838">
        <v>12.6</v>
      </c>
      <c r="J6838">
        <v>1.01</v>
      </c>
      <c r="L6838">
        <v>37</v>
      </c>
      <c r="M6838">
        <v>28.2</v>
      </c>
      <c r="N6838">
        <v>30.6</v>
      </c>
      <c r="U6838">
        <v>0.92</v>
      </c>
      <c r="V6838">
        <v>57.1</v>
      </c>
      <c r="W6838">
        <v>3.6</v>
      </c>
      <c r="X6838">
        <v>2</v>
      </c>
      <c r="Y6838">
        <v>2</v>
      </c>
      <c r="Z6838">
        <v>0.65</v>
      </c>
      <c r="AA6838">
        <v>0.68</v>
      </c>
      <c r="AB6838" t="s">
        <v>116</v>
      </c>
      <c r="AC6838" t="s">
        <v>101</v>
      </c>
      <c r="AD6838" t="s">
        <v>101</v>
      </c>
    </row>
    <row r="6839" spans="1:30">
      <c r="A6839">
        <v>55</v>
      </c>
      <c r="B6839">
        <v>55</v>
      </c>
      <c r="C6839" s="20">
        <v>0.00247685185185185</v>
      </c>
      <c r="D6839" s="20"/>
      <c r="E6839" t="s">
        <v>112</v>
      </c>
      <c r="F6839">
        <v>123</v>
      </c>
      <c r="H6839">
        <v>1.11</v>
      </c>
      <c r="I6839">
        <v>12.7</v>
      </c>
      <c r="J6839">
        <v>1.02</v>
      </c>
      <c r="L6839">
        <v>38</v>
      </c>
      <c r="M6839">
        <v>29.1</v>
      </c>
      <c r="N6839">
        <v>31.3</v>
      </c>
      <c r="U6839">
        <v>0.93</v>
      </c>
      <c r="V6839">
        <v>55.6</v>
      </c>
      <c r="W6839">
        <v>3.6</v>
      </c>
      <c r="X6839">
        <v>2</v>
      </c>
      <c r="Y6839">
        <v>2</v>
      </c>
      <c r="Z6839">
        <v>0.688</v>
      </c>
      <c r="AA6839">
        <v>0.665</v>
      </c>
      <c r="AB6839" t="s">
        <v>116</v>
      </c>
      <c r="AC6839" t="s">
        <v>101</v>
      </c>
      <c r="AD6839" t="s">
        <v>101</v>
      </c>
    </row>
    <row r="6840" spans="1:30">
      <c r="A6840">
        <v>55</v>
      </c>
      <c r="B6840">
        <v>55</v>
      </c>
      <c r="C6840" s="20">
        <v>0.00248842592592593</v>
      </c>
      <c r="D6840" s="20"/>
      <c r="E6840" t="s">
        <v>112</v>
      </c>
      <c r="F6840">
        <v>123</v>
      </c>
      <c r="H6840">
        <v>1.19</v>
      </c>
      <c r="I6840">
        <v>13.7</v>
      </c>
      <c r="J6840">
        <v>1.11</v>
      </c>
      <c r="L6840">
        <v>41</v>
      </c>
      <c r="M6840">
        <v>28.7</v>
      </c>
      <c r="N6840">
        <v>30.9</v>
      </c>
      <c r="U6840">
        <v>0.93</v>
      </c>
      <c r="V6840">
        <v>57.1</v>
      </c>
      <c r="W6840">
        <v>3.9</v>
      </c>
      <c r="X6840">
        <v>2</v>
      </c>
      <c r="Y6840">
        <v>2</v>
      </c>
      <c r="Z6840">
        <v>0.709</v>
      </c>
      <c r="AA6840">
        <v>0.696</v>
      </c>
      <c r="AB6840" t="s">
        <v>116</v>
      </c>
      <c r="AC6840" t="s">
        <v>101</v>
      </c>
      <c r="AD6840" t="s">
        <v>101</v>
      </c>
    </row>
    <row r="6841" spans="1:30">
      <c r="A6841">
        <v>55</v>
      </c>
      <c r="B6841">
        <v>55</v>
      </c>
      <c r="C6841" s="20">
        <v>0.0025</v>
      </c>
      <c r="D6841" s="20"/>
      <c r="E6841" t="s">
        <v>112</v>
      </c>
      <c r="F6841">
        <v>123</v>
      </c>
      <c r="H6841">
        <v>1.12</v>
      </c>
      <c r="I6841">
        <v>12.9</v>
      </c>
      <c r="J6841">
        <v>1.04</v>
      </c>
      <c r="L6841">
        <v>39</v>
      </c>
      <c r="M6841">
        <v>29.4</v>
      </c>
      <c r="N6841">
        <v>31.5</v>
      </c>
      <c r="U6841">
        <v>0.93</v>
      </c>
      <c r="V6841">
        <v>53.6</v>
      </c>
      <c r="W6841">
        <v>3.7</v>
      </c>
      <c r="X6841">
        <v>2</v>
      </c>
      <c r="Y6841">
        <v>2</v>
      </c>
      <c r="Z6841">
        <v>0.724</v>
      </c>
      <c r="AA6841">
        <v>0.718</v>
      </c>
      <c r="AB6841" t="s">
        <v>116</v>
      </c>
      <c r="AC6841" t="s">
        <v>101</v>
      </c>
      <c r="AD6841" t="s">
        <v>101</v>
      </c>
    </row>
    <row r="6842" spans="1:30">
      <c r="A6842">
        <v>55</v>
      </c>
      <c r="B6842">
        <v>55</v>
      </c>
      <c r="C6842" s="20">
        <v>0.00252314814814815</v>
      </c>
      <c r="D6842" s="20"/>
      <c r="E6842" t="s">
        <v>112</v>
      </c>
      <c r="F6842">
        <v>123</v>
      </c>
      <c r="H6842">
        <v>1.08</v>
      </c>
      <c r="I6842">
        <v>12.4</v>
      </c>
      <c r="J6842">
        <v>1.01</v>
      </c>
      <c r="L6842">
        <v>38</v>
      </c>
      <c r="M6842">
        <v>29.6</v>
      </c>
      <c r="N6842">
        <v>31.6</v>
      </c>
      <c r="U6842">
        <v>0.94</v>
      </c>
      <c r="V6842">
        <v>51.7</v>
      </c>
      <c r="W6842">
        <v>3.5</v>
      </c>
      <c r="X6842">
        <v>2</v>
      </c>
      <c r="Y6842">
        <v>2</v>
      </c>
      <c r="Z6842">
        <v>0.726</v>
      </c>
      <c r="AA6842">
        <v>0.694</v>
      </c>
      <c r="AB6842" t="s">
        <v>116</v>
      </c>
      <c r="AC6842" t="s">
        <v>101</v>
      </c>
      <c r="AD6842" t="s">
        <v>101</v>
      </c>
    </row>
    <row r="6843" spans="1:30">
      <c r="A6843">
        <v>55</v>
      </c>
      <c r="B6843">
        <v>55</v>
      </c>
      <c r="C6843" s="20">
        <v>0.00253472222222222</v>
      </c>
      <c r="D6843" s="20"/>
      <c r="E6843" t="s">
        <v>112</v>
      </c>
      <c r="F6843">
        <v>123</v>
      </c>
      <c r="H6843">
        <v>1.1</v>
      </c>
      <c r="I6843">
        <v>12.6</v>
      </c>
      <c r="J6843">
        <v>1.03</v>
      </c>
      <c r="L6843">
        <v>38</v>
      </c>
      <c r="M6843">
        <v>29.3</v>
      </c>
      <c r="N6843">
        <v>31.3</v>
      </c>
      <c r="U6843">
        <v>0.94</v>
      </c>
      <c r="V6843">
        <v>50.8</v>
      </c>
      <c r="W6843">
        <v>3.6</v>
      </c>
      <c r="X6843">
        <v>2</v>
      </c>
      <c r="Y6843">
        <v>2</v>
      </c>
      <c r="Z6843">
        <v>0.743</v>
      </c>
      <c r="AA6843">
        <v>0.747</v>
      </c>
      <c r="AB6843" t="s">
        <v>116</v>
      </c>
      <c r="AC6843" t="s">
        <v>101</v>
      </c>
      <c r="AD6843" t="s">
        <v>101</v>
      </c>
    </row>
    <row r="6844" spans="1:30">
      <c r="A6844">
        <v>55</v>
      </c>
      <c r="B6844">
        <v>55</v>
      </c>
      <c r="C6844" s="20">
        <v>0.0025462962962963</v>
      </c>
      <c r="D6844" s="20"/>
      <c r="E6844" t="s">
        <v>112</v>
      </c>
      <c r="F6844">
        <v>131</v>
      </c>
      <c r="H6844">
        <v>1.19</v>
      </c>
      <c r="I6844">
        <v>13.7</v>
      </c>
      <c r="J6844">
        <v>1.11</v>
      </c>
      <c r="L6844">
        <v>40</v>
      </c>
      <c r="M6844">
        <v>28.2</v>
      </c>
      <c r="N6844">
        <v>30.3</v>
      </c>
      <c r="U6844">
        <v>0.93</v>
      </c>
      <c r="V6844">
        <v>59.4</v>
      </c>
      <c r="W6844">
        <v>3.9</v>
      </c>
      <c r="X6844">
        <v>2</v>
      </c>
      <c r="Y6844">
        <v>2</v>
      </c>
      <c r="Z6844">
        <v>0.676</v>
      </c>
      <c r="AA6844">
        <v>0.701</v>
      </c>
      <c r="AB6844" t="s">
        <v>116</v>
      </c>
      <c r="AC6844" t="s">
        <v>101</v>
      </c>
      <c r="AD6844" t="s">
        <v>101</v>
      </c>
    </row>
    <row r="6845" spans="1:30">
      <c r="A6845">
        <v>55</v>
      </c>
      <c r="B6845">
        <v>55</v>
      </c>
      <c r="C6845" s="20">
        <v>0.00255787037037037</v>
      </c>
      <c r="D6845" s="20"/>
      <c r="E6845" t="s">
        <v>112</v>
      </c>
      <c r="F6845">
        <v>131</v>
      </c>
      <c r="H6845">
        <v>1.15</v>
      </c>
      <c r="I6845">
        <v>13.2</v>
      </c>
      <c r="J6845">
        <v>1.08</v>
      </c>
      <c r="L6845">
        <v>40</v>
      </c>
      <c r="M6845">
        <v>29.7</v>
      </c>
      <c r="N6845">
        <v>31.4</v>
      </c>
      <c r="U6845">
        <v>0.95</v>
      </c>
      <c r="V6845">
        <v>57.7</v>
      </c>
      <c r="W6845">
        <v>3.8</v>
      </c>
      <c r="X6845">
        <v>2</v>
      </c>
      <c r="Y6845">
        <v>2</v>
      </c>
      <c r="Z6845">
        <v>0.7</v>
      </c>
      <c r="AA6845">
        <v>0.661</v>
      </c>
      <c r="AB6845" t="s">
        <v>116</v>
      </c>
      <c r="AC6845" t="s">
        <v>101</v>
      </c>
      <c r="AD6845" t="s">
        <v>101</v>
      </c>
    </row>
    <row r="6846" spans="1:30">
      <c r="A6846">
        <v>55</v>
      </c>
      <c r="B6846">
        <v>55</v>
      </c>
      <c r="C6846" s="20">
        <v>0.00256944444444444</v>
      </c>
      <c r="D6846" s="20"/>
      <c r="E6846" t="s">
        <v>112</v>
      </c>
      <c r="F6846">
        <v>131</v>
      </c>
      <c r="H6846">
        <v>1.15</v>
      </c>
      <c r="I6846">
        <v>13.3</v>
      </c>
      <c r="J6846">
        <v>1.1</v>
      </c>
      <c r="L6846">
        <v>40</v>
      </c>
      <c r="M6846">
        <v>29.5</v>
      </c>
      <c r="N6846">
        <v>31</v>
      </c>
      <c r="U6846">
        <v>0.95</v>
      </c>
      <c r="V6846">
        <v>55</v>
      </c>
      <c r="W6846">
        <v>3.8</v>
      </c>
      <c r="X6846">
        <v>2</v>
      </c>
      <c r="Y6846">
        <v>2</v>
      </c>
      <c r="Z6846">
        <v>0.728</v>
      </c>
      <c r="AA6846">
        <v>0.724</v>
      </c>
      <c r="AB6846" t="s">
        <v>116</v>
      </c>
      <c r="AC6846" t="s">
        <v>101</v>
      </c>
      <c r="AD6846" t="s">
        <v>101</v>
      </c>
    </row>
    <row r="6847" spans="1:30">
      <c r="A6847">
        <v>55</v>
      </c>
      <c r="B6847">
        <v>55</v>
      </c>
      <c r="C6847" s="20">
        <v>0.00258101851851852</v>
      </c>
      <c r="D6847" s="20"/>
      <c r="E6847" t="s">
        <v>112</v>
      </c>
      <c r="F6847">
        <v>131</v>
      </c>
      <c r="H6847">
        <v>1.26</v>
      </c>
      <c r="I6847">
        <v>14.6</v>
      </c>
      <c r="J6847">
        <v>1.22</v>
      </c>
      <c r="L6847">
        <v>45</v>
      </c>
      <c r="M6847">
        <v>30.2</v>
      </c>
      <c r="N6847">
        <v>31.4</v>
      </c>
      <c r="U6847">
        <v>0.96</v>
      </c>
      <c r="V6847">
        <v>60</v>
      </c>
      <c r="W6847">
        <v>4.2</v>
      </c>
      <c r="X6847">
        <v>2</v>
      </c>
      <c r="Y6847">
        <v>2</v>
      </c>
      <c r="Z6847">
        <v>0.746</v>
      </c>
      <c r="AA6847">
        <v>0.721</v>
      </c>
      <c r="AB6847" t="s">
        <v>116</v>
      </c>
      <c r="AC6847" t="s">
        <v>101</v>
      </c>
      <c r="AD6847" t="s">
        <v>101</v>
      </c>
    </row>
    <row r="6848" spans="1:30">
      <c r="A6848">
        <v>55</v>
      </c>
      <c r="B6848">
        <v>55</v>
      </c>
      <c r="C6848" s="20">
        <v>0.00259259259259259</v>
      </c>
      <c r="D6848" s="20"/>
      <c r="E6848" t="s">
        <v>112</v>
      </c>
      <c r="F6848">
        <v>131</v>
      </c>
      <c r="H6848">
        <v>1.08</v>
      </c>
      <c r="I6848">
        <v>12.5</v>
      </c>
      <c r="J6848">
        <v>1.05</v>
      </c>
      <c r="L6848">
        <v>40</v>
      </c>
      <c r="M6848">
        <v>30.8</v>
      </c>
      <c r="N6848">
        <v>31.9</v>
      </c>
      <c r="U6848">
        <v>0.97</v>
      </c>
      <c r="V6848">
        <v>57.7</v>
      </c>
      <c r="W6848">
        <v>3.6</v>
      </c>
      <c r="X6848">
        <v>2</v>
      </c>
      <c r="Y6848">
        <v>2</v>
      </c>
      <c r="Z6848">
        <v>0.688</v>
      </c>
      <c r="AA6848">
        <v>0.736</v>
      </c>
      <c r="AB6848" t="s">
        <v>116</v>
      </c>
      <c r="AC6848" t="s">
        <v>101</v>
      </c>
      <c r="AD6848" t="s">
        <v>101</v>
      </c>
    </row>
    <row r="6849" spans="1:30">
      <c r="A6849">
        <v>55</v>
      </c>
      <c r="B6849">
        <v>55</v>
      </c>
      <c r="C6849" s="20">
        <v>0.00260416666666667</v>
      </c>
      <c r="D6849" s="20"/>
      <c r="E6849" t="s">
        <v>112</v>
      </c>
      <c r="F6849">
        <v>130</v>
      </c>
      <c r="H6849">
        <v>1.04</v>
      </c>
      <c r="I6849">
        <v>12</v>
      </c>
      <c r="J6849">
        <v>1.02</v>
      </c>
      <c r="L6849">
        <v>39</v>
      </c>
      <c r="M6849">
        <v>32.2</v>
      </c>
      <c r="N6849">
        <v>32.8</v>
      </c>
      <c r="U6849">
        <v>0.98</v>
      </c>
      <c r="V6849">
        <v>54.5</v>
      </c>
      <c r="W6849">
        <v>3.4</v>
      </c>
      <c r="X6849">
        <v>2</v>
      </c>
      <c r="Y6849">
        <v>2</v>
      </c>
      <c r="Z6849">
        <v>0.724</v>
      </c>
      <c r="AA6849">
        <v>0.71</v>
      </c>
      <c r="AB6849" t="s">
        <v>116</v>
      </c>
      <c r="AC6849" t="s">
        <v>101</v>
      </c>
      <c r="AD6849" t="s">
        <v>101</v>
      </c>
    </row>
    <row r="6850" spans="1:30">
      <c r="A6850">
        <v>55</v>
      </c>
      <c r="B6850">
        <v>55</v>
      </c>
      <c r="C6850" s="20">
        <v>0.00261574074074074</v>
      </c>
      <c r="D6850" s="20"/>
      <c r="E6850" t="s">
        <v>112</v>
      </c>
      <c r="F6850">
        <v>130</v>
      </c>
      <c r="H6850">
        <v>1.11</v>
      </c>
      <c r="I6850">
        <v>12.8</v>
      </c>
      <c r="J6850">
        <v>1.09</v>
      </c>
      <c r="L6850">
        <v>41</v>
      </c>
      <c r="M6850">
        <v>31.8</v>
      </c>
      <c r="N6850">
        <v>32.3</v>
      </c>
      <c r="U6850">
        <v>0.98</v>
      </c>
      <c r="V6850">
        <v>54.5</v>
      </c>
      <c r="W6850">
        <v>3.7</v>
      </c>
      <c r="X6850">
        <v>2</v>
      </c>
      <c r="Y6850">
        <v>2</v>
      </c>
      <c r="Z6850">
        <v>0.758</v>
      </c>
      <c r="AA6850">
        <v>0.748</v>
      </c>
      <c r="AB6850" t="s">
        <v>116</v>
      </c>
      <c r="AC6850" t="s">
        <v>101</v>
      </c>
      <c r="AD6850" t="s">
        <v>101</v>
      </c>
    </row>
    <row r="6851" spans="1:30">
      <c r="A6851">
        <v>55</v>
      </c>
      <c r="B6851">
        <v>55</v>
      </c>
      <c r="C6851" s="20">
        <v>0.00262731481481481</v>
      </c>
      <c r="D6851" s="20"/>
      <c r="E6851" t="s">
        <v>112</v>
      </c>
      <c r="F6851">
        <v>130</v>
      </c>
      <c r="H6851">
        <v>1</v>
      </c>
      <c r="I6851">
        <v>11.5</v>
      </c>
      <c r="J6851">
        <v>0.98</v>
      </c>
      <c r="L6851">
        <v>37</v>
      </c>
      <c r="M6851">
        <v>31.2</v>
      </c>
      <c r="N6851">
        <v>32</v>
      </c>
      <c r="U6851">
        <v>0.98</v>
      </c>
      <c r="V6851">
        <v>51.7</v>
      </c>
      <c r="W6851">
        <v>3.3</v>
      </c>
      <c r="X6851">
        <v>2</v>
      </c>
      <c r="Y6851">
        <v>2</v>
      </c>
      <c r="Z6851">
        <v>0.714</v>
      </c>
      <c r="AA6851">
        <v>0.732</v>
      </c>
      <c r="AB6851" t="s">
        <v>116</v>
      </c>
      <c r="AC6851" t="s">
        <v>101</v>
      </c>
      <c r="AD6851" t="s">
        <v>101</v>
      </c>
    </row>
    <row r="6852" spans="1:30">
      <c r="A6852">
        <v>55</v>
      </c>
      <c r="B6852">
        <v>55</v>
      </c>
      <c r="C6852" s="20">
        <v>0.00263888888888889</v>
      </c>
      <c r="D6852" s="20"/>
      <c r="E6852" t="s">
        <v>112</v>
      </c>
      <c r="F6852">
        <v>130</v>
      </c>
      <c r="H6852">
        <v>1.12</v>
      </c>
      <c r="I6852">
        <v>12.9</v>
      </c>
      <c r="J6852">
        <v>1.08</v>
      </c>
      <c r="L6852">
        <v>39</v>
      </c>
      <c r="M6852">
        <v>29.8</v>
      </c>
      <c r="N6852">
        <v>30.9</v>
      </c>
      <c r="U6852">
        <v>0.97</v>
      </c>
      <c r="V6852">
        <v>54.1</v>
      </c>
      <c r="W6852">
        <v>3.7</v>
      </c>
      <c r="X6852">
        <v>2</v>
      </c>
      <c r="Y6852">
        <v>2</v>
      </c>
      <c r="Z6852">
        <v>0.727</v>
      </c>
      <c r="AA6852">
        <v>0.73</v>
      </c>
      <c r="AB6852" t="s">
        <v>116</v>
      </c>
      <c r="AC6852" t="s">
        <v>101</v>
      </c>
      <c r="AD6852" t="s">
        <v>101</v>
      </c>
    </row>
    <row r="6853" spans="1:30">
      <c r="A6853">
        <v>55</v>
      </c>
      <c r="B6853">
        <v>55</v>
      </c>
      <c r="C6853" s="20">
        <v>0.00265046296296296</v>
      </c>
      <c r="D6853" s="20"/>
      <c r="E6853" t="s">
        <v>112</v>
      </c>
      <c r="F6853">
        <v>129</v>
      </c>
      <c r="H6853">
        <v>1</v>
      </c>
      <c r="I6853">
        <v>11.5</v>
      </c>
      <c r="J6853">
        <v>0.96</v>
      </c>
      <c r="L6853">
        <v>37</v>
      </c>
      <c r="M6853">
        <v>30.4</v>
      </c>
      <c r="N6853">
        <v>31.4</v>
      </c>
      <c r="U6853">
        <v>0.97</v>
      </c>
      <c r="V6853">
        <v>57.7</v>
      </c>
      <c r="W6853">
        <v>3.3</v>
      </c>
      <c r="X6853">
        <v>2</v>
      </c>
      <c r="Y6853">
        <v>2</v>
      </c>
      <c r="Z6853">
        <v>0.635</v>
      </c>
      <c r="AA6853">
        <v>0.703</v>
      </c>
      <c r="AB6853" t="s">
        <v>116</v>
      </c>
      <c r="AC6853" t="s">
        <v>101</v>
      </c>
      <c r="AD6853" t="s">
        <v>101</v>
      </c>
    </row>
    <row r="6854" spans="1:30">
      <c r="A6854">
        <v>55</v>
      </c>
      <c r="B6854">
        <v>55</v>
      </c>
      <c r="C6854" s="20">
        <v>0.00267361111111111</v>
      </c>
      <c r="D6854" s="20"/>
      <c r="E6854" t="s">
        <v>112</v>
      </c>
      <c r="F6854">
        <v>129</v>
      </c>
      <c r="H6854">
        <v>0.97</v>
      </c>
      <c r="I6854">
        <v>11.2</v>
      </c>
      <c r="J6854">
        <v>0.94</v>
      </c>
      <c r="L6854">
        <v>36</v>
      </c>
      <c r="M6854">
        <v>30.5</v>
      </c>
      <c r="N6854">
        <v>31.7</v>
      </c>
      <c r="U6854">
        <v>0.96</v>
      </c>
      <c r="V6854">
        <v>55</v>
      </c>
      <c r="W6854">
        <v>3.2</v>
      </c>
      <c r="X6854">
        <v>2</v>
      </c>
      <c r="Y6854">
        <v>2</v>
      </c>
      <c r="Z6854">
        <v>0.648</v>
      </c>
      <c r="AA6854">
        <v>0.663</v>
      </c>
      <c r="AB6854" t="s">
        <v>116</v>
      </c>
      <c r="AC6854" t="s">
        <v>101</v>
      </c>
      <c r="AD6854" t="s">
        <v>101</v>
      </c>
    </row>
    <row r="6855" spans="1:30">
      <c r="A6855">
        <v>55</v>
      </c>
      <c r="B6855">
        <v>55</v>
      </c>
      <c r="C6855" s="20">
        <v>0.00268518518518518</v>
      </c>
      <c r="D6855" s="20"/>
      <c r="E6855" t="s">
        <v>112</v>
      </c>
      <c r="F6855">
        <v>129</v>
      </c>
      <c r="H6855">
        <v>1.23</v>
      </c>
      <c r="I6855">
        <v>14.2</v>
      </c>
      <c r="J6855">
        <v>1.19</v>
      </c>
      <c r="L6855">
        <v>43</v>
      </c>
      <c r="M6855">
        <v>30</v>
      </c>
      <c r="N6855">
        <v>31.2</v>
      </c>
      <c r="U6855">
        <v>0.96</v>
      </c>
      <c r="V6855">
        <v>57.7</v>
      </c>
      <c r="W6855">
        <v>4.1</v>
      </c>
      <c r="X6855">
        <v>2</v>
      </c>
      <c r="Y6855">
        <v>2</v>
      </c>
      <c r="Z6855">
        <v>0.75</v>
      </c>
      <c r="AA6855">
        <v>0.726</v>
      </c>
      <c r="AB6855" t="s">
        <v>116</v>
      </c>
      <c r="AC6855" t="s">
        <v>101</v>
      </c>
      <c r="AD6855" t="s">
        <v>101</v>
      </c>
    </row>
    <row r="6856" spans="1:30">
      <c r="A6856">
        <v>55</v>
      </c>
      <c r="B6856">
        <v>55</v>
      </c>
      <c r="C6856" s="20">
        <v>0.00269675925925926</v>
      </c>
      <c r="D6856" s="20"/>
      <c r="E6856" t="s">
        <v>112</v>
      </c>
      <c r="F6856">
        <v>129</v>
      </c>
      <c r="H6856">
        <v>1.05</v>
      </c>
      <c r="I6856">
        <v>12.1</v>
      </c>
      <c r="J6856">
        <v>1.02</v>
      </c>
      <c r="L6856">
        <v>37</v>
      </c>
      <c r="M6856">
        <v>30.1</v>
      </c>
      <c r="N6856">
        <v>31.1</v>
      </c>
      <c r="U6856">
        <v>0.97</v>
      </c>
      <c r="V6856">
        <v>51.7</v>
      </c>
      <c r="W6856">
        <v>3.5</v>
      </c>
      <c r="X6856">
        <v>2</v>
      </c>
      <c r="Y6856">
        <v>2</v>
      </c>
      <c r="Z6856">
        <v>0.721</v>
      </c>
      <c r="AA6856">
        <v>0.792</v>
      </c>
      <c r="AB6856" t="s">
        <v>116</v>
      </c>
      <c r="AC6856" t="s">
        <v>101</v>
      </c>
      <c r="AD6856" t="s">
        <v>101</v>
      </c>
    </row>
    <row r="6857" spans="1:30">
      <c r="A6857">
        <v>55</v>
      </c>
      <c r="B6857">
        <v>55</v>
      </c>
      <c r="C6857" s="20">
        <v>0.00270833333333333</v>
      </c>
      <c r="D6857" s="20"/>
      <c r="E6857" t="s">
        <v>112</v>
      </c>
      <c r="F6857">
        <v>129</v>
      </c>
      <c r="H6857">
        <v>1.13</v>
      </c>
      <c r="I6857">
        <v>13</v>
      </c>
      <c r="J6857">
        <v>1.08</v>
      </c>
      <c r="L6857">
        <v>39</v>
      </c>
      <c r="M6857">
        <v>29.2</v>
      </c>
      <c r="N6857">
        <v>30.5</v>
      </c>
      <c r="U6857">
        <v>0.96</v>
      </c>
      <c r="V6857">
        <v>54.1</v>
      </c>
      <c r="W6857">
        <v>3.7</v>
      </c>
      <c r="X6857">
        <v>2</v>
      </c>
      <c r="Y6857">
        <v>2</v>
      </c>
      <c r="Z6857">
        <v>0.722</v>
      </c>
      <c r="AA6857">
        <v>0.724</v>
      </c>
      <c r="AB6857" t="s">
        <v>116</v>
      </c>
      <c r="AC6857" t="s">
        <v>101</v>
      </c>
      <c r="AD6857" t="s">
        <v>101</v>
      </c>
    </row>
    <row r="6858" spans="1:30">
      <c r="A6858">
        <v>55</v>
      </c>
      <c r="B6858">
        <v>55</v>
      </c>
      <c r="C6858" s="20">
        <v>0.00271990740740741</v>
      </c>
      <c r="D6858" s="20"/>
      <c r="E6858" t="s">
        <v>112</v>
      </c>
      <c r="F6858">
        <v>142</v>
      </c>
      <c r="H6858">
        <v>1.18</v>
      </c>
      <c r="I6858">
        <v>13.5</v>
      </c>
      <c r="J6858">
        <v>1.12</v>
      </c>
      <c r="L6858">
        <v>40</v>
      </c>
      <c r="M6858">
        <v>29.1</v>
      </c>
      <c r="N6858">
        <v>30.5</v>
      </c>
      <c r="U6858">
        <v>0.96</v>
      </c>
      <c r="V6858">
        <v>56.6</v>
      </c>
      <c r="W6858">
        <v>3.9</v>
      </c>
      <c r="X6858">
        <v>2</v>
      </c>
      <c r="Y6858">
        <v>2</v>
      </c>
      <c r="Z6858">
        <v>0.715</v>
      </c>
      <c r="AA6858">
        <v>0.736</v>
      </c>
      <c r="AB6858" t="s">
        <v>116</v>
      </c>
      <c r="AC6858" t="s">
        <v>101</v>
      </c>
      <c r="AD6858" t="s">
        <v>101</v>
      </c>
    </row>
    <row r="6859" spans="1:30">
      <c r="A6859">
        <v>55</v>
      </c>
      <c r="B6859">
        <v>55</v>
      </c>
      <c r="C6859" s="20">
        <v>0.00273148148148148</v>
      </c>
      <c r="D6859" s="20"/>
      <c r="E6859" t="s">
        <v>112</v>
      </c>
      <c r="F6859">
        <v>142</v>
      </c>
      <c r="H6859">
        <v>1.14</v>
      </c>
      <c r="I6859">
        <v>13.1</v>
      </c>
      <c r="J6859">
        <v>1.1</v>
      </c>
      <c r="L6859">
        <v>40</v>
      </c>
      <c r="M6859">
        <v>29.9</v>
      </c>
      <c r="N6859">
        <v>31.2</v>
      </c>
      <c r="U6859">
        <v>0.96</v>
      </c>
      <c r="V6859">
        <v>53.1</v>
      </c>
      <c r="W6859">
        <v>3.8</v>
      </c>
      <c r="X6859">
        <v>2</v>
      </c>
      <c r="Y6859">
        <v>2</v>
      </c>
      <c r="Z6859">
        <v>0.754</v>
      </c>
      <c r="AA6859">
        <v>0.74</v>
      </c>
      <c r="AB6859" t="s">
        <v>116</v>
      </c>
      <c r="AC6859" t="s">
        <v>101</v>
      </c>
      <c r="AD6859" t="s">
        <v>101</v>
      </c>
    </row>
    <row r="6860" spans="1:30">
      <c r="A6860">
        <v>55</v>
      </c>
      <c r="B6860">
        <v>55</v>
      </c>
      <c r="C6860" s="20">
        <v>0.00274305555555556</v>
      </c>
      <c r="D6860" s="20"/>
      <c r="E6860" t="s">
        <v>112</v>
      </c>
      <c r="F6860">
        <v>142</v>
      </c>
      <c r="H6860">
        <v>1.21</v>
      </c>
      <c r="I6860">
        <v>14</v>
      </c>
      <c r="J6860">
        <v>1.16</v>
      </c>
      <c r="L6860">
        <v>42</v>
      </c>
      <c r="M6860">
        <v>29.6</v>
      </c>
      <c r="N6860">
        <v>30.9</v>
      </c>
      <c r="U6860">
        <v>0.96</v>
      </c>
      <c r="V6860">
        <v>54.5</v>
      </c>
      <c r="W6860">
        <v>4</v>
      </c>
      <c r="X6860">
        <v>2</v>
      </c>
      <c r="Y6860">
        <v>2</v>
      </c>
      <c r="Z6860">
        <v>0.769</v>
      </c>
      <c r="AA6860">
        <v>0.796</v>
      </c>
      <c r="AB6860" t="s">
        <v>116</v>
      </c>
      <c r="AC6860" t="s">
        <v>101</v>
      </c>
      <c r="AD6860" t="s">
        <v>101</v>
      </c>
    </row>
    <row r="6861" spans="1:30">
      <c r="A6861">
        <v>55</v>
      </c>
      <c r="B6861">
        <v>55</v>
      </c>
      <c r="C6861" s="20">
        <v>0.00275462962962963</v>
      </c>
      <c r="D6861" s="20"/>
      <c r="E6861" t="s">
        <v>112</v>
      </c>
      <c r="F6861">
        <v>142</v>
      </c>
      <c r="H6861">
        <v>1.11</v>
      </c>
      <c r="I6861">
        <v>12.8</v>
      </c>
      <c r="J6861">
        <v>1.08</v>
      </c>
      <c r="L6861">
        <v>41</v>
      </c>
      <c r="M6861">
        <v>31.6</v>
      </c>
      <c r="N6861">
        <v>32.5</v>
      </c>
      <c r="U6861">
        <v>0.97</v>
      </c>
      <c r="V6861">
        <v>55.6</v>
      </c>
      <c r="W6861">
        <v>3.7</v>
      </c>
      <c r="X6861">
        <v>2</v>
      </c>
      <c r="Y6861">
        <v>2</v>
      </c>
      <c r="Z6861">
        <v>0.743</v>
      </c>
      <c r="AA6861">
        <v>0.783</v>
      </c>
      <c r="AB6861" t="s">
        <v>116</v>
      </c>
      <c r="AC6861" t="s">
        <v>101</v>
      </c>
      <c r="AD6861" t="s">
        <v>101</v>
      </c>
    </row>
    <row r="6862" spans="1:30">
      <c r="A6862">
        <v>55</v>
      </c>
      <c r="B6862">
        <v>55</v>
      </c>
      <c r="C6862" s="20">
        <v>0.0027662037037037</v>
      </c>
      <c r="D6862" s="20"/>
      <c r="E6862" t="s">
        <v>112</v>
      </c>
      <c r="F6862">
        <v>136</v>
      </c>
      <c r="H6862">
        <v>1.25</v>
      </c>
      <c r="I6862">
        <v>14.4</v>
      </c>
      <c r="J6862">
        <v>1.22</v>
      </c>
      <c r="L6862">
        <v>44</v>
      </c>
      <c r="M6862">
        <v>30.3</v>
      </c>
      <c r="N6862">
        <v>31</v>
      </c>
      <c r="U6862">
        <v>0.98</v>
      </c>
      <c r="V6862">
        <v>55</v>
      </c>
      <c r="W6862">
        <v>4.1</v>
      </c>
      <c r="X6862">
        <v>2</v>
      </c>
      <c r="Y6862">
        <v>2</v>
      </c>
      <c r="Z6862">
        <v>0.799</v>
      </c>
      <c r="AA6862">
        <v>0.729</v>
      </c>
      <c r="AB6862" t="s">
        <v>116</v>
      </c>
      <c r="AC6862" t="s">
        <v>101</v>
      </c>
      <c r="AD6862" t="s">
        <v>101</v>
      </c>
    </row>
    <row r="6863" spans="1:30">
      <c r="A6863">
        <v>55</v>
      </c>
      <c r="B6863">
        <v>55</v>
      </c>
      <c r="C6863" s="20">
        <v>0.00277777777777778</v>
      </c>
      <c r="D6863" s="20"/>
      <c r="E6863" t="s">
        <v>112</v>
      </c>
      <c r="F6863">
        <v>136</v>
      </c>
      <c r="H6863">
        <v>1.23</v>
      </c>
      <c r="I6863">
        <v>14.1</v>
      </c>
      <c r="J6863">
        <v>1.2</v>
      </c>
      <c r="L6863">
        <v>45</v>
      </c>
      <c r="M6863">
        <v>31.4</v>
      </c>
      <c r="N6863">
        <v>32</v>
      </c>
      <c r="U6863">
        <v>0.98</v>
      </c>
      <c r="V6863">
        <v>55</v>
      </c>
      <c r="W6863">
        <v>4</v>
      </c>
      <c r="X6863">
        <v>2</v>
      </c>
      <c r="Y6863">
        <v>2</v>
      </c>
      <c r="Z6863">
        <v>0.809</v>
      </c>
      <c r="AA6863">
        <v>0.827</v>
      </c>
      <c r="AB6863" t="s">
        <v>116</v>
      </c>
      <c r="AC6863" t="s">
        <v>101</v>
      </c>
      <c r="AD6863" t="s">
        <v>101</v>
      </c>
    </row>
    <row r="6864" spans="1:30">
      <c r="A6864">
        <v>55</v>
      </c>
      <c r="B6864">
        <v>55</v>
      </c>
      <c r="C6864" s="20">
        <v>0.00280092592592593</v>
      </c>
      <c r="D6864" s="20"/>
      <c r="E6864" t="s">
        <v>112</v>
      </c>
      <c r="F6864">
        <v>136</v>
      </c>
      <c r="H6864">
        <v>1.11</v>
      </c>
      <c r="I6864">
        <v>12.8</v>
      </c>
      <c r="J6864">
        <v>1.1</v>
      </c>
      <c r="L6864">
        <v>40</v>
      </c>
      <c r="M6864">
        <v>31.3</v>
      </c>
      <c r="N6864">
        <v>31.7</v>
      </c>
      <c r="U6864">
        <v>0.99</v>
      </c>
      <c r="V6864">
        <v>51.3</v>
      </c>
      <c r="W6864">
        <v>3.7</v>
      </c>
      <c r="X6864">
        <v>2</v>
      </c>
      <c r="Y6864">
        <v>2</v>
      </c>
      <c r="Z6864">
        <v>0.788</v>
      </c>
      <c r="AA6864">
        <v>0.775</v>
      </c>
      <c r="AB6864" t="s">
        <v>116</v>
      </c>
      <c r="AC6864" t="s">
        <v>101</v>
      </c>
      <c r="AD6864" t="s">
        <v>101</v>
      </c>
    </row>
    <row r="6865" spans="1:30">
      <c r="A6865">
        <v>55</v>
      </c>
      <c r="B6865">
        <v>55</v>
      </c>
      <c r="C6865" s="20">
        <v>0.0028125</v>
      </c>
      <c r="D6865" s="20"/>
      <c r="E6865" t="s">
        <v>112</v>
      </c>
      <c r="F6865">
        <v>136</v>
      </c>
      <c r="H6865">
        <v>1.13</v>
      </c>
      <c r="I6865">
        <v>13.1</v>
      </c>
      <c r="J6865">
        <v>1.11</v>
      </c>
      <c r="L6865">
        <v>41</v>
      </c>
      <c r="M6865">
        <v>30.6</v>
      </c>
      <c r="N6865">
        <v>31.2</v>
      </c>
      <c r="U6865">
        <v>0.98</v>
      </c>
      <c r="V6865">
        <v>55</v>
      </c>
      <c r="W6865">
        <v>3.7</v>
      </c>
      <c r="X6865">
        <v>2</v>
      </c>
      <c r="Y6865">
        <v>2</v>
      </c>
      <c r="Z6865">
        <v>0.742</v>
      </c>
      <c r="AA6865">
        <v>0.763</v>
      </c>
      <c r="AB6865" t="s">
        <v>116</v>
      </c>
      <c r="AC6865" t="s">
        <v>101</v>
      </c>
      <c r="AD6865" t="s">
        <v>101</v>
      </c>
    </row>
    <row r="6866" spans="1:30">
      <c r="A6866">
        <v>55</v>
      </c>
      <c r="B6866">
        <v>55</v>
      </c>
      <c r="C6866" s="20">
        <v>0.00282407407407407</v>
      </c>
      <c r="D6866" s="20"/>
      <c r="E6866" t="s">
        <v>112</v>
      </c>
      <c r="F6866">
        <v>136</v>
      </c>
      <c r="H6866">
        <v>1.04</v>
      </c>
      <c r="I6866">
        <v>12</v>
      </c>
      <c r="J6866">
        <v>1.02</v>
      </c>
      <c r="L6866">
        <v>38</v>
      </c>
      <c r="M6866">
        <v>31.3</v>
      </c>
      <c r="N6866">
        <v>31.8</v>
      </c>
      <c r="U6866">
        <v>0.98</v>
      </c>
      <c r="V6866">
        <v>53.6</v>
      </c>
      <c r="W6866">
        <v>3.4</v>
      </c>
      <c r="X6866">
        <v>2</v>
      </c>
      <c r="Y6866">
        <v>2</v>
      </c>
      <c r="Z6866">
        <v>0.717</v>
      </c>
      <c r="AA6866">
        <v>0.775</v>
      </c>
      <c r="AB6866" t="s">
        <v>116</v>
      </c>
      <c r="AC6866" t="s">
        <v>101</v>
      </c>
      <c r="AD6866" t="s">
        <v>101</v>
      </c>
    </row>
    <row r="6867" spans="1:30">
      <c r="A6867">
        <v>55</v>
      </c>
      <c r="B6867">
        <v>55</v>
      </c>
      <c r="C6867" s="20">
        <v>0.00283564814814815</v>
      </c>
      <c r="D6867" s="20"/>
      <c r="E6867" t="s">
        <v>112</v>
      </c>
      <c r="F6867">
        <v>126</v>
      </c>
      <c r="H6867">
        <v>1.15</v>
      </c>
      <c r="I6867">
        <v>13.2</v>
      </c>
      <c r="J6867">
        <v>1.13</v>
      </c>
      <c r="L6867">
        <v>40</v>
      </c>
      <c r="M6867">
        <v>30.1</v>
      </c>
      <c r="N6867">
        <v>30.6</v>
      </c>
      <c r="U6867">
        <v>0.98</v>
      </c>
      <c r="V6867">
        <v>50.8</v>
      </c>
      <c r="W6867">
        <v>3.8</v>
      </c>
      <c r="X6867">
        <v>2</v>
      </c>
      <c r="Y6867">
        <v>2</v>
      </c>
      <c r="Z6867">
        <v>0.79</v>
      </c>
      <c r="AA6867">
        <v>0.783</v>
      </c>
      <c r="AB6867" t="s">
        <v>116</v>
      </c>
      <c r="AC6867" t="s">
        <v>101</v>
      </c>
      <c r="AD6867" t="s">
        <v>101</v>
      </c>
    </row>
    <row r="6868" spans="1:30">
      <c r="A6868">
        <v>55</v>
      </c>
      <c r="B6868">
        <v>55</v>
      </c>
      <c r="C6868" s="20">
        <v>0.00284722222222222</v>
      </c>
      <c r="D6868" s="20"/>
      <c r="E6868" t="s">
        <v>112</v>
      </c>
      <c r="F6868">
        <v>126</v>
      </c>
      <c r="H6868">
        <v>1.08</v>
      </c>
      <c r="I6868">
        <v>12.4</v>
      </c>
      <c r="J6868">
        <v>1.05</v>
      </c>
      <c r="L6868">
        <v>38</v>
      </c>
      <c r="M6868">
        <v>29.7</v>
      </c>
      <c r="N6868">
        <v>30.6</v>
      </c>
      <c r="U6868">
        <v>0.97</v>
      </c>
      <c r="V6868">
        <v>51.7</v>
      </c>
      <c r="W6868">
        <v>3.5</v>
      </c>
      <c r="X6868">
        <v>2</v>
      </c>
      <c r="Y6868">
        <v>2</v>
      </c>
      <c r="Z6868">
        <v>0.73</v>
      </c>
      <c r="AA6868">
        <v>0.785</v>
      </c>
      <c r="AB6868" t="s">
        <v>116</v>
      </c>
      <c r="AC6868" t="s">
        <v>101</v>
      </c>
      <c r="AD6868" t="s">
        <v>101</v>
      </c>
    </row>
    <row r="6869" spans="1:30">
      <c r="A6869">
        <v>55</v>
      </c>
      <c r="B6869">
        <v>55</v>
      </c>
      <c r="C6869" s="20">
        <v>0.0028587962962963</v>
      </c>
      <c r="D6869" s="20"/>
      <c r="E6869" t="s">
        <v>112</v>
      </c>
      <c r="F6869">
        <v>126</v>
      </c>
      <c r="H6869">
        <v>1.18</v>
      </c>
      <c r="I6869">
        <v>13.6</v>
      </c>
      <c r="J6869">
        <v>1.13</v>
      </c>
      <c r="L6869">
        <v>39</v>
      </c>
      <c r="M6869">
        <v>28.5</v>
      </c>
      <c r="N6869">
        <v>29.6</v>
      </c>
      <c r="U6869">
        <v>0.96</v>
      </c>
      <c r="V6869">
        <v>52.2</v>
      </c>
      <c r="W6869">
        <v>3.9</v>
      </c>
      <c r="X6869">
        <v>2</v>
      </c>
      <c r="Y6869">
        <v>2</v>
      </c>
      <c r="Z6869">
        <v>0.754</v>
      </c>
      <c r="AA6869">
        <v>0.764</v>
      </c>
      <c r="AB6869" t="s">
        <v>116</v>
      </c>
      <c r="AC6869" t="s">
        <v>101</v>
      </c>
      <c r="AD6869" t="s">
        <v>101</v>
      </c>
    </row>
    <row r="6870" spans="1:30">
      <c r="A6870">
        <v>55</v>
      </c>
      <c r="B6870">
        <v>55</v>
      </c>
      <c r="C6870" s="20">
        <v>0.00287037037037037</v>
      </c>
      <c r="D6870" s="20"/>
      <c r="E6870" t="s">
        <v>112</v>
      </c>
      <c r="F6870">
        <v>126</v>
      </c>
      <c r="H6870">
        <v>1.17</v>
      </c>
      <c r="I6870">
        <v>13.5</v>
      </c>
      <c r="J6870">
        <v>1.14</v>
      </c>
      <c r="L6870">
        <v>40</v>
      </c>
      <c r="M6870">
        <v>29.3</v>
      </c>
      <c r="N6870">
        <v>30.2</v>
      </c>
      <c r="U6870">
        <v>0.97</v>
      </c>
      <c r="V6870">
        <v>48.8</v>
      </c>
      <c r="W6870">
        <v>3.8</v>
      </c>
      <c r="X6870">
        <v>2</v>
      </c>
      <c r="Y6870">
        <v>2</v>
      </c>
      <c r="Z6870">
        <v>0.813</v>
      </c>
      <c r="AA6870">
        <v>0.833</v>
      </c>
      <c r="AB6870" t="s">
        <v>116</v>
      </c>
      <c r="AC6870" t="s">
        <v>101</v>
      </c>
      <c r="AD6870" t="s">
        <v>101</v>
      </c>
    </row>
    <row r="6871" spans="1:30">
      <c r="A6871">
        <v>55</v>
      </c>
      <c r="B6871">
        <v>55</v>
      </c>
      <c r="C6871" s="20">
        <v>0.00289351851851852</v>
      </c>
      <c r="D6871" s="20"/>
      <c r="E6871" t="s">
        <v>112</v>
      </c>
      <c r="F6871">
        <v>127</v>
      </c>
      <c r="H6871">
        <v>1.2</v>
      </c>
      <c r="I6871">
        <v>13.8</v>
      </c>
      <c r="J6871">
        <v>1.16</v>
      </c>
      <c r="L6871">
        <v>43</v>
      </c>
      <c r="M6871">
        <v>30.7</v>
      </c>
      <c r="N6871">
        <v>31.8</v>
      </c>
      <c r="U6871">
        <v>0.97</v>
      </c>
      <c r="V6871">
        <v>55</v>
      </c>
      <c r="W6871">
        <v>3.9</v>
      </c>
      <c r="X6871">
        <v>2</v>
      </c>
      <c r="Y6871">
        <v>2</v>
      </c>
      <c r="Z6871">
        <v>0.778</v>
      </c>
      <c r="AA6871">
        <v>0.839</v>
      </c>
      <c r="AB6871" t="s">
        <v>116</v>
      </c>
      <c r="AC6871" t="s">
        <v>101</v>
      </c>
      <c r="AD6871" t="s">
        <v>101</v>
      </c>
    </row>
    <row r="6872" spans="1:30">
      <c r="A6872">
        <v>55</v>
      </c>
      <c r="B6872">
        <v>55</v>
      </c>
      <c r="C6872" s="20">
        <v>0.00290509259259259</v>
      </c>
      <c r="D6872" s="20"/>
      <c r="E6872" t="s">
        <v>112</v>
      </c>
      <c r="F6872">
        <v>127</v>
      </c>
      <c r="H6872">
        <v>1.01</v>
      </c>
      <c r="I6872">
        <v>11.6</v>
      </c>
      <c r="J6872">
        <v>0.98</v>
      </c>
      <c r="L6872">
        <v>34</v>
      </c>
      <c r="M6872">
        <v>28.7</v>
      </c>
      <c r="N6872">
        <v>29.7</v>
      </c>
      <c r="U6872">
        <v>0.97</v>
      </c>
      <c r="V6872">
        <v>45.1</v>
      </c>
      <c r="W6872">
        <v>3.3</v>
      </c>
      <c r="X6872">
        <v>2</v>
      </c>
      <c r="Y6872">
        <v>2</v>
      </c>
      <c r="Z6872">
        <v>0.752</v>
      </c>
      <c r="AA6872">
        <v>0.768</v>
      </c>
      <c r="AB6872" t="s">
        <v>116</v>
      </c>
      <c r="AC6872" t="s">
        <v>101</v>
      </c>
      <c r="AD6872" t="s">
        <v>101</v>
      </c>
    </row>
    <row r="6873" spans="1:30">
      <c r="A6873">
        <v>55</v>
      </c>
      <c r="B6873">
        <v>55</v>
      </c>
      <c r="C6873" s="20">
        <v>0.00291666666666667</v>
      </c>
      <c r="D6873" s="20"/>
      <c r="E6873" t="s">
        <v>112</v>
      </c>
      <c r="F6873">
        <v>127</v>
      </c>
      <c r="H6873">
        <v>1.07</v>
      </c>
      <c r="I6873">
        <v>12.3</v>
      </c>
      <c r="J6873">
        <v>1.02</v>
      </c>
      <c r="L6873">
        <v>37</v>
      </c>
      <c r="M6873">
        <v>29.3</v>
      </c>
      <c r="N6873">
        <v>30.7</v>
      </c>
      <c r="U6873">
        <v>0.96</v>
      </c>
      <c r="V6873">
        <v>50</v>
      </c>
      <c r="W6873">
        <v>3.5</v>
      </c>
      <c r="X6873">
        <v>2</v>
      </c>
      <c r="Y6873">
        <v>2</v>
      </c>
      <c r="Z6873">
        <v>0.738</v>
      </c>
      <c r="AA6873">
        <v>0.794</v>
      </c>
      <c r="AB6873" t="s">
        <v>116</v>
      </c>
      <c r="AC6873" t="s">
        <v>101</v>
      </c>
      <c r="AD6873" t="s">
        <v>101</v>
      </c>
    </row>
    <row r="6874" spans="1:30">
      <c r="A6874">
        <v>55</v>
      </c>
      <c r="B6874">
        <v>55</v>
      </c>
      <c r="C6874" s="20">
        <v>0.00293981481481481</v>
      </c>
      <c r="D6874" s="20"/>
      <c r="E6874" t="s">
        <v>112</v>
      </c>
      <c r="F6874">
        <v>129</v>
      </c>
      <c r="H6874">
        <v>1.05</v>
      </c>
      <c r="I6874">
        <v>12.1</v>
      </c>
      <c r="J6874">
        <v>1.02</v>
      </c>
      <c r="L6874">
        <v>32</v>
      </c>
      <c r="M6874">
        <v>27.3</v>
      </c>
      <c r="N6874">
        <v>28.2</v>
      </c>
      <c r="U6874">
        <v>0.97</v>
      </c>
      <c r="V6874">
        <v>25.6</v>
      </c>
      <c r="W6874">
        <v>3.5</v>
      </c>
      <c r="X6874">
        <v>2</v>
      </c>
      <c r="Y6874">
        <v>2</v>
      </c>
      <c r="Z6874">
        <v>1.233</v>
      </c>
      <c r="AA6874">
        <v>1.322</v>
      </c>
      <c r="AB6874" t="s">
        <v>116</v>
      </c>
      <c r="AC6874" t="s">
        <v>101</v>
      </c>
      <c r="AD6874" t="s">
        <v>101</v>
      </c>
    </row>
    <row r="6875" spans="1:30">
      <c r="A6875">
        <v>55</v>
      </c>
      <c r="B6875">
        <v>55</v>
      </c>
      <c r="C6875" s="20">
        <v>0.00296296296296296</v>
      </c>
      <c r="D6875" s="20"/>
      <c r="E6875" t="s">
        <v>112</v>
      </c>
      <c r="F6875">
        <v>129</v>
      </c>
      <c r="H6875">
        <v>1.23</v>
      </c>
      <c r="I6875">
        <v>14.2</v>
      </c>
      <c r="J6875">
        <v>1.13</v>
      </c>
      <c r="L6875">
        <v>39</v>
      </c>
      <c r="M6875">
        <v>27</v>
      </c>
      <c r="N6875">
        <v>29.3</v>
      </c>
      <c r="U6875">
        <v>0.92</v>
      </c>
      <c r="V6875">
        <v>49.2</v>
      </c>
      <c r="W6875">
        <v>4</v>
      </c>
      <c r="X6875">
        <v>2</v>
      </c>
      <c r="Y6875">
        <v>2</v>
      </c>
      <c r="Z6875">
        <v>0.786</v>
      </c>
      <c r="AA6875">
        <v>0.781</v>
      </c>
      <c r="AB6875" t="s">
        <v>116</v>
      </c>
      <c r="AC6875" t="s">
        <v>101</v>
      </c>
      <c r="AD6875" t="s">
        <v>101</v>
      </c>
    </row>
    <row r="6876" spans="1:30">
      <c r="A6876">
        <v>55</v>
      </c>
      <c r="B6876">
        <v>55</v>
      </c>
      <c r="C6876" s="20">
        <v>0.00297453703703704</v>
      </c>
      <c r="D6876" s="20"/>
      <c r="E6876" t="s">
        <v>112</v>
      </c>
      <c r="F6876">
        <v>129</v>
      </c>
      <c r="H6876">
        <v>1.32</v>
      </c>
      <c r="I6876">
        <v>15.2</v>
      </c>
      <c r="J6876">
        <v>1.23</v>
      </c>
      <c r="L6876">
        <v>42</v>
      </c>
      <c r="M6876">
        <v>27.7</v>
      </c>
      <c r="N6876">
        <v>29.5</v>
      </c>
      <c r="U6876">
        <v>0.94</v>
      </c>
      <c r="V6876">
        <v>51.7</v>
      </c>
      <c r="W6876">
        <v>4.3</v>
      </c>
      <c r="X6876">
        <v>2</v>
      </c>
      <c r="Y6876">
        <v>2</v>
      </c>
      <c r="Z6876">
        <v>0.814</v>
      </c>
      <c r="AA6876">
        <v>0.823</v>
      </c>
      <c r="AB6876" t="s">
        <v>116</v>
      </c>
      <c r="AC6876" t="s">
        <v>101</v>
      </c>
      <c r="AD6876" t="s">
        <v>101</v>
      </c>
    </row>
    <row r="6877" spans="1:30">
      <c r="A6877">
        <v>55</v>
      </c>
      <c r="B6877">
        <v>55</v>
      </c>
      <c r="C6877" s="20">
        <v>0.00298611111111111</v>
      </c>
      <c r="D6877" s="20"/>
      <c r="E6877" t="s">
        <v>112</v>
      </c>
      <c r="F6877">
        <v>129</v>
      </c>
      <c r="H6877">
        <v>1.26</v>
      </c>
      <c r="I6877">
        <v>14.5</v>
      </c>
      <c r="J6877">
        <v>1.19</v>
      </c>
      <c r="L6877">
        <v>43</v>
      </c>
      <c r="M6877">
        <v>29.3</v>
      </c>
      <c r="N6877">
        <v>31.1</v>
      </c>
      <c r="U6877">
        <v>0.94</v>
      </c>
      <c r="V6877">
        <v>55</v>
      </c>
      <c r="W6877">
        <v>4.1</v>
      </c>
      <c r="X6877">
        <v>2</v>
      </c>
      <c r="Y6877">
        <v>2</v>
      </c>
      <c r="Z6877">
        <v>0.781</v>
      </c>
      <c r="AA6877">
        <v>0.833</v>
      </c>
      <c r="AB6877" t="s">
        <v>116</v>
      </c>
      <c r="AC6877" t="s">
        <v>101</v>
      </c>
      <c r="AD6877" t="s">
        <v>101</v>
      </c>
    </row>
    <row r="6878" spans="1:30">
      <c r="A6878">
        <v>55</v>
      </c>
      <c r="B6878">
        <v>55</v>
      </c>
      <c r="C6878" s="20">
        <v>0.00299768518518518</v>
      </c>
      <c r="D6878" s="20"/>
      <c r="E6878" t="s">
        <v>112</v>
      </c>
      <c r="F6878">
        <v>126</v>
      </c>
      <c r="H6878">
        <v>0.97</v>
      </c>
      <c r="I6878">
        <v>11.2</v>
      </c>
      <c r="J6878">
        <v>0.92</v>
      </c>
      <c r="L6878">
        <v>33</v>
      </c>
      <c r="M6878">
        <v>29</v>
      </c>
      <c r="N6878">
        <v>30.6</v>
      </c>
      <c r="U6878">
        <v>0.95</v>
      </c>
      <c r="V6878">
        <v>41.4</v>
      </c>
      <c r="W6878">
        <v>3.2</v>
      </c>
      <c r="X6878">
        <v>2</v>
      </c>
      <c r="Y6878">
        <v>2</v>
      </c>
      <c r="Z6878">
        <v>0.79</v>
      </c>
      <c r="AA6878">
        <v>0.773</v>
      </c>
      <c r="AB6878" t="s">
        <v>116</v>
      </c>
      <c r="AC6878" t="s">
        <v>101</v>
      </c>
      <c r="AD6878" t="s">
        <v>101</v>
      </c>
    </row>
    <row r="6879" spans="1:30">
      <c r="A6879">
        <v>55</v>
      </c>
      <c r="B6879">
        <v>55</v>
      </c>
      <c r="C6879" s="20">
        <v>0.00302083333333333</v>
      </c>
      <c r="D6879" s="20"/>
      <c r="E6879" t="s">
        <v>112</v>
      </c>
      <c r="F6879">
        <v>126</v>
      </c>
      <c r="H6879">
        <v>1.23</v>
      </c>
      <c r="I6879">
        <v>14.1</v>
      </c>
      <c r="J6879">
        <v>1.17</v>
      </c>
      <c r="L6879">
        <v>39</v>
      </c>
      <c r="M6879">
        <v>27.8</v>
      </c>
      <c r="N6879">
        <v>29.2</v>
      </c>
      <c r="U6879">
        <v>0.95</v>
      </c>
      <c r="V6879">
        <v>48</v>
      </c>
      <c r="W6879">
        <v>4</v>
      </c>
      <c r="X6879">
        <v>2</v>
      </c>
      <c r="Y6879">
        <v>2</v>
      </c>
      <c r="Z6879">
        <v>0.82</v>
      </c>
      <c r="AA6879">
        <v>0.844</v>
      </c>
      <c r="AB6879" t="s">
        <v>116</v>
      </c>
      <c r="AC6879" t="s">
        <v>101</v>
      </c>
      <c r="AD6879" t="s">
        <v>101</v>
      </c>
    </row>
    <row r="6880" spans="1:30">
      <c r="A6880">
        <v>55</v>
      </c>
      <c r="B6880">
        <v>55</v>
      </c>
      <c r="C6880" s="20">
        <v>0.00303240740740741</v>
      </c>
      <c r="D6880" s="20"/>
      <c r="E6880" t="s">
        <v>112</v>
      </c>
      <c r="F6880">
        <v>126</v>
      </c>
      <c r="H6880">
        <v>1.25</v>
      </c>
      <c r="I6880">
        <v>14.4</v>
      </c>
      <c r="J6880">
        <v>1.19</v>
      </c>
      <c r="L6880">
        <v>43</v>
      </c>
      <c r="M6880">
        <v>29.8</v>
      </c>
      <c r="N6880">
        <v>31.3</v>
      </c>
      <c r="U6880">
        <v>0.95</v>
      </c>
      <c r="V6880">
        <v>56.6</v>
      </c>
      <c r="W6880">
        <v>4.1</v>
      </c>
      <c r="X6880">
        <v>2</v>
      </c>
      <c r="Y6880">
        <v>2</v>
      </c>
      <c r="Z6880">
        <v>0.768</v>
      </c>
      <c r="AA6880">
        <v>0.826</v>
      </c>
      <c r="AB6880" t="s">
        <v>116</v>
      </c>
      <c r="AC6880" t="s">
        <v>101</v>
      </c>
      <c r="AD6880" t="s">
        <v>101</v>
      </c>
    </row>
    <row r="6881" spans="1:30">
      <c r="A6881">
        <v>55</v>
      </c>
      <c r="B6881">
        <v>55</v>
      </c>
      <c r="C6881" s="20">
        <v>0.00304398148148148</v>
      </c>
      <c r="D6881" s="20"/>
      <c r="E6881" t="s">
        <v>112</v>
      </c>
      <c r="F6881">
        <v>126</v>
      </c>
      <c r="H6881">
        <v>1.18</v>
      </c>
      <c r="I6881">
        <v>13.6</v>
      </c>
      <c r="J6881">
        <v>1.15</v>
      </c>
      <c r="L6881">
        <v>42</v>
      </c>
      <c r="M6881">
        <v>30.1</v>
      </c>
      <c r="N6881">
        <v>30.8</v>
      </c>
      <c r="U6881">
        <v>0.98</v>
      </c>
      <c r="V6881">
        <v>58.8</v>
      </c>
      <c r="W6881">
        <v>3.9</v>
      </c>
      <c r="X6881">
        <v>2</v>
      </c>
      <c r="Y6881">
        <v>2</v>
      </c>
      <c r="Z6881">
        <v>0.713</v>
      </c>
      <c r="AA6881">
        <v>0.747</v>
      </c>
      <c r="AB6881" t="s">
        <v>116</v>
      </c>
      <c r="AC6881" t="s">
        <v>101</v>
      </c>
      <c r="AD6881" t="s">
        <v>101</v>
      </c>
    </row>
    <row r="6882" spans="1:30">
      <c r="A6882">
        <v>55</v>
      </c>
      <c r="B6882">
        <v>55</v>
      </c>
      <c r="C6882" s="20">
        <v>0.00305555555555556</v>
      </c>
      <c r="D6882" s="20"/>
      <c r="E6882" t="s">
        <v>112</v>
      </c>
      <c r="F6882">
        <v>126</v>
      </c>
      <c r="H6882">
        <v>1.28</v>
      </c>
      <c r="I6882">
        <v>14.8</v>
      </c>
      <c r="J6882">
        <v>1.26</v>
      </c>
      <c r="L6882">
        <v>45</v>
      </c>
      <c r="M6882">
        <v>30.3</v>
      </c>
      <c r="N6882">
        <v>30.9</v>
      </c>
      <c r="U6882">
        <v>0.98</v>
      </c>
      <c r="V6882">
        <v>58.8</v>
      </c>
      <c r="W6882">
        <v>4.2</v>
      </c>
      <c r="X6882">
        <v>2</v>
      </c>
      <c r="Y6882">
        <v>2</v>
      </c>
      <c r="Z6882">
        <v>0.771</v>
      </c>
      <c r="AA6882">
        <v>0.731</v>
      </c>
      <c r="AB6882" t="s">
        <v>116</v>
      </c>
      <c r="AC6882" t="s">
        <v>101</v>
      </c>
      <c r="AD6882" t="s">
        <v>101</v>
      </c>
    </row>
    <row r="6883" spans="1:30">
      <c r="A6883">
        <v>55</v>
      </c>
      <c r="B6883">
        <v>55</v>
      </c>
      <c r="C6883" s="20">
        <v>0.00306712962962963</v>
      </c>
      <c r="D6883" s="20"/>
      <c r="E6883" t="s">
        <v>112</v>
      </c>
      <c r="F6883">
        <v>130</v>
      </c>
      <c r="H6883">
        <v>1.2</v>
      </c>
      <c r="I6883">
        <v>13.8</v>
      </c>
      <c r="J6883">
        <v>1.18</v>
      </c>
      <c r="L6883">
        <v>42</v>
      </c>
      <c r="M6883">
        <v>30.2</v>
      </c>
      <c r="N6883">
        <v>30.8</v>
      </c>
      <c r="U6883">
        <v>0.98</v>
      </c>
      <c r="V6883">
        <v>56.6</v>
      </c>
      <c r="W6883">
        <v>3.9</v>
      </c>
      <c r="X6883">
        <v>2</v>
      </c>
      <c r="Y6883">
        <v>2</v>
      </c>
      <c r="Z6883">
        <v>0.749</v>
      </c>
      <c r="AA6883">
        <v>0.787</v>
      </c>
      <c r="AB6883" t="s">
        <v>116</v>
      </c>
      <c r="AC6883" t="s">
        <v>101</v>
      </c>
      <c r="AD6883" t="s">
        <v>101</v>
      </c>
    </row>
    <row r="6884" spans="1:30">
      <c r="A6884">
        <v>55</v>
      </c>
      <c r="B6884">
        <v>55</v>
      </c>
      <c r="C6884" s="20">
        <v>0.0030787037037037</v>
      </c>
      <c r="D6884" s="20"/>
      <c r="E6884" t="s">
        <v>112</v>
      </c>
      <c r="F6884">
        <v>130</v>
      </c>
      <c r="H6884">
        <v>1.35</v>
      </c>
      <c r="I6884">
        <v>15.5</v>
      </c>
      <c r="J6884">
        <v>1.34</v>
      </c>
      <c r="L6884">
        <v>48</v>
      </c>
      <c r="M6884">
        <v>31.2</v>
      </c>
      <c r="N6884">
        <v>31.4</v>
      </c>
      <c r="U6884">
        <v>0.99</v>
      </c>
      <c r="V6884">
        <v>57.7</v>
      </c>
      <c r="W6884">
        <v>4.4</v>
      </c>
      <c r="X6884">
        <v>2</v>
      </c>
      <c r="Y6884">
        <v>2</v>
      </c>
      <c r="Z6884">
        <v>0.837</v>
      </c>
      <c r="AA6884">
        <v>0.797</v>
      </c>
      <c r="AB6884" t="s">
        <v>116</v>
      </c>
      <c r="AC6884" t="s">
        <v>101</v>
      </c>
      <c r="AD6884" t="s">
        <v>101</v>
      </c>
    </row>
    <row r="6885" spans="1:30">
      <c r="A6885">
        <v>55</v>
      </c>
      <c r="B6885">
        <v>55</v>
      </c>
      <c r="C6885" s="20">
        <v>0.00309027777777778</v>
      </c>
      <c r="D6885" s="20"/>
      <c r="E6885" t="s">
        <v>112</v>
      </c>
      <c r="F6885">
        <v>130</v>
      </c>
      <c r="H6885">
        <v>1.24</v>
      </c>
      <c r="I6885">
        <v>14.2</v>
      </c>
      <c r="J6885">
        <v>1.23</v>
      </c>
      <c r="L6885">
        <v>44</v>
      </c>
      <c r="M6885">
        <v>30.3</v>
      </c>
      <c r="N6885">
        <v>30.6</v>
      </c>
      <c r="U6885">
        <v>0.99</v>
      </c>
      <c r="V6885">
        <v>59.4</v>
      </c>
      <c r="W6885">
        <v>4.1</v>
      </c>
      <c r="X6885">
        <v>2</v>
      </c>
      <c r="Y6885">
        <v>2</v>
      </c>
      <c r="Z6885">
        <v>0.742</v>
      </c>
      <c r="AA6885">
        <v>0.752</v>
      </c>
      <c r="AB6885" t="s">
        <v>116</v>
      </c>
      <c r="AC6885" t="s">
        <v>101</v>
      </c>
      <c r="AD6885" t="s">
        <v>101</v>
      </c>
    </row>
    <row r="6886" spans="1:30">
      <c r="A6886">
        <v>55</v>
      </c>
      <c r="B6886">
        <v>55</v>
      </c>
      <c r="C6886" s="20">
        <v>0.00310185185185185</v>
      </c>
      <c r="D6886" s="20"/>
      <c r="E6886" t="s">
        <v>112</v>
      </c>
      <c r="F6886">
        <v>130</v>
      </c>
      <c r="H6886">
        <v>1.27</v>
      </c>
      <c r="I6886">
        <v>14.6</v>
      </c>
      <c r="J6886">
        <v>1.27</v>
      </c>
      <c r="L6886">
        <v>46</v>
      </c>
      <c r="M6886">
        <v>31.4</v>
      </c>
      <c r="N6886">
        <v>31.3</v>
      </c>
      <c r="U6886">
        <v>1</v>
      </c>
      <c r="V6886">
        <v>58.3</v>
      </c>
      <c r="W6886">
        <v>4.2</v>
      </c>
      <c r="X6886">
        <v>2</v>
      </c>
      <c r="Y6886">
        <v>2</v>
      </c>
      <c r="Z6886">
        <v>0.792</v>
      </c>
      <c r="AA6886">
        <v>0.783</v>
      </c>
      <c r="AB6886" t="s">
        <v>116</v>
      </c>
      <c r="AC6886" t="s">
        <v>101</v>
      </c>
      <c r="AD6886" t="s">
        <v>101</v>
      </c>
    </row>
    <row r="6887" spans="1:30">
      <c r="A6887">
        <v>55</v>
      </c>
      <c r="B6887">
        <v>55</v>
      </c>
      <c r="C6887" s="20">
        <v>0.00311342592592593</v>
      </c>
      <c r="D6887" s="20"/>
      <c r="E6887" t="s">
        <v>112</v>
      </c>
      <c r="F6887">
        <v>130</v>
      </c>
      <c r="H6887">
        <v>1.28</v>
      </c>
      <c r="I6887">
        <v>14.8</v>
      </c>
      <c r="J6887">
        <v>1.3</v>
      </c>
      <c r="L6887">
        <v>47</v>
      </c>
      <c r="M6887">
        <v>31.6</v>
      </c>
      <c r="N6887">
        <v>31.2</v>
      </c>
      <c r="U6887">
        <v>1.01</v>
      </c>
      <c r="V6887">
        <v>58.8</v>
      </c>
      <c r="W6887">
        <v>4.2</v>
      </c>
      <c r="X6887">
        <v>2</v>
      </c>
      <c r="Y6887">
        <v>2</v>
      </c>
      <c r="Z6887">
        <v>0.797</v>
      </c>
      <c r="AA6887">
        <v>0.812</v>
      </c>
      <c r="AB6887" t="s">
        <v>116</v>
      </c>
      <c r="AC6887" t="s">
        <v>101</v>
      </c>
      <c r="AD6887" t="s">
        <v>101</v>
      </c>
    </row>
    <row r="6888" spans="1:30">
      <c r="A6888">
        <v>55</v>
      </c>
      <c r="B6888">
        <v>55</v>
      </c>
      <c r="C6888" s="20">
        <v>0.003125</v>
      </c>
      <c r="D6888" s="20"/>
      <c r="E6888" t="s">
        <v>112</v>
      </c>
      <c r="F6888">
        <v>131</v>
      </c>
      <c r="H6888">
        <v>1.25</v>
      </c>
      <c r="I6888">
        <v>14.4</v>
      </c>
      <c r="J6888">
        <v>1.27</v>
      </c>
      <c r="L6888">
        <v>47</v>
      </c>
      <c r="M6888">
        <v>32.9</v>
      </c>
      <c r="N6888">
        <v>32.2</v>
      </c>
      <c r="U6888">
        <v>1.02</v>
      </c>
      <c r="V6888">
        <v>57.7</v>
      </c>
      <c r="W6888">
        <v>4.1</v>
      </c>
      <c r="X6888">
        <v>2</v>
      </c>
      <c r="Y6888">
        <v>2</v>
      </c>
      <c r="Z6888">
        <v>0.822</v>
      </c>
      <c r="AA6888">
        <v>0.865</v>
      </c>
      <c r="AB6888" t="s">
        <v>116</v>
      </c>
      <c r="AC6888" t="s">
        <v>101</v>
      </c>
      <c r="AD6888" t="s">
        <v>101</v>
      </c>
    </row>
    <row r="6889" spans="1:30">
      <c r="A6889">
        <v>55</v>
      </c>
      <c r="B6889">
        <v>55</v>
      </c>
      <c r="C6889" s="20">
        <v>0.00313657407407407</v>
      </c>
      <c r="D6889" s="20"/>
      <c r="E6889" t="s">
        <v>112</v>
      </c>
      <c r="F6889">
        <v>131</v>
      </c>
      <c r="H6889">
        <v>1.14</v>
      </c>
      <c r="I6889">
        <v>13.2</v>
      </c>
      <c r="J6889">
        <v>1.17</v>
      </c>
      <c r="L6889">
        <v>43</v>
      </c>
      <c r="M6889">
        <v>32.1</v>
      </c>
      <c r="N6889">
        <v>31.3</v>
      </c>
      <c r="U6889">
        <v>1.03</v>
      </c>
      <c r="V6889">
        <v>56.6</v>
      </c>
      <c r="W6889">
        <v>3.8</v>
      </c>
      <c r="X6889">
        <v>2</v>
      </c>
      <c r="Y6889">
        <v>2</v>
      </c>
      <c r="Z6889">
        <v>0.758</v>
      </c>
      <c r="AA6889">
        <v>0.765</v>
      </c>
      <c r="AB6889" t="s">
        <v>116</v>
      </c>
      <c r="AC6889" t="s">
        <v>101</v>
      </c>
      <c r="AD6889" t="s">
        <v>101</v>
      </c>
    </row>
    <row r="6890" spans="1:30">
      <c r="A6890">
        <v>55</v>
      </c>
      <c r="B6890">
        <v>55</v>
      </c>
      <c r="C6890" s="20">
        <v>0.00314814814814815</v>
      </c>
      <c r="D6890" s="20"/>
      <c r="E6890" t="s">
        <v>112</v>
      </c>
      <c r="F6890">
        <v>131</v>
      </c>
      <c r="H6890">
        <v>1.15</v>
      </c>
      <c r="I6890">
        <v>13.2</v>
      </c>
      <c r="J6890">
        <v>1.17</v>
      </c>
      <c r="L6890">
        <v>41</v>
      </c>
      <c r="M6890">
        <v>31</v>
      </c>
      <c r="N6890">
        <v>30.4</v>
      </c>
      <c r="U6890">
        <v>1.02</v>
      </c>
      <c r="V6890">
        <v>53.1</v>
      </c>
      <c r="W6890">
        <v>3.8</v>
      </c>
      <c r="X6890">
        <v>2</v>
      </c>
      <c r="Y6890">
        <v>2</v>
      </c>
      <c r="Z6890">
        <v>0.78</v>
      </c>
      <c r="AA6890">
        <v>0.744</v>
      </c>
      <c r="AB6890" t="s">
        <v>116</v>
      </c>
      <c r="AC6890" t="s">
        <v>101</v>
      </c>
      <c r="AD6890" t="s">
        <v>101</v>
      </c>
    </row>
    <row r="6891" spans="1:30">
      <c r="A6891">
        <v>55</v>
      </c>
      <c r="B6891">
        <v>55</v>
      </c>
      <c r="C6891" s="20">
        <v>0.00315972222222222</v>
      </c>
      <c r="D6891" s="20"/>
      <c r="E6891" t="s">
        <v>112</v>
      </c>
      <c r="F6891">
        <v>131</v>
      </c>
      <c r="H6891">
        <v>1.21</v>
      </c>
      <c r="I6891">
        <v>14</v>
      </c>
      <c r="J6891">
        <v>1.22</v>
      </c>
      <c r="L6891">
        <v>44</v>
      </c>
      <c r="M6891">
        <v>31.5</v>
      </c>
      <c r="N6891">
        <v>31.1</v>
      </c>
      <c r="U6891">
        <v>1.01</v>
      </c>
      <c r="V6891">
        <v>56.6</v>
      </c>
      <c r="W6891">
        <v>4</v>
      </c>
      <c r="X6891">
        <v>2</v>
      </c>
      <c r="Y6891">
        <v>2</v>
      </c>
      <c r="Z6891">
        <v>0.784</v>
      </c>
      <c r="AA6891">
        <v>0.821</v>
      </c>
      <c r="AB6891" t="s">
        <v>116</v>
      </c>
      <c r="AC6891" t="s">
        <v>101</v>
      </c>
      <c r="AD6891" t="s">
        <v>101</v>
      </c>
    </row>
    <row r="6892" spans="1:30">
      <c r="A6892">
        <v>55</v>
      </c>
      <c r="B6892">
        <v>55</v>
      </c>
      <c r="C6892" s="20">
        <v>0.0031712962962963</v>
      </c>
      <c r="D6892" s="20"/>
      <c r="E6892" t="s">
        <v>112</v>
      </c>
      <c r="F6892">
        <v>131</v>
      </c>
      <c r="H6892">
        <v>1.12</v>
      </c>
      <c r="I6892">
        <v>12.9</v>
      </c>
      <c r="J6892">
        <v>1.15</v>
      </c>
      <c r="L6892">
        <v>43</v>
      </c>
      <c r="M6892">
        <v>32.9</v>
      </c>
      <c r="N6892">
        <v>32.1</v>
      </c>
      <c r="U6892">
        <v>1.02</v>
      </c>
      <c r="V6892">
        <v>57.1</v>
      </c>
      <c r="W6892">
        <v>3.7</v>
      </c>
      <c r="X6892">
        <v>2</v>
      </c>
      <c r="Y6892">
        <v>2</v>
      </c>
      <c r="Z6892">
        <v>0.757</v>
      </c>
      <c r="AA6892">
        <v>0.804</v>
      </c>
      <c r="AB6892" t="s">
        <v>116</v>
      </c>
      <c r="AC6892" t="s">
        <v>101</v>
      </c>
      <c r="AD6892" t="s">
        <v>101</v>
      </c>
    </row>
    <row r="6893" spans="1:30">
      <c r="A6893">
        <v>55</v>
      </c>
      <c r="B6893">
        <v>55</v>
      </c>
      <c r="C6893" s="20">
        <v>0.00318287037037037</v>
      </c>
      <c r="D6893" s="20"/>
      <c r="E6893" t="s">
        <v>112</v>
      </c>
      <c r="F6893">
        <v>131</v>
      </c>
      <c r="H6893">
        <v>1.15</v>
      </c>
      <c r="I6893">
        <v>13.2</v>
      </c>
      <c r="J6893">
        <v>1.18</v>
      </c>
      <c r="L6893">
        <v>43</v>
      </c>
      <c r="M6893">
        <v>32.2</v>
      </c>
      <c r="N6893">
        <v>31.4</v>
      </c>
      <c r="U6893">
        <v>1.03</v>
      </c>
      <c r="V6893">
        <v>55.6</v>
      </c>
      <c r="W6893">
        <v>3.8</v>
      </c>
      <c r="X6893">
        <v>2</v>
      </c>
      <c r="Y6893">
        <v>2</v>
      </c>
      <c r="Z6893">
        <v>0.775</v>
      </c>
      <c r="AA6893">
        <v>0.76</v>
      </c>
      <c r="AB6893" t="s">
        <v>116</v>
      </c>
      <c r="AC6893" t="s">
        <v>101</v>
      </c>
      <c r="AD6893" t="s">
        <v>101</v>
      </c>
    </row>
    <row r="6894" spans="1:30">
      <c r="A6894">
        <v>55</v>
      </c>
      <c r="B6894">
        <v>55</v>
      </c>
      <c r="C6894" s="20">
        <v>0.00319444444444444</v>
      </c>
      <c r="D6894" s="20"/>
      <c r="E6894" t="s">
        <v>112</v>
      </c>
      <c r="F6894">
        <v>131</v>
      </c>
      <c r="H6894">
        <v>1.24</v>
      </c>
      <c r="I6894">
        <v>14.3</v>
      </c>
      <c r="J6894">
        <v>1.27</v>
      </c>
      <c r="L6894">
        <v>46</v>
      </c>
      <c r="M6894">
        <v>31.4</v>
      </c>
      <c r="N6894">
        <v>30.7</v>
      </c>
      <c r="U6894">
        <v>1.02</v>
      </c>
      <c r="V6894">
        <v>59.4</v>
      </c>
      <c r="W6894">
        <v>4.1</v>
      </c>
      <c r="X6894">
        <v>2</v>
      </c>
      <c r="Y6894">
        <v>2</v>
      </c>
      <c r="Z6894">
        <v>0.766</v>
      </c>
      <c r="AA6894">
        <v>0.78</v>
      </c>
      <c r="AB6894" t="s">
        <v>116</v>
      </c>
      <c r="AC6894" t="s">
        <v>101</v>
      </c>
      <c r="AD6894" t="s">
        <v>101</v>
      </c>
    </row>
    <row r="6895" spans="1:30">
      <c r="A6895">
        <v>55</v>
      </c>
      <c r="B6895">
        <v>55</v>
      </c>
      <c r="C6895" s="20">
        <v>0.00320601851851852</v>
      </c>
      <c r="D6895" s="20"/>
      <c r="E6895" t="s">
        <v>112</v>
      </c>
      <c r="F6895">
        <v>131</v>
      </c>
      <c r="H6895">
        <v>1.27</v>
      </c>
      <c r="I6895">
        <v>14.6</v>
      </c>
      <c r="J6895">
        <v>1.29</v>
      </c>
      <c r="L6895">
        <v>47</v>
      </c>
      <c r="M6895">
        <v>31.4</v>
      </c>
      <c r="N6895">
        <v>30.9</v>
      </c>
      <c r="U6895">
        <v>1.01</v>
      </c>
      <c r="V6895">
        <v>61.2</v>
      </c>
      <c r="W6895">
        <v>4.2</v>
      </c>
      <c r="X6895">
        <v>2</v>
      </c>
      <c r="Y6895">
        <v>2</v>
      </c>
      <c r="Z6895">
        <v>0.76</v>
      </c>
      <c r="AA6895">
        <v>0.783</v>
      </c>
      <c r="AB6895" t="s">
        <v>116</v>
      </c>
      <c r="AC6895" t="s">
        <v>101</v>
      </c>
      <c r="AD6895" t="s">
        <v>101</v>
      </c>
    </row>
    <row r="6896" spans="1:30">
      <c r="A6896">
        <v>55</v>
      </c>
      <c r="B6896">
        <v>55</v>
      </c>
      <c r="C6896" s="20">
        <v>0.00321759259259259</v>
      </c>
      <c r="D6896" s="20"/>
      <c r="E6896" t="s">
        <v>112</v>
      </c>
      <c r="F6896">
        <v>131</v>
      </c>
      <c r="H6896">
        <v>1.17</v>
      </c>
      <c r="I6896">
        <v>13.4</v>
      </c>
      <c r="J6896">
        <v>1.2</v>
      </c>
      <c r="L6896">
        <v>46</v>
      </c>
      <c r="M6896">
        <v>33.4</v>
      </c>
      <c r="N6896">
        <v>32.3</v>
      </c>
      <c r="U6896">
        <v>1.03</v>
      </c>
      <c r="V6896">
        <v>60.6</v>
      </c>
      <c r="W6896">
        <v>3.8</v>
      </c>
      <c r="X6896">
        <v>2</v>
      </c>
      <c r="Y6896">
        <v>2</v>
      </c>
      <c r="Z6896">
        <v>0.752</v>
      </c>
      <c r="AA6896">
        <v>0.804</v>
      </c>
      <c r="AB6896" t="s">
        <v>116</v>
      </c>
      <c r="AC6896" t="s">
        <v>101</v>
      </c>
      <c r="AD6896" t="s">
        <v>101</v>
      </c>
    </row>
    <row r="6897" spans="1:30">
      <c r="A6897">
        <v>55</v>
      </c>
      <c r="B6897">
        <v>55</v>
      </c>
      <c r="C6897" s="20">
        <v>0.00322916666666667</v>
      </c>
      <c r="D6897" s="20"/>
      <c r="E6897" t="s">
        <v>112</v>
      </c>
      <c r="F6897">
        <v>139</v>
      </c>
      <c r="H6897">
        <v>1.16</v>
      </c>
      <c r="I6897">
        <v>13.4</v>
      </c>
      <c r="J6897">
        <v>1.21</v>
      </c>
      <c r="L6897">
        <v>45</v>
      </c>
      <c r="M6897">
        <v>33</v>
      </c>
      <c r="N6897">
        <v>31.6</v>
      </c>
      <c r="U6897">
        <v>1.04</v>
      </c>
      <c r="V6897">
        <v>56.6</v>
      </c>
      <c r="W6897">
        <v>3.8</v>
      </c>
      <c r="X6897">
        <v>2</v>
      </c>
      <c r="Y6897">
        <v>4</v>
      </c>
      <c r="Z6897">
        <v>0.787</v>
      </c>
      <c r="AA6897">
        <v>0.776</v>
      </c>
      <c r="AB6897" t="s">
        <v>116</v>
      </c>
      <c r="AC6897" t="s">
        <v>101</v>
      </c>
      <c r="AD6897" t="s">
        <v>101</v>
      </c>
    </row>
    <row r="6898" spans="1:30">
      <c r="A6898">
        <v>55</v>
      </c>
      <c r="B6898">
        <v>55</v>
      </c>
      <c r="C6898" s="20">
        <v>0.00324074074074074</v>
      </c>
      <c r="D6898" s="20"/>
      <c r="E6898" t="s">
        <v>112</v>
      </c>
      <c r="F6898">
        <v>139</v>
      </c>
      <c r="H6898">
        <v>1.22</v>
      </c>
      <c r="I6898">
        <v>14.1</v>
      </c>
      <c r="J6898">
        <v>1.27</v>
      </c>
      <c r="L6898">
        <v>45</v>
      </c>
      <c r="M6898">
        <v>32.1</v>
      </c>
      <c r="N6898">
        <v>30.8</v>
      </c>
      <c r="U6898">
        <v>1.04</v>
      </c>
      <c r="V6898">
        <v>55</v>
      </c>
      <c r="W6898">
        <v>4</v>
      </c>
      <c r="X6898">
        <v>2</v>
      </c>
      <c r="Y6898">
        <v>4</v>
      </c>
      <c r="Z6898">
        <v>0.821</v>
      </c>
      <c r="AA6898">
        <v>0.799</v>
      </c>
      <c r="AB6898" t="s">
        <v>116</v>
      </c>
      <c r="AC6898" t="s">
        <v>101</v>
      </c>
      <c r="AD6898" t="s">
        <v>101</v>
      </c>
    </row>
    <row r="6899" spans="1:30">
      <c r="A6899">
        <v>55</v>
      </c>
      <c r="B6899">
        <v>55</v>
      </c>
      <c r="C6899" s="20">
        <v>0.00325231481481482</v>
      </c>
      <c r="D6899" s="20"/>
      <c r="E6899" t="s">
        <v>112</v>
      </c>
      <c r="F6899">
        <v>139</v>
      </c>
      <c r="H6899">
        <v>1.2</v>
      </c>
      <c r="I6899">
        <v>13.9</v>
      </c>
      <c r="J6899">
        <v>1.25</v>
      </c>
      <c r="L6899">
        <v>46</v>
      </c>
      <c r="M6899">
        <v>32.8</v>
      </c>
      <c r="N6899">
        <v>31.5</v>
      </c>
      <c r="U6899">
        <v>1.04</v>
      </c>
      <c r="V6899">
        <v>57.1</v>
      </c>
      <c r="W6899">
        <v>4</v>
      </c>
      <c r="X6899">
        <v>2</v>
      </c>
      <c r="Y6899">
        <v>4</v>
      </c>
      <c r="Z6899">
        <v>0.801</v>
      </c>
      <c r="AA6899">
        <v>0.813</v>
      </c>
      <c r="AB6899" t="s">
        <v>116</v>
      </c>
      <c r="AC6899" t="s">
        <v>101</v>
      </c>
      <c r="AD6899" t="s">
        <v>101</v>
      </c>
    </row>
    <row r="6900" spans="1:30">
      <c r="A6900">
        <v>55</v>
      </c>
      <c r="B6900">
        <v>55</v>
      </c>
      <c r="C6900" s="20">
        <v>0.00327546296296296</v>
      </c>
      <c r="D6900" s="20"/>
      <c r="E6900" t="s">
        <v>112</v>
      </c>
      <c r="F6900">
        <v>139</v>
      </c>
      <c r="H6900">
        <v>1.24</v>
      </c>
      <c r="I6900">
        <v>14.3</v>
      </c>
      <c r="J6900">
        <v>1.27</v>
      </c>
      <c r="L6900">
        <v>45</v>
      </c>
      <c r="M6900">
        <v>31.7</v>
      </c>
      <c r="N6900">
        <v>30.8</v>
      </c>
      <c r="U6900">
        <v>1.03</v>
      </c>
      <c r="V6900">
        <v>56.1</v>
      </c>
      <c r="W6900">
        <v>4.1</v>
      </c>
      <c r="X6900">
        <v>2</v>
      </c>
      <c r="Y6900">
        <v>4</v>
      </c>
      <c r="Z6900">
        <v>0.811</v>
      </c>
      <c r="AA6900">
        <v>0.78</v>
      </c>
      <c r="AB6900" t="s">
        <v>116</v>
      </c>
      <c r="AC6900" t="s">
        <v>101</v>
      </c>
      <c r="AD6900" t="s">
        <v>101</v>
      </c>
    </row>
    <row r="6901" spans="1:30">
      <c r="A6901">
        <v>55</v>
      </c>
      <c r="B6901">
        <v>55</v>
      </c>
      <c r="C6901" s="20">
        <v>0.00328703703703704</v>
      </c>
      <c r="D6901" s="20"/>
      <c r="E6901" t="s">
        <v>112</v>
      </c>
      <c r="F6901">
        <v>139</v>
      </c>
      <c r="H6901">
        <v>1.35</v>
      </c>
      <c r="I6901">
        <v>15.5</v>
      </c>
      <c r="J6901">
        <v>1.39</v>
      </c>
      <c r="L6901">
        <v>50</v>
      </c>
      <c r="M6901">
        <v>32.4</v>
      </c>
      <c r="N6901">
        <v>31.5</v>
      </c>
      <c r="U6901">
        <v>1.03</v>
      </c>
      <c r="V6901">
        <v>58.3</v>
      </c>
      <c r="W6901">
        <v>4.4</v>
      </c>
      <c r="X6901">
        <v>2</v>
      </c>
      <c r="Y6901">
        <v>4</v>
      </c>
      <c r="Z6901">
        <v>0.86</v>
      </c>
      <c r="AA6901">
        <v>0.864</v>
      </c>
      <c r="AB6901" t="s">
        <v>116</v>
      </c>
      <c r="AC6901" t="s">
        <v>101</v>
      </c>
      <c r="AD6901" t="s">
        <v>101</v>
      </c>
    </row>
    <row r="6902" spans="1:30">
      <c r="A6902">
        <v>55</v>
      </c>
      <c r="B6902">
        <v>55</v>
      </c>
      <c r="C6902" s="20">
        <v>0.00329861111111111</v>
      </c>
      <c r="D6902" s="20"/>
      <c r="E6902" t="s">
        <v>112</v>
      </c>
      <c r="F6902">
        <v>136</v>
      </c>
      <c r="H6902">
        <v>1.31</v>
      </c>
      <c r="I6902">
        <v>15.1</v>
      </c>
      <c r="J6902">
        <v>1.34</v>
      </c>
      <c r="L6902">
        <v>50</v>
      </c>
      <c r="M6902">
        <v>32.7</v>
      </c>
      <c r="N6902">
        <v>31.9</v>
      </c>
      <c r="U6902">
        <v>1.03</v>
      </c>
      <c r="V6902">
        <v>62.5</v>
      </c>
      <c r="W6902">
        <v>4.3</v>
      </c>
      <c r="X6902">
        <v>2</v>
      </c>
      <c r="Y6902">
        <v>4</v>
      </c>
      <c r="Z6902">
        <v>0.796</v>
      </c>
      <c r="AA6902">
        <v>0.792</v>
      </c>
      <c r="AB6902" t="s">
        <v>116</v>
      </c>
      <c r="AC6902" t="s">
        <v>101</v>
      </c>
      <c r="AD6902" t="s">
        <v>101</v>
      </c>
    </row>
    <row r="6903" spans="1:30">
      <c r="A6903">
        <v>55</v>
      </c>
      <c r="B6903">
        <v>55</v>
      </c>
      <c r="C6903" s="20">
        <v>0.00331018518518519</v>
      </c>
      <c r="D6903" s="20"/>
      <c r="E6903" t="s">
        <v>112</v>
      </c>
      <c r="F6903">
        <v>136</v>
      </c>
      <c r="H6903">
        <v>1.08</v>
      </c>
      <c r="I6903">
        <v>12.4</v>
      </c>
      <c r="J6903">
        <v>1.13</v>
      </c>
      <c r="L6903">
        <v>42</v>
      </c>
      <c r="M6903">
        <v>32.9</v>
      </c>
      <c r="N6903">
        <v>31.5</v>
      </c>
      <c r="U6903">
        <v>1.04</v>
      </c>
      <c r="V6903">
        <v>54.5</v>
      </c>
      <c r="W6903">
        <v>3.6</v>
      </c>
      <c r="X6903">
        <v>2</v>
      </c>
      <c r="Y6903">
        <v>4</v>
      </c>
      <c r="Z6903">
        <v>0.761</v>
      </c>
      <c r="AA6903">
        <v>0.81</v>
      </c>
      <c r="AB6903" t="s">
        <v>116</v>
      </c>
      <c r="AC6903" t="s">
        <v>101</v>
      </c>
      <c r="AD6903" t="s">
        <v>101</v>
      </c>
    </row>
    <row r="6904" spans="1:30">
      <c r="A6904">
        <v>55</v>
      </c>
      <c r="B6904">
        <v>55</v>
      </c>
      <c r="C6904" s="20">
        <v>0.00332175925925926</v>
      </c>
      <c r="D6904" s="20"/>
      <c r="E6904" t="s">
        <v>112</v>
      </c>
      <c r="F6904">
        <v>136</v>
      </c>
      <c r="H6904">
        <v>1.19</v>
      </c>
      <c r="I6904">
        <v>13.7</v>
      </c>
      <c r="J6904">
        <v>1.22</v>
      </c>
      <c r="L6904">
        <v>43</v>
      </c>
      <c r="M6904">
        <v>31.1</v>
      </c>
      <c r="N6904">
        <v>30.4</v>
      </c>
      <c r="U6904">
        <v>1.02</v>
      </c>
      <c r="V6904">
        <v>55</v>
      </c>
      <c r="W6904">
        <v>3.9</v>
      </c>
      <c r="X6904">
        <v>2</v>
      </c>
      <c r="Y6904">
        <v>4</v>
      </c>
      <c r="Z6904">
        <v>0.784</v>
      </c>
      <c r="AA6904">
        <v>0.752</v>
      </c>
      <c r="AB6904" t="s">
        <v>116</v>
      </c>
      <c r="AC6904" t="s">
        <v>101</v>
      </c>
      <c r="AD6904" t="s">
        <v>101</v>
      </c>
    </row>
    <row r="6905" spans="1:30">
      <c r="A6905">
        <v>55</v>
      </c>
      <c r="B6905">
        <v>55</v>
      </c>
      <c r="C6905" s="20">
        <v>0.00333333333333333</v>
      </c>
      <c r="D6905" s="20"/>
      <c r="E6905" t="s">
        <v>112</v>
      </c>
      <c r="F6905">
        <v>136</v>
      </c>
      <c r="H6905">
        <v>1.32</v>
      </c>
      <c r="I6905">
        <v>15.2</v>
      </c>
      <c r="J6905">
        <v>1.36</v>
      </c>
      <c r="L6905">
        <v>50</v>
      </c>
      <c r="M6905">
        <v>32.8</v>
      </c>
      <c r="N6905">
        <v>31.8</v>
      </c>
      <c r="U6905">
        <v>1.03</v>
      </c>
      <c r="V6905">
        <v>60</v>
      </c>
      <c r="W6905">
        <v>4.3</v>
      </c>
      <c r="X6905">
        <v>2</v>
      </c>
      <c r="Y6905">
        <v>4</v>
      </c>
      <c r="Z6905">
        <v>0.831</v>
      </c>
      <c r="AA6905">
        <v>0.867</v>
      </c>
      <c r="AB6905" t="s">
        <v>116</v>
      </c>
      <c r="AC6905" t="s">
        <v>101</v>
      </c>
      <c r="AD6905" t="s">
        <v>101</v>
      </c>
    </row>
    <row r="6906" spans="1:30">
      <c r="A6906">
        <v>55</v>
      </c>
      <c r="B6906">
        <v>55</v>
      </c>
      <c r="C6906" s="20">
        <v>0.00334490740740741</v>
      </c>
      <c r="D6906" s="20"/>
      <c r="E6906" t="s">
        <v>112</v>
      </c>
      <c r="F6906">
        <v>136</v>
      </c>
      <c r="H6906">
        <v>1.07</v>
      </c>
      <c r="I6906">
        <v>12.3</v>
      </c>
      <c r="J6906">
        <v>1.11</v>
      </c>
      <c r="L6906">
        <v>41</v>
      </c>
      <c r="M6906">
        <v>32.7</v>
      </c>
      <c r="N6906">
        <v>31.6</v>
      </c>
      <c r="U6906">
        <v>1.04</v>
      </c>
      <c r="V6906">
        <v>56.1</v>
      </c>
      <c r="W6906">
        <v>3.5</v>
      </c>
      <c r="X6906">
        <v>2</v>
      </c>
      <c r="Y6906">
        <v>4</v>
      </c>
      <c r="Z6906">
        <v>0.736</v>
      </c>
      <c r="AA6906">
        <v>0.786</v>
      </c>
      <c r="AB6906" t="s">
        <v>116</v>
      </c>
      <c r="AC6906" t="s">
        <v>101</v>
      </c>
      <c r="AD6906" t="s">
        <v>101</v>
      </c>
    </row>
    <row r="6907" spans="1:30">
      <c r="A6907">
        <v>55</v>
      </c>
      <c r="B6907">
        <v>55</v>
      </c>
      <c r="C6907" s="20">
        <v>0.00335648148148148</v>
      </c>
      <c r="D6907" s="20"/>
      <c r="E6907" t="s">
        <v>112</v>
      </c>
      <c r="F6907">
        <v>131</v>
      </c>
      <c r="H6907">
        <v>1.18</v>
      </c>
      <c r="I6907">
        <v>13.5</v>
      </c>
      <c r="J6907">
        <v>1.22</v>
      </c>
      <c r="L6907">
        <v>44</v>
      </c>
      <c r="M6907">
        <v>32.2</v>
      </c>
      <c r="N6907">
        <v>31.1</v>
      </c>
      <c r="U6907">
        <v>1.03</v>
      </c>
      <c r="V6907">
        <v>58.8</v>
      </c>
      <c r="W6907">
        <v>3.9</v>
      </c>
      <c r="X6907">
        <v>2</v>
      </c>
      <c r="Y6907">
        <v>4</v>
      </c>
      <c r="Z6907">
        <v>0.754</v>
      </c>
      <c r="AA6907">
        <v>0.783</v>
      </c>
      <c r="AB6907" t="s">
        <v>116</v>
      </c>
      <c r="AC6907" t="s">
        <v>101</v>
      </c>
      <c r="AD6907" t="s">
        <v>101</v>
      </c>
    </row>
    <row r="6908" spans="1:30">
      <c r="A6908">
        <v>55</v>
      </c>
      <c r="B6908">
        <v>55</v>
      </c>
      <c r="C6908" s="20">
        <v>0.00336805555555556</v>
      </c>
      <c r="D6908" s="20"/>
      <c r="E6908" t="s">
        <v>112</v>
      </c>
      <c r="F6908">
        <v>131</v>
      </c>
      <c r="H6908">
        <v>1.3</v>
      </c>
      <c r="I6908">
        <v>15</v>
      </c>
      <c r="J6908">
        <v>1.34</v>
      </c>
      <c r="L6908">
        <v>50</v>
      </c>
      <c r="M6908">
        <v>32.9</v>
      </c>
      <c r="N6908">
        <v>32</v>
      </c>
      <c r="U6908">
        <v>1.03</v>
      </c>
      <c r="V6908">
        <v>62.5</v>
      </c>
      <c r="W6908">
        <v>4.3</v>
      </c>
      <c r="X6908">
        <v>2</v>
      </c>
      <c r="Y6908">
        <v>4</v>
      </c>
      <c r="Z6908">
        <v>0.794</v>
      </c>
      <c r="AA6908">
        <v>0.8</v>
      </c>
      <c r="AB6908" t="s">
        <v>116</v>
      </c>
      <c r="AC6908" t="s">
        <v>101</v>
      </c>
      <c r="AD6908" t="s">
        <v>101</v>
      </c>
    </row>
    <row r="6909" spans="1:30">
      <c r="A6909">
        <v>55</v>
      </c>
      <c r="B6909">
        <v>55</v>
      </c>
      <c r="C6909" s="20">
        <v>0.00337962962962963</v>
      </c>
      <c r="D6909" s="20"/>
      <c r="E6909" t="s">
        <v>112</v>
      </c>
      <c r="F6909">
        <v>131</v>
      </c>
      <c r="H6909">
        <v>1.23</v>
      </c>
      <c r="I6909">
        <v>14.1</v>
      </c>
      <c r="J6909">
        <v>1.26</v>
      </c>
      <c r="L6909">
        <v>46</v>
      </c>
      <c r="M6909">
        <v>32.1</v>
      </c>
      <c r="N6909">
        <v>31.3</v>
      </c>
      <c r="U6909">
        <v>1.03</v>
      </c>
      <c r="V6909">
        <v>62.5</v>
      </c>
      <c r="W6909">
        <v>4</v>
      </c>
      <c r="X6909">
        <v>2</v>
      </c>
      <c r="Y6909">
        <v>4</v>
      </c>
      <c r="Z6909">
        <v>0.741</v>
      </c>
      <c r="AA6909">
        <v>0.749</v>
      </c>
      <c r="AB6909" t="s">
        <v>116</v>
      </c>
      <c r="AC6909" t="s">
        <v>101</v>
      </c>
      <c r="AD6909" t="s">
        <v>101</v>
      </c>
    </row>
    <row r="6910" spans="1:30">
      <c r="A6910">
        <v>55</v>
      </c>
      <c r="B6910">
        <v>55</v>
      </c>
      <c r="C6910" s="20">
        <v>0.0033912037037037</v>
      </c>
      <c r="D6910" s="20"/>
      <c r="E6910" t="s">
        <v>112</v>
      </c>
      <c r="F6910">
        <v>131</v>
      </c>
      <c r="H6910">
        <v>1.16</v>
      </c>
      <c r="I6910">
        <v>13.4</v>
      </c>
      <c r="J6910">
        <v>1.19</v>
      </c>
      <c r="L6910">
        <v>44</v>
      </c>
      <c r="M6910">
        <v>32.5</v>
      </c>
      <c r="N6910">
        <v>31.8</v>
      </c>
      <c r="U6910">
        <v>1.02</v>
      </c>
      <c r="V6910">
        <v>54.5</v>
      </c>
      <c r="W6910">
        <v>3.8</v>
      </c>
      <c r="X6910">
        <v>2</v>
      </c>
      <c r="Y6910">
        <v>4</v>
      </c>
      <c r="Z6910">
        <v>0.803</v>
      </c>
      <c r="AA6910">
        <v>0.818</v>
      </c>
      <c r="AB6910" t="s">
        <v>116</v>
      </c>
      <c r="AC6910" t="s">
        <v>101</v>
      </c>
      <c r="AD6910" t="s">
        <v>101</v>
      </c>
    </row>
    <row r="6911" spans="1:30">
      <c r="A6911">
        <v>55</v>
      </c>
      <c r="B6911">
        <v>55</v>
      </c>
      <c r="C6911" s="20">
        <v>0.00340277777777778</v>
      </c>
      <c r="D6911" s="20"/>
      <c r="E6911" t="s">
        <v>112</v>
      </c>
      <c r="F6911">
        <v>131</v>
      </c>
      <c r="H6911">
        <v>1.29</v>
      </c>
      <c r="I6911">
        <v>14.9</v>
      </c>
      <c r="J6911">
        <v>1.33</v>
      </c>
      <c r="L6911">
        <v>49</v>
      </c>
      <c r="M6911">
        <v>32.9</v>
      </c>
      <c r="N6911">
        <v>31.8</v>
      </c>
      <c r="U6911">
        <v>1.03</v>
      </c>
      <c r="V6911">
        <v>55</v>
      </c>
      <c r="W6911">
        <v>4.3</v>
      </c>
      <c r="X6911">
        <v>2</v>
      </c>
      <c r="Y6911">
        <v>4</v>
      </c>
      <c r="Z6911">
        <v>0.882</v>
      </c>
      <c r="AA6911">
        <v>0.834</v>
      </c>
      <c r="AB6911" t="s">
        <v>116</v>
      </c>
      <c r="AC6911" t="s">
        <v>101</v>
      </c>
      <c r="AD6911" t="s">
        <v>101</v>
      </c>
    </row>
    <row r="6912" spans="1:30">
      <c r="A6912">
        <v>55</v>
      </c>
      <c r="B6912">
        <v>55</v>
      </c>
      <c r="C6912" s="20">
        <v>0.00341435185185185</v>
      </c>
      <c r="D6912" s="20"/>
      <c r="E6912" t="s">
        <v>112</v>
      </c>
      <c r="F6912">
        <v>130</v>
      </c>
      <c r="H6912">
        <v>1.17</v>
      </c>
      <c r="I6912">
        <v>13.5</v>
      </c>
      <c r="J6912">
        <v>1.2</v>
      </c>
      <c r="L6912">
        <v>45</v>
      </c>
      <c r="M6912">
        <v>33.4</v>
      </c>
      <c r="N6912">
        <v>32.4</v>
      </c>
      <c r="U6912">
        <v>1.03</v>
      </c>
      <c r="V6912">
        <v>56.6</v>
      </c>
      <c r="W6912">
        <v>3.8</v>
      </c>
      <c r="X6912">
        <v>2</v>
      </c>
      <c r="Y6912">
        <v>4</v>
      </c>
      <c r="Z6912">
        <v>0.799</v>
      </c>
      <c r="AA6912">
        <v>0.882</v>
      </c>
      <c r="AB6912" t="s">
        <v>116</v>
      </c>
      <c r="AC6912" t="s">
        <v>101</v>
      </c>
      <c r="AD6912" t="s">
        <v>101</v>
      </c>
    </row>
    <row r="6913" spans="1:30">
      <c r="A6913">
        <v>55</v>
      </c>
      <c r="B6913">
        <v>55</v>
      </c>
      <c r="C6913" s="20">
        <v>0.00342592592592593</v>
      </c>
      <c r="D6913" s="20"/>
      <c r="E6913" t="s">
        <v>112</v>
      </c>
      <c r="F6913">
        <v>130</v>
      </c>
      <c r="H6913">
        <v>1.05</v>
      </c>
      <c r="I6913">
        <v>12.1</v>
      </c>
      <c r="J6913">
        <v>1.08</v>
      </c>
      <c r="L6913">
        <v>40</v>
      </c>
      <c r="M6913">
        <v>32.4</v>
      </c>
      <c r="N6913">
        <v>31.6</v>
      </c>
      <c r="U6913">
        <v>1.03</v>
      </c>
      <c r="V6913">
        <v>54.5</v>
      </c>
      <c r="W6913">
        <v>3.5</v>
      </c>
      <c r="X6913">
        <v>2</v>
      </c>
      <c r="Y6913">
        <v>4</v>
      </c>
      <c r="Z6913">
        <v>0.736</v>
      </c>
      <c r="AA6913">
        <v>0.799</v>
      </c>
      <c r="AB6913" t="s">
        <v>116</v>
      </c>
      <c r="AC6913" t="s">
        <v>101</v>
      </c>
      <c r="AD6913" t="s">
        <v>101</v>
      </c>
    </row>
    <row r="6914" spans="1:30">
      <c r="A6914">
        <v>55</v>
      </c>
      <c r="B6914">
        <v>55</v>
      </c>
      <c r="C6914" s="20">
        <v>0.0034375</v>
      </c>
      <c r="D6914" s="20"/>
      <c r="E6914" t="s">
        <v>112</v>
      </c>
      <c r="F6914">
        <v>130</v>
      </c>
      <c r="H6914">
        <v>1.34</v>
      </c>
      <c r="I6914">
        <v>15.4</v>
      </c>
      <c r="J6914">
        <v>1.35</v>
      </c>
      <c r="L6914">
        <v>47</v>
      </c>
      <c r="M6914">
        <v>30.4</v>
      </c>
      <c r="N6914">
        <v>30.1</v>
      </c>
      <c r="U6914">
        <v>1.01</v>
      </c>
      <c r="V6914">
        <v>55.6</v>
      </c>
      <c r="W6914">
        <v>4.4</v>
      </c>
      <c r="X6914">
        <v>2</v>
      </c>
      <c r="Y6914">
        <v>4</v>
      </c>
      <c r="Z6914">
        <v>0.841</v>
      </c>
      <c r="AA6914">
        <v>0.775</v>
      </c>
      <c r="AB6914" t="s">
        <v>116</v>
      </c>
      <c r="AC6914" t="s">
        <v>101</v>
      </c>
      <c r="AD6914" t="s">
        <v>101</v>
      </c>
    </row>
    <row r="6915" spans="1:30">
      <c r="A6915">
        <v>55</v>
      </c>
      <c r="B6915">
        <v>55</v>
      </c>
      <c r="C6915" s="20">
        <v>0.00346064814814815</v>
      </c>
      <c r="D6915" s="20"/>
      <c r="E6915" t="s">
        <v>112</v>
      </c>
      <c r="F6915">
        <v>130</v>
      </c>
      <c r="H6915">
        <v>1</v>
      </c>
      <c r="I6915">
        <v>11.5</v>
      </c>
      <c r="J6915">
        <v>1</v>
      </c>
      <c r="L6915">
        <v>35</v>
      </c>
      <c r="M6915">
        <v>30.6</v>
      </c>
      <c r="N6915">
        <v>30.7</v>
      </c>
      <c r="U6915">
        <v>1</v>
      </c>
      <c r="V6915">
        <v>35.7</v>
      </c>
      <c r="W6915">
        <v>3.3</v>
      </c>
      <c r="X6915">
        <v>2</v>
      </c>
      <c r="Y6915">
        <v>4</v>
      </c>
      <c r="Z6915">
        <v>0.966</v>
      </c>
      <c r="AA6915">
        <v>0.889</v>
      </c>
      <c r="AB6915" t="s">
        <v>116</v>
      </c>
      <c r="AC6915" t="s">
        <v>101</v>
      </c>
      <c r="AD6915" t="s">
        <v>101</v>
      </c>
    </row>
    <row r="6916" spans="1:30">
      <c r="A6916">
        <v>55</v>
      </c>
      <c r="B6916">
        <v>55</v>
      </c>
      <c r="C6916" s="20">
        <v>0.00347222222222222</v>
      </c>
      <c r="D6916" s="20"/>
      <c r="E6916" t="s">
        <v>112</v>
      </c>
      <c r="F6916">
        <v>126</v>
      </c>
      <c r="H6916">
        <v>1.59</v>
      </c>
      <c r="I6916">
        <v>18.3</v>
      </c>
      <c r="J6916">
        <v>1.55</v>
      </c>
      <c r="L6916">
        <v>51</v>
      </c>
      <c r="M6916">
        <v>28.5</v>
      </c>
      <c r="N6916">
        <v>29.3</v>
      </c>
      <c r="U6916">
        <v>0.97</v>
      </c>
      <c r="V6916">
        <v>55.6</v>
      </c>
      <c r="W6916">
        <v>5.2</v>
      </c>
      <c r="X6916">
        <v>2</v>
      </c>
      <c r="Y6916">
        <v>4</v>
      </c>
      <c r="Z6916">
        <v>0.926</v>
      </c>
      <c r="AA6916">
        <v>0.927</v>
      </c>
      <c r="AB6916" t="s">
        <v>116</v>
      </c>
      <c r="AC6916" t="s">
        <v>101</v>
      </c>
      <c r="AD6916" t="s">
        <v>101</v>
      </c>
    </row>
    <row r="6917" spans="1:30">
      <c r="A6917">
        <v>55</v>
      </c>
      <c r="B6917">
        <v>55</v>
      </c>
      <c r="C6917" s="20">
        <v>0.0034837962962963</v>
      </c>
      <c r="D6917" s="20"/>
      <c r="E6917" t="s">
        <v>112</v>
      </c>
      <c r="F6917">
        <v>126</v>
      </c>
      <c r="H6917">
        <v>1.39</v>
      </c>
      <c r="I6917">
        <v>16</v>
      </c>
      <c r="J6917">
        <v>1.39</v>
      </c>
      <c r="L6917">
        <v>49</v>
      </c>
      <c r="M6917">
        <v>30.5</v>
      </c>
      <c r="N6917">
        <v>30.5</v>
      </c>
      <c r="U6917">
        <v>1</v>
      </c>
      <c r="V6917">
        <v>57.7</v>
      </c>
      <c r="W6917">
        <v>4.6</v>
      </c>
      <c r="X6917">
        <v>2</v>
      </c>
      <c r="Y6917">
        <v>4</v>
      </c>
      <c r="Z6917">
        <v>0.845</v>
      </c>
      <c r="AA6917">
        <v>0.879</v>
      </c>
      <c r="AB6917" t="s">
        <v>116</v>
      </c>
      <c r="AC6917" t="s">
        <v>101</v>
      </c>
      <c r="AD6917" t="s">
        <v>101</v>
      </c>
    </row>
    <row r="6918" spans="1:30">
      <c r="A6918">
        <v>55</v>
      </c>
      <c r="B6918">
        <v>55</v>
      </c>
      <c r="C6918" s="20">
        <v>0.00349537037037037</v>
      </c>
      <c r="D6918" s="20"/>
      <c r="E6918" t="s">
        <v>112</v>
      </c>
      <c r="F6918">
        <v>126</v>
      </c>
      <c r="H6918">
        <v>1.33</v>
      </c>
      <c r="I6918">
        <v>15.3</v>
      </c>
      <c r="J6918">
        <v>1.35</v>
      </c>
      <c r="L6918">
        <v>50</v>
      </c>
      <c r="M6918">
        <v>32.3</v>
      </c>
      <c r="N6918">
        <v>31.7</v>
      </c>
      <c r="U6918">
        <v>1.02</v>
      </c>
      <c r="V6918">
        <v>59.4</v>
      </c>
      <c r="W6918">
        <v>4.4</v>
      </c>
      <c r="X6918">
        <v>2</v>
      </c>
      <c r="Y6918">
        <v>4</v>
      </c>
      <c r="Z6918">
        <v>0.834</v>
      </c>
      <c r="AA6918">
        <v>0.872</v>
      </c>
      <c r="AB6918" t="s">
        <v>116</v>
      </c>
      <c r="AC6918" t="s">
        <v>101</v>
      </c>
      <c r="AD6918" t="s">
        <v>101</v>
      </c>
    </row>
    <row r="6919" spans="1:30">
      <c r="A6919">
        <v>55</v>
      </c>
      <c r="B6919">
        <v>55</v>
      </c>
      <c r="C6919" s="20">
        <v>0.00350694444444444</v>
      </c>
      <c r="D6919" s="20"/>
      <c r="E6919" t="s">
        <v>112</v>
      </c>
      <c r="F6919">
        <v>126</v>
      </c>
      <c r="H6919">
        <v>1.29</v>
      </c>
      <c r="I6919">
        <v>14.9</v>
      </c>
      <c r="J6919">
        <v>1.34</v>
      </c>
      <c r="L6919">
        <v>50</v>
      </c>
      <c r="M6919">
        <v>33.7</v>
      </c>
      <c r="N6919">
        <v>32.5</v>
      </c>
      <c r="U6919">
        <v>1.04</v>
      </c>
      <c r="V6919">
        <v>58.8</v>
      </c>
      <c r="W6919">
        <v>4.3</v>
      </c>
      <c r="X6919">
        <v>2</v>
      </c>
      <c r="Y6919">
        <v>4</v>
      </c>
      <c r="Z6919">
        <v>0.852</v>
      </c>
      <c r="AA6919">
        <v>0.846</v>
      </c>
      <c r="AB6919" t="s">
        <v>116</v>
      </c>
      <c r="AC6919" t="s">
        <v>101</v>
      </c>
      <c r="AD6919" t="s">
        <v>101</v>
      </c>
    </row>
    <row r="6920" spans="1:30">
      <c r="A6920">
        <v>55</v>
      </c>
      <c r="B6920">
        <v>55</v>
      </c>
      <c r="C6920" s="20">
        <v>0.00351851851851852</v>
      </c>
      <c r="D6920" s="20"/>
      <c r="E6920" t="s">
        <v>112</v>
      </c>
      <c r="F6920">
        <v>126</v>
      </c>
      <c r="H6920">
        <v>1.33</v>
      </c>
      <c r="I6920">
        <v>15.4</v>
      </c>
      <c r="J6920">
        <v>1.4</v>
      </c>
      <c r="L6920">
        <v>51</v>
      </c>
      <c r="M6920">
        <v>33.4</v>
      </c>
      <c r="N6920">
        <v>31.9</v>
      </c>
      <c r="U6920">
        <v>1.05</v>
      </c>
      <c r="V6920">
        <v>56.6</v>
      </c>
      <c r="W6920">
        <v>4.4</v>
      </c>
      <c r="X6920">
        <v>2</v>
      </c>
      <c r="Y6920">
        <v>4</v>
      </c>
      <c r="Z6920">
        <v>0.897</v>
      </c>
      <c r="AA6920">
        <v>0.869</v>
      </c>
      <c r="AB6920" t="s">
        <v>116</v>
      </c>
      <c r="AC6920" t="s">
        <v>101</v>
      </c>
      <c r="AD6920" t="s">
        <v>101</v>
      </c>
    </row>
    <row r="6921" spans="1:30">
      <c r="A6921">
        <v>55</v>
      </c>
      <c r="B6921">
        <v>55</v>
      </c>
      <c r="C6921" s="20">
        <v>0.00353009259259259</v>
      </c>
      <c r="D6921" s="20"/>
      <c r="E6921" t="s">
        <v>112</v>
      </c>
      <c r="F6921">
        <v>125</v>
      </c>
      <c r="H6921">
        <v>1.27</v>
      </c>
      <c r="I6921">
        <v>14.6</v>
      </c>
      <c r="J6921">
        <v>1.36</v>
      </c>
      <c r="L6921">
        <v>51</v>
      </c>
      <c r="M6921">
        <v>35.1</v>
      </c>
      <c r="N6921">
        <v>32.9</v>
      </c>
      <c r="U6921">
        <v>1.07</v>
      </c>
      <c r="V6921">
        <v>57.1</v>
      </c>
      <c r="W6921">
        <v>4.2</v>
      </c>
      <c r="X6921">
        <v>2</v>
      </c>
      <c r="Y6921">
        <v>4</v>
      </c>
      <c r="Z6921">
        <v>0.892</v>
      </c>
      <c r="AA6921">
        <v>0.976</v>
      </c>
      <c r="AB6921" t="s">
        <v>116</v>
      </c>
      <c r="AC6921" t="s">
        <v>101</v>
      </c>
      <c r="AD6921" t="s">
        <v>101</v>
      </c>
    </row>
    <row r="6922" spans="1:30">
      <c r="A6922">
        <v>55</v>
      </c>
      <c r="B6922">
        <v>55</v>
      </c>
      <c r="C6922" s="20">
        <v>0.00354166666666667</v>
      </c>
      <c r="D6922" s="20"/>
      <c r="E6922" t="s">
        <v>112</v>
      </c>
      <c r="F6922">
        <v>125</v>
      </c>
      <c r="H6922">
        <v>1.16</v>
      </c>
      <c r="I6922">
        <v>13.3</v>
      </c>
      <c r="J6922">
        <v>1.24</v>
      </c>
      <c r="L6922">
        <v>48</v>
      </c>
      <c r="M6922">
        <v>35.8</v>
      </c>
      <c r="N6922">
        <v>33.5</v>
      </c>
      <c r="U6922">
        <v>1.07</v>
      </c>
      <c r="V6922">
        <v>60.6</v>
      </c>
      <c r="W6922">
        <v>3.8</v>
      </c>
      <c r="X6922">
        <v>2</v>
      </c>
      <c r="Y6922">
        <v>4</v>
      </c>
      <c r="Z6922">
        <v>0.794</v>
      </c>
      <c r="AA6922">
        <v>0.854</v>
      </c>
      <c r="AB6922" t="s">
        <v>116</v>
      </c>
      <c r="AC6922" t="s">
        <v>101</v>
      </c>
      <c r="AD6922" t="s">
        <v>101</v>
      </c>
    </row>
    <row r="6923" spans="1:30">
      <c r="A6923">
        <v>55</v>
      </c>
      <c r="B6923">
        <v>55</v>
      </c>
      <c r="C6923" s="20">
        <v>0.00355324074074074</v>
      </c>
      <c r="D6923" s="20"/>
      <c r="E6923" t="s">
        <v>112</v>
      </c>
      <c r="F6923">
        <v>125</v>
      </c>
      <c r="H6923">
        <v>1.33</v>
      </c>
      <c r="I6923">
        <v>15.3</v>
      </c>
      <c r="J6923">
        <v>1.42</v>
      </c>
      <c r="L6923">
        <v>52</v>
      </c>
      <c r="M6923">
        <v>34</v>
      </c>
      <c r="N6923">
        <v>31.9</v>
      </c>
      <c r="U6923">
        <v>1.07</v>
      </c>
      <c r="V6923">
        <v>61.9</v>
      </c>
      <c r="W6923">
        <v>4.4</v>
      </c>
      <c r="X6923">
        <v>2</v>
      </c>
      <c r="Y6923">
        <v>4</v>
      </c>
      <c r="Z6923">
        <v>0.84</v>
      </c>
      <c r="AA6923">
        <v>0.784</v>
      </c>
      <c r="AB6923" t="s">
        <v>116</v>
      </c>
      <c r="AC6923" t="s">
        <v>101</v>
      </c>
      <c r="AD6923" t="s">
        <v>101</v>
      </c>
    </row>
    <row r="6924" spans="1:30">
      <c r="A6924">
        <v>55</v>
      </c>
      <c r="B6924">
        <v>55</v>
      </c>
      <c r="C6924" s="20">
        <v>0.00356481481481482</v>
      </c>
      <c r="D6924" s="20"/>
      <c r="E6924" t="s">
        <v>112</v>
      </c>
      <c r="F6924">
        <v>125</v>
      </c>
      <c r="H6924">
        <v>1.33</v>
      </c>
      <c r="I6924">
        <v>15.3</v>
      </c>
      <c r="J6924">
        <v>1.41</v>
      </c>
      <c r="L6924">
        <v>53</v>
      </c>
      <c r="M6924">
        <v>35.1</v>
      </c>
      <c r="N6924">
        <v>33</v>
      </c>
      <c r="U6924">
        <v>1.07</v>
      </c>
      <c r="V6924">
        <v>59.4</v>
      </c>
      <c r="W6924">
        <v>4.4</v>
      </c>
      <c r="X6924">
        <v>2</v>
      </c>
      <c r="Y6924">
        <v>4</v>
      </c>
      <c r="Z6924">
        <v>0.895</v>
      </c>
      <c r="AA6924">
        <v>0.911</v>
      </c>
      <c r="AB6924" t="s">
        <v>116</v>
      </c>
      <c r="AC6924" t="s">
        <v>101</v>
      </c>
      <c r="AD6924" t="s">
        <v>101</v>
      </c>
    </row>
    <row r="6925" spans="1:30">
      <c r="A6925">
        <v>55</v>
      </c>
      <c r="B6925">
        <v>55</v>
      </c>
      <c r="C6925" s="20">
        <v>0.00357638888888889</v>
      </c>
      <c r="D6925" s="20"/>
      <c r="E6925" t="s">
        <v>112</v>
      </c>
      <c r="F6925">
        <v>125</v>
      </c>
      <c r="H6925">
        <v>1.23</v>
      </c>
      <c r="I6925">
        <v>14.2</v>
      </c>
      <c r="J6925">
        <v>1.32</v>
      </c>
      <c r="L6925">
        <v>49</v>
      </c>
      <c r="M6925">
        <v>34.8</v>
      </c>
      <c r="N6925">
        <v>32.5</v>
      </c>
      <c r="U6925">
        <v>1.07</v>
      </c>
      <c r="V6925">
        <v>57.7</v>
      </c>
      <c r="W6925">
        <v>4.1</v>
      </c>
      <c r="X6925">
        <v>2</v>
      </c>
      <c r="Y6925">
        <v>4</v>
      </c>
      <c r="Z6925">
        <v>0.855</v>
      </c>
      <c r="AA6925">
        <v>0.859</v>
      </c>
      <c r="AB6925" t="s">
        <v>116</v>
      </c>
      <c r="AC6925" t="s">
        <v>101</v>
      </c>
      <c r="AD6925" t="s">
        <v>101</v>
      </c>
    </row>
    <row r="6926" spans="1:30">
      <c r="A6926">
        <v>55</v>
      </c>
      <c r="B6926">
        <v>55</v>
      </c>
      <c r="C6926" s="20">
        <v>0.00359953703703704</v>
      </c>
      <c r="D6926" s="20"/>
      <c r="E6926" t="s">
        <v>112</v>
      </c>
      <c r="F6926">
        <v>133</v>
      </c>
      <c r="H6926">
        <v>0.76</v>
      </c>
      <c r="I6926">
        <v>8.8</v>
      </c>
      <c r="J6926">
        <v>0.77</v>
      </c>
      <c r="L6926">
        <v>27</v>
      </c>
      <c r="M6926">
        <v>30.5</v>
      </c>
      <c r="N6926">
        <v>30.1</v>
      </c>
      <c r="U6926">
        <v>1.01</v>
      </c>
      <c r="V6926">
        <v>31.7</v>
      </c>
      <c r="W6926">
        <v>2.5</v>
      </c>
      <c r="X6926">
        <v>2</v>
      </c>
      <c r="Y6926">
        <v>4</v>
      </c>
      <c r="Z6926">
        <v>0.844</v>
      </c>
      <c r="AA6926">
        <v>0.873</v>
      </c>
      <c r="AB6926" t="s">
        <v>116</v>
      </c>
      <c r="AC6926" t="s">
        <v>101</v>
      </c>
      <c r="AD6926" t="s">
        <v>101</v>
      </c>
    </row>
    <row r="6927" spans="1:30">
      <c r="A6927">
        <v>55</v>
      </c>
      <c r="B6927">
        <v>55</v>
      </c>
      <c r="C6927" s="20">
        <v>0.00361111111111111</v>
      </c>
      <c r="D6927" s="20"/>
      <c r="E6927" t="s">
        <v>112</v>
      </c>
      <c r="F6927">
        <v>133</v>
      </c>
      <c r="H6927">
        <v>1.53</v>
      </c>
      <c r="I6927">
        <v>17.6</v>
      </c>
      <c r="J6927">
        <v>1.56</v>
      </c>
      <c r="L6927">
        <v>54</v>
      </c>
      <c r="M6927">
        <v>31.3</v>
      </c>
      <c r="N6927">
        <v>30.8</v>
      </c>
      <c r="U6927">
        <v>1.02</v>
      </c>
      <c r="V6927">
        <v>56.6</v>
      </c>
      <c r="W6927">
        <v>5</v>
      </c>
      <c r="X6927">
        <v>2</v>
      </c>
      <c r="Y6927">
        <v>4</v>
      </c>
      <c r="Z6927">
        <v>0.955</v>
      </c>
      <c r="AA6927">
        <v>0.971</v>
      </c>
      <c r="AB6927" t="s">
        <v>116</v>
      </c>
      <c r="AC6927" t="s">
        <v>101</v>
      </c>
      <c r="AD6927" t="s">
        <v>101</v>
      </c>
    </row>
    <row r="6928" spans="1:30">
      <c r="A6928">
        <v>55</v>
      </c>
      <c r="B6928">
        <v>55</v>
      </c>
      <c r="C6928" s="20">
        <v>0.00362268518518519</v>
      </c>
      <c r="D6928" s="20"/>
      <c r="E6928" t="s">
        <v>112</v>
      </c>
      <c r="F6928">
        <v>133</v>
      </c>
      <c r="H6928">
        <v>1.33</v>
      </c>
      <c r="I6928">
        <v>15.4</v>
      </c>
      <c r="J6928">
        <v>1.4</v>
      </c>
      <c r="L6928">
        <v>53</v>
      </c>
      <c r="M6928">
        <v>34.8</v>
      </c>
      <c r="N6928">
        <v>33.1</v>
      </c>
      <c r="U6928">
        <v>1.05</v>
      </c>
      <c r="V6928">
        <v>62.5</v>
      </c>
      <c r="W6928">
        <v>4.4</v>
      </c>
      <c r="X6928">
        <v>2</v>
      </c>
      <c r="Y6928">
        <v>4</v>
      </c>
      <c r="Z6928">
        <v>0.853</v>
      </c>
      <c r="AA6928">
        <v>0.95</v>
      </c>
      <c r="AB6928" t="s">
        <v>116</v>
      </c>
      <c r="AC6928" t="s">
        <v>101</v>
      </c>
      <c r="AD6928" t="s">
        <v>101</v>
      </c>
    </row>
    <row r="6929" spans="1:30">
      <c r="A6929">
        <v>55</v>
      </c>
      <c r="B6929">
        <v>55</v>
      </c>
      <c r="C6929" s="20">
        <v>0.00363425925925926</v>
      </c>
      <c r="D6929" s="20"/>
      <c r="E6929" t="s">
        <v>112</v>
      </c>
      <c r="F6929">
        <v>133</v>
      </c>
      <c r="H6929">
        <v>1.23</v>
      </c>
      <c r="I6929">
        <v>14.1</v>
      </c>
      <c r="J6929">
        <v>1.29</v>
      </c>
      <c r="L6929">
        <v>48</v>
      </c>
      <c r="M6929">
        <v>34.3</v>
      </c>
      <c r="N6929">
        <v>32.6</v>
      </c>
      <c r="U6929">
        <v>1.05</v>
      </c>
      <c r="V6929">
        <v>57.7</v>
      </c>
      <c r="W6929">
        <v>4</v>
      </c>
      <c r="X6929">
        <v>2</v>
      </c>
      <c r="Y6929">
        <v>4</v>
      </c>
      <c r="Z6929">
        <v>0.839</v>
      </c>
      <c r="AA6929">
        <v>0.827</v>
      </c>
      <c r="AB6929" t="s">
        <v>116</v>
      </c>
      <c r="AC6929" t="s">
        <v>101</v>
      </c>
      <c r="AD6929" t="s">
        <v>101</v>
      </c>
    </row>
    <row r="6930" spans="1:30">
      <c r="A6930">
        <v>55</v>
      </c>
      <c r="B6930">
        <v>55</v>
      </c>
      <c r="C6930" s="20">
        <v>0.00364583333333333</v>
      </c>
      <c r="D6930" s="20"/>
      <c r="E6930" t="s">
        <v>112</v>
      </c>
      <c r="F6930">
        <v>131</v>
      </c>
      <c r="H6930">
        <v>1.12</v>
      </c>
      <c r="I6930">
        <v>12.9</v>
      </c>
      <c r="J6930">
        <v>1.19</v>
      </c>
      <c r="L6930">
        <v>43</v>
      </c>
      <c r="M6930">
        <v>32.5</v>
      </c>
      <c r="N6930">
        <v>30.4</v>
      </c>
      <c r="U6930">
        <v>1.07</v>
      </c>
      <c r="V6930">
        <v>56.1</v>
      </c>
      <c r="W6930">
        <v>3.7</v>
      </c>
      <c r="X6930">
        <v>2</v>
      </c>
      <c r="Y6930">
        <v>4</v>
      </c>
      <c r="Z6930">
        <v>0.758</v>
      </c>
      <c r="AA6930">
        <v>0.773</v>
      </c>
      <c r="AB6930" t="s">
        <v>116</v>
      </c>
      <c r="AC6930" t="s">
        <v>101</v>
      </c>
      <c r="AD6930" t="s">
        <v>101</v>
      </c>
    </row>
    <row r="6931" spans="1:30">
      <c r="A6931">
        <v>55</v>
      </c>
      <c r="B6931">
        <v>55</v>
      </c>
      <c r="C6931" s="20">
        <v>0.00365740740740741</v>
      </c>
      <c r="D6931" s="20"/>
      <c r="E6931" t="s">
        <v>112</v>
      </c>
      <c r="F6931">
        <v>131</v>
      </c>
      <c r="H6931">
        <v>1.15</v>
      </c>
      <c r="I6931">
        <v>13.2</v>
      </c>
      <c r="J6931">
        <v>1.21</v>
      </c>
      <c r="L6931">
        <v>43</v>
      </c>
      <c r="M6931">
        <v>32.8</v>
      </c>
      <c r="N6931">
        <v>30.9</v>
      </c>
      <c r="U6931">
        <v>1.06</v>
      </c>
      <c r="V6931">
        <v>50</v>
      </c>
      <c r="W6931">
        <v>3.8</v>
      </c>
      <c r="X6931">
        <v>2</v>
      </c>
      <c r="Y6931">
        <v>4</v>
      </c>
      <c r="Z6931">
        <v>0.862</v>
      </c>
      <c r="AA6931">
        <v>0.838</v>
      </c>
      <c r="AB6931" t="s">
        <v>116</v>
      </c>
      <c r="AC6931" t="s">
        <v>101</v>
      </c>
      <c r="AD6931" t="s">
        <v>101</v>
      </c>
    </row>
    <row r="6932" spans="1:30">
      <c r="A6932">
        <v>55</v>
      </c>
      <c r="B6932">
        <v>55</v>
      </c>
      <c r="C6932" s="20">
        <v>0.00366898148148148</v>
      </c>
      <c r="D6932" s="20"/>
      <c r="E6932" t="s">
        <v>112</v>
      </c>
      <c r="F6932">
        <v>131</v>
      </c>
      <c r="H6932">
        <v>1.39</v>
      </c>
      <c r="I6932">
        <v>16</v>
      </c>
      <c r="J6932">
        <v>1.43</v>
      </c>
      <c r="L6932">
        <v>49</v>
      </c>
      <c r="M6932">
        <v>30.8</v>
      </c>
      <c r="N6932">
        <v>29.8</v>
      </c>
      <c r="U6932">
        <v>1.03</v>
      </c>
      <c r="V6932">
        <v>56.6</v>
      </c>
      <c r="W6932">
        <v>4.6</v>
      </c>
      <c r="X6932">
        <v>2</v>
      </c>
      <c r="Y6932">
        <v>4</v>
      </c>
      <c r="Z6932">
        <v>0.864</v>
      </c>
      <c r="AA6932">
        <v>0.859</v>
      </c>
      <c r="AB6932" t="s">
        <v>116</v>
      </c>
      <c r="AC6932" t="s">
        <v>101</v>
      </c>
      <c r="AD6932" t="s">
        <v>101</v>
      </c>
    </row>
    <row r="6933" spans="1:30">
      <c r="A6933">
        <v>55</v>
      </c>
      <c r="B6933">
        <v>55</v>
      </c>
      <c r="C6933" s="20">
        <v>0.00368055555555556</v>
      </c>
      <c r="D6933" s="20"/>
      <c r="E6933" t="s">
        <v>112</v>
      </c>
      <c r="F6933">
        <v>131</v>
      </c>
      <c r="H6933">
        <v>1.35</v>
      </c>
      <c r="I6933">
        <v>15.5</v>
      </c>
      <c r="J6933">
        <v>1.42</v>
      </c>
      <c r="L6933">
        <v>52</v>
      </c>
      <c r="M6933">
        <v>33.3</v>
      </c>
      <c r="N6933">
        <v>31.7</v>
      </c>
      <c r="U6933">
        <v>1.05</v>
      </c>
      <c r="V6933">
        <v>60</v>
      </c>
      <c r="W6933">
        <v>4.4</v>
      </c>
      <c r="X6933">
        <v>2</v>
      </c>
      <c r="Y6933">
        <v>4</v>
      </c>
      <c r="Z6933">
        <v>0.86</v>
      </c>
      <c r="AA6933">
        <v>0.872</v>
      </c>
      <c r="AB6933" t="s">
        <v>116</v>
      </c>
      <c r="AC6933" t="s">
        <v>101</v>
      </c>
      <c r="AD6933" t="s">
        <v>101</v>
      </c>
    </row>
    <row r="6934" spans="1:30">
      <c r="A6934">
        <v>55</v>
      </c>
      <c r="B6934">
        <v>55</v>
      </c>
      <c r="C6934" s="20">
        <v>0.00369212962962963</v>
      </c>
      <c r="D6934" s="20"/>
      <c r="E6934" t="s">
        <v>112</v>
      </c>
      <c r="F6934">
        <v>134</v>
      </c>
      <c r="H6934">
        <v>1.3</v>
      </c>
      <c r="I6934">
        <v>15</v>
      </c>
      <c r="J6934">
        <v>1.37</v>
      </c>
      <c r="L6934">
        <v>51</v>
      </c>
      <c r="M6934">
        <v>33.9</v>
      </c>
      <c r="N6934">
        <v>32.2</v>
      </c>
      <c r="U6934">
        <v>1.05</v>
      </c>
      <c r="V6934">
        <v>59.4</v>
      </c>
      <c r="W6934">
        <v>4.3</v>
      </c>
      <c r="X6934">
        <v>2</v>
      </c>
      <c r="Y6934">
        <v>4</v>
      </c>
      <c r="Z6934">
        <v>0.852</v>
      </c>
      <c r="AA6934">
        <v>0.85</v>
      </c>
      <c r="AB6934" t="s">
        <v>116</v>
      </c>
      <c r="AC6934" t="s">
        <v>101</v>
      </c>
      <c r="AD6934" t="s">
        <v>101</v>
      </c>
    </row>
    <row r="6935" spans="1:30">
      <c r="A6935">
        <v>55</v>
      </c>
      <c r="B6935">
        <v>55</v>
      </c>
      <c r="C6935" s="20">
        <v>0.0037037037037037</v>
      </c>
      <c r="D6935" s="20"/>
      <c r="E6935" t="s">
        <v>112</v>
      </c>
      <c r="F6935">
        <v>134</v>
      </c>
      <c r="H6935">
        <v>1.36</v>
      </c>
      <c r="I6935">
        <v>15.7</v>
      </c>
      <c r="J6935">
        <v>1.45</v>
      </c>
      <c r="L6935">
        <v>54</v>
      </c>
      <c r="M6935">
        <v>34.5</v>
      </c>
      <c r="N6935">
        <v>32.5</v>
      </c>
      <c r="U6935">
        <v>1.06</v>
      </c>
      <c r="V6935">
        <v>60</v>
      </c>
      <c r="W6935">
        <v>4.5</v>
      </c>
      <c r="X6935">
        <v>2</v>
      </c>
      <c r="Y6935">
        <v>4</v>
      </c>
      <c r="Z6935">
        <v>0.894</v>
      </c>
      <c r="AA6935">
        <v>0.906</v>
      </c>
      <c r="AB6935" t="s">
        <v>116</v>
      </c>
      <c r="AC6935" t="s">
        <v>101</v>
      </c>
      <c r="AD6935" t="s">
        <v>101</v>
      </c>
    </row>
    <row r="6936" spans="1:30">
      <c r="A6936">
        <v>55</v>
      </c>
      <c r="B6936">
        <v>55</v>
      </c>
      <c r="C6936" s="20">
        <v>0.00371527777777778</v>
      </c>
      <c r="D6936" s="20"/>
      <c r="E6936" t="s">
        <v>112</v>
      </c>
      <c r="F6936">
        <v>134</v>
      </c>
      <c r="H6936">
        <v>1.24</v>
      </c>
      <c r="I6936">
        <v>14.3</v>
      </c>
      <c r="J6936">
        <v>1.33</v>
      </c>
      <c r="L6936">
        <v>52</v>
      </c>
      <c r="M6936">
        <v>36.5</v>
      </c>
      <c r="N6936">
        <v>34.1</v>
      </c>
      <c r="U6936">
        <v>1.07</v>
      </c>
      <c r="V6936">
        <v>61.9</v>
      </c>
      <c r="W6936">
        <v>4.1</v>
      </c>
      <c r="X6936">
        <v>2</v>
      </c>
      <c r="Y6936">
        <v>4</v>
      </c>
      <c r="Z6936">
        <v>0.843</v>
      </c>
      <c r="AA6936">
        <v>0.919</v>
      </c>
      <c r="AB6936" t="s">
        <v>116</v>
      </c>
      <c r="AC6936" t="s">
        <v>101</v>
      </c>
      <c r="AD6936" t="s">
        <v>101</v>
      </c>
    </row>
    <row r="6937" spans="1:30">
      <c r="A6937">
        <v>55</v>
      </c>
      <c r="B6937">
        <v>55</v>
      </c>
      <c r="C6937" s="20">
        <v>0.00372685185185185</v>
      </c>
      <c r="D6937" s="20"/>
      <c r="E6937" t="s">
        <v>112</v>
      </c>
      <c r="F6937">
        <v>134</v>
      </c>
      <c r="H6937">
        <v>1.18</v>
      </c>
      <c r="I6937">
        <v>13.6</v>
      </c>
      <c r="J6937">
        <v>1.27</v>
      </c>
      <c r="L6937">
        <v>48</v>
      </c>
      <c r="M6937">
        <v>35.4</v>
      </c>
      <c r="N6937">
        <v>33.1</v>
      </c>
      <c r="U6937">
        <v>1.07</v>
      </c>
      <c r="V6937">
        <v>58.8</v>
      </c>
      <c r="W6937">
        <v>3.9</v>
      </c>
      <c r="X6937">
        <v>2</v>
      </c>
      <c r="Y6937">
        <v>4</v>
      </c>
      <c r="Z6937">
        <v>0.822</v>
      </c>
      <c r="AA6937">
        <v>0.837</v>
      </c>
      <c r="AB6937" t="s">
        <v>116</v>
      </c>
      <c r="AC6937" t="s">
        <v>101</v>
      </c>
      <c r="AD6937" t="s">
        <v>101</v>
      </c>
    </row>
    <row r="6938" spans="1:30">
      <c r="A6938">
        <v>55</v>
      </c>
      <c r="B6938">
        <v>55</v>
      </c>
      <c r="C6938" s="20">
        <v>0.00373842592592593</v>
      </c>
      <c r="D6938" s="20"/>
      <c r="E6938" t="s">
        <v>112</v>
      </c>
      <c r="F6938">
        <v>134</v>
      </c>
      <c r="H6938">
        <v>1.24</v>
      </c>
      <c r="I6938">
        <v>14.3</v>
      </c>
      <c r="J6938">
        <v>1.34</v>
      </c>
      <c r="L6938">
        <v>49</v>
      </c>
      <c r="M6938">
        <v>34.5</v>
      </c>
      <c r="N6938">
        <v>31.9</v>
      </c>
      <c r="U6938">
        <v>1.08</v>
      </c>
      <c r="V6938">
        <v>54.1</v>
      </c>
      <c r="W6938">
        <v>4.1</v>
      </c>
      <c r="X6938">
        <v>2</v>
      </c>
      <c r="Y6938">
        <v>4</v>
      </c>
      <c r="Z6938">
        <v>0.901</v>
      </c>
      <c r="AA6938">
        <v>0.881</v>
      </c>
      <c r="AB6938" t="s">
        <v>116</v>
      </c>
      <c r="AC6938" t="s">
        <v>101</v>
      </c>
      <c r="AD6938" t="s">
        <v>101</v>
      </c>
    </row>
    <row r="6939" spans="1:30">
      <c r="A6939">
        <v>55</v>
      </c>
      <c r="B6939">
        <v>55</v>
      </c>
      <c r="C6939" s="20">
        <v>0.00376157407407407</v>
      </c>
      <c r="D6939" s="20"/>
      <c r="E6939" t="s">
        <v>112</v>
      </c>
      <c r="F6939">
        <v>134</v>
      </c>
      <c r="H6939">
        <v>1.14</v>
      </c>
      <c r="I6939">
        <v>13.1</v>
      </c>
      <c r="J6939">
        <v>1.22</v>
      </c>
      <c r="L6939">
        <v>45</v>
      </c>
      <c r="M6939">
        <v>34.8</v>
      </c>
      <c r="N6939">
        <v>32.4</v>
      </c>
      <c r="U6939">
        <v>1.07</v>
      </c>
      <c r="V6939">
        <v>50</v>
      </c>
      <c r="W6939">
        <v>3.7</v>
      </c>
      <c r="X6939">
        <v>2</v>
      </c>
      <c r="Y6939">
        <v>4</v>
      </c>
      <c r="Z6939">
        <v>0.902</v>
      </c>
      <c r="AA6939">
        <v>0.95</v>
      </c>
      <c r="AB6939" t="s">
        <v>116</v>
      </c>
      <c r="AC6939" t="s">
        <v>101</v>
      </c>
      <c r="AD6939" t="s">
        <v>101</v>
      </c>
    </row>
    <row r="6940" spans="1:30">
      <c r="A6940">
        <v>55</v>
      </c>
      <c r="B6940">
        <v>55</v>
      </c>
      <c r="C6940" s="20">
        <v>0.00377314814814815</v>
      </c>
      <c r="D6940" s="20"/>
      <c r="E6940" t="s">
        <v>112</v>
      </c>
      <c r="F6940">
        <v>134</v>
      </c>
      <c r="H6940">
        <v>1.13</v>
      </c>
      <c r="I6940">
        <v>13</v>
      </c>
      <c r="J6940">
        <v>1.2</v>
      </c>
      <c r="L6940">
        <v>44</v>
      </c>
      <c r="M6940">
        <v>33.9</v>
      </c>
      <c r="N6940">
        <v>32.1</v>
      </c>
      <c r="U6940">
        <v>1.06</v>
      </c>
      <c r="V6940">
        <v>52.2</v>
      </c>
      <c r="W6940">
        <v>3.7</v>
      </c>
      <c r="X6940">
        <v>2</v>
      </c>
      <c r="Y6940">
        <v>4</v>
      </c>
      <c r="Z6940">
        <v>0.846</v>
      </c>
      <c r="AA6940">
        <v>0.89</v>
      </c>
      <c r="AB6940" t="s">
        <v>116</v>
      </c>
      <c r="AC6940" t="s">
        <v>101</v>
      </c>
      <c r="AD6940" t="s">
        <v>101</v>
      </c>
    </row>
    <row r="6941" spans="1:30">
      <c r="A6941">
        <v>55</v>
      </c>
      <c r="B6941">
        <v>55</v>
      </c>
      <c r="C6941" s="20">
        <v>0.00378472222222222</v>
      </c>
      <c r="D6941" s="20"/>
      <c r="E6941" t="s">
        <v>112</v>
      </c>
      <c r="F6941">
        <v>134</v>
      </c>
      <c r="H6941">
        <v>1.16</v>
      </c>
      <c r="I6941">
        <v>13.4</v>
      </c>
      <c r="J6941">
        <v>1.21</v>
      </c>
      <c r="L6941">
        <v>43</v>
      </c>
      <c r="M6941">
        <v>32.4</v>
      </c>
      <c r="N6941">
        <v>31.1</v>
      </c>
      <c r="U6941">
        <v>1.04</v>
      </c>
      <c r="V6941">
        <v>50.4</v>
      </c>
      <c r="W6941">
        <v>3.8</v>
      </c>
      <c r="X6941">
        <v>2</v>
      </c>
      <c r="Y6941">
        <v>4</v>
      </c>
      <c r="Z6941">
        <v>0.858</v>
      </c>
      <c r="AA6941">
        <v>0.849</v>
      </c>
      <c r="AB6941" t="s">
        <v>116</v>
      </c>
      <c r="AC6941" t="s">
        <v>101</v>
      </c>
      <c r="AD6941" t="s">
        <v>101</v>
      </c>
    </row>
    <row r="6942" spans="1:30">
      <c r="A6942">
        <v>55</v>
      </c>
      <c r="B6942">
        <v>55</v>
      </c>
      <c r="C6942" s="20">
        <v>0.0037962962962963</v>
      </c>
      <c r="D6942" s="20"/>
      <c r="E6942" t="s">
        <v>112</v>
      </c>
      <c r="F6942">
        <v>134</v>
      </c>
      <c r="H6942">
        <v>1.26</v>
      </c>
      <c r="I6942">
        <v>14.5</v>
      </c>
      <c r="J6942">
        <v>1.32</v>
      </c>
      <c r="L6942">
        <v>47</v>
      </c>
      <c r="M6942">
        <v>32.7</v>
      </c>
      <c r="N6942">
        <v>31.4</v>
      </c>
      <c r="U6942">
        <v>1.04</v>
      </c>
      <c r="V6942">
        <v>56.1</v>
      </c>
      <c r="W6942">
        <v>4.1</v>
      </c>
      <c r="X6942">
        <v>2</v>
      </c>
      <c r="Y6942">
        <v>4</v>
      </c>
      <c r="Z6942">
        <v>0.847</v>
      </c>
      <c r="AA6942">
        <v>0.913</v>
      </c>
      <c r="AB6942" t="s">
        <v>116</v>
      </c>
      <c r="AC6942" t="s">
        <v>101</v>
      </c>
      <c r="AD6942" t="s">
        <v>101</v>
      </c>
    </row>
    <row r="6943" spans="1:30">
      <c r="A6943">
        <v>55</v>
      </c>
      <c r="B6943">
        <v>55</v>
      </c>
      <c r="C6943" s="20">
        <v>0.00380787037037037</v>
      </c>
      <c r="D6943" s="20"/>
      <c r="E6943" t="s">
        <v>112</v>
      </c>
      <c r="F6943">
        <v>134</v>
      </c>
      <c r="H6943">
        <v>1.14</v>
      </c>
      <c r="I6943">
        <v>13.1</v>
      </c>
      <c r="J6943">
        <v>1.21</v>
      </c>
      <c r="L6943">
        <v>44</v>
      </c>
      <c r="M6943">
        <v>33.1</v>
      </c>
      <c r="N6943">
        <v>31.2</v>
      </c>
      <c r="U6943">
        <v>1.06</v>
      </c>
      <c r="V6943">
        <v>55</v>
      </c>
      <c r="W6943">
        <v>3.7</v>
      </c>
      <c r="X6943">
        <v>2</v>
      </c>
      <c r="Y6943">
        <v>4</v>
      </c>
      <c r="Z6943">
        <v>0.795</v>
      </c>
      <c r="AA6943">
        <v>0.856</v>
      </c>
      <c r="AB6943" t="s">
        <v>116</v>
      </c>
      <c r="AC6943" t="s">
        <v>101</v>
      </c>
      <c r="AD6943" t="s">
        <v>101</v>
      </c>
    </row>
    <row r="6944" spans="1:30">
      <c r="A6944">
        <v>55</v>
      </c>
      <c r="B6944">
        <v>55</v>
      </c>
      <c r="C6944" s="20">
        <v>0.00381944444444444</v>
      </c>
      <c r="D6944" s="20"/>
      <c r="E6944" t="s">
        <v>112</v>
      </c>
      <c r="F6944">
        <v>134</v>
      </c>
      <c r="H6944">
        <v>1.28</v>
      </c>
      <c r="I6944">
        <v>14.7</v>
      </c>
      <c r="J6944">
        <v>1.34</v>
      </c>
      <c r="L6944">
        <v>47</v>
      </c>
      <c r="M6944">
        <v>32.2</v>
      </c>
      <c r="N6944">
        <v>30.6</v>
      </c>
      <c r="U6944">
        <v>1.05</v>
      </c>
      <c r="V6944">
        <v>54.1</v>
      </c>
      <c r="W6944">
        <v>4.2</v>
      </c>
      <c r="X6944">
        <v>2</v>
      </c>
      <c r="Y6944">
        <v>4</v>
      </c>
      <c r="Z6944">
        <v>0.871</v>
      </c>
      <c r="AA6944">
        <v>0.835</v>
      </c>
      <c r="AB6944" t="s">
        <v>116</v>
      </c>
      <c r="AC6944" t="s">
        <v>101</v>
      </c>
      <c r="AD6944" t="s">
        <v>101</v>
      </c>
    </row>
    <row r="6945" spans="1:30">
      <c r="A6945">
        <v>55</v>
      </c>
      <c r="B6945">
        <v>55</v>
      </c>
      <c r="C6945" s="20">
        <v>0.00383101851851852</v>
      </c>
      <c r="D6945" s="20"/>
      <c r="E6945" t="s">
        <v>112</v>
      </c>
      <c r="F6945">
        <v>134</v>
      </c>
      <c r="H6945">
        <v>1.28</v>
      </c>
      <c r="I6945">
        <v>14.7</v>
      </c>
      <c r="J6945">
        <v>1.34</v>
      </c>
      <c r="L6945">
        <v>48</v>
      </c>
      <c r="M6945">
        <v>32.9</v>
      </c>
      <c r="N6945">
        <v>31.3</v>
      </c>
      <c r="U6945">
        <v>1.05</v>
      </c>
      <c r="V6945">
        <v>56.1</v>
      </c>
      <c r="W6945">
        <v>4.2</v>
      </c>
      <c r="X6945">
        <v>2</v>
      </c>
      <c r="Y6945">
        <v>4</v>
      </c>
      <c r="Z6945">
        <v>0.858</v>
      </c>
      <c r="AA6945">
        <v>0.865</v>
      </c>
      <c r="AB6945" t="s">
        <v>116</v>
      </c>
      <c r="AC6945" t="s">
        <v>101</v>
      </c>
      <c r="AD6945" t="s">
        <v>101</v>
      </c>
    </row>
    <row r="6946" spans="1:30">
      <c r="A6946">
        <v>55</v>
      </c>
      <c r="B6946">
        <v>55</v>
      </c>
      <c r="C6946" s="20">
        <v>0.00384259259259259</v>
      </c>
      <c r="D6946" s="20"/>
      <c r="E6946" t="s">
        <v>112</v>
      </c>
      <c r="F6946">
        <v>134</v>
      </c>
      <c r="H6946">
        <v>1.22</v>
      </c>
      <c r="I6946">
        <v>14.1</v>
      </c>
      <c r="J6946">
        <v>1.3</v>
      </c>
      <c r="L6946">
        <v>46</v>
      </c>
      <c r="M6946">
        <v>32.9</v>
      </c>
      <c r="N6946">
        <v>30.9</v>
      </c>
      <c r="U6946">
        <v>1.06</v>
      </c>
      <c r="V6946">
        <v>55.6</v>
      </c>
      <c r="W6946">
        <v>4</v>
      </c>
      <c r="X6946">
        <v>2</v>
      </c>
      <c r="Y6946">
        <v>4</v>
      </c>
      <c r="Z6946">
        <v>0.832</v>
      </c>
      <c r="AA6946">
        <v>0.878</v>
      </c>
      <c r="AB6946" t="s">
        <v>116</v>
      </c>
      <c r="AC6946" t="s">
        <v>101</v>
      </c>
      <c r="AD6946" t="s">
        <v>101</v>
      </c>
    </row>
    <row r="6947" spans="1:30">
      <c r="A6947">
        <v>55</v>
      </c>
      <c r="B6947">
        <v>55</v>
      </c>
      <c r="C6947" s="20">
        <v>0.00386574074074074</v>
      </c>
      <c r="D6947" s="20"/>
      <c r="E6947" t="s">
        <v>112</v>
      </c>
      <c r="F6947">
        <v>134</v>
      </c>
      <c r="H6947">
        <v>1.29</v>
      </c>
      <c r="I6947">
        <v>14.8</v>
      </c>
      <c r="J6947">
        <v>1.37</v>
      </c>
      <c r="L6947">
        <v>48</v>
      </c>
      <c r="M6947">
        <v>33</v>
      </c>
      <c r="N6947">
        <v>31</v>
      </c>
      <c r="U6947">
        <v>1.06</v>
      </c>
      <c r="V6947">
        <v>54.1</v>
      </c>
      <c r="W6947">
        <v>4.2</v>
      </c>
      <c r="X6947">
        <v>2</v>
      </c>
      <c r="Y6947">
        <v>4</v>
      </c>
      <c r="Z6947">
        <v>0.895</v>
      </c>
      <c r="AA6947">
        <v>0.88</v>
      </c>
      <c r="AB6947" t="s">
        <v>116</v>
      </c>
      <c r="AC6947" t="s">
        <v>101</v>
      </c>
      <c r="AD6947" t="s">
        <v>101</v>
      </c>
    </row>
    <row r="6948" spans="1:30">
      <c r="A6948">
        <v>55</v>
      </c>
      <c r="B6948">
        <v>55</v>
      </c>
      <c r="C6948" s="20">
        <v>0.00387731481481481</v>
      </c>
      <c r="D6948" s="20"/>
      <c r="E6948" t="s">
        <v>112</v>
      </c>
      <c r="F6948">
        <v>136</v>
      </c>
      <c r="H6948">
        <v>1.31</v>
      </c>
      <c r="I6948">
        <v>15.1</v>
      </c>
      <c r="J6948">
        <v>1.42</v>
      </c>
      <c r="L6948">
        <v>52</v>
      </c>
      <c r="M6948">
        <v>34.5</v>
      </c>
      <c r="N6948">
        <v>32</v>
      </c>
      <c r="U6948">
        <v>1.08</v>
      </c>
      <c r="V6948">
        <v>60</v>
      </c>
      <c r="W6948">
        <v>4.3</v>
      </c>
      <c r="X6948">
        <v>2</v>
      </c>
      <c r="Y6948">
        <v>4</v>
      </c>
      <c r="Z6948">
        <v>0.866</v>
      </c>
      <c r="AA6948">
        <v>0.936</v>
      </c>
      <c r="AB6948" t="s">
        <v>116</v>
      </c>
      <c r="AC6948" t="s">
        <v>101</v>
      </c>
      <c r="AD6948" t="s">
        <v>101</v>
      </c>
    </row>
    <row r="6949" spans="1:30">
      <c r="A6949">
        <v>55</v>
      </c>
      <c r="B6949">
        <v>55</v>
      </c>
      <c r="C6949" s="20">
        <v>0.00388888888888889</v>
      </c>
      <c r="D6949" s="20"/>
      <c r="E6949" t="s">
        <v>112</v>
      </c>
      <c r="F6949">
        <v>136</v>
      </c>
      <c r="H6949">
        <v>1.18</v>
      </c>
      <c r="I6949">
        <v>13.6</v>
      </c>
      <c r="J6949">
        <v>1.28</v>
      </c>
      <c r="L6949">
        <v>46</v>
      </c>
      <c r="M6949">
        <v>34.3</v>
      </c>
      <c r="N6949">
        <v>31.4</v>
      </c>
      <c r="U6949">
        <v>1.09</v>
      </c>
      <c r="V6949">
        <v>52.2</v>
      </c>
      <c r="W6949">
        <v>3.9</v>
      </c>
      <c r="X6949">
        <v>2</v>
      </c>
      <c r="Y6949">
        <v>4</v>
      </c>
      <c r="Z6949">
        <v>0.884</v>
      </c>
      <c r="AA6949">
        <v>0.887</v>
      </c>
      <c r="AB6949" t="s">
        <v>116</v>
      </c>
      <c r="AC6949" t="s">
        <v>101</v>
      </c>
      <c r="AD6949" t="s">
        <v>101</v>
      </c>
    </row>
    <row r="6950" spans="1:30">
      <c r="A6950">
        <v>55</v>
      </c>
      <c r="B6950">
        <v>55</v>
      </c>
      <c r="C6950" s="20">
        <v>0.00390046296296296</v>
      </c>
      <c r="D6950" s="20"/>
      <c r="E6950" t="s">
        <v>112</v>
      </c>
      <c r="F6950">
        <v>136</v>
      </c>
      <c r="H6950">
        <v>1.25</v>
      </c>
      <c r="I6950">
        <v>14.4</v>
      </c>
      <c r="J6950">
        <v>1.37</v>
      </c>
      <c r="L6950">
        <v>50</v>
      </c>
      <c r="M6950">
        <v>34.7</v>
      </c>
      <c r="N6950">
        <v>31.7</v>
      </c>
      <c r="U6950">
        <v>1.09</v>
      </c>
      <c r="V6950">
        <v>55.6</v>
      </c>
      <c r="W6950">
        <v>4.1</v>
      </c>
      <c r="X6950">
        <v>2</v>
      </c>
      <c r="Y6950">
        <v>4</v>
      </c>
      <c r="Z6950">
        <v>0.892</v>
      </c>
      <c r="AA6950">
        <v>0.917</v>
      </c>
      <c r="AB6950" t="s">
        <v>116</v>
      </c>
      <c r="AC6950" t="s">
        <v>101</v>
      </c>
      <c r="AD6950" t="s">
        <v>101</v>
      </c>
    </row>
    <row r="6951" spans="1:30">
      <c r="A6951">
        <v>55</v>
      </c>
      <c r="B6951">
        <v>55</v>
      </c>
      <c r="C6951" s="20">
        <v>0.00391203703703704</v>
      </c>
      <c r="D6951" s="20"/>
      <c r="E6951" t="s">
        <v>112</v>
      </c>
      <c r="F6951">
        <v>136</v>
      </c>
      <c r="H6951">
        <v>1.26</v>
      </c>
      <c r="I6951">
        <v>14.5</v>
      </c>
      <c r="J6951">
        <v>1.39</v>
      </c>
      <c r="L6951">
        <v>50</v>
      </c>
      <c r="M6951">
        <v>35.1</v>
      </c>
      <c r="N6951">
        <v>31.9</v>
      </c>
      <c r="U6951">
        <v>1.1</v>
      </c>
      <c r="V6951">
        <v>54.5</v>
      </c>
      <c r="W6951">
        <v>4.2</v>
      </c>
      <c r="X6951">
        <v>2</v>
      </c>
      <c r="Y6951">
        <v>4</v>
      </c>
      <c r="Z6951">
        <v>0.922</v>
      </c>
      <c r="AA6951">
        <v>0.905</v>
      </c>
      <c r="AB6951" t="s">
        <v>116</v>
      </c>
      <c r="AC6951" t="s">
        <v>101</v>
      </c>
      <c r="AD6951" t="s">
        <v>101</v>
      </c>
    </row>
    <row r="6952" spans="1:30">
      <c r="A6952">
        <v>55</v>
      </c>
      <c r="B6952">
        <v>55</v>
      </c>
      <c r="C6952" s="20">
        <v>0.00392361111111111</v>
      </c>
      <c r="D6952" s="20"/>
      <c r="E6952" t="s">
        <v>112</v>
      </c>
      <c r="F6952">
        <v>136</v>
      </c>
      <c r="H6952">
        <v>1.23</v>
      </c>
      <c r="I6952">
        <v>14.2</v>
      </c>
      <c r="J6952">
        <v>1.34</v>
      </c>
      <c r="L6952">
        <v>47</v>
      </c>
      <c r="M6952">
        <v>33.6</v>
      </c>
      <c r="N6952">
        <v>31</v>
      </c>
      <c r="U6952">
        <v>1.09</v>
      </c>
      <c r="V6952">
        <v>52.6</v>
      </c>
      <c r="W6952">
        <v>4.1</v>
      </c>
      <c r="X6952">
        <v>2</v>
      </c>
      <c r="Y6952">
        <v>4</v>
      </c>
      <c r="Z6952">
        <v>0.897</v>
      </c>
      <c r="AA6952">
        <v>0.913</v>
      </c>
      <c r="AB6952" t="s">
        <v>116</v>
      </c>
      <c r="AC6952" t="s">
        <v>101</v>
      </c>
      <c r="AD6952" t="s">
        <v>101</v>
      </c>
    </row>
    <row r="6953" spans="1:30">
      <c r="A6953">
        <v>55</v>
      </c>
      <c r="B6953">
        <v>55</v>
      </c>
      <c r="C6953" s="20">
        <v>0.00393518518518519</v>
      </c>
      <c r="D6953" s="20"/>
      <c r="E6953" t="s">
        <v>112</v>
      </c>
      <c r="F6953">
        <v>137</v>
      </c>
      <c r="H6953">
        <v>1.31</v>
      </c>
      <c r="I6953">
        <v>15</v>
      </c>
      <c r="J6953">
        <v>1.43</v>
      </c>
      <c r="L6953">
        <v>52</v>
      </c>
      <c r="M6953">
        <v>35.2</v>
      </c>
      <c r="N6953">
        <v>32.2</v>
      </c>
      <c r="U6953">
        <v>1.09</v>
      </c>
      <c r="V6953">
        <v>58.3</v>
      </c>
      <c r="W6953">
        <v>4.3</v>
      </c>
      <c r="X6953">
        <v>2</v>
      </c>
      <c r="Y6953">
        <v>4</v>
      </c>
      <c r="Z6953">
        <v>0.899</v>
      </c>
      <c r="AA6953">
        <v>0.899</v>
      </c>
      <c r="AB6953" t="s">
        <v>116</v>
      </c>
      <c r="AC6953" t="s">
        <v>101</v>
      </c>
      <c r="AD6953" t="s">
        <v>101</v>
      </c>
    </row>
    <row r="6954" spans="1:30">
      <c r="A6954">
        <v>55</v>
      </c>
      <c r="B6954">
        <v>55</v>
      </c>
      <c r="C6954" s="20">
        <v>0.00394675925925926</v>
      </c>
      <c r="D6954" s="20"/>
      <c r="E6954" t="s">
        <v>112</v>
      </c>
      <c r="F6954">
        <v>137</v>
      </c>
      <c r="H6954">
        <v>1.11</v>
      </c>
      <c r="I6954">
        <v>12.7</v>
      </c>
      <c r="J6954">
        <v>1.21</v>
      </c>
      <c r="L6954">
        <v>44</v>
      </c>
      <c r="M6954">
        <v>34.9</v>
      </c>
      <c r="N6954">
        <v>31.8</v>
      </c>
      <c r="U6954">
        <v>1.1</v>
      </c>
      <c r="V6954">
        <v>52.6</v>
      </c>
      <c r="W6954">
        <v>3.6</v>
      </c>
      <c r="X6954">
        <v>2</v>
      </c>
      <c r="Y6954">
        <v>4</v>
      </c>
      <c r="Z6954">
        <v>0.843</v>
      </c>
      <c r="AA6954">
        <v>0.916</v>
      </c>
      <c r="AB6954" t="s">
        <v>116</v>
      </c>
      <c r="AC6954" t="s">
        <v>101</v>
      </c>
      <c r="AD6954" t="s">
        <v>101</v>
      </c>
    </row>
    <row r="6955" spans="1:30">
      <c r="A6955">
        <v>55</v>
      </c>
      <c r="B6955">
        <v>55</v>
      </c>
      <c r="C6955" s="20">
        <v>0.00395833333333333</v>
      </c>
      <c r="D6955" s="20"/>
      <c r="E6955" t="s">
        <v>112</v>
      </c>
      <c r="F6955">
        <v>137</v>
      </c>
      <c r="H6955">
        <v>1.24</v>
      </c>
      <c r="I6955">
        <v>14.3</v>
      </c>
      <c r="J6955">
        <v>1.35</v>
      </c>
      <c r="L6955">
        <v>48</v>
      </c>
      <c r="M6955">
        <v>33.9</v>
      </c>
      <c r="N6955">
        <v>31.1</v>
      </c>
      <c r="U6955">
        <v>1.09</v>
      </c>
      <c r="V6955">
        <v>54.1</v>
      </c>
      <c r="W6955">
        <v>4.1</v>
      </c>
      <c r="X6955">
        <v>2</v>
      </c>
      <c r="Y6955">
        <v>4</v>
      </c>
      <c r="Z6955">
        <v>0.887</v>
      </c>
      <c r="AA6955">
        <v>0.88</v>
      </c>
      <c r="AB6955" t="s">
        <v>116</v>
      </c>
      <c r="AC6955" t="s">
        <v>101</v>
      </c>
      <c r="AD6955" t="s">
        <v>101</v>
      </c>
    </row>
    <row r="6956" spans="1:30">
      <c r="A6956">
        <v>55</v>
      </c>
      <c r="B6956">
        <v>55</v>
      </c>
      <c r="C6956" s="20">
        <v>0.00396990740740741</v>
      </c>
      <c r="D6956" s="20"/>
      <c r="E6956" t="s">
        <v>112</v>
      </c>
      <c r="F6956">
        <v>137</v>
      </c>
      <c r="H6956">
        <v>1.25</v>
      </c>
      <c r="I6956">
        <v>14.4</v>
      </c>
      <c r="J6956">
        <v>1.38</v>
      </c>
      <c r="L6956">
        <v>50</v>
      </c>
      <c r="M6956">
        <v>35</v>
      </c>
      <c r="N6956">
        <v>31.8</v>
      </c>
      <c r="U6956">
        <v>1.1</v>
      </c>
      <c r="V6956">
        <v>57.1</v>
      </c>
      <c r="W6956">
        <v>4.1</v>
      </c>
      <c r="X6956">
        <v>2</v>
      </c>
      <c r="Y6956">
        <v>4</v>
      </c>
      <c r="Z6956">
        <v>0.876</v>
      </c>
      <c r="AA6956">
        <v>0.9</v>
      </c>
      <c r="AB6956" t="s">
        <v>116</v>
      </c>
      <c r="AC6956" t="s">
        <v>101</v>
      </c>
      <c r="AD6956" t="s">
        <v>101</v>
      </c>
    </row>
    <row r="6957" spans="1:30">
      <c r="A6957">
        <v>55</v>
      </c>
      <c r="B6957">
        <v>55</v>
      </c>
      <c r="C6957" s="20">
        <v>0.00398148148148148</v>
      </c>
      <c r="D6957" s="20"/>
      <c r="E6957" t="s">
        <v>112</v>
      </c>
      <c r="F6957">
        <v>137</v>
      </c>
      <c r="H6957">
        <v>1.24</v>
      </c>
      <c r="I6957">
        <v>14.3</v>
      </c>
      <c r="J6957">
        <v>1.36</v>
      </c>
      <c r="L6957">
        <v>48</v>
      </c>
      <c r="M6957">
        <v>33.5</v>
      </c>
      <c r="N6957">
        <v>30.5</v>
      </c>
      <c r="U6957">
        <v>1.1</v>
      </c>
      <c r="V6957">
        <v>54.1</v>
      </c>
      <c r="W6957">
        <v>4.1</v>
      </c>
      <c r="X6957">
        <v>2</v>
      </c>
      <c r="Y6957">
        <v>4</v>
      </c>
      <c r="Z6957">
        <v>0.881</v>
      </c>
      <c r="AA6957">
        <v>0.863</v>
      </c>
      <c r="AB6957" t="s">
        <v>116</v>
      </c>
      <c r="AC6957" t="s">
        <v>101</v>
      </c>
      <c r="AD6957" t="s">
        <v>101</v>
      </c>
    </row>
    <row r="6958" spans="1:30">
      <c r="A6958">
        <v>55</v>
      </c>
      <c r="B6958">
        <v>55</v>
      </c>
      <c r="C6958" s="20">
        <v>0.00400462962962963</v>
      </c>
      <c r="D6958" s="20"/>
      <c r="E6958" t="s">
        <v>112</v>
      </c>
      <c r="F6958">
        <v>137</v>
      </c>
      <c r="H6958">
        <v>1.13</v>
      </c>
      <c r="I6958">
        <v>13</v>
      </c>
      <c r="J6958">
        <v>1.23</v>
      </c>
      <c r="L6958">
        <v>44</v>
      </c>
      <c r="M6958">
        <v>33.8</v>
      </c>
      <c r="N6958">
        <v>31.1</v>
      </c>
      <c r="U6958">
        <v>1.09</v>
      </c>
      <c r="V6958">
        <v>50.8</v>
      </c>
      <c r="W6958">
        <v>3.7</v>
      </c>
      <c r="X6958">
        <v>2</v>
      </c>
      <c r="Y6958">
        <v>4</v>
      </c>
      <c r="Z6958">
        <v>0.86</v>
      </c>
      <c r="AA6958">
        <v>0.884</v>
      </c>
      <c r="AB6958" t="s">
        <v>116</v>
      </c>
      <c r="AC6958" t="s">
        <v>101</v>
      </c>
      <c r="AD6958" t="s">
        <v>101</v>
      </c>
    </row>
    <row r="6959" spans="1:30">
      <c r="A6959">
        <v>55</v>
      </c>
      <c r="B6959">
        <v>55</v>
      </c>
      <c r="C6959" s="20">
        <v>0.0040162037037037</v>
      </c>
      <c r="D6959" s="20"/>
      <c r="E6959" t="s">
        <v>112</v>
      </c>
      <c r="F6959">
        <v>137</v>
      </c>
      <c r="H6959">
        <v>1.24</v>
      </c>
      <c r="I6959">
        <v>14.3</v>
      </c>
      <c r="J6959">
        <v>1.31</v>
      </c>
      <c r="L6959">
        <v>46</v>
      </c>
      <c r="M6959">
        <v>32.1</v>
      </c>
      <c r="N6959">
        <v>30.3</v>
      </c>
      <c r="U6959">
        <v>1.06</v>
      </c>
      <c r="V6959">
        <v>53.6</v>
      </c>
      <c r="W6959">
        <v>4.1</v>
      </c>
      <c r="X6959">
        <v>2</v>
      </c>
      <c r="Y6959">
        <v>4</v>
      </c>
      <c r="Z6959">
        <v>0.853</v>
      </c>
      <c r="AA6959">
        <v>0.91</v>
      </c>
      <c r="AB6959" t="s">
        <v>116</v>
      </c>
      <c r="AC6959" t="s">
        <v>101</v>
      </c>
      <c r="AD6959" t="s">
        <v>101</v>
      </c>
    </row>
    <row r="6960" spans="1:30">
      <c r="A6960">
        <v>55</v>
      </c>
      <c r="B6960">
        <v>55</v>
      </c>
      <c r="C6960" s="20">
        <v>0.00402777777777778</v>
      </c>
      <c r="D6960" s="20"/>
      <c r="E6960" t="s">
        <v>112</v>
      </c>
      <c r="F6960">
        <v>137</v>
      </c>
      <c r="H6960">
        <v>1.25</v>
      </c>
      <c r="I6960">
        <v>14.4</v>
      </c>
      <c r="J6960">
        <v>1.34</v>
      </c>
      <c r="L6960">
        <v>48</v>
      </c>
      <c r="M6960">
        <v>33.5</v>
      </c>
      <c r="N6960">
        <v>31.2</v>
      </c>
      <c r="U6960">
        <v>1.07</v>
      </c>
      <c r="V6960">
        <v>55.6</v>
      </c>
      <c r="W6960">
        <v>4.1</v>
      </c>
      <c r="X6960">
        <v>2</v>
      </c>
      <c r="Y6960">
        <v>4</v>
      </c>
      <c r="Z6960">
        <v>0.864</v>
      </c>
      <c r="AA6960">
        <v>0.896</v>
      </c>
      <c r="AB6960" t="s">
        <v>116</v>
      </c>
      <c r="AC6960" t="s">
        <v>101</v>
      </c>
      <c r="AD6960" t="s">
        <v>101</v>
      </c>
    </row>
    <row r="6961" spans="1:30">
      <c r="A6961">
        <v>55</v>
      </c>
      <c r="B6961">
        <v>55</v>
      </c>
      <c r="C6961" s="20">
        <v>0.00403935185185185</v>
      </c>
      <c r="D6961" s="20"/>
      <c r="E6961" t="s">
        <v>112</v>
      </c>
      <c r="F6961">
        <v>137</v>
      </c>
      <c r="H6961">
        <v>1.21</v>
      </c>
      <c r="I6961">
        <v>14</v>
      </c>
      <c r="J6961">
        <v>1.31</v>
      </c>
      <c r="L6961">
        <v>46</v>
      </c>
      <c r="M6961">
        <v>33</v>
      </c>
      <c r="N6961">
        <v>30.6</v>
      </c>
      <c r="U6961">
        <v>1.08</v>
      </c>
      <c r="V6961">
        <v>54.1</v>
      </c>
      <c r="W6961">
        <v>4</v>
      </c>
      <c r="X6961">
        <v>2</v>
      </c>
      <c r="Y6961">
        <v>4</v>
      </c>
      <c r="Z6961">
        <v>0.85</v>
      </c>
      <c r="AA6961">
        <v>0.865</v>
      </c>
      <c r="AB6961" t="s">
        <v>116</v>
      </c>
      <c r="AC6961" t="s">
        <v>101</v>
      </c>
      <c r="AD6961" t="s">
        <v>101</v>
      </c>
    </row>
    <row r="6962" spans="1:30">
      <c r="A6962">
        <v>55</v>
      </c>
      <c r="B6962">
        <v>55</v>
      </c>
      <c r="C6962" s="20">
        <v>0.00405092592592593</v>
      </c>
      <c r="D6962" s="20"/>
      <c r="E6962" t="s">
        <v>112</v>
      </c>
      <c r="F6962">
        <v>137</v>
      </c>
      <c r="H6962">
        <v>1.24</v>
      </c>
      <c r="I6962">
        <v>14.2</v>
      </c>
      <c r="J6962">
        <v>1.31</v>
      </c>
      <c r="L6962">
        <v>46</v>
      </c>
      <c r="M6962">
        <v>32.2</v>
      </c>
      <c r="N6962">
        <v>30.4</v>
      </c>
      <c r="U6962">
        <v>1.06</v>
      </c>
      <c r="V6962">
        <v>55</v>
      </c>
      <c r="W6962">
        <v>4.1</v>
      </c>
      <c r="X6962">
        <v>2</v>
      </c>
      <c r="Y6962">
        <v>4</v>
      </c>
      <c r="Z6962">
        <v>0.834</v>
      </c>
      <c r="AA6962">
        <v>0.876</v>
      </c>
      <c r="AB6962" t="s">
        <v>116</v>
      </c>
      <c r="AC6962" t="s">
        <v>101</v>
      </c>
      <c r="AD6962" t="s">
        <v>101</v>
      </c>
    </row>
    <row r="6963" spans="1:30">
      <c r="A6963">
        <v>55</v>
      </c>
      <c r="B6963">
        <v>55</v>
      </c>
      <c r="C6963" s="20">
        <v>0.0040625</v>
      </c>
      <c r="D6963" s="20"/>
      <c r="E6963" t="s">
        <v>112</v>
      </c>
      <c r="F6963">
        <v>137</v>
      </c>
      <c r="H6963">
        <v>1.23</v>
      </c>
      <c r="I6963">
        <v>14.1</v>
      </c>
      <c r="J6963">
        <v>1.32</v>
      </c>
      <c r="L6963">
        <v>48</v>
      </c>
      <c r="M6963">
        <v>33.9</v>
      </c>
      <c r="N6963">
        <v>31.5</v>
      </c>
      <c r="U6963">
        <v>1.08</v>
      </c>
      <c r="V6963">
        <v>54.5</v>
      </c>
      <c r="W6963">
        <v>4</v>
      </c>
      <c r="X6963">
        <v>2</v>
      </c>
      <c r="Y6963">
        <v>4</v>
      </c>
      <c r="Z6963">
        <v>0.873</v>
      </c>
      <c r="AA6963">
        <v>0.913</v>
      </c>
      <c r="AB6963" t="s">
        <v>116</v>
      </c>
      <c r="AC6963" t="s">
        <v>101</v>
      </c>
      <c r="AD6963" t="s">
        <v>101</v>
      </c>
    </row>
    <row r="6964" spans="1:30">
      <c r="A6964">
        <v>55</v>
      </c>
      <c r="B6964">
        <v>55</v>
      </c>
      <c r="C6964" s="20">
        <v>0.00407407407407407</v>
      </c>
      <c r="D6964" s="20"/>
      <c r="E6964" t="s">
        <v>112</v>
      </c>
      <c r="F6964">
        <v>137</v>
      </c>
      <c r="H6964">
        <v>1.23</v>
      </c>
      <c r="I6964">
        <v>14.1</v>
      </c>
      <c r="J6964">
        <v>1.32</v>
      </c>
      <c r="L6964">
        <v>47</v>
      </c>
      <c r="M6964">
        <v>33.6</v>
      </c>
      <c r="N6964">
        <v>31.3</v>
      </c>
      <c r="U6964">
        <v>1.07</v>
      </c>
      <c r="V6964">
        <v>55.6</v>
      </c>
      <c r="W6964">
        <v>4</v>
      </c>
      <c r="X6964">
        <v>2</v>
      </c>
      <c r="Y6964">
        <v>4</v>
      </c>
      <c r="Z6964">
        <v>0.851</v>
      </c>
      <c r="AA6964">
        <v>0.889</v>
      </c>
      <c r="AB6964" t="s">
        <v>116</v>
      </c>
      <c r="AC6964" t="s">
        <v>101</v>
      </c>
      <c r="AD6964" t="s">
        <v>101</v>
      </c>
    </row>
    <row r="6965" spans="1:30">
      <c r="A6965">
        <v>55</v>
      </c>
      <c r="B6965">
        <v>55</v>
      </c>
      <c r="C6965" s="20">
        <v>0.00408564814814815</v>
      </c>
      <c r="D6965" s="20"/>
      <c r="E6965" t="s">
        <v>112</v>
      </c>
      <c r="F6965">
        <v>137</v>
      </c>
      <c r="H6965">
        <v>1.18</v>
      </c>
      <c r="I6965">
        <v>13.6</v>
      </c>
      <c r="J6965">
        <v>1.27</v>
      </c>
      <c r="L6965">
        <v>46</v>
      </c>
      <c r="M6965">
        <v>34</v>
      </c>
      <c r="N6965">
        <v>31.4</v>
      </c>
      <c r="U6965">
        <v>1.08</v>
      </c>
      <c r="V6965">
        <v>57.7</v>
      </c>
      <c r="W6965">
        <v>3.9</v>
      </c>
      <c r="X6965">
        <v>2</v>
      </c>
      <c r="Y6965">
        <v>4</v>
      </c>
      <c r="Z6965">
        <v>0.803</v>
      </c>
      <c r="AA6965">
        <v>0.859</v>
      </c>
      <c r="AB6965" t="s">
        <v>116</v>
      </c>
      <c r="AC6965" t="s">
        <v>101</v>
      </c>
      <c r="AD6965" t="s">
        <v>101</v>
      </c>
    </row>
    <row r="6966" spans="1:30">
      <c r="A6966">
        <v>55</v>
      </c>
      <c r="B6966">
        <v>55</v>
      </c>
      <c r="C6966" s="20">
        <v>0.00409722222222222</v>
      </c>
      <c r="D6966" s="20"/>
      <c r="E6966" t="s">
        <v>112</v>
      </c>
      <c r="F6966">
        <v>139</v>
      </c>
      <c r="H6966">
        <v>1.25</v>
      </c>
      <c r="I6966">
        <v>14.4</v>
      </c>
      <c r="J6966">
        <v>1.33</v>
      </c>
      <c r="L6966">
        <v>47</v>
      </c>
      <c r="M6966">
        <v>32.9</v>
      </c>
      <c r="N6966">
        <v>30.9</v>
      </c>
      <c r="U6966">
        <v>1.06</v>
      </c>
      <c r="V6966">
        <v>57.7</v>
      </c>
      <c r="W6966">
        <v>4.1</v>
      </c>
      <c r="X6966">
        <v>2</v>
      </c>
      <c r="Y6966">
        <v>4</v>
      </c>
      <c r="Z6966">
        <v>0.822</v>
      </c>
      <c r="AA6966">
        <v>0.829</v>
      </c>
      <c r="AB6966" t="s">
        <v>116</v>
      </c>
      <c r="AC6966" t="s">
        <v>101</v>
      </c>
      <c r="AD6966" t="s">
        <v>101</v>
      </c>
    </row>
    <row r="6967" spans="1:30">
      <c r="A6967">
        <v>55</v>
      </c>
      <c r="B6967">
        <v>55</v>
      </c>
      <c r="C6967" s="20">
        <v>0.0041087962962963</v>
      </c>
      <c r="D6967" s="20"/>
      <c r="E6967" t="s">
        <v>112</v>
      </c>
      <c r="F6967">
        <v>139</v>
      </c>
      <c r="H6967">
        <v>1.15</v>
      </c>
      <c r="I6967">
        <v>13.2</v>
      </c>
      <c r="J6967">
        <v>1.22</v>
      </c>
      <c r="L6967">
        <v>44</v>
      </c>
      <c r="M6967">
        <v>32.9</v>
      </c>
      <c r="N6967">
        <v>30.8</v>
      </c>
      <c r="U6967">
        <v>1.07</v>
      </c>
      <c r="V6967">
        <v>53.1</v>
      </c>
      <c r="W6967">
        <v>3.8</v>
      </c>
      <c r="X6967">
        <v>2</v>
      </c>
      <c r="Y6967">
        <v>4</v>
      </c>
      <c r="Z6967">
        <v>0.821</v>
      </c>
      <c r="AA6967">
        <v>0.895</v>
      </c>
      <c r="AB6967" t="s">
        <v>116</v>
      </c>
      <c r="AC6967" t="s">
        <v>101</v>
      </c>
      <c r="AD6967" t="s">
        <v>101</v>
      </c>
    </row>
    <row r="6968" spans="1:30">
      <c r="A6968">
        <v>55</v>
      </c>
      <c r="B6968">
        <v>55</v>
      </c>
      <c r="C6968" s="20">
        <v>0.00413194444444444</v>
      </c>
      <c r="D6968" s="20"/>
      <c r="E6968" t="s">
        <v>112</v>
      </c>
      <c r="F6968">
        <v>139</v>
      </c>
      <c r="H6968">
        <v>1.26</v>
      </c>
      <c r="I6968">
        <v>14.5</v>
      </c>
      <c r="J6968">
        <v>1.32</v>
      </c>
      <c r="L6968">
        <v>46</v>
      </c>
      <c r="M6968">
        <v>31.5</v>
      </c>
      <c r="N6968">
        <v>30</v>
      </c>
      <c r="U6968">
        <v>1.05</v>
      </c>
      <c r="V6968">
        <v>56.6</v>
      </c>
      <c r="W6968">
        <v>4.1</v>
      </c>
      <c r="X6968">
        <v>2</v>
      </c>
      <c r="Y6968">
        <v>4</v>
      </c>
      <c r="Z6968">
        <v>0.811</v>
      </c>
      <c r="AA6968">
        <v>0.829</v>
      </c>
      <c r="AB6968" t="s">
        <v>116</v>
      </c>
      <c r="AC6968" t="s">
        <v>101</v>
      </c>
      <c r="AD6968" t="s">
        <v>101</v>
      </c>
    </row>
    <row r="6969" spans="1:30">
      <c r="A6969">
        <v>55</v>
      </c>
      <c r="B6969">
        <v>55</v>
      </c>
      <c r="C6969" s="20">
        <v>0.00414351851851852</v>
      </c>
      <c r="D6969" s="20"/>
      <c r="E6969" t="s">
        <v>112</v>
      </c>
      <c r="F6969">
        <v>139</v>
      </c>
      <c r="H6969">
        <v>1.2</v>
      </c>
      <c r="I6969">
        <v>13.9</v>
      </c>
      <c r="J6969">
        <v>1.27</v>
      </c>
      <c r="L6969">
        <v>44</v>
      </c>
      <c r="M6969">
        <v>31.8</v>
      </c>
      <c r="N6969">
        <v>30.2</v>
      </c>
      <c r="U6969">
        <v>1.05</v>
      </c>
      <c r="V6969">
        <v>50</v>
      </c>
      <c r="W6969">
        <v>4</v>
      </c>
      <c r="X6969">
        <v>2</v>
      </c>
      <c r="Y6969">
        <v>4</v>
      </c>
      <c r="Z6969">
        <v>0.876</v>
      </c>
      <c r="AA6969">
        <v>0.853</v>
      </c>
      <c r="AB6969" t="s">
        <v>116</v>
      </c>
      <c r="AC6969" t="s">
        <v>101</v>
      </c>
      <c r="AD6969" t="s">
        <v>101</v>
      </c>
    </row>
    <row r="6970" spans="1:30">
      <c r="A6970">
        <v>55</v>
      </c>
      <c r="B6970">
        <v>55</v>
      </c>
      <c r="C6970" s="20">
        <v>0.00415509259259259</v>
      </c>
      <c r="D6970" s="20"/>
      <c r="E6970" t="s">
        <v>112</v>
      </c>
      <c r="F6970">
        <v>139</v>
      </c>
      <c r="H6970">
        <v>1.32</v>
      </c>
      <c r="I6970">
        <v>15.2</v>
      </c>
      <c r="J6970">
        <v>1.38</v>
      </c>
      <c r="L6970">
        <v>47</v>
      </c>
      <c r="M6970">
        <v>31.5</v>
      </c>
      <c r="N6970">
        <v>30.1</v>
      </c>
      <c r="U6970">
        <v>1.05</v>
      </c>
      <c r="V6970">
        <v>53.6</v>
      </c>
      <c r="W6970">
        <v>4.3</v>
      </c>
      <c r="X6970">
        <v>2</v>
      </c>
      <c r="Y6970">
        <v>4</v>
      </c>
      <c r="Z6970">
        <v>0.885</v>
      </c>
      <c r="AA6970">
        <v>0.92</v>
      </c>
      <c r="AB6970" t="s">
        <v>116</v>
      </c>
      <c r="AC6970" t="s">
        <v>101</v>
      </c>
      <c r="AD6970" t="s">
        <v>101</v>
      </c>
    </row>
    <row r="6971" spans="1:30">
      <c r="A6971">
        <v>55</v>
      </c>
      <c r="B6971">
        <v>55</v>
      </c>
      <c r="C6971" s="20">
        <v>0.00416666666666667</v>
      </c>
      <c r="D6971" s="20"/>
      <c r="E6971" t="s">
        <v>112</v>
      </c>
      <c r="F6971">
        <v>139</v>
      </c>
      <c r="H6971">
        <v>1.36</v>
      </c>
      <c r="I6971">
        <v>15.7</v>
      </c>
      <c r="J6971">
        <v>1.43</v>
      </c>
      <c r="L6971">
        <v>50</v>
      </c>
      <c r="M6971">
        <v>32.3</v>
      </c>
      <c r="N6971">
        <v>30.8</v>
      </c>
      <c r="U6971">
        <v>1.05</v>
      </c>
      <c r="V6971">
        <v>57.1</v>
      </c>
      <c r="W6971">
        <v>4.5</v>
      </c>
      <c r="X6971">
        <v>2</v>
      </c>
      <c r="Y6971">
        <v>4</v>
      </c>
      <c r="Z6971">
        <v>0.881</v>
      </c>
      <c r="AA6971">
        <v>0.907</v>
      </c>
      <c r="AB6971" t="s">
        <v>116</v>
      </c>
      <c r="AC6971" t="s">
        <v>101</v>
      </c>
      <c r="AD6971" t="s">
        <v>101</v>
      </c>
    </row>
    <row r="6972" spans="1:30">
      <c r="A6972">
        <v>55</v>
      </c>
      <c r="B6972">
        <v>55</v>
      </c>
      <c r="C6972" s="20">
        <v>0.00417824074074074</v>
      </c>
      <c r="D6972" s="20"/>
      <c r="E6972" t="s">
        <v>112</v>
      </c>
      <c r="F6972">
        <v>139</v>
      </c>
      <c r="H6972">
        <v>1.18</v>
      </c>
      <c r="I6972">
        <v>13.6</v>
      </c>
      <c r="J6972">
        <v>1.26</v>
      </c>
      <c r="L6972">
        <v>45</v>
      </c>
      <c r="M6972">
        <v>33.1</v>
      </c>
      <c r="N6972">
        <v>31.1</v>
      </c>
      <c r="U6972">
        <v>1.06</v>
      </c>
      <c r="V6972">
        <v>55.6</v>
      </c>
      <c r="W6972">
        <v>3.9</v>
      </c>
      <c r="X6972">
        <v>2</v>
      </c>
      <c r="Y6972">
        <v>4</v>
      </c>
      <c r="Z6972">
        <v>0.815</v>
      </c>
      <c r="AA6972">
        <v>0.917</v>
      </c>
      <c r="AB6972" t="s">
        <v>116</v>
      </c>
      <c r="AC6972" t="s">
        <v>101</v>
      </c>
      <c r="AD6972" t="s">
        <v>101</v>
      </c>
    </row>
    <row r="6973" spans="1:30">
      <c r="A6973">
        <v>55</v>
      </c>
      <c r="B6973">
        <v>55</v>
      </c>
      <c r="C6973" s="20">
        <v>0.00418981481481481</v>
      </c>
      <c r="D6973" s="20"/>
      <c r="E6973" t="s">
        <v>112</v>
      </c>
      <c r="F6973">
        <v>139</v>
      </c>
      <c r="H6973">
        <v>1.39</v>
      </c>
      <c r="I6973">
        <v>16.1</v>
      </c>
      <c r="J6973">
        <v>1.49</v>
      </c>
      <c r="L6973">
        <v>52</v>
      </c>
      <c r="M6973">
        <v>33</v>
      </c>
      <c r="N6973">
        <v>30.8</v>
      </c>
      <c r="U6973">
        <v>1.07</v>
      </c>
      <c r="V6973">
        <v>56.1</v>
      </c>
      <c r="W6973">
        <v>4.6</v>
      </c>
      <c r="X6973">
        <v>2</v>
      </c>
      <c r="Y6973">
        <v>4</v>
      </c>
      <c r="Z6973">
        <v>0.93</v>
      </c>
      <c r="AA6973">
        <v>0.894</v>
      </c>
      <c r="AB6973" t="s">
        <v>116</v>
      </c>
      <c r="AC6973" t="s">
        <v>101</v>
      </c>
      <c r="AD6973" t="s">
        <v>101</v>
      </c>
    </row>
    <row r="6974" spans="1:30">
      <c r="A6974">
        <v>55</v>
      </c>
      <c r="B6974">
        <v>55</v>
      </c>
      <c r="C6974" s="20">
        <v>0.00420138888888889</v>
      </c>
      <c r="D6974" s="20"/>
      <c r="E6974" t="s">
        <v>112</v>
      </c>
      <c r="F6974">
        <v>139</v>
      </c>
      <c r="H6974">
        <v>1.31</v>
      </c>
      <c r="I6974">
        <v>15.1</v>
      </c>
      <c r="J6974">
        <v>1.43</v>
      </c>
      <c r="L6974">
        <v>52</v>
      </c>
      <c r="M6974">
        <v>34.9</v>
      </c>
      <c r="N6974">
        <v>32</v>
      </c>
      <c r="U6974">
        <v>1.09</v>
      </c>
      <c r="V6974">
        <v>56.1</v>
      </c>
      <c r="W6974">
        <v>4.3</v>
      </c>
      <c r="X6974">
        <v>2</v>
      </c>
      <c r="Y6974">
        <v>4</v>
      </c>
      <c r="Z6974">
        <v>0.925</v>
      </c>
      <c r="AA6974">
        <v>0.964</v>
      </c>
      <c r="AB6974" t="s">
        <v>116</v>
      </c>
      <c r="AC6974" t="s">
        <v>101</v>
      </c>
      <c r="AD6974" t="s">
        <v>101</v>
      </c>
    </row>
    <row r="6975" spans="1:30">
      <c r="A6975">
        <v>55</v>
      </c>
      <c r="B6975">
        <v>55</v>
      </c>
      <c r="C6975" s="20">
        <v>0.00421296296296296</v>
      </c>
      <c r="D6975" s="20"/>
      <c r="E6975" t="s">
        <v>112</v>
      </c>
      <c r="F6975">
        <v>139</v>
      </c>
      <c r="H6975">
        <v>1.14</v>
      </c>
      <c r="I6975">
        <v>13.1</v>
      </c>
      <c r="J6975">
        <v>1.24</v>
      </c>
      <c r="L6975">
        <v>45</v>
      </c>
      <c r="M6975">
        <v>34.3</v>
      </c>
      <c r="N6975">
        <v>31.5</v>
      </c>
      <c r="U6975">
        <v>1.09</v>
      </c>
      <c r="V6975">
        <v>53.6</v>
      </c>
      <c r="W6975">
        <v>3.7</v>
      </c>
      <c r="X6975">
        <v>2</v>
      </c>
      <c r="Y6975">
        <v>4</v>
      </c>
      <c r="Z6975">
        <v>0.84</v>
      </c>
      <c r="AA6975">
        <v>0.943</v>
      </c>
      <c r="AB6975" t="s">
        <v>116</v>
      </c>
      <c r="AC6975" t="s">
        <v>101</v>
      </c>
      <c r="AD6975" t="s">
        <v>101</v>
      </c>
    </row>
    <row r="6976" spans="1:30">
      <c r="A6976">
        <v>55</v>
      </c>
      <c r="B6976">
        <v>55</v>
      </c>
      <c r="C6976" s="20">
        <v>0.00422453703703704</v>
      </c>
      <c r="D6976" s="20"/>
      <c r="E6976" t="s">
        <v>112</v>
      </c>
      <c r="F6976">
        <v>139</v>
      </c>
      <c r="H6976">
        <v>1.3</v>
      </c>
      <c r="I6976">
        <v>15</v>
      </c>
      <c r="J6976">
        <v>1.44</v>
      </c>
      <c r="L6976">
        <v>51</v>
      </c>
      <c r="M6976">
        <v>34.6</v>
      </c>
      <c r="N6976">
        <v>31.4</v>
      </c>
      <c r="U6976">
        <v>1.1</v>
      </c>
      <c r="V6976">
        <v>55</v>
      </c>
      <c r="W6976">
        <v>4.3</v>
      </c>
      <c r="X6976">
        <v>2</v>
      </c>
      <c r="Y6976">
        <v>4</v>
      </c>
      <c r="Z6976">
        <v>0.929</v>
      </c>
      <c r="AA6976">
        <v>0.916</v>
      </c>
      <c r="AB6976" t="s">
        <v>116</v>
      </c>
      <c r="AC6976" t="s">
        <v>101</v>
      </c>
      <c r="AD6976" t="s">
        <v>101</v>
      </c>
    </row>
    <row r="6977" spans="1:30">
      <c r="A6977">
        <v>55</v>
      </c>
      <c r="B6977">
        <v>55</v>
      </c>
      <c r="C6977" s="20">
        <v>0.00423611111111111</v>
      </c>
      <c r="D6977" s="20"/>
      <c r="E6977" t="s">
        <v>112</v>
      </c>
      <c r="F6977">
        <v>139</v>
      </c>
      <c r="H6977">
        <v>1.28</v>
      </c>
      <c r="I6977">
        <v>14.8</v>
      </c>
      <c r="J6977">
        <v>1.42</v>
      </c>
      <c r="L6977">
        <v>51</v>
      </c>
      <c r="M6977">
        <v>35.5</v>
      </c>
      <c r="N6977">
        <v>32.1</v>
      </c>
      <c r="U6977">
        <v>1.1</v>
      </c>
      <c r="V6977">
        <v>54.1</v>
      </c>
      <c r="W6977">
        <v>4.2</v>
      </c>
      <c r="X6977">
        <v>2</v>
      </c>
      <c r="Y6977">
        <v>4</v>
      </c>
      <c r="Z6977">
        <v>0.951</v>
      </c>
      <c r="AA6977">
        <v>0.986</v>
      </c>
      <c r="AB6977" t="s">
        <v>116</v>
      </c>
      <c r="AC6977" t="s">
        <v>101</v>
      </c>
      <c r="AD6977" t="s">
        <v>101</v>
      </c>
    </row>
    <row r="6978" spans="1:30">
      <c r="A6978">
        <v>55</v>
      </c>
      <c r="B6978">
        <v>55</v>
      </c>
      <c r="C6978" s="20">
        <v>0.00425925925925926</v>
      </c>
      <c r="D6978" s="20"/>
      <c r="E6978" t="s">
        <v>112</v>
      </c>
      <c r="F6978">
        <v>139</v>
      </c>
      <c r="H6978">
        <v>1.16</v>
      </c>
      <c r="I6978">
        <v>13.4</v>
      </c>
      <c r="J6978">
        <v>1.29</v>
      </c>
      <c r="L6978">
        <v>45</v>
      </c>
      <c r="M6978">
        <v>34.2</v>
      </c>
      <c r="N6978">
        <v>30.9</v>
      </c>
      <c r="U6978">
        <v>1.11</v>
      </c>
      <c r="V6978">
        <v>48.4</v>
      </c>
      <c r="W6978">
        <v>3.8</v>
      </c>
      <c r="X6978">
        <v>2</v>
      </c>
      <c r="Y6978">
        <v>4</v>
      </c>
      <c r="Z6978">
        <v>0.931</v>
      </c>
      <c r="AA6978">
        <v>0.989</v>
      </c>
      <c r="AB6978" t="s">
        <v>116</v>
      </c>
      <c r="AC6978" t="s">
        <v>101</v>
      </c>
      <c r="AD6978" t="s">
        <v>101</v>
      </c>
    </row>
    <row r="6979" spans="1:30">
      <c r="A6979">
        <v>55</v>
      </c>
      <c r="B6979">
        <v>55</v>
      </c>
      <c r="C6979" s="20">
        <v>0.00427083333333333</v>
      </c>
      <c r="D6979" s="20"/>
      <c r="E6979" t="s">
        <v>112</v>
      </c>
      <c r="F6979">
        <v>139</v>
      </c>
      <c r="H6979">
        <v>1.31</v>
      </c>
      <c r="I6979">
        <v>15.1</v>
      </c>
      <c r="J6979">
        <v>1.42</v>
      </c>
      <c r="L6979">
        <v>51</v>
      </c>
      <c r="M6979">
        <v>34.6</v>
      </c>
      <c r="N6979">
        <v>31.9</v>
      </c>
      <c r="U6979">
        <v>1.09</v>
      </c>
      <c r="V6979">
        <v>54.1</v>
      </c>
      <c r="W6979">
        <v>4.3</v>
      </c>
      <c r="X6979">
        <v>2</v>
      </c>
      <c r="Y6979">
        <v>4</v>
      </c>
      <c r="Z6979">
        <v>0.95</v>
      </c>
      <c r="AA6979">
        <v>0.956</v>
      </c>
      <c r="AB6979" t="s">
        <v>116</v>
      </c>
      <c r="AC6979" t="s">
        <v>101</v>
      </c>
      <c r="AD6979" t="s">
        <v>101</v>
      </c>
    </row>
    <row r="6980" spans="1:30">
      <c r="A6980">
        <v>55</v>
      </c>
      <c r="B6980">
        <v>55</v>
      </c>
      <c r="C6980" s="20">
        <v>0.00428240740740741</v>
      </c>
      <c r="D6980" s="20"/>
      <c r="E6980" t="s">
        <v>112</v>
      </c>
      <c r="F6980">
        <v>141</v>
      </c>
      <c r="H6980">
        <v>1.15</v>
      </c>
      <c r="I6980">
        <v>13.3</v>
      </c>
      <c r="J6980">
        <v>1.26</v>
      </c>
      <c r="L6980">
        <v>45</v>
      </c>
      <c r="M6980">
        <v>34</v>
      </c>
      <c r="N6980">
        <v>31.2</v>
      </c>
      <c r="U6980">
        <v>1.09</v>
      </c>
      <c r="V6980">
        <v>50.4</v>
      </c>
      <c r="W6980">
        <v>3.8</v>
      </c>
      <c r="X6980">
        <v>2</v>
      </c>
      <c r="Y6980">
        <v>4</v>
      </c>
      <c r="Z6980">
        <v>0.887</v>
      </c>
      <c r="AA6980">
        <v>0.974</v>
      </c>
      <c r="AB6980" t="s">
        <v>116</v>
      </c>
      <c r="AC6980" t="s">
        <v>101</v>
      </c>
      <c r="AD6980" t="s">
        <v>101</v>
      </c>
    </row>
    <row r="6981" spans="1:30">
      <c r="A6981">
        <v>55</v>
      </c>
      <c r="B6981">
        <v>55</v>
      </c>
      <c r="C6981" s="20">
        <v>0.00429398148148148</v>
      </c>
      <c r="D6981" s="20"/>
      <c r="E6981" t="s">
        <v>112</v>
      </c>
      <c r="F6981">
        <v>141</v>
      </c>
      <c r="H6981">
        <v>1.27</v>
      </c>
      <c r="I6981">
        <v>14.6</v>
      </c>
      <c r="J6981">
        <v>1.38</v>
      </c>
      <c r="L6981">
        <v>49</v>
      </c>
      <c r="M6981">
        <v>34</v>
      </c>
      <c r="N6981">
        <v>31.3</v>
      </c>
      <c r="U6981">
        <v>1.09</v>
      </c>
      <c r="V6981">
        <v>53.6</v>
      </c>
      <c r="W6981">
        <v>4.2</v>
      </c>
      <c r="X6981">
        <v>2</v>
      </c>
      <c r="Y6981">
        <v>4</v>
      </c>
      <c r="Z6981">
        <v>0.915</v>
      </c>
      <c r="AA6981">
        <v>0.957</v>
      </c>
      <c r="AB6981" t="s">
        <v>116</v>
      </c>
      <c r="AC6981" t="s">
        <v>101</v>
      </c>
      <c r="AD6981" t="s">
        <v>101</v>
      </c>
    </row>
    <row r="6982" spans="1:30">
      <c r="A6982">
        <v>55</v>
      </c>
      <c r="B6982">
        <v>55</v>
      </c>
      <c r="C6982" s="20">
        <v>0.00430555555555556</v>
      </c>
      <c r="D6982" s="20"/>
      <c r="E6982" t="s">
        <v>112</v>
      </c>
      <c r="F6982">
        <v>141</v>
      </c>
      <c r="H6982">
        <v>1.29</v>
      </c>
      <c r="I6982">
        <v>14.8</v>
      </c>
      <c r="J6982">
        <v>1.4</v>
      </c>
      <c r="L6982">
        <v>50</v>
      </c>
      <c r="M6982">
        <v>34.2</v>
      </c>
      <c r="N6982">
        <v>31.4</v>
      </c>
      <c r="U6982">
        <v>1.09</v>
      </c>
      <c r="V6982">
        <v>54.5</v>
      </c>
      <c r="W6982">
        <v>4.2</v>
      </c>
      <c r="X6982">
        <v>2</v>
      </c>
      <c r="Y6982">
        <v>4</v>
      </c>
      <c r="Z6982">
        <v>0.916</v>
      </c>
      <c r="AA6982">
        <v>0.888</v>
      </c>
      <c r="AB6982" t="s">
        <v>116</v>
      </c>
      <c r="AC6982" t="s">
        <v>101</v>
      </c>
      <c r="AD6982" t="s">
        <v>101</v>
      </c>
    </row>
    <row r="6983" spans="1:30">
      <c r="A6983">
        <v>55</v>
      </c>
      <c r="B6983">
        <v>55</v>
      </c>
      <c r="C6983" s="20">
        <v>0.00431712962962963</v>
      </c>
      <c r="D6983" s="20"/>
      <c r="E6983" t="s">
        <v>112</v>
      </c>
      <c r="F6983">
        <v>141</v>
      </c>
      <c r="H6983">
        <v>1.2</v>
      </c>
      <c r="I6983">
        <v>13.9</v>
      </c>
      <c r="J6983">
        <v>1.3</v>
      </c>
      <c r="L6983">
        <v>47</v>
      </c>
      <c r="M6983">
        <v>33.9</v>
      </c>
      <c r="N6983">
        <v>31.3</v>
      </c>
      <c r="U6983">
        <v>1.08</v>
      </c>
      <c r="V6983">
        <v>53.1</v>
      </c>
      <c r="W6983">
        <v>4</v>
      </c>
      <c r="X6983">
        <v>2</v>
      </c>
      <c r="Y6983">
        <v>4</v>
      </c>
      <c r="Z6983">
        <v>0.878</v>
      </c>
      <c r="AA6983">
        <v>0.917</v>
      </c>
      <c r="AB6983" t="s">
        <v>116</v>
      </c>
      <c r="AC6983" t="s">
        <v>101</v>
      </c>
      <c r="AD6983" t="s">
        <v>101</v>
      </c>
    </row>
    <row r="6984" spans="1:30">
      <c r="A6984">
        <v>55</v>
      </c>
      <c r="B6984">
        <v>55</v>
      </c>
      <c r="C6984" s="20">
        <v>0.0043287037037037</v>
      </c>
      <c r="D6984" s="20"/>
      <c r="E6984" t="s">
        <v>112</v>
      </c>
      <c r="F6984">
        <v>141</v>
      </c>
      <c r="H6984">
        <v>1.3</v>
      </c>
      <c r="I6984">
        <v>15</v>
      </c>
      <c r="J6984">
        <v>1.41</v>
      </c>
      <c r="L6984">
        <v>50</v>
      </c>
      <c r="M6984">
        <v>33.6</v>
      </c>
      <c r="N6984">
        <v>31.1</v>
      </c>
      <c r="U6984">
        <v>1.08</v>
      </c>
      <c r="V6984">
        <v>54.5</v>
      </c>
      <c r="W6984">
        <v>4.3</v>
      </c>
      <c r="X6984">
        <v>2</v>
      </c>
      <c r="Y6984">
        <v>4</v>
      </c>
      <c r="Z6984">
        <v>0.912</v>
      </c>
      <c r="AA6984">
        <v>0.917</v>
      </c>
      <c r="AB6984" t="s">
        <v>116</v>
      </c>
      <c r="AC6984" t="s">
        <v>101</v>
      </c>
      <c r="AD6984" t="s">
        <v>101</v>
      </c>
    </row>
    <row r="6985" spans="1:30">
      <c r="A6985">
        <v>55</v>
      </c>
      <c r="B6985">
        <v>55</v>
      </c>
      <c r="C6985" s="20">
        <v>0.00434027777777778</v>
      </c>
      <c r="D6985" s="20"/>
      <c r="E6985" t="s">
        <v>112</v>
      </c>
      <c r="F6985">
        <v>141</v>
      </c>
      <c r="H6985">
        <v>1.28</v>
      </c>
      <c r="I6985">
        <v>14.7</v>
      </c>
      <c r="J6985">
        <v>1.39</v>
      </c>
      <c r="L6985">
        <v>50</v>
      </c>
      <c r="M6985">
        <v>34.1</v>
      </c>
      <c r="N6985">
        <v>31.4</v>
      </c>
      <c r="U6985">
        <v>1.08</v>
      </c>
      <c r="V6985">
        <v>55.6</v>
      </c>
      <c r="W6985">
        <v>4.2</v>
      </c>
      <c r="X6985">
        <v>2</v>
      </c>
      <c r="Y6985">
        <v>4</v>
      </c>
      <c r="Z6985">
        <v>0.895</v>
      </c>
      <c r="AA6985">
        <v>0.92</v>
      </c>
      <c r="AB6985" t="s">
        <v>116</v>
      </c>
      <c r="AC6985" t="s">
        <v>101</v>
      </c>
      <c r="AD6985" t="s">
        <v>101</v>
      </c>
    </row>
    <row r="6986" spans="1:30">
      <c r="A6986">
        <v>55</v>
      </c>
      <c r="B6986">
        <v>55</v>
      </c>
      <c r="C6986" s="20">
        <v>0.00436342592592593</v>
      </c>
      <c r="D6986" s="20"/>
      <c r="E6986" t="s">
        <v>112</v>
      </c>
      <c r="F6986">
        <v>141</v>
      </c>
      <c r="H6986">
        <v>1.19</v>
      </c>
      <c r="I6986">
        <v>13.7</v>
      </c>
      <c r="J6986">
        <v>1.3</v>
      </c>
      <c r="L6986">
        <v>47</v>
      </c>
      <c r="M6986">
        <v>34.5</v>
      </c>
      <c r="N6986">
        <v>31.6</v>
      </c>
      <c r="U6986">
        <v>1.09</v>
      </c>
      <c r="V6986">
        <v>51.3</v>
      </c>
      <c r="W6986">
        <v>3.9</v>
      </c>
      <c r="X6986">
        <v>2</v>
      </c>
      <c r="Y6986">
        <v>4</v>
      </c>
      <c r="Z6986">
        <v>0.911</v>
      </c>
      <c r="AA6986">
        <v>0.93</v>
      </c>
      <c r="AB6986" t="s">
        <v>116</v>
      </c>
      <c r="AC6986" t="s">
        <v>101</v>
      </c>
      <c r="AD6986" t="s">
        <v>101</v>
      </c>
    </row>
    <row r="6987" spans="1:30">
      <c r="A6987">
        <v>55</v>
      </c>
      <c r="B6987">
        <v>55</v>
      </c>
      <c r="C6987" s="20">
        <v>0.004375</v>
      </c>
      <c r="D6987" s="20"/>
      <c r="E6987" t="s">
        <v>112</v>
      </c>
      <c r="F6987">
        <v>141</v>
      </c>
      <c r="H6987">
        <v>1.27</v>
      </c>
      <c r="I6987">
        <v>14.7</v>
      </c>
      <c r="J6987">
        <v>1.38</v>
      </c>
      <c r="L6987">
        <v>49</v>
      </c>
      <c r="M6987">
        <v>34.2</v>
      </c>
      <c r="N6987">
        <v>31.4</v>
      </c>
      <c r="U6987">
        <v>1.09</v>
      </c>
      <c r="V6987">
        <v>53.1</v>
      </c>
      <c r="W6987">
        <v>4.2</v>
      </c>
      <c r="X6987">
        <v>2</v>
      </c>
      <c r="Y6987">
        <v>4</v>
      </c>
      <c r="Z6987">
        <v>0.93</v>
      </c>
      <c r="AA6987">
        <v>0.976</v>
      </c>
      <c r="AB6987" t="s">
        <v>116</v>
      </c>
      <c r="AC6987" t="s">
        <v>101</v>
      </c>
      <c r="AD6987" t="s">
        <v>101</v>
      </c>
    </row>
    <row r="6988" spans="1:30">
      <c r="A6988">
        <v>55</v>
      </c>
      <c r="B6988">
        <v>55</v>
      </c>
      <c r="C6988" s="20">
        <v>0.00438657407407407</v>
      </c>
      <c r="D6988" s="20"/>
      <c r="E6988" t="s">
        <v>112</v>
      </c>
      <c r="F6988">
        <v>141</v>
      </c>
      <c r="H6988">
        <v>1.24</v>
      </c>
      <c r="I6988">
        <v>14.2</v>
      </c>
      <c r="J6988">
        <v>1.35</v>
      </c>
      <c r="L6988">
        <v>49</v>
      </c>
      <c r="M6988">
        <v>34.7</v>
      </c>
      <c r="N6988">
        <v>31.8</v>
      </c>
      <c r="U6988">
        <v>1.09</v>
      </c>
      <c r="V6988">
        <v>56.6</v>
      </c>
      <c r="W6988">
        <v>4.1</v>
      </c>
      <c r="X6988">
        <v>2</v>
      </c>
      <c r="Y6988">
        <v>4</v>
      </c>
      <c r="Z6988">
        <v>0.867</v>
      </c>
      <c r="AA6988">
        <v>0.937</v>
      </c>
      <c r="AB6988" t="s">
        <v>116</v>
      </c>
      <c r="AC6988" t="s">
        <v>101</v>
      </c>
      <c r="AD6988" t="s">
        <v>101</v>
      </c>
    </row>
    <row r="6989" spans="1:30">
      <c r="A6989">
        <v>55</v>
      </c>
      <c r="B6989">
        <v>55</v>
      </c>
      <c r="C6989" s="20">
        <v>0.00439814814814815</v>
      </c>
      <c r="D6989" s="20"/>
      <c r="E6989" t="s">
        <v>112</v>
      </c>
      <c r="F6989">
        <v>141</v>
      </c>
      <c r="H6989">
        <v>1.27</v>
      </c>
      <c r="I6989">
        <v>14.6</v>
      </c>
      <c r="J6989">
        <v>1.39</v>
      </c>
      <c r="L6989">
        <v>50</v>
      </c>
      <c r="M6989">
        <v>34.4</v>
      </c>
      <c r="N6989">
        <v>31.5</v>
      </c>
      <c r="U6989">
        <v>1.09</v>
      </c>
      <c r="V6989">
        <v>52.6</v>
      </c>
      <c r="W6989">
        <v>4.2</v>
      </c>
      <c r="X6989">
        <v>2</v>
      </c>
      <c r="Y6989">
        <v>4</v>
      </c>
      <c r="Z6989">
        <v>0.941</v>
      </c>
      <c r="AA6989">
        <v>0.947</v>
      </c>
      <c r="AB6989" t="s">
        <v>116</v>
      </c>
      <c r="AC6989" t="s">
        <v>101</v>
      </c>
      <c r="AD6989" t="s">
        <v>101</v>
      </c>
    </row>
    <row r="6990" spans="1:30">
      <c r="A6990">
        <v>55</v>
      </c>
      <c r="B6990">
        <v>55</v>
      </c>
      <c r="C6990" s="20">
        <v>0.00440972222222222</v>
      </c>
      <c r="D6990" s="20"/>
      <c r="E6990" t="s">
        <v>112</v>
      </c>
      <c r="F6990">
        <v>141</v>
      </c>
      <c r="H6990">
        <v>1.31</v>
      </c>
      <c r="I6990">
        <v>15.1</v>
      </c>
      <c r="J6990">
        <v>1.43</v>
      </c>
      <c r="L6990">
        <v>51</v>
      </c>
      <c r="M6990">
        <v>34</v>
      </c>
      <c r="N6990">
        <v>31.3</v>
      </c>
      <c r="U6990">
        <v>1.09</v>
      </c>
      <c r="V6990">
        <v>55</v>
      </c>
      <c r="W6990">
        <v>4.3</v>
      </c>
      <c r="X6990">
        <v>2</v>
      </c>
      <c r="Y6990">
        <v>4</v>
      </c>
      <c r="Z6990">
        <v>0.922</v>
      </c>
      <c r="AA6990">
        <v>0.935</v>
      </c>
      <c r="AB6990" t="s">
        <v>116</v>
      </c>
      <c r="AC6990" t="s">
        <v>101</v>
      </c>
      <c r="AD6990" t="s">
        <v>101</v>
      </c>
    </row>
    <row r="6991" spans="1:30">
      <c r="A6991">
        <v>55</v>
      </c>
      <c r="B6991">
        <v>55</v>
      </c>
      <c r="C6991" s="20">
        <v>0.0044212962962963</v>
      </c>
      <c r="D6991" s="20"/>
      <c r="E6991" t="s">
        <v>112</v>
      </c>
      <c r="F6991">
        <v>141</v>
      </c>
      <c r="H6991">
        <v>1.16</v>
      </c>
      <c r="I6991">
        <v>13.4</v>
      </c>
      <c r="J6991">
        <v>1.26</v>
      </c>
      <c r="L6991">
        <v>46</v>
      </c>
      <c r="M6991">
        <v>34.3</v>
      </c>
      <c r="N6991">
        <v>31.6</v>
      </c>
      <c r="U6991">
        <v>1.09</v>
      </c>
      <c r="V6991">
        <v>53.1</v>
      </c>
      <c r="W6991">
        <v>3.8</v>
      </c>
      <c r="X6991">
        <v>2</v>
      </c>
      <c r="Y6991">
        <v>4</v>
      </c>
      <c r="Z6991">
        <v>0.86</v>
      </c>
      <c r="AA6991">
        <v>0.967</v>
      </c>
      <c r="AB6991" t="s">
        <v>116</v>
      </c>
      <c r="AC6991" t="s">
        <v>101</v>
      </c>
      <c r="AD6991" t="s">
        <v>101</v>
      </c>
    </row>
    <row r="6992" spans="1:30">
      <c r="A6992">
        <v>55</v>
      </c>
      <c r="B6992">
        <v>55</v>
      </c>
      <c r="C6992" s="20">
        <v>0.00443287037037037</v>
      </c>
      <c r="D6992" s="20"/>
      <c r="E6992" t="s">
        <v>112</v>
      </c>
      <c r="F6992">
        <v>141</v>
      </c>
      <c r="H6992">
        <v>1.29</v>
      </c>
      <c r="I6992">
        <v>14.8</v>
      </c>
      <c r="J6992">
        <v>1.4</v>
      </c>
      <c r="L6992">
        <v>49</v>
      </c>
      <c r="M6992">
        <v>33.9</v>
      </c>
      <c r="N6992">
        <v>31.2</v>
      </c>
      <c r="U6992">
        <v>1.09</v>
      </c>
      <c r="V6992">
        <v>52.2</v>
      </c>
      <c r="W6992">
        <v>4.2</v>
      </c>
      <c r="X6992">
        <v>2</v>
      </c>
      <c r="Y6992">
        <v>4</v>
      </c>
      <c r="Z6992">
        <v>0.946</v>
      </c>
      <c r="AA6992">
        <v>0.934</v>
      </c>
      <c r="AB6992" t="s">
        <v>116</v>
      </c>
      <c r="AC6992" t="s">
        <v>101</v>
      </c>
      <c r="AD6992" t="s">
        <v>101</v>
      </c>
    </row>
    <row r="6993" spans="1:30">
      <c r="A6993">
        <v>55</v>
      </c>
      <c r="B6993">
        <v>55</v>
      </c>
      <c r="C6993" s="20">
        <v>0.00445601851851852</v>
      </c>
      <c r="D6993" s="20"/>
      <c r="E6993" t="s">
        <v>112</v>
      </c>
      <c r="F6993">
        <v>142</v>
      </c>
      <c r="H6993">
        <v>1.17</v>
      </c>
      <c r="I6993">
        <v>13.4</v>
      </c>
      <c r="J6993">
        <v>1.27</v>
      </c>
      <c r="L6993">
        <v>42</v>
      </c>
      <c r="M6993">
        <v>32.2</v>
      </c>
      <c r="N6993">
        <v>29.7</v>
      </c>
      <c r="U6993">
        <v>1.08</v>
      </c>
      <c r="V6993">
        <v>42</v>
      </c>
      <c r="W6993">
        <v>3.8</v>
      </c>
      <c r="X6993">
        <v>2</v>
      </c>
      <c r="Y6993">
        <v>4</v>
      </c>
      <c r="Z6993">
        <v>1.007</v>
      </c>
      <c r="AA6993">
        <v>1.058</v>
      </c>
      <c r="AB6993" t="s">
        <v>116</v>
      </c>
      <c r="AC6993" t="s">
        <v>101</v>
      </c>
      <c r="AD6993" t="s">
        <v>101</v>
      </c>
    </row>
    <row r="6994" spans="1:30">
      <c r="A6994">
        <v>55</v>
      </c>
      <c r="B6994">
        <v>55</v>
      </c>
      <c r="C6994" s="20">
        <v>0.00446759259259259</v>
      </c>
      <c r="D6994" s="20"/>
      <c r="E6994" t="s">
        <v>112</v>
      </c>
      <c r="F6994">
        <v>142</v>
      </c>
      <c r="H6994">
        <v>1.2</v>
      </c>
      <c r="I6994">
        <v>13.8</v>
      </c>
      <c r="J6994">
        <v>1.28</v>
      </c>
      <c r="L6994">
        <v>46</v>
      </c>
      <c r="M6994">
        <v>33.5</v>
      </c>
      <c r="N6994">
        <v>31.5</v>
      </c>
      <c r="U6994">
        <v>1.06</v>
      </c>
      <c r="V6994">
        <v>50.4</v>
      </c>
      <c r="W6994">
        <v>3.9</v>
      </c>
      <c r="X6994">
        <v>2</v>
      </c>
      <c r="Y6994">
        <v>4</v>
      </c>
      <c r="Z6994">
        <v>0.907</v>
      </c>
      <c r="AA6994">
        <v>1.018</v>
      </c>
      <c r="AB6994" t="s">
        <v>116</v>
      </c>
      <c r="AC6994" t="s">
        <v>101</v>
      </c>
      <c r="AD6994" t="s">
        <v>101</v>
      </c>
    </row>
    <row r="6995" spans="1:30">
      <c r="A6995">
        <v>55</v>
      </c>
      <c r="B6995">
        <v>55</v>
      </c>
      <c r="C6995" s="20">
        <v>0.00447916666666667</v>
      </c>
      <c r="D6995" s="20"/>
      <c r="E6995" t="s">
        <v>112</v>
      </c>
      <c r="F6995">
        <v>142</v>
      </c>
      <c r="H6995">
        <v>1.31</v>
      </c>
      <c r="I6995">
        <v>15.1</v>
      </c>
      <c r="J6995">
        <v>1.41</v>
      </c>
      <c r="L6995">
        <v>49</v>
      </c>
      <c r="M6995">
        <v>33.2</v>
      </c>
      <c r="N6995">
        <v>30.9</v>
      </c>
      <c r="U6995">
        <v>1.07</v>
      </c>
      <c r="V6995">
        <v>53.1</v>
      </c>
      <c r="W6995">
        <v>4.3</v>
      </c>
      <c r="X6995">
        <v>2</v>
      </c>
      <c r="Y6995">
        <v>4</v>
      </c>
      <c r="Z6995">
        <v>0.929</v>
      </c>
      <c r="AA6995">
        <v>0.893</v>
      </c>
      <c r="AB6995" t="s">
        <v>116</v>
      </c>
      <c r="AC6995" t="s">
        <v>101</v>
      </c>
      <c r="AD6995" t="s">
        <v>101</v>
      </c>
    </row>
    <row r="6996" spans="1:30">
      <c r="A6996">
        <v>55</v>
      </c>
      <c r="B6996">
        <v>55</v>
      </c>
      <c r="C6996" s="20">
        <v>0.00449074074074074</v>
      </c>
      <c r="D6996" s="20"/>
      <c r="E6996" t="s">
        <v>112</v>
      </c>
      <c r="F6996">
        <v>142</v>
      </c>
      <c r="H6996">
        <v>1.21</v>
      </c>
      <c r="I6996">
        <v>14</v>
      </c>
      <c r="J6996">
        <v>1.3</v>
      </c>
      <c r="L6996">
        <v>46</v>
      </c>
      <c r="M6996">
        <v>33.3</v>
      </c>
      <c r="N6996">
        <v>31</v>
      </c>
      <c r="U6996">
        <v>1.07</v>
      </c>
      <c r="V6996">
        <v>51.3</v>
      </c>
      <c r="W6996">
        <v>4</v>
      </c>
      <c r="X6996">
        <v>2</v>
      </c>
      <c r="Y6996">
        <v>4</v>
      </c>
      <c r="Z6996">
        <v>0.897</v>
      </c>
      <c r="AA6996">
        <v>0.963</v>
      </c>
      <c r="AB6996" t="s">
        <v>116</v>
      </c>
      <c r="AC6996" t="s">
        <v>101</v>
      </c>
      <c r="AD6996" t="s">
        <v>101</v>
      </c>
    </row>
    <row r="6997" spans="1:30">
      <c r="A6997">
        <v>55</v>
      </c>
      <c r="B6997">
        <v>55</v>
      </c>
      <c r="C6997" s="20">
        <v>0.00450231481481481</v>
      </c>
      <c r="D6997" s="20"/>
      <c r="E6997" t="s">
        <v>112</v>
      </c>
      <c r="F6997">
        <v>142</v>
      </c>
      <c r="H6997">
        <v>1.26</v>
      </c>
      <c r="I6997">
        <v>14.5</v>
      </c>
      <c r="J6997">
        <v>1.35</v>
      </c>
      <c r="L6997">
        <v>47</v>
      </c>
      <c r="M6997">
        <v>33.1</v>
      </c>
      <c r="N6997">
        <v>30.9</v>
      </c>
      <c r="U6997">
        <v>1.07</v>
      </c>
      <c r="V6997">
        <v>50.4</v>
      </c>
      <c r="W6997">
        <v>4.1</v>
      </c>
      <c r="X6997">
        <v>2</v>
      </c>
      <c r="Y6997">
        <v>4</v>
      </c>
      <c r="Z6997">
        <v>0.934</v>
      </c>
      <c r="AA6997">
        <v>0.954</v>
      </c>
      <c r="AB6997" t="s">
        <v>116</v>
      </c>
      <c r="AC6997" t="s">
        <v>101</v>
      </c>
      <c r="AD6997" t="s">
        <v>101</v>
      </c>
    </row>
    <row r="6998" spans="1:30">
      <c r="A6998">
        <v>55</v>
      </c>
      <c r="B6998">
        <v>55</v>
      </c>
      <c r="C6998" s="20">
        <v>0.00452546296296296</v>
      </c>
      <c r="D6998" s="20"/>
      <c r="E6998" t="s">
        <v>112</v>
      </c>
      <c r="F6998">
        <v>142</v>
      </c>
      <c r="H6998">
        <v>1.28</v>
      </c>
      <c r="I6998">
        <v>14.7</v>
      </c>
      <c r="J6998">
        <v>1.36</v>
      </c>
      <c r="L6998">
        <v>49</v>
      </c>
      <c r="M6998">
        <v>33.8</v>
      </c>
      <c r="N6998">
        <v>31.7</v>
      </c>
      <c r="U6998">
        <v>1.06</v>
      </c>
      <c r="V6998">
        <v>54.1</v>
      </c>
      <c r="W6998">
        <v>4.2</v>
      </c>
      <c r="X6998">
        <v>2</v>
      </c>
      <c r="Y6998">
        <v>4</v>
      </c>
      <c r="Z6998">
        <v>0.907</v>
      </c>
      <c r="AA6998">
        <v>0.945</v>
      </c>
      <c r="AB6998" t="s">
        <v>116</v>
      </c>
      <c r="AC6998" t="s">
        <v>101</v>
      </c>
      <c r="AD6998" t="s">
        <v>101</v>
      </c>
    </row>
    <row r="6999" spans="1:30">
      <c r="A6999">
        <v>55</v>
      </c>
      <c r="B6999">
        <v>55</v>
      </c>
      <c r="C6999" s="20">
        <v>0.00453703703703704</v>
      </c>
      <c r="D6999" s="20"/>
      <c r="E6999" t="s">
        <v>112</v>
      </c>
      <c r="F6999">
        <v>142</v>
      </c>
      <c r="H6999">
        <v>1.27</v>
      </c>
      <c r="I6999">
        <v>14.6</v>
      </c>
      <c r="J6999">
        <v>1.35</v>
      </c>
      <c r="L6999">
        <v>47</v>
      </c>
      <c r="M6999">
        <v>32.8</v>
      </c>
      <c r="N6999">
        <v>30.7</v>
      </c>
      <c r="U6999">
        <v>1.07</v>
      </c>
      <c r="V6999">
        <v>50.8</v>
      </c>
      <c r="W6999">
        <v>4.2</v>
      </c>
      <c r="X6999">
        <v>2</v>
      </c>
      <c r="Y6999">
        <v>4</v>
      </c>
      <c r="Z6999">
        <v>0.927</v>
      </c>
      <c r="AA6999">
        <v>0.944</v>
      </c>
      <c r="AB6999" t="s">
        <v>116</v>
      </c>
      <c r="AC6999" t="s">
        <v>101</v>
      </c>
      <c r="AD6999" t="s">
        <v>101</v>
      </c>
    </row>
    <row r="7000" spans="1:30">
      <c r="A7000">
        <v>55</v>
      </c>
      <c r="B7000">
        <v>55</v>
      </c>
      <c r="C7000" s="20">
        <v>0.00454861111111111</v>
      </c>
      <c r="D7000" s="20"/>
      <c r="E7000" t="s">
        <v>112</v>
      </c>
      <c r="F7000">
        <v>142</v>
      </c>
      <c r="H7000">
        <v>1.31</v>
      </c>
      <c r="I7000">
        <v>15.1</v>
      </c>
      <c r="J7000">
        <v>1.4</v>
      </c>
      <c r="L7000">
        <v>50</v>
      </c>
      <c r="M7000">
        <v>33.8</v>
      </c>
      <c r="N7000">
        <v>31.5</v>
      </c>
      <c r="U7000">
        <v>1.07</v>
      </c>
      <c r="V7000">
        <v>56.1</v>
      </c>
      <c r="W7000">
        <v>4.3</v>
      </c>
      <c r="X7000">
        <v>2</v>
      </c>
      <c r="Y7000">
        <v>4</v>
      </c>
      <c r="Z7000">
        <v>0.899</v>
      </c>
      <c r="AA7000">
        <v>0.967</v>
      </c>
      <c r="AB7000" t="s">
        <v>116</v>
      </c>
      <c r="AC7000" t="s">
        <v>101</v>
      </c>
      <c r="AD7000" t="s">
        <v>101</v>
      </c>
    </row>
    <row r="7001" spans="1:30">
      <c r="A7001">
        <v>55</v>
      </c>
      <c r="B7001">
        <v>55</v>
      </c>
      <c r="C7001" s="20">
        <v>0.00456018518518519</v>
      </c>
      <c r="D7001" s="20"/>
      <c r="E7001" t="s">
        <v>112</v>
      </c>
      <c r="F7001">
        <v>142</v>
      </c>
      <c r="H7001">
        <v>1.27</v>
      </c>
      <c r="I7001">
        <v>14.6</v>
      </c>
      <c r="J7001">
        <v>1.38</v>
      </c>
      <c r="L7001">
        <v>50</v>
      </c>
      <c r="M7001">
        <v>34.5</v>
      </c>
      <c r="N7001">
        <v>31.7</v>
      </c>
      <c r="U7001">
        <v>1.09</v>
      </c>
      <c r="V7001">
        <v>55</v>
      </c>
      <c r="W7001">
        <v>4.2</v>
      </c>
      <c r="X7001">
        <v>2</v>
      </c>
      <c r="Y7001">
        <v>4</v>
      </c>
      <c r="Z7001">
        <v>0.906</v>
      </c>
      <c r="AA7001">
        <v>0.939</v>
      </c>
      <c r="AB7001" t="s">
        <v>116</v>
      </c>
      <c r="AC7001" t="s">
        <v>101</v>
      </c>
      <c r="AD7001" t="s">
        <v>101</v>
      </c>
    </row>
    <row r="7002" spans="1:30">
      <c r="A7002">
        <v>55</v>
      </c>
      <c r="B7002">
        <v>55</v>
      </c>
      <c r="C7002" s="20">
        <v>0.00457175925925926</v>
      </c>
      <c r="D7002" s="20"/>
      <c r="E7002" t="s">
        <v>112</v>
      </c>
      <c r="F7002">
        <v>142</v>
      </c>
      <c r="H7002">
        <v>1.32</v>
      </c>
      <c r="I7002">
        <v>15.2</v>
      </c>
      <c r="J7002">
        <v>1.45</v>
      </c>
      <c r="L7002">
        <v>52</v>
      </c>
      <c r="M7002">
        <v>35</v>
      </c>
      <c r="N7002">
        <v>31.8</v>
      </c>
      <c r="U7002">
        <v>1.1</v>
      </c>
      <c r="V7002">
        <v>55</v>
      </c>
      <c r="W7002">
        <v>4.3</v>
      </c>
      <c r="X7002">
        <v>2</v>
      </c>
      <c r="Y7002">
        <v>4</v>
      </c>
      <c r="Z7002">
        <v>0.948</v>
      </c>
      <c r="AA7002">
        <v>0.987</v>
      </c>
      <c r="AB7002" t="s">
        <v>116</v>
      </c>
      <c r="AC7002" t="s">
        <v>101</v>
      </c>
      <c r="AD7002" t="s">
        <v>101</v>
      </c>
    </row>
    <row r="7003" spans="1:30">
      <c r="A7003">
        <v>55</v>
      </c>
      <c r="B7003">
        <v>55</v>
      </c>
      <c r="C7003" s="20">
        <v>0.00458333333333333</v>
      </c>
      <c r="D7003" s="20"/>
      <c r="E7003" t="s">
        <v>112</v>
      </c>
      <c r="F7003">
        <v>142</v>
      </c>
      <c r="H7003">
        <v>1.19</v>
      </c>
      <c r="I7003">
        <v>13.6</v>
      </c>
      <c r="J7003">
        <v>1.31</v>
      </c>
      <c r="L7003">
        <v>48</v>
      </c>
      <c r="M7003">
        <v>35.7</v>
      </c>
      <c r="N7003">
        <v>32.3</v>
      </c>
      <c r="U7003">
        <v>1.1</v>
      </c>
      <c r="V7003">
        <v>54.5</v>
      </c>
      <c r="W7003">
        <v>3.9</v>
      </c>
      <c r="X7003">
        <v>2</v>
      </c>
      <c r="Y7003">
        <v>4</v>
      </c>
      <c r="Z7003">
        <v>0.885</v>
      </c>
      <c r="AA7003">
        <v>0.983</v>
      </c>
      <c r="AB7003" t="s">
        <v>116</v>
      </c>
      <c r="AC7003" t="s">
        <v>101</v>
      </c>
      <c r="AD7003" t="s">
        <v>101</v>
      </c>
    </row>
    <row r="7004" spans="1:30">
      <c r="A7004">
        <v>55</v>
      </c>
      <c r="B7004">
        <v>55</v>
      </c>
      <c r="C7004" s="20">
        <v>0.00459490740740741</v>
      </c>
      <c r="D7004" s="20"/>
      <c r="E7004" t="s">
        <v>112</v>
      </c>
      <c r="F7004">
        <v>142</v>
      </c>
      <c r="H7004">
        <v>1.26</v>
      </c>
      <c r="I7004">
        <v>14.5</v>
      </c>
      <c r="J7004">
        <v>1.39</v>
      </c>
      <c r="L7004">
        <v>52</v>
      </c>
      <c r="M7004">
        <v>36.3</v>
      </c>
      <c r="N7004">
        <v>32.7</v>
      </c>
      <c r="U7004">
        <v>1.11</v>
      </c>
      <c r="V7004">
        <v>56.1</v>
      </c>
      <c r="W7004">
        <v>4.1</v>
      </c>
      <c r="X7004">
        <v>2</v>
      </c>
      <c r="Y7004">
        <v>4</v>
      </c>
      <c r="Z7004">
        <v>0.924</v>
      </c>
      <c r="AA7004">
        <v>0.905</v>
      </c>
      <c r="AB7004" t="s">
        <v>116</v>
      </c>
      <c r="AC7004" t="s">
        <v>101</v>
      </c>
      <c r="AD7004" t="s">
        <v>101</v>
      </c>
    </row>
    <row r="7005" spans="1:30">
      <c r="A7005">
        <v>55</v>
      </c>
      <c r="B7005">
        <v>55</v>
      </c>
      <c r="C7005" s="20">
        <v>0.00460648148148148</v>
      </c>
      <c r="D7005" s="20"/>
      <c r="E7005" t="s">
        <v>112</v>
      </c>
      <c r="F7005">
        <v>142</v>
      </c>
      <c r="H7005">
        <v>1.2</v>
      </c>
      <c r="I7005">
        <v>13.8</v>
      </c>
      <c r="J7005">
        <v>1.32</v>
      </c>
      <c r="L7005">
        <v>49</v>
      </c>
      <c r="M7005">
        <v>35.7</v>
      </c>
      <c r="N7005">
        <v>32.3</v>
      </c>
      <c r="U7005">
        <v>1.1</v>
      </c>
      <c r="V7005">
        <v>54.5</v>
      </c>
      <c r="W7005">
        <v>3.9</v>
      </c>
      <c r="X7005">
        <v>2</v>
      </c>
      <c r="Y7005">
        <v>4</v>
      </c>
      <c r="Z7005">
        <v>0.894</v>
      </c>
      <c r="AA7005">
        <v>0.942</v>
      </c>
      <c r="AB7005" t="s">
        <v>116</v>
      </c>
      <c r="AC7005" t="s">
        <v>101</v>
      </c>
      <c r="AD7005" t="s">
        <v>101</v>
      </c>
    </row>
    <row r="7006" spans="1:30">
      <c r="A7006">
        <v>55</v>
      </c>
      <c r="B7006">
        <v>55</v>
      </c>
      <c r="C7006" s="20">
        <v>0.00461805555555556</v>
      </c>
      <c r="D7006" s="20"/>
      <c r="E7006" t="s">
        <v>112</v>
      </c>
      <c r="F7006">
        <v>142</v>
      </c>
      <c r="H7006">
        <v>1.38</v>
      </c>
      <c r="I7006">
        <v>15.9</v>
      </c>
      <c r="J7006">
        <v>1.52</v>
      </c>
      <c r="L7006">
        <v>54</v>
      </c>
      <c r="M7006">
        <v>34.9</v>
      </c>
      <c r="N7006">
        <v>31.6</v>
      </c>
      <c r="U7006">
        <v>1.1</v>
      </c>
      <c r="V7006">
        <v>56.6</v>
      </c>
      <c r="W7006">
        <v>4.5</v>
      </c>
      <c r="X7006">
        <v>2</v>
      </c>
      <c r="Y7006">
        <v>6</v>
      </c>
      <c r="Z7006">
        <v>0.962</v>
      </c>
      <c r="AA7006">
        <v>0.906</v>
      </c>
      <c r="AB7006" t="s">
        <v>116</v>
      </c>
      <c r="AC7006" t="s">
        <v>101</v>
      </c>
      <c r="AD7006" t="s">
        <v>101</v>
      </c>
    </row>
    <row r="7007" spans="1:30">
      <c r="A7007">
        <v>55</v>
      </c>
      <c r="B7007">
        <v>55</v>
      </c>
      <c r="C7007" s="20">
        <v>0.00462962962962963</v>
      </c>
      <c r="D7007" s="20"/>
      <c r="E7007" t="s">
        <v>112</v>
      </c>
      <c r="F7007">
        <v>142</v>
      </c>
      <c r="H7007">
        <v>1.28</v>
      </c>
      <c r="I7007">
        <v>14.7</v>
      </c>
      <c r="J7007">
        <v>1.42</v>
      </c>
      <c r="L7007">
        <v>51</v>
      </c>
      <c r="M7007">
        <v>35.6</v>
      </c>
      <c r="N7007">
        <v>32.2</v>
      </c>
      <c r="U7007">
        <v>1.11</v>
      </c>
      <c r="V7007">
        <v>52.6</v>
      </c>
      <c r="W7007">
        <v>4.2</v>
      </c>
      <c r="X7007">
        <v>2</v>
      </c>
      <c r="Y7007">
        <v>6</v>
      </c>
      <c r="Z7007">
        <v>0.976</v>
      </c>
      <c r="AA7007">
        <v>1.013</v>
      </c>
      <c r="AB7007" t="s">
        <v>116</v>
      </c>
      <c r="AC7007" t="s">
        <v>101</v>
      </c>
      <c r="AD7007" t="s">
        <v>101</v>
      </c>
    </row>
    <row r="7008" spans="1:30">
      <c r="A7008">
        <v>55</v>
      </c>
      <c r="B7008">
        <v>55</v>
      </c>
      <c r="C7008" s="20">
        <v>0.00465277777777778</v>
      </c>
      <c r="D7008" s="20"/>
      <c r="E7008" t="s">
        <v>112</v>
      </c>
      <c r="F7008">
        <v>142</v>
      </c>
      <c r="H7008">
        <v>1.23</v>
      </c>
      <c r="I7008">
        <v>14.1</v>
      </c>
      <c r="J7008">
        <v>1.35</v>
      </c>
      <c r="L7008">
        <v>50</v>
      </c>
      <c r="M7008">
        <v>36</v>
      </c>
      <c r="N7008">
        <v>32.8</v>
      </c>
      <c r="U7008">
        <v>1.1</v>
      </c>
      <c r="V7008">
        <v>55</v>
      </c>
      <c r="W7008">
        <v>4</v>
      </c>
      <c r="X7008">
        <v>2</v>
      </c>
      <c r="Y7008">
        <v>6</v>
      </c>
      <c r="Z7008">
        <v>0.913</v>
      </c>
      <c r="AA7008">
        <v>1.009</v>
      </c>
      <c r="AB7008" t="s">
        <v>116</v>
      </c>
      <c r="AC7008" t="s">
        <v>101</v>
      </c>
      <c r="AD7008" t="s">
        <v>101</v>
      </c>
    </row>
    <row r="7009" spans="1:30">
      <c r="A7009">
        <v>55</v>
      </c>
      <c r="B7009">
        <v>55</v>
      </c>
      <c r="C7009" s="20">
        <v>0.00466435185185185</v>
      </c>
      <c r="D7009" s="20"/>
      <c r="E7009" t="s">
        <v>112</v>
      </c>
      <c r="F7009">
        <v>142</v>
      </c>
      <c r="H7009">
        <v>1.29</v>
      </c>
      <c r="I7009">
        <v>14.9</v>
      </c>
      <c r="J7009">
        <v>1.44</v>
      </c>
      <c r="L7009">
        <v>53</v>
      </c>
      <c r="M7009">
        <v>35.9</v>
      </c>
      <c r="N7009">
        <v>32.3</v>
      </c>
      <c r="U7009">
        <v>1.11</v>
      </c>
      <c r="V7009">
        <v>57.7</v>
      </c>
      <c r="W7009">
        <v>4.3</v>
      </c>
      <c r="X7009">
        <v>2</v>
      </c>
      <c r="Y7009">
        <v>6</v>
      </c>
      <c r="Z7009">
        <v>0.914</v>
      </c>
      <c r="AA7009">
        <v>0.925</v>
      </c>
      <c r="AB7009" t="s">
        <v>116</v>
      </c>
      <c r="AC7009" t="s">
        <v>101</v>
      </c>
      <c r="AD7009" t="s">
        <v>101</v>
      </c>
    </row>
    <row r="7010" spans="1:30">
      <c r="A7010">
        <v>55</v>
      </c>
      <c r="B7010">
        <v>55</v>
      </c>
      <c r="C7010" s="20">
        <v>0.00467592592592593</v>
      </c>
      <c r="D7010" s="20"/>
      <c r="E7010" t="s">
        <v>112</v>
      </c>
      <c r="F7010">
        <v>142</v>
      </c>
      <c r="H7010">
        <v>1.18</v>
      </c>
      <c r="I7010">
        <v>13.5</v>
      </c>
      <c r="J7010">
        <v>1.3</v>
      </c>
      <c r="L7010">
        <v>49</v>
      </c>
      <c r="M7010">
        <v>36.2</v>
      </c>
      <c r="N7010">
        <v>32.8</v>
      </c>
      <c r="U7010">
        <v>1.1</v>
      </c>
      <c r="V7010">
        <v>55.6</v>
      </c>
      <c r="W7010">
        <v>3.9</v>
      </c>
      <c r="X7010">
        <v>2</v>
      </c>
      <c r="Y7010">
        <v>6</v>
      </c>
      <c r="Z7010">
        <v>0.876</v>
      </c>
      <c r="AA7010">
        <v>0.945</v>
      </c>
      <c r="AB7010" t="s">
        <v>116</v>
      </c>
      <c r="AC7010" t="s">
        <v>101</v>
      </c>
      <c r="AD7010" t="s">
        <v>101</v>
      </c>
    </row>
    <row r="7011" spans="1:30">
      <c r="A7011">
        <v>55</v>
      </c>
      <c r="B7011">
        <v>55</v>
      </c>
      <c r="C7011" s="20">
        <v>0.0046875</v>
      </c>
      <c r="D7011" s="20"/>
      <c r="E7011" t="s">
        <v>112</v>
      </c>
      <c r="F7011">
        <v>146</v>
      </c>
      <c r="H7011">
        <v>1.26</v>
      </c>
      <c r="I7011">
        <v>14.5</v>
      </c>
      <c r="J7011">
        <v>1.41</v>
      </c>
      <c r="L7011">
        <v>51</v>
      </c>
      <c r="M7011">
        <v>35.8</v>
      </c>
      <c r="N7011">
        <v>32</v>
      </c>
      <c r="U7011">
        <v>1.12</v>
      </c>
      <c r="V7011">
        <v>57.1</v>
      </c>
      <c r="W7011">
        <v>4.1</v>
      </c>
      <c r="X7011">
        <v>2</v>
      </c>
      <c r="Y7011">
        <v>6</v>
      </c>
      <c r="Z7011">
        <v>0.898</v>
      </c>
      <c r="AA7011">
        <v>0.897</v>
      </c>
      <c r="AB7011" t="s">
        <v>116</v>
      </c>
      <c r="AC7011" t="s">
        <v>101</v>
      </c>
      <c r="AD7011" t="s">
        <v>101</v>
      </c>
    </row>
    <row r="7012" spans="1:30">
      <c r="A7012">
        <v>55</v>
      </c>
      <c r="B7012">
        <v>55</v>
      </c>
      <c r="C7012" s="20">
        <v>0.00469907407407407</v>
      </c>
      <c r="D7012" s="20"/>
      <c r="E7012" t="s">
        <v>112</v>
      </c>
      <c r="F7012">
        <v>146</v>
      </c>
      <c r="H7012">
        <v>1.31</v>
      </c>
      <c r="I7012">
        <v>15.1</v>
      </c>
      <c r="J7012">
        <v>1.45</v>
      </c>
      <c r="L7012">
        <v>53</v>
      </c>
      <c r="M7012">
        <v>35.6</v>
      </c>
      <c r="N7012">
        <v>32.2</v>
      </c>
      <c r="U7012">
        <v>1.11</v>
      </c>
      <c r="V7012">
        <v>56.1</v>
      </c>
      <c r="W7012">
        <v>4.3</v>
      </c>
      <c r="X7012">
        <v>2</v>
      </c>
      <c r="Y7012">
        <v>6</v>
      </c>
      <c r="Z7012">
        <v>0.944</v>
      </c>
      <c r="AA7012">
        <v>0.937</v>
      </c>
      <c r="AB7012" t="s">
        <v>116</v>
      </c>
      <c r="AC7012" t="s">
        <v>101</v>
      </c>
      <c r="AD7012" t="s">
        <v>101</v>
      </c>
    </row>
    <row r="7013" spans="1:30">
      <c r="A7013">
        <v>55</v>
      </c>
      <c r="B7013">
        <v>55</v>
      </c>
      <c r="C7013" s="20">
        <v>0.00471064814814815</v>
      </c>
      <c r="D7013" s="20"/>
      <c r="E7013" t="s">
        <v>112</v>
      </c>
      <c r="F7013">
        <v>146</v>
      </c>
      <c r="H7013">
        <v>1.16</v>
      </c>
      <c r="I7013">
        <v>13.4</v>
      </c>
      <c r="J7013">
        <v>1.29</v>
      </c>
      <c r="L7013">
        <v>48</v>
      </c>
      <c r="M7013">
        <v>35.9</v>
      </c>
      <c r="N7013">
        <v>32.4</v>
      </c>
      <c r="U7013">
        <v>1.11</v>
      </c>
      <c r="V7013">
        <v>54.1</v>
      </c>
      <c r="W7013">
        <v>3.8</v>
      </c>
      <c r="X7013">
        <v>2</v>
      </c>
      <c r="Y7013">
        <v>6</v>
      </c>
      <c r="Z7013">
        <v>0.882</v>
      </c>
      <c r="AA7013">
        <v>0.94</v>
      </c>
      <c r="AB7013" t="s">
        <v>116</v>
      </c>
      <c r="AC7013" t="s">
        <v>101</v>
      </c>
      <c r="AD7013" t="s">
        <v>101</v>
      </c>
    </row>
    <row r="7014" spans="1:30">
      <c r="A7014">
        <v>55</v>
      </c>
      <c r="B7014">
        <v>55</v>
      </c>
      <c r="C7014" s="20">
        <v>0.00472222222222222</v>
      </c>
      <c r="D7014" s="20"/>
      <c r="E7014" t="s">
        <v>112</v>
      </c>
      <c r="F7014">
        <v>146</v>
      </c>
      <c r="H7014">
        <v>1.29</v>
      </c>
      <c r="I7014">
        <v>14.9</v>
      </c>
      <c r="J7014">
        <v>1.42</v>
      </c>
      <c r="L7014">
        <v>51</v>
      </c>
      <c r="M7014">
        <v>34.7</v>
      </c>
      <c r="N7014">
        <v>31.7</v>
      </c>
      <c r="U7014">
        <v>1.09</v>
      </c>
      <c r="V7014">
        <v>53.1</v>
      </c>
      <c r="W7014">
        <v>4.3</v>
      </c>
      <c r="X7014">
        <v>2</v>
      </c>
      <c r="Y7014">
        <v>6</v>
      </c>
      <c r="Z7014">
        <v>0.955</v>
      </c>
      <c r="AA7014">
        <v>0.941</v>
      </c>
      <c r="AB7014" t="s">
        <v>116</v>
      </c>
      <c r="AC7014" t="s">
        <v>101</v>
      </c>
      <c r="AD7014" t="s">
        <v>101</v>
      </c>
    </row>
    <row r="7015" spans="1:30">
      <c r="A7015">
        <v>55</v>
      </c>
      <c r="B7015">
        <v>55</v>
      </c>
      <c r="C7015" s="20">
        <v>0.0047337962962963</v>
      </c>
      <c r="D7015" s="20"/>
      <c r="E7015" t="s">
        <v>112</v>
      </c>
      <c r="F7015">
        <v>146</v>
      </c>
      <c r="H7015">
        <v>1.29</v>
      </c>
      <c r="I7015">
        <v>14.9</v>
      </c>
      <c r="J7015">
        <v>1.41</v>
      </c>
      <c r="L7015">
        <v>51</v>
      </c>
      <c r="M7015">
        <v>35</v>
      </c>
      <c r="N7015">
        <v>32.2</v>
      </c>
      <c r="U7015">
        <v>1.09</v>
      </c>
      <c r="V7015">
        <v>55</v>
      </c>
      <c r="W7015">
        <v>4.3</v>
      </c>
      <c r="X7015">
        <v>2</v>
      </c>
      <c r="Y7015">
        <v>6</v>
      </c>
      <c r="Z7015">
        <v>0.933</v>
      </c>
      <c r="AA7015">
        <v>0.992</v>
      </c>
      <c r="AB7015" t="s">
        <v>116</v>
      </c>
      <c r="AC7015" t="s">
        <v>101</v>
      </c>
      <c r="AD7015" t="s">
        <v>101</v>
      </c>
    </row>
    <row r="7016" spans="1:30">
      <c r="A7016">
        <v>55</v>
      </c>
      <c r="B7016">
        <v>55</v>
      </c>
      <c r="C7016" s="20">
        <v>0.00474537037037037</v>
      </c>
      <c r="D7016" s="20"/>
      <c r="E7016" t="s">
        <v>112</v>
      </c>
      <c r="F7016">
        <v>144</v>
      </c>
      <c r="H7016">
        <v>1.22</v>
      </c>
      <c r="I7016">
        <v>14</v>
      </c>
      <c r="J7016">
        <v>1.31</v>
      </c>
      <c r="L7016">
        <v>47</v>
      </c>
      <c r="M7016">
        <v>33.9</v>
      </c>
      <c r="N7016">
        <v>31.6</v>
      </c>
      <c r="U7016">
        <v>1.07</v>
      </c>
      <c r="V7016">
        <v>55</v>
      </c>
      <c r="W7016">
        <v>4</v>
      </c>
      <c r="X7016">
        <v>2</v>
      </c>
      <c r="Y7016">
        <v>6</v>
      </c>
      <c r="Z7016">
        <v>0.86</v>
      </c>
      <c r="AA7016">
        <v>0.93</v>
      </c>
      <c r="AB7016" t="s">
        <v>116</v>
      </c>
      <c r="AC7016" t="s">
        <v>101</v>
      </c>
      <c r="AD7016" t="s">
        <v>101</v>
      </c>
    </row>
    <row r="7017" spans="1:30">
      <c r="A7017">
        <v>55</v>
      </c>
      <c r="B7017">
        <v>55</v>
      </c>
      <c r="C7017" s="20">
        <v>0.00475694444444444</v>
      </c>
      <c r="D7017" s="20"/>
      <c r="E7017" t="s">
        <v>112</v>
      </c>
      <c r="F7017">
        <v>144</v>
      </c>
      <c r="H7017">
        <v>1.32</v>
      </c>
      <c r="I7017">
        <v>15.2</v>
      </c>
      <c r="J7017">
        <v>1.45</v>
      </c>
      <c r="L7017">
        <v>53</v>
      </c>
      <c r="M7017">
        <v>35.7</v>
      </c>
      <c r="N7017">
        <v>32.5</v>
      </c>
      <c r="U7017">
        <v>1.1</v>
      </c>
      <c r="V7017">
        <v>55</v>
      </c>
      <c r="W7017">
        <v>4.3</v>
      </c>
      <c r="X7017">
        <v>2</v>
      </c>
      <c r="Y7017">
        <v>6</v>
      </c>
      <c r="Z7017">
        <v>0.967</v>
      </c>
      <c r="AA7017">
        <v>0.959</v>
      </c>
      <c r="AB7017" t="s">
        <v>116</v>
      </c>
      <c r="AC7017" t="s">
        <v>101</v>
      </c>
      <c r="AD7017" t="s">
        <v>101</v>
      </c>
    </row>
    <row r="7018" spans="1:30">
      <c r="A7018">
        <v>55</v>
      </c>
      <c r="B7018">
        <v>55</v>
      </c>
      <c r="C7018" s="20">
        <v>0.00476851851851852</v>
      </c>
      <c r="D7018" s="20"/>
      <c r="E7018" t="s">
        <v>112</v>
      </c>
      <c r="F7018">
        <v>144</v>
      </c>
      <c r="H7018">
        <v>1.32</v>
      </c>
      <c r="I7018">
        <v>15.1</v>
      </c>
      <c r="J7018">
        <v>1.46</v>
      </c>
      <c r="L7018">
        <v>53</v>
      </c>
      <c r="M7018">
        <v>35.5</v>
      </c>
      <c r="N7018">
        <v>32</v>
      </c>
      <c r="U7018">
        <v>1.11</v>
      </c>
      <c r="V7018">
        <v>55</v>
      </c>
      <c r="W7018">
        <v>4.3</v>
      </c>
      <c r="X7018">
        <v>2</v>
      </c>
      <c r="Y7018">
        <v>6</v>
      </c>
      <c r="Z7018">
        <v>0.957</v>
      </c>
      <c r="AA7018">
        <v>0.997</v>
      </c>
      <c r="AB7018" t="s">
        <v>116</v>
      </c>
      <c r="AC7018" t="s">
        <v>101</v>
      </c>
      <c r="AD7018" t="s">
        <v>101</v>
      </c>
    </row>
    <row r="7019" spans="1:30">
      <c r="A7019">
        <v>55</v>
      </c>
      <c r="B7019">
        <v>55</v>
      </c>
      <c r="C7019" s="20">
        <v>0.00478009259259259</v>
      </c>
      <c r="D7019" s="20"/>
      <c r="E7019" t="s">
        <v>112</v>
      </c>
      <c r="F7019">
        <v>144</v>
      </c>
      <c r="H7019">
        <v>1.28</v>
      </c>
      <c r="I7019">
        <v>14.7</v>
      </c>
      <c r="J7019">
        <v>1.41</v>
      </c>
      <c r="L7019">
        <v>52</v>
      </c>
      <c r="M7019">
        <v>35.7</v>
      </c>
      <c r="N7019">
        <v>32.4</v>
      </c>
      <c r="U7019">
        <v>1.1</v>
      </c>
      <c r="V7019">
        <v>56.6</v>
      </c>
      <c r="W7019">
        <v>4.2</v>
      </c>
      <c r="X7019">
        <v>2</v>
      </c>
      <c r="Y7019">
        <v>6</v>
      </c>
      <c r="Z7019">
        <v>0.917</v>
      </c>
      <c r="AA7019">
        <v>0.948</v>
      </c>
      <c r="AB7019" t="s">
        <v>116</v>
      </c>
      <c r="AC7019" t="s">
        <v>101</v>
      </c>
      <c r="AD7019" t="s">
        <v>101</v>
      </c>
    </row>
    <row r="7020" spans="1:30">
      <c r="A7020">
        <v>55</v>
      </c>
      <c r="B7020">
        <v>55</v>
      </c>
      <c r="C7020" s="20">
        <v>0.00480324074074074</v>
      </c>
      <c r="D7020" s="20"/>
      <c r="E7020" t="s">
        <v>112</v>
      </c>
      <c r="F7020">
        <v>142</v>
      </c>
      <c r="H7020">
        <v>1.27</v>
      </c>
      <c r="I7020">
        <v>14.6</v>
      </c>
      <c r="J7020">
        <v>1.41</v>
      </c>
      <c r="L7020">
        <v>52</v>
      </c>
      <c r="M7020">
        <v>35.8</v>
      </c>
      <c r="N7020">
        <v>32.3</v>
      </c>
      <c r="U7020">
        <v>1.11</v>
      </c>
      <c r="V7020">
        <v>56.1</v>
      </c>
      <c r="W7020">
        <v>4.2</v>
      </c>
      <c r="X7020">
        <v>2</v>
      </c>
      <c r="Y7020">
        <v>6</v>
      </c>
      <c r="Z7020">
        <v>0.921</v>
      </c>
      <c r="AA7020">
        <v>0.946</v>
      </c>
      <c r="AB7020" t="s">
        <v>116</v>
      </c>
      <c r="AC7020" t="s">
        <v>101</v>
      </c>
      <c r="AD7020" t="s">
        <v>101</v>
      </c>
    </row>
    <row r="7021" spans="1:30">
      <c r="A7021">
        <v>55</v>
      </c>
      <c r="B7021">
        <v>55</v>
      </c>
      <c r="C7021" s="20">
        <v>0.00481481481481482</v>
      </c>
      <c r="D7021" s="20"/>
      <c r="E7021" t="s">
        <v>112</v>
      </c>
      <c r="F7021">
        <v>142</v>
      </c>
      <c r="H7021">
        <v>1.31</v>
      </c>
      <c r="I7021">
        <v>15.1</v>
      </c>
      <c r="J7021">
        <v>1.45</v>
      </c>
      <c r="L7021">
        <v>53</v>
      </c>
      <c r="M7021">
        <v>35.5</v>
      </c>
      <c r="N7021">
        <v>32.3</v>
      </c>
      <c r="U7021">
        <v>1.1</v>
      </c>
      <c r="V7021">
        <v>57.1</v>
      </c>
      <c r="W7021">
        <v>4.3</v>
      </c>
      <c r="X7021">
        <v>2</v>
      </c>
      <c r="Y7021">
        <v>6</v>
      </c>
      <c r="Z7021">
        <v>0.928</v>
      </c>
      <c r="AA7021">
        <v>0.952</v>
      </c>
      <c r="AB7021" t="s">
        <v>116</v>
      </c>
      <c r="AC7021" t="s">
        <v>101</v>
      </c>
      <c r="AD7021" t="s">
        <v>101</v>
      </c>
    </row>
    <row r="7022" spans="1:30">
      <c r="A7022">
        <v>55</v>
      </c>
      <c r="B7022">
        <v>55</v>
      </c>
      <c r="C7022" s="20">
        <v>0.00482638888888889</v>
      </c>
      <c r="D7022" s="20"/>
      <c r="E7022" t="s">
        <v>112</v>
      </c>
      <c r="F7022">
        <v>142</v>
      </c>
      <c r="H7022">
        <v>1.25</v>
      </c>
      <c r="I7022">
        <v>14.4</v>
      </c>
      <c r="J7022">
        <v>1.39</v>
      </c>
      <c r="L7022">
        <v>51</v>
      </c>
      <c r="M7022">
        <v>35.7</v>
      </c>
      <c r="N7022">
        <v>32.2</v>
      </c>
      <c r="U7022">
        <v>1.11</v>
      </c>
      <c r="V7022">
        <v>53.6</v>
      </c>
      <c r="W7022">
        <v>4.1</v>
      </c>
      <c r="X7022">
        <v>2</v>
      </c>
      <c r="Y7022">
        <v>6</v>
      </c>
      <c r="Z7022">
        <v>0.946</v>
      </c>
      <c r="AA7022">
        <v>1.002</v>
      </c>
      <c r="AB7022" t="s">
        <v>116</v>
      </c>
      <c r="AC7022" t="s">
        <v>101</v>
      </c>
      <c r="AD7022" t="s">
        <v>101</v>
      </c>
    </row>
    <row r="7023" spans="1:30">
      <c r="A7023">
        <v>55</v>
      </c>
      <c r="B7023">
        <v>55</v>
      </c>
      <c r="C7023" s="20">
        <v>0.00483796296296296</v>
      </c>
      <c r="D7023" s="20"/>
      <c r="E7023" t="s">
        <v>112</v>
      </c>
      <c r="F7023">
        <v>142</v>
      </c>
      <c r="H7023">
        <v>1.18</v>
      </c>
      <c r="I7023">
        <v>13.6</v>
      </c>
      <c r="J7023">
        <v>1.3</v>
      </c>
      <c r="L7023">
        <v>48</v>
      </c>
      <c r="M7023">
        <v>35.5</v>
      </c>
      <c r="N7023">
        <v>32.2</v>
      </c>
      <c r="U7023">
        <v>1.1</v>
      </c>
      <c r="V7023">
        <v>53.6</v>
      </c>
      <c r="W7023">
        <v>3.9</v>
      </c>
      <c r="X7023">
        <v>2</v>
      </c>
      <c r="Y7023">
        <v>6</v>
      </c>
      <c r="Z7023">
        <v>0.893</v>
      </c>
      <c r="AA7023">
        <v>0.968</v>
      </c>
      <c r="AB7023" t="s">
        <v>116</v>
      </c>
      <c r="AC7023" t="s">
        <v>101</v>
      </c>
      <c r="AD7023" t="s">
        <v>101</v>
      </c>
    </row>
    <row r="7024" spans="1:30">
      <c r="A7024">
        <v>55</v>
      </c>
      <c r="B7024">
        <v>55</v>
      </c>
      <c r="C7024" s="20">
        <v>0.00484953703703704</v>
      </c>
      <c r="D7024" s="20"/>
      <c r="E7024" t="s">
        <v>112</v>
      </c>
      <c r="F7024">
        <v>142</v>
      </c>
      <c r="H7024">
        <v>1.31</v>
      </c>
      <c r="I7024">
        <v>15.1</v>
      </c>
      <c r="J7024">
        <v>1.45</v>
      </c>
      <c r="L7024">
        <v>53</v>
      </c>
      <c r="M7024">
        <v>35.7</v>
      </c>
      <c r="N7024">
        <v>32.3</v>
      </c>
      <c r="U7024">
        <v>1.11</v>
      </c>
      <c r="V7024">
        <v>54.5</v>
      </c>
      <c r="W7024">
        <v>4.3</v>
      </c>
      <c r="X7024">
        <v>2</v>
      </c>
      <c r="Y7024">
        <v>6</v>
      </c>
      <c r="Z7024">
        <v>0.97</v>
      </c>
      <c r="AA7024">
        <v>0.987</v>
      </c>
      <c r="AB7024" t="s">
        <v>116</v>
      </c>
      <c r="AC7024" t="s">
        <v>101</v>
      </c>
      <c r="AD7024" t="s">
        <v>101</v>
      </c>
    </row>
    <row r="7025" spans="1:30">
      <c r="A7025">
        <v>55</v>
      </c>
      <c r="B7025">
        <v>55</v>
      </c>
      <c r="C7025" s="20">
        <v>0.00486111111111111</v>
      </c>
      <c r="D7025" s="20"/>
      <c r="E7025" t="s">
        <v>112</v>
      </c>
      <c r="F7025">
        <v>144</v>
      </c>
      <c r="H7025">
        <v>1.2</v>
      </c>
      <c r="I7025">
        <v>13.8</v>
      </c>
      <c r="J7025">
        <v>1.33</v>
      </c>
      <c r="L7025">
        <v>50</v>
      </c>
      <c r="M7025">
        <v>37</v>
      </c>
      <c r="N7025">
        <v>33.3</v>
      </c>
      <c r="U7025">
        <v>1.11</v>
      </c>
      <c r="V7025">
        <v>56.6</v>
      </c>
      <c r="W7025">
        <v>3.9</v>
      </c>
      <c r="X7025">
        <v>2</v>
      </c>
      <c r="Y7025">
        <v>6</v>
      </c>
      <c r="Z7025">
        <v>0.891</v>
      </c>
      <c r="AA7025">
        <v>0.969</v>
      </c>
      <c r="AB7025" t="s">
        <v>116</v>
      </c>
      <c r="AC7025" t="s">
        <v>101</v>
      </c>
      <c r="AD7025" t="s">
        <v>101</v>
      </c>
    </row>
    <row r="7026" spans="1:30">
      <c r="A7026">
        <v>55</v>
      </c>
      <c r="B7026">
        <v>55</v>
      </c>
      <c r="C7026" s="20">
        <v>0.00487268518518519</v>
      </c>
      <c r="D7026" s="20"/>
      <c r="E7026" t="s">
        <v>112</v>
      </c>
      <c r="F7026">
        <v>144</v>
      </c>
      <c r="H7026">
        <v>1.3</v>
      </c>
      <c r="I7026">
        <v>15</v>
      </c>
      <c r="J7026">
        <v>1.46</v>
      </c>
      <c r="L7026">
        <v>54</v>
      </c>
      <c r="M7026">
        <v>36.8</v>
      </c>
      <c r="N7026">
        <v>32.8</v>
      </c>
      <c r="U7026">
        <v>1.12</v>
      </c>
      <c r="V7026">
        <v>58.3</v>
      </c>
      <c r="W7026">
        <v>4.3</v>
      </c>
      <c r="X7026">
        <v>2</v>
      </c>
      <c r="Y7026">
        <v>6</v>
      </c>
      <c r="Z7026">
        <v>0.932</v>
      </c>
      <c r="AA7026">
        <v>0.955</v>
      </c>
      <c r="AB7026" t="s">
        <v>116</v>
      </c>
      <c r="AC7026" t="s">
        <v>101</v>
      </c>
      <c r="AD7026" t="s">
        <v>101</v>
      </c>
    </row>
    <row r="7027" spans="1:30">
      <c r="A7027">
        <v>55</v>
      </c>
      <c r="B7027">
        <v>55</v>
      </c>
      <c r="C7027" s="20">
        <v>0.00488425925925926</v>
      </c>
      <c r="D7027" s="20"/>
      <c r="E7027" t="s">
        <v>112</v>
      </c>
      <c r="F7027">
        <v>144</v>
      </c>
      <c r="H7027">
        <v>1.25</v>
      </c>
      <c r="I7027">
        <v>14.4</v>
      </c>
      <c r="J7027">
        <v>1.38</v>
      </c>
      <c r="L7027">
        <v>51</v>
      </c>
      <c r="M7027">
        <v>35.9</v>
      </c>
      <c r="N7027">
        <v>32.6</v>
      </c>
      <c r="U7027">
        <v>1.1</v>
      </c>
      <c r="V7027">
        <v>57.1</v>
      </c>
      <c r="W7027">
        <v>4.1</v>
      </c>
      <c r="X7027">
        <v>2</v>
      </c>
      <c r="Y7027">
        <v>6</v>
      </c>
      <c r="Z7027">
        <v>0.898</v>
      </c>
      <c r="AA7027">
        <v>0.928</v>
      </c>
      <c r="AB7027" t="s">
        <v>116</v>
      </c>
      <c r="AC7027" t="s">
        <v>101</v>
      </c>
      <c r="AD7027" t="s">
        <v>101</v>
      </c>
    </row>
    <row r="7028" spans="1:30">
      <c r="A7028">
        <v>55</v>
      </c>
      <c r="B7028">
        <v>55</v>
      </c>
      <c r="C7028" s="20">
        <v>0.00489583333333333</v>
      </c>
      <c r="D7028" s="20"/>
      <c r="E7028" t="s">
        <v>112</v>
      </c>
      <c r="F7028">
        <v>144</v>
      </c>
      <c r="H7028">
        <v>1.37</v>
      </c>
      <c r="I7028">
        <v>15.8</v>
      </c>
      <c r="J7028">
        <v>1.52</v>
      </c>
      <c r="L7028">
        <v>55</v>
      </c>
      <c r="M7028">
        <v>35.7</v>
      </c>
      <c r="N7028">
        <v>32.2</v>
      </c>
      <c r="U7028">
        <v>1.11</v>
      </c>
      <c r="V7028">
        <v>57.7</v>
      </c>
      <c r="W7028">
        <v>4.5</v>
      </c>
      <c r="X7028">
        <v>2</v>
      </c>
      <c r="Y7028">
        <v>6</v>
      </c>
      <c r="Z7028">
        <v>0.957</v>
      </c>
      <c r="AA7028">
        <v>0.963</v>
      </c>
      <c r="AB7028" t="s">
        <v>116</v>
      </c>
      <c r="AC7028" t="s">
        <v>101</v>
      </c>
      <c r="AD7028" t="s">
        <v>101</v>
      </c>
    </row>
    <row r="7029" spans="1:30">
      <c r="A7029">
        <v>55</v>
      </c>
      <c r="B7029">
        <v>55</v>
      </c>
      <c r="C7029" s="20">
        <v>0.00490740740740741</v>
      </c>
      <c r="D7029" s="20"/>
      <c r="E7029" t="s">
        <v>112</v>
      </c>
      <c r="F7029">
        <v>146</v>
      </c>
      <c r="H7029">
        <v>1.33</v>
      </c>
      <c r="I7029">
        <v>15.3</v>
      </c>
      <c r="J7029">
        <v>1.47</v>
      </c>
      <c r="L7029">
        <v>54</v>
      </c>
      <c r="M7029">
        <v>36.1</v>
      </c>
      <c r="N7029">
        <v>32.6</v>
      </c>
      <c r="U7029">
        <v>1.11</v>
      </c>
      <c r="V7029">
        <v>56.1</v>
      </c>
      <c r="W7029">
        <v>4.4</v>
      </c>
      <c r="X7029">
        <v>2</v>
      </c>
      <c r="Y7029">
        <v>6</v>
      </c>
      <c r="Z7029">
        <v>0.967</v>
      </c>
      <c r="AA7029">
        <v>0.98</v>
      </c>
      <c r="AB7029" t="s">
        <v>116</v>
      </c>
      <c r="AC7029" t="s">
        <v>101</v>
      </c>
      <c r="AD7029" t="s">
        <v>101</v>
      </c>
    </row>
    <row r="7030" spans="1:30">
      <c r="A7030">
        <v>55</v>
      </c>
      <c r="B7030">
        <v>55</v>
      </c>
      <c r="C7030" s="20">
        <v>0.00491898148148148</v>
      </c>
      <c r="D7030" s="20"/>
      <c r="E7030" t="s">
        <v>112</v>
      </c>
      <c r="F7030">
        <v>146</v>
      </c>
      <c r="H7030">
        <v>1.13</v>
      </c>
      <c r="I7030">
        <v>13.1</v>
      </c>
      <c r="J7030">
        <v>1.26</v>
      </c>
      <c r="L7030">
        <v>47</v>
      </c>
      <c r="M7030">
        <v>36.3</v>
      </c>
      <c r="N7030">
        <v>32.8</v>
      </c>
      <c r="U7030">
        <v>1.11</v>
      </c>
      <c r="V7030">
        <v>54.1</v>
      </c>
      <c r="W7030">
        <v>3.7</v>
      </c>
      <c r="X7030">
        <v>2</v>
      </c>
      <c r="Y7030">
        <v>6</v>
      </c>
      <c r="Z7030">
        <v>0.872</v>
      </c>
      <c r="AA7030">
        <v>0.973</v>
      </c>
      <c r="AB7030" t="s">
        <v>116</v>
      </c>
      <c r="AC7030" t="s">
        <v>101</v>
      </c>
      <c r="AD7030" t="s">
        <v>101</v>
      </c>
    </row>
    <row r="7031" spans="1:30">
      <c r="A7031">
        <v>55</v>
      </c>
      <c r="B7031">
        <v>55</v>
      </c>
      <c r="C7031" s="20">
        <v>0.00493055555555556</v>
      </c>
      <c r="D7031" s="20"/>
      <c r="E7031" t="s">
        <v>112</v>
      </c>
      <c r="F7031">
        <v>146</v>
      </c>
      <c r="H7031">
        <v>1.24</v>
      </c>
      <c r="I7031">
        <v>14.3</v>
      </c>
      <c r="J7031">
        <v>1.38</v>
      </c>
      <c r="L7031">
        <v>49</v>
      </c>
      <c r="M7031">
        <v>34.7</v>
      </c>
      <c r="N7031">
        <v>31.4</v>
      </c>
      <c r="U7031">
        <v>1.11</v>
      </c>
      <c r="V7031">
        <v>50.8</v>
      </c>
      <c r="W7031">
        <v>4.1</v>
      </c>
      <c r="X7031">
        <v>2</v>
      </c>
      <c r="Y7031">
        <v>6</v>
      </c>
      <c r="Z7031">
        <v>0.959</v>
      </c>
      <c r="AA7031">
        <v>0.95</v>
      </c>
      <c r="AB7031" t="s">
        <v>116</v>
      </c>
      <c r="AC7031" t="s">
        <v>101</v>
      </c>
      <c r="AD7031" t="s">
        <v>101</v>
      </c>
    </row>
    <row r="7032" spans="1:30">
      <c r="A7032">
        <v>55</v>
      </c>
      <c r="B7032">
        <v>55</v>
      </c>
      <c r="C7032" s="20">
        <v>0.0049537037037037</v>
      </c>
      <c r="D7032" s="20"/>
      <c r="E7032" t="s">
        <v>112</v>
      </c>
      <c r="F7032">
        <v>146</v>
      </c>
      <c r="H7032">
        <v>1.35</v>
      </c>
      <c r="I7032">
        <v>15.5</v>
      </c>
      <c r="J7032">
        <v>1.47</v>
      </c>
      <c r="L7032">
        <v>54</v>
      </c>
      <c r="M7032">
        <v>35.2</v>
      </c>
      <c r="N7032">
        <v>32.3</v>
      </c>
      <c r="U7032">
        <v>1.09</v>
      </c>
      <c r="V7032">
        <v>57.7</v>
      </c>
      <c r="W7032">
        <v>4.4</v>
      </c>
      <c r="X7032">
        <v>2</v>
      </c>
      <c r="Y7032">
        <v>6</v>
      </c>
      <c r="Z7032">
        <v>0.932</v>
      </c>
      <c r="AA7032">
        <v>0.956</v>
      </c>
      <c r="AB7032" t="s">
        <v>116</v>
      </c>
      <c r="AC7032" t="s">
        <v>101</v>
      </c>
      <c r="AD7032" t="s">
        <v>101</v>
      </c>
    </row>
    <row r="7033" spans="1:30">
      <c r="A7033">
        <v>55</v>
      </c>
      <c r="B7033">
        <v>55</v>
      </c>
      <c r="C7033" s="20">
        <v>0.00496527777777778</v>
      </c>
      <c r="D7033" s="20"/>
      <c r="E7033" t="s">
        <v>112</v>
      </c>
      <c r="F7033">
        <v>146</v>
      </c>
      <c r="H7033">
        <v>1.22</v>
      </c>
      <c r="I7033">
        <v>14</v>
      </c>
      <c r="J7033">
        <v>1.34</v>
      </c>
      <c r="L7033">
        <v>49</v>
      </c>
      <c r="M7033">
        <v>35.6</v>
      </c>
      <c r="N7033">
        <v>32.3</v>
      </c>
      <c r="U7033">
        <v>1.1</v>
      </c>
      <c r="V7033">
        <v>54.5</v>
      </c>
      <c r="W7033">
        <v>4</v>
      </c>
      <c r="X7033">
        <v>2</v>
      </c>
      <c r="Y7033">
        <v>6</v>
      </c>
      <c r="Z7033">
        <v>0.906</v>
      </c>
      <c r="AA7033">
        <v>0.949</v>
      </c>
      <c r="AB7033" t="s">
        <v>116</v>
      </c>
      <c r="AC7033" t="s">
        <v>101</v>
      </c>
      <c r="AD7033" t="s">
        <v>101</v>
      </c>
    </row>
    <row r="7034" spans="1:30">
      <c r="A7034">
        <v>55</v>
      </c>
      <c r="B7034">
        <v>55</v>
      </c>
      <c r="C7034" s="20">
        <v>0.00497685185185185</v>
      </c>
      <c r="D7034" s="20"/>
      <c r="E7034" t="s">
        <v>112</v>
      </c>
      <c r="F7034">
        <v>146</v>
      </c>
      <c r="H7034">
        <v>1.2</v>
      </c>
      <c r="I7034">
        <v>13.8</v>
      </c>
      <c r="J7034">
        <v>1.31</v>
      </c>
      <c r="L7034">
        <v>46</v>
      </c>
      <c r="M7034">
        <v>33.7</v>
      </c>
      <c r="N7034">
        <v>30.8</v>
      </c>
      <c r="U7034">
        <v>1.09</v>
      </c>
      <c r="V7034">
        <v>50.4</v>
      </c>
      <c r="W7034">
        <v>3.9</v>
      </c>
      <c r="X7034">
        <v>2</v>
      </c>
      <c r="Y7034">
        <v>6</v>
      </c>
      <c r="Z7034">
        <v>0.912</v>
      </c>
      <c r="AA7034">
        <v>0.959</v>
      </c>
      <c r="AB7034" t="s">
        <v>116</v>
      </c>
      <c r="AC7034" t="s">
        <v>101</v>
      </c>
      <c r="AD7034" t="s">
        <v>101</v>
      </c>
    </row>
    <row r="7035" spans="1:30">
      <c r="A7035">
        <v>55</v>
      </c>
      <c r="B7035">
        <v>55</v>
      </c>
      <c r="C7035" s="20">
        <v>0.00498842592592593</v>
      </c>
      <c r="D7035" s="20"/>
      <c r="E7035" t="s">
        <v>112</v>
      </c>
      <c r="F7035">
        <v>146</v>
      </c>
      <c r="H7035">
        <v>1.23</v>
      </c>
      <c r="I7035">
        <v>14.2</v>
      </c>
      <c r="J7035">
        <v>1.32</v>
      </c>
      <c r="L7035">
        <v>47</v>
      </c>
      <c r="M7035">
        <v>33.5</v>
      </c>
      <c r="N7035">
        <v>31.3</v>
      </c>
      <c r="U7035">
        <v>1.07</v>
      </c>
      <c r="V7035">
        <v>53.6</v>
      </c>
      <c r="W7035">
        <v>4</v>
      </c>
      <c r="X7035">
        <v>2</v>
      </c>
      <c r="Y7035">
        <v>6</v>
      </c>
      <c r="Z7035">
        <v>0.879</v>
      </c>
      <c r="AA7035">
        <v>0.912</v>
      </c>
      <c r="AB7035" t="s">
        <v>116</v>
      </c>
      <c r="AC7035" t="s">
        <v>101</v>
      </c>
      <c r="AD7035" t="s">
        <v>101</v>
      </c>
    </row>
    <row r="7036" spans="1:30">
      <c r="A7036">
        <v>55</v>
      </c>
      <c r="B7036">
        <v>55</v>
      </c>
      <c r="C7036" s="20">
        <v>0.005</v>
      </c>
      <c r="D7036" s="20"/>
      <c r="E7036" t="s">
        <v>112</v>
      </c>
      <c r="F7036">
        <v>146</v>
      </c>
      <c r="H7036">
        <v>1.31</v>
      </c>
      <c r="I7036">
        <v>15</v>
      </c>
      <c r="J7036">
        <v>1.4</v>
      </c>
      <c r="L7036">
        <v>49</v>
      </c>
      <c r="M7036">
        <v>32.8</v>
      </c>
      <c r="N7036">
        <v>30.7</v>
      </c>
      <c r="U7036">
        <v>1.07</v>
      </c>
      <c r="V7036">
        <v>52.6</v>
      </c>
      <c r="W7036">
        <v>4.3</v>
      </c>
      <c r="X7036">
        <v>2</v>
      </c>
      <c r="Y7036">
        <v>6</v>
      </c>
      <c r="Z7036">
        <v>0.923</v>
      </c>
      <c r="AA7036">
        <v>0.905</v>
      </c>
      <c r="AB7036" t="s">
        <v>116</v>
      </c>
      <c r="AC7036" t="s">
        <v>101</v>
      </c>
      <c r="AD7036" t="s">
        <v>101</v>
      </c>
    </row>
    <row r="7037" spans="1:30">
      <c r="A7037">
        <v>55</v>
      </c>
      <c r="B7037">
        <v>55</v>
      </c>
      <c r="C7037" s="20">
        <v>0.00501157407407407</v>
      </c>
      <c r="D7037" s="20"/>
      <c r="E7037" t="s">
        <v>112</v>
      </c>
      <c r="F7037">
        <v>146</v>
      </c>
      <c r="H7037">
        <v>1.34</v>
      </c>
      <c r="I7037">
        <v>15.5</v>
      </c>
      <c r="J7037">
        <v>1.44</v>
      </c>
      <c r="L7037">
        <v>50</v>
      </c>
      <c r="M7037">
        <v>33</v>
      </c>
      <c r="N7037">
        <v>30.9</v>
      </c>
      <c r="U7037">
        <v>1.07</v>
      </c>
      <c r="V7037">
        <v>50.8</v>
      </c>
      <c r="W7037">
        <v>4.4</v>
      </c>
      <c r="X7037">
        <v>2</v>
      </c>
      <c r="Y7037">
        <v>6</v>
      </c>
      <c r="Z7037">
        <v>0.982</v>
      </c>
      <c r="AA7037">
        <v>0.979</v>
      </c>
      <c r="AB7037" t="s">
        <v>116</v>
      </c>
      <c r="AC7037" t="s">
        <v>101</v>
      </c>
      <c r="AD7037" t="s">
        <v>101</v>
      </c>
    </row>
    <row r="7038" spans="1:30">
      <c r="A7038">
        <v>55</v>
      </c>
      <c r="B7038">
        <v>55</v>
      </c>
      <c r="C7038" s="20">
        <v>0.00502314814814815</v>
      </c>
      <c r="D7038" s="20"/>
      <c r="E7038" t="s">
        <v>112</v>
      </c>
      <c r="F7038">
        <v>146</v>
      </c>
      <c r="H7038">
        <v>1.26</v>
      </c>
      <c r="I7038">
        <v>14.6</v>
      </c>
      <c r="J7038">
        <v>1.35</v>
      </c>
      <c r="L7038">
        <v>48</v>
      </c>
      <c r="M7038">
        <v>33.4</v>
      </c>
      <c r="N7038">
        <v>31.2</v>
      </c>
      <c r="U7038">
        <v>1.07</v>
      </c>
      <c r="V7038">
        <v>49.2</v>
      </c>
      <c r="W7038">
        <v>4.2</v>
      </c>
      <c r="X7038">
        <v>2</v>
      </c>
      <c r="Y7038">
        <v>6</v>
      </c>
      <c r="Z7038">
        <v>0.968</v>
      </c>
      <c r="AA7038">
        <v>1.019</v>
      </c>
      <c r="AB7038" t="s">
        <v>116</v>
      </c>
      <c r="AC7038" t="s">
        <v>101</v>
      </c>
      <c r="AD7038" t="s">
        <v>101</v>
      </c>
    </row>
    <row r="7039" spans="1:30">
      <c r="A7039">
        <v>55</v>
      </c>
      <c r="B7039">
        <v>55</v>
      </c>
      <c r="C7039" s="20">
        <v>0.0050462962962963</v>
      </c>
      <c r="D7039" s="20"/>
      <c r="E7039" t="s">
        <v>112</v>
      </c>
      <c r="F7039">
        <v>146</v>
      </c>
      <c r="H7039">
        <v>1.36</v>
      </c>
      <c r="I7039">
        <v>15.6</v>
      </c>
      <c r="J7039">
        <v>1.45</v>
      </c>
      <c r="L7039">
        <v>53</v>
      </c>
      <c r="M7039">
        <v>34.2</v>
      </c>
      <c r="N7039">
        <v>32</v>
      </c>
      <c r="U7039">
        <v>1.07</v>
      </c>
      <c r="V7039">
        <v>56.1</v>
      </c>
      <c r="W7039">
        <v>4.5</v>
      </c>
      <c r="X7039">
        <v>2</v>
      </c>
      <c r="Y7039">
        <v>6</v>
      </c>
      <c r="Z7039">
        <v>0.937</v>
      </c>
      <c r="AA7039">
        <v>0.984</v>
      </c>
      <c r="AB7039" t="s">
        <v>116</v>
      </c>
      <c r="AC7039" t="s">
        <v>101</v>
      </c>
      <c r="AD7039" t="s">
        <v>101</v>
      </c>
    </row>
    <row r="7040" spans="1:30">
      <c r="A7040">
        <v>55</v>
      </c>
      <c r="B7040">
        <v>55</v>
      </c>
      <c r="C7040" s="20">
        <v>0.00505787037037037</v>
      </c>
      <c r="D7040" s="20"/>
      <c r="E7040" t="s">
        <v>112</v>
      </c>
      <c r="F7040">
        <v>146</v>
      </c>
      <c r="H7040">
        <v>1.35</v>
      </c>
      <c r="I7040">
        <v>15.5</v>
      </c>
      <c r="J7040">
        <v>1.47</v>
      </c>
      <c r="L7040">
        <v>54</v>
      </c>
      <c r="M7040">
        <v>35.6</v>
      </c>
      <c r="N7040">
        <v>32.6</v>
      </c>
      <c r="U7040">
        <v>1.09</v>
      </c>
      <c r="V7040">
        <v>58.3</v>
      </c>
      <c r="W7040">
        <v>4.4</v>
      </c>
      <c r="X7040">
        <v>2</v>
      </c>
      <c r="Y7040">
        <v>6</v>
      </c>
      <c r="Z7040">
        <v>0.935</v>
      </c>
      <c r="AA7040">
        <v>0.987</v>
      </c>
      <c r="AB7040" t="s">
        <v>116</v>
      </c>
      <c r="AC7040" t="s">
        <v>101</v>
      </c>
      <c r="AD7040" t="s">
        <v>101</v>
      </c>
    </row>
    <row r="7041" spans="1:30">
      <c r="A7041">
        <v>55</v>
      </c>
      <c r="B7041">
        <v>55</v>
      </c>
      <c r="C7041" s="20">
        <v>0.00506944444444444</v>
      </c>
      <c r="D7041" s="20"/>
      <c r="E7041" t="s">
        <v>112</v>
      </c>
      <c r="F7041">
        <v>146</v>
      </c>
      <c r="H7041">
        <v>1.27</v>
      </c>
      <c r="I7041">
        <v>14.6</v>
      </c>
      <c r="J7041">
        <v>1.4</v>
      </c>
      <c r="L7041">
        <v>51</v>
      </c>
      <c r="M7041">
        <v>35.7</v>
      </c>
      <c r="N7041">
        <v>32.4</v>
      </c>
      <c r="U7041">
        <v>1.1</v>
      </c>
      <c r="V7041">
        <v>54.5</v>
      </c>
      <c r="W7041">
        <v>4.2</v>
      </c>
      <c r="X7041">
        <v>2</v>
      </c>
      <c r="Y7041">
        <v>6</v>
      </c>
      <c r="Z7041">
        <v>0.94</v>
      </c>
      <c r="AA7041">
        <v>0.966</v>
      </c>
      <c r="AB7041" t="s">
        <v>116</v>
      </c>
      <c r="AC7041" t="s">
        <v>101</v>
      </c>
      <c r="AD7041" t="s">
        <v>101</v>
      </c>
    </row>
    <row r="7042" spans="1:30">
      <c r="A7042">
        <v>55</v>
      </c>
      <c r="B7042">
        <v>55</v>
      </c>
      <c r="C7042" s="20">
        <v>0.00508101851851852</v>
      </c>
      <c r="D7042" s="20"/>
      <c r="E7042" t="s">
        <v>112</v>
      </c>
      <c r="F7042">
        <v>146</v>
      </c>
      <c r="H7042">
        <v>1.31</v>
      </c>
      <c r="I7042">
        <v>15.1</v>
      </c>
      <c r="J7042">
        <v>1.45</v>
      </c>
      <c r="L7042">
        <v>52</v>
      </c>
      <c r="M7042">
        <v>35.5</v>
      </c>
      <c r="N7042">
        <v>32.1</v>
      </c>
      <c r="U7042">
        <v>1.11</v>
      </c>
      <c r="V7042">
        <v>51.7</v>
      </c>
      <c r="W7042">
        <v>4.3</v>
      </c>
      <c r="X7042">
        <v>2</v>
      </c>
      <c r="Y7042">
        <v>6</v>
      </c>
      <c r="Z7042">
        <v>1.008</v>
      </c>
      <c r="AA7042">
        <v>1.005</v>
      </c>
      <c r="AB7042" t="s">
        <v>116</v>
      </c>
      <c r="AC7042" t="s">
        <v>101</v>
      </c>
      <c r="AD7042" t="s">
        <v>101</v>
      </c>
    </row>
    <row r="7043" spans="1:30">
      <c r="A7043">
        <v>55</v>
      </c>
      <c r="B7043">
        <v>55</v>
      </c>
      <c r="C7043" s="20">
        <v>0.00510416666666667</v>
      </c>
      <c r="D7043" s="20"/>
      <c r="E7043" t="s">
        <v>112</v>
      </c>
      <c r="F7043">
        <v>148</v>
      </c>
      <c r="H7043">
        <v>1</v>
      </c>
      <c r="I7043">
        <v>11.6</v>
      </c>
      <c r="J7043">
        <v>1.09</v>
      </c>
      <c r="L7043">
        <v>34</v>
      </c>
      <c r="M7043">
        <v>30.6</v>
      </c>
      <c r="N7043">
        <v>28.1</v>
      </c>
      <c r="U7043">
        <v>1.09</v>
      </c>
      <c r="V7043">
        <v>28</v>
      </c>
      <c r="W7043">
        <v>3.3</v>
      </c>
      <c r="X7043">
        <v>2</v>
      </c>
      <c r="Y7043">
        <v>6</v>
      </c>
      <c r="Z7043">
        <v>1.206</v>
      </c>
      <c r="AA7043">
        <v>1.424</v>
      </c>
      <c r="AB7043" t="s">
        <v>116</v>
      </c>
      <c r="AC7043" t="s">
        <v>101</v>
      </c>
      <c r="AD7043" t="s">
        <v>101</v>
      </c>
    </row>
    <row r="7044" spans="1:30">
      <c r="A7044">
        <v>55</v>
      </c>
      <c r="B7044">
        <v>55</v>
      </c>
      <c r="C7044" s="20">
        <v>0.00511574074074074</v>
      </c>
      <c r="D7044" s="20"/>
      <c r="E7044" t="s">
        <v>112</v>
      </c>
      <c r="F7044">
        <v>148</v>
      </c>
      <c r="H7044">
        <v>1.31</v>
      </c>
      <c r="I7044">
        <v>15.1</v>
      </c>
      <c r="J7044">
        <v>1.37</v>
      </c>
      <c r="L7044">
        <v>47</v>
      </c>
      <c r="M7044">
        <v>31.1</v>
      </c>
      <c r="N7044">
        <v>29.7</v>
      </c>
      <c r="U7044">
        <v>1.05</v>
      </c>
      <c r="V7044">
        <v>54.5</v>
      </c>
      <c r="W7044">
        <v>4.3</v>
      </c>
      <c r="X7044">
        <v>2</v>
      </c>
      <c r="Y7044">
        <v>6</v>
      </c>
      <c r="Z7044">
        <v>0.856</v>
      </c>
      <c r="AA7044">
        <v>0.869</v>
      </c>
      <c r="AB7044" t="s">
        <v>116</v>
      </c>
      <c r="AC7044" t="s">
        <v>101</v>
      </c>
      <c r="AD7044" t="s">
        <v>101</v>
      </c>
    </row>
    <row r="7045" spans="1:30">
      <c r="A7045">
        <v>55</v>
      </c>
      <c r="B7045">
        <v>55</v>
      </c>
      <c r="C7045" s="20">
        <v>0.00512731481481481</v>
      </c>
      <c r="D7045" s="20"/>
      <c r="E7045" t="s">
        <v>112</v>
      </c>
      <c r="F7045">
        <v>148</v>
      </c>
      <c r="H7045">
        <v>1.44</v>
      </c>
      <c r="I7045">
        <v>16.5</v>
      </c>
      <c r="J7045">
        <v>1.52</v>
      </c>
      <c r="L7045">
        <v>52</v>
      </c>
      <c r="M7045">
        <v>31.7</v>
      </c>
      <c r="N7045">
        <v>30</v>
      </c>
      <c r="U7045">
        <v>1.06</v>
      </c>
      <c r="V7045">
        <v>54.5</v>
      </c>
      <c r="W7045">
        <v>4.7</v>
      </c>
      <c r="X7045">
        <v>2</v>
      </c>
      <c r="Y7045">
        <v>6</v>
      </c>
      <c r="Z7045">
        <v>0.944</v>
      </c>
      <c r="AA7045">
        <v>0.898</v>
      </c>
      <c r="AB7045" t="s">
        <v>116</v>
      </c>
      <c r="AC7045" t="s">
        <v>101</v>
      </c>
      <c r="AD7045" t="s">
        <v>101</v>
      </c>
    </row>
    <row r="7046" spans="1:30">
      <c r="A7046">
        <v>55</v>
      </c>
      <c r="B7046">
        <v>55</v>
      </c>
      <c r="C7046" s="20">
        <v>0.00513888888888889</v>
      </c>
      <c r="D7046" s="20"/>
      <c r="E7046" t="s">
        <v>112</v>
      </c>
      <c r="F7046">
        <v>150</v>
      </c>
      <c r="H7046">
        <v>1.38</v>
      </c>
      <c r="I7046">
        <v>15.8</v>
      </c>
      <c r="J7046">
        <v>1.46</v>
      </c>
      <c r="L7046">
        <v>52</v>
      </c>
      <c r="M7046">
        <v>33</v>
      </c>
      <c r="N7046">
        <v>31.1</v>
      </c>
      <c r="U7046">
        <v>1.06</v>
      </c>
      <c r="V7046">
        <v>58.8</v>
      </c>
      <c r="W7046">
        <v>4.5</v>
      </c>
      <c r="X7046">
        <v>2</v>
      </c>
      <c r="Y7046">
        <v>6</v>
      </c>
      <c r="Z7046">
        <v>0.882</v>
      </c>
      <c r="AA7046">
        <v>0.982</v>
      </c>
      <c r="AB7046" t="s">
        <v>116</v>
      </c>
      <c r="AC7046" t="s">
        <v>101</v>
      </c>
      <c r="AD7046" t="s">
        <v>101</v>
      </c>
    </row>
    <row r="7047" spans="1:30">
      <c r="A7047">
        <v>55</v>
      </c>
      <c r="B7047">
        <v>55</v>
      </c>
      <c r="C7047" s="20">
        <v>0.00515046296296296</v>
      </c>
      <c r="D7047" s="20"/>
      <c r="E7047" t="s">
        <v>112</v>
      </c>
      <c r="F7047">
        <v>150</v>
      </c>
      <c r="H7047">
        <v>1.31</v>
      </c>
      <c r="I7047">
        <v>15</v>
      </c>
      <c r="J7047">
        <v>1.39</v>
      </c>
      <c r="L7047">
        <v>50</v>
      </c>
      <c r="M7047">
        <v>33.5</v>
      </c>
      <c r="N7047">
        <v>31.5</v>
      </c>
      <c r="U7047">
        <v>1.06</v>
      </c>
      <c r="V7047">
        <v>56.6</v>
      </c>
      <c r="W7047">
        <v>4.3</v>
      </c>
      <c r="X7047">
        <v>2</v>
      </c>
      <c r="Y7047">
        <v>6</v>
      </c>
      <c r="Z7047">
        <v>0.883</v>
      </c>
      <c r="AA7047">
        <v>0.922</v>
      </c>
      <c r="AB7047" t="s">
        <v>116</v>
      </c>
      <c r="AC7047" t="s">
        <v>101</v>
      </c>
      <c r="AD7047" t="s">
        <v>101</v>
      </c>
    </row>
    <row r="7048" spans="1:30">
      <c r="A7048">
        <v>55</v>
      </c>
      <c r="B7048">
        <v>55</v>
      </c>
      <c r="C7048" s="20">
        <v>0.00516203703703704</v>
      </c>
      <c r="D7048" s="20"/>
      <c r="E7048" t="s">
        <v>112</v>
      </c>
      <c r="F7048">
        <v>150</v>
      </c>
      <c r="H7048">
        <v>1.4</v>
      </c>
      <c r="I7048">
        <v>16.1</v>
      </c>
      <c r="J7048">
        <v>1.5</v>
      </c>
      <c r="L7048">
        <v>53</v>
      </c>
      <c r="M7048">
        <v>33.5</v>
      </c>
      <c r="N7048">
        <v>31.3</v>
      </c>
      <c r="U7048">
        <v>1.07</v>
      </c>
      <c r="V7048">
        <v>59.4</v>
      </c>
      <c r="W7048">
        <v>4.6</v>
      </c>
      <c r="X7048">
        <v>2</v>
      </c>
      <c r="Y7048">
        <v>6</v>
      </c>
      <c r="Z7048">
        <v>0.898</v>
      </c>
      <c r="AA7048">
        <v>0.904</v>
      </c>
      <c r="AB7048" t="s">
        <v>116</v>
      </c>
      <c r="AC7048" t="s">
        <v>101</v>
      </c>
      <c r="AD7048" t="s">
        <v>101</v>
      </c>
    </row>
    <row r="7049" spans="1:30">
      <c r="A7049">
        <v>55</v>
      </c>
      <c r="B7049">
        <v>55</v>
      </c>
      <c r="C7049" s="20">
        <v>0.00517361111111111</v>
      </c>
      <c r="D7049" s="20"/>
      <c r="E7049" t="s">
        <v>112</v>
      </c>
      <c r="F7049">
        <v>150</v>
      </c>
      <c r="H7049">
        <v>1.24</v>
      </c>
      <c r="I7049">
        <v>14.3</v>
      </c>
      <c r="J7049">
        <v>1.32</v>
      </c>
      <c r="L7049">
        <v>46</v>
      </c>
      <c r="M7049">
        <v>32.1</v>
      </c>
      <c r="N7049">
        <v>30.1</v>
      </c>
      <c r="U7049">
        <v>1.07</v>
      </c>
      <c r="V7049">
        <v>52.2</v>
      </c>
      <c r="W7049">
        <v>4.1</v>
      </c>
      <c r="X7049">
        <v>2</v>
      </c>
      <c r="Y7049">
        <v>6</v>
      </c>
      <c r="Z7049">
        <v>0.873</v>
      </c>
      <c r="AA7049">
        <v>0.891</v>
      </c>
      <c r="AB7049" t="s">
        <v>116</v>
      </c>
      <c r="AC7049" t="s">
        <v>101</v>
      </c>
      <c r="AD7049" t="s">
        <v>101</v>
      </c>
    </row>
    <row r="7050" spans="1:30">
      <c r="A7050">
        <v>55</v>
      </c>
      <c r="B7050">
        <v>55</v>
      </c>
      <c r="C7050" s="20">
        <v>0.00518518518518519</v>
      </c>
      <c r="D7050" s="20"/>
      <c r="E7050" t="s">
        <v>112</v>
      </c>
      <c r="F7050">
        <v>150</v>
      </c>
      <c r="H7050">
        <v>1.42</v>
      </c>
      <c r="I7050">
        <v>16.3</v>
      </c>
      <c r="J7050">
        <v>1.54</v>
      </c>
      <c r="L7050">
        <v>54</v>
      </c>
      <c r="M7050">
        <v>34.1</v>
      </c>
      <c r="N7050">
        <v>31.4</v>
      </c>
      <c r="U7050">
        <v>1.09</v>
      </c>
      <c r="V7050">
        <v>55.6</v>
      </c>
      <c r="W7050">
        <v>4.7</v>
      </c>
      <c r="X7050">
        <v>2</v>
      </c>
      <c r="Y7050">
        <v>6</v>
      </c>
      <c r="Z7050">
        <v>0.98</v>
      </c>
      <c r="AA7050">
        <v>0.997</v>
      </c>
      <c r="AB7050" t="s">
        <v>116</v>
      </c>
      <c r="AC7050" t="s">
        <v>101</v>
      </c>
      <c r="AD7050" t="s">
        <v>101</v>
      </c>
    </row>
    <row r="7051" spans="1:30">
      <c r="A7051">
        <v>55</v>
      </c>
      <c r="B7051">
        <v>55</v>
      </c>
      <c r="C7051" s="20">
        <v>0.00520833333333333</v>
      </c>
      <c r="D7051" s="20"/>
      <c r="E7051" t="s">
        <v>112</v>
      </c>
      <c r="F7051">
        <v>157</v>
      </c>
      <c r="H7051">
        <v>1.4</v>
      </c>
      <c r="I7051">
        <v>16.1</v>
      </c>
      <c r="J7051">
        <v>1.54</v>
      </c>
      <c r="L7051">
        <v>55</v>
      </c>
      <c r="M7051">
        <v>34.9</v>
      </c>
      <c r="N7051">
        <v>31.8</v>
      </c>
      <c r="U7051">
        <v>1.1</v>
      </c>
      <c r="V7051">
        <v>54.5</v>
      </c>
      <c r="W7051">
        <v>4.6</v>
      </c>
      <c r="X7051">
        <v>2</v>
      </c>
      <c r="Y7051">
        <v>6</v>
      </c>
      <c r="Z7051">
        <v>1.006</v>
      </c>
      <c r="AA7051">
        <v>1.018</v>
      </c>
      <c r="AB7051" t="s">
        <v>116</v>
      </c>
      <c r="AC7051" t="s">
        <v>101</v>
      </c>
      <c r="AD7051" t="s">
        <v>101</v>
      </c>
    </row>
    <row r="7052" spans="1:30">
      <c r="A7052">
        <v>55</v>
      </c>
      <c r="B7052">
        <v>55</v>
      </c>
      <c r="C7052" s="20">
        <v>0.00521990740740741</v>
      </c>
      <c r="D7052" s="20"/>
      <c r="E7052" t="s">
        <v>112</v>
      </c>
      <c r="F7052">
        <v>157</v>
      </c>
      <c r="H7052">
        <v>1.35</v>
      </c>
      <c r="I7052">
        <v>15.5</v>
      </c>
      <c r="J7052">
        <v>1.51</v>
      </c>
      <c r="L7052">
        <v>57</v>
      </c>
      <c r="M7052">
        <v>37.2</v>
      </c>
      <c r="N7052">
        <v>33.2</v>
      </c>
      <c r="U7052">
        <v>1.12</v>
      </c>
      <c r="V7052">
        <v>60</v>
      </c>
      <c r="W7052">
        <v>4.4</v>
      </c>
      <c r="X7052">
        <v>2</v>
      </c>
      <c r="Y7052">
        <v>6</v>
      </c>
      <c r="Z7052">
        <v>0.944</v>
      </c>
      <c r="AA7052">
        <v>1.043</v>
      </c>
      <c r="AB7052" t="s">
        <v>116</v>
      </c>
      <c r="AC7052" t="s">
        <v>101</v>
      </c>
      <c r="AD7052" t="s">
        <v>101</v>
      </c>
    </row>
    <row r="7053" spans="1:30">
      <c r="A7053">
        <v>55</v>
      </c>
      <c r="B7053">
        <v>55</v>
      </c>
      <c r="C7053" s="20">
        <v>0.00523148148148148</v>
      </c>
      <c r="D7053" s="20"/>
      <c r="E7053" t="s">
        <v>112</v>
      </c>
      <c r="F7053">
        <v>157</v>
      </c>
      <c r="H7053">
        <v>1.34</v>
      </c>
      <c r="I7053">
        <v>15.5</v>
      </c>
      <c r="J7053">
        <v>1.5</v>
      </c>
      <c r="L7053">
        <v>57</v>
      </c>
      <c r="M7053">
        <v>37.6</v>
      </c>
      <c r="N7053">
        <v>33.8</v>
      </c>
      <c r="U7053">
        <v>1.11</v>
      </c>
      <c r="V7053">
        <v>60.6</v>
      </c>
      <c r="W7053">
        <v>4.4</v>
      </c>
      <c r="X7053">
        <v>2</v>
      </c>
      <c r="Y7053">
        <v>6</v>
      </c>
      <c r="Z7053">
        <v>0.944</v>
      </c>
      <c r="AA7053">
        <v>0.981</v>
      </c>
      <c r="AB7053" t="s">
        <v>116</v>
      </c>
      <c r="AC7053" t="s">
        <v>101</v>
      </c>
      <c r="AD7053" t="s">
        <v>101</v>
      </c>
    </row>
    <row r="7054" spans="1:30">
      <c r="A7054">
        <v>55</v>
      </c>
      <c r="B7054">
        <v>55</v>
      </c>
      <c r="C7054" s="20">
        <v>0.00524305555555556</v>
      </c>
      <c r="D7054" s="20"/>
      <c r="E7054" t="s">
        <v>112</v>
      </c>
      <c r="F7054">
        <v>157</v>
      </c>
      <c r="H7054">
        <v>1.32</v>
      </c>
      <c r="I7054">
        <v>15.2</v>
      </c>
      <c r="J7054">
        <v>1.49</v>
      </c>
      <c r="L7054">
        <v>55</v>
      </c>
      <c r="M7054">
        <v>36.8</v>
      </c>
      <c r="N7054">
        <v>32.7</v>
      </c>
      <c r="U7054">
        <v>1.13</v>
      </c>
      <c r="V7054">
        <v>60.6</v>
      </c>
      <c r="W7054">
        <v>4.3</v>
      </c>
      <c r="X7054">
        <v>2</v>
      </c>
      <c r="Y7054">
        <v>6</v>
      </c>
      <c r="Z7054">
        <v>0.913</v>
      </c>
      <c r="AA7054">
        <v>0.954</v>
      </c>
      <c r="AB7054" t="s">
        <v>116</v>
      </c>
      <c r="AC7054" t="s">
        <v>101</v>
      </c>
      <c r="AD7054" t="s">
        <v>101</v>
      </c>
    </row>
    <row r="7055" spans="1:30">
      <c r="A7055">
        <v>55</v>
      </c>
      <c r="B7055">
        <v>55</v>
      </c>
      <c r="C7055" s="20">
        <v>0.00525462962962963</v>
      </c>
      <c r="D7055" s="20"/>
      <c r="E7055" t="s">
        <v>112</v>
      </c>
      <c r="F7055">
        <v>157</v>
      </c>
      <c r="H7055">
        <v>1.32</v>
      </c>
      <c r="I7055">
        <v>15.2</v>
      </c>
      <c r="J7055">
        <v>1.49</v>
      </c>
      <c r="L7055">
        <v>56</v>
      </c>
      <c r="M7055">
        <v>37.3</v>
      </c>
      <c r="N7055">
        <v>33</v>
      </c>
      <c r="U7055">
        <v>1.13</v>
      </c>
      <c r="V7055">
        <v>62.5</v>
      </c>
      <c r="W7055">
        <v>4.3</v>
      </c>
      <c r="X7055">
        <v>2</v>
      </c>
      <c r="Y7055">
        <v>6</v>
      </c>
      <c r="Z7055">
        <v>0.899</v>
      </c>
      <c r="AA7055">
        <v>0.95</v>
      </c>
      <c r="AB7055" t="s">
        <v>116</v>
      </c>
      <c r="AC7055" t="s">
        <v>101</v>
      </c>
      <c r="AD7055" t="s">
        <v>101</v>
      </c>
    </row>
    <row r="7056" spans="1:30">
      <c r="A7056">
        <v>55</v>
      </c>
      <c r="B7056">
        <v>55</v>
      </c>
      <c r="C7056" s="20">
        <v>0.0052662037037037</v>
      </c>
      <c r="D7056" s="20"/>
      <c r="E7056" t="s">
        <v>112</v>
      </c>
      <c r="F7056">
        <v>150</v>
      </c>
      <c r="H7056">
        <v>1.25</v>
      </c>
      <c r="I7056">
        <v>14.4</v>
      </c>
      <c r="J7056">
        <v>1.41</v>
      </c>
      <c r="L7056">
        <v>53</v>
      </c>
      <c r="M7056">
        <v>37</v>
      </c>
      <c r="N7056">
        <v>32.8</v>
      </c>
      <c r="U7056">
        <v>1.13</v>
      </c>
      <c r="V7056">
        <v>59.4</v>
      </c>
      <c r="W7056">
        <v>4.1</v>
      </c>
      <c r="X7056">
        <v>2</v>
      </c>
      <c r="Y7056">
        <v>6</v>
      </c>
      <c r="Z7056">
        <v>0.887</v>
      </c>
      <c r="AA7056">
        <v>0.927</v>
      </c>
      <c r="AB7056" t="s">
        <v>116</v>
      </c>
      <c r="AC7056" t="s">
        <v>101</v>
      </c>
      <c r="AD7056" t="s">
        <v>101</v>
      </c>
    </row>
    <row r="7057" spans="1:30">
      <c r="A7057">
        <v>55</v>
      </c>
      <c r="B7057">
        <v>55</v>
      </c>
      <c r="C7057" s="20">
        <v>0.00527777777777778</v>
      </c>
      <c r="D7057" s="20"/>
      <c r="E7057" t="s">
        <v>112</v>
      </c>
      <c r="F7057">
        <v>150</v>
      </c>
      <c r="H7057">
        <v>1.4</v>
      </c>
      <c r="I7057">
        <v>16.1</v>
      </c>
      <c r="J7057">
        <v>1.58</v>
      </c>
      <c r="L7057">
        <v>57</v>
      </c>
      <c r="M7057">
        <v>36.3</v>
      </c>
      <c r="N7057">
        <v>32.3</v>
      </c>
      <c r="U7057">
        <v>1.12</v>
      </c>
      <c r="V7057">
        <v>58.3</v>
      </c>
      <c r="W7057">
        <v>4.6</v>
      </c>
      <c r="X7057">
        <v>2</v>
      </c>
      <c r="Y7057">
        <v>6</v>
      </c>
      <c r="Z7057">
        <v>0.984</v>
      </c>
      <c r="AA7057">
        <v>0.951</v>
      </c>
      <c r="AB7057" t="s">
        <v>116</v>
      </c>
      <c r="AC7057" t="s">
        <v>101</v>
      </c>
      <c r="AD7057" t="s">
        <v>101</v>
      </c>
    </row>
    <row r="7058" spans="1:30">
      <c r="A7058">
        <v>55</v>
      </c>
      <c r="B7058">
        <v>55</v>
      </c>
      <c r="C7058" s="20">
        <v>0.00528935185185185</v>
      </c>
      <c r="D7058" s="20"/>
      <c r="E7058" t="s">
        <v>112</v>
      </c>
      <c r="F7058">
        <v>150</v>
      </c>
      <c r="H7058">
        <v>1.37</v>
      </c>
      <c r="I7058">
        <v>15.8</v>
      </c>
      <c r="J7058">
        <v>1.56</v>
      </c>
      <c r="L7058">
        <v>58</v>
      </c>
      <c r="M7058">
        <v>37.4</v>
      </c>
      <c r="N7058">
        <v>32.9</v>
      </c>
      <c r="U7058">
        <v>1.14</v>
      </c>
      <c r="V7058">
        <v>57.1</v>
      </c>
      <c r="W7058">
        <v>4.5</v>
      </c>
      <c r="X7058">
        <v>2</v>
      </c>
      <c r="Y7058">
        <v>6</v>
      </c>
      <c r="Z7058">
        <v>1.008</v>
      </c>
      <c r="AA7058">
        <v>1.052</v>
      </c>
      <c r="AB7058" t="s">
        <v>116</v>
      </c>
      <c r="AC7058" t="s">
        <v>101</v>
      </c>
      <c r="AD7058" t="s">
        <v>101</v>
      </c>
    </row>
    <row r="7059" spans="1:30">
      <c r="A7059">
        <v>55</v>
      </c>
      <c r="B7059">
        <v>55</v>
      </c>
      <c r="C7059" s="20">
        <v>0.00530092592592593</v>
      </c>
      <c r="D7059" s="20"/>
      <c r="E7059" t="s">
        <v>112</v>
      </c>
      <c r="F7059">
        <v>150</v>
      </c>
      <c r="H7059">
        <v>1.25</v>
      </c>
      <c r="I7059">
        <v>14.4</v>
      </c>
      <c r="J7059">
        <v>1.43</v>
      </c>
      <c r="L7059">
        <v>53</v>
      </c>
      <c r="M7059">
        <v>37.6</v>
      </c>
      <c r="N7059">
        <v>32.9</v>
      </c>
      <c r="U7059">
        <v>1.14</v>
      </c>
      <c r="V7059">
        <v>53.6</v>
      </c>
      <c r="W7059">
        <v>4.1</v>
      </c>
      <c r="X7059">
        <v>2</v>
      </c>
      <c r="Y7059">
        <v>6</v>
      </c>
      <c r="Z7059">
        <v>0.987</v>
      </c>
      <c r="AA7059">
        <v>1.014</v>
      </c>
      <c r="AB7059" t="s">
        <v>116</v>
      </c>
      <c r="AC7059" t="s">
        <v>101</v>
      </c>
      <c r="AD7059" t="s">
        <v>101</v>
      </c>
    </row>
    <row r="7060" spans="1:30">
      <c r="A7060">
        <v>55</v>
      </c>
      <c r="B7060">
        <v>55</v>
      </c>
      <c r="C7060" s="20">
        <v>0.0053125</v>
      </c>
      <c r="D7060" s="20"/>
      <c r="E7060" t="s">
        <v>112</v>
      </c>
      <c r="F7060">
        <v>150</v>
      </c>
      <c r="H7060">
        <v>1.25</v>
      </c>
      <c r="I7060">
        <v>14.4</v>
      </c>
      <c r="J7060">
        <v>1.43</v>
      </c>
      <c r="L7060">
        <v>53</v>
      </c>
      <c r="M7060">
        <v>37.2</v>
      </c>
      <c r="N7060">
        <v>32.6</v>
      </c>
      <c r="U7060">
        <v>1.14</v>
      </c>
      <c r="V7060">
        <v>58.3</v>
      </c>
      <c r="W7060">
        <v>4.1</v>
      </c>
      <c r="X7060">
        <v>2</v>
      </c>
      <c r="Y7060">
        <v>6</v>
      </c>
      <c r="Z7060">
        <v>0.908</v>
      </c>
      <c r="AA7060">
        <v>0.983</v>
      </c>
      <c r="AB7060" t="s">
        <v>116</v>
      </c>
      <c r="AC7060" t="s">
        <v>101</v>
      </c>
      <c r="AD7060" t="s">
        <v>101</v>
      </c>
    </row>
    <row r="7061" spans="1:30">
      <c r="A7061">
        <v>55</v>
      </c>
      <c r="B7061">
        <v>55</v>
      </c>
      <c r="C7061" s="20">
        <v>0.00532407407407407</v>
      </c>
      <c r="D7061" s="20"/>
      <c r="E7061" t="s">
        <v>112</v>
      </c>
      <c r="F7061">
        <v>160</v>
      </c>
      <c r="H7061">
        <v>1.34</v>
      </c>
      <c r="I7061">
        <v>15.4</v>
      </c>
      <c r="J7061">
        <v>1.53</v>
      </c>
      <c r="L7061">
        <v>57</v>
      </c>
      <c r="M7061">
        <v>37.7</v>
      </c>
      <c r="N7061">
        <v>33</v>
      </c>
      <c r="U7061">
        <v>1.14</v>
      </c>
      <c r="V7061">
        <v>56.1</v>
      </c>
      <c r="W7061">
        <v>4.4</v>
      </c>
      <c r="X7061">
        <v>2</v>
      </c>
      <c r="Y7061">
        <v>6</v>
      </c>
      <c r="Z7061">
        <v>1.01</v>
      </c>
      <c r="AA7061">
        <v>0.987</v>
      </c>
      <c r="AB7061" t="s">
        <v>116</v>
      </c>
      <c r="AC7061" t="s">
        <v>101</v>
      </c>
      <c r="AD7061" t="s">
        <v>101</v>
      </c>
    </row>
    <row r="7062" spans="1:30">
      <c r="A7062">
        <v>55</v>
      </c>
      <c r="B7062">
        <v>55</v>
      </c>
      <c r="C7062" s="20">
        <v>0.00533564814814815</v>
      </c>
      <c r="D7062" s="20"/>
      <c r="E7062" t="s">
        <v>112</v>
      </c>
      <c r="F7062">
        <v>160</v>
      </c>
      <c r="H7062">
        <v>1.28</v>
      </c>
      <c r="I7062">
        <v>14.7</v>
      </c>
      <c r="J7062">
        <v>1.48</v>
      </c>
      <c r="L7062">
        <v>54</v>
      </c>
      <c r="M7062">
        <v>37.5</v>
      </c>
      <c r="N7062">
        <v>32.5</v>
      </c>
      <c r="U7062">
        <v>1.15</v>
      </c>
      <c r="V7062">
        <v>52.6</v>
      </c>
      <c r="W7062">
        <v>4.2</v>
      </c>
      <c r="X7062">
        <v>2</v>
      </c>
      <c r="Y7062">
        <v>6</v>
      </c>
      <c r="Z7062">
        <v>1.022</v>
      </c>
      <c r="AA7062">
        <v>1.086</v>
      </c>
      <c r="AB7062" t="s">
        <v>116</v>
      </c>
      <c r="AC7062" t="s">
        <v>101</v>
      </c>
      <c r="AD7062" t="s">
        <v>101</v>
      </c>
    </row>
    <row r="7063" spans="1:30">
      <c r="A7063">
        <v>55</v>
      </c>
      <c r="B7063">
        <v>55</v>
      </c>
      <c r="C7063" s="20">
        <v>0.00534722222222222</v>
      </c>
      <c r="D7063" s="20"/>
      <c r="E7063" t="s">
        <v>112</v>
      </c>
      <c r="F7063">
        <v>160</v>
      </c>
      <c r="H7063">
        <v>1.27</v>
      </c>
      <c r="I7063">
        <v>14.6</v>
      </c>
      <c r="J7063">
        <v>1.46</v>
      </c>
      <c r="L7063">
        <v>54</v>
      </c>
      <c r="M7063">
        <v>37.5</v>
      </c>
      <c r="N7063">
        <v>32.7</v>
      </c>
      <c r="U7063">
        <v>1.15</v>
      </c>
      <c r="V7063">
        <v>55</v>
      </c>
      <c r="W7063">
        <v>4.2</v>
      </c>
      <c r="X7063">
        <v>2</v>
      </c>
      <c r="Y7063">
        <v>6</v>
      </c>
      <c r="Z7063">
        <v>0.977</v>
      </c>
      <c r="AA7063">
        <v>1.02</v>
      </c>
      <c r="AB7063" t="s">
        <v>116</v>
      </c>
      <c r="AC7063" t="s">
        <v>101</v>
      </c>
      <c r="AD7063" t="s">
        <v>101</v>
      </c>
    </row>
    <row r="7064" spans="1:30">
      <c r="A7064">
        <v>55</v>
      </c>
      <c r="B7064">
        <v>55</v>
      </c>
      <c r="C7064" s="20">
        <v>0.0053587962962963</v>
      </c>
      <c r="D7064" s="20"/>
      <c r="E7064" t="s">
        <v>112</v>
      </c>
      <c r="F7064">
        <v>160</v>
      </c>
      <c r="H7064">
        <v>1.29</v>
      </c>
      <c r="I7064">
        <v>14.9</v>
      </c>
      <c r="J7064">
        <v>1.49</v>
      </c>
      <c r="L7064">
        <v>55</v>
      </c>
      <c r="M7064">
        <v>37.7</v>
      </c>
      <c r="N7064">
        <v>32.7</v>
      </c>
      <c r="U7064">
        <v>1.15</v>
      </c>
      <c r="V7064">
        <v>56.6</v>
      </c>
      <c r="W7064">
        <v>4.3</v>
      </c>
      <c r="X7064">
        <v>2</v>
      </c>
      <c r="Y7064">
        <v>6</v>
      </c>
      <c r="Z7064">
        <v>0.972</v>
      </c>
      <c r="AA7064">
        <v>1.008</v>
      </c>
      <c r="AB7064" t="s">
        <v>116</v>
      </c>
      <c r="AC7064" t="s">
        <v>101</v>
      </c>
      <c r="AD7064" t="s">
        <v>101</v>
      </c>
    </row>
    <row r="7065" spans="1:30">
      <c r="A7065">
        <v>55</v>
      </c>
      <c r="B7065">
        <v>55</v>
      </c>
      <c r="C7065" s="20">
        <v>0.00537037037037037</v>
      </c>
      <c r="D7065" s="20"/>
      <c r="E7065" t="s">
        <v>112</v>
      </c>
      <c r="F7065">
        <v>160</v>
      </c>
      <c r="H7065">
        <v>1.31</v>
      </c>
      <c r="I7065">
        <v>15.1</v>
      </c>
      <c r="J7065">
        <v>1.5</v>
      </c>
      <c r="L7065">
        <v>55</v>
      </c>
      <c r="M7065">
        <v>37.3</v>
      </c>
      <c r="N7065">
        <v>32.6</v>
      </c>
      <c r="U7065">
        <v>1.15</v>
      </c>
      <c r="V7065">
        <v>56.1</v>
      </c>
      <c r="W7065">
        <v>4.3</v>
      </c>
      <c r="X7065">
        <v>2</v>
      </c>
      <c r="Y7065">
        <v>6</v>
      </c>
      <c r="Z7065">
        <v>0.983</v>
      </c>
      <c r="AA7065">
        <v>1.006</v>
      </c>
      <c r="AB7065" t="s">
        <v>116</v>
      </c>
      <c r="AC7065" t="s">
        <v>101</v>
      </c>
      <c r="AD7065" t="s">
        <v>101</v>
      </c>
    </row>
    <row r="7066" spans="1:30">
      <c r="A7066">
        <v>55</v>
      </c>
      <c r="B7066">
        <v>55</v>
      </c>
      <c r="C7066" s="20">
        <v>0.00538194444444445</v>
      </c>
      <c r="D7066" s="20"/>
      <c r="E7066" t="s">
        <v>112</v>
      </c>
      <c r="F7066">
        <v>160</v>
      </c>
      <c r="H7066">
        <v>1.22</v>
      </c>
      <c r="I7066">
        <v>14</v>
      </c>
      <c r="J7066">
        <v>1.39</v>
      </c>
      <c r="L7066">
        <v>52</v>
      </c>
      <c r="M7066">
        <v>37.8</v>
      </c>
      <c r="N7066">
        <v>33</v>
      </c>
      <c r="U7066">
        <v>1.15</v>
      </c>
      <c r="V7066">
        <v>57.1</v>
      </c>
      <c r="W7066">
        <v>4</v>
      </c>
      <c r="X7066">
        <v>2</v>
      </c>
      <c r="Y7066">
        <v>6</v>
      </c>
      <c r="Z7066">
        <v>0.915</v>
      </c>
      <c r="AA7066">
        <v>0.987</v>
      </c>
      <c r="AB7066" t="s">
        <v>116</v>
      </c>
      <c r="AC7066" t="s">
        <v>101</v>
      </c>
      <c r="AD7066" t="s">
        <v>101</v>
      </c>
    </row>
    <row r="7067" spans="1:30">
      <c r="A7067">
        <v>55</v>
      </c>
      <c r="B7067">
        <v>55</v>
      </c>
      <c r="C7067" s="20">
        <v>0.00539351851851852</v>
      </c>
      <c r="D7067" s="20"/>
      <c r="E7067" t="s">
        <v>112</v>
      </c>
      <c r="F7067">
        <v>160</v>
      </c>
      <c r="H7067">
        <v>1.32</v>
      </c>
      <c r="I7067">
        <v>15.2</v>
      </c>
      <c r="J7067">
        <v>1.5</v>
      </c>
      <c r="L7067">
        <v>56</v>
      </c>
      <c r="M7067">
        <v>37.5</v>
      </c>
      <c r="N7067">
        <v>32.9</v>
      </c>
      <c r="U7067">
        <v>1.14</v>
      </c>
      <c r="V7067">
        <v>59.4</v>
      </c>
      <c r="W7067">
        <v>4.3</v>
      </c>
      <c r="X7067">
        <v>2</v>
      </c>
      <c r="Y7067">
        <v>6</v>
      </c>
      <c r="Z7067">
        <v>0.94</v>
      </c>
      <c r="AA7067">
        <v>0.96</v>
      </c>
      <c r="AB7067" t="s">
        <v>116</v>
      </c>
      <c r="AC7067" t="s">
        <v>101</v>
      </c>
      <c r="AD7067" t="s">
        <v>101</v>
      </c>
    </row>
    <row r="7068" spans="1:30">
      <c r="A7068">
        <v>55</v>
      </c>
      <c r="B7068">
        <v>55</v>
      </c>
      <c r="C7068" s="20">
        <v>0.00540509259259259</v>
      </c>
      <c r="D7068" s="20"/>
      <c r="E7068" t="s">
        <v>112</v>
      </c>
      <c r="F7068">
        <v>160</v>
      </c>
      <c r="H7068">
        <v>1.31</v>
      </c>
      <c r="I7068">
        <v>15</v>
      </c>
      <c r="J7068">
        <v>1.49</v>
      </c>
      <c r="L7068">
        <v>55</v>
      </c>
      <c r="M7068">
        <v>37.2</v>
      </c>
      <c r="N7068">
        <v>32.6</v>
      </c>
      <c r="U7068">
        <v>1.14</v>
      </c>
      <c r="V7068">
        <v>58.3</v>
      </c>
      <c r="W7068">
        <v>4.3</v>
      </c>
      <c r="X7068">
        <v>2</v>
      </c>
      <c r="Y7068">
        <v>6</v>
      </c>
      <c r="Z7068">
        <v>0.943</v>
      </c>
      <c r="AA7068">
        <v>0.977</v>
      </c>
      <c r="AB7068" t="s">
        <v>116</v>
      </c>
      <c r="AC7068" t="s">
        <v>101</v>
      </c>
      <c r="AD7068" t="s">
        <v>101</v>
      </c>
    </row>
    <row r="7069" spans="1:30">
      <c r="A7069">
        <v>55</v>
      </c>
      <c r="B7069">
        <v>55</v>
      </c>
      <c r="C7069" s="20">
        <v>0.00541666666666667</v>
      </c>
      <c r="D7069" s="20"/>
      <c r="E7069" t="s">
        <v>112</v>
      </c>
      <c r="F7069">
        <v>160</v>
      </c>
      <c r="H7069">
        <v>1.34</v>
      </c>
      <c r="I7069">
        <v>15.4</v>
      </c>
      <c r="J7069">
        <v>1.54</v>
      </c>
      <c r="L7069">
        <v>57</v>
      </c>
      <c r="M7069">
        <v>37.9</v>
      </c>
      <c r="N7069">
        <v>33</v>
      </c>
      <c r="U7069">
        <v>1.15</v>
      </c>
      <c r="V7069">
        <v>59.4</v>
      </c>
      <c r="W7069">
        <v>4.4</v>
      </c>
      <c r="X7069">
        <v>2</v>
      </c>
      <c r="Y7069">
        <v>6</v>
      </c>
      <c r="Z7069">
        <v>0.964</v>
      </c>
      <c r="AA7069">
        <v>0.994</v>
      </c>
      <c r="AB7069" t="s">
        <v>116</v>
      </c>
      <c r="AC7069" t="s">
        <v>101</v>
      </c>
      <c r="AD7069" t="s">
        <v>101</v>
      </c>
    </row>
    <row r="7070" spans="1:30">
      <c r="A7070">
        <v>55</v>
      </c>
      <c r="B7070">
        <v>55</v>
      </c>
      <c r="C7070" s="20">
        <v>0.00542824074074074</v>
      </c>
      <c r="D7070" s="20"/>
      <c r="E7070" t="s">
        <v>112</v>
      </c>
      <c r="F7070">
        <v>151</v>
      </c>
      <c r="H7070">
        <v>1.35</v>
      </c>
      <c r="I7070">
        <v>15.6</v>
      </c>
      <c r="J7070">
        <v>1.56</v>
      </c>
      <c r="L7070">
        <v>57</v>
      </c>
      <c r="M7070">
        <v>37.1</v>
      </c>
      <c r="N7070">
        <v>32.3</v>
      </c>
      <c r="U7070">
        <v>1.15</v>
      </c>
      <c r="V7070">
        <v>58.8</v>
      </c>
      <c r="W7070">
        <v>4.4</v>
      </c>
      <c r="X7070">
        <v>2</v>
      </c>
      <c r="Y7070">
        <v>6</v>
      </c>
      <c r="Z7070">
        <v>0.963</v>
      </c>
      <c r="AA7070">
        <v>0.987</v>
      </c>
      <c r="AB7070" t="s">
        <v>116</v>
      </c>
      <c r="AC7070" t="s">
        <v>101</v>
      </c>
      <c r="AD7070" t="s">
        <v>101</v>
      </c>
    </row>
    <row r="7071" spans="1:30">
      <c r="A7071">
        <v>55</v>
      </c>
      <c r="B7071">
        <v>55</v>
      </c>
      <c r="C7071" s="20">
        <v>0.00543981481481481</v>
      </c>
      <c r="D7071" s="20"/>
      <c r="E7071" t="s">
        <v>112</v>
      </c>
      <c r="F7071">
        <v>151</v>
      </c>
      <c r="H7071">
        <v>1.36</v>
      </c>
      <c r="I7071">
        <v>15.7</v>
      </c>
      <c r="J7071">
        <v>1.56</v>
      </c>
      <c r="L7071">
        <v>57</v>
      </c>
      <c r="M7071">
        <v>37.4</v>
      </c>
      <c r="N7071">
        <v>32.6</v>
      </c>
      <c r="U7071">
        <v>1.15</v>
      </c>
      <c r="V7071">
        <v>59.4</v>
      </c>
      <c r="W7071">
        <v>4.5</v>
      </c>
      <c r="X7071">
        <v>2</v>
      </c>
      <c r="Y7071">
        <v>6</v>
      </c>
      <c r="Z7071">
        <v>0.968</v>
      </c>
      <c r="AA7071">
        <v>0.984</v>
      </c>
      <c r="AB7071" t="s">
        <v>116</v>
      </c>
      <c r="AC7071" t="s">
        <v>101</v>
      </c>
      <c r="AD7071" t="s">
        <v>101</v>
      </c>
    </row>
    <row r="7072" spans="1:30">
      <c r="A7072">
        <v>55</v>
      </c>
      <c r="B7072">
        <v>55</v>
      </c>
      <c r="C7072" s="20">
        <v>0.00545138888888889</v>
      </c>
      <c r="D7072" s="20"/>
      <c r="E7072" t="s">
        <v>112</v>
      </c>
      <c r="F7072">
        <v>151</v>
      </c>
      <c r="H7072">
        <v>1.34</v>
      </c>
      <c r="I7072">
        <v>15.4</v>
      </c>
      <c r="J7072">
        <v>1.55</v>
      </c>
      <c r="L7072">
        <v>58</v>
      </c>
      <c r="M7072">
        <v>38.6</v>
      </c>
      <c r="N7072">
        <v>33.4</v>
      </c>
      <c r="U7072">
        <v>1.15</v>
      </c>
      <c r="V7072">
        <v>61.2</v>
      </c>
      <c r="W7072">
        <v>4.4</v>
      </c>
      <c r="X7072">
        <v>2</v>
      </c>
      <c r="Y7072">
        <v>6</v>
      </c>
      <c r="Z7072">
        <v>0.955</v>
      </c>
      <c r="AA7072">
        <v>1.047</v>
      </c>
      <c r="AB7072" t="s">
        <v>116</v>
      </c>
      <c r="AC7072" t="s">
        <v>101</v>
      </c>
      <c r="AD7072" t="s">
        <v>101</v>
      </c>
    </row>
    <row r="7073" spans="1:30">
      <c r="A7073">
        <v>55</v>
      </c>
      <c r="B7073">
        <v>55</v>
      </c>
      <c r="C7073" s="20">
        <v>0.00546296296296296</v>
      </c>
      <c r="D7073" s="20"/>
      <c r="E7073" t="s">
        <v>112</v>
      </c>
      <c r="F7073">
        <v>151</v>
      </c>
      <c r="H7073">
        <v>1.32</v>
      </c>
      <c r="I7073">
        <v>15.2</v>
      </c>
      <c r="J7073">
        <v>1.52</v>
      </c>
      <c r="L7073">
        <v>58</v>
      </c>
      <c r="M7073">
        <v>38.9</v>
      </c>
      <c r="N7073">
        <v>33.7</v>
      </c>
      <c r="U7073">
        <v>1.15</v>
      </c>
      <c r="V7073">
        <v>59.4</v>
      </c>
      <c r="W7073">
        <v>4.3</v>
      </c>
      <c r="X7073">
        <v>2</v>
      </c>
      <c r="Y7073">
        <v>6</v>
      </c>
      <c r="Z7073">
        <v>0.973</v>
      </c>
      <c r="AA7073">
        <v>0.979</v>
      </c>
      <c r="AB7073" t="s">
        <v>116</v>
      </c>
      <c r="AC7073" t="s">
        <v>101</v>
      </c>
      <c r="AD7073" t="s">
        <v>101</v>
      </c>
    </row>
    <row r="7074" spans="1:30">
      <c r="A7074">
        <v>55</v>
      </c>
      <c r="B7074">
        <v>55</v>
      </c>
      <c r="C7074" s="20">
        <v>0.00547453703703704</v>
      </c>
      <c r="D7074" s="20"/>
      <c r="E7074" t="s">
        <v>112</v>
      </c>
      <c r="F7074">
        <v>151</v>
      </c>
      <c r="H7074">
        <v>1.28</v>
      </c>
      <c r="I7074">
        <v>14.8</v>
      </c>
      <c r="J7074">
        <v>1.48</v>
      </c>
      <c r="L7074">
        <v>55</v>
      </c>
      <c r="M7074">
        <v>38.1</v>
      </c>
      <c r="N7074">
        <v>33</v>
      </c>
      <c r="U7074">
        <v>1.15</v>
      </c>
      <c r="V7074">
        <v>57.7</v>
      </c>
      <c r="W7074">
        <v>4.2</v>
      </c>
      <c r="X7074">
        <v>2</v>
      </c>
      <c r="Y7074">
        <v>6</v>
      </c>
      <c r="Z7074">
        <v>0.958</v>
      </c>
      <c r="AA7074">
        <v>0.982</v>
      </c>
      <c r="AB7074" t="s">
        <v>116</v>
      </c>
      <c r="AC7074" t="s">
        <v>101</v>
      </c>
      <c r="AD7074" t="s">
        <v>101</v>
      </c>
    </row>
    <row r="7075" spans="1:30">
      <c r="A7075">
        <v>55</v>
      </c>
      <c r="B7075">
        <v>55</v>
      </c>
      <c r="C7075" s="20">
        <v>0.00548611111111111</v>
      </c>
      <c r="D7075" s="20"/>
      <c r="E7075" t="s">
        <v>112</v>
      </c>
      <c r="F7075">
        <v>151</v>
      </c>
      <c r="H7075">
        <v>1.46</v>
      </c>
      <c r="I7075">
        <v>16.8</v>
      </c>
      <c r="J7075">
        <v>1.68</v>
      </c>
      <c r="L7075">
        <v>61</v>
      </c>
      <c r="M7075">
        <v>37.1</v>
      </c>
      <c r="N7075">
        <v>32.3</v>
      </c>
      <c r="U7075">
        <v>1.15</v>
      </c>
      <c r="V7075">
        <v>61.9</v>
      </c>
      <c r="W7075">
        <v>4.8</v>
      </c>
      <c r="X7075">
        <v>2</v>
      </c>
      <c r="Y7075">
        <v>6</v>
      </c>
      <c r="Z7075">
        <v>0.986</v>
      </c>
      <c r="AA7075">
        <v>0.991</v>
      </c>
      <c r="AB7075" t="s">
        <v>116</v>
      </c>
      <c r="AC7075" t="s">
        <v>101</v>
      </c>
      <c r="AD7075" t="s">
        <v>101</v>
      </c>
    </row>
    <row r="7076" spans="1:30">
      <c r="A7076">
        <v>55</v>
      </c>
      <c r="B7076">
        <v>55</v>
      </c>
      <c r="C7076" s="20">
        <v>0.00549768518518519</v>
      </c>
      <c r="D7076" s="20"/>
      <c r="E7076" t="s">
        <v>112</v>
      </c>
      <c r="F7076">
        <v>151</v>
      </c>
      <c r="H7076">
        <v>1.36</v>
      </c>
      <c r="I7076">
        <v>15.7</v>
      </c>
      <c r="J7076">
        <v>1.56</v>
      </c>
      <c r="L7076">
        <v>59</v>
      </c>
      <c r="M7076">
        <v>38.5</v>
      </c>
      <c r="N7076">
        <v>33.6</v>
      </c>
      <c r="U7076">
        <v>1.15</v>
      </c>
      <c r="V7076">
        <v>60.6</v>
      </c>
      <c r="W7076">
        <v>4.5</v>
      </c>
      <c r="X7076">
        <v>2</v>
      </c>
      <c r="Y7076">
        <v>6</v>
      </c>
      <c r="Z7076">
        <v>0.977</v>
      </c>
      <c r="AA7076">
        <v>1.053</v>
      </c>
      <c r="AB7076" t="s">
        <v>116</v>
      </c>
      <c r="AC7076" t="s">
        <v>101</v>
      </c>
      <c r="AD7076" t="s">
        <v>101</v>
      </c>
    </row>
    <row r="7077" spans="1:30">
      <c r="A7077">
        <v>55</v>
      </c>
      <c r="B7077">
        <v>55</v>
      </c>
      <c r="C7077" s="20">
        <v>0.00550925925925926</v>
      </c>
      <c r="D7077" s="20"/>
      <c r="E7077" t="s">
        <v>112</v>
      </c>
      <c r="F7077">
        <v>151</v>
      </c>
      <c r="H7077">
        <v>1.39</v>
      </c>
      <c r="I7077">
        <v>16</v>
      </c>
      <c r="J7077">
        <v>1.61</v>
      </c>
      <c r="L7077">
        <v>60</v>
      </c>
      <c r="M7077">
        <v>38.6</v>
      </c>
      <c r="N7077">
        <v>33.2</v>
      </c>
      <c r="U7077">
        <v>1.16</v>
      </c>
      <c r="V7077">
        <v>59.4</v>
      </c>
      <c r="W7077">
        <v>4.6</v>
      </c>
      <c r="X7077">
        <v>2</v>
      </c>
      <c r="Y7077">
        <v>6</v>
      </c>
      <c r="Z7077">
        <v>1.01</v>
      </c>
      <c r="AA7077">
        <v>0.992</v>
      </c>
      <c r="AB7077" t="s">
        <v>116</v>
      </c>
      <c r="AC7077" t="s">
        <v>101</v>
      </c>
      <c r="AD7077" t="s">
        <v>101</v>
      </c>
    </row>
    <row r="7078" spans="1:30">
      <c r="A7078">
        <v>55</v>
      </c>
      <c r="B7078">
        <v>55</v>
      </c>
      <c r="C7078" s="20">
        <v>0.00552083333333333</v>
      </c>
      <c r="D7078" s="20"/>
      <c r="E7078" t="s">
        <v>112</v>
      </c>
      <c r="F7078">
        <v>151</v>
      </c>
      <c r="H7078">
        <v>1.32</v>
      </c>
      <c r="I7078">
        <v>15.2</v>
      </c>
      <c r="J7078">
        <v>1.53</v>
      </c>
      <c r="L7078">
        <v>59</v>
      </c>
      <c r="M7078">
        <v>39.3</v>
      </c>
      <c r="N7078">
        <v>34</v>
      </c>
      <c r="U7078">
        <v>1.15</v>
      </c>
      <c r="V7078">
        <v>61.2</v>
      </c>
      <c r="W7078">
        <v>4.4</v>
      </c>
      <c r="X7078">
        <v>2</v>
      </c>
      <c r="Y7078">
        <v>6</v>
      </c>
      <c r="Z7078">
        <v>0.958</v>
      </c>
      <c r="AA7078">
        <v>1.028</v>
      </c>
      <c r="AB7078" t="s">
        <v>116</v>
      </c>
      <c r="AC7078" t="s">
        <v>101</v>
      </c>
      <c r="AD7078" t="s">
        <v>101</v>
      </c>
    </row>
    <row r="7079" spans="1:30">
      <c r="A7079">
        <v>55</v>
      </c>
      <c r="B7079">
        <v>55</v>
      </c>
      <c r="C7079" s="20">
        <v>0.00553240740740741</v>
      </c>
      <c r="D7079" s="20"/>
      <c r="E7079" t="s">
        <v>112</v>
      </c>
      <c r="F7079">
        <v>151</v>
      </c>
      <c r="H7079">
        <v>1.27</v>
      </c>
      <c r="I7079">
        <v>14.6</v>
      </c>
      <c r="J7079">
        <v>1.49</v>
      </c>
      <c r="L7079">
        <v>57</v>
      </c>
      <c r="M7079">
        <v>39.8</v>
      </c>
      <c r="N7079">
        <v>34</v>
      </c>
      <c r="U7079">
        <v>1.17</v>
      </c>
      <c r="V7079">
        <v>58.3</v>
      </c>
      <c r="W7079">
        <v>4.2</v>
      </c>
      <c r="X7079">
        <v>2</v>
      </c>
      <c r="Y7079">
        <v>6</v>
      </c>
      <c r="Z7079">
        <v>0.978</v>
      </c>
      <c r="AA7079">
        <v>1.028</v>
      </c>
      <c r="AB7079" t="s">
        <v>116</v>
      </c>
      <c r="AC7079" t="s">
        <v>101</v>
      </c>
      <c r="AD7079" t="s">
        <v>101</v>
      </c>
    </row>
    <row r="7080" spans="1:30">
      <c r="A7080">
        <v>55</v>
      </c>
      <c r="B7080">
        <v>55</v>
      </c>
      <c r="C7080" s="20">
        <v>0.00554398148148148</v>
      </c>
      <c r="D7080" s="20"/>
      <c r="E7080" t="s">
        <v>112</v>
      </c>
      <c r="F7080">
        <v>151</v>
      </c>
      <c r="H7080">
        <v>1.27</v>
      </c>
      <c r="I7080">
        <v>14.7</v>
      </c>
      <c r="J7080">
        <v>1.5</v>
      </c>
      <c r="L7080">
        <v>56</v>
      </c>
      <c r="M7080">
        <v>39.4</v>
      </c>
      <c r="N7080">
        <v>33.6</v>
      </c>
      <c r="U7080">
        <v>1.18</v>
      </c>
      <c r="V7080">
        <v>55</v>
      </c>
      <c r="W7080">
        <v>4.2</v>
      </c>
      <c r="X7080">
        <v>2</v>
      </c>
      <c r="Y7080">
        <v>6</v>
      </c>
      <c r="Z7080">
        <v>1.022</v>
      </c>
      <c r="AA7080">
        <v>1.022</v>
      </c>
      <c r="AB7080" t="s">
        <v>116</v>
      </c>
      <c r="AC7080" t="s">
        <v>101</v>
      </c>
      <c r="AD7080" t="s">
        <v>101</v>
      </c>
    </row>
    <row r="7081" spans="1:30">
      <c r="A7081">
        <v>55</v>
      </c>
      <c r="B7081">
        <v>55</v>
      </c>
      <c r="C7081" s="20">
        <v>0.00555555555555556</v>
      </c>
      <c r="D7081" s="20"/>
      <c r="E7081" t="s">
        <v>112</v>
      </c>
      <c r="F7081">
        <v>151</v>
      </c>
      <c r="H7081">
        <v>1.38</v>
      </c>
      <c r="I7081">
        <v>15.8</v>
      </c>
      <c r="J7081">
        <v>1.61</v>
      </c>
      <c r="L7081">
        <v>60</v>
      </c>
      <c r="M7081">
        <v>39.1</v>
      </c>
      <c r="N7081">
        <v>33.4</v>
      </c>
      <c r="U7081">
        <v>1.17</v>
      </c>
      <c r="V7081">
        <v>59.4</v>
      </c>
      <c r="W7081">
        <v>4.5</v>
      </c>
      <c r="X7081">
        <v>2</v>
      </c>
      <c r="Y7081">
        <v>6</v>
      </c>
      <c r="Z7081">
        <v>1.016</v>
      </c>
      <c r="AA7081">
        <v>1.064</v>
      </c>
      <c r="AB7081" t="s">
        <v>116</v>
      </c>
      <c r="AC7081" t="s">
        <v>101</v>
      </c>
      <c r="AD7081" t="s">
        <v>101</v>
      </c>
    </row>
    <row r="7082" spans="1:30">
      <c r="A7082">
        <v>55</v>
      </c>
      <c r="B7082">
        <v>55</v>
      </c>
      <c r="C7082" s="20">
        <v>0.00556712962962963</v>
      </c>
      <c r="D7082" s="20"/>
      <c r="E7082" t="s">
        <v>112</v>
      </c>
      <c r="F7082">
        <v>151</v>
      </c>
      <c r="H7082">
        <v>1.29</v>
      </c>
      <c r="I7082">
        <v>14.8</v>
      </c>
      <c r="J7082">
        <v>1.5</v>
      </c>
      <c r="L7082">
        <v>57</v>
      </c>
      <c r="M7082">
        <v>39.6</v>
      </c>
      <c r="N7082">
        <v>34</v>
      </c>
      <c r="U7082">
        <v>1.17</v>
      </c>
      <c r="V7082">
        <v>58.8</v>
      </c>
      <c r="W7082">
        <v>4.2</v>
      </c>
      <c r="X7082">
        <v>2</v>
      </c>
      <c r="Y7082">
        <v>6</v>
      </c>
      <c r="Z7082">
        <v>0.976</v>
      </c>
      <c r="AA7082">
        <v>1.019</v>
      </c>
      <c r="AB7082" t="s">
        <v>116</v>
      </c>
      <c r="AC7082" t="s">
        <v>101</v>
      </c>
      <c r="AD7082" t="s">
        <v>101</v>
      </c>
    </row>
    <row r="7083" spans="1:30">
      <c r="A7083">
        <v>55</v>
      </c>
      <c r="B7083">
        <v>55</v>
      </c>
      <c r="C7083" s="20">
        <v>0.00559027777777778</v>
      </c>
      <c r="D7083" s="20"/>
      <c r="E7083" t="s">
        <v>112</v>
      </c>
      <c r="F7083">
        <v>151</v>
      </c>
      <c r="H7083">
        <v>1.2</v>
      </c>
      <c r="I7083">
        <v>13.8</v>
      </c>
      <c r="J7083">
        <v>1.4</v>
      </c>
      <c r="L7083">
        <v>51</v>
      </c>
      <c r="M7083">
        <v>37.9</v>
      </c>
      <c r="N7083">
        <v>32.3</v>
      </c>
      <c r="U7083">
        <v>1.17</v>
      </c>
      <c r="V7083">
        <v>55</v>
      </c>
      <c r="W7083">
        <v>3.9</v>
      </c>
      <c r="X7083">
        <v>2</v>
      </c>
      <c r="Y7083">
        <v>6</v>
      </c>
      <c r="Z7083">
        <v>0.933</v>
      </c>
      <c r="AA7083">
        <v>1.023</v>
      </c>
      <c r="AB7083" t="s">
        <v>116</v>
      </c>
      <c r="AC7083" t="s">
        <v>101</v>
      </c>
      <c r="AD7083" t="s">
        <v>101</v>
      </c>
    </row>
    <row r="7084" spans="1:30">
      <c r="A7084">
        <v>55</v>
      </c>
      <c r="B7084">
        <v>55</v>
      </c>
      <c r="C7084" s="20">
        <v>0.00560185185185185</v>
      </c>
      <c r="D7084" s="20"/>
      <c r="E7084" t="s">
        <v>112</v>
      </c>
      <c r="F7084">
        <v>151</v>
      </c>
      <c r="H7084">
        <v>1.31</v>
      </c>
      <c r="I7084">
        <v>15.1</v>
      </c>
      <c r="J7084">
        <v>1.53</v>
      </c>
      <c r="L7084">
        <v>52</v>
      </c>
      <c r="M7084">
        <v>36</v>
      </c>
      <c r="N7084">
        <v>30.7</v>
      </c>
      <c r="U7084">
        <v>1.17</v>
      </c>
      <c r="V7084">
        <v>48.4</v>
      </c>
      <c r="W7084">
        <v>4.3</v>
      </c>
      <c r="X7084">
        <v>2</v>
      </c>
      <c r="Y7084">
        <v>6</v>
      </c>
      <c r="Z7084">
        <v>1.083</v>
      </c>
      <c r="AA7084">
        <v>1.21</v>
      </c>
      <c r="AB7084" t="s">
        <v>116</v>
      </c>
      <c r="AC7084" t="s">
        <v>101</v>
      </c>
      <c r="AD7084" t="s">
        <v>101</v>
      </c>
    </row>
    <row r="7085" spans="1:30">
      <c r="A7085">
        <v>55</v>
      </c>
      <c r="B7085">
        <v>55</v>
      </c>
      <c r="C7085" s="20">
        <v>0.00561342592592593</v>
      </c>
      <c r="D7085" s="20"/>
      <c r="E7085" t="s">
        <v>34</v>
      </c>
      <c r="F7085">
        <v>151</v>
      </c>
      <c r="H7085">
        <v>1.21</v>
      </c>
      <c r="I7085">
        <v>13.9</v>
      </c>
      <c r="J7085">
        <v>1.42</v>
      </c>
      <c r="L7085">
        <v>52</v>
      </c>
      <c r="M7085">
        <v>38.8</v>
      </c>
      <c r="N7085">
        <v>32.9</v>
      </c>
      <c r="U7085">
        <v>1.18</v>
      </c>
      <c r="V7085">
        <v>44.4</v>
      </c>
      <c r="W7085">
        <v>4</v>
      </c>
      <c r="X7085">
        <v>2</v>
      </c>
      <c r="Y7085">
        <v>6</v>
      </c>
      <c r="Z7085">
        <v>1.162</v>
      </c>
      <c r="AA7085">
        <v>1.33</v>
      </c>
      <c r="AB7085" t="s">
        <v>116</v>
      </c>
      <c r="AC7085" t="s">
        <v>101</v>
      </c>
      <c r="AD7085" t="s">
        <v>101</v>
      </c>
    </row>
    <row r="7086" spans="1:30">
      <c r="A7086">
        <v>55</v>
      </c>
      <c r="B7086">
        <v>55</v>
      </c>
      <c r="C7086" s="20">
        <v>0.005625</v>
      </c>
      <c r="D7086" s="20"/>
      <c r="E7086" t="s">
        <v>34</v>
      </c>
      <c r="F7086">
        <v>151</v>
      </c>
      <c r="H7086">
        <v>1.43</v>
      </c>
      <c r="I7086">
        <v>16.4</v>
      </c>
      <c r="J7086">
        <v>1.65</v>
      </c>
      <c r="L7086">
        <v>60</v>
      </c>
      <c r="M7086">
        <v>37.5</v>
      </c>
      <c r="N7086">
        <v>32.4</v>
      </c>
      <c r="U7086">
        <v>1.16</v>
      </c>
      <c r="V7086">
        <v>55.6</v>
      </c>
      <c r="W7086">
        <v>4.7</v>
      </c>
      <c r="X7086">
        <v>2</v>
      </c>
      <c r="Y7086">
        <v>6</v>
      </c>
      <c r="Z7086">
        <v>1.073</v>
      </c>
      <c r="AA7086">
        <v>1.105</v>
      </c>
      <c r="AB7086" t="s">
        <v>116</v>
      </c>
      <c r="AC7086" t="s">
        <v>101</v>
      </c>
      <c r="AD7086" t="s">
        <v>101</v>
      </c>
    </row>
    <row r="7087" spans="1:30">
      <c r="A7087">
        <v>55</v>
      </c>
      <c r="B7087">
        <v>55</v>
      </c>
      <c r="C7087" s="20">
        <v>0.00563657407407407</v>
      </c>
      <c r="D7087" s="20"/>
      <c r="E7087" t="s">
        <v>34</v>
      </c>
      <c r="F7087">
        <v>151</v>
      </c>
      <c r="H7087">
        <v>1.28</v>
      </c>
      <c r="I7087">
        <v>14.8</v>
      </c>
      <c r="J7087">
        <v>1.48</v>
      </c>
      <c r="L7087">
        <v>54</v>
      </c>
      <c r="M7087">
        <v>37.7</v>
      </c>
      <c r="N7087">
        <v>32.6</v>
      </c>
      <c r="U7087">
        <v>1.16</v>
      </c>
      <c r="V7087">
        <v>55</v>
      </c>
      <c r="W7087">
        <v>4.2</v>
      </c>
      <c r="X7087">
        <v>2</v>
      </c>
      <c r="Y7087">
        <v>6</v>
      </c>
      <c r="Z7087">
        <v>0.987</v>
      </c>
      <c r="AA7087">
        <v>1.117</v>
      </c>
      <c r="AB7087" t="s">
        <v>116</v>
      </c>
      <c r="AC7087" t="s">
        <v>101</v>
      </c>
      <c r="AD7087" t="s">
        <v>101</v>
      </c>
    </row>
    <row r="7088" spans="1:30">
      <c r="A7088">
        <v>55</v>
      </c>
      <c r="B7088">
        <v>55</v>
      </c>
      <c r="C7088" s="20">
        <v>0.00564814814814815</v>
      </c>
      <c r="D7088" s="20"/>
      <c r="E7088" t="s">
        <v>34</v>
      </c>
      <c r="F7088">
        <v>151</v>
      </c>
      <c r="H7088">
        <v>1.3</v>
      </c>
      <c r="I7088">
        <v>15</v>
      </c>
      <c r="J7088">
        <v>1.5</v>
      </c>
      <c r="L7088">
        <v>56</v>
      </c>
      <c r="M7088">
        <v>38.4</v>
      </c>
      <c r="N7088">
        <v>33.4</v>
      </c>
      <c r="U7088">
        <v>1.15</v>
      </c>
      <c r="V7088">
        <v>56.6</v>
      </c>
      <c r="W7088">
        <v>4.3</v>
      </c>
      <c r="X7088">
        <v>2</v>
      </c>
      <c r="Y7088">
        <v>6</v>
      </c>
      <c r="Z7088">
        <v>0.993</v>
      </c>
      <c r="AA7088">
        <v>1.028</v>
      </c>
      <c r="AB7088" t="s">
        <v>116</v>
      </c>
      <c r="AC7088" t="s">
        <v>101</v>
      </c>
      <c r="AD7088" t="s">
        <v>101</v>
      </c>
    </row>
    <row r="7089" spans="1:30">
      <c r="A7089">
        <v>55</v>
      </c>
      <c r="B7089">
        <v>55</v>
      </c>
      <c r="C7089" s="20">
        <v>0.00565972222222222</v>
      </c>
      <c r="D7089" s="20"/>
      <c r="E7089" t="s">
        <v>34</v>
      </c>
      <c r="F7089">
        <v>151</v>
      </c>
      <c r="H7089">
        <v>1.3</v>
      </c>
      <c r="I7089">
        <v>14.9</v>
      </c>
      <c r="J7089">
        <v>1.5</v>
      </c>
      <c r="L7089">
        <v>55</v>
      </c>
      <c r="M7089">
        <v>37.7</v>
      </c>
      <c r="N7089">
        <v>32.5</v>
      </c>
      <c r="U7089">
        <v>1.16</v>
      </c>
      <c r="V7089">
        <v>52.6</v>
      </c>
      <c r="W7089">
        <v>4.3</v>
      </c>
      <c r="X7089">
        <v>1.1</v>
      </c>
      <c r="Y7089">
        <v>0</v>
      </c>
      <c r="Z7089">
        <v>1.04</v>
      </c>
      <c r="AA7089">
        <v>1.081</v>
      </c>
      <c r="AB7089" t="s">
        <v>116</v>
      </c>
      <c r="AC7089" t="s">
        <v>101</v>
      </c>
      <c r="AD7089" t="s">
        <v>101</v>
      </c>
    </row>
    <row r="7090" spans="1:30">
      <c r="A7090">
        <v>55</v>
      </c>
      <c r="B7090">
        <v>55</v>
      </c>
      <c r="C7090" s="20">
        <v>0.00568287037037037</v>
      </c>
      <c r="D7090" s="20"/>
      <c r="E7090" t="s">
        <v>34</v>
      </c>
      <c r="F7090">
        <v>151</v>
      </c>
      <c r="H7090">
        <v>1.26</v>
      </c>
      <c r="I7090">
        <v>14.5</v>
      </c>
      <c r="J7090">
        <v>1.44</v>
      </c>
      <c r="L7090">
        <v>53</v>
      </c>
      <c r="M7090">
        <v>37.5</v>
      </c>
      <c r="N7090">
        <v>32.8</v>
      </c>
      <c r="U7090">
        <v>1.14</v>
      </c>
      <c r="V7090">
        <v>51.7</v>
      </c>
      <c r="W7090">
        <v>4.2</v>
      </c>
      <c r="X7090">
        <v>1.1</v>
      </c>
      <c r="Y7090">
        <v>0</v>
      </c>
      <c r="Z7090">
        <v>1.026</v>
      </c>
      <c r="AA7090">
        <v>1.131</v>
      </c>
      <c r="AB7090" t="s">
        <v>116</v>
      </c>
      <c r="AC7090" t="s">
        <v>101</v>
      </c>
      <c r="AD7090" t="s">
        <v>101</v>
      </c>
    </row>
    <row r="7091" spans="1:30">
      <c r="A7091">
        <v>55</v>
      </c>
      <c r="B7091">
        <v>55</v>
      </c>
      <c r="C7091" s="20">
        <v>0.00569444444444444</v>
      </c>
      <c r="D7091" s="20"/>
      <c r="E7091" t="s">
        <v>34</v>
      </c>
      <c r="F7091">
        <v>151</v>
      </c>
      <c r="H7091">
        <v>1.25</v>
      </c>
      <c r="I7091">
        <v>14.3</v>
      </c>
      <c r="J7091">
        <v>1.42</v>
      </c>
      <c r="L7091">
        <v>53</v>
      </c>
      <c r="M7091">
        <v>37.8</v>
      </c>
      <c r="N7091">
        <v>33.1</v>
      </c>
      <c r="U7091">
        <v>1.14</v>
      </c>
      <c r="V7091">
        <v>55</v>
      </c>
      <c r="W7091">
        <v>4.1</v>
      </c>
      <c r="X7091">
        <v>1.1</v>
      </c>
      <c r="Y7091">
        <v>0</v>
      </c>
      <c r="Z7091">
        <v>0.965</v>
      </c>
      <c r="AA7091">
        <v>1.058</v>
      </c>
      <c r="AB7091" t="s">
        <v>116</v>
      </c>
      <c r="AC7091" t="s">
        <v>101</v>
      </c>
      <c r="AD7091" t="s">
        <v>101</v>
      </c>
    </row>
    <row r="7092" spans="1:30">
      <c r="A7092">
        <v>55</v>
      </c>
      <c r="B7092">
        <v>55</v>
      </c>
      <c r="C7092" s="20">
        <v>0.00570601851851852</v>
      </c>
      <c r="D7092" s="20"/>
      <c r="E7092" t="s">
        <v>34</v>
      </c>
      <c r="F7092">
        <v>151</v>
      </c>
      <c r="H7092">
        <v>1.33</v>
      </c>
      <c r="I7092">
        <v>15.3</v>
      </c>
      <c r="J7092">
        <v>1.53</v>
      </c>
      <c r="L7092">
        <v>57</v>
      </c>
      <c r="M7092">
        <v>38.2</v>
      </c>
      <c r="N7092">
        <v>33.2</v>
      </c>
      <c r="U7092">
        <v>1.15</v>
      </c>
      <c r="V7092">
        <v>56.6</v>
      </c>
      <c r="W7092">
        <v>4.4</v>
      </c>
      <c r="X7092">
        <v>1.1</v>
      </c>
      <c r="Y7092">
        <v>0</v>
      </c>
      <c r="Z7092">
        <v>1.006</v>
      </c>
      <c r="AA7092">
        <v>1.056</v>
      </c>
      <c r="AB7092" t="s">
        <v>116</v>
      </c>
      <c r="AC7092" t="s">
        <v>101</v>
      </c>
      <c r="AD7092" t="s">
        <v>101</v>
      </c>
    </row>
    <row r="7093" spans="1:30">
      <c r="A7093">
        <v>55</v>
      </c>
      <c r="B7093">
        <v>55</v>
      </c>
      <c r="C7093" s="20">
        <v>0.00571759259259259</v>
      </c>
      <c r="D7093" s="20"/>
      <c r="E7093" t="s">
        <v>34</v>
      </c>
      <c r="F7093">
        <v>151</v>
      </c>
      <c r="H7093">
        <v>1.28</v>
      </c>
      <c r="I7093">
        <v>14.7</v>
      </c>
      <c r="J7093">
        <v>1.47</v>
      </c>
      <c r="L7093">
        <v>53</v>
      </c>
      <c r="M7093">
        <v>36.8</v>
      </c>
      <c r="N7093">
        <v>31.9</v>
      </c>
      <c r="U7093">
        <v>1.16</v>
      </c>
      <c r="V7093">
        <v>57.1</v>
      </c>
      <c r="W7093">
        <v>4.2</v>
      </c>
      <c r="X7093">
        <v>1.1</v>
      </c>
      <c r="Y7093">
        <v>0</v>
      </c>
      <c r="Z7093">
        <v>0.933</v>
      </c>
      <c r="AA7093">
        <v>1.006</v>
      </c>
      <c r="AB7093" t="s">
        <v>116</v>
      </c>
      <c r="AC7093" t="s">
        <v>101</v>
      </c>
      <c r="AD7093" t="s">
        <v>101</v>
      </c>
    </row>
    <row r="7094" spans="1:30">
      <c r="A7094">
        <v>55</v>
      </c>
      <c r="B7094">
        <v>55</v>
      </c>
      <c r="C7094" s="20">
        <v>0.00572916666666667</v>
      </c>
      <c r="D7094" s="20"/>
      <c r="E7094" t="s">
        <v>34</v>
      </c>
      <c r="F7094">
        <v>151</v>
      </c>
      <c r="H7094">
        <v>1.23</v>
      </c>
      <c r="I7094">
        <v>14.1</v>
      </c>
      <c r="J7094">
        <v>1.39</v>
      </c>
      <c r="L7094">
        <v>51</v>
      </c>
      <c r="M7094">
        <v>36.6</v>
      </c>
      <c r="N7094">
        <v>32.3</v>
      </c>
      <c r="U7094">
        <v>1.13</v>
      </c>
      <c r="V7094">
        <v>56.1</v>
      </c>
      <c r="W7094">
        <v>4</v>
      </c>
      <c r="X7094">
        <v>1</v>
      </c>
      <c r="Y7094">
        <v>0</v>
      </c>
      <c r="Z7094">
        <v>0.912</v>
      </c>
      <c r="AA7094">
        <v>0.982</v>
      </c>
      <c r="AB7094" t="s">
        <v>116</v>
      </c>
      <c r="AC7094" t="s">
        <v>101</v>
      </c>
      <c r="AD7094" t="s">
        <v>101</v>
      </c>
    </row>
    <row r="7095" spans="1:30">
      <c r="A7095">
        <v>55</v>
      </c>
      <c r="B7095">
        <v>55</v>
      </c>
      <c r="C7095" s="20">
        <v>0.00574074074074074</v>
      </c>
      <c r="D7095" s="20"/>
      <c r="E7095" t="s">
        <v>34</v>
      </c>
      <c r="F7095">
        <v>151</v>
      </c>
      <c r="H7095">
        <v>1.3</v>
      </c>
      <c r="I7095">
        <v>14.9</v>
      </c>
      <c r="J7095">
        <v>1.46</v>
      </c>
      <c r="L7095">
        <v>50</v>
      </c>
      <c r="M7095">
        <v>34.2</v>
      </c>
      <c r="N7095">
        <v>30.4</v>
      </c>
      <c r="U7095">
        <v>1.12</v>
      </c>
      <c r="V7095">
        <v>55</v>
      </c>
      <c r="W7095">
        <v>4.3</v>
      </c>
      <c r="X7095">
        <v>1</v>
      </c>
      <c r="Y7095">
        <v>0</v>
      </c>
      <c r="Z7095">
        <v>0.917</v>
      </c>
      <c r="AA7095">
        <v>0.947</v>
      </c>
      <c r="AB7095" t="s">
        <v>116</v>
      </c>
      <c r="AC7095" t="s">
        <v>101</v>
      </c>
      <c r="AD7095" t="s">
        <v>101</v>
      </c>
    </row>
    <row r="7096" spans="1:30">
      <c r="A7096">
        <v>55</v>
      </c>
      <c r="B7096">
        <v>55</v>
      </c>
      <c r="C7096" s="20">
        <v>0.00575231481481481</v>
      </c>
      <c r="D7096" s="20"/>
      <c r="E7096" t="s">
        <v>34</v>
      </c>
      <c r="F7096">
        <v>151</v>
      </c>
      <c r="H7096">
        <v>1.26</v>
      </c>
      <c r="I7096">
        <v>14.5</v>
      </c>
      <c r="J7096">
        <v>1.42</v>
      </c>
      <c r="L7096">
        <v>51</v>
      </c>
      <c r="M7096">
        <v>35.6</v>
      </c>
      <c r="N7096">
        <v>31.6</v>
      </c>
      <c r="U7096">
        <v>1.13</v>
      </c>
      <c r="V7096">
        <v>53.6</v>
      </c>
      <c r="W7096">
        <v>4.1</v>
      </c>
      <c r="X7096">
        <v>1</v>
      </c>
      <c r="Y7096">
        <v>0</v>
      </c>
      <c r="Z7096">
        <v>0.947</v>
      </c>
      <c r="AA7096">
        <v>1.025</v>
      </c>
      <c r="AB7096" t="s">
        <v>116</v>
      </c>
      <c r="AC7096" t="s">
        <v>101</v>
      </c>
      <c r="AD7096" t="s">
        <v>101</v>
      </c>
    </row>
    <row r="7097" spans="1:30">
      <c r="A7097">
        <v>55</v>
      </c>
      <c r="B7097">
        <v>55</v>
      </c>
      <c r="C7097" s="20">
        <v>0.00576388888888889</v>
      </c>
      <c r="D7097" s="20"/>
      <c r="E7097" t="s">
        <v>34</v>
      </c>
      <c r="F7097">
        <v>151</v>
      </c>
      <c r="H7097">
        <v>1.3</v>
      </c>
      <c r="I7097">
        <v>14.9</v>
      </c>
      <c r="J7097">
        <v>1.43</v>
      </c>
      <c r="L7097">
        <v>50</v>
      </c>
      <c r="M7097">
        <v>34.3</v>
      </c>
      <c r="N7097">
        <v>31</v>
      </c>
      <c r="U7097">
        <v>1.11</v>
      </c>
      <c r="V7097">
        <v>52.2</v>
      </c>
      <c r="W7097">
        <v>4.3</v>
      </c>
      <c r="X7097">
        <v>1</v>
      </c>
      <c r="Y7097">
        <v>0</v>
      </c>
      <c r="Z7097">
        <v>0.961</v>
      </c>
      <c r="AA7097">
        <v>1.034</v>
      </c>
      <c r="AB7097" t="s">
        <v>116</v>
      </c>
      <c r="AC7097" t="s">
        <v>101</v>
      </c>
      <c r="AD7097" t="s">
        <v>101</v>
      </c>
    </row>
    <row r="7098" spans="1:30">
      <c r="A7098">
        <v>55</v>
      </c>
      <c r="B7098">
        <v>55</v>
      </c>
      <c r="C7098" s="20">
        <v>0.00578703703703704</v>
      </c>
      <c r="D7098" s="20"/>
      <c r="E7098" t="s">
        <v>34</v>
      </c>
      <c r="F7098">
        <v>151</v>
      </c>
      <c r="H7098">
        <v>1.37</v>
      </c>
      <c r="I7098">
        <v>15.8</v>
      </c>
      <c r="J7098">
        <v>1.51</v>
      </c>
      <c r="L7098">
        <v>51</v>
      </c>
      <c r="M7098">
        <v>33.6</v>
      </c>
      <c r="N7098">
        <v>30.5</v>
      </c>
      <c r="U7098">
        <v>1.1</v>
      </c>
      <c r="V7098">
        <v>48.8</v>
      </c>
      <c r="W7098">
        <v>4.5</v>
      </c>
      <c r="X7098">
        <v>1</v>
      </c>
      <c r="Y7098">
        <v>0</v>
      </c>
      <c r="Z7098">
        <v>1.054</v>
      </c>
      <c r="AA7098">
        <v>1.123</v>
      </c>
      <c r="AB7098" t="s">
        <v>116</v>
      </c>
      <c r="AC7098" t="s">
        <v>101</v>
      </c>
      <c r="AD7098" t="s">
        <v>101</v>
      </c>
    </row>
    <row r="7099" spans="1:30">
      <c r="A7099">
        <v>55</v>
      </c>
      <c r="B7099">
        <v>55</v>
      </c>
      <c r="C7099" s="20">
        <v>0.00579861111111111</v>
      </c>
      <c r="D7099" s="20"/>
      <c r="E7099" t="s">
        <v>34</v>
      </c>
      <c r="F7099">
        <v>151</v>
      </c>
      <c r="H7099">
        <v>1.3</v>
      </c>
      <c r="I7099">
        <v>15</v>
      </c>
      <c r="J7099">
        <v>1.44</v>
      </c>
      <c r="L7099">
        <v>51</v>
      </c>
      <c r="M7099">
        <v>34.4</v>
      </c>
      <c r="N7099">
        <v>31</v>
      </c>
      <c r="U7099">
        <v>1.11</v>
      </c>
      <c r="V7099">
        <v>53.6</v>
      </c>
      <c r="W7099">
        <v>4.3</v>
      </c>
      <c r="X7099">
        <v>1</v>
      </c>
      <c r="Y7099">
        <v>0</v>
      </c>
      <c r="Z7099">
        <v>0.945</v>
      </c>
      <c r="AA7099">
        <v>1.055</v>
      </c>
      <c r="AB7099" t="s">
        <v>116</v>
      </c>
      <c r="AC7099" t="s">
        <v>101</v>
      </c>
      <c r="AD7099" t="s">
        <v>101</v>
      </c>
    </row>
    <row r="7100" spans="1:30">
      <c r="A7100">
        <v>55</v>
      </c>
      <c r="B7100">
        <v>55</v>
      </c>
      <c r="C7100" s="20">
        <v>0.00581018518518519</v>
      </c>
      <c r="D7100" s="20"/>
      <c r="E7100" t="s">
        <v>34</v>
      </c>
      <c r="F7100">
        <v>151</v>
      </c>
      <c r="H7100">
        <v>1.34</v>
      </c>
      <c r="I7100">
        <v>15.4</v>
      </c>
      <c r="J7100">
        <v>1.49</v>
      </c>
      <c r="L7100">
        <v>53</v>
      </c>
      <c r="M7100">
        <v>35.1</v>
      </c>
      <c r="N7100">
        <v>31.5</v>
      </c>
      <c r="U7100">
        <v>1.11</v>
      </c>
      <c r="V7100">
        <v>53.6</v>
      </c>
      <c r="W7100">
        <v>4.4</v>
      </c>
      <c r="X7100">
        <v>1</v>
      </c>
      <c r="Y7100">
        <v>0</v>
      </c>
      <c r="Z7100">
        <v>0.988</v>
      </c>
      <c r="AA7100">
        <v>1.032</v>
      </c>
      <c r="AB7100" t="s">
        <v>116</v>
      </c>
      <c r="AC7100" t="s">
        <v>101</v>
      </c>
      <c r="AD7100" t="s">
        <v>101</v>
      </c>
    </row>
    <row r="7101" spans="1:30">
      <c r="A7101">
        <v>55</v>
      </c>
      <c r="B7101">
        <v>55</v>
      </c>
      <c r="C7101" s="20">
        <v>0.00582175925925926</v>
      </c>
      <c r="D7101" s="20"/>
      <c r="E7101" t="s">
        <v>34</v>
      </c>
      <c r="F7101">
        <v>151</v>
      </c>
      <c r="H7101">
        <v>1.22</v>
      </c>
      <c r="I7101">
        <v>14.1</v>
      </c>
      <c r="J7101">
        <v>1.35</v>
      </c>
      <c r="L7101">
        <v>49</v>
      </c>
      <c r="M7101">
        <v>35.5</v>
      </c>
      <c r="N7101">
        <v>32</v>
      </c>
      <c r="U7101">
        <v>1.11</v>
      </c>
      <c r="V7101">
        <v>52.2</v>
      </c>
      <c r="W7101">
        <v>4</v>
      </c>
      <c r="X7101">
        <v>1</v>
      </c>
      <c r="Y7101">
        <v>0</v>
      </c>
      <c r="Z7101">
        <v>0.941</v>
      </c>
      <c r="AA7101">
        <v>1.028</v>
      </c>
      <c r="AB7101" t="s">
        <v>116</v>
      </c>
      <c r="AC7101" t="s">
        <v>101</v>
      </c>
      <c r="AD7101" t="s">
        <v>101</v>
      </c>
    </row>
    <row r="7102" spans="1:30">
      <c r="A7102">
        <v>55</v>
      </c>
      <c r="B7102">
        <v>55</v>
      </c>
      <c r="C7102" s="20">
        <v>0.00583333333333333</v>
      </c>
      <c r="D7102" s="20"/>
      <c r="E7102" t="s">
        <v>34</v>
      </c>
      <c r="F7102">
        <v>151</v>
      </c>
      <c r="H7102">
        <v>1.22</v>
      </c>
      <c r="I7102">
        <v>14</v>
      </c>
      <c r="J7102">
        <v>1.35</v>
      </c>
      <c r="L7102">
        <v>48</v>
      </c>
      <c r="M7102">
        <v>34.6</v>
      </c>
      <c r="N7102">
        <v>31.3</v>
      </c>
      <c r="U7102">
        <v>1.11</v>
      </c>
      <c r="V7102">
        <v>53.6</v>
      </c>
      <c r="W7102">
        <v>4</v>
      </c>
      <c r="X7102">
        <v>1</v>
      </c>
      <c r="Y7102">
        <v>0</v>
      </c>
      <c r="Z7102">
        <v>0.898</v>
      </c>
      <c r="AA7102">
        <v>0.983</v>
      </c>
      <c r="AB7102" t="s">
        <v>116</v>
      </c>
      <c r="AC7102" t="s">
        <v>101</v>
      </c>
      <c r="AD7102" t="s">
        <v>101</v>
      </c>
    </row>
    <row r="7103" spans="1:30">
      <c r="A7103">
        <v>55</v>
      </c>
      <c r="B7103">
        <v>55</v>
      </c>
      <c r="C7103" s="20">
        <v>0.00584490740740741</v>
      </c>
      <c r="D7103" s="20"/>
      <c r="E7103" t="s">
        <v>34</v>
      </c>
      <c r="F7103">
        <v>151</v>
      </c>
      <c r="H7103">
        <v>1.27</v>
      </c>
      <c r="I7103">
        <v>14.6</v>
      </c>
      <c r="J7103">
        <v>1.42</v>
      </c>
      <c r="L7103">
        <v>51</v>
      </c>
      <c r="M7103">
        <v>35.2</v>
      </c>
      <c r="N7103">
        <v>31.5</v>
      </c>
      <c r="U7103">
        <v>1.12</v>
      </c>
      <c r="V7103">
        <v>55.6</v>
      </c>
      <c r="W7103">
        <v>4.2</v>
      </c>
      <c r="X7103">
        <v>1</v>
      </c>
      <c r="Y7103">
        <v>0</v>
      </c>
      <c r="Z7103">
        <v>0.914</v>
      </c>
      <c r="AA7103">
        <v>0.968</v>
      </c>
      <c r="AB7103" t="s">
        <v>116</v>
      </c>
      <c r="AC7103" t="s">
        <v>101</v>
      </c>
      <c r="AD7103" t="s">
        <v>101</v>
      </c>
    </row>
    <row r="7104" spans="1:30">
      <c r="A7104">
        <v>55</v>
      </c>
      <c r="B7104">
        <v>55</v>
      </c>
      <c r="C7104" s="20">
        <v>0.00585648148148148</v>
      </c>
      <c r="D7104" s="20"/>
      <c r="E7104" t="s">
        <v>34</v>
      </c>
      <c r="F7104">
        <v>151</v>
      </c>
      <c r="H7104">
        <v>1.29</v>
      </c>
      <c r="I7104">
        <v>14.9</v>
      </c>
      <c r="J7104">
        <v>1.44</v>
      </c>
      <c r="L7104">
        <v>51</v>
      </c>
      <c r="M7104">
        <v>34.6</v>
      </c>
      <c r="N7104">
        <v>31.1</v>
      </c>
      <c r="U7104">
        <v>1.11</v>
      </c>
      <c r="V7104">
        <v>53.6</v>
      </c>
      <c r="W7104">
        <v>4.3</v>
      </c>
      <c r="X7104">
        <v>1</v>
      </c>
      <c r="Y7104">
        <v>0</v>
      </c>
      <c r="Z7104">
        <v>0.945</v>
      </c>
      <c r="AA7104">
        <v>0.996</v>
      </c>
      <c r="AB7104" t="s">
        <v>116</v>
      </c>
      <c r="AC7104" t="s">
        <v>101</v>
      </c>
      <c r="AD7104" t="s">
        <v>101</v>
      </c>
    </row>
    <row r="7105" spans="1:30">
      <c r="A7105">
        <v>55</v>
      </c>
      <c r="B7105">
        <v>55</v>
      </c>
      <c r="C7105" s="20">
        <v>0.00586805555555555</v>
      </c>
      <c r="D7105" s="20"/>
      <c r="E7105" t="s">
        <v>34</v>
      </c>
      <c r="F7105">
        <v>151</v>
      </c>
      <c r="H7105">
        <v>1.3</v>
      </c>
      <c r="I7105">
        <v>14.9</v>
      </c>
      <c r="J7105">
        <v>1.44</v>
      </c>
      <c r="L7105">
        <v>51</v>
      </c>
      <c r="M7105">
        <v>34.6</v>
      </c>
      <c r="N7105">
        <v>31.1</v>
      </c>
      <c r="U7105">
        <v>1.11</v>
      </c>
      <c r="V7105">
        <v>53.1</v>
      </c>
      <c r="W7105">
        <v>4.3</v>
      </c>
      <c r="X7105">
        <v>1</v>
      </c>
      <c r="Y7105">
        <v>0</v>
      </c>
      <c r="Z7105">
        <v>0.955</v>
      </c>
      <c r="AA7105">
        <v>0.997</v>
      </c>
      <c r="AB7105" t="s">
        <v>116</v>
      </c>
      <c r="AC7105" t="s">
        <v>101</v>
      </c>
      <c r="AD7105" t="s">
        <v>101</v>
      </c>
    </row>
    <row r="7106" spans="1:30">
      <c r="A7106">
        <v>55</v>
      </c>
      <c r="B7106">
        <v>55</v>
      </c>
      <c r="C7106" s="20">
        <v>0.00587962962962963</v>
      </c>
      <c r="D7106" s="20"/>
      <c r="E7106" t="s">
        <v>34</v>
      </c>
      <c r="F7106">
        <v>151</v>
      </c>
      <c r="H7106">
        <v>1.26</v>
      </c>
      <c r="I7106">
        <v>14.5</v>
      </c>
      <c r="J7106">
        <v>1.4</v>
      </c>
      <c r="L7106">
        <v>50</v>
      </c>
      <c r="M7106">
        <v>34.6</v>
      </c>
      <c r="N7106">
        <v>31.1</v>
      </c>
      <c r="U7106">
        <v>1.11</v>
      </c>
      <c r="V7106">
        <v>52.6</v>
      </c>
      <c r="W7106">
        <v>4.2</v>
      </c>
      <c r="X7106">
        <v>1</v>
      </c>
      <c r="Y7106">
        <v>0</v>
      </c>
      <c r="Z7106">
        <v>0.941</v>
      </c>
      <c r="AA7106">
        <v>1.034</v>
      </c>
      <c r="AB7106" t="s">
        <v>116</v>
      </c>
      <c r="AC7106" t="s">
        <v>101</v>
      </c>
      <c r="AD7106" t="s">
        <v>101</v>
      </c>
    </row>
    <row r="7107" spans="1:30">
      <c r="A7107">
        <v>55</v>
      </c>
      <c r="B7107">
        <v>55</v>
      </c>
      <c r="C7107" s="20">
        <v>0.00590277777777778</v>
      </c>
      <c r="D7107" s="20"/>
      <c r="E7107" t="s">
        <v>34</v>
      </c>
      <c r="F7107">
        <v>150</v>
      </c>
      <c r="H7107">
        <v>1.24</v>
      </c>
      <c r="I7107">
        <v>14.2</v>
      </c>
      <c r="J7107">
        <v>1.36</v>
      </c>
      <c r="L7107">
        <v>49</v>
      </c>
      <c r="M7107">
        <v>34.7</v>
      </c>
      <c r="N7107">
        <v>31.5</v>
      </c>
      <c r="U7107">
        <v>1.1</v>
      </c>
      <c r="V7107">
        <v>52.2</v>
      </c>
      <c r="W7107">
        <v>4.1</v>
      </c>
      <c r="X7107">
        <v>1</v>
      </c>
      <c r="Y7107">
        <v>0</v>
      </c>
      <c r="Z7107">
        <v>0.933</v>
      </c>
      <c r="AA7107">
        <v>1.004</v>
      </c>
      <c r="AB7107" t="s">
        <v>116</v>
      </c>
      <c r="AC7107" t="s">
        <v>101</v>
      </c>
      <c r="AD7107" t="s">
        <v>101</v>
      </c>
    </row>
    <row r="7108" spans="1:30">
      <c r="A7108">
        <v>55</v>
      </c>
      <c r="B7108">
        <v>55</v>
      </c>
      <c r="C7108" s="20">
        <v>0.00591435185185185</v>
      </c>
      <c r="D7108" s="20"/>
      <c r="E7108" t="s">
        <v>34</v>
      </c>
      <c r="F7108">
        <v>150</v>
      </c>
      <c r="H7108">
        <v>1.23</v>
      </c>
      <c r="I7108">
        <v>14.1</v>
      </c>
      <c r="J7108">
        <v>1.36</v>
      </c>
      <c r="L7108">
        <v>48</v>
      </c>
      <c r="M7108">
        <v>34.5</v>
      </c>
      <c r="N7108">
        <v>31.3</v>
      </c>
      <c r="U7108">
        <v>1.1</v>
      </c>
      <c r="V7108">
        <v>53.6</v>
      </c>
      <c r="W7108">
        <v>4</v>
      </c>
      <c r="X7108">
        <v>1</v>
      </c>
      <c r="Y7108">
        <v>0</v>
      </c>
      <c r="Z7108">
        <v>0.902</v>
      </c>
      <c r="AA7108">
        <v>1.015</v>
      </c>
      <c r="AB7108" t="s">
        <v>116</v>
      </c>
      <c r="AC7108" t="s">
        <v>101</v>
      </c>
      <c r="AD7108" t="s">
        <v>101</v>
      </c>
    </row>
    <row r="7109" spans="1:30">
      <c r="A7109">
        <v>55</v>
      </c>
      <c r="B7109">
        <v>55</v>
      </c>
      <c r="C7109" s="20">
        <v>0.00592592592592593</v>
      </c>
      <c r="D7109" s="20"/>
      <c r="E7109" t="s">
        <v>34</v>
      </c>
      <c r="F7109">
        <v>150</v>
      </c>
      <c r="H7109">
        <v>1.23</v>
      </c>
      <c r="I7109">
        <v>14.2</v>
      </c>
      <c r="J7109">
        <v>1.36</v>
      </c>
      <c r="L7109">
        <v>48</v>
      </c>
      <c r="M7109">
        <v>34.4</v>
      </c>
      <c r="N7109">
        <v>31.2</v>
      </c>
      <c r="U7109">
        <v>1.1</v>
      </c>
      <c r="V7109">
        <v>51.7</v>
      </c>
      <c r="W7109">
        <v>4.1</v>
      </c>
      <c r="X7109">
        <v>1</v>
      </c>
      <c r="Y7109">
        <v>0</v>
      </c>
      <c r="Z7109">
        <v>0.929</v>
      </c>
      <c r="AA7109">
        <v>0.98</v>
      </c>
      <c r="AB7109" t="s">
        <v>116</v>
      </c>
      <c r="AC7109" t="s">
        <v>101</v>
      </c>
      <c r="AD7109" t="s">
        <v>101</v>
      </c>
    </row>
    <row r="7110" spans="1:30">
      <c r="A7110">
        <v>55</v>
      </c>
      <c r="B7110">
        <v>55</v>
      </c>
      <c r="C7110" s="20">
        <v>0.0059375</v>
      </c>
      <c r="D7110" s="20"/>
      <c r="E7110" t="s">
        <v>34</v>
      </c>
      <c r="F7110">
        <v>150</v>
      </c>
      <c r="H7110">
        <v>1.29</v>
      </c>
      <c r="I7110">
        <v>14.8</v>
      </c>
      <c r="J7110">
        <v>1.42</v>
      </c>
      <c r="L7110">
        <v>49</v>
      </c>
      <c r="M7110">
        <v>33.8</v>
      </c>
      <c r="N7110">
        <v>30.7</v>
      </c>
      <c r="U7110">
        <v>1.1</v>
      </c>
      <c r="V7110">
        <v>50.4</v>
      </c>
      <c r="W7110">
        <v>4.2</v>
      </c>
      <c r="X7110">
        <v>1</v>
      </c>
      <c r="Y7110">
        <v>0</v>
      </c>
      <c r="Z7110">
        <v>0.974</v>
      </c>
      <c r="AA7110">
        <v>1.003</v>
      </c>
      <c r="AB7110" t="s">
        <v>116</v>
      </c>
      <c r="AC7110" t="s">
        <v>101</v>
      </c>
      <c r="AD7110" t="s">
        <v>101</v>
      </c>
    </row>
    <row r="7111" spans="1:30">
      <c r="A7111">
        <v>55</v>
      </c>
      <c r="B7111">
        <v>55</v>
      </c>
      <c r="C7111" s="20">
        <v>0.00594907407407407</v>
      </c>
      <c r="D7111" s="20"/>
      <c r="E7111" t="s">
        <v>34</v>
      </c>
      <c r="F7111">
        <v>150</v>
      </c>
      <c r="H7111">
        <v>1.22</v>
      </c>
      <c r="I7111">
        <v>14</v>
      </c>
      <c r="J7111">
        <v>1.33</v>
      </c>
      <c r="L7111">
        <v>47</v>
      </c>
      <c r="M7111">
        <v>33.8</v>
      </c>
      <c r="N7111">
        <v>31</v>
      </c>
      <c r="U7111">
        <v>1.09</v>
      </c>
      <c r="V7111">
        <v>50.4</v>
      </c>
      <c r="W7111">
        <v>4</v>
      </c>
      <c r="X7111">
        <v>1</v>
      </c>
      <c r="Y7111">
        <v>0</v>
      </c>
      <c r="Z7111">
        <v>0.926</v>
      </c>
      <c r="AA7111">
        <v>1.003</v>
      </c>
      <c r="AB7111" t="s">
        <v>116</v>
      </c>
      <c r="AC7111" t="s">
        <v>101</v>
      </c>
      <c r="AD7111" t="s">
        <v>101</v>
      </c>
    </row>
    <row r="7112" spans="1:30">
      <c r="A7112">
        <v>55</v>
      </c>
      <c r="B7112">
        <v>55</v>
      </c>
      <c r="C7112" s="20">
        <v>0.00596064814814815</v>
      </c>
      <c r="D7112" s="20"/>
      <c r="E7112" t="s">
        <v>34</v>
      </c>
      <c r="F7112">
        <v>150</v>
      </c>
      <c r="H7112">
        <v>1.29</v>
      </c>
      <c r="I7112">
        <v>14.8</v>
      </c>
      <c r="J7112">
        <v>1.41</v>
      </c>
      <c r="L7112">
        <v>49</v>
      </c>
      <c r="M7112">
        <v>33.7</v>
      </c>
      <c r="N7112">
        <v>30.9</v>
      </c>
      <c r="U7112">
        <v>1.09</v>
      </c>
      <c r="V7112">
        <v>50.8</v>
      </c>
      <c r="W7112">
        <v>4.2</v>
      </c>
      <c r="X7112">
        <v>1</v>
      </c>
      <c r="Y7112">
        <v>0</v>
      </c>
      <c r="Z7112">
        <v>0.965</v>
      </c>
      <c r="AA7112">
        <v>0.989</v>
      </c>
      <c r="AB7112" t="s">
        <v>116</v>
      </c>
      <c r="AC7112" t="s">
        <v>101</v>
      </c>
      <c r="AD7112" t="s">
        <v>101</v>
      </c>
    </row>
    <row r="7113" spans="1:30">
      <c r="A7113">
        <v>55</v>
      </c>
      <c r="B7113">
        <v>55</v>
      </c>
      <c r="C7113" s="20">
        <v>0.0059837962962963</v>
      </c>
      <c r="D7113" s="20"/>
      <c r="E7113" t="s">
        <v>34</v>
      </c>
      <c r="F7113">
        <v>150</v>
      </c>
      <c r="H7113">
        <v>1.2</v>
      </c>
      <c r="I7113">
        <v>13.8</v>
      </c>
      <c r="J7113">
        <v>1.31</v>
      </c>
      <c r="L7113">
        <v>47</v>
      </c>
      <c r="M7113">
        <v>34.2</v>
      </c>
      <c r="N7113">
        <v>31.3</v>
      </c>
      <c r="U7113">
        <v>1.09</v>
      </c>
      <c r="V7113">
        <v>51.3</v>
      </c>
      <c r="W7113">
        <v>3.9</v>
      </c>
      <c r="X7113">
        <v>1</v>
      </c>
      <c r="Y7113">
        <v>0</v>
      </c>
      <c r="Z7113">
        <v>0.907</v>
      </c>
      <c r="AA7113">
        <v>1.013</v>
      </c>
      <c r="AB7113" t="s">
        <v>116</v>
      </c>
      <c r="AC7113" t="s">
        <v>101</v>
      </c>
      <c r="AD7113" t="s">
        <v>101</v>
      </c>
    </row>
    <row r="7114" spans="1:30">
      <c r="A7114">
        <v>55</v>
      </c>
      <c r="B7114">
        <v>55</v>
      </c>
      <c r="C7114" s="20">
        <v>0.00599537037037037</v>
      </c>
      <c r="D7114" s="20"/>
      <c r="E7114" t="s">
        <v>34</v>
      </c>
      <c r="F7114">
        <v>150</v>
      </c>
      <c r="H7114">
        <v>1.35</v>
      </c>
      <c r="I7114">
        <v>15.5</v>
      </c>
      <c r="J7114">
        <v>1.45</v>
      </c>
      <c r="L7114">
        <v>51</v>
      </c>
      <c r="M7114">
        <v>33.3</v>
      </c>
      <c r="N7114">
        <v>30.9</v>
      </c>
      <c r="U7114">
        <v>1.08</v>
      </c>
      <c r="V7114">
        <v>52.2</v>
      </c>
      <c r="W7114">
        <v>4.4</v>
      </c>
      <c r="X7114">
        <v>1</v>
      </c>
      <c r="Y7114">
        <v>0</v>
      </c>
      <c r="Z7114">
        <v>0.969</v>
      </c>
      <c r="AA7114">
        <v>0.969</v>
      </c>
      <c r="AB7114" t="s">
        <v>116</v>
      </c>
      <c r="AC7114" t="s">
        <v>101</v>
      </c>
      <c r="AD7114" t="s">
        <v>101</v>
      </c>
    </row>
    <row r="7115" spans="1:30">
      <c r="A7115">
        <v>55</v>
      </c>
      <c r="B7115">
        <v>55</v>
      </c>
      <c r="C7115" s="20">
        <v>0.00600694444444444</v>
      </c>
      <c r="D7115" s="20"/>
      <c r="E7115" t="s">
        <v>34</v>
      </c>
      <c r="F7115">
        <v>150</v>
      </c>
      <c r="H7115">
        <v>1.3</v>
      </c>
      <c r="I7115">
        <v>14.9</v>
      </c>
      <c r="J7115">
        <v>1.41</v>
      </c>
      <c r="L7115">
        <v>49</v>
      </c>
      <c r="M7115">
        <v>33.6</v>
      </c>
      <c r="N7115">
        <v>30.9</v>
      </c>
      <c r="U7115">
        <v>1.09</v>
      </c>
      <c r="V7115">
        <v>53.1</v>
      </c>
      <c r="W7115">
        <v>4.3</v>
      </c>
      <c r="X7115">
        <v>1</v>
      </c>
      <c r="Y7115">
        <v>0</v>
      </c>
      <c r="Z7115">
        <v>0.932</v>
      </c>
      <c r="AA7115">
        <v>0.996</v>
      </c>
      <c r="AB7115" t="s">
        <v>116</v>
      </c>
      <c r="AC7115" t="s">
        <v>101</v>
      </c>
      <c r="AD7115" t="s">
        <v>101</v>
      </c>
    </row>
    <row r="7116" spans="1:30">
      <c r="A7116">
        <v>55</v>
      </c>
      <c r="B7116">
        <v>55</v>
      </c>
      <c r="C7116" s="20">
        <v>0.00601851851851852</v>
      </c>
      <c r="D7116" s="20"/>
      <c r="E7116" t="s">
        <v>34</v>
      </c>
      <c r="F7116">
        <v>150</v>
      </c>
      <c r="H7116">
        <v>1.27</v>
      </c>
      <c r="I7116">
        <v>14.6</v>
      </c>
      <c r="J7116">
        <v>1.38</v>
      </c>
      <c r="L7116">
        <v>48</v>
      </c>
      <c r="M7116">
        <v>33.5</v>
      </c>
      <c r="N7116">
        <v>30.9</v>
      </c>
      <c r="U7116">
        <v>1.08</v>
      </c>
      <c r="V7116">
        <v>54.1</v>
      </c>
      <c r="W7116">
        <v>4.2</v>
      </c>
      <c r="X7116">
        <v>1</v>
      </c>
      <c r="Y7116">
        <v>0</v>
      </c>
      <c r="Z7116">
        <v>0.896</v>
      </c>
      <c r="AA7116">
        <v>0.972</v>
      </c>
      <c r="AB7116" t="s">
        <v>116</v>
      </c>
      <c r="AC7116" t="s">
        <v>101</v>
      </c>
      <c r="AD7116" t="s">
        <v>101</v>
      </c>
    </row>
    <row r="7117" spans="1:30">
      <c r="A7117">
        <v>55</v>
      </c>
      <c r="B7117">
        <v>55</v>
      </c>
      <c r="C7117" s="20">
        <v>0.00603009259259259</v>
      </c>
      <c r="D7117" s="20"/>
      <c r="E7117" t="s">
        <v>34</v>
      </c>
      <c r="F7117">
        <v>150</v>
      </c>
      <c r="H7117">
        <v>1.31</v>
      </c>
      <c r="I7117">
        <v>15</v>
      </c>
      <c r="J7117">
        <v>1.43</v>
      </c>
      <c r="L7117">
        <v>51</v>
      </c>
      <c r="M7117">
        <v>33.9</v>
      </c>
      <c r="N7117">
        <v>31.1</v>
      </c>
      <c r="U7117">
        <v>1.09</v>
      </c>
      <c r="V7117">
        <v>56.1</v>
      </c>
      <c r="W7117">
        <v>4.3</v>
      </c>
      <c r="X7117">
        <v>1</v>
      </c>
      <c r="Y7117">
        <v>0</v>
      </c>
      <c r="Z7117">
        <v>0.901</v>
      </c>
      <c r="AA7117">
        <v>0.95</v>
      </c>
      <c r="AB7117" t="s">
        <v>116</v>
      </c>
      <c r="AC7117" t="s">
        <v>101</v>
      </c>
      <c r="AD7117" t="s">
        <v>101</v>
      </c>
    </row>
    <row r="7118" spans="1:30">
      <c r="A7118">
        <v>55</v>
      </c>
      <c r="B7118">
        <v>55</v>
      </c>
      <c r="C7118" s="20">
        <v>0.00604166666666667</v>
      </c>
      <c r="D7118" s="20"/>
      <c r="E7118" t="s">
        <v>34</v>
      </c>
      <c r="F7118">
        <v>150</v>
      </c>
      <c r="H7118">
        <v>1.24</v>
      </c>
      <c r="I7118">
        <v>14.3</v>
      </c>
      <c r="J7118">
        <v>1.35</v>
      </c>
      <c r="L7118">
        <v>49</v>
      </c>
      <c r="M7118">
        <v>35</v>
      </c>
      <c r="N7118">
        <v>32.2</v>
      </c>
      <c r="U7118">
        <v>1.09</v>
      </c>
      <c r="V7118">
        <v>53.1</v>
      </c>
      <c r="W7118">
        <v>4.1</v>
      </c>
      <c r="X7118">
        <v>1</v>
      </c>
      <c r="Y7118">
        <v>0</v>
      </c>
      <c r="Z7118">
        <v>0.929</v>
      </c>
      <c r="AA7118">
        <v>0.978</v>
      </c>
      <c r="AB7118" t="s">
        <v>116</v>
      </c>
      <c r="AC7118" t="s">
        <v>101</v>
      </c>
      <c r="AD7118" t="s">
        <v>101</v>
      </c>
    </row>
    <row r="7119" spans="1:30">
      <c r="A7119">
        <v>55</v>
      </c>
      <c r="B7119">
        <v>55</v>
      </c>
      <c r="C7119" s="20">
        <v>0.00605324074074074</v>
      </c>
      <c r="D7119" s="20"/>
      <c r="E7119" t="s">
        <v>34</v>
      </c>
      <c r="F7119">
        <v>150</v>
      </c>
      <c r="H7119">
        <v>1.21</v>
      </c>
      <c r="I7119">
        <v>13.9</v>
      </c>
      <c r="J7119">
        <v>1.31</v>
      </c>
      <c r="L7119">
        <v>47</v>
      </c>
      <c r="M7119">
        <v>34.2</v>
      </c>
      <c r="N7119">
        <v>31.4</v>
      </c>
      <c r="U7119">
        <v>1.09</v>
      </c>
      <c r="V7119">
        <v>50.8</v>
      </c>
      <c r="W7119">
        <v>4</v>
      </c>
      <c r="X7119">
        <v>1</v>
      </c>
      <c r="Y7119">
        <v>0</v>
      </c>
      <c r="Z7119">
        <v>0.92</v>
      </c>
      <c r="AA7119">
        <v>0.988</v>
      </c>
      <c r="AB7119" t="s">
        <v>116</v>
      </c>
      <c r="AC7119" t="s">
        <v>101</v>
      </c>
      <c r="AD7119" t="s">
        <v>101</v>
      </c>
    </row>
    <row r="7120" spans="1:30">
      <c r="A7120">
        <v>55</v>
      </c>
      <c r="B7120">
        <v>55</v>
      </c>
      <c r="C7120" s="20">
        <v>0.00607638888888889</v>
      </c>
      <c r="D7120" s="20"/>
      <c r="E7120" t="s">
        <v>34</v>
      </c>
      <c r="F7120">
        <v>148</v>
      </c>
      <c r="H7120">
        <v>1.24</v>
      </c>
      <c r="I7120">
        <v>14.3</v>
      </c>
      <c r="J7120">
        <v>1.34</v>
      </c>
      <c r="L7120">
        <v>48</v>
      </c>
      <c r="M7120">
        <v>33.8</v>
      </c>
      <c r="N7120">
        <v>31.3</v>
      </c>
      <c r="U7120">
        <v>1.08</v>
      </c>
      <c r="V7120">
        <v>51.3</v>
      </c>
      <c r="W7120">
        <v>4.1</v>
      </c>
      <c r="X7120">
        <v>1</v>
      </c>
      <c r="Y7120">
        <v>0</v>
      </c>
      <c r="Z7120">
        <v>0.929</v>
      </c>
      <c r="AA7120">
        <v>0.97</v>
      </c>
      <c r="AB7120" t="s">
        <v>116</v>
      </c>
      <c r="AC7120" t="s">
        <v>101</v>
      </c>
      <c r="AD7120" t="s">
        <v>101</v>
      </c>
    </row>
    <row r="7121" spans="1:30">
      <c r="A7121">
        <v>55</v>
      </c>
      <c r="B7121">
        <v>55</v>
      </c>
      <c r="C7121" s="20">
        <v>0.00608796296296296</v>
      </c>
      <c r="D7121" s="20"/>
      <c r="E7121" t="s">
        <v>34</v>
      </c>
      <c r="F7121">
        <v>148</v>
      </c>
      <c r="H7121">
        <v>1.28</v>
      </c>
      <c r="I7121">
        <v>14.7</v>
      </c>
      <c r="J7121">
        <v>1.36</v>
      </c>
      <c r="L7121">
        <v>47</v>
      </c>
      <c r="M7121">
        <v>32.3</v>
      </c>
      <c r="N7121">
        <v>30.3</v>
      </c>
      <c r="U7121">
        <v>1.07</v>
      </c>
      <c r="V7121">
        <v>48.4</v>
      </c>
      <c r="W7121">
        <v>4.2</v>
      </c>
      <c r="X7121">
        <v>1</v>
      </c>
      <c r="Y7121">
        <v>0</v>
      </c>
      <c r="Z7121">
        <v>0.963</v>
      </c>
      <c r="AA7121">
        <v>0.967</v>
      </c>
      <c r="AB7121" t="s">
        <v>116</v>
      </c>
      <c r="AC7121" t="s">
        <v>101</v>
      </c>
      <c r="AD7121" t="s">
        <v>101</v>
      </c>
    </row>
    <row r="7122" spans="1:30">
      <c r="A7122">
        <v>55</v>
      </c>
      <c r="B7122">
        <v>55</v>
      </c>
      <c r="C7122" s="20">
        <v>0.00609953703703704</v>
      </c>
      <c r="D7122" s="20"/>
      <c r="E7122" t="s">
        <v>34</v>
      </c>
      <c r="F7122">
        <v>148</v>
      </c>
      <c r="H7122">
        <v>1.31</v>
      </c>
      <c r="I7122">
        <v>15.1</v>
      </c>
      <c r="J7122">
        <v>1.4</v>
      </c>
      <c r="L7122">
        <v>47</v>
      </c>
      <c r="M7122">
        <v>32.1</v>
      </c>
      <c r="N7122">
        <v>30</v>
      </c>
      <c r="U7122">
        <v>1.07</v>
      </c>
      <c r="V7122">
        <v>47.6</v>
      </c>
      <c r="W7122">
        <v>4.3</v>
      </c>
      <c r="X7122">
        <v>1</v>
      </c>
      <c r="Y7122">
        <v>0</v>
      </c>
      <c r="Z7122">
        <v>0.993</v>
      </c>
      <c r="AA7122">
        <v>1.052</v>
      </c>
      <c r="AB7122" t="s">
        <v>116</v>
      </c>
      <c r="AC7122" t="s">
        <v>101</v>
      </c>
      <c r="AD7122" t="s">
        <v>101</v>
      </c>
    </row>
    <row r="7123" spans="1:30">
      <c r="A7123">
        <v>55</v>
      </c>
      <c r="B7123">
        <v>55</v>
      </c>
      <c r="C7123" s="20">
        <v>0.00611111111111111</v>
      </c>
      <c r="D7123" s="20"/>
      <c r="E7123" t="s">
        <v>34</v>
      </c>
      <c r="F7123">
        <v>148</v>
      </c>
      <c r="H7123">
        <v>1.32</v>
      </c>
      <c r="I7123">
        <v>15.2</v>
      </c>
      <c r="J7123">
        <v>1.42</v>
      </c>
      <c r="L7123">
        <v>50</v>
      </c>
      <c r="M7123">
        <v>33.4</v>
      </c>
      <c r="N7123">
        <v>31.1</v>
      </c>
      <c r="U7123">
        <v>1.08</v>
      </c>
      <c r="V7123">
        <v>51.3</v>
      </c>
      <c r="W7123">
        <v>4.3</v>
      </c>
      <c r="X7123">
        <v>1</v>
      </c>
      <c r="Y7123">
        <v>0</v>
      </c>
      <c r="Z7123">
        <v>0.969</v>
      </c>
      <c r="AA7123">
        <v>1.057</v>
      </c>
      <c r="AB7123" t="s">
        <v>116</v>
      </c>
      <c r="AC7123" t="s">
        <v>101</v>
      </c>
      <c r="AD7123" t="s">
        <v>101</v>
      </c>
    </row>
    <row r="7124" spans="1:30">
      <c r="A7124">
        <v>55</v>
      </c>
      <c r="B7124">
        <v>55</v>
      </c>
      <c r="C7124" s="20">
        <v>0.00612268518518518</v>
      </c>
      <c r="D7124" s="20"/>
      <c r="E7124" t="s">
        <v>34</v>
      </c>
      <c r="F7124">
        <v>148</v>
      </c>
      <c r="H7124">
        <v>1.29</v>
      </c>
      <c r="I7124">
        <v>14.9</v>
      </c>
      <c r="J7124">
        <v>1.4</v>
      </c>
      <c r="L7124">
        <v>50</v>
      </c>
      <c r="M7124">
        <v>34.4</v>
      </c>
      <c r="N7124">
        <v>31.8</v>
      </c>
      <c r="U7124">
        <v>1.08</v>
      </c>
      <c r="V7124">
        <v>52.2</v>
      </c>
      <c r="W7124">
        <v>4.3</v>
      </c>
      <c r="X7124">
        <v>1</v>
      </c>
      <c r="Y7124">
        <v>0</v>
      </c>
      <c r="Z7124">
        <v>0.963</v>
      </c>
      <c r="AA7124">
        <v>1.049</v>
      </c>
      <c r="AB7124" t="s">
        <v>116</v>
      </c>
      <c r="AC7124" t="s">
        <v>101</v>
      </c>
      <c r="AD7124" t="s">
        <v>101</v>
      </c>
    </row>
    <row r="7125" spans="1:30">
      <c r="A7125">
        <v>55</v>
      </c>
      <c r="B7125">
        <v>55</v>
      </c>
      <c r="C7125" s="20">
        <v>0.00614583333333333</v>
      </c>
      <c r="D7125" s="20"/>
      <c r="E7125" t="s">
        <v>34</v>
      </c>
      <c r="F7125">
        <v>148</v>
      </c>
      <c r="H7125">
        <v>1.28</v>
      </c>
      <c r="I7125">
        <v>14.7</v>
      </c>
      <c r="J7125">
        <v>1.4</v>
      </c>
      <c r="L7125">
        <v>51</v>
      </c>
      <c r="M7125">
        <v>35.1</v>
      </c>
      <c r="N7125">
        <v>32</v>
      </c>
      <c r="U7125">
        <v>1.1</v>
      </c>
      <c r="V7125">
        <v>53.6</v>
      </c>
      <c r="W7125">
        <v>4.2</v>
      </c>
      <c r="X7125">
        <v>1</v>
      </c>
      <c r="Y7125">
        <v>0</v>
      </c>
      <c r="Z7125">
        <v>0.948</v>
      </c>
      <c r="AA7125">
        <v>1.026</v>
      </c>
      <c r="AB7125" t="s">
        <v>116</v>
      </c>
      <c r="AC7125" t="s">
        <v>101</v>
      </c>
      <c r="AD7125" t="s">
        <v>101</v>
      </c>
    </row>
    <row r="7126" spans="1:30">
      <c r="A7126">
        <v>55</v>
      </c>
      <c r="B7126">
        <v>55</v>
      </c>
      <c r="C7126" s="20">
        <v>0.00615740740740741</v>
      </c>
      <c r="D7126" s="20"/>
      <c r="E7126" t="s">
        <v>34</v>
      </c>
      <c r="F7126">
        <v>148</v>
      </c>
      <c r="H7126">
        <v>1.29</v>
      </c>
      <c r="I7126">
        <v>14.9</v>
      </c>
      <c r="J7126">
        <v>1.44</v>
      </c>
      <c r="L7126">
        <v>53</v>
      </c>
      <c r="M7126">
        <v>36.1</v>
      </c>
      <c r="N7126">
        <v>32.6</v>
      </c>
      <c r="U7126">
        <v>1.11</v>
      </c>
      <c r="V7126">
        <v>55</v>
      </c>
      <c r="W7126">
        <v>4.3</v>
      </c>
      <c r="X7126">
        <v>1</v>
      </c>
      <c r="Y7126">
        <v>0</v>
      </c>
      <c r="Z7126">
        <v>0.96</v>
      </c>
      <c r="AA7126">
        <v>1.016</v>
      </c>
      <c r="AB7126" t="s">
        <v>116</v>
      </c>
      <c r="AC7126" t="s">
        <v>101</v>
      </c>
      <c r="AD7126" t="s">
        <v>101</v>
      </c>
    </row>
    <row r="7127" spans="1:30">
      <c r="A7127">
        <v>55</v>
      </c>
      <c r="B7127">
        <v>55</v>
      </c>
      <c r="C7127" s="20">
        <v>0.00616898148148148</v>
      </c>
      <c r="D7127" s="20"/>
      <c r="E7127" t="s">
        <v>34</v>
      </c>
      <c r="F7127">
        <v>148</v>
      </c>
      <c r="H7127">
        <v>1.25</v>
      </c>
      <c r="I7127">
        <v>14.4</v>
      </c>
      <c r="J7127">
        <v>1.4</v>
      </c>
      <c r="L7127">
        <v>51</v>
      </c>
      <c r="M7127">
        <v>36.3</v>
      </c>
      <c r="N7127">
        <v>32.5</v>
      </c>
      <c r="U7127">
        <v>1.12</v>
      </c>
      <c r="V7127">
        <v>52.6</v>
      </c>
      <c r="W7127">
        <v>4.1</v>
      </c>
      <c r="X7127">
        <v>1</v>
      </c>
      <c r="Y7127">
        <v>0</v>
      </c>
      <c r="Z7127">
        <v>0.975</v>
      </c>
      <c r="AA7127">
        <v>1.031</v>
      </c>
      <c r="AB7127" t="s">
        <v>116</v>
      </c>
      <c r="AC7127" t="s">
        <v>101</v>
      </c>
      <c r="AD7127" t="s">
        <v>101</v>
      </c>
    </row>
    <row r="7128" spans="1:30">
      <c r="A7128">
        <v>55</v>
      </c>
      <c r="B7128">
        <v>55</v>
      </c>
      <c r="C7128" s="20">
        <v>0.00618055555555556</v>
      </c>
      <c r="D7128" s="20"/>
      <c r="E7128" t="s">
        <v>34</v>
      </c>
      <c r="F7128">
        <v>148</v>
      </c>
      <c r="H7128">
        <v>1.18</v>
      </c>
      <c r="I7128">
        <v>13.6</v>
      </c>
      <c r="J7128">
        <v>1.32</v>
      </c>
      <c r="L7128">
        <v>49</v>
      </c>
      <c r="M7128">
        <v>36.2</v>
      </c>
      <c r="N7128">
        <v>32.4</v>
      </c>
      <c r="U7128">
        <v>1.12</v>
      </c>
      <c r="V7128">
        <v>54.1</v>
      </c>
      <c r="W7128">
        <v>3.9</v>
      </c>
      <c r="X7128">
        <v>1</v>
      </c>
      <c r="Y7128">
        <v>0</v>
      </c>
      <c r="Z7128">
        <v>0.901</v>
      </c>
      <c r="AA7128">
        <v>0.998</v>
      </c>
      <c r="AB7128" t="s">
        <v>116</v>
      </c>
      <c r="AC7128" t="s">
        <v>101</v>
      </c>
      <c r="AD7128" t="s">
        <v>101</v>
      </c>
    </row>
    <row r="7129" spans="1:30">
      <c r="A7129">
        <v>55</v>
      </c>
      <c r="B7129">
        <v>55</v>
      </c>
      <c r="C7129" s="20">
        <v>0.00619212962962963</v>
      </c>
      <c r="D7129" s="20"/>
      <c r="E7129" t="s">
        <v>34</v>
      </c>
      <c r="F7129">
        <v>148</v>
      </c>
      <c r="H7129">
        <v>1.25</v>
      </c>
      <c r="I7129">
        <v>14.4</v>
      </c>
      <c r="J7129">
        <v>1.4</v>
      </c>
      <c r="L7129">
        <v>52</v>
      </c>
      <c r="M7129">
        <v>36.7</v>
      </c>
      <c r="N7129">
        <v>32.6</v>
      </c>
      <c r="U7129">
        <v>1.13</v>
      </c>
      <c r="V7129">
        <v>56.6</v>
      </c>
      <c r="W7129">
        <v>4.1</v>
      </c>
      <c r="X7129">
        <v>1</v>
      </c>
      <c r="Y7129">
        <v>0</v>
      </c>
      <c r="Z7129">
        <v>0.918</v>
      </c>
      <c r="AA7129">
        <v>0.989</v>
      </c>
      <c r="AB7129" t="s">
        <v>116</v>
      </c>
      <c r="AC7129" t="s">
        <v>101</v>
      </c>
      <c r="AD7129" t="s">
        <v>101</v>
      </c>
    </row>
    <row r="7130" spans="1:30">
      <c r="A7130">
        <v>55</v>
      </c>
      <c r="B7130">
        <v>55</v>
      </c>
      <c r="C7130" s="20">
        <v>0.0062037037037037</v>
      </c>
      <c r="D7130" s="20"/>
      <c r="E7130" t="s">
        <v>34</v>
      </c>
      <c r="F7130">
        <v>148</v>
      </c>
      <c r="H7130">
        <v>1.23</v>
      </c>
      <c r="I7130">
        <v>14.1</v>
      </c>
      <c r="J7130">
        <v>1.39</v>
      </c>
      <c r="L7130">
        <v>51</v>
      </c>
      <c r="M7130">
        <v>36.9</v>
      </c>
      <c r="N7130">
        <v>32.5</v>
      </c>
      <c r="U7130">
        <v>1.14</v>
      </c>
      <c r="V7130">
        <v>55.6</v>
      </c>
      <c r="W7130">
        <v>4</v>
      </c>
      <c r="X7130">
        <v>1</v>
      </c>
      <c r="Y7130">
        <v>0</v>
      </c>
      <c r="Z7130">
        <v>0.926</v>
      </c>
      <c r="AA7130">
        <v>1.004</v>
      </c>
      <c r="AB7130" t="s">
        <v>116</v>
      </c>
      <c r="AC7130" t="s">
        <v>101</v>
      </c>
      <c r="AD7130" t="s">
        <v>101</v>
      </c>
    </row>
    <row r="7131" spans="1:30">
      <c r="A7131">
        <v>55</v>
      </c>
      <c r="B7131">
        <v>55</v>
      </c>
      <c r="C7131" s="20">
        <v>0.00621527777777778</v>
      </c>
      <c r="D7131" s="20"/>
      <c r="E7131" t="s">
        <v>34</v>
      </c>
      <c r="F7131">
        <v>148</v>
      </c>
      <c r="H7131">
        <v>1.21</v>
      </c>
      <c r="I7131">
        <v>14</v>
      </c>
      <c r="J7131">
        <v>1.39</v>
      </c>
      <c r="L7131">
        <v>51</v>
      </c>
      <c r="M7131">
        <v>37.1</v>
      </c>
      <c r="N7131">
        <v>32.5</v>
      </c>
      <c r="U7131">
        <v>1.14</v>
      </c>
      <c r="V7131">
        <v>56.6</v>
      </c>
      <c r="W7131">
        <v>4</v>
      </c>
      <c r="X7131">
        <v>1</v>
      </c>
      <c r="Y7131">
        <v>0</v>
      </c>
      <c r="Z7131">
        <v>0.906</v>
      </c>
      <c r="AA7131">
        <v>0.986</v>
      </c>
      <c r="AB7131" t="s">
        <v>116</v>
      </c>
      <c r="AC7131" t="s">
        <v>101</v>
      </c>
      <c r="AD7131" t="s">
        <v>101</v>
      </c>
    </row>
    <row r="7132" spans="1:30">
      <c r="A7132">
        <v>55</v>
      </c>
      <c r="B7132">
        <v>55</v>
      </c>
      <c r="C7132" s="20">
        <v>0.00622685185185185</v>
      </c>
      <c r="D7132" s="20"/>
      <c r="E7132" t="s">
        <v>34</v>
      </c>
      <c r="F7132">
        <v>148</v>
      </c>
      <c r="H7132">
        <v>1.19</v>
      </c>
      <c r="I7132">
        <v>13.7</v>
      </c>
      <c r="J7132">
        <v>1.37</v>
      </c>
      <c r="L7132">
        <v>52</v>
      </c>
      <c r="M7132">
        <v>38.3</v>
      </c>
      <c r="N7132">
        <v>33.3</v>
      </c>
      <c r="U7132">
        <v>1.15</v>
      </c>
      <c r="V7132">
        <v>55.6</v>
      </c>
      <c r="W7132">
        <v>3.9</v>
      </c>
      <c r="X7132">
        <v>1</v>
      </c>
      <c r="Y7132">
        <v>0</v>
      </c>
      <c r="Z7132">
        <v>0.933</v>
      </c>
      <c r="AA7132">
        <v>1.009</v>
      </c>
      <c r="AB7132" t="s">
        <v>116</v>
      </c>
      <c r="AC7132" t="s">
        <v>101</v>
      </c>
      <c r="AD7132" t="s">
        <v>101</v>
      </c>
    </row>
    <row r="7133" spans="1:30">
      <c r="A7133">
        <v>55</v>
      </c>
      <c r="B7133">
        <v>55</v>
      </c>
      <c r="C7133" s="20">
        <v>0.00623842592592593</v>
      </c>
      <c r="D7133" s="20"/>
      <c r="E7133" t="s">
        <v>34</v>
      </c>
      <c r="F7133">
        <v>148</v>
      </c>
      <c r="H7133">
        <v>1.19</v>
      </c>
      <c r="I7133">
        <v>13.6</v>
      </c>
      <c r="J7133">
        <v>1.35</v>
      </c>
      <c r="L7133">
        <v>48</v>
      </c>
      <c r="M7133">
        <v>35.8</v>
      </c>
      <c r="N7133">
        <v>31.4</v>
      </c>
      <c r="U7133">
        <v>1.14</v>
      </c>
      <c r="V7133">
        <v>51.7</v>
      </c>
      <c r="W7133">
        <v>3.9</v>
      </c>
      <c r="X7133">
        <v>1</v>
      </c>
      <c r="Y7133">
        <v>0</v>
      </c>
      <c r="Z7133">
        <v>0.93</v>
      </c>
      <c r="AA7133">
        <v>1.017</v>
      </c>
      <c r="AB7133" t="s">
        <v>116</v>
      </c>
      <c r="AC7133" t="s">
        <v>101</v>
      </c>
      <c r="AD7133" t="s">
        <v>101</v>
      </c>
    </row>
    <row r="7134" spans="1:30">
      <c r="A7134">
        <v>55</v>
      </c>
      <c r="B7134">
        <v>55</v>
      </c>
      <c r="C7134" s="20">
        <v>0.00625</v>
      </c>
      <c r="D7134" s="20"/>
      <c r="E7134" t="s">
        <v>34</v>
      </c>
      <c r="F7134">
        <v>148</v>
      </c>
      <c r="H7134">
        <v>1.25</v>
      </c>
      <c r="I7134">
        <v>14.4</v>
      </c>
      <c r="J7134">
        <v>1.43</v>
      </c>
      <c r="L7134">
        <v>53</v>
      </c>
      <c r="M7134">
        <v>37.6</v>
      </c>
      <c r="N7134">
        <v>32.9</v>
      </c>
      <c r="U7134">
        <v>1.14</v>
      </c>
      <c r="V7134">
        <v>53.6</v>
      </c>
      <c r="W7134">
        <v>4.1</v>
      </c>
      <c r="X7134">
        <v>1</v>
      </c>
      <c r="Y7134">
        <v>0</v>
      </c>
      <c r="Z7134">
        <v>0.988</v>
      </c>
      <c r="AA7134">
        <v>1.048</v>
      </c>
      <c r="AB7134" t="s">
        <v>116</v>
      </c>
      <c r="AC7134" t="s">
        <v>101</v>
      </c>
      <c r="AD7134" t="s">
        <v>101</v>
      </c>
    </row>
    <row r="7135" spans="1:30">
      <c r="A7135">
        <v>55</v>
      </c>
      <c r="B7135">
        <v>55</v>
      </c>
      <c r="C7135" s="20">
        <v>0.00627314814814815</v>
      </c>
      <c r="D7135" s="20"/>
      <c r="E7135" t="s">
        <v>34</v>
      </c>
      <c r="F7135">
        <v>148</v>
      </c>
      <c r="H7135">
        <v>1.26</v>
      </c>
      <c r="I7135">
        <v>14.5</v>
      </c>
      <c r="J7135">
        <v>1.45</v>
      </c>
      <c r="L7135">
        <v>54</v>
      </c>
      <c r="M7135">
        <v>38.1</v>
      </c>
      <c r="N7135">
        <v>33.1</v>
      </c>
      <c r="U7135">
        <v>1.15</v>
      </c>
      <c r="V7135">
        <v>53.6</v>
      </c>
      <c r="W7135">
        <v>4.1</v>
      </c>
      <c r="X7135">
        <v>1</v>
      </c>
      <c r="Y7135">
        <v>0</v>
      </c>
      <c r="Z7135">
        <v>1.004</v>
      </c>
      <c r="AA7135">
        <v>1.039</v>
      </c>
      <c r="AB7135" t="s">
        <v>116</v>
      </c>
      <c r="AC7135" t="s">
        <v>101</v>
      </c>
      <c r="AD7135" t="s">
        <v>101</v>
      </c>
    </row>
    <row r="7136" spans="1:30">
      <c r="A7136">
        <v>55</v>
      </c>
      <c r="B7136">
        <v>55</v>
      </c>
      <c r="C7136" s="20">
        <v>0.00628472222222222</v>
      </c>
      <c r="D7136" s="20"/>
      <c r="E7136" t="s">
        <v>34</v>
      </c>
      <c r="F7136">
        <v>148</v>
      </c>
      <c r="H7136">
        <v>1.16</v>
      </c>
      <c r="I7136">
        <v>13.4</v>
      </c>
      <c r="J7136">
        <v>1.34</v>
      </c>
      <c r="L7136">
        <v>50</v>
      </c>
      <c r="M7136">
        <v>38.6</v>
      </c>
      <c r="N7136">
        <v>33.4</v>
      </c>
      <c r="U7136">
        <v>1.16</v>
      </c>
      <c r="V7136">
        <v>50</v>
      </c>
      <c r="W7136">
        <v>3.8</v>
      </c>
      <c r="X7136">
        <v>1</v>
      </c>
      <c r="Y7136">
        <v>0</v>
      </c>
      <c r="Z7136">
        <v>1.007</v>
      </c>
      <c r="AA7136">
        <v>1.079</v>
      </c>
      <c r="AB7136" t="s">
        <v>116</v>
      </c>
      <c r="AC7136" t="s">
        <v>101</v>
      </c>
      <c r="AD7136" t="s">
        <v>101</v>
      </c>
    </row>
    <row r="7137" spans="1:30">
      <c r="A7137">
        <v>55</v>
      </c>
      <c r="B7137">
        <v>55</v>
      </c>
      <c r="C7137" s="20">
        <v>0.0062962962962963</v>
      </c>
      <c r="D7137" s="20"/>
      <c r="E7137" t="s">
        <v>34</v>
      </c>
      <c r="F7137">
        <v>148</v>
      </c>
      <c r="H7137">
        <v>1.17</v>
      </c>
      <c r="I7137">
        <v>13.5</v>
      </c>
      <c r="J7137">
        <v>1.34</v>
      </c>
      <c r="L7137">
        <v>52</v>
      </c>
      <c r="M7137">
        <v>39.1</v>
      </c>
      <c r="N7137">
        <v>34.1</v>
      </c>
      <c r="U7137">
        <v>1.15</v>
      </c>
      <c r="V7137">
        <v>53.1</v>
      </c>
      <c r="W7137">
        <v>3.9</v>
      </c>
      <c r="X7137">
        <v>1</v>
      </c>
      <c r="Y7137">
        <v>0</v>
      </c>
      <c r="Z7137">
        <v>0.972</v>
      </c>
      <c r="AA7137">
        <v>1.056</v>
      </c>
      <c r="AB7137" t="s">
        <v>116</v>
      </c>
      <c r="AC7137" t="s">
        <v>101</v>
      </c>
      <c r="AD7137" t="s">
        <v>101</v>
      </c>
    </row>
    <row r="7138" spans="1:30">
      <c r="A7138">
        <v>55</v>
      </c>
      <c r="B7138">
        <v>55</v>
      </c>
      <c r="C7138" s="20">
        <v>0.00630787037037037</v>
      </c>
      <c r="D7138" s="20"/>
      <c r="E7138" t="s">
        <v>34</v>
      </c>
      <c r="F7138">
        <v>146</v>
      </c>
      <c r="H7138">
        <v>1.16</v>
      </c>
      <c r="I7138">
        <v>13.3</v>
      </c>
      <c r="J7138">
        <v>1.34</v>
      </c>
      <c r="L7138">
        <v>50</v>
      </c>
      <c r="M7138">
        <v>38.2</v>
      </c>
      <c r="N7138">
        <v>33.2</v>
      </c>
      <c r="U7138">
        <v>1.15</v>
      </c>
      <c r="V7138">
        <v>53.6</v>
      </c>
      <c r="W7138">
        <v>3.8</v>
      </c>
      <c r="X7138">
        <v>1</v>
      </c>
      <c r="Y7138">
        <v>0</v>
      </c>
      <c r="Z7138">
        <v>0.937</v>
      </c>
      <c r="AA7138">
        <v>1.013</v>
      </c>
      <c r="AB7138" t="s">
        <v>116</v>
      </c>
      <c r="AC7138" t="s">
        <v>101</v>
      </c>
      <c r="AD7138" t="s">
        <v>101</v>
      </c>
    </row>
    <row r="7139" spans="1:30">
      <c r="A7139">
        <v>55</v>
      </c>
      <c r="B7139">
        <v>55</v>
      </c>
      <c r="C7139" s="20">
        <v>0.00631944444444444</v>
      </c>
      <c r="D7139" s="20"/>
      <c r="E7139" t="s">
        <v>34</v>
      </c>
      <c r="F7139">
        <v>146</v>
      </c>
      <c r="H7139">
        <v>1.26</v>
      </c>
      <c r="I7139">
        <v>14.5</v>
      </c>
      <c r="J7139">
        <v>1.49</v>
      </c>
      <c r="L7139">
        <v>58</v>
      </c>
      <c r="M7139">
        <v>40.6</v>
      </c>
      <c r="N7139">
        <v>34.3</v>
      </c>
      <c r="U7139">
        <v>1.18</v>
      </c>
      <c r="V7139">
        <v>59.4</v>
      </c>
      <c r="W7139">
        <v>4.1</v>
      </c>
      <c r="X7139">
        <v>1</v>
      </c>
      <c r="Y7139">
        <v>0</v>
      </c>
      <c r="Z7139">
        <v>0.968</v>
      </c>
      <c r="AA7139">
        <v>1.001</v>
      </c>
      <c r="AB7139" t="s">
        <v>116</v>
      </c>
      <c r="AC7139" t="s">
        <v>101</v>
      </c>
      <c r="AD7139" t="s">
        <v>101</v>
      </c>
    </row>
    <row r="7140" spans="1:30">
      <c r="A7140">
        <v>55</v>
      </c>
      <c r="B7140">
        <v>55</v>
      </c>
      <c r="C7140" s="20">
        <v>0.00633101851851852</v>
      </c>
      <c r="D7140" s="20"/>
      <c r="E7140" t="s">
        <v>34</v>
      </c>
      <c r="F7140">
        <v>146</v>
      </c>
      <c r="H7140">
        <v>1.31</v>
      </c>
      <c r="I7140">
        <v>15.1</v>
      </c>
      <c r="J7140">
        <v>1.53</v>
      </c>
      <c r="L7140">
        <v>60</v>
      </c>
      <c r="M7140">
        <v>40.7</v>
      </c>
      <c r="N7140">
        <v>34.8</v>
      </c>
      <c r="U7140">
        <v>1.17</v>
      </c>
      <c r="V7140">
        <v>59.4</v>
      </c>
      <c r="W7140">
        <v>4.3</v>
      </c>
      <c r="X7140">
        <v>1</v>
      </c>
      <c r="Y7140">
        <v>0</v>
      </c>
      <c r="Z7140">
        <v>1.007</v>
      </c>
      <c r="AA7140">
        <v>1.046</v>
      </c>
      <c r="AB7140" t="s">
        <v>116</v>
      </c>
      <c r="AC7140" t="s">
        <v>101</v>
      </c>
      <c r="AD7140" t="s">
        <v>101</v>
      </c>
    </row>
    <row r="7141" spans="1:30">
      <c r="A7141">
        <v>55</v>
      </c>
      <c r="B7141">
        <v>55</v>
      </c>
      <c r="C7141" s="20">
        <v>0.00634259259259259</v>
      </c>
      <c r="D7141" s="20"/>
      <c r="E7141" t="s">
        <v>34</v>
      </c>
      <c r="F7141">
        <v>146</v>
      </c>
      <c r="H7141">
        <v>1.21</v>
      </c>
      <c r="I7141">
        <v>14</v>
      </c>
      <c r="J7141">
        <v>1.44</v>
      </c>
      <c r="L7141">
        <v>57</v>
      </c>
      <c r="M7141">
        <v>42.2</v>
      </c>
      <c r="N7141">
        <v>35.5</v>
      </c>
      <c r="U7141">
        <v>1.19</v>
      </c>
      <c r="V7141">
        <v>56.6</v>
      </c>
      <c r="W7141">
        <v>4</v>
      </c>
      <c r="X7141">
        <v>1</v>
      </c>
      <c r="Y7141">
        <v>0</v>
      </c>
      <c r="Z7141">
        <v>1.015</v>
      </c>
      <c r="AA7141">
        <v>1.076</v>
      </c>
      <c r="AB7141" t="s">
        <v>116</v>
      </c>
      <c r="AC7141" t="s">
        <v>101</v>
      </c>
      <c r="AD7141" t="s">
        <v>101</v>
      </c>
    </row>
    <row r="7142" spans="1:30">
      <c r="A7142">
        <v>55</v>
      </c>
      <c r="B7142">
        <v>55</v>
      </c>
      <c r="C7142" s="20">
        <v>0.00635416666666667</v>
      </c>
      <c r="D7142" s="20"/>
      <c r="E7142" t="s">
        <v>34</v>
      </c>
      <c r="F7142">
        <v>146</v>
      </c>
      <c r="H7142">
        <v>1.17</v>
      </c>
      <c r="I7142">
        <v>13.5</v>
      </c>
      <c r="J7142">
        <v>1.4</v>
      </c>
      <c r="L7142">
        <v>56</v>
      </c>
      <c r="M7142">
        <v>42.2</v>
      </c>
      <c r="N7142">
        <v>35.3</v>
      </c>
      <c r="U7142">
        <v>1.2</v>
      </c>
      <c r="V7142">
        <v>60.6</v>
      </c>
      <c r="W7142">
        <v>3.8</v>
      </c>
      <c r="X7142">
        <v>1</v>
      </c>
      <c r="Y7142">
        <v>0</v>
      </c>
      <c r="Z7142">
        <v>0.924</v>
      </c>
      <c r="AA7142">
        <v>0.968</v>
      </c>
      <c r="AB7142" t="s">
        <v>116</v>
      </c>
      <c r="AC7142" t="s">
        <v>101</v>
      </c>
      <c r="AD7142" t="s">
        <v>101</v>
      </c>
    </row>
    <row r="7143" spans="1:30">
      <c r="A7143">
        <v>55</v>
      </c>
      <c r="B7143">
        <v>55</v>
      </c>
      <c r="C7143" s="20">
        <v>0.00636574074074074</v>
      </c>
      <c r="D7143" s="20"/>
      <c r="E7143" t="s">
        <v>34</v>
      </c>
      <c r="F7143">
        <v>146</v>
      </c>
      <c r="H7143">
        <v>1.17</v>
      </c>
      <c r="I7143">
        <v>13.5</v>
      </c>
      <c r="J7143">
        <v>1.39</v>
      </c>
      <c r="L7143">
        <v>54</v>
      </c>
      <c r="M7143">
        <v>40.5</v>
      </c>
      <c r="N7143">
        <v>34.2</v>
      </c>
      <c r="U7143">
        <v>1.19</v>
      </c>
      <c r="V7143">
        <v>58.8</v>
      </c>
      <c r="W7143">
        <v>3.9</v>
      </c>
      <c r="X7143">
        <v>1</v>
      </c>
      <c r="Y7143">
        <v>0</v>
      </c>
      <c r="Z7143">
        <v>0.916</v>
      </c>
      <c r="AA7143">
        <v>0.922</v>
      </c>
      <c r="AB7143" t="s">
        <v>116</v>
      </c>
      <c r="AC7143" t="s">
        <v>101</v>
      </c>
      <c r="AD7143" t="s">
        <v>101</v>
      </c>
    </row>
    <row r="7144" spans="1:30">
      <c r="A7144">
        <v>55</v>
      </c>
      <c r="B7144">
        <v>55</v>
      </c>
      <c r="C7144" s="20">
        <v>0.00640046296296296</v>
      </c>
      <c r="D7144" s="20"/>
      <c r="E7144" t="s">
        <v>34</v>
      </c>
      <c r="F7144">
        <v>146</v>
      </c>
      <c r="H7144">
        <v>0.47</v>
      </c>
      <c r="I7144">
        <v>5.4</v>
      </c>
      <c r="J7144">
        <v>0.52</v>
      </c>
      <c r="L7144">
        <v>20</v>
      </c>
      <c r="M7144">
        <v>37</v>
      </c>
      <c r="N7144">
        <v>33.4</v>
      </c>
      <c r="U7144">
        <v>1.11</v>
      </c>
      <c r="V7144">
        <v>22.5</v>
      </c>
      <c r="W7144">
        <v>1.6</v>
      </c>
      <c r="X7144">
        <v>1</v>
      </c>
      <c r="Y7144">
        <v>0</v>
      </c>
      <c r="Z7144">
        <v>0.889</v>
      </c>
      <c r="AA7144">
        <v>0.9</v>
      </c>
      <c r="AB7144" t="s">
        <v>116</v>
      </c>
      <c r="AC7144" t="s">
        <v>101</v>
      </c>
      <c r="AD7144" t="s">
        <v>101</v>
      </c>
    </row>
    <row r="7145" spans="1:30">
      <c r="A7145">
        <v>55</v>
      </c>
      <c r="B7145">
        <v>55</v>
      </c>
      <c r="C7145" s="20">
        <v>0.00641203703703704</v>
      </c>
      <c r="D7145" s="20"/>
      <c r="E7145" t="s">
        <v>34</v>
      </c>
      <c r="F7145">
        <v>146</v>
      </c>
      <c r="H7145">
        <v>1.14</v>
      </c>
      <c r="I7145">
        <v>13.1</v>
      </c>
      <c r="J7145">
        <v>1.12</v>
      </c>
      <c r="L7145">
        <v>36</v>
      </c>
      <c r="M7145">
        <v>26.6</v>
      </c>
      <c r="N7145">
        <v>27</v>
      </c>
      <c r="U7145">
        <v>0.99</v>
      </c>
      <c r="V7145">
        <v>48</v>
      </c>
      <c r="W7145">
        <v>3.7</v>
      </c>
      <c r="X7145">
        <v>1</v>
      </c>
      <c r="Y7145">
        <v>0</v>
      </c>
      <c r="Z7145">
        <v>0.74</v>
      </c>
      <c r="AA7145">
        <v>0.837</v>
      </c>
      <c r="AB7145" t="s">
        <v>116</v>
      </c>
      <c r="AC7145" t="s">
        <v>101</v>
      </c>
      <c r="AD7145" t="s">
        <v>101</v>
      </c>
    </row>
    <row r="7146" spans="1:30">
      <c r="A7146">
        <v>55</v>
      </c>
      <c r="B7146">
        <v>55</v>
      </c>
      <c r="C7146" s="20">
        <v>0.00643518518518519</v>
      </c>
      <c r="D7146" s="20"/>
      <c r="E7146" t="s">
        <v>34</v>
      </c>
      <c r="F7146">
        <v>146</v>
      </c>
      <c r="H7146">
        <v>1.06</v>
      </c>
      <c r="I7146">
        <v>12.2</v>
      </c>
      <c r="J7146">
        <v>1.04</v>
      </c>
      <c r="L7146">
        <v>34</v>
      </c>
      <c r="M7146">
        <v>27.9</v>
      </c>
      <c r="N7146">
        <v>28.5</v>
      </c>
      <c r="U7146">
        <v>0.98</v>
      </c>
      <c r="V7146">
        <v>38.7</v>
      </c>
      <c r="W7146">
        <v>3.5</v>
      </c>
      <c r="X7146">
        <v>1</v>
      </c>
      <c r="Y7146">
        <v>0</v>
      </c>
      <c r="Z7146">
        <v>0.872</v>
      </c>
      <c r="AA7146">
        <v>0.808</v>
      </c>
      <c r="AB7146" t="s">
        <v>116</v>
      </c>
      <c r="AC7146" t="s">
        <v>101</v>
      </c>
      <c r="AD7146" t="s">
        <v>101</v>
      </c>
    </row>
    <row r="7147" spans="1:30">
      <c r="A7147">
        <v>55</v>
      </c>
      <c r="B7147">
        <v>55</v>
      </c>
      <c r="C7147" s="20">
        <v>0.00644675925925926</v>
      </c>
      <c r="D7147" s="20"/>
      <c r="E7147" t="s">
        <v>34</v>
      </c>
      <c r="F7147">
        <v>146</v>
      </c>
      <c r="H7147">
        <v>1.52</v>
      </c>
      <c r="I7147">
        <v>17.5</v>
      </c>
      <c r="J7147">
        <v>1.51</v>
      </c>
      <c r="L7147">
        <v>44</v>
      </c>
      <c r="M7147">
        <v>26.5</v>
      </c>
      <c r="N7147">
        <v>26.5</v>
      </c>
      <c r="U7147">
        <v>1</v>
      </c>
      <c r="V7147">
        <v>38.7</v>
      </c>
      <c r="W7147">
        <v>5</v>
      </c>
      <c r="X7147">
        <v>1</v>
      </c>
      <c r="Y7147">
        <v>0</v>
      </c>
      <c r="Z7147">
        <v>1.147</v>
      </c>
      <c r="AA7147">
        <v>1.228</v>
      </c>
      <c r="AB7147" t="s">
        <v>116</v>
      </c>
      <c r="AC7147" t="s">
        <v>101</v>
      </c>
      <c r="AD7147" t="s">
        <v>101</v>
      </c>
    </row>
    <row r="7148" spans="1:30">
      <c r="A7148">
        <v>55</v>
      </c>
      <c r="B7148">
        <v>55</v>
      </c>
      <c r="C7148" s="20">
        <v>0.00645833333333333</v>
      </c>
      <c r="D7148" s="20"/>
      <c r="E7148" t="s">
        <v>34</v>
      </c>
      <c r="F7148">
        <v>146</v>
      </c>
      <c r="H7148">
        <v>1.41</v>
      </c>
      <c r="I7148">
        <v>16.3</v>
      </c>
      <c r="J7148">
        <v>1.44</v>
      </c>
      <c r="L7148">
        <v>51</v>
      </c>
      <c r="M7148">
        <v>31.5</v>
      </c>
      <c r="N7148">
        <v>31</v>
      </c>
      <c r="U7148">
        <v>1.02</v>
      </c>
      <c r="V7148">
        <v>58.3</v>
      </c>
      <c r="W7148">
        <v>4.6</v>
      </c>
      <c r="X7148">
        <v>1</v>
      </c>
      <c r="Y7148">
        <v>0</v>
      </c>
      <c r="Z7148">
        <v>0.875</v>
      </c>
      <c r="AA7148">
        <v>0.993</v>
      </c>
      <c r="AB7148" t="s">
        <v>116</v>
      </c>
      <c r="AC7148" t="s">
        <v>101</v>
      </c>
      <c r="AD7148" t="s">
        <v>101</v>
      </c>
    </row>
    <row r="7149" spans="1:30">
      <c r="A7149">
        <v>55</v>
      </c>
      <c r="B7149">
        <v>55</v>
      </c>
      <c r="C7149" s="20">
        <v>0.00646990740740741</v>
      </c>
      <c r="D7149" s="20"/>
      <c r="E7149" t="s">
        <v>34</v>
      </c>
      <c r="F7149">
        <v>144</v>
      </c>
      <c r="H7149">
        <v>1.46</v>
      </c>
      <c r="I7149">
        <v>16.9</v>
      </c>
      <c r="J7149">
        <v>1.54</v>
      </c>
      <c r="L7149">
        <v>57</v>
      </c>
      <c r="M7149">
        <v>34.8</v>
      </c>
      <c r="N7149">
        <v>33</v>
      </c>
      <c r="U7149">
        <v>1.05</v>
      </c>
      <c r="V7149">
        <v>58.8</v>
      </c>
      <c r="W7149">
        <v>4.8</v>
      </c>
      <c r="X7149">
        <v>1</v>
      </c>
      <c r="Y7149">
        <v>0</v>
      </c>
      <c r="Z7149">
        <v>0.976</v>
      </c>
      <c r="AA7149">
        <v>0.99</v>
      </c>
      <c r="AB7149" t="s">
        <v>116</v>
      </c>
      <c r="AC7149" t="s">
        <v>101</v>
      </c>
      <c r="AD7149" t="s">
        <v>101</v>
      </c>
    </row>
    <row r="7150" spans="1:30">
      <c r="A7150">
        <v>55</v>
      </c>
      <c r="B7150">
        <v>55</v>
      </c>
      <c r="C7150" s="20">
        <v>0.00648148148148148</v>
      </c>
      <c r="D7150" s="20"/>
      <c r="E7150" t="s">
        <v>34</v>
      </c>
      <c r="F7150">
        <v>144</v>
      </c>
      <c r="H7150">
        <v>1.39</v>
      </c>
      <c r="I7150">
        <v>16</v>
      </c>
      <c r="J7150">
        <v>1.51</v>
      </c>
      <c r="L7150">
        <v>57</v>
      </c>
      <c r="M7150">
        <v>36.1</v>
      </c>
      <c r="N7150">
        <v>33.3</v>
      </c>
      <c r="U7150">
        <v>1.09</v>
      </c>
      <c r="V7150">
        <v>61.2</v>
      </c>
      <c r="W7150">
        <v>4.6</v>
      </c>
      <c r="X7150">
        <v>1</v>
      </c>
      <c r="Y7150">
        <v>0</v>
      </c>
      <c r="Z7150">
        <v>0.931</v>
      </c>
      <c r="AA7150">
        <v>1.029</v>
      </c>
      <c r="AB7150" t="s">
        <v>116</v>
      </c>
      <c r="AC7150" t="s">
        <v>101</v>
      </c>
      <c r="AD7150" t="s">
        <v>101</v>
      </c>
    </row>
    <row r="7151" spans="1:30">
      <c r="A7151">
        <v>55</v>
      </c>
      <c r="B7151">
        <v>55</v>
      </c>
      <c r="C7151" s="20">
        <v>0.00649305555555555</v>
      </c>
      <c r="D7151" s="20"/>
      <c r="E7151" t="s">
        <v>34</v>
      </c>
      <c r="F7151">
        <v>144</v>
      </c>
      <c r="H7151">
        <v>1.3</v>
      </c>
      <c r="I7151">
        <v>14.9</v>
      </c>
      <c r="J7151">
        <v>1.45</v>
      </c>
      <c r="L7151">
        <v>56</v>
      </c>
      <c r="M7151">
        <v>38.4</v>
      </c>
      <c r="N7151">
        <v>34.5</v>
      </c>
      <c r="U7151">
        <v>1.11</v>
      </c>
      <c r="V7151">
        <v>57.7</v>
      </c>
      <c r="W7151">
        <v>4.3</v>
      </c>
      <c r="X7151">
        <v>1</v>
      </c>
      <c r="Y7151">
        <v>0</v>
      </c>
      <c r="Z7151">
        <v>0.974</v>
      </c>
      <c r="AA7151">
        <v>1.047</v>
      </c>
      <c r="AB7151" t="s">
        <v>116</v>
      </c>
      <c r="AC7151" t="s">
        <v>101</v>
      </c>
      <c r="AD7151" t="s">
        <v>101</v>
      </c>
    </row>
    <row r="7152" spans="1:30">
      <c r="A7152">
        <v>55</v>
      </c>
      <c r="B7152">
        <v>55</v>
      </c>
      <c r="C7152" s="20">
        <v>0.00650462962962963</v>
      </c>
      <c r="D7152" s="20"/>
      <c r="E7152" t="s">
        <v>34</v>
      </c>
      <c r="F7152">
        <v>144</v>
      </c>
      <c r="H7152">
        <v>1.25</v>
      </c>
      <c r="I7152">
        <v>14.4</v>
      </c>
      <c r="J7152">
        <v>1.42</v>
      </c>
      <c r="L7152">
        <v>54</v>
      </c>
      <c r="M7152">
        <v>38.5</v>
      </c>
      <c r="N7152">
        <v>33.9</v>
      </c>
      <c r="U7152">
        <v>1.14</v>
      </c>
      <c r="V7152">
        <v>53.1</v>
      </c>
      <c r="W7152">
        <v>4.1</v>
      </c>
      <c r="X7152">
        <v>1</v>
      </c>
      <c r="Y7152">
        <v>0</v>
      </c>
      <c r="Z7152">
        <v>1.016</v>
      </c>
      <c r="AA7152">
        <v>1.034</v>
      </c>
      <c r="AB7152" t="s">
        <v>116</v>
      </c>
      <c r="AC7152" t="s">
        <v>101</v>
      </c>
      <c r="AD7152" t="s">
        <v>101</v>
      </c>
    </row>
    <row r="7153" spans="1:30">
      <c r="A7153">
        <v>55</v>
      </c>
      <c r="B7153">
        <v>55</v>
      </c>
      <c r="C7153" s="20">
        <v>0.00652777777777778</v>
      </c>
      <c r="D7153" s="20"/>
      <c r="E7153" t="s">
        <v>34</v>
      </c>
      <c r="F7153">
        <v>144</v>
      </c>
      <c r="H7153">
        <v>1.19</v>
      </c>
      <c r="I7153">
        <v>13.7</v>
      </c>
      <c r="J7153">
        <v>1.37</v>
      </c>
      <c r="L7153">
        <v>53</v>
      </c>
      <c r="M7153">
        <v>39.8</v>
      </c>
      <c r="N7153">
        <v>34.7</v>
      </c>
      <c r="U7153">
        <v>1.15</v>
      </c>
      <c r="V7153">
        <v>50</v>
      </c>
      <c r="W7153">
        <v>3.9</v>
      </c>
      <c r="X7153">
        <v>1</v>
      </c>
      <c r="Y7153">
        <v>0</v>
      </c>
      <c r="Z7153">
        <v>1.06</v>
      </c>
      <c r="AA7153">
        <v>1.087</v>
      </c>
      <c r="AB7153" t="s">
        <v>116</v>
      </c>
      <c r="AC7153" t="s">
        <v>101</v>
      </c>
      <c r="AD7153" t="s">
        <v>101</v>
      </c>
    </row>
    <row r="7154" spans="1:30">
      <c r="A7154">
        <v>55</v>
      </c>
      <c r="B7154">
        <v>55</v>
      </c>
      <c r="C7154" s="20">
        <v>0.00653935185185185</v>
      </c>
      <c r="D7154" s="20"/>
      <c r="E7154" t="s">
        <v>34</v>
      </c>
      <c r="F7154">
        <v>144</v>
      </c>
      <c r="H7154">
        <v>1.16</v>
      </c>
      <c r="I7154">
        <v>13.4</v>
      </c>
      <c r="J7154">
        <v>1.34</v>
      </c>
      <c r="L7154">
        <v>54</v>
      </c>
      <c r="M7154">
        <v>40.9</v>
      </c>
      <c r="N7154">
        <v>35.4</v>
      </c>
      <c r="U7154">
        <v>1.15</v>
      </c>
      <c r="V7154">
        <v>57.7</v>
      </c>
      <c r="W7154">
        <v>3.8</v>
      </c>
      <c r="X7154">
        <v>1</v>
      </c>
      <c r="Y7154">
        <v>0</v>
      </c>
      <c r="Z7154">
        <v>0.934</v>
      </c>
      <c r="AA7154">
        <v>1.046</v>
      </c>
      <c r="AB7154" t="s">
        <v>116</v>
      </c>
      <c r="AC7154" t="s">
        <v>101</v>
      </c>
      <c r="AD7154" t="s">
        <v>101</v>
      </c>
    </row>
    <row r="7155" spans="1:30">
      <c r="A7155">
        <v>55</v>
      </c>
      <c r="B7155">
        <v>55</v>
      </c>
      <c r="C7155" s="20">
        <v>0.00655092592592593</v>
      </c>
      <c r="D7155" s="20"/>
      <c r="E7155" t="s">
        <v>34</v>
      </c>
      <c r="F7155">
        <v>144</v>
      </c>
      <c r="H7155">
        <v>1.23</v>
      </c>
      <c r="I7155">
        <v>14.2</v>
      </c>
      <c r="J7155">
        <v>1.45</v>
      </c>
      <c r="L7155">
        <v>57</v>
      </c>
      <c r="M7155">
        <v>40.9</v>
      </c>
      <c r="N7155">
        <v>34.7</v>
      </c>
      <c r="U7155">
        <v>1.18</v>
      </c>
      <c r="V7155">
        <v>56.6</v>
      </c>
      <c r="W7155">
        <v>4.1</v>
      </c>
      <c r="X7155">
        <v>1</v>
      </c>
      <c r="Y7155">
        <v>0</v>
      </c>
      <c r="Z7155">
        <v>1.001</v>
      </c>
      <c r="AA7155">
        <v>0.974</v>
      </c>
      <c r="AB7155" t="s">
        <v>116</v>
      </c>
      <c r="AC7155" t="s">
        <v>101</v>
      </c>
      <c r="AD7155" t="s">
        <v>101</v>
      </c>
    </row>
    <row r="7156" spans="1:30">
      <c r="A7156">
        <v>55</v>
      </c>
      <c r="B7156">
        <v>55</v>
      </c>
      <c r="C7156" s="20">
        <v>0.00657407407407407</v>
      </c>
      <c r="D7156" s="20"/>
      <c r="E7156" t="s">
        <v>34</v>
      </c>
      <c r="F7156">
        <v>144</v>
      </c>
      <c r="H7156">
        <v>0.68</v>
      </c>
      <c r="I7156">
        <v>7.8</v>
      </c>
      <c r="J7156">
        <v>0.75</v>
      </c>
      <c r="L7156">
        <v>26</v>
      </c>
      <c r="M7156">
        <v>34.6</v>
      </c>
      <c r="N7156">
        <v>31</v>
      </c>
      <c r="U7156">
        <v>1.11</v>
      </c>
      <c r="V7156">
        <v>24.6</v>
      </c>
      <c r="W7156">
        <v>2.2</v>
      </c>
      <c r="X7156">
        <v>1</v>
      </c>
      <c r="Y7156">
        <v>0</v>
      </c>
      <c r="Z7156">
        <v>1.062</v>
      </c>
      <c r="AA7156">
        <v>1.035</v>
      </c>
      <c r="AB7156" t="s">
        <v>116</v>
      </c>
      <c r="AC7156" t="s">
        <v>101</v>
      </c>
      <c r="AD7156" t="s">
        <v>101</v>
      </c>
    </row>
    <row r="7157" spans="1:30">
      <c r="A7157">
        <v>55</v>
      </c>
      <c r="B7157">
        <v>55</v>
      </c>
      <c r="C7157" s="20">
        <v>0.00658564814814815</v>
      </c>
      <c r="D7157" s="20"/>
      <c r="E7157" t="s">
        <v>34</v>
      </c>
      <c r="F7157">
        <v>144</v>
      </c>
      <c r="H7157">
        <v>1.51</v>
      </c>
      <c r="I7157">
        <v>17.4</v>
      </c>
      <c r="J7157">
        <v>1.65</v>
      </c>
      <c r="L7157">
        <v>59</v>
      </c>
      <c r="M7157">
        <v>34.6</v>
      </c>
      <c r="N7157">
        <v>31.5</v>
      </c>
      <c r="U7157">
        <v>1.1</v>
      </c>
      <c r="V7157">
        <v>60.6</v>
      </c>
      <c r="W7157">
        <v>5</v>
      </c>
      <c r="X7157">
        <v>1</v>
      </c>
      <c r="Y7157">
        <v>0</v>
      </c>
      <c r="Z7157">
        <v>0.971</v>
      </c>
      <c r="AA7157">
        <v>1.033</v>
      </c>
      <c r="AB7157" t="s">
        <v>116</v>
      </c>
      <c r="AC7157" t="s">
        <v>101</v>
      </c>
      <c r="AD7157" t="s">
        <v>101</v>
      </c>
    </row>
    <row r="7158" spans="1:30">
      <c r="A7158">
        <v>55</v>
      </c>
      <c r="B7158">
        <v>55</v>
      </c>
      <c r="C7158" s="20">
        <v>0.00659722222222222</v>
      </c>
      <c r="D7158" s="20"/>
      <c r="E7158" t="s">
        <v>34</v>
      </c>
      <c r="F7158">
        <v>142</v>
      </c>
      <c r="H7158">
        <v>1.38</v>
      </c>
      <c r="I7158">
        <v>15.8</v>
      </c>
      <c r="J7158">
        <v>1.55</v>
      </c>
      <c r="L7158">
        <v>57</v>
      </c>
      <c r="M7158">
        <v>36.8</v>
      </c>
      <c r="N7158">
        <v>32.6</v>
      </c>
      <c r="U7158">
        <v>1.13</v>
      </c>
      <c r="V7158">
        <v>58.3</v>
      </c>
      <c r="W7158">
        <v>4.5</v>
      </c>
      <c r="X7158">
        <v>1</v>
      </c>
      <c r="Y7158">
        <v>0</v>
      </c>
      <c r="Z7158">
        <v>0.979</v>
      </c>
      <c r="AA7158">
        <v>0.989</v>
      </c>
      <c r="AB7158" t="s">
        <v>116</v>
      </c>
      <c r="AC7158" t="s">
        <v>101</v>
      </c>
      <c r="AD7158" t="s">
        <v>101</v>
      </c>
    </row>
    <row r="7159" spans="1:30">
      <c r="A7159">
        <v>55</v>
      </c>
      <c r="B7159">
        <v>55</v>
      </c>
      <c r="C7159" s="20">
        <v>0.0066087962962963</v>
      </c>
      <c r="D7159" s="20"/>
      <c r="E7159" t="s">
        <v>34</v>
      </c>
      <c r="F7159">
        <v>142</v>
      </c>
      <c r="H7159">
        <v>1.2</v>
      </c>
      <c r="I7159">
        <v>13.8</v>
      </c>
      <c r="J7159">
        <v>1.41</v>
      </c>
      <c r="L7159">
        <v>54</v>
      </c>
      <c r="M7159">
        <v>40.2</v>
      </c>
      <c r="N7159">
        <v>34.2</v>
      </c>
      <c r="U7159">
        <v>1.17</v>
      </c>
      <c r="V7159">
        <v>55.6</v>
      </c>
      <c r="W7159">
        <v>3.9</v>
      </c>
      <c r="X7159">
        <v>1</v>
      </c>
      <c r="Y7159">
        <v>0</v>
      </c>
      <c r="Z7159">
        <v>0.978</v>
      </c>
      <c r="AA7159">
        <v>1.087</v>
      </c>
      <c r="AB7159" t="s">
        <v>116</v>
      </c>
      <c r="AC7159" t="s">
        <v>101</v>
      </c>
      <c r="AD7159" t="s">
        <v>101</v>
      </c>
    </row>
    <row r="7160" spans="1:30">
      <c r="A7160">
        <v>55</v>
      </c>
      <c r="B7160">
        <v>55</v>
      </c>
      <c r="C7160" s="20">
        <v>0.00662037037037037</v>
      </c>
      <c r="D7160" s="20"/>
      <c r="E7160" t="s">
        <v>34</v>
      </c>
      <c r="F7160">
        <v>142</v>
      </c>
      <c r="H7160">
        <v>1.12</v>
      </c>
      <c r="I7160">
        <v>12.9</v>
      </c>
      <c r="J7160">
        <v>1.33</v>
      </c>
      <c r="L7160">
        <v>52</v>
      </c>
      <c r="M7160">
        <v>40.6</v>
      </c>
      <c r="N7160">
        <v>34.1</v>
      </c>
      <c r="U7160">
        <v>1.19</v>
      </c>
      <c r="V7160">
        <v>58.3</v>
      </c>
      <c r="W7160">
        <v>3.7</v>
      </c>
      <c r="X7160">
        <v>1</v>
      </c>
      <c r="Y7160">
        <v>0</v>
      </c>
      <c r="Z7160">
        <v>0.889</v>
      </c>
      <c r="AA7160">
        <v>0.967</v>
      </c>
      <c r="AB7160" t="s">
        <v>116</v>
      </c>
      <c r="AC7160" t="s">
        <v>101</v>
      </c>
      <c r="AD7160" t="s">
        <v>101</v>
      </c>
    </row>
    <row r="7161" spans="1:30">
      <c r="A7161">
        <v>55</v>
      </c>
      <c r="B7161">
        <v>55</v>
      </c>
      <c r="C7161" s="20">
        <v>0.00663194444444444</v>
      </c>
      <c r="D7161" s="20"/>
      <c r="E7161" t="s">
        <v>34</v>
      </c>
      <c r="F7161">
        <v>142</v>
      </c>
      <c r="H7161">
        <v>1.21</v>
      </c>
      <c r="I7161">
        <v>13.9</v>
      </c>
      <c r="J7161">
        <v>1.43</v>
      </c>
      <c r="L7161">
        <v>55</v>
      </c>
      <c r="M7161">
        <v>40.5</v>
      </c>
      <c r="N7161">
        <v>34.1</v>
      </c>
      <c r="U7161">
        <v>1.19</v>
      </c>
      <c r="V7161">
        <v>58.3</v>
      </c>
      <c r="W7161">
        <v>4</v>
      </c>
      <c r="X7161">
        <v>1</v>
      </c>
      <c r="Y7161">
        <v>0</v>
      </c>
      <c r="Z7161">
        <v>0.947</v>
      </c>
      <c r="AA7161">
        <v>0.956</v>
      </c>
      <c r="AB7161" t="s">
        <v>116</v>
      </c>
      <c r="AC7161" t="s">
        <v>101</v>
      </c>
      <c r="AD7161" t="s">
        <v>101</v>
      </c>
    </row>
    <row r="7162" spans="1:30">
      <c r="A7162">
        <v>55</v>
      </c>
      <c r="B7162">
        <v>55</v>
      </c>
      <c r="C7162" s="20">
        <v>0.00665509259259259</v>
      </c>
      <c r="D7162" s="20"/>
      <c r="E7162" t="s">
        <v>34</v>
      </c>
      <c r="F7162">
        <v>142</v>
      </c>
      <c r="H7162">
        <v>0.93</v>
      </c>
      <c r="I7162">
        <v>10.7</v>
      </c>
      <c r="J7162">
        <v>1.1</v>
      </c>
      <c r="L7162">
        <v>41</v>
      </c>
      <c r="M7162">
        <v>39.1</v>
      </c>
      <c r="N7162">
        <v>32.9</v>
      </c>
      <c r="U7162">
        <v>1.19</v>
      </c>
      <c r="V7162">
        <v>39.7</v>
      </c>
      <c r="W7162">
        <v>3</v>
      </c>
      <c r="X7162">
        <v>1</v>
      </c>
      <c r="Y7162">
        <v>0</v>
      </c>
      <c r="Z7162">
        <v>1.02</v>
      </c>
      <c r="AA7162">
        <v>0.951</v>
      </c>
      <c r="AB7162" t="s">
        <v>116</v>
      </c>
      <c r="AC7162" t="s">
        <v>101</v>
      </c>
      <c r="AD7162" t="s">
        <v>101</v>
      </c>
    </row>
    <row r="7163" spans="1:30">
      <c r="A7163">
        <v>55</v>
      </c>
      <c r="B7163">
        <v>55</v>
      </c>
      <c r="C7163" s="20">
        <v>0.00666666666666667</v>
      </c>
      <c r="D7163" s="20"/>
      <c r="E7163" t="s">
        <v>34</v>
      </c>
      <c r="F7163">
        <v>142</v>
      </c>
      <c r="H7163">
        <v>1.11</v>
      </c>
      <c r="I7163">
        <v>12.8</v>
      </c>
      <c r="J7163">
        <v>1.25</v>
      </c>
      <c r="L7163">
        <v>46</v>
      </c>
      <c r="M7163">
        <v>36.6</v>
      </c>
      <c r="N7163">
        <v>32.5</v>
      </c>
      <c r="U7163">
        <v>1.13</v>
      </c>
      <c r="V7163">
        <v>52.2</v>
      </c>
      <c r="W7163">
        <v>3.7</v>
      </c>
      <c r="X7163">
        <v>1</v>
      </c>
      <c r="Y7163">
        <v>0</v>
      </c>
      <c r="Z7163">
        <v>0.889</v>
      </c>
      <c r="AA7163">
        <v>0.966</v>
      </c>
      <c r="AB7163" t="s">
        <v>116</v>
      </c>
      <c r="AC7163" t="s">
        <v>101</v>
      </c>
      <c r="AD7163" t="s">
        <v>101</v>
      </c>
    </row>
    <row r="7164" spans="1:30">
      <c r="A7164">
        <v>55</v>
      </c>
      <c r="B7164">
        <v>55</v>
      </c>
      <c r="C7164" s="20">
        <v>0.00667824074074074</v>
      </c>
      <c r="D7164" s="20"/>
      <c r="E7164" t="s">
        <v>34</v>
      </c>
      <c r="F7164">
        <v>142</v>
      </c>
      <c r="H7164">
        <v>1.23</v>
      </c>
      <c r="I7164">
        <v>14.2</v>
      </c>
      <c r="J7164">
        <v>1.41</v>
      </c>
      <c r="L7164">
        <v>51</v>
      </c>
      <c r="M7164">
        <v>36.8</v>
      </c>
      <c r="N7164">
        <v>32.2</v>
      </c>
      <c r="U7164">
        <v>1.14</v>
      </c>
      <c r="V7164">
        <v>52.6</v>
      </c>
      <c r="W7164">
        <v>4</v>
      </c>
      <c r="X7164">
        <v>1</v>
      </c>
      <c r="Y7164">
        <v>0</v>
      </c>
      <c r="Z7164">
        <v>0.97</v>
      </c>
      <c r="AA7164">
        <v>0.926</v>
      </c>
      <c r="AB7164" t="s">
        <v>116</v>
      </c>
      <c r="AC7164" t="s">
        <v>101</v>
      </c>
      <c r="AD7164" t="s">
        <v>101</v>
      </c>
    </row>
    <row r="7165" spans="1:30">
      <c r="A7165">
        <v>55</v>
      </c>
      <c r="B7165">
        <v>55</v>
      </c>
      <c r="C7165" s="20">
        <v>0.00668981481481481</v>
      </c>
      <c r="D7165" s="20"/>
      <c r="E7165" t="s">
        <v>34</v>
      </c>
      <c r="F7165">
        <v>142</v>
      </c>
      <c r="H7165">
        <v>1.09</v>
      </c>
      <c r="I7165">
        <v>12.6</v>
      </c>
      <c r="J7165">
        <v>1.25</v>
      </c>
      <c r="L7165">
        <v>47</v>
      </c>
      <c r="M7165">
        <v>37.9</v>
      </c>
      <c r="N7165">
        <v>33.1</v>
      </c>
      <c r="U7165">
        <v>1.15</v>
      </c>
      <c r="V7165">
        <v>49.2</v>
      </c>
      <c r="W7165">
        <v>3.6</v>
      </c>
      <c r="X7165">
        <v>1</v>
      </c>
      <c r="Y7165">
        <v>0</v>
      </c>
      <c r="Z7165">
        <v>0.952</v>
      </c>
      <c r="AA7165">
        <v>0.981</v>
      </c>
      <c r="AB7165" t="s">
        <v>116</v>
      </c>
      <c r="AC7165" t="s">
        <v>101</v>
      </c>
      <c r="AD7165" t="s">
        <v>101</v>
      </c>
    </row>
    <row r="7166" spans="1:30">
      <c r="A7166">
        <v>55</v>
      </c>
      <c r="B7166">
        <v>55</v>
      </c>
      <c r="C7166" s="20">
        <v>0.00670138888888889</v>
      </c>
      <c r="D7166" s="20"/>
      <c r="E7166" t="s">
        <v>34</v>
      </c>
      <c r="F7166">
        <v>141</v>
      </c>
      <c r="H7166">
        <v>1.16</v>
      </c>
      <c r="I7166">
        <v>13.3</v>
      </c>
      <c r="J7166">
        <v>1.33</v>
      </c>
      <c r="L7166">
        <v>49</v>
      </c>
      <c r="M7166">
        <v>37.9</v>
      </c>
      <c r="N7166">
        <v>32.8</v>
      </c>
      <c r="U7166">
        <v>1.15</v>
      </c>
      <c r="V7166">
        <v>50</v>
      </c>
      <c r="W7166">
        <v>3.8</v>
      </c>
      <c r="X7166">
        <v>1</v>
      </c>
      <c r="Y7166">
        <v>0</v>
      </c>
      <c r="Z7166">
        <v>0.986</v>
      </c>
      <c r="AA7166">
        <v>0.966</v>
      </c>
      <c r="AB7166" t="s">
        <v>116</v>
      </c>
      <c r="AC7166" t="s">
        <v>101</v>
      </c>
      <c r="AD7166" t="s">
        <v>101</v>
      </c>
    </row>
    <row r="7167" spans="1:30">
      <c r="A7167">
        <v>55</v>
      </c>
      <c r="B7167">
        <v>55</v>
      </c>
      <c r="C7167" s="20">
        <v>0.00672453703703704</v>
      </c>
      <c r="D7167" s="20"/>
      <c r="E7167" t="s">
        <v>34</v>
      </c>
      <c r="F7167">
        <v>141</v>
      </c>
      <c r="H7167">
        <v>1.03</v>
      </c>
      <c r="I7167">
        <v>11.8</v>
      </c>
      <c r="J7167">
        <v>1.18</v>
      </c>
      <c r="L7167">
        <v>45</v>
      </c>
      <c r="M7167">
        <v>38.3</v>
      </c>
      <c r="N7167">
        <v>33.4</v>
      </c>
      <c r="U7167">
        <v>1.15</v>
      </c>
      <c r="V7167">
        <v>48.4</v>
      </c>
      <c r="W7167">
        <v>3.4</v>
      </c>
      <c r="X7167">
        <v>1</v>
      </c>
      <c r="Y7167">
        <v>0</v>
      </c>
      <c r="Z7167">
        <v>0.922</v>
      </c>
      <c r="AA7167">
        <v>0.97</v>
      </c>
      <c r="AB7167" t="s">
        <v>116</v>
      </c>
      <c r="AC7167" t="s">
        <v>101</v>
      </c>
      <c r="AD7167" t="s">
        <v>101</v>
      </c>
    </row>
    <row r="7168" spans="1:30">
      <c r="A7168">
        <v>55</v>
      </c>
      <c r="B7168">
        <v>55</v>
      </c>
      <c r="C7168" s="20">
        <v>0.00673611111111111</v>
      </c>
      <c r="D7168" s="20"/>
      <c r="E7168" t="s">
        <v>34</v>
      </c>
      <c r="F7168">
        <v>141</v>
      </c>
      <c r="H7168">
        <v>1.09</v>
      </c>
      <c r="I7168">
        <v>12.5</v>
      </c>
      <c r="J7168">
        <v>1.25</v>
      </c>
      <c r="L7168">
        <v>47</v>
      </c>
      <c r="M7168">
        <v>37.8</v>
      </c>
      <c r="N7168">
        <v>32.9</v>
      </c>
      <c r="U7168">
        <v>1.15</v>
      </c>
      <c r="V7168">
        <v>50.8</v>
      </c>
      <c r="W7168">
        <v>3.6</v>
      </c>
      <c r="X7168">
        <v>1</v>
      </c>
      <c r="Y7168">
        <v>0</v>
      </c>
      <c r="Z7168">
        <v>0.919</v>
      </c>
      <c r="AA7168">
        <v>0.947</v>
      </c>
      <c r="AB7168" t="s">
        <v>116</v>
      </c>
      <c r="AC7168" t="s">
        <v>101</v>
      </c>
      <c r="AD7168" t="s">
        <v>101</v>
      </c>
    </row>
    <row r="7169" spans="1:30">
      <c r="A7169">
        <v>55</v>
      </c>
      <c r="B7169">
        <v>55</v>
      </c>
      <c r="C7169" s="20">
        <v>0.00674768518518519</v>
      </c>
      <c r="D7169" s="20"/>
      <c r="E7169" t="s">
        <v>34</v>
      </c>
      <c r="F7169">
        <v>141</v>
      </c>
      <c r="H7169">
        <v>1.11</v>
      </c>
      <c r="I7169">
        <v>12.8</v>
      </c>
      <c r="J7169">
        <v>1.28</v>
      </c>
      <c r="L7169">
        <v>47</v>
      </c>
      <c r="M7169">
        <v>37.7</v>
      </c>
      <c r="N7169">
        <v>32.7</v>
      </c>
      <c r="U7169">
        <v>1.15</v>
      </c>
      <c r="V7169">
        <v>49.6</v>
      </c>
      <c r="W7169">
        <v>3.7</v>
      </c>
      <c r="X7169">
        <v>1</v>
      </c>
      <c r="Y7169">
        <v>0</v>
      </c>
      <c r="Z7169">
        <v>0.955</v>
      </c>
      <c r="AA7169">
        <v>0.944</v>
      </c>
      <c r="AB7169" t="s">
        <v>116</v>
      </c>
      <c r="AC7169" t="s">
        <v>101</v>
      </c>
      <c r="AD7169" t="s">
        <v>101</v>
      </c>
    </row>
    <row r="7170" spans="1:30">
      <c r="A7170">
        <v>55</v>
      </c>
      <c r="B7170">
        <v>55</v>
      </c>
      <c r="C7170" s="20">
        <v>0.00675925925925926</v>
      </c>
      <c r="D7170" s="20"/>
      <c r="E7170" t="s">
        <v>34</v>
      </c>
      <c r="F7170">
        <v>141</v>
      </c>
      <c r="H7170">
        <v>1.06</v>
      </c>
      <c r="I7170">
        <v>12.2</v>
      </c>
      <c r="J7170">
        <v>1.21</v>
      </c>
      <c r="L7170">
        <v>44</v>
      </c>
      <c r="M7170">
        <v>37</v>
      </c>
      <c r="N7170">
        <v>32.4</v>
      </c>
      <c r="U7170">
        <v>1.14</v>
      </c>
      <c r="V7170">
        <v>47.2</v>
      </c>
      <c r="W7170">
        <v>3.5</v>
      </c>
      <c r="X7170">
        <v>1</v>
      </c>
      <c r="Y7170">
        <v>0</v>
      </c>
      <c r="Z7170">
        <v>0.939</v>
      </c>
      <c r="AA7170">
        <v>0.904</v>
      </c>
      <c r="AB7170" t="s">
        <v>116</v>
      </c>
      <c r="AC7170" t="s">
        <v>101</v>
      </c>
      <c r="AD7170" t="s">
        <v>101</v>
      </c>
    </row>
    <row r="7171" spans="1:30">
      <c r="A7171">
        <v>55</v>
      </c>
      <c r="B7171">
        <v>55</v>
      </c>
      <c r="C7171" s="20">
        <v>0.00678240740740741</v>
      </c>
      <c r="D7171" s="20"/>
      <c r="E7171" t="s">
        <v>34</v>
      </c>
      <c r="F7171">
        <v>141</v>
      </c>
      <c r="H7171">
        <v>0.92</v>
      </c>
      <c r="I7171">
        <v>10.6</v>
      </c>
      <c r="J7171">
        <v>1.05</v>
      </c>
      <c r="L7171">
        <v>40</v>
      </c>
      <c r="M7171">
        <v>37.5</v>
      </c>
      <c r="N7171">
        <v>33</v>
      </c>
      <c r="U7171">
        <v>1.14</v>
      </c>
      <c r="V7171">
        <v>44.8</v>
      </c>
      <c r="W7171">
        <v>3</v>
      </c>
      <c r="X7171">
        <v>1</v>
      </c>
      <c r="Y7171">
        <v>0</v>
      </c>
      <c r="Z7171">
        <v>0.885</v>
      </c>
      <c r="AA7171">
        <v>0.923</v>
      </c>
      <c r="AB7171" t="s">
        <v>116</v>
      </c>
      <c r="AC7171" t="s">
        <v>101</v>
      </c>
      <c r="AD7171" t="s">
        <v>101</v>
      </c>
    </row>
    <row r="7172" spans="1:30">
      <c r="A7172">
        <v>55</v>
      </c>
      <c r="B7172">
        <v>55</v>
      </c>
      <c r="C7172" s="20">
        <v>0.00679398148148148</v>
      </c>
      <c r="D7172" s="20"/>
      <c r="E7172" t="s">
        <v>34</v>
      </c>
      <c r="F7172">
        <v>141</v>
      </c>
      <c r="H7172">
        <v>1.02</v>
      </c>
      <c r="I7172">
        <v>11.8</v>
      </c>
      <c r="J7172">
        <v>1.15</v>
      </c>
      <c r="L7172">
        <v>42</v>
      </c>
      <c r="M7172">
        <v>36.1</v>
      </c>
      <c r="N7172">
        <v>32.2</v>
      </c>
      <c r="U7172">
        <v>1.12</v>
      </c>
      <c r="V7172">
        <v>46.9</v>
      </c>
      <c r="W7172">
        <v>3.4</v>
      </c>
      <c r="X7172">
        <v>1</v>
      </c>
      <c r="Y7172">
        <v>0</v>
      </c>
      <c r="Z7172">
        <v>0.899</v>
      </c>
      <c r="AA7172">
        <v>0.884</v>
      </c>
      <c r="AB7172" t="s">
        <v>116</v>
      </c>
      <c r="AC7172" t="s">
        <v>101</v>
      </c>
      <c r="AD7172" t="s">
        <v>101</v>
      </c>
    </row>
    <row r="7173" spans="1:30">
      <c r="A7173">
        <v>55</v>
      </c>
      <c r="B7173">
        <v>55</v>
      </c>
      <c r="C7173" s="20">
        <v>0.00680555555555556</v>
      </c>
      <c r="D7173" s="20"/>
      <c r="E7173" t="s">
        <v>34</v>
      </c>
      <c r="F7173">
        <v>141</v>
      </c>
      <c r="H7173">
        <v>1.05</v>
      </c>
      <c r="I7173">
        <v>12.1</v>
      </c>
      <c r="J7173">
        <v>1.17</v>
      </c>
      <c r="L7173">
        <v>43</v>
      </c>
      <c r="M7173">
        <v>35.8</v>
      </c>
      <c r="N7173">
        <v>32</v>
      </c>
      <c r="U7173">
        <v>1.12</v>
      </c>
      <c r="V7173">
        <v>48.8</v>
      </c>
      <c r="W7173">
        <v>3.5</v>
      </c>
      <c r="X7173">
        <v>1</v>
      </c>
      <c r="Y7173">
        <v>0</v>
      </c>
      <c r="Z7173">
        <v>0.88</v>
      </c>
      <c r="AA7173">
        <v>0.903</v>
      </c>
      <c r="AB7173" t="s">
        <v>116</v>
      </c>
      <c r="AC7173" t="s">
        <v>101</v>
      </c>
      <c r="AD7173" t="s">
        <v>101</v>
      </c>
    </row>
    <row r="7174" spans="1:30">
      <c r="A7174">
        <v>55</v>
      </c>
      <c r="B7174">
        <v>55</v>
      </c>
      <c r="C7174" s="20">
        <v>0.00681712962962963</v>
      </c>
      <c r="D7174" s="20"/>
      <c r="E7174" t="s">
        <v>34</v>
      </c>
      <c r="F7174">
        <v>139</v>
      </c>
      <c r="H7174">
        <v>0.91</v>
      </c>
      <c r="I7174">
        <v>10.5</v>
      </c>
      <c r="J7174">
        <v>1.01</v>
      </c>
      <c r="L7174">
        <v>39</v>
      </c>
      <c r="M7174">
        <v>36.7</v>
      </c>
      <c r="N7174">
        <v>33</v>
      </c>
      <c r="U7174">
        <v>1.11</v>
      </c>
      <c r="V7174">
        <v>54.5</v>
      </c>
      <c r="W7174">
        <v>3</v>
      </c>
      <c r="X7174">
        <v>1</v>
      </c>
      <c r="Y7174">
        <v>0</v>
      </c>
      <c r="Z7174">
        <v>0.722</v>
      </c>
      <c r="AA7174">
        <v>0.867</v>
      </c>
      <c r="AB7174" t="s">
        <v>116</v>
      </c>
      <c r="AC7174" t="s">
        <v>101</v>
      </c>
      <c r="AD7174" t="s">
        <v>101</v>
      </c>
    </row>
    <row r="7175" spans="1:30">
      <c r="A7175">
        <v>55</v>
      </c>
      <c r="B7175">
        <v>55</v>
      </c>
      <c r="C7175" s="20">
        <v>0.0068287037037037</v>
      </c>
      <c r="D7175" s="20"/>
      <c r="E7175" t="s">
        <v>34</v>
      </c>
      <c r="F7175">
        <v>139</v>
      </c>
      <c r="H7175">
        <v>1.06</v>
      </c>
      <c r="I7175">
        <v>12.2</v>
      </c>
      <c r="J7175">
        <v>1.18</v>
      </c>
      <c r="L7175">
        <v>42</v>
      </c>
      <c r="M7175">
        <v>34.5</v>
      </c>
      <c r="N7175">
        <v>30.9</v>
      </c>
      <c r="U7175">
        <v>1.11</v>
      </c>
      <c r="V7175">
        <v>51.3</v>
      </c>
      <c r="W7175">
        <v>3.5</v>
      </c>
      <c r="X7175">
        <v>1</v>
      </c>
      <c r="Y7175">
        <v>0</v>
      </c>
      <c r="Z7175">
        <v>0.82</v>
      </c>
      <c r="AA7175">
        <v>0.708</v>
      </c>
      <c r="AB7175" t="s">
        <v>116</v>
      </c>
      <c r="AC7175" t="s">
        <v>101</v>
      </c>
      <c r="AD7175" t="s">
        <v>101</v>
      </c>
    </row>
    <row r="7176" spans="1:30">
      <c r="A7176">
        <v>55</v>
      </c>
      <c r="B7176">
        <v>55</v>
      </c>
      <c r="C7176" s="20">
        <v>0.00685185185185185</v>
      </c>
      <c r="D7176" s="20"/>
      <c r="E7176" t="s">
        <v>34</v>
      </c>
      <c r="F7176">
        <v>139</v>
      </c>
      <c r="H7176">
        <v>1.02</v>
      </c>
      <c r="I7176">
        <v>11.8</v>
      </c>
      <c r="J7176">
        <v>1.12</v>
      </c>
      <c r="L7176">
        <v>41</v>
      </c>
      <c r="M7176">
        <v>35.2</v>
      </c>
      <c r="N7176">
        <v>31.9</v>
      </c>
      <c r="U7176">
        <v>1.1</v>
      </c>
      <c r="V7176">
        <v>48.8</v>
      </c>
      <c r="W7176">
        <v>3.4</v>
      </c>
      <c r="X7176">
        <v>1</v>
      </c>
      <c r="Y7176">
        <v>0</v>
      </c>
      <c r="Z7176">
        <v>0.846</v>
      </c>
      <c r="AA7176">
        <v>0.863</v>
      </c>
      <c r="AB7176" t="s">
        <v>116</v>
      </c>
      <c r="AC7176" t="s">
        <v>101</v>
      </c>
      <c r="AD7176" t="s">
        <v>101</v>
      </c>
    </row>
    <row r="7177" spans="1:30">
      <c r="A7177">
        <v>55</v>
      </c>
      <c r="B7177">
        <v>55</v>
      </c>
      <c r="C7177" s="20">
        <v>0.00686342592592593</v>
      </c>
      <c r="D7177" s="20"/>
      <c r="E7177" t="s">
        <v>34</v>
      </c>
      <c r="F7177">
        <v>139</v>
      </c>
      <c r="H7177">
        <v>1.04</v>
      </c>
      <c r="I7177">
        <v>12</v>
      </c>
      <c r="J7177">
        <v>1.14</v>
      </c>
      <c r="L7177">
        <v>41</v>
      </c>
      <c r="M7177">
        <v>34.5</v>
      </c>
      <c r="N7177">
        <v>31.4</v>
      </c>
      <c r="U7177">
        <v>1.1</v>
      </c>
      <c r="V7177">
        <v>49.2</v>
      </c>
      <c r="W7177">
        <v>3.4</v>
      </c>
      <c r="X7177">
        <v>1</v>
      </c>
      <c r="Y7177">
        <v>0</v>
      </c>
      <c r="Z7177">
        <v>0.841</v>
      </c>
      <c r="AA7177">
        <v>0.837</v>
      </c>
      <c r="AB7177" t="s">
        <v>116</v>
      </c>
      <c r="AC7177" t="s">
        <v>101</v>
      </c>
      <c r="AD7177" t="s">
        <v>101</v>
      </c>
    </row>
    <row r="7178" spans="1:30">
      <c r="A7178">
        <v>55</v>
      </c>
      <c r="B7178">
        <v>55</v>
      </c>
      <c r="C7178" s="20">
        <v>0.006875</v>
      </c>
      <c r="D7178" s="20"/>
      <c r="E7178" t="s">
        <v>34</v>
      </c>
      <c r="F7178">
        <v>139</v>
      </c>
      <c r="H7178">
        <v>1.08</v>
      </c>
      <c r="I7178">
        <v>12.4</v>
      </c>
      <c r="J7178">
        <v>1.18</v>
      </c>
      <c r="L7178">
        <v>43</v>
      </c>
      <c r="M7178">
        <v>35</v>
      </c>
      <c r="N7178">
        <v>31.9</v>
      </c>
      <c r="U7178">
        <v>1.1</v>
      </c>
      <c r="V7178">
        <v>49.2</v>
      </c>
      <c r="W7178">
        <v>3.6</v>
      </c>
      <c r="X7178">
        <v>1</v>
      </c>
      <c r="Y7178">
        <v>0</v>
      </c>
      <c r="Z7178">
        <v>0.878</v>
      </c>
      <c r="AA7178">
        <v>0.86</v>
      </c>
      <c r="AB7178" t="s">
        <v>116</v>
      </c>
      <c r="AC7178" t="s">
        <v>101</v>
      </c>
      <c r="AD7178" t="s">
        <v>101</v>
      </c>
    </row>
    <row r="7179" spans="1:30">
      <c r="A7179">
        <v>55</v>
      </c>
      <c r="B7179">
        <v>55</v>
      </c>
      <c r="C7179" s="20">
        <v>0.00688657407407407</v>
      </c>
      <c r="D7179" s="20"/>
      <c r="E7179" t="s">
        <v>34</v>
      </c>
      <c r="F7179">
        <v>139</v>
      </c>
      <c r="H7179">
        <v>1.02</v>
      </c>
      <c r="I7179">
        <v>11.8</v>
      </c>
      <c r="J7179">
        <v>1.13</v>
      </c>
      <c r="L7179">
        <v>42</v>
      </c>
      <c r="M7179">
        <v>35.7</v>
      </c>
      <c r="N7179">
        <v>32.3</v>
      </c>
      <c r="U7179">
        <v>1.1</v>
      </c>
      <c r="V7179">
        <v>51.3</v>
      </c>
      <c r="W7179">
        <v>3.4</v>
      </c>
      <c r="X7179">
        <v>1</v>
      </c>
      <c r="Y7179">
        <v>0</v>
      </c>
      <c r="Z7179">
        <v>0.822</v>
      </c>
      <c r="AA7179">
        <v>0.843</v>
      </c>
      <c r="AB7179" t="s">
        <v>116</v>
      </c>
      <c r="AC7179" t="s">
        <v>101</v>
      </c>
      <c r="AD7179" t="s">
        <v>101</v>
      </c>
    </row>
    <row r="7180" spans="1:30">
      <c r="A7180">
        <v>55</v>
      </c>
      <c r="B7180">
        <v>55</v>
      </c>
      <c r="C7180" s="20">
        <v>0.00689814814814815</v>
      </c>
      <c r="D7180" s="20"/>
      <c r="E7180" t="s">
        <v>34</v>
      </c>
      <c r="F7180">
        <v>139</v>
      </c>
      <c r="H7180">
        <v>1.08</v>
      </c>
      <c r="I7180">
        <v>12.4</v>
      </c>
      <c r="J7180">
        <v>1.18</v>
      </c>
      <c r="L7180">
        <v>45</v>
      </c>
      <c r="M7180">
        <v>36.6</v>
      </c>
      <c r="N7180">
        <v>33.3</v>
      </c>
      <c r="U7180">
        <v>1.1</v>
      </c>
      <c r="V7180">
        <v>53.6</v>
      </c>
      <c r="W7180">
        <v>3.5</v>
      </c>
      <c r="X7180">
        <v>1</v>
      </c>
      <c r="Y7180">
        <v>0</v>
      </c>
      <c r="Z7180">
        <v>0.847</v>
      </c>
      <c r="AA7180">
        <v>0.843</v>
      </c>
      <c r="AB7180" t="s">
        <v>116</v>
      </c>
      <c r="AC7180" t="s">
        <v>101</v>
      </c>
      <c r="AD7180" t="s">
        <v>101</v>
      </c>
    </row>
    <row r="7181" spans="1:30">
      <c r="A7181">
        <v>55</v>
      </c>
      <c r="B7181">
        <v>55</v>
      </c>
      <c r="C7181" s="20">
        <v>0.0069212962962963</v>
      </c>
      <c r="D7181" s="20"/>
      <c r="E7181" t="s">
        <v>34</v>
      </c>
      <c r="F7181">
        <v>139</v>
      </c>
      <c r="H7181">
        <v>1.07</v>
      </c>
      <c r="I7181">
        <v>12.3</v>
      </c>
      <c r="J7181">
        <v>1.2</v>
      </c>
      <c r="L7181">
        <v>46</v>
      </c>
      <c r="M7181">
        <v>37.9</v>
      </c>
      <c r="N7181">
        <v>33.7</v>
      </c>
      <c r="U7181">
        <v>1.12</v>
      </c>
      <c r="V7181">
        <v>51.7</v>
      </c>
      <c r="W7181">
        <v>3.5</v>
      </c>
      <c r="X7181">
        <v>1</v>
      </c>
      <c r="Y7181">
        <v>0</v>
      </c>
      <c r="Z7181">
        <v>0.893</v>
      </c>
      <c r="AA7181">
        <v>0.86</v>
      </c>
      <c r="AB7181" t="s">
        <v>116</v>
      </c>
      <c r="AC7181" t="s">
        <v>101</v>
      </c>
      <c r="AD7181" t="s">
        <v>101</v>
      </c>
    </row>
    <row r="7182" spans="1:30">
      <c r="A7182">
        <v>55</v>
      </c>
      <c r="B7182">
        <v>55</v>
      </c>
      <c r="C7182" s="20">
        <v>0.00693287037037037</v>
      </c>
      <c r="D7182" s="20"/>
      <c r="E7182" t="s">
        <v>34</v>
      </c>
      <c r="F7182">
        <v>139</v>
      </c>
      <c r="H7182">
        <v>1.15</v>
      </c>
      <c r="I7182">
        <v>13.2</v>
      </c>
      <c r="J7182">
        <v>1.28</v>
      </c>
      <c r="L7182">
        <v>47</v>
      </c>
      <c r="M7182">
        <v>35.8</v>
      </c>
      <c r="N7182">
        <v>32.1</v>
      </c>
      <c r="U7182">
        <v>1.12</v>
      </c>
      <c r="V7182">
        <v>50</v>
      </c>
      <c r="W7182">
        <v>3.8</v>
      </c>
      <c r="X7182">
        <v>1</v>
      </c>
      <c r="Y7182">
        <v>0</v>
      </c>
      <c r="Z7182">
        <v>0.931</v>
      </c>
      <c r="AA7182">
        <v>0.879</v>
      </c>
      <c r="AB7182" t="s">
        <v>116</v>
      </c>
      <c r="AC7182" t="s">
        <v>101</v>
      </c>
      <c r="AD7182" t="s">
        <v>101</v>
      </c>
    </row>
    <row r="7183" spans="1:30">
      <c r="A7183">
        <v>55</v>
      </c>
      <c r="B7183">
        <v>55</v>
      </c>
      <c r="C7183" s="20">
        <v>0.00694444444444444</v>
      </c>
      <c r="D7183" s="20"/>
      <c r="E7183" t="s">
        <v>34</v>
      </c>
      <c r="F7183">
        <v>137</v>
      </c>
      <c r="H7183">
        <v>0.98</v>
      </c>
      <c r="I7183">
        <v>11.3</v>
      </c>
      <c r="J7183">
        <v>1.11</v>
      </c>
      <c r="L7183">
        <v>43</v>
      </c>
      <c r="M7183">
        <v>38.6</v>
      </c>
      <c r="N7183">
        <v>34.2</v>
      </c>
      <c r="U7183">
        <v>1.13</v>
      </c>
      <c r="V7183">
        <v>48.8</v>
      </c>
      <c r="W7183">
        <v>3.2</v>
      </c>
      <c r="X7183">
        <v>1</v>
      </c>
      <c r="Y7183">
        <v>0</v>
      </c>
      <c r="Z7183">
        <v>0.886</v>
      </c>
      <c r="AA7183">
        <v>0.954</v>
      </c>
      <c r="AB7183" t="s">
        <v>116</v>
      </c>
      <c r="AC7183" t="s">
        <v>101</v>
      </c>
      <c r="AD7183" t="s">
        <v>101</v>
      </c>
    </row>
    <row r="7184" spans="1:30">
      <c r="A7184">
        <v>55</v>
      </c>
      <c r="B7184">
        <v>55</v>
      </c>
      <c r="C7184" s="20">
        <v>0.00695601851851852</v>
      </c>
      <c r="D7184" s="20"/>
      <c r="E7184" t="s">
        <v>34</v>
      </c>
      <c r="F7184">
        <v>137</v>
      </c>
      <c r="H7184">
        <v>0.89</v>
      </c>
      <c r="I7184">
        <v>10.2</v>
      </c>
      <c r="J7184">
        <v>1</v>
      </c>
      <c r="L7184">
        <v>38</v>
      </c>
      <c r="M7184">
        <v>36.9</v>
      </c>
      <c r="N7184">
        <v>32.9</v>
      </c>
      <c r="U7184">
        <v>1.12</v>
      </c>
      <c r="V7184">
        <v>46.2</v>
      </c>
      <c r="W7184">
        <v>2.9</v>
      </c>
      <c r="X7184">
        <v>1</v>
      </c>
      <c r="Y7184">
        <v>0</v>
      </c>
      <c r="Z7184">
        <v>0.821</v>
      </c>
      <c r="AA7184">
        <v>0.838</v>
      </c>
      <c r="AB7184" t="s">
        <v>116</v>
      </c>
      <c r="AC7184" t="s">
        <v>101</v>
      </c>
      <c r="AD7184" t="s">
        <v>101</v>
      </c>
    </row>
    <row r="7185" spans="1:30">
      <c r="A7185">
        <v>55</v>
      </c>
      <c r="B7185">
        <v>55</v>
      </c>
      <c r="C7185" s="20">
        <v>0.00697916666666667</v>
      </c>
      <c r="D7185" s="20"/>
      <c r="E7185" t="s">
        <v>34</v>
      </c>
      <c r="F7185">
        <v>137</v>
      </c>
      <c r="H7185">
        <v>0.92</v>
      </c>
      <c r="I7185">
        <v>10.6</v>
      </c>
      <c r="J7185">
        <v>1.01</v>
      </c>
      <c r="L7185">
        <v>37</v>
      </c>
      <c r="M7185">
        <v>34.6</v>
      </c>
      <c r="N7185">
        <v>31.3</v>
      </c>
      <c r="U7185">
        <v>1.1</v>
      </c>
      <c r="V7185">
        <v>46.5</v>
      </c>
      <c r="W7185">
        <v>3</v>
      </c>
      <c r="X7185">
        <v>1</v>
      </c>
      <c r="Y7185">
        <v>0</v>
      </c>
      <c r="Z7185">
        <v>0.793</v>
      </c>
      <c r="AA7185">
        <v>0.795</v>
      </c>
      <c r="AB7185" t="s">
        <v>116</v>
      </c>
      <c r="AC7185" t="s">
        <v>101</v>
      </c>
      <c r="AD7185" t="s">
        <v>101</v>
      </c>
    </row>
    <row r="7186" spans="1:30">
      <c r="A7186">
        <v>55</v>
      </c>
      <c r="B7186">
        <v>55</v>
      </c>
      <c r="C7186" s="20">
        <v>0.00699074074074074</v>
      </c>
      <c r="D7186" s="20"/>
      <c r="E7186" t="s">
        <v>34</v>
      </c>
      <c r="F7186">
        <v>137</v>
      </c>
      <c r="H7186">
        <v>0.95</v>
      </c>
      <c r="I7186">
        <v>10.9</v>
      </c>
      <c r="J7186">
        <v>1.03</v>
      </c>
      <c r="L7186">
        <v>37</v>
      </c>
      <c r="M7186">
        <v>34</v>
      </c>
      <c r="N7186">
        <v>31.4</v>
      </c>
      <c r="U7186">
        <v>1.08</v>
      </c>
      <c r="V7186">
        <v>45.1</v>
      </c>
      <c r="W7186">
        <v>3.1</v>
      </c>
      <c r="X7186">
        <v>1</v>
      </c>
      <c r="Y7186">
        <v>0</v>
      </c>
      <c r="Z7186">
        <v>0.827</v>
      </c>
      <c r="AA7186">
        <v>0.829</v>
      </c>
      <c r="AB7186" t="s">
        <v>116</v>
      </c>
      <c r="AC7186" t="s">
        <v>101</v>
      </c>
      <c r="AD7186" t="s">
        <v>101</v>
      </c>
    </row>
    <row r="7187" spans="1:30">
      <c r="A7187">
        <v>55</v>
      </c>
      <c r="B7187">
        <v>55</v>
      </c>
      <c r="C7187" s="20">
        <v>0.00700231481481482</v>
      </c>
      <c r="D7187" s="20"/>
      <c r="E7187" t="s">
        <v>34</v>
      </c>
      <c r="F7187">
        <v>136</v>
      </c>
      <c r="H7187">
        <v>1.01</v>
      </c>
      <c r="I7187">
        <v>11.6</v>
      </c>
      <c r="J7187">
        <v>1.08</v>
      </c>
      <c r="L7187">
        <v>38</v>
      </c>
      <c r="M7187">
        <v>33.2</v>
      </c>
      <c r="N7187">
        <v>31</v>
      </c>
      <c r="U7187">
        <v>1.07</v>
      </c>
      <c r="V7187">
        <v>45.8</v>
      </c>
      <c r="W7187">
        <v>3.3</v>
      </c>
      <c r="X7187">
        <v>1</v>
      </c>
      <c r="Y7187">
        <v>0</v>
      </c>
      <c r="Z7187">
        <v>0.84</v>
      </c>
      <c r="AA7187">
        <v>0.815</v>
      </c>
      <c r="AB7187" t="s">
        <v>116</v>
      </c>
      <c r="AC7187" t="s">
        <v>101</v>
      </c>
      <c r="AD7187" t="s">
        <v>101</v>
      </c>
    </row>
    <row r="7188" spans="1:30">
      <c r="A7188">
        <v>55</v>
      </c>
      <c r="B7188">
        <v>55</v>
      </c>
      <c r="C7188" s="20">
        <v>0.00701388888888889</v>
      </c>
      <c r="D7188" s="20"/>
      <c r="E7188" t="s">
        <v>34</v>
      </c>
      <c r="F7188">
        <v>136</v>
      </c>
      <c r="H7188">
        <v>0.87</v>
      </c>
      <c r="I7188">
        <v>10</v>
      </c>
      <c r="J7188">
        <v>0.93</v>
      </c>
      <c r="L7188">
        <v>35</v>
      </c>
      <c r="M7188">
        <v>33.8</v>
      </c>
      <c r="N7188">
        <v>31.8</v>
      </c>
      <c r="U7188">
        <v>1.06</v>
      </c>
      <c r="V7188">
        <v>49.2</v>
      </c>
      <c r="W7188">
        <v>2.9</v>
      </c>
      <c r="X7188">
        <v>1</v>
      </c>
      <c r="Y7188">
        <v>0</v>
      </c>
      <c r="Z7188">
        <v>0.71</v>
      </c>
      <c r="AA7188">
        <v>0.798</v>
      </c>
      <c r="AB7188" t="s">
        <v>116</v>
      </c>
      <c r="AC7188" t="s">
        <v>101</v>
      </c>
      <c r="AD7188" t="s">
        <v>101</v>
      </c>
    </row>
    <row r="7189" spans="1:30">
      <c r="A7189">
        <v>55</v>
      </c>
      <c r="B7189">
        <v>55</v>
      </c>
      <c r="C7189" s="20">
        <v>0.00703703703703704</v>
      </c>
      <c r="D7189" s="20"/>
      <c r="E7189" t="s">
        <v>34</v>
      </c>
      <c r="F7189">
        <v>136</v>
      </c>
      <c r="H7189">
        <v>0.95</v>
      </c>
      <c r="I7189">
        <v>11</v>
      </c>
      <c r="J7189">
        <v>1.01</v>
      </c>
      <c r="L7189">
        <v>36</v>
      </c>
      <c r="M7189">
        <v>32.3</v>
      </c>
      <c r="N7189">
        <v>30.6</v>
      </c>
      <c r="U7189">
        <v>1.06</v>
      </c>
      <c r="V7189">
        <v>50.4</v>
      </c>
      <c r="W7189">
        <v>3.1</v>
      </c>
      <c r="X7189">
        <v>1</v>
      </c>
      <c r="Y7189">
        <v>0</v>
      </c>
      <c r="Z7189">
        <v>0.721</v>
      </c>
      <c r="AA7189">
        <v>0.676</v>
      </c>
      <c r="AB7189" t="s">
        <v>116</v>
      </c>
      <c r="AC7189" t="s">
        <v>101</v>
      </c>
      <c r="AD7189" t="s">
        <v>101</v>
      </c>
    </row>
    <row r="7190" spans="1:30">
      <c r="A7190">
        <v>55</v>
      </c>
      <c r="B7190">
        <v>55</v>
      </c>
      <c r="C7190" s="20">
        <v>0.00706018518518518</v>
      </c>
      <c r="D7190" s="20"/>
      <c r="E7190" t="s">
        <v>34</v>
      </c>
      <c r="F7190">
        <v>134</v>
      </c>
      <c r="H7190">
        <v>0.86</v>
      </c>
      <c r="I7190">
        <v>9.9</v>
      </c>
      <c r="J7190">
        <v>0.89</v>
      </c>
      <c r="L7190">
        <v>30</v>
      </c>
      <c r="M7190">
        <v>30.3</v>
      </c>
      <c r="N7190">
        <v>29.6</v>
      </c>
      <c r="U7190">
        <v>1.03</v>
      </c>
      <c r="V7190">
        <v>32.1</v>
      </c>
      <c r="W7190">
        <v>2.8</v>
      </c>
      <c r="X7190">
        <v>1</v>
      </c>
      <c r="Y7190">
        <v>0</v>
      </c>
      <c r="Z7190">
        <v>0.926</v>
      </c>
      <c r="AA7190">
        <v>0.806</v>
      </c>
      <c r="AB7190" t="s">
        <v>116</v>
      </c>
      <c r="AC7190" t="s">
        <v>101</v>
      </c>
      <c r="AD7190" t="s">
        <v>101</v>
      </c>
    </row>
    <row r="7191" spans="1:30">
      <c r="A7191">
        <v>55</v>
      </c>
      <c r="B7191">
        <v>55</v>
      </c>
      <c r="C7191" s="20">
        <v>0.00707175925925926</v>
      </c>
      <c r="D7191" s="20"/>
      <c r="E7191" t="s">
        <v>34</v>
      </c>
      <c r="F7191">
        <v>134</v>
      </c>
      <c r="H7191">
        <v>1.05</v>
      </c>
      <c r="I7191">
        <v>12.1</v>
      </c>
      <c r="J7191">
        <v>1.05</v>
      </c>
      <c r="L7191">
        <v>36</v>
      </c>
      <c r="M7191">
        <v>29.7</v>
      </c>
      <c r="N7191">
        <v>29.8</v>
      </c>
      <c r="U7191">
        <v>1</v>
      </c>
      <c r="V7191">
        <v>44.4</v>
      </c>
      <c r="W7191">
        <v>3.5</v>
      </c>
      <c r="X7191">
        <v>1</v>
      </c>
      <c r="Y7191">
        <v>0</v>
      </c>
      <c r="Z7191">
        <v>0.814</v>
      </c>
      <c r="AA7191">
        <v>0.91</v>
      </c>
      <c r="AB7191" t="s">
        <v>116</v>
      </c>
      <c r="AC7191" t="s">
        <v>101</v>
      </c>
      <c r="AD7191" t="s">
        <v>101</v>
      </c>
    </row>
    <row r="7192" spans="1:30">
      <c r="A7192">
        <v>55</v>
      </c>
      <c r="B7192">
        <v>55</v>
      </c>
      <c r="C7192" s="20">
        <v>0.00709490740740741</v>
      </c>
      <c r="D7192" s="20"/>
      <c r="E7192" t="s">
        <v>34</v>
      </c>
      <c r="F7192">
        <v>134</v>
      </c>
      <c r="H7192">
        <v>0.94</v>
      </c>
      <c r="I7192">
        <v>10.9</v>
      </c>
      <c r="J7192">
        <v>0.92</v>
      </c>
      <c r="L7192">
        <v>31</v>
      </c>
      <c r="M7192">
        <v>28.6</v>
      </c>
      <c r="N7192">
        <v>29.3</v>
      </c>
      <c r="U7192">
        <v>0.98</v>
      </c>
      <c r="V7192">
        <v>34.1</v>
      </c>
      <c r="W7192">
        <v>3.1</v>
      </c>
      <c r="X7192">
        <v>1</v>
      </c>
      <c r="Y7192">
        <v>0</v>
      </c>
      <c r="Z7192">
        <v>0.904</v>
      </c>
      <c r="AA7192">
        <v>0.803</v>
      </c>
      <c r="AB7192" t="s">
        <v>116</v>
      </c>
      <c r="AC7192" t="s">
        <v>101</v>
      </c>
      <c r="AD7192" t="s">
        <v>101</v>
      </c>
    </row>
    <row r="7193" ht="15.75" spans="1:30">
      <c r="A7193">
        <v>56</v>
      </c>
      <c r="B7193">
        <v>56</v>
      </c>
      <c r="C7193" s="25">
        <v>2.31481481481481e-5</v>
      </c>
      <c r="D7193" s="20"/>
      <c r="E7193" s="21" t="s">
        <v>108</v>
      </c>
      <c r="F7193" s="21">
        <v>0</v>
      </c>
      <c r="H7193" s="21">
        <v>1.14</v>
      </c>
      <c r="I7193">
        <v>10.5</v>
      </c>
      <c r="J7193">
        <v>1.03</v>
      </c>
      <c r="L7193">
        <v>36</v>
      </c>
      <c r="M7193">
        <v>27.9</v>
      </c>
      <c r="N7193">
        <v>30.8</v>
      </c>
      <c r="U7193">
        <v>0.91</v>
      </c>
      <c r="V7193">
        <v>30.9</v>
      </c>
      <c r="W7193">
        <v>3</v>
      </c>
      <c r="Z7193">
        <v>1.149</v>
      </c>
      <c r="AA7193">
        <v>0</v>
      </c>
      <c r="AB7193" t="s">
        <v>117</v>
      </c>
      <c r="AC7193" t="s">
        <v>101</v>
      </c>
      <c r="AD7193" t="s">
        <v>101</v>
      </c>
    </row>
    <row r="7194" ht="15.75" spans="1:30">
      <c r="A7194">
        <v>56</v>
      </c>
      <c r="B7194">
        <v>56</v>
      </c>
      <c r="C7194" s="25">
        <v>5.78703703703704e-5</v>
      </c>
      <c r="D7194" s="20"/>
      <c r="E7194" s="21" t="s">
        <v>108</v>
      </c>
      <c r="F7194" s="21">
        <v>77</v>
      </c>
      <c r="H7194" s="21">
        <v>0.63</v>
      </c>
      <c r="I7194">
        <v>5.8</v>
      </c>
      <c r="J7194">
        <v>0.59</v>
      </c>
      <c r="L7194">
        <v>21</v>
      </c>
      <c r="M7194">
        <v>29.6</v>
      </c>
      <c r="N7194">
        <v>31.6</v>
      </c>
      <c r="U7194">
        <v>0.94</v>
      </c>
      <c r="V7194">
        <v>19.8</v>
      </c>
      <c r="W7194">
        <v>1.7</v>
      </c>
      <c r="Z7194">
        <v>1.06</v>
      </c>
      <c r="AA7194">
        <v>0.973</v>
      </c>
      <c r="AB7194" t="s">
        <v>117</v>
      </c>
      <c r="AC7194" t="s">
        <v>101</v>
      </c>
      <c r="AD7194" t="s">
        <v>101</v>
      </c>
    </row>
    <row r="7195" ht="15.75" spans="1:30">
      <c r="A7195">
        <v>56</v>
      </c>
      <c r="B7195">
        <v>56</v>
      </c>
      <c r="C7195" s="25">
        <v>9.25925925925926e-5</v>
      </c>
      <c r="D7195" s="20"/>
      <c r="E7195" s="21" t="s">
        <v>108</v>
      </c>
      <c r="F7195" s="21">
        <v>77</v>
      </c>
      <c r="H7195" s="21">
        <v>0.66</v>
      </c>
      <c r="I7195">
        <v>6</v>
      </c>
      <c r="J7195">
        <v>0.63</v>
      </c>
      <c r="L7195">
        <v>23</v>
      </c>
      <c r="M7195">
        <v>30.9</v>
      </c>
      <c r="N7195">
        <v>32</v>
      </c>
      <c r="U7195">
        <v>0.96</v>
      </c>
      <c r="V7195">
        <v>19.5</v>
      </c>
      <c r="W7195">
        <v>1.7</v>
      </c>
      <c r="Z7195">
        <v>1.161</v>
      </c>
      <c r="AA7195">
        <v>1.142</v>
      </c>
      <c r="AB7195" t="s">
        <v>117</v>
      </c>
      <c r="AC7195" t="s">
        <v>101</v>
      </c>
      <c r="AD7195" t="s">
        <v>101</v>
      </c>
    </row>
    <row r="7196" ht="15.75" spans="1:30">
      <c r="A7196">
        <v>56</v>
      </c>
      <c r="B7196">
        <v>56</v>
      </c>
      <c r="C7196" s="25">
        <v>0.000127314814814815</v>
      </c>
      <c r="D7196" s="20"/>
      <c r="E7196" s="21" t="s">
        <v>108</v>
      </c>
      <c r="F7196" s="21">
        <v>77</v>
      </c>
      <c r="H7196" s="21">
        <v>0.63</v>
      </c>
      <c r="I7196">
        <v>5.8</v>
      </c>
      <c r="J7196">
        <v>0.62</v>
      </c>
      <c r="L7196">
        <v>23</v>
      </c>
      <c r="M7196">
        <v>32</v>
      </c>
      <c r="N7196">
        <v>32.4</v>
      </c>
      <c r="U7196">
        <v>0.99</v>
      </c>
      <c r="V7196">
        <v>21.1</v>
      </c>
      <c r="W7196">
        <v>1.7</v>
      </c>
      <c r="Z7196">
        <v>1.073</v>
      </c>
      <c r="AA7196">
        <v>1.051</v>
      </c>
      <c r="AB7196" t="s">
        <v>117</v>
      </c>
      <c r="AC7196" t="s">
        <v>101</v>
      </c>
      <c r="AD7196" t="s">
        <v>101</v>
      </c>
    </row>
    <row r="7197" ht="15.75" spans="1:30">
      <c r="A7197">
        <v>56</v>
      </c>
      <c r="B7197">
        <v>56</v>
      </c>
      <c r="C7197" s="25">
        <v>0.000162037037037037</v>
      </c>
      <c r="D7197" s="20"/>
      <c r="E7197" s="21" t="s">
        <v>108</v>
      </c>
      <c r="F7197" s="21">
        <v>77</v>
      </c>
      <c r="H7197" s="21">
        <v>0.57</v>
      </c>
      <c r="I7197">
        <v>5.2</v>
      </c>
      <c r="J7197">
        <v>0.55</v>
      </c>
      <c r="L7197">
        <v>20</v>
      </c>
      <c r="M7197">
        <v>30.5</v>
      </c>
      <c r="N7197">
        <v>31.1</v>
      </c>
      <c r="U7197">
        <v>0.98</v>
      </c>
      <c r="V7197">
        <v>20.3</v>
      </c>
      <c r="W7197">
        <v>1.5</v>
      </c>
      <c r="Z7197">
        <v>0.968</v>
      </c>
      <c r="AA7197">
        <v>0.854</v>
      </c>
      <c r="AB7197" t="s">
        <v>117</v>
      </c>
      <c r="AC7197" t="s">
        <v>101</v>
      </c>
      <c r="AD7197" t="s">
        <v>101</v>
      </c>
    </row>
    <row r="7198" ht="15.75" spans="1:30">
      <c r="A7198">
        <v>56</v>
      </c>
      <c r="B7198">
        <v>56</v>
      </c>
      <c r="C7198" s="25">
        <v>0.000196759259259259</v>
      </c>
      <c r="D7198" s="20"/>
      <c r="E7198" s="21" t="s">
        <v>108</v>
      </c>
      <c r="F7198" s="21">
        <v>75</v>
      </c>
      <c r="H7198" s="21">
        <v>0.52</v>
      </c>
      <c r="I7198">
        <v>4.7</v>
      </c>
      <c r="J7198">
        <v>0.49</v>
      </c>
      <c r="L7198">
        <v>18</v>
      </c>
      <c r="M7198">
        <v>29.3</v>
      </c>
      <c r="N7198">
        <v>30.7</v>
      </c>
      <c r="U7198">
        <v>0.96</v>
      </c>
      <c r="V7198">
        <v>22.2</v>
      </c>
      <c r="W7198">
        <v>1.4</v>
      </c>
      <c r="Z7198">
        <v>0.801</v>
      </c>
      <c r="AA7198">
        <v>0.797</v>
      </c>
      <c r="AB7198" t="s">
        <v>117</v>
      </c>
      <c r="AC7198" t="s">
        <v>101</v>
      </c>
      <c r="AD7198" t="s">
        <v>101</v>
      </c>
    </row>
    <row r="7199" ht="15.75" spans="1:30">
      <c r="A7199">
        <v>56</v>
      </c>
      <c r="B7199">
        <v>56</v>
      </c>
      <c r="C7199" s="25">
        <v>0.000231481481481481</v>
      </c>
      <c r="D7199" s="20"/>
      <c r="E7199" s="21" t="s">
        <v>108</v>
      </c>
      <c r="F7199" s="21">
        <v>75</v>
      </c>
      <c r="H7199" s="21">
        <v>0.57</v>
      </c>
      <c r="I7199">
        <v>5.2</v>
      </c>
      <c r="J7199">
        <v>0.55</v>
      </c>
      <c r="L7199">
        <v>19</v>
      </c>
      <c r="M7199">
        <v>29.1</v>
      </c>
      <c r="N7199">
        <v>30.2</v>
      </c>
      <c r="U7199">
        <v>0.96</v>
      </c>
      <c r="V7199">
        <v>19.9</v>
      </c>
      <c r="W7199">
        <v>1.5</v>
      </c>
      <c r="Z7199">
        <v>0.948</v>
      </c>
      <c r="AA7199">
        <v>0.928</v>
      </c>
      <c r="AB7199" t="s">
        <v>117</v>
      </c>
      <c r="AC7199" t="s">
        <v>101</v>
      </c>
      <c r="AD7199" t="s">
        <v>101</v>
      </c>
    </row>
    <row r="7200" ht="15.75" spans="1:30">
      <c r="A7200">
        <v>56</v>
      </c>
      <c r="B7200">
        <v>56</v>
      </c>
      <c r="C7200" s="25">
        <v>0.00025462962962963</v>
      </c>
      <c r="D7200" s="20"/>
      <c r="E7200" s="21" t="s">
        <v>108</v>
      </c>
      <c r="F7200" s="21">
        <v>75</v>
      </c>
      <c r="H7200" s="21">
        <v>0.28</v>
      </c>
      <c r="I7200">
        <v>2.6</v>
      </c>
      <c r="J7200">
        <v>0.25</v>
      </c>
      <c r="L7200">
        <v>10</v>
      </c>
      <c r="M7200">
        <v>23.1</v>
      </c>
      <c r="N7200">
        <v>25.7</v>
      </c>
      <c r="U7200">
        <v>0.9</v>
      </c>
      <c r="V7200">
        <v>25.3</v>
      </c>
      <c r="W7200">
        <v>0.7</v>
      </c>
      <c r="Z7200">
        <v>0.377</v>
      </c>
      <c r="AA7200">
        <v>0.443</v>
      </c>
      <c r="AB7200" t="s">
        <v>117</v>
      </c>
      <c r="AC7200" t="s">
        <v>101</v>
      </c>
      <c r="AD7200" t="s">
        <v>101</v>
      </c>
    </row>
    <row r="7201" ht="15.75" spans="1:30">
      <c r="A7201">
        <v>56</v>
      </c>
      <c r="B7201">
        <v>56</v>
      </c>
      <c r="C7201" s="25">
        <v>0.000277777777777778</v>
      </c>
      <c r="D7201" s="20"/>
      <c r="E7201" s="21" t="s">
        <v>108</v>
      </c>
      <c r="F7201" s="21">
        <v>75</v>
      </c>
      <c r="H7201" s="21">
        <v>0.54</v>
      </c>
      <c r="I7201">
        <v>5</v>
      </c>
      <c r="J7201">
        <v>0.48</v>
      </c>
      <c r="L7201">
        <v>19</v>
      </c>
      <c r="M7201">
        <v>27.9</v>
      </c>
      <c r="N7201">
        <v>31.3</v>
      </c>
      <c r="U7201">
        <v>0.89</v>
      </c>
      <c r="V7201">
        <v>30.9</v>
      </c>
      <c r="W7201">
        <v>1.4</v>
      </c>
      <c r="Z7201">
        <v>0.611</v>
      </c>
      <c r="AA7201">
        <v>0.711</v>
      </c>
      <c r="AB7201" t="s">
        <v>117</v>
      </c>
      <c r="AC7201" t="s">
        <v>101</v>
      </c>
      <c r="AD7201" t="s">
        <v>101</v>
      </c>
    </row>
    <row r="7202" ht="15.75" spans="1:30">
      <c r="A7202">
        <v>56</v>
      </c>
      <c r="B7202">
        <v>56</v>
      </c>
      <c r="C7202" s="25">
        <v>0.0003125</v>
      </c>
      <c r="D7202" s="20"/>
      <c r="E7202" s="21" t="s">
        <v>112</v>
      </c>
      <c r="F7202" s="21">
        <v>75</v>
      </c>
      <c r="H7202" s="21">
        <v>0.52</v>
      </c>
      <c r="I7202">
        <v>4.8</v>
      </c>
      <c r="J7202">
        <v>0.47</v>
      </c>
      <c r="L7202">
        <v>16</v>
      </c>
      <c r="M7202">
        <v>26</v>
      </c>
      <c r="N7202">
        <v>29.1</v>
      </c>
      <c r="U7202">
        <v>0.89</v>
      </c>
      <c r="V7202">
        <v>20.3</v>
      </c>
      <c r="W7202">
        <v>1.4</v>
      </c>
      <c r="Z7202">
        <v>0.793</v>
      </c>
      <c r="AA7202">
        <v>0.63</v>
      </c>
      <c r="AB7202" t="s">
        <v>117</v>
      </c>
      <c r="AC7202" t="s">
        <v>101</v>
      </c>
      <c r="AD7202" t="s">
        <v>101</v>
      </c>
    </row>
    <row r="7203" ht="15.75" spans="1:30">
      <c r="A7203">
        <v>56</v>
      </c>
      <c r="B7203">
        <v>56</v>
      </c>
      <c r="C7203" s="25">
        <v>0.000347222222222222</v>
      </c>
      <c r="D7203" s="20"/>
      <c r="E7203" s="21" t="s">
        <v>112</v>
      </c>
      <c r="F7203" s="21">
        <v>75</v>
      </c>
      <c r="H7203" s="21">
        <v>0.51</v>
      </c>
      <c r="I7203">
        <v>4.7</v>
      </c>
      <c r="J7203">
        <v>0.45</v>
      </c>
      <c r="L7203">
        <v>15</v>
      </c>
      <c r="M7203">
        <v>25.6</v>
      </c>
      <c r="N7203">
        <v>29.1</v>
      </c>
      <c r="U7203">
        <v>0.88</v>
      </c>
      <c r="V7203">
        <v>19.5</v>
      </c>
      <c r="W7203">
        <v>1.3</v>
      </c>
      <c r="Z7203">
        <v>0.793</v>
      </c>
      <c r="AA7203">
        <v>0.703</v>
      </c>
      <c r="AB7203" t="s">
        <v>117</v>
      </c>
      <c r="AC7203" t="s">
        <v>101</v>
      </c>
      <c r="AD7203" t="s">
        <v>101</v>
      </c>
    </row>
    <row r="7204" ht="15.75" spans="1:30">
      <c r="A7204">
        <v>56</v>
      </c>
      <c r="B7204">
        <v>56</v>
      </c>
      <c r="C7204" s="25">
        <v>0.00037037037037037</v>
      </c>
      <c r="D7204" s="20"/>
      <c r="E7204" s="21" t="s">
        <v>112</v>
      </c>
      <c r="F7204" s="21">
        <v>75</v>
      </c>
      <c r="H7204" s="21">
        <v>0.43</v>
      </c>
      <c r="I7204">
        <v>4</v>
      </c>
      <c r="J7204">
        <v>0.36</v>
      </c>
      <c r="L7204">
        <v>14</v>
      </c>
      <c r="M7204">
        <v>26.6</v>
      </c>
      <c r="N7204">
        <v>31.5</v>
      </c>
      <c r="U7204">
        <v>0.84</v>
      </c>
      <c r="V7204">
        <v>24.9</v>
      </c>
      <c r="W7204">
        <v>1.1</v>
      </c>
      <c r="Z7204">
        <v>0.579</v>
      </c>
      <c r="AA7204">
        <v>0.573</v>
      </c>
      <c r="AB7204" t="s">
        <v>117</v>
      </c>
      <c r="AC7204" t="s">
        <v>101</v>
      </c>
      <c r="AD7204" t="s">
        <v>101</v>
      </c>
    </row>
    <row r="7205" ht="15.75" spans="1:30">
      <c r="A7205">
        <v>56</v>
      </c>
      <c r="B7205">
        <v>56</v>
      </c>
      <c r="C7205" s="25">
        <v>0.000405092592592593</v>
      </c>
      <c r="D7205" s="20"/>
      <c r="E7205" s="21" t="s">
        <v>112</v>
      </c>
      <c r="F7205" s="21">
        <v>75</v>
      </c>
      <c r="H7205" s="21">
        <v>0.75</v>
      </c>
      <c r="I7205">
        <v>6.9</v>
      </c>
      <c r="J7205">
        <v>0.64</v>
      </c>
      <c r="L7205">
        <v>22</v>
      </c>
      <c r="M7205">
        <v>25</v>
      </c>
      <c r="N7205">
        <v>29.6</v>
      </c>
      <c r="U7205">
        <v>0.85</v>
      </c>
      <c r="V7205">
        <v>26.5</v>
      </c>
      <c r="W7205">
        <v>2</v>
      </c>
      <c r="Z7205">
        <v>0.83</v>
      </c>
      <c r="AA7205">
        <v>0.829</v>
      </c>
      <c r="AB7205" t="s">
        <v>117</v>
      </c>
      <c r="AC7205" t="s">
        <v>101</v>
      </c>
      <c r="AD7205" t="s">
        <v>101</v>
      </c>
    </row>
    <row r="7206" ht="15.75" spans="1:30">
      <c r="A7206">
        <v>56</v>
      </c>
      <c r="B7206">
        <v>56</v>
      </c>
      <c r="C7206" s="25">
        <v>0.000428240740740741</v>
      </c>
      <c r="D7206" s="20"/>
      <c r="E7206" s="21" t="s">
        <v>112</v>
      </c>
      <c r="F7206" s="21">
        <v>75</v>
      </c>
      <c r="H7206" s="21">
        <v>0.72</v>
      </c>
      <c r="I7206">
        <v>6.6</v>
      </c>
      <c r="J7206">
        <v>0.6</v>
      </c>
      <c r="L7206">
        <v>21</v>
      </c>
      <c r="M7206">
        <v>24.5</v>
      </c>
      <c r="N7206">
        <v>29.3</v>
      </c>
      <c r="U7206">
        <v>0.84</v>
      </c>
      <c r="V7206">
        <v>29.3</v>
      </c>
      <c r="W7206">
        <v>1.9</v>
      </c>
      <c r="Z7206">
        <v>0.722</v>
      </c>
      <c r="AA7206">
        <v>0.707</v>
      </c>
      <c r="AB7206" t="s">
        <v>117</v>
      </c>
      <c r="AC7206" t="s">
        <v>101</v>
      </c>
      <c r="AD7206" t="s">
        <v>101</v>
      </c>
    </row>
    <row r="7207" ht="15.75" spans="1:30">
      <c r="A7207">
        <v>56</v>
      </c>
      <c r="B7207">
        <v>56</v>
      </c>
      <c r="C7207" s="25">
        <v>0.000451388888888889</v>
      </c>
      <c r="D7207" s="20"/>
      <c r="E7207" s="21" t="s">
        <v>112</v>
      </c>
      <c r="F7207" s="21">
        <v>75</v>
      </c>
      <c r="H7207" s="21">
        <v>0.87</v>
      </c>
      <c r="I7207">
        <v>8</v>
      </c>
      <c r="J7207">
        <v>0.72</v>
      </c>
      <c r="L7207">
        <v>25</v>
      </c>
      <c r="M7207">
        <v>24.6</v>
      </c>
      <c r="N7207">
        <v>29.7</v>
      </c>
      <c r="U7207">
        <v>0.83</v>
      </c>
      <c r="V7207">
        <v>29</v>
      </c>
      <c r="W7207">
        <v>2.3</v>
      </c>
      <c r="Z7207">
        <v>0.857</v>
      </c>
      <c r="AA7207">
        <v>0.91</v>
      </c>
      <c r="AB7207" t="s">
        <v>117</v>
      </c>
      <c r="AC7207" t="s">
        <v>101</v>
      </c>
      <c r="AD7207" t="s">
        <v>101</v>
      </c>
    </row>
    <row r="7208" ht="15.75" spans="1:30">
      <c r="A7208">
        <v>56</v>
      </c>
      <c r="B7208">
        <v>56</v>
      </c>
      <c r="C7208" s="25">
        <v>0.000474537037037037</v>
      </c>
      <c r="D7208" s="20"/>
      <c r="E7208" s="21" t="s">
        <v>112</v>
      </c>
      <c r="F7208" s="21">
        <v>75</v>
      </c>
      <c r="H7208" s="21">
        <v>0.89</v>
      </c>
      <c r="I7208">
        <v>8.2</v>
      </c>
      <c r="J7208">
        <v>0.74</v>
      </c>
      <c r="L7208">
        <v>25</v>
      </c>
      <c r="M7208">
        <v>24.3</v>
      </c>
      <c r="N7208">
        <v>29.3</v>
      </c>
      <c r="U7208">
        <v>0.83</v>
      </c>
      <c r="V7208">
        <v>24.7</v>
      </c>
      <c r="W7208">
        <v>2.3</v>
      </c>
      <c r="Z7208">
        <v>1.001</v>
      </c>
      <c r="AA7208">
        <v>0.959</v>
      </c>
      <c r="AB7208" t="s">
        <v>117</v>
      </c>
      <c r="AC7208" t="s">
        <v>101</v>
      </c>
      <c r="AD7208" t="s">
        <v>101</v>
      </c>
    </row>
    <row r="7209" ht="15.75" spans="1:30">
      <c r="A7209">
        <v>56</v>
      </c>
      <c r="B7209">
        <v>56</v>
      </c>
      <c r="C7209" s="25">
        <v>0.000497685185185185</v>
      </c>
      <c r="D7209" s="20"/>
      <c r="E7209" s="21" t="s">
        <v>112</v>
      </c>
      <c r="F7209" s="21">
        <v>75</v>
      </c>
      <c r="H7209" s="21">
        <v>0.9</v>
      </c>
      <c r="I7209">
        <v>8.3</v>
      </c>
      <c r="J7209">
        <v>0.75</v>
      </c>
      <c r="L7209">
        <v>26</v>
      </c>
      <c r="M7209">
        <v>25.6</v>
      </c>
      <c r="N7209">
        <v>30.8</v>
      </c>
      <c r="U7209">
        <v>0.83</v>
      </c>
      <c r="V7209">
        <v>28</v>
      </c>
      <c r="W7209">
        <v>2.4</v>
      </c>
      <c r="Z7209">
        <v>0.941</v>
      </c>
      <c r="AA7209">
        <v>0.912</v>
      </c>
      <c r="AB7209" t="s">
        <v>117</v>
      </c>
      <c r="AC7209" t="s">
        <v>101</v>
      </c>
      <c r="AD7209" t="s">
        <v>101</v>
      </c>
    </row>
    <row r="7210" ht="15.75" spans="1:30">
      <c r="A7210">
        <v>56</v>
      </c>
      <c r="B7210">
        <v>56</v>
      </c>
      <c r="C7210" s="25">
        <v>0.000532407407407407</v>
      </c>
      <c r="D7210" s="20"/>
      <c r="E7210" s="21" t="s">
        <v>112</v>
      </c>
      <c r="F7210" s="21">
        <v>75</v>
      </c>
      <c r="H7210" s="21">
        <v>0.85</v>
      </c>
      <c r="I7210">
        <v>7.8</v>
      </c>
      <c r="J7210">
        <v>0.71</v>
      </c>
      <c r="L7210">
        <v>25</v>
      </c>
      <c r="M7210">
        <v>25.4</v>
      </c>
      <c r="N7210">
        <v>30.2</v>
      </c>
      <c r="U7210">
        <v>0.84</v>
      </c>
      <c r="V7210">
        <v>26.4</v>
      </c>
      <c r="W7210">
        <v>2.2</v>
      </c>
      <c r="Z7210">
        <v>0.933</v>
      </c>
      <c r="AA7210">
        <v>0.889</v>
      </c>
      <c r="AB7210" t="s">
        <v>117</v>
      </c>
      <c r="AC7210" t="s">
        <v>101</v>
      </c>
      <c r="AD7210" t="s">
        <v>101</v>
      </c>
    </row>
    <row r="7211" ht="15.75" spans="1:30">
      <c r="A7211">
        <v>56</v>
      </c>
      <c r="B7211">
        <v>56</v>
      </c>
      <c r="C7211" s="25">
        <v>0.000555555555555556</v>
      </c>
      <c r="D7211" s="20"/>
      <c r="E7211" s="21" t="s">
        <v>112</v>
      </c>
      <c r="F7211" s="21">
        <v>75</v>
      </c>
      <c r="H7211" s="21">
        <v>0.84</v>
      </c>
      <c r="I7211">
        <v>7.8</v>
      </c>
      <c r="J7211">
        <v>0.71</v>
      </c>
      <c r="L7211">
        <v>25</v>
      </c>
      <c r="M7211">
        <v>25.6</v>
      </c>
      <c r="N7211">
        <v>30.5</v>
      </c>
      <c r="U7211">
        <v>0.84</v>
      </c>
      <c r="V7211">
        <v>29.4</v>
      </c>
      <c r="W7211">
        <v>2.2</v>
      </c>
      <c r="Z7211">
        <v>0.854</v>
      </c>
      <c r="AA7211">
        <v>0.922</v>
      </c>
      <c r="AB7211" t="s">
        <v>117</v>
      </c>
      <c r="AC7211" t="s">
        <v>101</v>
      </c>
      <c r="AD7211" t="s">
        <v>101</v>
      </c>
    </row>
    <row r="7212" spans="1:30">
      <c r="A7212">
        <v>56</v>
      </c>
      <c r="B7212">
        <v>56</v>
      </c>
      <c r="C7212" s="20">
        <v>0.000578703703703704</v>
      </c>
      <c r="D7212" s="20"/>
      <c r="E7212" s="21" t="s">
        <v>112</v>
      </c>
      <c r="F7212" s="21">
        <v>76</v>
      </c>
      <c r="H7212" s="21">
        <v>0.94</v>
      </c>
      <c r="I7212">
        <v>8.6</v>
      </c>
      <c r="J7212">
        <v>0.8</v>
      </c>
      <c r="L7212">
        <v>29</v>
      </c>
      <c r="M7212">
        <v>26.6</v>
      </c>
      <c r="N7212">
        <v>31.1</v>
      </c>
      <c r="U7212">
        <v>0.86</v>
      </c>
      <c r="V7212">
        <v>30.5</v>
      </c>
      <c r="W7212">
        <v>2.5</v>
      </c>
      <c r="Z7212">
        <v>0.939</v>
      </c>
      <c r="AA7212">
        <v>0.94</v>
      </c>
      <c r="AB7212" t="s">
        <v>117</v>
      </c>
      <c r="AC7212" t="s">
        <v>101</v>
      </c>
      <c r="AD7212" t="s">
        <v>101</v>
      </c>
    </row>
    <row r="7213" spans="1:30">
      <c r="A7213">
        <v>56</v>
      </c>
      <c r="B7213">
        <v>56</v>
      </c>
      <c r="C7213" s="20">
        <v>0.000601851851851852</v>
      </c>
      <c r="D7213" s="20"/>
      <c r="E7213" s="21" t="s">
        <v>112</v>
      </c>
      <c r="F7213" s="21">
        <v>76</v>
      </c>
      <c r="H7213" s="21">
        <v>0.88</v>
      </c>
      <c r="I7213">
        <v>8.1</v>
      </c>
      <c r="J7213">
        <v>0.77</v>
      </c>
      <c r="L7213">
        <v>28</v>
      </c>
      <c r="M7213">
        <v>27.9</v>
      </c>
      <c r="N7213">
        <v>32</v>
      </c>
      <c r="U7213">
        <v>0.87</v>
      </c>
      <c r="V7213">
        <v>29.6</v>
      </c>
      <c r="W7213">
        <v>2.3</v>
      </c>
      <c r="Z7213">
        <v>0.954</v>
      </c>
      <c r="AA7213">
        <v>0.964</v>
      </c>
      <c r="AB7213" t="s">
        <v>117</v>
      </c>
      <c r="AC7213" t="s">
        <v>101</v>
      </c>
      <c r="AD7213" t="s">
        <v>101</v>
      </c>
    </row>
    <row r="7214" spans="1:30">
      <c r="A7214">
        <v>56</v>
      </c>
      <c r="B7214">
        <v>56</v>
      </c>
      <c r="C7214" s="20">
        <v>0.000625</v>
      </c>
      <c r="D7214" s="20"/>
      <c r="E7214" s="21" t="s">
        <v>112</v>
      </c>
      <c r="F7214" s="21">
        <v>76</v>
      </c>
      <c r="H7214" s="21">
        <v>0.92</v>
      </c>
      <c r="I7214">
        <v>8.5</v>
      </c>
      <c r="J7214">
        <v>0.82</v>
      </c>
      <c r="L7214">
        <v>30</v>
      </c>
      <c r="M7214">
        <v>29.2</v>
      </c>
      <c r="N7214">
        <v>33</v>
      </c>
      <c r="U7214">
        <v>0.89</v>
      </c>
      <c r="V7214">
        <v>29.1</v>
      </c>
      <c r="W7214">
        <v>2.4</v>
      </c>
      <c r="Z7214">
        <v>1.043</v>
      </c>
      <c r="AA7214">
        <v>1.052</v>
      </c>
      <c r="AB7214" t="s">
        <v>117</v>
      </c>
      <c r="AC7214" t="s">
        <v>101</v>
      </c>
      <c r="AD7214" t="s">
        <v>101</v>
      </c>
    </row>
    <row r="7215" spans="1:30">
      <c r="A7215">
        <v>56</v>
      </c>
      <c r="B7215">
        <v>56</v>
      </c>
      <c r="C7215" s="20">
        <v>0.000648148148148148</v>
      </c>
      <c r="D7215" s="20"/>
      <c r="E7215" s="21" t="s">
        <v>112</v>
      </c>
      <c r="F7215" s="21">
        <v>78</v>
      </c>
      <c r="H7215" s="21">
        <v>0.97</v>
      </c>
      <c r="I7215">
        <v>8.9</v>
      </c>
      <c r="J7215">
        <v>0.88</v>
      </c>
      <c r="L7215">
        <v>33</v>
      </c>
      <c r="M7215">
        <v>29.8</v>
      </c>
      <c r="N7215">
        <v>32.9</v>
      </c>
      <c r="U7215">
        <v>0.9</v>
      </c>
      <c r="V7215">
        <v>32.1</v>
      </c>
      <c r="W7215">
        <v>2.5</v>
      </c>
      <c r="Z7215">
        <v>1.021</v>
      </c>
      <c r="AA7215">
        <v>1.051</v>
      </c>
      <c r="AB7215" t="s">
        <v>117</v>
      </c>
      <c r="AC7215" t="s">
        <v>101</v>
      </c>
      <c r="AD7215" t="s">
        <v>101</v>
      </c>
    </row>
    <row r="7216" spans="1:30">
      <c r="A7216">
        <v>56</v>
      </c>
      <c r="B7216">
        <v>56</v>
      </c>
      <c r="C7216" s="20">
        <v>0.000706018518518518</v>
      </c>
      <c r="D7216" s="20"/>
      <c r="E7216" s="21" t="s">
        <v>112</v>
      </c>
      <c r="F7216" s="21">
        <v>76</v>
      </c>
      <c r="H7216" s="21">
        <v>1.35</v>
      </c>
      <c r="I7216">
        <v>12.4</v>
      </c>
      <c r="J7216">
        <v>1.23</v>
      </c>
      <c r="L7216">
        <v>39</v>
      </c>
      <c r="M7216">
        <v>27.3</v>
      </c>
      <c r="N7216">
        <v>29.9</v>
      </c>
      <c r="U7216">
        <v>0.91</v>
      </c>
      <c r="V7216">
        <v>16.9</v>
      </c>
      <c r="W7216">
        <v>3.6</v>
      </c>
      <c r="Z7216">
        <v>2.308</v>
      </c>
      <c r="AA7216">
        <v>1.272</v>
      </c>
      <c r="AB7216" t="s">
        <v>117</v>
      </c>
      <c r="AC7216" t="s">
        <v>101</v>
      </c>
      <c r="AD7216" t="s">
        <v>101</v>
      </c>
    </row>
    <row r="7217" spans="1:30">
      <c r="A7217">
        <v>56</v>
      </c>
      <c r="B7217">
        <v>56</v>
      </c>
      <c r="C7217" s="20">
        <v>0.000729166666666667</v>
      </c>
      <c r="D7217" s="20"/>
      <c r="E7217" s="21" t="s">
        <v>112</v>
      </c>
      <c r="F7217" s="21">
        <v>76</v>
      </c>
      <c r="H7217" s="21">
        <v>1</v>
      </c>
      <c r="I7217">
        <v>9.2</v>
      </c>
      <c r="J7217">
        <v>0.91</v>
      </c>
      <c r="L7217">
        <v>34</v>
      </c>
      <c r="M7217">
        <v>29.8</v>
      </c>
      <c r="N7217">
        <v>32.7</v>
      </c>
      <c r="U7217">
        <v>0.91</v>
      </c>
      <c r="V7217">
        <v>32.3</v>
      </c>
      <c r="W7217">
        <v>2.6</v>
      </c>
      <c r="Z7217">
        <v>1.043</v>
      </c>
      <c r="AA7217">
        <v>1.071</v>
      </c>
      <c r="AB7217" t="s">
        <v>117</v>
      </c>
      <c r="AC7217" t="s">
        <v>101</v>
      </c>
      <c r="AD7217" t="s">
        <v>101</v>
      </c>
    </row>
    <row r="7218" spans="1:30">
      <c r="A7218">
        <v>56</v>
      </c>
      <c r="B7218">
        <v>56</v>
      </c>
      <c r="C7218" s="20">
        <v>0.000752314814814815</v>
      </c>
      <c r="D7218" s="20"/>
      <c r="E7218" s="21" t="s">
        <v>112</v>
      </c>
      <c r="F7218" s="21">
        <v>76</v>
      </c>
      <c r="H7218" s="21">
        <v>1</v>
      </c>
      <c r="I7218">
        <v>9.2</v>
      </c>
      <c r="J7218">
        <v>0.92</v>
      </c>
      <c r="L7218">
        <v>35</v>
      </c>
      <c r="M7218">
        <v>30.8</v>
      </c>
      <c r="N7218">
        <v>33.7</v>
      </c>
      <c r="U7218">
        <v>0.91</v>
      </c>
      <c r="V7218">
        <v>30.8</v>
      </c>
      <c r="W7218">
        <v>2.6</v>
      </c>
      <c r="Z7218">
        <v>1.125</v>
      </c>
      <c r="AA7218">
        <v>1.104</v>
      </c>
      <c r="AB7218" t="s">
        <v>117</v>
      </c>
      <c r="AC7218" t="s">
        <v>101</v>
      </c>
      <c r="AD7218" t="s">
        <v>101</v>
      </c>
    </row>
    <row r="7219" spans="1:30">
      <c r="A7219">
        <v>56</v>
      </c>
      <c r="B7219">
        <v>56</v>
      </c>
      <c r="C7219" s="20">
        <v>0.000775462962962963</v>
      </c>
      <c r="D7219" s="20"/>
      <c r="E7219" s="21" t="s">
        <v>112</v>
      </c>
      <c r="F7219" s="21">
        <v>76</v>
      </c>
      <c r="H7219" s="21">
        <v>1.01</v>
      </c>
      <c r="I7219">
        <v>9.3</v>
      </c>
      <c r="J7219">
        <v>0.94</v>
      </c>
      <c r="L7219">
        <v>35</v>
      </c>
      <c r="M7219">
        <v>31</v>
      </c>
      <c r="N7219">
        <v>33.5</v>
      </c>
      <c r="U7219">
        <v>0.92</v>
      </c>
      <c r="V7219">
        <v>28.8</v>
      </c>
      <c r="W7219">
        <v>2.7</v>
      </c>
      <c r="Z7219">
        <v>1.208</v>
      </c>
      <c r="AA7219">
        <v>1.293</v>
      </c>
      <c r="AB7219" t="s">
        <v>117</v>
      </c>
      <c r="AC7219" t="s">
        <v>101</v>
      </c>
      <c r="AD7219" t="s">
        <v>101</v>
      </c>
    </row>
    <row r="7220" spans="1:30">
      <c r="A7220">
        <v>56</v>
      </c>
      <c r="B7220">
        <v>56</v>
      </c>
      <c r="C7220" s="20">
        <v>0.000798611111111111</v>
      </c>
      <c r="D7220" s="20"/>
      <c r="E7220" s="21" t="s">
        <v>112</v>
      </c>
      <c r="F7220" s="21">
        <v>76</v>
      </c>
      <c r="H7220" s="21">
        <v>0.99</v>
      </c>
      <c r="I7220">
        <v>9.1</v>
      </c>
      <c r="J7220">
        <v>0.91</v>
      </c>
      <c r="L7220">
        <v>32</v>
      </c>
      <c r="M7220">
        <v>29</v>
      </c>
      <c r="N7220">
        <v>31.6</v>
      </c>
      <c r="U7220">
        <v>0.92</v>
      </c>
      <c r="V7220">
        <v>28.6</v>
      </c>
      <c r="W7220">
        <v>2.6</v>
      </c>
      <c r="Z7220">
        <v>1.125</v>
      </c>
      <c r="AA7220">
        <v>1.232</v>
      </c>
      <c r="AB7220" t="s">
        <v>117</v>
      </c>
      <c r="AC7220" t="s">
        <v>101</v>
      </c>
      <c r="AD7220" t="s">
        <v>101</v>
      </c>
    </row>
    <row r="7221" spans="1:30">
      <c r="A7221">
        <v>56</v>
      </c>
      <c r="B7221">
        <v>56</v>
      </c>
      <c r="C7221" s="20">
        <v>0.000821759259259259</v>
      </c>
      <c r="D7221" s="20"/>
      <c r="E7221" s="21" t="s">
        <v>112</v>
      </c>
      <c r="F7221" s="21">
        <v>76</v>
      </c>
      <c r="H7221" s="21">
        <v>1.15</v>
      </c>
      <c r="I7221">
        <v>10.6</v>
      </c>
      <c r="J7221">
        <v>1.05</v>
      </c>
      <c r="L7221">
        <v>38</v>
      </c>
      <c r="M7221">
        <v>30.4</v>
      </c>
      <c r="N7221">
        <v>33.2</v>
      </c>
      <c r="U7221">
        <v>0.91</v>
      </c>
      <c r="V7221">
        <v>27.9</v>
      </c>
      <c r="W7221">
        <v>3</v>
      </c>
      <c r="Z7221">
        <v>1.371</v>
      </c>
      <c r="AA7221">
        <v>1.488</v>
      </c>
      <c r="AB7221" t="s">
        <v>117</v>
      </c>
      <c r="AC7221" t="s">
        <v>101</v>
      </c>
      <c r="AD7221" t="s">
        <v>101</v>
      </c>
    </row>
    <row r="7222" spans="1:30">
      <c r="A7222">
        <v>56</v>
      </c>
      <c r="B7222">
        <v>56</v>
      </c>
      <c r="C7222" s="20">
        <v>0.000856481481481482</v>
      </c>
      <c r="D7222" s="20"/>
      <c r="E7222" s="21" t="s">
        <v>112</v>
      </c>
      <c r="F7222" s="21">
        <v>76</v>
      </c>
      <c r="H7222" s="21">
        <v>1.1</v>
      </c>
      <c r="I7222">
        <v>10.1</v>
      </c>
      <c r="J7222">
        <v>1</v>
      </c>
      <c r="L7222">
        <v>36</v>
      </c>
      <c r="M7222">
        <v>29.7</v>
      </c>
      <c r="N7222">
        <v>32.7</v>
      </c>
      <c r="U7222">
        <v>0.91</v>
      </c>
      <c r="V7222">
        <v>26.4</v>
      </c>
      <c r="W7222">
        <v>2.9</v>
      </c>
      <c r="Z7222">
        <v>1.353</v>
      </c>
      <c r="AA7222">
        <v>1.346</v>
      </c>
      <c r="AB7222" t="s">
        <v>117</v>
      </c>
      <c r="AC7222" t="s">
        <v>101</v>
      </c>
      <c r="AD7222" t="s">
        <v>101</v>
      </c>
    </row>
    <row r="7223" spans="1:30">
      <c r="A7223">
        <v>56</v>
      </c>
      <c r="B7223">
        <v>56</v>
      </c>
      <c r="C7223" s="20">
        <v>0.000868055555555556</v>
      </c>
      <c r="D7223" s="20"/>
      <c r="E7223" s="21" t="s">
        <v>112</v>
      </c>
      <c r="F7223" s="21">
        <v>80</v>
      </c>
      <c r="H7223" s="21">
        <v>1.09</v>
      </c>
      <c r="I7223">
        <v>10</v>
      </c>
      <c r="J7223">
        <v>0.96</v>
      </c>
      <c r="L7223">
        <v>37</v>
      </c>
      <c r="M7223">
        <v>30.1</v>
      </c>
      <c r="N7223">
        <v>34.1</v>
      </c>
      <c r="U7223">
        <v>0.88</v>
      </c>
      <c r="V7223">
        <v>31.9</v>
      </c>
      <c r="W7223">
        <v>2.9</v>
      </c>
      <c r="Z7223">
        <v>1.148</v>
      </c>
      <c r="AA7223">
        <v>1.144</v>
      </c>
      <c r="AB7223" t="s">
        <v>117</v>
      </c>
      <c r="AC7223" t="s">
        <v>101</v>
      </c>
      <c r="AD7223" t="s">
        <v>101</v>
      </c>
    </row>
    <row r="7224" spans="1:30">
      <c r="A7224">
        <v>56</v>
      </c>
      <c r="B7224">
        <v>56</v>
      </c>
      <c r="C7224" s="20">
        <v>0.000891203703703704</v>
      </c>
      <c r="D7224" s="20"/>
      <c r="E7224" s="21" t="s">
        <v>112</v>
      </c>
      <c r="F7224" s="21">
        <v>80</v>
      </c>
      <c r="H7224" s="21">
        <v>1.18</v>
      </c>
      <c r="I7224">
        <v>10.8</v>
      </c>
      <c r="J7224">
        <v>1.03</v>
      </c>
      <c r="L7224">
        <v>38</v>
      </c>
      <c r="M7224">
        <v>28.9</v>
      </c>
      <c r="N7224">
        <v>32.9</v>
      </c>
      <c r="U7224">
        <v>0.88</v>
      </c>
      <c r="V7224">
        <v>33.9</v>
      </c>
      <c r="W7224">
        <v>3.1</v>
      </c>
      <c r="Z7224">
        <v>1.125</v>
      </c>
      <c r="AA7224">
        <v>1.1</v>
      </c>
      <c r="AB7224" t="s">
        <v>117</v>
      </c>
      <c r="AC7224" t="s">
        <v>101</v>
      </c>
      <c r="AD7224" t="s">
        <v>101</v>
      </c>
    </row>
    <row r="7225" spans="1:30">
      <c r="A7225">
        <v>56</v>
      </c>
      <c r="B7225">
        <v>56</v>
      </c>
      <c r="C7225" s="20">
        <v>0.000914351851851852</v>
      </c>
      <c r="D7225" s="20"/>
      <c r="E7225" s="21" t="s">
        <v>112</v>
      </c>
      <c r="F7225" s="21">
        <v>80</v>
      </c>
      <c r="H7225" s="21">
        <v>1.14</v>
      </c>
      <c r="I7225">
        <v>10.5</v>
      </c>
      <c r="J7225">
        <v>0.99</v>
      </c>
      <c r="L7225">
        <v>36</v>
      </c>
      <c r="M7225">
        <v>28.3</v>
      </c>
      <c r="N7225">
        <v>32.5</v>
      </c>
      <c r="U7225">
        <v>0.87</v>
      </c>
      <c r="V7225">
        <v>33.5</v>
      </c>
      <c r="W7225">
        <v>3</v>
      </c>
      <c r="Z7225">
        <v>1.084</v>
      </c>
      <c r="AA7225">
        <v>1.175</v>
      </c>
      <c r="AB7225" t="s">
        <v>117</v>
      </c>
      <c r="AC7225" t="s">
        <v>101</v>
      </c>
      <c r="AD7225" t="s">
        <v>101</v>
      </c>
    </row>
    <row r="7226" spans="1:30">
      <c r="A7226">
        <v>56</v>
      </c>
      <c r="B7226">
        <v>56</v>
      </c>
      <c r="C7226" s="20">
        <v>0.0009375</v>
      </c>
      <c r="D7226" s="20"/>
      <c r="E7226" s="21" t="s">
        <v>112</v>
      </c>
      <c r="F7226" s="21">
        <v>84</v>
      </c>
      <c r="H7226" s="21">
        <v>1.22</v>
      </c>
      <c r="I7226">
        <v>11.2</v>
      </c>
      <c r="J7226">
        <v>1.04</v>
      </c>
      <c r="L7226">
        <v>38</v>
      </c>
      <c r="M7226">
        <v>28.1</v>
      </c>
      <c r="N7226">
        <v>32.8</v>
      </c>
      <c r="U7226">
        <v>0.86</v>
      </c>
      <c r="V7226">
        <v>32.6</v>
      </c>
      <c r="W7226">
        <v>3.2</v>
      </c>
      <c r="Z7226">
        <v>1.171</v>
      </c>
      <c r="AA7226">
        <v>1.134</v>
      </c>
      <c r="AB7226" t="s">
        <v>117</v>
      </c>
      <c r="AC7226" t="s">
        <v>101</v>
      </c>
      <c r="AD7226" t="s">
        <v>101</v>
      </c>
    </row>
    <row r="7227" spans="1:30">
      <c r="A7227">
        <v>56</v>
      </c>
      <c r="B7227">
        <v>56</v>
      </c>
      <c r="C7227" s="20">
        <v>0.000960648148148148</v>
      </c>
      <c r="D7227" s="20"/>
      <c r="E7227" s="21" t="s">
        <v>112</v>
      </c>
      <c r="F7227" s="21">
        <v>84</v>
      </c>
      <c r="H7227" s="21">
        <v>1.18</v>
      </c>
      <c r="I7227">
        <v>10.8</v>
      </c>
      <c r="J7227">
        <v>0.99</v>
      </c>
      <c r="L7227">
        <v>36</v>
      </c>
      <c r="M7227">
        <v>27.2</v>
      </c>
      <c r="N7227">
        <v>32.1</v>
      </c>
      <c r="U7227">
        <v>0.85</v>
      </c>
      <c r="V7227">
        <v>32.1</v>
      </c>
      <c r="W7227">
        <v>3.1</v>
      </c>
      <c r="Z7227">
        <v>1.115</v>
      </c>
      <c r="AA7227">
        <v>1.12</v>
      </c>
      <c r="AB7227" t="s">
        <v>117</v>
      </c>
      <c r="AC7227" t="s">
        <v>101</v>
      </c>
      <c r="AD7227" t="s">
        <v>101</v>
      </c>
    </row>
    <row r="7228" spans="1:30">
      <c r="A7228">
        <v>56</v>
      </c>
      <c r="B7228">
        <v>56</v>
      </c>
      <c r="C7228" s="20">
        <v>0.000983796296296296</v>
      </c>
      <c r="D7228" s="20"/>
      <c r="E7228" s="21" t="s">
        <v>112</v>
      </c>
      <c r="F7228" s="21">
        <v>85</v>
      </c>
      <c r="H7228" s="21">
        <v>1.23</v>
      </c>
      <c r="I7228">
        <v>11.3</v>
      </c>
      <c r="J7228">
        <v>1.03</v>
      </c>
      <c r="L7228">
        <v>37</v>
      </c>
      <c r="M7228">
        <v>27.1</v>
      </c>
      <c r="N7228">
        <v>32.3</v>
      </c>
      <c r="U7228">
        <v>0.84</v>
      </c>
      <c r="V7228">
        <v>29</v>
      </c>
      <c r="W7228">
        <v>3.2</v>
      </c>
      <c r="Z7228">
        <v>1.271</v>
      </c>
      <c r="AA7228">
        <v>1.271</v>
      </c>
      <c r="AB7228" t="s">
        <v>117</v>
      </c>
      <c r="AC7228" t="s">
        <v>101</v>
      </c>
      <c r="AD7228" t="s">
        <v>101</v>
      </c>
    </row>
    <row r="7229" spans="1:30">
      <c r="A7229">
        <v>56</v>
      </c>
      <c r="B7229">
        <v>56</v>
      </c>
      <c r="C7229" s="20">
        <v>0.00100694444444444</v>
      </c>
      <c r="D7229" s="20"/>
      <c r="E7229" s="21" t="s">
        <v>112</v>
      </c>
      <c r="F7229" s="21">
        <v>85</v>
      </c>
      <c r="H7229" s="21">
        <v>1.2</v>
      </c>
      <c r="I7229">
        <v>11</v>
      </c>
      <c r="J7229">
        <v>1</v>
      </c>
      <c r="L7229">
        <v>37</v>
      </c>
      <c r="M7229">
        <v>28.1</v>
      </c>
      <c r="N7229">
        <v>33.6</v>
      </c>
      <c r="U7229">
        <v>0.84</v>
      </c>
      <c r="V7229">
        <v>32.3</v>
      </c>
      <c r="W7229">
        <v>3.1</v>
      </c>
      <c r="Z7229">
        <v>1.162</v>
      </c>
      <c r="AA7229">
        <v>1.21</v>
      </c>
      <c r="AB7229" t="s">
        <v>117</v>
      </c>
      <c r="AC7229" t="s">
        <v>101</v>
      </c>
      <c r="AD7229" t="s">
        <v>101</v>
      </c>
    </row>
    <row r="7230" spans="1:30">
      <c r="A7230">
        <v>56</v>
      </c>
      <c r="B7230">
        <v>56</v>
      </c>
      <c r="C7230" s="20">
        <v>0.00101851851851852</v>
      </c>
      <c r="D7230" s="20"/>
      <c r="E7230" s="21" t="s">
        <v>112</v>
      </c>
      <c r="F7230" s="21">
        <v>85</v>
      </c>
      <c r="H7230" s="21">
        <v>1.26</v>
      </c>
      <c r="I7230">
        <v>11.6</v>
      </c>
      <c r="J7230">
        <v>1.06</v>
      </c>
      <c r="L7230">
        <v>40</v>
      </c>
      <c r="M7230">
        <v>28.4</v>
      </c>
      <c r="N7230">
        <v>33.7</v>
      </c>
      <c r="U7230">
        <v>0.84</v>
      </c>
      <c r="V7230">
        <v>32.8</v>
      </c>
      <c r="W7230">
        <v>3.3</v>
      </c>
      <c r="Z7230">
        <v>1.213</v>
      </c>
      <c r="AA7230">
        <v>1.174</v>
      </c>
      <c r="AB7230" t="s">
        <v>117</v>
      </c>
      <c r="AC7230" t="s">
        <v>101</v>
      </c>
      <c r="AD7230" t="s">
        <v>101</v>
      </c>
    </row>
    <row r="7231" spans="1:30">
      <c r="A7231">
        <v>56</v>
      </c>
      <c r="B7231">
        <v>56</v>
      </c>
      <c r="C7231" s="20">
        <v>0.00104166666666667</v>
      </c>
      <c r="D7231" s="20"/>
      <c r="E7231" s="21" t="s">
        <v>112</v>
      </c>
      <c r="F7231" s="21">
        <v>86</v>
      </c>
      <c r="H7231" s="21">
        <v>1.26</v>
      </c>
      <c r="I7231">
        <v>11.5</v>
      </c>
      <c r="J7231">
        <v>1.05</v>
      </c>
      <c r="L7231">
        <v>38</v>
      </c>
      <c r="M7231">
        <v>27.1</v>
      </c>
      <c r="N7231">
        <v>32.5</v>
      </c>
      <c r="U7231">
        <v>0.83</v>
      </c>
      <c r="V7231">
        <v>30.9</v>
      </c>
      <c r="W7231">
        <v>3.3</v>
      </c>
      <c r="Z7231">
        <v>1.219</v>
      </c>
      <c r="AA7231">
        <v>1.268</v>
      </c>
      <c r="AB7231" t="s">
        <v>117</v>
      </c>
      <c r="AC7231" t="s">
        <v>101</v>
      </c>
      <c r="AD7231" t="s">
        <v>101</v>
      </c>
    </row>
    <row r="7232" spans="1:30">
      <c r="A7232">
        <v>56</v>
      </c>
      <c r="B7232">
        <v>56</v>
      </c>
      <c r="C7232" s="20">
        <v>0.00106481481481481</v>
      </c>
      <c r="D7232" s="20"/>
      <c r="E7232" s="21" t="s">
        <v>112</v>
      </c>
      <c r="F7232" s="21">
        <v>86</v>
      </c>
      <c r="H7232" s="21">
        <v>1.2</v>
      </c>
      <c r="I7232">
        <v>11.1</v>
      </c>
      <c r="J7232">
        <v>0.98</v>
      </c>
      <c r="L7232">
        <v>36</v>
      </c>
      <c r="M7232">
        <v>26.4</v>
      </c>
      <c r="N7232">
        <v>32.3</v>
      </c>
      <c r="U7232">
        <v>0.82</v>
      </c>
      <c r="V7232">
        <v>33.3</v>
      </c>
      <c r="W7232">
        <v>3.2</v>
      </c>
      <c r="Z7232">
        <v>1.074</v>
      </c>
      <c r="AA7232">
        <v>1.085</v>
      </c>
      <c r="AB7232" t="s">
        <v>117</v>
      </c>
      <c r="AC7232" t="s">
        <v>101</v>
      </c>
      <c r="AD7232" t="s">
        <v>101</v>
      </c>
    </row>
    <row r="7233" spans="1:30">
      <c r="A7233">
        <v>56</v>
      </c>
      <c r="B7233">
        <v>56</v>
      </c>
      <c r="C7233" s="20">
        <v>0.00108796296296296</v>
      </c>
      <c r="D7233" s="20"/>
      <c r="E7233" s="21" t="s">
        <v>112</v>
      </c>
      <c r="F7233" s="21">
        <v>86</v>
      </c>
      <c r="H7233" s="21">
        <v>1.32</v>
      </c>
      <c r="I7233">
        <v>12.2</v>
      </c>
      <c r="J7233">
        <v>1.09</v>
      </c>
      <c r="L7233">
        <v>38</v>
      </c>
      <c r="M7233">
        <v>25.9</v>
      </c>
      <c r="N7233">
        <v>31.4</v>
      </c>
      <c r="U7233">
        <v>0.82</v>
      </c>
      <c r="V7233">
        <v>31.9</v>
      </c>
      <c r="W7233">
        <v>3.5</v>
      </c>
      <c r="Z7233">
        <v>1.192</v>
      </c>
      <c r="AA7233">
        <v>1.23</v>
      </c>
      <c r="AB7233" t="s">
        <v>117</v>
      </c>
      <c r="AC7233" t="s">
        <v>101</v>
      </c>
      <c r="AD7233" t="s">
        <v>101</v>
      </c>
    </row>
    <row r="7234" spans="1:30">
      <c r="A7234">
        <v>56</v>
      </c>
      <c r="B7234">
        <v>56</v>
      </c>
      <c r="C7234" s="20">
        <v>0.00111111111111111</v>
      </c>
      <c r="D7234" s="20"/>
      <c r="E7234" s="21" t="s">
        <v>112</v>
      </c>
      <c r="F7234" s="21">
        <v>86</v>
      </c>
      <c r="H7234" s="21">
        <v>1.35</v>
      </c>
      <c r="I7234">
        <v>12.4</v>
      </c>
      <c r="J7234">
        <v>1.12</v>
      </c>
      <c r="L7234">
        <v>39</v>
      </c>
      <c r="M7234">
        <v>26.1</v>
      </c>
      <c r="N7234">
        <v>31.6</v>
      </c>
      <c r="U7234">
        <v>0.83</v>
      </c>
      <c r="V7234">
        <v>30</v>
      </c>
      <c r="W7234">
        <v>3.5</v>
      </c>
      <c r="Z7234">
        <v>1.296</v>
      </c>
      <c r="AA7234">
        <v>1.334</v>
      </c>
      <c r="AB7234" t="s">
        <v>117</v>
      </c>
      <c r="AC7234" t="s">
        <v>101</v>
      </c>
      <c r="AD7234" t="s">
        <v>101</v>
      </c>
    </row>
    <row r="7235" spans="1:30">
      <c r="A7235">
        <v>56</v>
      </c>
      <c r="B7235">
        <v>56</v>
      </c>
      <c r="C7235" s="20">
        <v>0.00113425925925926</v>
      </c>
      <c r="D7235" s="20"/>
      <c r="E7235" s="21" t="s">
        <v>112</v>
      </c>
      <c r="F7235" s="21">
        <v>86</v>
      </c>
      <c r="H7235" s="21">
        <v>1.32</v>
      </c>
      <c r="I7235">
        <v>12.1</v>
      </c>
      <c r="J7235">
        <v>1.09</v>
      </c>
      <c r="L7235">
        <v>38</v>
      </c>
      <c r="M7235">
        <v>26.2</v>
      </c>
      <c r="N7235">
        <v>31.6</v>
      </c>
      <c r="U7235">
        <v>0.83</v>
      </c>
      <c r="V7235">
        <v>30.5</v>
      </c>
      <c r="W7235">
        <v>3.5</v>
      </c>
      <c r="Z7235">
        <v>1.253</v>
      </c>
      <c r="AA7235">
        <v>1.309</v>
      </c>
      <c r="AB7235" t="s">
        <v>117</v>
      </c>
      <c r="AC7235" t="s">
        <v>101</v>
      </c>
      <c r="AD7235" t="s">
        <v>101</v>
      </c>
    </row>
    <row r="7236" spans="1:30">
      <c r="A7236">
        <v>56</v>
      </c>
      <c r="B7236">
        <v>56</v>
      </c>
      <c r="C7236" s="20">
        <v>0.00115740740740741</v>
      </c>
      <c r="D7236" s="20"/>
      <c r="E7236" s="21" t="s">
        <v>112</v>
      </c>
      <c r="F7236" s="21">
        <v>86</v>
      </c>
      <c r="H7236" s="21">
        <v>1.36</v>
      </c>
      <c r="I7236">
        <v>12.5</v>
      </c>
      <c r="J7236">
        <v>1.12</v>
      </c>
      <c r="L7236">
        <v>39</v>
      </c>
      <c r="M7236">
        <v>26.1</v>
      </c>
      <c r="N7236">
        <v>31.8</v>
      </c>
      <c r="U7236">
        <v>0.82</v>
      </c>
      <c r="V7236">
        <v>31.1</v>
      </c>
      <c r="W7236">
        <v>3.6</v>
      </c>
      <c r="Z7236">
        <v>1.261</v>
      </c>
      <c r="AA7236">
        <v>1.311</v>
      </c>
      <c r="AB7236" t="s">
        <v>117</v>
      </c>
      <c r="AC7236" t="s">
        <v>101</v>
      </c>
      <c r="AD7236" t="s">
        <v>101</v>
      </c>
    </row>
    <row r="7237" spans="1:30">
      <c r="A7237">
        <v>56</v>
      </c>
      <c r="B7237">
        <v>56</v>
      </c>
      <c r="C7237" s="20">
        <v>0.00118055555555556</v>
      </c>
      <c r="D7237" s="20"/>
      <c r="E7237" s="21" t="s">
        <v>112</v>
      </c>
      <c r="F7237" s="21">
        <v>86</v>
      </c>
      <c r="H7237" s="21">
        <v>1.3</v>
      </c>
      <c r="I7237">
        <v>11.9</v>
      </c>
      <c r="J7237">
        <v>1.07</v>
      </c>
      <c r="L7237">
        <v>39</v>
      </c>
      <c r="M7237">
        <v>27.2</v>
      </c>
      <c r="N7237">
        <v>32.8</v>
      </c>
      <c r="U7237">
        <v>0.83</v>
      </c>
      <c r="V7237">
        <v>32.1</v>
      </c>
      <c r="W7237">
        <v>3.4</v>
      </c>
      <c r="Z7237">
        <v>1.22</v>
      </c>
      <c r="AA7237">
        <v>1.291</v>
      </c>
      <c r="AB7237" t="s">
        <v>117</v>
      </c>
      <c r="AC7237" t="s">
        <v>101</v>
      </c>
      <c r="AD7237" t="s">
        <v>101</v>
      </c>
    </row>
    <row r="7238" spans="1:30">
      <c r="A7238">
        <v>56</v>
      </c>
      <c r="B7238">
        <v>56</v>
      </c>
      <c r="C7238" s="20">
        <v>0.0012037037037037</v>
      </c>
      <c r="D7238" s="20"/>
      <c r="E7238" s="21" t="s">
        <v>112</v>
      </c>
      <c r="F7238" s="21">
        <v>86</v>
      </c>
      <c r="H7238" s="21">
        <v>1.41</v>
      </c>
      <c r="I7238">
        <v>12.9</v>
      </c>
      <c r="J7238">
        <v>1.18</v>
      </c>
      <c r="L7238">
        <v>42</v>
      </c>
      <c r="M7238">
        <v>27</v>
      </c>
      <c r="N7238">
        <v>32.3</v>
      </c>
      <c r="U7238">
        <v>0.84</v>
      </c>
      <c r="V7238">
        <v>33.3</v>
      </c>
      <c r="W7238">
        <v>3.7</v>
      </c>
      <c r="Z7238">
        <v>1.258</v>
      </c>
      <c r="AA7238">
        <v>1.293</v>
      </c>
      <c r="AB7238" t="s">
        <v>117</v>
      </c>
      <c r="AC7238" t="s">
        <v>101</v>
      </c>
      <c r="AD7238" t="s">
        <v>101</v>
      </c>
    </row>
    <row r="7239" spans="1:30">
      <c r="A7239">
        <v>56</v>
      </c>
      <c r="B7239">
        <v>56</v>
      </c>
      <c r="C7239" s="20">
        <v>0.00121527777777778</v>
      </c>
      <c r="D7239" s="20"/>
      <c r="E7239" s="21" t="s">
        <v>112</v>
      </c>
      <c r="F7239" s="21">
        <v>88</v>
      </c>
      <c r="H7239" s="21">
        <v>1.35</v>
      </c>
      <c r="I7239">
        <v>12.4</v>
      </c>
      <c r="J7239">
        <v>1.12</v>
      </c>
      <c r="L7239">
        <v>41</v>
      </c>
      <c r="M7239">
        <v>27.2</v>
      </c>
      <c r="N7239">
        <v>32.6</v>
      </c>
      <c r="U7239">
        <v>0.83</v>
      </c>
      <c r="V7239">
        <v>32.8</v>
      </c>
      <c r="W7239">
        <v>3.5</v>
      </c>
      <c r="Z7239">
        <v>1.236</v>
      </c>
      <c r="AA7239">
        <v>1.213</v>
      </c>
      <c r="AB7239" t="s">
        <v>117</v>
      </c>
      <c r="AC7239" t="s">
        <v>101</v>
      </c>
      <c r="AD7239" t="s">
        <v>101</v>
      </c>
    </row>
    <row r="7240" spans="1:30">
      <c r="A7240">
        <v>56</v>
      </c>
      <c r="B7240">
        <v>56</v>
      </c>
      <c r="C7240" s="20">
        <v>0.00123842592592593</v>
      </c>
      <c r="D7240" s="20"/>
      <c r="E7240" s="21" t="s">
        <v>112</v>
      </c>
      <c r="F7240" s="21">
        <v>88</v>
      </c>
      <c r="H7240" s="21">
        <v>1.3</v>
      </c>
      <c r="I7240">
        <v>11.9</v>
      </c>
      <c r="J7240">
        <v>1.09</v>
      </c>
      <c r="L7240">
        <v>40</v>
      </c>
      <c r="M7240">
        <v>27.5</v>
      </c>
      <c r="N7240">
        <v>32.9</v>
      </c>
      <c r="U7240">
        <v>0.84</v>
      </c>
      <c r="V7240">
        <v>37.7</v>
      </c>
      <c r="W7240">
        <v>3.4</v>
      </c>
      <c r="Z7240">
        <v>1.066</v>
      </c>
      <c r="AA7240">
        <v>1.164</v>
      </c>
      <c r="AB7240" t="s">
        <v>117</v>
      </c>
      <c r="AC7240" t="s">
        <v>101</v>
      </c>
      <c r="AD7240" t="s">
        <v>101</v>
      </c>
    </row>
    <row r="7241" spans="1:30">
      <c r="A7241">
        <v>56</v>
      </c>
      <c r="B7241">
        <v>56</v>
      </c>
      <c r="C7241" s="20">
        <v>0.00126157407407407</v>
      </c>
      <c r="D7241" s="20"/>
      <c r="E7241" s="21" t="s">
        <v>112</v>
      </c>
      <c r="F7241" s="21">
        <v>88</v>
      </c>
      <c r="H7241" s="21">
        <v>1.42</v>
      </c>
      <c r="I7241">
        <v>13.1</v>
      </c>
      <c r="J7241">
        <v>1.2</v>
      </c>
      <c r="L7241">
        <v>42</v>
      </c>
      <c r="M7241">
        <v>26.8</v>
      </c>
      <c r="N7241">
        <v>31.9</v>
      </c>
      <c r="U7241">
        <v>0.84</v>
      </c>
      <c r="V7241">
        <v>32.3</v>
      </c>
      <c r="W7241">
        <v>3.7</v>
      </c>
      <c r="Z7241">
        <v>1.305</v>
      </c>
      <c r="AA7241">
        <v>1.318</v>
      </c>
      <c r="AB7241" t="s">
        <v>117</v>
      </c>
      <c r="AC7241" t="s">
        <v>101</v>
      </c>
      <c r="AD7241" t="s">
        <v>101</v>
      </c>
    </row>
    <row r="7242" spans="1:30">
      <c r="A7242">
        <v>56</v>
      </c>
      <c r="B7242">
        <v>56</v>
      </c>
      <c r="C7242" s="20">
        <v>0.00128472222222222</v>
      </c>
      <c r="D7242" s="20"/>
      <c r="E7242" s="21" t="s">
        <v>112</v>
      </c>
      <c r="F7242" s="21">
        <v>88</v>
      </c>
      <c r="H7242" s="21">
        <v>1.38</v>
      </c>
      <c r="I7242">
        <v>12.7</v>
      </c>
      <c r="J7242">
        <v>1.16</v>
      </c>
      <c r="L7242">
        <v>41</v>
      </c>
      <c r="M7242">
        <v>26.5</v>
      </c>
      <c r="N7242">
        <v>31.5</v>
      </c>
      <c r="U7242">
        <v>0.84</v>
      </c>
      <c r="V7242">
        <v>33.1</v>
      </c>
      <c r="W7242">
        <v>3.6</v>
      </c>
      <c r="Z7242">
        <v>1.222</v>
      </c>
      <c r="AA7242">
        <v>1.266</v>
      </c>
      <c r="AB7242" t="s">
        <v>117</v>
      </c>
      <c r="AC7242" t="s">
        <v>101</v>
      </c>
      <c r="AD7242" t="s">
        <v>101</v>
      </c>
    </row>
    <row r="7243" spans="1:30">
      <c r="A7243">
        <v>56</v>
      </c>
      <c r="B7243">
        <v>56</v>
      </c>
      <c r="C7243" s="20">
        <v>0.0012962962962963</v>
      </c>
      <c r="D7243" s="20"/>
      <c r="E7243" s="21" t="s">
        <v>112</v>
      </c>
      <c r="F7243" s="21">
        <v>88</v>
      </c>
      <c r="H7243" s="21">
        <v>1.28</v>
      </c>
      <c r="I7243">
        <v>11.7</v>
      </c>
      <c r="J7243">
        <v>1.09</v>
      </c>
      <c r="L7243">
        <v>41</v>
      </c>
      <c r="M7243">
        <v>28.8</v>
      </c>
      <c r="N7243">
        <v>33.6</v>
      </c>
      <c r="U7243">
        <v>0.86</v>
      </c>
      <c r="V7243">
        <v>34.5</v>
      </c>
      <c r="W7243">
        <v>3.3</v>
      </c>
      <c r="Z7243">
        <v>1.185</v>
      </c>
      <c r="AA7243">
        <v>1.223</v>
      </c>
      <c r="AB7243" t="s">
        <v>117</v>
      </c>
      <c r="AC7243" t="s">
        <v>101</v>
      </c>
      <c r="AD7243" t="s">
        <v>101</v>
      </c>
    </row>
    <row r="7244" spans="1:30">
      <c r="A7244">
        <v>56</v>
      </c>
      <c r="B7244">
        <v>56</v>
      </c>
      <c r="C7244" s="20">
        <v>0.00131944444444444</v>
      </c>
      <c r="D7244" s="20"/>
      <c r="E7244" s="21" t="s">
        <v>112</v>
      </c>
      <c r="F7244" s="21">
        <v>89</v>
      </c>
      <c r="H7244" s="21">
        <v>1.41</v>
      </c>
      <c r="I7244">
        <v>12.9</v>
      </c>
      <c r="J7244">
        <v>1.2</v>
      </c>
      <c r="L7244">
        <v>43</v>
      </c>
      <c r="M7244">
        <v>27.6</v>
      </c>
      <c r="N7244">
        <v>32.4</v>
      </c>
      <c r="U7244">
        <v>0.85</v>
      </c>
      <c r="V7244">
        <v>33.1</v>
      </c>
      <c r="W7244">
        <v>3.7</v>
      </c>
      <c r="Z7244">
        <v>1.295</v>
      </c>
      <c r="AA7244">
        <v>1.326</v>
      </c>
      <c r="AB7244" t="s">
        <v>117</v>
      </c>
      <c r="AC7244" t="s">
        <v>101</v>
      </c>
      <c r="AD7244" t="s">
        <v>101</v>
      </c>
    </row>
    <row r="7245" spans="1:30">
      <c r="A7245">
        <v>56</v>
      </c>
      <c r="B7245">
        <v>56</v>
      </c>
      <c r="C7245" s="20">
        <v>0.00134259259259259</v>
      </c>
      <c r="D7245" s="20"/>
      <c r="E7245" s="21" t="s">
        <v>112</v>
      </c>
      <c r="F7245" s="21">
        <v>89</v>
      </c>
      <c r="H7245" s="21">
        <v>1.36</v>
      </c>
      <c r="I7245">
        <v>12.5</v>
      </c>
      <c r="J7245">
        <v>1.15</v>
      </c>
      <c r="L7245">
        <v>40</v>
      </c>
      <c r="M7245">
        <v>26.5</v>
      </c>
      <c r="N7245">
        <v>31.3</v>
      </c>
      <c r="U7245">
        <v>0.85</v>
      </c>
      <c r="V7245">
        <v>30.6</v>
      </c>
      <c r="W7245">
        <v>3.6</v>
      </c>
      <c r="Z7245">
        <v>1.297</v>
      </c>
      <c r="AA7245">
        <v>1.298</v>
      </c>
      <c r="AB7245" t="s">
        <v>117</v>
      </c>
      <c r="AC7245" t="s">
        <v>101</v>
      </c>
      <c r="AD7245" t="s">
        <v>101</v>
      </c>
    </row>
    <row r="7246" spans="1:30">
      <c r="A7246">
        <v>56</v>
      </c>
      <c r="B7246">
        <v>56</v>
      </c>
      <c r="C7246" s="20">
        <v>0.00136574074074074</v>
      </c>
      <c r="D7246" s="20"/>
      <c r="E7246" s="21" t="s">
        <v>112</v>
      </c>
      <c r="F7246" s="21">
        <v>89</v>
      </c>
      <c r="H7246" s="21">
        <v>1.31</v>
      </c>
      <c r="I7246">
        <v>12</v>
      </c>
      <c r="J7246">
        <v>1.1</v>
      </c>
      <c r="L7246">
        <v>37</v>
      </c>
      <c r="M7246">
        <v>25.8</v>
      </c>
      <c r="N7246">
        <v>30.7</v>
      </c>
      <c r="U7246">
        <v>0.84</v>
      </c>
      <c r="V7246">
        <v>31.1</v>
      </c>
      <c r="W7246">
        <v>3.4</v>
      </c>
      <c r="Z7246">
        <v>1.205</v>
      </c>
      <c r="AA7246">
        <v>1.193</v>
      </c>
      <c r="AB7246" t="s">
        <v>117</v>
      </c>
      <c r="AC7246" t="s">
        <v>101</v>
      </c>
      <c r="AD7246" t="s">
        <v>101</v>
      </c>
    </row>
    <row r="7247" spans="1:30">
      <c r="A7247">
        <v>56</v>
      </c>
      <c r="B7247">
        <v>56</v>
      </c>
      <c r="C7247" s="20">
        <v>0.00138888888888889</v>
      </c>
      <c r="D7247" s="20"/>
      <c r="E7247" s="21" t="s">
        <v>112</v>
      </c>
      <c r="F7247" s="21">
        <v>90</v>
      </c>
      <c r="H7247" s="21">
        <v>1.4</v>
      </c>
      <c r="I7247">
        <v>12.8</v>
      </c>
      <c r="J7247">
        <v>1.15</v>
      </c>
      <c r="L7247">
        <v>40</v>
      </c>
      <c r="M7247">
        <v>25.4</v>
      </c>
      <c r="N7247">
        <v>30.7</v>
      </c>
      <c r="U7247">
        <v>0.83</v>
      </c>
      <c r="V7247">
        <v>35.5</v>
      </c>
      <c r="W7247">
        <v>3.7</v>
      </c>
      <c r="Z7247">
        <v>1.119</v>
      </c>
      <c r="AA7247">
        <v>1.236</v>
      </c>
      <c r="AB7247" t="s">
        <v>117</v>
      </c>
      <c r="AC7247" t="s">
        <v>101</v>
      </c>
      <c r="AD7247" t="s">
        <v>101</v>
      </c>
    </row>
    <row r="7248" spans="1:30">
      <c r="A7248">
        <v>56</v>
      </c>
      <c r="B7248">
        <v>56</v>
      </c>
      <c r="C7248" s="20">
        <v>0.00141203703703704</v>
      </c>
      <c r="D7248" s="20"/>
      <c r="E7248" s="21" t="s">
        <v>112</v>
      </c>
      <c r="F7248" s="21">
        <v>90</v>
      </c>
      <c r="H7248" s="21">
        <v>1.36</v>
      </c>
      <c r="I7248">
        <v>12.5</v>
      </c>
      <c r="J7248">
        <v>1.13</v>
      </c>
      <c r="L7248">
        <v>38</v>
      </c>
      <c r="M7248">
        <v>25.5</v>
      </c>
      <c r="N7248">
        <v>30.7</v>
      </c>
      <c r="U7248">
        <v>0.83</v>
      </c>
      <c r="V7248">
        <v>31.4</v>
      </c>
      <c r="W7248">
        <v>3.6</v>
      </c>
      <c r="Z7248">
        <v>1.222</v>
      </c>
      <c r="AA7248">
        <v>1.286</v>
      </c>
      <c r="AB7248" t="s">
        <v>117</v>
      </c>
      <c r="AC7248" t="s">
        <v>101</v>
      </c>
      <c r="AD7248" t="s">
        <v>101</v>
      </c>
    </row>
    <row r="7249" spans="1:30">
      <c r="A7249">
        <v>56</v>
      </c>
      <c r="B7249">
        <v>56</v>
      </c>
      <c r="C7249" s="20">
        <v>0.00143518518518519</v>
      </c>
      <c r="D7249" s="20"/>
      <c r="E7249" s="21" t="s">
        <v>112</v>
      </c>
      <c r="F7249" s="21">
        <v>90</v>
      </c>
      <c r="H7249" s="21">
        <v>1.42</v>
      </c>
      <c r="I7249">
        <v>13.1</v>
      </c>
      <c r="J7249">
        <v>1.2</v>
      </c>
      <c r="L7249">
        <v>42</v>
      </c>
      <c r="M7249">
        <v>26.9</v>
      </c>
      <c r="N7249">
        <v>32</v>
      </c>
      <c r="U7249">
        <v>0.84</v>
      </c>
      <c r="V7249">
        <v>34.1</v>
      </c>
      <c r="W7249">
        <v>3.7</v>
      </c>
      <c r="Z7249">
        <v>1.241</v>
      </c>
      <c r="AA7249">
        <v>1.34</v>
      </c>
      <c r="AB7249" t="s">
        <v>117</v>
      </c>
      <c r="AC7249" t="s">
        <v>101</v>
      </c>
      <c r="AD7249" t="s">
        <v>101</v>
      </c>
    </row>
    <row r="7250" spans="1:30">
      <c r="A7250">
        <v>56</v>
      </c>
      <c r="B7250">
        <v>56</v>
      </c>
      <c r="C7250" s="20">
        <v>0.00144675925925926</v>
      </c>
      <c r="D7250" s="20"/>
      <c r="E7250" s="21" t="s">
        <v>112</v>
      </c>
      <c r="F7250" s="21">
        <v>90</v>
      </c>
      <c r="H7250" s="21">
        <v>1.37</v>
      </c>
      <c r="I7250">
        <v>12.6</v>
      </c>
      <c r="J7250">
        <v>1.16</v>
      </c>
      <c r="L7250">
        <v>41</v>
      </c>
      <c r="M7250">
        <v>27.1</v>
      </c>
      <c r="N7250">
        <v>32</v>
      </c>
      <c r="U7250">
        <v>0.85</v>
      </c>
      <c r="V7250">
        <v>34.3</v>
      </c>
      <c r="W7250">
        <v>3.6</v>
      </c>
      <c r="Z7250">
        <v>1.203</v>
      </c>
      <c r="AA7250">
        <v>1.358</v>
      </c>
      <c r="AB7250" t="s">
        <v>117</v>
      </c>
      <c r="AC7250" t="s">
        <v>101</v>
      </c>
      <c r="AD7250" t="s">
        <v>101</v>
      </c>
    </row>
    <row r="7251" spans="1:30">
      <c r="A7251">
        <v>56</v>
      </c>
      <c r="B7251">
        <v>56</v>
      </c>
      <c r="C7251" s="20">
        <v>0.00146990740740741</v>
      </c>
      <c r="D7251" s="20"/>
      <c r="E7251" s="21" t="s">
        <v>112</v>
      </c>
      <c r="F7251" s="21">
        <v>90</v>
      </c>
      <c r="H7251" s="21">
        <v>1.39</v>
      </c>
      <c r="I7251">
        <v>12.8</v>
      </c>
      <c r="J7251">
        <v>1.18</v>
      </c>
      <c r="L7251">
        <v>43</v>
      </c>
      <c r="M7251">
        <v>27.8</v>
      </c>
      <c r="N7251">
        <v>32.7</v>
      </c>
      <c r="U7251">
        <v>0.85</v>
      </c>
      <c r="V7251">
        <v>38.7</v>
      </c>
      <c r="W7251">
        <v>3.7</v>
      </c>
      <c r="Z7251">
        <v>1.118</v>
      </c>
      <c r="AA7251">
        <v>1.166</v>
      </c>
      <c r="AB7251" t="s">
        <v>117</v>
      </c>
      <c r="AC7251" t="s">
        <v>101</v>
      </c>
      <c r="AD7251" t="s">
        <v>101</v>
      </c>
    </row>
    <row r="7252" spans="1:30">
      <c r="A7252">
        <v>56</v>
      </c>
      <c r="B7252">
        <v>56</v>
      </c>
      <c r="C7252" s="20">
        <v>0.00149305555555556</v>
      </c>
      <c r="D7252" s="20"/>
      <c r="E7252" s="21" t="s">
        <v>112</v>
      </c>
      <c r="F7252" s="21">
        <v>90</v>
      </c>
      <c r="H7252" s="21">
        <v>1.38</v>
      </c>
      <c r="I7252">
        <v>12.6</v>
      </c>
      <c r="J7252">
        <v>1.18</v>
      </c>
      <c r="L7252">
        <v>42</v>
      </c>
      <c r="M7252">
        <v>27.2</v>
      </c>
      <c r="N7252">
        <v>31.8</v>
      </c>
      <c r="U7252">
        <v>0.86</v>
      </c>
      <c r="V7252">
        <v>35.1</v>
      </c>
      <c r="W7252">
        <v>3.6</v>
      </c>
      <c r="Z7252">
        <v>1.187</v>
      </c>
      <c r="AA7252">
        <v>1.163</v>
      </c>
      <c r="AB7252" t="s">
        <v>117</v>
      </c>
      <c r="AC7252" t="s">
        <v>101</v>
      </c>
      <c r="AD7252" t="s">
        <v>101</v>
      </c>
    </row>
    <row r="7253" spans="1:30">
      <c r="A7253">
        <v>56</v>
      </c>
      <c r="B7253">
        <v>56</v>
      </c>
      <c r="C7253" s="20">
        <v>0.00150462962962963</v>
      </c>
      <c r="D7253" s="20"/>
      <c r="E7253" s="21" t="s">
        <v>112</v>
      </c>
      <c r="F7253" s="21">
        <v>90</v>
      </c>
      <c r="H7253" s="21">
        <v>1.39</v>
      </c>
      <c r="I7253">
        <v>12.8</v>
      </c>
      <c r="J7253">
        <v>1.2</v>
      </c>
      <c r="L7253">
        <v>42</v>
      </c>
      <c r="M7253">
        <v>27.5</v>
      </c>
      <c r="N7253">
        <v>32</v>
      </c>
      <c r="U7253">
        <v>0.86</v>
      </c>
      <c r="V7253">
        <v>32.6</v>
      </c>
      <c r="W7253">
        <v>3.7</v>
      </c>
      <c r="Z7253">
        <v>1.297</v>
      </c>
      <c r="AA7253">
        <v>1.33</v>
      </c>
      <c r="AB7253" t="s">
        <v>117</v>
      </c>
      <c r="AC7253" t="s">
        <v>101</v>
      </c>
      <c r="AD7253" t="s">
        <v>101</v>
      </c>
    </row>
    <row r="7254" spans="1:30">
      <c r="A7254">
        <v>56</v>
      </c>
      <c r="B7254">
        <v>56</v>
      </c>
      <c r="C7254" s="20">
        <v>0.00152777777777778</v>
      </c>
      <c r="D7254" s="20"/>
      <c r="E7254" s="21" t="s">
        <v>112</v>
      </c>
      <c r="F7254" s="21">
        <v>90</v>
      </c>
      <c r="H7254" s="21">
        <v>1.41</v>
      </c>
      <c r="I7254">
        <v>13</v>
      </c>
      <c r="J7254">
        <v>1.23</v>
      </c>
      <c r="L7254">
        <v>43</v>
      </c>
      <c r="M7254">
        <v>27.6</v>
      </c>
      <c r="N7254">
        <v>31.7</v>
      </c>
      <c r="U7254">
        <v>0.87</v>
      </c>
      <c r="V7254">
        <v>30.6</v>
      </c>
      <c r="W7254">
        <v>3.7</v>
      </c>
      <c r="Z7254">
        <v>1.393</v>
      </c>
      <c r="AA7254">
        <v>1.464</v>
      </c>
      <c r="AB7254" t="s">
        <v>117</v>
      </c>
      <c r="AC7254" t="s">
        <v>101</v>
      </c>
      <c r="AD7254" t="s">
        <v>101</v>
      </c>
    </row>
    <row r="7255" spans="1:30">
      <c r="A7255">
        <v>56</v>
      </c>
      <c r="B7255">
        <v>56</v>
      </c>
      <c r="C7255" s="20">
        <v>0.00155092592592593</v>
      </c>
      <c r="D7255" s="20"/>
      <c r="E7255" s="21" t="s">
        <v>112</v>
      </c>
      <c r="F7255" s="21">
        <v>89</v>
      </c>
      <c r="H7255" s="21">
        <v>1.31</v>
      </c>
      <c r="I7255">
        <v>12.1</v>
      </c>
      <c r="J7255">
        <v>1.13</v>
      </c>
      <c r="L7255">
        <v>39</v>
      </c>
      <c r="M7255">
        <v>27.2</v>
      </c>
      <c r="N7255">
        <v>31.6</v>
      </c>
      <c r="U7255">
        <v>0.86</v>
      </c>
      <c r="V7255">
        <v>30.8</v>
      </c>
      <c r="W7255">
        <v>3.4</v>
      </c>
      <c r="Z7255">
        <v>1.278</v>
      </c>
      <c r="AA7255">
        <v>1.296</v>
      </c>
      <c r="AB7255" t="s">
        <v>117</v>
      </c>
      <c r="AC7255" t="s">
        <v>101</v>
      </c>
      <c r="AD7255" t="s">
        <v>101</v>
      </c>
    </row>
    <row r="7256" spans="1:30">
      <c r="A7256">
        <v>56</v>
      </c>
      <c r="B7256">
        <v>56</v>
      </c>
      <c r="C7256" s="20">
        <v>0.00157407407407407</v>
      </c>
      <c r="D7256" s="20"/>
      <c r="E7256" s="21" t="s">
        <v>112</v>
      </c>
      <c r="F7256" s="21">
        <v>89</v>
      </c>
      <c r="H7256" s="21">
        <v>1.35</v>
      </c>
      <c r="I7256">
        <v>12.4</v>
      </c>
      <c r="J7256">
        <v>1.16</v>
      </c>
      <c r="L7256">
        <v>41</v>
      </c>
      <c r="M7256">
        <v>27.6</v>
      </c>
      <c r="N7256">
        <v>32</v>
      </c>
      <c r="U7256">
        <v>0.86</v>
      </c>
      <c r="V7256">
        <v>33</v>
      </c>
      <c r="W7256">
        <v>3.5</v>
      </c>
      <c r="Z7256">
        <v>1.249</v>
      </c>
      <c r="AA7256">
        <v>1.34</v>
      </c>
      <c r="AB7256" t="s">
        <v>117</v>
      </c>
      <c r="AC7256" t="s">
        <v>101</v>
      </c>
      <c r="AD7256" t="s">
        <v>101</v>
      </c>
    </row>
    <row r="7257" spans="1:30">
      <c r="A7257">
        <v>56</v>
      </c>
      <c r="B7257">
        <v>56</v>
      </c>
      <c r="C7257" s="20">
        <v>0.00159722222222222</v>
      </c>
      <c r="D7257" s="20"/>
      <c r="E7257" s="21" t="s">
        <v>112</v>
      </c>
      <c r="F7257" s="21">
        <v>89</v>
      </c>
      <c r="H7257" s="21">
        <v>1.38</v>
      </c>
      <c r="I7257">
        <v>12.7</v>
      </c>
      <c r="J7257">
        <v>1.2</v>
      </c>
      <c r="L7257">
        <v>42</v>
      </c>
      <c r="M7257">
        <v>27.4</v>
      </c>
      <c r="N7257">
        <v>31.7</v>
      </c>
      <c r="U7257">
        <v>0.87</v>
      </c>
      <c r="V7257">
        <v>34.1</v>
      </c>
      <c r="W7257">
        <v>3.6</v>
      </c>
      <c r="Z7257">
        <v>1.231</v>
      </c>
      <c r="AA7257">
        <v>1.299</v>
      </c>
      <c r="AB7257" t="s">
        <v>117</v>
      </c>
      <c r="AC7257" t="s">
        <v>101</v>
      </c>
      <c r="AD7257" t="s">
        <v>101</v>
      </c>
    </row>
    <row r="7258" spans="1:30">
      <c r="A7258">
        <v>56</v>
      </c>
      <c r="B7258">
        <v>56</v>
      </c>
      <c r="C7258" s="20">
        <v>0.00162037037037037</v>
      </c>
      <c r="D7258" s="20"/>
      <c r="E7258" s="21" t="s">
        <v>112</v>
      </c>
      <c r="F7258" s="21">
        <v>90</v>
      </c>
      <c r="H7258" s="21">
        <v>1.41</v>
      </c>
      <c r="I7258">
        <v>12.9</v>
      </c>
      <c r="J7258">
        <v>1.22</v>
      </c>
      <c r="L7258">
        <v>42</v>
      </c>
      <c r="M7258">
        <v>27.1</v>
      </c>
      <c r="N7258">
        <v>31.2</v>
      </c>
      <c r="U7258">
        <v>0.87</v>
      </c>
      <c r="V7258">
        <v>31.4</v>
      </c>
      <c r="W7258">
        <v>3.7</v>
      </c>
      <c r="Z7258">
        <v>1.332</v>
      </c>
      <c r="AA7258">
        <v>1.326</v>
      </c>
      <c r="AB7258" t="s">
        <v>117</v>
      </c>
      <c r="AC7258" t="s">
        <v>101</v>
      </c>
      <c r="AD7258" t="s">
        <v>101</v>
      </c>
    </row>
    <row r="7259" spans="1:30">
      <c r="A7259">
        <v>56</v>
      </c>
      <c r="B7259">
        <v>56</v>
      </c>
      <c r="C7259" s="20">
        <v>0.00164351851851852</v>
      </c>
      <c r="D7259" s="20"/>
      <c r="E7259" s="21" t="s">
        <v>112</v>
      </c>
      <c r="F7259" s="21">
        <v>90</v>
      </c>
      <c r="H7259" s="21">
        <v>1.43</v>
      </c>
      <c r="I7259">
        <v>13.2</v>
      </c>
      <c r="J7259">
        <v>1.25</v>
      </c>
      <c r="L7259">
        <v>43</v>
      </c>
      <c r="M7259">
        <v>27.6</v>
      </c>
      <c r="N7259">
        <v>31.6</v>
      </c>
      <c r="U7259">
        <v>0.87</v>
      </c>
      <c r="V7259">
        <v>31.3</v>
      </c>
      <c r="W7259">
        <v>3.8</v>
      </c>
      <c r="Z7259">
        <v>1.386</v>
      </c>
      <c r="AA7259">
        <v>1.402</v>
      </c>
      <c r="AB7259" t="s">
        <v>117</v>
      </c>
      <c r="AC7259" t="s">
        <v>101</v>
      </c>
      <c r="AD7259" t="s">
        <v>101</v>
      </c>
    </row>
    <row r="7260" spans="1:30">
      <c r="A7260">
        <v>56</v>
      </c>
      <c r="B7260">
        <v>56</v>
      </c>
      <c r="C7260" s="20">
        <v>0.00165509259259259</v>
      </c>
      <c r="D7260" s="20"/>
      <c r="E7260" s="21" t="s">
        <v>112</v>
      </c>
      <c r="F7260" s="21">
        <v>90</v>
      </c>
      <c r="H7260" s="21">
        <v>1.5</v>
      </c>
      <c r="I7260">
        <v>13.8</v>
      </c>
      <c r="J7260">
        <v>1.32</v>
      </c>
      <c r="L7260">
        <v>47</v>
      </c>
      <c r="M7260">
        <v>28.4</v>
      </c>
      <c r="N7260">
        <v>32.4</v>
      </c>
      <c r="U7260">
        <v>0.88</v>
      </c>
      <c r="V7260">
        <v>36.1</v>
      </c>
      <c r="W7260">
        <v>3.9</v>
      </c>
      <c r="Z7260">
        <v>1.301</v>
      </c>
      <c r="AA7260">
        <v>1.427</v>
      </c>
      <c r="AB7260" t="s">
        <v>117</v>
      </c>
      <c r="AC7260" t="s">
        <v>101</v>
      </c>
      <c r="AD7260" t="s">
        <v>101</v>
      </c>
    </row>
    <row r="7261" spans="1:30">
      <c r="A7261">
        <v>56</v>
      </c>
      <c r="B7261">
        <v>56</v>
      </c>
      <c r="C7261" s="20">
        <v>0.00167824074074074</v>
      </c>
      <c r="D7261" s="20"/>
      <c r="E7261" s="21" t="s">
        <v>112</v>
      </c>
      <c r="F7261" s="21">
        <v>91</v>
      </c>
      <c r="H7261" s="21">
        <v>1.36</v>
      </c>
      <c r="I7261">
        <v>12.5</v>
      </c>
      <c r="J7261">
        <v>1.19</v>
      </c>
      <c r="L7261">
        <v>42</v>
      </c>
      <c r="M7261">
        <v>27.9</v>
      </c>
      <c r="N7261">
        <v>31.9</v>
      </c>
      <c r="U7261">
        <v>0.88</v>
      </c>
      <c r="V7261">
        <v>31.6</v>
      </c>
      <c r="W7261">
        <v>3.6</v>
      </c>
      <c r="Z7261">
        <v>1.322</v>
      </c>
      <c r="AA7261">
        <v>1.31</v>
      </c>
      <c r="AB7261" t="s">
        <v>117</v>
      </c>
      <c r="AC7261" t="s">
        <v>101</v>
      </c>
      <c r="AD7261" t="s">
        <v>101</v>
      </c>
    </row>
    <row r="7262" spans="1:30">
      <c r="A7262">
        <v>56</v>
      </c>
      <c r="B7262">
        <v>56</v>
      </c>
      <c r="C7262" s="20">
        <v>0.00170138888888889</v>
      </c>
      <c r="D7262" s="20"/>
      <c r="E7262" s="21" t="s">
        <v>112</v>
      </c>
      <c r="F7262" s="21">
        <v>91</v>
      </c>
      <c r="H7262" s="21">
        <v>1.44</v>
      </c>
      <c r="I7262">
        <v>13.3</v>
      </c>
      <c r="J7262">
        <v>1.27</v>
      </c>
      <c r="L7262">
        <v>42</v>
      </c>
      <c r="M7262">
        <v>26.8</v>
      </c>
      <c r="N7262">
        <v>30.6</v>
      </c>
      <c r="U7262">
        <v>0.88</v>
      </c>
      <c r="V7262">
        <v>27.1</v>
      </c>
      <c r="W7262">
        <v>3.8</v>
      </c>
      <c r="Z7262">
        <v>1.545</v>
      </c>
      <c r="AA7262">
        <v>1.488</v>
      </c>
      <c r="AB7262" t="s">
        <v>117</v>
      </c>
      <c r="AC7262" t="s">
        <v>101</v>
      </c>
      <c r="AD7262" t="s">
        <v>101</v>
      </c>
    </row>
    <row r="7263" spans="1:30">
      <c r="A7263">
        <v>56</v>
      </c>
      <c r="B7263">
        <v>56</v>
      </c>
      <c r="C7263" s="20">
        <v>0.00172453703703704</v>
      </c>
      <c r="D7263" s="20"/>
      <c r="E7263" s="21" t="s">
        <v>112</v>
      </c>
      <c r="F7263" s="21">
        <v>91</v>
      </c>
      <c r="H7263" s="21">
        <v>1.56</v>
      </c>
      <c r="I7263">
        <v>14.3</v>
      </c>
      <c r="J7263">
        <v>1.37</v>
      </c>
      <c r="L7263">
        <v>47</v>
      </c>
      <c r="M7263">
        <v>27.6</v>
      </c>
      <c r="N7263">
        <v>31.3</v>
      </c>
      <c r="U7263">
        <v>0.88</v>
      </c>
      <c r="V7263">
        <v>30.3</v>
      </c>
      <c r="W7263">
        <v>4.1</v>
      </c>
      <c r="Z7263">
        <v>1.538</v>
      </c>
      <c r="AA7263">
        <v>1.588</v>
      </c>
      <c r="AB7263" t="s">
        <v>117</v>
      </c>
      <c r="AC7263" t="s">
        <v>101</v>
      </c>
      <c r="AD7263" t="s">
        <v>101</v>
      </c>
    </row>
    <row r="7264" spans="1:30">
      <c r="A7264">
        <v>56</v>
      </c>
      <c r="B7264">
        <v>56</v>
      </c>
      <c r="C7264" s="20">
        <v>0.00174768518518519</v>
      </c>
      <c r="D7264" s="20"/>
      <c r="E7264" s="21" t="s">
        <v>112</v>
      </c>
      <c r="F7264" s="21">
        <v>91</v>
      </c>
      <c r="H7264" s="21">
        <v>1.55</v>
      </c>
      <c r="I7264">
        <v>14.3</v>
      </c>
      <c r="J7264">
        <v>1.38</v>
      </c>
      <c r="L7264">
        <v>47</v>
      </c>
      <c r="M7264">
        <v>27.6</v>
      </c>
      <c r="N7264">
        <v>31.1</v>
      </c>
      <c r="U7264">
        <v>0.89</v>
      </c>
      <c r="V7264">
        <v>30.8</v>
      </c>
      <c r="W7264">
        <v>4.1</v>
      </c>
      <c r="Z7264">
        <v>1.516</v>
      </c>
      <c r="AA7264">
        <v>1.561</v>
      </c>
      <c r="AB7264" t="s">
        <v>117</v>
      </c>
      <c r="AC7264" t="s">
        <v>101</v>
      </c>
      <c r="AD7264" t="s">
        <v>101</v>
      </c>
    </row>
    <row r="7265" spans="1:30">
      <c r="A7265">
        <v>56</v>
      </c>
      <c r="B7265">
        <v>56</v>
      </c>
      <c r="C7265" s="20">
        <v>0.00177083333333333</v>
      </c>
      <c r="D7265" s="20"/>
      <c r="E7265" s="21" t="s">
        <v>112</v>
      </c>
      <c r="F7265" s="21">
        <v>91</v>
      </c>
      <c r="H7265" s="21">
        <v>1.46</v>
      </c>
      <c r="I7265">
        <v>13.4</v>
      </c>
      <c r="J7265">
        <v>1.31</v>
      </c>
      <c r="L7265">
        <v>45</v>
      </c>
      <c r="M7265">
        <v>28.1</v>
      </c>
      <c r="N7265">
        <v>31.3</v>
      </c>
      <c r="U7265">
        <v>0.9</v>
      </c>
      <c r="V7265">
        <v>30.9</v>
      </c>
      <c r="W7265">
        <v>3.8</v>
      </c>
      <c r="Z7265">
        <v>1.449</v>
      </c>
      <c r="AA7265">
        <v>1.551</v>
      </c>
      <c r="AB7265" t="s">
        <v>117</v>
      </c>
      <c r="AC7265" t="s">
        <v>101</v>
      </c>
      <c r="AD7265" t="s">
        <v>101</v>
      </c>
    </row>
    <row r="7266" spans="1:30">
      <c r="A7266">
        <v>56</v>
      </c>
      <c r="B7266">
        <v>56</v>
      </c>
      <c r="C7266" s="20">
        <v>0.00179398148148148</v>
      </c>
      <c r="D7266" s="20"/>
      <c r="E7266" s="21" t="s">
        <v>112</v>
      </c>
      <c r="F7266" s="21">
        <v>92</v>
      </c>
      <c r="H7266" s="21">
        <v>1.54</v>
      </c>
      <c r="I7266">
        <v>14.1</v>
      </c>
      <c r="J7266">
        <v>1.39</v>
      </c>
      <c r="L7266">
        <v>49</v>
      </c>
      <c r="M7266">
        <v>29.3</v>
      </c>
      <c r="N7266">
        <v>32.4</v>
      </c>
      <c r="U7266">
        <v>0.91</v>
      </c>
      <c r="V7266">
        <v>34.5</v>
      </c>
      <c r="W7266">
        <v>4</v>
      </c>
      <c r="Z7266">
        <v>1.426</v>
      </c>
      <c r="AA7266">
        <v>1.555</v>
      </c>
      <c r="AB7266" t="s">
        <v>117</v>
      </c>
      <c r="AC7266" t="s">
        <v>101</v>
      </c>
      <c r="AD7266" t="s">
        <v>101</v>
      </c>
    </row>
    <row r="7267" spans="1:30">
      <c r="A7267">
        <v>56</v>
      </c>
      <c r="B7267">
        <v>56</v>
      </c>
      <c r="C7267" s="20">
        <v>0.00181712962962963</v>
      </c>
      <c r="D7267" s="20"/>
      <c r="E7267" s="21" t="s">
        <v>112</v>
      </c>
      <c r="F7267" s="21">
        <v>92</v>
      </c>
      <c r="H7267" s="21">
        <v>1.46</v>
      </c>
      <c r="I7267">
        <v>13.4</v>
      </c>
      <c r="J7267">
        <v>1.34</v>
      </c>
      <c r="L7267">
        <v>48</v>
      </c>
      <c r="M7267">
        <v>29.9</v>
      </c>
      <c r="N7267">
        <v>32.5</v>
      </c>
      <c r="U7267">
        <v>0.92</v>
      </c>
      <c r="V7267">
        <v>34.9</v>
      </c>
      <c r="W7267">
        <v>3.8</v>
      </c>
      <c r="Z7267">
        <v>1.369</v>
      </c>
      <c r="AA7267">
        <v>1.459</v>
      </c>
      <c r="AB7267" t="s">
        <v>117</v>
      </c>
      <c r="AC7267" t="s">
        <v>101</v>
      </c>
      <c r="AD7267" t="s">
        <v>101</v>
      </c>
    </row>
    <row r="7268" spans="1:30">
      <c r="A7268">
        <v>56</v>
      </c>
      <c r="B7268">
        <v>56</v>
      </c>
      <c r="C7268" s="20">
        <v>0.0018287037037037</v>
      </c>
      <c r="D7268" s="20"/>
      <c r="E7268" s="21" t="s">
        <v>112</v>
      </c>
      <c r="F7268" s="21">
        <v>92</v>
      </c>
      <c r="H7268" s="21">
        <v>1.43</v>
      </c>
      <c r="I7268">
        <v>13.1</v>
      </c>
      <c r="J7268">
        <v>1.31</v>
      </c>
      <c r="L7268">
        <v>45</v>
      </c>
      <c r="M7268">
        <v>28.8</v>
      </c>
      <c r="N7268">
        <v>31.5</v>
      </c>
      <c r="U7268">
        <v>0.91</v>
      </c>
      <c r="V7268">
        <v>35.7</v>
      </c>
      <c r="W7268">
        <v>3.8</v>
      </c>
      <c r="Z7268">
        <v>1.273</v>
      </c>
      <c r="AA7268">
        <v>1.352</v>
      </c>
      <c r="AB7268" t="s">
        <v>117</v>
      </c>
      <c r="AC7268" t="s">
        <v>101</v>
      </c>
      <c r="AD7268" t="s">
        <v>101</v>
      </c>
    </row>
    <row r="7269" spans="1:30">
      <c r="A7269">
        <v>56</v>
      </c>
      <c r="B7269">
        <v>56</v>
      </c>
      <c r="C7269" s="20">
        <v>0.00185185185185185</v>
      </c>
      <c r="D7269" s="20"/>
      <c r="E7269" s="21" t="s">
        <v>112</v>
      </c>
      <c r="F7269" s="21">
        <v>93</v>
      </c>
      <c r="H7269" s="21">
        <v>1.43</v>
      </c>
      <c r="I7269">
        <v>13.2</v>
      </c>
      <c r="J7269">
        <v>1.31</v>
      </c>
      <c r="L7269">
        <v>46</v>
      </c>
      <c r="M7269">
        <v>29</v>
      </c>
      <c r="N7269">
        <v>31.6</v>
      </c>
      <c r="U7269">
        <v>0.92</v>
      </c>
      <c r="V7269">
        <v>32.4</v>
      </c>
      <c r="W7269">
        <v>3.8</v>
      </c>
      <c r="Z7269">
        <v>1.403</v>
      </c>
      <c r="AA7269">
        <v>1.357</v>
      </c>
      <c r="AB7269" t="s">
        <v>117</v>
      </c>
      <c r="AC7269" t="s">
        <v>101</v>
      </c>
      <c r="AD7269" t="s">
        <v>101</v>
      </c>
    </row>
    <row r="7270" spans="1:30">
      <c r="A7270">
        <v>56</v>
      </c>
      <c r="B7270">
        <v>56</v>
      </c>
      <c r="C7270" s="20">
        <v>0.001875</v>
      </c>
      <c r="D7270" s="20"/>
      <c r="E7270" s="21" t="s">
        <v>112</v>
      </c>
      <c r="F7270" s="21">
        <v>93</v>
      </c>
      <c r="H7270" s="21">
        <v>1.44</v>
      </c>
      <c r="I7270">
        <v>13.2</v>
      </c>
      <c r="J7270">
        <v>1.31</v>
      </c>
      <c r="L7270">
        <v>45</v>
      </c>
      <c r="M7270">
        <v>28.8</v>
      </c>
      <c r="N7270">
        <v>31.6</v>
      </c>
      <c r="U7270">
        <v>0.91</v>
      </c>
      <c r="V7270">
        <v>30.6</v>
      </c>
      <c r="W7270">
        <v>3.8</v>
      </c>
      <c r="Z7270">
        <v>1.473</v>
      </c>
      <c r="AA7270">
        <v>1.494</v>
      </c>
      <c r="AB7270" t="s">
        <v>117</v>
      </c>
      <c r="AC7270" t="s">
        <v>101</v>
      </c>
      <c r="AD7270" t="s">
        <v>101</v>
      </c>
    </row>
    <row r="7271" spans="1:30">
      <c r="A7271">
        <v>56</v>
      </c>
      <c r="B7271">
        <v>56</v>
      </c>
      <c r="C7271" s="20">
        <v>0.00189814814814815</v>
      </c>
      <c r="D7271" s="20"/>
      <c r="E7271" s="21" t="s">
        <v>112</v>
      </c>
      <c r="F7271" s="21">
        <v>93</v>
      </c>
      <c r="H7271" s="21">
        <v>1.42</v>
      </c>
      <c r="I7271">
        <v>13</v>
      </c>
      <c r="J7271">
        <v>1.3</v>
      </c>
      <c r="L7271">
        <v>45</v>
      </c>
      <c r="M7271">
        <v>29.1</v>
      </c>
      <c r="N7271">
        <v>31.7</v>
      </c>
      <c r="U7271">
        <v>0.92</v>
      </c>
      <c r="V7271">
        <v>31.4</v>
      </c>
      <c r="W7271">
        <v>3.7</v>
      </c>
      <c r="Z7271">
        <v>1.432</v>
      </c>
      <c r="AA7271">
        <v>1.555</v>
      </c>
      <c r="AB7271" t="s">
        <v>117</v>
      </c>
      <c r="AC7271" t="s">
        <v>101</v>
      </c>
      <c r="AD7271" t="s">
        <v>101</v>
      </c>
    </row>
    <row r="7272" spans="1:30">
      <c r="A7272">
        <v>56</v>
      </c>
      <c r="B7272">
        <v>56</v>
      </c>
      <c r="C7272" s="20">
        <v>0.0019212962962963</v>
      </c>
      <c r="D7272" s="20"/>
      <c r="E7272" s="21" t="s">
        <v>112</v>
      </c>
      <c r="F7272" s="21">
        <v>93</v>
      </c>
      <c r="H7272" s="21">
        <v>1.38</v>
      </c>
      <c r="I7272">
        <v>12.7</v>
      </c>
      <c r="J7272">
        <v>1.26</v>
      </c>
      <c r="L7272">
        <v>43</v>
      </c>
      <c r="M7272">
        <v>28.7</v>
      </c>
      <c r="N7272">
        <v>31.4</v>
      </c>
      <c r="U7272">
        <v>0.91</v>
      </c>
      <c r="V7272">
        <v>32.1</v>
      </c>
      <c r="W7272">
        <v>3.6</v>
      </c>
      <c r="Z7272">
        <v>1.355</v>
      </c>
      <c r="AA7272">
        <v>1.457</v>
      </c>
      <c r="AB7272" t="s">
        <v>117</v>
      </c>
      <c r="AC7272" t="s">
        <v>101</v>
      </c>
      <c r="AD7272" t="s">
        <v>101</v>
      </c>
    </row>
    <row r="7273" spans="1:30">
      <c r="A7273">
        <v>56</v>
      </c>
      <c r="B7273">
        <v>56</v>
      </c>
      <c r="C7273" s="20">
        <v>0.00194444444444444</v>
      </c>
      <c r="D7273" s="20"/>
      <c r="E7273" s="21" t="s">
        <v>112</v>
      </c>
      <c r="F7273" s="21">
        <v>93</v>
      </c>
      <c r="H7273" s="21">
        <v>1.42</v>
      </c>
      <c r="I7273">
        <v>13</v>
      </c>
      <c r="J7273">
        <v>1.29</v>
      </c>
      <c r="L7273">
        <v>43</v>
      </c>
      <c r="M7273">
        <v>27.3</v>
      </c>
      <c r="N7273">
        <v>30</v>
      </c>
      <c r="U7273">
        <v>0.91</v>
      </c>
      <c r="V7273">
        <v>32.3</v>
      </c>
      <c r="W7273">
        <v>3.7</v>
      </c>
      <c r="Z7273">
        <v>1.319</v>
      </c>
      <c r="AA7273">
        <v>1.344</v>
      </c>
      <c r="AB7273" t="s">
        <v>117</v>
      </c>
      <c r="AC7273" t="s">
        <v>101</v>
      </c>
      <c r="AD7273" t="s">
        <v>101</v>
      </c>
    </row>
    <row r="7274" spans="1:30">
      <c r="A7274">
        <v>56</v>
      </c>
      <c r="B7274">
        <v>56</v>
      </c>
      <c r="C7274" s="20">
        <v>0.00196759259259259</v>
      </c>
      <c r="D7274" s="20"/>
      <c r="E7274" s="21" t="s">
        <v>112</v>
      </c>
      <c r="F7274" s="21">
        <v>93</v>
      </c>
      <c r="H7274" s="21">
        <v>1.36</v>
      </c>
      <c r="I7274">
        <v>12.5</v>
      </c>
      <c r="J7274">
        <v>1.24</v>
      </c>
      <c r="L7274">
        <v>42</v>
      </c>
      <c r="M7274">
        <v>28.1</v>
      </c>
      <c r="N7274">
        <v>30.8</v>
      </c>
      <c r="U7274">
        <v>0.91</v>
      </c>
      <c r="V7274">
        <v>30.9</v>
      </c>
      <c r="W7274">
        <v>3.6</v>
      </c>
      <c r="Z7274">
        <v>1.358</v>
      </c>
      <c r="AA7274">
        <v>1.402</v>
      </c>
      <c r="AB7274" t="s">
        <v>117</v>
      </c>
      <c r="AC7274" t="s">
        <v>101</v>
      </c>
      <c r="AD7274" t="s">
        <v>101</v>
      </c>
    </row>
    <row r="7275" spans="1:30">
      <c r="A7275">
        <v>56</v>
      </c>
      <c r="B7275">
        <v>56</v>
      </c>
      <c r="C7275" s="20">
        <v>0.00199074074074074</v>
      </c>
      <c r="D7275" s="20"/>
      <c r="E7275" s="21" t="s">
        <v>112</v>
      </c>
      <c r="F7275" s="21">
        <v>93</v>
      </c>
      <c r="H7275" s="21">
        <v>1.44</v>
      </c>
      <c r="I7275">
        <v>13.3</v>
      </c>
      <c r="J7275">
        <v>1.31</v>
      </c>
      <c r="L7275">
        <v>43</v>
      </c>
      <c r="M7275">
        <v>27.2</v>
      </c>
      <c r="N7275">
        <v>29.9</v>
      </c>
      <c r="U7275">
        <v>0.91</v>
      </c>
      <c r="V7275">
        <v>28.4</v>
      </c>
      <c r="W7275">
        <v>3.8</v>
      </c>
      <c r="Z7275">
        <v>1.498</v>
      </c>
      <c r="AA7275">
        <v>1.593</v>
      </c>
      <c r="AB7275" t="s">
        <v>117</v>
      </c>
      <c r="AC7275" t="s">
        <v>101</v>
      </c>
      <c r="AD7275" t="s">
        <v>101</v>
      </c>
    </row>
    <row r="7276" spans="1:30">
      <c r="A7276">
        <v>56</v>
      </c>
      <c r="B7276">
        <v>56</v>
      </c>
      <c r="C7276" s="20">
        <v>0.00201388888888889</v>
      </c>
      <c r="D7276" s="20"/>
      <c r="E7276" s="21" t="s">
        <v>112</v>
      </c>
      <c r="F7276" s="21">
        <v>93</v>
      </c>
      <c r="H7276" s="21">
        <v>1.42</v>
      </c>
      <c r="I7276">
        <v>13</v>
      </c>
      <c r="J7276">
        <v>1.28</v>
      </c>
      <c r="L7276">
        <v>43</v>
      </c>
      <c r="M7276">
        <v>27.7</v>
      </c>
      <c r="N7276">
        <v>30.7</v>
      </c>
      <c r="U7276">
        <v>0.9</v>
      </c>
      <c r="V7276">
        <v>29.9</v>
      </c>
      <c r="W7276">
        <v>3.7</v>
      </c>
      <c r="Z7276">
        <v>1.434</v>
      </c>
      <c r="AA7276">
        <v>1.541</v>
      </c>
      <c r="AB7276" t="s">
        <v>117</v>
      </c>
      <c r="AC7276" t="s">
        <v>101</v>
      </c>
      <c r="AD7276" t="s">
        <v>101</v>
      </c>
    </row>
    <row r="7277" spans="1:30">
      <c r="A7277">
        <v>56</v>
      </c>
      <c r="B7277">
        <v>56</v>
      </c>
      <c r="C7277" s="20">
        <v>0.00203703703703704</v>
      </c>
      <c r="D7277" s="20"/>
      <c r="E7277" s="21" t="s">
        <v>112</v>
      </c>
      <c r="F7277" s="21">
        <v>92</v>
      </c>
      <c r="H7277" s="21">
        <v>1.47</v>
      </c>
      <c r="I7277">
        <v>13.5</v>
      </c>
      <c r="J7277">
        <v>1.33</v>
      </c>
      <c r="L7277">
        <v>44</v>
      </c>
      <c r="M7277">
        <v>27.5</v>
      </c>
      <c r="N7277">
        <v>30.3</v>
      </c>
      <c r="U7277">
        <v>0.91</v>
      </c>
      <c r="V7277">
        <v>30.3</v>
      </c>
      <c r="W7277">
        <v>3.9</v>
      </c>
      <c r="Z7277">
        <v>1.452</v>
      </c>
      <c r="AA7277">
        <v>1.522</v>
      </c>
      <c r="AB7277" t="s">
        <v>117</v>
      </c>
      <c r="AC7277" t="s">
        <v>101</v>
      </c>
      <c r="AD7277" t="s">
        <v>101</v>
      </c>
    </row>
    <row r="7278" spans="1:30">
      <c r="A7278">
        <v>56</v>
      </c>
      <c r="B7278">
        <v>56</v>
      </c>
      <c r="C7278" s="20">
        <v>0.00206018518518519</v>
      </c>
      <c r="D7278" s="20"/>
      <c r="E7278" s="21" t="s">
        <v>112</v>
      </c>
      <c r="F7278" s="21">
        <v>92</v>
      </c>
      <c r="H7278" s="21">
        <v>1.4</v>
      </c>
      <c r="I7278">
        <v>12.9</v>
      </c>
      <c r="J7278">
        <v>1.3</v>
      </c>
      <c r="L7278">
        <v>46</v>
      </c>
      <c r="M7278">
        <v>29.9</v>
      </c>
      <c r="N7278">
        <v>32.2</v>
      </c>
      <c r="U7278">
        <v>0.93</v>
      </c>
      <c r="V7278">
        <v>32.8</v>
      </c>
      <c r="W7278">
        <v>3.7</v>
      </c>
      <c r="Z7278">
        <v>1.395</v>
      </c>
      <c r="AA7278">
        <v>1.397</v>
      </c>
      <c r="AB7278" t="s">
        <v>117</v>
      </c>
      <c r="AC7278" t="s">
        <v>101</v>
      </c>
      <c r="AD7278" t="s">
        <v>101</v>
      </c>
    </row>
    <row r="7279" spans="1:30">
      <c r="A7279">
        <v>56</v>
      </c>
      <c r="B7279">
        <v>56</v>
      </c>
      <c r="C7279" s="20">
        <v>0.00208333333333333</v>
      </c>
      <c r="D7279" s="20"/>
      <c r="E7279" s="21" t="s">
        <v>112</v>
      </c>
      <c r="F7279" s="21">
        <v>92</v>
      </c>
      <c r="H7279" s="21">
        <v>1.36</v>
      </c>
      <c r="I7279">
        <v>12.5</v>
      </c>
      <c r="J7279">
        <v>1.26</v>
      </c>
      <c r="L7279">
        <v>42</v>
      </c>
      <c r="M7279">
        <v>28.2</v>
      </c>
      <c r="N7279">
        <v>30.6</v>
      </c>
      <c r="U7279">
        <v>0.92</v>
      </c>
      <c r="V7279">
        <v>29.1</v>
      </c>
      <c r="W7279">
        <v>3.6</v>
      </c>
      <c r="Z7279">
        <v>1.442</v>
      </c>
      <c r="AA7279">
        <v>1.56</v>
      </c>
      <c r="AB7279" t="s">
        <v>117</v>
      </c>
      <c r="AC7279" t="s">
        <v>101</v>
      </c>
      <c r="AD7279" t="s">
        <v>101</v>
      </c>
    </row>
    <row r="7280" spans="1:30">
      <c r="A7280">
        <v>56</v>
      </c>
      <c r="B7280">
        <v>56</v>
      </c>
      <c r="C7280" s="20">
        <v>0.00210648148148148</v>
      </c>
      <c r="D7280" s="20"/>
      <c r="E7280" s="21" t="s">
        <v>112</v>
      </c>
      <c r="F7280" s="21">
        <v>92</v>
      </c>
      <c r="H7280" s="21">
        <v>1.38</v>
      </c>
      <c r="I7280">
        <v>12.7</v>
      </c>
      <c r="J7280">
        <v>1.24</v>
      </c>
      <c r="L7280">
        <v>41</v>
      </c>
      <c r="M7280">
        <v>26.9</v>
      </c>
      <c r="N7280">
        <v>29.8</v>
      </c>
      <c r="U7280">
        <v>0.9</v>
      </c>
      <c r="V7280">
        <v>28.7</v>
      </c>
      <c r="W7280">
        <v>3.6</v>
      </c>
      <c r="Z7280">
        <v>1.412</v>
      </c>
      <c r="AA7280">
        <v>1.369</v>
      </c>
      <c r="AB7280" t="s">
        <v>117</v>
      </c>
      <c r="AC7280" t="s">
        <v>101</v>
      </c>
      <c r="AD7280" t="s">
        <v>101</v>
      </c>
    </row>
    <row r="7281" spans="1:30">
      <c r="A7281">
        <v>56</v>
      </c>
      <c r="B7281">
        <v>56</v>
      </c>
      <c r="C7281" s="20">
        <v>0.00212962962962963</v>
      </c>
      <c r="D7281" s="20"/>
      <c r="E7281" s="21" t="s">
        <v>112</v>
      </c>
      <c r="F7281" s="21">
        <v>92</v>
      </c>
      <c r="H7281" s="21">
        <v>1.21</v>
      </c>
      <c r="I7281">
        <v>11.1</v>
      </c>
      <c r="J7281">
        <v>1.07</v>
      </c>
      <c r="L7281">
        <v>36</v>
      </c>
      <c r="M7281">
        <v>27.3</v>
      </c>
      <c r="N7281">
        <v>30.8</v>
      </c>
      <c r="U7281">
        <v>0.89</v>
      </c>
      <c r="V7281">
        <v>28.6</v>
      </c>
      <c r="W7281">
        <v>3.2</v>
      </c>
      <c r="Z7281">
        <v>1.272</v>
      </c>
      <c r="AA7281">
        <v>1.431</v>
      </c>
      <c r="AB7281" t="s">
        <v>117</v>
      </c>
      <c r="AC7281" t="s">
        <v>101</v>
      </c>
      <c r="AD7281" t="s">
        <v>101</v>
      </c>
    </row>
    <row r="7282" spans="1:30">
      <c r="A7282">
        <v>56</v>
      </c>
      <c r="B7282">
        <v>56</v>
      </c>
      <c r="C7282" s="20">
        <v>0.00215277777777778</v>
      </c>
      <c r="D7282" s="20"/>
      <c r="E7282" s="21" t="s">
        <v>112</v>
      </c>
      <c r="F7282" s="21">
        <v>91</v>
      </c>
      <c r="H7282" s="21">
        <v>1.64</v>
      </c>
      <c r="I7282">
        <v>15</v>
      </c>
      <c r="J7282">
        <v>1.47</v>
      </c>
      <c r="L7282">
        <v>48</v>
      </c>
      <c r="M7282">
        <v>27</v>
      </c>
      <c r="N7282">
        <v>30.2</v>
      </c>
      <c r="U7282">
        <v>0.9</v>
      </c>
      <c r="V7282">
        <v>31.4</v>
      </c>
      <c r="W7282">
        <v>4.3</v>
      </c>
      <c r="Z7282">
        <v>1.528</v>
      </c>
      <c r="AA7282">
        <v>1.588</v>
      </c>
      <c r="AB7282" t="s">
        <v>117</v>
      </c>
      <c r="AC7282" t="s">
        <v>101</v>
      </c>
      <c r="AD7282" t="s">
        <v>101</v>
      </c>
    </row>
    <row r="7283" spans="1:30">
      <c r="A7283">
        <v>56</v>
      </c>
      <c r="B7283">
        <v>56</v>
      </c>
      <c r="C7283" s="20">
        <v>0.00217592592592593</v>
      </c>
      <c r="D7283" s="20"/>
      <c r="E7283" s="21" t="s">
        <v>112</v>
      </c>
      <c r="F7283" s="21">
        <v>91</v>
      </c>
      <c r="H7283" s="21">
        <v>1.6</v>
      </c>
      <c r="I7283">
        <v>14.7</v>
      </c>
      <c r="J7283">
        <v>1.45</v>
      </c>
      <c r="L7283">
        <v>50</v>
      </c>
      <c r="M7283">
        <v>28.6</v>
      </c>
      <c r="N7283">
        <v>31.5</v>
      </c>
      <c r="U7283">
        <v>0.91</v>
      </c>
      <c r="V7283">
        <v>32.8</v>
      </c>
      <c r="W7283">
        <v>4.2</v>
      </c>
      <c r="Z7283">
        <v>1.512</v>
      </c>
      <c r="AA7283">
        <v>1.657</v>
      </c>
      <c r="AB7283" t="s">
        <v>117</v>
      </c>
      <c r="AC7283" t="s">
        <v>101</v>
      </c>
      <c r="AD7283" t="s">
        <v>101</v>
      </c>
    </row>
    <row r="7284" spans="1:30">
      <c r="A7284">
        <v>56</v>
      </c>
      <c r="B7284">
        <v>56</v>
      </c>
      <c r="C7284" s="20">
        <v>0.00219907407407407</v>
      </c>
      <c r="D7284" s="20"/>
      <c r="E7284" s="21" t="s">
        <v>112</v>
      </c>
      <c r="F7284" s="21">
        <v>91</v>
      </c>
      <c r="H7284" s="21">
        <v>1.5</v>
      </c>
      <c r="I7284">
        <v>13.8</v>
      </c>
      <c r="J7284">
        <v>1.37</v>
      </c>
      <c r="L7284">
        <v>46</v>
      </c>
      <c r="M7284">
        <v>28.3</v>
      </c>
      <c r="N7284">
        <v>31</v>
      </c>
      <c r="U7284">
        <v>0.91</v>
      </c>
      <c r="V7284">
        <v>29.6</v>
      </c>
      <c r="W7284">
        <v>3.9</v>
      </c>
      <c r="Z7284">
        <v>1.56</v>
      </c>
      <c r="AA7284">
        <v>1.551</v>
      </c>
      <c r="AB7284" t="s">
        <v>117</v>
      </c>
      <c r="AC7284" t="s">
        <v>101</v>
      </c>
      <c r="AD7284" t="s">
        <v>101</v>
      </c>
    </row>
    <row r="7285" spans="1:30">
      <c r="A7285">
        <v>56</v>
      </c>
      <c r="B7285">
        <v>56</v>
      </c>
      <c r="C7285" s="20">
        <v>0.00222222222222222</v>
      </c>
      <c r="D7285" s="20"/>
      <c r="E7285" s="21" t="s">
        <v>112</v>
      </c>
      <c r="F7285" s="21">
        <v>91</v>
      </c>
      <c r="H7285" s="21">
        <v>1.52</v>
      </c>
      <c r="I7285">
        <v>14</v>
      </c>
      <c r="J7285">
        <v>1.4</v>
      </c>
      <c r="L7285">
        <v>48</v>
      </c>
      <c r="M7285">
        <v>29</v>
      </c>
      <c r="N7285">
        <v>31.5</v>
      </c>
      <c r="U7285">
        <v>0.92</v>
      </c>
      <c r="V7285">
        <v>30.8</v>
      </c>
      <c r="W7285">
        <v>4</v>
      </c>
      <c r="Z7285">
        <v>1.554</v>
      </c>
      <c r="AA7285">
        <v>1.651</v>
      </c>
      <c r="AB7285" t="s">
        <v>117</v>
      </c>
      <c r="AC7285" t="s">
        <v>101</v>
      </c>
      <c r="AD7285" t="s">
        <v>101</v>
      </c>
    </row>
    <row r="7286" spans="1:30">
      <c r="A7286">
        <v>56</v>
      </c>
      <c r="B7286">
        <v>56</v>
      </c>
      <c r="C7286" s="20">
        <v>0.00224537037037037</v>
      </c>
      <c r="D7286" s="20"/>
      <c r="E7286" s="21" t="s">
        <v>112</v>
      </c>
      <c r="F7286" s="21">
        <v>91</v>
      </c>
      <c r="H7286" s="21">
        <v>1.38</v>
      </c>
      <c r="I7286">
        <v>12.7</v>
      </c>
      <c r="J7286">
        <v>1.28</v>
      </c>
      <c r="L7286">
        <v>43</v>
      </c>
      <c r="M7286">
        <v>28.4</v>
      </c>
      <c r="N7286">
        <v>30.8</v>
      </c>
      <c r="U7286">
        <v>0.92</v>
      </c>
      <c r="V7286">
        <v>29</v>
      </c>
      <c r="W7286">
        <v>3.6</v>
      </c>
      <c r="Z7286">
        <v>1.476</v>
      </c>
      <c r="AA7286">
        <v>1.551</v>
      </c>
      <c r="AB7286" t="s">
        <v>117</v>
      </c>
      <c r="AC7286" t="s">
        <v>101</v>
      </c>
      <c r="AD7286" t="s">
        <v>101</v>
      </c>
    </row>
    <row r="7287" spans="1:30">
      <c r="A7287">
        <v>56</v>
      </c>
      <c r="B7287">
        <v>56</v>
      </c>
      <c r="C7287" s="20">
        <v>0.00226851851851852</v>
      </c>
      <c r="D7287" s="20"/>
      <c r="E7287" s="21" t="s">
        <v>112</v>
      </c>
      <c r="F7287" s="21">
        <v>92</v>
      </c>
      <c r="H7287" s="21">
        <v>1.36</v>
      </c>
      <c r="I7287">
        <v>12.5</v>
      </c>
      <c r="J7287">
        <v>1.3</v>
      </c>
      <c r="L7287">
        <v>44</v>
      </c>
      <c r="M7287">
        <v>30.2</v>
      </c>
      <c r="N7287">
        <v>31.6</v>
      </c>
      <c r="U7287">
        <v>0.96</v>
      </c>
      <c r="V7287">
        <v>26.3</v>
      </c>
      <c r="W7287">
        <v>3.6</v>
      </c>
      <c r="Z7287">
        <v>1.684</v>
      </c>
      <c r="AA7287">
        <v>1.823</v>
      </c>
      <c r="AB7287" t="s">
        <v>117</v>
      </c>
      <c r="AC7287" t="s">
        <v>101</v>
      </c>
      <c r="AD7287" t="s">
        <v>101</v>
      </c>
    </row>
    <row r="7288" spans="1:30">
      <c r="A7288">
        <v>56</v>
      </c>
      <c r="B7288">
        <v>56</v>
      </c>
      <c r="C7288" s="20">
        <v>0.00229166666666667</v>
      </c>
      <c r="D7288" s="20"/>
      <c r="E7288" s="21" t="s">
        <v>112</v>
      </c>
      <c r="F7288" s="21">
        <v>92</v>
      </c>
      <c r="H7288" s="21">
        <v>1.4</v>
      </c>
      <c r="I7288">
        <v>12.9</v>
      </c>
      <c r="J7288">
        <v>1.32</v>
      </c>
      <c r="L7288">
        <v>43</v>
      </c>
      <c r="M7288">
        <v>28.2</v>
      </c>
      <c r="N7288">
        <v>29.9</v>
      </c>
      <c r="U7288">
        <v>0.94</v>
      </c>
      <c r="V7288">
        <v>27.5</v>
      </c>
      <c r="W7288">
        <v>3.7</v>
      </c>
      <c r="Z7288">
        <v>1.556</v>
      </c>
      <c r="AA7288">
        <v>1.595</v>
      </c>
      <c r="AB7288" t="s">
        <v>117</v>
      </c>
      <c r="AC7288" t="s">
        <v>101</v>
      </c>
      <c r="AD7288" t="s">
        <v>101</v>
      </c>
    </row>
    <row r="7289" spans="1:30">
      <c r="A7289">
        <v>56</v>
      </c>
      <c r="B7289">
        <v>56</v>
      </c>
      <c r="C7289" s="20">
        <v>0.00231481481481482</v>
      </c>
      <c r="D7289" s="20"/>
      <c r="E7289" s="21" t="s">
        <v>112</v>
      </c>
      <c r="F7289" s="21">
        <v>87</v>
      </c>
      <c r="H7289" s="21">
        <v>1.34</v>
      </c>
      <c r="I7289">
        <v>12.3</v>
      </c>
      <c r="J7289">
        <v>1.25</v>
      </c>
      <c r="L7289">
        <v>41</v>
      </c>
      <c r="M7289">
        <v>28.3</v>
      </c>
      <c r="N7289">
        <v>30.5</v>
      </c>
      <c r="U7289">
        <v>0.93</v>
      </c>
      <c r="V7289">
        <v>28.8</v>
      </c>
      <c r="W7289">
        <v>3.5</v>
      </c>
      <c r="Z7289">
        <v>1.438</v>
      </c>
      <c r="AA7289">
        <v>1.612</v>
      </c>
      <c r="AB7289" t="s">
        <v>117</v>
      </c>
      <c r="AC7289" t="s">
        <v>101</v>
      </c>
      <c r="AD7289" t="s">
        <v>101</v>
      </c>
    </row>
    <row r="7290" spans="1:30">
      <c r="A7290">
        <v>56</v>
      </c>
      <c r="B7290">
        <v>56</v>
      </c>
      <c r="C7290" s="20">
        <v>0.00233796296296296</v>
      </c>
      <c r="D7290" s="20"/>
      <c r="E7290" s="21" t="s">
        <v>112</v>
      </c>
      <c r="F7290" s="21">
        <v>87</v>
      </c>
      <c r="H7290" s="21">
        <v>1.48</v>
      </c>
      <c r="I7290">
        <v>13.6</v>
      </c>
      <c r="J7290">
        <v>1.37</v>
      </c>
      <c r="L7290">
        <v>46</v>
      </c>
      <c r="M7290">
        <v>28.8</v>
      </c>
      <c r="N7290">
        <v>31</v>
      </c>
      <c r="U7290">
        <v>0.93</v>
      </c>
      <c r="V7290">
        <v>31.6</v>
      </c>
      <c r="W7290">
        <v>3.9</v>
      </c>
      <c r="Z7290">
        <v>1.467</v>
      </c>
      <c r="AA7290">
        <v>1.582</v>
      </c>
      <c r="AB7290" t="s">
        <v>117</v>
      </c>
      <c r="AC7290" t="s">
        <v>101</v>
      </c>
      <c r="AD7290" t="s">
        <v>101</v>
      </c>
    </row>
    <row r="7291" spans="1:30">
      <c r="A7291">
        <v>56</v>
      </c>
      <c r="B7291">
        <v>56</v>
      </c>
      <c r="C7291" s="20">
        <v>0.00236111111111111</v>
      </c>
      <c r="D7291" s="20"/>
      <c r="E7291" s="21" t="s">
        <v>112</v>
      </c>
      <c r="F7291" s="21">
        <v>87</v>
      </c>
      <c r="H7291" s="21">
        <v>1.39</v>
      </c>
      <c r="I7291">
        <v>12.8</v>
      </c>
      <c r="J7291">
        <v>1.29</v>
      </c>
      <c r="L7291">
        <v>44</v>
      </c>
      <c r="M7291">
        <v>28.7</v>
      </c>
      <c r="N7291">
        <v>30.8</v>
      </c>
      <c r="U7291">
        <v>0.93</v>
      </c>
      <c r="V7291">
        <v>32.4</v>
      </c>
      <c r="W7291">
        <v>3.6</v>
      </c>
      <c r="Z7291">
        <v>1.348</v>
      </c>
      <c r="AA7291">
        <v>1.476</v>
      </c>
      <c r="AB7291" t="s">
        <v>117</v>
      </c>
      <c r="AC7291" t="s">
        <v>101</v>
      </c>
      <c r="AD7291" t="s">
        <v>101</v>
      </c>
    </row>
    <row r="7292" spans="1:30">
      <c r="A7292">
        <v>56</v>
      </c>
      <c r="B7292">
        <v>56</v>
      </c>
      <c r="C7292" s="20">
        <v>0.00238425925925926</v>
      </c>
      <c r="D7292" s="20"/>
      <c r="E7292" s="21" t="s">
        <v>112</v>
      </c>
      <c r="F7292" s="21">
        <v>88</v>
      </c>
      <c r="H7292" s="21">
        <v>1.43</v>
      </c>
      <c r="I7292">
        <v>13.1</v>
      </c>
      <c r="J7292">
        <v>1.37</v>
      </c>
      <c r="L7292">
        <v>48</v>
      </c>
      <c r="M7292">
        <v>31.2</v>
      </c>
      <c r="N7292">
        <v>32.5</v>
      </c>
      <c r="U7292">
        <v>0.96</v>
      </c>
      <c r="V7292">
        <v>32.8</v>
      </c>
      <c r="W7292">
        <v>3.7</v>
      </c>
      <c r="Z7292">
        <v>1.478</v>
      </c>
      <c r="AA7292">
        <v>1.404</v>
      </c>
      <c r="AB7292" t="s">
        <v>117</v>
      </c>
      <c r="AC7292" t="s">
        <v>101</v>
      </c>
      <c r="AD7292" t="s">
        <v>101</v>
      </c>
    </row>
    <row r="7293" spans="1:30">
      <c r="A7293">
        <v>56</v>
      </c>
      <c r="B7293">
        <v>56</v>
      </c>
      <c r="C7293" s="20">
        <v>0.00240740740740741</v>
      </c>
      <c r="D7293" s="20"/>
      <c r="E7293" s="21" t="s">
        <v>112</v>
      </c>
      <c r="F7293" s="21">
        <v>88</v>
      </c>
      <c r="H7293" s="21">
        <v>1.37</v>
      </c>
      <c r="I7293">
        <v>12.6</v>
      </c>
      <c r="J7293">
        <v>1.29</v>
      </c>
      <c r="L7293">
        <v>46</v>
      </c>
      <c r="M7293">
        <v>30.6</v>
      </c>
      <c r="N7293">
        <v>32.5</v>
      </c>
      <c r="U7293">
        <v>0.94</v>
      </c>
      <c r="V7293">
        <v>31.4</v>
      </c>
      <c r="W7293">
        <v>3.6</v>
      </c>
      <c r="Z7293">
        <v>1.457</v>
      </c>
      <c r="AA7293">
        <v>1.586</v>
      </c>
      <c r="AB7293" t="s">
        <v>117</v>
      </c>
      <c r="AC7293" t="s">
        <v>101</v>
      </c>
      <c r="AD7293" t="s">
        <v>101</v>
      </c>
    </row>
    <row r="7294" spans="1:30">
      <c r="A7294">
        <v>56</v>
      </c>
      <c r="B7294">
        <v>56</v>
      </c>
      <c r="C7294" s="20">
        <v>0.00243055555555556</v>
      </c>
      <c r="D7294" s="20"/>
      <c r="E7294" s="21" t="s">
        <v>112</v>
      </c>
      <c r="F7294" s="21">
        <v>93</v>
      </c>
      <c r="H7294" s="21">
        <v>1.34</v>
      </c>
      <c r="I7294">
        <v>12.3</v>
      </c>
      <c r="J7294">
        <v>1.26</v>
      </c>
      <c r="L7294">
        <v>43</v>
      </c>
      <c r="M7294">
        <v>29.3</v>
      </c>
      <c r="N7294">
        <v>31</v>
      </c>
      <c r="U7294">
        <v>0.94</v>
      </c>
      <c r="V7294">
        <v>35.5</v>
      </c>
      <c r="W7294">
        <v>3.5</v>
      </c>
      <c r="Z7294">
        <v>1.221</v>
      </c>
      <c r="AA7294">
        <v>1.326</v>
      </c>
      <c r="AB7294" t="s">
        <v>117</v>
      </c>
      <c r="AC7294" t="s">
        <v>101</v>
      </c>
      <c r="AD7294" t="s">
        <v>101</v>
      </c>
    </row>
    <row r="7295" spans="1:30">
      <c r="A7295">
        <v>56</v>
      </c>
      <c r="B7295">
        <v>56</v>
      </c>
      <c r="C7295" s="20">
        <v>0.00244212962962963</v>
      </c>
      <c r="D7295" s="20"/>
      <c r="E7295" s="21" t="s">
        <v>112</v>
      </c>
      <c r="F7295" s="21">
        <v>93</v>
      </c>
      <c r="H7295" s="21">
        <v>1.47</v>
      </c>
      <c r="I7295">
        <v>13.5</v>
      </c>
      <c r="J7295">
        <v>1.37</v>
      </c>
      <c r="L7295">
        <v>45</v>
      </c>
      <c r="M7295">
        <v>27.9</v>
      </c>
      <c r="N7295">
        <v>29.9</v>
      </c>
      <c r="U7295">
        <v>0.93</v>
      </c>
      <c r="V7295">
        <v>33.7</v>
      </c>
      <c r="W7295">
        <v>3.9</v>
      </c>
      <c r="Z7295">
        <v>1.338</v>
      </c>
      <c r="AA7295">
        <v>1.228</v>
      </c>
      <c r="AB7295" t="s">
        <v>117</v>
      </c>
      <c r="AC7295" t="s">
        <v>101</v>
      </c>
      <c r="AD7295" t="s">
        <v>101</v>
      </c>
    </row>
    <row r="7296" spans="1:30">
      <c r="A7296">
        <v>56</v>
      </c>
      <c r="B7296">
        <v>56</v>
      </c>
      <c r="C7296" s="20">
        <v>0.00246527777777778</v>
      </c>
      <c r="D7296" s="20"/>
      <c r="E7296" s="21" t="s">
        <v>112</v>
      </c>
      <c r="F7296" s="21">
        <v>93</v>
      </c>
      <c r="H7296" s="21">
        <v>1.38</v>
      </c>
      <c r="I7296">
        <v>12.7</v>
      </c>
      <c r="J7296">
        <v>1.3</v>
      </c>
      <c r="L7296">
        <v>45</v>
      </c>
      <c r="M7296">
        <v>29.7</v>
      </c>
      <c r="N7296">
        <v>31.6</v>
      </c>
      <c r="U7296">
        <v>0.94</v>
      </c>
      <c r="V7296">
        <v>32.1</v>
      </c>
      <c r="W7296">
        <v>3.6</v>
      </c>
      <c r="Z7296">
        <v>1.401</v>
      </c>
      <c r="AA7296">
        <v>1.454</v>
      </c>
      <c r="AB7296" t="s">
        <v>117</v>
      </c>
      <c r="AC7296" t="s">
        <v>101</v>
      </c>
      <c r="AD7296" t="s">
        <v>101</v>
      </c>
    </row>
    <row r="7297" spans="1:30">
      <c r="A7297">
        <v>56</v>
      </c>
      <c r="B7297">
        <v>56</v>
      </c>
      <c r="C7297" s="20">
        <v>0.00248842592592593</v>
      </c>
      <c r="D7297" s="20"/>
      <c r="E7297" s="21" t="s">
        <v>112</v>
      </c>
      <c r="F7297" s="21">
        <v>94</v>
      </c>
      <c r="H7297" s="21">
        <v>1.43</v>
      </c>
      <c r="I7297">
        <v>13.1</v>
      </c>
      <c r="J7297">
        <v>1.32</v>
      </c>
      <c r="L7297">
        <v>43</v>
      </c>
      <c r="M7297">
        <v>27.3</v>
      </c>
      <c r="N7297">
        <v>29.6</v>
      </c>
      <c r="U7297">
        <v>0.92</v>
      </c>
      <c r="V7297">
        <v>31.1</v>
      </c>
      <c r="W7297">
        <v>3.8</v>
      </c>
      <c r="Z7297">
        <v>1.376</v>
      </c>
      <c r="AA7297">
        <v>1.483</v>
      </c>
      <c r="AB7297" t="s">
        <v>117</v>
      </c>
      <c r="AC7297" t="s">
        <v>101</v>
      </c>
      <c r="AD7297" t="s">
        <v>101</v>
      </c>
    </row>
    <row r="7298" spans="1:30">
      <c r="A7298">
        <v>56</v>
      </c>
      <c r="B7298">
        <v>56</v>
      </c>
      <c r="C7298" s="20">
        <v>0.00251157407407407</v>
      </c>
      <c r="D7298" s="20"/>
      <c r="E7298" s="21" t="s">
        <v>112</v>
      </c>
      <c r="F7298" s="21">
        <v>94</v>
      </c>
      <c r="H7298" s="21">
        <v>1.57</v>
      </c>
      <c r="I7298">
        <v>14.4</v>
      </c>
      <c r="J7298">
        <v>1.44</v>
      </c>
      <c r="L7298">
        <v>47</v>
      </c>
      <c r="M7298">
        <v>27.9</v>
      </c>
      <c r="N7298">
        <v>30.4</v>
      </c>
      <c r="U7298">
        <v>0.92</v>
      </c>
      <c r="V7298">
        <v>29.6</v>
      </c>
      <c r="W7298">
        <v>4.1</v>
      </c>
      <c r="Z7298">
        <v>1.6</v>
      </c>
      <c r="AA7298">
        <v>1.672</v>
      </c>
      <c r="AB7298" t="s">
        <v>117</v>
      </c>
      <c r="AC7298" t="s">
        <v>101</v>
      </c>
      <c r="AD7298" t="s">
        <v>101</v>
      </c>
    </row>
    <row r="7299" spans="1:30">
      <c r="A7299">
        <v>56</v>
      </c>
      <c r="B7299">
        <v>56</v>
      </c>
      <c r="C7299" s="20">
        <v>0.00253472222222222</v>
      </c>
      <c r="D7299" s="20"/>
      <c r="E7299" s="21" t="s">
        <v>112</v>
      </c>
      <c r="F7299" s="21">
        <v>94</v>
      </c>
      <c r="H7299" s="21">
        <v>1.48</v>
      </c>
      <c r="I7299">
        <v>13.6</v>
      </c>
      <c r="J7299">
        <v>1.34</v>
      </c>
      <c r="L7299">
        <v>43</v>
      </c>
      <c r="M7299">
        <v>26.8</v>
      </c>
      <c r="N7299">
        <v>29.6</v>
      </c>
      <c r="U7299">
        <v>0.9</v>
      </c>
      <c r="V7299">
        <v>31.2</v>
      </c>
      <c r="W7299">
        <v>3.9</v>
      </c>
      <c r="Z7299">
        <v>1.392</v>
      </c>
      <c r="AA7299">
        <v>1.407</v>
      </c>
      <c r="AB7299" t="s">
        <v>117</v>
      </c>
      <c r="AC7299" t="s">
        <v>101</v>
      </c>
      <c r="AD7299" t="s">
        <v>101</v>
      </c>
    </row>
    <row r="7300" spans="1:30">
      <c r="A7300">
        <v>56</v>
      </c>
      <c r="B7300">
        <v>56</v>
      </c>
      <c r="C7300" s="20">
        <v>0.00255787037037037</v>
      </c>
      <c r="D7300" s="20"/>
      <c r="E7300" s="21" t="s">
        <v>112</v>
      </c>
      <c r="F7300" s="21">
        <v>94</v>
      </c>
      <c r="H7300" s="21">
        <v>1.45</v>
      </c>
      <c r="I7300">
        <v>13.4</v>
      </c>
      <c r="J7300">
        <v>1.3</v>
      </c>
      <c r="L7300">
        <v>42</v>
      </c>
      <c r="M7300">
        <v>26.6</v>
      </c>
      <c r="N7300">
        <v>29.6</v>
      </c>
      <c r="U7300">
        <v>0.9</v>
      </c>
      <c r="V7300">
        <v>31.2</v>
      </c>
      <c r="W7300">
        <v>3.8</v>
      </c>
      <c r="Z7300">
        <v>1.354</v>
      </c>
      <c r="AA7300">
        <v>1.441</v>
      </c>
      <c r="AB7300" t="s">
        <v>117</v>
      </c>
      <c r="AC7300" t="s">
        <v>101</v>
      </c>
      <c r="AD7300" t="s">
        <v>101</v>
      </c>
    </row>
    <row r="7301" spans="1:30">
      <c r="A7301">
        <v>56</v>
      </c>
      <c r="B7301">
        <v>56</v>
      </c>
      <c r="C7301" s="20">
        <v>0.00258101851851852</v>
      </c>
      <c r="D7301" s="20"/>
      <c r="E7301" s="21" t="s">
        <v>112</v>
      </c>
      <c r="F7301" s="21">
        <v>94</v>
      </c>
      <c r="H7301" s="21">
        <v>1.5</v>
      </c>
      <c r="I7301">
        <v>13.8</v>
      </c>
      <c r="J7301">
        <v>1.34</v>
      </c>
      <c r="L7301">
        <v>45</v>
      </c>
      <c r="M7301">
        <v>27.2</v>
      </c>
      <c r="N7301">
        <v>30.6</v>
      </c>
      <c r="U7301">
        <v>0.89</v>
      </c>
      <c r="V7301">
        <v>32.1</v>
      </c>
      <c r="W7301">
        <v>3.9</v>
      </c>
      <c r="Z7301">
        <v>1.397</v>
      </c>
      <c r="AA7301">
        <v>1.467</v>
      </c>
      <c r="AB7301" t="s">
        <v>117</v>
      </c>
      <c r="AC7301" t="s">
        <v>101</v>
      </c>
      <c r="AD7301" t="s">
        <v>101</v>
      </c>
    </row>
    <row r="7302" spans="1:30">
      <c r="A7302">
        <v>56</v>
      </c>
      <c r="B7302">
        <v>56</v>
      </c>
      <c r="C7302" s="20">
        <v>0.00260416666666667</v>
      </c>
      <c r="D7302" s="20"/>
      <c r="E7302" s="21" t="s">
        <v>112</v>
      </c>
      <c r="F7302" s="21">
        <v>93</v>
      </c>
      <c r="H7302" s="21">
        <v>1.5</v>
      </c>
      <c r="I7302">
        <v>13.8</v>
      </c>
      <c r="J7302">
        <v>1.36</v>
      </c>
      <c r="L7302">
        <v>45</v>
      </c>
      <c r="M7302">
        <v>27.5</v>
      </c>
      <c r="N7302">
        <v>30.4</v>
      </c>
      <c r="U7302">
        <v>0.9</v>
      </c>
      <c r="V7302">
        <v>30.6</v>
      </c>
      <c r="W7302">
        <v>3.9</v>
      </c>
      <c r="Z7302">
        <v>1.464</v>
      </c>
      <c r="AA7302">
        <v>1.488</v>
      </c>
      <c r="AB7302" t="s">
        <v>117</v>
      </c>
      <c r="AC7302" t="s">
        <v>101</v>
      </c>
      <c r="AD7302" t="s">
        <v>101</v>
      </c>
    </row>
    <row r="7303" spans="1:30">
      <c r="A7303">
        <v>56</v>
      </c>
      <c r="B7303">
        <v>56</v>
      </c>
      <c r="C7303" s="20">
        <v>0.00262731481481481</v>
      </c>
      <c r="D7303" s="20"/>
      <c r="E7303" s="21" t="s">
        <v>112</v>
      </c>
      <c r="F7303" s="21">
        <v>93</v>
      </c>
      <c r="H7303" s="21">
        <v>1.52</v>
      </c>
      <c r="I7303">
        <v>14</v>
      </c>
      <c r="J7303">
        <v>1.38</v>
      </c>
      <c r="L7303">
        <v>46</v>
      </c>
      <c r="M7303">
        <v>27.6</v>
      </c>
      <c r="N7303">
        <v>30.5</v>
      </c>
      <c r="U7303">
        <v>0.9</v>
      </c>
      <c r="V7303">
        <v>31.1</v>
      </c>
      <c r="W7303">
        <v>4</v>
      </c>
      <c r="Z7303">
        <v>1.472</v>
      </c>
      <c r="AA7303">
        <v>1.602</v>
      </c>
      <c r="AB7303" t="s">
        <v>117</v>
      </c>
      <c r="AC7303" t="s">
        <v>101</v>
      </c>
      <c r="AD7303" t="s">
        <v>101</v>
      </c>
    </row>
    <row r="7304" spans="1:30">
      <c r="A7304">
        <v>56</v>
      </c>
      <c r="B7304">
        <v>56</v>
      </c>
      <c r="C7304" s="20">
        <v>0.00265046296296296</v>
      </c>
      <c r="D7304" s="20"/>
      <c r="E7304" s="21" t="s">
        <v>112</v>
      </c>
      <c r="F7304" s="21">
        <v>93</v>
      </c>
      <c r="H7304" s="21">
        <v>1.52</v>
      </c>
      <c r="I7304">
        <v>14</v>
      </c>
      <c r="J7304">
        <v>1.38</v>
      </c>
      <c r="L7304">
        <v>47</v>
      </c>
      <c r="M7304">
        <v>28</v>
      </c>
      <c r="N7304">
        <v>30.9</v>
      </c>
      <c r="U7304">
        <v>0.91</v>
      </c>
      <c r="V7304">
        <v>32.8</v>
      </c>
      <c r="W7304">
        <v>4</v>
      </c>
      <c r="Z7304">
        <v>1.421</v>
      </c>
      <c r="AA7304">
        <v>1.551</v>
      </c>
      <c r="AB7304" t="s">
        <v>117</v>
      </c>
      <c r="AC7304" t="s">
        <v>101</v>
      </c>
      <c r="AD7304" t="s">
        <v>101</v>
      </c>
    </row>
    <row r="7305" spans="1:30">
      <c r="A7305">
        <v>56</v>
      </c>
      <c r="B7305">
        <v>56</v>
      </c>
      <c r="C7305" s="20">
        <v>0.00267361111111111</v>
      </c>
      <c r="D7305" s="20"/>
      <c r="E7305" s="21" t="s">
        <v>112</v>
      </c>
      <c r="F7305" s="21">
        <v>92</v>
      </c>
      <c r="H7305" s="21">
        <v>1.54</v>
      </c>
      <c r="I7305">
        <v>14.2</v>
      </c>
      <c r="J7305">
        <v>1.41</v>
      </c>
      <c r="L7305">
        <v>47</v>
      </c>
      <c r="M7305">
        <v>28</v>
      </c>
      <c r="N7305">
        <v>30.7</v>
      </c>
      <c r="U7305">
        <v>0.91</v>
      </c>
      <c r="V7305">
        <v>28.6</v>
      </c>
      <c r="W7305">
        <v>4.1</v>
      </c>
      <c r="Z7305">
        <v>1.634</v>
      </c>
      <c r="AA7305">
        <v>1.578</v>
      </c>
      <c r="AB7305" t="s">
        <v>117</v>
      </c>
      <c r="AC7305" t="s">
        <v>101</v>
      </c>
      <c r="AD7305" t="s">
        <v>101</v>
      </c>
    </row>
    <row r="7306" spans="1:30">
      <c r="A7306">
        <v>56</v>
      </c>
      <c r="B7306">
        <v>56</v>
      </c>
      <c r="C7306" s="20">
        <v>0.00269675925925926</v>
      </c>
      <c r="D7306" s="20"/>
      <c r="E7306" s="21" t="s">
        <v>112</v>
      </c>
      <c r="F7306" s="21">
        <v>92</v>
      </c>
      <c r="H7306" s="21">
        <v>1.46</v>
      </c>
      <c r="I7306">
        <v>13.4</v>
      </c>
      <c r="J7306">
        <v>1.34</v>
      </c>
      <c r="L7306">
        <v>45</v>
      </c>
      <c r="M7306">
        <v>29</v>
      </c>
      <c r="N7306">
        <v>31.5</v>
      </c>
      <c r="U7306">
        <v>0.92</v>
      </c>
      <c r="V7306">
        <v>25.3</v>
      </c>
      <c r="W7306">
        <v>3.8</v>
      </c>
      <c r="Z7306">
        <v>1.787</v>
      </c>
      <c r="AA7306">
        <v>1.804</v>
      </c>
      <c r="AB7306" t="s">
        <v>117</v>
      </c>
      <c r="AC7306" t="s">
        <v>101</v>
      </c>
      <c r="AD7306" t="s">
        <v>101</v>
      </c>
    </row>
    <row r="7307" spans="1:30">
      <c r="A7307">
        <v>56</v>
      </c>
      <c r="B7307">
        <v>56</v>
      </c>
      <c r="C7307" s="20">
        <v>0.00271990740740741</v>
      </c>
      <c r="D7307" s="20"/>
      <c r="E7307" s="21" t="s">
        <v>112</v>
      </c>
      <c r="F7307" s="21">
        <v>93</v>
      </c>
      <c r="H7307" s="21">
        <v>1.5</v>
      </c>
      <c r="I7307">
        <v>13.8</v>
      </c>
      <c r="J7307">
        <v>1.38</v>
      </c>
      <c r="L7307">
        <v>46</v>
      </c>
      <c r="M7307">
        <v>28</v>
      </c>
      <c r="N7307">
        <v>30.4</v>
      </c>
      <c r="U7307">
        <v>0.92</v>
      </c>
      <c r="V7307">
        <v>31.1</v>
      </c>
      <c r="W7307">
        <v>3.9</v>
      </c>
      <c r="Z7307">
        <v>1.471</v>
      </c>
      <c r="AA7307">
        <v>1.76</v>
      </c>
      <c r="AB7307" t="s">
        <v>117</v>
      </c>
      <c r="AC7307" t="s">
        <v>101</v>
      </c>
      <c r="AD7307" t="s">
        <v>101</v>
      </c>
    </row>
    <row r="7308" spans="1:30">
      <c r="A7308">
        <v>56</v>
      </c>
      <c r="B7308">
        <v>56</v>
      </c>
      <c r="C7308" s="20">
        <v>0.00274305555555556</v>
      </c>
      <c r="D7308" s="20"/>
      <c r="E7308" s="21" t="s">
        <v>112</v>
      </c>
      <c r="F7308" s="21">
        <v>93</v>
      </c>
      <c r="H7308" s="21">
        <v>1.52</v>
      </c>
      <c r="I7308">
        <v>14</v>
      </c>
      <c r="J7308">
        <v>1.42</v>
      </c>
      <c r="L7308">
        <v>47</v>
      </c>
      <c r="M7308">
        <v>28.5</v>
      </c>
      <c r="N7308">
        <v>30.6</v>
      </c>
      <c r="U7308">
        <v>0.93</v>
      </c>
      <c r="V7308">
        <v>28.8</v>
      </c>
      <c r="W7308">
        <v>4</v>
      </c>
      <c r="Z7308">
        <v>1.623</v>
      </c>
      <c r="AA7308">
        <v>1.708</v>
      </c>
      <c r="AB7308" t="s">
        <v>117</v>
      </c>
      <c r="AC7308" t="s">
        <v>101</v>
      </c>
      <c r="AD7308" t="s">
        <v>101</v>
      </c>
    </row>
    <row r="7309" spans="1:30">
      <c r="A7309">
        <v>56</v>
      </c>
      <c r="B7309">
        <v>56</v>
      </c>
      <c r="C7309" s="20">
        <v>0.0027662037037037</v>
      </c>
      <c r="D7309" s="20"/>
      <c r="E7309" s="21" t="s">
        <v>112</v>
      </c>
      <c r="F7309" s="21">
        <v>93</v>
      </c>
      <c r="H7309" s="21">
        <v>1.51</v>
      </c>
      <c r="I7309">
        <v>13.9</v>
      </c>
      <c r="J7309">
        <v>1.41</v>
      </c>
      <c r="L7309">
        <v>45</v>
      </c>
      <c r="M7309">
        <v>27.8</v>
      </c>
      <c r="N7309">
        <v>29.8</v>
      </c>
      <c r="U7309">
        <v>0.93</v>
      </c>
      <c r="V7309">
        <v>28.3</v>
      </c>
      <c r="W7309">
        <v>4</v>
      </c>
      <c r="Z7309">
        <v>1.605</v>
      </c>
      <c r="AA7309">
        <v>1.698</v>
      </c>
      <c r="AB7309" t="s">
        <v>117</v>
      </c>
      <c r="AC7309" t="s">
        <v>101</v>
      </c>
      <c r="AD7309" t="s">
        <v>101</v>
      </c>
    </row>
    <row r="7310" spans="1:30">
      <c r="A7310">
        <v>56</v>
      </c>
      <c r="B7310">
        <v>56</v>
      </c>
      <c r="C7310" s="20">
        <v>0.00278935185185185</v>
      </c>
      <c r="D7310" s="20"/>
      <c r="E7310" s="21" t="s">
        <v>112</v>
      </c>
      <c r="F7310" s="21">
        <v>93</v>
      </c>
      <c r="H7310" s="21">
        <v>1.52</v>
      </c>
      <c r="I7310">
        <v>14</v>
      </c>
      <c r="J7310">
        <v>1.42</v>
      </c>
      <c r="L7310">
        <v>47</v>
      </c>
      <c r="M7310">
        <v>28.6</v>
      </c>
      <c r="N7310">
        <v>30.5</v>
      </c>
      <c r="U7310">
        <v>0.94</v>
      </c>
      <c r="V7310">
        <v>29.7</v>
      </c>
      <c r="W7310">
        <v>4</v>
      </c>
      <c r="Z7310">
        <v>1.581</v>
      </c>
      <c r="AA7310">
        <v>1.617</v>
      </c>
      <c r="AB7310" t="s">
        <v>117</v>
      </c>
      <c r="AC7310" t="s">
        <v>101</v>
      </c>
      <c r="AD7310" t="s">
        <v>101</v>
      </c>
    </row>
    <row r="7311" spans="1:30">
      <c r="A7311">
        <v>56</v>
      </c>
      <c r="B7311">
        <v>56</v>
      </c>
      <c r="C7311" s="20">
        <v>0.0028125</v>
      </c>
      <c r="D7311" s="20"/>
      <c r="E7311" s="21" t="s">
        <v>112</v>
      </c>
      <c r="F7311" s="21">
        <v>93</v>
      </c>
      <c r="H7311" s="21">
        <v>1.45</v>
      </c>
      <c r="I7311">
        <v>13.3</v>
      </c>
      <c r="J7311">
        <v>1.36</v>
      </c>
      <c r="L7311">
        <v>46</v>
      </c>
      <c r="M7311">
        <v>29.3</v>
      </c>
      <c r="N7311">
        <v>31.1</v>
      </c>
      <c r="U7311">
        <v>0.94</v>
      </c>
      <c r="V7311">
        <v>31.6</v>
      </c>
      <c r="W7311">
        <v>3.8</v>
      </c>
      <c r="Z7311">
        <v>1.466</v>
      </c>
      <c r="AA7311">
        <v>1.617</v>
      </c>
      <c r="AB7311" t="s">
        <v>117</v>
      </c>
      <c r="AC7311" t="s">
        <v>101</v>
      </c>
      <c r="AD7311" t="s">
        <v>101</v>
      </c>
    </row>
    <row r="7312" spans="1:30">
      <c r="A7312">
        <v>56</v>
      </c>
      <c r="B7312">
        <v>56</v>
      </c>
      <c r="C7312" s="20">
        <v>0.00283564814814815</v>
      </c>
      <c r="D7312" s="20"/>
      <c r="E7312" s="21" t="s">
        <v>112</v>
      </c>
      <c r="F7312" s="21">
        <v>93</v>
      </c>
      <c r="H7312" s="21">
        <v>1.46</v>
      </c>
      <c r="I7312">
        <v>13.4</v>
      </c>
      <c r="J7312">
        <v>1.42</v>
      </c>
      <c r="L7312">
        <v>50</v>
      </c>
      <c r="M7312">
        <v>31.7</v>
      </c>
      <c r="N7312">
        <v>32.6</v>
      </c>
      <c r="U7312">
        <v>0.97</v>
      </c>
      <c r="V7312">
        <v>30.8</v>
      </c>
      <c r="W7312">
        <v>3.8</v>
      </c>
      <c r="Z7312">
        <v>1.624</v>
      </c>
      <c r="AA7312">
        <v>1.666</v>
      </c>
      <c r="AB7312" t="s">
        <v>117</v>
      </c>
      <c r="AC7312" t="s">
        <v>101</v>
      </c>
      <c r="AD7312" t="s">
        <v>101</v>
      </c>
    </row>
    <row r="7313" spans="1:30">
      <c r="A7313">
        <v>56</v>
      </c>
      <c r="B7313">
        <v>56</v>
      </c>
      <c r="C7313" s="20">
        <v>0.0028587962962963</v>
      </c>
      <c r="D7313" s="20"/>
      <c r="E7313" s="21" t="s">
        <v>112</v>
      </c>
      <c r="F7313" s="21">
        <v>93</v>
      </c>
      <c r="H7313" s="21">
        <v>1.37</v>
      </c>
      <c r="I7313">
        <v>12.6</v>
      </c>
      <c r="J7313">
        <v>1.33</v>
      </c>
      <c r="L7313">
        <v>48</v>
      </c>
      <c r="M7313">
        <v>32.1</v>
      </c>
      <c r="N7313">
        <v>33</v>
      </c>
      <c r="U7313">
        <v>0.97</v>
      </c>
      <c r="V7313">
        <v>33.9</v>
      </c>
      <c r="W7313">
        <v>3.6</v>
      </c>
      <c r="Z7313">
        <v>1.419</v>
      </c>
      <c r="AA7313">
        <v>1.544</v>
      </c>
      <c r="AB7313" t="s">
        <v>117</v>
      </c>
      <c r="AC7313" t="s">
        <v>101</v>
      </c>
      <c r="AD7313" t="s">
        <v>101</v>
      </c>
    </row>
    <row r="7314" spans="1:30">
      <c r="A7314">
        <v>56</v>
      </c>
      <c r="B7314">
        <v>56</v>
      </c>
      <c r="C7314" s="20">
        <v>0.00288194444444444</v>
      </c>
      <c r="D7314" s="20"/>
      <c r="E7314" s="21" t="s">
        <v>112</v>
      </c>
      <c r="F7314" s="21">
        <v>93</v>
      </c>
      <c r="H7314" s="21">
        <v>1.42</v>
      </c>
      <c r="I7314">
        <v>13</v>
      </c>
      <c r="J7314">
        <v>1.43</v>
      </c>
      <c r="L7314">
        <v>54</v>
      </c>
      <c r="M7314">
        <v>35</v>
      </c>
      <c r="N7314">
        <v>34.7</v>
      </c>
      <c r="U7314">
        <v>1.01</v>
      </c>
      <c r="V7314">
        <v>33.5</v>
      </c>
      <c r="W7314">
        <v>3.7</v>
      </c>
      <c r="Z7314">
        <v>1.599</v>
      </c>
      <c r="AA7314">
        <v>1.616</v>
      </c>
      <c r="AB7314" t="s">
        <v>117</v>
      </c>
      <c r="AC7314" t="s">
        <v>101</v>
      </c>
      <c r="AD7314" t="s">
        <v>101</v>
      </c>
    </row>
    <row r="7315" spans="1:30">
      <c r="A7315">
        <v>56</v>
      </c>
      <c r="B7315">
        <v>56</v>
      </c>
      <c r="C7315" s="20">
        <v>0.00290509259259259</v>
      </c>
      <c r="D7315" s="20"/>
      <c r="E7315" s="21" t="s">
        <v>112</v>
      </c>
      <c r="F7315" s="21">
        <v>95</v>
      </c>
      <c r="H7315" s="21">
        <v>1.28</v>
      </c>
      <c r="I7315">
        <v>11.7</v>
      </c>
      <c r="J7315">
        <v>1.33</v>
      </c>
      <c r="L7315">
        <v>49</v>
      </c>
      <c r="M7315">
        <v>35.6</v>
      </c>
      <c r="N7315">
        <v>34.1</v>
      </c>
      <c r="U7315">
        <v>1.04</v>
      </c>
      <c r="V7315">
        <v>30</v>
      </c>
      <c r="W7315">
        <v>3.4</v>
      </c>
      <c r="Z7315">
        <v>1.632</v>
      </c>
      <c r="AA7315">
        <v>1.81</v>
      </c>
      <c r="AB7315" t="s">
        <v>117</v>
      </c>
      <c r="AC7315" t="s">
        <v>101</v>
      </c>
      <c r="AD7315" t="s">
        <v>101</v>
      </c>
    </row>
    <row r="7316" spans="1:30">
      <c r="A7316">
        <v>56</v>
      </c>
      <c r="B7316">
        <v>56</v>
      </c>
      <c r="C7316" s="20">
        <v>0.00292824074074074</v>
      </c>
      <c r="D7316" s="20"/>
      <c r="E7316" s="21" t="s">
        <v>112</v>
      </c>
      <c r="F7316" s="21">
        <v>95</v>
      </c>
      <c r="H7316" s="21">
        <v>1.43</v>
      </c>
      <c r="I7316">
        <v>13.2</v>
      </c>
      <c r="J7316">
        <v>1.48</v>
      </c>
      <c r="L7316">
        <v>52</v>
      </c>
      <c r="M7316">
        <v>33.6</v>
      </c>
      <c r="N7316">
        <v>32.6</v>
      </c>
      <c r="U7316">
        <v>1.03</v>
      </c>
      <c r="V7316">
        <v>29.4</v>
      </c>
      <c r="W7316">
        <v>3.8</v>
      </c>
      <c r="Z7316">
        <v>1.756</v>
      </c>
      <c r="AA7316">
        <v>1.724</v>
      </c>
      <c r="AB7316" t="s">
        <v>117</v>
      </c>
      <c r="AC7316" t="s">
        <v>101</v>
      </c>
      <c r="AD7316" t="s">
        <v>101</v>
      </c>
    </row>
    <row r="7317" spans="1:30">
      <c r="A7317">
        <v>56</v>
      </c>
      <c r="B7317">
        <v>56</v>
      </c>
      <c r="C7317" s="20">
        <v>0.00295138888888889</v>
      </c>
      <c r="D7317" s="20"/>
      <c r="E7317" s="21" t="s">
        <v>112</v>
      </c>
      <c r="F7317" s="21">
        <v>95</v>
      </c>
      <c r="H7317" s="21">
        <v>1.35</v>
      </c>
      <c r="I7317">
        <v>12.4</v>
      </c>
      <c r="J7317">
        <v>1.36</v>
      </c>
      <c r="L7317">
        <v>47</v>
      </c>
      <c r="M7317">
        <v>31.9</v>
      </c>
      <c r="N7317">
        <v>31.6</v>
      </c>
      <c r="U7317">
        <v>1.01</v>
      </c>
      <c r="V7317">
        <v>30.2</v>
      </c>
      <c r="W7317">
        <v>3.5</v>
      </c>
      <c r="Z7317">
        <v>1.547</v>
      </c>
      <c r="AA7317">
        <v>1.662</v>
      </c>
      <c r="AB7317" t="s">
        <v>117</v>
      </c>
      <c r="AC7317" t="s">
        <v>101</v>
      </c>
      <c r="AD7317" t="s">
        <v>101</v>
      </c>
    </row>
    <row r="7318" spans="1:30">
      <c r="A7318">
        <v>56</v>
      </c>
      <c r="B7318">
        <v>56</v>
      </c>
      <c r="C7318" s="20">
        <v>0.00297453703703704</v>
      </c>
      <c r="D7318" s="20"/>
      <c r="E7318" s="21" t="s">
        <v>112</v>
      </c>
      <c r="F7318" s="21">
        <v>95</v>
      </c>
      <c r="H7318" s="21">
        <v>1.42</v>
      </c>
      <c r="I7318">
        <v>13</v>
      </c>
      <c r="J7318">
        <v>1.41</v>
      </c>
      <c r="L7318">
        <v>47</v>
      </c>
      <c r="M7318">
        <v>30.9</v>
      </c>
      <c r="N7318">
        <v>31.1</v>
      </c>
      <c r="U7318">
        <v>0.99</v>
      </c>
      <c r="V7318">
        <v>29</v>
      </c>
      <c r="W7318">
        <v>3.7</v>
      </c>
      <c r="Z7318">
        <v>1.632</v>
      </c>
      <c r="AA7318">
        <v>1.664</v>
      </c>
      <c r="AB7318" t="s">
        <v>117</v>
      </c>
      <c r="AC7318" t="s">
        <v>101</v>
      </c>
      <c r="AD7318" t="s">
        <v>101</v>
      </c>
    </row>
    <row r="7319" spans="1:30">
      <c r="A7319">
        <v>56</v>
      </c>
      <c r="B7319">
        <v>56</v>
      </c>
      <c r="C7319" s="20">
        <v>0.00298611111111111</v>
      </c>
      <c r="D7319" s="20"/>
      <c r="E7319" s="21" t="s">
        <v>112</v>
      </c>
      <c r="F7319" s="21">
        <v>95</v>
      </c>
      <c r="H7319" s="21">
        <v>1.42</v>
      </c>
      <c r="I7319">
        <v>13</v>
      </c>
      <c r="J7319">
        <v>1.39</v>
      </c>
      <c r="L7319">
        <v>48</v>
      </c>
      <c r="M7319">
        <v>31.1</v>
      </c>
      <c r="N7319">
        <v>31.7</v>
      </c>
      <c r="U7319">
        <v>0.98</v>
      </c>
      <c r="V7319">
        <v>34.7</v>
      </c>
      <c r="W7319">
        <v>3.7</v>
      </c>
      <c r="Z7319">
        <v>1.39</v>
      </c>
      <c r="AA7319">
        <v>1.57</v>
      </c>
      <c r="AB7319" t="s">
        <v>117</v>
      </c>
      <c r="AC7319" t="s">
        <v>101</v>
      </c>
      <c r="AD7319" t="s">
        <v>101</v>
      </c>
    </row>
    <row r="7320" spans="1:30">
      <c r="A7320">
        <v>56</v>
      </c>
      <c r="B7320">
        <v>56</v>
      </c>
      <c r="C7320" s="20">
        <v>0.00300925925925926</v>
      </c>
      <c r="D7320" s="20"/>
      <c r="E7320" s="21" t="s">
        <v>112</v>
      </c>
      <c r="F7320" s="21">
        <v>93</v>
      </c>
      <c r="H7320" s="21">
        <v>1.44</v>
      </c>
      <c r="I7320">
        <v>13.2</v>
      </c>
      <c r="J7320">
        <v>1.39</v>
      </c>
      <c r="L7320">
        <v>47</v>
      </c>
      <c r="M7320">
        <v>29.2</v>
      </c>
      <c r="N7320">
        <v>30.3</v>
      </c>
      <c r="U7320">
        <v>0.96</v>
      </c>
      <c r="V7320">
        <v>37.5</v>
      </c>
      <c r="W7320">
        <v>3.8</v>
      </c>
      <c r="Z7320">
        <v>1.24</v>
      </c>
      <c r="AA7320">
        <v>1.201</v>
      </c>
      <c r="AB7320" t="s">
        <v>117</v>
      </c>
      <c r="AC7320" t="s">
        <v>101</v>
      </c>
      <c r="AD7320" t="s">
        <v>101</v>
      </c>
    </row>
    <row r="7321" spans="1:30">
      <c r="A7321">
        <v>56</v>
      </c>
      <c r="B7321">
        <v>56</v>
      </c>
      <c r="C7321" s="20">
        <v>0.00303240740740741</v>
      </c>
      <c r="D7321" s="20"/>
      <c r="E7321" s="21" t="s">
        <v>112</v>
      </c>
      <c r="F7321" s="21">
        <v>93</v>
      </c>
      <c r="H7321" s="21">
        <v>1.54</v>
      </c>
      <c r="I7321">
        <v>14.2</v>
      </c>
      <c r="J7321">
        <v>1.48</v>
      </c>
      <c r="L7321">
        <v>49</v>
      </c>
      <c r="M7321">
        <v>29.5</v>
      </c>
      <c r="N7321">
        <v>30.6</v>
      </c>
      <c r="U7321">
        <v>0.96</v>
      </c>
      <c r="V7321">
        <v>33.7</v>
      </c>
      <c r="W7321">
        <v>4</v>
      </c>
      <c r="Z7321">
        <v>1.465</v>
      </c>
      <c r="AA7321">
        <v>1.529</v>
      </c>
      <c r="AB7321" t="s">
        <v>117</v>
      </c>
      <c r="AC7321" t="s">
        <v>101</v>
      </c>
      <c r="AD7321" t="s">
        <v>101</v>
      </c>
    </row>
    <row r="7322" spans="1:30">
      <c r="A7322">
        <v>56</v>
      </c>
      <c r="B7322">
        <v>56</v>
      </c>
      <c r="C7322" s="20">
        <v>0.00305555555555556</v>
      </c>
      <c r="D7322" s="20"/>
      <c r="E7322" s="21" t="s">
        <v>112</v>
      </c>
      <c r="F7322" s="21">
        <v>93</v>
      </c>
      <c r="H7322" s="21">
        <v>1.51</v>
      </c>
      <c r="I7322">
        <v>13.9</v>
      </c>
      <c r="J7322">
        <v>1.45</v>
      </c>
      <c r="L7322">
        <v>48</v>
      </c>
      <c r="M7322">
        <v>29</v>
      </c>
      <c r="N7322">
        <v>30.3</v>
      </c>
      <c r="U7322">
        <v>0.96</v>
      </c>
      <c r="V7322">
        <v>33</v>
      </c>
      <c r="W7322">
        <v>4</v>
      </c>
      <c r="Z7322">
        <v>1.453</v>
      </c>
      <c r="AA7322">
        <v>1.556</v>
      </c>
      <c r="AB7322" t="s">
        <v>117</v>
      </c>
      <c r="AC7322" t="s">
        <v>101</v>
      </c>
      <c r="AD7322" t="s">
        <v>101</v>
      </c>
    </row>
    <row r="7323" spans="1:30">
      <c r="A7323">
        <v>56</v>
      </c>
      <c r="B7323">
        <v>56</v>
      </c>
      <c r="C7323" s="20">
        <v>0.0030787037037037</v>
      </c>
      <c r="D7323" s="20"/>
      <c r="E7323" s="21" t="s">
        <v>112</v>
      </c>
      <c r="F7323" s="21">
        <v>96</v>
      </c>
      <c r="H7323" s="21">
        <v>1.5</v>
      </c>
      <c r="I7323">
        <v>13.8</v>
      </c>
      <c r="J7323">
        <v>1.42</v>
      </c>
      <c r="L7323">
        <v>45</v>
      </c>
      <c r="M7323">
        <v>27.8</v>
      </c>
      <c r="N7323">
        <v>29.3</v>
      </c>
      <c r="U7323">
        <v>0.95</v>
      </c>
      <c r="V7323">
        <v>31.1</v>
      </c>
      <c r="W7323">
        <v>3.9</v>
      </c>
      <c r="Z7323">
        <v>1.457</v>
      </c>
      <c r="AA7323">
        <v>1.537</v>
      </c>
      <c r="AB7323" t="s">
        <v>117</v>
      </c>
      <c r="AC7323" t="s">
        <v>101</v>
      </c>
      <c r="AD7323" t="s">
        <v>101</v>
      </c>
    </row>
    <row r="7324" spans="1:30">
      <c r="A7324">
        <v>56</v>
      </c>
      <c r="B7324">
        <v>56</v>
      </c>
      <c r="C7324" s="20">
        <v>0.00309027777777778</v>
      </c>
      <c r="D7324" s="20"/>
      <c r="E7324" s="21" t="s">
        <v>112</v>
      </c>
      <c r="F7324" s="21">
        <v>96</v>
      </c>
      <c r="H7324" s="21">
        <v>1.48</v>
      </c>
      <c r="I7324">
        <v>13.6</v>
      </c>
      <c r="J7324">
        <v>1.38</v>
      </c>
      <c r="L7324">
        <v>46</v>
      </c>
      <c r="M7324">
        <v>28.2</v>
      </c>
      <c r="N7324">
        <v>30.2</v>
      </c>
      <c r="U7324">
        <v>0.93</v>
      </c>
      <c r="V7324">
        <v>34.9</v>
      </c>
      <c r="W7324">
        <v>3.9</v>
      </c>
      <c r="Z7324">
        <v>1.317</v>
      </c>
      <c r="AA7324">
        <v>1.389</v>
      </c>
      <c r="AB7324" t="s">
        <v>117</v>
      </c>
      <c r="AC7324" t="s">
        <v>101</v>
      </c>
      <c r="AD7324" t="s">
        <v>101</v>
      </c>
    </row>
    <row r="7325" spans="1:30">
      <c r="A7325">
        <v>56</v>
      </c>
      <c r="B7325">
        <v>56</v>
      </c>
      <c r="C7325" s="20">
        <v>0.00311342592592593</v>
      </c>
      <c r="D7325" s="20"/>
      <c r="E7325" s="21" t="s">
        <v>112</v>
      </c>
      <c r="F7325" s="21">
        <v>96</v>
      </c>
      <c r="H7325" s="21">
        <v>1.49</v>
      </c>
      <c r="I7325">
        <v>13.7</v>
      </c>
      <c r="J7325">
        <v>1.4</v>
      </c>
      <c r="L7325">
        <v>47</v>
      </c>
      <c r="M7325">
        <v>28.5</v>
      </c>
      <c r="N7325">
        <v>30.4</v>
      </c>
      <c r="U7325">
        <v>0.94</v>
      </c>
      <c r="V7325">
        <v>36.1</v>
      </c>
      <c r="W7325">
        <v>3.9</v>
      </c>
      <c r="Z7325">
        <v>1.297</v>
      </c>
      <c r="AA7325">
        <v>1.444</v>
      </c>
      <c r="AB7325" t="s">
        <v>117</v>
      </c>
      <c r="AC7325" t="s">
        <v>101</v>
      </c>
      <c r="AD7325" t="s">
        <v>101</v>
      </c>
    </row>
    <row r="7326" spans="1:30">
      <c r="A7326">
        <v>56</v>
      </c>
      <c r="B7326">
        <v>56</v>
      </c>
      <c r="C7326" s="20">
        <v>0.00313657407407407</v>
      </c>
      <c r="D7326" s="20"/>
      <c r="E7326" s="21" t="s">
        <v>112</v>
      </c>
      <c r="F7326" s="21">
        <v>96</v>
      </c>
      <c r="H7326" s="21">
        <v>1.63</v>
      </c>
      <c r="I7326">
        <v>15</v>
      </c>
      <c r="J7326">
        <v>1.53</v>
      </c>
      <c r="L7326">
        <v>51</v>
      </c>
      <c r="M7326">
        <v>28.8</v>
      </c>
      <c r="N7326">
        <v>30.6</v>
      </c>
      <c r="U7326">
        <v>0.94</v>
      </c>
      <c r="V7326">
        <v>36.1</v>
      </c>
      <c r="W7326">
        <v>4.3</v>
      </c>
      <c r="Z7326">
        <v>1.418</v>
      </c>
      <c r="AA7326">
        <v>1.42</v>
      </c>
      <c r="AB7326" t="s">
        <v>117</v>
      </c>
      <c r="AC7326" t="s">
        <v>101</v>
      </c>
      <c r="AD7326" t="s">
        <v>101</v>
      </c>
    </row>
    <row r="7327" spans="1:30">
      <c r="A7327">
        <v>56</v>
      </c>
      <c r="B7327">
        <v>56</v>
      </c>
      <c r="C7327" s="20">
        <v>0.00315972222222222</v>
      </c>
      <c r="D7327" s="20"/>
      <c r="E7327" s="21" t="s">
        <v>112</v>
      </c>
      <c r="F7327" s="21">
        <v>96</v>
      </c>
      <c r="H7327" s="21">
        <v>1.48</v>
      </c>
      <c r="I7327">
        <v>13.6</v>
      </c>
      <c r="J7327">
        <v>1.4</v>
      </c>
      <c r="L7327">
        <v>46</v>
      </c>
      <c r="M7327">
        <v>28.9</v>
      </c>
      <c r="N7327">
        <v>30.5</v>
      </c>
      <c r="U7327">
        <v>0.95</v>
      </c>
      <c r="V7327">
        <v>30</v>
      </c>
      <c r="W7327">
        <v>3.9</v>
      </c>
      <c r="Z7327">
        <v>1.546</v>
      </c>
      <c r="AA7327">
        <v>1.603</v>
      </c>
      <c r="AB7327" t="s">
        <v>117</v>
      </c>
      <c r="AC7327" t="s">
        <v>101</v>
      </c>
      <c r="AD7327" t="s">
        <v>101</v>
      </c>
    </row>
    <row r="7328" spans="1:30">
      <c r="A7328">
        <v>56</v>
      </c>
      <c r="B7328">
        <v>56</v>
      </c>
      <c r="C7328" s="20">
        <v>0.0031712962962963</v>
      </c>
      <c r="D7328" s="20"/>
      <c r="E7328" s="21" t="s">
        <v>112</v>
      </c>
      <c r="F7328" s="21">
        <v>94</v>
      </c>
      <c r="H7328" s="21">
        <v>1.5</v>
      </c>
      <c r="I7328">
        <v>13.8</v>
      </c>
      <c r="J7328">
        <v>1.42</v>
      </c>
      <c r="L7328">
        <v>49</v>
      </c>
      <c r="M7328">
        <v>29.6</v>
      </c>
      <c r="N7328">
        <v>31.1</v>
      </c>
      <c r="U7328">
        <v>0.95</v>
      </c>
      <c r="V7328">
        <v>36.6</v>
      </c>
      <c r="W7328">
        <v>3.9</v>
      </c>
      <c r="Z7328">
        <v>1.332</v>
      </c>
      <c r="AA7328">
        <v>1.489</v>
      </c>
      <c r="AB7328" t="s">
        <v>117</v>
      </c>
      <c r="AC7328" t="s">
        <v>101</v>
      </c>
      <c r="AD7328" t="s">
        <v>101</v>
      </c>
    </row>
    <row r="7329" spans="1:30">
      <c r="A7329">
        <v>56</v>
      </c>
      <c r="B7329">
        <v>56</v>
      </c>
      <c r="C7329" s="20">
        <v>0.00319444444444444</v>
      </c>
      <c r="D7329" s="20"/>
      <c r="E7329" s="21" t="s">
        <v>112</v>
      </c>
      <c r="F7329" s="21">
        <v>94</v>
      </c>
      <c r="H7329" s="21">
        <v>1.52</v>
      </c>
      <c r="I7329">
        <v>13.9</v>
      </c>
      <c r="J7329">
        <v>1.45</v>
      </c>
      <c r="L7329">
        <v>49</v>
      </c>
      <c r="M7329">
        <v>29.5</v>
      </c>
      <c r="N7329">
        <v>30.8</v>
      </c>
      <c r="U7329">
        <v>0.96</v>
      </c>
      <c r="V7329">
        <v>32.6</v>
      </c>
      <c r="W7329">
        <v>4</v>
      </c>
      <c r="Z7329">
        <v>1.49</v>
      </c>
      <c r="AA7329">
        <v>1.55</v>
      </c>
      <c r="AB7329" t="s">
        <v>117</v>
      </c>
      <c r="AC7329" t="s">
        <v>101</v>
      </c>
      <c r="AD7329" t="s">
        <v>101</v>
      </c>
    </row>
    <row r="7330" spans="1:30">
      <c r="A7330">
        <v>56</v>
      </c>
      <c r="B7330">
        <v>56</v>
      </c>
      <c r="C7330" s="20">
        <v>0.00321759259259259</v>
      </c>
      <c r="D7330" s="20"/>
      <c r="E7330" s="21" t="s">
        <v>112</v>
      </c>
      <c r="F7330" s="21">
        <v>94</v>
      </c>
      <c r="H7330" s="21">
        <v>1.49</v>
      </c>
      <c r="I7330">
        <v>13.7</v>
      </c>
      <c r="J7330">
        <v>1.43</v>
      </c>
      <c r="L7330">
        <v>48</v>
      </c>
      <c r="M7330">
        <v>29.8</v>
      </c>
      <c r="N7330">
        <v>31.1</v>
      </c>
      <c r="U7330">
        <v>0.96</v>
      </c>
      <c r="V7330">
        <v>32.6</v>
      </c>
      <c r="W7330">
        <v>3.9</v>
      </c>
      <c r="Z7330">
        <v>1.484</v>
      </c>
      <c r="AA7330">
        <v>1.589</v>
      </c>
      <c r="AB7330" t="s">
        <v>117</v>
      </c>
      <c r="AC7330" t="s">
        <v>101</v>
      </c>
      <c r="AD7330" t="s">
        <v>101</v>
      </c>
    </row>
    <row r="7331" spans="1:30">
      <c r="A7331">
        <v>56</v>
      </c>
      <c r="B7331">
        <v>56</v>
      </c>
      <c r="C7331" s="20">
        <v>0.00324074074074074</v>
      </c>
      <c r="D7331" s="20"/>
      <c r="E7331" s="21" t="s">
        <v>112</v>
      </c>
      <c r="F7331" s="21">
        <v>94</v>
      </c>
      <c r="H7331" s="21">
        <v>1.55</v>
      </c>
      <c r="I7331">
        <v>14.3</v>
      </c>
      <c r="J7331">
        <v>1.5</v>
      </c>
      <c r="L7331">
        <v>51</v>
      </c>
      <c r="M7331">
        <v>30.6</v>
      </c>
      <c r="N7331">
        <v>31.6</v>
      </c>
      <c r="U7331">
        <v>0.97</v>
      </c>
      <c r="V7331">
        <v>31.6</v>
      </c>
      <c r="W7331">
        <v>4.1</v>
      </c>
      <c r="Z7331">
        <v>1.625</v>
      </c>
      <c r="AA7331">
        <v>1.696</v>
      </c>
      <c r="AB7331" t="s">
        <v>117</v>
      </c>
      <c r="AC7331" t="s">
        <v>101</v>
      </c>
      <c r="AD7331" t="s">
        <v>101</v>
      </c>
    </row>
    <row r="7332" spans="1:30">
      <c r="A7332">
        <v>56</v>
      </c>
      <c r="B7332">
        <v>56</v>
      </c>
      <c r="C7332" s="20">
        <v>0.00326388888888889</v>
      </c>
      <c r="D7332" s="20"/>
      <c r="E7332" s="21" t="s">
        <v>112</v>
      </c>
      <c r="F7332" s="21">
        <v>94</v>
      </c>
      <c r="H7332" s="21">
        <v>1.5</v>
      </c>
      <c r="I7332">
        <v>13.8</v>
      </c>
      <c r="J7332">
        <v>1.45</v>
      </c>
      <c r="L7332">
        <v>50</v>
      </c>
      <c r="M7332">
        <v>31</v>
      </c>
      <c r="N7332">
        <v>32</v>
      </c>
      <c r="U7332">
        <v>0.97</v>
      </c>
      <c r="V7332">
        <v>30.6</v>
      </c>
      <c r="W7332">
        <v>3.9</v>
      </c>
      <c r="Z7332">
        <v>1.639</v>
      </c>
      <c r="AA7332">
        <v>1.711</v>
      </c>
      <c r="AB7332" t="s">
        <v>117</v>
      </c>
      <c r="AC7332" t="s">
        <v>101</v>
      </c>
      <c r="AD7332" t="s">
        <v>101</v>
      </c>
    </row>
    <row r="7333" spans="1:30">
      <c r="A7333">
        <v>56</v>
      </c>
      <c r="B7333">
        <v>56</v>
      </c>
      <c r="C7333" s="20">
        <v>0.00328703703703704</v>
      </c>
      <c r="D7333" s="20"/>
      <c r="E7333" s="21" t="s">
        <v>112</v>
      </c>
      <c r="F7333" s="21">
        <v>94</v>
      </c>
      <c r="H7333" s="21">
        <v>1.5</v>
      </c>
      <c r="I7333">
        <v>13.8</v>
      </c>
      <c r="J7333">
        <v>1.47</v>
      </c>
      <c r="L7333">
        <v>51</v>
      </c>
      <c r="M7333">
        <v>31.4</v>
      </c>
      <c r="N7333">
        <v>32</v>
      </c>
      <c r="U7333">
        <v>0.98</v>
      </c>
      <c r="V7333">
        <v>30.8</v>
      </c>
      <c r="W7333">
        <v>3.9</v>
      </c>
      <c r="Z7333">
        <v>1.655</v>
      </c>
      <c r="AA7333">
        <v>1.771</v>
      </c>
      <c r="AB7333" t="s">
        <v>117</v>
      </c>
      <c r="AC7333" t="s">
        <v>101</v>
      </c>
      <c r="AD7333" t="s">
        <v>101</v>
      </c>
    </row>
    <row r="7334" spans="1:30">
      <c r="A7334">
        <v>56</v>
      </c>
      <c r="B7334">
        <v>56</v>
      </c>
      <c r="C7334" s="20">
        <v>0.00331018518518519</v>
      </c>
      <c r="D7334" s="20"/>
      <c r="E7334" s="21" t="s">
        <v>112</v>
      </c>
      <c r="F7334" s="21">
        <v>95</v>
      </c>
      <c r="H7334" s="21">
        <v>1.44</v>
      </c>
      <c r="I7334">
        <v>13.3</v>
      </c>
      <c r="J7334">
        <v>1.42</v>
      </c>
      <c r="L7334">
        <v>48</v>
      </c>
      <c r="M7334">
        <v>30.4</v>
      </c>
      <c r="N7334">
        <v>30.9</v>
      </c>
      <c r="U7334">
        <v>0.98</v>
      </c>
      <c r="V7334">
        <v>31.4</v>
      </c>
      <c r="W7334">
        <v>3.8</v>
      </c>
      <c r="Z7334">
        <v>1.517</v>
      </c>
      <c r="AA7334">
        <v>1.596</v>
      </c>
      <c r="AB7334" t="s">
        <v>117</v>
      </c>
      <c r="AC7334" t="s">
        <v>101</v>
      </c>
      <c r="AD7334" t="s">
        <v>101</v>
      </c>
    </row>
    <row r="7335" spans="1:30">
      <c r="A7335">
        <v>56</v>
      </c>
      <c r="B7335">
        <v>56</v>
      </c>
      <c r="C7335" s="20">
        <v>0.00332175925925926</v>
      </c>
      <c r="D7335" s="20"/>
      <c r="E7335" s="21" t="s">
        <v>112</v>
      </c>
      <c r="F7335" s="21">
        <v>95</v>
      </c>
      <c r="H7335" s="21">
        <v>1.46</v>
      </c>
      <c r="I7335">
        <v>13.5</v>
      </c>
      <c r="J7335">
        <v>1.44</v>
      </c>
      <c r="L7335">
        <v>51</v>
      </c>
      <c r="M7335">
        <v>32</v>
      </c>
      <c r="N7335">
        <v>32.5</v>
      </c>
      <c r="U7335">
        <v>0.98</v>
      </c>
      <c r="V7335">
        <v>33.9</v>
      </c>
      <c r="W7335">
        <v>3.8</v>
      </c>
      <c r="Z7335">
        <v>1.5</v>
      </c>
      <c r="AA7335">
        <v>1.643</v>
      </c>
      <c r="AB7335" t="s">
        <v>117</v>
      </c>
      <c r="AC7335" t="s">
        <v>101</v>
      </c>
      <c r="AD7335" t="s">
        <v>101</v>
      </c>
    </row>
    <row r="7336" spans="1:30">
      <c r="A7336">
        <v>56</v>
      </c>
      <c r="B7336">
        <v>56</v>
      </c>
      <c r="C7336" s="20">
        <v>0.00334490740740741</v>
      </c>
      <c r="D7336" s="20"/>
      <c r="E7336" s="21" t="s">
        <v>112</v>
      </c>
      <c r="F7336" s="21">
        <v>95</v>
      </c>
      <c r="H7336" s="21">
        <v>1.5</v>
      </c>
      <c r="I7336">
        <v>13.8</v>
      </c>
      <c r="J7336">
        <v>1.47</v>
      </c>
      <c r="L7336">
        <v>52</v>
      </c>
      <c r="M7336">
        <v>31.5</v>
      </c>
      <c r="N7336">
        <v>32.1</v>
      </c>
      <c r="U7336">
        <v>0.98</v>
      </c>
      <c r="V7336">
        <v>36.1</v>
      </c>
      <c r="W7336">
        <v>3.9</v>
      </c>
      <c r="Z7336">
        <v>1.427</v>
      </c>
      <c r="AA7336">
        <v>1.443</v>
      </c>
      <c r="AB7336" t="s">
        <v>117</v>
      </c>
      <c r="AC7336" t="s">
        <v>101</v>
      </c>
      <c r="AD7336" t="s">
        <v>101</v>
      </c>
    </row>
    <row r="7337" spans="1:30">
      <c r="A7337">
        <v>56</v>
      </c>
      <c r="B7337">
        <v>56</v>
      </c>
      <c r="C7337" s="20">
        <v>0.00336805555555556</v>
      </c>
      <c r="D7337" s="20"/>
      <c r="E7337" s="21" t="s">
        <v>112</v>
      </c>
      <c r="F7337" s="21">
        <v>96</v>
      </c>
      <c r="H7337" s="21">
        <v>1.47</v>
      </c>
      <c r="I7337">
        <v>13.5</v>
      </c>
      <c r="J7337">
        <v>1.46</v>
      </c>
      <c r="L7337">
        <v>50</v>
      </c>
      <c r="M7337">
        <v>30.9</v>
      </c>
      <c r="N7337">
        <v>31.3</v>
      </c>
      <c r="U7337">
        <v>0.99</v>
      </c>
      <c r="V7337">
        <v>34.5</v>
      </c>
      <c r="W7337">
        <v>3.9</v>
      </c>
      <c r="Z7337">
        <v>1.441</v>
      </c>
      <c r="AA7337">
        <v>1.553</v>
      </c>
      <c r="AB7337" t="s">
        <v>117</v>
      </c>
      <c r="AC7337" t="s">
        <v>101</v>
      </c>
      <c r="AD7337" t="s">
        <v>101</v>
      </c>
    </row>
    <row r="7338" spans="1:30">
      <c r="A7338">
        <v>56</v>
      </c>
      <c r="B7338">
        <v>56</v>
      </c>
      <c r="C7338" s="20">
        <v>0.0033912037037037</v>
      </c>
      <c r="D7338" s="20"/>
      <c r="E7338" s="21" t="s">
        <v>112</v>
      </c>
      <c r="F7338" s="21">
        <v>96</v>
      </c>
      <c r="H7338" s="21">
        <v>1.53</v>
      </c>
      <c r="I7338">
        <v>14.1</v>
      </c>
      <c r="J7338">
        <v>1.51</v>
      </c>
      <c r="L7338">
        <v>52</v>
      </c>
      <c r="M7338">
        <v>31.3</v>
      </c>
      <c r="N7338">
        <v>31.9</v>
      </c>
      <c r="U7338">
        <v>0.98</v>
      </c>
      <c r="V7338">
        <v>35.9</v>
      </c>
      <c r="W7338">
        <v>4</v>
      </c>
      <c r="Z7338">
        <v>1.455</v>
      </c>
      <c r="AA7338">
        <v>1.498</v>
      </c>
      <c r="AB7338" t="s">
        <v>117</v>
      </c>
      <c r="AC7338" t="s">
        <v>101</v>
      </c>
      <c r="AD7338" t="s">
        <v>101</v>
      </c>
    </row>
    <row r="7339" spans="1:30">
      <c r="A7339">
        <v>56</v>
      </c>
      <c r="B7339">
        <v>56</v>
      </c>
      <c r="C7339" s="20">
        <v>0.00340277777777778</v>
      </c>
      <c r="D7339" s="20"/>
      <c r="E7339" s="21" t="s">
        <v>112</v>
      </c>
      <c r="F7339" s="21">
        <v>96</v>
      </c>
      <c r="H7339" s="21">
        <v>1.46</v>
      </c>
      <c r="I7339">
        <v>13.4</v>
      </c>
      <c r="J7339">
        <v>1.45</v>
      </c>
      <c r="L7339">
        <v>49</v>
      </c>
      <c r="M7339">
        <v>30.8</v>
      </c>
      <c r="N7339">
        <v>31.1</v>
      </c>
      <c r="U7339">
        <v>0.99</v>
      </c>
      <c r="V7339">
        <v>31.6</v>
      </c>
      <c r="W7339">
        <v>3.8</v>
      </c>
      <c r="Z7339">
        <v>1.545</v>
      </c>
      <c r="AA7339">
        <v>1.609</v>
      </c>
      <c r="AB7339" t="s">
        <v>117</v>
      </c>
      <c r="AC7339" t="s">
        <v>101</v>
      </c>
      <c r="AD7339" t="s">
        <v>101</v>
      </c>
    </row>
    <row r="7340" spans="1:30">
      <c r="A7340">
        <v>56</v>
      </c>
      <c r="B7340">
        <v>56</v>
      </c>
      <c r="C7340" s="20">
        <v>0.00342592592592593</v>
      </c>
      <c r="D7340" s="20"/>
      <c r="E7340" s="21" t="s">
        <v>112</v>
      </c>
      <c r="F7340" s="21">
        <v>96</v>
      </c>
      <c r="H7340" s="21">
        <v>1.52</v>
      </c>
      <c r="I7340">
        <v>14</v>
      </c>
      <c r="J7340">
        <v>1.48</v>
      </c>
      <c r="L7340">
        <v>51</v>
      </c>
      <c r="M7340">
        <v>30.9</v>
      </c>
      <c r="N7340">
        <v>31.9</v>
      </c>
      <c r="U7340">
        <v>0.97</v>
      </c>
      <c r="V7340">
        <v>34.9</v>
      </c>
      <c r="W7340">
        <v>4</v>
      </c>
      <c r="Z7340">
        <v>1.472</v>
      </c>
      <c r="AA7340">
        <v>1.552</v>
      </c>
      <c r="AB7340" t="s">
        <v>117</v>
      </c>
      <c r="AC7340" t="s">
        <v>101</v>
      </c>
      <c r="AD7340" t="s">
        <v>101</v>
      </c>
    </row>
    <row r="7341" spans="1:30">
      <c r="A7341">
        <v>56</v>
      </c>
      <c r="B7341">
        <v>56</v>
      </c>
      <c r="C7341" s="20">
        <v>0.00344907407407407</v>
      </c>
      <c r="D7341" s="20"/>
      <c r="E7341" s="21" t="s">
        <v>112</v>
      </c>
      <c r="F7341" s="21">
        <v>96</v>
      </c>
      <c r="H7341" s="21">
        <v>1.52</v>
      </c>
      <c r="I7341">
        <v>14</v>
      </c>
      <c r="J7341">
        <v>1.49</v>
      </c>
      <c r="L7341">
        <v>51</v>
      </c>
      <c r="M7341">
        <v>30.6</v>
      </c>
      <c r="N7341">
        <v>31.3</v>
      </c>
      <c r="U7341">
        <v>0.98</v>
      </c>
      <c r="V7341">
        <v>32.8</v>
      </c>
      <c r="W7341">
        <v>4</v>
      </c>
      <c r="Z7341">
        <v>1.543</v>
      </c>
      <c r="AA7341">
        <v>1.569</v>
      </c>
      <c r="AB7341" t="s">
        <v>117</v>
      </c>
      <c r="AC7341" t="s">
        <v>101</v>
      </c>
      <c r="AD7341" t="s">
        <v>101</v>
      </c>
    </row>
    <row r="7342" spans="1:30">
      <c r="A7342">
        <v>56</v>
      </c>
      <c r="B7342">
        <v>56</v>
      </c>
      <c r="C7342" s="20">
        <v>0.00347222222222222</v>
      </c>
      <c r="D7342" s="20"/>
      <c r="E7342" s="21" t="s">
        <v>112</v>
      </c>
      <c r="F7342" s="21">
        <v>96</v>
      </c>
      <c r="H7342" s="21">
        <v>1.55</v>
      </c>
      <c r="I7342">
        <v>14.3</v>
      </c>
      <c r="J7342">
        <v>1.52</v>
      </c>
      <c r="L7342">
        <v>52</v>
      </c>
      <c r="M7342">
        <v>30.9</v>
      </c>
      <c r="N7342">
        <v>31.6</v>
      </c>
      <c r="U7342">
        <v>0.98</v>
      </c>
      <c r="V7342">
        <v>35.9</v>
      </c>
      <c r="W7342">
        <v>4.1</v>
      </c>
      <c r="Z7342">
        <v>1.455</v>
      </c>
      <c r="AA7342">
        <v>1.558</v>
      </c>
      <c r="AB7342" t="s">
        <v>117</v>
      </c>
      <c r="AC7342" t="s">
        <v>101</v>
      </c>
      <c r="AD7342" t="s">
        <v>101</v>
      </c>
    </row>
    <row r="7343" spans="1:30">
      <c r="A7343">
        <v>56</v>
      </c>
      <c r="B7343">
        <v>56</v>
      </c>
      <c r="C7343" s="20">
        <v>0.00349537037037037</v>
      </c>
      <c r="D7343" s="20"/>
      <c r="E7343" s="21" t="s">
        <v>112</v>
      </c>
      <c r="F7343" s="21">
        <v>96</v>
      </c>
      <c r="H7343" s="21">
        <v>1.48</v>
      </c>
      <c r="I7343">
        <v>13.6</v>
      </c>
      <c r="J7343">
        <v>1.45</v>
      </c>
      <c r="L7343">
        <v>49</v>
      </c>
      <c r="M7343">
        <v>30.7</v>
      </c>
      <c r="N7343">
        <v>31.3</v>
      </c>
      <c r="U7343">
        <v>0.98</v>
      </c>
      <c r="V7343">
        <v>32.1</v>
      </c>
      <c r="W7343">
        <v>3.9</v>
      </c>
      <c r="Z7343">
        <v>1.536</v>
      </c>
      <c r="AA7343">
        <v>1.611</v>
      </c>
      <c r="AB7343" t="s">
        <v>117</v>
      </c>
      <c r="AC7343" t="s">
        <v>101</v>
      </c>
      <c r="AD7343" t="s">
        <v>101</v>
      </c>
    </row>
    <row r="7344" spans="1:30">
      <c r="A7344">
        <v>56</v>
      </c>
      <c r="B7344">
        <v>56</v>
      </c>
      <c r="C7344" s="20">
        <v>0.00350694444444444</v>
      </c>
      <c r="D7344" s="20"/>
      <c r="E7344" s="21" t="s">
        <v>112</v>
      </c>
      <c r="F7344" s="21">
        <v>96</v>
      </c>
      <c r="H7344" s="21">
        <v>1.45</v>
      </c>
      <c r="I7344">
        <v>13.3</v>
      </c>
      <c r="J7344">
        <v>1.42</v>
      </c>
      <c r="L7344">
        <v>49</v>
      </c>
      <c r="M7344">
        <v>31.1</v>
      </c>
      <c r="N7344">
        <v>31.7</v>
      </c>
      <c r="U7344">
        <v>0.98</v>
      </c>
      <c r="V7344">
        <v>33.1</v>
      </c>
      <c r="W7344">
        <v>3.8</v>
      </c>
      <c r="Z7344">
        <v>1.481</v>
      </c>
      <c r="AA7344">
        <v>1.702</v>
      </c>
      <c r="AB7344" t="s">
        <v>117</v>
      </c>
      <c r="AC7344" t="s">
        <v>101</v>
      </c>
      <c r="AD7344" t="s">
        <v>101</v>
      </c>
    </row>
    <row r="7345" spans="1:30">
      <c r="A7345">
        <v>56</v>
      </c>
      <c r="B7345">
        <v>56</v>
      </c>
      <c r="C7345" s="20">
        <v>0.00353009259259259</v>
      </c>
      <c r="D7345" s="20"/>
      <c r="E7345" s="21" t="s">
        <v>112</v>
      </c>
      <c r="F7345" s="21">
        <v>95</v>
      </c>
      <c r="H7345" s="21">
        <v>1.29</v>
      </c>
      <c r="I7345">
        <v>11.9</v>
      </c>
      <c r="J7345">
        <v>1.24</v>
      </c>
      <c r="L7345">
        <v>38</v>
      </c>
      <c r="M7345">
        <v>26.9</v>
      </c>
      <c r="N7345">
        <v>28.1</v>
      </c>
      <c r="U7345">
        <v>0.96</v>
      </c>
      <c r="V7345">
        <v>27.6</v>
      </c>
      <c r="W7345">
        <v>3.4</v>
      </c>
      <c r="Z7345">
        <v>1.376</v>
      </c>
      <c r="AA7345">
        <v>1.246</v>
      </c>
      <c r="AB7345" t="s">
        <v>117</v>
      </c>
      <c r="AC7345" t="s">
        <v>101</v>
      </c>
      <c r="AD7345" t="s">
        <v>101</v>
      </c>
    </row>
    <row r="7346" spans="1:30">
      <c r="A7346">
        <v>56</v>
      </c>
      <c r="B7346">
        <v>56</v>
      </c>
      <c r="C7346" s="20">
        <v>0.00361111111111111</v>
      </c>
      <c r="D7346" s="20"/>
      <c r="E7346" s="21" t="s">
        <v>112</v>
      </c>
      <c r="F7346" s="21">
        <v>95</v>
      </c>
      <c r="H7346" s="21">
        <v>1.41</v>
      </c>
      <c r="I7346">
        <v>13</v>
      </c>
      <c r="J7346">
        <v>1.15</v>
      </c>
      <c r="L7346">
        <v>30</v>
      </c>
      <c r="M7346">
        <v>20.6</v>
      </c>
      <c r="N7346">
        <v>25.2</v>
      </c>
      <c r="U7346">
        <v>0.82</v>
      </c>
      <c r="V7346">
        <v>11</v>
      </c>
      <c r="W7346">
        <v>3.7</v>
      </c>
      <c r="Z7346">
        <v>2.748</v>
      </c>
      <c r="AA7346">
        <v>1.946</v>
      </c>
      <c r="AB7346" t="s">
        <v>117</v>
      </c>
      <c r="AC7346" t="s">
        <v>101</v>
      </c>
      <c r="AD7346" t="s">
        <v>101</v>
      </c>
    </row>
    <row r="7347" spans="1:30">
      <c r="A7347">
        <v>56</v>
      </c>
      <c r="B7347">
        <v>56</v>
      </c>
      <c r="C7347" s="20">
        <v>0.00364583333333333</v>
      </c>
      <c r="D7347" s="20"/>
      <c r="E7347" s="21" t="s">
        <v>112</v>
      </c>
      <c r="F7347" s="21">
        <v>94</v>
      </c>
      <c r="H7347" s="21">
        <v>2.17</v>
      </c>
      <c r="I7347">
        <v>20</v>
      </c>
      <c r="J7347">
        <v>1.74</v>
      </c>
      <c r="L7347">
        <v>50</v>
      </c>
      <c r="M7347">
        <v>21.5</v>
      </c>
      <c r="N7347">
        <v>26.8</v>
      </c>
      <c r="U7347">
        <v>0.8</v>
      </c>
      <c r="V7347">
        <v>23.6</v>
      </c>
      <c r="W7347">
        <v>5.7</v>
      </c>
      <c r="Z7347">
        <v>2.097</v>
      </c>
      <c r="AA7347">
        <v>2.039</v>
      </c>
      <c r="AB7347" t="s">
        <v>117</v>
      </c>
      <c r="AC7347" t="s">
        <v>101</v>
      </c>
      <c r="AD7347" t="s">
        <v>101</v>
      </c>
    </row>
    <row r="7348" spans="1:30">
      <c r="A7348">
        <v>56</v>
      </c>
      <c r="B7348">
        <v>56</v>
      </c>
      <c r="C7348" s="20">
        <v>0.00366898148148148</v>
      </c>
      <c r="D7348" s="20"/>
      <c r="E7348" s="21" t="s">
        <v>112</v>
      </c>
      <c r="F7348" s="21">
        <v>94</v>
      </c>
      <c r="H7348" s="21">
        <v>1.49</v>
      </c>
      <c r="I7348">
        <v>13.7</v>
      </c>
      <c r="J7348">
        <v>1.21</v>
      </c>
      <c r="L7348">
        <v>30</v>
      </c>
      <c r="M7348">
        <v>18.3</v>
      </c>
      <c r="N7348">
        <v>22.6</v>
      </c>
      <c r="U7348">
        <v>0.81</v>
      </c>
      <c r="V7348">
        <v>23.6</v>
      </c>
      <c r="W7348">
        <v>3.9</v>
      </c>
      <c r="Z7348">
        <v>1.279</v>
      </c>
      <c r="AA7348">
        <v>1.56</v>
      </c>
      <c r="AB7348" t="s">
        <v>117</v>
      </c>
      <c r="AC7348" t="s">
        <v>101</v>
      </c>
      <c r="AD7348" t="s">
        <v>101</v>
      </c>
    </row>
    <row r="7349" spans="1:30">
      <c r="A7349">
        <v>56</v>
      </c>
      <c r="B7349">
        <v>56</v>
      </c>
      <c r="C7349" s="20">
        <v>0.00369212962962963</v>
      </c>
      <c r="D7349" s="20"/>
      <c r="E7349" s="21" t="s">
        <v>112</v>
      </c>
      <c r="F7349" s="21">
        <v>93</v>
      </c>
      <c r="H7349" s="21">
        <v>2.19</v>
      </c>
      <c r="I7349">
        <v>20.1</v>
      </c>
      <c r="J7349">
        <v>1.89</v>
      </c>
      <c r="L7349">
        <v>61</v>
      </c>
      <c r="M7349">
        <v>26</v>
      </c>
      <c r="N7349">
        <v>30.1</v>
      </c>
      <c r="U7349">
        <v>0.86</v>
      </c>
      <c r="V7349">
        <v>29</v>
      </c>
      <c r="W7349">
        <v>5.8</v>
      </c>
      <c r="Z7349">
        <v>2.087</v>
      </c>
      <c r="AA7349">
        <v>2.465</v>
      </c>
      <c r="AB7349" t="s">
        <v>117</v>
      </c>
      <c r="AC7349" t="s">
        <v>101</v>
      </c>
      <c r="AD7349" t="s">
        <v>101</v>
      </c>
    </row>
    <row r="7350" spans="1:30">
      <c r="A7350">
        <v>56</v>
      </c>
      <c r="B7350">
        <v>56</v>
      </c>
      <c r="C7350" s="20">
        <v>0.00371527777777778</v>
      </c>
      <c r="D7350" s="20"/>
      <c r="E7350" s="21" t="s">
        <v>112</v>
      </c>
      <c r="F7350" s="21">
        <v>93</v>
      </c>
      <c r="H7350" s="21">
        <v>2.04</v>
      </c>
      <c r="I7350">
        <v>18.7</v>
      </c>
      <c r="J7350">
        <v>1.87</v>
      </c>
      <c r="L7350">
        <v>62</v>
      </c>
      <c r="M7350">
        <v>28.9</v>
      </c>
      <c r="N7350">
        <v>31.4</v>
      </c>
      <c r="U7350">
        <v>0.92</v>
      </c>
      <c r="V7350">
        <v>29.6</v>
      </c>
      <c r="W7350">
        <v>5.3</v>
      </c>
      <c r="Z7350">
        <v>2.114</v>
      </c>
      <c r="AA7350">
        <v>2.144</v>
      </c>
      <c r="AB7350" t="s">
        <v>117</v>
      </c>
      <c r="AC7350" t="s">
        <v>101</v>
      </c>
      <c r="AD7350" t="s">
        <v>101</v>
      </c>
    </row>
    <row r="7351" spans="1:30">
      <c r="A7351">
        <v>56</v>
      </c>
      <c r="B7351">
        <v>56</v>
      </c>
      <c r="C7351" s="20">
        <v>0.00375</v>
      </c>
      <c r="D7351" s="20"/>
      <c r="E7351" s="21" t="s">
        <v>112</v>
      </c>
      <c r="F7351" s="21">
        <v>93</v>
      </c>
      <c r="H7351" s="21">
        <v>1.72</v>
      </c>
      <c r="I7351">
        <v>15.8</v>
      </c>
      <c r="J7351">
        <v>1.67</v>
      </c>
      <c r="L7351">
        <v>59</v>
      </c>
      <c r="M7351">
        <v>32.1</v>
      </c>
      <c r="N7351">
        <v>33.2</v>
      </c>
      <c r="U7351">
        <v>0.97</v>
      </c>
      <c r="V7351">
        <v>29.4</v>
      </c>
      <c r="W7351">
        <v>4.5</v>
      </c>
      <c r="Z7351">
        <v>2.004</v>
      </c>
      <c r="AA7351">
        <v>2.159</v>
      </c>
      <c r="AB7351" t="s">
        <v>117</v>
      </c>
      <c r="AC7351" t="s">
        <v>101</v>
      </c>
      <c r="AD7351" t="s">
        <v>101</v>
      </c>
    </row>
    <row r="7352" spans="1:30">
      <c r="A7352">
        <v>56</v>
      </c>
      <c r="B7352">
        <v>56</v>
      </c>
      <c r="C7352" s="20">
        <v>0.00376157407407407</v>
      </c>
      <c r="D7352" s="20"/>
      <c r="E7352" s="21" t="s">
        <v>112</v>
      </c>
      <c r="F7352" s="21">
        <v>93</v>
      </c>
      <c r="H7352" s="21">
        <v>1.61</v>
      </c>
      <c r="I7352">
        <v>14.8</v>
      </c>
      <c r="J7352">
        <v>1.64</v>
      </c>
      <c r="L7352">
        <v>61</v>
      </c>
      <c r="M7352">
        <v>35.5</v>
      </c>
      <c r="N7352">
        <v>34.9</v>
      </c>
      <c r="U7352">
        <v>1.02</v>
      </c>
      <c r="V7352">
        <v>31.9</v>
      </c>
      <c r="W7352">
        <v>4.2</v>
      </c>
      <c r="Z7352">
        <v>1.911</v>
      </c>
      <c r="AA7352">
        <v>2.16</v>
      </c>
      <c r="AB7352" t="s">
        <v>117</v>
      </c>
      <c r="AC7352" t="s">
        <v>101</v>
      </c>
      <c r="AD7352" t="s">
        <v>101</v>
      </c>
    </row>
    <row r="7353" spans="1:30">
      <c r="A7353">
        <v>56</v>
      </c>
      <c r="B7353">
        <v>56</v>
      </c>
      <c r="C7353" s="20">
        <v>0.00378472222222222</v>
      </c>
      <c r="D7353" s="20"/>
      <c r="E7353" s="21" t="s">
        <v>112</v>
      </c>
      <c r="F7353" s="21">
        <v>93</v>
      </c>
      <c r="H7353" s="21">
        <v>1.65</v>
      </c>
      <c r="I7353">
        <v>15.2</v>
      </c>
      <c r="J7353">
        <v>1.75</v>
      </c>
      <c r="L7353">
        <v>66</v>
      </c>
      <c r="M7353">
        <v>37.7</v>
      </c>
      <c r="N7353">
        <v>35.5</v>
      </c>
      <c r="U7353">
        <v>1.06</v>
      </c>
      <c r="V7353">
        <v>31.1</v>
      </c>
      <c r="W7353">
        <v>4.3</v>
      </c>
      <c r="Z7353">
        <v>2.119</v>
      </c>
      <c r="AA7353">
        <v>2.117</v>
      </c>
      <c r="AB7353" t="s">
        <v>117</v>
      </c>
      <c r="AC7353" t="s">
        <v>101</v>
      </c>
      <c r="AD7353" t="s">
        <v>101</v>
      </c>
    </row>
    <row r="7354" spans="1:30">
      <c r="A7354">
        <v>56</v>
      </c>
      <c r="B7354">
        <v>56</v>
      </c>
      <c r="C7354" s="20">
        <v>0.00380787037037037</v>
      </c>
      <c r="D7354" s="20"/>
      <c r="E7354" s="21" t="s">
        <v>112</v>
      </c>
      <c r="F7354" s="21">
        <v>93</v>
      </c>
      <c r="H7354" s="21">
        <v>1.36</v>
      </c>
      <c r="I7354">
        <v>12.5</v>
      </c>
      <c r="J7354">
        <v>1.46</v>
      </c>
      <c r="L7354">
        <v>56</v>
      </c>
      <c r="M7354">
        <v>38.2</v>
      </c>
      <c r="N7354">
        <v>35.7</v>
      </c>
      <c r="U7354">
        <v>1.07</v>
      </c>
      <c r="V7354">
        <v>33.7</v>
      </c>
      <c r="W7354">
        <v>3.6</v>
      </c>
      <c r="Z7354">
        <v>1.661</v>
      </c>
      <c r="AA7354">
        <v>1.861</v>
      </c>
      <c r="AB7354" t="s">
        <v>117</v>
      </c>
      <c r="AC7354" t="s">
        <v>101</v>
      </c>
      <c r="AD7354" t="s">
        <v>101</v>
      </c>
    </row>
    <row r="7355" spans="1:30">
      <c r="A7355">
        <v>56</v>
      </c>
      <c r="B7355">
        <v>56</v>
      </c>
      <c r="C7355" s="20">
        <v>0.00383101851851852</v>
      </c>
      <c r="D7355" s="20"/>
      <c r="E7355" s="21" t="s">
        <v>112</v>
      </c>
      <c r="F7355" s="21">
        <v>94</v>
      </c>
      <c r="H7355" s="21">
        <v>1.48</v>
      </c>
      <c r="I7355">
        <v>13.6</v>
      </c>
      <c r="J7355">
        <v>1.61</v>
      </c>
      <c r="L7355">
        <v>60</v>
      </c>
      <c r="M7355">
        <v>38</v>
      </c>
      <c r="N7355">
        <v>34.8</v>
      </c>
      <c r="U7355">
        <v>1.09</v>
      </c>
      <c r="V7355">
        <v>33.5</v>
      </c>
      <c r="W7355">
        <v>3.9</v>
      </c>
      <c r="Z7355">
        <v>1.796</v>
      </c>
      <c r="AA7355">
        <v>1.91</v>
      </c>
      <c r="AB7355" t="s">
        <v>117</v>
      </c>
      <c r="AC7355" t="s">
        <v>101</v>
      </c>
      <c r="AD7355" t="s">
        <v>101</v>
      </c>
    </row>
    <row r="7356" spans="1:30">
      <c r="A7356">
        <v>56</v>
      </c>
      <c r="B7356">
        <v>56</v>
      </c>
      <c r="C7356" s="20">
        <v>0.00385416666666667</v>
      </c>
      <c r="D7356" s="20"/>
      <c r="E7356" s="21" t="s">
        <v>112</v>
      </c>
      <c r="F7356" s="21">
        <v>94</v>
      </c>
      <c r="H7356" s="21">
        <v>1.41</v>
      </c>
      <c r="I7356">
        <v>12.9</v>
      </c>
      <c r="J7356">
        <v>1.54</v>
      </c>
      <c r="L7356">
        <v>57</v>
      </c>
      <c r="M7356">
        <v>37.9</v>
      </c>
      <c r="N7356">
        <v>34.6</v>
      </c>
      <c r="U7356">
        <v>1.1</v>
      </c>
      <c r="V7356">
        <v>33.3</v>
      </c>
      <c r="W7356">
        <v>3.7</v>
      </c>
      <c r="Z7356">
        <v>1.721</v>
      </c>
      <c r="AA7356">
        <v>1.902</v>
      </c>
      <c r="AB7356" t="s">
        <v>117</v>
      </c>
      <c r="AC7356" t="s">
        <v>101</v>
      </c>
      <c r="AD7356" t="s">
        <v>101</v>
      </c>
    </row>
    <row r="7357" spans="1:30">
      <c r="A7357">
        <v>56</v>
      </c>
      <c r="B7357">
        <v>56</v>
      </c>
      <c r="C7357" s="20">
        <v>0.00386574074074074</v>
      </c>
      <c r="D7357" s="20"/>
      <c r="E7357" s="21" t="s">
        <v>112</v>
      </c>
      <c r="F7357" s="21">
        <v>96</v>
      </c>
      <c r="H7357" s="21">
        <v>1.42</v>
      </c>
      <c r="I7357">
        <v>13.1</v>
      </c>
      <c r="J7357">
        <v>1.55</v>
      </c>
      <c r="L7357">
        <v>56</v>
      </c>
      <c r="M7357">
        <v>36.5</v>
      </c>
      <c r="N7357">
        <v>33.6</v>
      </c>
      <c r="U7357">
        <v>1.09</v>
      </c>
      <c r="V7357">
        <v>35.5</v>
      </c>
      <c r="W7357">
        <v>3.7</v>
      </c>
      <c r="Z7357">
        <v>1.581</v>
      </c>
      <c r="AA7357">
        <v>1.722</v>
      </c>
      <c r="AB7357" t="s">
        <v>117</v>
      </c>
      <c r="AC7357" t="s">
        <v>101</v>
      </c>
      <c r="AD7357" t="s">
        <v>101</v>
      </c>
    </row>
    <row r="7358" spans="1:30">
      <c r="A7358">
        <v>56</v>
      </c>
      <c r="B7358">
        <v>56</v>
      </c>
      <c r="C7358" s="20">
        <v>0.00390046296296296</v>
      </c>
      <c r="D7358" s="20"/>
      <c r="E7358" s="21" t="s">
        <v>112</v>
      </c>
      <c r="F7358" s="21">
        <v>96</v>
      </c>
      <c r="H7358" s="21">
        <v>1.11</v>
      </c>
      <c r="I7358">
        <v>10.2</v>
      </c>
      <c r="J7358">
        <v>1.15</v>
      </c>
      <c r="L7358">
        <v>36</v>
      </c>
      <c r="M7358">
        <v>30</v>
      </c>
      <c r="N7358">
        <v>28.8</v>
      </c>
      <c r="U7358">
        <v>1.04</v>
      </c>
      <c r="V7358">
        <v>20.3</v>
      </c>
      <c r="W7358">
        <v>2.9</v>
      </c>
      <c r="Z7358">
        <v>1.752</v>
      </c>
      <c r="AA7358">
        <v>1.665</v>
      </c>
      <c r="AB7358" t="s">
        <v>117</v>
      </c>
      <c r="AC7358" t="s">
        <v>101</v>
      </c>
      <c r="AD7358" t="s">
        <v>101</v>
      </c>
    </row>
    <row r="7359" spans="1:30">
      <c r="A7359">
        <v>56</v>
      </c>
      <c r="B7359">
        <v>56</v>
      </c>
      <c r="C7359" s="20">
        <v>0.00392361111111111</v>
      </c>
      <c r="D7359" s="20"/>
      <c r="E7359" s="21" t="s">
        <v>112</v>
      </c>
      <c r="F7359" s="21">
        <v>96</v>
      </c>
      <c r="H7359" s="21">
        <v>1.73</v>
      </c>
      <c r="I7359">
        <v>15.9</v>
      </c>
      <c r="J7359">
        <v>1.78</v>
      </c>
      <c r="L7359">
        <v>60</v>
      </c>
      <c r="M7359">
        <v>32.2</v>
      </c>
      <c r="N7359">
        <v>31.4</v>
      </c>
      <c r="U7359">
        <v>1.03</v>
      </c>
      <c r="V7359">
        <v>37.5</v>
      </c>
      <c r="W7359">
        <v>4.5</v>
      </c>
      <c r="Z7359">
        <v>1.609</v>
      </c>
      <c r="AA7359">
        <v>1.721</v>
      </c>
      <c r="AB7359" t="s">
        <v>117</v>
      </c>
      <c r="AC7359" t="s">
        <v>101</v>
      </c>
      <c r="AD7359" t="s">
        <v>101</v>
      </c>
    </row>
    <row r="7360" spans="1:30">
      <c r="A7360">
        <v>56</v>
      </c>
      <c r="B7360">
        <v>56</v>
      </c>
      <c r="C7360" s="20">
        <v>0.00394675925925926</v>
      </c>
      <c r="D7360" s="20"/>
      <c r="E7360" s="21" t="s">
        <v>112</v>
      </c>
      <c r="F7360" s="21">
        <v>96</v>
      </c>
      <c r="H7360" s="21">
        <v>1.61</v>
      </c>
      <c r="I7360">
        <v>14.8</v>
      </c>
      <c r="J7360">
        <v>1.69</v>
      </c>
      <c r="L7360">
        <v>60</v>
      </c>
      <c r="M7360">
        <v>34.4</v>
      </c>
      <c r="N7360">
        <v>32.7</v>
      </c>
      <c r="U7360">
        <v>1.05</v>
      </c>
      <c r="V7360">
        <v>35.7</v>
      </c>
      <c r="W7360">
        <v>4.2</v>
      </c>
      <c r="Z7360">
        <v>1.669</v>
      </c>
      <c r="AA7360">
        <v>1.764</v>
      </c>
      <c r="AB7360" t="s">
        <v>117</v>
      </c>
      <c r="AC7360" t="s">
        <v>101</v>
      </c>
      <c r="AD7360" t="s">
        <v>101</v>
      </c>
    </row>
    <row r="7361" spans="1:30">
      <c r="A7361">
        <v>56</v>
      </c>
      <c r="B7361">
        <v>56</v>
      </c>
      <c r="C7361" s="20">
        <v>0.00395833333333333</v>
      </c>
      <c r="D7361" s="20"/>
      <c r="E7361" s="21" t="s">
        <v>112</v>
      </c>
      <c r="F7361" s="21">
        <v>96</v>
      </c>
      <c r="H7361" s="21">
        <v>1.47</v>
      </c>
      <c r="I7361">
        <v>13.5</v>
      </c>
      <c r="J7361">
        <v>1.56</v>
      </c>
      <c r="L7361">
        <v>56</v>
      </c>
      <c r="M7361">
        <v>34.9</v>
      </c>
      <c r="N7361">
        <v>33</v>
      </c>
      <c r="U7361">
        <v>1.06</v>
      </c>
      <c r="V7361">
        <v>34.7</v>
      </c>
      <c r="W7361">
        <v>3.9</v>
      </c>
      <c r="Z7361">
        <v>1.601</v>
      </c>
      <c r="AA7361">
        <v>1.73</v>
      </c>
      <c r="AB7361" t="s">
        <v>117</v>
      </c>
      <c r="AC7361" t="s">
        <v>101</v>
      </c>
      <c r="AD7361" t="s">
        <v>101</v>
      </c>
    </row>
    <row r="7362" spans="1:30">
      <c r="A7362">
        <v>56</v>
      </c>
      <c r="B7362">
        <v>56</v>
      </c>
      <c r="C7362" s="20">
        <v>0.00398148148148148</v>
      </c>
      <c r="D7362" s="20"/>
      <c r="E7362" s="21" t="s">
        <v>112</v>
      </c>
      <c r="F7362" s="21">
        <v>96</v>
      </c>
      <c r="H7362" s="21">
        <v>1.55</v>
      </c>
      <c r="I7362">
        <v>14.3</v>
      </c>
      <c r="J7362">
        <v>1.64</v>
      </c>
      <c r="L7362">
        <v>59</v>
      </c>
      <c r="M7362">
        <v>35.1</v>
      </c>
      <c r="N7362">
        <v>33.3</v>
      </c>
      <c r="U7362">
        <v>1.05</v>
      </c>
      <c r="V7362">
        <v>33.1</v>
      </c>
      <c r="W7362">
        <v>4.1</v>
      </c>
      <c r="Z7362">
        <v>1.766</v>
      </c>
      <c r="AA7362">
        <v>1.763</v>
      </c>
      <c r="AB7362" t="s">
        <v>117</v>
      </c>
      <c r="AC7362" t="s">
        <v>101</v>
      </c>
      <c r="AD7362" t="s">
        <v>101</v>
      </c>
    </row>
    <row r="7363" spans="1:30">
      <c r="A7363">
        <v>56</v>
      </c>
      <c r="B7363">
        <v>56</v>
      </c>
      <c r="C7363" s="20">
        <v>0.00400462962962963</v>
      </c>
      <c r="D7363" s="20"/>
      <c r="E7363" s="21" t="s">
        <v>112</v>
      </c>
      <c r="F7363" s="21">
        <v>97</v>
      </c>
      <c r="H7363" s="21">
        <v>1.37</v>
      </c>
      <c r="I7363">
        <v>12.6</v>
      </c>
      <c r="J7363">
        <v>1.45</v>
      </c>
      <c r="L7363">
        <v>55</v>
      </c>
      <c r="M7363">
        <v>36.5</v>
      </c>
      <c r="N7363">
        <v>34.5</v>
      </c>
      <c r="U7363">
        <v>1.06</v>
      </c>
      <c r="V7363">
        <v>37</v>
      </c>
      <c r="W7363">
        <v>3.6</v>
      </c>
      <c r="Z7363">
        <v>1.474</v>
      </c>
      <c r="AA7363">
        <v>1.645</v>
      </c>
      <c r="AB7363" t="s">
        <v>117</v>
      </c>
      <c r="AC7363" t="s">
        <v>101</v>
      </c>
      <c r="AD7363" t="s">
        <v>101</v>
      </c>
    </row>
    <row r="7364" spans="1:30">
      <c r="A7364">
        <v>56</v>
      </c>
      <c r="B7364">
        <v>56</v>
      </c>
      <c r="C7364" s="20">
        <v>0.0040162037037037</v>
      </c>
      <c r="D7364" s="20"/>
      <c r="E7364" s="21" t="s">
        <v>112</v>
      </c>
      <c r="F7364" s="21">
        <v>97</v>
      </c>
      <c r="H7364" s="21">
        <v>1.37</v>
      </c>
      <c r="I7364">
        <v>12.6</v>
      </c>
      <c r="J7364">
        <v>1.46</v>
      </c>
      <c r="L7364">
        <v>55</v>
      </c>
      <c r="M7364">
        <v>37.3</v>
      </c>
      <c r="N7364">
        <v>35</v>
      </c>
      <c r="U7364">
        <v>1.06</v>
      </c>
      <c r="V7364">
        <v>35.3</v>
      </c>
      <c r="W7364">
        <v>3.6</v>
      </c>
      <c r="Z7364">
        <v>1.57</v>
      </c>
      <c r="AA7364">
        <v>1.617</v>
      </c>
      <c r="AB7364" t="s">
        <v>117</v>
      </c>
      <c r="AC7364" t="s">
        <v>101</v>
      </c>
      <c r="AD7364" t="s">
        <v>101</v>
      </c>
    </row>
    <row r="7365" spans="1:30">
      <c r="A7365">
        <v>56</v>
      </c>
      <c r="B7365">
        <v>56</v>
      </c>
      <c r="C7365" s="20">
        <v>0.00403935185185185</v>
      </c>
      <c r="D7365" s="20"/>
      <c r="E7365" s="21" t="s">
        <v>112</v>
      </c>
      <c r="F7365" s="21">
        <v>97</v>
      </c>
      <c r="H7365" s="21">
        <v>1.44</v>
      </c>
      <c r="I7365">
        <v>13.3</v>
      </c>
      <c r="J7365">
        <v>1.55</v>
      </c>
      <c r="L7365">
        <v>56</v>
      </c>
      <c r="M7365">
        <v>36.2</v>
      </c>
      <c r="N7365">
        <v>33.8</v>
      </c>
      <c r="U7365">
        <v>1.07</v>
      </c>
      <c r="V7365">
        <v>33</v>
      </c>
      <c r="W7365">
        <v>3.8</v>
      </c>
      <c r="Z7365">
        <v>1.706</v>
      </c>
      <c r="AA7365">
        <v>1.788</v>
      </c>
      <c r="AB7365" t="s">
        <v>117</v>
      </c>
      <c r="AC7365" t="s">
        <v>101</v>
      </c>
      <c r="AD7365" t="s">
        <v>101</v>
      </c>
    </row>
    <row r="7366" spans="1:30">
      <c r="A7366">
        <v>56</v>
      </c>
      <c r="B7366">
        <v>56</v>
      </c>
      <c r="C7366" s="20">
        <v>0.0040625</v>
      </c>
      <c r="D7366" s="20"/>
      <c r="E7366" s="21" t="s">
        <v>112</v>
      </c>
      <c r="F7366" s="21">
        <v>97</v>
      </c>
      <c r="H7366" s="21">
        <v>1.34</v>
      </c>
      <c r="I7366">
        <v>12.3</v>
      </c>
      <c r="J7366">
        <v>1.41</v>
      </c>
      <c r="L7366">
        <v>52</v>
      </c>
      <c r="M7366">
        <v>35.5</v>
      </c>
      <c r="N7366">
        <v>33.7</v>
      </c>
      <c r="U7366">
        <v>1.05</v>
      </c>
      <c r="V7366">
        <v>34.9</v>
      </c>
      <c r="W7366">
        <v>3.5</v>
      </c>
      <c r="Z7366">
        <v>1.483</v>
      </c>
      <c r="AA7366">
        <v>1.596</v>
      </c>
      <c r="AB7366" t="s">
        <v>117</v>
      </c>
      <c r="AC7366" t="s">
        <v>101</v>
      </c>
      <c r="AD7366" t="s">
        <v>101</v>
      </c>
    </row>
    <row r="7367" spans="1:30">
      <c r="A7367">
        <v>56</v>
      </c>
      <c r="B7367">
        <v>56</v>
      </c>
      <c r="C7367" s="20">
        <v>0.00408564814814815</v>
      </c>
      <c r="D7367" s="20"/>
      <c r="E7367" s="21" t="s">
        <v>112</v>
      </c>
      <c r="F7367" s="21">
        <v>97</v>
      </c>
      <c r="H7367" s="21">
        <v>1.32</v>
      </c>
      <c r="I7367">
        <v>12.1</v>
      </c>
      <c r="J7367">
        <v>1.38</v>
      </c>
      <c r="L7367">
        <v>49</v>
      </c>
      <c r="M7367">
        <v>34.4</v>
      </c>
      <c r="N7367">
        <v>32.9</v>
      </c>
      <c r="U7367">
        <v>1.05</v>
      </c>
      <c r="V7367">
        <v>34.5</v>
      </c>
      <c r="W7367">
        <v>3.5</v>
      </c>
      <c r="Z7367">
        <v>1.435</v>
      </c>
      <c r="AA7367">
        <v>1.406</v>
      </c>
      <c r="AB7367" t="s">
        <v>117</v>
      </c>
      <c r="AC7367" t="s">
        <v>101</v>
      </c>
      <c r="AD7367" t="s">
        <v>101</v>
      </c>
    </row>
    <row r="7368" spans="1:30">
      <c r="A7368">
        <v>56</v>
      </c>
      <c r="B7368">
        <v>56</v>
      </c>
      <c r="C7368" s="20">
        <v>0.0041087962962963</v>
      </c>
      <c r="D7368" s="20"/>
      <c r="E7368" s="21" t="s">
        <v>112</v>
      </c>
      <c r="F7368" s="21">
        <v>97</v>
      </c>
      <c r="H7368" s="21">
        <v>1.37</v>
      </c>
      <c r="I7368">
        <v>12.6</v>
      </c>
      <c r="J7368">
        <v>1.42</v>
      </c>
      <c r="L7368">
        <v>49</v>
      </c>
      <c r="M7368">
        <v>33.1</v>
      </c>
      <c r="N7368">
        <v>32</v>
      </c>
      <c r="U7368">
        <v>1.04</v>
      </c>
      <c r="V7368">
        <v>32.1</v>
      </c>
      <c r="W7368">
        <v>3.6</v>
      </c>
      <c r="Z7368">
        <v>1.534</v>
      </c>
      <c r="AA7368">
        <v>1.659</v>
      </c>
      <c r="AB7368" t="s">
        <v>117</v>
      </c>
      <c r="AC7368" t="s">
        <v>101</v>
      </c>
      <c r="AD7368" t="s">
        <v>101</v>
      </c>
    </row>
    <row r="7369" spans="1:30">
      <c r="A7369">
        <v>56</v>
      </c>
      <c r="B7369">
        <v>56</v>
      </c>
      <c r="C7369" s="20">
        <v>0.00412037037037037</v>
      </c>
      <c r="D7369" s="20"/>
      <c r="E7369" s="21" t="s">
        <v>112</v>
      </c>
      <c r="F7369" s="21">
        <v>97</v>
      </c>
      <c r="H7369" s="21">
        <v>1.38</v>
      </c>
      <c r="I7369">
        <v>12.7</v>
      </c>
      <c r="J7369">
        <v>1.4</v>
      </c>
      <c r="L7369">
        <v>50</v>
      </c>
      <c r="M7369">
        <v>33</v>
      </c>
      <c r="N7369">
        <v>32.4</v>
      </c>
      <c r="U7369">
        <v>1.02</v>
      </c>
      <c r="V7369">
        <v>35.1</v>
      </c>
      <c r="W7369">
        <v>3.6</v>
      </c>
      <c r="Z7369">
        <v>1.416</v>
      </c>
      <c r="AA7369">
        <v>1.56</v>
      </c>
      <c r="AB7369" t="s">
        <v>117</v>
      </c>
      <c r="AC7369" t="s">
        <v>101</v>
      </c>
      <c r="AD7369" t="s">
        <v>101</v>
      </c>
    </row>
    <row r="7370" spans="1:30">
      <c r="A7370">
        <v>56</v>
      </c>
      <c r="B7370">
        <v>56</v>
      </c>
      <c r="C7370" s="20">
        <v>0.00414351851851852</v>
      </c>
      <c r="D7370" s="20"/>
      <c r="E7370" s="21" t="s">
        <v>112</v>
      </c>
      <c r="F7370" s="21">
        <v>97</v>
      </c>
      <c r="H7370" s="21">
        <v>1.14</v>
      </c>
      <c r="I7370">
        <v>10.5</v>
      </c>
      <c r="J7370">
        <v>1.18</v>
      </c>
      <c r="L7370">
        <v>40</v>
      </c>
      <c r="M7370">
        <v>31.7</v>
      </c>
      <c r="N7370">
        <v>30.8</v>
      </c>
      <c r="U7370">
        <v>1.03</v>
      </c>
      <c r="V7370">
        <v>35.1</v>
      </c>
      <c r="W7370">
        <v>3</v>
      </c>
      <c r="Z7370">
        <v>1.152</v>
      </c>
      <c r="AA7370">
        <v>1.211</v>
      </c>
      <c r="AB7370" t="s">
        <v>117</v>
      </c>
      <c r="AC7370" t="s">
        <v>101</v>
      </c>
      <c r="AD7370" t="s">
        <v>101</v>
      </c>
    </row>
    <row r="7371" spans="1:30">
      <c r="A7371">
        <v>56</v>
      </c>
      <c r="B7371">
        <v>56</v>
      </c>
      <c r="C7371" s="20">
        <v>0.00416666666666667</v>
      </c>
      <c r="D7371" s="20"/>
      <c r="E7371" s="21" t="s">
        <v>112</v>
      </c>
      <c r="F7371" s="21">
        <v>97</v>
      </c>
      <c r="H7371" s="21">
        <v>1.58</v>
      </c>
      <c r="I7371">
        <v>14.5</v>
      </c>
      <c r="J7371">
        <v>1.61</v>
      </c>
      <c r="L7371">
        <v>55</v>
      </c>
      <c r="M7371">
        <v>32</v>
      </c>
      <c r="N7371">
        <v>31.5</v>
      </c>
      <c r="U7371">
        <v>1.02</v>
      </c>
      <c r="V7371">
        <v>34.5</v>
      </c>
      <c r="W7371">
        <v>4.1</v>
      </c>
      <c r="Z7371">
        <v>1.588</v>
      </c>
      <c r="AA7371">
        <v>1.682</v>
      </c>
      <c r="AB7371" t="s">
        <v>117</v>
      </c>
      <c r="AC7371" t="s">
        <v>101</v>
      </c>
      <c r="AD7371" t="s">
        <v>101</v>
      </c>
    </row>
    <row r="7372" spans="1:30">
      <c r="A7372">
        <v>56</v>
      </c>
      <c r="B7372">
        <v>56</v>
      </c>
      <c r="C7372" s="20">
        <v>0.00418981481481481</v>
      </c>
      <c r="D7372" s="20"/>
      <c r="E7372" s="21" t="s">
        <v>112</v>
      </c>
      <c r="F7372" s="21">
        <v>97</v>
      </c>
      <c r="H7372" s="21">
        <v>1.48</v>
      </c>
      <c r="I7372">
        <v>13.6</v>
      </c>
      <c r="J7372">
        <v>1.49</v>
      </c>
      <c r="L7372">
        <v>51</v>
      </c>
      <c r="M7372">
        <v>31.5</v>
      </c>
      <c r="N7372">
        <v>31.2</v>
      </c>
      <c r="U7372">
        <v>1.01</v>
      </c>
      <c r="V7372">
        <v>34.1</v>
      </c>
      <c r="W7372">
        <v>3.9</v>
      </c>
      <c r="Z7372">
        <v>1.488</v>
      </c>
      <c r="AA7372">
        <v>1.626</v>
      </c>
      <c r="AB7372" t="s">
        <v>117</v>
      </c>
      <c r="AC7372" t="s">
        <v>101</v>
      </c>
      <c r="AD7372" t="s">
        <v>101</v>
      </c>
    </row>
    <row r="7373" spans="1:30">
      <c r="A7373">
        <v>56</v>
      </c>
      <c r="B7373">
        <v>56</v>
      </c>
      <c r="C7373" s="20">
        <v>0.00420138888888889</v>
      </c>
      <c r="D7373" s="20"/>
      <c r="E7373" s="21" t="s">
        <v>112</v>
      </c>
      <c r="F7373" s="21">
        <v>97</v>
      </c>
      <c r="H7373" s="21">
        <v>1.52</v>
      </c>
      <c r="I7373">
        <v>14</v>
      </c>
      <c r="J7373">
        <v>1.53</v>
      </c>
      <c r="L7373">
        <v>52</v>
      </c>
      <c r="M7373">
        <v>31.6</v>
      </c>
      <c r="N7373">
        <v>31.3</v>
      </c>
      <c r="U7373">
        <v>1.01</v>
      </c>
      <c r="V7373">
        <v>31.4</v>
      </c>
      <c r="W7373">
        <v>4</v>
      </c>
      <c r="Z7373">
        <v>1.648</v>
      </c>
      <c r="AA7373">
        <v>1.727</v>
      </c>
      <c r="AB7373" t="s">
        <v>117</v>
      </c>
      <c r="AC7373" t="s">
        <v>101</v>
      </c>
      <c r="AD7373" t="s">
        <v>101</v>
      </c>
    </row>
    <row r="7374" spans="1:30">
      <c r="A7374">
        <v>56</v>
      </c>
      <c r="B7374">
        <v>56</v>
      </c>
      <c r="C7374" s="20">
        <v>0.00422453703703704</v>
      </c>
      <c r="D7374" s="20"/>
      <c r="E7374" s="21" t="s">
        <v>112</v>
      </c>
      <c r="F7374" s="21">
        <v>97</v>
      </c>
      <c r="H7374" s="21">
        <v>1.47</v>
      </c>
      <c r="I7374">
        <v>13.5</v>
      </c>
      <c r="J7374">
        <v>1.47</v>
      </c>
      <c r="L7374">
        <v>51</v>
      </c>
      <c r="M7374">
        <v>31.9</v>
      </c>
      <c r="N7374">
        <v>31.8</v>
      </c>
      <c r="U7374">
        <v>1</v>
      </c>
      <c r="V7374">
        <v>36.4</v>
      </c>
      <c r="W7374">
        <v>3.8</v>
      </c>
      <c r="Z7374">
        <v>1.407</v>
      </c>
      <c r="AA7374">
        <v>1.536</v>
      </c>
      <c r="AB7374" t="s">
        <v>117</v>
      </c>
      <c r="AC7374" t="s">
        <v>101</v>
      </c>
      <c r="AD7374" t="s">
        <v>101</v>
      </c>
    </row>
    <row r="7375" spans="1:30">
      <c r="A7375">
        <v>56</v>
      </c>
      <c r="B7375">
        <v>56</v>
      </c>
      <c r="C7375" s="20">
        <v>0.00424768518518519</v>
      </c>
      <c r="D7375" s="20"/>
      <c r="E7375" s="21" t="s">
        <v>112</v>
      </c>
      <c r="F7375" s="21">
        <v>97</v>
      </c>
      <c r="H7375" s="21">
        <v>1.58</v>
      </c>
      <c r="I7375">
        <v>14.5</v>
      </c>
      <c r="J7375">
        <v>1.59</v>
      </c>
      <c r="L7375">
        <v>57</v>
      </c>
      <c r="M7375">
        <v>33.7</v>
      </c>
      <c r="N7375">
        <v>33.4</v>
      </c>
      <c r="U7375">
        <v>1.01</v>
      </c>
      <c r="V7375">
        <v>35.1</v>
      </c>
      <c r="W7375">
        <v>4.2</v>
      </c>
      <c r="Z7375">
        <v>1.638</v>
      </c>
      <c r="AA7375">
        <v>1.7</v>
      </c>
      <c r="AB7375" t="s">
        <v>117</v>
      </c>
      <c r="AC7375" t="s">
        <v>101</v>
      </c>
      <c r="AD7375" t="s">
        <v>101</v>
      </c>
    </row>
    <row r="7376" spans="1:30">
      <c r="A7376">
        <v>56</v>
      </c>
      <c r="B7376">
        <v>56</v>
      </c>
      <c r="C7376" s="20">
        <v>0.00427083333333333</v>
      </c>
      <c r="D7376" s="20"/>
      <c r="E7376" s="21" t="s">
        <v>112</v>
      </c>
      <c r="F7376" s="21">
        <v>97</v>
      </c>
      <c r="H7376" s="21">
        <v>1.33</v>
      </c>
      <c r="I7376">
        <v>12.3</v>
      </c>
      <c r="J7376">
        <v>1.37</v>
      </c>
      <c r="L7376">
        <v>49</v>
      </c>
      <c r="M7376">
        <v>33.7</v>
      </c>
      <c r="N7376">
        <v>32.8</v>
      </c>
      <c r="U7376">
        <v>1.03</v>
      </c>
      <c r="V7376">
        <v>31.7</v>
      </c>
      <c r="W7376">
        <v>3.5</v>
      </c>
      <c r="Z7376">
        <v>1.537</v>
      </c>
      <c r="AA7376">
        <v>1.657</v>
      </c>
      <c r="AB7376" t="s">
        <v>117</v>
      </c>
      <c r="AC7376" t="s">
        <v>101</v>
      </c>
      <c r="AD7376" t="s">
        <v>101</v>
      </c>
    </row>
    <row r="7377" spans="1:30">
      <c r="A7377">
        <v>56</v>
      </c>
      <c r="B7377">
        <v>56</v>
      </c>
      <c r="C7377" s="20">
        <v>0.00428240740740741</v>
      </c>
      <c r="D7377" s="20"/>
      <c r="E7377" s="21" t="s">
        <v>112</v>
      </c>
      <c r="F7377" s="21">
        <v>97</v>
      </c>
      <c r="H7377" s="21">
        <v>1.41</v>
      </c>
      <c r="I7377">
        <v>13</v>
      </c>
      <c r="J7377">
        <v>1.44</v>
      </c>
      <c r="L7377">
        <v>51</v>
      </c>
      <c r="M7377">
        <v>33.2</v>
      </c>
      <c r="N7377">
        <v>32.6</v>
      </c>
      <c r="U7377">
        <v>1.02</v>
      </c>
      <c r="V7377">
        <v>33.7</v>
      </c>
      <c r="W7377">
        <v>3.7</v>
      </c>
      <c r="Z7377">
        <v>1.511</v>
      </c>
      <c r="AA7377">
        <v>1.68</v>
      </c>
      <c r="AB7377" t="s">
        <v>117</v>
      </c>
      <c r="AC7377" t="s">
        <v>101</v>
      </c>
      <c r="AD7377" t="s">
        <v>101</v>
      </c>
    </row>
    <row r="7378" spans="1:30">
      <c r="A7378">
        <v>56</v>
      </c>
      <c r="B7378">
        <v>56</v>
      </c>
      <c r="C7378" s="20">
        <v>0.00430555555555556</v>
      </c>
      <c r="D7378" s="20"/>
      <c r="E7378" s="21" t="s">
        <v>112</v>
      </c>
      <c r="F7378" s="21">
        <v>97</v>
      </c>
      <c r="H7378" s="21">
        <v>1.52</v>
      </c>
      <c r="I7378">
        <v>13.9</v>
      </c>
      <c r="J7378">
        <v>1.55</v>
      </c>
      <c r="L7378">
        <v>53</v>
      </c>
      <c r="M7378">
        <v>32.4</v>
      </c>
      <c r="N7378">
        <v>31.6</v>
      </c>
      <c r="U7378">
        <v>1.02</v>
      </c>
      <c r="V7378">
        <v>33.1</v>
      </c>
      <c r="W7378">
        <v>4</v>
      </c>
      <c r="Z7378">
        <v>1.601</v>
      </c>
      <c r="AA7378">
        <v>1.704</v>
      </c>
      <c r="AB7378" t="s">
        <v>117</v>
      </c>
      <c r="AC7378" t="s">
        <v>101</v>
      </c>
      <c r="AD7378" t="s">
        <v>101</v>
      </c>
    </row>
    <row r="7379" spans="1:30">
      <c r="A7379">
        <v>56</v>
      </c>
      <c r="B7379">
        <v>56</v>
      </c>
      <c r="C7379" s="20">
        <v>0.0043287037037037</v>
      </c>
      <c r="D7379" s="20"/>
      <c r="E7379" s="21" t="s">
        <v>112</v>
      </c>
      <c r="F7379" s="21">
        <v>97</v>
      </c>
      <c r="H7379" s="21">
        <v>1.56</v>
      </c>
      <c r="I7379">
        <v>14.4</v>
      </c>
      <c r="J7379">
        <v>1.61</v>
      </c>
      <c r="L7379">
        <v>57</v>
      </c>
      <c r="M7379">
        <v>34.4</v>
      </c>
      <c r="N7379">
        <v>33.2</v>
      </c>
      <c r="U7379">
        <v>1.03</v>
      </c>
      <c r="V7379">
        <v>30.9</v>
      </c>
      <c r="W7379">
        <v>4.1</v>
      </c>
      <c r="Z7379">
        <v>1.855</v>
      </c>
      <c r="AA7379">
        <v>1.951</v>
      </c>
      <c r="AB7379" t="s">
        <v>117</v>
      </c>
      <c r="AC7379" t="s">
        <v>101</v>
      </c>
      <c r="AD7379" t="s">
        <v>101</v>
      </c>
    </row>
    <row r="7380" spans="1:30">
      <c r="A7380">
        <v>56</v>
      </c>
      <c r="B7380">
        <v>56</v>
      </c>
      <c r="C7380" s="20">
        <v>0.00435185185185185</v>
      </c>
      <c r="D7380" s="20"/>
      <c r="E7380" s="21" t="s">
        <v>112</v>
      </c>
      <c r="F7380" s="21">
        <v>97</v>
      </c>
      <c r="H7380" s="21">
        <v>1.4</v>
      </c>
      <c r="I7380">
        <v>12.9</v>
      </c>
      <c r="J7380">
        <v>1.43</v>
      </c>
      <c r="L7380">
        <v>47</v>
      </c>
      <c r="M7380">
        <v>31</v>
      </c>
      <c r="N7380">
        <v>30.2</v>
      </c>
      <c r="U7380">
        <v>1.03</v>
      </c>
      <c r="V7380">
        <v>27.3</v>
      </c>
      <c r="W7380">
        <v>3.7</v>
      </c>
      <c r="Z7380">
        <v>1.71</v>
      </c>
      <c r="AA7380">
        <v>1.702</v>
      </c>
      <c r="AB7380" t="s">
        <v>117</v>
      </c>
      <c r="AC7380" t="s">
        <v>101</v>
      </c>
      <c r="AD7380" t="s">
        <v>101</v>
      </c>
    </row>
    <row r="7381" spans="1:30">
      <c r="A7381">
        <v>56</v>
      </c>
      <c r="B7381">
        <v>56</v>
      </c>
      <c r="C7381" s="20">
        <v>0.004375</v>
      </c>
      <c r="D7381" s="20"/>
      <c r="E7381" s="21" t="s">
        <v>112</v>
      </c>
      <c r="F7381" s="21">
        <v>97</v>
      </c>
      <c r="H7381" s="21">
        <v>1.44</v>
      </c>
      <c r="I7381">
        <v>13.2</v>
      </c>
      <c r="J7381">
        <v>1.44</v>
      </c>
      <c r="L7381">
        <v>49</v>
      </c>
      <c r="M7381">
        <v>31.7</v>
      </c>
      <c r="N7381">
        <v>31.5</v>
      </c>
      <c r="U7381">
        <v>1.01</v>
      </c>
      <c r="V7381">
        <v>30.8</v>
      </c>
      <c r="W7381">
        <v>3.8</v>
      </c>
      <c r="Z7381">
        <v>1.597</v>
      </c>
      <c r="AA7381">
        <v>1.708</v>
      </c>
      <c r="AB7381" t="s">
        <v>117</v>
      </c>
      <c r="AC7381" t="s">
        <v>101</v>
      </c>
      <c r="AD7381" t="s">
        <v>101</v>
      </c>
    </row>
    <row r="7382" spans="1:30">
      <c r="A7382">
        <v>56</v>
      </c>
      <c r="B7382">
        <v>56</v>
      </c>
      <c r="C7382" s="20">
        <v>0.00439814814814815</v>
      </c>
      <c r="D7382" s="20"/>
      <c r="E7382" s="21" t="s">
        <v>112</v>
      </c>
      <c r="F7382" s="21">
        <v>97</v>
      </c>
      <c r="H7382" s="21">
        <v>1.5</v>
      </c>
      <c r="I7382">
        <v>13.7</v>
      </c>
      <c r="J7382">
        <v>1.5</v>
      </c>
      <c r="L7382">
        <v>52</v>
      </c>
      <c r="M7382">
        <v>31.9</v>
      </c>
      <c r="N7382">
        <v>31.8</v>
      </c>
      <c r="U7382">
        <v>1</v>
      </c>
      <c r="V7382">
        <v>33.7</v>
      </c>
      <c r="W7382">
        <v>3.9</v>
      </c>
      <c r="Z7382">
        <v>1.534</v>
      </c>
      <c r="AA7382">
        <v>1.673</v>
      </c>
      <c r="AB7382" t="s">
        <v>117</v>
      </c>
      <c r="AC7382" t="s">
        <v>101</v>
      </c>
      <c r="AD7382" t="s">
        <v>101</v>
      </c>
    </row>
    <row r="7383" spans="1:30">
      <c r="A7383">
        <v>56</v>
      </c>
      <c r="B7383">
        <v>56</v>
      </c>
      <c r="C7383" s="20">
        <v>0.0044212962962963</v>
      </c>
      <c r="D7383" s="20"/>
      <c r="E7383" s="21" t="s">
        <v>112</v>
      </c>
      <c r="F7383" s="21">
        <v>97</v>
      </c>
      <c r="H7383" s="21">
        <v>1.52</v>
      </c>
      <c r="I7383">
        <v>13.9</v>
      </c>
      <c r="J7383">
        <v>1.54</v>
      </c>
      <c r="L7383">
        <v>53</v>
      </c>
      <c r="M7383">
        <v>32.4</v>
      </c>
      <c r="N7383">
        <v>31.9</v>
      </c>
      <c r="U7383">
        <v>1.02</v>
      </c>
      <c r="V7383">
        <v>33.1</v>
      </c>
      <c r="W7383">
        <v>4</v>
      </c>
      <c r="Z7383">
        <v>1.601</v>
      </c>
      <c r="AA7383">
        <v>1.686</v>
      </c>
      <c r="AB7383" t="s">
        <v>117</v>
      </c>
      <c r="AC7383" t="s">
        <v>101</v>
      </c>
      <c r="AD7383" t="s">
        <v>101</v>
      </c>
    </row>
    <row r="7384" spans="1:30">
      <c r="A7384">
        <v>56</v>
      </c>
      <c r="B7384">
        <v>56</v>
      </c>
      <c r="C7384" s="20">
        <v>0.00444444444444444</v>
      </c>
      <c r="D7384" s="20"/>
      <c r="E7384" s="21" t="s">
        <v>112</v>
      </c>
      <c r="F7384" s="21">
        <v>97</v>
      </c>
      <c r="H7384" s="21">
        <v>1.53</v>
      </c>
      <c r="I7384">
        <v>14.1</v>
      </c>
      <c r="J7384">
        <v>1.55</v>
      </c>
      <c r="L7384">
        <v>53</v>
      </c>
      <c r="M7384">
        <v>32.1</v>
      </c>
      <c r="N7384">
        <v>31.6</v>
      </c>
      <c r="U7384">
        <v>1.02</v>
      </c>
      <c r="V7384">
        <v>33.9</v>
      </c>
      <c r="W7384">
        <v>4</v>
      </c>
      <c r="Z7384">
        <v>1.57</v>
      </c>
      <c r="AA7384">
        <v>1.615</v>
      </c>
      <c r="AB7384" t="s">
        <v>117</v>
      </c>
      <c r="AC7384" t="s">
        <v>101</v>
      </c>
      <c r="AD7384" t="s">
        <v>101</v>
      </c>
    </row>
    <row r="7385" spans="1:30">
      <c r="A7385">
        <v>56</v>
      </c>
      <c r="B7385">
        <v>56</v>
      </c>
      <c r="C7385" s="20">
        <v>0.00445601851851852</v>
      </c>
      <c r="D7385" s="20"/>
      <c r="E7385" s="21" t="s">
        <v>112</v>
      </c>
      <c r="F7385" s="21">
        <v>97</v>
      </c>
      <c r="H7385" s="21">
        <v>1.47</v>
      </c>
      <c r="I7385">
        <v>13.5</v>
      </c>
      <c r="J7385">
        <v>1.48</v>
      </c>
      <c r="L7385">
        <v>53</v>
      </c>
      <c r="M7385">
        <v>33.3</v>
      </c>
      <c r="N7385">
        <v>33</v>
      </c>
      <c r="U7385">
        <v>1.01</v>
      </c>
      <c r="V7385">
        <v>34.9</v>
      </c>
      <c r="W7385">
        <v>3.9</v>
      </c>
      <c r="Z7385">
        <v>1.522</v>
      </c>
      <c r="AA7385">
        <v>1.668</v>
      </c>
      <c r="AB7385" t="s">
        <v>117</v>
      </c>
      <c r="AC7385" t="s">
        <v>101</v>
      </c>
      <c r="AD7385" t="s">
        <v>101</v>
      </c>
    </row>
    <row r="7386" spans="1:30">
      <c r="A7386">
        <v>56</v>
      </c>
      <c r="B7386">
        <v>56</v>
      </c>
      <c r="C7386" s="20">
        <v>0.00447916666666667</v>
      </c>
      <c r="D7386" s="20"/>
      <c r="E7386" s="21" t="s">
        <v>112</v>
      </c>
      <c r="F7386" s="21">
        <v>97</v>
      </c>
      <c r="H7386" s="21">
        <v>1.38</v>
      </c>
      <c r="I7386">
        <v>12.7</v>
      </c>
      <c r="J7386">
        <v>1.41</v>
      </c>
      <c r="L7386">
        <v>49</v>
      </c>
      <c r="M7386">
        <v>32.9</v>
      </c>
      <c r="N7386">
        <v>32.4</v>
      </c>
      <c r="U7386">
        <v>1.02</v>
      </c>
      <c r="V7386">
        <v>32.1</v>
      </c>
      <c r="W7386">
        <v>3.6</v>
      </c>
      <c r="Z7386">
        <v>1.541</v>
      </c>
      <c r="AA7386">
        <v>1.651</v>
      </c>
      <c r="AB7386" t="s">
        <v>117</v>
      </c>
      <c r="AC7386" t="s">
        <v>101</v>
      </c>
      <c r="AD7386" t="s">
        <v>101</v>
      </c>
    </row>
    <row r="7387" spans="1:30">
      <c r="A7387">
        <v>56</v>
      </c>
      <c r="B7387">
        <v>56</v>
      </c>
      <c r="C7387" s="20">
        <v>0.00450231481481481</v>
      </c>
      <c r="D7387" s="20"/>
      <c r="E7387" s="21" t="s">
        <v>112</v>
      </c>
      <c r="F7387" s="21">
        <v>97</v>
      </c>
      <c r="H7387" s="21">
        <v>1.25</v>
      </c>
      <c r="I7387">
        <v>11.5</v>
      </c>
      <c r="J7387">
        <v>1.25</v>
      </c>
      <c r="L7387">
        <v>42</v>
      </c>
      <c r="M7387">
        <v>30.6</v>
      </c>
      <c r="N7387">
        <v>30.8</v>
      </c>
      <c r="U7387">
        <v>0.99</v>
      </c>
      <c r="V7387">
        <v>30.5</v>
      </c>
      <c r="W7387">
        <v>3.3</v>
      </c>
      <c r="Z7387">
        <v>1.378</v>
      </c>
      <c r="AA7387">
        <v>1.463</v>
      </c>
      <c r="AB7387" t="s">
        <v>117</v>
      </c>
      <c r="AC7387" t="s">
        <v>101</v>
      </c>
      <c r="AD7387" t="s">
        <v>101</v>
      </c>
    </row>
    <row r="7388" spans="1:30">
      <c r="A7388">
        <v>56</v>
      </c>
      <c r="B7388">
        <v>56</v>
      </c>
      <c r="C7388" s="20">
        <v>0.00452546296296296</v>
      </c>
      <c r="D7388" s="20"/>
      <c r="E7388" s="21" t="s">
        <v>112</v>
      </c>
      <c r="F7388" s="21">
        <v>97</v>
      </c>
      <c r="H7388" s="21">
        <v>1.17</v>
      </c>
      <c r="I7388">
        <v>10.8</v>
      </c>
      <c r="J7388">
        <v>1.17</v>
      </c>
      <c r="L7388">
        <v>42</v>
      </c>
      <c r="M7388">
        <v>32.1</v>
      </c>
      <c r="N7388">
        <v>32.2</v>
      </c>
      <c r="U7388">
        <v>1</v>
      </c>
      <c r="V7388">
        <v>34.5</v>
      </c>
      <c r="W7388">
        <v>3.1</v>
      </c>
      <c r="Z7388">
        <v>1.212</v>
      </c>
      <c r="AA7388">
        <v>1.53</v>
      </c>
      <c r="AB7388" t="s">
        <v>117</v>
      </c>
      <c r="AC7388" t="s">
        <v>101</v>
      </c>
      <c r="AD7388" t="s">
        <v>101</v>
      </c>
    </row>
    <row r="7389" spans="1:30">
      <c r="A7389">
        <v>56</v>
      </c>
      <c r="B7389">
        <v>56</v>
      </c>
      <c r="C7389" s="20">
        <v>0.00454861111111111</v>
      </c>
      <c r="D7389" s="20"/>
      <c r="E7389" s="21" t="s">
        <v>34</v>
      </c>
      <c r="F7389" s="21">
        <v>97</v>
      </c>
      <c r="H7389" s="21">
        <v>1.38</v>
      </c>
      <c r="I7389">
        <v>12.6</v>
      </c>
      <c r="J7389">
        <v>1.33</v>
      </c>
      <c r="L7389">
        <v>41</v>
      </c>
      <c r="M7389">
        <v>27.4</v>
      </c>
      <c r="N7389">
        <v>28.4</v>
      </c>
      <c r="U7389">
        <v>0.96</v>
      </c>
      <c r="V7389">
        <v>28.7</v>
      </c>
      <c r="W7389">
        <v>3.6</v>
      </c>
      <c r="Z7389">
        <v>1.43</v>
      </c>
      <c r="AA7389">
        <v>1.266</v>
      </c>
      <c r="AB7389" t="s">
        <v>117</v>
      </c>
      <c r="AC7389" t="s">
        <v>101</v>
      </c>
      <c r="AD7389" t="s">
        <v>101</v>
      </c>
    </row>
    <row r="7390" spans="1:30">
      <c r="A7390">
        <v>56</v>
      </c>
      <c r="B7390">
        <v>56</v>
      </c>
      <c r="C7390" s="20">
        <v>0.00457175925925926</v>
      </c>
      <c r="D7390" s="20"/>
      <c r="E7390" s="21" t="s">
        <v>34</v>
      </c>
      <c r="F7390" s="21">
        <v>97</v>
      </c>
      <c r="H7390" s="21">
        <v>1.78</v>
      </c>
      <c r="I7390">
        <v>16.3</v>
      </c>
      <c r="J7390">
        <v>1.73</v>
      </c>
      <c r="L7390">
        <v>56</v>
      </c>
      <c r="M7390">
        <v>29.6</v>
      </c>
      <c r="N7390">
        <v>30.3</v>
      </c>
      <c r="U7390">
        <v>0.98</v>
      </c>
      <c r="V7390">
        <v>31.3</v>
      </c>
      <c r="W7390">
        <v>4.7</v>
      </c>
      <c r="Z7390">
        <v>1.801</v>
      </c>
      <c r="AA7390">
        <v>1.679</v>
      </c>
      <c r="AB7390" t="s">
        <v>117</v>
      </c>
      <c r="AC7390" t="s">
        <v>101</v>
      </c>
      <c r="AD7390" t="s">
        <v>101</v>
      </c>
    </row>
    <row r="7391" spans="1:30">
      <c r="A7391">
        <v>56</v>
      </c>
      <c r="B7391">
        <v>56</v>
      </c>
      <c r="C7391" s="20">
        <v>0.00459490740740741</v>
      </c>
      <c r="D7391" s="20"/>
      <c r="E7391" s="21" t="s">
        <v>34</v>
      </c>
      <c r="F7391" s="21">
        <v>97</v>
      </c>
      <c r="H7391" s="21">
        <v>1.4</v>
      </c>
      <c r="I7391">
        <v>12.9</v>
      </c>
      <c r="J7391">
        <v>1.41</v>
      </c>
      <c r="L7391">
        <v>50</v>
      </c>
      <c r="M7391">
        <v>32.8</v>
      </c>
      <c r="N7391">
        <v>32.7</v>
      </c>
      <c r="U7391">
        <v>1</v>
      </c>
      <c r="V7391">
        <v>31.1</v>
      </c>
      <c r="W7391">
        <v>3.7</v>
      </c>
      <c r="Z7391">
        <v>1.601</v>
      </c>
      <c r="AA7391">
        <v>1.723</v>
      </c>
      <c r="AB7391" t="s">
        <v>117</v>
      </c>
      <c r="AC7391" t="s">
        <v>101</v>
      </c>
      <c r="AD7391" t="s">
        <v>101</v>
      </c>
    </row>
    <row r="7392" spans="1:30">
      <c r="A7392">
        <v>56</v>
      </c>
      <c r="B7392">
        <v>56</v>
      </c>
      <c r="C7392" s="20">
        <v>0.00460648148148148</v>
      </c>
      <c r="D7392" s="20"/>
      <c r="E7392" s="21" t="s">
        <v>34</v>
      </c>
      <c r="F7392" s="21">
        <v>97</v>
      </c>
      <c r="H7392" s="21">
        <v>1.24</v>
      </c>
      <c r="I7392">
        <v>11.4</v>
      </c>
      <c r="J7392">
        <v>1.22</v>
      </c>
      <c r="L7392">
        <v>44</v>
      </c>
      <c r="M7392">
        <v>31.1</v>
      </c>
      <c r="N7392">
        <v>31.4</v>
      </c>
      <c r="U7392">
        <v>0.99</v>
      </c>
      <c r="V7392">
        <v>42.3</v>
      </c>
      <c r="W7392">
        <v>3.2</v>
      </c>
      <c r="Z7392">
        <v>1.03</v>
      </c>
      <c r="AA7392">
        <v>1.027</v>
      </c>
      <c r="AB7392" t="s">
        <v>117</v>
      </c>
      <c r="AC7392" t="s">
        <v>101</v>
      </c>
      <c r="AD7392" t="s">
        <v>101</v>
      </c>
    </row>
    <row r="7393" spans="1:30">
      <c r="A7393">
        <v>56</v>
      </c>
      <c r="B7393">
        <v>56</v>
      </c>
      <c r="C7393" s="20">
        <v>0.00462962962962963</v>
      </c>
      <c r="D7393" s="20"/>
      <c r="E7393" s="21" t="s">
        <v>34</v>
      </c>
      <c r="F7393" s="21">
        <v>97</v>
      </c>
      <c r="H7393" s="21">
        <v>1.46</v>
      </c>
      <c r="I7393">
        <v>13.4</v>
      </c>
      <c r="J7393">
        <v>1.44</v>
      </c>
      <c r="L7393">
        <v>51</v>
      </c>
      <c r="M7393">
        <v>31.9</v>
      </c>
      <c r="N7393">
        <v>32.2</v>
      </c>
      <c r="U7393">
        <v>0.99</v>
      </c>
      <c r="V7393">
        <v>39.5</v>
      </c>
      <c r="W7393">
        <v>3.8</v>
      </c>
      <c r="Z7393">
        <v>1.297</v>
      </c>
      <c r="AA7393">
        <v>1.355</v>
      </c>
      <c r="AB7393" t="s">
        <v>117</v>
      </c>
      <c r="AC7393" t="s">
        <v>101</v>
      </c>
      <c r="AD7393" t="s">
        <v>101</v>
      </c>
    </row>
    <row r="7394" spans="1:30">
      <c r="A7394">
        <v>56</v>
      </c>
      <c r="B7394">
        <v>56</v>
      </c>
      <c r="C7394" s="20">
        <v>0.00465277777777778</v>
      </c>
      <c r="D7394" s="20"/>
      <c r="E7394" s="21" t="s">
        <v>34</v>
      </c>
      <c r="F7394" s="21">
        <v>97</v>
      </c>
      <c r="H7394" s="21">
        <v>1.34</v>
      </c>
      <c r="I7394">
        <v>12.3</v>
      </c>
      <c r="J7394">
        <v>1.35</v>
      </c>
      <c r="L7394">
        <v>46</v>
      </c>
      <c r="M7394">
        <v>31</v>
      </c>
      <c r="N7394">
        <v>30.8</v>
      </c>
      <c r="U7394">
        <v>1.01</v>
      </c>
      <c r="V7394">
        <v>33.5</v>
      </c>
      <c r="W7394">
        <v>3.5</v>
      </c>
      <c r="Z7394">
        <v>1.36</v>
      </c>
      <c r="AA7394">
        <v>1.485</v>
      </c>
      <c r="AB7394" t="s">
        <v>117</v>
      </c>
      <c r="AC7394" t="s">
        <v>101</v>
      </c>
      <c r="AD7394" t="s">
        <v>101</v>
      </c>
    </row>
    <row r="7395" spans="1:30">
      <c r="A7395">
        <v>56</v>
      </c>
      <c r="B7395">
        <v>56</v>
      </c>
      <c r="C7395" s="20">
        <v>0.00467592592592593</v>
      </c>
      <c r="D7395" s="20"/>
      <c r="E7395" s="21" t="s">
        <v>34</v>
      </c>
      <c r="F7395" s="21">
        <v>97</v>
      </c>
      <c r="H7395" s="21">
        <v>1.47</v>
      </c>
      <c r="I7395">
        <v>13.5</v>
      </c>
      <c r="J7395">
        <v>1.48</v>
      </c>
      <c r="L7395">
        <v>50</v>
      </c>
      <c r="M7395">
        <v>31.1</v>
      </c>
      <c r="N7395">
        <v>30.9</v>
      </c>
      <c r="U7395">
        <v>1.01</v>
      </c>
      <c r="V7395">
        <v>33.5</v>
      </c>
      <c r="W7395">
        <v>3.9</v>
      </c>
      <c r="Z7395">
        <v>1.483</v>
      </c>
      <c r="AA7395">
        <v>1.553</v>
      </c>
      <c r="AB7395" t="s">
        <v>117</v>
      </c>
      <c r="AC7395" t="s">
        <v>101</v>
      </c>
      <c r="AD7395" t="s">
        <v>101</v>
      </c>
    </row>
    <row r="7396" spans="1:30">
      <c r="A7396">
        <v>56</v>
      </c>
      <c r="B7396">
        <v>56</v>
      </c>
      <c r="C7396" s="20">
        <v>0.00469907407407407</v>
      </c>
      <c r="D7396" s="20"/>
      <c r="E7396" s="21" t="s">
        <v>34</v>
      </c>
      <c r="F7396" s="21">
        <v>95</v>
      </c>
      <c r="H7396" s="21">
        <v>1.48</v>
      </c>
      <c r="I7396">
        <v>13.6</v>
      </c>
      <c r="J7396">
        <v>1.49</v>
      </c>
      <c r="L7396">
        <v>49</v>
      </c>
      <c r="M7396">
        <v>31</v>
      </c>
      <c r="N7396">
        <v>30.8</v>
      </c>
      <c r="U7396">
        <v>1</v>
      </c>
      <c r="V7396">
        <v>28.8</v>
      </c>
      <c r="W7396">
        <v>3.9</v>
      </c>
      <c r="Z7396">
        <v>1.71</v>
      </c>
      <c r="AA7396">
        <v>1.748</v>
      </c>
      <c r="AB7396" t="s">
        <v>117</v>
      </c>
      <c r="AC7396" t="s">
        <v>101</v>
      </c>
      <c r="AD7396" t="s">
        <v>101</v>
      </c>
    </row>
    <row r="7397" spans="1:30">
      <c r="A7397">
        <v>56</v>
      </c>
      <c r="B7397">
        <v>56</v>
      </c>
      <c r="C7397" s="20">
        <v>0.00472222222222222</v>
      </c>
      <c r="D7397" s="20"/>
      <c r="E7397" s="21" t="s">
        <v>34</v>
      </c>
      <c r="F7397" s="21">
        <v>95</v>
      </c>
      <c r="H7397" s="21">
        <v>1.33</v>
      </c>
      <c r="I7397">
        <v>12.2</v>
      </c>
      <c r="J7397">
        <v>1.3</v>
      </c>
      <c r="L7397">
        <v>42</v>
      </c>
      <c r="M7397">
        <v>28.9</v>
      </c>
      <c r="N7397">
        <v>29.4</v>
      </c>
      <c r="U7397">
        <v>0.98</v>
      </c>
      <c r="V7397">
        <v>31.1</v>
      </c>
      <c r="W7397">
        <v>3.5</v>
      </c>
      <c r="Z7397">
        <v>1.352</v>
      </c>
      <c r="AA7397">
        <v>1.435</v>
      </c>
      <c r="AB7397" t="s">
        <v>117</v>
      </c>
      <c r="AC7397" t="s">
        <v>101</v>
      </c>
      <c r="AD7397" t="s">
        <v>101</v>
      </c>
    </row>
    <row r="7398" spans="1:30">
      <c r="A7398">
        <v>56</v>
      </c>
      <c r="B7398">
        <v>56</v>
      </c>
      <c r="C7398" s="20">
        <v>0.00475694444444444</v>
      </c>
      <c r="D7398" s="20"/>
      <c r="E7398" s="21" t="s">
        <v>34</v>
      </c>
      <c r="F7398" s="21">
        <v>92</v>
      </c>
      <c r="H7398" s="21">
        <v>0.95</v>
      </c>
      <c r="I7398">
        <v>8.7</v>
      </c>
      <c r="J7398">
        <v>0.87</v>
      </c>
      <c r="L7398">
        <v>24</v>
      </c>
      <c r="M7398">
        <v>23.1</v>
      </c>
      <c r="N7398">
        <v>25.1</v>
      </c>
      <c r="U7398">
        <v>0.92</v>
      </c>
      <c r="V7398">
        <v>19.4</v>
      </c>
      <c r="W7398">
        <v>2.5</v>
      </c>
      <c r="Z7398">
        <v>1.243</v>
      </c>
      <c r="AA7398">
        <v>1.199</v>
      </c>
      <c r="AB7398" t="s">
        <v>117</v>
      </c>
      <c r="AC7398" t="s">
        <v>101</v>
      </c>
      <c r="AD7398" t="s">
        <v>101</v>
      </c>
    </row>
    <row r="7399" spans="1:30">
      <c r="A7399">
        <v>56</v>
      </c>
      <c r="B7399">
        <v>56</v>
      </c>
      <c r="C7399" s="20">
        <v>0.00478009259259259</v>
      </c>
      <c r="D7399" s="20"/>
      <c r="E7399" s="21" t="s">
        <v>34</v>
      </c>
      <c r="F7399" s="21">
        <v>92</v>
      </c>
      <c r="H7399" s="21">
        <v>1.33</v>
      </c>
      <c r="I7399">
        <v>12.2</v>
      </c>
      <c r="J7399">
        <v>1.17</v>
      </c>
      <c r="L7399">
        <v>35</v>
      </c>
      <c r="M7399">
        <v>23.7</v>
      </c>
      <c r="N7399">
        <v>27</v>
      </c>
      <c r="U7399">
        <v>0.88</v>
      </c>
      <c r="V7399">
        <v>27.5</v>
      </c>
      <c r="W7399">
        <v>3.5</v>
      </c>
      <c r="Z7399">
        <v>1.265</v>
      </c>
      <c r="AA7399">
        <v>1.244</v>
      </c>
      <c r="AB7399" t="s">
        <v>117</v>
      </c>
      <c r="AC7399" t="s">
        <v>101</v>
      </c>
      <c r="AD7399" t="s">
        <v>101</v>
      </c>
    </row>
    <row r="7400" spans="1:30">
      <c r="A7400">
        <v>56</v>
      </c>
      <c r="B7400">
        <v>56</v>
      </c>
      <c r="C7400" s="20">
        <v>0.00480324074074074</v>
      </c>
      <c r="D7400" s="20"/>
      <c r="E7400" s="21" t="s">
        <v>34</v>
      </c>
      <c r="F7400" s="21">
        <v>92</v>
      </c>
      <c r="H7400" s="21">
        <v>1.49</v>
      </c>
      <c r="I7400">
        <v>13.7</v>
      </c>
      <c r="J7400">
        <v>1.31</v>
      </c>
      <c r="L7400">
        <v>38</v>
      </c>
      <c r="M7400">
        <v>23.2</v>
      </c>
      <c r="N7400">
        <v>26.4</v>
      </c>
      <c r="U7400">
        <v>0.88</v>
      </c>
      <c r="V7400">
        <v>29.4</v>
      </c>
      <c r="W7400">
        <v>3.9</v>
      </c>
      <c r="Z7400">
        <v>1.298</v>
      </c>
      <c r="AA7400">
        <v>1.387</v>
      </c>
      <c r="AB7400" t="s">
        <v>117</v>
      </c>
      <c r="AC7400" t="s">
        <v>101</v>
      </c>
      <c r="AD7400" t="s">
        <v>101</v>
      </c>
    </row>
    <row r="7401" spans="1:30">
      <c r="A7401">
        <v>56</v>
      </c>
      <c r="B7401">
        <v>56</v>
      </c>
      <c r="C7401" s="20">
        <v>0.00481481481481482</v>
      </c>
      <c r="D7401" s="20"/>
      <c r="E7401" s="21" t="s">
        <v>34</v>
      </c>
      <c r="F7401" s="21">
        <v>92</v>
      </c>
      <c r="H7401" s="21">
        <v>1.36</v>
      </c>
      <c r="I7401">
        <v>12.5</v>
      </c>
      <c r="J7401">
        <v>1.18</v>
      </c>
      <c r="L7401">
        <v>37</v>
      </c>
      <c r="M7401">
        <v>24.1</v>
      </c>
      <c r="N7401">
        <v>27.8</v>
      </c>
      <c r="U7401">
        <v>0.87</v>
      </c>
      <c r="V7401">
        <v>37.3</v>
      </c>
      <c r="W7401">
        <v>3.6</v>
      </c>
      <c r="Z7401">
        <v>1</v>
      </c>
      <c r="AA7401">
        <v>1.102</v>
      </c>
      <c r="AB7401" t="s">
        <v>117</v>
      </c>
      <c r="AC7401" t="s">
        <v>101</v>
      </c>
      <c r="AD7401" t="s">
        <v>101</v>
      </c>
    </row>
    <row r="7402" spans="1:30">
      <c r="A7402">
        <v>56</v>
      </c>
      <c r="B7402">
        <v>56</v>
      </c>
      <c r="C7402" s="20">
        <v>0.00483796296296296</v>
      </c>
      <c r="D7402" s="20"/>
      <c r="E7402" s="21" t="s">
        <v>34</v>
      </c>
      <c r="F7402" s="21">
        <v>92</v>
      </c>
      <c r="H7402" s="21">
        <v>1.57</v>
      </c>
      <c r="I7402">
        <v>14.4</v>
      </c>
      <c r="J7402">
        <v>1.42</v>
      </c>
      <c r="L7402">
        <v>43</v>
      </c>
      <c r="M7402">
        <v>25.3</v>
      </c>
      <c r="N7402">
        <v>28</v>
      </c>
      <c r="U7402">
        <v>0.9</v>
      </c>
      <c r="V7402">
        <v>30.2</v>
      </c>
      <c r="W7402">
        <v>4.1</v>
      </c>
      <c r="Z7402">
        <v>1.438</v>
      </c>
      <c r="AA7402">
        <v>1.548</v>
      </c>
      <c r="AB7402" t="s">
        <v>117</v>
      </c>
      <c r="AC7402" t="s">
        <v>101</v>
      </c>
      <c r="AD7402" t="s">
        <v>101</v>
      </c>
    </row>
    <row r="7403" spans="1:30">
      <c r="A7403">
        <v>56</v>
      </c>
      <c r="B7403">
        <v>56</v>
      </c>
      <c r="C7403" s="20">
        <v>0.00486111111111111</v>
      </c>
      <c r="D7403" s="20"/>
      <c r="E7403" s="21" t="s">
        <v>34</v>
      </c>
      <c r="F7403" s="21">
        <v>89</v>
      </c>
      <c r="H7403" s="21">
        <v>1.52</v>
      </c>
      <c r="I7403">
        <v>14</v>
      </c>
      <c r="J7403">
        <v>1.39</v>
      </c>
      <c r="L7403">
        <v>44</v>
      </c>
      <c r="M7403">
        <v>26.4</v>
      </c>
      <c r="N7403">
        <v>28.7</v>
      </c>
      <c r="U7403">
        <v>0.92</v>
      </c>
      <c r="V7403">
        <v>33.7</v>
      </c>
      <c r="W7403">
        <v>4</v>
      </c>
      <c r="Z7403">
        <v>1.307</v>
      </c>
      <c r="AA7403">
        <v>1.415</v>
      </c>
      <c r="AB7403" t="s">
        <v>117</v>
      </c>
      <c r="AC7403" t="s">
        <v>101</v>
      </c>
      <c r="AD7403" t="s">
        <v>101</v>
      </c>
    </row>
    <row r="7404" spans="1:30">
      <c r="A7404">
        <v>56</v>
      </c>
      <c r="B7404">
        <v>56</v>
      </c>
      <c r="C7404" s="20">
        <v>0.00488425925925926</v>
      </c>
      <c r="D7404" s="20"/>
      <c r="E7404" s="21" t="s">
        <v>34</v>
      </c>
      <c r="F7404" s="21">
        <v>89</v>
      </c>
      <c r="H7404" s="21">
        <v>1.47</v>
      </c>
      <c r="I7404">
        <v>13.5</v>
      </c>
      <c r="J7404">
        <v>1.36</v>
      </c>
      <c r="L7404">
        <v>44</v>
      </c>
      <c r="M7404">
        <v>27.1</v>
      </c>
      <c r="N7404">
        <v>29.4</v>
      </c>
      <c r="U7404">
        <v>0.92</v>
      </c>
      <c r="V7404">
        <v>36.4</v>
      </c>
      <c r="W7404">
        <v>3.9</v>
      </c>
      <c r="Z7404">
        <v>1.216</v>
      </c>
      <c r="AA7404">
        <v>1.2</v>
      </c>
      <c r="AB7404" t="s">
        <v>117</v>
      </c>
      <c r="AC7404" t="s">
        <v>101</v>
      </c>
      <c r="AD7404" t="s">
        <v>101</v>
      </c>
    </row>
    <row r="7405" spans="1:30">
      <c r="A7405">
        <v>56</v>
      </c>
      <c r="B7405">
        <v>56</v>
      </c>
      <c r="C7405" s="20">
        <v>0.00490740740740741</v>
      </c>
      <c r="D7405" s="20"/>
      <c r="E7405" s="21" t="s">
        <v>34</v>
      </c>
      <c r="F7405" s="21">
        <v>89</v>
      </c>
      <c r="H7405" s="21">
        <v>1.47</v>
      </c>
      <c r="I7405">
        <v>13.5</v>
      </c>
      <c r="J7405">
        <v>1.42</v>
      </c>
      <c r="L7405">
        <v>49</v>
      </c>
      <c r="M7405">
        <v>30.2</v>
      </c>
      <c r="N7405">
        <v>31.2</v>
      </c>
      <c r="U7405">
        <v>0.97</v>
      </c>
      <c r="V7405">
        <v>36.1</v>
      </c>
      <c r="W7405">
        <v>3.9</v>
      </c>
      <c r="Z7405">
        <v>1.349</v>
      </c>
      <c r="AA7405">
        <v>1.429</v>
      </c>
      <c r="AB7405" t="s">
        <v>117</v>
      </c>
      <c r="AC7405" t="s">
        <v>101</v>
      </c>
      <c r="AD7405" t="s">
        <v>101</v>
      </c>
    </row>
    <row r="7406" spans="1:30">
      <c r="A7406">
        <v>56</v>
      </c>
      <c r="B7406">
        <v>56</v>
      </c>
      <c r="C7406" s="20">
        <v>0.00491898148148148</v>
      </c>
      <c r="D7406" s="20"/>
      <c r="E7406" s="21" t="s">
        <v>34</v>
      </c>
      <c r="F7406" s="21">
        <v>86</v>
      </c>
      <c r="H7406" s="21">
        <v>1.24</v>
      </c>
      <c r="I7406">
        <v>11.4</v>
      </c>
      <c r="J7406">
        <v>1.18</v>
      </c>
      <c r="L7406">
        <v>40</v>
      </c>
      <c r="M7406">
        <v>28.7</v>
      </c>
      <c r="N7406">
        <v>30.1</v>
      </c>
      <c r="U7406">
        <v>0.95</v>
      </c>
      <c r="V7406">
        <v>34.9</v>
      </c>
      <c r="W7406">
        <v>3.2</v>
      </c>
      <c r="Z7406">
        <v>1.136</v>
      </c>
      <c r="AA7406">
        <v>1</v>
      </c>
      <c r="AB7406" t="s">
        <v>117</v>
      </c>
      <c r="AC7406" t="s">
        <v>101</v>
      </c>
      <c r="AD7406" t="s">
        <v>101</v>
      </c>
    </row>
    <row r="7407" spans="1:30">
      <c r="A7407">
        <v>56</v>
      </c>
      <c r="B7407">
        <v>56</v>
      </c>
      <c r="C7407" s="20">
        <v>0.00494212962962963</v>
      </c>
      <c r="D7407" s="20"/>
      <c r="E7407" s="21" t="s">
        <v>34</v>
      </c>
      <c r="F7407" s="21">
        <v>86</v>
      </c>
      <c r="H7407" s="21">
        <v>1.22</v>
      </c>
      <c r="I7407">
        <v>11.2</v>
      </c>
      <c r="J7407">
        <v>1.21</v>
      </c>
      <c r="L7407">
        <v>43</v>
      </c>
      <c r="M7407">
        <v>31.9</v>
      </c>
      <c r="N7407">
        <v>32.2</v>
      </c>
      <c r="U7407">
        <v>0.99</v>
      </c>
      <c r="V7407">
        <v>33.5</v>
      </c>
      <c r="W7407">
        <v>3.2</v>
      </c>
      <c r="Z7407">
        <v>1.282</v>
      </c>
      <c r="AA7407">
        <v>1.434</v>
      </c>
      <c r="AB7407" t="s">
        <v>117</v>
      </c>
      <c r="AC7407" t="s">
        <v>101</v>
      </c>
      <c r="AD7407" t="s">
        <v>101</v>
      </c>
    </row>
    <row r="7408" spans="1:30">
      <c r="A7408">
        <v>56</v>
      </c>
      <c r="B7408">
        <v>56</v>
      </c>
      <c r="C7408" s="20">
        <v>0.00496527777777778</v>
      </c>
      <c r="D7408" s="20"/>
      <c r="E7408" s="21" t="s">
        <v>34</v>
      </c>
      <c r="F7408" s="21">
        <v>86</v>
      </c>
      <c r="H7408" s="21">
        <v>1.25</v>
      </c>
      <c r="I7408">
        <v>11.5</v>
      </c>
      <c r="J7408">
        <v>1.24</v>
      </c>
      <c r="L7408">
        <v>41</v>
      </c>
      <c r="M7408">
        <v>29.8</v>
      </c>
      <c r="N7408">
        <v>29.9</v>
      </c>
      <c r="U7408">
        <v>1</v>
      </c>
      <c r="V7408">
        <v>29.4</v>
      </c>
      <c r="W7408">
        <v>3.3</v>
      </c>
      <c r="Z7408">
        <v>1.385</v>
      </c>
      <c r="AA7408">
        <v>1.348</v>
      </c>
      <c r="AB7408" t="s">
        <v>117</v>
      </c>
      <c r="AC7408" t="s">
        <v>101</v>
      </c>
      <c r="AD7408" t="s">
        <v>101</v>
      </c>
    </row>
    <row r="7409" spans="1:30">
      <c r="A7409">
        <v>56</v>
      </c>
      <c r="B7409">
        <v>56</v>
      </c>
      <c r="C7409" s="20">
        <v>0.00498842592592593</v>
      </c>
      <c r="D7409" s="20"/>
      <c r="E7409" s="21" t="s">
        <v>34</v>
      </c>
      <c r="F7409" s="21">
        <v>84</v>
      </c>
      <c r="H7409" s="21">
        <v>1.16</v>
      </c>
      <c r="I7409">
        <v>10.6</v>
      </c>
      <c r="J7409">
        <v>1.18</v>
      </c>
      <c r="L7409">
        <v>40</v>
      </c>
      <c r="M7409">
        <v>31.4</v>
      </c>
      <c r="N7409">
        <v>30.9</v>
      </c>
      <c r="U7409">
        <v>1.02</v>
      </c>
      <c r="V7409">
        <v>28.3</v>
      </c>
      <c r="W7409">
        <v>3</v>
      </c>
      <c r="Z7409">
        <v>1.405</v>
      </c>
      <c r="AA7409">
        <v>1.474</v>
      </c>
      <c r="AB7409" t="s">
        <v>117</v>
      </c>
      <c r="AC7409" t="s">
        <v>101</v>
      </c>
      <c r="AD7409" t="s">
        <v>101</v>
      </c>
    </row>
    <row r="7410" spans="1:30">
      <c r="A7410">
        <v>56</v>
      </c>
      <c r="B7410">
        <v>56</v>
      </c>
      <c r="C7410" s="20">
        <v>0.00501157407407407</v>
      </c>
      <c r="D7410" s="20"/>
      <c r="E7410" s="21" t="s">
        <v>34</v>
      </c>
      <c r="F7410" s="21">
        <v>84</v>
      </c>
      <c r="H7410" s="21">
        <v>0.99</v>
      </c>
      <c r="I7410">
        <v>9.1</v>
      </c>
      <c r="J7410">
        <v>1.03</v>
      </c>
      <c r="L7410">
        <v>34</v>
      </c>
      <c r="M7410">
        <v>31.2</v>
      </c>
      <c r="N7410">
        <v>30.2</v>
      </c>
      <c r="U7410">
        <v>1.04</v>
      </c>
      <c r="V7410">
        <v>28.4</v>
      </c>
      <c r="W7410">
        <v>2.6</v>
      </c>
      <c r="Z7410">
        <v>1.21</v>
      </c>
      <c r="AA7410">
        <v>1.301</v>
      </c>
      <c r="AB7410" t="s">
        <v>117</v>
      </c>
      <c r="AC7410" t="s">
        <v>101</v>
      </c>
      <c r="AD7410" t="s">
        <v>101</v>
      </c>
    </row>
    <row r="7411" spans="1:30">
      <c r="A7411">
        <v>56</v>
      </c>
      <c r="B7411">
        <v>56</v>
      </c>
      <c r="C7411" s="20">
        <v>0.00503472222222222</v>
      </c>
      <c r="D7411" s="20"/>
      <c r="E7411" s="21" t="s">
        <v>34</v>
      </c>
      <c r="F7411" s="21">
        <v>83</v>
      </c>
      <c r="H7411" s="21">
        <v>1.11</v>
      </c>
      <c r="I7411">
        <v>10.2</v>
      </c>
      <c r="J7411">
        <v>1.14</v>
      </c>
      <c r="L7411">
        <v>37</v>
      </c>
      <c r="M7411">
        <v>30.1</v>
      </c>
      <c r="N7411">
        <v>29.4</v>
      </c>
      <c r="U7411">
        <v>1.03</v>
      </c>
      <c r="V7411">
        <v>27.9</v>
      </c>
      <c r="W7411">
        <v>2.9</v>
      </c>
      <c r="Z7411">
        <v>1.316</v>
      </c>
      <c r="AA7411">
        <v>1.35</v>
      </c>
      <c r="AB7411" t="s">
        <v>117</v>
      </c>
      <c r="AC7411" t="s">
        <v>101</v>
      </c>
      <c r="AD7411" t="s">
        <v>101</v>
      </c>
    </row>
    <row r="7412" spans="1:30">
      <c r="A7412">
        <v>56</v>
      </c>
      <c r="B7412">
        <v>56</v>
      </c>
      <c r="C7412" s="20">
        <v>0.00506944444444444</v>
      </c>
      <c r="D7412" s="20"/>
      <c r="E7412" s="21" t="s">
        <v>34</v>
      </c>
      <c r="F7412" s="21">
        <v>83</v>
      </c>
      <c r="H7412" s="21">
        <v>1.17</v>
      </c>
      <c r="I7412">
        <v>10.8</v>
      </c>
      <c r="J7412">
        <v>1.21</v>
      </c>
      <c r="L7412">
        <v>38</v>
      </c>
      <c r="M7412">
        <v>30.1</v>
      </c>
      <c r="N7412">
        <v>29.2</v>
      </c>
      <c r="U7412">
        <v>1.03</v>
      </c>
      <c r="V7412">
        <v>25.8</v>
      </c>
      <c r="W7412">
        <v>3.1</v>
      </c>
      <c r="Z7412">
        <v>1.493</v>
      </c>
      <c r="AA7412">
        <v>1.542</v>
      </c>
      <c r="AB7412" t="s">
        <v>117</v>
      </c>
      <c r="AC7412" t="s">
        <v>101</v>
      </c>
      <c r="AD7412" t="s">
        <v>101</v>
      </c>
    </row>
    <row r="7413" spans="1:30">
      <c r="A7413">
        <v>56</v>
      </c>
      <c r="B7413">
        <v>56</v>
      </c>
      <c r="C7413" s="20">
        <v>0.00509259259259259</v>
      </c>
      <c r="D7413" s="20"/>
      <c r="E7413" s="21" t="s">
        <v>34</v>
      </c>
      <c r="F7413" s="21">
        <v>80</v>
      </c>
      <c r="H7413" s="21">
        <v>1.11</v>
      </c>
      <c r="I7413">
        <v>10.2</v>
      </c>
      <c r="J7413">
        <v>1.15</v>
      </c>
      <c r="L7413">
        <v>37</v>
      </c>
      <c r="M7413">
        <v>29.9</v>
      </c>
      <c r="N7413">
        <v>29</v>
      </c>
      <c r="U7413">
        <v>1.03</v>
      </c>
      <c r="V7413">
        <v>26.5</v>
      </c>
      <c r="W7413">
        <v>2.9</v>
      </c>
      <c r="Z7413">
        <v>1.377</v>
      </c>
      <c r="AA7413">
        <v>1.452</v>
      </c>
      <c r="AB7413" t="s">
        <v>117</v>
      </c>
      <c r="AC7413" t="s">
        <v>101</v>
      </c>
      <c r="AD7413" t="s">
        <v>101</v>
      </c>
    </row>
    <row r="7414" spans="1:30">
      <c r="A7414">
        <v>56</v>
      </c>
      <c r="B7414">
        <v>56</v>
      </c>
      <c r="C7414" s="20">
        <v>0.00511574074074074</v>
      </c>
      <c r="D7414" s="20"/>
      <c r="E7414" s="21" t="s">
        <v>34</v>
      </c>
      <c r="F7414" s="21">
        <v>80</v>
      </c>
      <c r="H7414" s="21">
        <v>1.11</v>
      </c>
      <c r="I7414">
        <v>10.2</v>
      </c>
      <c r="J7414">
        <v>1.15</v>
      </c>
      <c r="L7414">
        <v>36</v>
      </c>
      <c r="M7414">
        <v>29.9</v>
      </c>
      <c r="N7414">
        <v>28.9</v>
      </c>
      <c r="U7414">
        <v>1.04</v>
      </c>
      <c r="V7414">
        <v>25.2</v>
      </c>
      <c r="W7414">
        <v>2.9</v>
      </c>
      <c r="Z7414">
        <v>1.439</v>
      </c>
      <c r="AA7414">
        <v>1.473</v>
      </c>
      <c r="AB7414" t="s">
        <v>117</v>
      </c>
      <c r="AC7414" t="s">
        <v>101</v>
      </c>
      <c r="AD7414" t="s">
        <v>101</v>
      </c>
    </row>
    <row r="7415" spans="1:30">
      <c r="A7415">
        <v>56</v>
      </c>
      <c r="B7415">
        <v>56</v>
      </c>
      <c r="C7415" s="20">
        <v>0.00515046296296296</v>
      </c>
      <c r="D7415" s="20"/>
      <c r="E7415" s="21" t="s">
        <v>34</v>
      </c>
      <c r="F7415" s="21">
        <v>77</v>
      </c>
      <c r="H7415" s="21">
        <v>1.04</v>
      </c>
      <c r="I7415">
        <v>9.6</v>
      </c>
      <c r="J7415">
        <v>1.07</v>
      </c>
      <c r="L7415">
        <v>34</v>
      </c>
      <c r="M7415">
        <v>29.6</v>
      </c>
      <c r="N7415">
        <v>28.8</v>
      </c>
      <c r="U7415">
        <v>1.03</v>
      </c>
      <c r="V7415">
        <v>26</v>
      </c>
      <c r="W7415">
        <v>2.7</v>
      </c>
      <c r="Z7415">
        <v>1.306</v>
      </c>
      <c r="AA7415">
        <v>1.344</v>
      </c>
      <c r="AB7415" t="s">
        <v>117</v>
      </c>
      <c r="AC7415" t="s">
        <v>101</v>
      </c>
      <c r="AD7415" t="s">
        <v>101</v>
      </c>
    </row>
    <row r="7416" spans="1:30">
      <c r="A7416">
        <v>56</v>
      </c>
      <c r="B7416">
        <v>56</v>
      </c>
      <c r="C7416" s="20">
        <v>0.00517361111111111</v>
      </c>
      <c r="D7416" s="20"/>
      <c r="E7416" s="21" t="s">
        <v>34</v>
      </c>
      <c r="F7416" s="21">
        <v>77</v>
      </c>
      <c r="H7416" s="21">
        <v>0.99</v>
      </c>
      <c r="I7416">
        <v>9.1</v>
      </c>
      <c r="J7416">
        <v>1.02</v>
      </c>
      <c r="L7416">
        <v>32</v>
      </c>
      <c r="M7416">
        <v>28.9</v>
      </c>
      <c r="N7416">
        <v>28.1</v>
      </c>
      <c r="U7416">
        <v>1.03</v>
      </c>
      <c r="V7416">
        <v>25.2</v>
      </c>
      <c r="W7416">
        <v>2.6</v>
      </c>
      <c r="Z7416">
        <v>1.254</v>
      </c>
      <c r="AA7416">
        <v>1.316</v>
      </c>
      <c r="AB7416" t="s">
        <v>117</v>
      </c>
      <c r="AC7416" t="s">
        <v>101</v>
      </c>
      <c r="AD7416" t="s">
        <v>101</v>
      </c>
    </row>
    <row r="7417" spans="1:30">
      <c r="A7417">
        <v>56</v>
      </c>
      <c r="B7417">
        <v>56</v>
      </c>
      <c r="C7417" s="20">
        <v>0.00520833333333333</v>
      </c>
      <c r="D7417" s="20"/>
      <c r="E7417" s="21" t="s">
        <v>34</v>
      </c>
      <c r="F7417" s="21">
        <v>75</v>
      </c>
      <c r="H7417" s="21">
        <v>1</v>
      </c>
      <c r="I7417">
        <v>9.2</v>
      </c>
      <c r="J7417">
        <v>1.04</v>
      </c>
      <c r="L7417">
        <v>32</v>
      </c>
      <c r="M7417">
        <v>29.2</v>
      </c>
      <c r="N7417">
        <v>28.2</v>
      </c>
      <c r="U7417">
        <v>1.03</v>
      </c>
      <c r="V7417">
        <v>24.9</v>
      </c>
      <c r="W7417">
        <v>2.6</v>
      </c>
      <c r="Z7417">
        <v>1.297</v>
      </c>
      <c r="AA7417">
        <v>1.327</v>
      </c>
      <c r="AB7417" t="s">
        <v>117</v>
      </c>
      <c r="AC7417" t="s">
        <v>101</v>
      </c>
      <c r="AD7417" t="s">
        <v>101</v>
      </c>
    </row>
    <row r="7418" spans="1:30">
      <c r="A7418">
        <v>56</v>
      </c>
      <c r="B7418">
        <v>56</v>
      </c>
      <c r="C7418" s="20">
        <v>0.00523148148148148</v>
      </c>
      <c r="D7418" s="20"/>
      <c r="E7418" s="21" t="s">
        <v>34</v>
      </c>
      <c r="F7418" s="21">
        <v>75</v>
      </c>
      <c r="H7418" s="21">
        <v>0.95</v>
      </c>
      <c r="I7418">
        <v>8.7</v>
      </c>
      <c r="J7418">
        <v>1</v>
      </c>
      <c r="L7418">
        <v>32</v>
      </c>
      <c r="M7418">
        <v>30.2</v>
      </c>
      <c r="N7418">
        <v>28.8</v>
      </c>
      <c r="U7418">
        <v>1.05</v>
      </c>
      <c r="V7418">
        <v>23.5</v>
      </c>
      <c r="W7418">
        <v>2.5</v>
      </c>
      <c r="Z7418">
        <v>1.342</v>
      </c>
      <c r="AA7418">
        <v>1.388</v>
      </c>
      <c r="AB7418" t="s">
        <v>117</v>
      </c>
      <c r="AC7418" t="s">
        <v>101</v>
      </c>
      <c r="AD7418" t="s">
        <v>101</v>
      </c>
    </row>
    <row r="7419" spans="1:30">
      <c r="A7419">
        <v>56</v>
      </c>
      <c r="B7419">
        <v>56</v>
      </c>
      <c r="C7419" s="20">
        <v>0.00525462962962963</v>
      </c>
      <c r="D7419" s="20"/>
      <c r="E7419" s="21" t="s">
        <v>34</v>
      </c>
      <c r="F7419" s="21">
        <v>75</v>
      </c>
      <c r="H7419" s="21">
        <v>1.02</v>
      </c>
      <c r="I7419">
        <v>9.4</v>
      </c>
      <c r="J7419">
        <v>1.08</v>
      </c>
      <c r="L7419">
        <v>35</v>
      </c>
      <c r="M7419">
        <v>31.1</v>
      </c>
      <c r="N7419">
        <v>29.3</v>
      </c>
      <c r="U7419">
        <v>1.06</v>
      </c>
      <c r="V7419">
        <v>25.5</v>
      </c>
      <c r="W7419">
        <v>2.7</v>
      </c>
      <c r="Z7419">
        <v>1.36</v>
      </c>
      <c r="AA7419">
        <v>1.427</v>
      </c>
      <c r="AB7419" t="s">
        <v>117</v>
      </c>
      <c r="AC7419" t="s">
        <v>101</v>
      </c>
      <c r="AD7419" t="s">
        <v>101</v>
      </c>
    </row>
    <row r="7420" spans="1:30">
      <c r="A7420">
        <v>56</v>
      </c>
      <c r="B7420">
        <v>56</v>
      </c>
      <c r="C7420" s="20">
        <v>0.00528935185185185</v>
      </c>
      <c r="D7420" s="20"/>
      <c r="E7420" s="21" t="s">
        <v>34</v>
      </c>
      <c r="F7420" s="21">
        <v>75</v>
      </c>
      <c r="H7420" s="21">
        <v>0.91</v>
      </c>
      <c r="I7420">
        <v>8.4</v>
      </c>
      <c r="J7420">
        <v>0.97</v>
      </c>
      <c r="L7420">
        <v>32</v>
      </c>
      <c r="M7420">
        <v>32</v>
      </c>
      <c r="N7420">
        <v>30</v>
      </c>
      <c r="U7420">
        <v>1.07</v>
      </c>
      <c r="V7420">
        <v>26</v>
      </c>
      <c r="W7420">
        <v>2.4</v>
      </c>
      <c r="Z7420">
        <v>1.244</v>
      </c>
      <c r="AA7420">
        <v>1.349</v>
      </c>
      <c r="AB7420" t="s">
        <v>117</v>
      </c>
      <c r="AC7420" t="s">
        <v>101</v>
      </c>
      <c r="AD7420" t="s">
        <v>101</v>
      </c>
    </row>
    <row r="7421" spans="1:30">
      <c r="A7421">
        <v>56</v>
      </c>
      <c r="B7421">
        <v>56</v>
      </c>
      <c r="C7421" s="20">
        <v>0.0053125</v>
      </c>
      <c r="D7421" s="20"/>
      <c r="E7421" s="21" t="s">
        <v>34</v>
      </c>
      <c r="F7421" s="21">
        <v>75</v>
      </c>
      <c r="H7421" s="21">
        <v>0.94</v>
      </c>
      <c r="I7421">
        <v>8.6</v>
      </c>
      <c r="J7421">
        <v>1.02</v>
      </c>
      <c r="L7421">
        <v>35</v>
      </c>
      <c r="M7421">
        <v>33.6</v>
      </c>
      <c r="N7421">
        <v>30.9</v>
      </c>
      <c r="U7421">
        <v>1.09</v>
      </c>
      <c r="V7421">
        <v>27.5</v>
      </c>
      <c r="W7421">
        <v>2.5</v>
      </c>
      <c r="Z7421">
        <v>1.265</v>
      </c>
      <c r="AA7421">
        <v>1.293</v>
      </c>
      <c r="AB7421" t="s">
        <v>117</v>
      </c>
      <c r="AC7421" t="s">
        <v>101</v>
      </c>
      <c r="AD7421" t="s">
        <v>101</v>
      </c>
    </row>
    <row r="7422" spans="1:30">
      <c r="A7422">
        <v>56</v>
      </c>
      <c r="B7422">
        <v>56</v>
      </c>
      <c r="C7422" s="20">
        <v>0.00533564814814815</v>
      </c>
      <c r="D7422" s="20"/>
      <c r="E7422" s="21" t="s">
        <v>34</v>
      </c>
      <c r="F7422" s="21">
        <v>76</v>
      </c>
      <c r="H7422" s="21">
        <v>0.95</v>
      </c>
      <c r="I7422">
        <v>8.7</v>
      </c>
      <c r="J7422">
        <v>1.07</v>
      </c>
      <c r="L7422">
        <v>37</v>
      </c>
      <c r="M7422">
        <v>36</v>
      </c>
      <c r="N7422">
        <v>31.8</v>
      </c>
      <c r="U7422">
        <v>1.13</v>
      </c>
      <c r="V7422">
        <v>26.3</v>
      </c>
      <c r="W7422">
        <v>2.5</v>
      </c>
      <c r="Z7422">
        <v>1.413</v>
      </c>
      <c r="AA7422">
        <v>1.447</v>
      </c>
      <c r="AB7422" t="s">
        <v>117</v>
      </c>
      <c r="AC7422" t="s">
        <v>101</v>
      </c>
      <c r="AD7422" t="s">
        <v>101</v>
      </c>
    </row>
    <row r="7423" spans="1:30">
      <c r="A7423">
        <v>56</v>
      </c>
      <c r="B7423">
        <v>56</v>
      </c>
      <c r="C7423" s="20">
        <v>0.00537037037037037</v>
      </c>
      <c r="D7423" s="20"/>
      <c r="E7423" s="21" t="s">
        <v>34</v>
      </c>
      <c r="F7423" s="21">
        <v>76</v>
      </c>
      <c r="H7423" s="21">
        <v>0.92</v>
      </c>
      <c r="I7423">
        <v>8.4</v>
      </c>
      <c r="J7423">
        <v>1.06</v>
      </c>
      <c r="L7423">
        <v>38</v>
      </c>
      <c r="M7423">
        <v>37.7</v>
      </c>
      <c r="N7423">
        <v>32.5</v>
      </c>
      <c r="U7423">
        <v>1.16</v>
      </c>
      <c r="V7423">
        <v>24.7</v>
      </c>
      <c r="W7423">
        <v>2.4</v>
      </c>
      <c r="Z7423">
        <v>1.519</v>
      </c>
      <c r="AA7423">
        <v>1.438</v>
      </c>
      <c r="AB7423" t="s">
        <v>117</v>
      </c>
      <c r="AC7423" t="s">
        <v>101</v>
      </c>
      <c r="AD7423" t="s">
        <v>101</v>
      </c>
    </row>
    <row r="7424" spans="1:30">
      <c r="A7424">
        <v>56</v>
      </c>
      <c r="B7424">
        <v>56</v>
      </c>
      <c r="C7424" s="20">
        <v>0.00539351851851852</v>
      </c>
      <c r="D7424" s="20"/>
      <c r="E7424" s="21" t="s">
        <v>34</v>
      </c>
      <c r="F7424" s="21">
        <v>80</v>
      </c>
      <c r="H7424" s="21">
        <v>0.76</v>
      </c>
      <c r="I7424">
        <v>7</v>
      </c>
      <c r="J7424">
        <v>0.89</v>
      </c>
      <c r="L7424">
        <v>31</v>
      </c>
      <c r="M7424">
        <v>36.7</v>
      </c>
      <c r="N7424">
        <v>31.4</v>
      </c>
      <c r="U7424">
        <v>1.17</v>
      </c>
      <c r="V7424">
        <v>25.3</v>
      </c>
      <c r="W7424">
        <v>2</v>
      </c>
      <c r="Z7424">
        <v>1.22</v>
      </c>
      <c r="AA7424">
        <v>1.343</v>
      </c>
      <c r="AB7424" t="s">
        <v>117</v>
      </c>
      <c r="AC7424" t="s">
        <v>101</v>
      </c>
      <c r="AD7424" t="s">
        <v>101</v>
      </c>
    </row>
    <row r="7425" spans="1:30">
      <c r="A7425">
        <v>56</v>
      </c>
      <c r="B7425">
        <v>56</v>
      </c>
      <c r="C7425" s="20">
        <v>0.00541666666666667</v>
      </c>
      <c r="D7425" s="20"/>
      <c r="E7425" s="21" t="s">
        <v>34</v>
      </c>
      <c r="F7425" s="21">
        <v>80</v>
      </c>
      <c r="H7425" s="21">
        <v>0.76</v>
      </c>
      <c r="I7425">
        <v>7</v>
      </c>
      <c r="J7425">
        <v>0.87</v>
      </c>
      <c r="L7425">
        <v>30</v>
      </c>
      <c r="M7425">
        <v>35.9</v>
      </c>
      <c r="N7425">
        <v>31.2</v>
      </c>
      <c r="U7425">
        <v>1.15</v>
      </c>
      <c r="V7425">
        <v>26.4</v>
      </c>
      <c r="W7425">
        <v>2</v>
      </c>
      <c r="Z7425">
        <v>1.151</v>
      </c>
      <c r="AA7425">
        <v>1.105</v>
      </c>
      <c r="AB7425" t="s">
        <v>117</v>
      </c>
      <c r="AC7425" t="s">
        <v>101</v>
      </c>
      <c r="AD7425" t="s">
        <v>101</v>
      </c>
    </row>
    <row r="7426" spans="1:30">
      <c r="A7426">
        <v>56</v>
      </c>
      <c r="B7426">
        <v>56</v>
      </c>
      <c r="C7426" s="20">
        <v>0.00545138888888889</v>
      </c>
      <c r="D7426" s="20"/>
      <c r="E7426" s="21" t="s">
        <v>34</v>
      </c>
      <c r="F7426" s="21">
        <v>81</v>
      </c>
      <c r="H7426" s="21">
        <v>0.82</v>
      </c>
      <c r="I7426">
        <v>7.5</v>
      </c>
      <c r="J7426">
        <v>0.94</v>
      </c>
      <c r="L7426">
        <v>32</v>
      </c>
      <c r="M7426">
        <v>35.5</v>
      </c>
      <c r="N7426">
        <v>30.8</v>
      </c>
      <c r="U7426">
        <v>1.15</v>
      </c>
      <c r="V7426">
        <v>25</v>
      </c>
      <c r="W7426">
        <v>2.1</v>
      </c>
      <c r="Z7426">
        <v>1.28</v>
      </c>
      <c r="AA7426">
        <v>1.292</v>
      </c>
      <c r="AB7426" t="s">
        <v>117</v>
      </c>
      <c r="AC7426" t="s">
        <v>101</v>
      </c>
      <c r="AD7426" t="s">
        <v>101</v>
      </c>
    </row>
    <row r="7427" spans="1:30">
      <c r="A7427">
        <v>56</v>
      </c>
      <c r="B7427">
        <v>56</v>
      </c>
      <c r="C7427" s="20">
        <v>0.00547453703703704</v>
      </c>
      <c r="D7427" s="20"/>
      <c r="E7427" s="21" t="s">
        <v>34</v>
      </c>
      <c r="F7427" s="21">
        <v>81</v>
      </c>
      <c r="H7427" s="21">
        <v>0.78</v>
      </c>
      <c r="I7427">
        <v>7.1</v>
      </c>
      <c r="J7427">
        <v>0.91</v>
      </c>
      <c r="L7427">
        <v>31</v>
      </c>
      <c r="M7427">
        <v>35.9</v>
      </c>
      <c r="N7427">
        <v>30.8</v>
      </c>
      <c r="U7427">
        <v>1.17</v>
      </c>
      <c r="V7427">
        <v>24.3</v>
      </c>
      <c r="W7427">
        <v>2</v>
      </c>
      <c r="Z7427">
        <v>1.267</v>
      </c>
      <c r="AA7427">
        <v>1.317</v>
      </c>
      <c r="AB7427" t="s">
        <v>117</v>
      </c>
      <c r="AC7427" t="s">
        <v>101</v>
      </c>
      <c r="AD7427" t="s">
        <v>101</v>
      </c>
    </row>
    <row r="7428" spans="1:30">
      <c r="A7428">
        <v>56</v>
      </c>
      <c r="B7428">
        <v>56</v>
      </c>
      <c r="C7428" s="20">
        <v>0.00549768518518519</v>
      </c>
      <c r="D7428" s="20"/>
      <c r="E7428" s="21" t="s">
        <v>34</v>
      </c>
      <c r="F7428" s="21">
        <v>78</v>
      </c>
      <c r="H7428" s="21">
        <v>0.75</v>
      </c>
      <c r="I7428">
        <v>6.9</v>
      </c>
      <c r="J7428">
        <v>0.86</v>
      </c>
      <c r="L7428">
        <v>30</v>
      </c>
      <c r="M7428">
        <v>35.5</v>
      </c>
      <c r="N7428">
        <v>31</v>
      </c>
      <c r="U7428">
        <v>1.15</v>
      </c>
      <c r="V7428">
        <v>29.7</v>
      </c>
      <c r="W7428">
        <v>2</v>
      </c>
      <c r="Z7428">
        <v>1.013</v>
      </c>
      <c r="AA7428">
        <v>1.046</v>
      </c>
      <c r="AB7428" t="s">
        <v>117</v>
      </c>
      <c r="AC7428" t="s">
        <v>101</v>
      </c>
      <c r="AD7428" t="s">
        <v>101</v>
      </c>
    </row>
    <row r="7429" spans="1:30">
      <c r="A7429">
        <v>56</v>
      </c>
      <c r="B7429">
        <v>56</v>
      </c>
      <c r="C7429" s="20">
        <v>0.00552083333333333</v>
      </c>
      <c r="D7429" s="20"/>
      <c r="E7429" s="21" t="s">
        <v>34</v>
      </c>
      <c r="F7429" s="21">
        <v>78</v>
      </c>
      <c r="H7429" s="21">
        <v>0.79</v>
      </c>
      <c r="I7429">
        <v>7.3</v>
      </c>
      <c r="J7429">
        <v>0.91</v>
      </c>
      <c r="L7429">
        <v>33</v>
      </c>
      <c r="M7429">
        <v>36.6</v>
      </c>
      <c r="N7429">
        <v>31.8</v>
      </c>
      <c r="U7429">
        <v>1.15</v>
      </c>
      <c r="V7429">
        <v>31.7</v>
      </c>
      <c r="W7429">
        <v>2.1</v>
      </c>
      <c r="Z7429">
        <v>1.032</v>
      </c>
      <c r="AA7429">
        <v>1.1</v>
      </c>
      <c r="AB7429" t="s">
        <v>117</v>
      </c>
      <c r="AC7429" t="s">
        <v>101</v>
      </c>
      <c r="AD7429" t="s">
        <v>101</v>
      </c>
    </row>
    <row r="7430" spans="1:30">
      <c r="A7430">
        <v>56</v>
      </c>
      <c r="B7430">
        <v>56</v>
      </c>
      <c r="C7430" s="20">
        <v>0.00555555555555556</v>
      </c>
      <c r="D7430" s="20"/>
      <c r="E7430" s="21" t="s">
        <v>34</v>
      </c>
      <c r="F7430" s="21">
        <v>76</v>
      </c>
      <c r="H7430" s="21">
        <v>0.62</v>
      </c>
      <c r="I7430">
        <v>5.7</v>
      </c>
      <c r="J7430">
        <v>0.71</v>
      </c>
      <c r="L7430">
        <v>23</v>
      </c>
      <c r="M7430">
        <v>32.6</v>
      </c>
      <c r="N7430">
        <v>28.5</v>
      </c>
      <c r="U7430">
        <v>1.14</v>
      </c>
      <c r="V7430">
        <v>20.1</v>
      </c>
      <c r="W7430">
        <v>1.6</v>
      </c>
      <c r="Z7430">
        <v>1.124</v>
      </c>
      <c r="AA7430">
        <v>1.074</v>
      </c>
      <c r="AB7430" t="s">
        <v>117</v>
      </c>
      <c r="AC7430" t="s">
        <v>101</v>
      </c>
      <c r="AD7430" t="s">
        <v>101</v>
      </c>
    </row>
    <row r="7431" spans="1:30">
      <c r="A7431">
        <v>56</v>
      </c>
      <c r="B7431">
        <v>56</v>
      </c>
      <c r="C7431" s="20">
        <v>0.00559027777777778</v>
      </c>
      <c r="D7431" s="20"/>
      <c r="E7431" s="21" t="s">
        <v>34</v>
      </c>
      <c r="F7431" s="21">
        <v>76</v>
      </c>
      <c r="H7431" s="21">
        <v>0.81</v>
      </c>
      <c r="I7431">
        <v>7.4</v>
      </c>
      <c r="J7431">
        <v>0.93</v>
      </c>
      <c r="L7431">
        <v>31</v>
      </c>
      <c r="M7431">
        <v>34.7</v>
      </c>
      <c r="N7431">
        <v>30.2</v>
      </c>
      <c r="U7431">
        <v>1.15</v>
      </c>
      <c r="V7431">
        <v>23.6</v>
      </c>
      <c r="W7431">
        <v>2.1</v>
      </c>
      <c r="Z7431">
        <v>1.308</v>
      </c>
      <c r="AA7431">
        <v>1.559</v>
      </c>
      <c r="AB7431" t="s">
        <v>117</v>
      </c>
      <c r="AC7431" t="s">
        <v>101</v>
      </c>
      <c r="AD7431" t="s">
        <v>101</v>
      </c>
    </row>
    <row r="7432" spans="1:30">
      <c r="A7432">
        <v>56</v>
      </c>
      <c r="B7432">
        <v>56</v>
      </c>
      <c r="C7432" s="20">
        <v>0.00561342592592593</v>
      </c>
      <c r="D7432" s="20"/>
      <c r="E7432" s="21" t="s">
        <v>34</v>
      </c>
      <c r="F7432" s="21">
        <v>75</v>
      </c>
      <c r="H7432" s="21">
        <v>0.77</v>
      </c>
      <c r="I7432">
        <v>7.1</v>
      </c>
      <c r="J7432">
        <v>0.84</v>
      </c>
      <c r="L7432">
        <v>27</v>
      </c>
      <c r="M7432">
        <v>31.1</v>
      </c>
      <c r="N7432">
        <v>28.4</v>
      </c>
      <c r="U7432">
        <v>1.1</v>
      </c>
      <c r="V7432">
        <v>25.6</v>
      </c>
      <c r="W7432">
        <v>2</v>
      </c>
      <c r="Z7432">
        <v>1.053</v>
      </c>
      <c r="AA7432">
        <v>0.827</v>
      </c>
      <c r="AB7432" t="s">
        <v>117</v>
      </c>
      <c r="AC7432" t="s">
        <v>101</v>
      </c>
      <c r="AD7432" t="s">
        <v>101</v>
      </c>
    </row>
    <row r="7433" spans="1:30">
      <c r="A7433">
        <v>56</v>
      </c>
      <c r="B7433">
        <v>56</v>
      </c>
      <c r="C7433" s="20">
        <v>0.00563657407407407</v>
      </c>
      <c r="D7433" s="20"/>
      <c r="E7433" s="21" t="s">
        <v>34</v>
      </c>
      <c r="F7433" s="21">
        <v>75</v>
      </c>
      <c r="H7433" s="21">
        <v>0.86</v>
      </c>
      <c r="I7433">
        <v>7.9</v>
      </c>
      <c r="J7433">
        <v>0.94</v>
      </c>
      <c r="L7433">
        <v>31</v>
      </c>
      <c r="M7433">
        <v>32.6</v>
      </c>
      <c r="N7433">
        <v>29.8</v>
      </c>
      <c r="U7433">
        <v>1.09</v>
      </c>
      <c r="V7433">
        <v>29.9</v>
      </c>
      <c r="W7433">
        <v>2.2</v>
      </c>
      <c r="Z7433">
        <v>1.054</v>
      </c>
      <c r="AA7433">
        <v>0.983</v>
      </c>
      <c r="AB7433" t="s">
        <v>117</v>
      </c>
      <c r="AC7433" t="s">
        <v>101</v>
      </c>
      <c r="AD7433" t="s">
        <v>101</v>
      </c>
    </row>
    <row r="7434" spans="1:30">
      <c r="A7434">
        <v>56</v>
      </c>
      <c r="B7434">
        <v>56</v>
      </c>
      <c r="C7434" s="20">
        <v>0.00565972222222222</v>
      </c>
      <c r="D7434" s="20"/>
      <c r="E7434" s="21" t="s">
        <v>34</v>
      </c>
      <c r="F7434" s="21">
        <v>75</v>
      </c>
      <c r="H7434" s="21">
        <v>0.58</v>
      </c>
      <c r="I7434">
        <v>5.4</v>
      </c>
      <c r="J7434">
        <v>0.64</v>
      </c>
      <c r="L7434">
        <v>20</v>
      </c>
      <c r="M7434">
        <v>29.3</v>
      </c>
      <c r="N7434">
        <v>26.6</v>
      </c>
      <c r="U7434">
        <v>1.1</v>
      </c>
      <c r="V7434">
        <v>25.1</v>
      </c>
      <c r="W7434">
        <v>1.5</v>
      </c>
      <c r="Z7434">
        <v>0.8</v>
      </c>
      <c r="AA7434">
        <v>0.999</v>
      </c>
      <c r="AB7434" t="s">
        <v>117</v>
      </c>
      <c r="AC7434" t="s">
        <v>101</v>
      </c>
      <c r="AD7434" t="s">
        <v>101</v>
      </c>
    </row>
    <row r="7435" spans="1:30">
      <c r="A7435">
        <v>56</v>
      </c>
      <c r="B7435">
        <v>56</v>
      </c>
      <c r="C7435" s="20">
        <v>0.00570601851851852</v>
      </c>
      <c r="D7435" s="20"/>
      <c r="E7435" s="21" t="s">
        <v>34</v>
      </c>
      <c r="F7435" s="21">
        <v>75</v>
      </c>
      <c r="H7435" s="21">
        <v>0.65</v>
      </c>
      <c r="I7435">
        <v>6</v>
      </c>
      <c r="J7435">
        <v>0.7</v>
      </c>
      <c r="L7435">
        <v>20</v>
      </c>
      <c r="M7435">
        <v>27.5</v>
      </c>
      <c r="N7435">
        <v>25.4</v>
      </c>
      <c r="U7435">
        <v>1.08</v>
      </c>
      <c r="V7435">
        <v>15.7</v>
      </c>
      <c r="W7435">
        <v>1.7</v>
      </c>
      <c r="Z7435">
        <v>1.257</v>
      </c>
      <c r="AA7435">
        <v>1.252</v>
      </c>
      <c r="AB7435" t="s">
        <v>117</v>
      </c>
      <c r="AC7435" t="s">
        <v>101</v>
      </c>
      <c r="AD7435" t="s">
        <v>101</v>
      </c>
    </row>
    <row r="7436" spans="1:30">
      <c r="A7436">
        <v>56</v>
      </c>
      <c r="B7436">
        <v>56</v>
      </c>
      <c r="C7436" s="20">
        <v>0.00572916666666667</v>
      </c>
      <c r="D7436" s="20"/>
      <c r="E7436" s="21" t="s">
        <v>34</v>
      </c>
      <c r="F7436" s="21">
        <v>75</v>
      </c>
      <c r="H7436" s="21">
        <v>0.85</v>
      </c>
      <c r="I7436">
        <v>7.8</v>
      </c>
      <c r="J7436">
        <v>0.87</v>
      </c>
      <c r="L7436">
        <v>27</v>
      </c>
      <c r="M7436">
        <v>28.3</v>
      </c>
      <c r="N7436">
        <v>27.7</v>
      </c>
      <c r="U7436">
        <v>1.02</v>
      </c>
      <c r="V7436">
        <v>27.3</v>
      </c>
      <c r="W7436">
        <v>2.2</v>
      </c>
      <c r="Z7436">
        <v>1</v>
      </c>
      <c r="AA7436">
        <v>0.917</v>
      </c>
      <c r="AB7436" t="s">
        <v>117</v>
      </c>
      <c r="AC7436" t="s">
        <v>101</v>
      </c>
      <c r="AD7436" t="s">
        <v>101</v>
      </c>
    </row>
    <row r="7437" spans="1:30">
      <c r="A7437">
        <v>56</v>
      </c>
      <c r="B7437">
        <v>56</v>
      </c>
      <c r="C7437" s="20">
        <v>0.00576388888888889</v>
      </c>
      <c r="D7437" s="20"/>
      <c r="E7437" s="21" t="s">
        <v>34</v>
      </c>
      <c r="F7437" s="21">
        <v>75</v>
      </c>
      <c r="H7437" s="21">
        <v>0.9</v>
      </c>
      <c r="I7437">
        <v>8.3</v>
      </c>
      <c r="J7437">
        <v>0.91</v>
      </c>
      <c r="L7437">
        <v>28</v>
      </c>
      <c r="M7437">
        <v>27.9</v>
      </c>
      <c r="N7437">
        <v>27.5</v>
      </c>
      <c r="U7437">
        <v>1.02</v>
      </c>
      <c r="V7437">
        <v>26.3</v>
      </c>
      <c r="W7437">
        <v>2.4</v>
      </c>
      <c r="Z7437">
        <v>1.072</v>
      </c>
      <c r="AA7437">
        <v>1.17</v>
      </c>
      <c r="AB7437" t="s">
        <v>117</v>
      </c>
      <c r="AC7437" t="s">
        <v>101</v>
      </c>
      <c r="AD7437" t="s">
        <v>101</v>
      </c>
    </row>
    <row r="7438" spans="1:30">
      <c r="A7438">
        <v>56</v>
      </c>
      <c r="B7438">
        <v>56</v>
      </c>
      <c r="C7438" s="20">
        <v>0.00578703703703704</v>
      </c>
      <c r="D7438" s="20"/>
      <c r="E7438" s="21" t="s">
        <v>34</v>
      </c>
      <c r="F7438" s="21">
        <v>75</v>
      </c>
      <c r="H7438" s="21">
        <v>0.92</v>
      </c>
      <c r="I7438">
        <v>8.4</v>
      </c>
      <c r="J7438">
        <v>0.94</v>
      </c>
      <c r="L7438">
        <v>32</v>
      </c>
      <c r="M7438">
        <v>31.3</v>
      </c>
      <c r="N7438">
        <v>30.5</v>
      </c>
      <c r="U7438">
        <v>1.03</v>
      </c>
      <c r="V7438">
        <v>30.3</v>
      </c>
      <c r="W7438">
        <v>2.4</v>
      </c>
      <c r="Z7438">
        <v>1.067</v>
      </c>
      <c r="AA7438">
        <v>1.18</v>
      </c>
      <c r="AB7438" t="s">
        <v>117</v>
      </c>
      <c r="AC7438" t="s">
        <v>101</v>
      </c>
      <c r="AD7438" t="s">
        <v>101</v>
      </c>
    </row>
    <row r="7439" spans="1:30">
      <c r="A7439">
        <v>56</v>
      </c>
      <c r="B7439">
        <v>56</v>
      </c>
      <c r="C7439" s="20">
        <v>0.00579861111111111</v>
      </c>
      <c r="D7439" s="20"/>
      <c r="E7439" s="21" t="s">
        <v>34</v>
      </c>
      <c r="F7439" s="21">
        <v>75</v>
      </c>
      <c r="H7439" s="21">
        <v>0.8</v>
      </c>
      <c r="I7439">
        <v>7.3</v>
      </c>
      <c r="J7439">
        <v>0.83</v>
      </c>
      <c r="L7439">
        <v>30</v>
      </c>
      <c r="M7439">
        <v>32.5</v>
      </c>
      <c r="N7439">
        <v>31.2</v>
      </c>
      <c r="U7439">
        <v>1.04</v>
      </c>
      <c r="V7439">
        <v>34.7</v>
      </c>
      <c r="W7439">
        <v>2.1</v>
      </c>
      <c r="Z7439">
        <v>0.866</v>
      </c>
      <c r="AA7439">
        <v>1.015</v>
      </c>
      <c r="AB7439" t="s">
        <v>117</v>
      </c>
      <c r="AC7439" t="s">
        <v>101</v>
      </c>
      <c r="AD7439" t="s">
        <v>101</v>
      </c>
    </row>
    <row r="7440" spans="1:30">
      <c r="A7440">
        <v>56</v>
      </c>
      <c r="B7440">
        <v>56</v>
      </c>
      <c r="C7440" s="20">
        <v>0.00583333333333333</v>
      </c>
      <c r="D7440" s="20"/>
      <c r="E7440" s="21" t="s">
        <v>34</v>
      </c>
      <c r="F7440" s="21">
        <v>76</v>
      </c>
      <c r="H7440" s="21">
        <v>0.69</v>
      </c>
      <c r="I7440">
        <v>6.4</v>
      </c>
      <c r="J7440">
        <v>0.73</v>
      </c>
      <c r="L7440">
        <v>25</v>
      </c>
      <c r="M7440">
        <v>32.9</v>
      </c>
      <c r="N7440">
        <v>31.1</v>
      </c>
      <c r="U7440">
        <v>1.06</v>
      </c>
      <c r="V7440">
        <v>19.5</v>
      </c>
      <c r="W7440">
        <v>1.8</v>
      </c>
      <c r="Z7440">
        <v>1.284</v>
      </c>
      <c r="AA7440">
        <v>1.071</v>
      </c>
      <c r="AB7440" t="s">
        <v>117</v>
      </c>
      <c r="AC7440" t="s">
        <v>101</v>
      </c>
      <c r="AD7440" t="s">
        <v>101</v>
      </c>
    </row>
    <row r="7441" spans="1:30">
      <c r="A7441">
        <v>56</v>
      </c>
      <c r="B7441">
        <v>56</v>
      </c>
      <c r="C7441" s="20">
        <v>0.00586805555555555</v>
      </c>
      <c r="D7441" s="20"/>
      <c r="E7441" s="21" t="s">
        <v>34</v>
      </c>
      <c r="F7441" s="21">
        <v>76</v>
      </c>
      <c r="H7441" s="21">
        <v>1</v>
      </c>
      <c r="I7441">
        <v>9.2</v>
      </c>
      <c r="J7441">
        <v>1.09</v>
      </c>
      <c r="L7441">
        <v>37</v>
      </c>
      <c r="M7441">
        <v>34.6</v>
      </c>
      <c r="N7441">
        <v>31.8</v>
      </c>
      <c r="U7441">
        <v>1.09</v>
      </c>
      <c r="V7441">
        <v>23.3</v>
      </c>
      <c r="W7441">
        <v>2.6</v>
      </c>
      <c r="Z7441">
        <v>1.604</v>
      </c>
      <c r="AA7441">
        <v>1.39</v>
      </c>
      <c r="AB7441" t="s">
        <v>117</v>
      </c>
      <c r="AC7441" t="s">
        <v>101</v>
      </c>
      <c r="AD7441" t="s">
        <v>101</v>
      </c>
    </row>
    <row r="7442" spans="1:30">
      <c r="A7442">
        <v>56</v>
      </c>
      <c r="B7442">
        <v>56</v>
      </c>
      <c r="C7442" s="20">
        <v>0.0058912037037037</v>
      </c>
      <c r="D7442" s="20"/>
      <c r="E7442" s="21" t="s">
        <v>34</v>
      </c>
      <c r="F7442" s="21">
        <v>77</v>
      </c>
      <c r="H7442" s="21">
        <v>0.75</v>
      </c>
      <c r="I7442">
        <v>6.9</v>
      </c>
      <c r="J7442">
        <v>0.84</v>
      </c>
      <c r="L7442">
        <v>29</v>
      </c>
      <c r="M7442">
        <v>35.1</v>
      </c>
      <c r="N7442">
        <v>31.3</v>
      </c>
      <c r="U7442">
        <v>1.12</v>
      </c>
      <c r="V7442">
        <v>24.4</v>
      </c>
      <c r="W7442">
        <v>2</v>
      </c>
      <c r="Z7442">
        <v>1.196</v>
      </c>
      <c r="AA7442">
        <v>1.238</v>
      </c>
      <c r="AB7442" t="s">
        <v>117</v>
      </c>
      <c r="AC7442" t="s">
        <v>101</v>
      </c>
      <c r="AD7442" t="s">
        <v>101</v>
      </c>
    </row>
    <row r="7443" spans="1:30">
      <c r="A7443">
        <v>56</v>
      </c>
      <c r="B7443">
        <v>56</v>
      </c>
      <c r="C7443" s="20">
        <v>0.00592592592592593</v>
      </c>
      <c r="D7443" s="20"/>
      <c r="E7443" s="21" t="s">
        <v>34</v>
      </c>
      <c r="F7443" s="21">
        <v>77</v>
      </c>
      <c r="H7443" s="21">
        <v>0.71</v>
      </c>
      <c r="I7443">
        <v>6.5</v>
      </c>
      <c r="J7443">
        <v>0.81</v>
      </c>
      <c r="L7443">
        <v>28</v>
      </c>
      <c r="M7443">
        <v>35.8</v>
      </c>
      <c r="N7443">
        <v>31.3</v>
      </c>
      <c r="U7443">
        <v>1.14</v>
      </c>
      <c r="V7443">
        <v>24.4</v>
      </c>
      <c r="W7443">
        <v>1.9</v>
      </c>
      <c r="Z7443">
        <v>1.161</v>
      </c>
      <c r="AA7443">
        <v>1.145</v>
      </c>
      <c r="AB7443" t="s">
        <v>117</v>
      </c>
      <c r="AC7443" t="s">
        <v>101</v>
      </c>
      <c r="AD7443" t="s">
        <v>101</v>
      </c>
    </row>
    <row r="7444" spans="1:30">
      <c r="A7444">
        <v>56</v>
      </c>
      <c r="B7444">
        <v>56</v>
      </c>
      <c r="C7444" s="20">
        <v>0.00594907407407407</v>
      </c>
      <c r="D7444" s="20"/>
      <c r="E7444" s="21" t="s">
        <v>34</v>
      </c>
      <c r="F7444" s="21">
        <v>76</v>
      </c>
      <c r="H7444" s="21">
        <v>0.67</v>
      </c>
      <c r="I7444">
        <v>6.2</v>
      </c>
      <c r="J7444">
        <v>0.77</v>
      </c>
      <c r="L7444">
        <v>27</v>
      </c>
      <c r="M7444">
        <v>35.7</v>
      </c>
      <c r="N7444">
        <v>31.1</v>
      </c>
      <c r="U7444">
        <v>1.15</v>
      </c>
      <c r="V7444">
        <v>24</v>
      </c>
      <c r="W7444">
        <v>1.8</v>
      </c>
      <c r="Z7444">
        <v>1.122</v>
      </c>
      <c r="AA7444">
        <v>1.074</v>
      </c>
      <c r="AB7444" t="s">
        <v>117</v>
      </c>
      <c r="AC7444" t="s">
        <v>101</v>
      </c>
      <c r="AD7444" t="s">
        <v>101</v>
      </c>
    </row>
    <row r="7445" spans="1:30">
      <c r="A7445">
        <v>56</v>
      </c>
      <c r="B7445">
        <v>56</v>
      </c>
      <c r="C7445" s="20">
        <v>0.0059837962962963</v>
      </c>
      <c r="D7445" s="20"/>
      <c r="E7445" s="21" t="s">
        <v>34</v>
      </c>
      <c r="F7445" s="21">
        <v>76</v>
      </c>
      <c r="H7445" s="21">
        <v>0.54</v>
      </c>
      <c r="I7445">
        <v>5</v>
      </c>
      <c r="J7445">
        <v>0.62</v>
      </c>
      <c r="L7445">
        <v>21</v>
      </c>
      <c r="M7445">
        <v>33.7</v>
      </c>
      <c r="N7445">
        <v>29.5</v>
      </c>
      <c r="U7445">
        <v>1.14</v>
      </c>
      <c r="V7445">
        <v>21.1</v>
      </c>
      <c r="W7445">
        <v>1.4</v>
      </c>
      <c r="Z7445">
        <v>0.989</v>
      </c>
      <c r="AA7445">
        <v>0.927</v>
      </c>
      <c r="AB7445" t="s">
        <v>117</v>
      </c>
      <c r="AC7445" t="s">
        <v>101</v>
      </c>
      <c r="AD7445" t="s">
        <v>101</v>
      </c>
    </row>
    <row r="7446" spans="1:30">
      <c r="A7446">
        <v>57</v>
      </c>
      <c r="B7446">
        <v>57</v>
      </c>
      <c r="C7446" s="20">
        <v>0.00238425925925926</v>
      </c>
      <c r="D7446" s="20"/>
      <c r="E7446" s="21" t="s">
        <v>108</v>
      </c>
      <c r="F7446" s="21">
        <v>0</v>
      </c>
      <c r="H7446" s="21">
        <v>0.01</v>
      </c>
      <c r="I7446">
        <v>0.1</v>
      </c>
      <c r="J7446">
        <v>0.01</v>
      </c>
      <c r="L7446">
        <v>0</v>
      </c>
      <c r="M7446">
        <v>30.2</v>
      </c>
      <c r="N7446">
        <v>31.4</v>
      </c>
      <c r="U7446">
        <v>0.96</v>
      </c>
      <c r="V7446">
        <v>0.3</v>
      </c>
      <c r="W7446">
        <v>0</v>
      </c>
      <c r="Z7446">
        <v>1.198</v>
      </c>
      <c r="AA7446">
        <v>0</v>
      </c>
      <c r="AB7446" t="s">
        <v>118</v>
      </c>
      <c r="AC7446" t="s">
        <v>101</v>
      </c>
      <c r="AD7446" t="s">
        <v>101</v>
      </c>
    </row>
    <row r="7447" spans="1:30">
      <c r="A7447">
        <v>57</v>
      </c>
      <c r="B7447">
        <v>57</v>
      </c>
      <c r="C7447" s="20">
        <v>0.00246527777777778</v>
      </c>
      <c r="D7447" s="20"/>
      <c r="E7447" s="21" t="s">
        <v>108</v>
      </c>
      <c r="F7447" s="21">
        <v>75</v>
      </c>
      <c r="H7447" s="21">
        <v>0.25</v>
      </c>
      <c r="I7447">
        <v>2.6</v>
      </c>
      <c r="J7447">
        <v>0.25</v>
      </c>
      <c r="L7447">
        <v>9</v>
      </c>
      <c r="M7447">
        <v>31</v>
      </c>
      <c r="N7447">
        <v>31.5</v>
      </c>
      <c r="U7447">
        <v>0.98</v>
      </c>
      <c r="V7447">
        <v>8.6</v>
      </c>
      <c r="W7447">
        <v>0.7</v>
      </c>
      <c r="Z7447">
        <v>1.035</v>
      </c>
      <c r="AA7447">
        <v>2.643</v>
      </c>
      <c r="AB7447" t="s">
        <v>118</v>
      </c>
      <c r="AC7447" t="s">
        <v>101</v>
      </c>
      <c r="AD7447" t="s">
        <v>101</v>
      </c>
    </row>
    <row r="7448" spans="1:30">
      <c r="A7448">
        <v>57</v>
      </c>
      <c r="B7448">
        <v>57</v>
      </c>
      <c r="C7448" s="20">
        <v>0.00255787037037037</v>
      </c>
      <c r="D7448" s="20"/>
      <c r="E7448" s="21" t="s">
        <v>108</v>
      </c>
      <c r="F7448" s="21">
        <v>80</v>
      </c>
      <c r="H7448" s="21">
        <v>0.16</v>
      </c>
      <c r="I7448">
        <v>1.7</v>
      </c>
      <c r="J7448">
        <v>0.13</v>
      </c>
      <c r="L7448">
        <v>5</v>
      </c>
      <c r="M7448">
        <v>22.5</v>
      </c>
      <c r="N7448">
        <v>26.5</v>
      </c>
      <c r="U7448">
        <v>0.85</v>
      </c>
      <c r="V7448">
        <v>7.4</v>
      </c>
      <c r="W7448">
        <v>0.5</v>
      </c>
      <c r="Z7448">
        <v>0.622</v>
      </c>
      <c r="AA7448">
        <v>0.409</v>
      </c>
      <c r="AB7448" t="s">
        <v>118</v>
      </c>
      <c r="AC7448" t="s">
        <v>101</v>
      </c>
      <c r="AD7448" t="s">
        <v>101</v>
      </c>
    </row>
    <row r="7449" spans="1:30">
      <c r="A7449">
        <v>57</v>
      </c>
      <c r="B7449">
        <v>57</v>
      </c>
      <c r="C7449" s="20">
        <v>0.00265046296296296</v>
      </c>
      <c r="D7449" s="20"/>
      <c r="E7449" s="21" t="s">
        <v>108</v>
      </c>
      <c r="F7449" s="21">
        <v>85</v>
      </c>
      <c r="H7449" s="21">
        <v>0.4</v>
      </c>
      <c r="I7449">
        <v>4.2</v>
      </c>
      <c r="J7449">
        <v>0.34</v>
      </c>
      <c r="L7449">
        <v>11</v>
      </c>
      <c r="M7449">
        <v>25.4</v>
      </c>
      <c r="N7449">
        <v>29.8</v>
      </c>
      <c r="U7449">
        <v>0.85</v>
      </c>
      <c r="V7449">
        <v>7.7</v>
      </c>
      <c r="W7449">
        <v>1.2</v>
      </c>
      <c r="Z7449">
        <v>1.476</v>
      </c>
      <c r="AA7449">
        <v>1.862</v>
      </c>
      <c r="AB7449" t="s">
        <v>118</v>
      </c>
      <c r="AC7449" t="s">
        <v>101</v>
      </c>
      <c r="AD7449" t="s">
        <v>101</v>
      </c>
    </row>
    <row r="7450" spans="1:30">
      <c r="A7450">
        <v>57</v>
      </c>
      <c r="B7450">
        <v>57</v>
      </c>
      <c r="C7450" s="20">
        <v>0.00274305555555556</v>
      </c>
      <c r="D7450" s="20"/>
      <c r="E7450" s="21" t="s">
        <v>108</v>
      </c>
      <c r="F7450" s="21">
        <v>79</v>
      </c>
      <c r="H7450" s="21">
        <v>0.28</v>
      </c>
      <c r="I7450">
        <v>2.9</v>
      </c>
      <c r="J7450">
        <v>0.22</v>
      </c>
      <c r="L7450">
        <v>7</v>
      </c>
      <c r="M7450">
        <v>22.1</v>
      </c>
      <c r="N7450">
        <v>27.6</v>
      </c>
      <c r="U7450">
        <v>0.8</v>
      </c>
      <c r="V7450">
        <v>7</v>
      </c>
      <c r="W7450">
        <v>0.8</v>
      </c>
      <c r="Z7450">
        <v>1.021</v>
      </c>
      <c r="AA7450">
        <v>1.17</v>
      </c>
      <c r="AB7450" t="s">
        <v>118</v>
      </c>
      <c r="AC7450" t="s">
        <v>101</v>
      </c>
      <c r="AD7450" t="s">
        <v>101</v>
      </c>
    </row>
    <row r="7451" spans="1:30">
      <c r="A7451">
        <v>57</v>
      </c>
      <c r="B7451">
        <v>57</v>
      </c>
      <c r="C7451" s="20">
        <v>0.0028587962962963</v>
      </c>
      <c r="D7451" s="20"/>
      <c r="E7451" s="21" t="s">
        <v>108</v>
      </c>
      <c r="F7451" s="21">
        <v>78</v>
      </c>
      <c r="H7451" s="21">
        <v>0.18</v>
      </c>
      <c r="I7451">
        <v>1.8</v>
      </c>
      <c r="J7451">
        <v>0.15</v>
      </c>
      <c r="L7451">
        <v>5</v>
      </c>
      <c r="M7451">
        <v>24.1</v>
      </c>
      <c r="N7451">
        <v>28.2</v>
      </c>
      <c r="U7451">
        <v>0.86</v>
      </c>
      <c r="V7451">
        <v>6.3</v>
      </c>
      <c r="W7451">
        <v>0.5</v>
      </c>
      <c r="Z7451">
        <v>0.815</v>
      </c>
      <c r="AA7451">
        <v>0.977</v>
      </c>
      <c r="AB7451" t="s">
        <v>118</v>
      </c>
      <c r="AC7451" t="s">
        <v>101</v>
      </c>
      <c r="AD7451" t="s">
        <v>101</v>
      </c>
    </row>
    <row r="7452" spans="1:30">
      <c r="A7452">
        <v>57</v>
      </c>
      <c r="B7452">
        <v>57</v>
      </c>
      <c r="C7452" s="20">
        <v>0.00293981481481481</v>
      </c>
      <c r="D7452" s="20"/>
      <c r="E7452" s="21" t="s">
        <v>108</v>
      </c>
      <c r="F7452" s="21">
        <v>78</v>
      </c>
      <c r="H7452" s="21">
        <v>0.32</v>
      </c>
      <c r="I7452">
        <v>3.4</v>
      </c>
      <c r="J7452">
        <v>0.27</v>
      </c>
      <c r="L7452">
        <v>9</v>
      </c>
      <c r="M7452">
        <v>22.7</v>
      </c>
      <c r="N7452">
        <v>27.6</v>
      </c>
      <c r="U7452">
        <v>0.82</v>
      </c>
      <c r="V7452">
        <v>8.3</v>
      </c>
      <c r="W7452">
        <v>1</v>
      </c>
      <c r="Z7452">
        <v>1.029</v>
      </c>
      <c r="AA7452">
        <v>1.054</v>
      </c>
      <c r="AB7452" t="s">
        <v>118</v>
      </c>
      <c r="AC7452" t="s">
        <v>101</v>
      </c>
      <c r="AD7452" t="s">
        <v>101</v>
      </c>
    </row>
    <row r="7453" spans="1:30">
      <c r="A7453">
        <v>57</v>
      </c>
      <c r="B7453">
        <v>57</v>
      </c>
      <c r="C7453" s="20">
        <v>0.00302083333333333</v>
      </c>
      <c r="D7453" s="20"/>
      <c r="E7453" s="21" t="s">
        <v>108</v>
      </c>
      <c r="F7453" s="21">
        <v>79</v>
      </c>
      <c r="H7453" s="21">
        <v>0.27</v>
      </c>
      <c r="I7453">
        <v>2.8</v>
      </c>
      <c r="J7453">
        <v>0.23</v>
      </c>
      <c r="L7453">
        <v>8</v>
      </c>
      <c r="M7453">
        <v>26.3</v>
      </c>
      <c r="N7453">
        <v>30.7</v>
      </c>
      <c r="U7453">
        <v>0.86</v>
      </c>
      <c r="V7453">
        <v>8.8</v>
      </c>
      <c r="W7453">
        <v>0.8</v>
      </c>
      <c r="Z7453">
        <v>0.946</v>
      </c>
      <c r="AA7453">
        <v>1.161</v>
      </c>
      <c r="AB7453" t="s">
        <v>118</v>
      </c>
      <c r="AC7453" t="s">
        <v>101</v>
      </c>
      <c r="AD7453" t="s">
        <v>101</v>
      </c>
    </row>
    <row r="7454" spans="1:30">
      <c r="A7454">
        <v>57</v>
      </c>
      <c r="B7454">
        <v>57</v>
      </c>
      <c r="C7454" s="20">
        <v>0.0030787037037037</v>
      </c>
      <c r="D7454" s="20"/>
      <c r="E7454" s="21" t="s">
        <v>108</v>
      </c>
      <c r="F7454" s="21">
        <v>78</v>
      </c>
      <c r="H7454" s="21">
        <v>0.22</v>
      </c>
      <c r="I7454">
        <v>2.3</v>
      </c>
      <c r="J7454">
        <v>0.18</v>
      </c>
      <c r="L7454">
        <v>7</v>
      </c>
      <c r="M7454">
        <v>24.6</v>
      </c>
      <c r="N7454">
        <v>29.6</v>
      </c>
      <c r="U7454">
        <v>0.83</v>
      </c>
      <c r="V7454">
        <v>11.9</v>
      </c>
      <c r="W7454">
        <v>0.6</v>
      </c>
      <c r="Z7454">
        <v>0.588</v>
      </c>
      <c r="AA7454">
        <v>0.62</v>
      </c>
      <c r="AB7454" t="s">
        <v>118</v>
      </c>
      <c r="AC7454" t="s">
        <v>101</v>
      </c>
      <c r="AD7454" t="s">
        <v>101</v>
      </c>
    </row>
    <row r="7455" spans="1:30">
      <c r="A7455">
        <v>57</v>
      </c>
      <c r="B7455">
        <v>57</v>
      </c>
      <c r="C7455" s="20">
        <v>0.00315972222222222</v>
      </c>
      <c r="D7455" s="20"/>
      <c r="E7455" s="21" t="s">
        <v>108</v>
      </c>
      <c r="F7455" s="21">
        <v>77</v>
      </c>
      <c r="H7455" s="21">
        <v>0.39</v>
      </c>
      <c r="I7455">
        <v>4</v>
      </c>
      <c r="J7455">
        <v>0.32</v>
      </c>
      <c r="L7455">
        <v>10</v>
      </c>
      <c r="M7455">
        <v>24</v>
      </c>
      <c r="N7455">
        <v>28.9</v>
      </c>
      <c r="U7455">
        <v>0.83</v>
      </c>
      <c r="V7455">
        <v>8.6</v>
      </c>
      <c r="W7455">
        <v>1.2</v>
      </c>
      <c r="Z7455">
        <v>1.211</v>
      </c>
      <c r="AA7455">
        <v>0.899</v>
      </c>
      <c r="AB7455" t="s">
        <v>118</v>
      </c>
      <c r="AC7455" t="s">
        <v>101</v>
      </c>
      <c r="AD7455" t="s">
        <v>101</v>
      </c>
    </row>
    <row r="7456" spans="1:30">
      <c r="A7456">
        <v>57</v>
      </c>
      <c r="B7456">
        <v>57</v>
      </c>
      <c r="C7456" s="20">
        <v>0.00331018518518519</v>
      </c>
      <c r="D7456" s="20"/>
      <c r="E7456" s="21" t="s">
        <v>112</v>
      </c>
      <c r="F7456" s="21">
        <v>88</v>
      </c>
      <c r="H7456" s="21">
        <v>0.36</v>
      </c>
      <c r="I7456">
        <v>3.8</v>
      </c>
      <c r="J7456">
        <v>0.27</v>
      </c>
      <c r="L7456">
        <v>8</v>
      </c>
      <c r="M7456">
        <v>19.2</v>
      </c>
      <c r="N7456">
        <v>26</v>
      </c>
      <c r="U7456">
        <v>0.74</v>
      </c>
      <c r="V7456">
        <v>4.6</v>
      </c>
      <c r="W7456">
        <v>1.1</v>
      </c>
      <c r="Z7456">
        <v>1.65</v>
      </c>
      <c r="AA7456">
        <v>1.675</v>
      </c>
      <c r="AB7456" t="s">
        <v>118</v>
      </c>
      <c r="AC7456" t="s">
        <v>101</v>
      </c>
      <c r="AD7456" t="s">
        <v>101</v>
      </c>
    </row>
    <row r="7457" spans="1:30">
      <c r="A7457">
        <v>57</v>
      </c>
      <c r="B7457">
        <v>57</v>
      </c>
      <c r="C7457" s="20">
        <v>0.00336805555555556</v>
      </c>
      <c r="D7457" s="20"/>
      <c r="E7457" s="21" t="s">
        <v>112</v>
      </c>
      <c r="F7457" s="21">
        <v>86</v>
      </c>
      <c r="H7457" s="21">
        <v>0.51</v>
      </c>
      <c r="I7457">
        <v>5.3</v>
      </c>
      <c r="J7457">
        <v>0.36</v>
      </c>
      <c r="L7457">
        <v>11</v>
      </c>
      <c r="M7457">
        <v>18.2</v>
      </c>
      <c r="N7457">
        <v>25.5</v>
      </c>
      <c r="U7457">
        <v>0.72</v>
      </c>
      <c r="V7457">
        <v>10.9</v>
      </c>
      <c r="W7457">
        <v>1.5</v>
      </c>
      <c r="Z7457">
        <v>0.99</v>
      </c>
      <c r="AA7457">
        <v>0.894</v>
      </c>
      <c r="AB7457" t="s">
        <v>118</v>
      </c>
      <c r="AC7457" t="s">
        <v>101</v>
      </c>
      <c r="AD7457" t="s">
        <v>101</v>
      </c>
    </row>
    <row r="7458" spans="1:30">
      <c r="A7458">
        <v>57</v>
      </c>
      <c r="B7458">
        <v>57</v>
      </c>
      <c r="C7458" s="20">
        <v>0.00342592592592593</v>
      </c>
      <c r="D7458" s="20"/>
      <c r="E7458" s="21" t="s">
        <v>112</v>
      </c>
      <c r="F7458" s="21">
        <v>85</v>
      </c>
      <c r="H7458" s="21">
        <v>0.58</v>
      </c>
      <c r="I7458">
        <v>6</v>
      </c>
      <c r="J7458">
        <v>0.41</v>
      </c>
      <c r="L7458">
        <v>12</v>
      </c>
      <c r="M7458">
        <v>18</v>
      </c>
      <c r="N7458">
        <v>25.5</v>
      </c>
      <c r="U7458">
        <v>0.71</v>
      </c>
      <c r="V7458">
        <v>12.8</v>
      </c>
      <c r="W7458">
        <v>1.7</v>
      </c>
      <c r="Z7458">
        <v>0.952</v>
      </c>
      <c r="AA7458">
        <v>1.081</v>
      </c>
      <c r="AB7458" t="s">
        <v>118</v>
      </c>
      <c r="AC7458" t="s">
        <v>101</v>
      </c>
      <c r="AD7458" t="s">
        <v>101</v>
      </c>
    </row>
    <row r="7459" spans="1:30">
      <c r="A7459">
        <v>57</v>
      </c>
      <c r="B7459">
        <v>57</v>
      </c>
      <c r="C7459" s="20">
        <v>0.00350694444444444</v>
      </c>
      <c r="D7459" s="20"/>
      <c r="E7459" s="21" t="s">
        <v>112</v>
      </c>
      <c r="F7459" s="21">
        <v>85</v>
      </c>
      <c r="H7459" s="21">
        <v>0.83</v>
      </c>
      <c r="I7459">
        <v>8.7</v>
      </c>
      <c r="J7459">
        <v>0.64</v>
      </c>
      <c r="L7459">
        <v>19</v>
      </c>
      <c r="M7459">
        <v>21.4</v>
      </c>
      <c r="N7459">
        <v>27.8</v>
      </c>
      <c r="U7459">
        <v>0.77</v>
      </c>
      <c r="V7459">
        <v>9.1</v>
      </c>
      <c r="W7459">
        <v>2.5</v>
      </c>
      <c r="Z7459">
        <v>2.091</v>
      </c>
      <c r="AA7459">
        <v>2.125</v>
      </c>
      <c r="AB7459" t="s">
        <v>118</v>
      </c>
      <c r="AC7459" t="s">
        <v>101</v>
      </c>
      <c r="AD7459" t="s">
        <v>101</v>
      </c>
    </row>
    <row r="7460" spans="1:30">
      <c r="A7460">
        <v>57</v>
      </c>
      <c r="B7460">
        <v>57</v>
      </c>
      <c r="C7460" s="20">
        <v>0.00354166666666667</v>
      </c>
      <c r="D7460" s="20"/>
      <c r="E7460" s="21" t="s">
        <v>112</v>
      </c>
      <c r="F7460" s="21">
        <v>86</v>
      </c>
      <c r="H7460" s="21">
        <v>0.44</v>
      </c>
      <c r="I7460">
        <v>4.6</v>
      </c>
      <c r="J7460">
        <v>0.32</v>
      </c>
      <c r="L7460">
        <v>11</v>
      </c>
      <c r="M7460">
        <v>19.9</v>
      </c>
      <c r="N7460">
        <v>26.8</v>
      </c>
      <c r="U7460">
        <v>0.74</v>
      </c>
      <c r="V7460">
        <v>17.7</v>
      </c>
      <c r="W7460">
        <v>1.3</v>
      </c>
      <c r="Z7460">
        <v>0.631</v>
      </c>
      <c r="AA7460">
        <v>0.607</v>
      </c>
      <c r="AB7460" t="s">
        <v>118</v>
      </c>
      <c r="AC7460" t="s">
        <v>101</v>
      </c>
      <c r="AD7460" t="s">
        <v>101</v>
      </c>
    </row>
    <row r="7461" spans="1:30">
      <c r="A7461">
        <v>57</v>
      </c>
      <c r="B7461">
        <v>57</v>
      </c>
      <c r="C7461" s="20">
        <v>0.00359953703703704</v>
      </c>
      <c r="D7461" s="20"/>
      <c r="E7461" s="21" t="s">
        <v>112</v>
      </c>
      <c r="F7461" s="21">
        <v>87</v>
      </c>
      <c r="H7461" s="21">
        <v>0.63</v>
      </c>
      <c r="I7461">
        <v>6.6</v>
      </c>
      <c r="J7461">
        <v>0.47</v>
      </c>
      <c r="L7461">
        <v>14</v>
      </c>
      <c r="M7461">
        <v>19.4</v>
      </c>
      <c r="N7461">
        <v>26</v>
      </c>
      <c r="U7461">
        <v>0.75</v>
      </c>
      <c r="V7461">
        <v>11.4</v>
      </c>
      <c r="W7461">
        <v>1.9</v>
      </c>
      <c r="Z7461">
        <v>1.211</v>
      </c>
      <c r="AA7461">
        <v>1.284</v>
      </c>
      <c r="AB7461" t="s">
        <v>118</v>
      </c>
      <c r="AC7461" t="s">
        <v>101</v>
      </c>
      <c r="AD7461" t="s">
        <v>101</v>
      </c>
    </row>
    <row r="7462" spans="1:30">
      <c r="A7462">
        <v>57</v>
      </c>
      <c r="B7462">
        <v>57</v>
      </c>
      <c r="C7462" s="20">
        <v>0.00365740740740741</v>
      </c>
      <c r="D7462" s="20"/>
      <c r="E7462" s="21" t="s">
        <v>112</v>
      </c>
      <c r="F7462" s="21">
        <v>89</v>
      </c>
      <c r="H7462" s="21">
        <v>0.55</v>
      </c>
      <c r="I7462">
        <v>5.7</v>
      </c>
      <c r="J7462">
        <v>0.4</v>
      </c>
      <c r="L7462">
        <v>12</v>
      </c>
      <c r="M7462">
        <v>18.3</v>
      </c>
      <c r="N7462">
        <v>25.4</v>
      </c>
      <c r="U7462">
        <v>0.72</v>
      </c>
      <c r="V7462">
        <v>13.1</v>
      </c>
      <c r="W7462">
        <v>1.6</v>
      </c>
      <c r="Z7462">
        <v>0.907</v>
      </c>
      <c r="AA7462">
        <v>0.844</v>
      </c>
      <c r="AB7462" t="s">
        <v>118</v>
      </c>
      <c r="AC7462" t="s">
        <v>101</v>
      </c>
      <c r="AD7462" t="s">
        <v>101</v>
      </c>
    </row>
    <row r="7463" spans="1:30">
      <c r="A7463">
        <v>57</v>
      </c>
      <c r="B7463">
        <v>57</v>
      </c>
      <c r="C7463" s="20">
        <v>0.00371527777777778</v>
      </c>
      <c r="D7463" s="20"/>
      <c r="E7463" s="21" t="s">
        <v>112</v>
      </c>
      <c r="F7463" s="21">
        <v>91</v>
      </c>
      <c r="H7463" s="21">
        <v>0.65</v>
      </c>
      <c r="I7463">
        <v>6.8</v>
      </c>
      <c r="J7463">
        <v>0.46</v>
      </c>
      <c r="L7463">
        <v>14</v>
      </c>
      <c r="M7463">
        <v>18.5</v>
      </c>
      <c r="N7463">
        <v>26.1</v>
      </c>
      <c r="U7463">
        <v>0.71</v>
      </c>
      <c r="V7463">
        <v>11.1</v>
      </c>
      <c r="W7463">
        <v>1.9</v>
      </c>
      <c r="Z7463">
        <v>1.225</v>
      </c>
      <c r="AA7463">
        <v>1.389</v>
      </c>
      <c r="AB7463" t="s">
        <v>118</v>
      </c>
      <c r="AC7463" t="s">
        <v>101</v>
      </c>
      <c r="AD7463" t="s">
        <v>101</v>
      </c>
    </row>
    <row r="7464" spans="1:30">
      <c r="A7464">
        <v>57</v>
      </c>
      <c r="B7464">
        <v>57</v>
      </c>
      <c r="C7464" s="20">
        <v>0.00376157407407407</v>
      </c>
      <c r="D7464" s="20"/>
      <c r="E7464" s="21" t="s">
        <v>112</v>
      </c>
      <c r="F7464" s="21">
        <v>92</v>
      </c>
      <c r="H7464" s="21">
        <v>0.65</v>
      </c>
      <c r="I7464">
        <v>6.8</v>
      </c>
      <c r="J7464">
        <v>0.46</v>
      </c>
      <c r="L7464">
        <v>14</v>
      </c>
      <c r="M7464">
        <v>18.4</v>
      </c>
      <c r="N7464">
        <v>26.1</v>
      </c>
      <c r="U7464">
        <v>0.7</v>
      </c>
      <c r="V7464">
        <v>14.6</v>
      </c>
      <c r="W7464">
        <v>1.9</v>
      </c>
      <c r="Z7464">
        <v>0.954</v>
      </c>
      <c r="AA7464">
        <v>1.107</v>
      </c>
      <c r="AB7464" t="s">
        <v>118</v>
      </c>
      <c r="AC7464" t="s">
        <v>101</v>
      </c>
      <c r="AD7464" t="s">
        <v>101</v>
      </c>
    </row>
    <row r="7465" spans="1:30">
      <c r="A7465">
        <v>57</v>
      </c>
      <c r="B7465">
        <v>57</v>
      </c>
      <c r="C7465" s="20">
        <v>0.00380787037037037</v>
      </c>
      <c r="D7465" s="20"/>
      <c r="E7465" s="21" t="s">
        <v>112</v>
      </c>
      <c r="F7465" s="21">
        <v>92</v>
      </c>
      <c r="H7465" s="21">
        <v>0.67</v>
      </c>
      <c r="I7465">
        <v>7</v>
      </c>
      <c r="J7465">
        <v>0.46</v>
      </c>
      <c r="L7465">
        <v>14</v>
      </c>
      <c r="M7465">
        <v>17.7</v>
      </c>
      <c r="N7465">
        <v>25.7</v>
      </c>
      <c r="U7465">
        <v>0.69</v>
      </c>
      <c r="V7465">
        <v>16.7</v>
      </c>
      <c r="W7465">
        <v>2</v>
      </c>
      <c r="Z7465">
        <v>0.848</v>
      </c>
      <c r="AA7465">
        <v>0.922</v>
      </c>
      <c r="AB7465" t="s">
        <v>118</v>
      </c>
      <c r="AC7465" t="s">
        <v>101</v>
      </c>
      <c r="AD7465" t="s">
        <v>101</v>
      </c>
    </row>
    <row r="7466" spans="1:30">
      <c r="A7466">
        <v>57</v>
      </c>
      <c r="B7466">
        <v>57</v>
      </c>
      <c r="C7466" s="20">
        <v>0.00386574074074074</v>
      </c>
      <c r="D7466" s="20"/>
      <c r="E7466" s="21" t="s">
        <v>112</v>
      </c>
      <c r="F7466" s="21">
        <v>94</v>
      </c>
      <c r="H7466" s="21">
        <v>0.77</v>
      </c>
      <c r="I7466">
        <v>8</v>
      </c>
      <c r="J7466">
        <v>0.54</v>
      </c>
      <c r="L7466">
        <v>16</v>
      </c>
      <c r="M7466">
        <v>19.2</v>
      </c>
      <c r="N7466">
        <v>27.2</v>
      </c>
      <c r="U7466">
        <v>0.7</v>
      </c>
      <c r="V7466">
        <v>12.7</v>
      </c>
      <c r="W7466">
        <v>2.3</v>
      </c>
      <c r="Z7466">
        <v>1.301</v>
      </c>
      <c r="AA7466">
        <v>1.714</v>
      </c>
      <c r="AB7466" t="s">
        <v>118</v>
      </c>
      <c r="AC7466" t="s">
        <v>101</v>
      </c>
      <c r="AD7466" t="s">
        <v>101</v>
      </c>
    </row>
    <row r="7467" spans="1:30">
      <c r="A7467">
        <v>57</v>
      </c>
      <c r="B7467">
        <v>57</v>
      </c>
      <c r="C7467" s="20">
        <v>0.00390046296296296</v>
      </c>
      <c r="D7467" s="20"/>
      <c r="E7467" s="21" t="s">
        <v>112</v>
      </c>
      <c r="F7467" s="21">
        <v>96</v>
      </c>
      <c r="H7467" s="21">
        <v>0.9</v>
      </c>
      <c r="I7467">
        <v>9.4</v>
      </c>
      <c r="J7467">
        <v>0.63</v>
      </c>
      <c r="L7467">
        <v>18</v>
      </c>
      <c r="M7467">
        <v>17.7</v>
      </c>
      <c r="N7467">
        <v>25.3</v>
      </c>
      <c r="U7467">
        <v>0.7</v>
      </c>
      <c r="V7467">
        <v>17.2</v>
      </c>
      <c r="W7467">
        <v>2.7</v>
      </c>
      <c r="Z7467">
        <v>1.064</v>
      </c>
      <c r="AA7467">
        <v>0.939</v>
      </c>
      <c r="AB7467" t="s">
        <v>118</v>
      </c>
      <c r="AC7467" t="s">
        <v>101</v>
      </c>
      <c r="AD7467" t="s">
        <v>101</v>
      </c>
    </row>
    <row r="7468" spans="1:30">
      <c r="A7468">
        <v>57</v>
      </c>
      <c r="B7468">
        <v>57</v>
      </c>
      <c r="C7468" s="20">
        <v>0.00393518518518519</v>
      </c>
      <c r="D7468" s="20"/>
      <c r="E7468" s="21" t="s">
        <v>112</v>
      </c>
      <c r="F7468" s="21">
        <v>96</v>
      </c>
      <c r="H7468" s="21">
        <v>0.83</v>
      </c>
      <c r="I7468">
        <v>8.7</v>
      </c>
      <c r="J7468">
        <v>0.55</v>
      </c>
      <c r="L7468">
        <v>16</v>
      </c>
      <c r="M7468">
        <v>16.3</v>
      </c>
      <c r="N7468">
        <v>24.5</v>
      </c>
      <c r="U7468">
        <v>0.67</v>
      </c>
      <c r="V7468">
        <v>19.7</v>
      </c>
      <c r="W7468">
        <v>2.5</v>
      </c>
      <c r="Z7468">
        <v>0.83</v>
      </c>
      <c r="AA7468">
        <v>0.772</v>
      </c>
      <c r="AB7468" t="s">
        <v>118</v>
      </c>
      <c r="AC7468" t="s">
        <v>101</v>
      </c>
      <c r="AD7468" t="s">
        <v>101</v>
      </c>
    </row>
    <row r="7469" spans="1:30">
      <c r="A7469">
        <v>57</v>
      </c>
      <c r="B7469">
        <v>57</v>
      </c>
      <c r="C7469" s="20">
        <v>0.00398148148148148</v>
      </c>
      <c r="D7469" s="20"/>
      <c r="E7469" s="21" t="s">
        <v>112</v>
      </c>
      <c r="F7469" s="21">
        <v>96</v>
      </c>
      <c r="H7469" s="21">
        <v>0.92</v>
      </c>
      <c r="I7469">
        <v>9.6</v>
      </c>
      <c r="J7469">
        <v>0.61</v>
      </c>
      <c r="L7469">
        <v>18</v>
      </c>
      <c r="M7469">
        <v>16.7</v>
      </c>
      <c r="N7469">
        <v>25.2</v>
      </c>
      <c r="U7469">
        <v>0.66</v>
      </c>
      <c r="V7469">
        <v>17.4</v>
      </c>
      <c r="W7469">
        <v>2.7</v>
      </c>
      <c r="Z7469">
        <v>1.02</v>
      </c>
      <c r="AA7469">
        <v>1.09</v>
      </c>
      <c r="AB7469" t="s">
        <v>118</v>
      </c>
      <c r="AC7469" t="s">
        <v>101</v>
      </c>
      <c r="AD7469" t="s">
        <v>101</v>
      </c>
    </row>
    <row r="7470" spans="1:30">
      <c r="A7470">
        <v>57</v>
      </c>
      <c r="B7470">
        <v>57</v>
      </c>
      <c r="C7470" s="20">
        <v>0.00403935185185185</v>
      </c>
      <c r="D7470" s="20"/>
      <c r="E7470" s="21" t="s">
        <v>112</v>
      </c>
      <c r="F7470" s="21">
        <v>104</v>
      </c>
      <c r="H7470" s="21">
        <v>1.15</v>
      </c>
      <c r="I7470">
        <v>12.1</v>
      </c>
      <c r="J7470">
        <v>0.84</v>
      </c>
      <c r="L7470">
        <v>25</v>
      </c>
      <c r="M7470">
        <v>20.2</v>
      </c>
      <c r="N7470">
        <v>27.8</v>
      </c>
      <c r="U7470">
        <v>0.73</v>
      </c>
      <c r="V7470">
        <v>10.8</v>
      </c>
      <c r="W7470">
        <v>3.4</v>
      </c>
      <c r="Z7470">
        <v>2.29</v>
      </c>
      <c r="AA7470">
        <v>2.455</v>
      </c>
      <c r="AB7470" t="s">
        <v>118</v>
      </c>
      <c r="AC7470" t="s">
        <v>101</v>
      </c>
      <c r="AD7470" t="s">
        <v>101</v>
      </c>
    </row>
    <row r="7471" spans="1:30">
      <c r="A7471">
        <v>57</v>
      </c>
      <c r="B7471">
        <v>57</v>
      </c>
      <c r="C7471" s="20">
        <v>0.0040625</v>
      </c>
      <c r="D7471" s="20"/>
      <c r="E7471" s="21" t="s">
        <v>112</v>
      </c>
      <c r="F7471" s="21">
        <v>111</v>
      </c>
      <c r="H7471" s="21">
        <v>0.35</v>
      </c>
      <c r="I7471">
        <v>3.6</v>
      </c>
      <c r="J7471">
        <v>0.24</v>
      </c>
      <c r="L7471">
        <v>12</v>
      </c>
      <c r="M7471">
        <v>21.6</v>
      </c>
      <c r="N7471">
        <v>31.4</v>
      </c>
      <c r="U7471">
        <v>0.69</v>
      </c>
      <c r="V7471">
        <v>31.2</v>
      </c>
      <c r="W7471">
        <v>1</v>
      </c>
      <c r="Z7471">
        <v>0.379</v>
      </c>
      <c r="AA7471">
        <v>0.79</v>
      </c>
      <c r="AB7471" t="s">
        <v>118</v>
      </c>
      <c r="AC7471" t="s">
        <v>101</v>
      </c>
      <c r="AD7471" t="s">
        <v>101</v>
      </c>
    </row>
    <row r="7472" spans="1:30">
      <c r="A7472">
        <v>57</v>
      </c>
      <c r="B7472">
        <v>57</v>
      </c>
      <c r="C7472" s="20">
        <v>0.00412037037037037</v>
      </c>
      <c r="D7472" s="20"/>
      <c r="E7472" s="21" t="s">
        <v>112</v>
      </c>
      <c r="F7472" s="21">
        <v>109</v>
      </c>
      <c r="H7472" s="21">
        <v>1.03</v>
      </c>
      <c r="I7472">
        <v>10.8</v>
      </c>
      <c r="J7472">
        <v>0.71</v>
      </c>
      <c r="L7472">
        <v>19</v>
      </c>
      <c r="M7472">
        <v>16.4</v>
      </c>
      <c r="N7472">
        <v>23.9</v>
      </c>
      <c r="U7472">
        <v>0.68</v>
      </c>
      <c r="V7472">
        <v>12.8</v>
      </c>
      <c r="W7472">
        <v>3.1</v>
      </c>
      <c r="Z7472">
        <v>1.457</v>
      </c>
      <c r="AA7472">
        <v>1.057</v>
      </c>
      <c r="AB7472" t="s">
        <v>118</v>
      </c>
      <c r="AC7472" t="s">
        <v>101</v>
      </c>
      <c r="AD7472" t="s">
        <v>101</v>
      </c>
    </row>
    <row r="7473" spans="1:30">
      <c r="A7473">
        <v>57</v>
      </c>
      <c r="B7473">
        <v>57</v>
      </c>
      <c r="C7473" s="20">
        <v>0.00415509259259259</v>
      </c>
      <c r="D7473" s="20"/>
      <c r="E7473" s="21" t="s">
        <v>112</v>
      </c>
      <c r="F7473" s="21">
        <v>109</v>
      </c>
      <c r="H7473" s="21">
        <v>1.07</v>
      </c>
      <c r="I7473">
        <v>11.2</v>
      </c>
      <c r="J7473">
        <v>0.71</v>
      </c>
      <c r="L7473">
        <v>19</v>
      </c>
      <c r="M7473">
        <v>15.7</v>
      </c>
      <c r="N7473">
        <v>23.8</v>
      </c>
      <c r="U7473">
        <v>0.66</v>
      </c>
      <c r="V7473">
        <v>18</v>
      </c>
      <c r="W7473">
        <v>3.2</v>
      </c>
      <c r="Z7473">
        <v>1.074</v>
      </c>
      <c r="AA7473">
        <v>1.021</v>
      </c>
      <c r="AB7473" t="s">
        <v>118</v>
      </c>
      <c r="AC7473" t="s">
        <v>101</v>
      </c>
      <c r="AD7473" t="s">
        <v>101</v>
      </c>
    </row>
    <row r="7474" spans="1:30">
      <c r="A7474">
        <v>57</v>
      </c>
      <c r="B7474">
        <v>57</v>
      </c>
      <c r="C7474" s="20">
        <v>0.00421296296296296</v>
      </c>
      <c r="D7474" s="20"/>
      <c r="E7474" s="21" t="s">
        <v>112</v>
      </c>
      <c r="F7474" s="21">
        <v>108</v>
      </c>
      <c r="H7474" s="21">
        <v>1.24</v>
      </c>
      <c r="I7474">
        <v>12.9</v>
      </c>
      <c r="J7474">
        <v>0.9</v>
      </c>
      <c r="L7474">
        <v>27</v>
      </c>
      <c r="M7474">
        <v>20</v>
      </c>
      <c r="N7474">
        <v>27.6</v>
      </c>
      <c r="U7474">
        <v>0.73</v>
      </c>
      <c r="V7474">
        <v>12.8</v>
      </c>
      <c r="W7474">
        <v>3.7</v>
      </c>
      <c r="Z7474">
        <v>2.072</v>
      </c>
      <c r="AA7474">
        <v>2.535</v>
      </c>
      <c r="AB7474" t="s">
        <v>118</v>
      </c>
      <c r="AC7474" t="s">
        <v>101</v>
      </c>
      <c r="AD7474" t="s">
        <v>101</v>
      </c>
    </row>
    <row r="7475" spans="1:30">
      <c r="A7475">
        <v>57</v>
      </c>
      <c r="B7475">
        <v>57</v>
      </c>
      <c r="C7475" s="20">
        <v>0.00422453703703704</v>
      </c>
      <c r="D7475" s="20"/>
      <c r="E7475" s="21" t="s">
        <v>112</v>
      </c>
      <c r="F7475" s="21">
        <v>102</v>
      </c>
      <c r="H7475" s="21">
        <v>1.07</v>
      </c>
      <c r="I7475">
        <v>11.2</v>
      </c>
      <c r="J7475">
        <v>0.72</v>
      </c>
      <c r="L7475">
        <v>19</v>
      </c>
      <c r="M7475">
        <v>12.1</v>
      </c>
      <c r="N7475">
        <v>18.1</v>
      </c>
      <c r="U7475">
        <v>0.67</v>
      </c>
      <c r="V7475">
        <v>44.4</v>
      </c>
      <c r="W7475">
        <v>3.2</v>
      </c>
      <c r="Z7475">
        <v>0.432</v>
      </c>
      <c r="AA7475">
        <v>0.144</v>
      </c>
      <c r="AB7475" t="s">
        <v>118</v>
      </c>
      <c r="AC7475" t="s">
        <v>101</v>
      </c>
      <c r="AD7475" t="s">
        <v>101</v>
      </c>
    </row>
    <row r="7476" spans="1:30">
      <c r="A7476">
        <v>57</v>
      </c>
      <c r="B7476">
        <v>57</v>
      </c>
      <c r="C7476" s="20">
        <v>0.00427083333333333</v>
      </c>
      <c r="D7476" s="20"/>
      <c r="E7476" s="21" t="s">
        <v>112</v>
      </c>
      <c r="F7476" s="21">
        <v>102</v>
      </c>
      <c r="H7476" s="21">
        <v>1.01</v>
      </c>
      <c r="I7476">
        <v>10.6</v>
      </c>
      <c r="J7476">
        <v>0.7</v>
      </c>
      <c r="L7476">
        <v>20</v>
      </c>
      <c r="M7476">
        <v>17.2</v>
      </c>
      <c r="N7476">
        <v>24.8</v>
      </c>
      <c r="U7476">
        <v>0.69</v>
      </c>
      <c r="V7476">
        <v>17.4</v>
      </c>
      <c r="W7476">
        <v>3</v>
      </c>
      <c r="Z7476">
        <v>1.138</v>
      </c>
      <c r="AA7476">
        <v>1.249</v>
      </c>
      <c r="AB7476" t="s">
        <v>118</v>
      </c>
      <c r="AC7476" t="s">
        <v>101</v>
      </c>
      <c r="AD7476" t="s">
        <v>101</v>
      </c>
    </row>
    <row r="7477" spans="1:30">
      <c r="A7477">
        <v>57</v>
      </c>
      <c r="B7477">
        <v>57</v>
      </c>
      <c r="C7477" s="20">
        <v>0.00431712962962963</v>
      </c>
      <c r="D7477" s="20"/>
      <c r="E7477" s="21" t="s">
        <v>112</v>
      </c>
      <c r="F7477" s="21">
        <v>103</v>
      </c>
      <c r="H7477" s="21">
        <v>1.31</v>
      </c>
      <c r="I7477">
        <v>13.7</v>
      </c>
      <c r="J7477">
        <v>0.94</v>
      </c>
      <c r="L7477">
        <v>25</v>
      </c>
      <c r="M7477">
        <v>17.9</v>
      </c>
      <c r="N7477">
        <v>25</v>
      </c>
      <c r="U7477">
        <v>0.71</v>
      </c>
      <c r="V7477">
        <v>12.9</v>
      </c>
      <c r="W7477">
        <v>3.9</v>
      </c>
      <c r="Z7477">
        <v>1.949</v>
      </c>
      <c r="AA7477">
        <v>1.922</v>
      </c>
      <c r="AB7477" t="s">
        <v>118</v>
      </c>
      <c r="AC7477" t="s">
        <v>101</v>
      </c>
      <c r="AD7477" t="s">
        <v>101</v>
      </c>
    </row>
    <row r="7478" spans="1:30">
      <c r="A7478">
        <v>57</v>
      </c>
      <c r="B7478">
        <v>57</v>
      </c>
      <c r="C7478" s="20">
        <v>0.00436342592592593</v>
      </c>
      <c r="D7478" s="20"/>
      <c r="E7478" s="21" t="s">
        <v>112</v>
      </c>
      <c r="F7478" s="21">
        <v>103</v>
      </c>
      <c r="H7478" s="21">
        <v>1.04</v>
      </c>
      <c r="I7478">
        <v>10.8</v>
      </c>
      <c r="J7478">
        <v>0.74</v>
      </c>
      <c r="L7478">
        <v>21</v>
      </c>
      <c r="M7478">
        <v>18.1</v>
      </c>
      <c r="N7478">
        <v>25.3</v>
      </c>
      <c r="U7478">
        <v>0.72</v>
      </c>
      <c r="V7478">
        <v>17.4</v>
      </c>
      <c r="W7478">
        <v>3.1</v>
      </c>
      <c r="Z7478">
        <v>1.216</v>
      </c>
      <c r="AA7478">
        <v>1.389</v>
      </c>
      <c r="AB7478" t="s">
        <v>118</v>
      </c>
      <c r="AC7478" t="s">
        <v>101</v>
      </c>
      <c r="AD7478" t="s">
        <v>101</v>
      </c>
    </row>
    <row r="7479" spans="1:30">
      <c r="A7479">
        <v>57</v>
      </c>
      <c r="B7479">
        <v>57</v>
      </c>
      <c r="C7479" s="20">
        <v>0.00439814814814815</v>
      </c>
      <c r="D7479" s="20"/>
      <c r="E7479" s="21" t="s">
        <v>112</v>
      </c>
      <c r="F7479" s="21">
        <v>106</v>
      </c>
      <c r="H7479" s="21">
        <v>1.22</v>
      </c>
      <c r="I7479">
        <v>12.7</v>
      </c>
      <c r="J7479">
        <v>0.88</v>
      </c>
      <c r="L7479">
        <v>25</v>
      </c>
      <c r="M7479">
        <v>18.4</v>
      </c>
      <c r="N7479">
        <v>25.3</v>
      </c>
      <c r="U7479">
        <v>0.73</v>
      </c>
      <c r="V7479">
        <v>16.4</v>
      </c>
      <c r="W7479">
        <v>3.6</v>
      </c>
      <c r="Z7479">
        <v>1.502</v>
      </c>
      <c r="AA7479">
        <v>1.54</v>
      </c>
      <c r="AB7479" t="s">
        <v>118</v>
      </c>
      <c r="AC7479" t="s">
        <v>101</v>
      </c>
      <c r="AD7479" t="s">
        <v>101</v>
      </c>
    </row>
    <row r="7480" spans="1:30">
      <c r="A7480">
        <v>57</v>
      </c>
      <c r="B7480">
        <v>57</v>
      </c>
      <c r="C7480" s="20">
        <v>0.00446759259259259</v>
      </c>
      <c r="D7480" s="20"/>
      <c r="E7480" s="21" t="s">
        <v>112</v>
      </c>
      <c r="F7480" s="21">
        <v>109</v>
      </c>
      <c r="H7480" s="21">
        <v>1.22</v>
      </c>
      <c r="I7480">
        <v>12.8</v>
      </c>
      <c r="J7480">
        <v>0.94</v>
      </c>
      <c r="L7480">
        <v>27</v>
      </c>
      <c r="M7480">
        <v>20.7</v>
      </c>
      <c r="N7480">
        <v>26.9</v>
      </c>
      <c r="U7480">
        <v>0.77</v>
      </c>
      <c r="V7480">
        <v>11.5</v>
      </c>
      <c r="W7480">
        <v>3.6</v>
      </c>
      <c r="Z7480">
        <v>2.351</v>
      </c>
      <c r="AA7480">
        <v>2.433</v>
      </c>
      <c r="AB7480" t="s">
        <v>118</v>
      </c>
      <c r="AC7480" t="s">
        <v>101</v>
      </c>
      <c r="AD7480" t="s">
        <v>101</v>
      </c>
    </row>
    <row r="7481" spans="1:30">
      <c r="A7481">
        <v>57</v>
      </c>
      <c r="B7481">
        <v>57</v>
      </c>
      <c r="C7481" s="20">
        <v>0.00450231481481481</v>
      </c>
      <c r="D7481" s="20"/>
      <c r="E7481" s="21" t="s">
        <v>112</v>
      </c>
      <c r="F7481" s="21">
        <v>109</v>
      </c>
      <c r="H7481" s="21">
        <v>0.94</v>
      </c>
      <c r="I7481">
        <v>9.9</v>
      </c>
      <c r="J7481">
        <v>0.68</v>
      </c>
      <c r="L7481">
        <v>19</v>
      </c>
      <c r="M7481">
        <v>17.7</v>
      </c>
      <c r="N7481">
        <v>24.4</v>
      </c>
      <c r="U7481">
        <v>0.73</v>
      </c>
      <c r="V7481">
        <v>16.6</v>
      </c>
      <c r="W7481">
        <v>2.8</v>
      </c>
      <c r="Z7481">
        <v>1.146</v>
      </c>
      <c r="AA7481">
        <v>1.202</v>
      </c>
      <c r="AB7481" t="s">
        <v>118</v>
      </c>
      <c r="AC7481" t="s">
        <v>101</v>
      </c>
      <c r="AD7481" t="s">
        <v>101</v>
      </c>
    </row>
    <row r="7482" spans="1:30">
      <c r="A7482">
        <v>57</v>
      </c>
      <c r="B7482">
        <v>57</v>
      </c>
      <c r="C7482" s="20">
        <v>0.00456018518518519</v>
      </c>
      <c r="D7482" s="20"/>
      <c r="E7482" s="21" t="s">
        <v>112</v>
      </c>
      <c r="F7482" s="21">
        <v>108</v>
      </c>
      <c r="H7482" s="21">
        <v>1.22</v>
      </c>
      <c r="I7482">
        <v>12.7</v>
      </c>
      <c r="J7482">
        <v>0.93</v>
      </c>
      <c r="L7482">
        <v>25</v>
      </c>
      <c r="M7482">
        <v>19.5</v>
      </c>
      <c r="N7482">
        <v>25.6</v>
      </c>
      <c r="U7482">
        <v>0.76</v>
      </c>
      <c r="V7482">
        <v>12.2</v>
      </c>
      <c r="W7482">
        <v>3.6</v>
      </c>
      <c r="Z7482">
        <v>2.079</v>
      </c>
      <c r="AA7482">
        <v>2.244</v>
      </c>
      <c r="AB7482" t="s">
        <v>118</v>
      </c>
      <c r="AC7482" t="s">
        <v>101</v>
      </c>
      <c r="AD7482" t="s">
        <v>101</v>
      </c>
    </row>
    <row r="7483" spans="1:30">
      <c r="A7483">
        <v>57</v>
      </c>
      <c r="B7483">
        <v>57</v>
      </c>
      <c r="C7483" s="20">
        <v>0.00460648148148148</v>
      </c>
      <c r="D7483" s="20"/>
      <c r="E7483" s="21" t="s">
        <v>112</v>
      </c>
      <c r="F7483" s="21">
        <v>108</v>
      </c>
      <c r="H7483" s="21">
        <v>0.91</v>
      </c>
      <c r="I7483">
        <v>9.5</v>
      </c>
      <c r="J7483">
        <v>0.67</v>
      </c>
      <c r="L7483">
        <v>19</v>
      </c>
      <c r="M7483">
        <v>18.4</v>
      </c>
      <c r="N7483">
        <v>24.9</v>
      </c>
      <c r="U7483">
        <v>0.74</v>
      </c>
      <c r="V7483">
        <v>16.6</v>
      </c>
      <c r="W7483">
        <v>2.7</v>
      </c>
      <c r="Z7483">
        <v>1.146</v>
      </c>
      <c r="AA7483">
        <v>1.246</v>
      </c>
      <c r="AB7483" t="s">
        <v>118</v>
      </c>
      <c r="AC7483" t="s">
        <v>101</v>
      </c>
      <c r="AD7483" t="s">
        <v>101</v>
      </c>
    </row>
    <row r="7484" spans="1:30">
      <c r="A7484">
        <v>57</v>
      </c>
      <c r="B7484">
        <v>57</v>
      </c>
      <c r="C7484" s="20">
        <v>0.0046412037037037</v>
      </c>
      <c r="D7484" s="20"/>
      <c r="E7484" s="21" t="s">
        <v>112</v>
      </c>
      <c r="F7484" s="21">
        <v>108</v>
      </c>
      <c r="H7484" s="21">
        <v>1.2</v>
      </c>
      <c r="I7484">
        <v>12.5</v>
      </c>
      <c r="J7484">
        <v>0.87</v>
      </c>
      <c r="L7484">
        <v>23</v>
      </c>
      <c r="M7484">
        <v>17.1</v>
      </c>
      <c r="N7484">
        <v>23.7</v>
      </c>
      <c r="U7484">
        <v>0.72</v>
      </c>
      <c r="V7484">
        <v>19.1</v>
      </c>
      <c r="W7484">
        <v>3.6</v>
      </c>
      <c r="Z7484">
        <v>1.212</v>
      </c>
      <c r="AA7484">
        <v>1.25</v>
      </c>
      <c r="AB7484" t="s">
        <v>118</v>
      </c>
      <c r="AC7484" t="s">
        <v>101</v>
      </c>
      <c r="AD7484" t="s">
        <v>101</v>
      </c>
    </row>
    <row r="7485" spans="1:30">
      <c r="A7485">
        <v>57</v>
      </c>
      <c r="B7485">
        <v>57</v>
      </c>
      <c r="C7485" s="20">
        <v>0.0046875</v>
      </c>
      <c r="D7485" s="20"/>
      <c r="E7485" s="21" t="s">
        <v>112</v>
      </c>
      <c r="F7485" s="21">
        <v>108</v>
      </c>
      <c r="H7485" s="21">
        <v>1.33</v>
      </c>
      <c r="I7485">
        <v>13.9</v>
      </c>
      <c r="J7485">
        <v>1.01</v>
      </c>
      <c r="L7485">
        <v>27</v>
      </c>
      <c r="M7485">
        <v>19</v>
      </c>
      <c r="N7485">
        <v>25</v>
      </c>
      <c r="U7485">
        <v>0.76</v>
      </c>
      <c r="V7485">
        <v>12.8</v>
      </c>
      <c r="W7485">
        <v>4</v>
      </c>
      <c r="Z7485">
        <v>2.121</v>
      </c>
      <c r="AA7485">
        <v>2.219</v>
      </c>
      <c r="AB7485" t="s">
        <v>118</v>
      </c>
      <c r="AC7485" t="s">
        <v>101</v>
      </c>
      <c r="AD7485" t="s">
        <v>101</v>
      </c>
    </row>
    <row r="7486" spans="1:30">
      <c r="A7486">
        <v>57</v>
      </c>
      <c r="B7486">
        <v>57</v>
      </c>
      <c r="C7486" s="20">
        <v>0.0047337962962963</v>
      </c>
      <c r="D7486" s="20"/>
      <c r="E7486" s="21" t="s">
        <v>112</v>
      </c>
      <c r="F7486" s="21">
        <v>108</v>
      </c>
      <c r="H7486" s="21">
        <v>1.11</v>
      </c>
      <c r="I7486">
        <v>11.6</v>
      </c>
      <c r="J7486">
        <v>0.86</v>
      </c>
      <c r="L7486">
        <v>24</v>
      </c>
      <c r="M7486">
        <v>19.6</v>
      </c>
      <c r="N7486">
        <v>25.3</v>
      </c>
      <c r="U7486">
        <v>0.77</v>
      </c>
      <c r="V7486">
        <v>17.9</v>
      </c>
      <c r="W7486">
        <v>3.3</v>
      </c>
      <c r="Z7486">
        <v>1.354</v>
      </c>
      <c r="AA7486">
        <v>1.563</v>
      </c>
      <c r="AB7486" t="s">
        <v>118</v>
      </c>
      <c r="AC7486" t="s">
        <v>101</v>
      </c>
      <c r="AD7486" t="s">
        <v>101</v>
      </c>
    </row>
    <row r="7487" spans="1:30">
      <c r="A7487">
        <v>57</v>
      </c>
      <c r="B7487">
        <v>57</v>
      </c>
      <c r="C7487" s="20">
        <v>0.00476851851851852</v>
      </c>
      <c r="D7487" s="20"/>
      <c r="E7487" s="21" t="s">
        <v>112</v>
      </c>
      <c r="F7487" s="21">
        <v>108</v>
      </c>
      <c r="H7487" s="21">
        <v>1.11</v>
      </c>
      <c r="I7487">
        <v>11.6</v>
      </c>
      <c r="J7487">
        <v>0.85</v>
      </c>
      <c r="L7487">
        <v>23</v>
      </c>
      <c r="M7487">
        <v>18.9</v>
      </c>
      <c r="N7487">
        <v>24.7</v>
      </c>
      <c r="U7487">
        <v>0.77</v>
      </c>
      <c r="V7487">
        <v>18</v>
      </c>
      <c r="W7487">
        <v>3.3</v>
      </c>
      <c r="Z7487">
        <v>1.304</v>
      </c>
      <c r="AA7487">
        <v>1.341</v>
      </c>
      <c r="AB7487" t="s">
        <v>118</v>
      </c>
      <c r="AC7487" t="s">
        <v>101</v>
      </c>
      <c r="AD7487" t="s">
        <v>101</v>
      </c>
    </row>
    <row r="7488" spans="1:30">
      <c r="A7488">
        <v>57</v>
      </c>
      <c r="B7488">
        <v>57</v>
      </c>
      <c r="C7488" s="20">
        <v>0.00482638888888889</v>
      </c>
      <c r="D7488" s="20"/>
      <c r="E7488" s="21" t="s">
        <v>112</v>
      </c>
      <c r="F7488" s="21">
        <v>107</v>
      </c>
      <c r="H7488" s="21">
        <v>1.31</v>
      </c>
      <c r="I7488">
        <v>13.7</v>
      </c>
      <c r="J7488">
        <v>1.05</v>
      </c>
      <c r="L7488">
        <v>28</v>
      </c>
      <c r="M7488">
        <v>20.4</v>
      </c>
      <c r="N7488">
        <v>25.4</v>
      </c>
      <c r="U7488">
        <v>0.8</v>
      </c>
      <c r="V7488">
        <v>11.3</v>
      </c>
      <c r="W7488">
        <v>3.9</v>
      </c>
      <c r="Z7488">
        <v>2.499</v>
      </c>
      <c r="AA7488">
        <v>2.546</v>
      </c>
      <c r="AB7488" t="s">
        <v>118</v>
      </c>
      <c r="AC7488" t="s">
        <v>101</v>
      </c>
      <c r="AD7488" t="s">
        <v>101</v>
      </c>
    </row>
    <row r="7489" spans="1:30">
      <c r="A7489">
        <v>57</v>
      </c>
      <c r="B7489">
        <v>57</v>
      </c>
      <c r="C7489" s="20">
        <v>0.00487268518518519</v>
      </c>
      <c r="D7489" s="20"/>
      <c r="E7489" s="21" t="s">
        <v>112</v>
      </c>
      <c r="F7489" s="21">
        <v>106</v>
      </c>
      <c r="H7489" s="21">
        <v>1.09</v>
      </c>
      <c r="I7489">
        <v>11.4</v>
      </c>
      <c r="J7489">
        <v>0.86</v>
      </c>
      <c r="L7489">
        <v>24</v>
      </c>
      <c r="M7489">
        <v>19.5</v>
      </c>
      <c r="N7489">
        <v>24.8</v>
      </c>
      <c r="U7489">
        <v>0.79</v>
      </c>
      <c r="V7489">
        <v>17.2</v>
      </c>
      <c r="W7489">
        <v>3.3</v>
      </c>
      <c r="Z7489">
        <v>1.382</v>
      </c>
      <c r="AA7489">
        <v>1.403</v>
      </c>
      <c r="AB7489" t="s">
        <v>118</v>
      </c>
      <c r="AC7489" t="s">
        <v>101</v>
      </c>
      <c r="AD7489" t="s">
        <v>101</v>
      </c>
    </row>
    <row r="7490" spans="1:30">
      <c r="A7490">
        <v>57</v>
      </c>
      <c r="B7490">
        <v>57</v>
      </c>
      <c r="C7490" s="20">
        <v>0.00490740740740741</v>
      </c>
      <c r="D7490" s="20"/>
      <c r="E7490" s="21" t="s">
        <v>112</v>
      </c>
      <c r="F7490" s="21">
        <v>105</v>
      </c>
      <c r="H7490" s="21">
        <v>1.21</v>
      </c>
      <c r="I7490">
        <v>12.6</v>
      </c>
      <c r="J7490">
        <v>0.94</v>
      </c>
      <c r="L7490">
        <v>25</v>
      </c>
      <c r="M7490">
        <v>18.9</v>
      </c>
      <c r="N7490">
        <v>24.3</v>
      </c>
      <c r="U7490">
        <v>0.78</v>
      </c>
      <c r="V7490">
        <v>17.5</v>
      </c>
      <c r="W7490">
        <v>3.6</v>
      </c>
      <c r="Z7490">
        <v>1.441</v>
      </c>
      <c r="AA7490">
        <v>1.455</v>
      </c>
      <c r="AB7490" t="s">
        <v>118</v>
      </c>
      <c r="AC7490" t="s">
        <v>101</v>
      </c>
      <c r="AD7490" t="s">
        <v>101</v>
      </c>
    </row>
    <row r="7491" spans="1:30">
      <c r="A7491">
        <v>57</v>
      </c>
      <c r="B7491">
        <v>57</v>
      </c>
      <c r="C7491" s="20">
        <v>0.00496527777777778</v>
      </c>
      <c r="D7491" s="20"/>
      <c r="E7491" s="21" t="s">
        <v>112</v>
      </c>
      <c r="F7491" s="21">
        <v>105</v>
      </c>
      <c r="H7491" s="21">
        <v>1.28</v>
      </c>
      <c r="I7491">
        <v>13.4</v>
      </c>
      <c r="J7491">
        <v>1.05</v>
      </c>
      <c r="L7491">
        <v>29</v>
      </c>
      <c r="M7491">
        <v>21</v>
      </c>
      <c r="N7491">
        <v>25.8</v>
      </c>
      <c r="U7491">
        <v>0.82</v>
      </c>
      <c r="V7491">
        <v>13</v>
      </c>
      <c r="W7491">
        <v>3.8</v>
      </c>
      <c r="Z7491">
        <v>2.215</v>
      </c>
      <c r="AA7491">
        <v>2.365</v>
      </c>
      <c r="AB7491" t="s">
        <v>118</v>
      </c>
      <c r="AC7491" t="s">
        <v>101</v>
      </c>
      <c r="AD7491" t="s">
        <v>101</v>
      </c>
    </row>
    <row r="7492" spans="1:30">
      <c r="A7492">
        <v>57</v>
      </c>
      <c r="B7492">
        <v>57</v>
      </c>
      <c r="C7492" s="20">
        <v>0.00501157407407407</v>
      </c>
      <c r="D7492" s="20"/>
      <c r="E7492" s="21" t="s">
        <v>112</v>
      </c>
      <c r="F7492" s="21">
        <v>108</v>
      </c>
      <c r="H7492" s="21">
        <v>1.07</v>
      </c>
      <c r="I7492">
        <v>11.2</v>
      </c>
      <c r="J7492">
        <v>0.85</v>
      </c>
      <c r="L7492">
        <v>24</v>
      </c>
      <c r="M7492">
        <v>19.8</v>
      </c>
      <c r="N7492">
        <v>24.8</v>
      </c>
      <c r="U7492">
        <v>0.8</v>
      </c>
      <c r="V7492">
        <v>17.1</v>
      </c>
      <c r="W7492">
        <v>3.2</v>
      </c>
      <c r="Z7492">
        <v>1.38</v>
      </c>
      <c r="AA7492">
        <v>1.499</v>
      </c>
      <c r="AB7492" t="s">
        <v>118</v>
      </c>
      <c r="AC7492" t="s">
        <v>101</v>
      </c>
      <c r="AD7492" t="s">
        <v>101</v>
      </c>
    </row>
    <row r="7493" spans="1:30">
      <c r="A7493">
        <v>57</v>
      </c>
      <c r="B7493">
        <v>57</v>
      </c>
      <c r="C7493" s="20">
        <v>0.0050462962962963</v>
      </c>
      <c r="D7493" s="20"/>
      <c r="E7493" s="21" t="s">
        <v>112</v>
      </c>
      <c r="F7493" s="21">
        <v>108</v>
      </c>
      <c r="H7493" s="21">
        <v>1.18</v>
      </c>
      <c r="I7493">
        <v>12.4</v>
      </c>
      <c r="J7493">
        <v>0.93</v>
      </c>
      <c r="L7493">
        <v>25</v>
      </c>
      <c r="M7493">
        <v>18.9</v>
      </c>
      <c r="N7493">
        <v>24.2</v>
      </c>
      <c r="U7493">
        <v>0.78</v>
      </c>
      <c r="V7493">
        <v>17.9</v>
      </c>
      <c r="W7493">
        <v>3.5</v>
      </c>
      <c r="Z7493">
        <v>1.396</v>
      </c>
      <c r="AA7493">
        <v>1.458</v>
      </c>
      <c r="AB7493" t="s">
        <v>118</v>
      </c>
      <c r="AC7493" t="s">
        <v>101</v>
      </c>
      <c r="AD7493" t="s">
        <v>101</v>
      </c>
    </row>
    <row r="7494" spans="1:30">
      <c r="A7494">
        <v>57</v>
      </c>
      <c r="B7494">
        <v>57</v>
      </c>
      <c r="C7494" s="20">
        <v>0.00510416666666667</v>
      </c>
      <c r="D7494" s="20"/>
      <c r="E7494" s="21" t="s">
        <v>112</v>
      </c>
      <c r="F7494" s="21">
        <v>110</v>
      </c>
      <c r="H7494" s="21">
        <v>1.37</v>
      </c>
      <c r="I7494">
        <v>14.3</v>
      </c>
      <c r="J7494">
        <v>1.13</v>
      </c>
      <c r="L7494">
        <v>31</v>
      </c>
      <c r="M7494">
        <v>21.3</v>
      </c>
      <c r="N7494">
        <v>25.7</v>
      </c>
      <c r="U7494">
        <v>0.83</v>
      </c>
      <c r="V7494">
        <v>12.7</v>
      </c>
      <c r="W7494">
        <v>4.1</v>
      </c>
      <c r="Z7494">
        <v>2.428</v>
      </c>
      <c r="AA7494">
        <v>2.479</v>
      </c>
      <c r="AB7494" t="s">
        <v>118</v>
      </c>
      <c r="AC7494" t="s">
        <v>101</v>
      </c>
      <c r="AD7494" t="s">
        <v>101</v>
      </c>
    </row>
    <row r="7495" spans="1:30">
      <c r="A7495">
        <v>57</v>
      </c>
      <c r="B7495">
        <v>57</v>
      </c>
      <c r="C7495" s="20">
        <v>0.00513888888888889</v>
      </c>
      <c r="D7495" s="20"/>
      <c r="E7495" s="21" t="s">
        <v>112</v>
      </c>
      <c r="F7495" s="21">
        <v>110</v>
      </c>
      <c r="H7495" s="21">
        <v>1.01</v>
      </c>
      <c r="I7495">
        <v>10.6</v>
      </c>
      <c r="J7495">
        <v>0.81</v>
      </c>
      <c r="L7495">
        <v>23</v>
      </c>
      <c r="M7495">
        <v>19.9</v>
      </c>
      <c r="N7495">
        <v>24.9</v>
      </c>
      <c r="U7495">
        <v>0.8</v>
      </c>
      <c r="V7495">
        <v>17.1</v>
      </c>
      <c r="W7495">
        <v>3</v>
      </c>
      <c r="Z7495">
        <v>1.317</v>
      </c>
      <c r="AA7495">
        <v>1.466</v>
      </c>
      <c r="AB7495" t="s">
        <v>118</v>
      </c>
      <c r="AC7495" t="s">
        <v>101</v>
      </c>
      <c r="AD7495" t="s">
        <v>101</v>
      </c>
    </row>
    <row r="7496" spans="1:30">
      <c r="A7496">
        <v>57</v>
      </c>
      <c r="B7496">
        <v>57</v>
      </c>
      <c r="C7496" s="20">
        <v>0.00517361111111111</v>
      </c>
      <c r="D7496" s="20"/>
      <c r="E7496" s="21" t="s">
        <v>112</v>
      </c>
      <c r="F7496" s="21">
        <v>109</v>
      </c>
      <c r="H7496" s="21">
        <v>1.08</v>
      </c>
      <c r="I7496">
        <v>11.3</v>
      </c>
      <c r="J7496">
        <v>0.85</v>
      </c>
      <c r="L7496">
        <v>23</v>
      </c>
      <c r="M7496">
        <v>19.3</v>
      </c>
      <c r="N7496">
        <v>24.4</v>
      </c>
      <c r="U7496">
        <v>0.79</v>
      </c>
      <c r="V7496">
        <v>17.9</v>
      </c>
      <c r="W7496">
        <v>3.2</v>
      </c>
      <c r="Z7496">
        <v>1.308</v>
      </c>
      <c r="AA7496">
        <v>1.37</v>
      </c>
      <c r="AB7496" t="s">
        <v>118</v>
      </c>
      <c r="AC7496" t="s">
        <v>101</v>
      </c>
      <c r="AD7496" t="s">
        <v>101</v>
      </c>
    </row>
    <row r="7497" spans="1:30">
      <c r="A7497">
        <v>57</v>
      </c>
      <c r="B7497">
        <v>57</v>
      </c>
      <c r="C7497" s="20">
        <v>0.00521990740740741</v>
      </c>
      <c r="D7497" s="20"/>
      <c r="E7497" s="21" t="s">
        <v>112</v>
      </c>
      <c r="F7497" s="21">
        <v>108</v>
      </c>
      <c r="H7497" s="21">
        <v>1.16</v>
      </c>
      <c r="I7497">
        <v>12.1</v>
      </c>
      <c r="J7497">
        <v>0.9</v>
      </c>
      <c r="L7497">
        <v>25</v>
      </c>
      <c r="M7497">
        <v>18.9</v>
      </c>
      <c r="N7497">
        <v>24.3</v>
      </c>
      <c r="U7497">
        <v>0.78</v>
      </c>
      <c r="V7497">
        <v>18.8</v>
      </c>
      <c r="W7497">
        <v>3.5</v>
      </c>
      <c r="Z7497">
        <v>1.307</v>
      </c>
      <c r="AA7497">
        <v>1.327</v>
      </c>
      <c r="AB7497" t="s">
        <v>118</v>
      </c>
      <c r="AC7497" t="s">
        <v>101</v>
      </c>
      <c r="AD7497" t="s">
        <v>101</v>
      </c>
    </row>
    <row r="7498" spans="1:30">
      <c r="A7498">
        <v>57</v>
      </c>
      <c r="B7498">
        <v>57</v>
      </c>
      <c r="C7498" s="20">
        <v>0.00525462962962963</v>
      </c>
      <c r="D7498" s="20"/>
      <c r="E7498" s="21" t="s">
        <v>112</v>
      </c>
      <c r="F7498" s="21">
        <v>108</v>
      </c>
      <c r="H7498" s="21">
        <v>1.26</v>
      </c>
      <c r="I7498">
        <v>13.1</v>
      </c>
      <c r="J7498">
        <v>1</v>
      </c>
      <c r="L7498">
        <v>28</v>
      </c>
      <c r="M7498">
        <v>20.1</v>
      </c>
      <c r="N7498">
        <v>25.1</v>
      </c>
      <c r="U7498">
        <v>0.8</v>
      </c>
      <c r="V7498">
        <v>16.2</v>
      </c>
      <c r="W7498">
        <v>3.8</v>
      </c>
      <c r="Z7498">
        <v>1.702</v>
      </c>
      <c r="AA7498">
        <v>1.877</v>
      </c>
      <c r="AB7498" t="s">
        <v>118</v>
      </c>
      <c r="AC7498" t="s">
        <v>101</v>
      </c>
      <c r="AD7498" t="s">
        <v>101</v>
      </c>
    </row>
    <row r="7499" spans="1:30">
      <c r="A7499">
        <v>57</v>
      </c>
      <c r="B7499">
        <v>57</v>
      </c>
      <c r="C7499" s="20">
        <v>0.00530092592592593</v>
      </c>
      <c r="D7499" s="20"/>
      <c r="E7499" s="21" t="s">
        <v>112</v>
      </c>
      <c r="F7499" s="21">
        <v>108</v>
      </c>
      <c r="H7499" s="21">
        <v>1.05</v>
      </c>
      <c r="I7499">
        <v>11</v>
      </c>
      <c r="J7499">
        <v>0.84</v>
      </c>
      <c r="L7499">
        <v>23</v>
      </c>
      <c r="M7499">
        <v>19.6</v>
      </c>
      <c r="N7499">
        <v>24.5</v>
      </c>
      <c r="U7499">
        <v>0.8</v>
      </c>
      <c r="V7499">
        <v>15.4</v>
      </c>
      <c r="W7499">
        <v>3.1</v>
      </c>
      <c r="Z7499">
        <v>1.475</v>
      </c>
      <c r="AA7499">
        <v>1.573</v>
      </c>
      <c r="AB7499" t="s">
        <v>118</v>
      </c>
      <c r="AC7499" t="s">
        <v>101</v>
      </c>
      <c r="AD7499" t="s">
        <v>101</v>
      </c>
    </row>
    <row r="7500" spans="1:30">
      <c r="A7500">
        <v>57</v>
      </c>
      <c r="B7500">
        <v>57</v>
      </c>
      <c r="C7500" s="20">
        <v>0.00534722222222222</v>
      </c>
      <c r="D7500" s="20"/>
      <c r="E7500" s="21" t="s">
        <v>112</v>
      </c>
      <c r="F7500" s="21">
        <v>108</v>
      </c>
      <c r="H7500" s="21">
        <v>1.32</v>
      </c>
      <c r="I7500">
        <v>13.8</v>
      </c>
      <c r="J7500">
        <v>1.04</v>
      </c>
      <c r="L7500">
        <v>28</v>
      </c>
      <c r="M7500">
        <v>19.2</v>
      </c>
      <c r="N7500">
        <v>24.4</v>
      </c>
      <c r="U7500">
        <v>0.79</v>
      </c>
      <c r="V7500">
        <v>17.7</v>
      </c>
      <c r="W7500">
        <v>3.9</v>
      </c>
      <c r="Z7500">
        <v>1.575</v>
      </c>
      <c r="AA7500">
        <v>1.538</v>
      </c>
      <c r="AB7500" t="s">
        <v>118</v>
      </c>
      <c r="AC7500" t="s">
        <v>101</v>
      </c>
      <c r="AD7500" t="s">
        <v>101</v>
      </c>
    </row>
    <row r="7501" spans="1:30">
      <c r="A7501">
        <v>57</v>
      </c>
      <c r="B7501">
        <v>57</v>
      </c>
      <c r="C7501" s="20">
        <v>0.00539351851851852</v>
      </c>
      <c r="D7501" s="20"/>
      <c r="E7501" s="21" t="s">
        <v>112</v>
      </c>
      <c r="F7501" s="21">
        <v>108</v>
      </c>
      <c r="H7501" s="21">
        <v>1.33</v>
      </c>
      <c r="I7501">
        <v>13.9</v>
      </c>
      <c r="J7501">
        <v>1.11</v>
      </c>
      <c r="L7501">
        <v>31</v>
      </c>
      <c r="M7501">
        <v>22</v>
      </c>
      <c r="N7501">
        <v>26.4</v>
      </c>
      <c r="U7501">
        <v>0.83</v>
      </c>
      <c r="V7501">
        <v>13.5</v>
      </c>
      <c r="W7501">
        <v>4</v>
      </c>
      <c r="Z7501">
        <v>2.298</v>
      </c>
      <c r="AA7501">
        <v>2.52</v>
      </c>
      <c r="AB7501" t="s">
        <v>118</v>
      </c>
      <c r="AC7501" t="s">
        <v>101</v>
      </c>
      <c r="AD7501" t="s">
        <v>101</v>
      </c>
    </row>
    <row r="7502" spans="1:30">
      <c r="A7502">
        <v>57</v>
      </c>
      <c r="B7502">
        <v>57</v>
      </c>
      <c r="C7502" s="20">
        <v>0.00542824074074074</v>
      </c>
      <c r="D7502" s="20"/>
      <c r="E7502" s="21" t="s">
        <v>112</v>
      </c>
      <c r="F7502" s="21">
        <v>108</v>
      </c>
      <c r="H7502" s="21">
        <v>1.2</v>
      </c>
      <c r="I7502">
        <v>12.6</v>
      </c>
      <c r="J7502">
        <v>0.98</v>
      </c>
      <c r="L7502">
        <v>27</v>
      </c>
      <c r="M7502">
        <v>20.1</v>
      </c>
      <c r="N7502">
        <v>24.6</v>
      </c>
      <c r="U7502">
        <v>0.81</v>
      </c>
      <c r="V7502">
        <v>18.8</v>
      </c>
      <c r="W7502">
        <v>3.6</v>
      </c>
      <c r="Z7502">
        <v>1.426</v>
      </c>
      <c r="AA7502">
        <v>1.373</v>
      </c>
      <c r="AB7502" t="s">
        <v>118</v>
      </c>
      <c r="AC7502" t="s">
        <v>101</v>
      </c>
      <c r="AD7502" t="s">
        <v>101</v>
      </c>
    </row>
    <row r="7503" spans="1:30">
      <c r="A7503">
        <v>57</v>
      </c>
      <c r="B7503">
        <v>57</v>
      </c>
      <c r="C7503" s="20">
        <v>0.00547453703703704</v>
      </c>
      <c r="D7503" s="20"/>
      <c r="E7503" s="21" t="s">
        <v>112</v>
      </c>
      <c r="F7503" s="21">
        <v>108</v>
      </c>
      <c r="H7503" s="21">
        <v>1.12</v>
      </c>
      <c r="I7503">
        <v>11.7</v>
      </c>
      <c r="J7503">
        <v>0.9</v>
      </c>
      <c r="L7503">
        <v>25</v>
      </c>
      <c r="M7503">
        <v>20.1</v>
      </c>
      <c r="N7503">
        <v>24.8</v>
      </c>
      <c r="U7503">
        <v>0.81</v>
      </c>
      <c r="V7503">
        <v>17.4</v>
      </c>
      <c r="W7503">
        <v>3.3</v>
      </c>
      <c r="Z7503">
        <v>1.428</v>
      </c>
      <c r="AA7503">
        <v>1.532</v>
      </c>
      <c r="AB7503" t="s">
        <v>118</v>
      </c>
      <c r="AC7503" t="s">
        <v>101</v>
      </c>
      <c r="AD7503" t="s">
        <v>101</v>
      </c>
    </row>
    <row r="7504" spans="1:30">
      <c r="A7504">
        <v>57</v>
      </c>
      <c r="B7504">
        <v>57</v>
      </c>
      <c r="C7504" s="20">
        <v>0.00552083333333333</v>
      </c>
      <c r="D7504" s="20"/>
      <c r="E7504" s="21" t="s">
        <v>112</v>
      </c>
      <c r="F7504" s="21">
        <v>108</v>
      </c>
      <c r="H7504" s="21">
        <v>1.32</v>
      </c>
      <c r="I7504">
        <v>13.8</v>
      </c>
      <c r="J7504">
        <v>1.11</v>
      </c>
      <c r="L7504">
        <v>31</v>
      </c>
      <c r="M7504">
        <v>21.8</v>
      </c>
      <c r="N7504">
        <v>25.8</v>
      </c>
      <c r="U7504">
        <v>0.84</v>
      </c>
      <c r="V7504">
        <v>13.6</v>
      </c>
      <c r="W7504">
        <v>3.9</v>
      </c>
      <c r="Z7504">
        <v>2.248</v>
      </c>
      <c r="AA7504">
        <v>2.354</v>
      </c>
      <c r="AB7504" t="s">
        <v>118</v>
      </c>
      <c r="AC7504" t="s">
        <v>101</v>
      </c>
      <c r="AD7504" t="s">
        <v>101</v>
      </c>
    </row>
    <row r="7505" spans="1:30">
      <c r="A7505">
        <v>57</v>
      </c>
      <c r="B7505">
        <v>57</v>
      </c>
      <c r="C7505" s="20">
        <v>0.00556712962962963</v>
      </c>
      <c r="D7505" s="20"/>
      <c r="E7505" s="21" t="s">
        <v>112</v>
      </c>
      <c r="F7505" s="21">
        <v>108</v>
      </c>
      <c r="H7505" s="21">
        <v>0.99</v>
      </c>
      <c r="I7505">
        <v>10.4</v>
      </c>
      <c r="J7505">
        <v>0.83</v>
      </c>
      <c r="L7505">
        <v>23</v>
      </c>
      <c r="M7505">
        <v>21</v>
      </c>
      <c r="N7505">
        <v>25.1</v>
      </c>
      <c r="U7505">
        <v>0.84</v>
      </c>
      <c r="V7505">
        <v>17.7</v>
      </c>
      <c r="W7505">
        <v>3</v>
      </c>
      <c r="Z7505">
        <v>1.32</v>
      </c>
      <c r="AA7505">
        <v>1.454</v>
      </c>
      <c r="AB7505" t="s">
        <v>118</v>
      </c>
      <c r="AC7505" t="s">
        <v>101</v>
      </c>
      <c r="AD7505" t="s">
        <v>101</v>
      </c>
    </row>
    <row r="7506" spans="1:30">
      <c r="A7506">
        <v>57</v>
      </c>
      <c r="B7506">
        <v>57</v>
      </c>
      <c r="C7506" s="20">
        <v>0.00560185185185185</v>
      </c>
      <c r="D7506" s="20"/>
      <c r="E7506" s="21" t="s">
        <v>112</v>
      </c>
      <c r="F7506" s="21">
        <v>108</v>
      </c>
      <c r="H7506" s="21">
        <v>1.07</v>
      </c>
      <c r="I7506">
        <v>11.2</v>
      </c>
      <c r="J7506">
        <v>0.85</v>
      </c>
      <c r="L7506">
        <v>23</v>
      </c>
      <c r="M7506">
        <v>19.2</v>
      </c>
      <c r="N7506">
        <v>24.1</v>
      </c>
      <c r="U7506">
        <v>0.8</v>
      </c>
      <c r="V7506">
        <v>18.6</v>
      </c>
      <c r="W7506">
        <v>3.2</v>
      </c>
      <c r="Z7506">
        <v>1.24</v>
      </c>
      <c r="AA7506">
        <v>1.313</v>
      </c>
      <c r="AB7506" t="s">
        <v>118</v>
      </c>
      <c r="AC7506" t="s">
        <v>101</v>
      </c>
      <c r="AD7506" t="s">
        <v>101</v>
      </c>
    </row>
    <row r="7507" spans="1:30">
      <c r="A7507">
        <v>57</v>
      </c>
      <c r="B7507">
        <v>57</v>
      </c>
      <c r="C7507" s="20">
        <v>0.00564814814814815</v>
      </c>
      <c r="D7507" s="20"/>
      <c r="E7507" s="21" t="s">
        <v>112</v>
      </c>
      <c r="F7507" s="21">
        <v>106</v>
      </c>
      <c r="H7507" s="21">
        <v>1.18</v>
      </c>
      <c r="I7507">
        <v>12.4</v>
      </c>
      <c r="J7507">
        <v>0.98</v>
      </c>
      <c r="L7507">
        <v>27</v>
      </c>
      <c r="M7507">
        <v>21.3</v>
      </c>
      <c r="N7507">
        <v>25.7</v>
      </c>
      <c r="U7507">
        <v>0.83</v>
      </c>
      <c r="V7507">
        <v>14.7</v>
      </c>
      <c r="W7507">
        <v>3.5</v>
      </c>
      <c r="Z7507">
        <v>1.852</v>
      </c>
      <c r="AA7507">
        <v>2.001</v>
      </c>
      <c r="AB7507" t="s">
        <v>118</v>
      </c>
      <c r="AC7507" t="s">
        <v>101</v>
      </c>
      <c r="AD7507" t="s">
        <v>101</v>
      </c>
    </row>
    <row r="7508" spans="1:30">
      <c r="A7508">
        <v>57</v>
      </c>
      <c r="B7508">
        <v>57</v>
      </c>
      <c r="C7508" s="20">
        <v>0.00569444444444444</v>
      </c>
      <c r="D7508" s="20"/>
      <c r="E7508" s="21" t="s">
        <v>112</v>
      </c>
      <c r="F7508" s="21">
        <v>108</v>
      </c>
      <c r="H7508" s="21">
        <v>1.06</v>
      </c>
      <c r="I7508">
        <v>11.1</v>
      </c>
      <c r="J7508">
        <v>0.86</v>
      </c>
      <c r="L7508">
        <v>22</v>
      </c>
      <c r="M7508">
        <v>18.8</v>
      </c>
      <c r="N7508">
        <v>23.1</v>
      </c>
      <c r="U7508">
        <v>0.81</v>
      </c>
      <c r="V7508">
        <v>14.2</v>
      </c>
      <c r="W7508">
        <v>3.2</v>
      </c>
      <c r="Z7508">
        <v>1.546</v>
      </c>
      <c r="AA7508">
        <v>1.674</v>
      </c>
      <c r="AB7508" t="s">
        <v>118</v>
      </c>
      <c r="AC7508" t="s">
        <v>101</v>
      </c>
      <c r="AD7508" t="s">
        <v>101</v>
      </c>
    </row>
    <row r="7509" spans="1:30">
      <c r="A7509">
        <v>57</v>
      </c>
      <c r="B7509">
        <v>57</v>
      </c>
      <c r="C7509" s="20">
        <v>0.00572916666666667</v>
      </c>
      <c r="D7509" s="20"/>
      <c r="E7509" s="21" t="s">
        <v>112</v>
      </c>
      <c r="F7509" s="21">
        <v>108</v>
      </c>
      <c r="H7509" s="21">
        <v>1.21</v>
      </c>
      <c r="I7509">
        <v>12.7</v>
      </c>
      <c r="J7509">
        <v>0.95</v>
      </c>
      <c r="L7509">
        <v>26</v>
      </c>
      <c r="M7509">
        <v>18.9</v>
      </c>
      <c r="N7509">
        <v>24.2</v>
      </c>
      <c r="U7509">
        <v>0.78</v>
      </c>
      <c r="V7509">
        <v>20.4</v>
      </c>
      <c r="W7509">
        <v>3.6</v>
      </c>
      <c r="Z7509">
        <v>1.265</v>
      </c>
      <c r="AA7509">
        <v>1.248</v>
      </c>
      <c r="AB7509" t="s">
        <v>118</v>
      </c>
      <c r="AC7509" t="s">
        <v>101</v>
      </c>
      <c r="AD7509" t="s">
        <v>101</v>
      </c>
    </row>
    <row r="7510" spans="1:30">
      <c r="A7510">
        <v>57</v>
      </c>
      <c r="B7510">
        <v>57</v>
      </c>
      <c r="C7510" s="20">
        <v>0.00576388888888889</v>
      </c>
      <c r="D7510" s="20"/>
      <c r="E7510" s="21" t="s">
        <v>112</v>
      </c>
      <c r="F7510" s="21">
        <v>108</v>
      </c>
      <c r="H7510" s="21">
        <v>1.13</v>
      </c>
      <c r="I7510">
        <v>11.8</v>
      </c>
      <c r="J7510">
        <v>0.89</v>
      </c>
      <c r="L7510">
        <v>24</v>
      </c>
      <c r="M7510">
        <v>19.1</v>
      </c>
      <c r="N7510">
        <v>24.4</v>
      </c>
      <c r="U7510">
        <v>0.78</v>
      </c>
      <c r="V7510">
        <v>17.5</v>
      </c>
      <c r="W7510">
        <v>3.4</v>
      </c>
      <c r="Z7510">
        <v>1.378</v>
      </c>
      <c r="AA7510">
        <v>1.516</v>
      </c>
      <c r="AB7510" t="s">
        <v>118</v>
      </c>
      <c r="AC7510" t="s">
        <v>101</v>
      </c>
      <c r="AD7510" t="s">
        <v>101</v>
      </c>
    </row>
    <row r="7511" spans="1:30">
      <c r="A7511">
        <v>57</v>
      </c>
      <c r="B7511">
        <v>57</v>
      </c>
      <c r="C7511" s="20">
        <v>0.00581018518518519</v>
      </c>
      <c r="D7511" s="20"/>
      <c r="E7511" s="21" t="s">
        <v>112</v>
      </c>
      <c r="F7511" s="21">
        <v>108</v>
      </c>
      <c r="H7511" s="21">
        <v>1.45</v>
      </c>
      <c r="I7511">
        <v>15.1</v>
      </c>
      <c r="J7511">
        <v>1.18</v>
      </c>
      <c r="L7511">
        <v>32</v>
      </c>
      <c r="M7511">
        <v>20.6</v>
      </c>
      <c r="N7511">
        <v>25.2</v>
      </c>
      <c r="U7511">
        <v>0.82</v>
      </c>
      <c r="V7511">
        <v>15.6</v>
      </c>
      <c r="W7511">
        <v>4.3</v>
      </c>
      <c r="Z7511">
        <v>2.042</v>
      </c>
      <c r="AA7511">
        <v>2.013</v>
      </c>
      <c r="AB7511" t="s">
        <v>118</v>
      </c>
      <c r="AC7511" t="s">
        <v>101</v>
      </c>
      <c r="AD7511" t="s">
        <v>101</v>
      </c>
    </row>
    <row r="7512" spans="1:30">
      <c r="A7512">
        <v>57</v>
      </c>
      <c r="B7512">
        <v>57</v>
      </c>
      <c r="C7512" s="20">
        <v>0.00585648148148148</v>
      </c>
      <c r="D7512" s="20"/>
      <c r="E7512" s="21" t="s">
        <v>112</v>
      </c>
      <c r="F7512" s="21">
        <v>109</v>
      </c>
      <c r="H7512" s="21">
        <v>1.31</v>
      </c>
      <c r="I7512">
        <v>13.7</v>
      </c>
      <c r="J7512">
        <v>1.11</v>
      </c>
      <c r="L7512">
        <v>32</v>
      </c>
      <c r="M7512">
        <v>22.6</v>
      </c>
      <c r="N7512">
        <v>26.5</v>
      </c>
      <c r="U7512">
        <v>0.85</v>
      </c>
      <c r="V7512">
        <v>14.8</v>
      </c>
      <c r="W7512">
        <v>3.9</v>
      </c>
      <c r="Z7512">
        <v>2.128</v>
      </c>
      <c r="AA7512">
        <v>2.265</v>
      </c>
      <c r="AB7512" t="s">
        <v>118</v>
      </c>
      <c r="AC7512" t="s">
        <v>101</v>
      </c>
      <c r="AD7512" t="s">
        <v>101</v>
      </c>
    </row>
    <row r="7513" spans="1:30">
      <c r="A7513">
        <v>57</v>
      </c>
      <c r="B7513">
        <v>57</v>
      </c>
      <c r="C7513" s="20">
        <v>0.00590277777777778</v>
      </c>
      <c r="D7513" s="20"/>
      <c r="E7513" s="21" t="s">
        <v>112</v>
      </c>
      <c r="F7513" s="21">
        <v>109</v>
      </c>
      <c r="H7513" s="21">
        <v>1.12</v>
      </c>
      <c r="I7513">
        <v>11.7</v>
      </c>
      <c r="J7513">
        <v>0.94</v>
      </c>
      <c r="L7513">
        <v>26</v>
      </c>
      <c r="M7513">
        <v>20.8</v>
      </c>
      <c r="N7513">
        <v>25</v>
      </c>
      <c r="U7513">
        <v>0.84</v>
      </c>
      <c r="V7513">
        <v>18.4</v>
      </c>
      <c r="W7513">
        <v>3.4</v>
      </c>
      <c r="Z7513">
        <v>1.411</v>
      </c>
      <c r="AA7513">
        <v>1.469</v>
      </c>
      <c r="AB7513" t="s">
        <v>118</v>
      </c>
      <c r="AC7513" t="s">
        <v>101</v>
      </c>
      <c r="AD7513" t="s">
        <v>101</v>
      </c>
    </row>
    <row r="7514" spans="1:30">
      <c r="A7514">
        <v>57</v>
      </c>
      <c r="B7514">
        <v>57</v>
      </c>
      <c r="C7514" s="20">
        <v>0.0059375</v>
      </c>
      <c r="D7514" s="20"/>
      <c r="E7514" s="21" t="s">
        <v>112</v>
      </c>
      <c r="F7514" s="21">
        <v>109</v>
      </c>
      <c r="H7514" s="21">
        <v>1.19</v>
      </c>
      <c r="I7514">
        <v>12.4</v>
      </c>
      <c r="J7514">
        <v>1.01</v>
      </c>
      <c r="L7514">
        <v>28</v>
      </c>
      <c r="M7514">
        <v>21.4</v>
      </c>
      <c r="N7514">
        <v>25.3</v>
      </c>
      <c r="U7514">
        <v>0.85</v>
      </c>
      <c r="V7514">
        <v>15.9</v>
      </c>
      <c r="W7514">
        <v>3.6</v>
      </c>
      <c r="Z7514">
        <v>1.747</v>
      </c>
      <c r="AA7514">
        <v>1.857</v>
      </c>
      <c r="AB7514" t="s">
        <v>118</v>
      </c>
      <c r="AC7514" t="s">
        <v>101</v>
      </c>
      <c r="AD7514" t="s">
        <v>101</v>
      </c>
    </row>
    <row r="7515" spans="1:30">
      <c r="A7515">
        <v>57</v>
      </c>
      <c r="B7515">
        <v>57</v>
      </c>
      <c r="C7515" s="20">
        <v>0.00597222222222222</v>
      </c>
      <c r="D7515" s="20"/>
      <c r="E7515" s="21" t="s">
        <v>112</v>
      </c>
      <c r="F7515" s="21">
        <v>109</v>
      </c>
      <c r="H7515" s="21">
        <v>1.08</v>
      </c>
      <c r="I7515">
        <v>11.2</v>
      </c>
      <c r="J7515">
        <v>0.88</v>
      </c>
      <c r="L7515">
        <v>24</v>
      </c>
      <c r="M7515">
        <v>19.9</v>
      </c>
      <c r="N7515">
        <v>24.4</v>
      </c>
      <c r="U7515">
        <v>0.82</v>
      </c>
      <c r="V7515">
        <v>20.3</v>
      </c>
      <c r="W7515">
        <v>3.2</v>
      </c>
      <c r="Z7515">
        <v>1.193</v>
      </c>
      <c r="AA7515">
        <v>1.238</v>
      </c>
      <c r="AB7515" t="s">
        <v>118</v>
      </c>
      <c r="AC7515" t="s">
        <v>101</v>
      </c>
      <c r="AD7515" t="s">
        <v>101</v>
      </c>
    </row>
    <row r="7516" spans="1:30">
      <c r="A7516">
        <v>57</v>
      </c>
      <c r="B7516">
        <v>57</v>
      </c>
      <c r="C7516" s="20">
        <v>0.00601851851851852</v>
      </c>
      <c r="D7516" s="20"/>
      <c r="E7516" s="21" t="s">
        <v>112</v>
      </c>
      <c r="F7516" s="21">
        <v>109</v>
      </c>
      <c r="H7516" s="21">
        <v>1.17</v>
      </c>
      <c r="I7516">
        <v>12.2</v>
      </c>
      <c r="J7516">
        <v>0.96</v>
      </c>
      <c r="L7516">
        <v>26</v>
      </c>
      <c r="M7516">
        <v>20.2</v>
      </c>
      <c r="N7516">
        <v>24.5</v>
      </c>
      <c r="U7516">
        <v>0.82</v>
      </c>
      <c r="V7516">
        <v>15.9</v>
      </c>
      <c r="W7516">
        <v>3.5</v>
      </c>
      <c r="Z7516">
        <v>1.622</v>
      </c>
      <c r="AA7516">
        <v>1.744</v>
      </c>
      <c r="AB7516" t="s">
        <v>118</v>
      </c>
      <c r="AC7516" t="s">
        <v>101</v>
      </c>
      <c r="AD7516" t="s">
        <v>101</v>
      </c>
    </row>
    <row r="7517" spans="1:30">
      <c r="A7517">
        <v>57</v>
      </c>
      <c r="B7517">
        <v>57</v>
      </c>
      <c r="C7517" s="20">
        <v>0.00606481481481481</v>
      </c>
      <c r="D7517" s="20"/>
      <c r="E7517" s="21" t="s">
        <v>112</v>
      </c>
      <c r="F7517" s="21">
        <v>109</v>
      </c>
      <c r="H7517" s="21">
        <v>1.3</v>
      </c>
      <c r="I7517">
        <v>13.6</v>
      </c>
      <c r="J7517">
        <v>1.09</v>
      </c>
      <c r="L7517">
        <v>30</v>
      </c>
      <c r="M7517">
        <v>21.2</v>
      </c>
      <c r="N7517">
        <v>25.3</v>
      </c>
      <c r="U7517">
        <v>0.84</v>
      </c>
      <c r="V7517">
        <v>15.2</v>
      </c>
      <c r="W7517">
        <v>3.9</v>
      </c>
      <c r="Z7517">
        <v>1.963</v>
      </c>
      <c r="AA7517">
        <v>2.052</v>
      </c>
      <c r="AB7517" t="s">
        <v>118</v>
      </c>
      <c r="AC7517" t="s">
        <v>101</v>
      </c>
      <c r="AD7517" t="s">
        <v>101</v>
      </c>
    </row>
    <row r="7518" spans="1:30">
      <c r="A7518">
        <v>57</v>
      </c>
      <c r="B7518">
        <v>57</v>
      </c>
      <c r="C7518" s="20">
        <v>0.00611111111111111</v>
      </c>
      <c r="D7518" s="20"/>
      <c r="E7518" s="21" t="s">
        <v>112</v>
      </c>
      <c r="F7518" s="21">
        <v>109</v>
      </c>
      <c r="H7518" s="21">
        <v>1.21</v>
      </c>
      <c r="I7518">
        <v>12.7</v>
      </c>
      <c r="J7518">
        <v>1.01</v>
      </c>
      <c r="L7518">
        <v>28</v>
      </c>
      <c r="M7518">
        <v>20.8</v>
      </c>
      <c r="N7518">
        <v>25</v>
      </c>
      <c r="U7518">
        <v>0.83</v>
      </c>
      <c r="V7518">
        <v>17.2</v>
      </c>
      <c r="W7518">
        <v>3.6</v>
      </c>
      <c r="Z7518">
        <v>1.605</v>
      </c>
      <c r="AA7518">
        <v>1.636</v>
      </c>
      <c r="AB7518" t="s">
        <v>118</v>
      </c>
      <c r="AC7518" t="s">
        <v>101</v>
      </c>
      <c r="AD7518" t="s">
        <v>101</v>
      </c>
    </row>
    <row r="7519" spans="1:30">
      <c r="A7519">
        <v>57</v>
      </c>
      <c r="B7519">
        <v>57</v>
      </c>
      <c r="C7519" s="20">
        <v>0.00615740740740741</v>
      </c>
      <c r="D7519" s="20"/>
      <c r="E7519" s="21" t="s">
        <v>112</v>
      </c>
      <c r="F7519" s="21">
        <v>111</v>
      </c>
      <c r="H7519" s="21">
        <v>1.31</v>
      </c>
      <c r="I7519">
        <v>13.7</v>
      </c>
      <c r="J7519">
        <v>1.14</v>
      </c>
      <c r="L7519">
        <v>31</v>
      </c>
      <c r="M7519">
        <v>22.2</v>
      </c>
      <c r="N7519">
        <v>25.4</v>
      </c>
      <c r="U7519">
        <v>0.87</v>
      </c>
      <c r="V7519">
        <v>12.2</v>
      </c>
      <c r="W7519">
        <v>3.9</v>
      </c>
      <c r="Z7519">
        <v>2.523</v>
      </c>
      <c r="AA7519">
        <v>2.711</v>
      </c>
      <c r="AB7519" t="s">
        <v>118</v>
      </c>
      <c r="AC7519" t="s">
        <v>101</v>
      </c>
      <c r="AD7519" t="s">
        <v>101</v>
      </c>
    </row>
    <row r="7520" spans="1:30">
      <c r="A7520">
        <v>57</v>
      </c>
      <c r="B7520">
        <v>57</v>
      </c>
      <c r="C7520" s="20">
        <v>0.00619212962962963</v>
      </c>
      <c r="D7520" s="20"/>
      <c r="E7520" s="21" t="s">
        <v>112</v>
      </c>
      <c r="F7520" s="21">
        <v>112</v>
      </c>
      <c r="H7520" s="21">
        <v>1.1</v>
      </c>
      <c r="I7520">
        <v>11.5</v>
      </c>
      <c r="J7520">
        <v>0.91</v>
      </c>
      <c r="L7520">
        <v>26</v>
      </c>
      <c r="M7520">
        <v>20.9</v>
      </c>
      <c r="N7520">
        <v>25.2</v>
      </c>
      <c r="U7520">
        <v>0.83</v>
      </c>
      <c r="V7520">
        <v>21.7</v>
      </c>
      <c r="W7520">
        <v>3.3</v>
      </c>
      <c r="Z7520">
        <v>1.194</v>
      </c>
      <c r="AA7520">
        <v>1.222</v>
      </c>
      <c r="AB7520" t="s">
        <v>118</v>
      </c>
      <c r="AC7520" t="s">
        <v>101</v>
      </c>
      <c r="AD7520" t="s">
        <v>101</v>
      </c>
    </row>
    <row r="7521" spans="1:30">
      <c r="A7521">
        <v>57</v>
      </c>
      <c r="B7521">
        <v>57</v>
      </c>
      <c r="C7521" s="20">
        <v>0.00622685185185185</v>
      </c>
      <c r="D7521" s="20"/>
      <c r="E7521" s="21" t="s">
        <v>112</v>
      </c>
      <c r="F7521" s="21">
        <v>112</v>
      </c>
      <c r="H7521" s="21">
        <v>1.24</v>
      </c>
      <c r="I7521">
        <v>13</v>
      </c>
      <c r="J7521">
        <v>1.01</v>
      </c>
      <c r="L7521">
        <v>28</v>
      </c>
      <c r="M7521">
        <v>19.9</v>
      </c>
      <c r="N7521">
        <v>24.6</v>
      </c>
      <c r="U7521">
        <v>0.81</v>
      </c>
      <c r="V7521">
        <v>20.9</v>
      </c>
      <c r="W7521">
        <v>3.7</v>
      </c>
      <c r="Z7521">
        <v>1.324</v>
      </c>
      <c r="AA7521">
        <v>1.389</v>
      </c>
      <c r="AB7521" t="s">
        <v>118</v>
      </c>
      <c r="AC7521" t="s">
        <v>101</v>
      </c>
      <c r="AD7521" t="s">
        <v>101</v>
      </c>
    </row>
    <row r="7522" spans="1:30">
      <c r="A7522">
        <v>57</v>
      </c>
      <c r="B7522">
        <v>57</v>
      </c>
      <c r="C7522" s="20">
        <v>0.00626157407407407</v>
      </c>
      <c r="D7522" s="20"/>
      <c r="E7522" s="21" t="s">
        <v>112</v>
      </c>
      <c r="F7522" s="21">
        <v>112</v>
      </c>
      <c r="H7522" s="21">
        <v>1.36</v>
      </c>
      <c r="I7522">
        <v>14.2</v>
      </c>
      <c r="J7522">
        <v>1.1</v>
      </c>
      <c r="L7522">
        <v>30</v>
      </c>
      <c r="M7522">
        <v>19.8</v>
      </c>
      <c r="N7522">
        <v>24.5</v>
      </c>
      <c r="U7522">
        <v>0.81</v>
      </c>
      <c r="V7522">
        <v>20.5</v>
      </c>
      <c r="W7522">
        <v>4</v>
      </c>
      <c r="Z7522">
        <v>1.448</v>
      </c>
      <c r="AA7522">
        <v>1.463</v>
      </c>
      <c r="AB7522" t="s">
        <v>118</v>
      </c>
      <c r="AC7522" t="s">
        <v>101</v>
      </c>
      <c r="AD7522" t="s">
        <v>101</v>
      </c>
    </row>
    <row r="7523" spans="1:30">
      <c r="A7523">
        <v>57</v>
      </c>
      <c r="B7523">
        <v>57</v>
      </c>
      <c r="C7523" s="20">
        <v>0.00630787037037037</v>
      </c>
      <c r="D7523" s="20"/>
      <c r="E7523" s="21" t="s">
        <v>112</v>
      </c>
      <c r="F7523" s="21">
        <v>115</v>
      </c>
      <c r="H7523" s="21">
        <v>1.32</v>
      </c>
      <c r="I7523">
        <v>13.8</v>
      </c>
      <c r="J7523">
        <v>1.12</v>
      </c>
      <c r="L7523">
        <v>31</v>
      </c>
      <c r="M7523">
        <v>21.9</v>
      </c>
      <c r="N7523">
        <v>25.8</v>
      </c>
      <c r="U7523">
        <v>0.85</v>
      </c>
      <c r="V7523">
        <v>15</v>
      </c>
      <c r="W7523">
        <v>3.9</v>
      </c>
      <c r="Z7523">
        <v>2.064</v>
      </c>
      <c r="AA7523">
        <v>2.241</v>
      </c>
      <c r="AB7523" t="s">
        <v>118</v>
      </c>
      <c r="AC7523" t="s">
        <v>101</v>
      </c>
      <c r="AD7523" t="s">
        <v>101</v>
      </c>
    </row>
    <row r="7524" spans="1:30">
      <c r="A7524">
        <v>57</v>
      </c>
      <c r="B7524">
        <v>57</v>
      </c>
      <c r="C7524" s="20">
        <v>0.00634259259259259</v>
      </c>
      <c r="D7524" s="20"/>
      <c r="E7524" s="21" t="s">
        <v>112</v>
      </c>
      <c r="F7524" s="21">
        <v>115</v>
      </c>
      <c r="H7524" s="21">
        <v>1.28</v>
      </c>
      <c r="I7524">
        <v>13.4</v>
      </c>
      <c r="J7524">
        <v>1.08</v>
      </c>
      <c r="L7524">
        <v>29</v>
      </c>
      <c r="M7524">
        <v>20.6</v>
      </c>
      <c r="N7524">
        <v>24.5</v>
      </c>
      <c r="U7524">
        <v>0.84</v>
      </c>
      <c r="V7524">
        <v>18.7</v>
      </c>
      <c r="W7524">
        <v>3.8</v>
      </c>
      <c r="Z7524">
        <v>1.55</v>
      </c>
      <c r="AA7524">
        <v>1.566</v>
      </c>
      <c r="AB7524" t="s">
        <v>118</v>
      </c>
      <c r="AC7524" t="s">
        <v>101</v>
      </c>
      <c r="AD7524" t="s">
        <v>101</v>
      </c>
    </row>
    <row r="7525" spans="1:30">
      <c r="A7525">
        <v>57</v>
      </c>
      <c r="B7525">
        <v>57</v>
      </c>
      <c r="C7525" s="20">
        <v>0.00638888888888889</v>
      </c>
      <c r="D7525" s="20"/>
      <c r="E7525" s="21" t="s">
        <v>112</v>
      </c>
      <c r="F7525" s="21">
        <v>115</v>
      </c>
      <c r="H7525" s="21">
        <v>1.46</v>
      </c>
      <c r="I7525">
        <v>15.3</v>
      </c>
      <c r="J7525">
        <v>1.27</v>
      </c>
      <c r="L7525">
        <v>35</v>
      </c>
      <c r="M7525">
        <v>22.5</v>
      </c>
      <c r="N7525">
        <v>25.9</v>
      </c>
      <c r="U7525">
        <v>0.87</v>
      </c>
      <c r="V7525">
        <v>15</v>
      </c>
      <c r="W7525">
        <v>4.4</v>
      </c>
      <c r="Z7525">
        <v>2.334</v>
      </c>
      <c r="AA7525">
        <v>2.412</v>
      </c>
      <c r="AB7525" t="s">
        <v>118</v>
      </c>
      <c r="AC7525" t="s">
        <v>101</v>
      </c>
      <c r="AD7525" t="s">
        <v>101</v>
      </c>
    </row>
    <row r="7526" spans="1:30">
      <c r="A7526">
        <v>57</v>
      </c>
      <c r="B7526">
        <v>57</v>
      </c>
      <c r="C7526" s="20">
        <v>0.00643518518518519</v>
      </c>
      <c r="D7526" s="20"/>
      <c r="E7526" s="21" t="s">
        <v>112</v>
      </c>
      <c r="F7526" s="21">
        <v>115</v>
      </c>
      <c r="H7526" s="21">
        <v>1.19</v>
      </c>
      <c r="I7526">
        <v>12.4</v>
      </c>
      <c r="J7526">
        <v>1.03</v>
      </c>
      <c r="L7526">
        <v>28</v>
      </c>
      <c r="M7526">
        <v>21.6</v>
      </c>
      <c r="N7526">
        <v>25</v>
      </c>
      <c r="U7526">
        <v>0.86</v>
      </c>
      <c r="V7526">
        <v>16.8</v>
      </c>
      <c r="W7526">
        <v>3.6</v>
      </c>
      <c r="Z7526">
        <v>1.669</v>
      </c>
      <c r="AA7526">
        <v>1.809</v>
      </c>
      <c r="AB7526" t="s">
        <v>118</v>
      </c>
      <c r="AC7526" t="s">
        <v>101</v>
      </c>
      <c r="AD7526" t="s">
        <v>101</v>
      </c>
    </row>
    <row r="7527" spans="1:30">
      <c r="A7527">
        <v>57</v>
      </c>
      <c r="B7527">
        <v>57</v>
      </c>
      <c r="C7527" s="20">
        <v>0.00648148148148148</v>
      </c>
      <c r="D7527" s="20"/>
      <c r="E7527" s="21" t="s">
        <v>112</v>
      </c>
      <c r="F7527" s="21">
        <v>116</v>
      </c>
      <c r="H7527" s="21">
        <v>1.36</v>
      </c>
      <c r="I7527">
        <v>14.2</v>
      </c>
      <c r="J7527">
        <v>1.18</v>
      </c>
      <c r="L7527">
        <v>31</v>
      </c>
      <c r="M7527">
        <v>21.4</v>
      </c>
      <c r="N7527">
        <v>24.7</v>
      </c>
      <c r="U7527">
        <v>0.86</v>
      </c>
      <c r="V7527">
        <v>16</v>
      </c>
      <c r="W7527">
        <v>4.1</v>
      </c>
      <c r="Z7527">
        <v>1.956</v>
      </c>
      <c r="AA7527">
        <v>1.994</v>
      </c>
      <c r="AB7527" t="s">
        <v>118</v>
      </c>
      <c r="AC7527" t="s">
        <v>101</v>
      </c>
      <c r="AD7527" t="s">
        <v>101</v>
      </c>
    </row>
    <row r="7528" spans="1:30">
      <c r="A7528">
        <v>57</v>
      </c>
      <c r="B7528">
        <v>57</v>
      </c>
      <c r="C7528" s="20">
        <v>0.00653935185185185</v>
      </c>
      <c r="D7528" s="20"/>
      <c r="E7528" s="21" t="s">
        <v>112</v>
      </c>
      <c r="F7528" s="21">
        <v>117</v>
      </c>
      <c r="H7528" s="21">
        <v>1.32</v>
      </c>
      <c r="I7528">
        <v>13.8</v>
      </c>
      <c r="J7528">
        <v>1.17</v>
      </c>
      <c r="L7528">
        <v>31</v>
      </c>
      <c r="M7528">
        <v>22.4</v>
      </c>
      <c r="N7528">
        <v>25.3</v>
      </c>
      <c r="U7528">
        <v>0.89</v>
      </c>
      <c r="V7528">
        <v>11.1</v>
      </c>
      <c r="W7528">
        <v>3.9</v>
      </c>
      <c r="Z7528">
        <v>2.808</v>
      </c>
      <c r="AA7528">
        <v>2.778</v>
      </c>
      <c r="AB7528" t="s">
        <v>118</v>
      </c>
      <c r="AC7528" t="s">
        <v>101</v>
      </c>
      <c r="AD7528" t="s">
        <v>101</v>
      </c>
    </row>
    <row r="7529" spans="1:30">
      <c r="A7529">
        <v>57</v>
      </c>
      <c r="B7529">
        <v>57</v>
      </c>
      <c r="C7529" s="20">
        <v>0.00657407407407407</v>
      </c>
      <c r="D7529" s="20"/>
      <c r="E7529" s="21" t="s">
        <v>112</v>
      </c>
      <c r="F7529" s="21">
        <v>117</v>
      </c>
      <c r="H7529" s="21">
        <v>1.17</v>
      </c>
      <c r="I7529">
        <v>12.3</v>
      </c>
      <c r="J7529">
        <v>0.97</v>
      </c>
      <c r="L7529">
        <v>26</v>
      </c>
      <c r="M7529">
        <v>19.8</v>
      </c>
      <c r="N7529">
        <v>23.8</v>
      </c>
      <c r="U7529">
        <v>0.83</v>
      </c>
      <c r="V7529">
        <v>20.1</v>
      </c>
      <c r="W7529">
        <v>3.5</v>
      </c>
      <c r="Z7529">
        <v>1.294</v>
      </c>
      <c r="AA7529">
        <v>1.44</v>
      </c>
      <c r="AB7529" t="s">
        <v>118</v>
      </c>
      <c r="AC7529" t="s">
        <v>101</v>
      </c>
      <c r="AD7529" t="s">
        <v>101</v>
      </c>
    </row>
    <row r="7530" spans="1:30">
      <c r="A7530">
        <v>57</v>
      </c>
      <c r="B7530">
        <v>57</v>
      </c>
      <c r="C7530" s="20">
        <v>0.00662037037037037</v>
      </c>
      <c r="D7530" s="20"/>
      <c r="E7530" s="21" t="s">
        <v>112</v>
      </c>
      <c r="F7530" s="21">
        <v>115</v>
      </c>
      <c r="H7530" s="21">
        <v>1.33</v>
      </c>
      <c r="I7530">
        <v>13.9</v>
      </c>
      <c r="J7530">
        <v>1.16</v>
      </c>
      <c r="L7530">
        <v>32</v>
      </c>
      <c r="M7530">
        <v>22.6</v>
      </c>
      <c r="N7530">
        <v>25.9</v>
      </c>
      <c r="U7530">
        <v>0.88</v>
      </c>
      <c r="V7530">
        <v>14.8</v>
      </c>
      <c r="W7530">
        <v>4</v>
      </c>
      <c r="Z7530">
        <v>2.166</v>
      </c>
      <c r="AA7530">
        <v>2.426</v>
      </c>
      <c r="AB7530" t="s">
        <v>118</v>
      </c>
      <c r="AC7530" t="s">
        <v>101</v>
      </c>
      <c r="AD7530" t="s">
        <v>101</v>
      </c>
    </row>
    <row r="7531" spans="1:30">
      <c r="A7531">
        <v>57</v>
      </c>
      <c r="B7531">
        <v>57</v>
      </c>
      <c r="C7531" s="20">
        <v>0.00665509259259259</v>
      </c>
      <c r="D7531" s="20"/>
      <c r="E7531" s="21" t="s">
        <v>112</v>
      </c>
      <c r="F7531" s="21">
        <v>117</v>
      </c>
      <c r="H7531" s="21">
        <v>1.26</v>
      </c>
      <c r="I7531">
        <v>13.1</v>
      </c>
      <c r="J7531">
        <v>1.07</v>
      </c>
      <c r="L7531">
        <v>29</v>
      </c>
      <c r="M7531">
        <v>21.2</v>
      </c>
      <c r="N7531">
        <v>24.9</v>
      </c>
      <c r="U7531">
        <v>0.85</v>
      </c>
      <c r="V7531">
        <v>19.2</v>
      </c>
      <c r="W7531">
        <v>3.7</v>
      </c>
      <c r="Z7531">
        <v>1.53</v>
      </c>
      <c r="AA7531">
        <v>1.55</v>
      </c>
      <c r="AB7531" t="s">
        <v>118</v>
      </c>
      <c r="AC7531" t="s">
        <v>101</v>
      </c>
      <c r="AD7531" t="s">
        <v>101</v>
      </c>
    </row>
    <row r="7532" spans="1:30">
      <c r="A7532">
        <v>57</v>
      </c>
      <c r="B7532">
        <v>57</v>
      </c>
      <c r="C7532" s="20">
        <v>0.00668981481481481</v>
      </c>
      <c r="D7532" s="20"/>
      <c r="E7532" s="21" t="s">
        <v>112</v>
      </c>
      <c r="F7532" s="21">
        <v>117</v>
      </c>
      <c r="H7532" s="21">
        <v>1.26</v>
      </c>
      <c r="I7532">
        <v>13.1</v>
      </c>
      <c r="J7532">
        <v>1.03</v>
      </c>
      <c r="L7532">
        <v>28</v>
      </c>
      <c r="M7532">
        <v>19.6</v>
      </c>
      <c r="N7532">
        <v>23.9</v>
      </c>
      <c r="U7532">
        <v>0.82</v>
      </c>
      <c r="V7532">
        <v>21.4</v>
      </c>
      <c r="W7532">
        <v>3.8</v>
      </c>
      <c r="Z7532">
        <v>1.291</v>
      </c>
      <c r="AA7532">
        <v>1.303</v>
      </c>
      <c r="AB7532" t="s">
        <v>118</v>
      </c>
      <c r="AC7532" t="s">
        <v>101</v>
      </c>
      <c r="AD7532" t="s">
        <v>101</v>
      </c>
    </row>
    <row r="7533" spans="1:30">
      <c r="A7533">
        <v>57</v>
      </c>
      <c r="B7533">
        <v>57</v>
      </c>
      <c r="C7533" s="20">
        <v>0.00672453703703704</v>
      </c>
      <c r="D7533" s="20"/>
      <c r="E7533" s="21" t="s">
        <v>112</v>
      </c>
      <c r="F7533" s="21">
        <v>117</v>
      </c>
      <c r="H7533" s="21">
        <v>1.21</v>
      </c>
      <c r="I7533">
        <v>12.6</v>
      </c>
      <c r="J7533">
        <v>1.01</v>
      </c>
      <c r="L7533">
        <v>27</v>
      </c>
      <c r="M7533">
        <v>20.4</v>
      </c>
      <c r="N7533">
        <v>24.4</v>
      </c>
      <c r="U7533">
        <v>0.84</v>
      </c>
      <c r="V7533">
        <v>17.5</v>
      </c>
      <c r="W7533">
        <v>3.6</v>
      </c>
      <c r="Z7533">
        <v>1.545</v>
      </c>
      <c r="AA7533">
        <v>1.773</v>
      </c>
      <c r="AB7533" t="s">
        <v>118</v>
      </c>
      <c r="AC7533" t="s">
        <v>101</v>
      </c>
      <c r="AD7533" t="s">
        <v>101</v>
      </c>
    </row>
    <row r="7534" spans="1:30">
      <c r="A7534">
        <v>57</v>
      </c>
      <c r="B7534">
        <v>57</v>
      </c>
      <c r="C7534" s="20">
        <v>0.00675925925925926</v>
      </c>
      <c r="D7534" s="20"/>
      <c r="E7534" s="21" t="s">
        <v>112</v>
      </c>
      <c r="F7534" s="21">
        <v>116</v>
      </c>
      <c r="H7534" s="21">
        <v>1.72</v>
      </c>
      <c r="I7534">
        <v>18</v>
      </c>
      <c r="J7534">
        <v>1.43</v>
      </c>
      <c r="L7534">
        <v>38</v>
      </c>
      <c r="M7534">
        <v>20.2</v>
      </c>
      <c r="N7534">
        <v>24.2</v>
      </c>
      <c r="U7534">
        <v>0.83</v>
      </c>
      <c r="V7534">
        <v>21.1</v>
      </c>
      <c r="W7534">
        <v>5.1</v>
      </c>
      <c r="Z7534">
        <v>1.791</v>
      </c>
      <c r="AA7534">
        <v>1.758</v>
      </c>
      <c r="AB7534" t="s">
        <v>118</v>
      </c>
      <c r="AC7534" t="s">
        <v>101</v>
      </c>
      <c r="AD7534" t="s">
        <v>101</v>
      </c>
    </row>
    <row r="7535" spans="1:30">
      <c r="A7535">
        <v>57</v>
      </c>
      <c r="B7535">
        <v>57</v>
      </c>
      <c r="C7535" s="20">
        <v>0.00680555555555556</v>
      </c>
      <c r="D7535" s="20"/>
      <c r="E7535" s="21" t="s">
        <v>112</v>
      </c>
      <c r="F7535" s="21">
        <v>116</v>
      </c>
      <c r="H7535" s="21">
        <v>1.44</v>
      </c>
      <c r="I7535">
        <v>15</v>
      </c>
      <c r="J7535">
        <v>1.31</v>
      </c>
      <c r="L7535">
        <v>37</v>
      </c>
      <c r="M7535">
        <v>24.3</v>
      </c>
      <c r="N7535">
        <v>26.7</v>
      </c>
      <c r="U7535">
        <v>0.91</v>
      </c>
      <c r="V7535">
        <v>15.7</v>
      </c>
      <c r="W7535">
        <v>4.3</v>
      </c>
      <c r="Z7535">
        <v>2.365</v>
      </c>
      <c r="AA7535">
        <v>2.529</v>
      </c>
      <c r="AB7535" t="s">
        <v>118</v>
      </c>
      <c r="AC7535" t="s">
        <v>101</v>
      </c>
      <c r="AD7535" t="s">
        <v>101</v>
      </c>
    </row>
    <row r="7536" spans="1:30">
      <c r="A7536">
        <v>57</v>
      </c>
      <c r="B7536">
        <v>57</v>
      </c>
      <c r="C7536" s="20">
        <v>0.00684027777777778</v>
      </c>
      <c r="D7536" s="20"/>
      <c r="E7536" s="21" t="s">
        <v>112</v>
      </c>
      <c r="F7536" s="21">
        <v>115</v>
      </c>
      <c r="H7536" s="21">
        <v>1.28</v>
      </c>
      <c r="I7536">
        <v>13.4</v>
      </c>
      <c r="J7536">
        <v>1.13</v>
      </c>
      <c r="L7536">
        <v>31</v>
      </c>
      <c r="M7536">
        <v>22.1</v>
      </c>
      <c r="N7536">
        <v>25.1</v>
      </c>
      <c r="U7536">
        <v>0.88</v>
      </c>
      <c r="V7536">
        <v>18.1</v>
      </c>
      <c r="W7536">
        <v>3.8</v>
      </c>
      <c r="Z7536">
        <v>1.704</v>
      </c>
      <c r="AA7536">
        <v>1.7</v>
      </c>
      <c r="AB7536" t="s">
        <v>118</v>
      </c>
      <c r="AC7536" t="s">
        <v>101</v>
      </c>
      <c r="AD7536" t="s">
        <v>101</v>
      </c>
    </row>
    <row r="7537" spans="1:30">
      <c r="A7537">
        <v>57</v>
      </c>
      <c r="B7537">
        <v>57</v>
      </c>
      <c r="C7537" s="20">
        <v>0.00688657407407407</v>
      </c>
      <c r="D7537" s="20"/>
      <c r="E7537" s="21" t="s">
        <v>112</v>
      </c>
      <c r="F7537" s="21">
        <v>115</v>
      </c>
      <c r="H7537" s="21">
        <v>1.4</v>
      </c>
      <c r="I7537">
        <v>14.6</v>
      </c>
      <c r="J7537">
        <v>1.23</v>
      </c>
      <c r="L7537">
        <v>33</v>
      </c>
      <c r="M7537">
        <v>22.2</v>
      </c>
      <c r="N7537">
        <v>25.1</v>
      </c>
      <c r="U7537">
        <v>0.88</v>
      </c>
      <c r="V7537">
        <v>17.6</v>
      </c>
      <c r="W7537">
        <v>4.2</v>
      </c>
      <c r="Z7537">
        <v>1.894</v>
      </c>
      <c r="AA7537">
        <v>1.934</v>
      </c>
      <c r="AB7537" t="s">
        <v>118</v>
      </c>
      <c r="AC7537" t="s">
        <v>101</v>
      </c>
      <c r="AD7537" t="s">
        <v>101</v>
      </c>
    </row>
    <row r="7538" spans="1:30">
      <c r="A7538">
        <v>57</v>
      </c>
      <c r="B7538">
        <v>57</v>
      </c>
      <c r="C7538" s="20">
        <v>0.00693287037037037</v>
      </c>
      <c r="D7538" s="20"/>
      <c r="E7538" s="21" t="s">
        <v>112</v>
      </c>
      <c r="F7538" s="21">
        <v>115</v>
      </c>
      <c r="H7538" s="21">
        <v>1.37</v>
      </c>
      <c r="I7538">
        <v>14.3</v>
      </c>
      <c r="J7538">
        <v>1.22</v>
      </c>
      <c r="L7538">
        <v>33</v>
      </c>
      <c r="M7538">
        <v>22.3</v>
      </c>
      <c r="N7538">
        <v>25.2</v>
      </c>
      <c r="U7538">
        <v>0.89</v>
      </c>
      <c r="V7538">
        <v>16</v>
      </c>
      <c r="W7538">
        <v>4.1</v>
      </c>
      <c r="Z7538">
        <v>2.053</v>
      </c>
      <c r="AA7538">
        <v>2.115</v>
      </c>
      <c r="AB7538" t="s">
        <v>118</v>
      </c>
      <c r="AC7538" t="s">
        <v>101</v>
      </c>
      <c r="AD7538" t="s">
        <v>101</v>
      </c>
    </row>
    <row r="7539" spans="1:30">
      <c r="A7539">
        <v>57</v>
      </c>
      <c r="B7539">
        <v>57</v>
      </c>
      <c r="C7539" s="20">
        <v>0.00696759259259259</v>
      </c>
      <c r="D7539" s="20"/>
      <c r="E7539" s="21" t="s">
        <v>112</v>
      </c>
      <c r="F7539" s="21">
        <v>118</v>
      </c>
      <c r="H7539" s="21">
        <v>1.24</v>
      </c>
      <c r="I7539">
        <v>13</v>
      </c>
      <c r="J7539">
        <v>1.09</v>
      </c>
      <c r="L7539">
        <v>30</v>
      </c>
      <c r="M7539">
        <v>22.1</v>
      </c>
      <c r="N7539">
        <v>25.1</v>
      </c>
      <c r="U7539">
        <v>0.88</v>
      </c>
      <c r="V7539">
        <v>17.7</v>
      </c>
      <c r="W7539">
        <v>3.7</v>
      </c>
      <c r="Z7539">
        <v>1.687</v>
      </c>
      <c r="AA7539">
        <v>1.831</v>
      </c>
      <c r="AB7539" t="s">
        <v>118</v>
      </c>
      <c r="AC7539" t="s">
        <v>101</v>
      </c>
      <c r="AD7539" t="s">
        <v>101</v>
      </c>
    </row>
    <row r="7540" spans="1:30">
      <c r="A7540">
        <v>57</v>
      </c>
      <c r="B7540">
        <v>57</v>
      </c>
      <c r="C7540" s="20">
        <v>0.00701388888888889</v>
      </c>
      <c r="D7540" s="20"/>
      <c r="E7540" s="21" t="s">
        <v>112</v>
      </c>
      <c r="F7540" s="21">
        <v>121</v>
      </c>
      <c r="H7540" s="21">
        <v>1.55</v>
      </c>
      <c r="I7540">
        <v>16.2</v>
      </c>
      <c r="J7540">
        <v>1.41</v>
      </c>
      <c r="L7540">
        <v>40</v>
      </c>
      <c r="M7540">
        <v>24.2</v>
      </c>
      <c r="N7540">
        <v>26.5</v>
      </c>
      <c r="U7540">
        <v>0.91</v>
      </c>
      <c r="V7540">
        <v>15.7</v>
      </c>
      <c r="W7540">
        <v>4.6</v>
      </c>
      <c r="Z7540">
        <v>2.528</v>
      </c>
      <c r="AA7540">
        <v>2.58</v>
      </c>
      <c r="AB7540" t="s">
        <v>118</v>
      </c>
      <c r="AC7540" t="s">
        <v>101</v>
      </c>
      <c r="AD7540" t="s">
        <v>101</v>
      </c>
    </row>
    <row r="7541" spans="1:30">
      <c r="A7541">
        <v>57</v>
      </c>
      <c r="B7541">
        <v>57</v>
      </c>
      <c r="C7541" s="20">
        <v>0.00704861111111111</v>
      </c>
      <c r="D7541" s="20"/>
      <c r="E7541" s="21" t="s">
        <v>112</v>
      </c>
      <c r="F7541" s="21">
        <v>121</v>
      </c>
      <c r="H7541" s="21">
        <v>1.18</v>
      </c>
      <c r="I7541">
        <v>12.3</v>
      </c>
      <c r="J7541">
        <v>1.05</v>
      </c>
      <c r="L7541">
        <v>30</v>
      </c>
      <c r="M7541">
        <v>22.9</v>
      </c>
      <c r="N7541">
        <v>25.8</v>
      </c>
      <c r="U7541">
        <v>0.89</v>
      </c>
      <c r="V7541">
        <v>21.1</v>
      </c>
      <c r="W7541">
        <v>3.5</v>
      </c>
      <c r="Z7541">
        <v>1.417</v>
      </c>
      <c r="AA7541">
        <v>1.615</v>
      </c>
      <c r="AB7541" t="s">
        <v>118</v>
      </c>
      <c r="AC7541" t="s">
        <v>101</v>
      </c>
      <c r="AD7541" t="s">
        <v>101</v>
      </c>
    </row>
    <row r="7542" spans="1:30">
      <c r="A7542">
        <v>57</v>
      </c>
      <c r="B7542">
        <v>57</v>
      </c>
      <c r="C7542" s="20">
        <v>0.00707175925925926</v>
      </c>
      <c r="D7542" s="20"/>
      <c r="E7542" s="21" t="s">
        <v>112</v>
      </c>
      <c r="F7542" s="21">
        <v>121</v>
      </c>
      <c r="H7542" s="21">
        <v>1.05</v>
      </c>
      <c r="I7542">
        <v>11</v>
      </c>
      <c r="J7542">
        <v>0.88</v>
      </c>
      <c r="L7542">
        <v>26</v>
      </c>
      <c r="M7542">
        <v>21.2</v>
      </c>
      <c r="N7542">
        <v>25.2</v>
      </c>
      <c r="U7542">
        <v>0.84</v>
      </c>
      <c r="V7542">
        <v>24.9</v>
      </c>
      <c r="W7542">
        <v>3.1</v>
      </c>
      <c r="Z7542">
        <v>1.032</v>
      </c>
      <c r="AA7542">
        <v>1.105</v>
      </c>
      <c r="AB7542" t="s">
        <v>118</v>
      </c>
      <c r="AC7542" t="s">
        <v>101</v>
      </c>
      <c r="AD7542" t="s">
        <v>101</v>
      </c>
    </row>
    <row r="7543" spans="1:30">
      <c r="A7543">
        <v>57</v>
      </c>
      <c r="B7543">
        <v>57</v>
      </c>
      <c r="C7543" s="20">
        <v>0.00711805555555556</v>
      </c>
      <c r="D7543" s="20"/>
      <c r="E7543" s="21" t="s">
        <v>112</v>
      </c>
      <c r="F7543" s="21">
        <v>120</v>
      </c>
      <c r="H7543" s="21">
        <v>1.55</v>
      </c>
      <c r="I7543">
        <v>16.2</v>
      </c>
      <c r="J7543">
        <v>1.32</v>
      </c>
      <c r="L7543">
        <v>34</v>
      </c>
      <c r="M7543">
        <v>20.7</v>
      </c>
      <c r="N7543">
        <v>24.3</v>
      </c>
      <c r="U7543">
        <v>0.85</v>
      </c>
      <c r="V7543">
        <v>16.2</v>
      </c>
      <c r="W7543">
        <v>4.6</v>
      </c>
      <c r="Z7543">
        <v>2.121</v>
      </c>
      <c r="AA7543">
        <v>2.04</v>
      </c>
      <c r="AB7543" t="s">
        <v>118</v>
      </c>
      <c r="AC7543" t="s">
        <v>101</v>
      </c>
      <c r="AD7543" t="s">
        <v>101</v>
      </c>
    </row>
    <row r="7544" spans="1:30">
      <c r="A7544">
        <v>57</v>
      </c>
      <c r="B7544">
        <v>57</v>
      </c>
      <c r="C7544" s="20">
        <v>0.00715277777777778</v>
      </c>
      <c r="D7544" s="20"/>
      <c r="E7544" s="21" t="s">
        <v>112</v>
      </c>
      <c r="F7544" s="21">
        <v>120</v>
      </c>
      <c r="H7544" s="21">
        <v>1.45</v>
      </c>
      <c r="I7544">
        <v>15.1</v>
      </c>
      <c r="J7544">
        <v>1.28</v>
      </c>
      <c r="L7544">
        <v>35</v>
      </c>
      <c r="M7544">
        <v>22.8</v>
      </c>
      <c r="N7544">
        <v>25.8</v>
      </c>
      <c r="U7544">
        <v>0.88</v>
      </c>
      <c r="V7544">
        <v>15.9</v>
      </c>
      <c r="W7544">
        <v>4.3</v>
      </c>
      <c r="Z7544">
        <v>2.215</v>
      </c>
      <c r="AA7544">
        <v>2.441</v>
      </c>
      <c r="AB7544" t="s">
        <v>118</v>
      </c>
      <c r="AC7544" t="s">
        <v>101</v>
      </c>
      <c r="AD7544" t="s">
        <v>101</v>
      </c>
    </row>
    <row r="7545" spans="1:30">
      <c r="A7545">
        <v>57</v>
      </c>
      <c r="B7545">
        <v>57</v>
      </c>
      <c r="C7545" s="20">
        <v>0.00719907407407407</v>
      </c>
      <c r="D7545" s="20"/>
      <c r="E7545" s="21" t="s">
        <v>112</v>
      </c>
      <c r="F7545" s="21">
        <v>120</v>
      </c>
      <c r="H7545" s="21">
        <v>1.39</v>
      </c>
      <c r="I7545">
        <v>14.5</v>
      </c>
      <c r="J7545">
        <v>1.24</v>
      </c>
      <c r="L7545">
        <v>34</v>
      </c>
      <c r="M7545">
        <v>22.6</v>
      </c>
      <c r="N7545">
        <v>25.4</v>
      </c>
      <c r="U7545">
        <v>0.89</v>
      </c>
      <c r="V7545">
        <v>18.5</v>
      </c>
      <c r="W7545">
        <v>4.2</v>
      </c>
      <c r="Z7545">
        <v>1.842</v>
      </c>
      <c r="AA7545">
        <v>1.877</v>
      </c>
      <c r="AB7545" t="s">
        <v>118</v>
      </c>
      <c r="AC7545" t="s">
        <v>101</v>
      </c>
      <c r="AD7545" t="s">
        <v>101</v>
      </c>
    </row>
    <row r="7546" spans="1:30">
      <c r="A7546">
        <v>57</v>
      </c>
      <c r="B7546">
        <v>57</v>
      </c>
      <c r="C7546" s="20">
        <v>0.0072337962962963</v>
      </c>
      <c r="D7546" s="20"/>
      <c r="E7546" s="21" t="s">
        <v>112</v>
      </c>
      <c r="F7546" s="21">
        <v>120</v>
      </c>
      <c r="H7546" s="21">
        <v>1.42</v>
      </c>
      <c r="I7546">
        <v>14.9</v>
      </c>
      <c r="J7546">
        <v>1.27</v>
      </c>
      <c r="L7546">
        <v>35</v>
      </c>
      <c r="M7546">
        <v>22.9</v>
      </c>
      <c r="N7546">
        <v>25.7</v>
      </c>
      <c r="U7546">
        <v>0.89</v>
      </c>
      <c r="V7546">
        <v>17.9</v>
      </c>
      <c r="W7546">
        <v>4.3</v>
      </c>
      <c r="Z7546">
        <v>1.964</v>
      </c>
      <c r="AA7546">
        <v>1.964</v>
      </c>
      <c r="AB7546" t="s">
        <v>118</v>
      </c>
      <c r="AC7546" t="s">
        <v>101</v>
      </c>
      <c r="AD7546" t="s">
        <v>101</v>
      </c>
    </row>
    <row r="7547" spans="1:30">
      <c r="A7547">
        <v>57</v>
      </c>
      <c r="B7547">
        <v>57</v>
      </c>
      <c r="C7547" s="20">
        <v>0.00726851851851852</v>
      </c>
      <c r="D7547" s="20"/>
      <c r="E7547" s="21" t="s">
        <v>112</v>
      </c>
      <c r="F7547" s="21">
        <v>120</v>
      </c>
      <c r="H7547" s="21">
        <v>1.43</v>
      </c>
      <c r="I7547">
        <v>15</v>
      </c>
      <c r="J7547">
        <v>1.26</v>
      </c>
      <c r="L7547">
        <v>34</v>
      </c>
      <c r="M7547">
        <v>21.9</v>
      </c>
      <c r="N7547">
        <v>25</v>
      </c>
      <c r="U7547">
        <v>0.88</v>
      </c>
      <c r="V7547">
        <v>20.1</v>
      </c>
      <c r="W7547">
        <v>4.3</v>
      </c>
      <c r="Z7547">
        <v>1.7</v>
      </c>
      <c r="AA7547">
        <v>1.711</v>
      </c>
      <c r="AB7547" t="s">
        <v>118</v>
      </c>
      <c r="AC7547" t="s">
        <v>101</v>
      </c>
      <c r="AD7547" t="s">
        <v>101</v>
      </c>
    </row>
    <row r="7548" spans="1:30">
      <c r="A7548">
        <v>57</v>
      </c>
      <c r="B7548">
        <v>57</v>
      </c>
      <c r="C7548" s="20">
        <v>0.00730324074074074</v>
      </c>
      <c r="D7548" s="20"/>
      <c r="E7548" s="21" t="s">
        <v>112</v>
      </c>
      <c r="F7548" s="21">
        <v>121</v>
      </c>
      <c r="H7548" s="21">
        <v>1.4</v>
      </c>
      <c r="I7548">
        <v>14.7</v>
      </c>
      <c r="J7548">
        <v>1.24</v>
      </c>
      <c r="L7548">
        <v>34</v>
      </c>
      <c r="M7548">
        <v>22.3</v>
      </c>
      <c r="N7548">
        <v>25.2</v>
      </c>
      <c r="U7548">
        <v>0.88</v>
      </c>
      <c r="V7548">
        <v>20.7</v>
      </c>
      <c r="W7548">
        <v>4.2</v>
      </c>
      <c r="Z7548">
        <v>1.651</v>
      </c>
      <c r="AA7548">
        <v>1.803</v>
      </c>
      <c r="AB7548" t="s">
        <v>118</v>
      </c>
      <c r="AC7548" t="s">
        <v>101</v>
      </c>
      <c r="AD7548" t="s">
        <v>101</v>
      </c>
    </row>
    <row r="7549" spans="1:30">
      <c r="A7549">
        <v>57</v>
      </c>
      <c r="B7549">
        <v>57</v>
      </c>
      <c r="C7549" s="20">
        <v>0.00733796296296296</v>
      </c>
      <c r="D7549" s="20"/>
      <c r="E7549" s="21" t="s">
        <v>112</v>
      </c>
      <c r="F7549" s="21">
        <v>122</v>
      </c>
      <c r="H7549" s="21">
        <v>1.54</v>
      </c>
      <c r="I7549">
        <v>16.1</v>
      </c>
      <c r="J7549">
        <v>1.41</v>
      </c>
      <c r="L7549">
        <v>40</v>
      </c>
      <c r="M7549">
        <v>24.2</v>
      </c>
      <c r="N7549">
        <v>26.5</v>
      </c>
      <c r="U7549">
        <v>0.91</v>
      </c>
      <c r="V7549">
        <v>17.8</v>
      </c>
      <c r="W7549">
        <v>4.6</v>
      </c>
      <c r="Z7549">
        <v>2.233</v>
      </c>
      <c r="AA7549">
        <v>2.263</v>
      </c>
      <c r="AB7549" t="s">
        <v>118</v>
      </c>
      <c r="AC7549" t="s">
        <v>101</v>
      </c>
      <c r="AD7549" t="s">
        <v>101</v>
      </c>
    </row>
    <row r="7550" spans="1:30">
      <c r="A7550">
        <v>57</v>
      </c>
      <c r="B7550">
        <v>57</v>
      </c>
      <c r="C7550" s="20">
        <v>0.00738425925925926</v>
      </c>
      <c r="D7550" s="20"/>
      <c r="E7550" s="21" t="s">
        <v>112</v>
      </c>
      <c r="F7550" s="21">
        <v>122</v>
      </c>
      <c r="H7550" s="21">
        <v>1.24</v>
      </c>
      <c r="I7550">
        <v>12.9</v>
      </c>
      <c r="J7550">
        <v>1.11</v>
      </c>
      <c r="L7550">
        <v>30</v>
      </c>
      <c r="M7550">
        <v>22.4</v>
      </c>
      <c r="N7550">
        <v>25</v>
      </c>
      <c r="U7550">
        <v>0.9</v>
      </c>
      <c r="V7550">
        <v>18.6</v>
      </c>
      <c r="W7550">
        <v>3.7</v>
      </c>
      <c r="Z7550">
        <v>1.625</v>
      </c>
      <c r="AA7550">
        <v>1.776</v>
      </c>
      <c r="AB7550" t="s">
        <v>118</v>
      </c>
      <c r="AC7550" t="s">
        <v>101</v>
      </c>
      <c r="AD7550" t="s">
        <v>101</v>
      </c>
    </row>
    <row r="7551" spans="1:30">
      <c r="A7551">
        <v>57</v>
      </c>
      <c r="B7551">
        <v>57</v>
      </c>
      <c r="C7551" s="20">
        <v>0.00743055555555555</v>
      </c>
      <c r="D7551" s="20"/>
      <c r="E7551" s="21" t="s">
        <v>112</v>
      </c>
      <c r="F7551" s="21">
        <v>122</v>
      </c>
      <c r="H7551" s="21">
        <v>1.47</v>
      </c>
      <c r="I7551">
        <v>15.4</v>
      </c>
      <c r="J7551">
        <v>1.35</v>
      </c>
      <c r="L7551">
        <v>37</v>
      </c>
      <c r="M7551">
        <v>23.6</v>
      </c>
      <c r="N7551">
        <v>25.8</v>
      </c>
      <c r="U7551">
        <v>0.92</v>
      </c>
      <c r="V7551">
        <v>14.4</v>
      </c>
      <c r="W7551">
        <v>4.4</v>
      </c>
      <c r="Z7551">
        <v>2.56</v>
      </c>
      <c r="AA7551">
        <v>2.561</v>
      </c>
      <c r="AB7551" t="s">
        <v>118</v>
      </c>
      <c r="AC7551" t="s">
        <v>101</v>
      </c>
      <c r="AD7551" t="s">
        <v>101</v>
      </c>
    </row>
    <row r="7552" spans="1:30">
      <c r="A7552">
        <v>57</v>
      </c>
      <c r="B7552">
        <v>57</v>
      </c>
      <c r="C7552" s="20">
        <v>0.00746527777777778</v>
      </c>
      <c r="D7552" s="20"/>
      <c r="E7552" s="21" t="s">
        <v>112</v>
      </c>
      <c r="F7552" s="21">
        <v>123</v>
      </c>
      <c r="H7552" s="21">
        <v>1.25</v>
      </c>
      <c r="I7552">
        <v>13.1</v>
      </c>
      <c r="J7552">
        <v>1.12</v>
      </c>
      <c r="L7552">
        <v>31</v>
      </c>
      <c r="M7552">
        <v>22.8</v>
      </c>
      <c r="N7552">
        <v>25.5</v>
      </c>
      <c r="U7552">
        <v>0.89</v>
      </c>
      <c r="V7552">
        <v>18.2</v>
      </c>
      <c r="W7552">
        <v>3.7</v>
      </c>
      <c r="Z7552">
        <v>1.713</v>
      </c>
      <c r="AA7552">
        <v>1.877</v>
      </c>
      <c r="AB7552" t="s">
        <v>118</v>
      </c>
      <c r="AC7552" t="s">
        <v>101</v>
      </c>
      <c r="AD7552" t="s">
        <v>101</v>
      </c>
    </row>
    <row r="7553" spans="1:30">
      <c r="A7553">
        <v>57</v>
      </c>
      <c r="B7553">
        <v>57</v>
      </c>
      <c r="C7553" s="20">
        <v>0.0075</v>
      </c>
      <c r="D7553" s="20"/>
      <c r="E7553" s="21" t="s">
        <v>112</v>
      </c>
      <c r="F7553" s="21">
        <v>123</v>
      </c>
      <c r="H7553" s="21">
        <v>1.71</v>
      </c>
      <c r="I7553">
        <v>17.9</v>
      </c>
      <c r="J7553">
        <v>1.56</v>
      </c>
      <c r="L7553">
        <v>42</v>
      </c>
      <c r="M7553">
        <v>23.3</v>
      </c>
      <c r="N7553">
        <v>25.6</v>
      </c>
      <c r="U7553">
        <v>0.91</v>
      </c>
      <c r="V7553">
        <v>17.4</v>
      </c>
      <c r="W7553">
        <v>5.1</v>
      </c>
      <c r="Z7553">
        <v>2.431</v>
      </c>
      <c r="AA7553">
        <v>2.339</v>
      </c>
      <c r="AB7553" t="s">
        <v>118</v>
      </c>
      <c r="AC7553" t="s">
        <v>101</v>
      </c>
      <c r="AD7553" t="s">
        <v>101</v>
      </c>
    </row>
    <row r="7554" spans="1:30">
      <c r="A7554">
        <v>57</v>
      </c>
      <c r="B7554">
        <v>57</v>
      </c>
      <c r="C7554" s="20">
        <v>0.00753472222222222</v>
      </c>
      <c r="D7554" s="20"/>
      <c r="E7554" s="21" t="s">
        <v>112</v>
      </c>
      <c r="F7554" s="21">
        <v>126</v>
      </c>
      <c r="H7554" s="21">
        <v>1.56</v>
      </c>
      <c r="I7554">
        <v>16.4</v>
      </c>
      <c r="J7554">
        <v>1.41</v>
      </c>
      <c r="L7554">
        <v>39</v>
      </c>
      <c r="M7554">
        <v>22.8</v>
      </c>
      <c r="N7554">
        <v>25.3</v>
      </c>
      <c r="U7554">
        <v>0.9</v>
      </c>
      <c r="V7554">
        <v>20.4</v>
      </c>
      <c r="W7554">
        <v>4.7</v>
      </c>
      <c r="Z7554">
        <v>1.888</v>
      </c>
      <c r="AA7554">
        <v>1.995</v>
      </c>
      <c r="AB7554" t="s">
        <v>118</v>
      </c>
      <c r="AC7554" t="s">
        <v>101</v>
      </c>
      <c r="AD7554" t="s">
        <v>101</v>
      </c>
    </row>
    <row r="7555" spans="1:30">
      <c r="A7555">
        <v>57</v>
      </c>
      <c r="B7555">
        <v>57</v>
      </c>
      <c r="C7555" s="20">
        <v>0.00756944444444444</v>
      </c>
      <c r="D7555" s="20"/>
      <c r="E7555" s="21" t="s">
        <v>112</v>
      </c>
      <c r="F7555" s="21">
        <v>127</v>
      </c>
      <c r="H7555" s="21">
        <v>1.72</v>
      </c>
      <c r="I7555">
        <v>18</v>
      </c>
      <c r="J7555">
        <v>1.58</v>
      </c>
      <c r="L7555">
        <v>44</v>
      </c>
      <c r="M7555">
        <v>23.6</v>
      </c>
      <c r="N7555">
        <v>25.8</v>
      </c>
      <c r="U7555">
        <v>0.92</v>
      </c>
      <c r="V7555">
        <v>21</v>
      </c>
      <c r="W7555">
        <v>5.1</v>
      </c>
      <c r="Z7555">
        <v>2.075</v>
      </c>
      <c r="AA7555">
        <v>2.061</v>
      </c>
      <c r="AB7555" t="s">
        <v>118</v>
      </c>
      <c r="AC7555" t="s">
        <v>101</v>
      </c>
      <c r="AD7555" t="s">
        <v>101</v>
      </c>
    </row>
    <row r="7556" spans="1:30">
      <c r="A7556">
        <v>57</v>
      </c>
      <c r="B7556">
        <v>57</v>
      </c>
      <c r="C7556" s="20">
        <v>0.00760416666666667</v>
      </c>
      <c r="D7556" s="20"/>
      <c r="E7556" s="21" t="s">
        <v>112</v>
      </c>
      <c r="F7556" s="21">
        <v>127</v>
      </c>
      <c r="H7556" s="21">
        <v>1.57</v>
      </c>
      <c r="I7556">
        <v>16.4</v>
      </c>
      <c r="J7556">
        <v>1.49</v>
      </c>
      <c r="L7556">
        <v>43</v>
      </c>
      <c r="M7556">
        <v>25.2</v>
      </c>
      <c r="N7556">
        <v>26.6</v>
      </c>
      <c r="U7556">
        <v>0.95</v>
      </c>
      <c r="V7556">
        <v>21.7</v>
      </c>
      <c r="W7556">
        <v>4.7</v>
      </c>
      <c r="Z7556">
        <v>1.969</v>
      </c>
      <c r="AA7556">
        <v>2.184</v>
      </c>
      <c r="AB7556" t="s">
        <v>118</v>
      </c>
      <c r="AC7556" t="s">
        <v>101</v>
      </c>
      <c r="AD7556" t="s">
        <v>101</v>
      </c>
    </row>
    <row r="7557" spans="1:30">
      <c r="A7557">
        <v>57</v>
      </c>
      <c r="B7557">
        <v>57</v>
      </c>
      <c r="C7557" s="20">
        <v>0.00763888888888889</v>
      </c>
      <c r="D7557" s="20"/>
      <c r="E7557" s="21" t="s">
        <v>112</v>
      </c>
      <c r="F7557" s="21">
        <v>130</v>
      </c>
      <c r="H7557" s="21">
        <v>1.55</v>
      </c>
      <c r="I7557">
        <v>16.2</v>
      </c>
      <c r="J7557">
        <v>1.49</v>
      </c>
      <c r="L7557">
        <v>42</v>
      </c>
      <c r="M7557">
        <v>25.1</v>
      </c>
      <c r="N7557">
        <v>26.2</v>
      </c>
      <c r="U7557">
        <v>0.96</v>
      </c>
      <c r="V7557">
        <v>21.1</v>
      </c>
      <c r="W7557">
        <v>4.6</v>
      </c>
      <c r="Z7557">
        <v>1.982</v>
      </c>
      <c r="AA7557">
        <v>1.98</v>
      </c>
      <c r="AB7557" t="s">
        <v>118</v>
      </c>
      <c r="AC7557" t="s">
        <v>101</v>
      </c>
      <c r="AD7557" t="s">
        <v>101</v>
      </c>
    </row>
    <row r="7558" spans="1:30">
      <c r="A7558">
        <v>57</v>
      </c>
      <c r="B7558">
        <v>57</v>
      </c>
      <c r="C7558" s="20">
        <v>0.00767361111111111</v>
      </c>
      <c r="D7558" s="20"/>
      <c r="E7558" s="21" t="s">
        <v>112</v>
      </c>
      <c r="F7558" s="21">
        <v>130</v>
      </c>
      <c r="H7558" s="21">
        <v>1.34</v>
      </c>
      <c r="I7558">
        <v>14</v>
      </c>
      <c r="J7558">
        <v>1.27</v>
      </c>
      <c r="L7558">
        <v>36</v>
      </c>
      <c r="M7558">
        <v>24.4</v>
      </c>
      <c r="N7558">
        <v>25.8</v>
      </c>
      <c r="U7558">
        <v>0.94</v>
      </c>
      <c r="V7558">
        <v>20.3</v>
      </c>
      <c r="W7558">
        <v>4</v>
      </c>
      <c r="Z7558">
        <v>1.751</v>
      </c>
      <c r="AA7558">
        <v>1.875</v>
      </c>
      <c r="AB7558" t="s">
        <v>118</v>
      </c>
      <c r="AC7558" t="s">
        <v>101</v>
      </c>
      <c r="AD7558" t="s">
        <v>101</v>
      </c>
    </row>
    <row r="7559" spans="1:30">
      <c r="A7559">
        <v>57</v>
      </c>
      <c r="B7559">
        <v>57</v>
      </c>
      <c r="C7559" s="20">
        <v>0.00770833333333333</v>
      </c>
      <c r="D7559" s="20"/>
      <c r="E7559" s="21" t="s">
        <v>112</v>
      </c>
      <c r="F7559" s="21">
        <v>131</v>
      </c>
      <c r="H7559" s="21">
        <v>1.52</v>
      </c>
      <c r="I7559">
        <v>15.8</v>
      </c>
      <c r="J7559">
        <v>1.45</v>
      </c>
      <c r="L7559">
        <v>39</v>
      </c>
      <c r="M7559">
        <v>24.1</v>
      </c>
      <c r="N7559">
        <v>25.2</v>
      </c>
      <c r="U7559">
        <v>0.96</v>
      </c>
      <c r="V7559">
        <v>16.4</v>
      </c>
      <c r="W7559">
        <v>4.5</v>
      </c>
      <c r="Z7559">
        <v>2.37</v>
      </c>
      <c r="AA7559">
        <v>2.439</v>
      </c>
      <c r="AB7559" t="s">
        <v>118</v>
      </c>
      <c r="AC7559" t="s">
        <v>101</v>
      </c>
      <c r="AD7559" t="s">
        <v>101</v>
      </c>
    </row>
    <row r="7560" spans="1:30">
      <c r="A7560">
        <v>57</v>
      </c>
      <c r="B7560">
        <v>57</v>
      </c>
      <c r="C7560" s="20">
        <v>0.00775462962962963</v>
      </c>
      <c r="D7560" s="20"/>
      <c r="E7560" s="21" t="s">
        <v>112</v>
      </c>
      <c r="F7560" s="21">
        <v>131</v>
      </c>
      <c r="H7560" s="21">
        <v>1.29</v>
      </c>
      <c r="I7560">
        <v>13.5</v>
      </c>
      <c r="J7560">
        <v>1.19</v>
      </c>
      <c r="L7560">
        <v>31</v>
      </c>
      <c r="M7560">
        <v>22.2</v>
      </c>
      <c r="N7560">
        <v>24.2</v>
      </c>
      <c r="U7560">
        <v>0.92</v>
      </c>
      <c r="V7560">
        <v>17</v>
      </c>
      <c r="W7560">
        <v>3.9</v>
      </c>
      <c r="Z7560">
        <v>1.83</v>
      </c>
      <c r="AA7560">
        <v>1.902</v>
      </c>
      <c r="AB7560" t="s">
        <v>118</v>
      </c>
      <c r="AC7560" t="s">
        <v>101</v>
      </c>
      <c r="AD7560" t="s">
        <v>101</v>
      </c>
    </row>
    <row r="7561" spans="1:30">
      <c r="A7561">
        <v>57</v>
      </c>
      <c r="B7561">
        <v>57</v>
      </c>
      <c r="C7561" s="20">
        <v>0.00778935185185185</v>
      </c>
      <c r="D7561" s="20"/>
      <c r="E7561" s="21" t="s">
        <v>112</v>
      </c>
      <c r="F7561" s="21">
        <v>131</v>
      </c>
      <c r="H7561" s="21">
        <v>1.8</v>
      </c>
      <c r="I7561">
        <v>18.8</v>
      </c>
      <c r="J7561">
        <v>1.69</v>
      </c>
      <c r="L7561">
        <v>45</v>
      </c>
      <c r="M7561">
        <v>23.6</v>
      </c>
      <c r="N7561">
        <v>25.2</v>
      </c>
      <c r="U7561">
        <v>0.94</v>
      </c>
      <c r="V7561">
        <v>17.6</v>
      </c>
      <c r="W7561">
        <v>5.4</v>
      </c>
      <c r="Z7561">
        <v>2.554</v>
      </c>
      <c r="AA7561">
        <v>2.528</v>
      </c>
      <c r="AB7561" t="s">
        <v>118</v>
      </c>
      <c r="AC7561" t="s">
        <v>101</v>
      </c>
      <c r="AD7561" t="s">
        <v>101</v>
      </c>
    </row>
    <row r="7562" spans="1:30">
      <c r="A7562">
        <v>57</v>
      </c>
      <c r="B7562">
        <v>57</v>
      </c>
      <c r="C7562" s="20">
        <v>0.00782407407407408</v>
      </c>
      <c r="D7562" s="20"/>
      <c r="E7562" s="21" t="s">
        <v>112</v>
      </c>
      <c r="F7562" s="21">
        <v>130</v>
      </c>
      <c r="H7562" s="21">
        <v>1.64</v>
      </c>
      <c r="I7562">
        <v>17.1</v>
      </c>
      <c r="J7562">
        <v>1.54</v>
      </c>
      <c r="L7562">
        <v>43</v>
      </c>
      <c r="M7562">
        <v>24.2</v>
      </c>
      <c r="N7562">
        <v>25.7</v>
      </c>
      <c r="U7562">
        <v>0.94</v>
      </c>
      <c r="V7562">
        <v>22</v>
      </c>
      <c r="W7562">
        <v>4.9</v>
      </c>
      <c r="Z7562">
        <v>1.945</v>
      </c>
      <c r="AA7562">
        <v>2.081</v>
      </c>
      <c r="AB7562" t="s">
        <v>118</v>
      </c>
      <c r="AC7562" t="s">
        <v>101</v>
      </c>
      <c r="AD7562" t="s">
        <v>101</v>
      </c>
    </row>
    <row r="7563" spans="1:30">
      <c r="A7563">
        <v>57</v>
      </c>
      <c r="B7563">
        <v>57</v>
      </c>
      <c r="C7563" s="20">
        <v>0.0078587962962963</v>
      </c>
      <c r="D7563" s="20"/>
      <c r="E7563" s="21" t="s">
        <v>112</v>
      </c>
      <c r="F7563" s="21">
        <v>130</v>
      </c>
      <c r="H7563" s="21">
        <v>1.56</v>
      </c>
      <c r="I7563">
        <v>16.3</v>
      </c>
      <c r="J7563">
        <v>1.46</v>
      </c>
      <c r="L7563">
        <v>40</v>
      </c>
      <c r="M7563">
        <v>23.8</v>
      </c>
      <c r="N7563">
        <v>25.4</v>
      </c>
      <c r="U7563">
        <v>0.94</v>
      </c>
      <c r="V7563">
        <v>23.2</v>
      </c>
      <c r="W7563">
        <v>4.7</v>
      </c>
      <c r="Z7563">
        <v>1.741</v>
      </c>
      <c r="AA7563">
        <v>1.795</v>
      </c>
      <c r="AB7563" t="s">
        <v>118</v>
      </c>
      <c r="AC7563" t="s">
        <v>101</v>
      </c>
      <c r="AD7563" t="s">
        <v>101</v>
      </c>
    </row>
    <row r="7564" spans="1:30">
      <c r="A7564">
        <v>57</v>
      </c>
      <c r="B7564">
        <v>57</v>
      </c>
      <c r="C7564" s="20">
        <v>0.00789351851851852</v>
      </c>
      <c r="D7564" s="20"/>
      <c r="E7564" s="21" t="s">
        <v>112</v>
      </c>
      <c r="F7564" s="21">
        <v>130</v>
      </c>
      <c r="H7564" s="21">
        <v>1.6</v>
      </c>
      <c r="I7564">
        <v>16.8</v>
      </c>
      <c r="J7564">
        <v>1.52</v>
      </c>
      <c r="L7564">
        <v>42</v>
      </c>
      <c r="M7564">
        <v>24.3</v>
      </c>
      <c r="N7564">
        <v>25.6</v>
      </c>
      <c r="U7564">
        <v>0.95</v>
      </c>
      <c r="V7564">
        <v>21.5</v>
      </c>
      <c r="W7564">
        <v>4.8</v>
      </c>
      <c r="Z7564">
        <v>1.952</v>
      </c>
      <c r="AA7564">
        <v>2.045</v>
      </c>
      <c r="AB7564" t="s">
        <v>118</v>
      </c>
      <c r="AC7564" t="s">
        <v>101</v>
      </c>
      <c r="AD7564" t="s">
        <v>101</v>
      </c>
    </row>
    <row r="7565" spans="1:30">
      <c r="A7565">
        <v>57</v>
      </c>
      <c r="B7565">
        <v>57</v>
      </c>
      <c r="C7565" s="20">
        <v>0.00791666666666667</v>
      </c>
      <c r="D7565" s="20"/>
      <c r="E7565" s="21" t="s">
        <v>112</v>
      </c>
      <c r="F7565" s="21">
        <v>130</v>
      </c>
      <c r="H7565" s="21">
        <v>1.63</v>
      </c>
      <c r="I7565">
        <v>17</v>
      </c>
      <c r="J7565">
        <v>1.55</v>
      </c>
      <c r="L7565">
        <v>44</v>
      </c>
      <c r="M7565">
        <v>25.1</v>
      </c>
      <c r="N7565">
        <v>26.3</v>
      </c>
      <c r="U7565">
        <v>0.95</v>
      </c>
      <c r="V7565">
        <v>23.3</v>
      </c>
      <c r="W7565">
        <v>4.9</v>
      </c>
      <c r="Z7565">
        <v>1.9</v>
      </c>
      <c r="AA7565">
        <v>1.944</v>
      </c>
      <c r="AB7565" t="s">
        <v>118</v>
      </c>
      <c r="AC7565" t="s">
        <v>101</v>
      </c>
      <c r="AD7565" t="s">
        <v>101</v>
      </c>
    </row>
    <row r="7566" spans="1:30">
      <c r="A7566">
        <v>57</v>
      </c>
      <c r="B7566">
        <v>57</v>
      </c>
      <c r="C7566" s="20">
        <v>0.00795138888888889</v>
      </c>
      <c r="D7566" s="20"/>
      <c r="E7566" s="21" t="s">
        <v>112</v>
      </c>
      <c r="F7566" s="21">
        <v>133</v>
      </c>
      <c r="H7566" s="21">
        <v>1.6</v>
      </c>
      <c r="I7566">
        <v>16.8</v>
      </c>
      <c r="J7566">
        <v>1.53</v>
      </c>
      <c r="L7566">
        <v>41</v>
      </c>
      <c r="M7566">
        <v>24</v>
      </c>
      <c r="N7566">
        <v>25.2</v>
      </c>
      <c r="U7566">
        <v>0.95</v>
      </c>
      <c r="V7566">
        <v>20.8</v>
      </c>
      <c r="W7566">
        <v>4.8</v>
      </c>
      <c r="Z7566">
        <v>1.991</v>
      </c>
      <c r="AA7566">
        <v>1.896</v>
      </c>
      <c r="AB7566" t="s">
        <v>118</v>
      </c>
      <c r="AC7566" t="s">
        <v>101</v>
      </c>
      <c r="AD7566" t="s">
        <v>101</v>
      </c>
    </row>
    <row r="7567" spans="1:30">
      <c r="A7567">
        <v>57</v>
      </c>
      <c r="B7567">
        <v>57</v>
      </c>
      <c r="C7567" s="20">
        <v>0.00798611111111111</v>
      </c>
      <c r="D7567" s="20"/>
      <c r="E7567" s="21" t="s">
        <v>112</v>
      </c>
      <c r="F7567" s="21">
        <v>133</v>
      </c>
      <c r="H7567" s="21">
        <v>1.67</v>
      </c>
      <c r="I7567">
        <v>17.4</v>
      </c>
      <c r="J7567">
        <v>1.63</v>
      </c>
      <c r="L7567">
        <v>45</v>
      </c>
      <c r="M7567">
        <v>25.7</v>
      </c>
      <c r="N7567">
        <v>26.3</v>
      </c>
      <c r="U7567">
        <v>0.98</v>
      </c>
      <c r="V7567">
        <v>18.6</v>
      </c>
      <c r="W7567">
        <v>5</v>
      </c>
      <c r="Z7567">
        <v>2.437</v>
      </c>
      <c r="AA7567">
        <v>2.565</v>
      </c>
      <c r="AB7567" t="s">
        <v>118</v>
      </c>
      <c r="AC7567" t="s">
        <v>101</v>
      </c>
      <c r="AD7567" t="s">
        <v>101</v>
      </c>
    </row>
    <row r="7568" spans="1:30">
      <c r="A7568">
        <v>57</v>
      </c>
      <c r="B7568">
        <v>57</v>
      </c>
      <c r="C7568" s="20">
        <v>0.00802083333333333</v>
      </c>
      <c r="D7568" s="20"/>
      <c r="E7568" s="21" t="s">
        <v>112</v>
      </c>
      <c r="F7568" s="21">
        <v>133</v>
      </c>
      <c r="H7568" s="21">
        <v>1.46</v>
      </c>
      <c r="I7568">
        <v>15.3</v>
      </c>
      <c r="J7568">
        <v>1.41</v>
      </c>
      <c r="L7568">
        <v>39</v>
      </c>
      <c r="M7568">
        <v>24.2</v>
      </c>
      <c r="N7568">
        <v>25.2</v>
      </c>
      <c r="U7568">
        <v>0.96</v>
      </c>
      <c r="V7568">
        <v>22.9</v>
      </c>
      <c r="W7568">
        <v>4.4</v>
      </c>
      <c r="Z7568">
        <v>1.685</v>
      </c>
      <c r="AA7568">
        <v>1.885</v>
      </c>
      <c r="AB7568" t="s">
        <v>118</v>
      </c>
      <c r="AC7568" t="s">
        <v>101</v>
      </c>
      <c r="AD7568" t="s">
        <v>101</v>
      </c>
    </row>
    <row r="7569" spans="1:30">
      <c r="A7569">
        <v>57</v>
      </c>
      <c r="B7569">
        <v>57</v>
      </c>
      <c r="C7569" s="20">
        <v>0.00805555555555556</v>
      </c>
      <c r="D7569" s="20"/>
      <c r="E7569" s="21" t="s">
        <v>112</v>
      </c>
      <c r="F7569" s="21">
        <v>133</v>
      </c>
      <c r="H7569" s="21">
        <v>1.36</v>
      </c>
      <c r="I7569">
        <v>14.2</v>
      </c>
      <c r="J7569">
        <v>1.3</v>
      </c>
      <c r="L7569">
        <v>34</v>
      </c>
      <c r="M7569">
        <v>23.3</v>
      </c>
      <c r="N7569">
        <v>24.5</v>
      </c>
      <c r="U7569">
        <v>0.95</v>
      </c>
      <c r="V7569">
        <v>19.5</v>
      </c>
      <c r="W7569">
        <v>4.1</v>
      </c>
      <c r="Z7569">
        <v>1.763</v>
      </c>
      <c r="AA7569">
        <v>1.842</v>
      </c>
      <c r="AB7569" t="s">
        <v>118</v>
      </c>
      <c r="AC7569" t="s">
        <v>101</v>
      </c>
      <c r="AD7569" t="s">
        <v>101</v>
      </c>
    </row>
    <row r="7570" spans="1:30">
      <c r="A7570">
        <v>57</v>
      </c>
      <c r="B7570">
        <v>57</v>
      </c>
      <c r="C7570" s="20">
        <v>0.00810185185185185</v>
      </c>
      <c r="D7570" s="20"/>
      <c r="E7570" s="21" t="s">
        <v>112</v>
      </c>
      <c r="F7570" s="21">
        <v>134</v>
      </c>
      <c r="H7570" s="21">
        <v>1.56</v>
      </c>
      <c r="I7570">
        <v>16.3</v>
      </c>
      <c r="J7570">
        <v>1.49</v>
      </c>
      <c r="L7570">
        <v>39</v>
      </c>
      <c r="M7570">
        <v>23.4</v>
      </c>
      <c r="N7570">
        <v>24.5</v>
      </c>
      <c r="U7570">
        <v>0.96</v>
      </c>
      <c r="V7570">
        <v>14.7</v>
      </c>
      <c r="W7570">
        <v>4.7</v>
      </c>
      <c r="Z7570">
        <v>2.618</v>
      </c>
      <c r="AA7570">
        <v>2.768</v>
      </c>
      <c r="AB7570" t="s">
        <v>118</v>
      </c>
      <c r="AC7570" t="s">
        <v>101</v>
      </c>
      <c r="AD7570" t="s">
        <v>101</v>
      </c>
    </row>
    <row r="7571" spans="1:30">
      <c r="A7571">
        <v>57</v>
      </c>
      <c r="B7571">
        <v>57</v>
      </c>
      <c r="C7571" s="20">
        <v>0.00813657407407407</v>
      </c>
      <c r="D7571" s="20"/>
      <c r="E7571" s="21" t="s">
        <v>112</v>
      </c>
      <c r="F7571" s="21">
        <v>134</v>
      </c>
      <c r="H7571" s="21">
        <v>1.66</v>
      </c>
      <c r="I7571">
        <v>17.4</v>
      </c>
      <c r="J7571">
        <v>1.59</v>
      </c>
      <c r="L7571">
        <v>44</v>
      </c>
      <c r="M7571">
        <v>24.7</v>
      </c>
      <c r="N7571">
        <v>25.7</v>
      </c>
      <c r="U7571">
        <v>0.96</v>
      </c>
      <c r="V7571">
        <v>21.5</v>
      </c>
      <c r="W7571">
        <v>5</v>
      </c>
      <c r="Z7571">
        <v>2.044</v>
      </c>
      <c r="AA7571">
        <v>2.168</v>
      </c>
      <c r="AB7571" t="s">
        <v>118</v>
      </c>
      <c r="AC7571" t="s">
        <v>101</v>
      </c>
      <c r="AD7571" t="s">
        <v>101</v>
      </c>
    </row>
    <row r="7572" spans="1:30">
      <c r="A7572">
        <v>57</v>
      </c>
      <c r="B7572">
        <v>57</v>
      </c>
      <c r="C7572" s="20">
        <v>0.00815972222222222</v>
      </c>
      <c r="D7572" s="20"/>
      <c r="E7572" s="21" t="s">
        <v>112</v>
      </c>
      <c r="F7572" s="21">
        <v>134</v>
      </c>
      <c r="H7572" s="21">
        <v>1.68</v>
      </c>
      <c r="I7572">
        <v>17.6</v>
      </c>
      <c r="J7572">
        <v>1.58</v>
      </c>
      <c r="L7572">
        <v>42</v>
      </c>
      <c r="M7572">
        <v>23.4</v>
      </c>
      <c r="N7572">
        <v>24.9</v>
      </c>
      <c r="U7572">
        <v>0.94</v>
      </c>
      <c r="V7572">
        <v>22.9</v>
      </c>
      <c r="W7572">
        <v>5</v>
      </c>
      <c r="Z7572">
        <v>1.855</v>
      </c>
      <c r="AA7572">
        <v>1.797</v>
      </c>
      <c r="AB7572" t="s">
        <v>118</v>
      </c>
      <c r="AC7572" t="s">
        <v>101</v>
      </c>
      <c r="AD7572" t="s">
        <v>101</v>
      </c>
    </row>
    <row r="7573" spans="1:30">
      <c r="A7573">
        <v>57</v>
      </c>
      <c r="B7573">
        <v>57</v>
      </c>
      <c r="C7573" s="20">
        <v>0.00819444444444445</v>
      </c>
      <c r="D7573" s="20"/>
      <c r="E7573" s="21" t="s">
        <v>112</v>
      </c>
      <c r="F7573" s="21">
        <v>134</v>
      </c>
      <c r="H7573" s="21">
        <v>1.7</v>
      </c>
      <c r="I7573">
        <v>17.8</v>
      </c>
      <c r="J7573">
        <v>1.66</v>
      </c>
      <c r="L7573">
        <v>46</v>
      </c>
      <c r="M7573">
        <v>25.3</v>
      </c>
      <c r="N7573">
        <v>25.9</v>
      </c>
      <c r="U7573">
        <v>0.97</v>
      </c>
      <c r="V7573">
        <v>20.9</v>
      </c>
      <c r="W7573">
        <v>5.1</v>
      </c>
      <c r="Z7573">
        <v>2.196</v>
      </c>
      <c r="AA7573">
        <v>2.313</v>
      </c>
      <c r="AB7573" t="s">
        <v>118</v>
      </c>
      <c r="AC7573" t="s">
        <v>101</v>
      </c>
      <c r="AD7573" t="s">
        <v>101</v>
      </c>
    </row>
    <row r="7574" spans="1:30">
      <c r="A7574">
        <v>57</v>
      </c>
      <c r="B7574">
        <v>57</v>
      </c>
      <c r="C7574" s="20">
        <v>0.00822916666666667</v>
      </c>
      <c r="D7574" s="20"/>
      <c r="E7574" s="21" t="s">
        <v>112</v>
      </c>
      <c r="F7574" s="21">
        <v>134</v>
      </c>
      <c r="H7574" s="21">
        <v>1.7</v>
      </c>
      <c r="I7574">
        <v>17.8</v>
      </c>
      <c r="J7574">
        <v>1.67</v>
      </c>
      <c r="L7574">
        <v>47</v>
      </c>
      <c r="M7574">
        <v>25.7</v>
      </c>
      <c r="N7574">
        <v>26.2</v>
      </c>
      <c r="U7574">
        <v>0.98</v>
      </c>
      <c r="V7574">
        <v>24.6</v>
      </c>
      <c r="W7574">
        <v>5.1</v>
      </c>
      <c r="Z7574">
        <v>1.916</v>
      </c>
      <c r="AA7574">
        <v>1.973</v>
      </c>
      <c r="AB7574" t="s">
        <v>118</v>
      </c>
      <c r="AC7574" t="s">
        <v>101</v>
      </c>
      <c r="AD7574" t="s">
        <v>101</v>
      </c>
    </row>
    <row r="7575" spans="1:30">
      <c r="A7575">
        <v>57</v>
      </c>
      <c r="B7575">
        <v>57</v>
      </c>
      <c r="C7575" s="20">
        <v>0.00825231481481481</v>
      </c>
      <c r="D7575" s="20"/>
      <c r="E7575" s="21" t="s">
        <v>112</v>
      </c>
      <c r="F7575" s="21">
        <v>134</v>
      </c>
      <c r="H7575" s="21">
        <v>1.72</v>
      </c>
      <c r="I7575">
        <v>18</v>
      </c>
      <c r="J7575">
        <v>1.72</v>
      </c>
      <c r="L7575">
        <v>47</v>
      </c>
      <c r="M7575">
        <v>25.9</v>
      </c>
      <c r="N7575">
        <v>25.9</v>
      </c>
      <c r="U7575">
        <v>1</v>
      </c>
      <c r="V7575">
        <v>21.4</v>
      </c>
      <c r="W7575">
        <v>5.1</v>
      </c>
      <c r="Z7575">
        <v>2.214</v>
      </c>
      <c r="AA7575">
        <v>2.206</v>
      </c>
      <c r="AB7575" t="s">
        <v>118</v>
      </c>
      <c r="AC7575" t="s">
        <v>101</v>
      </c>
      <c r="AD7575" t="s">
        <v>101</v>
      </c>
    </row>
    <row r="7576" spans="1:30">
      <c r="A7576">
        <v>57</v>
      </c>
      <c r="B7576">
        <v>57</v>
      </c>
      <c r="C7576" s="20">
        <v>0.00828703703703704</v>
      </c>
      <c r="D7576" s="20"/>
      <c r="E7576" s="21" t="s">
        <v>112</v>
      </c>
      <c r="F7576" s="21">
        <v>136</v>
      </c>
      <c r="H7576" s="21">
        <v>1.59</v>
      </c>
      <c r="I7576">
        <v>16.6</v>
      </c>
      <c r="J7576">
        <v>1.57</v>
      </c>
      <c r="L7576">
        <v>43</v>
      </c>
      <c r="M7576">
        <v>25.2</v>
      </c>
      <c r="N7576">
        <v>25.4</v>
      </c>
      <c r="U7576">
        <v>0.99</v>
      </c>
      <c r="V7576">
        <v>24</v>
      </c>
      <c r="W7576">
        <v>4.7</v>
      </c>
      <c r="Z7576">
        <v>1.804</v>
      </c>
      <c r="AA7576">
        <v>1.855</v>
      </c>
      <c r="AB7576" t="s">
        <v>118</v>
      </c>
      <c r="AC7576" t="s">
        <v>101</v>
      </c>
      <c r="AD7576" t="s">
        <v>101</v>
      </c>
    </row>
    <row r="7577" spans="1:30">
      <c r="A7577">
        <v>57</v>
      </c>
      <c r="B7577">
        <v>57</v>
      </c>
      <c r="C7577" s="20">
        <v>0.00832175925925926</v>
      </c>
      <c r="D7577" s="20"/>
      <c r="E7577" s="21" t="s">
        <v>112</v>
      </c>
      <c r="F7577" s="21">
        <v>136</v>
      </c>
      <c r="H7577" s="21">
        <v>1.67</v>
      </c>
      <c r="I7577">
        <v>17.5</v>
      </c>
      <c r="J7577">
        <v>1.69</v>
      </c>
      <c r="L7577">
        <v>46</v>
      </c>
      <c r="M7577">
        <v>26.1</v>
      </c>
      <c r="N7577">
        <v>25.9</v>
      </c>
      <c r="U7577">
        <v>1.01</v>
      </c>
      <c r="V7577">
        <v>20</v>
      </c>
      <c r="W7577">
        <v>5</v>
      </c>
      <c r="Z7577">
        <v>2.324</v>
      </c>
      <c r="AA7577">
        <v>2.373</v>
      </c>
      <c r="AB7577" t="s">
        <v>118</v>
      </c>
      <c r="AC7577" t="s">
        <v>101</v>
      </c>
      <c r="AD7577" t="s">
        <v>101</v>
      </c>
    </row>
    <row r="7578" spans="1:30">
      <c r="A7578">
        <v>57</v>
      </c>
      <c r="B7578">
        <v>57</v>
      </c>
      <c r="C7578" s="20">
        <v>0.00835648148148148</v>
      </c>
      <c r="D7578" s="20"/>
      <c r="E7578" s="21" t="s">
        <v>112</v>
      </c>
      <c r="F7578" s="21">
        <v>136</v>
      </c>
      <c r="H7578" s="21">
        <v>1.59</v>
      </c>
      <c r="I7578">
        <v>16.6</v>
      </c>
      <c r="J7578">
        <v>1.61</v>
      </c>
      <c r="L7578">
        <v>44</v>
      </c>
      <c r="M7578">
        <v>26.1</v>
      </c>
      <c r="N7578">
        <v>25.9</v>
      </c>
      <c r="U7578">
        <v>1.01</v>
      </c>
      <c r="V7578">
        <v>20.9</v>
      </c>
      <c r="W7578">
        <v>4.7</v>
      </c>
      <c r="Z7578">
        <v>2.127</v>
      </c>
      <c r="AA7578">
        <v>2.183</v>
      </c>
      <c r="AB7578" t="s">
        <v>118</v>
      </c>
      <c r="AC7578" t="s">
        <v>101</v>
      </c>
      <c r="AD7578" t="s">
        <v>101</v>
      </c>
    </row>
    <row r="7579" spans="1:30">
      <c r="A7579">
        <v>57</v>
      </c>
      <c r="B7579">
        <v>57</v>
      </c>
      <c r="C7579" s="20">
        <v>0.0083912037037037</v>
      </c>
      <c r="D7579" s="20"/>
      <c r="E7579" s="21" t="s">
        <v>112</v>
      </c>
      <c r="F7579" s="21">
        <v>137</v>
      </c>
      <c r="H7579" s="21">
        <v>1.29</v>
      </c>
      <c r="I7579">
        <v>13.4</v>
      </c>
      <c r="J7579">
        <v>1.28</v>
      </c>
      <c r="L7579">
        <v>35</v>
      </c>
      <c r="M7579">
        <v>25.2</v>
      </c>
      <c r="N7579">
        <v>25.4</v>
      </c>
      <c r="U7579">
        <v>0.99</v>
      </c>
      <c r="V7579">
        <v>21.6</v>
      </c>
      <c r="W7579">
        <v>3.8</v>
      </c>
      <c r="Z7579">
        <v>1.643</v>
      </c>
      <c r="AA7579">
        <v>1.938</v>
      </c>
      <c r="AB7579" t="s">
        <v>118</v>
      </c>
      <c r="AC7579" t="s">
        <v>101</v>
      </c>
      <c r="AD7579" t="s">
        <v>101</v>
      </c>
    </row>
    <row r="7580" spans="1:30">
      <c r="A7580">
        <v>57</v>
      </c>
      <c r="B7580">
        <v>57</v>
      </c>
      <c r="C7580" s="20">
        <v>0.00842592592592593</v>
      </c>
      <c r="D7580" s="20"/>
      <c r="E7580" s="21" t="s">
        <v>112</v>
      </c>
      <c r="F7580" s="21">
        <v>137</v>
      </c>
      <c r="H7580" s="21">
        <v>1.58</v>
      </c>
      <c r="I7580">
        <v>16.6</v>
      </c>
      <c r="J7580">
        <v>1.58</v>
      </c>
      <c r="L7580">
        <v>43</v>
      </c>
      <c r="M7580">
        <v>25.3</v>
      </c>
      <c r="N7580">
        <v>25.4</v>
      </c>
      <c r="U7580">
        <v>1</v>
      </c>
      <c r="V7580">
        <v>20.3</v>
      </c>
      <c r="W7580">
        <v>4.7</v>
      </c>
      <c r="Z7580">
        <v>2.112</v>
      </c>
      <c r="AA7580">
        <v>2.186</v>
      </c>
      <c r="AB7580" t="s">
        <v>118</v>
      </c>
      <c r="AC7580" t="s">
        <v>101</v>
      </c>
      <c r="AD7580" t="s">
        <v>101</v>
      </c>
    </row>
    <row r="7581" spans="1:30">
      <c r="A7581">
        <v>57</v>
      </c>
      <c r="B7581">
        <v>57</v>
      </c>
      <c r="C7581" s="20">
        <v>0.00844907407407407</v>
      </c>
      <c r="D7581" s="20"/>
      <c r="E7581" s="21" t="s">
        <v>112</v>
      </c>
      <c r="F7581" s="21">
        <v>139</v>
      </c>
      <c r="H7581" s="21">
        <v>1.75</v>
      </c>
      <c r="I7581">
        <v>18.3</v>
      </c>
      <c r="J7581">
        <v>1.73</v>
      </c>
      <c r="L7581">
        <v>48</v>
      </c>
      <c r="M7581">
        <v>25.3</v>
      </c>
      <c r="N7581">
        <v>25.6</v>
      </c>
      <c r="U7581">
        <v>0.99</v>
      </c>
      <c r="V7581">
        <v>23.9</v>
      </c>
      <c r="W7581">
        <v>5.2</v>
      </c>
      <c r="Z7581">
        <v>1.993</v>
      </c>
      <c r="AA7581">
        <v>2.131</v>
      </c>
      <c r="AB7581" t="s">
        <v>118</v>
      </c>
      <c r="AC7581" t="s">
        <v>101</v>
      </c>
      <c r="AD7581" t="s">
        <v>101</v>
      </c>
    </row>
    <row r="7582" spans="1:30">
      <c r="A7582">
        <v>57</v>
      </c>
      <c r="B7582">
        <v>57</v>
      </c>
      <c r="C7582" s="20">
        <v>0.00847222222222222</v>
      </c>
      <c r="D7582" s="20"/>
      <c r="E7582" s="21" t="s">
        <v>112</v>
      </c>
      <c r="F7582" s="21">
        <v>139</v>
      </c>
      <c r="H7582" s="21">
        <v>1.64</v>
      </c>
      <c r="I7582">
        <v>17.1</v>
      </c>
      <c r="J7582">
        <v>1.59</v>
      </c>
      <c r="L7582">
        <v>45</v>
      </c>
      <c r="M7582">
        <v>25</v>
      </c>
      <c r="N7582">
        <v>25.8</v>
      </c>
      <c r="U7582">
        <v>0.97</v>
      </c>
      <c r="V7582">
        <v>27.5</v>
      </c>
      <c r="W7582">
        <v>4.9</v>
      </c>
      <c r="Z7582">
        <v>1.631</v>
      </c>
      <c r="AA7582">
        <v>1.683</v>
      </c>
      <c r="AB7582" t="s">
        <v>118</v>
      </c>
      <c r="AC7582" t="s">
        <v>101</v>
      </c>
      <c r="AD7582" t="s">
        <v>101</v>
      </c>
    </row>
    <row r="7583" spans="1:30">
      <c r="A7583">
        <v>57</v>
      </c>
      <c r="B7583">
        <v>57</v>
      </c>
      <c r="C7583" s="20">
        <v>0.00850694444444444</v>
      </c>
      <c r="D7583" s="20"/>
      <c r="E7583" s="21" t="s">
        <v>112</v>
      </c>
      <c r="F7583" s="21">
        <v>137</v>
      </c>
      <c r="H7583" s="21">
        <v>1.83</v>
      </c>
      <c r="I7583">
        <v>19.1</v>
      </c>
      <c r="J7583">
        <v>1.83</v>
      </c>
      <c r="L7583">
        <v>51</v>
      </c>
      <c r="M7583">
        <v>26.1</v>
      </c>
      <c r="N7583">
        <v>26.1</v>
      </c>
      <c r="U7583">
        <v>1</v>
      </c>
      <c r="V7583">
        <v>21.6</v>
      </c>
      <c r="W7583">
        <v>5.5</v>
      </c>
      <c r="Z7583">
        <v>2.356</v>
      </c>
      <c r="AA7583">
        <v>2.386</v>
      </c>
      <c r="AB7583" t="s">
        <v>118</v>
      </c>
      <c r="AC7583" t="s">
        <v>101</v>
      </c>
      <c r="AD7583" t="s">
        <v>101</v>
      </c>
    </row>
    <row r="7584" spans="1:30">
      <c r="A7584">
        <v>57</v>
      </c>
      <c r="B7584">
        <v>57</v>
      </c>
      <c r="C7584" s="20">
        <v>0.00854166666666667</v>
      </c>
      <c r="D7584" s="20"/>
      <c r="E7584" s="21" t="s">
        <v>112</v>
      </c>
      <c r="F7584" s="21">
        <v>137</v>
      </c>
      <c r="H7584" s="21">
        <v>1.64</v>
      </c>
      <c r="I7584">
        <v>17.2</v>
      </c>
      <c r="J7584">
        <v>1.64</v>
      </c>
      <c r="L7584">
        <v>46</v>
      </c>
      <c r="M7584">
        <v>26</v>
      </c>
      <c r="N7584">
        <v>26.1</v>
      </c>
      <c r="U7584">
        <v>1</v>
      </c>
      <c r="V7584">
        <v>24.2</v>
      </c>
      <c r="W7584">
        <v>4.9</v>
      </c>
      <c r="Z7584">
        <v>1.905</v>
      </c>
      <c r="AA7584">
        <v>1.959</v>
      </c>
      <c r="AB7584" t="s">
        <v>118</v>
      </c>
      <c r="AC7584" t="s">
        <v>101</v>
      </c>
      <c r="AD7584" t="s">
        <v>101</v>
      </c>
    </row>
    <row r="7585" spans="1:30">
      <c r="A7585">
        <v>57</v>
      </c>
      <c r="B7585">
        <v>57</v>
      </c>
      <c r="C7585" s="20">
        <v>0.00856481481481482</v>
      </c>
      <c r="D7585" s="20"/>
      <c r="E7585" s="21" t="s">
        <v>112</v>
      </c>
      <c r="F7585" s="21">
        <v>137</v>
      </c>
      <c r="H7585" s="21">
        <v>1.74</v>
      </c>
      <c r="I7585">
        <v>18.2</v>
      </c>
      <c r="J7585">
        <v>1.76</v>
      </c>
      <c r="L7585">
        <v>49</v>
      </c>
      <c r="M7585">
        <v>26.4</v>
      </c>
      <c r="N7585">
        <v>26.1</v>
      </c>
      <c r="U7585">
        <v>1.01</v>
      </c>
      <c r="V7585">
        <v>21</v>
      </c>
      <c r="W7585">
        <v>5.2</v>
      </c>
      <c r="Z7585">
        <v>2.327</v>
      </c>
      <c r="AA7585">
        <v>2.323</v>
      </c>
      <c r="AB7585" t="s">
        <v>118</v>
      </c>
      <c r="AC7585" t="s">
        <v>101</v>
      </c>
      <c r="AD7585" t="s">
        <v>101</v>
      </c>
    </row>
    <row r="7586" spans="1:30">
      <c r="A7586">
        <v>57</v>
      </c>
      <c r="B7586">
        <v>57</v>
      </c>
      <c r="C7586" s="20">
        <v>0.00859953703703704</v>
      </c>
      <c r="D7586" s="20"/>
      <c r="E7586" s="21" t="s">
        <v>112</v>
      </c>
      <c r="F7586" s="21">
        <v>137</v>
      </c>
      <c r="H7586" s="21">
        <v>1.57</v>
      </c>
      <c r="I7586">
        <v>16.4</v>
      </c>
      <c r="J7586">
        <v>1.56</v>
      </c>
      <c r="L7586">
        <v>44</v>
      </c>
      <c r="M7586">
        <v>25.9</v>
      </c>
      <c r="N7586">
        <v>26.1</v>
      </c>
      <c r="U7586">
        <v>0.99</v>
      </c>
      <c r="V7586">
        <v>26.1</v>
      </c>
      <c r="W7586">
        <v>4.7</v>
      </c>
      <c r="Z7586">
        <v>1.696</v>
      </c>
      <c r="AA7586">
        <v>1.819</v>
      </c>
      <c r="AB7586" t="s">
        <v>118</v>
      </c>
      <c r="AC7586" t="s">
        <v>101</v>
      </c>
      <c r="AD7586" t="s">
        <v>101</v>
      </c>
    </row>
    <row r="7587" spans="1:30">
      <c r="A7587">
        <v>57</v>
      </c>
      <c r="B7587">
        <v>57</v>
      </c>
      <c r="C7587" s="20">
        <v>0.00862268518518518</v>
      </c>
      <c r="D7587" s="20"/>
      <c r="E7587" s="21" t="s">
        <v>112</v>
      </c>
      <c r="F7587" s="21">
        <v>137</v>
      </c>
      <c r="H7587" s="21">
        <v>1.62</v>
      </c>
      <c r="I7587">
        <v>16.9</v>
      </c>
      <c r="J7587">
        <v>1.61</v>
      </c>
      <c r="L7587">
        <v>45</v>
      </c>
      <c r="M7587">
        <v>25.9</v>
      </c>
      <c r="N7587">
        <v>26</v>
      </c>
      <c r="U7587">
        <v>1</v>
      </c>
      <c r="V7587">
        <v>24.4</v>
      </c>
      <c r="W7587">
        <v>4.8</v>
      </c>
      <c r="Z7587">
        <v>1.856</v>
      </c>
      <c r="AA7587">
        <v>1.985</v>
      </c>
      <c r="AB7587" t="s">
        <v>118</v>
      </c>
      <c r="AC7587" t="s">
        <v>101</v>
      </c>
      <c r="AD7587" t="s">
        <v>101</v>
      </c>
    </row>
    <row r="7588" spans="1:30">
      <c r="A7588">
        <v>57</v>
      </c>
      <c r="B7588">
        <v>57</v>
      </c>
      <c r="C7588" s="20">
        <v>0.00865740740740741</v>
      </c>
      <c r="D7588" s="20"/>
      <c r="E7588" s="21" t="s">
        <v>112</v>
      </c>
      <c r="F7588" s="21">
        <v>137</v>
      </c>
      <c r="H7588" s="21">
        <v>1.39</v>
      </c>
      <c r="I7588">
        <v>14.6</v>
      </c>
      <c r="J7588">
        <v>1.37</v>
      </c>
      <c r="L7588">
        <v>37</v>
      </c>
      <c r="M7588">
        <v>24.3</v>
      </c>
      <c r="N7588">
        <v>24.8</v>
      </c>
      <c r="U7588">
        <v>0.98</v>
      </c>
      <c r="V7588">
        <v>23</v>
      </c>
      <c r="W7588">
        <v>4.2</v>
      </c>
      <c r="Z7588">
        <v>1.615</v>
      </c>
      <c r="AA7588">
        <v>1.855</v>
      </c>
      <c r="AB7588" t="s">
        <v>118</v>
      </c>
      <c r="AC7588" t="s">
        <v>101</v>
      </c>
      <c r="AD7588" t="s">
        <v>101</v>
      </c>
    </row>
    <row r="7589" spans="1:30">
      <c r="A7589">
        <v>57</v>
      </c>
      <c r="B7589">
        <v>57</v>
      </c>
      <c r="C7589" s="20">
        <v>0.00869212962962963</v>
      </c>
      <c r="D7589" s="20"/>
      <c r="E7589" s="21" t="s">
        <v>112</v>
      </c>
      <c r="F7589" s="21">
        <v>137</v>
      </c>
      <c r="H7589" s="21">
        <v>1.82</v>
      </c>
      <c r="I7589">
        <v>19.1</v>
      </c>
      <c r="J7589">
        <v>1.85</v>
      </c>
      <c r="L7589">
        <v>52</v>
      </c>
      <c r="M7589">
        <v>26.8</v>
      </c>
      <c r="N7589">
        <v>26.3</v>
      </c>
      <c r="U7589">
        <v>1.02</v>
      </c>
      <c r="V7589">
        <v>21.7</v>
      </c>
      <c r="W7589">
        <v>5.4</v>
      </c>
      <c r="Z7589">
        <v>2.385</v>
      </c>
      <c r="AA7589">
        <v>2.536</v>
      </c>
      <c r="AB7589" t="s">
        <v>118</v>
      </c>
      <c r="AC7589" t="s">
        <v>101</v>
      </c>
      <c r="AD7589" t="s">
        <v>101</v>
      </c>
    </row>
    <row r="7590" spans="1:30">
      <c r="A7590">
        <v>57</v>
      </c>
      <c r="B7590">
        <v>57</v>
      </c>
      <c r="C7590" s="20">
        <v>0.00871527777777778</v>
      </c>
      <c r="D7590" s="20"/>
      <c r="E7590" s="21" t="s">
        <v>112</v>
      </c>
      <c r="F7590" s="21">
        <v>137</v>
      </c>
      <c r="H7590" s="21">
        <v>1.41</v>
      </c>
      <c r="I7590">
        <v>14.7</v>
      </c>
      <c r="J7590">
        <v>1.39</v>
      </c>
      <c r="L7590">
        <v>37</v>
      </c>
      <c r="M7590">
        <v>24.2</v>
      </c>
      <c r="N7590">
        <v>24.4</v>
      </c>
      <c r="U7590">
        <v>0.99</v>
      </c>
      <c r="V7590">
        <v>21.1</v>
      </c>
      <c r="W7590">
        <v>4.2</v>
      </c>
      <c r="Z7590">
        <v>1.754</v>
      </c>
      <c r="AA7590">
        <v>1.834</v>
      </c>
      <c r="AB7590" t="s">
        <v>118</v>
      </c>
      <c r="AC7590" t="s">
        <v>101</v>
      </c>
      <c r="AD7590" t="s">
        <v>101</v>
      </c>
    </row>
    <row r="7591" spans="1:30">
      <c r="A7591">
        <v>57</v>
      </c>
      <c r="B7591">
        <v>57</v>
      </c>
      <c r="C7591" s="20">
        <v>0.00875</v>
      </c>
      <c r="D7591" s="20"/>
      <c r="E7591" s="21" t="s">
        <v>112</v>
      </c>
      <c r="F7591" s="21">
        <v>139</v>
      </c>
      <c r="H7591" s="21">
        <v>1.62</v>
      </c>
      <c r="I7591">
        <v>16.9</v>
      </c>
      <c r="J7591">
        <v>1.62</v>
      </c>
      <c r="L7591">
        <v>45</v>
      </c>
      <c r="M7591">
        <v>26.3</v>
      </c>
      <c r="N7591">
        <v>26.3</v>
      </c>
      <c r="U7591">
        <v>1</v>
      </c>
      <c r="V7591">
        <v>20.6</v>
      </c>
      <c r="W7591">
        <v>4.8</v>
      </c>
      <c r="Z7591">
        <v>2.202</v>
      </c>
      <c r="AA7591">
        <v>2.182</v>
      </c>
      <c r="AB7591" t="s">
        <v>118</v>
      </c>
      <c r="AC7591" t="s">
        <v>101</v>
      </c>
      <c r="AD7591" t="s">
        <v>101</v>
      </c>
    </row>
    <row r="7592" spans="1:30">
      <c r="A7592">
        <v>57</v>
      </c>
      <c r="B7592">
        <v>57</v>
      </c>
      <c r="C7592" s="20">
        <v>0.00878472222222222</v>
      </c>
      <c r="D7592" s="20"/>
      <c r="E7592" s="21" t="s">
        <v>112</v>
      </c>
      <c r="F7592" s="21">
        <v>139</v>
      </c>
      <c r="H7592" s="21">
        <v>1.84</v>
      </c>
      <c r="I7592">
        <v>19.2</v>
      </c>
      <c r="J7592">
        <v>1.82</v>
      </c>
      <c r="L7592">
        <v>50</v>
      </c>
      <c r="M7592">
        <v>25.4</v>
      </c>
      <c r="N7592">
        <v>25.7</v>
      </c>
      <c r="U7592">
        <v>0.99</v>
      </c>
      <c r="V7592">
        <v>26</v>
      </c>
      <c r="W7592">
        <v>5.5</v>
      </c>
      <c r="Z7592">
        <v>1.942</v>
      </c>
      <c r="AA7592">
        <v>1.928</v>
      </c>
      <c r="AB7592" t="s">
        <v>118</v>
      </c>
      <c r="AC7592" t="s">
        <v>101</v>
      </c>
      <c r="AD7592" t="s">
        <v>101</v>
      </c>
    </row>
    <row r="7593" spans="1:30">
      <c r="A7593">
        <v>57</v>
      </c>
      <c r="B7593">
        <v>57</v>
      </c>
      <c r="C7593" s="20">
        <v>0.00880787037037037</v>
      </c>
      <c r="D7593" s="20"/>
      <c r="E7593" s="21" t="s">
        <v>112</v>
      </c>
      <c r="F7593" s="21">
        <v>139</v>
      </c>
      <c r="H7593" s="21">
        <v>1.78</v>
      </c>
      <c r="I7593">
        <v>18.6</v>
      </c>
      <c r="J7593">
        <v>1.8</v>
      </c>
      <c r="L7593">
        <v>50</v>
      </c>
      <c r="M7593">
        <v>26.4</v>
      </c>
      <c r="N7593">
        <v>26.2</v>
      </c>
      <c r="U7593">
        <v>1.01</v>
      </c>
      <c r="V7593">
        <v>23.4</v>
      </c>
      <c r="W7593">
        <v>5.3</v>
      </c>
      <c r="Z7593">
        <v>2.152</v>
      </c>
      <c r="AA7593">
        <v>2.206</v>
      </c>
      <c r="AB7593" t="s">
        <v>118</v>
      </c>
      <c r="AC7593" t="s">
        <v>101</v>
      </c>
      <c r="AD7593" t="s">
        <v>101</v>
      </c>
    </row>
    <row r="7594" spans="1:30">
      <c r="A7594">
        <v>57</v>
      </c>
      <c r="B7594">
        <v>57</v>
      </c>
      <c r="C7594" s="20">
        <v>0.00884259259259259</v>
      </c>
      <c r="D7594" s="20"/>
      <c r="E7594" s="21" t="s">
        <v>112</v>
      </c>
      <c r="F7594" s="21">
        <v>139</v>
      </c>
      <c r="H7594" s="21">
        <v>1.79</v>
      </c>
      <c r="I7594">
        <v>18.7</v>
      </c>
      <c r="J7594">
        <v>1.84</v>
      </c>
      <c r="L7594">
        <v>53</v>
      </c>
      <c r="M7594">
        <v>27.9</v>
      </c>
      <c r="N7594">
        <v>27.2</v>
      </c>
      <c r="U7594">
        <v>1.03</v>
      </c>
      <c r="V7594">
        <v>24.7</v>
      </c>
      <c r="W7594">
        <v>5.3</v>
      </c>
      <c r="Z7594">
        <v>2.166</v>
      </c>
      <c r="AA7594">
        <v>2.256</v>
      </c>
      <c r="AB7594" t="s">
        <v>118</v>
      </c>
      <c r="AC7594" t="s">
        <v>101</v>
      </c>
      <c r="AD7594" t="s">
        <v>101</v>
      </c>
    </row>
    <row r="7595" spans="1:30">
      <c r="A7595">
        <v>57</v>
      </c>
      <c r="B7595">
        <v>57</v>
      </c>
      <c r="C7595" s="20">
        <v>0.00886574074074074</v>
      </c>
      <c r="D7595" s="20"/>
      <c r="E7595" s="21" t="s">
        <v>112</v>
      </c>
      <c r="F7595" s="21">
        <v>141</v>
      </c>
      <c r="H7595" s="21">
        <v>1.74</v>
      </c>
      <c r="I7595">
        <v>18.2</v>
      </c>
      <c r="J7595">
        <v>1.82</v>
      </c>
      <c r="L7595">
        <v>53</v>
      </c>
      <c r="M7595">
        <v>28.6</v>
      </c>
      <c r="N7595">
        <v>27.3</v>
      </c>
      <c r="U7595">
        <v>1.05</v>
      </c>
      <c r="V7595">
        <v>22.6</v>
      </c>
      <c r="W7595">
        <v>5.2</v>
      </c>
      <c r="Z7595">
        <v>2.336</v>
      </c>
      <c r="AA7595">
        <v>2.351</v>
      </c>
      <c r="AB7595" t="s">
        <v>118</v>
      </c>
      <c r="AC7595" t="s">
        <v>101</v>
      </c>
      <c r="AD7595" t="s">
        <v>101</v>
      </c>
    </row>
    <row r="7596" spans="1:30">
      <c r="A7596">
        <v>57</v>
      </c>
      <c r="B7596">
        <v>57</v>
      </c>
      <c r="C7596" s="20">
        <v>0.00890046296296296</v>
      </c>
      <c r="D7596" s="20"/>
      <c r="E7596" s="21" t="s">
        <v>112</v>
      </c>
      <c r="F7596" s="21">
        <v>141</v>
      </c>
      <c r="H7596" s="21">
        <v>1.65</v>
      </c>
      <c r="I7596">
        <v>17.3</v>
      </c>
      <c r="J7596">
        <v>1.7</v>
      </c>
      <c r="L7596">
        <v>49</v>
      </c>
      <c r="M7596">
        <v>27.7</v>
      </c>
      <c r="N7596">
        <v>26.9</v>
      </c>
      <c r="U7596">
        <v>1.03</v>
      </c>
      <c r="V7596">
        <v>25.5</v>
      </c>
      <c r="W7596">
        <v>4.9</v>
      </c>
      <c r="Z7596">
        <v>1.931</v>
      </c>
      <c r="AA7596">
        <v>2.001</v>
      </c>
      <c r="AB7596" t="s">
        <v>118</v>
      </c>
      <c r="AC7596" t="s">
        <v>101</v>
      </c>
      <c r="AD7596" t="s">
        <v>101</v>
      </c>
    </row>
    <row r="7597" spans="1:30">
      <c r="A7597">
        <v>57</v>
      </c>
      <c r="B7597">
        <v>57</v>
      </c>
      <c r="C7597" s="20">
        <v>0.00892361111111111</v>
      </c>
      <c r="D7597" s="20"/>
      <c r="E7597" s="21" t="s">
        <v>112</v>
      </c>
      <c r="F7597" s="21">
        <v>142</v>
      </c>
      <c r="H7597" s="21">
        <v>1.8</v>
      </c>
      <c r="I7597">
        <v>18.8</v>
      </c>
      <c r="J7597">
        <v>1.91</v>
      </c>
      <c r="L7597">
        <v>55</v>
      </c>
      <c r="M7597">
        <v>29</v>
      </c>
      <c r="N7597">
        <v>27.3</v>
      </c>
      <c r="U7597">
        <v>1.06</v>
      </c>
      <c r="V7597">
        <v>22.6</v>
      </c>
      <c r="W7597">
        <v>5.4</v>
      </c>
      <c r="Z7597">
        <v>2.454</v>
      </c>
      <c r="AA7597">
        <v>2.522</v>
      </c>
      <c r="AB7597" t="s">
        <v>118</v>
      </c>
      <c r="AC7597" t="s">
        <v>101</v>
      </c>
      <c r="AD7597" t="s">
        <v>101</v>
      </c>
    </row>
    <row r="7598" spans="1:30">
      <c r="A7598">
        <v>57</v>
      </c>
      <c r="B7598">
        <v>57</v>
      </c>
      <c r="C7598" s="20">
        <v>0.00895833333333333</v>
      </c>
      <c r="D7598" s="20"/>
      <c r="E7598" s="21" t="s">
        <v>112</v>
      </c>
      <c r="F7598" s="21">
        <v>142</v>
      </c>
      <c r="H7598" s="21">
        <v>1.69</v>
      </c>
      <c r="I7598">
        <v>17.7</v>
      </c>
      <c r="J7598">
        <v>1.76</v>
      </c>
      <c r="L7598">
        <v>52</v>
      </c>
      <c r="M7598">
        <v>28.4</v>
      </c>
      <c r="N7598">
        <v>27.3</v>
      </c>
      <c r="U7598">
        <v>1.04</v>
      </c>
      <c r="V7598">
        <v>26</v>
      </c>
      <c r="W7598">
        <v>5</v>
      </c>
      <c r="Z7598">
        <v>1.989</v>
      </c>
      <c r="AA7598">
        <v>1.968</v>
      </c>
      <c r="AB7598" t="s">
        <v>118</v>
      </c>
      <c r="AC7598" t="s">
        <v>101</v>
      </c>
      <c r="AD7598" t="s">
        <v>101</v>
      </c>
    </row>
    <row r="7599" spans="1:30">
      <c r="A7599">
        <v>57</v>
      </c>
      <c r="B7599">
        <v>57</v>
      </c>
      <c r="C7599" s="20">
        <v>0.00898148148148148</v>
      </c>
      <c r="D7599" s="20"/>
      <c r="E7599" s="21" t="s">
        <v>112</v>
      </c>
      <c r="F7599" s="21">
        <v>142</v>
      </c>
      <c r="H7599" s="21">
        <v>1.72</v>
      </c>
      <c r="I7599">
        <v>18</v>
      </c>
      <c r="J7599">
        <v>1.8</v>
      </c>
      <c r="L7599">
        <v>52</v>
      </c>
      <c r="M7599">
        <v>28.4</v>
      </c>
      <c r="N7599">
        <v>27.2</v>
      </c>
      <c r="U7599">
        <v>1.05</v>
      </c>
      <c r="V7599">
        <v>24.2</v>
      </c>
      <c r="W7599">
        <v>5.1</v>
      </c>
      <c r="Z7599">
        <v>2.162</v>
      </c>
      <c r="AA7599">
        <v>2.247</v>
      </c>
      <c r="AB7599" t="s">
        <v>118</v>
      </c>
      <c r="AC7599" t="s">
        <v>101</v>
      </c>
      <c r="AD7599" t="s">
        <v>101</v>
      </c>
    </row>
    <row r="7600" spans="1:30">
      <c r="A7600">
        <v>57</v>
      </c>
      <c r="B7600">
        <v>57</v>
      </c>
      <c r="C7600" s="20">
        <v>0.0090162037037037</v>
      </c>
      <c r="D7600" s="20"/>
      <c r="E7600" s="21" t="s">
        <v>112</v>
      </c>
      <c r="F7600" s="21">
        <v>142</v>
      </c>
      <c r="H7600" s="21">
        <v>1.74</v>
      </c>
      <c r="I7600">
        <v>18.2</v>
      </c>
      <c r="J7600">
        <v>1.84</v>
      </c>
      <c r="L7600">
        <v>53</v>
      </c>
      <c r="M7600">
        <v>28.6</v>
      </c>
      <c r="N7600">
        <v>27</v>
      </c>
      <c r="U7600">
        <v>1.06</v>
      </c>
      <c r="V7600">
        <v>22.6</v>
      </c>
      <c r="W7600">
        <v>5.2</v>
      </c>
      <c r="Z7600">
        <v>2.342</v>
      </c>
      <c r="AA7600">
        <v>2.353</v>
      </c>
      <c r="AB7600" t="s">
        <v>118</v>
      </c>
      <c r="AC7600" t="s">
        <v>101</v>
      </c>
      <c r="AD7600" t="s">
        <v>101</v>
      </c>
    </row>
    <row r="7601" spans="1:30">
      <c r="A7601">
        <v>57</v>
      </c>
      <c r="B7601">
        <v>57</v>
      </c>
      <c r="C7601" s="20">
        <v>0.00903935185185185</v>
      </c>
      <c r="D7601" s="20"/>
      <c r="E7601" s="21" t="s">
        <v>112</v>
      </c>
      <c r="F7601" s="21">
        <v>144</v>
      </c>
      <c r="H7601" s="21">
        <v>1.7</v>
      </c>
      <c r="I7601">
        <v>17.7</v>
      </c>
      <c r="J7601">
        <v>1.76</v>
      </c>
      <c r="L7601">
        <v>52</v>
      </c>
      <c r="M7601">
        <v>28.1</v>
      </c>
      <c r="N7601">
        <v>27</v>
      </c>
      <c r="U7601">
        <v>1.04</v>
      </c>
      <c r="V7601">
        <v>28.2</v>
      </c>
      <c r="W7601">
        <v>5.1</v>
      </c>
      <c r="Z7601">
        <v>1.829</v>
      </c>
      <c r="AA7601">
        <v>1.977</v>
      </c>
      <c r="AB7601" t="s">
        <v>118</v>
      </c>
      <c r="AC7601" t="s">
        <v>101</v>
      </c>
      <c r="AD7601" t="s">
        <v>101</v>
      </c>
    </row>
    <row r="7602" spans="1:30">
      <c r="A7602">
        <v>57</v>
      </c>
      <c r="B7602">
        <v>57</v>
      </c>
      <c r="C7602" s="20">
        <v>0.0090625</v>
      </c>
      <c r="D7602" s="20"/>
      <c r="E7602" s="21" t="s">
        <v>112</v>
      </c>
      <c r="F7602" s="21">
        <v>144</v>
      </c>
      <c r="H7602" s="21">
        <v>1.71</v>
      </c>
      <c r="I7602">
        <v>17.9</v>
      </c>
      <c r="J7602">
        <v>1.78</v>
      </c>
      <c r="L7602">
        <v>51</v>
      </c>
      <c r="M7602">
        <v>27.9</v>
      </c>
      <c r="N7602">
        <v>26.7</v>
      </c>
      <c r="U7602">
        <v>1.04</v>
      </c>
      <c r="V7602">
        <v>27</v>
      </c>
      <c r="W7602">
        <v>5.1</v>
      </c>
      <c r="Z7602">
        <v>1.903</v>
      </c>
      <c r="AA7602">
        <v>2.011</v>
      </c>
      <c r="AB7602" t="s">
        <v>118</v>
      </c>
      <c r="AC7602" t="s">
        <v>101</v>
      </c>
      <c r="AD7602" t="s">
        <v>101</v>
      </c>
    </row>
    <row r="7603" spans="1:30">
      <c r="A7603">
        <v>57</v>
      </c>
      <c r="B7603">
        <v>57</v>
      </c>
      <c r="C7603" s="20">
        <v>0.00909722222222222</v>
      </c>
      <c r="D7603" s="20"/>
      <c r="E7603" s="21" t="s">
        <v>112</v>
      </c>
      <c r="F7603" s="21">
        <v>146</v>
      </c>
      <c r="H7603" s="21">
        <v>1.4</v>
      </c>
      <c r="I7603">
        <v>14.6</v>
      </c>
      <c r="J7603">
        <v>1.44</v>
      </c>
      <c r="L7603">
        <v>40</v>
      </c>
      <c r="M7603">
        <v>26.7</v>
      </c>
      <c r="N7603">
        <v>25.9</v>
      </c>
      <c r="U7603">
        <v>1.03</v>
      </c>
      <c r="V7603">
        <v>21.8</v>
      </c>
      <c r="W7603">
        <v>4.2</v>
      </c>
      <c r="Z7603">
        <v>1.851</v>
      </c>
      <c r="AA7603">
        <v>1.971</v>
      </c>
      <c r="AB7603" t="s">
        <v>118</v>
      </c>
      <c r="AC7603" t="s">
        <v>101</v>
      </c>
      <c r="AD7603" t="s">
        <v>101</v>
      </c>
    </row>
    <row r="7604" spans="1:30">
      <c r="A7604">
        <v>57</v>
      </c>
      <c r="B7604">
        <v>57</v>
      </c>
      <c r="C7604" s="20">
        <v>0.00913194444444444</v>
      </c>
      <c r="D7604" s="20"/>
      <c r="E7604" s="21" t="s">
        <v>112</v>
      </c>
      <c r="F7604" s="21">
        <v>146</v>
      </c>
      <c r="H7604" s="21">
        <v>1.55</v>
      </c>
      <c r="I7604">
        <v>16.2</v>
      </c>
      <c r="J7604">
        <v>1.62</v>
      </c>
      <c r="L7604">
        <v>46</v>
      </c>
      <c r="M7604">
        <v>27.9</v>
      </c>
      <c r="N7604">
        <v>26.7</v>
      </c>
      <c r="U7604">
        <v>1.04</v>
      </c>
      <c r="V7604">
        <v>17.5</v>
      </c>
      <c r="W7604">
        <v>4.6</v>
      </c>
      <c r="Z7604">
        <v>2.606</v>
      </c>
      <c r="AA7604">
        <v>2.687</v>
      </c>
      <c r="AB7604" t="s">
        <v>118</v>
      </c>
      <c r="AC7604" t="s">
        <v>101</v>
      </c>
      <c r="AD7604" t="s">
        <v>101</v>
      </c>
    </row>
    <row r="7605" spans="1:30">
      <c r="A7605">
        <v>57</v>
      </c>
      <c r="B7605">
        <v>57</v>
      </c>
      <c r="C7605" s="20">
        <v>0.00916666666666667</v>
      </c>
      <c r="D7605" s="20"/>
      <c r="E7605" s="21" t="s">
        <v>112</v>
      </c>
      <c r="F7605" s="21">
        <v>146</v>
      </c>
      <c r="H7605" s="21">
        <v>1.96</v>
      </c>
      <c r="I7605">
        <v>20.5</v>
      </c>
      <c r="J7605">
        <v>2.02</v>
      </c>
      <c r="L7605">
        <v>57</v>
      </c>
      <c r="M7605">
        <v>27.3</v>
      </c>
      <c r="N7605">
        <v>26.5</v>
      </c>
      <c r="U7605">
        <v>1.03</v>
      </c>
      <c r="V7605">
        <v>25.6</v>
      </c>
      <c r="W7605">
        <v>5.9</v>
      </c>
      <c r="Z7605">
        <v>2.231</v>
      </c>
      <c r="AA7605">
        <v>2.194</v>
      </c>
      <c r="AB7605" t="s">
        <v>118</v>
      </c>
      <c r="AC7605" t="s">
        <v>101</v>
      </c>
      <c r="AD7605" t="s">
        <v>101</v>
      </c>
    </row>
    <row r="7606" spans="1:30">
      <c r="A7606">
        <v>57</v>
      </c>
      <c r="B7606">
        <v>57</v>
      </c>
      <c r="C7606" s="20">
        <v>0.00918981481481481</v>
      </c>
      <c r="D7606" s="20"/>
      <c r="E7606" s="21" t="s">
        <v>112</v>
      </c>
      <c r="F7606" s="21">
        <v>146</v>
      </c>
      <c r="H7606" s="21">
        <v>1.81</v>
      </c>
      <c r="I7606">
        <v>18.9</v>
      </c>
      <c r="J7606">
        <v>1.88</v>
      </c>
      <c r="L7606">
        <v>53</v>
      </c>
      <c r="M7606">
        <v>27.6</v>
      </c>
      <c r="N7606">
        <v>26.5</v>
      </c>
      <c r="U7606">
        <v>1.04</v>
      </c>
      <c r="V7606">
        <v>24.8</v>
      </c>
      <c r="W7606">
        <v>5.4</v>
      </c>
      <c r="Z7606">
        <v>2.149</v>
      </c>
      <c r="AA7606">
        <v>2.251</v>
      </c>
      <c r="AB7606" t="s">
        <v>118</v>
      </c>
      <c r="AC7606" t="s">
        <v>101</v>
      </c>
      <c r="AD7606" t="s">
        <v>101</v>
      </c>
    </row>
    <row r="7607" spans="1:30">
      <c r="A7607">
        <v>57</v>
      </c>
      <c r="B7607">
        <v>57</v>
      </c>
      <c r="C7607" s="20">
        <v>0.00922453703703704</v>
      </c>
      <c r="D7607" s="20"/>
      <c r="E7607" s="21" t="s">
        <v>112</v>
      </c>
      <c r="F7607" s="21">
        <v>148</v>
      </c>
      <c r="H7607" s="21">
        <v>1.75</v>
      </c>
      <c r="I7607">
        <v>18.3</v>
      </c>
      <c r="J7607">
        <v>1.86</v>
      </c>
      <c r="L7607">
        <v>54</v>
      </c>
      <c r="M7607">
        <v>29</v>
      </c>
      <c r="N7607">
        <v>27.2</v>
      </c>
      <c r="U7607">
        <v>1.06</v>
      </c>
      <c r="V7607">
        <v>22.1</v>
      </c>
      <c r="W7607">
        <v>5.2</v>
      </c>
      <c r="Z7607">
        <v>2.432</v>
      </c>
      <c r="AA7607">
        <v>2.487</v>
      </c>
      <c r="AB7607" t="s">
        <v>118</v>
      </c>
      <c r="AC7607" t="s">
        <v>101</v>
      </c>
      <c r="AD7607" t="s">
        <v>101</v>
      </c>
    </row>
    <row r="7608" spans="1:30">
      <c r="A7608">
        <v>57</v>
      </c>
      <c r="B7608">
        <v>57</v>
      </c>
      <c r="C7608" s="20">
        <v>0.00924768518518519</v>
      </c>
      <c r="D7608" s="20"/>
      <c r="E7608" s="21" t="s">
        <v>112</v>
      </c>
      <c r="F7608" s="21">
        <v>148</v>
      </c>
      <c r="H7608" s="21">
        <v>1.74</v>
      </c>
      <c r="I7608">
        <v>18.2</v>
      </c>
      <c r="J7608">
        <v>1.79</v>
      </c>
      <c r="L7608">
        <v>51</v>
      </c>
      <c r="M7608">
        <v>27.2</v>
      </c>
      <c r="N7608">
        <v>26.3</v>
      </c>
      <c r="U7608">
        <v>1.03</v>
      </c>
      <c r="V7608">
        <v>27.3</v>
      </c>
      <c r="W7608">
        <v>5.2</v>
      </c>
      <c r="Z7608">
        <v>1.872</v>
      </c>
      <c r="AA7608">
        <v>1.915</v>
      </c>
      <c r="AB7608" t="s">
        <v>118</v>
      </c>
      <c r="AC7608" t="s">
        <v>101</v>
      </c>
      <c r="AD7608" t="s">
        <v>101</v>
      </c>
    </row>
    <row r="7609" spans="1:30">
      <c r="A7609">
        <v>57</v>
      </c>
      <c r="B7609">
        <v>57</v>
      </c>
      <c r="C7609" s="20">
        <v>0.00927083333333333</v>
      </c>
      <c r="D7609" s="20"/>
      <c r="E7609" s="21" t="s">
        <v>112</v>
      </c>
      <c r="F7609" s="21">
        <v>148</v>
      </c>
      <c r="H7609" s="21">
        <v>1.69</v>
      </c>
      <c r="I7609">
        <v>17.7</v>
      </c>
      <c r="J7609">
        <v>1.75</v>
      </c>
      <c r="L7609">
        <v>50</v>
      </c>
      <c r="M7609">
        <v>27.5</v>
      </c>
      <c r="N7609">
        <v>26.6</v>
      </c>
      <c r="U7609">
        <v>1.04</v>
      </c>
      <c r="V7609">
        <v>26.7</v>
      </c>
      <c r="W7609">
        <v>5</v>
      </c>
      <c r="Z7609">
        <v>1.883</v>
      </c>
      <c r="AA7609">
        <v>2.051</v>
      </c>
      <c r="AB7609" t="s">
        <v>118</v>
      </c>
      <c r="AC7609" t="s">
        <v>101</v>
      </c>
      <c r="AD7609" t="s">
        <v>101</v>
      </c>
    </row>
    <row r="7610" spans="1:30">
      <c r="A7610">
        <v>57</v>
      </c>
      <c r="B7610">
        <v>57</v>
      </c>
      <c r="C7610" s="20">
        <v>0.00930555555555555</v>
      </c>
      <c r="D7610" s="20"/>
      <c r="E7610" s="21" t="s">
        <v>112</v>
      </c>
      <c r="F7610" s="21">
        <v>150</v>
      </c>
      <c r="H7610" s="21">
        <v>1.65</v>
      </c>
      <c r="I7610">
        <v>17.3</v>
      </c>
      <c r="J7610">
        <v>1.76</v>
      </c>
      <c r="L7610">
        <v>49</v>
      </c>
      <c r="M7610">
        <v>27.8</v>
      </c>
      <c r="N7610">
        <v>26.1</v>
      </c>
      <c r="U7610">
        <v>1.07</v>
      </c>
      <c r="V7610">
        <v>18.6</v>
      </c>
      <c r="W7610">
        <v>4.9</v>
      </c>
      <c r="Z7610">
        <v>2.614</v>
      </c>
      <c r="AA7610">
        <v>2.746</v>
      </c>
      <c r="AB7610" t="s">
        <v>118</v>
      </c>
      <c r="AC7610" t="s">
        <v>101</v>
      </c>
      <c r="AD7610" t="s">
        <v>101</v>
      </c>
    </row>
    <row r="7611" spans="1:30">
      <c r="A7611">
        <v>57</v>
      </c>
      <c r="B7611">
        <v>57</v>
      </c>
      <c r="C7611" s="20">
        <v>0.00934027777777778</v>
      </c>
      <c r="D7611" s="20"/>
      <c r="E7611" s="21" t="s">
        <v>112</v>
      </c>
      <c r="F7611" s="21">
        <v>150</v>
      </c>
      <c r="H7611" s="21">
        <v>1.47</v>
      </c>
      <c r="I7611">
        <v>15.4</v>
      </c>
      <c r="J7611">
        <v>1.48</v>
      </c>
      <c r="L7611">
        <v>41</v>
      </c>
      <c r="M7611">
        <v>25.5</v>
      </c>
      <c r="N7611">
        <v>25.4</v>
      </c>
      <c r="U7611">
        <v>1</v>
      </c>
      <c r="V7611">
        <v>23.7</v>
      </c>
      <c r="W7611">
        <v>4.4</v>
      </c>
      <c r="Z7611">
        <v>1.727</v>
      </c>
      <c r="AA7611">
        <v>1.856</v>
      </c>
      <c r="AB7611" t="s">
        <v>118</v>
      </c>
      <c r="AC7611" t="s">
        <v>101</v>
      </c>
      <c r="AD7611" t="s">
        <v>101</v>
      </c>
    </row>
    <row r="7612" spans="1:30">
      <c r="A7612">
        <v>57</v>
      </c>
      <c r="B7612">
        <v>57</v>
      </c>
      <c r="C7612" s="20">
        <v>0.00936342592592593</v>
      </c>
      <c r="D7612" s="20"/>
      <c r="E7612" s="21" t="s">
        <v>112</v>
      </c>
      <c r="F7612" s="21">
        <v>150</v>
      </c>
      <c r="H7612" s="21">
        <v>1.93</v>
      </c>
      <c r="I7612">
        <v>20.2</v>
      </c>
      <c r="J7612">
        <v>1.93</v>
      </c>
      <c r="L7612">
        <v>55</v>
      </c>
      <c r="M7612">
        <v>26.4</v>
      </c>
      <c r="N7612">
        <v>26.4</v>
      </c>
      <c r="U7612">
        <v>1</v>
      </c>
      <c r="V7612">
        <v>25.4</v>
      </c>
      <c r="W7612">
        <v>5.8</v>
      </c>
      <c r="Z7612">
        <v>2.144</v>
      </c>
      <c r="AA7612">
        <v>2.153</v>
      </c>
      <c r="AB7612" t="s">
        <v>118</v>
      </c>
      <c r="AC7612" t="s">
        <v>101</v>
      </c>
      <c r="AD7612" t="s">
        <v>101</v>
      </c>
    </row>
    <row r="7613" spans="1:30">
      <c r="A7613">
        <v>57</v>
      </c>
      <c r="B7613">
        <v>57</v>
      </c>
      <c r="C7613" s="20">
        <v>0.00939814814814815</v>
      </c>
      <c r="D7613" s="20"/>
      <c r="E7613" s="21" t="s">
        <v>112</v>
      </c>
      <c r="F7613" s="21">
        <v>150</v>
      </c>
      <c r="H7613" s="21">
        <v>1.94</v>
      </c>
      <c r="I7613">
        <v>20.3</v>
      </c>
      <c r="J7613">
        <v>2</v>
      </c>
      <c r="L7613">
        <v>58</v>
      </c>
      <c r="M7613">
        <v>28.2</v>
      </c>
      <c r="N7613">
        <v>27.4</v>
      </c>
      <c r="U7613">
        <v>1.03</v>
      </c>
      <c r="V7613">
        <v>26.3</v>
      </c>
      <c r="W7613">
        <v>5.8</v>
      </c>
      <c r="Z7613">
        <v>2.221</v>
      </c>
      <c r="AA7613">
        <v>2.276</v>
      </c>
      <c r="AB7613" t="s">
        <v>118</v>
      </c>
      <c r="AC7613" t="s">
        <v>101</v>
      </c>
      <c r="AD7613" t="s">
        <v>101</v>
      </c>
    </row>
    <row r="7614" spans="1:30">
      <c r="A7614">
        <v>57</v>
      </c>
      <c r="B7614">
        <v>57</v>
      </c>
      <c r="C7614" s="20">
        <v>0.0094212962962963</v>
      </c>
      <c r="D7614" s="20"/>
      <c r="E7614" s="21" t="s">
        <v>112</v>
      </c>
      <c r="F7614" s="21">
        <v>150</v>
      </c>
      <c r="H7614" s="21">
        <v>1.83</v>
      </c>
      <c r="I7614">
        <v>19.2</v>
      </c>
      <c r="J7614">
        <v>1.9</v>
      </c>
      <c r="L7614">
        <v>56</v>
      </c>
      <c r="M7614">
        <v>28.7</v>
      </c>
      <c r="N7614">
        <v>27.7</v>
      </c>
      <c r="U7614">
        <v>1.04</v>
      </c>
      <c r="V7614">
        <v>26.8</v>
      </c>
      <c r="W7614">
        <v>5.5</v>
      </c>
      <c r="Z7614">
        <v>2.105</v>
      </c>
      <c r="AA7614">
        <v>2.114</v>
      </c>
      <c r="AB7614" t="s">
        <v>118</v>
      </c>
      <c r="AC7614" t="s">
        <v>101</v>
      </c>
      <c r="AD7614" t="s">
        <v>101</v>
      </c>
    </row>
    <row r="7615" spans="1:30">
      <c r="A7615">
        <v>57</v>
      </c>
      <c r="B7615">
        <v>57</v>
      </c>
      <c r="C7615" s="20">
        <v>0.00944444444444444</v>
      </c>
      <c r="D7615" s="20"/>
      <c r="E7615" s="21" t="s">
        <v>112</v>
      </c>
      <c r="F7615" s="21">
        <v>150</v>
      </c>
      <c r="H7615" s="21">
        <v>1.78</v>
      </c>
      <c r="I7615">
        <v>18.6</v>
      </c>
      <c r="J7615">
        <v>1.85</v>
      </c>
      <c r="L7615">
        <v>55</v>
      </c>
      <c r="M7615">
        <v>28.7</v>
      </c>
      <c r="N7615">
        <v>27.5</v>
      </c>
      <c r="U7615">
        <v>1.04</v>
      </c>
      <c r="V7615">
        <v>26.8</v>
      </c>
      <c r="W7615">
        <v>5.3</v>
      </c>
      <c r="Z7615">
        <v>2.042</v>
      </c>
      <c r="AA7615">
        <v>2.142</v>
      </c>
      <c r="AB7615" t="s">
        <v>118</v>
      </c>
      <c r="AC7615" t="s">
        <v>101</v>
      </c>
      <c r="AD7615" t="s">
        <v>101</v>
      </c>
    </row>
    <row r="7616" spans="1:30">
      <c r="A7616">
        <v>57</v>
      </c>
      <c r="B7616">
        <v>57</v>
      </c>
      <c r="C7616" s="20">
        <v>0.00946759259259259</v>
      </c>
      <c r="D7616" s="20"/>
      <c r="E7616" s="21" t="s">
        <v>112</v>
      </c>
      <c r="F7616" s="21">
        <v>150</v>
      </c>
      <c r="H7616" s="21">
        <v>1.8</v>
      </c>
      <c r="I7616">
        <v>18.8</v>
      </c>
      <c r="J7616">
        <v>1.9</v>
      </c>
      <c r="L7616">
        <v>55</v>
      </c>
      <c r="M7616">
        <v>28.7</v>
      </c>
      <c r="N7616">
        <v>27.1</v>
      </c>
      <c r="U7616">
        <v>1.06</v>
      </c>
      <c r="V7616">
        <v>27</v>
      </c>
      <c r="W7616">
        <v>5.4</v>
      </c>
      <c r="Z7616">
        <v>2.051</v>
      </c>
      <c r="AA7616">
        <v>2.137</v>
      </c>
      <c r="AB7616" t="s">
        <v>118</v>
      </c>
      <c r="AC7616" t="s">
        <v>101</v>
      </c>
      <c r="AD7616" t="s">
        <v>101</v>
      </c>
    </row>
    <row r="7617" spans="1:30">
      <c r="A7617">
        <v>57</v>
      </c>
      <c r="B7617">
        <v>57</v>
      </c>
      <c r="C7617" s="20">
        <v>0.00950231481481482</v>
      </c>
      <c r="D7617" s="20"/>
      <c r="E7617" s="21" t="s">
        <v>112</v>
      </c>
      <c r="F7617" s="21">
        <v>151</v>
      </c>
      <c r="H7617" s="21">
        <v>1.76</v>
      </c>
      <c r="I7617">
        <v>18.4</v>
      </c>
      <c r="J7617">
        <v>1.87</v>
      </c>
      <c r="L7617">
        <v>54</v>
      </c>
      <c r="M7617">
        <v>28.4</v>
      </c>
      <c r="N7617">
        <v>26.9</v>
      </c>
      <c r="U7617">
        <v>1.06</v>
      </c>
      <c r="V7617">
        <v>25.1</v>
      </c>
      <c r="W7617">
        <v>5.3</v>
      </c>
      <c r="Z7617">
        <v>2.138</v>
      </c>
      <c r="AA7617">
        <v>2.222</v>
      </c>
      <c r="AB7617" t="s">
        <v>118</v>
      </c>
      <c r="AC7617" t="s">
        <v>101</v>
      </c>
      <c r="AD7617" t="s">
        <v>101</v>
      </c>
    </row>
    <row r="7618" spans="1:30">
      <c r="A7618">
        <v>57</v>
      </c>
      <c r="B7618">
        <v>57</v>
      </c>
      <c r="C7618" s="20">
        <v>0.00952546296296296</v>
      </c>
      <c r="D7618" s="20"/>
      <c r="E7618" s="21" t="s">
        <v>112</v>
      </c>
      <c r="F7618" s="21">
        <v>151</v>
      </c>
      <c r="H7618" s="21">
        <v>1.79</v>
      </c>
      <c r="I7618">
        <v>18.7</v>
      </c>
      <c r="J7618">
        <v>1.86</v>
      </c>
      <c r="L7618">
        <v>54</v>
      </c>
      <c r="M7618">
        <v>27.7</v>
      </c>
      <c r="N7618">
        <v>26.7</v>
      </c>
      <c r="U7618">
        <v>1.04</v>
      </c>
      <c r="V7618">
        <v>28.4</v>
      </c>
      <c r="W7618">
        <v>5.3</v>
      </c>
      <c r="Z7618">
        <v>1.884</v>
      </c>
      <c r="AA7618">
        <v>1.961</v>
      </c>
      <c r="AB7618" t="s">
        <v>118</v>
      </c>
      <c r="AC7618" t="s">
        <v>101</v>
      </c>
      <c r="AD7618" t="s">
        <v>101</v>
      </c>
    </row>
    <row r="7619" spans="1:30">
      <c r="A7619">
        <v>57</v>
      </c>
      <c r="B7619">
        <v>57</v>
      </c>
      <c r="C7619" s="20">
        <v>0.00954861111111111</v>
      </c>
      <c r="D7619" s="20"/>
      <c r="E7619" s="21" t="s">
        <v>112</v>
      </c>
      <c r="F7619" s="21">
        <v>151</v>
      </c>
      <c r="H7619" s="21">
        <v>1.89</v>
      </c>
      <c r="I7619">
        <v>19.7</v>
      </c>
      <c r="J7619">
        <v>1.99</v>
      </c>
      <c r="L7619">
        <v>58</v>
      </c>
      <c r="M7619">
        <v>28.8</v>
      </c>
      <c r="N7619">
        <v>27.3</v>
      </c>
      <c r="U7619">
        <v>1.06</v>
      </c>
      <c r="V7619">
        <v>25.6</v>
      </c>
      <c r="W7619">
        <v>5.6</v>
      </c>
      <c r="Z7619">
        <v>2.26</v>
      </c>
      <c r="AA7619">
        <v>2.289</v>
      </c>
      <c r="AB7619" t="s">
        <v>118</v>
      </c>
      <c r="AC7619" t="s">
        <v>101</v>
      </c>
      <c r="AD7619" t="s">
        <v>101</v>
      </c>
    </row>
    <row r="7620" spans="1:30">
      <c r="A7620">
        <v>57</v>
      </c>
      <c r="B7620">
        <v>57</v>
      </c>
      <c r="C7620" s="20">
        <v>0.00957175925925926</v>
      </c>
      <c r="D7620" s="20"/>
      <c r="E7620" s="21" t="s">
        <v>112</v>
      </c>
      <c r="F7620" s="21">
        <v>151</v>
      </c>
      <c r="H7620" s="21">
        <v>1.74</v>
      </c>
      <c r="I7620">
        <v>18.2</v>
      </c>
      <c r="J7620">
        <v>1.83</v>
      </c>
      <c r="L7620">
        <v>54</v>
      </c>
      <c r="M7620">
        <v>28.7</v>
      </c>
      <c r="N7620">
        <v>27.3</v>
      </c>
      <c r="U7620">
        <v>1.05</v>
      </c>
      <c r="V7620">
        <v>28.4</v>
      </c>
      <c r="W7620">
        <v>5.2</v>
      </c>
      <c r="Z7620">
        <v>1.898</v>
      </c>
      <c r="AA7620">
        <v>2.027</v>
      </c>
      <c r="AB7620" t="s">
        <v>118</v>
      </c>
      <c r="AC7620" t="s">
        <v>101</v>
      </c>
      <c r="AD7620" t="s">
        <v>101</v>
      </c>
    </row>
    <row r="7621" spans="1:30">
      <c r="A7621">
        <v>57</v>
      </c>
      <c r="B7621">
        <v>57</v>
      </c>
      <c r="C7621" s="20">
        <v>0.00959490740740741</v>
      </c>
      <c r="D7621" s="20"/>
      <c r="E7621" s="21" t="s">
        <v>112</v>
      </c>
      <c r="F7621" s="21">
        <v>153</v>
      </c>
      <c r="H7621" s="21">
        <v>1.95</v>
      </c>
      <c r="I7621">
        <v>20.4</v>
      </c>
      <c r="J7621">
        <v>2.1</v>
      </c>
      <c r="L7621">
        <v>61</v>
      </c>
      <c r="M7621">
        <v>29.6</v>
      </c>
      <c r="N7621">
        <v>27.5</v>
      </c>
      <c r="U7621">
        <v>1.08</v>
      </c>
      <c r="V7621">
        <v>26.5</v>
      </c>
      <c r="W7621">
        <v>5.8</v>
      </c>
      <c r="Z7621">
        <v>2.311</v>
      </c>
      <c r="AA7621">
        <v>2.385</v>
      </c>
      <c r="AB7621" t="s">
        <v>118</v>
      </c>
      <c r="AC7621" t="s">
        <v>101</v>
      </c>
      <c r="AD7621" t="s">
        <v>101</v>
      </c>
    </row>
    <row r="7622" spans="1:30">
      <c r="A7622">
        <v>57</v>
      </c>
      <c r="B7622">
        <v>57</v>
      </c>
      <c r="C7622" s="20">
        <v>0.00962962962962963</v>
      </c>
      <c r="D7622" s="20"/>
      <c r="E7622" s="21" t="s">
        <v>112</v>
      </c>
      <c r="F7622" s="21">
        <v>153</v>
      </c>
      <c r="H7622" s="21">
        <v>1.72</v>
      </c>
      <c r="I7622">
        <v>18</v>
      </c>
      <c r="J7622">
        <v>1.82</v>
      </c>
      <c r="L7622">
        <v>54</v>
      </c>
      <c r="M7622">
        <v>29.4</v>
      </c>
      <c r="N7622">
        <v>27.7</v>
      </c>
      <c r="U7622">
        <v>1.06</v>
      </c>
      <c r="V7622">
        <v>28.3</v>
      </c>
      <c r="W7622">
        <v>5.1</v>
      </c>
      <c r="Z7622">
        <v>1.924</v>
      </c>
      <c r="AA7622">
        <v>1.941</v>
      </c>
      <c r="AB7622" t="s">
        <v>118</v>
      </c>
      <c r="AC7622" t="s">
        <v>101</v>
      </c>
      <c r="AD7622" t="s">
        <v>101</v>
      </c>
    </row>
    <row r="7623" spans="1:30">
      <c r="A7623">
        <v>57</v>
      </c>
      <c r="B7623">
        <v>57</v>
      </c>
      <c r="C7623" s="20">
        <v>0.00965277777777778</v>
      </c>
      <c r="D7623" s="20"/>
      <c r="E7623" s="21" t="s">
        <v>112</v>
      </c>
      <c r="F7623" s="21">
        <v>153</v>
      </c>
      <c r="H7623" s="21">
        <v>1.79</v>
      </c>
      <c r="I7623">
        <v>18.7</v>
      </c>
      <c r="J7623">
        <v>1.94</v>
      </c>
      <c r="L7623">
        <v>58</v>
      </c>
      <c r="M7623">
        <v>30.1</v>
      </c>
      <c r="N7623">
        <v>27.9</v>
      </c>
      <c r="U7623">
        <v>1.08</v>
      </c>
      <c r="V7623">
        <v>28.4</v>
      </c>
      <c r="W7623">
        <v>5.4</v>
      </c>
      <c r="Z7623">
        <v>2.039</v>
      </c>
      <c r="AA7623">
        <v>2.049</v>
      </c>
      <c r="AB7623" t="s">
        <v>118</v>
      </c>
      <c r="AC7623" t="s">
        <v>101</v>
      </c>
      <c r="AD7623" t="s">
        <v>101</v>
      </c>
    </row>
    <row r="7624" spans="1:30">
      <c r="A7624">
        <v>57</v>
      </c>
      <c r="B7624">
        <v>57</v>
      </c>
      <c r="C7624" s="20">
        <v>0.00967592592592593</v>
      </c>
      <c r="D7624" s="20"/>
      <c r="E7624" s="21" t="s">
        <v>112</v>
      </c>
      <c r="F7624" s="21">
        <v>153</v>
      </c>
      <c r="H7624" s="21">
        <v>1.87</v>
      </c>
      <c r="I7624">
        <v>19.6</v>
      </c>
      <c r="J7624">
        <v>2.04</v>
      </c>
      <c r="L7624">
        <v>61</v>
      </c>
      <c r="M7624">
        <v>30.5</v>
      </c>
      <c r="N7624">
        <v>28</v>
      </c>
      <c r="U7624">
        <v>1.09</v>
      </c>
      <c r="V7624">
        <v>26.9</v>
      </c>
      <c r="W7624">
        <v>5.6</v>
      </c>
      <c r="Z7624">
        <v>2.264</v>
      </c>
      <c r="AA7624">
        <v>2.402</v>
      </c>
      <c r="AB7624" t="s">
        <v>118</v>
      </c>
      <c r="AC7624" t="s">
        <v>101</v>
      </c>
      <c r="AD7624" t="s">
        <v>101</v>
      </c>
    </row>
    <row r="7625" spans="1:30">
      <c r="A7625">
        <v>57</v>
      </c>
      <c r="B7625">
        <v>57</v>
      </c>
      <c r="C7625" s="20">
        <v>0.00969907407407407</v>
      </c>
      <c r="D7625" s="20"/>
      <c r="E7625" s="21" t="s">
        <v>112</v>
      </c>
      <c r="F7625" s="21">
        <v>153</v>
      </c>
      <c r="H7625" s="21">
        <v>1.84</v>
      </c>
      <c r="I7625">
        <v>19.2</v>
      </c>
      <c r="J7625">
        <v>2.03</v>
      </c>
      <c r="L7625">
        <v>61</v>
      </c>
      <c r="M7625">
        <v>31.1</v>
      </c>
      <c r="N7625">
        <v>28.2</v>
      </c>
      <c r="U7625">
        <v>1.1</v>
      </c>
      <c r="V7625">
        <v>27.4</v>
      </c>
      <c r="W7625">
        <v>5.5</v>
      </c>
      <c r="Z7625">
        <v>2.223</v>
      </c>
      <c r="AA7625">
        <v>2.268</v>
      </c>
      <c r="AB7625" t="s">
        <v>118</v>
      </c>
      <c r="AC7625" t="s">
        <v>101</v>
      </c>
      <c r="AD7625" t="s">
        <v>101</v>
      </c>
    </row>
    <row r="7626" spans="1:30">
      <c r="A7626">
        <v>57</v>
      </c>
      <c r="B7626">
        <v>57</v>
      </c>
      <c r="C7626" s="20">
        <v>0.00972222222222222</v>
      </c>
      <c r="D7626" s="20"/>
      <c r="E7626" s="21" t="s">
        <v>112</v>
      </c>
      <c r="F7626" s="21">
        <v>155</v>
      </c>
      <c r="H7626" s="21">
        <v>1.8</v>
      </c>
      <c r="I7626">
        <v>18.9</v>
      </c>
      <c r="J7626">
        <v>1.98</v>
      </c>
      <c r="L7626">
        <v>59</v>
      </c>
      <c r="M7626">
        <v>30.5</v>
      </c>
      <c r="N7626">
        <v>27.9</v>
      </c>
      <c r="U7626">
        <v>1.1</v>
      </c>
      <c r="V7626">
        <v>28.2</v>
      </c>
      <c r="W7626">
        <v>5.4</v>
      </c>
      <c r="Z7626">
        <v>2.095</v>
      </c>
      <c r="AA7626">
        <v>2.108</v>
      </c>
      <c r="AB7626" t="s">
        <v>118</v>
      </c>
      <c r="AC7626" t="s">
        <v>101</v>
      </c>
      <c r="AD7626" t="s">
        <v>101</v>
      </c>
    </row>
    <row r="7627" spans="1:30">
      <c r="A7627">
        <v>57</v>
      </c>
      <c r="B7627">
        <v>57</v>
      </c>
      <c r="C7627" s="20">
        <v>0.00975694444444444</v>
      </c>
      <c r="D7627" s="20"/>
      <c r="E7627" s="21" t="s">
        <v>112</v>
      </c>
      <c r="F7627" s="21">
        <v>155</v>
      </c>
      <c r="H7627" s="21">
        <v>1.75</v>
      </c>
      <c r="I7627">
        <v>18.3</v>
      </c>
      <c r="J7627">
        <v>1.95</v>
      </c>
      <c r="L7627">
        <v>59</v>
      </c>
      <c r="M7627">
        <v>31.4</v>
      </c>
      <c r="N7627">
        <v>28.3</v>
      </c>
      <c r="U7627">
        <v>1.11</v>
      </c>
      <c r="V7627">
        <v>25.6</v>
      </c>
      <c r="W7627">
        <v>5.2</v>
      </c>
      <c r="Z7627">
        <v>2.286</v>
      </c>
      <c r="AA7627">
        <v>2.409</v>
      </c>
      <c r="AB7627" t="s">
        <v>118</v>
      </c>
      <c r="AC7627" t="s">
        <v>101</v>
      </c>
      <c r="AD7627" t="s">
        <v>101</v>
      </c>
    </row>
    <row r="7628" spans="1:30">
      <c r="A7628">
        <v>57</v>
      </c>
      <c r="B7628">
        <v>57</v>
      </c>
      <c r="C7628" s="20">
        <v>0.00978009259259259</v>
      </c>
      <c r="D7628" s="20"/>
      <c r="E7628" s="21" t="s">
        <v>112</v>
      </c>
      <c r="F7628" s="21">
        <v>157</v>
      </c>
      <c r="H7628" s="21">
        <v>1.42</v>
      </c>
      <c r="I7628">
        <v>14.8</v>
      </c>
      <c r="J7628">
        <v>1.54</v>
      </c>
      <c r="L7628">
        <v>43</v>
      </c>
      <c r="M7628">
        <v>27.7</v>
      </c>
      <c r="N7628">
        <v>25.6</v>
      </c>
      <c r="U7628">
        <v>1.08</v>
      </c>
      <c r="V7628">
        <v>26.4</v>
      </c>
      <c r="W7628">
        <v>4.2</v>
      </c>
      <c r="Z7628">
        <v>1.63</v>
      </c>
      <c r="AA7628">
        <v>1.814</v>
      </c>
      <c r="AB7628" t="s">
        <v>118</v>
      </c>
      <c r="AC7628" t="s">
        <v>101</v>
      </c>
      <c r="AD7628" t="s">
        <v>101</v>
      </c>
    </row>
    <row r="7629" spans="1:30">
      <c r="A7629">
        <v>57</v>
      </c>
      <c r="B7629">
        <v>57</v>
      </c>
      <c r="C7629" s="20">
        <v>0.00980324074074074</v>
      </c>
      <c r="D7629" s="20"/>
      <c r="E7629" s="21" t="s">
        <v>112</v>
      </c>
      <c r="F7629" s="21">
        <v>157</v>
      </c>
      <c r="H7629" s="21">
        <v>1.9</v>
      </c>
      <c r="I7629">
        <v>19.8</v>
      </c>
      <c r="J7629">
        <v>2.05</v>
      </c>
      <c r="L7629">
        <v>60</v>
      </c>
      <c r="M7629">
        <v>29.7</v>
      </c>
      <c r="N7629">
        <v>27.5</v>
      </c>
      <c r="U7629">
        <v>1.08</v>
      </c>
      <c r="V7629">
        <v>28.8</v>
      </c>
      <c r="W7629">
        <v>5.7</v>
      </c>
      <c r="Z7629">
        <v>2.096</v>
      </c>
      <c r="AA7629">
        <v>2.164</v>
      </c>
      <c r="AB7629" t="s">
        <v>118</v>
      </c>
      <c r="AC7629" t="s">
        <v>101</v>
      </c>
      <c r="AD7629" t="s">
        <v>101</v>
      </c>
    </row>
    <row r="7630" spans="1:30">
      <c r="A7630">
        <v>57</v>
      </c>
      <c r="B7630">
        <v>57</v>
      </c>
      <c r="C7630" s="20">
        <v>0.00982638888888889</v>
      </c>
      <c r="D7630" s="20"/>
      <c r="E7630" s="21" t="s">
        <v>112</v>
      </c>
      <c r="F7630" s="21">
        <v>157</v>
      </c>
      <c r="H7630" s="21">
        <v>1.75</v>
      </c>
      <c r="I7630">
        <v>18.3</v>
      </c>
      <c r="J7630">
        <v>1.87</v>
      </c>
      <c r="L7630">
        <v>55</v>
      </c>
      <c r="M7630">
        <v>29.3</v>
      </c>
      <c r="N7630">
        <v>27.3</v>
      </c>
      <c r="U7630">
        <v>1.07</v>
      </c>
      <c r="V7630">
        <v>30.3</v>
      </c>
      <c r="W7630">
        <v>5.2</v>
      </c>
      <c r="Z7630">
        <v>1.826</v>
      </c>
      <c r="AA7630">
        <v>1.957</v>
      </c>
      <c r="AB7630" t="s">
        <v>118</v>
      </c>
      <c r="AC7630" t="s">
        <v>101</v>
      </c>
      <c r="AD7630" t="s">
        <v>101</v>
      </c>
    </row>
    <row r="7631" spans="1:30">
      <c r="A7631">
        <v>57</v>
      </c>
      <c r="B7631">
        <v>57</v>
      </c>
      <c r="C7631" s="20">
        <v>0.00984953703703704</v>
      </c>
      <c r="D7631" s="20"/>
      <c r="E7631" s="21" t="s">
        <v>112</v>
      </c>
      <c r="F7631" s="21">
        <v>157</v>
      </c>
      <c r="H7631" s="21">
        <v>1.8</v>
      </c>
      <c r="I7631">
        <v>18.8</v>
      </c>
      <c r="J7631">
        <v>1.94</v>
      </c>
      <c r="L7631">
        <v>57</v>
      </c>
      <c r="M7631">
        <v>29.4</v>
      </c>
      <c r="N7631">
        <v>27.3</v>
      </c>
      <c r="U7631">
        <v>1.08</v>
      </c>
      <c r="V7631">
        <v>27.8</v>
      </c>
      <c r="W7631">
        <v>5.4</v>
      </c>
      <c r="Z7631">
        <v>2.048</v>
      </c>
      <c r="AA7631">
        <v>2.088</v>
      </c>
      <c r="AB7631" t="s">
        <v>118</v>
      </c>
      <c r="AC7631" t="s">
        <v>101</v>
      </c>
      <c r="AD7631" t="s">
        <v>101</v>
      </c>
    </row>
    <row r="7632" spans="1:30">
      <c r="A7632">
        <v>57</v>
      </c>
      <c r="B7632">
        <v>57</v>
      </c>
      <c r="C7632" s="20">
        <v>0.00987268518518519</v>
      </c>
      <c r="D7632" s="20"/>
      <c r="E7632" s="21" t="s">
        <v>112</v>
      </c>
      <c r="F7632" s="21">
        <v>157</v>
      </c>
      <c r="H7632" s="21">
        <v>1.88</v>
      </c>
      <c r="I7632">
        <v>19.7</v>
      </c>
      <c r="J7632">
        <v>2.05</v>
      </c>
      <c r="L7632">
        <v>61</v>
      </c>
      <c r="M7632">
        <v>30.6</v>
      </c>
      <c r="N7632">
        <v>28.1</v>
      </c>
      <c r="U7632">
        <v>1.09</v>
      </c>
      <c r="V7632">
        <v>27.9</v>
      </c>
      <c r="W7632">
        <v>5.6</v>
      </c>
      <c r="Z7632">
        <v>2.204</v>
      </c>
      <c r="AA7632">
        <v>2.345</v>
      </c>
      <c r="AB7632" t="s">
        <v>118</v>
      </c>
      <c r="AC7632" t="s">
        <v>101</v>
      </c>
      <c r="AD7632" t="s">
        <v>101</v>
      </c>
    </row>
    <row r="7633" spans="1:30">
      <c r="A7633">
        <v>57</v>
      </c>
      <c r="B7633">
        <v>57</v>
      </c>
      <c r="C7633" s="20">
        <v>0.00989583333333333</v>
      </c>
      <c r="D7633" s="20"/>
      <c r="E7633" s="21" t="s">
        <v>112</v>
      </c>
      <c r="F7633" s="21">
        <v>155</v>
      </c>
      <c r="H7633" s="21">
        <v>1.81</v>
      </c>
      <c r="I7633">
        <v>18.9</v>
      </c>
      <c r="J7633">
        <v>1.97</v>
      </c>
      <c r="L7633">
        <v>59</v>
      </c>
      <c r="M7633">
        <v>30.6</v>
      </c>
      <c r="N7633">
        <v>28.1</v>
      </c>
      <c r="U7633">
        <v>1.09</v>
      </c>
      <c r="V7633">
        <v>26</v>
      </c>
      <c r="W7633">
        <v>5.4</v>
      </c>
      <c r="Z7633">
        <v>2.27</v>
      </c>
      <c r="AA7633">
        <v>2.228</v>
      </c>
      <c r="AB7633" t="s">
        <v>118</v>
      </c>
      <c r="AC7633" t="s">
        <v>101</v>
      </c>
      <c r="AD7633" t="s">
        <v>101</v>
      </c>
    </row>
    <row r="7634" spans="1:30">
      <c r="A7634">
        <v>57</v>
      </c>
      <c r="B7634">
        <v>57</v>
      </c>
      <c r="C7634" s="20">
        <v>0.00991898148148148</v>
      </c>
      <c r="D7634" s="20"/>
      <c r="E7634" s="21" t="s">
        <v>112</v>
      </c>
      <c r="F7634" s="21">
        <v>155</v>
      </c>
      <c r="H7634" s="21">
        <v>1.81</v>
      </c>
      <c r="I7634">
        <v>18.9</v>
      </c>
      <c r="J7634">
        <v>1.95</v>
      </c>
      <c r="L7634">
        <v>58</v>
      </c>
      <c r="M7634">
        <v>29.7</v>
      </c>
      <c r="N7634">
        <v>27.5</v>
      </c>
      <c r="U7634">
        <v>1.08</v>
      </c>
      <c r="V7634">
        <v>30.5</v>
      </c>
      <c r="W7634">
        <v>5.4</v>
      </c>
      <c r="Z7634">
        <v>1.904</v>
      </c>
      <c r="AA7634">
        <v>2.035</v>
      </c>
      <c r="AB7634" t="s">
        <v>118</v>
      </c>
      <c r="AC7634" t="s">
        <v>101</v>
      </c>
      <c r="AD7634" t="s">
        <v>101</v>
      </c>
    </row>
    <row r="7635" spans="1:30">
      <c r="A7635">
        <v>57</v>
      </c>
      <c r="B7635">
        <v>57</v>
      </c>
      <c r="C7635" s="20">
        <v>0.0099537037037037</v>
      </c>
      <c r="D7635" s="20"/>
      <c r="E7635" s="21" t="s">
        <v>112</v>
      </c>
      <c r="F7635" s="21">
        <v>155</v>
      </c>
      <c r="H7635" s="21">
        <v>1.73</v>
      </c>
      <c r="I7635">
        <v>18.1</v>
      </c>
      <c r="J7635">
        <v>1.86</v>
      </c>
      <c r="L7635">
        <v>55</v>
      </c>
      <c r="M7635">
        <v>29.6</v>
      </c>
      <c r="N7635">
        <v>27.6</v>
      </c>
      <c r="U7635">
        <v>1.07</v>
      </c>
      <c r="V7635">
        <v>28.8</v>
      </c>
      <c r="W7635">
        <v>5.2</v>
      </c>
      <c r="Z7635">
        <v>1.918</v>
      </c>
      <c r="AA7635">
        <v>2.005</v>
      </c>
      <c r="AB7635" t="s">
        <v>118</v>
      </c>
      <c r="AC7635" t="s">
        <v>101</v>
      </c>
      <c r="AD7635" t="s">
        <v>101</v>
      </c>
    </row>
    <row r="7636" spans="1:30">
      <c r="A7636">
        <v>57</v>
      </c>
      <c r="B7636">
        <v>57</v>
      </c>
      <c r="C7636" s="20">
        <v>0.00997685185185185</v>
      </c>
      <c r="D7636" s="20"/>
      <c r="E7636" s="21" t="s">
        <v>112</v>
      </c>
      <c r="F7636" s="21">
        <v>155</v>
      </c>
      <c r="H7636" s="21">
        <v>1.79</v>
      </c>
      <c r="I7636">
        <v>18.8</v>
      </c>
      <c r="J7636">
        <v>1.91</v>
      </c>
      <c r="L7636">
        <v>56</v>
      </c>
      <c r="M7636">
        <v>28.9</v>
      </c>
      <c r="N7636">
        <v>27.1</v>
      </c>
      <c r="U7636">
        <v>1.07</v>
      </c>
      <c r="V7636">
        <v>29.1</v>
      </c>
      <c r="W7636">
        <v>5.4</v>
      </c>
      <c r="Z7636">
        <v>1.918</v>
      </c>
      <c r="AA7636">
        <v>1.98</v>
      </c>
      <c r="AB7636" t="s">
        <v>118</v>
      </c>
      <c r="AC7636" t="s">
        <v>101</v>
      </c>
      <c r="AD7636" t="s">
        <v>101</v>
      </c>
    </row>
    <row r="7637" spans="1:30">
      <c r="A7637">
        <v>57</v>
      </c>
      <c r="B7637">
        <v>57</v>
      </c>
      <c r="C7637" s="20">
        <v>0.01</v>
      </c>
      <c r="D7637" s="20"/>
      <c r="E7637" s="21" t="s">
        <v>112</v>
      </c>
      <c r="F7637" s="21">
        <v>155</v>
      </c>
      <c r="H7637" s="21">
        <v>1.88</v>
      </c>
      <c r="I7637">
        <v>19.7</v>
      </c>
      <c r="J7637">
        <v>2.03</v>
      </c>
      <c r="L7637">
        <v>60</v>
      </c>
      <c r="M7637">
        <v>30</v>
      </c>
      <c r="N7637">
        <v>27.9</v>
      </c>
      <c r="U7637">
        <v>1.08</v>
      </c>
      <c r="V7637">
        <v>28.2</v>
      </c>
      <c r="W7637">
        <v>5.6</v>
      </c>
      <c r="Z7637">
        <v>2.148</v>
      </c>
      <c r="AA7637">
        <v>2.252</v>
      </c>
      <c r="AB7637" t="s">
        <v>118</v>
      </c>
      <c r="AC7637" t="s">
        <v>101</v>
      </c>
      <c r="AD7637" t="s">
        <v>101</v>
      </c>
    </row>
    <row r="7638" spans="1:30">
      <c r="A7638">
        <v>57</v>
      </c>
      <c r="B7638">
        <v>57</v>
      </c>
      <c r="C7638" s="20">
        <v>0.0100231481481481</v>
      </c>
      <c r="D7638" s="20"/>
      <c r="E7638" s="21" t="s">
        <v>112</v>
      </c>
      <c r="F7638" s="21">
        <v>155</v>
      </c>
      <c r="H7638" s="21">
        <v>1.58</v>
      </c>
      <c r="I7638">
        <v>16.5</v>
      </c>
      <c r="J7638">
        <v>1.68</v>
      </c>
      <c r="L7638">
        <v>46</v>
      </c>
      <c r="M7638">
        <v>27.1</v>
      </c>
      <c r="N7638">
        <v>25.5</v>
      </c>
      <c r="U7638">
        <v>1.06</v>
      </c>
      <c r="V7638">
        <v>26.1</v>
      </c>
      <c r="W7638">
        <v>4.7</v>
      </c>
      <c r="Z7638">
        <v>1.781</v>
      </c>
      <c r="AA7638">
        <v>1.982</v>
      </c>
      <c r="AB7638" t="s">
        <v>118</v>
      </c>
      <c r="AC7638" t="s">
        <v>101</v>
      </c>
      <c r="AD7638" t="s">
        <v>101</v>
      </c>
    </row>
    <row r="7639" spans="1:30">
      <c r="A7639">
        <v>57</v>
      </c>
      <c r="B7639">
        <v>57</v>
      </c>
      <c r="C7639" s="20">
        <v>0.0100462962962963</v>
      </c>
      <c r="D7639" s="20"/>
      <c r="E7639" s="21" t="s">
        <v>112</v>
      </c>
      <c r="F7639" s="21">
        <v>155</v>
      </c>
      <c r="H7639" s="21">
        <v>1.98</v>
      </c>
      <c r="I7639">
        <v>20.7</v>
      </c>
      <c r="J7639">
        <v>2.14</v>
      </c>
      <c r="L7639">
        <v>65</v>
      </c>
      <c r="M7639">
        <v>31.1</v>
      </c>
      <c r="N7639">
        <v>28.8</v>
      </c>
      <c r="U7639">
        <v>1.08</v>
      </c>
      <c r="V7639">
        <v>27.5</v>
      </c>
      <c r="W7639">
        <v>5.9</v>
      </c>
      <c r="Z7639">
        <v>2.379</v>
      </c>
      <c r="AA7639">
        <v>2.509</v>
      </c>
      <c r="AB7639" t="s">
        <v>118</v>
      </c>
      <c r="AC7639" t="s">
        <v>101</v>
      </c>
      <c r="AD7639" t="s">
        <v>101</v>
      </c>
    </row>
    <row r="7640" spans="1:30">
      <c r="A7640">
        <v>57</v>
      </c>
      <c r="B7640">
        <v>57</v>
      </c>
      <c r="C7640" s="20">
        <v>0.0100694444444444</v>
      </c>
      <c r="D7640" s="20"/>
      <c r="E7640" s="21" t="s">
        <v>112</v>
      </c>
      <c r="F7640" s="21">
        <v>155</v>
      </c>
      <c r="H7640" s="21">
        <v>1.92</v>
      </c>
      <c r="I7640">
        <v>20.1</v>
      </c>
      <c r="J7640">
        <v>2.11</v>
      </c>
      <c r="L7640">
        <v>66</v>
      </c>
      <c r="M7640">
        <v>32</v>
      </c>
      <c r="N7640">
        <v>29.2</v>
      </c>
      <c r="U7640">
        <v>1.09</v>
      </c>
      <c r="V7640">
        <v>31.1</v>
      </c>
      <c r="W7640">
        <v>5.7</v>
      </c>
      <c r="Z7640">
        <v>2.121</v>
      </c>
      <c r="AA7640">
        <v>2.158</v>
      </c>
      <c r="AB7640" t="s">
        <v>118</v>
      </c>
      <c r="AC7640" t="s">
        <v>101</v>
      </c>
      <c r="AD7640" t="s">
        <v>101</v>
      </c>
    </row>
    <row r="7641" spans="1:30">
      <c r="A7641">
        <v>57</v>
      </c>
      <c r="B7641">
        <v>57</v>
      </c>
      <c r="C7641" s="20">
        <v>0.0100925925925926</v>
      </c>
      <c r="D7641" s="20"/>
      <c r="E7641" s="21" t="s">
        <v>112</v>
      </c>
      <c r="F7641" s="21">
        <v>155</v>
      </c>
      <c r="H7641" s="21">
        <v>1.89</v>
      </c>
      <c r="I7641">
        <v>19.8</v>
      </c>
      <c r="J7641">
        <v>2.09</v>
      </c>
      <c r="L7641">
        <v>66</v>
      </c>
      <c r="M7641">
        <v>32.5</v>
      </c>
      <c r="N7641">
        <v>29.4</v>
      </c>
      <c r="U7641">
        <v>1.11</v>
      </c>
      <c r="V7641">
        <v>30.2</v>
      </c>
      <c r="W7641">
        <v>5.7</v>
      </c>
      <c r="Z7641">
        <v>2.179</v>
      </c>
      <c r="AA7641">
        <v>2.312</v>
      </c>
      <c r="AB7641" t="s">
        <v>118</v>
      </c>
      <c r="AC7641" t="s">
        <v>101</v>
      </c>
      <c r="AD7641" t="s">
        <v>101</v>
      </c>
    </row>
    <row r="7642" spans="1:30">
      <c r="A7642">
        <v>57</v>
      </c>
      <c r="B7642">
        <v>57</v>
      </c>
      <c r="C7642" s="20">
        <v>0.0101157407407407</v>
      </c>
      <c r="D7642" s="20"/>
      <c r="E7642" s="21" t="s">
        <v>112</v>
      </c>
      <c r="F7642" s="21">
        <v>155</v>
      </c>
      <c r="H7642" s="21">
        <v>1.87</v>
      </c>
      <c r="I7642">
        <v>19.5</v>
      </c>
      <c r="J7642">
        <v>2.07</v>
      </c>
      <c r="L7642">
        <v>64</v>
      </c>
      <c r="M7642">
        <v>31.8</v>
      </c>
      <c r="N7642">
        <v>28.7</v>
      </c>
      <c r="U7642">
        <v>1.11</v>
      </c>
      <c r="V7642">
        <v>30.3</v>
      </c>
      <c r="W7642">
        <v>5.6</v>
      </c>
      <c r="Z7642">
        <v>2.103</v>
      </c>
      <c r="AA7642">
        <v>2.074</v>
      </c>
      <c r="AB7642" t="s">
        <v>118</v>
      </c>
      <c r="AC7642" t="s">
        <v>101</v>
      </c>
      <c r="AD7642" t="s">
        <v>101</v>
      </c>
    </row>
    <row r="7643" spans="1:30">
      <c r="A7643">
        <v>57</v>
      </c>
      <c r="B7643">
        <v>57</v>
      </c>
      <c r="C7643" s="20">
        <v>0.0101388888888889</v>
      </c>
      <c r="D7643" s="20"/>
      <c r="E7643" s="21" t="s">
        <v>112</v>
      </c>
      <c r="F7643" s="21">
        <v>157</v>
      </c>
      <c r="H7643" s="21">
        <v>1.8</v>
      </c>
      <c r="I7643">
        <v>18.8</v>
      </c>
      <c r="J7643">
        <v>1.97</v>
      </c>
      <c r="L7643">
        <v>61</v>
      </c>
      <c r="M7643">
        <v>31.7</v>
      </c>
      <c r="N7643">
        <v>29</v>
      </c>
      <c r="U7643">
        <v>1.09</v>
      </c>
      <c r="V7643">
        <v>31.7</v>
      </c>
      <c r="W7643">
        <v>5.4</v>
      </c>
      <c r="Z7643">
        <v>1.935</v>
      </c>
      <c r="AA7643">
        <v>2.033</v>
      </c>
      <c r="AB7643" t="s">
        <v>118</v>
      </c>
      <c r="AC7643" t="s">
        <v>101</v>
      </c>
      <c r="AD7643" t="s">
        <v>101</v>
      </c>
    </row>
    <row r="7644" spans="1:30">
      <c r="A7644">
        <v>57</v>
      </c>
      <c r="B7644">
        <v>57</v>
      </c>
      <c r="C7644" s="20">
        <v>0.010162037037037</v>
      </c>
      <c r="D7644" s="20"/>
      <c r="E7644" s="21" t="s">
        <v>112</v>
      </c>
      <c r="F7644" s="21">
        <v>157</v>
      </c>
      <c r="H7644" s="21">
        <v>1.86</v>
      </c>
      <c r="I7644">
        <v>19.4</v>
      </c>
      <c r="J7644">
        <v>2.07</v>
      </c>
      <c r="L7644">
        <v>63</v>
      </c>
      <c r="M7644">
        <v>31.6</v>
      </c>
      <c r="N7644">
        <v>28.4</v>
      </c>
      <c r="U7644">
        <v>1.11</v>
      </c>
      <c r="V7644">
        <v>29.1</v>
      </c>
      <c r="W7644">
        <v>5.6</v>
      </c>
      <c r="Z7644">
        <v>2.157</v>
      </c>
      <c r="AA7644">
        <v>2.208</v>
      </c>
      <c r="AB7644" t="s">
        <v>118</v>
      </c>
      <c r="AC7644" t="s">
        <v>101</v>
      </c>
      <c r="AD7644" t="s">
        <v>101</v>
      </c>
    </row>
    <row r="7645" spans="1:30">
      <c r="A7645">
        <v>57</v>
      </c>
      <c r="B7645">
        <v>57</v>
      </c>
      <c r="C7645" s="20">
        <v>0.0101851851851852</v>
      </c>
      <c r="D7645" s="20"/>
      <c r="E7645" s="21" t="s">
        <v>112</v>
      </c>
      <c r="F7645" s="21">
        <v>157</v>
      </c>
      <c r="H7645" s="21">
        <v>1.77</v>
      </c>
      <c r="I7645">
        <v>18.5</v>
      </c>
      <c r="J7645">
        <v>1.96</v>
      </c>
      <c r="L7645">
        <v>60</v>
      </c>
      <c r="M7645">
        <v>31.6</v>
      </c>
      <c r="N7645">
        <v>28.6</v>
      </c>
      <c r="U7645">
        <v>1.11</v>
      </c>
      <c r="V7645">
        <v>29.6</v>
      </c>
      <c r="W7645">
        <v>5.3</v>
      </c>
      <c r="Z7645">
        <v>2.036</v>
      </c>
      <c r="AA7645">
        <v>2.149</v>
      </c>
      <c r="AB7645" t="s">
        <v>118</v>
      </c>
      <c r="AC7645" t="s">
        <v>101</v>
      </c>
      <c r="AD7645" t="s">
        <v>101</v>
      </c>
    </row>
    <row r="7646" spans="1:30">
      <c r="A7646">
        <v>57</v>
      </c>
      <c r="B7646">
        <v>57</v>
      </c>
      <c r="C7646" s="20">
        <v>0.0102083333333333</v>
      </c>
      <c r="D7646" s="20"/>
      <c r="E7646" s="21" t="s">
        <v>112</v>
      </c>
      <c r="F7646" s="21">
        <v>157</v>
      </c>
      <c r="H7646" s="21">
        <v>1.83</v>
      </c>
      <c r="I7646">
        <v>19.1</v>
      </c>
      <c r="J7646">
        <v>2.03</v>
      </c>
      <c r="L7646">
        <v>62</v>
      </c>
      <c r="M7646">
        <v>31.5</v>
      </c>
      <c r="N7646">
        <v>28.4</v>
      </c>
      <c r="U7646">
        <v>1.11</v>
      </c>
      <c r="V7646">
        <v>28.8</v>
      </c>
      <c r="W7646">
        <v>5.5</v>
      </c>
      <c r="Z7646">
        <v>2.141</v>
      </c>
      <c r="AA7646">
        <v>2.2</v>
      </c>
      <c r="AB7646" t="s">
        <v>118</v>
      </c>
      <c r="AC7646" t="s">
        <v>101</v>
      </c>
      <c r="AD7646" t="s">
        <v>101</v>
      </c>
    </row>
    <row r="7647" spans="1:30">
      <c r="A7647">
        <v>57</v>
      </c>
      <c r="B7647">
        <v>57</v>
      </c>
      <c r="C7647" s="20">
        <v>0.0102314814814815</v>
      </c>
      <c r="D7647" s="20"/>
      <c r="E7647" s="21" t="s">
        <v>112</v>
      </c>
      <c r="F7647" s="21">
        <v>160</v>
      </c>
      <c r="H7647" s="21">
        <v>1.79</v>
      </c>
      <c r="I7647">
        <v>18.7</v>
      </c>
      <c r="J7647">
        <v>1.99</v>
      </c>
      <c r="L7647">
        <v>61</v>
      </c>
      <c r="M7647">
        <v>32</v>
      </c>
      <c r="N7647">
        <v>28.8</v>
      </c>
      <c r="U7647">
        <v>1.11</v>
      </c>
      <c r="V7647">
        <v>27</v>
      </c>
      <c r="W7647">
        <v>5.3</v>
      </c>
      <c r="Z7647">
        <v>2.257</v>
      </c>
      <c r="AA7647">
        <v>2.279</v>
      </c>
      <c r="AB7647" t="s">
        <v>118</v>
      </c>
      <c r="AC7647" t="s">
        <v>101</v>
      </c>
      <c r="AD7647" t="s">
        <v>101</v>
      </c>
    </row>
    <row r="7648" spans="1:30">
      <c r="A7648">
        <v>57</v>
      </c>
      <c r="B7648">
        <v>57</v>
      </c>
      <c r="C7648" s="20">
        <v>0.0102546296296296</v>
      </c>
      <c r="D7648" s="20"/>
      <c r="E7648" s="21" t="s">
        <v>112</v>
      </c>
      <c r="F7648" s="21">
        <v>160</v>
      </c>
      <c r="H7648" s="21">
        <v>1.9</v>
      </c>
      <c r="I7648">
        <v>19.8</v>
      </c>
      <c r="J7648">
        <v>2.07</v>
      </c>
      <c r="L7648">
        <v>63</v>
      </c>
      <c r="M7648">
        <v>31.2</v>
      </c>
      <c r="N7648">
        <v>28.6</v>
      </c>
      <c r="U7648">
        <v>1.09</v>
      </c>
      <c r="V7648">
        <v>29.6</v>
      </c>
      <c r="W7648">
        <v>5.7</v>
      </c>
      <c r="Z7648">
        <v>2.14</v>
      </c>
      <c r="AA7648">
        <v>2.136</v>
      </c>
      <c r="AB7648" t="s">
        <v>118</v>
      </c>
      <c r="AC7648" t="s">
        <v>101</v>
      </c>
      <c r="AD7648" t="s">
        <v>101</v>
      </c>
    </row>
    <row r="7649" spans="1:30">
      <c r="A7649">
        <v>57</v>
      </c>
      <c r="B7649">
        <v>57</v>
      </c>
      <c r="C7649" s="20">
        <v>0.0102893518518519</v>
      </c>
      <c r="D7649" s="20"/>
      <c r="E7649" s="21" t="s">
        <v>112</v>
      </c>
      <c r="F7649" s="21">
        <v>160</v>
      </c>
      <c r="H7649" s="21">
        <v>1.79</v>
      </c>
      <c r="I7649">
        <v>18.7</v>
      </c>
      <c r="J7649">
        <v>2</v>
      </c>
      <c r="L7649">
        <v>61</v>
      </c>
      <c r="M7649">
        <v>32.2</v>
      </c>
      <c r="N7649">
        <v>28.8</v>
      </c>
      <c r="U7649">
        <v>1.12</v>
      </c>
      <c r="V7649">
        <v>24.8</v>
      </c>
      <c r="W7649">
        <v>5.3</v>
      </c>
      <c r="Z7649">
        <v>2.46</v>
      </c>
      <c r="AA7649">
        <v>2.616</v>
      </c>
      <c r="AB7649" t="s">
        <v>118</v>
      </c>
      <c r="AC7649" t="s">
        <v>101</v>
      </c>
      <c r="AD7649" t="s">
        <v>101</v>
      </c>
    </row>
    <row r="7650" spans="1:30">
      <c r="A7650">
        <v>57</v>
      </c>
      <c r="B7650">
        <v>57</v>
      </c>
      <c r="C7650" s="20">
        <v>0.0103125</v>
      </c>
      <c r="D7650" s="20"/>
      <c r="E7650" s="21" t="s">
        <v>112</v>
      </c>
      <c r="F7650" s="21">
        <v>160</v>
      </c>
      <c r="H7650" s="21">
        <v>1.8</v>
      </c>
      <c r="I7650">
        <v>18.8</v>
      </c>
      <c r="J7650">
        <v>1.95</v>
      </c>
      <c r="L7650">
        <v>60</v>
      </c>
      <c r="M7650">
        <v>30.7</v>
      </c>
      <c r="N7650">
        <v>28.3</v>
      </c>
      <c r="U7650">
        <v>1.08</v>
      </c>
      <c r="V7650">
        <v>31.2</v>
      </c>
      <c r="W7650">
        <v>5.4</v>
      </c>
      <c r="Z7650">
        <v>1.907</v>
      </c>
      <c r="AA7650">
        <v>1.952</v>
      </c>
      <c r="AB7650" t="s">
        <v>118</v>
      </c>
      <c r="AC7650" t="s">
        <v>101</v>
      </c>
      <c r="AD7650" t="s">
        <v>101</v>
      </c>
    </row>
    <row r="7651" spans="1:30">
      <c r="A7651">
        <v>57</v>
      </c>
      <c r="B7651">
        <v>57</v>
      </c>
      <c r="C7651" s="20">
        <v>0.0103356481481481</v>
      </c>
      <c r="D7651" s="20"/>
      <c r="E7651" s="21" t="s">
        <v>112</v>
      </c>
      <c r="F7651" s="21">
        <v>160</v>
      </c>
      <c r="H7651" s="21">
        <v>1.92</v>
      </c>
      <c r="I7651">
        <v>20.1</v>
      </c>
      <c r="J7651">
        <v>2.12</v>
      </c>
      <c r="L7651">
        <v>65</v>
      </c>
      <c r="M7651">
        <v>31.9</v>
      </c>
      <c r="N7651">
        <v>28.8</v>
      </c>
      <c r="U7651">
        <v>1.11</v>
      </c>
      <c r="V7651">
        <v>29.1</v>
      </c>
      <c r="W7651">
        <v>5.7</v>
      </c>
      <c r="Z7651">
        <v>2.241</v>
      </c>
      <c r="AA7651">
        <v>2.285</v>
      </c>
      <c r="AB7651" t="s">
        <v>118</v>
      </c>
      <c r="AC7651" t="s">
        <v>101</v>
      </c>
      <c r="AD7651" t="s">
        <v>101</v>
      </c>
    </row>
    <row r="7652" spans="1:30">
      <c r="A7652">
        <v>57</v>
      </c>
      <c r="B7652">
        <v>57</v>
      </c>
      <c r="C7652" s="20">
        <v>0.0103587962962963</v>
      </c>
      <c r="D7652" s="20"/>
      <c r="E7652" s="21" t="s">
        <v>112</v>
      </c>
      <c r="F7652" s="21">
        <v>162</v>
      </c>
      <c r="H7652" s="21">
        <v>1.76</v>
      </c>
      <c r="I7652">
        <v>18.4</v>
      </c>
      <c r="J7652">
        <v>1.96</v>
      </c>
      <c r="L7652">
        <v>59</v>
      </c>
      <c r="M7652">
        <v>31.6</v>
      </c>
      <c r="N7652">
        <v>28.4</v>
      </c>
      <c r="U7652">
        <v>1.11</v>
      </c>
      <c r="V7652">
        <v>25.1</v>
      </c>
      <c r="W7652">
        <v>5.2</v>
      </c>
      <c r="Z7652">
        <v>2.353</v>
      </c>
      <c r="AA7652">
        <v>2.4</v>
      </c>
      <c r="AB7652" t="s">
        <v>118</v>
      </c>
      <c r="AC7652" t="s">
        <v>101</v>
      </c>
      <c r="AD7652" t="s">
        <v>101</v>
      </c>
    </row>
    <row r="7653" spans="1:30">
      <c r="A7653">
        <v>57</v>
      </c>
      <c r="B7653">
        <v>57</v>
      </c>
      <c r="C7653" s="20">
        <v>0.0103819444444444</v>
      </c>
      <c r="D7653" s="20"/>
      <c r="E7653" s="21" t="s">
        <v>112</v>
      </c>
      <c r="F7653" s="21">
        <v>162</v>
      </c>
      <c r="H7653" s="21">
        <v>1.91</v>
      </c>
      <c r="I7653">
        <v>20</v>
      </c>
      <c r="J7653">
        <v>2.1</v>
      </c>
      <c r="L7653">
        <v>65</v>
      </c>
      <c r="M7653">
        <v>31.8</v>
      </c>
      <c r="N7653">
        <v>28.9</v>
      </c>
      <c r="U7653">
        <v>1.1</v>
      </c>
      <c r="V7653">
        <v>30.5</v>
      </c>
      <c r="W7653">
        <v>5.7</v>
      </c>
      <c r="Z7653">
        <v>2.135</v>
      </c>
      <c r="AA7653">
        <v>2.172</v>
      </c>
      <c r="AB7653" t="s">
        <v>118</v>
      </c>
      <c r="AC7653" t="s">
        <v>101</v>
      </c>
      <c r="AD7653" t="s">
        <v>101</v>
      </c>
    </row>
    <row r="7654" spans="1:30">
      <c r="A7654">
        <v>57</v>
      </c>
      <c r="B7654">
        <v>57</v>
      </c>
      <c r="C7654" s="20">
        <v>0.0104050925925926</v>
      </c>
      <c r="D7654" s="20"/>
      <c r="E7654" s="21" t="s">
        <v>112</v>
      </c>
      <c r="F7654" s="21">
        <v>162</v>
      </c>
      <c r="H7654" s="21">
        <v>1.91</v>
      </c>
      <c r="I7654">
        <v>19.9</v>
      </c>
      <c r="J7654">
        <v>2.13</v>
      </c>
      <c r="L7654">
        <v>67</v>
      </c>
      <c r="M7654">
        <v>32.9</v>
      </c>
      <c r="N7654">
        <v>29.4</v>
      </c>
      <c r="U7654">
        <v>1.12</v>
      </c>
      <c r="V7654">
        <v>29.4</v>
      </c>
      <c r="W7654">
        <v>5.7</v>
      </c>
      <c r="Z7654">
        <v>2.27</v>
      </c>
      <c r="AA7654">
        <v>2.357</v>
      </c>
      <c r="AB7654" t="s">
        <v>118</v>
      </c>
      <c r="AC7654" t="s">
        <v>101</v>
      </c>
      <c r="AD7654" t="s">
        <v>101</v>
      </c>
    </row>
    <row r="7655" spans="1:30">
      <c r="A7655">
        <v>57</v>
      </c>
      <c r="B7655">
        <v>57</v>
      </c>
      <c r="C7655" s="20">
        <v>0.0104282407407407</v>
      </c>
      <c r="D7655" s="20"/>
      <c r="E7655" s="21" t="s">
        <v>112</v>
      </c>
      <c r="F7655" s="21">
        <v>162</v>
      </c>
      <c r="H7655" s="21">
        <v>1.81</v>
      </c>
      <c r="I7655">
        <v>19</v>
      </c>
      <c r="J7655">
        <v>2.01</v>
      </c>
      <c r="L7655">
        <v>62</v>
      </c>
      <c r="M7655">
        <v>31.8</v>
      </c>
      <c r="N7655">
        <v>28.6</v>
      </c>
      <c r="U7655">
        <v>1.11</v>
      </c>
      <c r="V7655">
        <v>31.9</v>
      </c>
      <c r="W7655">
        <v>5.4</v>
      </c>
      <c r="Z7655">
        <v>1.946</v>
      </c>
      <c r="AA7655">
        <v>2.019</v>
      </c>
      <c r="AB7655" t="s">
        <v>118</v>
      </c>
      <c r="AC7655" t="s">
        <v>101</v>
      </c>
      <c r="AD7655" t="s">
        <v>101</v>
      </c>
    </row>
    <row r="7656" spans="1:30">
      <c r="A7656">
        <v>57</v>
      </c>
      <c r="B7656">
        <v>57</v>
      </c>
      <c r="C7656" s="20">
        <v>0.0104513888888889</v>
      </c>
      <c r="D7656" s="20"/>
      <c r="E7656" s="21" t="s">
        <v>112</v>
      </c>
      <c r="F7656" s="21">
        <v>162</v>
      </c>
      <c r="H7656" s="21">
        <v>1.83</v>
      </c>
      <c r="I7656">
        <v>19.1</v>
      </c>
      <c r="J7656">
        <v>2.05</v>
      </c>
      <c r="L7656">
        <v>64</v>
      </c>
      <c r="M7656">
        <v>32.9</v>
      </c>
      <c r="N7656">
        <v>29.3</v>
      </c>
      <c r="U7656">
        <v>1.12</v>
      </c>
      <c r="V7656">
        <v>30.3</v>
      </c>
      <c r="W7656">
        <v>5.5</v>
      </c>
      <c r="Z7656">
        <v>2.122</v>
      </c>
      <c r="AA7656">
        <v>2.198</v>
      </c>
      <c r="AB7656" t="s">
        <v>118</v>
      </c>
      <c r="AC7656" t="s">
        <v>101</v>
      </c>
      <c r="AD7656" t="s">
        <v>101</v>
      </c>
    </row>
    <row r="7657" spans="1:30">
      <c r="A7657">
        <v>57</v>
      </c>
      <c r="B7657">
        <v>57</v>
      </c>
      <c r="C7657" s="20">
        <v>0.010474537037037</v>
      </c>
      <c r="D7657" s="20"/>
      <c r="E7657" s="21" t="s">
        <v>112</v>
      </c>
      <c r="F7657" s="21">
        <v>164</v>
      </c>
      <c r="H7657" s="21">
        <v>1.93</v>
      </c>
      <c r="I7657">
        <v>20.2</v>
      </c>
      <c r="J7657">
        <v>2.18</v>
      </c>
      <c r="L7657">
        <v>68</v>
      </c>
      <c r="M7657">
        <v>33</v>
      </c>
      <c r="N7657">
        <v>29.1</v>
      </c>
      <c r="U7657">
        <v>1.13</v>
      </c>
      <c r="V7657">
        <v>28.3</v>
      </c>
      <c r="W7657">
        <v>5.8</v>
      </c>
      <c r="Z7657">
        <v>2.388</v>
      </c>
      <c r="AA7657">
        <v>2.38</v>
      </c>
      <c r="AB7657" t="s">
        <v>118</v>
      </c>
      <c r="AC7657" t="s">
        <v>101</v>
      </c>
      <c r="AD7657" t="s">
        <v>101</v>
      </c>
    </row>
    <row r="7658" spans="1:30">
      <c r="A7658">
        <v>57</v>
      </c>
      <c r="B7658">
        <v>57</v>
      </c>
      <c r="C7658" s="20">
        <v>0.0104976851851852</v>
      </c>
      <c r="D7658" s="20"/>
      <c r="E7658" s="21" t="s">
        <v>112</v>
      </c>
      <c r="F7658" s="21">
        <v>164</v>
      </c>
      <c r="H7658" s="21">
        <v>1.73</v>
      </c>
      <c r="I7658">
        <v>18</v>
      </c>
      <c r="J7658">
        <v>1.93</v>
      </c>
      <c r="L7658">
        <v>60</v>
      </c>
      <c r="M7658">
        <v>32.2</v>
      </c>
      <c r="N7658">
        <v>28.8</v>
      </c>
      <c r="U7658">
        <v>1.12</v>
      </c>
      <c r="V7658">
        <v>31.4</v>
      </c>
      <c r="W7658">
        <v>5.2</v>
      </c>
      <c r="Z7658">
        <v>1.91</v>
      </c>
      <c r="AA7658">
        <v>2.036</v>
      </c>
      <c r="AB7658" t="s">
        <v>118</v>
      </c>
      <c r="AC7658" t="s">
        <v>101</v>
      </c>
      <c r="AD7658" t="s">
        <v>101</v>
      </c>
    </row>
    <row r="7659" spans="1:30">
      <c r="A7659">
        <v>57</v>
      </c>
      <c r="B7659">
        <v>57</v>
      </c>
      <c r="C7659" s="20">
        <v>0.0105208333333333</v>
      </c>
      <c r="D7659" s="20"/>
      <c r="E7659" s="21" t="s">
        <v>112</v>
      </c>
      <c r="F7659" s="21">
        <v>164</v>
      </c>
      <c r="H7659" s="21">
        <v>1.89</v>
      </c>
      <c r="I7659">
        <v>19.8</v>
      </c>
      <c r="J7659">
        <v>2.14</v>
      </c>
      <c r="L7659">
        <v>65</v>
      </c>
      <c r="M7659">
        <v>32.3</v>
      </c>
      <c r="N7659">
        <v>28.6</v>
      </c>
      <c r="U7659">
        <v>1.13</v>
      </c>
      <c r="V7659">
        <v>30</v>
      </c>
      <c r="W7659">
        <v>5.7</v>
      </c>
      <c r="Z7659">
        <v>2.182</v>
      </c>
      <c r="AA7659">
        <v>2.15</v>
      </c>
      <c r="AB7659" t="s">
        <v>118</v>
      </c>
      <c r="AC7659" t="s">
        <v>101</v>
      </c>
      <c r="AD7659" t="s">
        <v>101</v>
      </c>
    </row>
    <row r="7660" spans="1:30">
      <c r="A7660">
        <v>57</v>
      </c>
      <c r="B7660">
        <v>57</v>
      </c>
      <c r="C7660" s="20">
        <v>0.0105439814814815</v>
      </c>
      <c r="D7660" s="20"/>
      <c r="E7660" s="21" t="s">
        <v>112</v>
      </c>
      <c r="F7660" s="21">
        <v>164</v>
      </c>
      <c r="H7660" s="21">
        <v>1.78</v>
      </c>
      <c r="I7660">
        <v>18.6</v>
      </c>
      <c r="J7660">
        <v>1.98</v>
      </c>
      <c r="L7660">
        <v>60</v>
      </c>
      <c r="M7660">
        <v>31.4</v>
      </c>
      <c r="N7660">
        <v>28.2</v>
      </c>
      <c r="U7660">
        <v>1.11</v>
      </c>
      <c r="V7660">
        <v>31.1</v>
      </c>
      <c r="W7660">
        <v>5.3</v>
      </c>
      <c r="Z7660">
        <v>1.931</v>
      </c>
      <c r="AA7660">
        <v>2.056</v>
      </c>
      <c r="AB7660" t="s">
        <v>118</v>
      </c>
      <c r="AC7660" t="s">
        <v>101</v>
      </c>
      <c r="AD7660" t="s">
        <v>101</v>
      </c>
    </row>
    <row r="7661" spans="1:30">
      <c r="A7661">
        <v>57</v>
      </c>
      <c r="B7661">
        <v>57</v>
      </c>
      <c r="C7661" s="20">
        <v>0.0105671296296296</v>
      </c>
      <c r="D7661" s="20"/>
      <c r="E7661" s="21" t="s">
        <v>112</v>
      </c>
      <c r="F7661" s="21">
        <v>164</v>
      </c>
      <c r="H7661" s="21">
        <v>1.82</v>
      </c>
      <c r="I7661">
        <v>19</v>
      </c>
      <c r="J7661">
        <v>2.06</v>
      </c>
      <c r="L7661">
        <v>63</v>
      </c>
      <c r="M7661">
        <v>32.4</v>
      </c>
      <c r="N7661">
        <v>28.6</v>
      </c>
      <c r="U7661">
        <v>1.13</v>
      </c>
      <c r="V7661">
        <v>28.2</v>
      </c>
      <c r="W7661">
        <v>5.4</v>
      </c>
      <c r="Z7661">
        <v>2.229</v>
      </c>
      <c r="AA7661">
        <v>2.336</v>
      </c>
      <c r="AB7661" t="s">
        <v>118</v>
      </c>
      <c r="AC7661" t="s">
        <v>101</v>
      </c>
      <c r="AD7661" t="s">
        <v>101</v>
      </c>
    </row>
    <row r="7662" spans="1:30">
      <c r="A7662">
        <v>57</v>
      </c>
      <c r="B7662">
        <v>57</v>
      </c>
      <c r="C7662" s="20">
        <v>0.0106018518518519</v>
      </c>
      <c r="D7662" s="20"/>
      <c r="E7662" s="21" t="s">
        <v>112</v>
      </c>
      <c r="F7662" s="21">
        <v>164</v>
      </c>
      <c r="H7662" s="21">
        <v>1.75</v>
      </c>
      <c r="I7662">
        <v>18.3</v>
      </c>
      <c r="J7662">
        <v>1.98</v>
      </c>
      <c r="L7662">
        <v>59</v>
      </c>
      <c r="M7662">
        <v>31.6</v>
      </c>
      <c r="N7662">
        <v>27.9</v>
      </c>
      <c r="U7662">
        <v>1.13</v>
      </c>
      <c r="V7662">
        <v>24.9</v>
      </c>
      <c r="W7662">
        <v>5.2</v>
      </c>
      <c r="Z7662">
        <v>2.358</v>
      </c>
      <c r="AA7662">
        <v>2.376</v>
      </c>
      <c r="AB7662" t="s">
        <v>118</v>
      </c>
      <c r="AC7662" t="s">
        <v>101</v>
      </c>
      <c r="AD7662" t="s">
        <v>101</v>
      </c>
    </row>
    <row r="7663" spans="1:30">
      <c r="A7663">
        <v>57</v>
      </c>
      <c r="B7663">
        <v>57</v>
      </c>
      <c r="C7663" s="20">
        <v>0.010625</v>
      </c>
      <c r="D7663" s="20"/>
      <c r="E7663" s="21" t="s">
        <v>112</v>
      </c>
      <c r="F7663" s="21">
        <v>164</v>
      </c>
      <c r="H7663" s="21">
        <v>1.94</v>
      </c>
      <c r="I7663">
        <v>20.3</v>
      </c>
      <c r="J7663">
        <v>2.19</v>
      </c>
      <c r="L7663">
        <v>68</v>
      </c>
      <c r="M7663">
        <v>32.6</v>
      </c>
      <c r="N7663">
        <v>29</v>
      </c>
      <c r="U7663">
        <v>1.12</v>
      </c>
      <c r="V7663">
        <v>30.2</v>
      </c>
      <c r="W7663">
        <v>5.8</v>
      </c>
      <c r="Z7663">
        <v>2.242</v>
      </c>
      <c r="AA7663">
        <v>2.347</v>
      </c>
      <c r="AB7663" t="s">
        <v>118</v>
      </c>
      <c r="AC7663" t="s">
        <v>101</v>
      </c>
      <c r="AD7663" t="s">
        <v>101</v>
      </c>
    </row>
    <row r="7664" spans="1:30">
      <c r="A7664">
        <v>57</v>
      </c>
      <c r="B7664">
        <v>57</v>
      </c>
      <c r="C7664" s="20">
        <v>0.0106365740740741</v>
      </c>
      <c r="D7664" s="20"/>
      <c r="E7664" s="21" t="s">
        <v>112</v>
      </c>
      <c r="F7664" s="21">
        <v>164</v>
      </c>
      <c r="H7664" s="21">
        <v>1.92</v>
      </c>
      <c r="I7664">
        <v>20.1</v>
      </c>
      <c r="J7664">
        <v>2.16</v>
      </c>
      <c r="L7664">
        <v>68</v>
      </c>
      <c r="M7664">
        <v>32.9</v>
      </c>
      <c r="N7664">
        <v>29.3</v>
      </c>
      <c r="U7664">
        <v>1.12</v>
      </c>
      <c r="V7664">
        <v>32.3</v>
      </c>
      <c r="W7664">
        <v>5.7</v>
      </c>
      <c r="Z7664">
        <v>2.099</v>
      </c>
      <c r="AA7664">
        <v>2.142</v>
      </c>
      <c r="AB7664" t="s">
        <v>118</v>
      </c>
      <c r="AC7664" t="s">
        <v>101</v>
      </c>
      <c r="AD7664" t="s">
        <v>101</v>
      </c>
    </row>
    <row r="7665" spans="1:30">
      <c r="A7665">
        <v>57</v>
      </c>
      <c r="B7665">
        <v>57</v>
      </c>
      <c r="C7665" s="20">
        <v>0.0106712962962963</v>
      </c>
      <c r="D7665" s="20"/>
      <c r="E7665" s="21" t="s">
        <v>112</v>
      </c>
      <c r="F7665" s="21">
        <v>164</v>
      </c>
      <c r="H7665" s="21">
        <v>1.84</v>
      </c>
      <c r="I7665">
        <v>19.2</v>
      </c>
      <c r="J7665">
        <v>2.14</v>
      </c>
      <c r="L7665">
        <v>65</v>
      </c>
      <c r="M7665">
        <v>33.4</v>
      </c>
      <c r="N7665">
        <v>28.7</v>
      </c>
      <c r="U7665">
        <v>1.16</v>
      </c>
      <c r="V7665">
        <v>25.1</v>
      </c>
      <c r="W7665">
        <v>5.5</v>
      </c>
      <c r="Z7665">
        <v>2.589</v>
      </c>
      <c r="AA7665">
        <v>2.694</v>
      </c>
      <c r="AB7665" t="s">
        <v>118</v>
      </c>
      <c r="AC7665" t="s">
        <v>101</v>
      </c>
      <c r="AD7665" t="s">
        <v>101</v>
      </c>
    </row>
    <row r="7666" spans="1:30">
      <c r="A7666">
        <v>57</v>
      </c>
      <c r="B7666">
        <v>57</v>
      </c>
      <c r="C7666" s="20">
        <v>0.0106944444444444</v>
      </c>
      <c r="D7666" s="20"/>
      <c r="E7666" s="21" t="s">
        <v>112</v>
      </c>
      <c r="F7666" s="21">
        <v>164</v>
      </c>
      <c r="H7666" s="21">
        <v>1.75</v>
      </c>
      <c r="I7666">
        <v>18.3</v>
      </c>
      <c r="J7666">
        <v>1.97</v>
      </c>
      <c r="L7666">
        <v>60</v>
      </c>
      <c r="M7666">
        <v>32</v>
      </c>
      <c r="N7666">
        <v>28.4</v>
      </c>
      <c r="U7666">
        <v>1.13</v>
      </c>
      <c r="V7666">
        <v>31.4</v>
      </c>
      <c r="W7666">
        <v>5.2</v>
      </c>
      <c r="Z7666">
        <v>1.919</v>
      </c>
      <c r="AA7666">
        <v>2.029</v>
      </c>
      <c r="AB7666" t="s">
        <v>118</v>
      </c>
      <c r="AC7666" t="s">
        <v>101</v>
      </c>
      <c r="AD7666" t="s">
        <v>101</v>
      </c>
    </row>
    <row r="7667" spans="1:30">
      <c r="A7667">
        <v>57</v>
      </c>
      <c r="B7667">
        <v>57</v>
      </c>
      <c r="C7667" s="20">
        <v>0.0107060185185185</v>
      </c>
      <c r="D7667" s="20"/>
      <c r="E7667" s="21" t="s">
        <v>112</v>
      </c>
      <c r="F7667" s="21">
        <v>164</v>
      </c>
      <c r="H7667" s="21">
        <v>1.88</v>
      </c>
      <c r="I7667">
        <v>19.6</v>
      </c>
      <c r="J7667">
        <v>2.1</v>
      </c>
      <c r="L7667">
        <v>64</v>
      </c>
      <c r="M7667">
        <v>31.5</v>
      </c>
      <c r="N7667">
        <v>28.2</v>
      </c>
      <c r="U7667">
        <v>1.12</v>
      </c>
      <c r="V7667">
        <v>34.1</v>
      </c>
      <c r="W7667">
        <v>5.6</v>
      </c>
      <c r="Z7667">
        <v>1.872</v>
      </c>
      <c r="AA7667">
        <v>1.958</v>
      </c>
      <c r="AB7667" t="s">
        <v>118</v>
      </c>
      <c r="AC7667" t="s">
        <v>101</v>
      </c>
      <c r="AD7667" t="s">
        <v>101</v>
      </c>
    </row>
    <row r="7668" spans="1:30">
      <c r="A7668">
        <v>57</v>
      </c>
      <c r="B7668">
        <v>57</v>
      </c>
      <c r="C7668" s="20">
        <v>0.0107291666666667</v>
      </c>
      <c r="D7668" s="20"/>
      <c r="E7668" s="21" t="s">
        <v>112</v>
      </c>
      <c r="F7668" s="21">
        <v>164</v>
      </c>
      <c r="H7668" s="21">
        <v>1.89</v>
      </c>
      <c r="I7668">
        <v>19.8</v>
      </c>
      <c r="J7668">
        <v>2.12</v>
      </c>
      <c r="L7668">
        <v>64</v>
      </c>
      <c r="M7668">
        <v>31.7</v>
      </c>
      <c r="N7668">
        <v>28.3</v>
      </c>
      <c r="U7668">
        <v>1.12</v>
      </c>
      <c r="V7668">
        <v>31.9</v>
      </c>
      <c r="W7668">
        <v>5.7</v>
      </c>
      <c r="Z7668">
        <v>2.021</v>
      </c>
      <c r="AA7668">
        <v>2.06</v>
      </c>
      <c r="AB7668" t="s">
        <v>118</v>
      </c>
      <c r="AC7668" t="s">
        <v>101</v>
      </c>
      <c r="AD7668" t="s">
        <v>101</v>
      </c>
    </row>
    <row r="7669" spans="1:30">
      <c r="A7669">
        <v>57</v>
      </c>
      <c r="B7669">
        <v>57</v>
      </c>
      <c r="C7669" s="20">
        <v>0.0107523148148148</v>
      </c>
      <c r="D7669" s="20"/>
      <c r="E7669" s="21" t="s">
        <v>112</v>
      </c>
      <c r="F7669" s="21">
        <v>164</v>
      </c>
      <c r="H7669" s="21">
        <v>1.93</v>
      </c>
      <c r="I7669">
        <v>20.2</v>
      </c>
      <c r="J7669">
        <v>2.2</v>
      </c>
      <c r="L7669">
        <v>68</v>
      </c>
      <c r="M7669">
        <v>33.1</v>
      </c>
      <c r="N7669">
        <v>29.1</v>
      </c>
      <c r="U7669">
        <v>1.14</v>
      </c>
      <c r="V7669">
        <v>31.1</v>
      </c>
      <c r="W7669">
        <v>5.8</v>
      </c>
      <c r="Z7669">
        <v>2.198</v>
      </c>
      <c r="AA7669">
        <v>2.217</v>
      </c>
      <c r="AB7669" t="s">
        <v>118</v>
      </c>
      <c r="AC7669" t="s">
        <v>101</v>
      </c>
      <c r="AD7669" t="s">
        <v>101</v>
      </c>
    </row>
    <row r="7670" spans="1:30">
      <c r="A7670">
        <v>57</v>
      </c>
      <c r="B7670">
        <v>57</v>
      </c>
      <c r="C7670" s="20">
        <v>0.010775462962963</v>
      </c>
      <c r="D7670" s="20"/>
      <c r="E7670" s="21" t="s">
        <v>112</v>
      </c>
      <c r="F7670" s="21">
        <v>164</v>
      </c>
      <c r="H7670" s="21">
        <v>1.87</v>
      </c>
      <c r="I7670">
        <v>19.5</v>
      </c>
      <c r="J7670">
        <v>2.14</v>
      </c>
      <c r="L7670">
        <v>67</v>
      </c>
      <c r="M7670">
        <v>33.6</v>
      </c>
      <c r="N7670">
        <v>29.5</v>
      </c>
      <c r="U7670">
        <v>1.14</v>
      </c>
      <c r="V7670">
        <v>31.6</v>
      </c>
      <c r="W7670">
        <v>5.6</v>
      </c>
      <c r="Z7670">
        <v>2.132</v>
      </c>
      <c r="AA7670">
        <v>2.224</v>
      </c>
      <c r="AB7670" t="s">
        <v>118</v>
      </c>
      <c r="AC7670" t="s">
        <v>101</v>
      </c>
      <c r="AD7670" t="s">
        <v>101</v>
      </c>
    </row>
    <row r="7671" spans="1:30">
      <c r="A7671">
        <v>57</v>
      </c>
      <c r="B7671">
        <v>57</v>
      </c>
      <c r="C7671" s="20">
        <v>0.0107986111111111</v>
      </c>
      <c r="D7671" s="20"/>
      <c r="E7671" s="21" t="s">
        <v>112</v>
      </c>
      <c r="F7671" s="21">
        <v>164</v>
      </c>
      <c r="H7671" s="21">
        <v>1.91</v>
      </c>
      <c r="I7671">
        <v>20</v>
      </c>
      <c r="J7671">
        <v>2.19</v>
      </c>
      <c r="L7671">
        <v>68</v>
      </c>
      <c r="M7671">
        <v>33.4</v>
      </c>
      <c r="N7671">
        <v>29.2</v>
      </c>
      <c r="U7671">
        <v>1.15</v>
      </c>
      <c r="V7671">
        <v>30</v>
      </c>
      <c r="W7671">
        <v>5.7</v>
      </c>
      <c r="Z7671">
        <v>2.272</v>
      </c>
      <c r="AA7671">
        <v>2.381</v>
      </c>
      <c r="AB7671" t="s">
        <v>118</v>
      </c>
      <c r="AC7671" t="s">
        <v>101</v>
      </c>
      <c r="AD7671" t="s">
        <v>101</v>
      </c>
    </row>
    <row r="7672" spans="1:30">
      <c r="A7672">
        <v>57</v>
      </c>
      <c r="B7672">
        <v>57</v>
      </c>
      <c r="C7672" s="20">
        <v>0.0108217592592593</v>
      </c>
      <c r="D7672" s="20"/>
      <c r="E7672" s="21" t="s">
        <v>112</v>
      </c>
      <c r="F7672" s="21">
        <v>166</v>
      </c>
      <c r="H7672" s="21">
        <v>1.86</v>
      </c>
      <c r="I7672">
        <v>19.4</v>
      </c>
      <c r="J7672">
        <v>2.14</v>
      </c>
      <c r="L7672">
        <v>66</v>
      </c>
      <c r="M7672">
        <v>33.1</v>
      </c>
      <c r="N7672">
        <v>28.8</v>
      </c>
      <c r="U7672">
        <v>1.15</v>
      </c>
      <c r="V7672">
        <v>31.6</v>
      </c>
      <c r="W7672">
        <v>5.5</v>
      </c>
      <c r="Z7672">
        <v>2.088</v>
      </c>
      <c r="AA7672">
        <v>2.162</v>
      </c>
      <c r="AB7672" t="s">
        <v>118</v>
      </c>
      <c r="AC7672" t="s">
        <v>101</v>
      </c>
      <c r="AD7672" t="s">
        <v>101</v>
      </c>
    </row>
    <row r="7673" spans="1:30">
      <c r="A7673">
        <v>57</v>
      </c>
      <c r="B7673">
        <v>57</v>
      </c>
      <c r="C7673" s="20">
        <v>0.0108449074074074</v>
      </c>
      <c r="D7673" s="20"/>
      <c r="E7673" s="21" t="s">
        <v>112</v>
      </c>
      <c r="F7673" s="21">
        <v>166</v>
      </c>
      <c r="H7673" s="21">
        <v>1.9</v>
      </c>
      <c r="I7673">
        <v>19.9</v>
      </c>
      <c r="J7673">
        <v>2.21</v>
      </c>
      <c r="L7673">
        <v>69</v>
      </c>
      <c r="M7673">
        <v>33.9</v>
      </c>
      <c r="N7673">
        <v>29.2</v>
      </c>
      <c r="U7673">
        <v>1.16</v>
      </c>
      <c r="V7673">
        <v>31.1</v>
      </c>
      <c r="W7673">
        <v>5.7</v>
      </c>
      <c r="Z7673">
        <v>2.214</v>
      </c>
      <c r="AA7673">
        <v>2.221</v>
      </c>
      <c r="AB7673" t="s">
        <v>118</v>
      </c>
      <c r="AC7673" t="s">
        <v>101</v>
      </c>
      <c r="AD7673" t="s">
        <v>101</v>
      </c>
    </row>
    <row r="7674" spans="1:30">
      <c r="A7674">
        <v>57</v>
      </c>
      <c r="B7674">
        <v>57</v>
      </c>
      <c r="C7674" s="20">
        <v>0.0108680555555556</v>
      </c>
      <c r="D7674" s="20"/>
      <c r="E7674" s="21" t="s">
        <v>112</v>
      </c>
      <c r="F7674" s="21">
        <v>166</v>
      </c>
      <c r="H7674" s="21">
        <v>1.88</v>
      </c>
      <c r="I7674">
        <v>19.6</v>
      </c>
      <c r="J7674">
        <v>2.18</v>
      </c>
      <c r="L7674">
        <v>69</v>
      </c>
      <c r="M7674">
        <v>34.3</v>
      </c>
      <c r="N7674">
        <v>29.5</v>
      </c>
      <c r="U7674">
        <v>1.16</v>
      </c>
      <c r="V7674">
        <v>33</v>
      </c>
      <c r="W7674">
        <v>5.6</v>
      </c>
      <c r="Z7674">
        <v>2.093</v>
      </c>
      <c r="AA7674">
        <v>2.197</v>
      </c>
      <c r="AB7674" t="s">
        <v>118</v>
      </c>
      <c r="AC7674" t="s">
        <v>101</v>
      </c>
      <c r="AD7674" t="s">
        <v>101</v>
      </c>
    </row>
    <row r="7675" spans="1:30">
      <c r="A7675">
        <v>57</v>
      </c>
      <c r="B7675">
        <v>57</v>
      </c>
      <c r="C7675" s="20">
        <v>0.0108912037037037</v>
      </c>
      <c r="D7675" s="20"/>
      <c r="E7675" s="21" t="s">
        <v>112</v>
      </c>
      <c r="F7675" s="21">
        <v>166</v>
      </c>
      <c r="H7675" s="21">
        <v>1.85</v>
      </c>
      <c r="I7675">
        <v>19.3</v>
      </c>
      <c r="J7675">
        <v>2.17</v>
      </c>
      <c r="L7675">
        <v>69</v>
      </c>
      <c r="M7675">
        <v>34.8</v>
      </c>
      <c r="N7675">
        <v>29.7</v>
      </c>
      <c r="U7675">
        <v>1.17</v>
      </c>
      <c r="V7675">
        <v>32.3</v>
      </c>
      <c r="W7675">
        <v>5.5</v>
      </c>
      <c r="Z7675">
        <v>2.133</v>
      </c>
      <c r="AA7675">
        <v>2.208</v>
      </c>
      <c r="AB7675" t="s">
        <v>118</v>
      </c>
      <c r="AC7675" t="s">
        <v>101</v>
      </c>
      <c r="AD7675" t="s">
        <v>101</v>
      </c>
    </row>
    <row r="7676" spans="1:30">
      <c r="A7676">
        <v>57</v>
      </c>
      <c r="B7676">
        <v>57</v>
      </c>
      <c r="C7676" s="20">
        <v>0.0109143518518519</v>
      </c>
      <c r="D7676" s="20"/>
      <c r="E7676" s="21" t="s">
        <v>112</v>
      </c>
      <c r="F7676" s="21">
        <v>166</v>
      </c>
      <c r="H7676" s="21">
        <v>1.94</v>
      </c>
      <c r="I7676">
        <v>20.3</v>
      </c>
      <c r="J7676">
        <v>2.3</v>
      </c>
      <c r="L7676">
        <v>73</v>
      </c>
      <c r="M7676">
        <v>35.3</v>
      </c>
      <c r="N7676">
        <v>29.8</v>
      </c>
      <c r="U7676">
        <v>1.19</v>
      </c>
      <c r="V7676">
        <v>30.5</v>
      </c>
      <c r="W7676">
        <v>5.8</v>
      </c>
      <c r="Z7676">
        <v>2.388</v>
      </c>
      <c r="AA7676">
        <v>2.432</v>
      </c>
      <c r="AB7676" t="s">
        <v>118</v>
      </c>
      <c r="AC7676" t="s">
        <v>101</v>
      </c>
      <c r="AD7676" t="s">
        <v>101</v>
      </c>
    </row>
    <row r="7677" spans="1:30">
      <c r="A7677">
        <v>57</v>
      </c>
      <c r="B7677">
        <v>57</v>
      </c>
      <c r="C7677" s="20">
        <v>0.0109259259259259</v>
      </c>
      <c r="D7677" s="20"/>
      <c r="E7677" s="21" t="s">
        <v>112</v>
      </c>
      <c r="F7677" s="21">
        <v>166</v>
      </c>
      <c r="H7677" s="21">
        <v>1.78</v>
      </c>
      <c r="I7677">
        <v>18.6</v>
      </c>
      <c r="J7677">
        <v>2.09</v>
      </c>
      <c r="L7677">
        <v>66</v>
      </c>
      <c r="M7677">
        <v>34.4</v>
      </c>
      <c r="N7677">
        <v>29.3</v>
      </c>
      <c r="U7677">
        <v>1.17</v>
      </c>
      <c r="V7677">
        <v>33.1</v>
      </c>
      <c r="W7677">
        <v>5.3</v>
      </c>
      <c r="Z7677">
        <v>1.984</v>
      </c>
      <c r="AA7677">
        <v>2.07</v>
      </c>
      <c r="AB7677" t="s">
        <v>118</v>
      </c>
      <c r="AC7677" t="s">
        <v>101</v>
      </c>
      <c r="AD7677" t="s">
        <v>101</v>
      </c>
    </row>
    <row r="7678" spans="1:30">
      <c r="A7678">
        <v>57</v>
      </c>
      <c r="B7678">
        <v>57</v>
      </c>
      <c r="C7678" s="20">
        <v>0.0109490740740741</v>
      </c>
      <c r="D7678" s="20"/>
      <c r="E7678" s="21" t="s">
        <v>112</v>
      </c>
      <c r="F7678" s="21">
        <v>166</v>
      </c>
      <c r="H7678" s="21">
        <v>1.85</v>
      </c>
      <c r="I7678">
        <v>19.3</v>
      </c>
      <c r="J7678">
        <v>2.16</v>
      </c>
      <c r="L7678">
        <v>66</v>
      </c>
      <c r="M7678">
        <v>33.6</v>
      </c>
      <c r="N7678">
        <v>28.7</v>
      </c>
      <c r="U7678">
        <v>1.17</v>
      </c>
      <c r="V7678">
        <v>30</v>
      </c>
      <c r="W7678">
        <v>5.5</v>
      </c>
      <c r="Z7678">
        <v>2.208</v>
      </c>
      <c r="AA7678">
        <v>2.147</v>
      </c>
      <c r="AB7678" t="s">
        <v>118</v>
      </c>
      <c r="AC7678" t="s">
        <v>101</v>
      </c>
      <c r="AD7678" t="s">
        <v>101</v>
      </c>
    </row>
    <row r="7679" spans="1:30">
      <c r="A7679">
        <v>57</v>
      </c>
      <c r="B7679">
        <v>57</v>
      </c>
      <c r="C7679" s="20">
        <v>0.0109837962962963</v>
      </c>
      <c r="D7679" s="20"/>
      <c r="E7679" s="21" t="s">
        <v>112</v>
      </c>
      <c r="F7679" s="21">
        <v>166</v>
      </c>
      <c r="H7679" s="21">
        <v>1.72</v>
      </c>
      <c r="I7679">
        <v>18</v>
      </c>
      <c r="J7679">
        <v>2</v>
      </c>
      <c r="L7679">
        <v>61</v>
      </c>
      <c r="M7679">
        <v>33.2</v>
      </c>
      <c r="N7679">
        <v>28.6</v>
      </c>
      <c r="U7679">
        <v>1.16</v>
      </c>
      <c r="V7679">
        <v>29.7</v>
      </c>
      <c r="W7679">
        <v>5.1</v>
      </c>
      <c r="Z7679">
        <v>2.065</v>
      </c>
      <c r="AA7679">
        <v>2.185</v>
      </c>
      <c r="AB7679" t="s">
        <v>118</v>
      </c>
      <c r="AC7679" t="s">
        <v>101</v>
      </c>
      <c r="AD7679" t="s">
        <v>101</v>
      </c>
    </row>
    <row r="7680" spans="1:30">
      <c r="A7680">
        <v>57</v>
      </c>
      <c r="B7680">
        <v>57</v>
      </c>
      <c r="C7680" s="20">
        <v>0.0109953703703704</v>
      </c>
      <c r="D7680" s="20"/>
      <c r="E7680" s="21" t="s">
        <v>112</v>
      </c>
      <c r="F7680" s="21">
        <v>169</v>
      </c>
      <c r="H7680" s="21">
        <v>1.8</v>
      </c>
      <c r="I7680">
        <v>18.8</v>
      </c>
      <c r="J7680">
        <v>2.06</v>
      </c>
      <c r="L7680">
        <v>62</v>
      </c>
      <c r="M7680">
        <v>32.2</v>
      </c>
      <c r="N7680">
        <v>28</v>
      </c>
      <c r="U7680">
        <v>1.15</v>
      </c>
      <c r="V7680">
        <v>31.4</v>
      </c>
      <c r="W7680">
        <v>5.4</v>
      </c>
      <c r="Z7680">
        <v>1.979</v>
      </c>
      <c r="AA7680">
        <v>2.113</v>
      </c>
      <c r="AB7680" t="s">
        <v>118</v>
      </c>
      <c r="AC7680" t="s">
        <v>101</v>
      </c>
      <c r="AD7680" t="s">
        <v>101</v>
      </c>
    </row>
    <row r="7681" spans="1:30">
      <c r="A7681">
        <v>57</v>
      </c>
      <c r="B7681">
        <v>57</v>
      </c>
      <c r="C7681" s="20">
        <v>0.0110185185185185</v>
      </c>
      <c r="D7681" s="20"/>
      <c r="E7681" s="21" t="s">
        <v>112</v>
      </c>
      <c r="F7681" s="21">
        <v>169</v>
      </c>
      <c r="H7681" s="21">
        <v>1.85</v>
      </c>
      <c r="I7681">
        <v>19.4</v>
      </c>
      <c r="J7681">
        <v>2.15</v>
      </c>
      <c r="L7681">
        <v>66</v>
      </c>
      <c r="M7681">
        <v>33.4</v>
      </c>
      <c r="N7681">
        <v>28.9</v>
      </c>
      <c r="U7681">
        <v>1.16</v>
      </c>
      <c r="V7681">
        <v>30.9</v>
      </c>
      <c r="W7681">
        <v>5.5</v>
      </c>
      <c r="Z7681">
        <v>2.143</v>
      </c>
      <c r="AA7681">
        <v>2.303</v>
      </c>
      <c r="AB7681" t="s">
        <v>118</v>
      </c>
      <c r="AC7681" t="s">
        <v>101</v>
      </c>
      <c r="AD7681" t="s">
        <v>101</v>
      </c>
    </row>
    <row r="7682" spans="1:30">
      <c r="A7682">
        <v>57</v>
      </c>
      <c r="B7682">
        <v>57</v>
      </c>
      <c r="C7682" s="20">
        <v>0.0110532407407407</v>
      </c>
      <c r="D7682" s="20"/>
      <c r="E7682" s="21" t="s">
        <v>112</v>
      </c>
      <c r="F7682" s="21">
        <v>169</v>
      </c>
      <c r="H7682" s="21">
        <v>1.63</v>
      </c>
      <c r="I7682">
        <v>17</v>
      </c>
      <c r="J7682">
        <v>1.87</v>
      </c>
      <c r="L7682">
        <v>54</v>
      </c>
      <c r="M7682">
        <v>30.6</v>
      </c>
      <c r="N7682">
        <v>26.7</v>
      </c>
      <c r="U7682">
        <v>1.15</v>
      </c>
      <c r="V7682">
        <v>28</v>
      </c>
      <c r="W7682">
        <v>4.9</v>
      </c>
      <c r="Z7682">
        <v>1.921</v>
      </c>
      <c r="AA7682">
        <v>2.098</v>
      </c>
      <c r="AB7682" t="s">
        <v>118</v>
      </c>
      <c r="AC7682" t="s">
        <v>101</v>
      </c>
      <c r="AD7682" t="s">
        <v>101</v>
      </c>
    </row>
    <row r="7683" spans="1:30">
      <c r="A7683">
        <v>57</v>
      </c>
      <c r="B7683">
        <v>57</v>
      </c>
      <c r="C7683" s="20">
        <v>0.0110648148148148</v>
      </c>
      <c r="D7683" s="20"/>
      <c r="E7683" s="21" t="s">
        <v>112</v>
      </c>
      <c r="F7683" s="21">
        <v>169</v>
      </c>
      <c r="H7683" s="21">
        <v>1.77</v>
      </c>
      <c r="I7683">
        <v>18.5</v>
      </c>
      <c r="J7683">
        <v>2.01</v>
      </c>
      <c r="L7683">
        <v>60</v>
      </c>
      <c r="M7683">
        <v>31.3</v>
      </c>
      <c r="N7683">
        <v>27.6</v>
      </c>
      <c r="U7683">
        <v>1.14</v>
      </c>
      <c r="V7683">
        <v>31.1</v>
      </c>
      <c r="W7683">
        <v>5.3</v>
      </c>
      <c r="Z7683">
        <v>1.921</v>
      </c>
      <c r="AA7683">
        <v>2.071</v>
      </c>
      <c r="AB7683" t="s">
        <v>118</v>
      </c>
      <c r="AC7683" t="s">
        <v>101</v>
      </c>
      <c r="AD7683" t="s">
        <v>101</v>
      </c>
    </row>
    <row r="7684" spans="1:30">
      <c r="A7684">
        <v>57</v>
      </c>
      <c r="B7684">
        <v>57</v>
      </c>
      <c r="C7684" s="20">
        <v>0.011087962962963</v>
      </c>
      <c r="D7684" s="20"/>
      <c r="E7684" s="21" t="s">
        <v>112</v>
      </c>
      <c r="F7684" s="21">
        <v>169</v>
      </c>
      <c r="H7684" s="21">
        <v>1.91</v>
      </c>
      <c r="I7684">
        <v>20</v>
      </c>
      <c r="J7684">
        <v>2.18</v>
      </c>
      <c r="L7684">
        <v>66</v>
      </c>
      <c r="M7684">
        <v>32.3</v>
      </c>
      <c r="N7684">
        <v>28.3</v>
      </c>
      <c r="U7684">
        <v>1.14</v>
      </c>
      <c r="V7684">
        <v>33.9</v>
      </c>
      <c r="W7684">
        <v>5.7</v>
      </c>
      <c r="Z7684">
        <v>1.961</v>
      </c>
      <c r="AA7684">
        <v>2.081</v>
      </c>
      <c r="AB7684" t="s">
        <v>118</v>
      </c>
      <c r="AC7684" t="s">
        <v>101</v>
      </c>
      <c r="AD7684" t="s">
        <v>101</v>
      </c>
    </row>
    <row r="7685" spans="1:30">
      <c r="A7685">
        <v>57</v>
      </c>
      <c r="B7685">
        <v>57</v>
      </c>
      <c r="C7685" s="20">
        <v>0.0111226851851852</v>
      </c>
      <c r="D7685" s="20"/>
      <c r="E7685" s="21" t="s">
        <v>112</v>
      </c>
      <c r="F7685" s="21">
        <v>169</v>
      </c>
      <c r="H7685" s="21">
        <v>1.28</v>
      </c>
      <c r="I7685">
        <v>13.4</v>
      </c>
      <c r="J7685">
        <v>1.4</v>
      </c>
      <c r="L7685">
        <v>38</v>
      </c>
      <c r="M7685">
        <v>27.8</v>
      </c>
      <c r="N7685">
        <v>25.4</v>
      </c>
      <c r="U7685">
        <v>1.1</v>
      </c>
      <c r="V7685">
        <v>19.9</v>
      </c>
      <c r="W7685">
        <v>3.8</v>
      </c>
      <c r="Z7685">
        <v>1.925</v>
      </c>
      <c r="AA7685">
        <v>2.076</v>
      </c>
      <c r="AB7685" t="s">
        <v>118</v>
      </c>
      <c r="AC7685" t="s">
        <v>101</v>
      </c>
      <c r="AD7685" t="s">
        <v>101</v>
      </c>
    </row>
    <row r="7686" spans="1:30">
      <c r="A7686">
        <v>57</v>
      </c>
      <c r="B7686">
        <v>57</v>
      </c>
      <c r="C7686" s="20">
        <v>0.0111458333333333</v>
      </c>
      <c r="D7686" s="20"/>
      <c r="E7686" s="21" t="s">
        <v>112</v>
      </c>
      <c r="F7686" s="21">
        <v>169</v>
      </c>
      <c r="H7686" s="21">
        <v>2.17</v>
      </c>
      <c r="I7686">
        <v>22.7</v>
      </c>
      <c r="J7686">
        <v>2.41</v>
      </c>
      <c r="L7686">
        <v>71</v>
      </c>
      <c r="M7686">
        <v>30.6</v>
      </c>
      <c r="N7686">
        <v>27.6</v>
      </c>
      <c r="U7686">
        <v>1.11</v>
      </c>
      <c r="V7686">
        <v>29.6</v>
      </c>
      <c r="W7686">
        <v>6.5</v>
      </c>
      <c r="Z7686">
        <v>2.388</v>
      </c>
      <c r="AA7686">
        <v>2.379</v>
      </c>
      <c r="AB7686" t="s">
        <v>118</v>
      </c>
      <c r="AC7686" t="s">
        <v>101</v>
      </c>
      <c r="AD7686" t="s">
        <v>101</v>
      </c>
    </row>
    <row r="7687" spans="1:30">
      <c r="A7687">
        <v>57</v>
      </c>
      <c r="B7687">
        <v>57</v>
      </c>
      <c r="C7687" s="20">
        <v>0.0111689814814815</v>
      </c>
      <c r="D7687" s="20"/>
      <c r="E7687" s="21" t="s">
        <v>112</v>
      </c>
      <c r="F7687" s="21">
        <v>169</v>
      </c>
      <c r="H7687" s="21">
        <v>2.03</v>
      </c>
      <c r="I7687">
        <v>21.2</v>
      </c>
      <c r="J7687">
        <v>2.26</v>
      </c>
      <c r="L7687">
        <v>68</v>
      </c>
      <c r="M7687">
        <v>31.2</v>
      </c>
      <c r="N7687">
        <v>28</v>
      </c>
      <c r="U7687">
        <v>1.11</v>
      </c>
      <c r="V7687">
        <v>31.9</v>
      </c>
      <c r="W7687">
        <v>6.1</v>
      </c>
      <c r="Z7687">
        <v>2.119</v>
      </c>
      <c r="AA7687">
        <v>2.245</v>
      </c>
      <c r="AB7687" t="s">
        <v>118</v>
      </c>
      <c r="AC7687" t="s">
        <v>101</v>
      </c>
      <c r="AD7687" t="s">
        <v>101</v>
      </c>
    </row>
    <row r="7688" spans="1:30">
      <c r="A7688">
        <v>57</v>
      </c>
      <c r="B7688">
        <v>57</v>
      </c>
      <c r="C7688" s="20">
        <v>0.0111921296296296</v>
      </c>
      <c r="D7688" s="20"/>
      <c r="E7688" s="21" t="s">
        <v>112</v>
      </c>
      <c r="F7688" s="21">
        <v>169</v>
      </c>
      <c r="H7688" s="21">
        <v>1.97</v>
      </c>
      <c r="I7688">
        <v>20.6</v>
      </c>
      <c r="J7688">
        <v>2.25</v>
      </c>
      <c r="L7688">
        <v>71</v>
      </c>
      <c r="M7688">
        <v>33.6</v>
      </c>
      <c r="N7688">
        <v>29.4</v>
      </c>
      <c r="U7688">
        <v>1.14</v>
      </c>
      <c r="V7688">
        <v>30.3</v>
      </c>
      <c r="W7688">
        <v>5.9</v>
      </c>
      <c r="Z7688">
        <v>2.328</v>
      </c>
      <c r="AA7688">
        <v>2.436</v>
      </c>
      <c r="AB7688" t="s">
        <v>118</v>
      </c>
      <c r="AC7688" t="s">
        <v>101</v>
      </c>
      <c r="AD7688" t="s">
        <v>101</v>
      </c>
    </row>
    <row r="7689" spans="1:30">
      <c r="A7689">
        <v>57</v>
      </c>
      <c r="B7689">
        <v>57</v>
      </c>
      <c r="C7689" s="20">
        <v>0.0112152777777778</v>
      </c>
      <c r="D7689" s="20"/>
      <c r="E7689" s="21" t="s">
        <v>112</v>
      </c>
      <c r="F7689" s="21">
        <v>169</v>
      </c>
      <c r="H7689" s="21">
        <v>1.89</v>
      </c>
      <c r="I7689">
        <v>19.7</v>
      </c>
      <c r="J7689">
        <v>2.18</v>
      </c>
      <c r="L7689">
        <v>70</v>
      </c>
      <c r="M7689">
        <v>34.5</v>
      </c>
      <c r="N7689">
        <v>29.9</v>
      </c>
      <c r="U7689">
        <v>1.16</v>
      </c>
      <c r="V7689">
        <v>33.1</v>
      </c>
      <c r="W7689">
        <v>5.6</v>
      </c>
      <c r="Z7689">
        <v>2.104</v>
      </c>
      <c r="AA7689">
        <v>2.224</v>
      </c>
      <c r="AB7689" t="s">
        <v>118</v>
      </c>
      <c r="AC7689" t="s">
        <v>101</v>
      </c>
      <c r="AD7689" t="s">
        <v>101</v>
      </c>
    </row>
    <row r="7690" spans="1:30">
      <c r="A7690">
        <v>57</v>
      </c>
      <c r="B7690">
        <v>57</v>
      </c>
      <c r="C7690" s="20">
        <v>0.0112384259259259</v>
      </c>
      <c r="D7690" s="20"/>
      <c r="E7690" s="21" t="s">
        <v>112</v>
      </c>
      <c r="F7690" s="21">
        <v>166</v>
      </c>
      <c r="H7690" s="21">
        <v>1.79</v>
      </c>
      <c r="I7690">
        <v>18.7</v>
      </c>
      <c r="J7690">
        <v>2.07</v>
      </c>
      <c r="L7690">
        <v>66</v>
      </c>
      <c r="M7690">
        <v>34.4</v>
      </c>
      <c r="N7690">
        <v>29.7</v>
      </c>
      <c r="U7690">
        <v>1.16</v>
      </c>
      <c r="V7690">
        <v>33.3</v>
      </c>
      <c r="W7690">
        <v>5.3</v>
      </c>
      <c r="Z7690">
        <v>1.986</v>
      </c>
      <c r="AA7690">
        <v>2.074</v>
      </c>
      <c r="AB7690" t="s">
        <v>118</v>
      </c>
      <c r="AC7690" t="s">
        <v>101</v>
      </c>
      <c r="AD7690" t="s">
        <v>101</v>
      </c>
    </row>
    <row r="7691" spans="1:30">
      <c r="A7691">
        <v>57</v>
      </c>
      <c r="B7691">
        <v>57</v>
      </c>
      <c r="C7691" s="20">
        <v>0.01125</v>
      </c>
      <c r="D7691" s="20"/>
      <c r="E7691" s="21" t="s">
        <v>112</v>
      </c>
      <c r="F7691" s="21">
        <v>166</v>
      </c>
      <c r="H7691" s="21">
        <v>1.83</v>
      </c>
      <c r="I7691">
        <v>19.1</v>
      </c>
      <c r="J7691">
        <v>2.11</v>
      </c>
      <c r="L7691">
        <v>66</v>
      </c>
      <c r="M7691">
        <v>33.2</v>
      </c>
      <c r="N7691">
        <v>28.9</v>
      </c>
      <c r="U7691">
        <v>1.15</v>
      </c>
      <c r="V7691">
        <v>33.9</v>
      </c>
      <c r="W7691">
        <v>5.5</v>
      </c>
      <c r="Z7691">
        <v>1.935</v>
      </c>
      <c r="AA7691">
        <v>1.979</v>
      </c>
      <c r="AB7691" t="s">
        <v>118</v>
      </c>
      <c r="AC7691" t="s">
        <v>101</v>
      </c>
      <c r="AD7691" t="s">
        <v>101</v>
      </c>
    </row>
    <row r="7692" spans="1:30">
      <c r="A7692">
        <v>57</v>
      </c>
      <c r="B7692">
        <v>57</v>
      </c>
      <c r="C7692" s="20">
        <v>0.0112731481481481</v>
      </c>
      <c r="D7692" s="20"/>
      <c r="E7692" s="21" t="s">
        <v>112</v>
      </c>
      <c r="F7692" s="21">
        <v>166</v>
      </c>
      <c r="H7692" s="21">
        <v>1.84</v>
      </c>
      <c r="I7692">
        <v>19.2</v>
      </c>
      <c r="J7692">
        <v>2.14</v>
      </c>
      <c r="L7692">
        <v>68</v>
      </c>
      <c r="M7692">
        <v>34.7</v>
      </c>
      <c r="N7692">
        <v>29.8</v>
      </c>
      <c r="U7692">
        <v>1.17</v>
      </c>
      <c r="V7692">
        <v>31.1</v>
      </c>
      <c r="W7692">
        <v>5.5</v>
      </c>
      <c r="Z7692">
        <v>2.189</v>
      </c>
      <c r="AA7692">
        <v>2.34</v>
      </c>
      <c r="AB7692" t="s">
        <v>118</v>
      </c>
      <c r="AC7692" t="s">
        <v>101</v>
      </c>
      <c r="AD7692" t="s">
        <v>101</v>
      </c>
    </row>
    <row r="7693" spans="1:30">
      <c r="A7693">
        <v>57</v>
      </c>
      <c r="B7693">
        <v>57</v>
      </c>
      <c r="C7693" s="20">
        <v>0.0112962962962963</v>
      </c>
      <c r="D7693" s="20"/>
      <c r="E7693" s="21" t="s">
        <v>112</v>
      </c>
      <c r="F7693" s="21">
        <v>166</v>
      </c>
      <c r="H7693" s="21">
        <v>1.88</v>
      </c>
      <c r="I7693">
        <v>19.7</v>
      </c>
      <c r="J7693">
        <v>2.18</v>
      </c>
      <c r="L7693">
        <v>68</v>
      </c>
      <c r="M7693">
        <v>33.9</v>
      </c>
      <c r="N7693">
        <v>29.4</v>
      </c>
      <c r="U7693">
        <v>1.16</v>
      </c>
      <c r="V7693">
        <v>32.6</v>
      </c>
      <c r="W7693">
        <v>5.6</v>
      </c>
      <c r="Z7693">
        <v>2.098</v>
      </c>
      <c r="AA7693">
        <v>2.18</v>
      </c>
      <c r="AB7693" t="s">
        <v>118</v>
      </c>
      <c r="AC7693" t="s">
        <v>101</v>
      </c>
      <c r="AD7693" t="s">
        <v>101</v>
      </c>
    </row>
    <row r="7694" spans="1:30">
      <c r="A7694">
        <v>57</v>
      </c>
      <c r="B7694">
        <v>57</v>
      </c>
      <c r="C7694" s="20">
        <v>0.0113194444444444</v>
      </c>
      <c r="D7694" s="20"/>
      <c r="E7694" s="21" t="s">
        <v>112</v>
      </c>
      <c r="F7694" s="21">
        <v>166</v>
      </c>
      <c r="H7694" s="21">
        <v>1.88</v>
      </c>
      <c r="I7694">
        <v>19.7</v>
      </c>
      <c r="J7694">
        <v>2.18</v>
      </c>
      <c r="L7694">
        <v>69</v>
      </c>
      <c r="M7694">
        <v>33.9</v>
      </c>
      <c r="N7694">
        <v>29.3</v>
      </c>
      <c r="U7694">
        <v>1.16</v>
      </c>
      <c r="V7694">
        <v>33.5</v>
      </c>
      <c r="W7694">
        <v>5.6</v>
      </c>
      <c r="Z7694">
        <v>2.046</v>
      </c>
      <c r="AA7694">
        <v>2.106</v>
      </c>
      <c r="AB7694" t="s">
        <v>118</v>
      </c>
      <c r="AC7694" t="s">
        <v>101</v>
      </c>
      <c r="AD7694" t="s">
        <v>101</v>
      </c>
    </row>
    <row r="7695" spans="1:30">
      <c r="A7695">
        <v>57</v>
      </c>
      <c r="B7695">
        <v>57</v>
      </c>
      <c r="C7695" s="20">
        <v>0.0113425925925926</v>
      </c>
      <c r="D7695" s="20"/>
      <c r="E7695" s="21" t="s">
        <v>112</v>
      </c>
      <c r="F7695" s="21">
        <v>166</v>
      </c>
      <c r="H7695" s="21">
        <v>1.85</v>
      </c>
      <c r="I7695">
        <v>19.3</v>
      </c>
      <c r="J7695">
        <v>2.14</v>
      </c>
      <c r="L7695">
        <v>67</v>
      </c>
      <c r="M7695">
        <v>33.6</v>
      </c>
      <c r="N7695">
        <v>29.1</v>
      </c>
      <c r="U7695">
        <v>1.16</v>
      </c>
      <c r="V7695">
        <v>31.7</v>
      </c>
      <c r="W7695">
        <v>5.5</v>
      </c>
      <c r="Z7695">
        <v>2.096</v>
      </c>
      <c r="AA7695">
        <v>2.2</v>
      </c>
      <c r="AB7695" t="s">
        <v>118</v>
      </c>
      <c r="AC7695" t="s">
        <v>101</v>
      </c>
      <c r="AD7695" t="s">
        <v>101</v>
      </c>
    </row>
    <row r="7696" spans="1:30">
      <c r="A7696">
        <v>57</v>
      </c>
      <c r="B7696">
        <v>57</v>
      </c>
      <c r="C7696" s="20">
        <v>0.0113657407407407</v>
      </c>
      <c r="D7696" s="20"/>
      <c r="E7696" s="21" t="s">
        <v>112</v>
      </c>
      <c r="F7696" s="21">
        <v>166</v>
      </c>
      <c r="H7696" s="21">
        <v>1.83</v>
      </c>
      <c r="I7696">
        <v>19.2</v>
      </c>
      <c r="J7696">
        <v>2.1</v>
      </c>
      <c r="L7696">
        <v>65</v>
      </c>
      <c r="M7696">
        <v>33.1</v>
      </c>
      <c r="N7696">
        <v>28.9</v>
      </c>
      <c r="U7696">
        <v>1.15</v>
      </c>
      <c r="V7696">
        <v>33</v>
      </c>
      <c r="W7696">
        <v>5.5</v>
      </c>
      <c r="Z7696">
        <v>1.983</v>
      </c>
      <c r="AA7696">
        <v>2.095</v>
      </c>
      <c r="AB7696" t="s">
        <v>118</v>
      </c>
      <c r="AC7696" t="s">
        <v>101</v>
      </c>
      <c r="AD7696" t="s">
        <v>101</v>
      </c>
    </row>
    <row r="7697" spans="1:30">
      <c r="A7697">
        <v>57</v>
      </c>
      <c r="B7697">
        <v>57</v>
      </c>
      <c r="C7697" s="20">
        <v>0.0113888888888889</v>
      </c>
      <c r="D7697" s="20"/>
      <c r="E7697" s="21" t="s">
        <v>112</v>
      </c>
      <c r="F7697" s="21">
        <v>166</v>
      </c>
      <c r="H7697" s="21">
        <v>1.61</v>
      </c>
      <c r="I7697">
        <v>16.8</v>
      </c>
      <c r="J7697">
        <v>1.81</v>
      </c>
      <c r="L7697">
        <v>51</v>
      </c>
      <c r="M7697">
        <v>29.6</v>
      </c>
      <c r="N7697">
        <v>26.2</v>
      </c>
      <c r="U7697">
        <v>1.13</v>
      </c>
      <c r="V7697">
        <v>26.4</v>
      </c>
      <c r="W7697">
        <v>4.8</v>
      </c>
      <c r="Z7697">
        <v>1.939</v>
      </c>
      <c r="AA7697">
        <v>2.046</v>
      </c>
      <c r="AB7697" t="s">
        <v>118</v>
      </c>
      <c r="AC7697" t="s">
        <v>101</v>
      </c>
      <c r="AD7697" t="s">
        <v>101</v>
      </c>
    </row>
    <row r="7698" spans="1:30">
      <c r="A7698">
        <v>57</v>
      </c>
      <c r="B7698">
        <v>57</v>
      </c>
      <c r="C7698" s="20">
        <v>0.011412037037037</v>
      </c>
      <c r="D7698" s="20"/>
      <c r="E7698" s="21" t="s">
        <v>112</v>
      </c>
      <c r="F7698" s="21">
        <v>166</v>
      </c>
      <c r="H7698" s="21">
        <v>1.8</v>
      </c>
      <c r="I7698">
        <v>18.8</v>
      </c>
      <c r="J7698">
        <v>2</v>
      </c>
      <c r="L7698">
        <v>61</v>
      </c>
      <c r="M7698">
        <v>31.3</v>
      </c>
      <c r="N7698">
        <v>28.2</v>
      </c>
      <c r="U7698">
        <v>1.11</v>
      </c>
      <c r="V7698">
        <v>34.5</v>
      </c>
      <c r="W7698">
        <v>5.4</v>
      </c>
      <c r="Z7698">
        <v>1.771</v>
      </c>
      <c r="AA7698">
        <v>2.023</v>
      </c>
      <c r="AB7698" t="s">
        <v>118</v>
      </c>
      <c r="AC7698" t="s">
        <v>101</v>
      </c>
      <c r="AD7698" t="s">
        <v>101</v>
      </c>
    </row>
    <row r="7699" spans="1:30">
      <c r="A7699">
        <v>57</v>
      </c>
      <c r="B7699">
        <v>57</v>
      </c>
      <c r="C7699" s="20">
        <v>0.0114351851851852</v>
      </c>
      <c r="D7699" s="20"/>
      <c r="E7699" s="21" t="s">
        <v>112</v>
      </c>
      <c r="F7699" s="21">
        <v>166</v>
      </c>
      <c r="H7699" s="21">
        <v>1.89</v>
      </c>
      <c r="I7699">
        <v>19.7</v>
      </c>
      <c r="J7699">
        <v>2.11</v>
      </c>
      <c r="L7699">
        <v>65</v>
      </c>
      <c r="M7699">
        <v>32.1</v>
      </c>
      <c r="N7699">
        <v>28.7</v>
      </c>
      <c r="U7699">
        <v>1.12</v>
      </c>
      <c r="V7699">
        <v>31.3</v>
      </c>
      <c r="W7699">
        <v>5.6</v>
      </c>
      <c r="Z7699">
        <v>2.08</v>
      </c>
      <c r="AA7699">
        <v>2.137</v>
      </c>
      <c r="AB7699" t="s">
        <v>118</v>
      </c>
      <c r="AC7699" t="s">
        <v>101</v>
      </c>
      <c r="AD7699" t="s">
        <v>101</v>
      </c>
    </row>
    <row r="7700" spans="1:30">
      <c r="A7700">
        <v>57</v>
      </c>
      <c r="B7700">
        <v>57</v>
      </c>
      <c r="C7700" s="20">
        <v>0.0114583333333333</v>
      </c>
      <c r="D7700" s="20"/>
      <c r="E7700" s="21" t="s">
        <v>112</v>
      </c>
      <c r="F7700" s="21">
        <v>166</v>
      </c>
      <c r="H7700" s="21">
        <v>1.78</v>
      </c>
      <c r="I7700">
        <v>18.6</v>
      </c>
      <c r="J7700">
        <v>2.05</v>
      </c>
      <c r="L7700">
        <v>62</v>
      </c>
      <c r="M7700">
        <v>32.8</v>
      </c>
      <c r="N7700">
        <v>28.5</v>
      </c>
      <c r="U7700">
        <v>1.15</v>
      </c>
      <c r="V7700">
        <v>26.5</v>
      </c>
      <c r="W7700">
        <v>5.3</v>
      </c>
      <c r="Z7700">
        <v>2.338</v>
      </c>
      <c r="AA7700">
        <v>2.597</v>
      </c>
      <c r="AB7700" t="s">
        <v>118</v>
      </c>
      <c r="AC7700" t="s">
        <v>101</v>
      </c>
      <c r="AD7700" t="s">
        <v>101</v>
      </c>
    </row>
    <row r="7701" spans="1:30">
      <c r="A7701">
        <v>57</v>
      </c>
      <c r="B7701">
        <v>57</v>
      </c>
      <c r="C7701" s="20">
        <v>0.0114814814814815</v>
      </c>
      <c r="D7701" s="20"/>
      <c r="E7701" s="21" t="s">
        <v>112</v>
      </c>
      <c r="F7701" s="21">
        <v>166</v>
      </c>
      <c r="H7701" s="21">
        <v>1.89</v>
      </c>
      <c r="I7701">
        <v>19.7</v>
      </c>
      <c r="J7701">
        <v>2.12</v>
      </c>
      <c r="L7701">
        <v>66</v>
      </c>
      <c r="M7701">
        <v>32.4</v>
      </c>
      <c r="N7701">
        <v>28.8</v>
      </c>
      <c r="U7701">
        <v>1.12</v>
      </c>
      <c r="V7701">
        <v>36.1</v>
      </c>
      <c r="W7701">
        <v>5.6</v>
      </c>
      <c r="Z7701">
        <v>1.828</v>
      </c>
      <c r="AA7701">
        <v>1.918</v>
      </c>
      <c r="AB7701" t="s">
        <v>118</v>
      </c>
      <c r="AC7701" t="s">
        <v>101</v>
      </c>
      <c r="AD7701" t="s">
        <v>101</v>
      </c>
    </row>
    <row r="7702" spans="1:30">
      <c r="A7702">
        <v>57</v>
      </c>
      <c r="B7702">
        <v>57</v>
      </c>
      <c r="C7702" s="20">
        <v>0.0114930555555556</v>
      </c>
      <c r="D7702" s="20"/>
      <c r="E7702" s="21" t="s">
        <v>112</v>
      </c>
      <c r="F7702" s="21">
        <v>166</v>
      </c>
      <c r="H7702" s="21">
        <v>1.84</v>
      </c>
      <c r="I7702">
        <v>19.2</v>
      </c>
      <c r="J7702">
        <v>2.07</v>
      </c>
      <c r="L7702">
        <v>65</v>
      </c>
      <c r="M7702">
        <v>32.8</v>
      </c>
      <c r="N7702">
        <v>29.2</v>
      </c>
      <c r="U7702">
        <v>1.12</v>
      </c>
      <c r="V7702">
        <v>34.1</v>
      </c>
      <c r="W7702">
        <v>5.5</v>
      </c>
      <c r="Z7702">
        <v>1.91</v>
      </c>
      <c r="AA7702">
        <v>2.033</v>
      </c>
      <c r="AB7702" t="s">
        <v>118</v>
      </c>
      <c r="AC7702" t="s">
        <v>101</v>
      </c>
      <c r="AD7702" t="s">
        <v>101</v>
      </c>
    </row>
    <row r="7703" spans="1:30">
      <c r="A7703">
        <v>57</v>
      </c>
      <c r="B7703">
        <v>57</v>
      </c>
      <c r="C7703" s="20">
        <v>0.0115162037037037</v>
      </c>
      <c r="D7703" s="20"/>
      <c r="E7703" s="21" t="s">
        <v>34</v>
      </c>
      <c r="F7703" s="21">
        <v>164</v>
      </c>
      <c r="H7703" s="21">
        <v>1.82</v>
      </c>
      <c r="I7703">
        <v>19</v>
      </c>
      <c r="J7703">
        <v>2.03</v>
      </c>
      <c r="L7703">
        <v>63</v>
      </c>
      <c r="M7703">
        <v>32</v>
      </c>
      <c r="N7703">
        <v>28.7</v>
      </c>
      <c r="U7703">
        <v>1.12</v>
      </c>
      <c r="V7703">
        <v>33.1</v>
      </c>
      <c r="W7703">
        <v>5.4</v>
      </c>
      <c r="Z7703">
        <v>1.896</v>
      </c>
      <c r="AA7703">
        <v>2.002</v>
      </c>
      <c r="AB7703" t="s">
        <v>118</v>
      </c>
      <c r="AC7703" t="s">
        <v>101</v>
      </c>
      <c r="AD7703" t="s">
        <v>101</v>
      </c>
    </row>
    <row r="7704" spans="1:30">
      <c r="A7704">
        <v>57</v>
      </c>
      <c r="B7704">
        <v>57</v>
      </c>
      <c r="C7704" s="20">
        <v>0.0115393518518519</v>
      </c>
      <c r="D7704" s="20"/>
      <c r="E7704" s="21" t="s">
        <v>34</v>
      </c>
      <c r="F7704" s="21">
        <v>164</v>
      </c>
      <c r="H7704" s="21">
        <v>1.86</v>
      </c>
      <c r="I7704">
        <v>19.5</v>
      </c>
      <c r="J7704">
        <v>2.07</v>
      </c>
      <c r="L7704">
        <v>63</v>
      </c>
      <c r="M7704">
        <v>31.5</v>
      </c>
      <c r="N7704">
        <v>28.3</v>
      </c>
      <c r="U7704">
        <v>1.11</v>
      </c>
      <c r="V7704">
        <v>33</v>
      </c>
      <c r="W7704">
        <v>5.6</v>
      </c>
      <c r="Z7704">
        <v>1.919</v>
      </c>
      <c r="AA7704">
        <v>2.001</v>
      </c>
      <c r="AB7704" t="s">
        <v>118</v>
      </c>
      <c r="AC7704" t="s">
        <v>101</v>
      </c>
      <c r="AD7704" t="s">
        <v>101</v>
      </c>
    </row>
    <row r="7705" spans="1:30">
      <c r="A7705">
        <v>57</v>
      </c>
      <c r="B7705">
        <v>57</v>
      </c>
      <c r="C7705" s="20">
        <v>0.0115625</v>
      </c>
      <c r="D7705" s="20"/>
      <c r="E7705" s="21" t="s">
        <v>34</v>
      </c>
      <c r="F7705" s="21">
        <v>164</v>
      </c>
      <c r="H7705" s="21">
        <v>1.79</v>
      </c>
      <c r="I7705">
        <v>18.7</v>
      </c>
      <c r="J7705">
        <v>1.99</v>
      </c>
      <c r="L7705">
        <v>60</v>
      </c>
      <c r="M7705">
        <v>31.1</v>
      </c>
      <c r="N7705">
        <v>27.8</v>
      </c>
      <c r="U7705">
        <v>1.12</v>
      </c>
      <c r="V7705">
        <v>31.6</v>
      </c>
      <c r="W7705">
        <v>5.3</v>
      </c>
      <c r="Z7705">
        <v>1.898</v>
      </c>
      <c r="AA7705">
        <v>2.068</v>
      </c>
      <c r="AB7705" t="s">
        <v>118</v>
      </c>
      <c r="AC7705" t="s">
        <v>101</v>
      </c>
      <c r="AD7705" t="s">
        <v>101</v>
      </c>
    </row>
    <row r="7706" spans="1:30">
      <c r="A7706">
        <v>57</v>
      </c>
      <c r="B7706">
        <v>57</v>
      </c>
      <c r="C7706" s="20">
        <v>0.0115856481481481</v>
      </c>
      <c r="D7706" s="20"/>
      <c r="E7706" s="21" t="s">
        <v>34</v>
      </c>
      <c r="F7706" s="21">
        <v>162</v>
      </c>
      <c r="H7706" s="21">
        <v>1.83</v>
      </c>
      <c r="I7706">
        <v>19.2</v>
      </c>
      <c r="J7706">
        <v>2.03</v>
      </c>
      <c r="L7706">
        <v>61</v>
      </c>
      <c r="M7706">
        <v>30.8</v>
      </c>
      <c r="N7706">
        <v>27.9</v>
      </c>
      <c r="U7706">
        <v>1.11</v>
      </c>
      <c r="V7706">
        <v>31.6</v>
      </c>
      <c r="W7706">
        <v>5.5</v>
      </c>
      <c r="Z7706">
        <v>1.926</v>
      </c>
      <c r="AA7706">
        <v>2.074</v>
      </c>
      <c r="AB7706" t="s">
        <v>118</v>
      </c>
      <c r="AC7706" t="s">
        <v>101</v>
      </c>
      <c r="AD7706" t="s">
        <v>101</v>
      </c>
    </row>
    <row r="7707" spans="1:30">
      <c r="A7707">
        <v>57</v>
      </c>
      <c r="B7707">
        <v>57</v>
      </c>
      <c r="C7707" s="20">
        <v>0.0116087962962963</v>
      </c>
      <c r="D7707" s="20"/>
      <c r="E7707" s="21" t="s">
        <v>34</v>
      </c>
      <c r="F7707" s="21">
        <v>162</v>
      </c>
      <c r="H7707" s="21">
        <v>1.87</v>
      </c>
      <c r="I7707">
        <v>19.5</v>
      </c>
      <c r="J7707">
        <v>2.06</v>
      </c>
      <c r="L7707">
        <v>62</v>
      </c>
      <c r="M7707">
        <v>30.8</v>
      </c>
      <c r="N7707">
        <v>27.9</v>
      </c>
      <c r="U7707">
        <v>1.1</v>
      </c>
      <c r="V7707">
        <v>31.4</v>
      </c>
      <c r="W7707">
        <v>5.6</v>
      </c>
      <c r="Z7707">
        <v>1.97</v>
      </c>
      <c r="AA7707">
        <v>2.07</v>
      </c>
      <c r="AB7707" t="s">
        <v>118</v>
      </c>
      <c r="AC7707" t="s">
        <v>101</v>
      </c>
      <c r="AD7707" t="s">
        <v>101</v>
      </c>
    </row>
    <row r="7708" spans="1:30">
      <c r="A7708">
        <v>57</v>
      </c>
      <c r="B7708">
        <v>57</v>
      </c>
      <c r="C7708" s="20">
        <v>0.0116319444444444</v>
      </c>
      <c r="D7708" s="20"/>
      <c r="E7708" s="21" t="s">
        <v>34</v>
      </c>
      <c r="F7708" s="21">
        <v>160</v>
      </c>
      <c r="H7708" s="21">
        <v>1.88</v>
      </c>
      <c r="I7708">
        <v>19.7</v>
      </c>
      <c r="J7708">
        <v>2.08</v>
      </c>
      <c r="L7708">
        <v>63</v>
      </c>
      <c r="M7708">
        <v>31.3</v>
      </c>
      <c r="N7708">
        <v>28.3</v>
      </c>
      <c r="U7708">
        <v>1.1</v>
      </c>
      <c r="V7708">
        <v>30.2</v>
      </c>
      <c r="W7708">
        <v>5.6</v>
      </c>
      <c r="Z7708">
        <v>2.09</v>
      </c>
      <c r="AA7708">
        <v>2.172</v>
      </c>
      <c r="AB7708" t="s">
        <v>118</v>
      </c>
      <c r="AC7708" t="s">
        <v>101</v>
      </c>
      <c r="AD7708" t="s">
        <v>101</v>
      </c>
    </row>
    <row r="7709" spans="1:30">
      <c r="A7709">
        <v>57</v>
      </c>
      <c r="B7709">
        <v>57</v>
      </c>
      <c r="C7709" s="20">
        <v>0.0116550925925926</v>
      </c>
      <c r="D7709" s="20"/>
      <c r="E7709" s="21" t="s">
        <v>34</v>
      </c>
      <c r="F7709" s="21">
        <v>160</v>
      </c>
      <c r="H7709" s="21">
        <v>1.83</v>
      </c>
      <c r="I7709">
        <v>19.1</v>
      </c>
      <c r="J7709">
        <v>2.01</v>
      </c>
      <c r="L7709">
        <v>60</v>
      </c>
      <c r="M7709">
        <v>30.6</v>
      </c>
      <c r="N7709">
        <v>27.8</v>
      </c>
      <c r="U7709">
        <v>1.1</v>
      </c>
      <c r="V7709">
        <v>28.4</v>
      </c>
      <c r="W7709">
        <v>5.5</v>
      </c>
      <c r="Z7709">
        <v>2.105</v>
      </c>
      <c r="AA7709">
        <v>2.165</v>
      </c>
      <c r="AB7709" t="s">
        <v>118</v>
      </c>
      <c r="AC7709" t="s">
        <v>101</v>
      </c>
      <c r="AD7709" t="s">
        <v>101</v>
      </c>
    </row>
    <row r="7710" spans="1:30">
      <c r="A7710">
        <v>57</v>
      </c>
      <c r="B7710">
        <v>57</v>
      </c>
      <c r="C7710" s="20">
        <v>0.0116782407407407</v>
      </c>
      <c r="D7710" s="20"/>
      <c r="E7710" s="21" t="s">
        <v>34</v>
      </c>
      <c r="F7710" s="21">
        <v>160</v>
      </c>
      <c r="H7710" s="21">
        <v>1.79</v>
      </c>
      <c r="I7710">
        <v>18.7</v>
      </c>
      <c r="J7710">
        <v>1.96</v>
      </c>
      <c r="L7710">
        <v>57</v>
      </c>
      <c r="M7710">
        <v>29.8</v>
      </c>
      <c r="N7710">
        <v>27.3</v>
      </c>
      <c r="U7710">
        <v>1.09</v>
      </c>
      <c r="V7710">
        <v>27.4</v>
      </c>
      <c r="W7710">
        <v>5.4</v>
      </c>
      <c r="Z7710">
        <v>2.088</v>
      </c>
      <c r="AA7710">
        <v>2.147</v>
      </c>
      <c r="AB7710" t="s">
        <v>118</v>
      </c>
      <c r="AC7710" t="s">
        <v>101</v>
      </c>
      <c r="AD7710" t="s">
        <v>101</v>
      </c>
    </row>
    <row r="7711" spans="1:30">
      <c r="A7711">
        <v>57</v>
      </c>
      <c r="B7711">
        <v>57</v>
      </c>
      <c r="C7711" s="20">
        <v>0.0117013888888889</v>
      </c>
      <c r="D7711" s="20"/>
      <c r="E7711" s="21" t="s">
        <v>34</v>
      </c>
      <c r="F7711" s="21">
        <v>157</v>
      </c>
      <c r="H7711" s="21">
        <v>1.86</v>
      </c>
      <c r="I7711">
        <v>19.5</v>
      </c>
      <c r="J7711">
        <v>2.03</v>
      </c>
      <c r="L7711">
        <v>60</v>
      </c>
      <c r="M7711">
        <v>30.1</v>
      </c>
      <c r="N7711">
        <v>27.5</v>
      </c>
      <c r="U7711">
        <v>1.09</v>
      </c>
      <c r="V7711">
        <v>29.7</v>
      </c>
      <c r="W7711">
        <v>5.6</v>
      </c>
      <c r="Z7711">
        <v>2.026</v>
      </c>
      <c r="AA7711">
        <v>2.18</v>
      </c>
      <c r="AB7711" t="s">
        <v>118</v>
      </c>
      <c r="AC7711" t="s">
        <v>101</v>
      </c>
      <c r="AD7711" t="s">
        <v>101</v>
      </c>
    </row>
    <row r="7712" spans="1:30">
      <c r="A7712">
        <v>57</v>
      </c>
      <c r="B7712">
        <v>57</v>
      </c>
      <c r="C7712" s="20">
        <v>0.011724537037037</v>
      </c>
      <c r="D7712" s="20"/>
      <c r="E7712" s="21" t="s">
        <v>34</v>
      </c>
      <c r="F7712" s="21">
        <v>157</v>
      </c>
      <c r="H7712" s="21">
        <v>1.85</v>
      </c>
      <c r="I7712">
        <v>19.4</v>
      </c>
      <c r="J7712">
        <v>2.03</v>
      </c>
      <c r="L7712">
        <v>61</v>
      </c>
      <c r="M7712">
        <v>30.5</v>
      </c>
      <c r="N7712">
        <v>27.8</v>
      </c>
      <c r="U7712">
        <v>1.1</v>
      </c>
      <c r="V7712">
        <v>29.6</v>
      </c>
      <c r="W7712">
        <v>5.5</v>
      </c>
      <c r="Z7712">
        <v>2.054</v>
      </c>
      <c r="AA7712">
        <v>2.157</v>
      </c>
      <c r="AB7712" t="s">
        <v>118</v>
      </c>
      <c r="AC7712" t="s">
        <v>101</v>
      </c>
      <c r="AD7712" t="s">
        <v>101</v>
      </c>
    </row>
    <row r="7713" spans="1:30">
      <c r="A7713">
        <v>57</v>
      </c>
      <c r="B7713">
        <v>57</v>
      </c>
      <c r="C7713" s="20">
        <v>0.0117476851851852</v>
      </c>
      <c r="D7713" s="20"/>
      <c r="E7713" s="21" t="s">
        <v>34</v>
      </c>
      <c r="F7713" s="21">
        <v>151</v>
      </c>
      <c r="H7713" s="21">
        <v>1.82</v>
      </c>
      <c r="I7713">
        <v>19</v>
      </c>
      <c r="J7713">
        <v>2.01</v>
      </c>
      <c r="L7713">
        <v>60</v>
      </c>
      <c r="M7713">
        <v>30.9</v>
      </c>
      <c r="N7713">
        <v>28</v>
      </c>
      <c r="U7713">
        <v>1.1</v>
      </c>
      <c r="V7713">
        <v>29.9</v>
      </c>
      <c r="W7713">
        <v>5.4</v>
      </c>
      <c r="Z7713">
        <v>2.025</v>
      </c>
      <c r="AA7713">
        <v>2.05</v>
      </c>
      <c r="AB7713" t="s">
        <v>118</v>
      </c>
      <c r="AC7713" t="s">
        <v>101</v>
      </c>
      <c r="AD7713" t="s">
        <v>101</v>
      </c>
    </row>
    <row r="7714" spans="1:30">
      <c r="A7714">
        <v>57</v>
      </c>
      <c r="B7714">
        <v>57</v>
      </c>
      <c r="C7714" s="20">
        <v>0.0117708333333333</v>
      </c>
      <c r="D7714" s="20"/>
      <c r="E7714" s="21" t="s">
        <v>34</v>
      </c>
      <c r="F7714" s="21">
        <v>151</v>
      </c>
      <c r="H7714" s="21">
        <v>1.75</v>
      </c>
      <c r="I7714">
        <v>18.3</v>
      </c>
      <c r="J7714">
        <v>1.96</v>
      </c>
      <c r="L7714">
        <v>58</v>
      </c>
      <c r="M7714">
        <v>31.1</v>
      </c>
      <c r="N7714">
        <v>27.8</v>
      </c>
      <c r="U7714">
        <v>1.12</v>
      </c>
      <c r="V7714">
        <v>27.6</v>
      </c>
      <c r="W7714">
        <v>5.2</v>
      </c>
      <c r="Z7714">
        <v>2.108</v>
      </c>
      <c r="AA7714">
        <v>2.24</v>
      </c>
      <c r="AB7714" t="s">
        <v>118</v>
      </c>
      <c r="AC7714" t="s">
        <v>101</v>
      </c>
      <c r="AD7714" t="s">
        <v>101</v>
      </c>
    </row>
    <row r="7715" spans="1:30">
      <c r="A7715">
        <v>57</v>
      </c>
      <c r="B7715">
        <v>57</v>
      </c>
      <c r="C7715" s="20">
        <v>0.0117939814814815</v>
      </c>
      <c r="D7715" s="20"/>
      <c r="E7715" s="21" t="s">
        <v>34</v>
      </c>
      <c r="F7715" s="21">
        <v>148</v>
      </c>
      <c r="H7715" s="21">
        <v>1.75</v>
      </c>
      <c r="I7715">
        <v>18.2</v>
      </c>
      <c r="J7715">
        <v>1.94</v>
      </c>
      <c r="L7715">
        <v>59</v>
      </c>
      <c r="M7715">
        <v>31.4</v>
      </c>
      <c r="N7715">
        <v>28.2</v>
      </c>
      <c r="U7715">
        <v>1.11</v>
      </c>
      <c r="V7715">
        <v>29.4</v>
      </c>
      <c r="W7715">
        <v>5.2</v>
      </c>
      <c r="Z7715">
        <v>2.006</v>
      </c>
      <c r="AA7715">
        <v>2.105</v>
      </c>
      <c r="AB7715" t="s">
        <v>118</v>
      </c>
      <c r="AC7715" t="s">
        <v>101</v>
      </c>
      <c r="AD7715" t="s">
        <v>101</v>
      </c>
    </row>
    <row r="7716" spans="1:30">
      <c r="A7716">
        <v>57</v>
      </c>
      <c r="B7716">
        <v>57</v>
      </c>
      <c r="C7716" s="20">
        <v>0.0118171296296296</v>
      </c>
      <c r="D7716" s="20"/>
      <c r="E7716" s="21" t="s">
        <v>34</v>
      </c>
      <c r="F7716" s="21">
        <v>148</v>
      </c>
      <c r="H7716" s="21">
        <v>1.81</v>
      </c>
      <c r="I7716">
        <v>18.9</v>
      </c>
      <c r="J7716">
        <v>2.03</v>
      </c>
      <c r="L7716">
        <v>62</v>
      </c>
      <c r="M7716">
        <v>31.9</v>
      </c>
      <c r="N7716">
        <v>28.4</v>
      </c>
      <c r="U7716">
        <v>1.12</v>
      </c>
      <c r="V7716">
        <v>28.4</v>
      </c>
      <c r="W7716">
        <v>5.4</v>
      </c>
      <c r="Z7716">
        <v>2.166</v>
      </c>
      <c r="AA7716">
        <v>2.228</v>
      </c>
      <c r="AB7716" t="s">
        <v>118</v>
      </c>
      <c r="AC7716" t="s">
        <v>101</v>
      </c>
      <c r="AD7716" t="s">
        <v>101</v>
      </c>
    </row>
    <row r="7717" spans="1:30">
      <c r="A7717">
        <v>57</v>
      </c>
      <c r="B7717">
        <v>57</v>
      </c>
      <c r="C7717" s="20">
        <v>0.0118518518518519</v>
      </c>
      <c r="D7717" s="20"/>
      <c r="E7717" s="21" t="s">
        <v>34</v>
      </c>
      <c r="F7717" s="21">
        <v>148</v>
      </c>
      <c r="H7717" s="21">
        <v>1.69</v>
      </c>
      <c r="I7717">
        <v>17.7</v>
      </c>
      <c r="J7717">
        <v>1.92</v>
      </c>
      <c r="L7717">
        <v>58</v>
      </c>
      <c r="M7717">
        <v>32.1</v>
      </c>
      <c r="N7717">
        <v>28.3</v>
      </c>
      <c r="U7717">
        <v>1.13</v>
      </c>
      <c r="V7717">
        <v>27.6</v>
      </c>
      <c r="W7717">
        <v>5.1</v>
      </c>
      <c r="Z7717">
        <v>2.105</v>
      </c>
      <c r="AA7717">
        <v>2.179</v>
      </c>
      <c r="AB7717" t="s">
        <v>118</v>
      </c>
      <c r="AC7717" t="s">
        <v>101</v>
      </c>
      <c r="AD7717" t="s">
        <v>101</v>
      </c>
    </row>
    <row r="7718" spans="1:30">
      <c r="A7718">
        <v>57</v>
      </c>
      <c r="B7718">
        <v>57</v>
      </c>
      <c r="C7718" s="20">
        <v>0.011875</v>
      </c>
      <c r="D7718" s="20"/>
      <c r="E7718" s="21" t="s">
        <v>34</v>
      </c>
      <c r="F7718" s="21">
        <v>144</v>
      </c>
      <c r="H7718" s="21">
        <v>1.69</v>
      </c>
      <c r="I7718">
        <v>17.6</v>
      </c>
      <c r="J7718">
        <v>1.94</v>
      </c>
      <c r="L7718">
        <v>59</v>
      </c>
      <c r="M7718">
        <v>32.7</v>
      </c>
      <c r="N7718">
        <v>28.4</v>
      </c>
      <c r="U7718">
        <v>1.15</v>
      </c>
      <c r="V7718">
        <v>27.3</v>
      </c>
      <c r="W7718">
        <v>5</v>
      </c>
      <c r="Z7718">
        <v>2.161</v>
      </c>
      <c r="AA7718">
        <v>2.28</v>
      </c>
      <c r="AB7718" t="s">
        <v>118</v>
      </c>
      <c r="AC7718" t="s">
        <v>101</v>
      </c>
      <c r="AD7718" t="s">
        <v>101</v>
      </c>
    </row>
    <row r="7719" spans="1:30">
      <c r="A7719">
        <v>57</v>
      </c>
      <c r="B7719">
        <v>57</v>
      </c>
      <c r="C7719" s="20">
        <v>0.0118981481481481</v>
      </c>
      <c r="D7719" s="20"/>
      <c r="E7719" s="21" t="s">
        <v>34</v>
      </c>
      <c r="F7719" s="21">
        <v>144</v>
      </c>
      <c r="H7719" s="21">
        <v>1.61</v>
      </c>
      <c r="I7719">
        <v>16.9</v>
      </c>
      <c r="J7719">
        <v>1.84</v>
      </c>
      <c r="L7719">
        <v>55</v>
      </c>
      <c r="M7719">
        <v>31.8</v>
      </c>
      <c r="N7719">
        <v>27.8</v>
      </c>
      <c r="U7719">
        <v>1.14</v>
      </c>
      <c r="V7719">
        <v>28.2</v>
      </c>
      <c r="W7719">
        <v>4.8</v>
      </c>
      <c r="Z7719">
        <v>1.96</v>
      </c>
      <c r="AA7719">
        <v>1.99</v>
      </c>
      <c r="AB7719" t="s">
        <v>118</v>
      </c>
      <c r="AC7719" t="s">
        <v>101</v>
      </c>
      <c r="AD7719" t="s">
        <v>101</v>
      </c>
    </row>
    <row r="7720" spans="1:30">
      <c r="A7720">
        <v>57</v>
      </c>
      <c r="B7720">
        <v>57</v>
      </c>
      <c r="C7720" s="20">
        <v>0.0119212962962963</v>
      </c>
      <c r="D7720" s="20"/>
      <c r="E7720" s="21" t="s">
        <v>34</v>
      </c>
      <c r="F7720" s="21">
        <v>142</v>
      </c>
      <c r="H7720" s="21">
        <v>1.54</v>
      </c>
      <c r="I7720">
        <v>16.1</v>
      </c>
      <c r="J7720">
        <v>1.79</v>
      </c>
      <c r="L7720">
        <v>53</v>
      </c>
      <c r="M7720">
        <v>32.3</v>
      </c>
      <c r="N7720">
        <v>27.8</v>
      </c>
      <c r="U7720">
        <v>1.16</v>
      </c>
      <c r="V7720">
        <v>26.9</v>
      </c>
      <c r="W7720">
        <v>4.6</v>
      </c>
      <c r="Z7720">
        <v>1.987</v>
      </c>
      <c r="AA7720">
        <v>2.124</v>
      </c>
      <c r="AB7720" t="s">
        <v>118</v>
      </c>
      <c r="AC7720" t="s">
        <v>101</v>
      </c>
      <c r="AD7720" t="s">
        <v>101</v>
      </c>
    </row>
    <row r="7721" spans="1:30">
      <c r="A7721">
        <v>57</v>
      </c>
      <c r="B7721">
        <v>57</v>
      </c>
      <c r="C7721" s="20">
        <v>0.0119444444444444</v>
      </c>
      <c r="D7721" s="20"/>
      <c r="E7721" s="21" t="s">
        <v>34</v>
      </c>
      <c r="F7721" s="21">
        <v>142</v>
      </c>
      <c r="H7721" s="21">
        <v>1.64</v>
      </c>
      <c r="I7721">
        <v>17.1</v>
      </c>
      <c r="J7721">
        <v>1.91</v>
      </c>
      <c r="L7721">
        <v>58</v>
      </c>
      <c r="M7721">
        <v>32.8</v>
      </c>
      <c r="N7721">
        <v>28.2</v>
      </c>
      <c r="U7721">
        <v>1.16</v>
      </c>
      <c r="V7721">
        <v>27</v>
      </c>
      <c r="W7721">
        <v>4.9</v>
      </c>
      <c r="Z7721">
        <v>2.132</v>
      </c>
      <c r="AA7721">
        <v>2.174</v>
      </c>
      <c r="AB7721" t="s">
        <v>118</v>
      </c>
      <c r="AC7721" t="s">
        <v>101</v>
      </c>
      <c r="AD7721" t="s">
        <v>101</v>
      </c>
    </row>
    <row r="7722" spans="1:30">
      <c r="A7722">
        <v>57</v>
      </c>
      <c r="B7722">
        <v>57</v>
      </c>
      <c r="C7722" s="20">
        <v>0.0119791666666667</v>
      </c>
      <c r="D7722" s="20"/>
      <c r="E7722" s="21" t="s">
        <v>34</v>
      </c>
      <c r="F7722" s="21">
        <v>139</v>
      </c>
      <c r="H7722" s="21">
        <v>1.4</v>
      </c>
      <c r="I7722">
        <v>14.6</v>
      </c>
      <c r="J7722">
        <v>1.64</v>
      </c>
      <c r="L7722">
        <v>50</v>
      </c>
      <c r="M7722">
        <v>33.3</v>
      </c>
      <c r="N7722">
        <v>28.2</v>
      </c>
      <c r="U7722">
        <v>1.18</v>
      </c>
      <c r="V7722">
        <v>27.1</v>
      </c>
      <c r="W7722">
        <v>4.2</v>
      </c>
      <c r="Z7722">
        <v>1.851</v>
      </c>
      <c r="AA7722">
        <v>2.049</v>
      </c>
      <c r="AB7722" t="s">
        <v>118</v>
      </c>
      <c r="AC7722" t="s">
        <v>101</v>
      </c>
      <c r="AD7722" t="s">
        <v>101</v>
      </c>
    </row>
    <row r="7723" spans="1:30">
      <c r="A7723">
        <v>57</v>
      </c>
      <c r="B7723">
        <v>57</v>
      </c>
      <c r="C7723" s="20">
        <v>0.0120023148148148</v>
      </c>
      <c r="D7723" s="20"/>
      <c r="E7723" s="21" t="s">
        <v>34</v>
      </c>
      <c r="F7723" s="21">
        <v>139</v>
      </c>
      <c r="H7723" s="21">
        <v>1.26</v>
      </c>
      <c r="I7723">
        <v>13.2</v>
      </c>
      <c r="J7723">
        <v>1.46</v>
      </c>
      <c r="L7723">
        <v>42</v>
      </c>
      <c r="M7723">
        <v>30.6</v>
      </c>
      <c r="N7723">
        <v>26.5</v>
      </c>
      <c r="U7723">
        <v>1.15</v>
      </c>
      <c r="V7723">
        <v>23</v>
      </c>
      <c r="W7723">
        <v>3.8</v>
      </c>
      <c r="Z7723">
        <v>1.819</v>
      </c>
      <c r="AA7723">
        <v>1.88</v>
      </c>
      <c r="AB7723" t="s">
        <v>118</v>
      </c>
      <c r="AC7723" t="s">
        <v>101</v>
      </c>
      <c r="AD7723" t="s">
        <v>101</v>
      </c>
    </row>
    <row r="7724" spans="1:30">
      <c r="A7724">
        <v>57</v>
      </c>
      <c r="B7724">
        <v>57</v>
      </c>
      <c r="C7724" s="20">
        <v>0.012025462962963</v>
      </c>
      <c r="D7724" s="20"/>
      <c r="E7724" s="21" t="s">
        <v>34</v>
      </c>
      <c r="F7724" s="21">
        <v>139</v>
      </c>
      <c r="H7724" s="21">
        <v>1.51</v>
      </c>
      <c r="I7724">
        <v>15.8</v>
      </c>
      <c r="J7724">
        <v>1.75</v>
      </c>
      <c r="L7724">
        <v>52</v>
      </c>
      <c r="M7724">
        <v>32</v>
      </c>
      <c r="N7724">
        <v>27.6</v>
      </c>
      <c r="U7724">
        <v>1.16</v>
      </c>
      <c r="V7724">
        <v>26.3</v>
      </c>
      <c r="W7724">
        <v>4.5</v>
      </c>
      <c r="Z7724">
        <v>1.979</v>
      </c>
      <c r="AA7724">
        <v>2.068</v>
      </c>
      <c r="AB7724" t="s">
        <v>118</v>
      </c>
      <c r="AC7724" t="s">
        <v>101</v>
      </c>
      <c r="AD7724" t="s">
        <v>101</v>
      </c>
    </row>
    <row r="7725" spans="1:30">
      <c r="A7725">
        <v>57</v>
      </c>
      <c r="B7725">
        <v>57</v>
      </c>
      <c r="C7725" s="20">
        <v>0.0120601851851852</v>
      </c>
      <c r="D7725" s="20"/>
      <c r="E7725" s="21" t="s">
        <v>34</v>
      </c>
      <c r="F7725" s="21">
        <v>139</v>
      </c>
      <c r="H7725" s="21">
        <v>1.53</v>
      </c>
      <c r="I7725">
        <v>16</v>
      </c>
      <c r="J7725">
        <v>1.81</v>
      </c>
      <c r="L7725">
        <v>55</v>
      </c>
      <c r="M7725">
        <v>33.6</v>
      </c>
      <c r="N7725">
        <v>28.4</v>
      </c>
      <c r="U7725">
        <v>1.18</v>
      </c>
      <c r="V7725">
        <v>27.1</v>
      </c>
      <c r="W7725">
        <v>4.6</v>
      </c>
      <c r="Z7725">
        <v>2.038</v>
      </c>
      <c r="AA7725">
        <v>2.2</v>
      </c>
      <c r="AB7725" t="s">
        <v>118</v>
      </c>
      <c r="AC7725" t="s">
        <v>101</v>
      </c>
      <c r="AD7725" t="s">
        <v>101</v>
      </c>
    </row>
    <row r="7726" spans="1:30">
      <c r="A7726">
        <v>57</v>
      </c>
      <c r="B7726">
        <v>57</v>
      </c>
      <c r="C7726" s="20">
        <v>0.0120833333333333</v>
      </c>
      <c r="D7726" s="20"/>
      <c r="E7726" s="21" t="s">
        <v>34</v>
      </c>
      <c r="F7726" s="21">
        <v>139</v>
      </c>
      <c r="H7726" s="21">
        <v>1.05</v>
      </c>
      <c r="I7726">
        <v>10.9</v>
      </c>
      <c r="J7726">
        <v>1.24</v>
      </c>
      <c r="L7726">
        <v>39</v>
      </c>
      <c r="M7726">
        <v>33.8</v>
      </c>
      <c r="N7726">
        <v>28.6</v>
      </c>
      <c r="U7726">
        <v>1.18</v>
      </c>
      <c r="V7726">
        <v>25</v>
      </c>
      <c r="W7726">
        <v>3.1</v>
      </c>
      <c r="Z7726">
        <v>1.554</v>
      </c>
      <c r="AA7726">
        <v>1.955</v>
      </c>
      <c r="AB7726" t="s">
        <v>118</v>
      </c>
      <c r="AC7726" t="s">
        <v>101</v>
      </c>
      <c r="AD7726" t="s">
        <v>101</v>
      </c>
    </row>
    <row r="7727" ht="15.75" spans="1:30">
      <c r="A7727">
        <v>59</v>
      </c>
      <c r="B7727">
        <v>59</v>
      </c>
      <c r="C7727" s="20">
        <v>0.00215277777777778</v>
      </c>
      <c r="D7727" s="20"/>
      <c r="E7727" s="21" t="s">
        <v>108</v>
      </c>
      <c r="F7727" s="21">
        <v>0</v>
      </c>
      <c r="H7727" s="21">
        <v>0</v>
      </c>
      <c r="I7727">
        <v>0</v>
      </c>
      <c r="J7727">
        <v>0</v>
      </c>
      <c r="L7727">
        <v>0</v>
      </c>
      <c r="M7727">
        <v>32.8</v>
      </c>
      <c r="N7727">
        <v>42</v>
      </c>
      <c r="U7727">
        <v>0.78</v>
      </c>
      <c r="V7727">
        <v>0.3</v>
      </c>
      <c r="W7727">
        <v>0</v>
      </c>
      <c r="Z7727">
        <v>0.328</v>
      </c>
      <c r="AA7727">
        <v>0</v>
      </c>
      <c r="AB7727" t="s">
        <v>119</v>
      </c>
      <c r="AC7727" s="8" t="s">
        <v>120</v>
      </c>
      <c r="AD7727" s="26" t="s">
        <v>120</v>
      </c>
    </row>
    <row r="7728" ht="15.75" spans="1:30">
      <c r="A7728">
        <v>59</v>
      </c>
      <c r="B7728">
        <v>59</v>
      </c>
      <c r="C7728" s="20">
        <v>0.00217592592592593</v>
      </c>
      <c r="D7728" s="20"/>
      <c r="E7728" s="21" t="s">
        <v>108</v>
      </c>
      <c r="F7728" s="21">
        <v>89</v>
      </c>
      <c r="H7728" s="21">
        <v>0.62</v>
      </c>
      <c r="I7728">
        <v>8.5</v>
      </c>
      <c r="J7728">
        <v>0.5</v>
      </c>
      <c r="L7728">
        <v>18</v>
      </c>
      <c r="M7728">
        <v>24.2</v>
      </c>
      <c r="N7728">
        <v>30.1</v>
      </c>
      <c r="U7728">
        <v>0.81</v>
      </c>
      <c r="V7728">
        <v>28.3</v>
      </c>
      <c r="W7728">
        <v>2.4</v>
      </c>
      <c r="Z7728">
        <v>0.641</v>
      </c>
      <c r="AA7728">
        <v>0.466</v>
      </c>
      <c r="AB7728" t="s">
        <v>119</v>
      </c>
      <c r="AC7728" s="8" t="s">
        <v>120</v>
      </c>
      <c r="AD7728" s="26" t="s">
        <v>120</v>
      </c>
    </row>
    <row r="7729" ht="15.75" spans="1:30">
      <c r="A7729">
        <v>59</v>
      </c>
      <c r="B7729">
        <v>59</v>
      </c>
      <c r="C7729" s="20">
        <v>0.00219907407407407</v>
      </c>
      <c r="D7729" s="20"/>
      <c r="E7729" s="21" t="s">
        <v>108</v>
      </c>
      <c r="F7729" s="21">
        <v>93</v>
      </c>
      <c r="H7729" s="21">
        <v>0.77</v>
      </c>
      <c r="I7729">
        <v>10.6</v>
      </c>
      <c r="J7729">
        <v>0.69</v>
      </c>
      <c r="L7729">
        <v>28</v>
      </c>
      <c r="M7729">
        <v>33.4</v>
      </c>
      <c r="N7729">
        <v>37.6</v>
      </c>
      <c r="U7729">
        <v>0.89</v>
      </c>
      <c r="V7729">
        <v>23.1</v>
      </c>
      <c r="W7729">
        <v>3</v>
      </c>
      <c r="Z7729">
        <v>1.23</v>
      </c>
      <c r="AA7729">
        <v>1.411</v>
      </c>
      <c r="AB7729" t="s">
        <v>119</v>
      </c>
      <c r="AC7729" s="8" t="s">
        <v>120</v>
      </c>
      <c r="AD7729" s="26" t="s">
        <v>120</v>
      </c>
    </row>
    <row r="7730" ht="15.75" spans="1:30">
      <c r="A7730">
        <v>59</v>
      </c>
      <c r="B7730">
        <v>59</v>
      </c>
      <c r="C7730" s="20">
        <v>0.00225694444444444</v>
      </c>
      <c r="D7730" s="20"/>
      <c r="E7730" s="21" t="s">
        <v>108</v>
      </c>
      <c r="F7730" s="21">
        <v>88</v>
      </c>
      <c r="H7730" s="21">
        <v>0.36</v>
      </c>
      <c r="I7730">
        <v>5</v>
      </c>
      <c r="J7730">
        <v>0.35</v>
      </c>
      <c r="L7730">
        <v>14</v>
      </c>
      <c r="M7730">
        <v>33.5</v>
      </c>
      <c r="N7730">
        <v>35</v>
      </c>
      <c r="U7730">
        <v>0.96</v>
      </c>
      <c r="V7730">
        <v>14</v>
      </c>
      <c r="W7730">
        <v>1.4</v>
      </c>
      <c r="Z7730">
        <v>0.981</v>
      </c>
      <c r="AA7730">
        <v>0.878</v>
      </c>
      <c r="AB7730" t="s">
        <v>119</v>
      </c>
      <c r="AC7730" s="8" t="s">
        <v>120</v>
      </c>
      <c r="AD7730" s="26" t="s">
        <v>120</v>
      </c>
    </row>
    <row r="7731" ht="15.75" spans="1:30">
      <c r="A7731">
        <v>59</v>
      </c>
      <c r="B7731">
        <v>59</v>
      </c>
      <c r="C7731" s="20">
        <v>0.00230324074074074</v>
      </c>
      <c r="D7731" s="20"/>
      <c r="E7731" s="21" t="s">
        <v>108</v>
      </c>
      <c r="F7731" s="21">
        <v>85</v>
      </c>
      <c r="H7731" s="21">
        <v>0.36</v>
      </c>
      <c r="I7731">
        <v>5</v>
      </c>
      <c r="J7731">
        <v>0.39</v>
      </c>
      <c r="L7731">
        <v>16</v>
      </c>
      <c r="M7731">
        <v>41.1</v>
      </c>
      <c r="N7731">
        <v>38.7</v>
      </c>
      <c r="U7731">
        <v>1.06</v>
      </c>
      <c r="V7731">
        <v>12.5</v>
      </c>
      <c r="W7731">
        <v>1.4</v>
      </c>
      <c r="Z7731">
        <v>1.305</v>
      </c>
      <c r="AA7731">
        <v>1.461</v>
      </c>
      <c r="AB7731" t="s">
        <v>119</v>
      </c>
      <c r="AC7731" s="8" t="s">
        <v>120</v>
      </c>
      <c r="AD7731" s="26" t="s">
        <v>120</v>
      </c>
    </row>
    <row r="7732" ht="15.75" spans="1:30">
      <c r="A7732">
        <v>59</v>
      </c>
      <c r="B7732">
        <v>59</v>
      </c>
      <c r="C7732" s="20">
        <v>0.00233796296296296</v>
      </c>
      <c r="D7732" s="20"/>
      <c r="E7732" s="21" t="s">
        <v>108</v>
      </c>
      <c r="F7732" s="21">
        <v>85</v>
      </c>
      <c r="H7732" s="21">
        <v>0.42</v>
      </c>
      <c r="I7732">
        <v>5.7</v>
      </c>
      <c r="J7732">
        <v>0.4</v>
      </c>
      <c r="L7732">
        <v>14</v>
      </c>
      <c r="M7732">
        <v>27.6</v>
      </c>
      <c r="N7732">
        <v>28.6</v>
      </c>
      <c r="U7732">
        <v>0.97</v>
      </c>
      <c r="V7732">
        <v>19.9</v>
      </c>
      <c r="W7732">
        <v>1.6</v>
      </c>
      <c r="Z7732">
        <v>0.686</v>
      </c>
      <c r="AA7732">
        <v>0.291</v>
      </c>
      <c r="AB7732" t="s">
        <v>119</v>
      </c>
      <c r="AC7732" s="8" t="s">
        <v>120</v>
      </c>
      <c r="AD7732" s="26" t="s">
        <v>120</v>
      </c>
    </row>
    <row r="7733" ht="15.75" spans="1:30">
      <c r="A7733">
        <v>59</v>
      </c>
      <c r="B7733">
        <v>59</v>
      </c>
      <c r="C7733" s="20">
        <v>0.00236111111111111</v>
      </c>
      <c r="D7733" s="20"/>
      <c r="E7733" s="21" t="s">
        <v>108</v>
      </c>
      <c r="F7733" s="21">
        <v>85</v>
      </c>
      <c r="H7733" s="21">
        <v>0.07</v>
      </c>
      <c r="I7733">
        <v>1</v>
      </c>
      <c r="J7733">
        <v>0.07</v>
      </c>
      <c r="L7733">
        <v>8</v>
      </c>
      <c r="M7733">
        <v>40.3</v>
      </c>
      <c r="N7733">
        <v>44.4</v>
      </c>
      <c r="U7733">
        <v>0.91</v>
      </c>
      <c r="V7733">
        <v>42</v>
      </c>
      <c r="W7733">
        <v>0.3</v>
      </c>
      <c r="Z7733">
        <v>0.179</v>
      </c>
      <c r="AA7733">
        <v>0.521</v>
      </c>
      <c r="AB7733" t="s">
        <v>119</v>
      </c>
      <c r="AC7733" s="8" t="s">
        <v>120</v>
      </c>
      <c r="AD7733" s="26" t="s">
        <v>120</v>
      </c>
    </row>
    <row r="7734" ht="15.75" spans="1:30">
      <c r="A7734">
        <v>59</v>
      </c>
      <c r="B7734">
        <v>59</v>
      </c>
      <c r="C7734" s="20">
        <v>0.00239583333333333</v>
      </c>
      <c r="D7734" s="20"/>
      <c r="E7734" s="21" t="s">
        <v>108</v>
      </c>
      <c r="F7734" s="21">
        <v>85</v>
      </c>
      <c r="H7734" s="21">
        <v>0.36</v>
      </c>
      <c r="I7734">
        <v>4.9</v>
      </c>
      <c r="J7734">
        <v>0.37</v>
      </c>
      <c r="L7734">
        <v>15</v>
      </c>
      <c r="M7734">
        <v>36.5</v>
      </c>
      <c r="N7734">
        <v>35.6</v>
      </c>
      <c r="U7734">
        <v>1.03</v>
      </c>
      <c r="V7734">
        <v>20.9</v>
      </c>
      <c r="W7734">
        <v>1.4</v>
      </c>
      <c r="Z7734">
        <v>0.736</v>
      </c>
      <c r="AA7734">
        <v>0.982</v>
      </c>
      <c r="AB7734" t="s">
        <v>119</v>
      </c>
      <c r="AC7734" s="8" t="s">
        <v>120</v>
      </c>
      <c r="AD7734" s="26" t="s">
        <v>120</v>
      </c>
    </row>
    <row r="7735" ht="15.75" spans="1:30">
      <c r="A7735">
        <v>59</v>
      </c>
      <c r="B7735">
        <v>59</v>
      </c>
      <c r="C7735" s="20">
        <v>0.00244212962962963</v>
      </c>
      <c r="D7735" s="20"/>
      <c r="E7735" s="21" t="s">
        <v>108</v>
      </c>
      <c r="F7735" s="21">
        <v>86</v>
      </c>
      <c r="H7735" s="21">
        <v>0.31</v>
      </c>
      <c r="I7735">
        <v>4.2</v>
      </c>
      <c r="J7735">
        <v>0.33</v>
      </c>
      <c r="L7735">
        <v>13</v>
      </c>
      <c r="M7735">
        <v>37.7</v>
      </c>
      <c r="N7735">
        <v>35</v>
      </c>
      <c r="U7735">
        <v>1.08</v>
      </c>
      <c r="V7735">
        <v>14.7</v>
      </c>
      <c r="W7735">
        <v>1.2</v>
      </c>
      <c r="Z7735">
        <v>0.893</v>
      </c>
      <c r="AA7735">
        <v>0.938</v>
      </c>
      <c r="AB7735" t="s">
        <v>119</v>
      </c>
      <c r="AC7735" s="8" t="s">
        <v>120</v>
      </c>
      <c r="AD7735" s="26" t="s">
        <v>120</v>
      </c>
    </row>
    <row r="7736" ht="15.75" spans="1:30">
      <c r="A7736">
        <v>59</v>
      </c>
      <c r="B7736">
        <v>59</v>
      </c>
      <c r="C7736" s="20">
        <v>0.00248842592592593</v>
      </c>
      <c r="D7736" s="20"/>
      <c r="E7736" s="21" t="s">
        <v>108</v>
      </c>
      <c r="F7736" s="21">
        <v>83</v>
      </c>
      <c r="H7736" s="21">
        <v>0.18</v>
      </c>
      <c r="I7736">
        <v>2.4</v>
      </c>
      <c r="J7736">
        <v>0.19</v>
      </c>
      <c r="L7736">
        <v>9</v>
      </c>
      <c r="M7736">
        <v>41</v>
      </c>
      <c r="N7736">
        <v>38.3</v>
      </c>
      <c r="U7736">
        <v>1.07</v>
      </c>
      <c r="V7736">
        <v>16.1</v>
      </c>
      <c r="W7736">
        <v>0.7</v>
      </c>
      <c r="Z7736">
        <v>0.56</v>
      </c>
      <c r="AA7736">
        <v>0.649</v>
      </c>
      <c r="AB7736" t="s">
        <v>119</v>
      </c>
      <c r="AC7736" s="8" t="s">
        <v>120</v>
      </c>
      <c r="AD7736" s="26" t="s">
        <v>120</v>
      </c>
    </row>
    <row r="7737" ht="15.75" spans="1:30">
      <c r="A7737">
        <v>59</v>
      </c>
      <c r="B7737">
        <v>59</v>
      </c>
      <c r="C7737" s="20">
        <v>0.00251157407407407</v>
      </c>
      <c r="D7737" s="20"/>
      <c r="E7737" s="21" t="s">
        <v>108</v>
      </c>
      <c r="F7737" s="21">
        <v>83</v>
      </c>
      <c r="H7737" s="21">
        <v>0.24</v>
      </c>
      <c r="I7737">
        <v>3.4</v>
      </c>
      <c r="J7737">
        <v>0.26</v>
      </c>
      <c r="L7737">
        <v>12</v>
      </c>
      <c r="M7737">
        <v>39.8</v>
      </c>
      <c r="N7737">
        <v>37.9</v>
      </c>
      <c r="U7737">
        <v>1.05</v>
      </c>
      <c r="V7737">
        <v>21.7</v>
      </c>
      <c r="W7737">
        <v>1</v>
      </c>
      <c r="Z7737">
        <v>0.559</v>
      </c>
      <c r="AA7737">
        <v>0.626</v>
      </c>
      <c r="AB7737" t="s">
        <v>119</v>
      </c>
      <c r="AC7737" s="8" t="s">
        <v>120</v>
      </c>
      <c r="AD7737" s="26" t="s">
        <v>120</v>
      </c>
    </row>
    <row r="7738" ht="15.75" spans="1:30">
      <c r="A7738">
        <v>59</v>
      </c>
      <c r="B7738">
        <v>59</v>
      </c>
      <c r="C7738" s="20">
        <v>0.0025462962962963</v>
      </c>
      <c r="D7738" s="20"/>
      <c r="E7738" s="21" t="s">
        <v>108</v>
      </c>
      <c r="F7738" s="21">
        <v>82</v>
      </c>
      <c r="H7738" s="21">
        <v>0.22</v>
      </c>
      <c r="I7738">
        <v>3.1</v>
      </c>
      <c r="J7738">
        <v>0.23</v>
      </c>
      <c r="L7738">
        <v>11</v>
      </c>
      <c r="M7738">
        <v>36.5</v>
      </c>
      <c r="N7738">
        <v>35.4</v>
      </c>
      <c r="U7738">
        <v>1.03</v>
      </c>
      <c r="V7738">
        <v>23.3</v>
      </c>
      <c r="W7738">
        <v>0.9</v>
      </c>
      <c r="Z7738">
        <v>0.46</v>
      </c>
      <c r="AA7738">
        <v>0.489</v>
      </c>
      <c r="AB7738" t="s">
        <v>119</v>
      </c>
      <c r="AC7738" s="8" t="s">
        <v>120</v>
      </c>
      <c r="AD7738" s="26" t="s">
        <v>120</v>
      </c>
    </row>
    <row r="7739" ht="15.75" spans="1:30">
      <c r="A7739">
        <v>59</v>
      </c>
      <c r="B7739">
        <v>59</v>
      </c>
      <c r="C7739" s="20">
        <v>0.00258101851851852</v>
      </c>
      <c r="D7739" s="20"/>
      <c r="E7739" s="21" t="s">
        <v>112</v>
      </c>
      <c r="F7739" s="21">
        <v>82</v>
      </c>
      <c r="H7739" s="21">
        <v>0.23</v>
      </c>
      <c r="I7739">
        <v>3.1</v>
      </c>
      <c r="J7739">
        <v>0.23</v>
      </c>
      <c r="L7739">
        <v>10</v>
      </c>
      <c r="M7739">
        <v>34.9</v>
      </c>
      <c r="N7739">
        <v>33.8</v>
      </c>
      <c r="U7739">
        <v>1.03</v>
      </c>
      <c r="V7739">
        <v>17.1</v>
      </c>
      <c r="W7739">
        <v>0.9</v>
      </c>
      <c r="Z7739">
        <v>0.569</v>
      </c>
      <c r="AA7739">
        <v>0.587</v>
      </c>
      <c r="AB7739" t="s">
        <v>119</v>
      </c>
      <c r="AC7739" s="8" t="s">
        <v>120</v>
      </c>
      <c r="AD7739" s="26" t="s">
        <v>120</v>
      </c>
    </row>
    <row r="7740" ht="15.75" spans="1:30">
      <c r="A7740">
        <v>59</v>
      </c>
      <c r="B7740">
        <v>59</v>
      </c>
      <c r="C7740" s="20">
        <v>0.00265046296296296</v>
      </c>
      <c r="D7740" s="20"/>
      <c r="E7740" s="21" t="s">
        <v>112</v>
      </c>
      <c r="F7740" s="21">
        <v>82</v>
      </c>
      <c r="H7740" s="21">
        <v>0.22</v>
      </c>
      <c r="I7740">
        <v>3</v>
      </c>
      <c r="J7740">
        <v>0.2</v>
      </c>
      <c r="L7740">
        <v>7</v>
      </c>
      <c r="M7740">
        <v>27.4</v>
      </c>
      <c r="N7740">
        <v>29.7</v>
      </c>
      <c r="U7740">
        <v>0.92</v>
      </c>
      <c r="V7740">
        <v>11</v>
      </c>
      <c r="W7740">
        <v>0.9</v>
      </c>
      <c r="Z7740">
        <v>0.659</v>
      </c>
      <c r="AA7740">
        <v>0.607</v>
      </c>
      <c r="AB7740" t="s">
        <v>119</v>
      </c>
      <c r="AC7740" s="8" t="s">
        <v>120</v>
      </c>
      <c r="AD7740" s="26" t="s">
        <v>120</v>
      </c>
    </row>
    <row r="7741" ht="15.75" spans="1:30">
      <c r="A7741">
        <v>59</v>
      </c>
      <c r="B7741">
        <v>59</v>
      </c>
      <c r="C7741" s="20">
        <v>0.00268518518518518</v>
      </c>
      <c r="D7741" s="20"/>
      <c r="E7741" s="21" t="s">
        <v>112</v>
      </c>
      <c r="F7741" s="21">
        <v>84</v>
      </c>
      <c r="H7741" s="21">
        <v>0.5</v>
      </c>
      <c r="I7741">
        <v>6.8</v>
      </c>
      <c r="J7741">
        <v>0.43</v>
      </c>
      <c r="L7741">
        <v>15</v>
      </c>
      <c r="M7741">
        <v>26.1</v>
      </c>
      <c r="N7741">
        <v>29.9</v>
      </c>
      <c r="U7741">
        <v>0.87</v>
      </c>
      <c r="V7741">
        <v>16.9</v>
      </c>
      <c r="W7741">
        <v>2</v>
      </c>
      <c r="Z7741">
        <v>0.881</v>
      </c>
      <c r="AA7741">
        <v>0.822</v>
      </c>
      <c r="AB7741" t="s">
        <v>119</v>
      </c>
      <c r="AC7741" s="8" t="s">
        <v>120</v>
      </c>
      <c r="AD7741" s="26" t="s">
        <v>120</v>
      </c>
    </row>
    <row r="7742" ht="15.75" spans="1:30">
      <c r="A7742">
        <v>59</v>
      </c>
      <c r="B7742">
        <v>59</v>
      </c>
      <c r="C7742" s="20">
        <v>0.00275462962962963</v>
      </c>
      <c r="D7742" s="20"/>
      <c r="E7742" s="21" t="s">
        <v>112</v>
      </c>
      <c r="F7742" s="21">
        <v>88</v>
      </c>
      <c r="H7742" s="21">
        <v>0.36</v>
      </c>
      <c r="I7742">
        <v>4.9</v>
      </c>
      <c r="J7742">
        <v>0.26</v>
      </c>
      <c r="L7742">
        <v>8</v>
      </c>
      <c r="M7742">
        <v>19.2</v>
      </c>
      <c r="N7742">
        <v>26.4</v>
      </c>
      <c r="U7742">
        <v>0.73</v>
      </c>
      <c r="V7742">
        <v>14.6</v>
      </c>
      <c r="W7742">
        <v>1.4</v>
      </c>
      <c r="Z7742">
        <v>0.577</v>
      </c>
      <c r="AA7742">
        <v>0.552</v>
      </c>
      <c r="AB7742" t="s">
        <v>119</v>
      </c>
      <c r="AC7742" s="8" t="s">
        <v>120</v>
      </c>
      <c r="AD7742" s="26" t="s">
        <v>120</v>
      </c>
    </row>
    <row r="7743" ht="15.75" spans="1:30">
      <c r="A7743">
        <v>59</v>
      </c>
      <c r="B7743">
        <v>59</v>
      </c>
      <c r="C7743" s="20">
        <v>0.00280092592592593</v>
      </c>
      <c r="D7743" s="20"/>
      <c r="E7743" s="21" t="s">
        <v>112</v>
      </c>
      <c r="F7743" s="21">
        <v>90</v>
      </c>
      <c r="H7743" s="21">
        <v>0.5</v>
      </c>
      <c r="I7743">
        <v>6.9</v>
      </c>
      <c r="J7743">
        <v>0.33</v>
      </c>
      <c r="L7743">
        <v>11</v>
      </c>
      <c r="M7743">
        <v>17.5</v>
      </c>
      <c r="N7743">
        <v>26.3</v>
      </c>
      <c r="U7743">
        <v>0.67</v>
      </c>
      <c r="V7743">
        <v>15.9</v>
      </c>
      <c r="W7743">
        <v>2</v>
      </c>
      <c r="Z7743">
        <v>0.663</v>
      </c>
      <c r="AA7743">
        <v>0.667</v>
      </c>
      <c r="AB7743" t="s">
        <v>119</v>
      </c>
      <c r="AC7743" s="8" t="s">
        <v>120</v>
      </c>
      <c r="AD7743" s="26" t="s">
        <v>120</v>
      </c>
    </row>
    <row r="7744" ht="15.75" spans="1:30">
      <c r="A7744">
        <v>59</v>
      </c>
      <c r="B7744">
        <v>59</v>
      </c>
      <c r="C7744" s="20">
        <v>0.00283564814814815</v>
      </c>
      <c r="D7744" s="20"/>
      <c r="E7744" s="21" t="s">
        <v>112</v>
      </c>
      <c r="F7744" s="21">
        <v>93</v>
      </c>
      <c r="H7744" s="21">
        <v>0.8</v>
      </c>
      <c r="I7744">
        <v>11</v>
      </c>
      <c r="J7744">
        <v>0.54</v>
      </c>
      <c r="L7744">
        <v>17</v>
      </c>
      <c r="M7744">
        <v>18.4</v>
      </c>
      <c r="N7744">
        <v>27.6</v>
      </c>
      <c r="U7744">
        <v>0.67</v>
      </c>
      <c r="V7744">
        <v>23.5</v>
      </c>
      <c r="W7744">
        <v>3.2</v>
      </c>
      <c r="Z7744">
        <v>0.738</v>
      </c>
      <c r="AA7744">
        <v>0.908</v>
      </c>
      <c r="AB7744" t="s">
        <v>119</v>
      </c>
      <c r="AC7744" s="8" t="s">
        <v>120</v>
      </c>
      <c r="AD7744" s="26" t="s">
        <v>120</v>
      </c>
    </row>
    <row r="7745" ht="15.75" spans="1:30">
      <c r="A7745">
        <v>59</v>
      </c>
      <c r="B7745">
        <v>59</v>
      </c>
      <c r="C7745" s="20">
        <v>0.00287037037037037</v>
      </c>
      <c r="D7745" s="20"/>
      <c r="E7745" s="21" t="s">
        <v>112</v>
      </c>
      <c r="F7745" s="21">
        <v>93</v>
      </c>
      <c r="H7745" s="21">
        <v>0.82</v>
      </c>
      <c r="I7745">
        <v>11.2</v>
      </c>
      <c r="J7745">
        <v>0.56</v>
      </c>
      <c r="L7745">
        <v>19</v>
      </c>
      <c r="M7745">
        <v>20.2</v>
      </c>
      <c r="N7745">
        <v>29.2</v>
      </c>
      <c r="U7745">
        <v>0.69</v>
      </c>
      <c r="V7745">
        <v>20.2</v>
      </c>
      <c r="W7745">
        <v>3.2</v>
      </c>
      <c r="Z7745">
        <v>0.924</v>
      </c>
      <c r="AA7745">
        <v>0.988</v>
      </c>
      <c r="AB7745" t="s">
        <v>119</v>
      </c>
      <c r="AC7745" s="8" t="s">
        <v>120</v>
      </c>
      <c r="AD7745" s="26" t="s">
        <v>120</v>
      </c>
    </row>
    <row r="7746" ht="15.75" spans="1:30">
      <c r="A7746">
        <v>59</v>
      </c>
      <c r="B7746">
        <v>59</v>
      </c>
      <c r="C7746" s="20">
        <v>0.00289351851851852</v>
      </c>
      <c r="D7746" s="20"/>
      <c r="E7746" s="21" t="s">
        <v>112</v>
      </c>
      <c r="F7746" s="21">
        <v>96</v>
      </c>
      <c r="H7746" s="21">
        <v>0.6</v>
      </c>
      <c r="I7746">
        <v>8.3</v>
      </c>
      <c r="J7746">
        <v>0.42</v>
      </c>
      <c r="L7746">
        <v>15</v>
      </c>
      <c r="M7746">
        <v>20.9</v>
      </c>
      <c r="N7746">
        <v>29.8</v>
      </c>
      <c r="U7746">
        <v>0.7</v>
      </c>
      <c r="V7746">
        <v>21.7</v>
      </c>
      <c r="W7746">
        <v>2.4</v>
      </c>
      <c r="Z7746">
        <v>0.692</v>
      </c>
      <c r="AA7746">
        <v>0.767</v>
      </c>
      <c r="AB7746" t="s">
        <v>119</v>
      </c>
      <c r="AC7746" s="8" t="s">
        <v>120</v>
      </c>
      <c r="AD7746" s="26" t="s">
        <v>120</v>
      </c>
    </row>
    <row r="7747" ht="15.75" spans="1:30">
      <c r="A7747">
        <v>59</v>
      </c>
      <c r="B7747">
        <v>59</v>
      </c>
      <c r="C7747" s="20">
        <v>0.00296296296296296</v>
      </c>
      <c r="D7747" s="20"/>
      <c r="E7747" s="21" t="s">
        <v>112</v>
      </c>
      <c r="F7747" s="21">
        <v>97</v>
      </c>
      <c r="H7747" s="21">
        <v>0.92</v>
      </c>
      <c r="I7747">
        <v>12.6</v>
      </c>
      <c r="J7747">
        <v>0.69</v>
      </c>
      <c r="L7747">
        <v>24</v>
      </c>
      <c r="M7747">
        <v>24.5</v>
      </c>
      <c r="N7747">
        <v>32.6</v>
      </c>
      <c r="U7747">
        <v>0.75</v>
      </c>
      <c r="V7747">
        <v>10.3</v>
      </c>
      <c r="W7747">
        <v>3.6</v>
      </c>
      <c r="Z7747">
        <v>2.286</v>
      </c>
      <c r="AA7747">
        <v>2.207</v>
      </c>
      <c r="AB7747" t="s">
        <v>119</v>
      </c>
      <c r="AC7747" s="8" t="s">
        <v>120</v>
      </c>
      <c r="AD7747" s="26" t="s">
        <v>120</v>
      </c>
    </row>
    <row r="7748" ht="15.75" spans="1:30">
      <c r="A7748">
        <v>59</v>
      </c>
      <c r="B7748">
        <v>59</v>
      </c>
      <c r="C7748" s="20">
        <v>0.00300925925925926</v>
      </c>
      <c r="D7748" s="20"/>
      <c r="E7748" s="21" t="s">
        <v>112</v>
      </c>
      <c r="F7748" s="21">
        <v>97</v>
      </c>
      <c r="H7748" s="21">
        <v>0.83</v>
      </c>
      <c r="I7748">
        <v>11.4</v>
      </c>
      <c r="J7748">
        <v>0.71</v>
      </c>
      <c r="L7748">
        <v>25</v>
      </c>
      <c r="M7748">
        <v>28.4</v>
      </c>
      <c r="N7748">
        <v>33.2</v>
      </c>
      <c r="U7748">
        <v>0.86</v>
      </c>
      <c r="V7748">
        <v>16.4</v>
      </c>
      <c r="W7748">
        <v>3.3</v>
      </c>
      <c r="Z7748">
        <v>1.546</v>
      </c>
      <c r="AA7748">
        <v>1.588</v>
      </c>
      <c r="AB7748" t="s">
        <v>119</v>
      </c>
      <c r="AC7748" s="8" t="s">
        <v>120</v>
      </c>
      <c r="AD7748" s="26" t="s">
        <v>120</v>
      </c>
    </row>
    <row r="7749" ht="15.75" spans="1:30">
      <c r="A7749">
        <v>59</v>
      </c>
      <c r="B7749">
        <v>59</v>
      </c>
      <c r="C7749" s="20">
        <v>0.00303240740740741</v>
      </c>
      <c r="D7749" s="20"/>
      <c r="E7749" s="21" t="s">
        <v>112</v>
      </c>
      <c r="F7749" s="21">
        <v>97</v>
      </c>
      <c r="H7749" s="21">
        <v>0.41</v>
      </c>
      <c r="I7749">
        <v>5.6</v>
      </c>
      <c r="J7749">
        <v>0.34</v>
      </c>
      <c r="L7749">
        <v>14</v>
      </c>
      <c r="M7749">
        <v>27.3</v>
      </c>
      <c r="N7749">
        <v>33</v>
      </c>
      <c r="U7749">
        <v>0.83</v>
      </c>
      <c r="V7749">
        <v>27.9</v>
      </c>
      <c r="W7749">
        <v>1.6</v>
      </c>
      <c r="Z7749">
        <v>0.512</v>
      </c>
      <c r="AA7749">
        <v>0.64</v>
      </c>
      <c r="AB7749" t="s">
        <v>119</v>
      </c>
      <c r="AC7749" s="8" t="s">
        <v>120</v>
      </c>
      <c r="AD7749" s="26" t="s">
        <v>120</v>
      </c>
    </row>
    <row r="7750" ht="15.75" spans="1:30">
      <c r="A7750">
        <v>59</v>
      </c>
      <c r="B7750">
        <v>59</v>
      </c>
      <c r="C7750" s="20">
        <v>0.00305555555555556</v>
      </c>
      <c r="D7750" s="20"/>
      <c r="E7750" s="21" t="s">
        <v>112</v>
      </c>
      <c r="F7750" s="21">
        <v>96</v>
      </c>
      <c r="H7750" s="21">
        <v>0.52</v>
      </c>
      <c r="I7750">
        <v>7.1</v>
      </c>
      <c r="J7750">
        <v>0.43</v>
      </c>
      <c r="L7750">
        <v>17</v>
      </c>
      <c r="M7750">
        <v>26.2</v>
      </c>
      <c r="N7750">
        <v>32</v>
      </c>
      <c r="U7750">
        <v>0.82</v>
      </c>
      <c r="V7750">
        <v>27.1</v>
      </c>
      <c r="W7750">
        <v>2</v>
      </c>
      <c r="Z7750">
        <v>0.612</v>
      </c>
      <c r="AA7750">
        <v>0.684</v>
      </c>
      <c r="AB7750" t="s">
        <v>119</v>
      </c>
      <c r="AC7750" s="8" t="s">
        <v>120</v>
      </c>
      <c r="AD7750" s="26" t="s">
        <v>120</v>
      </c>
    </row>
    <row r="7751" ht="15.75" spans="1:30">
      <c r="A7751">
        <v>59</v>
      </c>
      <c r="B7751">
        <v>59</v>
      </c>
      <c r="C7751" s="20">
        <v>0.00309027777777778</v>
      </c>
      <c r="D7751" s="20"/>
      <c r="E7751" s="21" t="s">
        <v>112</v>
      </c>
      <c r="F7751" s="21">
        <v>96</v>
      </c>
      <c r="H7751" s="21">
        <v>0.66</v>
      </c>
      <c r="I7751">
        <v>9</v>
      </c>
      <c r="J7751">
        <v>0.55</v>
      </c>
      <c r="L7751">
        <v>20</v>
      </c>
      <c r="M7751">
        <v>26.1</v>
      </c>
      <c r="N7751">
        <v>31.2</v>
      </c>
      <c r="U7751">
        <v>0.84</v>
      </c>
      <c r="V7751">
        <v>21.5</v>
      </c>
      <c r="W7751">
        <v>2.6</v>
      </c>
      <c r="Z7751">
        <v>0.909</v>
      </c>
      <c r="AA7751">
        <v>0.862</v>
      </c>
      <c r="AB7751" t="s">
        <v>119</v>
      </c>
      <c r="AC7751" s="8" t="s">
        <v>120</v>
      </c>
      <c r="AD7751" s="26" t="s">
        <v>120</v>
      </c>
    </row>
    <row r="7752" ht="15.75" spans="1:30">
      <c r="A7752">
        <v>59</v>
      </c>
      <c r="B7752">
        <v>59</v>
      </c>
      <c r="C7752" s="20">
        <v>0.00311342592592593</v>
      </c>
      <c r="D7752" s="20"/>
      <c r="E7752" s="21" t="s">
        <v>112</v>
      </c>
      <c r="F7752" s="21">
        <v>93</v>
      </c>
      <c r="H7752" s="21">
        <v>0.15</v>
      </c>
      <c r="I7752">
        <v>2.1</v>
      </c>
      <c r="J7752">
        <v>0.11</v>
      </c>
      <c r="L7752">
        <v>7</v>
      </c>
      <c r="M7752">
        <v>27.9</v>
      </c>
      <c r="N7752">
        <v>38.3</v>
      </c>
      <c r="U7752">
        <v>0.73</v>
      </c>
      <c r="V7752">
        <v>27.1</v>
      </c>
      <c r="W7752">
        <v>0.6</v>
      </c>
      <c r="Z7752">
        <v>0.269</v>
      </c>
      <c r="AA7752">
        <v>0.414</v>
      </c>
      <c r="AB7752" t="s">
        <v>119</v>
      </c>
      <c r="AC7752" s="8" t="s">
        <v>120</v>
      </c>
      <c r="AD7752" s="26" t="s">
        <v>120</v>
      </c>
    </row>
    <row r="7753" ht="15.75" spans="1:30">
      <c r="A7753">
        <v>59</v>
      </c>
      <c r="B7753">
        <v>59</v>
      </c>
      <c r="C7753" s="20">
        <v>0.00318287037037037</v>
      </c>
      <c r="D7753" s="20"/>
      <c r="E7753" s="21" t="s">
        <v>112</v>
      </c>
      <c r="F7753" s="21">
        <v>91</v>
      </c>
      <c r="H7753" s="21">
        <v>0.26</v>
      </c>
      <c r="I7753">
        <v>3.6</v>
      </c>
      <c r="J7753">
        <v>0.17</v>
      </c>
      <c r="L7753">
        <v>5</v>
      </c>
      <c r="M7753">
        <v>13.3</v>
      </c>
      <c r="N7753">
        <v>20</v>
      </c>
      <c r="U7753">
        <v>0.66</v>
      </c>
      <c r="V7753">
        <v>11.2</v>
      </c>
      <c r="W7753">
        <v>1</v>
      </c>
      <c r="Z7753">
        <v>0.417</v>
      </c>
      <c r="AA7753">
        <v>0.106</v>
      </c>
      <c r="AB7753" t="s">
        <v>119</v>
      </c>
      <c r="AC7753" s="8" t="s">
        <v>120</v>
      </c>
      <c r="AD7753" s="26" t="s">
        <v>120</v>
      </c>
    </row>
    <row r="7754" ht="15.75" spans="1:30">
      <c r="A7754">
        <v>59</v>
      </c>
      <c r="B7754">
        <v>59</v>
      </c>
      <c r="C7754" s="20">
        <v>0.00324074074074074</v>
      </c>
      <c r="D7754" s="20"/>
      <c r="E7754" s="21" t="s">
        <v>112</v>
      </c>
      <c r="F7754" s="21">
        <v>93</v>
      </c>
      <c r="H7754" s="21">
        <v>0.56</v>
      </c>
      <c r="I7754">
        <v>7.7</v>
      </c>
      <c r="J7754">
        <v>0.33</v>
      </c>
      <c r="L7754">
        <v>10</v>
      </c>
      <c r="M7754">
        <v>16.4</v>
      </c>
      <c r="N7754">
        <v>27.8</v>
      </c>
      <c r="U7754">
        <v>0.59</v>
      </c>
      <c r="V7754">
        <v>10.8</v>
      </c>
      <c r="W7754">
        <v>2.2</v>
      </c>
      <c r="Z7754">
        <v>0.966</v>
      </c>
      <c r="AA7754">
        <v>1.345</v>
      </c>
      <c r="AB7754" t="s">
        <v>119</v>
      </c>
      <c r="AC7754" s="8" t="s">
        <v>120</v>
      </c>
      <c r="AD7754" s="26" t="s">
        <v>120</v>
      </c>
    </row>
    <row r="7755" ht="15.75" spans="1:30">
      <c r="A7755">
        <v>59</v>
      </c>
      <c r="B7755">
        <v>59</v>
      </c>
      <c r="C7755" s="20">
        <v>0.00326388888888889</v>
      </c>
      <c r="D7755" s="20"/>
      <c r="E7755" s="21" t="s">
        <v>112</v>
      </c>
      <c r="F7755" s="21">
        <v>93</v>
      </c>
      <c r="H7755" s="21">
        <v>1.31</v>
      </c>
      <c r="I7755">
        <v>18.1</v>
      </c>
      <c r="J7755">
        <v>0.82</v>
      </c>
      <c r="L7755">
        <v>29</v>
      </c>
      <c r="M7755">
        <v>19.7</v>
      </c>
      <c r="N7755">
        <v>31.6</v>
      </c>
      <c r="U7755">
        <v>0.62</v>
      </c>
      <c r="V7755">
        <v>26.4</v>
      </c>
      <c r="W7755">
        <v>5.2</v>
      </c>
      <c r="Z7755">
        <v>1.088</v>
      </c>
      <c r="AA7755">
        <v>1.087</v>
      </c>
      <c r="AB7755" t="s">
        <v>119</v>
      </c>
      <c r="AC7755" s="8" t="s">
        <v>120</v>
      </c>
      <c r="AD7755" s="26" t="s">
        <v>120</v>
      </c>
    </row>
    <row r="7756" ht="15.75" spans="1:30">
      <c r="A7756">
        <v>59</v>
      </c>
      <c r="B7756">
        <v>59</v>
      </c>
      <c r="C7756" s="20">
        <v>0.00329861111111111</v>
      </c>
      <c r="D7756" s="20"/>
      <c r="E7756" s="21" t="s">
        <v>112</v>
      </c>
      <c r="F7756" s="21">
        <v>93</v>
      </c>
      <c r="H7756" s="21">
        <v>0.75</v>
      </c>
      <c r="I7756">
        <v>10.3</v>
      </c>
      <c r="J7756">
        <v>0.51</v>
      </c>
      <c r="L7756">
        <v>19</v>
      </c>
      <c r="M7756">
        <v>22.6</v>
      </c>
      <c r="N7756">
        <v>33.4</v>
      </c>
      <c r="U7756">
        <v>0.68</v>
      </c>
      <c r="V7756">
        <v>23.3</v>
      </c>
      <c r="W7756">
        <v>2.9</v>
      </c>
      <c r="Z7756">
        <v>0.835</v>
      </c>
      <c r="AA7756">
        <v>0.941</v>
      </c>
      <c r="AB7756" t="s">
        <v>119</v>
      </c>
      <c r="AC7756" s="8" t="s">
        <v>120</v>
      </c>
      <c r="AD7756" s="26" t="s">
        <v>120</v>
      </c>
    </row>
    <row r="7757" ht="15.75" spans="1:30">
      <c r="A7757">
        <v>59</v>
      </c>
      <c r="B7757">
        <v>59</v>
      </c>
      <c r="C7757" s="20">
        <v>0.00332175925925926</v>
      </c>
      <c r="D7757" s="20"/>
      <c r="E7757" s="21" t="s">
        <v>112</v>
      </c>
      <c r="F7757" s="21">
        <v>93</v>
      </c>
      <c r="H7757" s="21">
        <v>0.94</v>
      </c>
      <c r="I7757">
        <v>12.9</v>
      </c>
      <c r="J7757">
        <v>0.66</v>
      </c>
      <c r="L7757">
        <v>24</v>
      </c>
      <c r="M7757">
        <v>22.4</v>
      </c>
      <c r="N7757">
        <v>31.9</v>
      </c>
      <c r="U7757">
        <v>0.7</v>
      </c>
      <c r="V7757">
        <v>24.2</v>
      </c>
      <c r="W7757">
        <v>3.7</v>
      </c>
      <c r="Z7757">
        <v>0.977</v>
      </c>
      <c r="AA7757">
        <v>0.907</v>
      </c>
      <c r="AB7757" t="s">
        <v>119</v>
      </c>
      <c r="AC7757" s="8" t="s">
        <v>120</v>
      </c>
      <c r="AD7757" s="26" t="s">
        <v>120</v>
      </c>
    </row>
    <row r="7758" ht="15.75" spans="1:30">
      <c r="A7758">
        <v>59</v>
      </c>
      <c r="B7758">
        <v>59</v>
      </c>
      <c r="C7758" s="20">
        <v>0.00335648148148148</v>
      </c>
      <c r="D7758" s="20"/>
      <c r="E7758" s="21" t="s">
        <v>112</v>
      </c>
      <c r="F7758" s="21">
        <v>95</v>
      </c>
      <c r="H7758" s="21">
        <v>0.7</v>
      </c>
      <c r="I7758">
        <v>9.7</v>
      </c>
      <c r="J7758">
        <v>0.52</v>
      </c>
      <c r="L7758">
        <v>19</v>
      </c>
      <c r="M7758">
        <v>23.8</v>
      </c>
      <c r="N7758">
        <v>32.4</v>
      </c>
      <c r="U7758">
        <v>0.73</v>
      </c>
      <c r="V7758">
        <v>24.3</v>
      </c>
      <c r="W7758">
        <v>2.8</v>
      </c>
      <c r="Z7758">
        <v>0.799</v>
      </c>
      <c r="AA7758">
        <v>0.941</v>
      </c>
      <c r="AB7758" t="s">
        <v>119</v>
      </c>
      <c r="AC7758" s="8" t="s">
        <v>120</v>
      </c>
      <c r="AD7758" s="26" t="s">
        <v>120</v>
      </c>
    </row>
    <row r="7759" ht="15.75" spans="1:30">
      <c r="A7759">
        <v>59</v>
      </c>
      <c r="B7759">
        <v>59</v>
      </c>
      <c r="C7759" s="20">
        <v>0.00337962962962963</v>
      </c>
      <c r="D7759" s="20"/>
      <c r="E7759" s="21" t="s">
        <v>112</v>
      </c>
      <c r="F7759" s="21">
        <v>95</v>
      </c>
      <c r="H7759" s="21">
        <v>0.76</v>
      </c>
      <c r="I7759">
        <v>10.4</v>
      </c>
      <c r="J7759">
        <v>0.56</v>
      </c>
      <c r="L7759">
        <v>20</v>
      </c>
      <c r="M7759">
        <v>23.2</v>
      </c>
      <c r="N7759">
        <v>31.6</v>
      </c>
      <c r="U7759">
        <v>0.74</v>
      </c>
      <c r="V7759">
        <v>24.2</v>
      </c>
      <c r="W7759">
        <v>3</v>
      </c>
      <c r="Z7759">
        <v>0.837</v>
      </c>
      <c r="AA7759">
        <v>0.797</v>
      </c>
      <c r="AB7759" t="s">
        <v>119</v>
      </c>
      <c r="AC7759" s="8" t="s">
        <v>120</v>
      </c>
      <c r="AD7759" s="26" t="s">
        <v>120</v>
      </c>
    </row>
    <row r="7760" ht="15.75" spans="1:30">
      <c r="A7760">
        <v>59</v>
      </c>
      <c r="B7760">
        <v>59</v>
      </c>
      <c r="C7760" s="20">
        <v>0.00341435185185185</v>
      </c>
      <c r="D7760" s="20"/>
      <c r="E7760" s="21" t="s">
        <v>112</v>
      </c>
      <c r="F7760" s="21">
        <v>98</v>
      </c>
      <c r="H7760" s="21">
        <v>0.53</v>
      </c>
      <c r="I7760">
        <v>7.2</v>
      </c>
      <c r="J7760">
        <v>0.38</v>
      </c>
      <c r="L7760">
        <v>15</v>
      </c>
      <c r="M7760">
        <v>23.5</v>
      </c>
      <c r="N7760">
        <v>32.2</v>
      </c>
      <c r="U7760">
        <v>0.73</v>
      </c>
      <c r="V7760">
        <v>22.6</v>
      </c>
      <c r="W7760">
        <v>2.1</v>
      </c>
      <c r="Z7760">
        <v>0.657</v>
      </c>
      <c r="AA7760">
        <v>0.77</v>
      </c>
      <c r="AB7760" t="s">
        <v>119</v>
      </c>
      <c r="AC7760" s="8" t="s">
        <v>120</v>
      </c>
      <c r="AD7760" s="26" t="s">
        <v>120</v>
      </c>
    </row>
    <row r="7761" ht="15.75" spans="1:30">
      <c r="A7761">
        <v>59</v>
      </c>
      <c r="B7761">
        <v>59</v>
      </c>
      <c r="C7761" s="20">
        <v>0.00346064814814815</v>
      </c>
      <c r="D7761" s="20"/>
      <c r="E7761" s="21" t="s">
        <v>112</v>
      </c>
      <c r="F7761" s="21">
        <v>98</v>
      </c>
      <c r="H7761" s="21">
        <v>0.66</v>
      </c>
      <c r="I7761">
        <v>9</v>
      </c>
      <c r="J7761">
        <v>0.46</v>
      </c>
      <c r="L7761">
        <v>14</v>
      </c>
      <c r="M7761">
        <v>17.8</v>
      </c>
      <c r="N7761">
        <v>25.8</v>
      </c>
      <c r="U7761">
        <v>0.69</v>
      </c>
      <c r="V7761">
        <v>17.2</v>
      </c>
      <c r="W7761">
        <v>2.6</v>
      </c>
      <c r="Z7761">
        <v>0.792</v>
      </c>
      <c r="AA7761">
        <v>0.809</v>
      </c>
      <c r="AB7761" t="s">
        <v>119</v>
      </c>
      <c r="AC7761" s="8" t="s">
        <v>120</v>
      </c>
      <c r="AD7761" s="26" t="s">
        <v>120</v>
      </c>
    </row>
    <row r="7762" ht="15.75" spans="1:30">
      <c r="A7762">
        <v>59</v>
      </c>
      <c r="B7762">
        <v>59</v>
      </c>
      <c r="C7762" s="20">
        <v>0.0034837962962963</v>
      </c>
      <c r="D7762" s="20"/>
      <c r="E7762" s="21" t="s">
        <v>112</v>
      </c>
      <c r="F7762" s="21">
        <v>99</v>
      </c>
      <c r="H7762" s="21">
        <v>0.56</v>
      </c>
      <c r="I7762">
        <v>7.7</v>
      </c>
      <c r="J7762">
        <v>0.37</v>
      </c>
      <c r="L7762">
        <v>13</v>
      </c>
      <c r="M7762">
        <v>19.1</v>
      </c>
      <c r="N7762">
        <v>29.1</v>
      </c>
      <c r="U7762">
        <v>0.66</v>
      </c>
      <c r="V7762">
        <v>24.3</v>
      </c>
      <c r="W7762">
        <v>2.2</v>
      </c>
      <c r="Z7762">
        <v>0.551</v>
      </c>
      <c r="AA7762">
        <v>0.611</v>
      </c>
      <c r="AB7762" t="s">
        <v>119</v>
      </c>
      <c r="AC7762" s="8" t="s">
        <v>120</v>
      </c>
      <c r="AD7762" s="26" t="s">
        <v>120</v>
      </c>
    </row>
    <row r="7763" ht="15.75" spans="1:30">
      <c r="A7763">
        <v>59</v>
      </c>
      <c r="B7763">
        <v>59</v>
      </c>
      <c r="C7763" s="20">
        <v>0.00351851851851852</v>
      </c>
      <c r="D7763" s="20"/>
      <c r="E7763" s="21" t="s">
        <v>112</v>
      </c>
      <c r="F7763" s="21">
        <v>99</v>
      </c>
      <c r="H7763" s="21">
        <v>0.96</v>
      </c>
      <c r="I7763">
        <v>13.2</v>
      </c>
      <c r="J7763">
        <v>0.64</v>
      </c>
      <c r="L7763">
        <v>20</v>
      </c>
      <c r="M7763">
        <v>18.1</v>
      </c>
      <c r="N7763">
        <v>27.2</v>
      </c>
      <c r="U7763">
        <v>0.67</v>
      </c>
      <c r="V7763">
        <v>20.8</v>
      </c>
      <c r="W7763">
        <v>3.8</v>
      </c>
      <c r="Z7763">
        <v>0.951</v>
      </c>
      <c r="AA7763">
        <v>0.934</v>
      </c>
      <c r="AB7763" t="s">
        <v>119</v>
      </c>
      <c r="AC7763" s="8" t="s">
        <v>120</v>
      </c>
      <c r="AD7763" s="26" t="s">
        <v>120</v>
      </c>
    </row>
    <row r="7764" ht="15.75" spans="1:30">
      <c r="A7764">
        <v>59</v>
      </c>
      <c r="B7764">
        <v>59</v>
      </c>
      <c r="C7764" s="20">
        <v>0.00354166666666667</v>
      </c>
      <c r="D7764" s="20"/>
      <c r="E7764" s="21" t="s">
        <v>112</v>
      </c>
      <c r="F7764" s="21">
        <v>98</v>
      </c>
      <c r="H7764" s="21">
        <v>0.76</v>
      </c>
      <c r="I7764">
        <v>10.5</v>
      </c>
      <c r="J7764">
        <v>0.51</v>
      </c>
      <c r="L7764">
        <v>17</v>
      </c>
      <c r="M7764">
        <v>19.4</v>
      </c>
      <c r="N7764">
        <v>28.8</v>
      </c>
      <c r="U7764">
        <v>0.68</v>
      </c>
      <c r="V7764">
        <v>23.9</v>
      </c>
      <c r="W7764">
        <v>3</v>
      </c>
      <c r="Z7764">
        <v>0.729</v>
      </c>
      <c r="AA7764">
        <v>0.9</v>
      </c>
      <c r="AB7764" t="s">
        <v>119</v>
      </c>
      <c r="AC7764" s="8" t="s">
        <v>120</v>
      </c>
      <c r="AD7764" s="26" t="s">
        <v>120</v>
      </c>
    </row>
    <row r="7765" ht="15.75" spans="1:30">
      <c r="A7765">
        <v>59</v>
      </c>
      <c r="B7765">
        <v>59</v>
      </c>
      <c r="C7765" s="20">
        <v>0.00357638888888889</v>
      </c>
      <c r="D7765" s="20"/>
      <c r="E7765" s="21" t="s">
        <v>112</v>
      </c>
      <c r="F7765" s="21">
        <v>98</v>
      </c>
      <c r="H7765" s="21">
        <v>0.78</v>
      </c>
      <c r="I7765">
        <v>10.7</v>
      </c>
      <c r="J7765">
        <v>0.51</v>
      </c>
      <c r="L7765">
        <v>18</v>
      </c>
      <c r="M7765">
        <v>19.4</v>
      </c>
      <c r="N7765">
        <v>29.3</v>
      </c>
      <c r="U7765">
        <v>0.66</v>
      </c>
      <c r="V7765">
        <v>25.4</v>
      </c>
      <c r="W7765">
        <v>3</v>
      </c>
      <c r="Z7765">
        <v>0.703</v>
      </c>
      <c r="AA7765">
        <v>0.766</v>
      </c>
      <c r="AB7765" t="s">
        <v>119</v>
      </c>
      <c r="AC7765" s="8" t="s">
        <v>120</v>
      </c>
      <c r="AD7765" s="26" t="s">
        <v>120</v>
      </c>
    </row>
    <row r="7766" ht="15.75" spans="1:30">
      <c r="A7766">
        <v>59</v>
      </c>
      <c r="B7766">
        <v>59</v>
      </c>
      <c r="C7766" s="20">
        <v>0.00359953703703704</v>
      </c>
      <c r="D7766" s="20"/>
      <c r="E7766" s="21" t="s">
        <v>112</v>
      </c>
      <c r="F7766" s="21">
        <v>97</v>
      </c>
      <c r="H7766" s="21">
        <v>0.94</v>
      </c>
      <c r="I7766">
        <v>12.9</v>
      </c>
      <c r="J7766">
        <v>0.64</v>
      </c>
      <c r="L7766">
        <v>21</v>
      </c>
      <c r="M7766">
        <v>19.3</v>
      </c>
      <c r="N7766">
        <v>28.3</v>
      </c>
      <c r="U7766">
        <v>0.68</v>
      </c>
      <c r="V7766">
        <v>22.5</v>
      </c>
      <c r="W7766">
        <v>3.7</v>
      </c>
      <c r="Z7766">
        <v>0.915</v>
      </c>
      <c r="AA7766">
        <v>0.986</v>
      </c>
      <c r="AB7766" t="s">
        <v>119</v>
      </c>
      <c r="AC7766" s="8" t="s">
        <v>120</v>
      </c>
      <c r="AD7766" s="26" t="s">
        <v>120</v>
      </c>
    </row>
    <row r="7767" ht="15.75" spans="1:30">
      <c r="A7767">
        <v>59</v>
      </c>
      <c r="B7767">
        <v>59</v>
      </c>
      <c r="C7767" s="20">
        <v>0.00363425925925926</v>
      </c>
      <c r="D7767" s="20"/>
      <c r="E7767" s="21" t="s">
        <v>112</v>
      </c>
      <c r="F7767" s="21">
        <v>100</v>
      </c>
      <c r="H7767" s="21">
        <v>0.92</v>
      </c>
      <c r="I7767">
        <v>12.6</v>
      </c>
      <c r="J7767">
        <v>0.64</v>
      </c>
      <c r="L7767">
        <v>21</v>
      </c>
      <c r="M7767">
        <v>20.1</v>
      </c>
      <c r="N7767">
        <v>28.9</v>
      </c>
      <c r="U7767">
        <v>0.7</v>
      </c>
      <c r="V7767">
        <v>21.7</v>
      </c>
      <c r="W7767">
        <v>3.6</v>
      </c>
      <c r="Z7767">
        <v>0.964</v>
      </c>
      <c r="AA7767">
        <v>0.941</v>
      </c>
      <c r="AB7767" t="s">
        <v>119</v>
      </c>
      <c r="AC7767" s="8" t="s">
        <v>120</v>
      </c>
      <c r="AD7767" s="26" t="s">
        <v>120</v>
      </c>
    </row>
    <row r="7768" ht="15.75" spans="1:30">
      <c r="A7768">
        <v>59</v>
      </c>
      <c r="B7768">
        <v>59</v>
      </c>
      <c r="C7768" s="20">
        <v>0.00366898148148148</v>
      </c>
      <c r="D7768" s="20"/>
      <c r="E7768" s="21" t="s">
        <v>112</v>
      </c>
      <c r="F7768" s="21">
        <v>100</v>
      </c>
      <c r="H7768" s="21">
        <v>0.9</v>
      </c>
      <c r="I7768">
        <v>12.4</v>
      </c>
      <c r="J7768">
        <v>0.66</v>
      </c>
      <c r="L7768">
        <v>22</v>
      </c>
      <c r="M7768">
        <v>22.1</v>
      </c>
      <c r="N7768">
        <v>30.2</v>
      </c>
      <c r="U7768">
        <v>0.73</v>
      </c>
      <c r="V7768">
        <v>21.5</v>
      </c>
      <c r="W7768">
        <v>3.5</v>
      </c>
      <c r="Z7768">
        <v>1.033</v>
      </c>
      <c r="AA7768">
        <v>1.196</v>
      </c>
      <c r="AB7768" t="s">
        <v>119</v>
      </c>
      <c r="AC7768" s="8" t="s">
        <v>120</v>
      </c>
      <c r="AD7768" s="26" t="s">
        <v>120</v>
      </c>
    </row>
    <row r="7769" ht="15.75" spans="1:30">
      <c r="A7769">
        <v>59</v>
      </c>
      <c r="B7769">
        <v>59</v>
      </c>
      <c r="C7769" s="20">
        <v>0.0037037037037037</v>
      </c>
      <c r="D7769" s="20"/>
      <c r="E7769" s="21" t="s">
        <v>112</v>
      </c>
      <c r="F7769" s="21">
        <v>100</v>
      </c>
      <c r="H7769" s="21">
        <v>0.32</v>
      </c>
      <c r="I7769">
        <v>4.5</v>
      </c>
      <c r="J7769">
        <v>0.23</v>
      </c>
      <c r="L7769">
        <v>11</v>
      </c>
      <c r="M7769">
        <v>26.8</v>
      </c>
      <c r="N7769">
        <v>38.3</v>
      </c>
      <c r="U7769">
        <v>0.7</v>
      </c>
      <c r="V7769">
        <v>22.8</v>
      </c>
      <c r="W7769">
        <v>1.3</v>
      </c>
      <c r="Z7769">
        <v>0.491</v>
      </c>
      <c r="AA7769">
        <v>0.77</v>
      </c>
      <c r="AB7769" t="s">
        <v>119</v>
      </c>
      <c r="AC7769" s="8" t="s">
        <v>120</v>
      </c>
      <c r="AD7769" s="26" t="s">
        <v>120</v>
      </c>
    </row>
    <row r="7770" ht="15.75" spans="1:30">
      <c r="A7770">
        <v>59</v>
      </c>
      <c r="B7770">
        <v>59</v>
      </c>
      <c r="C7770" s="20">
        <v>0.00371527777777778</v>
      </c>
      <c r="D7770" s="20"/>
      <c r="E7770" s="21" t="s">
        <v>112</v>
      </c>
      <c r="F7770" s="21">
        <v>100</v>
      </c>
      <c r="H7770" s="21">
        <v>0.64</v>
      </c>
      <c r="I7770">
        <v>8.8</v>
      </c>
      <c r="J7770">
        <v>0.43</v>
      </c>
      <c r="L7770">
        <v>17</v>
      </c>
      <c r="M7770">
        <v>21</v>
      </c>
      <c r="N7770">
        <v>31.4</v>
      </c>
      <c r="U7770">
        <v>0.67</v>
      </c>
      <c r="V7770">
        <v>33.1</v>
      </c>
      <c r="W7770">
        <v>2.5</v>
      </c>
      <c r="Z7770">
        <v>0.516</v>
      </c>
      <c r="AA7770">
        <v>0.304</v>
      </c>
      <c r="AB7770" t="s">
        <v>119</v>
      </c>
      <c r="AC7770" s="8" t="s">
        <v>120</v>
      </c>
      <c r="AD7770" s="26" t="s">
        <v>120</v>
      </c>
    </row>
    <row r="7771" ht="15.75" spans="1:30">
      <c r="A7771">
        <v>59</v>
      </c>
      <c r="B7771">
        <v>59</v>
      </c>
      <c r="C7771" s="20">
        <v>0.00375</v>
      </c>
      <c r="D7771" s="20"/>
      <c r="E7771" s="21" t="s">
        <v>112</v>
      </c>
      <c r="F7771" s="21">
        <v>100</v>
      </c>
      <c r="H7771" s="21">
        <v>1.01</v>
      </c>
      <c r="I7771">
        <v>13.9</v>
      </c>
      <c r="J7771">
        <v>0.67</v>
      </c>
      <c r="L7771">
        <v>20</v>
      </c>
      <c r="M7771">
        <v>17.6</v>
      </c>
      <c r="N7771">
        <v>26.4</v>
      </c>
      <c r="U7771">
        <v>0.66</v>
      </c>
      <c r="V7771">
        <v>22</v>
      </c>
      <c r="W7771">
        <v>4</v>
      </c>
      <c r="Z7771">
        <v>0.916</v>
      </c>
      <c r="AA7771">
        <v>0.783</v>
      </c>
      <c r="AB7771" t="s">
        <v>119</v>
      </c>
      <c r="AC7771" s="8" t="s">
        <v>120</v>
      </c>
      <c r="AD7771" s="26" t="s">
        <v>120</v>
      </c>
    </row>
    <row r="7772" ht="15.75" spans="1:30">
      <c r="A7772">
        <v>59</v>
      </c>
      <c r="B7772">
        <v>59</v>
      </c>
      <c r="C7772" s="20">
        <v>0.00378472222222222</v>
      </c>
      <c r="D7772" s="20"/>
      <c r="E7772" s="21" t="s">
        <v>112</v>
      </c>
      <c r="F7772" s="21">
        <v>100</v>
      </c>
      <c r="H7772" s="21">
        <v>1.03</v>
      </c>
      <c r="I7772">
        <v>14.1</v>
      </c>
      <c r="J7772">
        <v>0.7</v>
      </c>
      <c r="L7772">
        <v>22</v>
      </c>
      <c r="M7772">
        <v>19</v>
      </c>
      <c r="N7772">
        <v>28</v>
      </c>
      <c r="U7772">
        <v>0.68</v>
      </c>
      <c r="V7772">
        <v>23</v>
      </c>
      <c r="W7772">
        <v>4</v>
      </c>
      <c r="Z7772">
        <v>0.962</v>
      </c>
      <c r="AA7772">
        <v>1.043</v>
      </c>
      <c r="AB7772" t="s">
        <v>119</v>
      </c>
      <c r="AC7772" s="8" t="s">
        <v>120</v>
      </c>
      <c r="AD7772" s="26" t="s">
        <v>120</v>
      </c>
    </row>
    <row r="7773" ht="15.75" spans="1:30">
      <c r="A7773">
        <v>59</v>
      </c>
      <c r="B7773">
        <v>59</v>
      </c>
      <c r="C7773" s="20">
        <v>0.00380787037037037</v>
      </c>
      <c r="D7773" s="20"/>
      <c r="E7773" s="21" t="s">
        <v>112</v>
      </c>
      <c r="F7773" s="21">
        <v>100</v>
      </c>
      <c r="H7773" s="21">
        <v>0.94</v>
      </c>
      <c r="I7773">
        <v>13</v>
      </c>
      <c r="J7773">
        <v>0.65</v>
      </c>
      <c r="L7773">
        <v>22</v>
      </c>
      <c r="M7773">
        <v>20.2</v>
      </c>
      <c r="N7773">
        <v>29.1</v>
      </c>
      <c r="U7773">
        <v>0.69</v>
      </c>
      <c r="V7773">
        <v>24.9</v>
      </c>
      <c r="W7773">
        <v>3.7</v>
      </c>
      <c r="Z7773">
        <v>0.874</v>
      </c>
      <c r="AA7773">
        <v>0.986</v>
      </c>
      <c r="AB7773" t="s">
        <v>119</v>
      </c>
      <c r="AC7773" s="8" t="s">
        <v>120</v>
      </c>
      <c r="AD7773" s="26" t="s">
        <v>120</v>
      </c>
    </row>
    <row r="7774" ht="15.75" spans="1:30">
      <c r="A7774">
        <v>59</v>
      </c>
      <c r="B7774">
        <v>59</v>
      </c>
      <c r="C7774" s="20">
        <v>0.00384259259259259</v>
      </c>
      <c r="D7774" s="20"/>
      <c r="E7774" s="21" t="s">
        <v>112</v>
      </c>
      <c r="F7774" s="21">
        <v>100</v>
      </c>
      <c r="H7774" s="21">
        <v>0.92</v>
      </c>
      <c r="I7774">
        <v>12.7</v>
      </c>
      <c r="J7774">
        <v>0.66</v>
      </c>
      <c r="L7774">
        <v>22</v>
      </c>
      <c r="M7774">
        <v>20.9</v>
      </c>
      <c r="N7774">
        <v>29.2</v>
      </c>
      <c r="U7774">
        <v>0.71</v>
      </c>
      <c r="V7774">
        <v>25.6</v>
      </c>
      <c r="W7774">
        <v>3.6</v>
      </c>
      <c r="Z7774">
        <v>0.862</v>
      </c>
      <c r="AA7774">
        <v>1.022</v>
      </c>
      <c r="AB7774" t="s">
        <v>119</v>
      </c>
      <c r="AC7774" s="8" t="s">
        <v>120</v>
      </c>
      <c r="AD7774" s="26" t="s">
        <v>120</v>
      </c>
    </row>
    <row r="7775" ht="15.75" spans="1:30">
      <c r="A7775">
        <v>59</v>
      </c>
      <c r="B7775">
        <v>59</v>
      </c>
      <c r="C7775" s="20">
        <v>0.00386574074074074</v>
      </c>
      <c r="D7775" s="20"/>
      <c r="E7775" s="21" t="s">
        <v>112</v>
      </c>
      <c r="F7775" s="21">
        <v>100</v>
      </c>
      <c r="H7775" s="21">
        <v>1.07</v>
      </c>
      <c r="I7775">
        <v>14.8</v>
      </c>
      <c r="J7775">
        <v>0.81</v>
      </c>
      <c r="L7775">
        <v>27</v>
      </c>
      <c r="M7775">
        <v>23</v>
      </c>
      <c r="N7775">
        <v>30.6</v>
      </c>
      <c r="U7775">
        <v>0.75</v>
      </c>
      <c r="V7775">
        <v>21.2</v>
      </c>
      <c r="W7775">
        <v>4.2</v>
      </c>
      <c r="Z7775">
        <v>1.277</v>
      </c>
      <c r="AA7775">
        <v>1.273</v>
      </c>
      <c r="AB7775" t="s">
        <v>119</v>
      </c>
      <c r="AC7775" s="8" t="s">
        <v>120</v>
      </c>
      <c r="AD7775" s="26" t="s">
        <v>120</v>
      </c>
    </row>
    <row r="7776" ht="15.75" spans="1:30">
      <c r="A7776">
        <v>59</v>
      </c>
      <c r="B7776">
        <v>59</v>
      </c>
      <c r="C7776" s="20">
        <v>0.00388888888888889</v>
      </c>
      <c r="D7776" s="20"/>
      <c r="E7776" s="21" t="s">
        <v>112</v>
      </c>
      <c r="F7776" s="21">
        <v>100</v>
      </c>
      <c r="H7776" s="21">
        <v>0.09</v>
      </c>
      <c r="I7776">
        <v>1.2</v>
      </c>
      <c r="J7776">
        <v>0.06</v>
      </c>
      <c r="L7776">
        <v>6</v>
      </c>
      <c r="M7776">
        <v>30.5</v>
      </c>
      <c r="N7776">
        <v>46</v>
      </c>
      <c r="U7776">
        <v>0.66</v>
      </c>
      <c r="V7776">
        <v>28.4</v>
      </c>
      <c r="W7776">
        <v>0.4</v>
      </c>
      <c r="Z7776">
        <v>0.207</v>
      </c>
      <c r="AA7776">
        <v>0.477</v>
      </c>
      <c r="AB7776" t="s">
        <v>119</v>
      </c>
      <c r="AC7776" s="8" t="s">
        <v>120</v>
      </c>
      <c r="AD7776" s="26" t="s">
        <v>120</v>
      </c>
    </row>
    <row r="7777" ht="15.75" spans="1:30">
      <c r="A7777">
        <v>59</v>
      </c>
      <c r="B7777">
        <v>59</v>
      </c>
      <c r="C7777" s="20">
        <v>0.00392361111111111</v>
      </c>
      <c r="D7777" s="20"/>
      <c r="E7777" s="21" t="s">
        <v>112</v>
      </c>
      <c r="F7777" s="21">
        <v>100</v>
      </c>
      <c r="H7777" s="21">
        <v>0.9</v>
      </c>
      <c r="I7777">
        <v>12.4</v>
      </c>
      <c r="J7777">
        <v>0.64</v>
      </c>
      <c r="L7777">
        <v>19</v>
      </c>
      <c r="M7777">
        <v>18.3</v>
      </c>
      <c r="N7777">
        <v>26</v>
      </c>
      <c r="U7777">
        <v>0.71</v>
      </c>
      <c r="V7777">
        <v>25.4</v>
      </c>
      <c r="W7777">
        <v>3.5</v>
      </c>
      <c r="Z7777">
        <v>0.759</v>
      </c>
      <c r="AA7777">
        <v>0.738</v>
      </c>
      <c r="AB7777" t="s">
        <v>119</v>
      </c>
      <c r="AC7777" s="8" t="s">
        <v>120</v>
      </c>
      <c r="AD7777" s="26" t="s">
        <v>120</v>
      </c>
    </row>
    <row r="7778" ht="15.75" spans="1:30">
      <c r="A7778">
        <v>59</v>
      </c>
      <c r="B7778">
        <v>59</v>
      </c>
      <c r="C7778" s="20">
        <v>0.00394675925925926</v>
      </c>
      <c r="D7778" s="20"/>
      <c r="E7778" s="21" t="s">
        <v>112</v>
      </c>
      <c r="F7778" s="21">
        <v>100</v>
      </c>
      <c r="H7778" s="21">
        <v>0.98</v>
      </c>
      <c r="I7778">
        <v>13.5</v>
      </c>
      <c r="J7778">
        <v>0.69</v>
      </c>
      <c r="L7778">
        <v>22</v>
      </c>
      <c r="M7778">
        <v>19.3</v>
      </c>
      <c r="N7778">
        <v>27.5</v>
      </c>
      <c r="U7778">
        <v>0.7</v>
      </c>
      <c r="V7778">
        <v>26</v>
      </c>
      <c r="W7778">
        <v>3.9</v>
      </c>
      <c r="Z7778">
        <v>0.841</v>
      </c>
      <c r="AA7778">
        <v>0.861</v>
      </c>
      <c r="AB7778" t="s">
        <v>119</v>
      </c>
      <c r="AC7778" s="8" t="s">
        <v>120</v>
      </c>
      <c r="AD7778" s="26" t="s">
        <v>120</v>
      </c>
    </row>
    <row r="7779" ht="15.75" spans="1:30">
      <c r="A7779">
        <v>59</v>
      </c>
      <c r="B7779">
        <v>59</v>
      </c>
      <c r="C7779" s="20">
        <v>0.00398148148148148</v>
      </c>
      <c r="D7779" s="20"/>
      <c r="E7779" s="21" t="s">
        <v>112</v>
      </c>
      <c r="F7779" s="21">
        <v>100</v>
      </c>
      <c r="H7779" s="21">
        <v>1.11</v>
      </c>
      <c r="I7779">
        <v>15.2</v>
      </c>
      <c r="J7779">
        <v>0.8</v>
      </c>
      <c r="L7779">
        <v>26</v>
      </c>
      <c r="M7779">
        <v>20.8</v>
      </c>
      <c r="N7779">
        <v>28.7</v>
      </c>
      <c r="U7779">
        <v>0.72</v>
      </c>
      <c r="V7779">
        <v>23.2</v>
      </c>
      <c r="W7779">
        <v>4.4</v>
      </c>
      <c r="Z7779">
        <v>1.105</v>
      </c>
      <c r="AA7779">
        <v>1.151</v>
      </c>
      <c r="AB7779" t="s">
        <v>119</v>
      </c>
      <c r="AC7779" s="8" t="s">
        <v>120</v>
      </c>
      <c r="AD7779" s="26" t="s">
        <v>120</v>
      </c>
    </row>
    <row r="7780" ht="15.75" spans="1:30">
      <c r="A7780">
        <v>59</v>
      </c>
      <c r="B7780">
        <v>59</v>
      </c>
      <c r="C7780" s="20">
        <v>0.0040162037037037</v>
      </c>
      <c r="D7780" s="20"/>
      <c r="E7780" s="21" t="s">
        <v>112</v>
      </c>
      <c r="F7780" s="21">
        <v>102</v>
      </c>
      <c r="H7780" s="21">
        <v>0.71</v>
      </c>
      <c r="I7780">
        <v>9.7</v>
      </c>
      <c r="J7780">
        <v>0.51</v>
      </c>
      <c r="L7780">
        <v>17</v>
      </c>
      <c r="M7780">
        <v>20</v>
      </c>
      <c r="N7780">
        <v>27.7</v>
      </c>
      <c r="U7780">
        <v>0.72</v>
      </c>
      <c r="V7780">
        <v>21.4</v>
      </c>
      <c r="W7780">
        <v>2.8</v>
      </c>
      <c r="Z7780">
        <v>0.775</v>
      </c>
      <c r="AA7780">
        <v>0.837</v>
      </c>
      <c r="AB7780" t="s">
        <v>119</v>
      </c>
      <c r="AC7780" s="8" t="s">
        <v>120</v>
      </c>
      <c r="AD7780" s="26" t="s">
        <v>120</v>
      </c>
    </row>
    <row r="7781" ht="15.75" spans="1:30">
      <c r="A7781">
        <v>59</v>
      </c>
      <c r="B7781">
        <v>59</v>
      </c>
      <c r="C7781" s="20">
        <v>0.00405092592592593</v>
      </c>
      <c r="D7781" s="20"/>
      <c r="E7781" s="21" t="s">
        <v>112</v>
      </c>
      <c r="F7781" s="21">
        <v>103</v>
      </c>
      <c r="H7781" s="21">
        <v>0.37</v>
      </c>
      <c r="I7781">
        <v>5</v>
      </c>
      <c r="J7781">
        <v>0.25</v>
      </c>
      <c r="L7781">
        <v>10</v>
      </c>
      <c r="M7781">
        <v>20.9</v>
      </c>
      <c r="N7781">
        <v>30.6</v>
      </c>
      <c r="U7781">
        <v>0.68</v>
      </c>
      <c r="V7781">
        <v>20</v>
      </c>
      <c r="W7781">
        <v>1.4</v>
      </c>
      <c r="Z7781">
        <v>0.492</v>
      </c>
      <c r="AA7781">
        <v>0.707</v>
      </c>
      <c r="AB7781" t="s">
        <v>119</v>
      </c>
      <c r="AC7781" s="8" t="s">
        <v>120</v>
      </c>
      <c r="AD7781" s="26" t="s">
        <v>120</v>
      </c>
    </row>
    <row r="7782" ht="15.75" spans="1:30">
      <c r="A7782">
        <v>59</v>
      </c>
      <c r="B7782">
        <v>59</v>
      </c>
      <c r="C7782" s="20">
        <v>0.00407407407407407</v>
      </c>
      <c r="D7782" s="20"/>
      <c r="E7782" s="21" t="s">
        <v>112</v>
      </c>
      <c r="F7782" s="21">
        <v>103</v>
      </c>
      <c r="H7782" s="21">
        <v>1.18</v>
      </c>
      <c r="I7782">
        <v>16.3</v>
      </c>
      <c r="J7782">
        <v>0.82</v>
      </c>
      <c r="L7782">
        <v>25</v>
      </c>
      <c r="M7782">
        <v>18.5</v>
      </c>
      <c r="N7782">
        <v>26.6</v>
      </c>
      <c r="U7782">
        <v>0.7</v>
      </c>
      <c r="V7782">
        <v>23.7</v>
      </c>
      <c r="W7782">
        <v>4.6</v>
      </c>
      <c r="Z7782">
        <v>1.034</v>
      </c>
      <c r="AA7782">
        <v>1.062</v>
      </c>
      <c r="AB7782" t="s">
        <v>119</v>
      </c>
      <c r="AC7782" s="8" t="s">
        <v>120</v>
      </c>
      <c r="AD7782" s="26" t="s">
        <v>120</v>
      </c>
    </row>
    <row r="7783" ht="15.75" spans="1:30">
      <c r="A7783">
        <v>59</v>
      </c>
      <c r="B7783">
        <v>59</v>
      </c>
      <c r="C7783" s="20">
        <v>0.0041087962962963</v>
      </c>
      <c r="D7783" s="20"/>
      <c r="E7783" s="21" t="s">
        <v>112</v>
      </c>
      <c r="F7783" s="21">
        <v>104</v>
      </c>
      <c r="H7783" s="21">
        <v>1.08</v>
      </c>
      <c r="I7783">
        <v>14.8</v>
      </c>
      <c r="J7783">
        <v>0.77</v>
      </c>
      <c r="L7783">
        <v>24</v>
      </c>
      <c r="M7783">
        <v>20.2</v>
      </c>
      <c r="N7783">
        <v>28.2</v>
      </c>
      <c r="U7783">
        <v>0.72</v>
      </c>
      <c r="V7783">
        <v>21.2</v>
      </c>
      <c r="W7783">
        <v>4.2</v>
      </c>
      <c r="Z7783">
        <v>1.138</v>
      </c>
      <c r="AA7783">
        <v>1.128</v>
      </c>
      <c r="AB7783" t="s">
        <v>119</v>
      </c>
      <c r="AC7783" s="8" t="s">
        <v>120</v>
      </c>
      <c r="AD7783" s="26" t="s">
        <v>120</v>
      </c>
    </row>
    <row r="7784" ht="15.75" spans="1:30">
      <c r="A7784">
        <v>59</v>
      </c>
      <c r="B7784">
        <v>59</v>
      </c>
      <c r="C7784" s="20">
        <v>0.00413194444444444</v>
      </c>
      <c r="D7784" s="20"/>
      <c r="E7784" s="21" t="s">
        <v>112</v>
      </c>
      <c r="F7784" s="21">
        <v>104</v>
      </c>
      <c r="H7784" s="21">
        <v>1.08</v>
      </c>
      <c r="I7784">
        <v>14.9</v>
      </c>
      <c r="J7784">
        <v>0.79</v>
      </c>
      <c r="L7784">
        <v>27</v>
      </c>
      <c r="M7784">
        <v>22.1</v>
      </c>
      <c r="N7784">
        <v>30</v>
      </c>
      <c r="U7784">
        <v>0.73</v>
      </c>
      <c r="V7784">
        <v>26.2</v>
      </c>
      <c r="W7784">
        <v>4.2</v>
      </c>
      <c r="Z7784">
        <v>1.02</v>
      </c>
      <c r="AA7784">
        <v>1.068</v>
      </c>
      <c r="AB7784" t="s">
        <v>119</v>
      </c>
      <c r="AC7784" s="8" t="s">
        <v>120</v>
      </c>
      <c r="AD7784" s="26" t="s">
        <v>120</v>
      </c>
    </row>
    <row r="7785" ht="15.75" spans="1:30">
      <c r="A7785">
        <v>59</v>
      </c>
      <c r="B7785">
        <v>59</v>
      </c>
      <c r="C7785" s="20">
        <v>0.00416666666666667</v>
      </c>
      <c r="D7785" s="20"/>
      <c r="E7785" s="21" t="s">
        <v>112</v>
      </c>
      <c r="F7785" s="21">
        <v>105</v>
      </c>
      <c r="H7785" s="21">
        <v>0.98</v>
      </c>
      <c r="I7785">
        <v>13.5</v>
      </c>
      <c r="J7785">
        <v>0.75</v>
      </c>
      <c r="L7785">
        <v>25</v>
      </c>
      <c r="M7785">
        <v>22.5</v>
      </c>
      <c r="N7785">
        <v>29.4</v>
      </c>
      <c r="U7785">
        <v>0.77</v>
      </c>
      <c r="V7785">
        <v>23.6</v>
      </c>
      <c r="W7785">
        <v>3.9</v>
      </c>
      <c r="Z7785">
        <v>1.047</v>
      </c>
      <c r="AA7785">
        <v>1.174</v>
      </c>
      <c r="AB7785" t="s">
        <v>119</v>
      </c>
      <c r="AC7785" s="8" t="s">
        <v>120</v>
      </c>
      <c r="AD7785" s="26" t="s">
        <v>120</v>
      </c>
    </row>
    <row r="7786" ht="15.75" spans="1:30">
      <c r="A7786">
        <v>59</v>
      </c>
      <c r="B7786">
        <v>59</v>
      </c>
      <c r="C7786" s="20">
        <v>0.00418981481481481</v>
      </c>
      <c r="D7786" s="20"/>
      <c r="E7786" s="21" t="s">
        <v>112</v>
      </c>
      <c r="F7786" s="21">
        <v>105</v>
      </c>
      <c r="H7786" s="21">
        <v>0.71</v>
      </c>
      <c r="I7786">
        <v>9.8</v>
      </c>
      <c r="J7786">
        <v>0.53</v>
      </c>
      <c r="L7786">
        <v>18</v>
      </c>
      <c r="M7786">
        <v>20.4</v>
      </c>
      <c r="N7786">
        <v>27.7</v>
      </c>
      <c r="U7786">
        <v>0.74</v>
      </c>
      <c r="V7786">
        <v>33</v>
      </c>
      <c r="W7786">
        <v>2.8</v>
      </c>
      <c r="Z7786">
        <v>0.551</v>
      </c>
      <c r="AA7786">
        <v>0.6</v>
      </c>
      <c r="AB7786" t="s">
        <v>119</v>
      </c>
      <c r="AC7786" s="8" t="s">
        <v>120</v>
      </c>
      <c r="AD7786" s="26" t="s">
        <v>120</v>
      </c>
    </row>
    <row r="7787" ht="15.75" spans="1:30">
      <c r="A7787">
        <v>59</v>
      </c>
      <c r="B7787">
        <v>59</v>
      </c>
      <c r="C7787" s="20">
        <v>0.00421296296296296</v>
      </c>
      <c r="D7787" s="20"/>
      <c r="E7787" s="21" t="s">
        <v>112</v>
      </c>
      <c r="F7787" s="21">
        <v>105</v>
      </c>
      <c r="H7787" s="21">
        <v>0.9</v>
      </c>
      <c r="I7787">
        <v>12.4</v>
      </c>
      <c r="J7787">
        <v>0.67</v>
      </c>
      <c r="L7787">
        <v>21</v>
      </c>
      <c r="M7787">
        <v>20.5</v>
      </c>
      <c r="N7787">
        <v>27.6</v>
      </c>
      <c r="U7787">
        <v>0.74</v>
      </c>
      <c r="V7787">
        <v>26.7</v>
      </c>
      <c r="W7787">
        <v>3.5</v>
      </c>
      <c r="Z7787">
        <v>0.803</v>
      </c>
      <c r="AA7787">
        <v>0.845</v>
      </c>
      <c r="AB7787" t="s">
        <v>119</v>
      </c>
      <c r="AC7787" s="8" t="s">
        <v>120</v>
      </c>
      <c r="AD7787" s="26" t="s">
        <v>120</v>
      </c>
    </row>
    <row r="7788" ht="15.75" spans="1:30">
      <c r="A7788">
        <v>59</v>
      </c>
      <c r="B7788">
        <v>59</v>
      </c>
      <c r="C7788" s="20">
        <v>0.00423611111111111</v>
      </c>
      <c r="D7788" s="20"/>
      <c r="E7788" s="21" t="s">
        <v>112</v>
      </c>
      <c r="F7788" s="21">
        <v>104</v>
      </c>
      <c r="H7788" s="21">
        <v>0.82</v>
      </c>
      <c r="I7788">
        <v>11.3</v>
      </c>
      <c r="J7788">
        <v>0.62</v>
      </c>
      <c r="L7788">
        <v>21</v>
      </c>
      <c r="M7788">
        <v>21.8</v>
      </c>
      <c r="N7788">
        <v>28.8</v>
      </c>
      <c r="U7788">
        <v>0.76</v>
      </c>
      <c r="V7788">
        <v>26.3</v>
      </c>
      <c r="W7788">
        <v>3.2</v>
      </c>
      <c r="Z7788">
        <v>0.792</v>
      </c>
      <c r="AA7788">
        <v>0.937</v>
      </c>
      <c r="AB7788" t="s">
        <v>119</v>
      </c>
      <c r="AC7788" s="8" t="s">
        <v>120</v>
      </c>
      <c r="AD7788" s="26" t="s">
        <v>120</v>
      </c>
    </row>
    <row r="7789" ht="15.75" spans="1:30">
      <c r="A7789">
        <v>59</v>
      </c>
      <c r="B7789">
        <v>59</v>
      </c>
      <c r="C7789" s="20">
        <v>0.00428240740740741</v>
      </c>
      <c r="D7789" s="20"/>
      <c r="E7789" s="21" t="s">
        <v>112</v>
      </c>
      <c r="F7789" s="21">
        <v>102</v>
      </c>
      <c r="H7789" s="21">
        <v>0.46</v>
      </c>
      <c r="I7789">
        <v>6.3</v>
      </c>
      <c r="J7789">
        <v>0.34</v>
      </c>
      <c r="L7789">
        <v>11</v>
      </c>
      <c r="M7789">
        <v>19.3</v>
      </c>
      <c r="N7789">
        <v>26.2</v>
      </c>
      <c r="U7789">
        <v>0.74</v>
      </c>
      <c r="V7789">
        <v>16.1</v>
      </c>
      <c r="W7789">
        <v>1.8</v>
      </c>
      <c r="Z7789">
        <v>0.659</v>
      </c>
      <c r="AA7789">
        <v>0.935</v>
      </c>
      <c r="AB7789" t="s">
        <v>119</v>
      </c>
      <c r="AC7789" s="8" t="s">
        <v>120</v>
      </c>
      <c r="AD7789" s="26" t="s">
        <v>120</v>
      </c>
    </row>
    <row r="7790" ht="15.75" spans="1:30">
      <c r="A7790">
        <v>59</v>
      </c>
      <c r="B7790">
        <v>59</v>
      </c>
      <c r="C7790" s="20">
        <v>0.00430555555555556</v>
      </c>
      <c r="D7790" s="20"/>
      <c r="E7790" s="21" t="s">
        <v>112</v>
      </c>
      <c r="F7790" s="21">
        <v>102</v>
      </c>
      <c r="H7790" s="21">
        <v>1.21</v>
      </c>
      <c r="I7790">
        <v>16.7</v>
      </c>
      <c r="J7790">
        <v>0.88</v>
      </c>
      <c r="L7790">
        <v>26</v>
      </c>
      <c r="M7790">
        <v>19.1</v>
      </c>
      <c r="N7790">
        <v>26.3</v>
      </c>
      <c r="U7790">
        <v>0.72</v>
      </c>
      <c r="V7790">
        <v>25.8</v>
      </c>
      <c r="W7790">
        <v>4.8</v>
      </c>
      <c r="Z7790">
        <v>1.009</v>
      </c>
      <c r="AA7790">
        <v>0.99</v>
      </c>
      <c r="AB7790" t="s">
        <v>119</v>
      </c>
      <c r="AC7790" s="8" t="s">
        <v>120</v>
      </c>
      <c r="AD7790" s="26" t="s">
        <v>120</v>
      </c>
    </row>
    <row r="7791" ht="15.75" spans="1:30">
      <c r="A7791">
        <v>59</v>
      </c>
      <c r="B7791">
        <v>59</v>
      </c>
      <c r="C7791" s="20">
        <v>0.00434027777777778</v>
      </c>
      <c r="D7791" s="20"/>
      <c r="E7791" s="21" t="s">
        <v>112</v>
      </c>
      <c r="F7791" s="21">
        <v>104</v>
      </c>
      <c r="H7791" s="21">
        <v>1.1</v>
      </c>
      <c r="I7791">
        <v>15.1</v>
      </c>
      <c r="J7791">
        <v>0.82</v>
      </c>
      <c r="L7791">
        <v>25</v>
      </c>
      <c r="M7791">
        <v>20.5</v>
      </c>
      <c r="N7791">
        <v>27.6</v>
      </c>
      <c r="U7791">
        <v>0.75</v>
      </c>
      <c r="V7791">
        <v>22.6</v>
      </c>
      <c r="W7791">
        <v>4.3</v>
      </c>
      <c r="Z7791">
        <v>1.111</v>
      </c>
      <c r="AA7791">
        <v>1.121</v>
      </c>
      <c r="AB7791" t="s">
        <v>119</v>
      </c>
      <c r="AC7791" s="8" t="s">
        <v>120</v>
      </c>
      <c r="AD7791" s="26" t="s">
        <v>120</v>
      </c>
    </row>
    <row r="7792" ht="15.75" spans="1:30">
      <c r="A7792">
        <v>59</v>
      </c>
      <c r="B7792">
        <v>59</v>
      </c>
      <c r="C7792" s="20">
        <v>0.00436342592592593</v>
      </c>
      <c r="D7792" s="20"/>
      <c r="E7792" s="21" t="s">
        <v>112</v>
      </c>
      <c r="F7792" s="21">
        <v>104</v>
      </c>
      <c r="H7792" s="21">
        <v>1.07</v>
      </c>
      <c r="I7792">
        <v>14.6</v>
      </c>
      <c r="J7792">
        <v>0.81</v>
      </c>
      <c r="L7792">
        <v>25</v>
      </c>
      <c r="M7792">
        <v>21.3</v>
      </c>
      <c r="N7792">
        <v>27.9</v>
      </c>
      <c r="U7792">
        <v>0.76</v>
      </c>
      <c r="V7792">
        <v>23.8</v>
      </c>
      <c r="W7792">
        <v>4.2</v>
      </c>
      <c r="Z7792">
        <v>1.062</v>
      </c>
      <c r="AA7792">
        <v>1.155</v>
      </c>
      <c r="AB7792" t="s">
        <v>119</v>
      </c>
      <c r="AC7792" s="8" t="s">
        <v>120</v>
      </c>
      <c r="AD7792" s="26" t="s">
        <v>120</v>
      </c>
    </row>
    <row r="7793" ht="15.75" spans="1:30">
      <c r="A7793">
        <v>59</v>
      </c>
      <c r="B7793">
        <v>59</v>
      </c>
      <c r="C7793" s="20">
        <v>0.00439814814814815</v>
      </c>
      <c r="D7793" s="20"/>
      <c r="E7793" s="21" t="s">
        <v>112</v>
      </c>
      <c r="F7793" s="21">
        <v>104</v>
      </c>
      <c r="H7793" s="21">
        <v>0.95</v>
      </c>
      <c r="I7793">
        <v>13.1</v>
      </c>
      <c r="J7793">
        <v>0.76</v>
      </c>
      <c r="L7793">
        <v>25</v>
      </c>
      <c r="M7793">
        <v>23.4</v>
      </c>
      <c r="N7793">
        <v>29.4</v>
      </c>
      <c r="U7793">
        <v>0.8</v>
      </c>
      <c r="V7793">
        <v>23.7</v>
      </c>
      <c r="W7793">
        <v>3.7</v>
      </c>
      <c r="Z7793">
        <v>1.052</v>
      </c>
      <c r="AA7793">
        <v>1.147</v>
      </c>
      <c r="AB7793" t="s">
        <v>119</v>
      </c>
      <c r="AC7793" s="8" t="s">
        <v>120</v>
      </c>
      <c r="AD7793" s="26" t="s">
        <v>120</v>
      </c>
    </row>
    <row r="7794" ht="15.75" spans="1:30">
      <c r="A7794">
        <v>59</v>
      </c>
      <c r="B7794">
        <v>59</v>
      </c>
      <c r="C7794" s="20">
        <v>0.0044212962962963</v>
      </c>
      <c r="D7794" s="20"/>
      <c r="E7794" s="21" t="s">
        <v>112</v>
      </c>
      <c r="F7794" s="21">
        <v>104</v>
      </c>
      <c r="H7794" s="21">
        <v>0.78</v>
      </c>
      <c r="I7794">
        <v>10.7</v>
      </c>
      <c r="J7794">
        <v>0.62</v>
      </c>
      <c r="L7794">
        <v>20</v>
      </c>
      <c r="M7794">
        <v>22.2</v>
      </c>
      <c r="N7794">
        <v>28</v>
      </c>
      <c r="U7794">
        <v>0.79</v>
      </c>
      <c r="V7794">
        <v>23.8</v>
      </c>
      <c r="W7794">
        <v>3.1</v>
      </c>
      <c r="Z7794">
        <v>0.836</v>
      </c>
      <c r="AA7794">
        <v>0.941</v>
      </c>
      <c r="AB7794" t="s">
        <v>119</v>
      </c>
      <c r="AC7794" s="8" t="s">
        <v>120</v>
      </c>
      <c r="AD7794" s="26" t="s">
        <v>120</v>
      </c>
    </row>
    <row r="7795" ht="15.75" spans="1:30">
      <c r="A7795">
        <v>59</v>
      </c>
      <c r="B7795">
        <v>59</v>
      </c>
      <c r="C7795" s="20">
        <v>0.00445601851851852</v>
      </c>
      <c r="D7795" s="20"/>
      <c r="E7795" s="21" t="s">
        <v>112</v>
      </c>
      <c r="F7795" s="21">
        <v>105</v>
      </c>
      <c r="H7795" s="21">
        <v>1.07</v>
      </c>
      <c r="I7795">
        <v>14.7</v>
      </c>
      <c r="J7795">
        <v>0.85</v>
      </c>
      <c r="L7795">
        <v>26</v>
      </c>
      <c r="M7795">
        <v>21.9</v>
      </c>
      <c r="N7795">
        <v>27.5</v>
      </c>
      <c r="U7795">
        <v>0.8</v>
      </c>
      <c r="V7795">
        <v>23.1</v>
      </c>
      <c r="W7795">
        <v>4.2</v>
      </c>
      <c r="Z7795">
        <v>1.124</v>
      </c>
      <c r="AA7795">
        <v>1.061</v>
      </c>
      <c r="AB7795" t="s">
        <v>119</v>
      </c>
      <c r="AC7795" s="8" t="s">
        <v>120</v>
      </c>
      <c r="AD7795" s="26" t="s">
        <v>120</v>
      </c>
    </row>
    <row r="7796" ht="15.75" spans="1:30">
      <c r="A7796">
        <v>59</v>
      </c>
      <c r="B7796">
        <v>59</v>
      </c>
      <c r="C7796" s="20">
        <v>0.00449074074074074</v>
      </c>
      <c r="D7796" s="20"/>
      <c r="E7796" s="21" t="s">
        <v>112</v>
      </c>
      <c r="F7796" s="21">
        <v>105</v>
      </c>
      <c r="H7796" s="21">
        <v>1.04</v>
      </c>
      <c r="I7796">
        <v>14.2</v>
      </c>
      <c r="J7796">
        <v>0.86</v>
      </c>
      <c r="L7796">
        <v>27</v>
      </c>
      <c r="M7796">
        <v>24</v>
      </c>
      <c r="N7796">
        <v>28.9</v>
      </c>
      <c r="U7796">
        <v>0.83</v>
      </c>
      <c r="V7796">
        <v>19.5</v>
      </c>
      <c r="W7796">
        <v>4.1</v>
      </c>
      <c r="Z7796">
        <v>1.383</v>
      </c>
      <c r="AA7796">
        <v>1.437</v>
      </c>
      <c r="AB7796" t="s">
        <v>119</v>
      </c>
      <c r="AC7796" s="8" t="s">
        <v>120</v>
      </c>
      <c r="AD7796" s="26" t="s">
        <v>120</v>
      </c>
    </row>
    <row r="7797" ht="15.75" spans="1:30">
      <c r="A7797">
        <v>59</v>
      </c>
      <c r="B7797">
        <v>59</v>
      </c>
      <c r="C7797" s="20">
        <v>0.00452546296296296</v>
      </c>
      <c r="D7797" s="20"/>
      <c r="E7797" s="21" t="s">
        <v>112</v>
      </c>
      <c r="F7797" s="21">
        <v>107</v>
      </c>
      <c r="H7797" s="21">
        <v>0.95</v>
      </c>
      <c r="I7797">
        <v>13</v>
      </c>
      <c r="J7797">
        <v>0.8</v>
      </c>
      <c r="L7797">
        <v>25</v>
      </c>
      <c r="M7797">
        <v>24.6</v>
      </c>
      <c r="N7797">
        <v>29.2</v>
      </c>
      <c r="U7797">
        <v>0.84</v>
      </c>
      <c r="V7797">
        <v>19.5</v>
      </c>
      <c r="W7797">
        <v>3.7</v>
      </c>
      <c r="Z7797">
        <v>1.308</v>
      </c>
      <c r="AA7797">
        <v>1.306</v>
      </c>
      <c r="AB7797" t="s">
        <v>119</v>
      </c>
      <c r="AC7797" s="8" t="s">
        <v>120</v>
      </c>
      <c r="AD7797" s="26" t="s">
        <v>120</v>
      </c>
    </row>
    <row r="7798" ht="15.75" spans="1:30">
      <c r="A7798">
        <v>59</v>
      </c>
      <c r="B7798">
        <v>59</v>
      </c>
      <c r="C7798" s="20">
        <v>0.00456018518518519</v>
      </c>
      <c r="D7798" s="20"/>
      <c r="E7798" s="21" t="s">
        <v>112</v>
      </c>
      <c r="F7798" s="21">
        <v>107</v>
      </c>
      <c r="H7798" s="21">
        <v>0.91</v>
      </c>
      <c r="I7798">
        <v>12.4</v>
      </c>
      <c r="J7798">
        <v>0.76</v>
      </c>
      <c r="L7798">
        <v>24</v>
      </c>
      <c r="M7798">
        <v>24</v>
      </c>
      <c r="N7798">
        <v>28.7</v>
      </c>
      <c r="U7798">
        <v>0.83</v>
      </c>
      <c r="V7798">
        <v>23.2</v>
      </c>
      <c r="W7798">
        <v>3.6</v>
      </c>
      <c r="Z7798">
        <v>1.047</v>
      </c>
      <c r="AA7798">
        <v>1.16</v>
      </c>
      <c r="AB7798" t="s">
        <v>119</v>
      </c>
      <c r="AC7798" s="8" t="s">
        <v>120</v>
      </c>
      <c r="AD7798" s="26" t="s">
        <v>120</v>
      </c>
    </row>
    <row r="7799" ht="15.75" spans="1:30">
      <c r="A7799">
        <v>59</v>
      </c>
      <c r="B7799">
        <v>59</v>
      </c>
      <c r="C7799" s="20">
        <v>0.00459490740740741</v>
      </c>
      <c r="D7799" s="20"/>
      <c r="E7799" s="21" t="s">
        <v>112</v>
      </c>
      <c r="F7799" s="21">
        <v>107</v>
      </c>
      <c r="H7799" s="21">
        <v>0.88</v>
      </c>
      <c r="I7799">
        <v>12.1</v>
      </c>
      <c r="J7799">
        <v>0.76</v>
      </c>
      <c r="L7799">
        <v>24</v>
      </c>
      <c r="M7799">
        <v>25.1</v>
      </c>
      <c r="N7799">
        <v>29.1</v>
      </c>
      <c r="U7799">
        <v>0.86</v>
      </c>
      <c r="V7799">
        <v>21.3</v>
      </c>
      <c r="W7799">
        <v>3.5</v>
      </c>
      <c r="Z7799">
        <v>1.149</v>
      </c>
      <c r="AA7799">
        <v>1.308</v>
      </c>
      <c r="AB7799" t="s">
        <v>119</v>
      </c>
      <c r="AC7799" s="8" t="s">
        <v>120</v>
      </c>
      <c r="AD7799" s="26" t="s">
        <v>120</v>
      </c>
    </row>
    <row r="7800" ht="15.75" spans="1:30">
      <c r="A7800">
        <v>59</v>
      </c>
      <c r="B7800">
        <v>59</v>
      </c>
      <c r="C7800" s="20">
        <v>0.00462962962962963</v>
      </c>
      <c r="D7800" s="20"/>
      <c r="E7800" s="21" t="s">
        <v>112</v>
      </c>
      <c r="F7800" s="21">
        <v>107</v>
      </c>
      <c r="H7800" s="21">
        <v>1.02</v>
      </c>
      <c r="I7800">
        <v>14</v>
      </c>
      <c r="J7800">
        <v>0.88</v>
      </c>
      <c r="L7800">
        <v>27</v>
      </c>
      <c r="M7800">
        <v>24.2</v>
      </c>
      <c r="N7800">
        <v>28</v>
      </c>
      <c r="U7800">
        <v>0.86</v>
      </c>
      <c r="V7800">
        <v>19.4</v>
      </c>
      <c r="W7800">
        <v>4</v>
      </c>
      <c r="Z7800">
        <v>1.383</v>
      </c>
      <c r="AA7800">
        <v>1.353</v>
      </c>
      <c r="AB7800" t="s">
        <v>119</v>
      </c>
      <c r="AC7800" s="8" t="s">
        <v>120</v>
      </c>
      <c r="AD7800" s="26" t="s">
        <v>120</v>
      </c>
    </row>
    <row r="7801" ht="15.75" spans="1:30">
      <c r="A7801">
        <v>59</v>
      </c>
      <c r="B7801">
        <v>59</v>
      </c>
      <c r="C7801" s="20">
        <v>0.00465277777777778</v>
      </c>
      <c r="D7801" s="20"/>
      <c r="E7801" s="21" t="s">
        <v>112</v>
      </c>
      <c r="F7801" s="21">
        <v>107</v>
      </c>
      <c r="H7801" s="21">
        <v>0.65</v>
      </c>
      <c r="I7801">
        <v>9</v>
      </c>
      <c r="J7801">
        <v>0.55</v>
      </c>
      <c r="L7801">
        <v>19</v>
      </c>
      <c r="M7801">
        <v>25</v>
      </c>
      <c r="N7801">
        <v>29.9</v>
      </c>
      <c r="U7801">
        <v>0.84</v>
      </c>
      <c r="V7801">
        <v>27.4</v>
      </c>
      <c r="W7801">
        <v>2.6</v>
      </c>
      <c r="Z7801">
        <v>0.707</v>
      </c>
      <c r="AA7801">
        <v>0.903</v>
      </c>
      <c r="AB7801" t="s">
        <v>119</v>
      </c>
      <c r="AC7801" s="8" t="s">
        <v>120</v>
      </c>
      <c r="AD7801" s="26" t="s">
        <v>120</v>
      </c>
    </row>
    <row r="7802" ht="15.75" spans="1:30">
      <c r="A7802">
        <v>59</v>
      </c>
      <c r="B7802">
        <v>59</v>
      </c>
      <c r="C7802" s="20">
        <v>0.0046875</v>
      </c>
      <c r="D7802" s="20"/>
      <c r="E7802" s="21" t="s">
        <v>112</v>
      </c>
      <c r="F7802" s="21">
        <v>106</v>
      </c>
      <c r="H7802" s="21">
        <v>1.03</v>
      </c>
      <c r="I7802">
        <v>14.2</v>
      </c>
      <c r="J7802">
        <v>0.91</v>
      </c>
      <c r="L7802">
        <v>30</v>
      </c>
      <c r="M7802">
        <v>26.9</v>
      </c>
      <c r="N7802">
        <v>30.5</v>
      </c>
      <c r="U7802">
        <v>0.88</v>
      </c>
      <c r="V7802">
        <v>17.2</v>
      </c>
      <c r="W7802">
        <v>4.1</v>
      </c>
      <c r="Z7802">
        <v>1.726</v>
      </c>
      <c r="AA7802">
        <v>1.666</v>
      </c>
      <c r="AB7802" t="s">
        <v>119</v>
      </c>
      <c r="AC7802" s="8" t="s">
        <v>120</v>
      </c>
      <c r="AD7802" s="26" t="s">
        <v>120</v>
      </c>
    </row>
    <row r="7803" ht="15.75" spans="1:30">
      <c r="A7803">
        <v>59</v>
      </c>
      <c r="B7803">
        <v>59</v>
      </c>
      <c r="C7803" s="20">
        <v>0.00472222222222222</v>
      </c>
      <c r="D7803" s="20"/>
      <c r="E7803" s="21" t="s">
        <v>112</v>
      </c>
      <c r="F7803" s="21">
        <v>106</v>
      </c>
      <c r="H7803" s="21">
        <v>0.81</v>
      </c>
      <c r="I7803">
        <v>11.2</v>
      </c>
      <c r="J7803">
        <v>0.68</v>
      </c>
      <c r="L7803">
        <v>23</v>
      </c>
      <c r="M7803">
        <v>24.4</v>
      </c>
      <c r="N7803">
        <v>29</v>
      </c>
      <c r="U7803">
        <v>0.84</v>
      </c>
      <c r="V7803">
        <v>24.3</v>
      </c>
      <c r="W7803">
        <v>3.2</v>
      </c>
      <c r="Z7803">
        <v>0.928</v>
      </c>
      <c r="AA7803">
        <v>0.972</v>
      </c>
      <c r="AB7803" t="s">
        <v>119</v>
      </c>
      <c r="AC7803" s="8" t="s">
        <v>120</v>
      </c>
      <c r="AD7803" s="26" t="s">
        <v>120</v>
      </c>
    </row>
    <row r="7804" ht="15.75" spans="1:30">
      <c r="A7804">
        <v>59</v>
      </c>
      <c r="B7804">
        <v>59</v>
      </c>
      <c r="C7804" s="20">
        <v>0.00476851851851852</v>
      </c>
      <c r="D7804" s="20"/>
      <c r="E7804" s="21" t="s">
        <v>112</v>
      </c>
      <c r="F7804" s="21">
        <v>105</v>
      </c>
      <c r="H7804" s="21">
        <v>0.45</v>
      </c>
      <c r="I7804">
        <v>6.2</v>
      </c>
      <c r="J7804">
        <v>0.36</v>
      </c>
      <c r="L7804">
        <v>11</v>
      </c>
      <c r="M7804">
        <v>20.5</v>
      </c>
      <c r="N7804">
        <v>25.8</v>
      </c>
      <c r="U7804">
        <v>0.79</v>
      </c>
      <c r="V7804">
        <v>14.6</v>
      </c>
      <c r="W7804">
        <v>1.8</v>
      </c>
      <c r="Z7804">
        <v>0.747</v>
      </c>
      <c r="AA7804">
        <v>0.868</v>
      </c>
      <c r="AB7804" t="s">
        <v>119</v>
      </c>
      <c r="AC7804" s="8" t="s">
        <v>120</v>
      </c>
      <c r="AD7804" s="26" t="s">
        <v>120</v>
      </c>
    </row>
    <row r="7805" ht="15.75" spans="1:30">
      <c r="A7805">
        <v>59</v>
      </c>
      <c r="B7805">
        <v>59</v>
      </c>
      <c r="C7805" s="20">
        <v>0.00479166666666667</v>
      </c>
      <c r="D7805" s="20"/>
      <c r="E7805" s="21" t="s">
        <v>112</v>
      </c>
      <c r="F7805" s="21">
        <v>107</v>
      </c>
      <c r="H7805" s="21">
        <v>0.64</v>
      </c>
      <c r="I7805">
        <v>8.8</v>
      </c>
      <c r="J7805">
        <v>0.45</v>
      </c>
      <c r="L7805">
        <v>14</v>
      </c>
      <c r="M7805">
        <v>17.7</v>
      </c>
      <c r="N7805">
        <v>25.2</v>
      </c>
      <c r="U7805">
        <v>0.7</v>
      </c>
      <c r="V7805">
        <v>23.3</v>
      </c>
      <c r="W7805">
        <v>2.5</v>
      </c>
      <c r="Z7805">
        <v>0.596</v>
      </c>
      <c r="AA7805">
        <v>0.661</v>
      </c>
      <c r="AB7805" t="s">
        <v>119</v>
      </c>
      <c r="AC7805" s="8" t="s">
        <v>120</v>
      </c>
      <c r="AD7805" s="26" t="s">
        <v>120</v>
      </c>
    </row>
    <row r="7806" ht="15.75" spans="1:30">
      <c r="A7806">
        <v>59</v>
      </c>
      <c r="B7806">
        <v>59</v>
      </c>
      <c r="C7806" s="20">
        <v>0.00482638888888889</v>
      </c>
      <c r="D7806" s="20"/>
      <c r="E7806" s="21" t="s">
        <v>112</v>
      </c>
      <c r="F7806" s="21">
        <v>107</v>
      </c>
      <c r="H7806" s="21">
        <v>1.34</v>
      </c>
      <c r="I7806">
        <v>18.4</v>
      </c>
      <c r="J7806">
        <v>0.99</v>
      </c>
      <c r="L7806">
        <v>28</v>
      </c>
      <c r="M7806">
        <v>19.1</v>
      </c>
      <c r="N7806">
        <v>25.7</v>
      </c>
      <c r="U7806">
        <v>0.74</v>
      </c>
      <c r="V7806">
        <v>21.4</v>
      </c>
      <c r="W7806">
        <v>5.3</v>
      </c>
      <c r="Z7806">
        <v>1.308</v>
      </c>
      <c r="AA7806">
        <v>1.36</v>
      </c>
      <c r="AB7806" t="s">
        <v>119</v>
      </c>
      <c r="AC7806" s="8" t="s">
        <v>120</v>
      </c>
      <c r="AD7806" s="26" t="s">
        <v>120</v>
      </c>
    </row>
    <row r="7807" ht="15.75" spans="1:30">
      <c r="A7807">
        <v>59</v>
      </c>
      <c r="B7807">
        <v>59</v>
      </c>
      <c r="C7807" s="20">
        <v>0.00486111111111111</v>
      </c>
      <c r="D7807" s="20"/>
      <c r="E7807" s="21" t="s">
        <v>112</v>
      </c>
      <c r="F7807" s="21">
        <v>107</v>
      </c>
      <c r="H7807" s="21">
        <v>1.18</v>
      </c>
      <c r="I7807">
        <v>16.2</v>
      </c>
      <c r="J7807">
        <v>0.9</v>
      </c>
      <c r="L7807">
        <v>28</v>
      </c>
      <c r="M7807">
        <v>21.6</v>
      </c>
      <c r="N7807">
        <v>28.3</v>
      </c>
      <c r="U7807">
        <v>0.76</v>
      </c>
      <c r="V7807">
        <v>24.4</v>
      </c>
      <c r="W7807">
        <v>4.6</v>
      </c>
      <c r="Z7807">
        <v>1.152</v>
      </c>
      <c r="AA7807">
        <v>1.221</v>
      </c>
      <c r="AB7807" t="s">
        <v>119</v>
      </c>
      <c r="AC7807" s="8" t="s">
        <v>120</v>
      </c>
      <c r="AD7807" s="26" t="s">
        <v>120</v>
      </c>
    </row>
    <row r="7808" ht="15.75" spans="1:30">
      <c r="A7808">
        <v>59</v>
      </c>
      <c r="B7808">
        <v>59</v>
      </c>
      <c r="C7808" s="20">
        <v>0.00488425925925926</v>
      </c>
      <c r="D7808" s="20"/>
      <c r="E7808" s="21" t="s">
        <v>112</v>
      </c>
      <c r="F7808" s="21">
        <v>107</v>
      </c>
      <c r="H7808" s="21">
        <v>1</v>
      </c>
      <c r="I7808">
        <v>13.7</v>
      </c>
      <c r="J7808">
        <v>0.82</v>
      </c>
      <c r="L7808">
        <v>29</v>
      </c>
      <c r="M7808">
        <v>26</v>
      </c>
      <c r="N7808">
        <v>31.9</v>
      </c>
      <c r="U7808">
        <v>0.82</v>
      </c>
      <c r="V7808">
        <v>25.2</v>
      </c>
      <c r="W7808">
        <v>3.9</v>
      </c>
      <c r="Z7808">
        <v>1.142</v>
      </c>
      <c r="AA7808">
        <v>1.352</v>
      </c>
      <c r="AB7808" t="s">
        <v>119</v>
      </c>
      <c r="AC7808" s="8" t="s">
        <v>120</v>
      </c>
      <c r="AD7808" s="26" t="s">
        <v>120</v>
      </c>
    </row>
    <row r="7809" ht="15.75" spans="1:30">
      <c r="A7809">
        <v>59</v>
      </c>
      <c r="B7809">
        <v>59</v>
      </c>
      <c r="C7809" s="20">
        <v>0.00491898148148148</v>
      </c>
      <c r="D7809" s="20"/>
      <c r="E7809" s="21" t="s">
        <v>112</v>
      </c>
      <c r="F7809" s="21">
        <v>107</v>
      </c>
      <c r="H7809" s="21">
        <v>0.99</v>
      </c>
      <c r="I7809">
        <v>13.5</v>
      </c>
      <c r="J7809">
        <v>0.82</v>
      </c>
      <c r="L7809">
        <v>26</v>
      </c>
      <c r="M7809">
        <v>23.8</v>
      </c>
      <c r="N7809">
        <v>28.6</v>
      </c>
      <c r="U7809">
        <v>0.83</v>
      </c>
      <c r="V7809">
        <v>22.1</v>
      </c>
      <c r="W7809">
        <v>3.9</v>
      </c>
      <c r="Z7809">
        <v>1.169</v>
      </c>
      <c r="AA7809">
        <v>1.041</v>
      </c>
      <c r="AB7809" t="s">
        <v>119</v>
      </c>
      <c r="AC7809" s="8" t="s">
        <v>120</v>
      </c>
      <c r="AD7809" s="26" t="s">
        <v>120</v>
      </c>
    </row>
    <row r="7810" ht="15.75" spans="1:30">
      <c r="A7810">
        <v>59</v>
      </c>
      <c r="B7810">
        <v>59</v>
      </c>
      <c r="C7810" s="20">
        <v>0.00494212962962963</v>
      </c>
      <c r="D7810" s="20"/>
      <c r="E7810" s="21" t="s">
        <v>112</v>
      </c>
      <c r="F7810" s="21">
        <v>107</v>
      </c>
      <c r="H7810" s="21">
        <v>0.96</v>
      </c>
      <c r="I7810">
        <v>13.1</v>
      </c>
      <c r="J7810">
        <v>0.79</v>
      </c>
      <c r="L7810">
        <v>25</v>
      </c>
      <c r="M7810">
        <v>23.4</v>
      </c>
      <c r="N7810">
        <v>28.2</v>
      </c>
      <c r="U7810">
        <v>0.83</v>
      </c>
      <c r="V7810">
        <v>23.2</v>
      </c>
      <c r="W7810">
        <v>3.8</v>
      </c>
      <c r="Z7810">
        <v>1.074</v>
      </c>
      <c r="AA7810">
        <v>1.18</v>
      </c>
      <c r="AB7810" t="s">
        <v>119</v>
      </c>
      <c r="AC7810" s="8" t="s">
        <v>120</v>
      </c>
      <c r="AD7810" s="26" t="s">
        <v>120</v>
      </c>
    </row>
    <row r="7811" ht="15.75" spans="1:30">
      <c r="A7811">
        <v>59</v>
      </c>
      <c r="B7811">
        <v>59</v>
      </c>
      <c r="C7811" s="20">
        <v>0.00497685185185185</v>
      </c>
      <c r="D7811" s="20"/>
      <c r="E7811" s="21" t="s">
        <v>112</v>
      </c>
      <c r="F7811" s="21">
        <v>107</v>
      </c>
      <c r="H7811" s="21">
        <v>1</v>
      </c>
      <c r="I7811">
        <v>13.8</v>
      </c>
      <c r="J7811">
        <v>0.83</v>
      </c>
      <c r="L7811">
        <v>26</v>
      </c>
      <c r="M7811">
        <v>23</v>
      </c>
      <c r="N7811">
        <v>27.8</v>
      </c>
      <c r="U7811">
        <v>0.83</v>
      </c>
      <c r="V7811">
        <v>24.5</v>
      </c>
      <c r="W7811">
        <v>3.9</v>
      </c>
      <c r="Z7811">
        <v>1.05</v>
      </c>
      <c r="AA7811">
        <v>1.104</v>
      </c>
      <c r="AB7811" t="s">
        <v>119</v>
      </c>
      <c r="AC7811" s="8" t="s">
        <v>120</v>
      </c>
      <c r="AD7811" s="26" t="s">
        <v>120</v>
      </c>
    </row>
    <row r="7812" ht="15.75" spans="1:30">
      <c r="A7812">
        <v>59</v>
      </c>
      <c r="B7812">
        <v>59</v>
      </c>
      <c r="C7812" s="20">
        <v>0.00501157407407407</v>
      </c>
      <c r="D7812" s="20"/>
      <c r="E7812" s="21" t="s">
        <v>112</v>
      </c>
      <c r="F7812" s="21">
        <v>107</v>
      </c>
      <c r="H7812" s="21">
        <v>0.91</v>
      </c>
      <c r="I7812">
        <v>12.5</v>
      </c>
      <c r="J7812">
        <v>0.77</v>
      </c>
      <c r="L7812">
        <v>24</v>
      </c>
      <c r="M7812">
        <v>23.7</v>
      </c>
      <c r="N7812">
        <v>28</v>
      </c>
      <c r="U7812">
        <v>0.85</v>
      </c>
      <c r="V7812">
        <v>22.6</v>
      </c>
      <c r="W7812">
        <v>3.6</v>
      </c>
      <c r="Z7812">
        <v>1.064</v>
      </c>
      <c r="AA7812">
        <v>1.23</v>
      </c>
      <c r="AB7812" t="s">
        <v>119</v>
      </c>
      <c r="AC7812" s="8" t="s">
        <v>120</v>
      </c>
      <c r="AD7812" s="26" t="s">
        <v>120</v>
      </c>
    </row>
    <row r="7813" ht="15.75" spans="1:30">
      <c r="A7813">
        <v>59</v>
      </c>
      <c r="B7813">
        <v>59</v>
      </c>
      <c r="C7813" s="20">
        <v>0.00503472222222222</v>
      </c>
      <c r="D7813" s="20"/>
      <c r="E7813" s="21" t="s">
        <v>112</v>
      </c>
      <c r="F7813" s="21">
        <v>109</v>
      </c>
      <c r="H7813" s="21">
        <v>1.02</v>
      </c>
      <c r="I7813">
        <v>14</v>
      </c>
      <c r="J7813">
        <v>0.87</v>
      </c>
      <c r="L7813">
        <v>27</v>
      </c>
      <c r="M7813">
        <v>23.8</v>
      </c>
      <c r="N7813">
        <v>28</v>
      </c>
      <c r="U7813">
        <v>0.85</v>
      </c>
      <c r="V7813">
        <v>22.6</v>
      </c>
      <c r="W7813">
        <v>4</v>
      </c>
      <c r="Z7813">
        <v>1.186</v>
      </c>
      <c r="AA7813">
        <v>1.203</v>
      </c>
      <c r="AB7813" t="s">
        <v>119</v>
      </c>
      <c r="AC7813" s="8" t="s">
        <v>120</v>
      </c>
      <c r="AD7813" s="26" t="s">
        <v>120</v>
      </c>
    </row>
    <row r="7814" ht="15.75" spans="1:30">
      <c r="A7814">
        <v>59</v>
      </c>
      <c r="B7814">
        <v>59</v>
      </c>
      <c r="C7814" s="20">
        <v>0.00505787037037037</v>
      </c>
      <c r="D7814" s="20"/>
      <c r="E7814" s="21" t="s">
        <v>112</v>
      </c>
      <c r="F7814" s="21">
        <v>109</v>
      </c>
      <c r="H7814" s="21">
        <v>0.96</v>
      </c>
      <c r="I7814">
        <v>13.2</v>
      </c>
      <c r="J7814">
        <v>0.8</v>
      </c>
      <c r="L7814">
        <v>25</v>
      </c>
      <c r="M7814">
        <v>23</v>
      </c>
      <c r="N7814">
        <v>27.7</v>
      </c>
      <c r="U7814">
        <v>0.83</v>
      </c>
      <c r="V7814">
        <v>27.3</v>
      </c>
      <c r="W7814">
        <v>3.8</v>
      </c>
      <c r="Z7814">
        <v>0.924</v>
      </c>
      <c r="AA7814">
        <v>0.972</v>
      </c>
      <c r="AB7814" t="s">
        <v>119</v>
      </c>
      <c r="AC7814" s="8" t="s">
        <v>120</v>
      </c>
      <c r="AD7814" s="26" t="s">
        <v>120</v>
      </c>
    </row>
    <row r="7815" ht="15.75" spans="1:30">
      <c r="A7815">
        <v>59</v>
      </c>
      <c r="B7815">
        <v>59</v>
      </c>
      <c r="C7815" s="20">
        <v>0.00509259259259259</v>
      </c>
      <c r="D7815" s="20"/>
      <c r="E7815" s="21" t="s">
        <v>112</v>
      </c>
      <c r="F7815" s="21">
        <v>110</v>
      </c>
      <c r="H7815" s="21">
        <v>0.59</v>
      </c>
      <c r="I7815">
        <v>8.2</v>
      </c>
      <c r="J7815">
        <v>0.48</v>
      </c>
      <c r="L7815">
        <v>16</v>
      </c>
      <c r="M7815">
        <v>22.9</v>
      </c>
      <c r="N7815">
        <v>28.3</v>
      </c>
      <c r="U7815">
        <v>0.81</v>
      </c>
      <c r="V7815">
        <v>23.9</v>
      </c>
      <c r="W7815">
        <v>2.3</v>
      </c>
      <c r="Z7815">
        <v>0.68</v>
      </c>
      <c r="AA7815">
        <v>0.891</v>
      </c>
      <c r="AB7815" t="s">
        <v>119</v>
      </c>
      <c r="AC7815" s="8" t="s">
        <v>120</v>
      </c>
      <c r="AD7815" s="26" t="s">
        <v>120</v>
      </c>
    </row>
    <row r="7816" ht="15.75" spans="1:30">
      <c r="A7816">
        <v>59</v>
      </c>
      <c r="B7816">
        <v>59</v>
      </c>
      <c r="C7816" s="20">
        <v>0.00511574074074074</v>
      </c>
      <c r="D7816" s="20"/>
      <c r="E7816" s="21" t="s">
        <v>112</v>
      </c>
      <c r="F7816" s="21">
        <v>110</v>
      </c>
      <c r="H7816" s="21">
        <v>1.05</v>
      </c>
      <c r="I7816">
        <v>14.4</v>
      </c>
      <c r="J7816">
        <v>0.85</v>
      </c>
      <c r="L7816">
        <v>26</v>
      </c>
      <c r="M7816">
        <v>22</v>
      </c>
      <c r="N7816">
        <v>27.2</v>
      </c>
      <c r="U7816">
        <v>0.81</v>
      </c>
      <c r="V7816">
        <v>24.4</v>
      </c>
      <c r="W7816">
        <v>4.1</v>
      </c>
      <c r="Z7816">
        <v>1.053</v>
      </c>
      <c r="AA7816">
        <v>1.009</v>
      </c>
      <c r="AB7816" t="s">
        <v>119</v>
      </c>
      <c r="AC7816" s="8" t="s">
        <v>120</v>
      </c>
      <c r="AD7816" s="26" t="s">
        <v>120</v>
      </c>
    </row>
    <row r="7817" ht="15.75" spans="1:30">
      <c r="A7817">
        <v>59</v>
      </c>
      <c r="B7817">
        <v>59</v>
      </c>
      <c r="C7817" s="20">
        <v>0.00515046296296296</v>
      </c>
      <c r="D7817" s="20"/>
      <c r="E7817" s="21" t="s">
        <v>112</v>
      </c>
      <c r="F7817" s="21">
        <v>110</v>
      </c>
      <c r="H7817" s="21">
        <v>1.05</v>
      </c>
      <c r="I7817">
        <v>14.5</v>
      </c>
      <c r="J7817">
        <v>0.86</v>
      </c>
      <c r="L7817">
        <v>27</v>
      </c>
      <c r="M7817">
        <v>23</v>
      </c>
      <c r="N7817">
        <v>28.3</v>
      </c>
      <c r="U7817">
        <v>0.81</v>
      </c>
      <c r="V7817">
        <v>26.3</v>
      </c>
      <c r="W7817">
        <v>4.1</v>
      </c>
      <c r="Z7817">
        <v>1.029</v>
      </c>
      <c r="AA7817">
        <v>1.117</v>
      </c>
      <c r="AB7817" t="s">
        <v>119</v>
      </c>
      <c r="AC7817" s="8" t="s">
        <v>120</v>
      </c>
      <c r="AD7817" s="26" t="s">
        <v>120</v>
      </c>
    </row>
    <row r="7818" ht="15.75" spans="1:30">
      <c r="A7818">
        <v>59</v>
      </c>
      <c r="B7818">
        <v>59</v>
      </c>
      <c r="C7818" s="20">
        <v>0.00517361111111111</v>
      </c>
      <c r="D7818" s="20"/>
      <c r="E7818" s="21" t="s">
        <v>112</v>
      </c>
      <c r="F7818" s="21">
        <v>110</v>
      </c>
      <c r="H7818" s="21">
        <v>0.89</v>
      </c>
      <c r="I7818">
        <v>12.3</v>
      </c>
      <c r="J7818">
        <v>0.74</v>
      </c>
      <c r="L7818">
        <v>23</v>
      </c>
      <c r="M7818">
        <v>22.8</v>
      </c>
      <c r="N7818">
        <v>27.6</v>
      </c>
      <c r="U7818">
        <v>0.83</v>
      </c>
      <c r="V7818">
        <v>24.2</v>
      </c>
      <c r="W7818">
        <v>3.5</v>
      </c>
      <c r="Z7818">
        <v>0.954</v>
      </c>
      <c r="AA7818">
        <v>1.128</v>
      </c>
      <c r="AB7818" t="s">
        <v>119</v>
      </c>
      <c r="AC7818" s="8" t="s">
        <v>120</v>
      </c>
      <c r="AD7818" s="26" t="s">
        <v>120</v>
      </c>
    </row>
    <row r="7819" ht="15.75" spans="1:30">
      <c r="A7819">
        <v>59</v>
      </c>
      <c r="B7819">
        <v>59</v>
      </c>
      <c r="C7819" s="20">
        <v>0.00520833333333333</v>
      </c>
      <c r="D7819" s="20"/>
      <c r="E7819" s="21" t="s">
        <v>112</v>
      </c>
      <c r="F7819" s="21">
        <v>110</v>
      </c>
      <c r="H7819" s="21">
        <v>0.49</v>
      </c>
      <c r="I7819">
        <v>6.7</v>
      </c>
      <c r="J7819">
        <v>0.39</v>
      </c>
      <c r="L7819">
        <v>13</v>
      </c>
      <c r="M7819">
        <v>21.5</v>
      </c>
      <c r="N7819">
        <v>26.8</v>
      </c>
      <c r="U7819">
        <v>0.8</v>
      </c>
      <c r="V7819">
        <v>18.6</v>
      </c>
      <c r="W7819">
        <v>1.9</v>
      </c>
      <c r="Z7819">
        <v>0.676</v>
      </c>
      <c r="AA7819">
        <v>0.907</v>
      </c>
      <c r="AB7819" t="s">
        <v>119</v>
      </c>
      <c r="AC7819" s="8" t="s">
        <v>120</v>
      </c>
      <c r="AD7819" s="26" t="s">
        <v>120</v>
      </c>
    </row>
    <row r="7820" ht="15.75" spans="1:30">
      <c r="A7820">
        <v>59</v>
      </c>
      <c r="B7820">
        <v>59</v>
      </c>
      <c r="C7820" s="20">
        <v>0.00524305555555556</v>
      </c>
      <c r="D7820" s="20"/>
      <c r="E7820" s="21" t="s">
        <v>112</v>
      </c>
      <c r="F7820" s="21">
        <v>110</v>
      </c>
      <c r="H7820" s="21">
        <v>1.34</v>
      </c>
      <c r="I7820">
        <v>18.4</v>
      </c>
      <c r="J7820">
        <v>1.06</v>
      </c>
      <c r="L7820">
        <v>31</v>
      </c>
      <c r="M7820">
        <v>21.1</v>
      </c>
      <c r="N7820">
        <v>26.6</v>
      </c>
      <c r="U7820">
        <v>0.79</v>
      </c>
      <c r="V7820">
        <v>24.5</v>
      </c>
      <c r="W7820">
        <v>5.3</v>
      </c>
      <c r="Z7820">
        <v>1.261</v>
      </c>
      <c r="AA7820">
        <v>1.151</v>
      </c>
      <c r="AB7820" t="s">
        <v>119</v>
      </c>
      <c r="AC7820" s="8" t="s">
        <v>120</v>
      </c>
      <c r="AD7820" s="26" t="s">
        <v>120</v>
      </c>
    </row>
    <row r="7821" ht="15.75" spans="1:30">
      <c r="A7821">
        <v>59</v>
      </c>
      <c r="B7821">
        <v>59</v>
      </c>
      <c r="C7821" s="20">
        <v>0.0052662037037037</v>
      </c>
      <c r="D7821" s="20"/>
      <c r="E7821" s="21" t="s">
        <v>112</v>
      </c>
      <c r="F7821" s="21">
        <v>109</v>
      </c>
      <c r="H7821" s="21">
        <v>1.12</v>
      </c>
      <c r="I7821">
        <v>15.4</v>
      </c>
      <c r="J7821">
        <v>0.91</v>
      </c>
      <c r="L7821">
        <v>28</v>
      </c>
      <c r="M7821">
        <v>22.4</v>
      </c>
      <c r="N7821">
        <v>27.6</v>
      </c>
      <c r="U7821">
        <v>0.81</v>
      </c>
      <c r="V7821">
        <v>26.3</v>
      </c>
      <c r="W7821">
        <v>4.4</v>
      </c>
      <c r="Z7821">
        <v>1.064</v>
      </c>
      <c r="AA7821">
        <v>1.187</v>
      </c>
      <c r="AB7821" t="s">
        <v>119</v>
      </c>
      <c r="AC7821" s="8" t="s">
        <v>120</v>
      </c>
      <c r="AD7821" s="26" t="s">
        <v>120</v>
      </c>
    </row>
    <row r="7822" ht="15.75" spans="1:30">
      <c r="A7822">
        <v>59</v>
      </c>
      <c r="B7822">
        <v>59</v>
      </c>
      <c r="C7822" s="20">
        <v>0.00530092592592593</v>
      </c>
      <c r="D7822" s="20"/>
      <c r="E7822" s="21" t="s">
        <v>112</v>
      </c>
      <c r="F7822" s="21">
        <v>109</v>
      </c>
      <c r="H7822" s="21">
        <v>1.1</v>
      </c>
      <c r="I7822">
        <v>15.1</v>
      </c>
      <c r="J7822">
        <v>0.92</v>
      </c>
      <c r="L7822">
        <v>28</v>
      </c>
      <c r="M7822">
        <v>23.4</v>
      </c>
      <c r="N7822">
        <v>28</v>
      </c>
      <c r="U7822">
        <v>0.84</v>
      </c>
      <c r="V7822">
        <v>24.4</v>
      </c>
      <c r="W7822">
        <v>4.3</v>
      </c>
      <c r="Z7822">
        <v>1.163</v>
      </c>
      <c r="AA7822">
        <v>1.235</v>
      </c>
      <c r="AB7822" t="s">
        <v>119</v>
      </c>
      <c r="AC7822" s="8" t="s">
        <v>120</v>
      </c>
      <c r="AD7822" s="26" t="s">
        <v>120</v>
      </c>
    </row>
    <row r="7823" ht="15.75" spans="1:30">
      <c r="A7823">
        <v>59</v>
      </c>
      <c r="B7823">
        <v>59</v>
      </c>
      <c r="C7823" s="20">
        <v>0.00532407407407407</v>
      </c>
      <c r="D7823" s="20"/>
      <c r="E7823" s="21" t="s">
        <v>112</v>
      </c>
      <c r="F7823" s="21">
        <v>109</v>
      </c>
      <c r="H7823" s="21">
        <v>0.97</v>
      </c>
      <c r="I7823">
        <v>13.3</v>
      </c>
      <c r="J7823">
        <v>0.83</v>
      </c>
      <c r="L7823">
        <v>26</v>
      </c>
      <c r="M7823">
        <v>23.9</v>
      </c>
      <c r="N7823">
        <v>28.1</v>
      </c>
      <c r="U7823">
        <v>0.85</v>
      </c>
      <c r="V7823">
        <v>24</v>
      </c>
      <c r="W7823">
        <v>3.8</v>
      </c>
      <c r="Z7823">
        <v>1.077</v>
      </c>
      <c r="AA7823">
        <v>1.162</v>
      </c>
      <c r="AB7823" t="s">
        <v>119</v>
      </c>
      <c r="AC7823" s="8" t="s">
        <v>120</v>
      </c>
      <c r="AD7823" s="26" t="s">
        <v>120</v>
      </c>
    </row>
    <row r="7824" ht="15.75" spans="1:30">
      <c r="A7824">
        <v>59</v>
      </c>
      <c r="B7824">
        <v>59</v>
      </c>
      <c r="C7824" s="20">
        <v>0.00534722222222222</v>
      </c>
      <c r="D7824" s="20"/>
      <c r="E7824" s="21" t="s">
        <v>112</v>
      </c>
      <c r="F7824" s="21">
        <v>109</v>
      </c>
      <c r="H7824" s="21">
        <v>1.02</v>
      </c>
      <c r="I7824">
        <v>14</v>
      </c>
      <c r="J7824">
        <v>0.88</v>
      </c>
      <c r="L7824">
        <v>28</v>
      </c>
      <c r="M7824">
        <v>25.1</v>
      </c>
      <c r="N7824">
        <v>29.1</v>
      </c>
      <c r="U7824">
        <v>0.86</v>
      </c>
      <c r="V7824">
        <v>24.8</v>
      </c>
      <c r="W7824">
        <v>4</v>
      </c>
      <c r="Z7824">
        <v>1.145</v>
      </c>
      <c r="AA7824">
        <v>1.191</v>
      </c>
      <c r="AB7824" t="s">
        <v>119</v>
      </c>
      <c r="AC7824" s="8" t="s">
        <v>120</v>
      </c>
      <c r="AD7824" s="26" t="s">
        <v>120</v>
      </c>
    </row>
    <row r="7825" ht="15.75" spans="1:30">
      <c r="A7825">
        <v>59</v>
      </c>
      <c r="B7825">
        <v>59</v>
      </c>
      <c r="C7825" s="20">
        <v>0.00538194444444445</v>
      </c>
      <c r="D7825" s="20"/>
      <c r="E7825" s="21" t="s">
        <v>112</v>
      </c>
      <c r="F7825" s="21">
        <v>110</v>
      </c>
      <c r="H7825" s="21">
        <v>1.01</v>
      </c>
      <c r="I7825">
        <v>13.9</v>
      </c>
      <c r="J7825">
        <v>0.86</v>
      </c>
      <c r="L7825">
        <v>26</v>
      </c>
      <c r="M7825">
        <v>23.1</v>
      </c>
      <c r="N7825">
        <v>27.1</v>
      </c>
      <c r="U7825">
        <v>0.85</v>
      </c>
      <c r="V7825">
        <v>25.8</v>
      </c>
      <c r="W7825">
        <v>4</v>
      </c>
      <c r="Z7825">
        <v>1.016</v>
      </c>
      <c r="AA7825">
        <v>1.033</v>
      </c>
      <c r="AB7825" t="s">
        <v>119</v>
      </c>
      <c r="AC7825" s="8" t="s">
        <v>120</v>
      </c>
      <c r="AD7825" s="26" t="s">
        <v>120</v>
      </c>
    </row>
    <row r="7826" ht="15.75" spans="1:30">
      <c r="A7826">
        <v>59</v>
      </c>
      <c r="B7826">
        <v>59</v>
      </c>
      <c r="C7826" s="20">
        <v>0.00540509259259259</v>
      </c>
      <c r="D7826" s="20"/>
      <c r="E7826" s="21" t="s">
        <v>112</v>
      </c>
      <c r="F7826" s="21">
        <v>110</v>
      </c>
      <c r="H7826" s="21">
        <v>0.95</v>
      </c>
      <c r="I7826">
        <v>13.1</v>
      </c>
      <c r="J7826">
        <v>0.83</v>
      </c>
      <c r="L7826">
        <v>26</v>
      </c>
      <c r="M7826">
        <v>24.1</v>
      </c>
      <c r="N7826">
        <v>27.8</v>
      </c>
      <c r="U7826">
        <v>0.87</v>
      </c>
      <c r="V7826">
        <v>24.1</v>
      </c>
      <c r="W7826">
        <v>3.7</v>
      </c>
      <c r="Z7826">
        <v>1.064</v>
      </c>
      <c r="AA7826">
        <v>1.163</v>
      </c>
      <c r="AB7826" t="s">
        <v>119</v>
      </c>
      <c r="AC7826" s="8" t="s">
        <v>120</v>
      </c>
      <c r="AD7826" s="26" t="s">
        <v>120</v>
      </c>
    </row>
    <row r="7827" ht="15.75" spans="1:30">
      <c r="A7827">
        <v>59</v>
      </c>
      <c r="B7827">
        <v>59</v>
      </c>
      <c r="C7827" s="20">
        <v>0.00543981481481481</v>
      </c>
      <c r="D7827" s="20"/>
      <c r="E7827" s="21" t="s">
        <v>112</v>
      </c>
      <c r="F7827" s="21">
        <v>111</v>
      </c>
      <c r="H7827" s="21">
        <v>1.06</v>
      </c>
      <c r="I7827">
        <v>14.5</v>
      </c>
      <c r="J7827">
        <v>0.93</v>
      </c>
      <c r="L7827">
        <v>29</v>
      </c>
      <c r="M7827">
        <v>24.9</v>
      </c>
      <c r="N7827">
        <v>28.3</v>
      </c>
      <c r="U7827">
        <v>0.88</v>
      </c>
      <c r="V7827">
        <v>22.6</v>
      </c>
      <c r="W7827">
        <v>4.2</v>
      </c>
      <c r="Z7827">
        <v>1.273</v>
      </c>
      <c r="AA7827">
        <v>1.288</v>
      </c>
      <c r="AB7827" t="s">
        <v>119</v>
      </c>
      <c r="AC7827" s="8" t="s">
        <v>120</v>
      </c>
      <c r="AD7827" s="26" t="s">
        <v>120</v>
      </c>
    </row>
    <row r="7828" ht="15.75" spans="1:30">
      <c r="A7828">
        <v>59</v>
      </c>
      <c r="B7828">
        <v>59</v>
      </c>
      <c r="C7828" s="20">
        <v>0.00547453703703704</v>
      </c>
      <c r="D7828" s="20"/>
      <c r="E7828" s="21" t="s">
        <v>112</v>
      </c>
      <c r="F7828" s="21">
        <v>111</v>
      </c>
      <c r="H7828" s="21">
        <v>1.06</v>
      </c>
      <c r="I7828">
        <v>14.5</v>
      </c>
      <c r="J7828">
        <v>0.96</v>
      </c>
      <c r="L7828">
        <v>29</v>
      </c>
      <c r="M7828">
        <v>25.2</v>
      </c>
      <c r="N7828">
        <v>27.9</v>
      </c>
      <c r="U7828">
        <v>0.9</v>
      </c>
      <c r="V7828">
        <v>21.2</v>
      </c>
      <c r="W7828">
        <v>4.1</v>
      </c>
      <c r="Z7828">
        <v>1.367</v>
      </c>
      <c r="AA7828">
        <v>1.435</v>
      </c>
      <c r="AB7828" t="s">
        <v>119</v>
      </c>
      <c r="AC7828" s="8" t="s">
        <v>120</v>
      </c>
      <c r="AD7828" s="26" t="s">
        <v>120</v>
      </c>
    </row>
    <row r="7829" ht="15.75" spans="1:30">
      <c r="A7829">
        <v>59</v>
      </c>
      <c r="B7829">
        <v>59</v>
      </c>
      <c r="C7829" s="20">
        <v>0.00549768518518519</v>
      </c>
      <c r="D7829" s="20"/>
      <c r="E7829" s="21" t="s">
        <v>112</v>
      </c>
      <c r="F7829" s="21">
        <v>113</v>
      </c>
      <c r="H7829" s="21">
        <v>0.95</v>
      </c>
      <c r="I7829">
        <v>13</v>
      </c>
      <c r="J7829">
        <v>0.84</v>
      </c>
      <c r="L7829">
        <v>27</v>
      </c>
      <c r="M7829">
        <v>25.3</v>
      </c>
      <c r="N7829">
        <v>28.4</v>
      </c>
      <c r="U7829">
        <v>0.89</v>
      </c>
      <c r="V7829">
        <v>26.9</v>
      </c>
      <c r="W7829">
        <v>3.7</v>
      </c>
      <c r="Z7829">
        <v>1</v>
      </c>
      <c r="AA7829">
        <v>1.081</v>
      </c>
      <c r="AB7829" t="s">
        <v>119</v>
      </c>
      <c r="AC7829" s="8" t="s">
        <v>120</v>
      </c>
      <c r="AD7829" s="26" t="s">
        <v>120</v>
      </c>
    </row>
    <row r="7830" ht="15.75" spans="1:30">
      <c r="A7830">
        <v>59</v>
      </c>
      <c r="B7830">
        <v>59</v>
      </c>
      <c r="C7830" s="20">
        <v>0.00553240740740741</v>
      </c>
      <c r="D7830" s="20"/>
      <c r="E7830" s="21" t="s">
        <v>112</v>
      </c>
      <c r="F7830" s="21">
        <v>113</v>
      </c>
      <c r="H7830" s="21">
        <v>1</v>
      </c>
      <c r="I7830">
        <v>13.8</v>
      </c>
      <c r="J7830">
        <v>0.89</v>
      </c>
      <c r="L7830">
        <v>27</v>
      </c>
      <c r="M7830">
        <v>24.7</v>
      </c>
      <c r="N7830">
        <v>27.9</v>
      </c>
      <c r="U7830">
        <v>0.88</v>
      </c>
      <c r="V7830">
        <v>21.8</v>
      </c>
      <c r="W7830">
        <v>3.9</v>
      </c>
      <c r="Z7830">
        <v>1.246</v>
      </c>
      <c r="AA7830">
        <v>1.215</v>
      </c>
      <c r="AB7830" t="s">
        <v>119</v>
      </c>
      <c r="AC7830" s="8" t="s">
        <v>120</v>
      </c>
      <c r="AD7830" s="26" t="s">
        <v>120</v>
      </c>
    </row>
    <row r="7831" ht="15.75" spans="1:30">
      <c r="A7831">
        <v>59</v>
      </c>
      <c r="B7831">
        <v>59</v>
      </c>
      <c r="C7831" s="20">
        <v>0.0055787037037037</v>
      </c>
      <c r="D7831" s="20"/>
      <c r="E7831" s="21" t="s">
        <v>112</v>
      </c>
      <c r="F7831" s="21">
        <v>113</v>
      </c>
      <c r="H7831" s="21">
        <v>1.12</v>
      </c>
      <c r="I7831">
        <v>15.4</v>
      </c>
      <c r="J7831">
        <v>1.05</v>
      </c>
      <c r="L7831">
        <v>32</v>
      </c>
      <c r="M7831">
        <v>27.3</v>
      </c>
      <c r="N7831">
        <v>29.1</v>
      </c>
      <c r="U7831">
        <v>0.94</v>
      </c>
      <c r="V7831">
        <v>14.2</v>
      </c>
      <c r="W7831">
        <v>4.4</v>
      </c>
      <c r="Z7831">
        <v>2.268</v>
      </c>
      <c r="AA7831">
        <v>2.233</v>
      </c>
      <c r="AB7831" t="s">
        <v>119</v>
      </c>
      <c r="AC7831" s="8" t="s">
        <v>120</v>
      </c>
      <c r="AD7831" s="26" t="s">
        <v>120</v>
      </c>
    </row>
    <row r="7832" ht="15.75" spans="1:30">
      <c r="A7832">
        <v>59</v>
      </c>
      <c r="B7832">
        <v>59</v>
      </c>
      <c r="C7832" s="20">
        <v>0.00561342592592593</v>
      </c>
      <c r="D7832" s="20"/>
      <c r="E7832" s="21" t="s">
        <v>112</v>
      </c>
      <c r="F7832" s="21">
        <v>114</v>
      </c>
      <c r="H7832" s="21">
        <v>0.73</v>
      </c>
      <c r="I7832">
        <v>10</v>
      </c>
      <c r="J7832">
        <v>0.63</v>
      </c>
      <c r="L7832">
        <v>18</v>
      </c>
      <c r="M7832">
        <v>21.7</v>
      </c>
      <c r="N7832">
        <v>25.3</v>
      </c>
      <c r="U7832">
        <v>0.86</v>
      </c>
      <c r="V7832">
        <v>18.2</v>
      </c>
      <c r="W7832">
        <v>2.9</v>
      </c>
      <c r="Z7832">
        <v>0.982</v>
      </c>
      <c r="AA7832">
        <v>1.095</v>
      </c>
      <c r="AB7832" t="s">
        <v>119</v>
      </c>
      <c r="AC7832" s="8" t="s">
        <v>120</v>
      </c>
      <c r="AD7832" s="26" t="s">
        <v>120</v>
      </c>
    </row>
    <row r="7833" ht="15.75" spans="1:30">
      <c r="A7833">
        <v>59</v>
      </c>
      <c r="B7833">
        <v>59</v>
      </c>
      <c r="C7833" s="20">
        <v>0.00563657407407407</v>
      </c>
      <c r="D7833" s="20"/>
      <c r="E7833" s="21" t="s">
        <v>112</v>
      </c>
      <c r="F7833" s="21">
        <v>114</v>
      </c>
      <c r="H7833" s="21">
        <v>0.84</v>
      </c>
      <c r="I7833">
        <v>11.6</v>
      </c>
      <c r="J7833">
        <v>0.69</v>
      </c>
      <c r="L7833">
        <v>20</v>
      </c>
      <c r="M7833">
        <v>20.5</v>
      </c>
      <c r="N7833">
        <v>25.3</v>
      </c>
      <c r="U7833">
        <v>0.81</v>
      </c>
      <c r="V7833">
        <v>28.3</v>
      </c>
      <c r="W7833">
        <v>3.3</v>
      </c>
      <c r="Z7833">
        <v>0.723</v>
      </c>
      <c r="AA7833">
        <v>0.845</v>
      </c>
      <c r="AB7833" t="s">
        <v>119</v>
      </c>
      <c r="AC7833" s="8" t="s">
        <v>120</v>
      </c>
      <c r="AD7833" s="26" t="s">
        <v>120</v>
      </c>
    </row>
    <row r="7834" ht="15.75" spans="1:30">
      <c r="A7834">
        <v>59</v>
      </c>
      <c r="B7834">
        <v>59</v>
      </c>
      <c r="C7834" s="20">
        <v>0.0056712962962963</v>
      </c>
      <c r="D7834" s="20"/>
      <c r="E7834" s="21" t="s">
        <v>112</v>
      </c>
      <c r="F7834" s="21">
        <v>114</v>
      </c>
      <c r="H7834" s="21">
        <v>1.22</v>
      </c>
      <c r="I7834">
        <v>16.7</v>
      </c>
      <c r="J7834">
        <v>1</v>
      </c>
      <c r="L7834">
        <v>29</v>
      </c>
      <c r="M7834">
        <v>21.6</v>
      </c>
      <c r="N7834">
        <v>26.3</v>
      </c>
      <c r="U7834">
        <v>0.82</v>
      </c>
      <c r="V7834">
        <v>25.4</v>
      </c>
      <c r="W7834">
        <v>4.8</v>
      </c>
      <c r="Z7834">
        <v>1.145</v>
      </c>
      <c r="AA7834">
        <v>1.201</v>
      </c>
      <c r="AB7834" t="s">
        <v>119</v>
      </c>
      <c r="AC7834" s="8" t="s">
        <v>120</v>
      </c>
      <c r="AD7834" s="26" t="s">
        <v>120</v>
      </c>
    </row>
    <row r="7835" ht="15.75" spans="1:30">
      <c r="A7835">
        <v>59</v>
      </c>
      <c r="B7835">
        <v>59</v>
      </c>
      <c r="C7835" s="20">
        <v>0.00569444444444444</v>
      </c>
      <c r="D7835" s="20"/>
      <c r="E7835" s="21" t="s">
        <v>112</v>
      </c>
      <c r="F7835" s="21">
        <v>114</v>
      </c>
      <c r="H7835" s="21">
        <v>1.13</v>
      </c>
      <c r="I7835">
        <v>15.6</v>
      </c>
      <c r="J7835">
        <v>0.95</v>
      </c>
      <c r="L7835">
        <v>29</v>
      </c>
      <c r="M7835">
        <v>22.7</v>
      </c>
      <c r="N7835">
        <v>27</v>
      </c>
      <c r="U7835">
        <v>0.84</v>
      </c>
      <c r="V7835">
        <v>26.8</v>
      </c>
      <c r="W7835">
        <v>4.4</v>
      </c>
      <c r="Z7835">
        <v>1.068</v>
      </c>
      <c r="AA7835">
        <v>1.139</v>
      </c>
      <c r="AB7835" t="s">
        <v>119</v>
      </c>
      <c r="AC7835" s="8" t="s">
        <v>120</v>
      </c>
      <c r="AD7835" s="26" t="s">
        <v>120</v>
      </c>
    </row>
    <row r="7836" ht="15.75" spans="1:30">
      <c r="A7836">
        <v>59</v>
      </c>
      <c r="B7836">
        <v>59</v>
      </c>
      <c r="C7836" s="20">
        <v>0.00571759259259259</v>
      </c>
      <c r="D7836" s="20"/>
      <c r="E7836" s="21" t="s">
        <v>112</v>
      </c>
      <c r="F7836" s="21">
        <v>112</v>
      </c>
      <c r="H7836" s="21">
        <v>1.05</v>
      </c>
      <c r="I7836">
        <v>14.4</v>
      </c>
      <c r="J7836">
        <v>0.9</v>
      </c>
      <c r="L7836">
        <v>28</v>
      </c>
      <c r="M7836">
        <v>23.9</v>
      </c>
      <c r="N7836">
        <v>27.9</v>
      </c>
      <c r="U7836">
        <v>0.86</v>
      </c>
      <c r="V7836">
        <v>26.8</v>
      </c>
      <c r="W7836">
        <v>4.1</v>
      </c>
      <c r="Z7836">
        <v>1.049</v>
      </c>
      <c r="AA7836">
        <v>1.154</v>
      </c>
      <c r="AB7836" t="s">
        <v>119</v>
      </c>
      <c r="AC7836" s="8" t="s">
        <v>120</v>
      </c>
      <c r="AD7836" s="26" t="s">
        <v>120</v>
      </c>
    </row>
    <row r="7837" ht="15.75" spans="1:30">
      <c r="A7837">
        <v>59</v>
      </c>
      <c r="B7837">
        <v>59</v>
      </c>
      <c r="C7837" s="20">
        <v>0.00574074074074074</v>
      </c>
      <c r="D7837" s="20"/>
      <c r="E7837" s="21" t="s">
        <v>112</v>
      </c>
      <c r="F7837" s="21">
        <v>112</v>
      </c>
      <c r="H7837" s="21">
        <v>1.04</v>
      </c>
      <c r="I7837">
        <v>14.2</v>
      </c>
      <c r="J7837">
        <v>0.89</v>
      </c>
      <c r="L7837">
        <v>26</v>
      </c>
      <c r="M7837">
        <v>22.5</v>
      </c>
      <c r="N7837">
        <v>26.2</v>
      </c>
      <c r="U7837">
        <v>0.86</v>
      </c>
      <c r="V7837">
        <v>29</v>
      </c>
      <c r="W7837">
        <v>4.1</v>
      </c>
      <c r="Z7837">
        <v>0.914</v>
      </c>
      <c r="AA7837">
        <v>0.957</v>
      </c>
      <c r="AB7837" t="s">
        <v>119</v>
      </c>
      <c r="AC7837" s="8" t="s">
        <v>120</v>
      </c>
      <c r="AD7837" s="26" t="s">
        <v>120</v>
      </c>
    </row>
    <row r="7838" ht="15.75" spans="1:30">
      <c r="A7838">
        <v>59</v>
      </c>
      <c r="B7838">
        <v>59</v>
      </c>
      <c r="C7838" s="20">
        <v>0.00576388888888889</v>
      </c>
      <c r="D7838" s="20"/>
      <c r="E7838" s="21" t="s">
        <v>112</v>
      </c>
      <c r="F7838" s="21">
        <v>112</v>
      </c>
      <c r="H7838" s="21">
        <v>1.12</v>
      </c>
      <c r="I7838">
        <v>15.4</v>
      </c>
      <c r="J7838">
        <v>0.95</v>
      </c>
      <c r="L7838">
        <v>29</v>
      </c>
      <c r="M7838">
        <v>22.5</v>
      </c>
      <c r="N7838">
        <v>26.4</v>
      </c>
      <c r="U7838">
        <v>0.85</v>
      </c>
      <c r="V7838">
        <v>32.4</v>
      </c>
      <c r="W7838">
        <v>4.4</v>
      </c>
      <c r="Z7838">
        <v>0.886</v>
      </c>
      <c r="AA7838">
        <v>0.912</v>
      </c>
      <c r="AB7838" t="s">
        <v>119</v>
      </c>
      <c r="AC7838" s="8" t="s">
        <v>120</v>
      </c>
      <c r="AD7838" s="26" t="s">
        <v>120</v>
      </c>
    </row>
    <row r="7839" ht="15.75" spans="1:30">
      <c r="A7839">
        <v>59</v>
      </c>
      <c r="B7839">
        <v>59</v>
      </c>
      <c r="C7839" s="20">
        <v>0.00579861111111111</v>
      </c>
      <c r="D7839" s="20"/>
      <c r="E7839" s="21" t="s">
        <v>112</v>
      </c>
      <c r="F7839" s="21">
        <v>111</v>
      </c>
      <c r="H7839" s="21">
        <v>1.07</v>
      </c>
      <c r="I7839">
        <v>14.8</v>
      </c>
      <c r="J7839">
        <v>0.95</v>
      </c>
      <c r="L7839">
        <v>28</v>
      </c>
      <c r="M7839">
        <v>23.9</v>
      </c>
      <c r="N7839">
        <v>27</v>
      </c>
      <c r="U7839">
        <v>0.89</v>
      </c>
      <c r="V7839">
        <v>24.9</v>
      </c>
      <c r="W7839">
        <v>4.2</v>
      </c>
      <c r="Z7839">
        <v>1.14</v>
      </c>
      <c r="AA7839">
        <v>1.223</v>
      </c>
      <c r="AB7839" t="s">
        <v>119</v>
      </c>
      <c r="AC7839" s="8" t="s">
        <v>120</v>
      </c>
      <c r="AD7839" s="26" t="s">
        <v>120</v>
      </c>
    </row>
    <row r="7840" ht="15.75" spans="1:30">
      <c r="A7840">
        <v>59</v>
      </c>
      <c r="B7840">
        <v>59</v>
      </c>
      <c r="C7840" s="20">
        <v>0.00582175925925926</v>
      </c>
      <c r="D7840" s="20"/>
      <c r="E7840" s="21" t="s">
        <v>112</v>
      </c>
      <c r="F7840" s="21">
        <v>111</v>
      </c>
      <c r="H7840" s="21">
        <v>1.07</v>
      </c>
      <c r="I7840">
        <v>14.7</v>
      </c>
      <c r="J7840">
        <v>0.95</v>
      </c>
      <c r="L7840">
        <v>29</v>
      </c>
      <c r="M7840">
        <v>24.4</v>
      </c>
      <c r="N7840">
        <v>27.4</v>
      </c>
      <c r="U7840">
        <v>0.89</v>
      </c>
      <c r="V7840">
        <v>26.7</v>
      </c>
      <c r="W7840">
        <v>4.2</v>
      </c>
      <c r="Z7840">
        <v>1.087</v>
      </c>
      <c r="AA7840">
        <v>1.123</v>
      </c>
      <c r="AB7840" t="s">
        <v>119</v>
      </c>
      <c r="AC7840" s="8" t="s">
        <v>120</v>
      </c>
      <c r="AD7840" s="26" t="s">
        <v>120</v>
      </c>
    </row>
    <row r="7841" ht="15.75" spans="1:30">
      <c r="A7841">
        <v>59</v>
      </c>
      <c r="B7841">
        <v>59</v>
      </c>
      <c r="C7841" s="20">
        <v>0.00585648148148148</v>
      </c>
      <c r="D7841" s="20"/>
      <c r="E7841" s="21" t="s">
        <v>112</v>
      </c>
      <c r="F7841" s="21">
        <v>111</v>
      </c>
      <c r="H7841" s="21">
        <v>1.1</v>
      </c>
      <c r="I7841">
        <v>15</v>
      </c>
      <c r="J7841">
        <v>1</v>
      </c>
      <c r="L7841">
        <v>29</v>
      </c>
      <c r="M7841">
        <v>24.6</v>
      </c>
      <c r="N7841">
        <v>27</v>
      </c>
      <c r="U7841">
        <v>0.91</v>
      </c>
      <c r="V7841">
        <v>20.9</v>
      </c>
      <c r="W7841">
        <v>4.3</v>
      </c>
      <c r="Z7841">
        <v>1.398</v>
      </c>
      <c r="AA7841">
        <v>1.449</v>
      </c>
      <c r="AB7841" t="s">
        <v>119</v>
      </c>
      <c r="AC7841" s="8" t="s">
        <v>120</v>
      </c>
      <c r="AD7841" s="26" t="s">
        <v>120</v>
      </c>
    </row>
    <row r="7842" ht="15.75" spans="1:30">
      <c r="A7842">
        <v>59</v>
      </c>
      <c r="B7842">
        <v>59</v>
      </c>
      <c r="C7842" s="20">
        <v>0.00587962962962963</v>
      </c>
      <c r="D7842" s="20"/>
      <c r="E7842" s="21" t="s">
        <v>112</v>
      </c>
      <c r="F7842" s="21">
        <v>111</v>
      </c>
      <c r="H7842" s="21">
        <v>0.98</v>
      </c>
      <c r="I7842">
        <v>13.5</v>
      </c>
      <c r="J7842">
        <v>0.91</v>
      </c>
      <c r="L7842">
        <v>28</v>
      </c>
      <c r="M7842">
        <v>25.6</v>
      </c>
      <c r="N7842">
        <v>27.7</v>
      </c>
      <c r="U7842">
        <v>0.92</v>
      </c>
      <c r="V7842">
        <v>22.4</v>
      </c>
      <c r="W7842">
        <v>3.9</v>
      </c>
      <c r="Z7842">
        <v>1.234</v>
      </c>
      <c r="AA7842">
        <v>1.446</v>
      </c>
      <c r="AB7842" t="s">
        <v>119</v>
      </c>
      <c r="AC7842" s="8" t="s">
        <v>120</v>
      </c>
      <c r="AD7842" s="26" t="s">
        <v>120</v>
      </c>
    </row>
    <row r="7843" ht="15.75" spans="1:30">
      <c r="A7843">
        <v>59</v>
      </c>
      <c r="B7843">
        <v>59</v>
      </c>
      <c r="C7843" s="20">
        <v>0.00591435185185185</v>
      </c>
      <c r="D7843" s="20"/>
      <c r="E7843" s="21" t="s">
        <v>112</v>
      </c>
      <c r="F7843" s="21">
        <v>114</v>
      </c>
      <c r="H7843" s="21">
        <v>1.12</v>
      </c>
      <c r="I7843">
        <v>15.4</v>
      </c>
      <c r="J7843">
        <v>1.04</v>
      </c>
      <c r="L7843">
        <v>33</v>
      </c>
      <c r="M7843">
        <v>27.3</v>
      </c>
      <c r="N7843">
        <v>29.5</v>
      </c>
      <c r="U7843">
        <v>0.93</v>
      </c>
      <c r="V7843">
        <v>24.5</v>
      </c>
      <c r="W7843">
        <v>4.4</v>
      </c>
      <c r="Z7843">
        <v>1.359</v>
      </c>
      <c r="AA7843">
        <v>1.328</v>
      </c>
      <c r="AB7843" t="s">
        <v>119</v>
      </c>
      <c r="AC7843" s="8" t="s">
        <v>120</v>
      </c>
      <c r="AD7843" s="26" t="s">
        <v>120</v>
      </c>
    </row>
    <row r="7844" ht="15.75" spans="1:30">
      <c r="A7844">
        <v>59</v>
      </c>
      <c r="B7844">
        <v>59</v>
      </c>
      <c r="C7844" s="20">
        <v>0.0059375</v>
      </c>
      <c r="D7844" s="20"/>
      <c r="E7844" s="21" t="s">
        <v>112</v>
      </c>
      <c r="F7844" s="21">
        <v>114</v>
      </c>
      <c r="H7844" s="21">
        <v>1.11</v>
      </c>
      <c r="I7844">
        <v>15.3</v>
      </c>
      <c r="J7844">
        <v>1.04</v>
      </c>
      <c r="L7844">
        <v>32</v>
      </c>
      <c r="M7844">
        <v>26.3</v>
      </c>
      <c r="N7844">
        <v>28.1</v>
      </c>
      <c r="U7844">
        <v>0.93</v>
      </c>
      <c r="V7844">
        <v>28.3</v>
      </c>
      <c r="W7844">
        <v>4.4</v>
      </c>
      <c r="Z7844">
        <v>1.144</v>
      </c>
      <c r="AA7844">
        <v>1.249</v>
      </c>
      <c r="AB7844" t="s">
        <v>119</v>
      </c>
      <c r="AC7844" s="8" t="s">
        <v>120</v>
      </c>
      <c r="AD7844" s="26" t="s">
        <v>120</v>
      </c>
    </row>
    <row r="7845" ht="15.75" spans="1:30">
      <c r="A7845">
        <v>59</v>
      </c>
      <c r="B7845">
        <v>59</v>
      </c>
      <c r="C7845" s="20">
        <v>0.00596064814814815</v>
      </c>
      <c r="D7845" s="20"/>
      <c r="E7845" s="21" t="s">
        <v>112</v>
      </c>
      <c r="F7845" s="21">
        <v>116</v>
      </c>
      <c r="H7845" s="21">
        <v>1.07</v>
      </c>
      <c r="I7845">
        <v>14.7</v>
      </c>
      <c r="J7845">
        <v>1</v>
      </c>
      <c r="L7845">
        <v>32</v>
      </c>
      <c r="M7845">
        <v>26.7</v>
      </c>
      <c r="N7845">
        <v>28.7</v>
      </c>
      <c r="U7845">
        <v>0.93</v>
      </c>
      <c r="V7845">
        <v>28.3</v>
      </c>
      <c r="W7845">
        <v>4.2</v>
      </c>
      <c r="Z7845">
        <v>1.124</v>
      </c>
      <c r="AA7845">
        <v>1.222</v>
      </c>
      <c r="AB7845" t="s">
        <v>119</v>
      </c>
      <c r="AC7845" s="8" t="s">
        <v>120</v>
      </c>
      <c r="AD7845" s="26" t="s">
        <v>120</v>
      </c>
    </row>
    <row r="7846" ht="15.75" spans="1:30">
      <c r="A7846">
        <v>59</v>
      </c>
      <c r="B7846">
        <v>59</v>
      </c>
      <c r="C7846" s="20">
        <v>0.00599537037037037</v>
      </c>
      <c r="D7846" s="20"/>
      <c r="E7846" s="21" t="s">
        <v>112</v>
      </c>
      <c r="F7846" s="21">
        <v>116</v>
      </c>
      <c r="H7846" s="21">
        <v>1.17</v>
      </c>
      <c r="I7846">
        <v>16</v>
      </c>
      <c r="J7846">
        <v>1.09</v>
      </c>
      <c r="L7846">
        <v>33</v>
      </c>
      <c r="M7846">
        <v>26</v>
      </c>
      <c r="N7846">
        <v>27.9</v>
      </c>
      <c r="U7846">
        <v>0.93</v>
      </c>
      <c r="V7846">
        <v>24.7</v>
      </c>
      <c r="W7846">
        <v>4.6</v>
      </c>
      <c r="Z7846">
        <v>1.339</v>
      </c>
      <c r="AA7846">
        <v>1.293</v>
      </c>
      <c r="AB7846" t="s">
        <v>119</v>
      </c>
      <c r="AC7846" s="8" t="s">
        <v>120</v>
      </c>
      <c r="AD7846" s="26" t="s">
        <v>120</v>
      </c>
    </row>
    <row r="7847" ht="15.75" spans="1:30">
      <c r="A7847">
        <v>59</v>
      </c>
      <c r="B7847">
        <v>59</v>
      </c>
      <c r="C7847" s="20">
        <v>0.00601851851851852</v>
      </c>
      <c r="D7847" s="20"/>
      <c r="E7847" s="21" t="s">
        <v>112</v>
      </c>
      <c r="F7847" s="21">
        <v>117</v>
      </c>
      <c r="H7847" s="21">
        <v>1.02</v>
      </c>
      <c r="I7847">
        <v>14</v>
      </c>
      <c r="J7847">
        <v>0.96</v>
      </c>
      <c r="L7847">
        <v>29</v>
      </c>
      <c r="M7847">
        <v>25.9</v>
      </c>
      <c r="N7847">
        <v>27.5</v>
      </c>
      <c r="U7847">
        <v>0.94</v>
      </c>
      <c r="V7847">
        <v>21.7</v>
      </c>
      <c r="W7847">
        <v>4</v>
      </c>
      <c r="Z7847">
        <v>1.323</v>
      </c>
      <c r="AA7847">
        <v>1.517</v>
      </c>
      <c r="AB7847" t="s">
        <v>119</v>
      </c>
      <c r="AC7847" s="8" t="s">
        <v>120</v>
      </c>
      <c r="AD7847" s="26" t="s">
        <v>120</v>
      </c>
    </row>
    <row r="7848" ht="15.75" spans="1:30">
      <c r="A7848">
        <v>59</v>
      </c>
      <c r="B7848">
        <v>59</v>
      </c>
      <c r="C7848" s="20">
        <v>0.00605324074074074</v>
      </c>
      <c r="D7848" s="20"/>
      <c r="E7848" s="21" t="s">
        <v>112</v>
      </c>
      <c r="F7848" s="21">
        <v>117</v>
      </c>
      <c r="H7848" s="21">
        <v>1</v>
      </c>
      <c r="I7848">
        <v>13.8</v>
      </c>
      <c r="J7848">
        <v>0.94</v>
      </c>
      <c r="L7848">
        <v>28</v>
      </c>
      <c r="M7848">
        <v>25.2</v>
      </c>
      <c r="N7848">
        <v>26.9</v>
      </c>
      <c r="U7848">
        <v>0.93</v>
      </c>
      <c r="V7848">
        <v>24.6</v>
      </c>
      <c r="W7848">
        <v>3.9</v>
      </c>
      <c r="Z7848">
        <v>1.137</v>
      </c>
      <c r="AA7848">
        <v>1.284</v>
      </c>
      <c r="AB7848" t="s">
        <v>119</v>
      </c>
      <c r="AC7848" s="8" t="s">
        <v>120</v>
      </c>
      <c r="AD7848" s="26" t="s">
        <v>120</v>
      </c>
    </row>
    <row r="7849" ht="15.75" spans="1:30">
      <c r="A7849">
        <v>59</v>
      </c>
      <c r="B7849">
        <v>59</v>
      </c>
      <c r="C7849" s="20">
        <v>0.00607638888888889</v>
      </c>
      <c r="D7849" s="20"/>
      <c r="E7849" s="21" t="s">
        <v>112</v>
      </c>
      <c r="F7849" s="21">
        <v>116</v>
      </c>
      <c r="H7849" s="21">
        <v>1.06</v>
      </c>
      <c r="I7849">
        <v>14.6</v>
      </c>
      <c r="J7849">
        <v>0.99</v>
      </c>
      <c r="L7849">
        <v>30</v>
      </c>
      <c r="M7849">
        <v>26</v>
      </c>
      <c r="N7849">
        <v>27.9</v>
      </c>
      <c r="U7849">
        <v>0.93</v>
      </c>
      <c r="V7849">
        <v>23.5</v>
      </c>
      <c r="W7849">
        <v>4.2</v>
      </c>
      <c r="Z7849">
        <v>1.284</v>
      </c>
      <c r="AA7849">
        <v>1.375</v>
      </c>
      <c r="AB7849" t="s">
        <v>119</v>
      </c>
      <c r="AC7849" s="8" t="s">
        <v>120</v>
      </c>
      <c r="AD7849" s="26" t="s">
        <v>120</v>
      </c>
    </row>
    <row r="7850" ht="15.75" spans="1:30">
      <c r="A7850">
        <v>59</v>
      </c>
      <c r="B7850">
        <v>59</v>
      </c>
      <c r="C7850" s="20">
        <v>0.00611111111111111</v>
      </c>
      <c r="D7850" s="20"/>
      <c r="E7850" s="21" t="s">
        <v>112</v>
      </c>
      <c r="F7850" s="21">
        <v>116</v>
      </c>
      <c r="H7850" s="21">
        <v>1.18</v>
      </c>
      <c r="I7850">
        <v>16.2</v>
      </c>
      <c r="J7850">
        <v>1.1</v>
      </c>
      <c r="L7850">
        <v>33</v>
      </c>
      <c r="M7850">
        <v>25.9</v>
      </c>
      <c r="N7850">
        <v>27.6</v>
      </c>
      <c r="U7850">
        <v>0.94</v>
      </c>
      <c r="V7850">
        <v>22.2</v>
      </c>
      <c r="W7850">
        <v>4.6</v>
      </c>
      <c r="Z7850">
        <v>1.48</v>
      </c>
      <c r="AA7850">
        <v>1.6</v>
      </c>
      <c r="AB7850" t="s">
        <v>119</v>
      </c>
      <c r="AC7850" s="8" t="s">
        <v>120</v>
      </c>
      <c r="AD7850" s="26" t="s">
        <v>120</v>
      </c>
    </row>
    <row r="7851" ht="15.75" spans="1:30">
      <c r="A7851">
        <v>59</v>
      </c>
      <c r="B7851">
        <v>59</v>
      </c>
      <c r="C7851" s="20">
        <v>0.00613425925925926</v>
      </c>
      <c r="D7851" s="20"/>
      <c r="E7851" s="21" t="s">
        <v>112</v>
      </c>
      <c r="F7851" s="21">
        <v>117</v>
      </c>
      <c r="H7851" s="21">
        <v>0.95</v>
      </c>
      <c r="I7851">
        <v>13</v>
      </c>
      <c r="J7851">
        <v>0.86</v>
      </c>
      <c r="L7851">
        <v>26</v>
      </c>
      <c r="M7851">
        <v>24.4</v>
      </c>
      <c r="N7851">
        <v>26.8</v>
      </c>
      <c r="U7851">
        <v>0.91</v>
      </c>
      <c r="V7851">
        <v>26.7</v>
      </c>
      <c r="W7851">
        <v>3.7</v>
      </c>
      <c r="Z7851">
        <v>0.979</v>
      </c>
      <c r="AA7851">
        <v>1.101</v>
      </c>
      <c r="AB7851" t="s">
        <v>119</v>
      </c>
      <c r="AC7851" s="8" t="s">
        <v>120</v>
      </c>
      <c r="AD7851" s="26" t="s">
        <v>120</v>
      </c>
    </row>
    <row r="7852" ht="15.75" spans="1:30">
      <c r="A7852">
        <v>59</v>
      </c>
      <c r="B7852">
        <v>59</v>
      </c>
      <c r="C7852" s="20">
        <v>0.00618055555555556</v>
      </c>
      <c r="D7852" s="20"/>
      <c r="E7852" s="21" t="s">
        <v>112</v>
      </c>
      <c r="F7852" s="21">
        <v>117</v>
      </c>
      <c r="H7852" s="21">
        <v>0.88</v>
      </c>
      <c r="I7852">
        <v>12.1</v>
      </c>
      <c r="J7852">
        <v>0.78</v>
      </c>
      <c r="L7852">
        <v>21</v>
      </c>
      <c r="M7852">
        <v>21.3</v>
      </c>
      <c r="N7852">
        <v>24.1</v>
      </c>
      <c r="U7852">
        <v>0.88</v>
      </c>
      <c r="V7852">
        <v>17.4</v>
      </c>
      <c r="W7852">
        <v>3.5</v>
      </c>
      <c r="Z7852">
        <v>1.187</v>
      </c>
      <c r="AA7852">
        <v>1.265</v>
      </c>
      <c r="AB7852" t="s">
        <v>119</v>
      </c>
      <c r="AC7852" s="8" t="s">
        <v>120</v>
      </c>
      <c r="AD7852" s="26" t="s">
        <v>120</v>
      </c>
    </row>
    <row r="7853" ht="15.75" spans="1:30">
      <c r="A7853">
        <v>59</v>
      </c>
      <c r="B7853">
        <v>59</v>
      </c>
      <c r="C7853" s="20">
        <v>0.0062037037037037</v>
      </c>
      <c r="D7853" s="20"/>
      <c r="E7853" s="21" t="s">
        <v>112</v>
      </c>
      <c r="F7853" s="21">
        <v>120</v>
      </c>
      <c r="H7853" s="21">
        <v>1.24</v>
      </c>
      <c r="I7853">
        <v>17.1</v>
      </c>
      <c r="J7853">
        <v>1.06</v>
      </c>
      <c r="L7853">
        <v>30</v>
      </c>
      <c r="M7853">
        <v>21.8</v>
      </c>
      <c r="N7853">
        <v>25.6</v>
      </c>
      <c r="U7853">
        <v>0.85</v>
      </c>
      <c r="V7853">
        <v>29.7</v>
      </c>
      <c r="W7853">
        <v>4.9</v>
      </c>
      <c r="Z7853">
        <v>1.022</v>
      </c>
      <c r="AA7853">
        <v>1.086</v>
      </c>
      <c r="AB7853" t="s">
        <v>119</v>
      </c>
      <c r="AC7853" s="8" t="s">
        <v>120</v>
      </c>
      <c r="AD7853" s="26" t="s">
        <v>120</v>
      </c>
    </row>
    <row r="7854" ht="15.75" spans="1:30">
      <c r="A7854">
        <v>59</v>
      </c>
      <c r="B7854">
        <v>59</v>
      </c>
      <c r="C7854" s="20">
        <v>0.00622685185185185</v>
      </c>
      <c r="D7854" s="20"/>
      <c r="E7854" s="21" t="s">
        <v>112</v>
      </c>
      <c r="F7854" s="21">
        <v>120</v>
      </c>
      <c r="H7854" s="21">
        <v>1.1</v>
      </c>
      <c r="I7854">
        <v>15.1</v>
      </c>
      <c r="J7854">
        <v>0.96</v>
      </c>
      <c r="L7854">
        <v>28</v>
      </c>
      <c r="M7854">
        <v>22.8</v>
      </c>
      <c r="N7854">
        <v>26.2</v>
      </c>
      <c r="U7854">
        <v>0.87</v>
      </c>
      <c r="V7854">
        <v>26.1</v>
      </c>
      <c r="W7854">
        <v>4.3</v>
      </c>
      <c r="Z7854">
        <v>1.071</v>
      </c>
      <c r="AA7854">
        <v>1.236</v>
      </c>
      <c r="AB7854" t="s">
        <v>119</v>
      </c>
      <c r="AC7854" s="8" t="s">
        <v>120</v>
      </c>
      <c r="AD7854" s="26" t="s">
        <v>120</v>
      </c>
    </row>
    <row r="7855" ht="15.75" spans="1:30">
      <c r="A7855">
        <v>59</v>
      </c>
      <c r="B7855">
        <v>59</v>
      </c>
      <c r="C7855" s="20">
        <v>0.00625</v>
      </c>
      <c r="D7855" s="20"/>
      <c r="E7855" s="21" t="s">
        <v>112</v>
      </c>
      <c r="F7855" s="21">
        <v>121</v>
      </c>
      <c r="H7855" s="21">
        <v>1.2</v>
      </c>
      <c r="I7855">
        <v>16.4</v>
      </c>
      <c r="J7855">
        <v>1.06</v>
      </c>
      <c r="L7855">
        <v>32</v>
      </c>
      <c r="M7855">
        <v>24.3</v>
      </c>
      <c r="N7855">
        <v>27.4</v>
      </c>
      <c r="U7855">
        <v>0.89</v>
      </c>
      <c r="V7855">
        <v>24.2</v>
      </c>
      <c r="W7855">
        <v>4.7</v>
      </c>
      <c r="Z7855">
        <v>1.309</v>
      </c>
      <c r="AA7855">
        <v>1.404</v>
      </c>
      <c r="AB7855" t="s">
        <v>119</v>
      </c>
      <c r="AC7855" s="8" t="s">
        <v>120</v>
      </c>
      <c r="AD7855" s="26" t="s">
        <v>120</v>
      </c>
    </row>
    <row r="7856" ht="15.75" spans="1:30">
      <c r="A7856">
        <v>59</v>
      </c>
      <c r="B7856">
        <v>59</v>
      </c>
      <c r="C7856" s="20">
        <v>0.00628472222222222</v>
      </c>
      <c r="D7856" s="20"/>
      <c r="E7856" s="21" t="s">
        <v>112</v>
      </c>
      <c r="F7856" s="21">
        <v>121</v>
      </c>
      <c r="H7856" s="21">
        <v>1.24</v>
      </c>
      <c r="I7856">
        <v>17.1</v>
      </c>
      <c r="J7856">
        <v>1.14</v>
      </c>
      <c r="L7856">
        <v>36</v>
      </c>
      <c r="M7856">
        <v>26.5</v>
      </c>
      <c r="N7856">
        <v>29</v>
      </c>
      <c r="U7856">
        <v>0.91</v>
      </c>
      <c r="V7856">
        <v>27.5</v>
      </c>
      <c r="W7856">
        <v>4.9</v>
      </c>
      <c r="Z7856">
        <v>1.307</v>
      </c>
      <c r="AA7856">
        <v>1.451</v>
      </c>
      <c r="AB7856" t="s">
        <v>119</v>
      </c>
      <c r="AC7856" s="8" t="s">
        <v>120</v>
      </c>
      <c r="AD7856" s="26" t="s">
        <v>120</v>
      </c>
    </row>
    <row r="7857" ht="15.75" spans="1:30">
      <c r="A7857">
        <v>59</v>
      </c>
      <c r="B7857">
        <v>59</v>
      </c>
      <c r="C7857" s="20">
        <v>0.00630787037037037</v>
      </c>
      <c r="D7857" s="20"/>
      <c r="E7857" s="21" t="s">
        <v>112</v>
      </c>
      <c r="F7857" s="21">
        <v>120</v>
      </c>
      <c r="H7857" s="21">
        <v>1.15</v>
      </c>
      <c r="I7857">
        <v>15.8</v>
      </c>
      <c r="J7857">
        <v>1.07</v>
      </c>
      <c r="L7857">
        <v>34</v>
      </c>
      <c r="M7857">
        <v>26.9</v>
      </c>
      <c r="N7857">
        <v>28.9</v>
      </c>
      <c r="U7857">
        <v>0.93</v>
      </c>
      <c r="V7857">
        <v>28.3</v>
      </c>
      <c r="W7857">
        <v>4.5</v>
      </c>
      <c r="Z7857">
        <v>1.203</v>
      </c>
      <c r="AA7857">
        <v>1.291</v>
      </c>
      <c r="AB7857" t="s">
        <v>119</v>
      </c>
      <c r="AC7857" s="8" t="s">
        <v>120</v>
      </c>
      <c r="AD7857" s="26" t="s">
        <v>120</v>
      </c>
    </row>
    <row r="7858" ht="15.75" spans="1:30">
      <c r="A7858">
        <v>59</v>
      </c>
      <c r="B7858">
        <v>59</v>
      </c>
      <c r="C7858" s="20">
        <v>0.00633101851851852</v>
      </c>
      <c r="D7858" s="20"/>
      <c r="E7858" s="21" t="s">
        <v>112</v>
      </c>
      <c r="F7858" s="21">
        <v>120</v>
      </c>
      <c r="H7858" s="21">
        <v>1.11</v>
      </c>
      <c r="I7858">
        <v>15.3</v>
      </c>
      <c r="J7858">
        <v>1.04</v>
      </c>
      <c r="L7858">
        <v>32</v>
      </c>
      <c r="M7858">
        <v>26.1</v>
      </c>
      <c r="N7858">
        <v>27.8</v>
      </c>
      <c r="U7858">
        <v>0.94</v>
      </c>
      <c r="V7858">
        <v>26.5</v>
      </c>
      <c r="W7858">
        <v>4.4</v>
      </c>
      <c r="Z7858">
        <v>1.204</v>
      </c>
      <c r="AA7858">
        <v>1.278</v>
      </c>
      <c r="AB7858" t="s">
        <v>119</v>
      </c>
      <c r="AC7858" s="8" t="s">
        <v>120</v>
      </c>
      <c r="AD7858" s="26" t="s">
        <v>120</v>
      </c>
    </row>
    <row r="7859" ht="15.75" spans="1:30">
      <c r="A7859">
        <v>59</v>
      </c>
      <c r="B7859">
        <v>59</v>
      </c>
      <c r="C7859" s="20">
        <v>0.00635416666666667</v>
      </c>
      <c r="D7859" s="20"/>
      <c r="E7859" s="21" t="s">
        <v>112</v>
      </c>
      <c r="F7859" s="21">
        <v>118</v>
      </c>
      <c r="H7859" s="21">
        <v>1.05</v>
      </c>
      <c r="I7859">
        <v>14.4</v>
      </c>
      <c r="J7859">
        <v>0.99</v>
      </c>
      <c r="L7859">
        <v>32</v>
      </c>
      <c r="M7859">
        <v>27.4</v>
      </c>
      <c r="N7859">
        <v>28.9</v>
      </c>
      <c r="U7859">
        <v>0.95</v>
      </c>
      <c r="V7859">
        <v>26.5</v>
      </c>
      <c r="W7859">
        <v>4.1</v>
      </c>
      <c r="Z7859">
        <v>1.188</v>
      </c>
      <c r="AA7859">
        <v>1.303</v>
      </c>
      <c r="AB7859" t="s">
        <v>119</v>
      </c>
      <c r="AC7859" s="8" t="s">
        <v>120</v>
      </c>
      <c r="AD7859" s="26" t="s">
        <v>120</v>
      </c>
    </row>
    <row r="7860" ht="15.75" spans="1:30">
      <c r="A7860">
        <v>59</v>
      </c>
      <c r="B7860">
        <v>59</v>
      </c>
      <c r="C7860" s="20">
        <v>0.00637731481481481</v>
      </c>
      <c r="D7860" s="20"/>
      <c r="E7860" s="21" t="s">
        <v>112</v>
      </c>
      <c r="F7860" s="21">
        <v>118</v>
      </c>
      <c r="H7860" s="21">
        <v>1.14</v>
      </c>
      <c r="I7860">
        <v>15.6</v>
      </c>
      <c r="J7860">
        <v>1.08</v>
      </c>
      <c r="L7860">
        <v>34</v>
      </c>
      <c r="M7860">
        <v>27</v>
      </c>
      <c r="N7860">
        <v>28.6</v>
      </c>
      <c r="U7860">
        <v>0.94</v>
      </c>
      <c r="V7860">
        <v>26.9</v>
      </c>
      <c r="W7860">
        <v>4.5</v>
      </c>
      <c r="Z7860">
        <v>1.251</v>
      </c>
      <c r="AA7860">
        <v>1.333</v>
      </c>
      <c r="AB7860" t="s">
        <v>119</v>
      </c>
      <c r="AC7860" s="8" t="s">
        <v>120</v>
      </c>
      <c r="AD7860" s="26" t="s">
        <v>120</v>
      </c>
    </row>
    <row r="7861" ht="15.75" spans="1:30">
      <c r="A7861">
        <v>59</v>
      </c>
      <c r="B7861">
        <v>59</v>
      </c>
      <c r="C7861" s="20">
        <v>0.00641203703703704</v>
      </c>
      <c r="D7861" s="20"/>
      <c r="E7861" s="21" t="s">
        <v>112</v>
      </c>
      <c r="F7861" s="21">
        <v>118</v>
      </c>
      <c r="H7861" s="21">
        <v>1.07</v>
      </c>
      <c r="I7861">
        <v>14.6</v>
      </c>
      <c r="J7861">
        <v>1</v>
      </c>
      <c r="L7861">
        <v>30</v>
      </c>
      <c r="M7861">
        <v>25.3</v>
      </c>
      <c r="N7861">
        <v>26.8</v>
      </c>
      <c r="U7861">
        <v>0.94</v>
      </c>
      <c r="V7861">
        <v>24.2</v>
      </c>
      <c r="W7861">
        <v>4.2</v>
      </c>
      <c r="Z7861">
        <v>1.223</v>
      </c>
      <c r="AA7861">
        <v>1.323</v>
      </c>
      <c r="AB7861" t="s">
        <v>119</v>
      </c>
      <c r="AC7861" s="8" t="s">
        <v>120</v>
      </c>
      <c r="AD7861" s="26" t="s">
        <v>120</v>
      </c>
    </row>
    <row r="7862" ht="15.75" spans="1:30">
      <c r="A7862">
        <v>59</v>
      </c>
      <c r="B7862">
        <v>59</v>
      </c>
      <c r="C7862" s="20">
        <v>0.00643518518518519</v>
      </c>
      <c r="D7862" s="20"/>
      <c r="E7862" s="21" t="s">
        <v>112</v>
      </c>
      <c r="F7862" s="21">
        <v>117</v>
      </c>
      <c r="H7862" s="21">
        <v>1.11</v>
      </c>
      <c r="I7862">
        <v>15.2</v>
      </c>
      <c r="J7862">
        <v>1.04</v>
      </c>
      <c r="L7862">
        <v>32</v>
      </c>
      <c r="M7862">
        <v>26.3</v>
      </c>
      <c r="N7862">
        <v>28</v>
      </c>
      <c r="U7862">
        <v>0.94</v>
      </c>
      <c r="V7862">
        <v>25.3</v>
      </c>
      <c r="W7862">
        <v>4.3</v>
      </c>
      <c r="Z7862">
        <v>1.261</v>
      </c>
      <c r="AA7862">
        <v>1.349</v>
      </c>
      <c r="AB7862" t="s">
        <v>119</v>
      </c>
      <c r="AC7862" s="8" t="s">
        <v>120</v>
      </c>
      <c r="AD7862" s="26" t="s">
        <v>120</v>
      </c>
    </row>
    <row r="7863" ht="15.75" spans="1:30">
      <c r="A7863">
        <v>59</v>
      </c>
      <c r="B7863">
        <v>59</v>
      </c>
      <c r="C7863" s="20">
        <v>0.00646990740740741</v>
      </c>
      <c r="D7863" s="20"/>
      <c r="E7863" s="21" t="s">
        <v>112</v>
      </c>
      <c r="F7863" s="21">
        <v>117</v>
      </c>
      <c r="H7863" s="21">
        <v>1.02</v>
      </c>
      <c r="I7863">
        <v>14</v>
      </c>
      <c r="J7863">
        <v>0.94</v>
      </c>
      <c r="L7863">
        <v>29</v>
      </c>
      <c r="M7863">
        <v>25.1</v>
      </c>
      <c r="N7863">
        <v>27.2</v>
      </c>
      <c r="U7863">
        <v>0.92</v>
      </c>
      <c r="V7863">
        <v>27</v>
      </c>
      <c r="W7863">
        <v>4</v>
      </c>
      <c r="Z7863">
        <v>1.057</v>
      </c>
      <c r="AA7863">
        <v>1.15</v>
      </c>
      <c r="AB7863" t="s">
        <v>119</v>
      </c>
      <c r="AC7863" s="8" t="s">
        <v>120</v>
      </c>
      <c r="AD7863" s="26" t="s">
        <v>120</v>
      </c>
    </row>
    <row r="7864" ht="15.75" spans="1:30">
      <c r="A7864">
        <v>59</v>
      </c>
      <c r="B7864">
        <v>59</v>
      </c>
      <c r="C7864" s="20">
        <v>0.00649305555555555</v>
      </c>
      <c r="D7864" s="20"/>
      <c r="E7864" s="21" t="s">
        <v>112</v>
      </c>
      <c r="F7864" s="21">
        <v>117</v>
      </c>
      <c r="H7864" s="21">
        <v>1.03</v>
      </c>
      <c r="I7864">
        <v>14.2</v>
      </c>
      <c r="J7864">
        <v>0.93</v>
      </c>
      <c r="L7864">
        <v>28</v>
      </c>
      <c r="M7864">
        <v>24</v>
      </c>
      <c r="N7864">
        <v>26.7</v>
      </c>
      <c r="U7864">
        <v>0.9</v>
      </c>
      <c r="V7864">
        <v>28.8</v>
      </c>
      <c r="W7864">
        <v>4.1</v>
      </c>
      <c r="Z7864">
        <v>0.969</v>
      </c>
      <c r="AA7864">
        <v>1.066</v>
      </c>
      <c r="AB7864" t="s">
        <v>119</v>
      </c>
      <c r="AC7864" s="8" t="s">
        <v>120</v>
      </c>
      <c r="AD7864" s="26" t="s">
        <v>120</v>
      </c>
    </row>
    <row r="7865" ht="15.75" spans="1:30">
      <c r="A7865">
        <v>59</v>
      </c>
      <c r="B7865">
        <v>59</v>
      </c>
      <c r="C7865" s="20">
        <v>0.0065162037037037</v>
      </c>
      <c r="D7865" s="20"/>
      <c r="E7865" s="21" t="s">
        <v>112</v>
      </c>
      <c r="F7865" s="21">
        <v>117</v>
      </c>
      <c r="H7865" s="21">
        <v>1.22</v>
      </c>
      <c r="I7865">
        <v>16.8</v>
      </c>
      <c r="J7865">
        <v>1.12</v>
      </c>
      <c r="L7865">
        <v>32</v>
      </c>
      <c r="M7865">
        <v>24.2</v>
      </c>
      <c r="N7865">
        <v>26.5</v>
      </c>
      <c r="U7865">
        <v>0.91</v>
      </c>
      <c r="V7865">
        <v>24.6</v>
      </c>
      <c r="W7865">
        <v>4.8</v>
      </c>
      <c r="Z7865">
        <v>1.317</v>
      </c>
      <c r="AA7865">
        <v>1.406</v>
      </c>
      <c r="AB7865" t="s">
        <v>119</v>
      </c>
      <c r="AC7865" s="8" t="s">
        <v>120</v>
      </c>
      <c r="AD7865" s="26" t="s">
        <v>120</v>
      </c>
    </row>
    <row r="7866" ht="15.75" spans="1:30">
      <c r="A7866">
        <v>59</v>
      </c>
      <c r="B7866">
        <v>59</v>
      </c>
      <c r="C7866" s="20">
        <v>0.00655092592592593</v>
      </c>
      <c r="D7866" s="20"/>
      <c r="E7866" s="21" t="s">
        <v>112</v>
      </c>
      <c r="F7866" s="21">
        <v>118</v>
      </c>
      <c r="H7866" s="21">
        <v>1.07</v>
      </c>
      <c r="I7866">
        <v>14.7</v>
      </c>
      <c r="J7866">
        <v>1</v>
      </c>
      <c r="L7866">
        <v>31</v>
      </c>
      <c r="M7866">
        <v>26</v>
      </c>
      <c r="N7866">
        <v>27.9</v>
      </c>
      <c r="U7866">
        <v>0.93</v>
      </c>
      <c r="V7866">
        <v>23.8</v>
      </c>
      <c r="W7866">
        <v>4.2</v>
      </c>
      <c r="Z7866">
        <v>1.284</v>
      </c>
      <c r="AA7866">
        <v>1.452</v>
      </c>
      <c r="AB7866" t="s">
        <v>119</v>
      </c>
      <c r="AC7866" s="8" t="s">
        <v>120</v>
      </c>
      <c r="AD7866" s="26" t="s">
        <v>120</v>
      </c>
    </row>
    <row r="7867" ht="15.75" spans="1:30">
      <c r="A7867">
        <v>59</v>
      </c>
      <c r="B7867">
        <v>59</v>
      </c>
      <c r="C7867" s="20">
        <v>0.00657407407407407</v>
      </c>
      <c r="D7867" s="20"/>
      <c r="E7867" s="21" t="s">
        <v>112</v>
      </c>
      <c r="F7867" s="21">
        <v>118</v>
      </c>
      <c r="H7867" s="21">
        <v>1.16</v>
      </c>
      <c r="I7867">
        <v>15.9</v>
      </c>
      <c r="J7867">
        <v>1.07</v>
      </c>
      <c r="L7867">
        <v>32</v>
      </c>
      <c r="M7867">
        <v>25.2</v>
      </c>
      <c r="N7867">
        <v>27.1</v>
      </c>
      <c r="U7867">
        <v>0.93</v>
      </c>
      <c r="V7867">
        <v>25.6</v>
      </c>
      <c r="W7867">
        <v>4.5</v>
      </c>
      <c r="Z7867">
        <v>1.246</v>
      </c>
      <c r="AA7867">
        <v>1.337</v>
      </c>
      <c r="AB7867" t="s">
        <v>119</v>
      </c>
      <c r="AC7867" s="8" t="s">
        <v>120</v>
      </c>
      <c r="AD7867" s="26" t="s">
        <v>120</v>
      </c>
    </row>
    <row r="7868" ht="15.75" spans="1:30">
      <c r="A7868">
        <v>59</v>
      </c>
      <c r="B7868">
        <v>59</v>
      </c>
      <c r="C7868" s="20">
        <v>0.00659722222222222</v>
      </c>
      <c r="D7868" s="20"/>
      <c r="E7868" s="21" t="s">
        <v>112</v>
      </c>
      <c r="F7868" s="21">
        <v>121</v>
      </c>
      <c r="H7868" s="21">
        <v>1.11</v>
      </c>
      <c r="I7868">
        <v>15.3</v>
      </c>
      <c r="J7868">
        <v>1.04</v>
      </c>
      <c r="L7868">
        <v>31</v>
      </c>
      <c r="M7868">
        <v>25.6</v>
      </c>
      <c r="N7868">
        <v>27.5</v>
      </c>
      <c r="U7868">
        <v>0.93</v>
      </c>
      <c r="V7868">
        <v>26</v>
      </c>
      <c r="W7868">
        <v>4.4</v>
      </c>
      <c r="Z7868">
        <v>1.207</v>
      </c>
      <c r="AA7868">
        <v>1.349</v>
      </c>
      <c r="AB7868" t="s">
        <v>119</v>
      </c>
      <c r="AC7868" s="8" t="s">
        <v>120</v>
      </c>
      <c r="AD7868" s="26" t="s">
        <v>120</v>
      </c>
    </row>
    <row r="7869" ht="15.75" spans="1:30">
      <c r="A7869">
        <v>59</v>
      </c>
      <c r="B7869">
        <v>59</v>
      </c>
      <c r="C7869" s="20">
        <v>0.00663194444444444</v>
      </c>
      <c r="D7869" s="20"/>
      <c r="E7869" s="21" t="s">
        <v>112</v>
      </c>
      <c r="F7869" s="21">
        <v>121</v>
      </c>
      <c r="H7869" s="21">
        <v>1.14</v>
      </c>
      <c r="I7869">
        <v>15.7</v>
      </c>
      <c r="J7869">
        <v>1.07</v>
      </c>
      <c r="L7869">
        <v>32</v>
      </c>
      <c r="M7869">
        <v>26</v>
      </c>
      <c r="N7869">
        <v>27.8</v>
      </c>
      <c r="U7869">
        <v>0.93</v>
      </c>
      <c r="V7869">
        <v>22.9</v>
      </c>
      <c r="W7869">
        <v>4.5</v>
      </c>
      <c r="Z7869">
        <v>1.407</v>
      </c>
      <c r="AA7869">
        <v>1.417</v>
      </c>
      <c r="AB7869" t="s">
        <v>119</v>
      </c>
      <c r="AC7869" s="8" t="s">
        <v>120</v>
      </c>
      <c r="AD7869" s="26" t="s">
        <v>120</v>
      </c>
    </row>
    <row r="7870" ht="15.75" spans="1:30">
      <c r="A7870">
        <v>59</v>
      </c>
      <c r="B7870">
        <v>59</v>
      </c>
      <c r="C7870" s="20">
        <v>0.00665509259259259</v>
      </c>
      <c r="D7870" s="20"/>
      <c r="E7870" s="21" t="s">
        <v>112</v>
      </c>
      <c r="F7870" s="21">
        <v>121</v>
      </c>
      <c r="H7870" s="21">
        <v>1.09</v>
      </c>
      <c r="I7870">
        <v>15</v>
      </c>
      <c r="J7870">
        <v>1.01</v>
      </c>
      <c r="L7870">
        <v>29</v>
      </c>
      <c r="M7870">
        <v>24.5</v>
      </c>
      <c r="N7870">
        <v>26.5</v>
      </c>
      <c r="U7870">
        <v>0.93</v>
      </c>
      <c r="V7870">
        <v>23.7</v>
      </c>
      <c r="W7870">
        <v>4.3</v>
      </c>
      <c r="Z7870">
        <v>1.234</v>
      </c>
      <c r="AA7870">
        <v>1.318</v>
      </c>
      <c r="AB7870" t="s">
        <v>119</v>
      </c>
      <c r="AC7870" s="8" t="s">
        <v>120</v>
      </c>
      <c r="AD7870" s="26" t="s">
        <v>120</v>
      </c>
    </row>
    <row r="7871" ht="15.75" spans="1:30">
      <c r="A7871">
        <v>59</v>
      </c>
      <c r="B7871">
        <v>59</v>
      </c>
      <c r="C7871" s="20">
        <v>0.00668981481481481</v>
      </c>
      <c r="D7871" s="20"/>
      <c r="E7871" s="21" t="s">
        <v>112</v>
      </c>
      <c r="F7871" s="21">
        <v>121</v>
      </c>
      <c r="H7871" s="21">
        <v>0.99</v>
      </c>
      <c r="I7871">
        <v>13.6</v>
      </c>
      <c r="J7871">
        <v>0.88</v>
      </c>
      <c r="L7871">
        <v>25</v>
      </c>
      <c r="M7871">
        <v>23</v>
      </c>
      <c r="N7871">
        <v>25.8</v>
      </c>
      <c r="U7871">
        <v>0.89</v>
      </c>
      <c r="V7871">
        <v>24</v>
      </c>
      <c r="W7871">
        <v>3.9</v>
      </c>
      <c r="Z7871">
        <v>1.059</v>
      </c>
      <c r="AA7871">
        <v>1.171</v>
      </c>
      <c r="AB7871" t="s">
        <v>119</v>
      </c>
      <c r="AC7871" s="8" t="s">
        <v>120</v>
      </c>
      <c r="AD7871" s="26" t="s">
        <v>120</v>
      </c>
    </row>
    <row r="7872" ht="15.75" spans="1:30">
      <c r="A7872">
        <v>59</v>
      </c>
      <c r="B7872">
        <v>59</v>
      </c>
      <c r="C7872" s="20">
        <v>0.00671296296296296</v>
      </c>
      <c r="D7872" s="20"/>
      <c r="E7872" s="21" t="s">
        <v>112</v>
      </c>
      <c r="F7872" s="21">
        <v>122</v>
      </c>
      <c r="H7872" s="21">
        <v>1.29</v>
      </c>
      <c r="I7872">
        <v>17.7</v>
      </c>
      <c r="J7872">
        <v>1.17</v>
      </c>
      <c r="L7872">
        <v>34</v>
      </c>
      <c r="M7872">
        <v>24.1</v>
      </c>
      <c r="N7872">
        <v>26.6</v>
      </c>
      <c r="U7872">
        <v>0.9</v>
      </c>
      <c r="V7872">
        <v>25.2</v>
      </c>
      <c r="W7872">
        <v>5.1</v>
      </c>
      <c r="Z7872">
        <v>1.342</v>
      </c>
      <c r="AA7872">
        <v>1.454</v>
      </c>
      <c r="AB7872" t="s">
        <v>119</v>
      </c>
      <c r="AC7872" s="8" t="s">
        <v>120</v>
      </c>
      <c r="AD7872" s="26" t="s">
        <v>120</v>
      </c>
    </row>
    <row r="7873" ht="15.75" spans="1:30">
      <c r="A7873">
        <v>59</v>
      </c>
      <c r="B7873">
        <v>59</v>
      </c>
      <c r="C7873" s="20">
        <v>0.00674768518518519</v>
      </c>
      <c r="D7873" s="20"/>
      <c r="E7873" s="21" t="s">
        <v>112</v>
      </c>
      <c r="F7873" s="21">
        <v>122</v>
      </c>
      <c r="H7873" s="21">
        <v>1.15</v>
      </c>
      <c r="I7873">
        <v>15.8</v>
      </c>
      <c r="J7873">
        <v>1.04</v>
      </c>
      <c r="L7873">
        <v>30</v>
      </c>
      <c r="M7873">
        <v>24</v>
      </c>
      <c r="N7873">
        <v>26.5</v>
      </c>
      <c r="U7873">
        <v>0.91</v>
      </c>
      <c r="V7873">
        <v>25.4</v>
      </c>
      <c r="W7873">
        <v>4.5</v>
      </c>
      <c r="Z7873">
        <v>1.197</v>
      </c>
      <c r="AA7873">
        <v>1.308</v>
      </c>
      <c r="AB7873" t="s">
        <v>119</v>
      </c>
      <c r="AC7873" s="8" t="s">
        <v>120</v>
      </c>
      <c r="AD7873" s="26" t="s">
        <v>120</v>
      </c>
    </row>
    <row r="7874" ht="15.75" spans="1:30">
      <c r="A7874">
        <v>59</v>
      </c>
      <c r="B7874">
        <v>59</v>
      </c>
      <c r="C7874" s="20">
        <v>0.00677083333333333</v>
      </c>
      <c r="D7874" s="20"/>
      <c r="E7874" s="21" t="s">
        <v>112</v>
      </c>
      <c r="F7874" s="21">
        <v>122</v>
      </c>
      <c r="H7874" s="21">
        <v>1.2</v>
      </c>
      <c r="I7874">
        <v>16.5</v>
      </c>
      <c r="J7874">
        <v>1.09</v>
      </c>
      <c r="L7874">
        <v>33</v>
      </c>
      <c r="M7874">
        <v>25</v>
      </c>
      <c r="N7874">
        <v>27.4</v>
      </c>
      <c r="U7874">
        <v>0.91</v>
      </c>
      <c r="V7874">
        <v>26</v>
      </c>
      <c r="W7874">
        <v>4.7</v>
      </c>
      <c r="Z7874">
        <v>1.263</v>
      </c>
      <c r="AA7874">
        <v>1.306</v>
      </c>
      <c r="AB7874" t="s">
        <v>119</v>
      </c>
      <c r="AC7874" s="8" t="s">
        <v>120</v>
      </c>
      <c r="AD7874" s="26" t="s">
        <v>120</v>
      </c>
    </row>
    <row r="7875" ht="15.75" spans="1:30">
      <c r="A7875">
        <v>59</v>
      </c>
      <c r="B7875">
        <v>59</v>
      </c>
      <c r="C7875" s="20">
        <v>0.00679398148148148</v>
      </c>
      <c r="D7875" s="20"/>
      <c r="E7875" s="21" t="s">
        <v>112</v>
      </c>
      <c r="F7875" s="21">
        <v>122</v>
      </c>
      <c r="H7875" s="21">
        <v>1.15</v>
      </c>
      <c r="I7875">
        <v>15.7</v>
      </c>
      <c r="J7875">
        <v>1.06</v>
      </c>
      <c r="L7875">
        <v>32</v>
      </c>
      <c r="M7875">
        <v>25.2</v>
      </c>
      <c r="N7875">
        <v>27.2</v>
      </c>
      <c r="U7875">
        <v>0.93</v>
      </c>
      <c r="V7875">
        <v>24.5</v>
      </c>
      <c r="W7875">
        <v>4.5</v>
      </c>
      <c r="Z7875">
        <v>1.29</v>
      </c>
      <c r="AA7875">
        <v>1.429</v>
      </c>
      <c r="AB7875" t="s">
        <v>119</v>
      </c>
      <c r="AC7875" s="8" t="s">
        <v>120</v>
      </c>
      <c r="AD7875" s="26" t="s">
        <v>120</v>
      </c>
    </row>
    <row r="7876" ht="15.75" spans="1:30">
      <c r="A7876">
        <v>59</v>
      </c>
      <c r="B7876">
        <v>59</v>
      </c>
      <c r="C7876" s="20">
        <v>0.0068287037037037</v>
      </c>
      <c r="D7876" s="20"/>
      <c r="E7876" s="21" t="s">
        <v>112</v>
      </c>
      <c r="F7876" s="21">
        <v>123</v>
      </c>
      <c r="H7876" s="21">
        <v>1.19</v>
      </c>
      <c r="I7876">
        <v>16.4</v>
      </c>
      <c r="J7876">
        <v>1.12</v>
      </c>
      <c r="L7876">
        <v>34</v>
      </c>
      <c r="M7876">
        <v>26.1</v>
      </c>
      <c r="N7876">
        <v>27.7</v>
      </c>
      <c r="U7876">
        <v>0.94</v>
      </c>
      <c r="V7876">
        <v>24.7</v>
      </c>
      <c r="W7876">
        <v>4.7</v>
      </c>
      <c r="Z7876">
        <v>1.371</v>
      </c>
      <c r="AA7876">
        <v>1.48</v>
      </c>
      <c r="AB7876" t="s">
        <v>119</v>
      </c>
      <c r="AC7876" s="8" t="s">
        <v>120</v>
      </c>
      <c r="AD7876" s="26" t="s">
        <v>120</v>
      </c>
    </row>
    <row r="7877" ht="15.75" spans="1:30">
      <c r="A7877">
        <v>59</v>
      </c>
      <c r="B7877">
        <v>59</v>
      </c>
      <c r="C7877" s="20">
        <v>0.00685185185185185</v>
      </c>
      <c r="D7877" s="20"/>
      <c r="E7877" s="21" t="s">
        <v>112</v>
      </c>
      <c r="F7877" s="21">
        <v>123</v>
      </c>
      <c r="H7877" s="21">
        <v>1.19</v>
      </c>
      <c r="I7877">
        <v>16.3</v>
      </c>
      <c r="J7877">
        <v>1.11</v>
      </c>
      <c r="L7877">
        <v>33</v>
      </c>
      <c r="M7877">
        <v>25.7</v>
      </c>
      <c r="N7877">
        <v>27.5</v>
      </c>
      <c r="U7877">
        <v>0.93</v>
      </c>
      <c r="V7877">
        <v>26.3</v>
      </c>
      <c r="W7877">
        <v>4.7</v>
      </c>
      <c r="Z7877">
        <v>1.267</v>
      </c>
      <c r="AA7877">
        <v>1.363</v>
      </c>
      <c r="AB7877" t="s">
        <v>119</v>
      </c>
      <c r="AC7877" s="8" t="s">
        <v>120</v>
      </c>
      <c r="AD7877" s="26" t="s">
        <v>120</v>
      </c>
    </row>
    <row r="7878" ht="15.75" spans="1:30">
      <c r="A7878">
        <v>59</v>
      </c>
      <c r="B7878">
        <v>59</v>
      </c>
      <c r="C7878" s="20">
        <v>0.006875</v>
      </c>
      <c r="D7878" s="20"/>
      <c r="E7878" s="21" t="s">
        <v>112</v>
      </c>
      <c r="F7878" s="21">
        <v>125</v>
      </c>
      <c r="H7878" s="21">
        <v>1.12</v>
      </c>
      <c r="I7878">
        <v>15.4</v>
      </c>
      <c r="J7878">
        <v>1.06</v>
      </c>
      <c r="L7878">
        <v>34</v>
      </c>
      <c r="M7878">
        <v>27.7</v>
      </c>
      <c r="N7878">
        <v>29.2</v>
      </c>
      <c r="U7878">
        <v>0.95</v>
      </c>
      <c r="V7878">
        <v>25.8</v>
      </c>
      <c r="W7878">
        <v>4.4</v>
      </c>
      <c r="Z7878">
        <v>1.317</v>
      </c>
      <c r="AA7878">
        <v>1.442</v>
      </c>
      <c r="AB7878" t="s">
        <v>119</v>
      </c>
      <c r="AC7878" s="8" t="s">
        <v>120</v>
      </c>
      <c r="AD7878" s="26" t="s">
        <v>120</v>
      </c>
    </row>
    <row r="7879" ht="15.75" spans="1:30">
      <c r="A7879">
        <v>59</v>
      </c>
      <c r="B7879">
        <v>59</v>
      </c>
      <c r="C7879" s="20">
        <v>0.00690972222222222</v>
      </c>
      <c r="D7879" s="20"/>
      <c r="E7879" s="21" t="s">
        <v>112</v>
      </c>
      <c r="F7879" s="21">
        <v>125</v>
      </c>
      <c r="H7879" s="21">
        <v>1.25</v>
      </c>
      <c r="I7879">
        <v>17.2</v>
      </c>
      <c r="J7879">
        <v>1.18</v>
      </c>
      <c r="L7879">
        <v>36</v>
      </c>
      <c r="M7879">
        <v>26.3</v>
      </c>
      <c r="N7879">
        <v>27.8</v>
      </c>
      <c r="U7879">
        <v>0.95</v>
      </c>
      <c r="V7879">
        <v>27.5</v>
      </c>
      <c r="W7879">
        <v>4.9</v>
      </c>
      <c r="Z7879">
        <v>1.306</v>
      </c>
      <c r="AA7879">
        <v>1.37</v>
      </c>
      <c r="AB7879" t="s">
        <v>119</v>
      </c>
      <c r="AC7879" s="8" t="s">
        <v>120</v>
      </c>
      <c r="AD7879" s="26" t="s">
        <v>120</v>
      </c>
    </row>
    <row r="7880" ht="15.75" spans="1:30">
      <c r="A7880">
        <v>59</v>
      </c>
      <c r="B7880">
        <v>59</v>
      </c>
      <c r="C7880" s="20">
        <v>0.00693287037037037</v>
      </c>
      <c r="D7880" s="20"/>
      <c r="E7880" s="21" t="s">
        <v>112</v>
      </c>
      <c r="F7880" s="21">
        <v>125</v>
      </c>
      <c r="H7880" s="21">
        <v>1.25</v>
      </c>
      <c r="I7880">
        <v>17.2</v>
      </c>
      <c r="J7880">
        <v>1.2</v>
      </c>
      <c r="L7880">
        <v>37</v>
      </c>
      <c r="M7880">
        <v>27.3</v>
      </c>
      <c r="N7880">
        <v>28.6</v>
      </c>
      <c r="U7880">
        <v>0.96</v>
      </c>
      <c r="V7880">
        <v>27.1</v>
      </c>
      <c r="W7880">
        <v>4.9</v>
      </c>
      <c r="Z7880">
        <v>1.372</v>
      </c>
      <c r="AA7880">
        <v>1.442</v>
      </c>
      <c r="AB7880" t="s">
        <v>119</v>
      </c>
      <c r="AC7880" s="8" t="s">
        <v>120</v>
      </c>
      <c r="AD7880" s="26" t="s">
        <v>120</v>
      </c>
    </row>
    <row r="7881" ht="15.75" spans="1:30">
      <c r="A7881">
        <v>59</v>
      </c>
      <c r="B7881">
        <v>59</v>
      </c>
      <c r="C7881" s="20">
        <v>0.00695601851851852</v>
      </c>
      <c r="D7881" s="20"/>
      <c r="E7881" s="21" t="s">
        <v>112</v>
      </c>
      <c r="F7881" s="21">
        <v>123</v>
      </c>
      <c r="H7881" s="21">
        <v>1.07</v>
      </c>
      <c r="I7881">
        <v>14.7</v>
      </c>
      <c r="J7881">
        <v>1.03</v>
      </c>
      <c r="L7881">
        <v>32</v>
      </c>
      <c r="M7881">
        <v>27</v>
      </c>
      <c r="N7881">
        <v>28.1</v>
      </c>
      <c r="U7881">
        <v>0.96</v>
      </c>
      <c r="V7881">
        <v>24.8</v>
      </c>
      <c r="W7881">
        <v>4.2</v>
      </c>
      <c r="Z7881">
        <v>1.276</v>
      </c>
      <c r="AA7881">
        <v>1.402</v>
      </c>
      <c r="AB7881" t="s">
        <v>119</v>
      </c>
      <c r="AC7881" s="8" t="s">
        <v>120</v>
      </c>
      <c r="AD7881" s="26" t="s">
        <v>120</v>
      </c>
    </row>
    <row r="7882" ht="15.75" spans="1:30">
      <c r="A7882">
        <v>59</v>
      </c>
      <c r="B7882">
        <v>59</v>
      </c>
      <c r="C7882" s="20">
        <v>0.00699074074074074</v>
      </c>
      <c r="D7882" s="20"/>
      <c r="E7882" s="21" t="s">
        <v>112</v>
      </c>
      <c r="F7882" s="21">
        <v>123</v>
      </c>
      <c r="H7882" s="21">
        <v>1.16</v>
      </c>
      <c r="I7882">
        <v>15.9</v>
      </c>
      <c r="J7882">
        <v>1.11</v>
      </c>
      <c r="L7882">
        <v>33</v>
      </c>
      <c r="M7882">
        <v>26.2</v>
      </c>
      <c r="N7882">
        <v>27.4</v>
      </c>
      <c r="U7882">
        <v>0.96</v>
      </c>
      <c r="V7882">
        <v>24.3</v>
      </c>
      <c r="W7882">
        <v>4.6</v>
      </c>
      <c r="Z7882">
        <v>1.363</v>
      </c>
      <c r="AA7882">
        <v>1.4</v>
      </c>
      <c r="AB7882" t="s">
        <v>119</v>
      </c>
      <c r="AC7882" s="8" t="s">
        <v>120</v>
      </c>
      <c r="AD7882" s="26" t="s">
        <v>120</v>
      </c>
    </row>
    <row r="7883" ht="15.75" spans="1:30">
      <c r="A7883">
        <v>59</v>
      </c>
      <c r="B7883">
        <v>59</v>
      </c>
      <c r="C7883" s="20">
        <v>0.00701388888888889</v>
      </c>
      <c r="D7883" s="20"/>
      <c r="E7883" s="21" t="s">
        <v>112</v>
      </c>
      <c r="F7883" s="21">
        <v>123</v>
      </c>
      <c r="H7883" s="21">
        <v>1.25</v>
      </c>
      <c r="I7883">
        <v>17.2</v>
      </c>
      <c r="J7883">
        <v>1.2</v>
      </c>
      <c r="L7883">
        <v>35</v>
      </c>
      <c r="M7883">
        <v>26.2</v>
      </c>
      <c r="N7883">
        <v>27.2</v>
      </c>
      <c r="U7883">
        <v>0.96</v>
      </c>
      <c r="V7883">
        <v>24.5</v>
      </c>
      <c r="W7883">
        <v>4.9</v>
      </c>
      <c r="Z7883">
        <v>1.446</v>
      </c>
      <c r="AA7883">
        <v>1.586</v>
      </c>
      <c r="AB7883" t="s">
        <v>119</v>
      </c>
      <c r="AC7883" s="8" t="s">
        <v>120</v>
      </c>
      <c r="AD7883" s="26" t="s">
        <v>120</v>
      </c>
    </row>
    <row r="7884" ht="15.75" spans="1:30">
      <c r="A7884">
        <v>59</v>
      </c>
      <c r="B7884">
        <v>59</v>
      </c>
      <c r="C7884" s="20">
        <v>0.00706018518518518</v>
      </c>
      <c r="D7884" s="20"/>
      <c r="E7884" s="21" t="s">
        <v>112</v>
      </c>
      <c r="F7884" s="21">
        <v>126</v>
      </c>
      <c r="H7884" s="21">
        <v>0.84</v>
      </c>
      <c r="I7884">
        <v>11.5</v>
      </c>
      <c r="J7884">
        <v>0.78</v>
      </c>
      <c r="L7884">
        <v>21</v>
      </c>
      <c r="M7884">
        <v>23</v>
      </c>
      <c r="N7884">
        <v>24.6</v>
      </c>
      <c r="U7884">
        <v>0.94</v>
      </c>
      <c r="V7884">
        <v>17.1</v>
      </c>
      <c r="W7884">
        <v>3.3</v>
      </c>
      <c r="Z7884">
        <v>1.236</v>
      </c>
      <c r="AA7884">
        <v>1.429</v>
      </c>
      <c r="AB7884" t="s">
        <v>119</v>
      </c>
      <c r="AC7884" s="8" t="s">
        <v>120</v>
      </c>
      <c r="AD7884" s="26" t="s">
        <v>120</v>
      </c>
    </row>
    <row r="7885" ht="15.75" spans="1:30">
      <c r="A7885">
        <v>59</v>
      </c>
      <c r="B7885">
        <v>59</v>
      </c>
      <c r="C7885" s="20">
        <v>0.00708333333333333</v>
      </c>
      <c r="D7885" s="20"/>
      <c r="E7885" s="21" t="s">
        <v>112</v>
      </c>
      <c r="F7885" s="21">
        <v>126</v>
      </c>
      <c r="H7885" s="21">
        <v>1.27</v>
      </c>
      <c r="I7885">
        <v>17.5</v>
      </c>
      <c r="J7885">
        <v>1.14</v>
      </c>
      <c r="L7885">
        <v>32</v>
      </c>
      <c r="M7885">
        <v>22.9</v>
      </c>
      <c r="N7885">
        <v>25.4</v>
      </c>
      <c r="U7885">
        <v>0.9</v>
      </c>
      <c r="V7885">
        <v>27</v>
      </c>
      <c r="W7885">
        <v>5</v>
      </c>
      <c r="Z7885">
        <v>1.187</v>
      </c>
      <c r="AA7885">
        <v>1.172</v>
      </c>
      <c r="AB7885" t="s">
        <v>119</v>
      </c>
      <c r="AC7885" s="8" t="s">
        <v>120</v>
      </c>
      <c r="AD7885" s="26" t="s">
        <v>120</v>
      </c>
    </row>
    <row r="7886" ht="15.75" spans="1:30">
      <c r="A7886">
        <v>59</v>
      </c>
      <c r="B7886">
        <v>59</v>
      </c>
      <c r="C7886" s="20">
        <v>0.00710648148148148</v>
      </c>
      <c r="D7886" s="20"/>
      <c r="E7886" s="21" t="s">
        <v>112</v>
      </c>
      <c r="F7886" s="21">
        <v>126</v>
      </c>
      <c r="H7886" s="21">
        <v>1.2</v>
      </c>
      <c r="I7886">
        <v>16.5</v>
      </c>
      <c r="J7886">
        <v>1.08</v>
      </c>
      <c r="L7886">
        <v>30</v>
      </c>
      <c r="M7886">
        <v>22.6</v>
      </c>
      <c r="N7886">
        <v>25.2</v>
      </c>
      <c r="U7886">
        <v>0.89</v>
      </c>
      <c r="V7886">
        <v>26.2</v>
      </c>
      <c r="W7886">
        <v>4.7</v>
      </c>
      <c r="Z7886">
        <v>1.147</v>
      </c>
      <c r="AA7886">
        <v>1.295</v>
      </c>
      <c r="AB7886" t="s">
        <v>119</v>
      </c>
      <c r="AC7886" s="8" t="s">
        <v>120</v>
      </c>
      <c r="AD7886" s="26" t="s">
        <v>120</v>
      </c>
    </row>
    <row r="7887" ht="15.75" spans="1:30">
      <c r="A7887">
        <v>59</v>
      </c>
      <c r="B7887">
        <v>59</v>
      </c>
      <c r="C7887" s="20">
        <v>0.0071412037037037</v>
      </c>
      <c r="D7887" s="20"/>
      <c r="E7887" s="21" t="s">
        <v>112</v>
      </c>
      <c r="F7887" s="21">
        <v>126</v>
      </c>
      <c r="H7887" s="21">
        <v>1.36</v>
      </c>
      <c r="I7887">
        <v>18.7</v>
      </c>
      <c r="J7887">
        <v>1.24</v>
      </c>
      <c r="L7887">
        <v>35</v>
      </c>
      <c r="M7887">
        <v>24.1</v>
      </c>
      <c r="N7887">
        <v>26.4</v>
      </c>
      <c r="U7887">
        <v>0.91</v>
      </c>
      <c r="V7887">
        <v>23.4</v>
      </c>
      <c r="W7887">
        <v>5.4</v>
      </c>
      <c r="Z7887">
        <v>1.514</v>
      </c>
      <c r="AA7887">
        <v>1.572</v>
      </c>
      <c r="AB7887" t="s">
        <v>119</v>
      </c>
      <c r="AC7887" s="8" t="s">
        <v>120</v>
      </c>
      <c r="AD7887" s="26" t="s">
        <v>120</v>
      </c>
    </row>
    <row r="7888" ht="15.75" spans="1:30">
      <c r="A7888">
        <v>59</v>
      </c>
      <c r="B7888">
        <v>59</v>
      </c>
      <c r="C7888" s="20">
        <v>0.00716435185185185</v>
      </c>
      <c r="D7888" s="20"/>
      <c r="E7888" s="21" t="s">
        <v>112</v>
      </c>
      <c r="F7888" s="21">
        <v>126</v>
      </c>
      <c r="H7888" s="21">
        <v>1.18</v>
      </c>
      <c r="I7888">
        <v>16.2</v>
      </c>
      <c r="J7888">
        <v>1.11</v>
      </c>
      <c r="L7888">
        <v>34</v>
      </c>
      <c r="M7888">
        <v>26.7</v>
      </c>
      <c r="N7888">
        <v>28.2</v>
      </c>
      <c r="U7888">
        <v>0.94</v>
      </c>
      <c r="V7888">
        <v>26.8</v>
      </c>
      <c r="W7888">
        <v>4.6</v>
      </c>
      <c r="Z7888">
        <v>1.284</v>
      </c>
      <c r="AA7888">
        <v>1.563</v>
      </c>
      <c r="AB7888" t="s">
        <v>119</v>
      </c>
      <c r="AC7888" s="8" t="s">
        <v>120</v>
      </c>
      <c r="AD7888" s="26" t="s">
        <v>120</v>
      </c>
    </row>
    <row r="7889" ht="15.75" spans="1:30">
      <c r="A7889">
        <v>59</v>
      </c>
      <c r="B7889">
        <v>59</v>
      </c>
      <c r="C7889" s="20">
        <v>0.0071875</v>
      </c>
      <c r="D7889" s="20"/>
      <c r="E7889" s="21" t="s">
        <v>112</v>
      </c>
      <c r="F7889" s="21">
        <v>125</v>
      </c>
      <c r="H7889" s="21">
        <v>1.29</v>
      </c>
      <c r="I7889">
        <v>17.8</v>
      </c>
      <c r="J7889">
        <v>1.24</v>
      </c>
      <c r="L7889">
        <v>37</v>
      </c>
      <c r="M7889">
        <v>26.7</v>
      </c>
      <c r="N7889">
        <v>27.9</v>
      </c>
      <c r="U7889">
        <v>0.96</v>
      </c>
      <c r="V7889">
        <v>25.8</v>
      </c>
      <c r="W7889">
        <v>5.1</v>
      </c>
      <c r="Z7889">
        <v>1.449</v>
      </c>
      <c r="AA7889">
        <v>1.514</v>
      </c>
      <c r="AB7889" t="s">
        <v>119</v>
      </c>
      <c r="AC7889" s="8" t="s">
        <v>120</v>
      </c>
      <c r="AD7889" s="26" t="s">
        <v>120</v>
      </c>
    </row>
    <row r="7890" ht="15.75" spans="1:30">
      <c r="A7890">
        <v>59</v>
      </c>
      <c r="B7890">
        <v>59</v>
      </c>
      <c r="C7890" s="20">
        <v>0.00722222222222222</v>
      </c>
      <c r="D7890" s="20"/>
      <c r="E7890" s="21" t="s">
        <v>112</v>
      </c>
      <c r="F7890" s="21">
        <v>125</v>
      </c>
      <c r="H7890" s="21">
        <v>1.18</v>
      </c>
      <c r="I7890">
        <v>16.1</v>
      </c>
      <c r="J7890">
        <v>1.14</v>
      </c>
      <c r="L7890">
        <v>36</v>
      </c>
      <c r="M7890">
        <v>27.9</v>
      </c>
      <c r="N7890">
        <v>28.8</v>
      </c>
      <c r="U7890">
        <v>0.97</v>
      </c>
      <c r="V7890">
        <v>24.9</v>
      </c>
      <c r="W7890">
        <v>4.6</v>
      </c>
      <c r="Z7890">
        <v>1.427</v>
      </c>
      <c r="AA7890">
        <v>1.529</v>
      </c>
      <c r="AB7890" t="s">
        <v>119</v>
      </c>
      <c r="AC7890" s="8" t="s">
        <v>120</v>
      </c>
      <c r="AD7890" s="26" t="s">
        <v>120</v>
      </c>
    </row>
    <row r="7891" ht="15.75" spans="1:30">
      <c r="A7891">
        <v>59</v>
      </c>
      <c r="B7891">
        <v>59</v>
      </c>
      <c r="C7891" s="20">
        <v>0.00724537037037037</v>
      </c>
      <c r="D7891" s="20"/>
      <c r="E7891" s="21" t="s">
        <v>112</v>
      </c>
      <c r="F7891" s="21">
        <v>123</v>
      </c>
      <c r="H7891" s="21">
        <v>1.22</v>
      </c>
      <c r="I7891">
        <v>16.8</v>
      </c>
      <c r="J7891">
        <v>1.17</v>
      </c>
      <c r="L7891">
        <v>36</v>
      </c>
      <c r="M7891">
        <v>26.9</v>
      </c>
      <c r="N7891">
        <v>28</v>
      </c>
      <c r="U7891">
        <v>0.96</v>
      </c>
      <c r="V7891">
        <v>26.8</v>
      </c>
      <c r="W7891">
        <v>4.8</v>
      </c>
      <c r="Z7891">
        <v>1.336</v>
      </c>
      <c r="AA7891">
        <v>1.39</v>
      </c>
      <c r="AB7891" t="s">
        <v>119</v>
      </c>
      <c r="AC7891" s="8" t="s">
        <v>120</v>
      </c>
      <c r="AD7891" s="26" t="s">
        <v>120</v>
      </c>
    </row>
    <row r="7892" ht="15.75" spans="1:30">
      <c r="A7892">
        <v>59</v>
      </c>
      <c r="B7892">
        <v>59</v>
      </c>
      <c r="C7892" s="20">
        <v>0.00726851851851852</v>
      </c>
      <c r="D7892" s="20"/>
      <c r="E7892" s="21" t="s">
        <v>112</v>
      </c>
      <c r="F7892" s="21">
        <v>123</v>
      </c>
      <c r="H7892" s="21">
        <v>1.26</v>
      </c>
      <c r="I7892">
        <v>17.2</v>
      </c>
      <c r="J7892">
        <v>1.21</v>
      </c>
      <c r="L7892">
        <v>36</v>
      </c>
      <c r="M7892">
        <v>26.4</v>
      </c>
      <c r="N7892">
        <v>27.4</v>
      </c>
      <c r="U7892">
        <v>0.96</v>
      </c>
      <c r="V7892">
        <v>28</v>
      </c>
      <c r="W7892">
        <v>4.9</v>
      </c>
      <c r="Z7892">
        <v>1.29</v>
      </c>
      <c r="AA7892">
        <v>1.411</v>
      </c>
      <c r="AB7892" t="s">
        <v>119</v>
      </c>
      <c r="AC7892" s="8" t="s">
        <v>120</v>
      </c>
      <c r="AD7892" s="26" t="s">
        <v>120</v>
      </c>
    </row>
    <row r="7893" ht="15.75" spans="1:30">
      <c r="A7893">
        <v>59</v>
      </c>
      <c r="B7893">
        <v>59</v>
      </c>
      <c r="C7893" s="20">
        <v>0.00729166666666667</v>
      </c>
      <c r="D7893" s="20"/>
      <c r="E7893" s="21" t="s">
        <v>112</v>
      </c>
      <c r="F7893" s="21">
        <v>125</v>
      </c>
      <c r="H7893" s="21">
        <v>1.25</v>
      </c>
      <c r="I7893">
        <v>17.1</v>
      </c>
      <c r="J7893">
        <v>1.21</v>
      </c>
      <c r="L7893">
        <v>37</v>
      </c>
      <c r="M7893">
        <v>27.4</v>
      </c>
      <c r="N7893">
        <v>28.3</v>
      </c>
      <c r="U7893">
        <v>0.97</v>
      </c>
      <c r="V7893">
        <v>25.9</v>
      </c>
      <c r="W7893">
        <v>4.9</v>
      </c>
      <c r="Z7893">
        <v>1.431</v>
      </c>
      <c r="AA7893">
        <v>1.498</v>
      </c>
      <c r="AB7893" t="s">
        <v>119</v>
      </c>
      <c r="AC7893" s="8" t="s">
        <v>120</v>
      </c>
      <c r="AD7893" s="26" t="s">
        <v>120</v>
      </c>
    </row>
    <row r="7894" ht="15.75" spans="1:30">
      <c r="A7894">
        <v>59</v>
      </c>
      <c r="B7894">
        <v>59</v>
      </c>
      <c r="C7894" s="20">
        <v>0.00732638888888889</v>
      </c>
      <c r="D7894" s="20"/>
      <c r="E7894" s="21" t="s">
        <v>112</v>
      </c>
      <c r="F7894" s="21">
        <v>125</v>
      </c>
      <c r="H7894" s="21">
        <v>1.32</v>
      </c>
      <c r="I7894">
        <v>18.2</v>
      </c>
      <c r="J7894">
        <v>1.31</v>
      </c>
      <c r="L7894">
        <v>39</v>
      </c>
      <c r="M7894">
        <v>27.9</v>
      </c>
      <c r="N7894">
        <v>28.2</v>
      </c>
      <c r="U7894">
        <v>0.99</v>
      </c>
      <c r="V7894">
        <v>23.4</v>
      </c>
      <c r="W7894">
        <v>5.2</v>
      </c>
      <c r="Z7894">
        <v>1.684</v>
      </c>
      <c r="AA7894">
        <v>1.755</v>
      </c>
      <c r="AB7894" t="s">
        <v>119</v>
      </c>
      <c r="AC7894" s="8" t="s">
        <v>120</v>
      </c>
      <c r="AD7894" s="26" t="s">
        <v>120</v>
      </c>
    </row>
    <row r="7895" ht="15.75" spans="1:30">
      <c r="A7895">
        <v>59</v>
      </c>
      <c r="B7895">
        <v>59</v>
      </c>
      <c r="C7895" s="20">
        <v>0.00734953703703704</v>
      </c>
      <c r="D7895" s="20"/>
      <c r="E7895" s="21" t="s">
        <v>112</v>
      </c>
      <c r="F7895" s="21">
        <v>125</v>
      </c>
      <c r="H7895" s="21">
        <v>1.17</v>
      </c>
      <c r="I7895">
        <v>16.1</v>
      </c>
      <c r="J7895">
        <v>1.14</v>
      </c>
      <c r="L7895">
        <v>35</v>
      </c>
      <c r="M7895">
        <v>26.8</v>
      </c>
      <c r="N7895">
        <v>27.5</v>
      </c>
      <c r="U7895">
        <v>0.98</v>
      </c>
      <c r="V7895">
        <v>27.9</v>
      </c>
      <c r="W7895">
        <v>4.6</v>
      </c>
      <c r="Z7895">
        <v>1.237</v>
      </c>
      <c r="AA7895">
        <v>1.333</v>
      </c>
      <c r="AB7895" t="s">
        <v>119</v>
      </c>
      <c r="AC7895" s="8" t="s">
        <v>120</v>
      </c>
      <c r="AD7895" s="26" t="s">
        <v>120</v>
      </c>
    </row>
    <row r="7896" ht="15.75" spans="1:30">
      <c r="A7896">
        <v>59</v>
      </c>
      <c r="B7896">
        <v>59</v>
      </c>
      <c r="C7896" s="20">
        <v>0.00737268518518519</v>
      </c>
      <c r="D7896" s="20"/>
      <c r="E7896" s="21" t="s">
        <v>112</v>
      </c>
      <c r="F7896" s="21">
        <v>125</v>
      </c>
      <c r="H7896" s="21">
        <v>1.17</v>
      </c>
      <c r="I7896">
        <v>16.1</v>
      </c>
      <c r="J7896">
        <v>1.14</v>
      </c>
      <c r="L7896">
        <v>35</v>
      </c>
      <c r="M7896">
        <v>27.3</v>
      </c>
      <c r="N7896">
        <v>28.2</v>
      </c>
      <c r="U7896">
        <v>0.97</v>
      </c>
      <c r="V7896">
        <v>27</v>
      </c>
      <c r="W7896">
        <v>4.6</v>
      </c>
      <c r="Z7896">
        <v>1.296</v>
      </c>
      <c r="AA7896">
        <v>1.372</v>
      </c>
      <c r="AB7896" t="s">
        <v>119</v>
      </c>
      <c r="AC7896" s="8" t="s">
        <v>120</v>
      </c>
      <c r="AD7896" s="26" t="s">
        <v>120</v>
      </c>
    </row>
    <row r="7897" ht="15.75" spans="1:30">
      <c r="A7897">
        <v>59</v>
      </c>
      <c r="B7897">
        <v>59</v>
      </c>
      <c r="C7897" s="20">
        <v>0.00740740740740741</v>
      </c>
      <c r="D7897" s="20"/>
      <c r="E7897" s="21" t="s">
        <v>112</v>
      </c>
      <c r="F7897" s="21">
        <v>125</v>
      </c>
      <c r="H7897" s="21">
        <v>1.17</v>
      </c>
      <c r="I7897">
        <v>16</v>
      </c>
      <c r="J7897">
        <v>1.13</v>
      </c>
      <c r="L7897">
        <v>33</v>
      </c>
      <c r="M7897">
        <v>26.4</v>
      </c>
      <c r="N7897">
        <v>27.1</v>
      </c>
      <c r="U7897">
        <v>0.97</v>
      </c>
      <c r="V7897">
        <v>23.6</v>
      </c>
      <c r="W7897">
        <v>4.6</v>
      </c>
      <c r="Z7897">
        <v>1.411</v>
      </c>
      <c r="AA7897">
        <v>1.491</v>
      </c>
      <c r="AB7897" t="s">
        <v>119</v>
      </c>
      <c r="AC7897" s="8" t="s">
        <v>120</v>
      </c>
      <c r="AD7897" s="26" t="s">
        <v>120</v>
      </c>
    </row>
    <row r="7898" ht="15.75" spans="1:30">
      <c r="A7898">
        <v>59</v>
      </c>
      <c r="B7898">
        <v>59</v>
      </c>
      <c r="C7898" s="20">
        <v>0.00743055555555555</v>
      </c>
      <c r="D7898" s="20"/>
      <c r="E7898" s="21" t="s">
        <v>112</v>
      </c>
      <c r="F7898" s="21">
        <v>125</v>
      </c>
      <c r="H7898" s="21">
        <v>1.27</v>
      </c>
      <c r="I7898">
        <v>17.4</v>
      </c>
      <c r="J7898">
        <v>1.22</v>
      </c>
      <c r="L7898">
        <v>36</v>
      </c>
      <c r="M7898">
        <v>26.1</v>
      </c>
      <c r="N7898">
        <v>27.1</v>
      </c>
      <c r="U7898">
        <v>0.96</v>
      </c>
      <c r="V7898">
        <v>26.9</v>
      </c>
      <c r="W7898">
        <v>5</v>
      </c>
      <c r="Z7898">
        <v>1.341</v>
      </c>
      <c r="AA7898">
        <v>1.46</v>
      </c>
      <c r="AB7898" t="s">
        <v>119</v>
      </c>
      <c r="AC7898" s="8" t="s">
        <v>120</v>
      </c>
      <c r="AD7898" s="26" t="s">
        <v>120</v>
      </c>
    </row>
    <row r="7899" ht="15.75" spans="1:30">
      <c r="A7899">
        <v>59</v>
      </c>
      <c r="B7899">
        <v>59</v>
      </c>
      <c r="C7899" s="20">
        <v>0.0074537037037037</v>
      </c>
      <c r="D7899" s="20"/>
      <c r="E7899" s="21" t="s">
        <v>112</v>
      </c>
      <c r="F7899" s="21">
        <v>126</v>
      </c>
      <c r="H7899" s="21">
        <v>1.26</v>
      </c>
      <c r="I7899">
        <v>17.3</v>
      </c>
      <c r="J7899">
        <v>1.22</v>
      </c>
      <c r="L7899">
        <v>38</v>
      </c>
      <c r="M7899">
        <v>27.6</v>
      </c>
      <c r="N7899">
        <v>28.5</v>
      </c>
      <c r="U7899">
        <v>0.97</v>
      </c>
      <c r="V7899">
        <v>28.4</v>
      </c>
      <c r="W7899">
        <v>5</v>
      </c>
      <c r="Z7899">
        <v>1.333</v>
      </c>
      <c r="AA7899">
        <v>1.431</v>
      </c>
      <c r="AB7899" t="s">
        <v>119</v>
      </c>
      <c r="AC7899" s="8" t="s">
        <v>120</v>
      </c>
      <c r="AD7899" s="26" t="s">
        <v>120</v>
      </c>
    </row>
    <row r="7900" ht="15.75" spans="1:30">
      <c r="A7900">
        <v>59</v>
      </c>
      <c r="B7900">
        <v>59</v>
      </c>
      <c r="C7900" s="20">
        <v>0.00748842592592593</v>
      </c>
      <c r="D7900" s="20"/>
      <c r="E7900" s="21" t="s">
        <v>112</v>
      </c>
      <c r="F7900" s="21">
        <v>126</v>
      </c>
      <c r="H7900" s="21">
        <v>1.02</v>
      </c>
      <c r="I7900">
        <v>14.1</v>
      </c>
      <c r="J7900">
        <v>0.97</v>
      </c>
      <c r="L7900">
        <v>26</v>
      </c>
      <c r="M7900">
        <v>23.1</v>
      </c>
      <c r="N7900">
        <v>24.4</v>
      </c>
      <c r="U7900">
        <v>0.94</v>
      </c>
      <c r="V7900">
        <v>22.2</v>
      </c>
      <c r="W7900">
        <v>4</v>
      </c>
      <c r="Z7900">
        <v>1.172</v>
      </c>
      <c r="AA7900">
        <v>1.298</v>
      </c>
      <c r="AB7900" t="s">
        <v>119</v>
      </c>
      <c r="AC7900" s="8" t="s">
        <v>120</v>
      </c>
      <c r="AD7900" s="26" t="s">
        <v>120</v>
      </c>
    </row>
    <row r="7901" ht="15.75" spans="1:30">
      <c r="A7901">
        <v>59</v>
      </c>
      <c r="B7901">
        <v>59</v>
      </c>
      <c r="C7901" s="20">
        <v>0.00751157407407407</v>
      </c>
      <c r="D7901" s="20"/>
      <c r="E7901" s="21" t="s">
        <v>112</v>
      </c>
      <c r="F7901" s="21">
        <v>127</v>
      </c>
      <c r="H7901" s="21">
        <v>1.43</v>
      </c>
      <c r="I7901">
        <v>19.6</v>
      </c>
      <c r="J7901">
        <v>1.37</v>
      </c>
      <c r="L7901">
        <v>39</v>
      </c>
      <c r="M7901">
        <v>25.4</v>
      </c>
      <c r="N7901">
        <v>26.5</v>
      </c>
      <c r="U7901">
        <v>0.96</v>
      </c>
      <c r="V7901">
        <v>23.9</v>
      </c>
      <c r="W7901">
        <v>5.6</v>
      </c>
      <c r="Z7901">
        <v>1.625</v>
      </c>
      <c r="AA7901">
        <v>1.682</v>
      </c>
      <c r="AB7901" t="s">
        <v>119</v>
      </c>
      <c r="AC7901" s="8" t="s">
        <v>120</v>
      </c>
      <c r="AD7901" s="26" t="s">
        <v>120</v>
      </c>
    </row>
    <row r="7902" ht="15.75" spans="1:30">
      <c r="A7902">
        <v>59</v>
      </c>
      <c r="B7902">
        <v>59</v>
      </c>
      <c r="C7902" s="20">
        <v>0.0075462962962963</v>
      </c>
      <c r="D7902" s="20"/>
      <c r="E7902" s="21" t="s">
        <v>112</v>
      </c>
      <c r="F7902" s="21">
        <v>127</v>
      </c>
      <c r="H7902" s="21">
        <v>1.32</v>
      </c>
      <c r="I7902">
        <v>18.1</v>
      </c>
      <c r="J7902">
        <v>1.28</v>
      </c>
      <c r="L7902">
        <v>38</v>
      </c>
      <c r="M7902">
        <v>26.5</v>
      </c>
      <c r="N7902">
        <v>27.5</v>
      </c>
      <c r="U7902">
        <v>0.97</v>
      </c>
      <c r="V7902">
        <v>27.3</v>
      </c>
      <c r="W7902">
        <v>5.2</v>
      </c>
      <c r="Z7902">
        <v>1.396</v>
      </c>
      <c r="AA7902">
        <v>1.558</v>
      </c>
      <c r="AB7902" t="s">
        <v>119</v>
      </c>
      <c r="AC7902" s="8" t="s">
        <v>120</v>
      </c>
      <c r="AD7902" s="26" t="s">
        <v>120</v>
      </c>
    </row>
    <row r="7903" ht="15.75" spans="1:30">
      <c r="A7903">
        <v>59</v>
      </c>
      <c r="B7903">
        <v>59</v>
      </c>
      <c r="C7903" s="20">
        <v>0.00756944444444444</v>
      </c>
      <c r="D7903" s="20"/>
      <c r="E7903" s="21" t="s">
        <v>112</v>
      </c>
      <c r="F7903" s="21">
        <v>127</v>
      </c>
      <c r="H7903" s="21">
        <v>1.26</v>
      </c>
      <c r="I7903">
        <v>17.3</v>
      </c>
      <c r="J7903">
        <v>1.23</v>
      </c>
      <c r="L7903">
        <v>37</v>
      </c>
      <c r="M7903">
        <v>27</v>
      </c>
      <c r="N7903">
        <v>27.6</v>
      </c>
      <c r="U7903">
        <v>0.98</v>
      </c>
      <c r="V7903">
        <v>29.3</v>
      </c>
      <c r="W7903">
        <v>5</v>
      </c>
      <c r="Z7903">
        <v>1.275</v>
      </c>
      <c r="AA7903">
        <v>1.418</v>
      </c>
      <c r="AB7903" t="s">
        <v>119</v>
      </c>
      <c r="AC7903" s="8" t="s">
        <v>120</v>
      </c>
      <c r="AD7903" s="26" t="s">
        <v>120</v>
      </c>
    </row>
    <row r="7904" ht="15.75" spans="1:30">
      <c r="A7904">
        <v>59</v>
      </c>
      <c r="B7904">
        <v>59</v>
      </c>
      <c r="C7904" s="20">
        <v>0.00758101851851852</v>
      </c>
      <c r="D7904" s="20"/>
      <c r="E7904" s="21" t="s">
        <v>112</v>
      </c>
      <c r="F7904" s="21">
        <v>130</v>
      </c>
      <c r="H7904" s="21">
        <v>1.43</v>
      </c>
      <c r="I7904">
        <v>19.6</v>
      </c>
      <c r="J7904">
        <v>1.35</v>
      </c>
      <c r="L7904">
        <v>43</v>
      </c>
      <c r="M7904">
        <v>26.7</v>
      </c>
      <c r="N7904">
        <v>28.2</v>
      </c>
      <c r="U7904">
        <v>0.95</v>
      </c>
      <c r="V7904">
        <v>41.7</v>
      </c>
      <c r="W7904">
        <v>5.6</v>
      </c>
      <c r="Z7904">
        <v>1.026</v>
      </c>
      <c r="AA7904">
        <v>1.005</v>
      </c>
      <c r="AB7904" t="s">
        <v>119</v>
      </c>
      <c r="AC7904" s="8" t="s">
        <v>120</v>
      </c>
      <c r="AD7904" s="26" t="s">
        <v>120</v>
      </c>
    </row>
    <row r="7905" ht="15.75" spans="1:30">
      <c r="A7905">
        <v>59</v>
      </c>
      <c r="B7905">
        <v>59</v>
      </c>
      <c r="C7905" s="20">
        <v>0.00761574074074074</v>
      </c>
      <c r="D7905" s="20"/>
      <c r="E7905" s="21" t="s">
        <v>112</v>
      </c>
      <c r="F7905" s="21">
        <v>130</v>
      </c>
      <c r="H7905" s="21">
        <v>1.18</v>
      </c>
      <c r="I7905">
        <v>16.2</v>
      </c>
      <c r="J7905">
        <v>1.12</v>
      </c>
      <c r="L7905">
        <v>33</v>
      </c>
      <c r="M7905">
        <v>25.6</v>
      </c>
      <c r="N7905">
        <v>26.9</v>
      </c>
      <c r="U7905">
        <v>0.95</v>
      </c>
      <c r="V7905">
        <v>25.3</v>
      </c>
      <c r="W7905">
        <v>4.6</v>
      </c>
      <c r="Z7905">
        <v>1.302</v>
      </c>
      <c r="AA7905">
        <v>1.404</v>
      </c>
      <c r="AB7905" t="s">
        <v>119</v>
      </c>
      <c r="AC7905" s="8" t="s">
        <v>120</v>
      </c>
      <c r="AD7905" s="26" t="s">
        <v>120</v>
      </c>
    </row>
    <row r="7906" ht="15.75" spans="1:30">
      <c r="A7906">
        <v>59</v>
      </c>
      <c r="B7906">
        <v>59</v>
      </c>
      <c r="C7906" s="20">
        <v>0.00763888888888889</v>
      </c>
      <c r="D7906" s="20"/>
      <c r="E7906" s="21" t="s">
        <v>112</v>
      </c>
      <c r="F7906" s="21">
        <v>130</v>
      </c>
      <c r="H7906" s="21">
        <v>1.34</v>
      </c>
      <c r="I7906">
        <v>18.4</v>
      </c>
      <c r="J7906">
        <v>1.3</v>
      </c>
      <c r="L7906">
        <v>39</v>
      </c>
      <c r="M7906">
        <v>27.1</v>
      </c>
      <c r="N7906">
        <v>28</v>
      </c>
      <c r="U7906">
        <v>0.97</v>
      </c>
      <c r="V7906">
        <v>26.7</v>
      </c>
      <c r="W7906">
        <v>5.3</v>
      </c>
      <c r="Z7906">
        <v>1.472</v>
      </c>
      <c r="AA7906">
        <v>1.515</v>
      </c>
      <c r="AB7906" t="s">
        <v>119</v>
      </c>
      <c r="AC7906" s="8" t="s">
        <v>120</v>
      </c>
      <c r="AD7906" s="26" t="s">
        <v>120</v>
      </c>
    </row>
    <row r="7907" ht="15.75" spans="1:30">
      <c r="A7907">
        <v>59</v>
      </c>
      <c r="B7907">
        <v>59</v>
      </c>
      <c r="C7907" s="20">
        <v>0.00766203703703704</v>
      </c>
      <c r="D7907" s="20"/>
      <c r="E7907" s="21" t="s">
        <v>112</v>
      </c>
      <c r="F7907" s="21">
        <v>130</v>
      </c>
      <c r="H7907" s="21">
        <v>1.33</v>
      </c>
      <c r="I7907">
        <v>18.3</v>
      </c>
      <c r="J7907">
        <v>1.3</v>
      </c>
      <c r="L7907">
        <v>40</v>
      </c>
      <c r="M7907">
        <v>27.4</v>
      </c>
      <c r="N7907">
        <v>28</v>
      </c>
      <c r="U7907">
        <v>0.98</v>
      </c>
      <c r="V7907">
        <v>28.3</v>
      </c>
      <c r="W7907">
        <v>5.2</v>
      </c>
      <c r="Z7907">
        <v>1.398</v>
      </c>
      <c r="AA7907">
        <v>1.533</v>
      </c>
      <c r="AB7907" t="s">
        <v>119</v>
      </c>
      <c r="AC7907" s="8" t="s">
        <v>120</v>
      </c>
      <c r="AD7907" s="26" t="s">
        <v>120</v>
      </c>
    </row>
    <row r="7908" ht="15.75" spans="1:30">
      <c r="A7908">
        <v>59</v>
      </c>
      <c r="B7908">
        <v>59</v>
      </c>
      <c r="C7908" s="20">
        <v>0.00768518518518518</v>
      </c>
      <c r="D7908" s="20"/>
      <c r="E7908" s="21" t="s">
        <v>112</v>
      </c>
      <c r="F7908" s="21">
        <v>130</v>
      </c>
      <c r="H7908" s="21">
        <v>1.22</v>
      </c>
      <c r="I7908">
        <v>16.8</v>
      </c>
      <c r="J7908">
        <v>1.18</v>
      </c>
      <c r="L7908">
        <v>34</v>
      </c>
      <c r="M7908">
        <v>25.1</v>
      </c>
      <c r="N7908">
        <v>26</v>
      </c>
      <c r="U7908">
        <v>0.97</v>
      </c>
      <c r="V7908">
        <v>27.3</v>
      </c>
      <c r="W7908">
        <v>4.8</v>
      </c>
      <c r="Z7908">
        <v>1.237</v>
      </c>
      <c r="AA7908">
        <v>1.366</v>
      </c>
      <c r="AB7908" t="s">
        <v>119</v>
      </c>
      <c r="AC7908" s="8" t="s">
        <v>120</v>
      </c>
      <c r="AD7908" s="26" t="s">
        <v>120</v>
      </c>
    </row>
    <row r="7909" ht="15.75" spans="1:30">
      <c r="A7909">
        <v>59</v>
      </c>
      <c r="B7909">
        <v>59</v>
      </c>
      <c r="C7909" s="20">
        <v>0.00770833333333333</v>
      </c>
      <c r="D7909" s="20"/>
      <c r="E7909" s="21" t="s">
        <v>112</v>
      </c>
      <c r="F7909" s="21">
        <v>131</v>
      </c>
      <c r="H7909" s="21">
        <v>1.33</v>
      </c>
      <c r="I7909">
        <v>18.3</v>
      </c>
      <c r="J7909">
        <v>1.31</v>
      </c>
      <c r="L7909">
        <v>38</v>
      </c>
      <c r="M7909">
        <v>26.5</v>
      </c>
      <c r="N7909">
        <v>26.9</v>
      </c>
      <c r="U7909">
        <v>0.98</v>
      </c>
      <c r="V7909">
        <v>27.8</v>
      </c>
      <c r="W7909">
        <v>5.2</v>
      </c>
      <c r="Z7909">
        <v>1.377</v>
      </c>
      <c r="AA7909">
        <v>1.526</v>
      </c>
      <c r="AB7909" t="s">
        <v>119</v>
      </c>
      <c r="AC7909" s="8" t="s">
        <v>120</v>
      </c>
      <c r="AD7909" s="26" t="s">
        <v>120</v>
      </c>
    </row>
    <row r="7910" ht="15.75" spans="1:30">
      <c r="A7910">
        <v>59</v>
      </c>
      <c r="B7910">
        <v>59</v>
      </c>
      <c r="C7910" s="20">
        <v>0.00773148148148148</v>
      </c>
      <c r="D7910" s="20"/>
      <c r="E7910" s="21" t="s">
        <v>112</v>
      </c>
      <c r="F7910" s="21">
        <v>131</v>
      </c>
      <c r="H7910" s="21">
        <v>1.4</v>
      </c>
      <c r="I7910">
        <v>19.2</v>
      </c>
      <c r="J7910">
        <v>1.38</v>
      </c>
      <c r="L7910">
        <v>43</v>
      </c>
      <c r="M7910">
        <v>28.5</v>
      </c>
      <c r="N7910">
        <v>28.7</v>
      </c>
      <c r="U7910">
        <v>0.99</v>
      </c>
      <c r="V7910">
        <v>29</v>
      </c>
      <c r="W7910">
        <v>5.5</v>
      </c>
      <c r="Z7910">
        <v>1.482</v>
      </c>
      <c r="AA7910">
        <v>1.561</v>
      </c>
      <c r="AB7910" t="s">
        <v>119</v>
      </c>
      <c r="AC7910" s="8" t="s">
        <v>120</v>
      </c>
      <c r="AD7910" s="26" t="s">
        <v>120</v>
      </c>
    </row>
    <row r="7911" ht="15.75" spans="1:30">
      <c r="A7911">
        <v>59</v>
      </c>
      <c r="B7911">
        <v>59</v>
      </c>
      <c r="C7911" s="20">
        <v>0.00775462962962963</v>
      </c>
      <c r="D7911" s="20"/>
      <c r="E7911" s="21" t="s">
        <v>112</v>
      </c>
      <c r="F7911" s="21">
        <v>130</v>
      </c>
      <c r="H7911" s="21">
        <v>1.33</v>
      </c>
      <c r="I7911">
        <v>18.2</v>
      </c>
      <c r="J7911">
        <v>1.32</v>
      </c>
      <c r="L7911">
        <v>42</v>
      </c>
      <c r="M7911">
        <v>29.1</v>
      </c>
      <c r="N7911">
        <v>29.3</v>
      </c>
      <c r="U7911">
        <v>1</v>
      </c>
      <c r="V7911">
        <v>30</v>
      </c>
      <c r="W7911">
        <v>5.2</v>
      </c>
      <c r="Z7911">
        <v>1.397</v>
      </c>
      <c r="AA7911">
        <v>1.473</v>
      </c>
      <c r="AB7911" t="s">
        <v>119</v>
      </c>
      <c r="AC7911" s="8" t="s">
        <v>120</v>
      </c>
      <c r="AD7911" s="26" t="s">
        <v>120</v>
      </c>
    </row>
    <row r="7912" ht="15.75" spans="1:30">
      <c r="A7912">
        <v>59</v>
      </c>
      <c r="B7912">
        <v>59</v>
      </c>
      <c r="C7912" s="20">
        <v>0.00777777777777778</v>
      </c>
      <c r="D7912" s="20"/>
      <c r="E7912" s="21" t="s">
        <v>112</v>
      </c>
      <c r="F7912" s="21">
        <v>130</v>
      </c>
      <c r="H7912" s="21">
        <v>1.27</v>
      </c>
      <c r="I7912">
        <v>17.4</v>
      </c>
      <c r="J7912">
        <v>1.24</v>
      </c>
      <c r="L7912">
        <v>38</v>
      </c>
      <c r="M7912">
        <v>27</v>
      </c>
      <c r="N7912">
        <v>27.5</v>
      </c>
      <c r="U7912">
        <v>0.98</v>
      </c>
      <c r="V7912">
        <v>31.6</v>
      </c>
      <c r="W7912">
        <v>5</v>
      </c>
      <c r="Z7912">
        <v>1.192</v>
      </c>
      <c r="AA7912">
        <v>1.267</v>
      </c>
      <c r="AB7912" t="s">
        <v>119</v>
      </c>
      <c r="AC7912" s="8" t="s">
        <v>120</v>
      </c>
      <c r="AD7912" s="26" t="s">
        <v>120</v>
      </c>
    </row>
    <row r="7913" ht="15.75" spans="1:30">
      <c r="A7913">
        <v>59</v>
      </c>
      <c r="B7913">
        <v>59</v>
      </c>
      <c r="C7913" s="20">
        <v>0.00780092592592593</v>
      </c>
      <c r="D7913" s="20"/>
      <c r="E7913" s="21" t="s">
        <v>112</v>
      </c>
      <c r="F7913" s="21">
        <v>131</v>
      </c>
      <c r="H7913" s="21">
        <v>1.3</v>
      </c>
      <c r="I7913">
        <v>17.9</v>
      </c>
      <c r="J7913">
        <v>1.31</v>
      </c>
      <c r="L7913">
        <v>39</v>
      </c>
      <c r="M7913">
        <v>27.9</v>
      </c>
      <c r="N7913">
        <v>27.7</v>
      </c>
      <c r="U7913">
        <v>1</v>
      </c>
      <c r="V7913">
        <v>27.8</v>
      </c>
      <c r="W7913">
        <v>5.1</v>
      </c>
      <c r="Z7913">
        <v>1.417</v>
      </c>
      <c r="AA7913">
        <v>1.532</v>
      </c>
      <c r="AB7913" t="s">
        <v>119</v>
      </c>
      <c r="AC7913" s="8" t="s">
        <v>120</v>
      </c>
      <c r="AD7913" s="26" t="s">
        <v>120</v>
      </c>
    </row>
    <row r="7914" ht="15.75" spans="1:30">
      <c r="A7914">
        <v>59</v>
      </c>
      <c r="B7914">
        <v>59</v>
      </c>
      <c r="C7914" s="20">
        <v>0.00782407407407408</v>
      </c>
      <c r="D7914" s="20"/>
      <c r="E7914" s="21" t="s">
        <v>112</v>
      </c>
      <c r="F7914" s="21">
        <v>131</v>
      </c>
      <c r="H7914" s="21">
        <v>1.36</v>
      </c>
      <c r="I7914">
        <v>18.7</v>
      </c>
      <c r="J7914">
        <v>1.37</v>
      </c>
      <c r="L7914">
        <v>42</v>
      </c>
      <c r="M7914">
        <v>28.1</v>
      </c>
      <c r="N7914">
        <v>28</v>
      </c>
      <c r="U7914">
        <v>1</v>
      </c>
      <c r="V7914">
        <v>30.6</v>
      </c>
      <c r="W7914">
        <v>5.3</v>
      </c>
      <c r="Z7914">
        <v>1.362</v>
      </c>
      <c r="AA7914">
        <v>1.469</v>
      </c>
      <c r="AB7914" t="s">
        <v>119</v>
      </c>
      <c r="AC7914" s="8" t="s">
        <v>120</v>
      </c>
      <c r="AD7914" s="26" t="s">
        <v>120</v>
      </c>
    </row>
    <row r="7915" ht="15.75" spans="1:30">
      <c r="A7915">
        <v>59</v>
      </c>
      <c r="B7915">
        <v>59</v>
      </c>
      <c r="C7915" s="20">
        <v>0.00784722222222222</v>
      </c>
      <c r="D7915" s="20"/>
      <c r="E7915" s="21" t="s">
        <v>112</v>
      </c>
      <c r="F7915" s="21">
        <v>131</v>
      </c>
      <c r="H7915" s="21">
        <v>1.23</v>
      </c>
      <c r="I7915">
        <v>16.9</v>
      </c>
      <c r="J7915">
        <v>1.25</v>
      </c>
      <c r="L7915">
        <v>40</v>
      </c>
      <c r="M7915">
        <v>29.6</v>
      </c>
      <c r="N7915">
        <v>29.2</v>
      </c>
      <c r="U7915">
        <v>1.01</v>
      </c>
      <c r="V7915">
        <v>30.6</v>
      </c>
      <c r="W7915">
        <v>4.8</v>
      </c>
      <c r="Z7915">
        <v>1.299</v>
      </c>
      <c r="AA7915">
        <v>1.393</v>
      </c>
      <c r="AB7915" t="s">
        <v>119</v>
      </c>
      <c r="AC7915" s="8" t="s">
        <v>120</v>
      </c>
      <c r="AD7915" s="26" t="s">
        <v>120</v>
      </c>
    </row>
    <row r="7916" ht="15.75" spans="1:30">
      <c r="A7916">
        <v>59</v>
      </c>
      <c r="B7916">
        <v>59</v>
      </c>
      <c r="C7916" s="20">
        <v>0.00787037037037037</v>
      </c>
      <c r="D7916" s="20"/>
      <c r="E7916" s="21" t="s">
        <v>112</v>
      </c>
      <c r="F7916" s="21">
        <v>133</v>
      </c>
      <c r="H7916" s="21">
        <v>1.31</v>
      </c>
      <c r="I7916">
        <v>17.9</v>
      </c>
      <c r="J7916">
        <v>1.34</v>
      </c>
      <c r="L7916">
        <v>41</v>
      </c>
      <c r="M7916">
        <v>29.3</v>
      </c>
      <c r="N7916">
        <v>28.6</v>
      </c>
      <c r="U7916">
        <v>1.02</v>
      </c>
      <c r="V7916">
        <v>27.5</v>
      </c>
      <c r="W7916">
        <v>5.1</v>
      </c>
      <c r="Z7916">
        <v>1.499</v>
      </c>
      <c r="AA7916">
        <v>1.529</v>
      </c>
      <c r="AB7916" t="s">
        <v>119</v>
      </c>
      <c r="AC7916" s="8" t="s">
        <v>120</v>
      </c>
      <c r="AD7916" s="26" t="s">
        <v>120</v>
      </c>
    </row>
    <row r="7917" ht="15.75" spans="1:30">
      <c r="A7917">
        <v>59</v>
      </c>
      <c r="B7917">
        <v>59</v>
      </c>
      <c r="C7917" s="20">
        <v>0.00790509259259259</v>
      </c>
      <c r="D7917" s="20"/>
      <c r="E7917" s="21" t="s">
        <v>112</v>
      </c>
      <c r="F7917" s="21">
        <v>133</v>
      </c>
      <c r="H7917" s="21">
        <v>1.33</v>
      </c>
      <c r="I7917">
        <v>18.3</v>
      </c>
      <c r="J7917">
        <v>1.4</v>
      </c>
      <c r="L7917">
        <v>43</v>
      </c>
      <c r="M7917">
        <v>30.3</v>
      </c>
      <c r="N7917">
        <v>28.9</v>
      </c>
      <c r="U7917">
        <v>1.05</v>
      </c>
      <c r="V7917">
        <v>22.2</v>
      </c>
      <c r="W7917">
        <v>5.2</v>
      </c>
      <c r="Z7917">
        <v>1.927</v>
      </c>
      <c r="AA7917">
        <v>1.956</v>
      </c>
      <c r="AB7917" t="s">
        <v>119</v>
      </c>
      <c r="AC7917" s="8" t="s">
        <v>120</v>
      </c>
      <c r="AD7917" s="26" t="s">
        <v>120</v>
      </c>
    </row>
    <row r="7918" ht="15.75" spans="1:30">
      <c r="A7918">
        <v>59</v>
      </c>
      <c r="B7918">
        <v>59</v>
      </c>
      <c r="C7918" s="20">
        <v>0.00793981481481481</v>
      </c>
      <c r="D7918" s="20"/>
      <c r="E7918" s="21" t="s">
        <v>112</v>
      </c>
      <c r="F7918" s="21">
        <v>133</v>
      </c>
      <c r="H7918" s="21">
        <v>0.98</v>
      </c>
      <c r="I7918">
        <v>13.4</v>
      </c>
      <c r="J7918">
        <v>0.97</v>
      </c>
      <c r="L7918">
        <v>27</v>
      </c>
      <c r="M7918">
        <v>25.3</v>
      </c>
      <c r="N7918">
        <v>25.4</v>
      </c>
      <c r="U7918">
        <v>1</v>
      </c>
      <c r="V7918">
        <v>21.1</v>
      </c>
      <c r="W7918">
        <v>3.8</v>
      </c>
      <c r="Z7918">
        <v>1.286</v>
      </c>
      <c r="AA7918">
        <v>1.539</v>
      </c>
      <c r="AB7918" t="s">
        <v>119</v>
      </c>
      <c r="AC7918" s="8" t="s">
        <v>120</v>
      </c>
      <c r="AD7918" s="26" t="s">
        <v>120</v>
      </c>
    </row>
    <row r="7919" ht="15.75" spans="1:30">
      <c r="A7919">
        <v>59</v>
      </c>
      <c r="B7919">
        <v>59</v>
      </c>
      <c r="C7919" s="20">
        <v>0.00796296296296296</v>
      </c>
      <c r="D7919" s="20"/>
      <c r="E7919" s="21" t="s">
        <v>112</v>
      </c>
      <c r="F7919" s="21">
        <v>133</v>
      </c>
      <c r="H7919" s="21">
        <v>1.41</v>
      </c>
      <c r="I7919">
        <v>19.4</v>
      </c>
      <c r="J7919">
        <v>1.36</v>
      </c>
      <c r="L7919">
        <v>38</v>
      </c>
      <c r="M7919">
        <v>24.7</v>
      </c>
      <c r="N7919">
        <v>25.6</v>
      </c>
      <c r="U7919">
        <v>0.96</v>
      </c>
      <c r="V7919">
        <v>28.2</v>
      </c>
      <c r="W7919">
        <v>5.6</v>
      </c>
      <c r="Z7919">
        <v>1.35</v>
      </c>
      <c r="AA7919">
        <v>1.38</v>
      </c>
      <c r="AB7919" t="s">
        <v>119</v>
      </c>
      <c r="AC7919" s="8" t="s">
        <v>120</v>
      </c>
      <c r="AD7919" s="26" t="s">
        <v>120</v>
      </c>
    </row>
    <row r="7920" ht="15.75" spans="1:30">
      <c r="A7920">
        <v>59</v>
      </c>
      <c r="B7920">
        <v>59</v>
      </c>
      <c r="C7920" s="20">
        <v>0.00798611111111111</v>
      </c>
      <c r="D7920" s="20"/>
      <c r="E7920" s="21" t="s">
        <v>112</v>
      </c>
      <c r="F7920" s="21">
        <v>134</v>
      </c>
      <c r="H7920" s="21">
        <v>1.32</v>
      </c>
      <c r="I7920">
        <v>18.1</v>
      </c>
      <c r="J7920">
        <v>1.29</v>
      </c>
      <c r="L7920">
        <v>39</v>
      </c>
      <c r="M7920">
        <v>27.3</v>
      </c>
      <c r="N7920">
        <v>27.8</v>
      </c>
      <c r="U7920">
        <v>0.98</v>
      </c>
      <c r="V7920">
        <v>26.4</v>
      </c>
      <c r="W7920">
        <v>5.2</v>
      </c>
      <c r="Z7920">
        <v>1.471</v>
      </c>
      <c r="AA7920">
        <v>1.673</v>
      </c>
      <c r="AB7920" t="s">
        <v>119</v>
      </c>
      <c r="AC7920" s="8" t="s">
        <v>120</v>
      </c>
      <c r="AD7920" s="26" t="s">
        <v>120</v>
      </c>
    </row>
    <row r="7921" ht="15.75" spans="1:30">
      <c r="A7921">
        <v>59</v>
      </c>
      <c r="B7921">
        <v>59</v>
      </c>
      <c r="C7921" s="20">
        <v>0.00802083333333333</v>
      </c>
      <c r="D7921" s="20"/>
      <c r="E7921" s="21" t="s">
        <v>112</v>
      </c>
      <c r="F7921" s="21">
        <v>134</v>
      </c>
      <c r="H7921" s="21">
        <v>1.42</v>
      </c>
      <c r="I7921">
        <v>19.5</v>
      </c>
      <c r="J7921">
        <v>1.39</v>
      </c>
      <c r="L7921">
        <v>40</v>
      </c>
      <c r="M7921">
        <v>26.4</v>
      </c>
      <c r="N7921">
        <v>26.9</v>
      </c>
      <c r="U7921">
        <v>0.98</v>
      </c>
      <c r="V7921">
        <v>26</v>
      </c>
      <c r="W7921">
        <v>5.6</v>
      </c>
      <c r="Z7921">
        <v>1.551</v>
      </c>
      <c r="AA7921">
        <v>1.589</v>
      </c>
      <c r="AB7921" t="s">
        <v>119</v>
      </c>
      <c r="AC7921" s="8" t="s">
        <v>120</v>
      </c>
      <c r="AD7921" s="26" t="s">
        <v>120</v>
      </c>
    </row>
    <row r="7922" ht="15.75" spans="1:30">
      <c r="A7922">
        <v>59</v>
      </c>
      <c r="B7922">
        <v>59</v>
      </c>
      <c r="C7922" s="20">
        <v>0.00804398148148148</v>
      </c>
      <c r="D7922" s="20"/>
      <c r="E7922" s="21" t="s">
        <v>112</v>
      </c>
      <c r="F7922" s="21">
        <v>134</v>
      </c>
      <c r="H7922" s="21">
        <v>1.42</v>
      </c>
      <c r="I7922">
        <v>19.5</v>
      </c>
      <c r="J7922">
        <v>1.41</v>
      </c>
      <c r="L7922">
        <v>43</v>
      </c>
      <c r="M7922">
        <v>28.4</v>
      </c>
      <c r="N7922">
        <v>28.6</v>
      </c>
      <c r="U7922">
        <v>0.99</v>
      </c>
      <c r="V7922">
        <v>27.3</v>
      </c>
      <c r="W7922">
        <v>5.6</v>
      </c>
      <c r="Z7922">
        <v>1.589</v>
      </c>
      <c r="AA7922">
        <v>1.683</v>
      </c>
      <c r="AB7922" t="s">
        <v>119</v>
      </c>
      <c r="AC7922" s="8" t="s">
        <v>120</v>
      </c>
      <c r="AD7922" s="26" t="s">
        <v>120</v>
      </c>
    </row>
    <row r="7923" ht="15.75" spans="1:30">
      <c r="A7923">
        <v>59</v>
      </c>
      <c r="B7923">
        <v>59</v>
      </c>
      <c r="C7923" s="20">
        <v>0.00806712962962963</v>
      </c>
      <c r="D7923" s="20"/>
      <c r="E7923" s="21" t="s">
        <v>112</v>
      </c>
      <c r="F7923" s="21">
        <v>134</v>
      </c>
      <c r="H7923" s="21">
        <v>1.35</v>
      </c>
      <c r="I7923">
        <v>18.6</v>
      </c>
      <c r="J7923">
        <v>1.38</v>
      </c>
      <c r="L7923">
        <v>40</v>
      </c>
      <c r="M7923">
        <v>27.8</v>
      </c>
      <c r="N7923">
        <v>27.3</v>
      </c>
      <c r="U7923">
        <v>1.02</v>
      </c>
      <c r="V7923">
        <v>25.2</v>
      </c>
      <c r="W7923">
        <v>5.3</v>
      </c>
      <c r="Z7923">
        <v>1.603</v>
      </c>
      <c r="AA7923">
        <v>1.729</v>
      </c>
      <c r="AB7923" t="s">
        <v>119</v>
      </c>
      <c r="AC7923" s="8" t="s">
        <v>120</v>
      </c>
      <c r="AD7923" s="26" t="s">
        <v>120</v>
      </c>
    </row>
    <row r="7924" ht="15.75" spans="1:30">
      <c r="A7924">
        <v>59</v>
      </c>
      <c r="B7924">
        <v>59</v>
      </c>
      <c r="C7924" s="20">
        <v>0.00809027777777778</v>
      </c>
      <c r="D7924" s="20"/>
      <c r="E7924" s="21" t="s">
        <v>112</v>
      </c>
      <c r="F7924" s="21">
        <v>134</v>
      </c>
      <c r="H7924" s="21">
        <v>1.3</v>
      </c>
      <c r="I7924">
        <v>17.9</v>
      </c>
      <c r="J7924">
        <v>1.31</v>
      </c>
      <c r="L7924">
        <v>40</v>
      </c>
      <c r="M7924">
        <v>28.2</v>
      </c>
      <c r="N7924">
        <v>27.9</v>
      </c>
      <c r="U7924">
        <v>1.01</v>
      </c>
      <c r="V7924">
        <v>29.1</v>
      </c>
      <c r="W7924">
        <v>5.1</v>
      </c>
      <c r="Z7924">
        <v>1.371</v>
      </c>
      <c r="AA7924">
        <v>1.511</v>
      </c>
      <c r="AB7924" t="s">
        <v>119</v>
      </c>
      <c r="AC7924" s="8" t="s">
        <v>120</v>
      </c>
      <c r="AD7924" s="26" t="s">
        <v>120</v>
      </c>
    </row>
    <row r="7925" ht="15.75" spans="1:30">
      <c r="A7925">
        <v>59</v>
      </c>
      <c r="B7925">
        <v>59</v>
      </c>
      <c r="C7925" s="20">
        <v>0.008125</v>
      </c>
      <c r="D7925" s="20"/>
      <c r="E7925" s="21" t="s">
        <v>112</v>
      </c>
      <c r="F7925" s="21">
        <v>134</v>
      </c>
      <c r="H7925" s="21">
        <v>1.18</v>
      </c>
      <c r="I7925">
        <v>16.2</v>
      </c>
      <c r="J7925">
        <v>1.17</v>
      </c>
      <c r="L7925">
        <v>34</v>
      </c>
      <c r="M7925">
        <v>26</v>
      </c>
      <c r="N7925">
        <v>26.2</v>
      </c>
      <c r="U7925">
        <v>0.99</v>
      </c>
      <c r="V7925">
        <v>25.6</v>
      </c>
      <c r="W7925">
        <v>4.6</v>
      </c>
      <c r="Z7925">
        <v>1.308</v>
      </c>
      <c r="AA7925">
        <v>1.393</v>
      </c>
      <c r="AB7925" t="s">
        <v>119</v>
      </c>
      <c r="AC7925" s="8" t="s">
        <v>120</v>
      </c>
      <c r="AD7925" s="26" t="s">
        <v>120</v>
      </c>
    </row>
    <row r="7926" ht="15.75" spans="1:30">
      <c r="A7926">
        <v>59</v>
      </c>
      <c r="B7926">
        <v>59</v>
      </c>
      <c r="C7926" s="20">
        <v>0.00814814814814815</v>
      </c>
      <c r="D7926" s="20"/>
      <c r="E7926" s="21" t="s">
        <v>112</v>
      </c>
      <c r="F7926" s="21">
        <v>134</v>
      </c>
      <c r="H7926" s="21">
        <v>1.39</v>
      </c>
      <c r="I7926">
        <v>19</v>
      </c>
      <c r="J7926">
        <v>1.38</v>
      </c>
      <c r="L7926">
        <v>42</v>
      </c>
      <c r="M7926">
        <v>28.2</v>
      </c>
      <c r="N7926">
        <v>28.3</v>
      </c>
      <c r="U7926">
        <v>1</v>
      </c>
      <c r="V7926">
        <v>29.9</v>
      </c>
      <c r="W7926">
        <v>5.4</v>
      </c>
      <c r="Z7926">
        <v>1.419</v>
      </c>
      <c r="AA7926">
        <v>1.536</v>
      </c>
      <c r="AB7926" t="s">
        <v>119</v>
      </c>
      <c r="AC7926" s="8" t="s">
        <v>120</v>
      </c>
      <c r="AD7926" s="26" t="s">
        <v>120</v>
      </c>
    </row>
    <row r="7927" ht="15.75" spans="1:30">
      <c r="A7927">
        <v>59</v>
      </c>
      <c r="B7927">
        <v>59</v>
      </c>
      <c r="C7927" s="20">
        <v>0.0081712962962963</v>
      </c>
      <c r="D7927" s="20"/>
      <c r="E7927" s="21" t="s">
        <v>112</v>
      </c>
      <c r="F7927" s="21">
        <v>136</v>
      </c>
      <c r="H7927" s="21">
        <v>1.43</v>
      </c>
      <c r="I7927">
        <v>19.6</v>
      </c>
      <c r="J7927">
        <v>1.45</v>
      </c>
      <c r="L7927">
        <v>45</v>
      </c>
      <c r="M7927">
        <v>29.4</v>
      </c>
      <c r="N7927">
        <v>28.9</v>
      </c>
      <c r="U7927">
        <v>1.02</v>
      </c>
      <c r="V7927">
        <v>29.3</v>
      </c>
      <c r="W7927">
        <v>5.6</v>
      </c>
      <c r="Z7927">
        <v>1.546</v>
      </c>
      <c r="AA7927">
        <v>1.652</v>
      </c>
      <c r="AB7927" t="s">
        <v>119</v>
      </c>
      <c r="AC7927" s="8" t="s">
        <v>120</v>
      </c>
      <c r="AD7927" s="26" t="s">
        <v>120</v>
      </c>
    </row>
    <row r="7928" ht="15.75" spans="1:30">
      <c r="A7928">
        <v>59</v>
      </c>
      <c r="B7928">
        <v>59</v>
      </c>
      <c r="C7928" s="20">
        <v>0.00819444444444445</v>
      </c>
      <c r="D7928" s="20"/>
      <c r="E7928" s="21" t="s">
        <v>112</v>
      </c>
      <c r="F7928" s="21">
        <v>136</v>
      </c>
      <c r="H7928" s="21">
        <v>1.34</v>
      </c>
      <c r="I7928">
        <v>18.3</v>
      </c>
      <c r="J7928">
        <v>1.35</v>
      </c>
      <c r="L7928">
        <v>43</v>
      </c>
      <c r="M7928">
        <v>29.9</v>
      </c>
      <c r="N7928">
        <v>29.5</v>
      </c>
      <c r="U7928">
        <v>1.01</v>
      </c>
      <c r="V7928">
        <v>30.2</v>
      </c>
      <c r="W7928">
        <v>5.2</v>
      </c>
      <c r="Z7928">
        <v>1.435</v>
      </c>
      <c r="AA7928">
        <v>1.518</v>
      </c>
      <c r="AB7928" t="s">
        <v>119</v>
      </c>
      <c r="AC7928" s="8" t="s">
        <v>120</v>
      </c>
      <c r="AD7928" s="26" t="s">
        <v>120</v>
      </c>
    </row>
    <row r="7929" ht="15.75" spans="1:30">
      <c r="A7929">
        <v>59</v>
      </c>
      <c r="B7929">
        <v>59</v>
      </c>
      <c r="C7929" s="20">
        <v>0.00821759259259259</v>
      </c>
      <c r="D7929" s="20"/>
      <c r="E7929" s="21" t="s">
        <v>112</v>
      </c>
      <c r="F7929" s="21">
        <v>136</v>
      </c>
      <c r="H7929" s="21">
        <v>1.34</v>
      </c>
      <c r="I7929">
        <v>18.3</v>
      </c>
      <c r="J7929">
        <v>1.34</v>
      </c>
      <c r="L7929">
        <v>39</v>
      </c>
      <c r="M7929">
        <v>27.3</v>
      </c>
      <c r="N7929">
        <v>27.3</v>
      </c>
      <c r="U7929">
        <v>1</v>
      </c>
      <c r="V7929">
        <v>24.8</v>
      </c>
      <c r="W7929">
        <v>5.2</v>
      </c>
      <c r="Z7929">
        <v>1.583</v>
      </c>
      <c r="AA7929">
        <v>1.439</v>
      </c>
      <c r="AB7929" t="s">
        <v>119</v>
      </c>
      <c r="AC7929" s="8" t="s">
        <v>120</v>
      </c>
      <c r="AD7929" s="26" t="s">
        <v>120</v>
      </c>
    </row>
    <row r="7930" ht="15.75" spans="1:30">
      <c r="A7930">
        <v>59</v>
      </c>
      <c r="B7930">
        <v>59</v>
      </c>
      <c r="C7930" s="20">
        <v>0.00824074074074074</v>
      </c>
      <c r="D7930" s="20"/>
      <c r="E7930" s="21" t="s">
        <v>112</v>
      </c>
      <c r="F7930" s="21">
        <v>136</v>
      </c>
      <c r="H7930" s="21">
        <v>1.42</v>
      </c>
      <c r="I7930">
        <v>19.4</v>
      </c>
      <c r="J7930">
        <v>1.38</v>
      </c>
      <c r="L7930">
        <v>41</v>
      </c>
      <c r="M7930">
        <v>26.6</v>
      </c>
      <c r="N7930">
        <v>27.4</v>
      </c>
      <c r="U7930">
        <v>0.97</v>
      </c>
      <c r="V7930">
        <v>33.3</v>
      </c>
      <c r="W7930">
        <v>5.6</v>
      </c>
      <c r="Z7930">
        <v>1.239</v>
      </c>
      <c r="AA7930">
        <v>1.49</v>
      </c>
      <c r="AB7930" t="s">
        <v>119</v>
      </c>
      <c r="AC7930" s="8" t="s">
        <v>120</v>
      </c>
      <c r="AD7930" s="26" t="s">
        <v>120</v>
      </c>
    </row>
    <row r="7931" ht="15.75" spans="1:30">
      <c r="A7931">
        <v>59</v>
      </c>
      <c r="B7931">
        <v>59</v>
      </c>
      <c r="C7931" s="20">
        <v>0.00826388888888889</v>
      </c>
      <c r="D7931" s="20"/>
      <c r="E7931" s="21" t="s">
        <v>112</v>
      </c>
      <c r="F7931" s="21">
        <v>136</v>
      </c>
      <c r="H7931" s="21">
        <v>1.45</v>
      </c>
      <c r="I7931">
        <v>19.9</v>
      </c>
      <c r="J7931">
        <v>1.45</v>
      </c>
      <c r="L7931">
        <v>44</v>
      </c>
      <c r="M7931">
        <v>27.7</v>
      </c>
      <c r="N7931">
        <v>27.8</v>
      </c>
      <c r="U7931">
        <v>1</v>
      </c>
      <c r="V7931">
        <v>29.6</v>
      </c>
      <c r="W7931">
        <v>5.7</v>
      </c>
      <c r="Z7931">
        <v>1.473</v>
      </c>
      <c r="AA7931">
        <v>1.535</v>
      </c>
      <c r="AB7931" t="s">
        <v>119</v>
      </c>
      <c r="AC7931" s="8" t="s">
        <v>120</v>
      </c>
      <c r="AD7931" s="26" t="s">
        <v>120</v>
      </c>
    </row>
    <row r="7932" ht="15.75" spans="1:30">
      <c r="A7932">
        <v>59</v>
      </c>
      <c r="B7932">
        <v>59</v>
      </c>
      <c r="C7932" s="20">
        <v>0.00828703703703704</v>
      </c>
      <c r="D7932" s="20"/>
      <c r="E7932" s="21" t="s">
        <v>112</v>
      </c>
      <c r="F7932" s="21">
        <v>136</v>
      </c>
      <c r="H7932" s="21">
        <v>1.27</v>
      </c>
      <c r="I7932">
        <v>17.4</v>
      </c>
      <c r="J7932">
        <v>1.28</v>
      </c>
      <c r="L7932">
        <v>39</v>
      </c>
      <c r="M7932">
        <v>28.3</v>
      </c>
      <c r="N7932">
        <v>28</v>
      </c>
      <c r="U7932">
        <v>1.01</v>
      </c>
      <c r="V7932">
        <v>30.2</v>
      </c>
      <c r="W7932">
        <v>5</v>
      </c>
      <c r="Z7932">
        <v>1.298</v>
      </c>
      <c r="AA7932">
        <v>1.455</v>
      </c>
      <c r="AB7932" t="s">
        <v>119</v>
      </c>
      <c r="AC7932" s="8" t="s">
        <v>120</v>
      </c>
      <c r="AD7932" s="26" t="s">
        <v>120</v>
      </c>
    </row>
    <row r="7933" ht="15.75" spans="1:30">
      <c r="A7933">
        <v>59</v>
      </c>
      <c r="B7933">
        <v>59</v>
      </c>
      <c r="C7933" s="20">
        <v>0.00831018518518519</v>
      </c>
      <c r="D7933" s="20"/>
      <c r="E7933" s="21" t="s">
        <v>112</v>
      </c>
      <c r="F7933" s="21">
        <v>136</v>
      </c>
      <c r="H7933" s="21">
        <v>1.33</v>
      </c>
      <c r="I7933">
        <v>18.3</v>
      </c>
      <c r="J7933">
        <v>1.35</v>
      </c>
      <c r="L7933">
        <v>42</v>
      </c>
      <c r="M7933">
        <v>28.8</v>
      </c>
      <c r="N7933">
        <v>28.4</v>
      </c>
      <c r="U7933">
        <v>1.01</v>
      </c>
      <c r="V7933">
        <v>28.7</v>
      </c>
      <c r="W7933">
        <v>5.2</v>
      </c>
      <c r="Z7933">
        <v>1.448</v>
      </c>
      <c r="AA7933">
        <v>1.504</v>
      </c>
      <c r="AB7933" t="s">
        <v>119</v>
      </c>
      <c r="AC7933" s="8" t="s">
        <v>120</v>
      </c>
      <c r="AD7933" s="26" t="s">
        <v>120</v>
      </c>
    </row>
    <row r="7934" ht="15.75" spans="1:30">
      <c r="A7934">
        <v>59</v>
      </c>
      <c r="B7934">
        <v>59</v>
      </c>
      <c r="C7934" s="20">
        <v>0.00833333333333333</v>
      </c>
      <c r="D7934" s="20"/>
      <c r="E7934" s="21" t="s">
        <v>112</v>
      </c>
      <c r="F7934" s="21">
        <v>136</v>
      </c>
      <c r="H7934" s="21">
        <v>1.31</v>
      </c>
      <c r="I7934">
        <v>18</v>
      </c>
      <c r="J7934">
        <v>1.33</v>
      </c>
      <c r="L7934">
        <v>42</v>
      </c>
      <c r="M7934">
        <v>29.4</v>
      </c>
      <c r="N7934">
        <v>28.9</v>
      </c>
      <c r="U7934">
        <v>1.02</v>
      </c>
      <c r="V7934">
        <v>29.1</v>
      </c>
      <c r="W7934">
        <v>5.1</v>
      </c>
      <c r="Z7934">
        <v>1.433</v>
      </c>
      <c r="AA7934">
        <v>1.57</v>
      </c>
      <c r="AB7934" t="s">
        <v>119</v>
      </c>
      <c r="AC7934" s="8" t="s">
        <v>120</v>
      </c>
      <c r="AD7934" s="26" t="s">
        <v>120</v>
      </c>
    </row>
    <row r="7935" ht="15.75" spans="1:30">
      <c r="A7935">
        <v>59</v>
      </c>
      <c r="B7935">
        <v>59</v>
      </c>
      <c r="C7935" s="20">
        <v>0.00836805555555556</v>
      </c>
      <c r="D7935" s="20"/>
      <c r="E7935" s="21" t="s">
        <v>112</v>
      </c>
      <c r="F7935" s="21">
        <v>136</v>
      </c>
      <c r="H7935" s="21">
        <v>1.01</v>
      </c>
      <c r="I7935">
        <v>13.8</v>
      </c>
      <c r="J7935">
        <v>0.99</v>
      </c>
      <c r="L7935">
        <v>24</v>
      </c>
      <c r="M7935">
        <v>21.8</v>
      </c>
      <c r="N7935">
        <v>22.3</v>
      </c>
      <c r="U7935">
        <v>0.98</v>
      </c>
      <c r="V7935">
        <v>23.2</v>
      </c>
      <c r="W7935">
        <v>4</v>
      </c>
      <c r="Z7935">
        <v>1.057</v>
      </c>
      <c r="AA7935">
        <v>1.266</v>
      </c>
      <c r="AB7935" t="s">
        <v>119</v>
      </c>
      <c r="AC7935" s="8" t="s">
        <v>120</v>
      </c>
      <c r="AD7935" s="26" t="s">
        <v>120</v>
      </c>
    </row>
    <row r="7936" ht="15.75" spans="1:30">
      <c r="A7936">
        <v>59</v>
      </c>
      <c r="B7936">
        <v>59</v>
      </c>
      <c r="C7936" s="20">
        <v>0.00837962962962963</v>
      </c>
      <c r="D7936" s="20"/>
      <c r="E7936" s="21" t="s">
        <v>112</v>
      </c>
      <c r="F7936" s="21">
        <v>137</v>
      </c>
      <c r="H7936" s="21">
        <v>1.48</v>
      </c>
      <c r="I7936">
        <v>20.4</v>
      </c>
      <c r="J7936">
        <v>1.4</v>
      </c>
      <c r="L7936">
        <v>39</v>
      </c>
      <c r="M7936">
        <v>23.7</v>
      </c>
      <c r="N7936">
        <v>25.1</v>
      </c>
      <c r="U7936">
        <v>0.94</v>
      </c>
      <c r="V7936">
        <v>34.5</v>
      </c>
      <c r="W7936">
        <v>5.8</v>
      </c>
      <c r="Z7936">
        <v>1.127</v>
      </c>
      <c r="AA7936">
        <v>1.169</v>
      </c>
      <c r="AB7936" t="s">
        <v>119</v>
      </c>
      <c r="AC7936" s="8" t="s">
        <v>120</v>
      </c>
      <c r="AD7936" s="26" t="s">
        <v>120</v>
      </c>
    </row>
    <row r="7937" ht="15.75" spans="1:30">
      <c r="A7937">
        <v>59</v>
      </c>
      <c r="B7937">
        <v>59</v>
      </c>
      <c r="C7937" s="20">
        <v>0.00841435185185185</v>
      </c>
      <c r="D7937" s="20"/>
      <c r="E7937" s="21" t="s">
        <v>112</v>
      </c>
      <c r="F7937" s="21">
        <v>137</v>
      </c>
      <c r="H7937" s="21">
        <v>1.54</v>
      </c>
      <c r="I7937">
        <v>21.1</v>
      </c>
      <c r="J7937">
        <v>1.49</v>
      </c>
      <c r="L7937">
        <v>45</v>
      </c>
      <c r="M7937">
        <v>27.4</v>
      </c>
      <c r="N7937">
        <v>28.1</v>
      </c>
      <c r="U7937">
        <v>0.97</v>
      </c>
      <c r="V7937">
        <v>28.2</v>
      </c>
      <c r="W7937">
        <v>6</v>
      </c>
      <c r="Z7937">
        <v>1.602</v>
      </c>
      <c r="AA7937">
        <v>1.75</v>
      </c>
      <c r="AB7937" t="s">
        <v>119</v>
      </c>
      <c r="AC7937" s="8" t="s">
        <v>120</v>
      </c>
      <c r="AD7937" s="26" t="s">
        <v>120</v>
      </c>
    </row>
    <row r="7938" ht="15.75" spans="1:30">
      <c r="A7938">
        <v>59</v>
      </c>
      <c r="B7938">
        <v>59</v>
      </c>
      <c r="C7938" s="20">
        <v>0.0084375</v>
      </c>
      <c r="D7938" s="20"/>
      <c r="E7938" s="21" t="s">
        <v>112</v>
      </c>
      <c r="F7938" s="21">
        <v>137</v>
      </c>
      <c r="H7938" s="21">
        <v>1.5</v>
      </c>
      <c r="I7938">
        <v>20.6</v>
      </c>
      <c r="J7938">
        <v>1.48</v>
      </c>
      <c r="L7938">
        <v>44</v>
      </c>
      <c r="M7938">
        <v>27.1</v>
      </c>
      <c r="N7938">
        <v>27.4</v>
      </c>
      <c r="U7938">
        <v>0.99</v>
      </c>
      <c r="V7938">
        <v>28</v>
      </c>
      <c r="W7938">
        <v>5.9</v>
      </c>
      <c r="Z7938">
        <v>1.561</v>
      </c>
      <c r="AA7938">
        <v>1.686</v>
      </c>
      <c r="AB7938" t="s">
        <v>119</v>
      </c>
      <c r="AC7938" s="8" t="s">
        <v>120</v>
      </c>
      <c r="AD7938" s="26" t="s">
        <v>120</v>
      </c>
    </row>
    <row r="7939" ht="15.75" spans="1:30">
      <c r="A7939">
        <v>59</v>
      </c>
      <c r="B7939">
        <v>59</v>
      </c>
      <c r="C7939" s="20">
        <v>0.00846064814814815</v>
      </c>
      <c r="D7939" s="20"/>
      <c r="E7939" s="21" t="s">
        <v>112</v>
      </c>
      <c r="F7939" s="21">
        <v>137</v>
      </c>
      <c r="H7939" s="21">
        <v>1.51</v>
      </c>
      <c r="I7939">
        <v>20.8</v>
      </c>
      <c r="J7939">
        <v>1.52</v>
      </c>
      <c r="L7939">
        <v>46</v>
      </c>
      <c r="M7939">
        <v>28.4</v>
      </c>
      <c r="N7939">
        <v>28.2</v>
      </c>
      <c r="U7939">
        <v>1.01</v>
      </c>
      <c r="V7939">
        <v>30.5</v>
      </c>
      <c r="W7939">
        <v>5.9</v>
      </c>
      <c r="Z7939">
        <v>1.519</v>
      </c>
      <c r="AA7939">
        <v>1.674</v>
      </c>
      <c r="AB7939" t="s">
        <v>119</v>
      </c>
      <c r="AC7939" s="8" t="s">
        <v>120</v>
      </c>
      <c r="AD7939" s="26" t="s">
        <v>120</v>
      </c>
    </row>
    <row r="7940" ht="15.75" spans="1:30">
      <c r="A7940">
        <v>59</v>
      </c>
      <c r="B7940">
        <v>59</v>
      </c>
      <c r="C7940" s="20">
        <v>0.0084837962962963</v>
      </c>
      <c r="D7940" s="20"/>
      <c r="E7940" s="21" t="s">
        <v>112</v>
      </c>
      <c r="F7940" s="21">
        <v>137</v>
      </c>
      <c r="H7940" s="21">
        <v>1.44</v>
      </c>
      <c r="I7940">
        <v>19.8</v>
      </c>
      <c r="J7940">
        <v>1.46</v>
      </c>
      <c r="L7940">
        <v>45</v>
      </c>
      <c r="M7940">
        <v>28.6</v>
      </c>
      <c r="N7940">
        <v>28.3</v>
      </c>
      <c r="U7940">
        <v>1.01</v>
      </c>
      <c r="V7940">
        <v>31.9</v>
      </c>
      <c r="W7940">
        <v>5.7</v>
      </c>
      <c r="Z7940">
        <v>1.405</v>
      </c>
      <c r="AA7940">
        <v>1.549</v>
      </c>
      <c r="AB7940" t="s">
        <v>119</v>
      </c>
      <c r="AC7940" s="8" t="s">
        <v>120</v>
      </c>
      <c r="AD7940" s="26" t="s">
        <v>120</v>
      </c>
    </row>
    <row r="7941" ht="15.75" spans="1:30">
      <c r="A7941">
        <v>59</v>
      </c>
      <c r="B7941">
        <v>59</v>
      </c>
      <c r="C7941" s="20">
        <v>0.00850694444444444</v>
      </c>
      <c r="D7941" s="20"/>
      <c r="E7941" s="21" t="s">
        <v>112</v>
      </c>
      <c r="F7941" s="21">
        <v>137</v>
      </c>
      <c r="H7941" s="21">
        <v>1.14</v>
      </c>
      <c r="I7941">
        <v>15.6</v>
      </c>
      <c r="J7941">
        <v>1.15</v>
      </c>
      <c r="L7941">
        <v>32</v>
      </c>
      <c r="M7941">
        <v>26</v>
      </c>
      <c r="N7941">
        <v>25.8</v>
      </c>
      <c r="U7941">
        <v>1.01</v>
      </c>
      <c r="V7941">
        <v>26.4</v>
      </c>
      <c r="W7941">
        <v>4.5</v>
      </c>
      <c r="Z7941">
        <v>1.228</v>
      </c>
      <c r="AA7941">
        <v>1.478</v>
      </c>
      <c r="AB7941" t="s">
        <v>119</v>
      </c>
      <c r="AC7941" s="8" t="s">
        <v>120</v>
      </c>
      <c r="AD7941" s="26" t="s">
        <v>120</v>
      </c>
    </row>
    <row r="7942" ht="15.75" spans="1:30">
      <c r="A7942">
        <v>59</v>
      </c>
      <c r="B7942">
        <v>59</v>
      </c>
      <c r="C7942" s="20">
        <v>0.00853009259259259</v>
      </c>
      <c r="D7942" s="20"/>
      <c r="E7942" s="21" t="s">
        <v>112</v>
      </c>
      <c r="F7942" s="21">
        <v>137</v>
      </c>
      <c r="H7942" s="21">
        <v>1.42</v>
      </c>
      <c r="I7942">
        <v>19.4</v>
      </c>
      <c r="J7942">
        <v>1.42</v>
      </c>
      <c r="L7942">
        <v>42</v>
      </c>
      <c r="M7942">
        <v>27.4</v>
      </c>
      <c r="N7942">
        <v>27.3</v>
      </c>
      <c r="U7942">
        <v>1</v>
      </c>
      <c r="V7942">
        <v>30.3</v>
      </c>
      <c r="W7942">
        <v>5.6</v>
      </c>
      <c r="Z7942">
        <v>1.389</v>
      </c>
      <c r="AA7942">
        <v>1.506</v>
      </c>
      <c r="AB7942" t="s">
        <v>119</v>
      </c>
      <c r="AC7942" s="8" t="s">
        <v>120</v>
      </c>
      <c r="AD7942" s="26" t="s">
        <v>120</v>
      </c>
    </row>
    <row r="7943" ht="15.75" spans="1:30">
      <c r="A7943">
        <v>59</v>
      </c>
      <c r="B7943">
        <v>59</v>
      </c>
      <c r="C7943" s="20">
        <v>0.00855324074074074</v>
      </c>
      <c r="D7943" s="20"/>
      <c r="E7943" s="21" t="s">
        <v>112</v>
      </c>
      <c r="F7943" s="21">
        <v>137</v>
      </c>
      <c r="H7943" s="21">
        <v>1.53</v>
      </c>
      <c r="I7943">
        <v>21.1</v>
      </c>
      <c r="J7943">
        <v>1.55</v>
      </c>
      <c r="L7943">
        <v>47</v>
      </c>
      <c r="M7943">
        <v>28.5</v>
      </c>
      <c r="N7943">
        <v>28.3</v>
      </c>
      <c r="U7943">
        <v>1.01</v>
      </c>
      <c r="V7943">
        <v>30.8</v>
      </c>
      <c r="W7943">
        <v>6</v>
      </c>
      <c r="Z7943">
        <v>1.53</v>
      </c>
      <c r="AA7943">
        <v>1.587</v>
      </c>
      <c r="AB7943" t="s">
        <v>119</v>
      </c>
      <c r="AC7943" s="8" t="s">
        <v>120</v>
      </c>
      <c r="AD7943" s="26" t="s">
        <v>120</v>
      </c>
    </row>
    <row r="7944" ht="15.75" spans="1:30">
      <c r="A7944">
        <v>59</v>
      </c>
      <c r="B7944">
        <v>59</v>
      </c>
      <c r="C7944" s="20">
        <v>0.00857638888888889</v>
      </c>
      <c r="D7944" s="20"/>
      <c r="E7944" s="21" t="s">
        <v>112</v>
      </c>
      <c r="F7944" s="21">
        <v>139</v>
      </c>
      <c r="H7944" s="21">
        <v>1.45</v>
      </c>
      <c r="I7944">
        <v>19.9</v>
      </c>
      <c r="J7944">
        <v>1.49</v>
      </c>
      <c r="L7944">
        <v>45</v>
      </c>
      <c r="M7944">
        <v>28.6</v>
      </c>
      <c r="N7944">
        <v>27.8</v>
      </c>
      <c r="U7944">
        <v>1.03</v>
      </c>
      <c r="V7944">
        <v>30.3</v>
      </c>
      <c r="W7944">
        <v>5.7</v>
      </c>
      <c r="Z7944">
        <v>1.481</v>
      </c>
      <c r="AA7944">
        <v>1.645</v>
      </c>
      <c r="AB7944" t="s">
        <v>119</v>
      </c>
      <c r="AC7944" s="8" t="s">
        <v>120</v>
      </c>
      <c r="AD7944" s="26" t="s">
        <v>120</v>
      </c>
    </row>
    <row r="7945" ht="15.75" spans="1:30">
      <c r="A7945">
        <v>59</v>
      </c>
      <c r="B7945">
        <v>59</v>
      </c>
      <c r="C7945" s="20">
        <v>0.00859953703703704</v>
      </c>
      <c r="D7945" s="20"/>
      <c r="E7945" s="21" t="s">
        <v>112</v>
      </c>
      <c r="F7945" s="21">
        <v>139</v>
      </c>
      <c r="H7945" s="21">
        <v>1.39</v>
      </c>
      <c r="I7945">
        <v>19.1</v>
      </c>
      <c r="J7945">
        <v>1.44</v>
      </c>
      <c r="L7945">
        <v>43</v>
      </c>
      <c r="M7945">
        <v>28.3</v>
      </c>
      <c r="N7945">
        <v>27.4</v>
      </c>
      <c r="U7945">
        <v>1.03</v>
      </c>
      <c r="V7945">
        <v>29</v>
      </c>
      <c r="W7945">
        <v>5.5</v>
      </c>
      <c r="Z7945">
        <v>1.468</v>
      </c>
      <c r="AA7945">
        <v>1.559</v>
      </c>
      <c r="AB7945" t="s">
        <v>119</v>
      </c>
      <c r="AC7945" s="8" t="s">
        <v>120</v>
      </c>
      <c r="AD7945" s="26" t="s">
        <v>120</v>
      </c>
    </row>
    <row r="7946" ht="15.75" spans="1:30">
      <c r="A7946">
        <v>59</v>
      </c>
      <c r="B7946">
        <v>59</v>
      </c>
      <c r="C7946" s="20">
        <v>0.00862268518518518</v>
      </c>
      <c r="D7946" s="20"/>
      <c r="E7946" s="21" t="s">
        <v>112</v>
      </c>
      <c r="F7946" s="21">
        <v>141</v>
      </c>
      <c r="H7946" s="21">
        <v>1.4</v>
      </c>
      <c r="I7946">
        <v>19.3</v>
      </c>
      <c r="J7946">
        <v>1.46</v>
      </c>
      <c r="L7946">
        <v>42</v>
      </c>
      <c r="M7946">
        <v>27.6</v>
      </c>
      <c r="N7946">
        <v>26.6</v>
      </c>
      <c r="U7946">
        <v>1.04</v>
      </c>
      <c r="V7946">
        <v>29</v>
      </c>
      <c r="W7946">
        <v>5.5</v>
      </c>
      <c r="Z7946">
        <v>1.448</v>
      </c>
      <c r="AA7946">
        <v>1.534</v>
      </c>
      <c r="AB7946" t="s">
        <v>119</v>
      </c>
      <c r="AC7946" s="8" t="s">
        <v>120</v>
      </c>
      <c r="AD7946" s="26" t="s">
        <v>120</v>
      </c>
    </row>
    <row r="7947" ht="15.75" spans="1:30">
      <c r="A7947">
        <v>59</v>
      </c>
      <c r="B7947">
        <v>59</v>
      </c>
      <c r="C7947" s="20">
        <v>0.00864583333333333</v>
      </c>
      <c r="D7947" s="20"/>
      <c r="E7947" s="21" t="s">
        <v>112</v>
      </c>
      <c r="F7947" s="21">
        <v>141</v>
      </c>
      <c r="H7947" s="21">
        <v>1.41</v>
      </c>
      <c r="I7947">
        <v>19.4</v>
      </c>
      <c r="J7947">
        <v>1.47</v>
      </c>
      <c r="L7947">
        <v>43</v>
      </c>
      <c r="M7947">
        <v>28.2</v>
      </c>
      <c r="N7947">
        <v>27</v>
      </c>
      <c r="U7947">
        <v>1.04</v>
      </c>
      <c r="V7947">
        <v>27.1</v>
      </c>
      <c r="W7947">
        <v>5.5</v>
      </c>
      <c r="Z7947">
        <v>1.578</v>
      </c>
      <c r="AA7947">
        <v>1.74</v>
      </c>
      <c r="AB7947" t="s">
        <v>119</v>
      </c>
      <c r="AC7947" s="8" t="s">
        <v>120</v>
      </c>
      <c r="AD7947" s="26" t="s">
        <v>120</v>
      </c>
    </row>
    <row r="7948" ht="15.75" spans="1:30">
      <c r="A7948">
        <v>59</v>
      </c>
      <c r="B7948">
        <v>59</v>
      </c>
      <c r="C7948" s="20">
        <v>0.00866898148148148</v>
      </c>
      <c r="D7948" s="20"/>
      <c r="E7948" s="21" t="s">
        <v>112</v>
      </c>
      <c r="F7948" s="21">
        <v>141</v>
      </c>
      <c r="H7948" s="21">
        <v>1.49</v>
      </c>
      <c r="I7948">
        <v>20.5</v>
      </c>
      <c r="J7948">
        <v>1.56</v>
      </c>
      <c r="L7948">
        <v>47</v>
      </c>
      <c r="M7948">
        <v>29.6</v>
      </c>
      <c r="N7948">
        <v>28.3</v>
      </c>
      <c r="U7948">
        <v>1.04</v>
      </c>
      <c r="V7948">
        <v>29.7</v>
      </c>
      <c r="W7948">
        <v>5.9</v>
      </c>
      <c r="Z7948">
        <v>1.598</v>
      </c>
      <c r="AA7948">
        <v>1.697</v>
      </c>
      <c r="AB7948" t="s">
        <v>119</v>
      </c>
      <c r="AC7948" s="8" t="s">
        <v>120</v>
      </c>
      <c r="AD7948" s="26" t="s">
        <v>120</v>
      </c>
    </row>
    <row r="7949" ht="15.75" spans="1:30">
      <c r="A7949">
        <v>59</v>
      </c>
      <c r="B7949">
        <v>59</v>
      </c>
      <c r="C7949" s="20">
        <v>0.00869212962962963</v>
      </c>
      <c r="D7949" s="20"/>
      <c r="E7949" s="21" t="s">
        <v>112</v>
      </c>
      <c r="F7949" s="21">
        <v>141</v>
      </c>
      <c r="H7949" s="21">
        <v>1.53</v>
      </c>
      <c r="I7949">
        <v>21</v>
      </c>
      <c r="J7949">
        <v>1.61</v>
      </c>
      <c r="L7949">
        <v>50</v>
      </c>
      <c r="M7949">
        <v>30.1</v>
      </c>
      <c r="N7949">
        <v>28.6</v>
      </c>
      <c r="U7949">
        <v>1.05</v>
      </c>
      <c r="V7949">
        <v>33.1</v>
      </c>
      <c r="W7949">
        <v>6</v>
      </c>
      <c r="Z7949">
        <v>1.5</v>
      </c>
      <c r="AA7949">
        <v>1.606</v>
      </c>
      <c r="AB7949" t="s">
        <v>119</v>
      </c>
      <c r="AC7949" s="8" t="s">
        <v>120</v>
      </c>
      <c r="AD7949" s="26" t="s">
        <v>120</v>
      </c>
    </row>
    <row r="7950" ht="15.75" spans="1:30">
      <c r="A7950">
        <v>59</v>
      </c>
      <c r="B7950">
        <v>59</v>
      </c>
      <c r="C7950" s="20">
        <v>0.00871527777777778</v>
      </c>
      <c r="D7950" s="20"/>
      <c r="E7950" s="21" t="s">
        <v>112</v>
      </c>
      <c r="F7950" s="21">
        <v>141</v>
      </c>
      <c r="H7950" s="21">
        <v>1.49</v>
      </c>
      <c r="I7950">
        <v>20.5</v>
      </c>
      <c r="J7950">
        <v>1.62</v>
      </c>
      <c r="L7950">
        <v>49</v>
      </c>
      <c r="M7950">
        <v>31</v>
      </c>
      <c r="N7950">
        <v>28.6</v>
      </c>
      <c r="U7950">
        <v>1.08</v>
      </c>
      <c r="V7950">
        <v>29.4</v>
      </c>
      <c r="W7950">
        <v>5.9</v>
      </c>
      <c r="Z7950">
        <v>1.683</v>
      </c>
      <c r="AA7950">
        <v>1.811</v>
      </c>
      <c r="AB7950" t="s">
        <v>119</v>
      </c>
      <c r="AC7950" s="8" t="s">
        <v>120</v>
      </c>
      <c r="AD7950" s="26" t="s">
        <v>120</v>
      </c>
    </row>
    <row r="7951" ht="15.75" spans="1:30">
      <c r="A7951">
        <v>59</v>
      </c>
      <c r="B7951">
        <v>59</v>
      </c>
      <c r="C7951" s="20">
        <v>0.00875</v>
      </c>
      <c r="D7951" s="20"/>
      <c r="E7951" s="21" t="s">
        <v>112</v>
      </c>
      <c r="F7951" s="21">
        <v>142</v>
      </c>
      <c r="H7951" s="21">
        <v>1.07</v>
      </c>
      <c r="I7951">
        <v>14.8</v>
      </c>
      <c r="J7951">
        <v>1.11</v>
      </c>
      <c r="L7951">
        <v>30</v>
      </c>
      <c r="M7951">
        <v>26</v>
      </c>
      <c r="N7951">
        <v>25</v>
      </c>
      <c r="U7951">
        <v>1.04</v>
      </c>
      <c r="V7951">
        <v>21.7</v>
      </c>
      <c r="W7951">
        <v>4.2</v>
      </c>
      <c r="Z7951">
        <v>1.393</v>
      </c>
      <c r="AA7951">
        <v>1.584</v>
      </c>
      <c r="AB7951" t="s">
        <v>119</v>
      </c>
      <c r="AC7951" s="8" t="s">
        <v>120</v>
      </c>
      <c r="AD7951" s="26" t="s">
        <v>120</v>
      </c>
    </row>
    <row r="7952" ht="15.75" spans="1:30">
      <c r="A7952">
        <v>59</v>
      </c>
      <c r="B7952">
        <v>59</v>
      </c>
      <c r="C7952" s="20">
        <v>0.00877314814814815</v>
      </c>
      <c r="D7952" s="20"/>
      <c r="E7952" s="21" t="s">
        <v>112</v>
      </c>
      <c r="F7952" s="21">
        <v>142</v>
      </c>
      <c r="H7952" s="21">
        <v>1.55</v>
      </c>
      <c r="I7952">
        <v>21.3</v>
      </c>
      <c r="J7952">
        <v>1.6</v>
      </c>
      <c r="L7952">
        <v>44</v>
      </c>
      <c r="M7952">
        <v>26.5</v>
      </c>
      <c r="N7952">
        <v>25.7</v>
      </c>
      <c r="U7952">
        <v>1.03</v>
      </c>
      <c r="V7952">
        <v>26.7</v>
      </c>
      <c r="W7952">
        <v>6.1</v>
      </c>
      <c r="Z7952">
        <v>1.651</v>
      </c>
      <c r="AA7952">
        <v>1.738</v>
      </c>
      <c r="AB7952" t="s">
        <v>119</v>
      </c>
      <c r="AC7952" s="8" t="s">
        <v>120</v>
      </c>
      <c r="AD7952" s="26" t="s">
        <v>120</v>
      </c>
    </row>
    <row r="7953" ht="15.75" spans="1:30">
      <c r="A7953">
        <v>59</v>
      </c>
      <c r="B7953">
        <v>59</v>
      </c>
      <c r="C7953" s="20">
        <v>0.0087962962962963</v>
      </c>
      <c r="D7953" s="20"/>
      <c r="E7953" s="21" t="s">
        <v>112</v>
      </c>
      <c r="F7953" s="21">
        <v>142</v>
      </c>
      <c r="H7953" s="21">
        <v>1.5</v>
      </c>
      <c r="I7953">
        <v>20.7</v>
      </c>
      <c r="J7953">
        <v>1.56</v>
      </c>
      <c r="L7953">
        <v>46</v>
      </c>
      <c r="M7953">
        <v>28.2</v>
      </c>
      <c r="N7953">
        <v>27.3</v>
      </c>
      <c r="U7953">
        <v>1.03</v>
      </c>
      <c r="V7953">
        <v>29.1</v>
      </c>
      <c r="W7953">
        <v>5.9</v>
      </c>
      <c r="Z7953">
        <v>1.567</v>
      </c>
      <c r="AA7953">
        <v>1.72</v>
      </c>
      <c r="AB7953" t="s">
        <v>119</v>
      </c>
      <c r="AC7953" s="8" t="s">
        <v>120</v>
      </c>
      <c r="AD7953" s="26" t="s">
        <v>120</v>
      </c>
    </row>
    <row r="7954" ht="15.75" spans="1:30">
      <c r="A7954">
        <v>59</v>
      </c>
      <c r="B7954">
        <v>59</v>
      </c>
      <c r="C7954" s="20">
        <v>0.00881944444444444</v>
      </c>
      <c r="D7954" s="20"/>
      <c r="E7954" s="21" t="s">
        <v>112</v>
      </c>
      <c r="F7954" s="21">
        <v>142</v>
      </c>
      <c r="H7954" s="21">
        <v>1.49</v>
      </c>
      <c r="I7954">
        <v>20.5</v>
      </c>
      <c r="J7954">
        <v>1.56</v>
      </c>
      <c r="L7954">
        <v>48</v>
      </c>
      <c r="M7954">
        <v>29.9</v>
      </c>
      <c r="N7954">
        <v>28.6</v>
      </c>
      <c r="U7954">
        <v>1.04</v>
      </c>
      <c r="V7954">
        <v>31.6</v>
      </c>
      <c r="W7954">
        <v>5.9</v>
      </c>
      <c r="Z7954">
        <v>1.523</v>
      </c>
      <c r="AA7954">
        <v>1.685</v>
      </c>
      <c r="AB7954" t="s">
        <v>119</v>
      </c>
      <c r="AC7954" s="8" t="s">
        <v>120</v>
      </c>
      <c r="AD7954" s="26" t="s">
        <v>120</v>
      </c>
    </row>
    <row r="7955" ht="15.75" spans="1:30">
      <c r="A7955">
        <v>59</v>
      </c>
      <c r="B7955">
        <v>59</v>
      </c>
      <c r="C7955" s="20">
        <v>0.00884259259259259</v>
      </c>
      <c r="D7955" s="20"/>
      <c r="E7955" s="21" t="s">
        <v>112</v>
      </c>
      <c r="F7955" s="21">
        <v>142</v>
      </c>
      <c r="H7955" s="21">
        <v>1.54</v>
      </c>
      <c r="I7955">
        <v>21.2</v>
      </c>
      <c r="J7955">
        <v>1.63</v>
      </c>
      <c r="L7955">
        <v>48</v>
      </c>
      <c r="M7955">
        <v>28.8</v>
      </c>
      <c r="N7955">
        <v>27.3</v>
      </c>
      <c r="U7955">
        <v>1.06</v>
      </c>
      <c r="V7955">
        <v>32.1</v>
      </c>
      <c r="W7955">
        <v>6.1</v>
      </c>
      <c r="Z7955">
        <v>1.495</v>
      </c>
      <c r="AA7955">
        <v>1.652</v>
      </c>
      <c r="AB7955" t="s">
        <v>119</v>
      </c>
      <c r="AC7955" s="8" t="s">
        <v>120</v>
      </c>
      <c r="AD7955" s="26" t="s">
        <v>120</v>
      </c>
    </row>
    <row r="7956" ht="15.75" spans="1:30">
      <c r="A7956">
        <v>59</v>
      </c>
      <c r="B7956">
        <v>59</v>
      </c>
      <c r="C7956" s="20">
        <v>0.00886574074074074</v>
      </c>
      <c r="D7956" s="20"/>
      <c r="E7956" s="21" t="s">
        <v>112</v>
      </c>
      <c r="F7956" s="21">
        <v>144</v>
      </c>
      <c r="H7956" s="21">
        <v>1.57</v>
      </c>
      <c r="I7956">
        <v>21.6</v>
      </c>
      <c r="J7956">
        <v>1.69</v>
      </c>
      <c r="L7956">
        <v>51</v>
      </c>
      <c r="M7956">
        <v>30.3</v>
      </c>
      <c r="N7956">
        <v>28.1</v>
      </c>
      <c r="U7956">
        <v>1.08</v>
      </c>
      <c r="V7956">
        <v>31.6</v>
      </c>
      <c r="W7956">
        <v>6.2</v>
      </c>
      <c r="Z7956">
        <v>1.616</v>
      </c>
      <c r="AA7956">
        <v>1.767</v>
      </c>
      <c r="AB7956" t="s">
        <v>119</v>
      </c>
      <c r="AC7956" s="8" t="s">
        <v>120</v>
      </c>
      <c r="AD7956" s="26" t="s">
        <v>120</v>
      </c>
    </row>
    <row r="7957" ht="15.75" spans="1:30">
      <c r="A7957">
        <v>59</v>
      </c>
      <c r="B7957">
        <v>59</v>
      </c>
      <c r="C7957" s="20">
        <v>0.00888888888888889</v>
      </c>
      <c r="D7957" s="20"/>
      <c r="E7957" s="21" t="s">
        <v>112</v>
      </c>
      <c r="F7957" s="21">
        <v>144</v>
      </c>
      <c r="H7957" s="21">
        <v>1.46</v>
      </c>
      <c r="I7957">
        <v>20</v>
      </c>
      <c r="J7957">
        <v>1.57</v>
      </c>
      <c r="L7957">
        <v>47</v>
      </c>
      <c r="M7957">
        <v>29.7</v>
      </c>
      <c r="N7957">
        <v>27.7</v>
      </c>
      <c r="U7957">
        <v>1.07</v>
      </c>
      <c r="V7957">
        <v>33.1</v>
      </c>
      <c r="W7957">
        <v>5.7</v>
      </c>
      <c r="Z7957">
        <v>1.419</v>
      </c>
      <c r="AA7957">
        <v>1.593</v>
      </c>
      <c r="AB7957" t="s">
        <v>119</v>
      </c>
      <c r="AC7957" s="8" t="s">
        <v>120</v>
      </c>
      <c r="AD7957" s="26" t="s">
        <v>120</v>
      </c>
    </row>
    <row r="7958" ht="15.75" spans="1:30">
      <c r="A7958">
        <v>59</v>
      </c>
      <c r="B7958">
        <v>59</v>
      </c>
      <c r="C7958" s="20">
        <v>0.00891203703703704</v>
      </c>
      <c r="D7958" s="20"/>
      <c r="E7958" s="21" t="s">
        <v>112</v>
      </c>
      <c r="F7958" s="21">
        <v>144</v>
      </c>
      <c r="H7958" s="21">
        <v>1.45</v>
      </c>
      <c r="I7958">
        <v>20</v>
      </c>
      <c r="J7958">
        <v>1.59</v>
      </c>
      <c r="L7958">
        <v>48</v>
      </c>
      <c r="M7958">
        <v>30.9</v>
      </c>
      <c r="N7958">
        <v>28.3</v>
      </c>
      <c r="U7958">
        <v>1.09</v>
      </c>
      <c r="V7958">
        <v>30.3</v>
      </c>
      <c r="W7958">
        <v>5.7</v>
      </c>
      <c r="Z7958">
        <v>1.593</v>
      </c>
      <c r="AA7958">
        <v>1.717</v>
      </c>
      <c r="AB7958" t="s">
        <v>119</v>
      </c>
      <c r="AC7958" s="8" t="s">
        <v>120</v>
      </c>
      <c r="AD7958" s="26" t="s">
        <v>120</v>
      </c>
    </row>
    <row r="7959" ht="15.75" spans="1:30">
      <c r="A7959">
        <v>59</v>
      </c>
      <c r="B7959">
        <v>59</v>
      </c>
      <c r="C7959" s="20">
        <v>0.00892361111111111</v>
      </c>
      <c r="D7959" s="20"/>
      <c r="E7959" s="21" t="s">
        <v>112</v>
      </c>
      <c r="F7959" s="21">
        <v>144</v>
      </c>
      <c r="H7959" s="21">
        <v>1.49</v>
      </c>
      <c r="I7959">
        <v>20.4</v>
      </c>
      <c r="J7959">
        <v>1.64</v>
      </c>
      <c r="L7959">
        <v>51</v>
      </c>
      <c r="M7959">
        <v>32.1</v>
      </c>
      <c r="N7959">
        <v>29</v>
      </c>
      <c r="U7959">
        <v>1.1</v>
      </c>
      <c r="V7959">
        <v>32.3</v>
      </c>
      <c r="W7959">
        <v>5.8</v>
      </c>
      <c r="Z7959">
        <v>1.59</v>
      </c>
      <c r="AA7959">
        <v>1.759</v>
      </c>
      <c r="AB7959" t="s">
        <v>119</v>
      </c>
      <c r="AC7959" s="8" t="s">
        <v>120</v>
      </c>
      <c r="AD7959" s="26" t="s">
        <v>120</v>
      </c>
    </row>
    <row r="7960" ht="15.75" spans="1:30">
      <c r="A7960">
        <v>59</v>
      </c>
      <c r="B7960">
        <v>59</v>
      </c>
      <c r="C7960" s="20">
        <v>0.00894675925925926</v>
      </c>
      <c r="D7960" s="20"/>
      <c r="E7960" s="21" t="s">
        <v>112</v>
      </c>
      <c r="F7960" s="21">
        <v>144</v>
      </c>
      <c r="H7960" s="21">
        <v>1.48</v>
      </c>
      <c r="I7960">
        <v>20.4</v>
      </c>
      <c r="J7960">
        <v>1.66</v>
      </c>
      <c r="L7960">
        <v>50</v>
      </c>
      <c r="M7960">
        <v>31.4</v>
      </c>
      <c r="N7960">
        <v>28.2</v>
      </c>
      <c r="U7960">
        <v>1.12</v>
      </c>
      <c r="V7960">
        <v>30.9</v>
      </c>
      <c r="W7960">
        <v>5.8</v>
      </c>
      <c r="Z7960">
        <v>1.619</v>
      </c>
      <c r="AA7960">
        <v>1.757</v>
      </c>
      <c r="AB7960" t="s">
        <v>119</v>
      </c>
      <c r="AC7960" s="8" t="s">
        <v>120</v>
      </c>
      <c r="AD7960" s="26" t="s">
        <v>120</v>
      </c>
    </row>
    <row r="7961" ht="15.75" spans="1:30">
      <c r="A7961">
        <v>59</v>
      </c>
      <c r="B7961">
        <v>59</v>
      </c>
      <c r="C7961" s="20">
        <v>0.00896990740740741</v>
      </c>
      <c r="D7961" s="20"/>
      <c r="E7961" s="21" t="s">
        <v>112</v>
      </c>
      <c r="F7961" s="21">
        <v>146</v>
      </c>
      <c r="H7961" s="21">
        <v>1.46</v>
      </c>
      <c r="I7961">
        <v>20.1</v>
      </c>
      <c r="J7961">
        <v>1.63</v>
      </c>
      <c r="L7961">
        <v>49</v>
      </c>
      <c r="M7961">
        <v>31.6</v>
      </c>
      <c r="N7961">
        <v>28.2</v>
      </c>
      <c r="U7961">
        <v>1.12</v>
      </c>
      <c r="V7961">
        <v>30.8</v>
      </c>
      <c r="W7961">
        <v>5.7</v>
      </c>
      <c r="Z7961">
        <v>1.608</v>
      </c>
      <c r="AA7961">
        <v>1.813</v>
      </c>
      <c r="AB7961" t="s">
        <v>119</v>
      </c>
      <c r="AC7961" s="8" t="s">
        <v>120</v>
      </c>
      <c r="AD7961" s="26" t="s">
        <v>120</v>
      </c>
    </row>
    <row r="7962" ht="15.75" spans="1:30">
      <c r="A7962">
        <v>59</v>
      </c>
      <c r="B7962">
        <v>59</v>
      </c>
      <c r="C7962" s="20">
        <v>0.00899305555555555</v>
      </c>
      <c r="D7962" s="20"/>
      <c r="E7962" s="21" t="s">
        <v>112</v>
      </c>
      <c r="F7962" s="21">
        <v>146</v>
      </c>
      <c r="H7962" s="21">
        <v>1.52</v>
      </c>
      <c r="I7962">
        <v>20.8</v>
      </c>
      <c r="J7962">
        <v>1.69</v>
      </c>
      <c r="L7962">
        <v>51</v>
      </c>
      <c r="M7962">
        <v>31.2</v>
      </c>
      <c r="N7962">
        <v>28</v>
      </c>
      <c r="U7962">
        <v>1.12</v>
      </c>
      <c r="V7962">
        <v>30.2</v>
      </c>
      <c r="W7962">
        <v>6</v>
      </c>
      <c r="Z7962">
        <v>1.68</v>
      </c>
      <c r="AA7962">
        <v>1.765</v>
      </c>
      <c r="AB7962" t="s">
        <v>119</v>
      </c>
      <c r="AC7962" s="8" t="s">
        <v>120</v>
      </c>
      <c r="AD7962" s="26" t="s">
        <v>120</v>
      </c>
    </row>
    <row r="7963" ht="15.75" spans="1:30">
      <c r="A7963">
        <v>59</v>
      </c>
      <c r="B7963">
        <v>59</v>
      </c>
      <c r="C7963" s="20">
        <v>0.0090162037037037</v>
      </c>
      <c r="D7963" s="20"/>
      <c r="E7963" s="21" t="s">
        <v>112</v>
      </c>
      <c r="F7963" s="21">
        <v>146</v>
      </c>
      <c r="H7963" s="21">
        <v>1.44</v>
      </c>
      <c r="I7963">
        <v>19.8</v>
      </c>
      <c r="J7963">
        <v>1.6</v>
      </c>
      <c r="L7963">
        <v>47</v>
      </c>
      <c r="M7963">
        <v>30.3</v>
      </c>
      <c r="N7963">
        <v>27.3</v>
      </c>
      <c r="U7963">
        <v>1.11</v>
      </c>
      <c r="V7963">
        <v>32.3</v>
      </c>
      <c r="W7963">
        <v>5.7</v>
      </c>
      <c r="Z7963">
        <v>1.464</v>
      </c>
      <c r="AA7963">
        <v>1.617</v>
      </c>
      <c r="AB7963" t="s">
        <v>119</v>
      </c>
      <c r="AC7963" s="8" t="s">
        <v>120</v>
      </c>
      <c r="AD7963" s="26" t="s">
        <v>120</v>
      </c>
    </row>
    <row r="7964" ht="15.75" spans="1:30">
      <c r="A7964">
        <v>59</v>
      </c>
      <c r="B7964">
        <v>59</v>
      </c>
      <c r="C7964" s="20">
        <v>0.00903935185185185</v>
      </c>
      <c r="D7964" s="20"/>
      <c r="E7964" s="21" t="s">
        <v>112</v>
      </c>
      <c r="F7964" s="21">
        <v>148</v>
      </c>
      <c r="H7964" s="21">
        <v>1.45</v>
      </c>
      <c r="I7964">
        <v>20</v>
      </c>
      <c r="J7964">
        <v>1.59</v>
      </c>
      <c r="L7964">
        <v>47</v>
      </c>
      <c r="M7964">
        <v>30.1</v>
      </c>
      <c r="N7964">
        <v>27.6</v>
      </c>
      <c r="U7964">
        <v>1.09</v>
      </c>
      <c r="V7964">
        <v>29.9</v>
      </c>
      <c r="W7964">
        <v>5.7</v>
      </c>
      <c r="Z7964">
        <v>1.577</v>
      </c>
      <c r="AA7964">
        <v>1.636</v>
      </c>
      <c r="AB7964" t="s">
        <v>119</v>
      </c>
      <c r="AC7964" s="8" t="s">
        <v>120</v>
      </c>
      <c r="AD7964" s="26" t="s">
        <v>120</v>
      </c>
    </row>
    <row r="7965" ht="15.75" spans="1:30">
      <c r="A7965">
        <v>59</v>
      </c>
      <c r="B7965">
        <v>59</v>
      </c>
      <c r="C7965" s="20">
        <v>0.0090625</v>
      </c>
      <c r="D7965" s="20"/>
      <c r="E7965" s="21" t="s">
        <v>112</v>
      </c>
      <c r="F7965" s="21">
        <v>148</v>
      </c>
      <c r="H7965" s="21">
        <v>1.46</v>
      </c>
      <c r="I7965">
        <v>20.1</v>
      </c>
      <c r="J7965">
        <v>1.59</v>
      </c>
      <c r="L7965">
        <v>46</v>
      </c>
      <c r="M7965">
        <v>29.7</v>
      </c>
      <c r="N7965">
        <v>27.2</v>
      </c>
      <c r="U7965">
        <v>1.09</v>
      </c>
      <c r="V7965">
        <v>28.3</v>
      </c>
      <c r="W7965">
        <v>5.7</v>
      </c>
      <c r="Z7965">
        <v>1.641</v>
      </c>
      <c r="AA7965">
        <v>1.726</v>
      </c>
      <c r="AB7965" t="s">
        <v>119</v>
      </c>
      <c r="AC7965" s="8" t="s">
        <v>120</v>
      </c>
      <c r="AD7965" s="26" t="s">
        <v>120</v>
      </c>
    </row>
    <row r="7966" ht="15.75" spans="1:30">
      <c r="A7966">
        <v>59</v>
      </c>
      <c r="B7966">
        <v>59</v>
      </c>
      <c r="C7966" s="20">
        <v>0.00908564814814815</v>
      </c>
      <c r="D7966" s="20"/>
      <c r="E7966" s="21" t="s">
        <v>112</v>
      </c>
      <c r="F7966" s="21">
        <v>148</v>
      </c>
      <c r="H7966" s="21">
        <v>1.6</v>
      </c>
      <c r="I7966">
        <v>22</v>
      </c>
      <c r="J7966">
        <v>1.76</v>
      </c>
      <c r="L7966">
        <v>52</v>
      </c>
      <c r="M7966">
        <v>30</v>
      </c>
      <c r="N7966">
        <v>27.4</v>
      </c>
      <c r="U7966">
        <v>1.1</v>
      </c>
      <c r="V7966">
        <v>31.1</v>
      </c>
      <c r="W7966">
        <v>6.3</v>
      </c>
      <c r="Z7966">
        <v>1.657</v>
      </c>
      <c r="AA7966">
        <v>1.75</v>
      </c>
      <c r="AB7966" t="s">
        <v>119</v>
      </c>
      <c r="AC7966" s="8" t="s">
        <v>120</v>
      </c>
      <c r="AD7966" s="26" t="s">
        <v>120</v>
      </c>
    </row>
    <row r="7967" ht="15.75" spans="1:30">
      <c r="A7967">
        <v>59</v>
      </c>
      <c r="B7967">
        <v>59</v>
      </c>
      <c r="C7967" s="20">
        <v>0.0091087962962963</v>
      </c>
      <c r="D7967" s="20"/>
      <c r="E7967" s="21" t="s">
        <v>112</v>
      </c>
      <c r="F7967" s="21">
        <v>148</v>
      </c>
      <c r="H7967" s="21">
        <v>1.58</v>
      </c>
      <c r="I7967">
        <v>21.7</v>
      </c>
      <c r="J7967">
        <v>1.71</v>
      </c>
      <c r="L7967">
        <v>50</v>
      </c>
      <c r="M7967">
        <v>29.4</v>
      </c>
      <c r="N7967">
        <v>27.1</v>
      </c>
      <c r="U7967">
        <v>1.09</v>
      </c>
      <c r="V7967">
        <v>31.7</v>
      </c>
      <c r="W7967">
        <v>6.2</v>
      </c>
      <c r="Z7967">
        <v>1.572</v>
      </c>
      <c r="AA7967">
        <v>1.692</v>
      </c>
      <c r="AB7967" t="s">
        <v>119</v>
      </c>
      <c r="AC7967" s="8" t="s">
        <v>120</v>
      </c>
      <c r="AD7967" s="26" t="s">
        <v>120</v>
      </c>
    </row>
    <row r="7968" ht="15.75" spans="1:30">
      <c r="A7968">
        <v>59</v>
      </c>
      <c r="B7968">
        <v>59</v>
      </c>
      <c r="C7968" s="20">
        <v>0.00913194444444444</v>
      </c>
      <c r="D7968" s="20"/>
      <c r="E7968" s="21" t="s">
        <v>112</v>
      </c>
      <c r="F7968" s="21">
        <v>148</v>
      </c>
      <c r="H7968" s="21">
        <v>1.55</v>
      </c>
      <c r="I7968">
        <v>21.3</v>
      </c>
      <c r="J7968">
        <v>1.69</v>
      </c>
      <c r="L7968">
        <v>51</v>
      </c>
      <c r="M7968">
        <v>30.5</v>
      </c>
      <c r="N7968">
        <v>27.9</v>
      </c>
      <c r="U7968">
        <v>1.09</v>
      </c>
      <c r="V7968">
        <v>31.9</v>
      </c>
      <c r="W7968">
        <v>6.1</v>
      </c>
      <c r="Z7968">
        <v>1.592</v>
      </c>
      <c r="AA7968">
        <v>1.788</v>
      </c>
      <c r="AB7968" t="s">
        <v>119</v>
      </c>
      <c r="AC7968" s="8" t="s">
        <v>120</v>
      </c>
      <c r="AD7968" s="26" t="s">
        <v>120</v>
      </c>
    </row>
    <row r="7969" ht="15.75" spans="1:30">
      <c r="A7969">
        <v>59</v>
      </c>
      <c r="B7969">
        <v>59</v>
      </c>
      <c r="C7969" s="20">
        <v>0.00915509259259259</v>
      </c>
      <c r="D7969" s="20"/>
      <c r="E7969" s="21" t="s">
        <v>112</v>
      </c>
      <c r="F7969" s="21">
        <v>148</v>
      </c>
      <c r="H7969" s="21">
        <v>1.46</v>
      </c>
      <c r="I7969">
        <v>20</v>
      </c>
      <c r="J7969">
        <v>1.6</v>
      </c>
      <c r="L7969">
        <v>49</v>
      </c>
      <c r="M7969">
        <v>30.9</v>
      </c>
      <c r="N7969">
        <v>28.2</v>
      </c>
      <c r="U7969">
        <v>1.1</v>
      </c>
      <c r="V7969">
        <v>32.8</v>
      </c>
      <c r="W7969">
        <v>5.7</v>
      </c>
      <c r="Z7969">
        <v>1.481</v>
      </c>
      <c r="AA7969">
        <v>1.638</v>
      </c>
      <c r="AB7969" t="s">
        <v>119</v>
      </c>
      <c r="AC7969" s="8" t="s">
        <v>120</v>
      </c>
      <c r="AD7969" s="26" t="s">
        <v>120</v>
      </c>
    </row>
    <row r="7970" ht="15.75" spans="1:30">
      <c r="A7970">
        <v>59</v>
      </c>
      <c r="B7970">
        <v>59</v>
      </c>
      <c r="C7970" s="20">
        <v>0.00916666666666667</v>
      </c>
      <c r="D7970" s="20"/>
      <c r="E7970" s="21" t="s">
        <v>112</v>
      </c>
      <c r="F7970" s="21">
        <v>148</v>
      </c>
      <c r="H7970" s="21">
        <v>1.6</v>
      </c>
      <c r="I7970">
        <v>22</v>
      </c>
      <c r="J7970">
        <v>1.74</v>
      </c>
      <c r="L7970">
        <v>54</v>
      </c>
      <c r="M7970">
        <v>31</v>
      </c>
      <c r="N7970">
        <v>28.5</v>
      </c>
      <c r="U7970">
        <v>1.09</v>
      </c>
      <c r="V7970">
        <v>38.2</v>
      </c>
      <c r="W7970">
        <v>6.3</v>
      </c>
      <c r="Z7970">
        <v>1.407</v>
      </c>
      <c r="AA7970">
        <v>1.557</v>
      </c>
      <c r="AB7970" t="s">
        <v>119</v>
      </c>
      <c r="AC7970" s="8" t="s">
        <v>120</v>
      </c>
      <c r="AD7970" s="26" t="s">
        <v>120</v>
      </c>
    </row>
    <row r="7971" ht="15.75" spans="1:30">
      <c r="A7971">
        <v>59</v>
      </c>
      <c r="B7971">
        <v>59</v>
      </c>
      <c r="C7971" s="20">
        <v>0.00918981481481481</v>
      </c>
      <c r="D7971" s="20"/>
      <c r="E7971" s="21" t="s">
        <v>112</v>
      </c>
      <c r="F7971" s="21">
        <v>148</v>
      </c>
      <c r="H7971" s="21">
        <v>1.52</v>
      </c>
      <c r="I7971">
        <v>20.9</v>
      </c>
      <c r="J7971">
        <v>1.66</v>
      </c>
      <c r="L7971">
        <v>50</v>
      </c>
      <c r="M7971">
        <v>30.3</v>
      </c>
      <c r="N7971">
        <v>27.8</v>
      </c>
      <c r="U7971">
        <v>1.09</v>
      </c>
      <c r="V7971">
        <v>33.3</v>
      </c>
      <c r="W7971">
        <v>6</v>
      </c>
      <c r="Z7971">
        <v>1.495</v>
      </c>
      <c r="AA7971">
        <v>1.432</v>
      </c>
      <c r="AB7971" t="s">
        <v>119</v>
      </c>
      <c r="AC7971" s="8" t="s">
        <v>120</v>
      </c>
      <c r="AD7971" s="26" t="s">
        <v>120</v>
      </c>
    </row>
    <row r="7972" ht="15.75" spans="1:30">
      <c r="A7972">
        <v>59</v>
      </c>
      <c r="B7972">
        <v>59</v>
      </c>
      <c r="C7972" s="20">
        <v>0.00921296296296296</v>
      </c>
      <c r="D7972" s="20"/>
      <c r="E7972" s="21" t="s">
        <v>112</v>
      </c>
      <c r="F7972" s="21">
        <v>148</v>
      </c>
      <c r="H7972" s="21">
        <v>1.56</v>
      </c>
      <c r="I7972">
        <v>21.4</v>
      </c>
      <c r="J7972">
        <v>1.71</v>
      </c>
      <c r="L7972">
        <v>53</v>
      </c>
      <c r="M7972">
        <v>31.6</v>
      </c>
      <c r="N7972">
        <v>28.8</v>
      </c>
      <c r="U7972">
        <v>1.1</v>
      </c>
      <c r="V7972">
        <v>34.7</v>
      </c>
      <c r="W7972">
        <v>6.1</v>
      </c>
      <c r="Z7972">
        <v>1.53</v>
      </c>
      <c r="AA7972">
        <v>1.713</v>
      </c>
      <c r="AB7972" t="s">
        <v>119</v>
      </c>
      <c r="AC7972" s="8" t="s">
        <v>120</v>
      </c>
      <c r="AD7972" s="26" t="s">
        <v>120</v>
      </c>
    </row>
    <row r="7973" ht="15.75" spans="1:30">
      <c r="A7973">
        <v>59</v>
      </c>
      <c r="B7973">
        <v>59</v>
      </c>
      <c r="C7973" s="20">
        <v>0.00924768518518519</v>
      </c>
      <c r="D7973" s="20"/>
      <c r="E7973" s="21" t="s">
        <v>112</v>
      </c>
      <c r="F7973" s="21">
        <v>148</v>
      </c>
      <c r="H7973" s="21">
        <v>1.11</v>
      </c>
      <c r="I7973">
        <v>15.3</v>
      </c>
      <c r="J7973">
        <v>1.2</v>
      </c>
      <c r="L7973">
        <v>31</v>
      </c>
      <c r="M7973">
        <v>25.8</v>
      </c>
      <c r="N7973">
        <v>24.1</v>
      </c>
      <c r="U7973">
        <v>1.07</v>
      </c>
      <c r="V7973">
        <v>19.6</v>
      </c>
      <c r="W7973">
        <v>4.4</v>
      </c>
      <c r="Z7973">
        <v>1.577</v>
      </c>
      <c r="AA7973">
        <v>1.768</v>
      </c>
      <c r="AB7973" t="s">
        <v>119</v>
      </c>
      <c r="AC7973" s="8" t="s">
        <v>120</v>
      </c>
      <c r="AD7973" s="26" t="s">
        <v>120</v>
      </c>
    </row>
    <row r="7974" ht="15.75" spans="1:30">
      <c r="A7974">
        <v>59</v>
      </c>
      <c r="B7974">
        <v>59</v>
      </c>
      <c r="C7974" s="20">
        <v>0.00927083333333333</v>
      </c>
      <c r="D7974" s="20"/>
      <c r="E7974" s="21" t="s">
        <v>112</v>
      </c>
      <c r="F7974" s="21">
        <v>148</v>
      </c>
      <c r="H7974" s="21">
        <v>1.8</v>
      </c>
      <c r="I7974">
        <v>24.7</v>
      </c>
      <c r="J7974">
        <v>1.91</v>
      </c>
      <c r="L7974">
        <v>53</v>
      </c>
      <c r="M7974">
        <v>27.8</v>
      </c>
      <c r="N7974">
        <v>26.1</v>
      </c>
      <c r="U7974">
        <v>1.06</v>
      </c>
      <c r="V7974">
        <v>31.9</v>
      </c>
      <c r="W7974">
        <v>7</v>
      </c>
      <c r="Z7974">
        <v>1.673</v>
      </c>
      <c r="AA7974">
        <v>1.789</v>
      </c>
      <c r="AB7974" t="s">
        <v>119</v>
      </c>
      <c r="AC7974" s="8" t="s">
        <v>120</v>
      </c>
      <c r="AD7974" s="26" t="s">
        <v>120</v>
      </c>
    </row>
    <row r="7975" ht="15.75" spans="1:30">
      <c r="A7975">
        <v>59</v>
      </c>
      <c r="B7975">
        <v>59</v>
      </c>
      <c r="C7975" s="20">
        <v>0.00929398148148148</v>
      </c>
      <c r="D7975" s="20"/>
      <c r="E7975" s="21" t="s">
        <v>112</v>
      </c>
      <c r="F7975" s="21">
        <v>148</v>
      </c>
      <c r="H7975" s="21">
        <v>1.67</v>
      </c>
      <c r="I7975">
        <v>22.9</v>
      </c>
      <c r="J7975">
        <v>1.81</v>
      </c>
      <c r="L7975">
        <v>56</v>
      </c>
      <c r="M7975">
        <v>31.3</v>
      </c>
      <c r="N7975">
        <v>28.9</v>
      </c>
      <c r="U7975">
        <v>1.08</v>
      </c>
      <c r="V7975">
        <v>34.1</v>
      </c>
      <c r="W7975">
        <v>6.5</v>
      </c>
      <c r="Z7975">
        <v>1.641</v>
      </c>
      <c r="AA7975">
        <v>1.884</v>
      </c>
      <c r="AB7975" t="s">
        <v>119</v>
      </c>
      <c r="AC7975" s="8" t="s">
        <v>120</v>
      </c>
      <c r="AD7975" s="26" t="s">
        <v>120</v>
      </c>
    </row>
    <row r="7976" ht="15.75" spans="1:30">
      <c r="A7976">
        <v>59</v>
      </c>
      <c r="B7976">
        <v>59</v>
      </c>
      <c r="C7976" s="20">
        <v>0.00930555555555555</v>
      </c>
      <c r="D7976" s="20"/>
      <c r="E7976" s="21" t="s">
        <v>112</v>
      </c>
      <c r="F7976" s="21">
        <v>150</v>
      </c>
      <c r="H7976" s="21">
        <v>1.6</v>
      </c>
      <c r="I7976">
        <v>22</v>
      </c>
      <c r="J7976">
        <v>1.78</v>
      </c>
      <c r="L7976">
        <v>55</v>
      </c>
      <c r="M7976">
        <v>32.2</v>
      </c>
      <c r="N7976">
        <v>28.9</v>
      </c>
      <c r="U7976">
        <v>1.11</v>
      </c>
      <c r="V7976">
        <v>34.5</v>
      </c>
      <c r="W7976">
        <v>6.3</v>
      </c>
      <c r="Z7976">
        <v>1.606</v>
      </c>
      <c r="AA7976">
        <v>1.807</v>
      </c>
      <c r="AB7976" t="s">
        <v>119</v>
      </c>
      <c r="AC7976" s="8" t="s">
        <v>120</v>
      </c>
      <c r="AD7976" s="26" t="s">
        <v>120</v>
      </c>
    </row>
    <row r="7977" ht="15.75" spans="1:30">
      <c r="A7977">
        <v>59</v>
      </c>
      <c r="B7977">
        <v>59</v>
      </c>
      <c r="C7977" s="20">
        <v>0.0093287037037037</v>
      </c>
      <c r="D7977" s="20"/>
      <c r="E7977" s="21" t="s">
        <v>112</v>
      </c>
      <c r="F7977" s="21">
        <v>150</v>
      </c>
      <c r="H7977" s="21">
        <v>1.64</v>
      </c>
      <c r="I7977">
        <v>22.5</v>
      </c>
      <c r="J7977">
        <v>1.83</v>
      </c>
      <c r="L7977">
        <v>56</v>
      </c>
      <c r="M7977">
        <v>31.8</v>
      </c>
      <c r="N7977">
        <v>28.6</v>
      </c>
      <c r="U7977">
        <v>1.11</v>
      </c>
      <c r="V7977">
        <v>35.5</v>
      </c>
      <c r="W7977">
        <v>6.4</v>
      </c>
      <c r="Z7977">
        <v>1.581</v>
      </c>
      <c r="AA7977">
        <v>1.671</v>
      </c>
      <c r="AB7977" t="s">
        <v>119</v>
      </c>
      <c r="AC7977" s="8" t="s">
        <v>120</v>
      </c>
      <c r="AD7977" s="26" t="s">
        <v>120</v>
      </c>
    </row>
    <row r="7978" ht="15.75" spans="1:30">
      <c r="A7978">
        <v>59</v>
      </c>
      <c r="B7978">
        <v>59</v>
      </c>
      <c r="C7978" s="20">
        <v>0.00935185185185185</v>
      </c>
      <c r="D7978" s="20"/>
      <c r="E7978" s="21" t="s">
        <v>112</v>
      </c>
      <c r="F7978" s="21">
        <v>150</v>
      </c>
      <c r="H7978" s="21">
        <v>1.6</v>
      </c>
      <c r="I7978">
        <v>21.9</v>
      </c>
      <c r="J7978">
        <v>1.82</v>
      </c>
      <c r="L7978">
        <v>56</v>
      </c>
      <c r="M7978">
        <v>32.7</v>
      </c>
      <c r="N7978">
        <v>28.6</v>
      </c>
      <c r="U7978">
        <v>1.14</v>
      </c>
      <c r="V7978">
        <v>33.9</v>
      </c>
      <c r="W7978">
        <v>6.3</v>
      </c>
      <c r="Z7978">
        <v>1.65</v>
      </c>
      <c r="AA7978">
        <v>1.826</v>
      </c>
      <c r="AB7978" t="s">
        <v>119</v>
      </c>
      <c r="AC7978" s="8" t="s">
        <v>120</v>
      </c>
      <c r="AD7978" s="26" t="s">
        <v>120</v>
      </c>
    </row>
    <row r="7979" ht="15.75" spans="1:30">
      <c r="A7979">
        <v>59</v>
      </c>
      <c r="B7979">
        <v>59</v>
      </c>
      <c r="C7979" s="20">
        <v>0.00936342592592593</v>
      </c>
      <c r="D7979" s="20"/>
      <c r="E7979" s="21" t="s">
        <v>112</v>
      </c>
      <c r="F7979" s="21">
        <v>150</v>
      </c>
      <c r="H7979" s="21">
        <v>1.58</v>
      </c>
      <c r="I7979">
        <v>21.7</v>
      </c>
      <c r="J7979">
        <v>1.83</v>
      </c>
      <c r="L7979">
        <v>60</v>
      </c>
      <c r="M7979">
        <v>35.4</v>
      </c>
      <c r="N7979">
        <v>30.7</v>
      </c>
      <c r="U7979">
        <v>1.15</v>
      </c>
      <c r="V7979">
        <v>36.6</v>
      </c>
      <c r="W7979">
        <v>6.2</v>
      </c>
      <c r="Z7979">
        <v>1.641</v>
      </c>
      <c r="AA7979">
        <v>1.759</v>
      </c>
      <c r="AB7979" t="s">
        <v>119</v>
      </c>
      <c r="AC7979" s="8" t="s">
        <v>120</v>
      </c>
      <c r="AD7979" s="26" t="s">
        <v>120</v>
      </c>
    </row>
    <row r="7980" ht="15.75" spans="1:30">
      <c r="A7980">
        <v>59</v>
      </c>
      <c r="B7980">
        <v>59</v>
      </c>
      <c r="C7980" s="20">
        <v>0.00938657407407407</v>
      </c>
      <c r="D7980" s="20"/>
      <c r="E7980" s="21" t="s">
        <v>112</v>
      </c>
      <c r="F7980" s="21">
        <v>150</v>
      </c>
      <c r="H7980" s="21">
        <v>1.45</v>
      </c>
      <c r="I7980">
        <v>19.9</v>
      </c>
      <c r="J7980">
        <v>1.67</v>
      </c>
      <c r="L7980">
        <v>53</v>
      </c>
      <c r="M7980">
        <v>34.1</v>
      </c>
      <c r="N7980">
        <v>29.7</v>
      </c>
      <c r="U7980">
        <v>1.15</v>
      </c>
      <c r="V7980">
        <v>33.5</v>
      </c>
      <c r="W7980">
        <v>5.7</v>
      </c>
      <c r="Z7980">
        <v>1.585</v>
      </c>
      <c r="AA7980">
        <v>1.735</v>
      </c>
      <c r="AB7980" t="s">
        <v>119</v>
      </c>
      <c r="AC7980" s="8" t="s">
        <v>120</v>
      </c>
      <c r="AD7980" s="26" t="s">
        <v>120</v>
      </c>
    </row>
    <row r="7981" ht="15.75" spans="1:30">
      <c r="A7981">
        <v>59</v>
      </c>
      <c r="B7981">
        <v>59</v>
      </c>
      <c r="C7981" s="20">
        <v>0.00940972222222222</v>
      </c>
      <c r="D7981" s="20"/>
      <c r="E7981" s="21" t="s">
        <v>112</v>
      </c>
      <c r="F7981" s="21">
        <v>150</v>
      </c>
      <c r="H7981" s="21">
        <v>1.55</v>
      </c>
      <c r="I7981">
        <v>21.3</v>
      </c>
      <c r="J7981">
        <v>1.8</v>
      </c>
      <c r="L7981">
        <v>57</v>
      </c>
      <c r="M7981">
        <v>34.4</v>
      </c>
      <c r="N7981">
        <v>29.7</v>
      </c>
      <c r="U7981">
        <v>1.16</v>
      </c>
      <c r="V7981">
        <v>35.7</v>
      </c>
      <c r="W7981">
        <v>6.1</v>
      </c>
      <c r="Z7981">
        <v>1.608</v>
      </c>
      <c r="AA7981">
        <v>1.7</v>
      </c>
      <c r="AB7981" t="s">
        <v>119</v>
      </c>
      <c r="AC7981" s="8" t="s">
        <v>120</v>
      </c>
      <c r="AD7981" s="26" t="s">
        <v>120</v>
      </c>
    </row>
    <row r="7982" ht="15.75" spans="1:30">
      <c r="A7982">
        <v>59</v>
      </c>
      <c r="B7982">
        <v>59</v>
      </c>
      <c r="C7982" s="20">
        <v>0.00943287037037037</v>
      </c>
      <c r="D7982" s="20"/>
      <c r="E7982" s="21" t="s">
        <v>112</v>
      </c>
      <c r="F7982" s="21">
        <v>150</v>
      </c>
      <c r="H7982" s="21">
        <v>1.45</v>
      </c>
      <c r="I7982">
        <v>19.9</v>
      </c>
      <c r="J7982">
        <v>1.66</v>
      </c>
      <c r="L7982">
        <v>51</v>
      </c>
      <c r="M7982">
        <v>32.8</v>
      </c>
      <c r="N7982">
        <v>28.6</v>
      </c>
      <c r="U7982">
        <v>1.15</v>
      </c>
      <c r="V7982">
        <v>36.6</v>
      </c>
      <c r="W7982">
        <v>5.7</v>
      </c>
      <c r="Z7982">
        <v>1.407</v>
      </c>
      <c r="AA7982">
        <v>1.537</v>
      </c>
      <c r="AB7982" t="s">
        <v>119</v>
      </c>
      <c r="AC7982" s="8" t="s">
        <v>120</v>
      </c>
      <c r="AD7982" s="26" t="s">
        <v>120</v>
      </c>
    </row>
    <row r="7983" ht="15.75" spans="1:30">
      <c r="A7983">
        <v>59</v>
      </c>
      <c r="B7983">
        <v>59</v>
      </c>
      <c r="C7983" s="20">
        <v>0.00944444444444444</v>
      </c>
      <c r="D7983" s="20"/>
      <c r="E7983" s="21" t="s">
        <v>112</v>
      </c>
      <c r="F7983" s="21">
        <v>150</v>
      </c>
      <c r="H7983" s="21">
        <v>1.46</v>
      </c>
      <c r="I7983">
        <v>20.1</v>
      </c>
      <c r="J7983">
        <v>1.69</v>
      </c>
      <c r="L7983">
        <v>53</v>
      </c>
      <c r="M7983">
        <v>33.7</v>
      </c>
      <c r="N7983">
        <v>29.1</v>
      </c>
      <c r="U7983">
        <v>1.16</v>
      </c>
      <c r="V7983">
        <v>31.4</v>
      </c>
      <c r="W7983">
        <v>5.7</v>
      </c>
      <c r="Z7983">
        <v>1.68</v>
      </c>
      <c r="AA7983">
        <v>1.879</v>
      </c>
      <c r="AB7983" t="s">
        <v>119</v>
      </c>
      <c r="AC7983" s="8" t="s">
        <v>120</v>
      </c>
      <c r="AD7983" s="26" t="s">
        <v>120</v>
      </c>
    </row>
    <row r="7984" ht="15.75" spans="1:30">
      <c r="A7984">
        <v>59</v>
      </c>
      <c r="B7984">
        <v>59</v>
      </c>
      <c r="C7984" s="20">
        <v>0.00946759259259259</v>
      </c>
      <c r="D7984" s="20"/>
      <c r="E7984" s="21" t="s">
        <v>112</v>
      </c>
      <c r="F7984" s="21">
        <v>150</v>
      </c>
      <c r="H7984" s="21">
        <v>1.53</v>
      </c>
      <c r="I7984">
        <v>21</v>
      </c>
      <c r="J7984">
        <v>1.73</v>
      </c>
      <c r="L7984">
        <v>52</v>
      </c>
      <c r="M7984">
        <v>31.5</v>
      </c>
      <c r="N7984">
        <v>27.9</v>
      </c>
      <c r="U7984">
        <v>1.13</v>
      </c>
      <c r="V7984">
        <v>33.1</v>
      </c>
      <c r="W7984">
        <v>6</v>
      </c>
      <c r="Z7984">
        <v>1.566</v>
      </c>
      <c r="AA7984">
        <v>1.681</v>
      </c>
      <c r="AB7984" t="s">
        <v>119</v>
      </c>
      <c r="AC7984" s="8" t="s">
        <v>120</v>
      </c>
      <c r="AD7984" s="26" t="s">
        <v>120</v>
      </c>
    </row>
    <row r="7985" ht="15.75" spans="1:30">
      <c r="A7985">
        <v>59</v>
      </c>
      <c r="B7985">
        <v>59</v>
      </c>
      <c r="C7985" s="20">
        <v>0.00949074074074074</v>
      </c>
      <c r="D7985" s="20"/>
      <c r="E7985" s="21" t="s">
        <v>112</v>
      </c>
      <c r="F7985" s="21">
        <v>151</v>
      </c>
      <c r="H7985" s="21">
        <v>1.51</v>
      </c>
      <c r="I7985">
        <v>20.7</v>
      </c>
      <c r="J7985">
        <v>1.71</v>
      </c>
      <c r="L7985">
        <v>54</v>
      </c>
      <c r="M7985">
        <v>33.3</v>
      </c>
      <c r="N7985">
        <v>29.4</v>
      </c>
      <c r="U7985">
        <v>1.13</v>
      </c>
      <c r="V7985">
        <v>35.3</v>
      </c>
      <c r="W7985">
        <v>5.9</v>
      </c>
      <c r="Z7985">
        <v>1.534</v>
      </c>
      <c r="AA7985">
        <v>1.745</v>
      </c>
      <c r="AB7985" t="s">
        <v>119</v>
      </c>
      <c r="AC7985" s="8" t="s">
        <v>120</v>
      </c>
      <c r="AD7985" s="26" t="s">
        <v>120</v>
      </c>
    </row>
    <row r="7986" ht="15.75" spans="1:30">
      <c r="A7986">
        <v>59</v>
      </c>
      <c r="B7986">
        <v>59</v>
      </c>
      <c r="C7986" s="20">
        <v>0.00951388888888889</v>
      </c>
      <c r="D7986" s="20"/>
      <c r="E7986" s="21" t="s">
        <v>112</v>
      </c>
      <c r="F7986" s="21">
        <v>151</v>
      </c>
      <c r="H7986" s="21">
        <v>1.52</v>
      </c>
      <c r="I7986">
        <v>20.9</v>
      </c>
      <c r="J7986">
        <v>1.72</v>
      </c>
      <c r="L7986">
        <v>51</v>
      </c>
      <c r="M7986">
        <v>31.3</v>
      </c>
      <c r="N7986">
        <v>27.6</v>
      </c>
      <c r="U7986">
        <v>1.13</v>
      </c>
      <c r="V7986">
        <v>33.9</v>
      </c>
      <c r="W7986">
        <v>6</v>
      </c>
      <c r="Z7986">
        <v>1.516</v>
      </c>
      <c r="AA7986">
        <v>1.617</v>
      </c>
      <c r="AB7986" t="s">
        <v>119</v>
      </c>
      <c r="AC7986" s="8" t="s">
        <v>120</v>
      </c>
      <c r="AD7986" s="26" t="s">
        <v>120</v>
      </c>
    </row>
    <row r="7987" ht="15.75" spans="1:30">
      <c r="A7987">
        <v>59</v>
      </c>
      <c r="B7987">
        <v>59</v>
      </c>
      <c r="C7987" s="20">
        <v>0.00952546296296296</v>
      </c>
      <c r="D7987" s="20"/>
      <c r="E7987" s="21" t="s">
        <v>112</v>
      </c>
      <c r="F7987" s="21">
        <v>151</v>
      </c>
      <c r="H7987" s="21">
        <v>1.52</v>
      </c>
      <c r="I7987">
        <v>20.9</v>
      </c>
      <c r="J7987">
        <v>1.73</v>
      </c>
      <c r="L7987">
        <v>55</v>
      </c>
      <c r="M7987">
        <v>33.5</v>
      </c>
      <c r="N7987">
        <v>29.5</v>
      </c>
      <c r="U7987">
        <v>1.14</v>
      </c>
      <c r="V7987">
        <v>34.1</v>
      </c>
      <c r="W7987">
        <v>6</v>
      </c>
      <c r="Z7987">
        <v>1.603</v>
      </c>
      <c r="AA7987">
        <v>1.737</v>
      </c>
      <c r="AB7987" t="s">
        <v>119</v>
      </c>
      <c r="AC7987" s="8" t="s">
        <v>120</v>
      </c>
      <c r="AD7987" s="26" t="s">
        <v>120</v>
      </c>
    </row>
    <row r="7988" ht="15.75" spans="1:30">
      <c r="A7988">
        <v>59</v>
      </c>
      <c r="B7988">
        <v>59</v>
      </c>
      <c r="C7988" s="20">
        <v>0.00954861111111111</v>
      </c>
      <c r="D7988" s="20"/>
      <c r="E7988" s="21" t="s">
        <v>112</v>
      </c>
      <c r="F7988" s="21">
        <v>151</v>
      </c>
      <c r="H7988" s="21">
        <v>1.58</v>
      </c>
      <c r="I7988">
        <v>21.7</v>
      </c>
      <c r="J7988">
        <v>1.82</v>
      </c>
      <c r="L7988">
        <v>58</v>
      </c>
      <c r="M7988">
        <v>34.5</v>
      </c>
      <c r="N7988">
        <v>29.9</v>
      </c>
      <c r="U7988">
        <v>1.15</v>
      </c>
      <c r="V7988">
        <v>35.1</v>
      </c>
      <c r="W7988">
        <v>6.2</v>
      </c>
      <c r="Z7988">
        <v>1.662</v>
      </c>
      <c r="AA7988">
        <v>1.832</v>
      </c>
      <c r="AB7988" t="s">
        <v>119</v>
      </c>
      <c r="AC7988" s="8" t="s">
        <v>120</v>
      </c>
      <c r="AD7988" s="26" t="s">
        <v>120</v>
      </c>
    </row>
    <row r="7989" ht="15.75" spans="1:30">
      <c r="A7989">
        <v>59</v>
      </c>
      <c r="B7989">
        <v>59</v>
      </c>
      <c r="C7989" s="20">
        <v>0.00957175925925926</v>
      </c>
      <c r="D7989" s="20"/>
      <c r="E7989" s="21" t="s">
        <v>112</v>
      </c>
      <c r="F7989" s="21">
        <v>151</v>
      </c>
      <c r="H7989" s="21">
        <v>1.62</v>
      </c>
      <c r="I7989">
        <v>22.3</v>
      </c>
      <c r="J7989">
        <v>1.86</v>
      </c>
      <c r="L7989">
        <v>58</v>
      </c>
      <c r="M7989">
        <v>33.5</v>
      </c>
      <c r="N7989">
        <v>29.3</v>
      </c>
      <c r="U7989">
        <v>1.14</v>
      </c>
      <c r="V7989">
        <v>33</v>
      </c>
      <c r="W7989">
        <v>6.4</v>
      </c>
      <c r="Z7989">
        <v>1.759</v>
      </c>
      <c r="AA7989">
        <v>1.728</v>
      </c>
      <c r="AB7989" t="s">
        <v>119</v>
      </c>
      <c r="AC7989" s="8" t="s">
        <v>120</v>
      </c>
      <c r="AD7989" s="26" t="s">
        <v>120</v>
      </c>
    </row>
    <row r="7990" ht="15.75" spans="1:30">
      <c r="A7990">
        <v>59</v>
      </c>
      <c r="B7990">
        <v>59</v>
      </c>
      <c r="C7990" s="20">
        <v>0.00959490740740741</v>
      </c>
      <c r="D7990" s="20"/>
      <c r="E7990" s="21" t="s">
        <v>112</v>
      </c>
      <c r="F7990" s="21">
        <v>151</v>
      </c>
      <c r="H7990" s="21">
        <v>1.51</v>
      </c>
      <c r="I7990">
        <v>20.7</v>
      </c>
      <c r="J7990">
        <v>1.75</v>
      </c>
      <c r="L7990">
        <v>56</v>
      </c>
      <c r="M7990">
        <v>34.6</v>
      </c>
      <c r="N7990">
        <v>29.7</v>
      </c>
      <c r="U7990">
        <v>1.16</v>
      </c>
      <c r="V7990">
        <v>34.3</v>
      </c>
      <c r="W7990">
        <v>5.9</v>
      </c>
      <c r="Z7990">
        <v>1.629</v>
      </c>
      <c r="AA7990">
        <v>1.864</v>
      </c>
      <c r="AB7990" t="s">
        <v>119</v>
      </c>
      <c r="AC7990" s="8" t="s">
        <v>120</v>
      </c>
      <c r="AD7990" s="26" t="s">
        <v>120</v>
      </c>
    </row>
    <row r="7991" ht="15.75" spans="1:30">
      <c r="A7991">
        <v>59</v>
      </c>
      <c r="B7991">
        <v>59</v>
      </c>
      <c r="C7991" s="20">
        <v>0.00961805555555556</v>
      </c>
      <c r="D7991" s="20"/>
      <c r="E7991" s="21" t="s">
        <v>112</v>
      </c>
      <c r="F7991" s="21">
        <v>153</v>
      </c>
      <c r="H7991" s="21">
        <v>1.52</v>
      </c>
      <c r="I7991">
        <v>20.9</v>
      </c>
      <c r="J7991">
        <v>1.76</v>
      </c>
      <c r="L7991">
        <v>58</v>
      </c>
      <c r="M7991">
        <v>35.6</v>
      </c>
      <c r="N7991">
        <v>30.8</v>
      </c>
      <c r="U7991">
        <v>1.16</v>
      </c>
      <c r="V7991">
        <v>34.3</v>
      </c>
      <c r="W7991">
        <v>6</v>
      </c>
      <c r="Z7991">
        <v>1.692</v>
      </c>
      <c r="AA7991">
        <v>1.794</v>
      </c>
      <c r="AB7991" t="s">
        <v>119</v>
      </c>
      <c r="AC7991" s="8" t="s">
        <v>120</v>
      </c>
      <c r="AD7991" s="26" t="s">
        <v>120</v>
      </c>
    </row>
    <row r="7992" ht="15.75" spans="1:30">
      <c r="A7992">
        <v>59</v>
      </c>
      <c r="B7992">
        <v>59</v>
      </c>
      <c r="C7992" s="20">
        <v>0.00962962962962963</v>
      </c>
      <c r="D7992" s="20"/>
      <c r="E7992" s="21" t="s">
        <v>112</v>
      </c>
      <c r="F7992" s="21">
        <v>153</v>
      </c>
      <c r="H7992" s="21">
        <v>1.59</v>
      </c>
      <c r="I7992">
        <v>21.9</v>
      </c>
      <c r="J7992">
        <v>1.86</v>
      </c>
      <c r="L7992">
        <v>59</v>
      </c>
      <c r="M7992">
        <v>34.7</v>
      </c>
      <c r="N7992">
        <v>29.8</v>
      </c>
      <c r="U7992">
        <v>1.17</v>
      </c>
      <c r="V7992">
        <v>34.1</v>
      </c>
      <c r="W7992">
        <v>6.3</v>
      </c>
      <c r="Z7992">
        <v>1.733</v>
      </c>
      <c r="AA7992">
        <v>1.917</v>
      </c>
      <c r="AB7992" t="s">
        <v>119</v>
      </c>
      <c r="AC7992" s="8" t="s">
        <v>120</v>
      </c>
      <c r="AD7992" s="26" t="s">
        <v>120</v>
      </c>
    </row>
    <row r="7993" ht="15.75" spans="1:30">
      <c r="A7993">
        <v>59</v>
      </c>
      <c r="B7993">
        <v>59</v>
      </c>
      <c r="C7993" s="20">
        <v>0.00965277777777778</v>
      </c>
      <c r="D7993" s="20"/>
      <c r="E7993" s="21" t="s">
        <v>112</v>
      </c>
      <c r="F7993" s="21">
        <v>153</v>
      </c>
      <c r="H7993" s="21">
        <v>1.65</v>
      </c>
      <c r="I7993">
        <v>22.7</v>
      </c>
      <c r="J7993">
        <v>1.95</v>
      </c>
      <c r="L7993">
        <v>66</v>
      </c>
      <c r="M7993">
        <v>37.1</v>
      </c>
      <c r="N7993">
        <v>31.5</v>
      </c>
      <c r="U7993">
        <v>1.18</v>
      </c>
      <c r="V7993">
        <v>39.5</v>
      </c>
      <c r="W7993">
        <v>6.5</v>
      </c>
      <c r="Z7993">
        <v>1.663</v>
      </c>
      <c r="AA7993">
        <v>1.78</v>
      </c>
      <c r="AB7993" t="s">
        <v>119</v>
      </c>
      <c r="AC7993" s="8" t="s">
        <v>120</v>
      </c>
      <c r="AD7993" s="26" t="s">
        <v>120</v>
      </c>
    </row>
    <row r="7994" ht="15.75" spans="1:30">
      <c r="A7994">
        <v>59</v>
      </c>
      <c r="B7994">
        <v>59</v>
      </c>
      <c r="C7994" s="20">
        <v>0.00967592592592593</v>
      </c>
      <c r="D7994" s="20"/>
      <c r="E7994" s="21" t="s">
        <v>112</v>
      </c>
      <c r="F7994" s="21">
        <v>155</v>
      </c>
      <c r="H7994" s="21">
        <v>1.55</v>
      </c>
      <c r="I7994">
        <v>21.3</v>
      </c>
      <c r="J7994">
        <v>1.84</v>
      </c>
      <c r="L7994">
        <v>60</v>
      </c>
      <c r="M7994">
        <v>36.1</v>
      </c>
      <c r="N7994">
        <v>30.5</v>
      </c>
      <c r="U7994">
        <v>1.18</v>
      </c>
      <c r="V7994">
        <v>35.1</v>
      </c>
      <c r="W7994">
        <v>6.1</v>
      </c>
      <c r="Z7994">
        <v>1.707</v>
      </c>
      <c r="AA7994">
        <v>1.82</v>
      </c>
      <c r="AB7994" t="s">
        <v>119</v>
      </c>
      <c r="AC7994" s="8" t="s">
        <v>120</v>
      </c>
      <c r="AD7994" s="26" t="s">
        <v>120</v>
      </c>
    </row>
    <row r="7995" ht="15.75" spans="1:30">
      <c r="A7995">
        <v>59</v>
      </c>
      <c r="B7995">
        <v>59</v>
      </c>
      <c r="C7995" s="20">
        <v>0.0096875</v>
      </c>
      <c r="D7995" s="20"/>
      <c r="E7995" s="21" t="s">
        <v>112</v>
      </c>
      <c r="F7995" s="21">
        <v>155</v>
      </c>
      <c r="H7995" s="21">
        <v>1.4</v>
      </c>
      <c r="I7995">
        <v>19.3</v>
      </c>
      <c r="J7995">
        <v>1.68</v>
      </c>
      <c r="L7995">
        <v>54</v>
      </c>
      <c r="M7995">
        <v>36.1</v>
      </c>
      <c r="N7995">
        <v>30.1</v>
      </c>
      <c r="U7995">
        <v>1.2</v>
      </c>
      <c r="V7995">
        <v>34.9</v>
      </c>
      <c r="W7995">
        <v>5.5</v>
      </c>
      <c r="Z7995">
        <v>1.56</v>
      </c>
      <c r="AA7995">
        <v>1.845</v>
      </c>
      <c r="AB7995" t="s">
        <v>119</v>
      </c>
      <c r="AC7995" s="8" t="s">
        <v>120</v>
      </c>
      <c r="AD7995" s="26" t="s">
        <v>120</v>
      </c>
    </row>
    <row r="7996" ht="15.75" spans="1:30">
      <c r="A7996">
        <v>59</v>
      </c>
      <c r="B7996">
        <v>59</v>
      </c>
      <c r="C7996" s="20">
        <v>0.00971064814814815</v>
      </c>
      <c r="D7996" s="20"/>
      <c r="E7996" s="21" t="s">
        <v>112</v>
      </c>
      <c r="F7996" s="21">
        <v>155</v>
      </c>
      <c r="H7996" s="21">
        <v>1.58</v>
      </c>
      <c r="I7996">
        <v>21.7</v>
      </c>
      <c r="J7996">
        <v>1.9</v>
      </c>
      <c r="L7996">
        <v>62</v>
      </c>
      <c r="M7996">
        <v>36.7</v>
      </c>
      <c r="N7996">
        <v>30.7</v>
      </c>
      <c r="U7996">
        <v>1.2</v>
      </c>
      <c r="V7996">
        <v>36.4</v>
      </c>
      <c r="W7996">
        <v>6.2</v>
      </c>
      <c r="Z7996">
        <v>1.709</v>
      </c>
      <c r="AA7996">
        <v>1.745</v>
      </c>
      <c r="AB7996" t="s">
        <v>119</v>
      </c>
      <c r="AC7996" s="8" t="s">
        <v>120</v>
      </c>
      <c r="AD7996" s="26" t="s">
        <v>120</v>
      </c>
    </row>
    <row r="7997" ht="15.75" spans="1:30">
      <c r="A7997">
        <v>59</v>
      </c>
      <c r="B7997">
        <v>59</v>
      </c>
      <c r="C7997" s="20">
        <v>0.0097337962962963</v>
      </c>
      <c r="D7997" s="20"/>
      <c r="E7997" s="21" t="s">
        <v>112</v>
      </c>
      <c r="F7997" s="21">
        <v>155</v>
      </c>
      <c r="H7997" s="21">
        <v>1.25</v>
      </c>
      <c r="I7997">
        <v>17.1</v>
      </c>
      <c r="J7997">
        <v>1.45</v>
      </c>
      <c r="L7997">
        <v>40</v>
      </c>
      <c r="M7997">
        <v>29.9</v>
      </c>
      <c r="N7997">
        <v>25.8</v>
      </c>
      <c r="U7997">
        <v>1.16</v>
      </c>
      <c r="V7997">
        <v>25</v>
      </c>
      <c r="W7997">
        <v>4.9</v>
      </c>
      <c r="Z7997">
        <v>1.601</v>
      </c>
      <c r="AA7997">
        <v>1.778</v>
      </c>
      <c r="AB7997" t="s">
        <v>119</v>
      </c>
      <c r="AC7997" s="8" t="s">
        <v>120</v>
      </c>
      <c r="AD7997" s="26" t="s">
        <v>120</v>
      </c>
    </row>
    <row r="7998" ht="15.75" spans="1:30">
      <c r="A7998">
        <v>59</v>
      </c>
      <c r="B7998">
        <v>59</v>
      </c>
      <c r="C7998" s="20">
        <v>0.00975694444444444</v>
      </c>
      <c r="D7998" s="20"/>
      <c r="E7998" s="21" t="s">
        <v>112</v>
      </c>
      <c r="F7998" s="21">
        <v>155</v>
      </c>
      <c r="H7998" s="21">
        <v>1.75</v>
      </c>
      <c r="I7998">
        <v>24</v>
      </c>
      <c r="J7998">
        <v>1.98</v>
      </c>
      <c r="L7998">
        <v>60</v>
      </c>
      <c r="M7998">
        <v>32.5</v>
      </c>
      <c r="N7998">
        <v>28.6</v>
      </c>
      <c r="U7998">
        <v>1.13</v>
      </c>
      <c r="V7998">
        <v>32.8</v>
      </c>
      <c r="W7998">
        <v>6.9</v>
      </c>
      <c r="Z7998">
        <v>1.841</v>
      </c>
      <c r="AA7998">
        <v>1.902</v>
      </c>
      <c r="AB7998" t="s">
        <v>119</v>
      </c>
      <c r="AC7998" s="8" t="s">
        <v>120</v>
      </c>
      <c r="AD7998" s="26" t="s">
        <v>120</v>
      </c>
    </row>
    <row r="7999" ht="15.75" spans="1:30">
      <c r="A7999">
        <v>59</v>
      </c>
      <c r="B7999">
        <v>59</v>
      </c>
      <c r="C7999" s="20">
        <v>0.00978009259259259</v>
      </c>
      <c r="D7999" s="20"/>
      <c r="E7999" s="21" t="s">
        <v>112</v>
      </c>
      <c r="F7999" s="21">
        <v>157</v>
      </c>
      <c r="H7999" s="21">
        <v>1.64</v>
      </c>
      <c r="I7999">
        <v>22.6</v>
      </c>
      <c r="J7999">
        <v>1.92</v>
      </c>
      <c r="L7999">
        <v>59</v>
      </c>
      <c r="M7999">
        <v>33.8</v>
      </c>
      <c r="N7999">
        <v>29</v>
      </c>
      <c r="U7999">
        <v>1.17</v>
      </c>
      <c r="V7999">
        <v>33.9</v>
      </c>
      <c r="W7999">
        <v>6.4</v>
      </c>
      <c r="Z7999">
        <v>1.747</v>
      </c>
      <c r="AA7999">
        <v>2.011</v>
      </c>
      <c r="AB7999" t="s">
        <v>119</v>
      </c>
      <c r="AC7999" s="8" t="s">
        <v>120</v>
      </c>
      <c r="AD7999" s="26" t="s">
        <v>120</v>
      </c>
    </row>
    <row r="8000" ht="15.75" spans="1:30">
      <c r="A8000">
        <v>59</v>
      </c>
      <c r="B8000">
        <v>59</v>
      </c>
      <c r="C8000" s="20">
        <v>0.00980324074074074</v>
      </c>
      <c r="D8000" s="20"/>
      <c r="E8000" s="21" t="s">
        <v>112</v>
      </c>
      <c r="F8000" s="21">
        <v>157</v>
      </c>
      <c r="H8000" s="21">
        <v>1.64</v>
      </c>
      <c r="I8000">
        <v>22.6</v>
      </c>
      <c r="J8000">
        <v>1.91</v>
      </c>
      <c r="L8000">
        <v>61</v>
      </c>
      <c r="M8000">
        <v>34.6</v>
      </c>
      <c r="N8000">
        <v>29.8</v>
      </c>
      <c r="U8000">
        <v>1.16</v>
      </c>
      <c r="V8000">
        <v>35.9</v>
      </c>
      <c r="W8000">
        <v>6.4</v>
      </c>
      <c r="Z8000">
        <v>1.692</v>
      </c>
      <c r="AA8000">
        <v>1.804</v>
      </c>
      <c r="AB8000" t="s">
        <v>119</v>
      </c>
      <c r="AC8000" s="8" t="s">
        <v>120</v>
      </c>
      <c r="AD8000" s="26" t="s">
        <v>120</v>
      </c>
    </row>
    <row r="8001" ht="15.75" spans="1:30">
      <c r="A8001">
        <v>59</v>
      </c>
      <c r="B8001">
        <v>59</v>
      </c>
      <c r="C8001" s="20">
        <v>0.00981481481481481</v>
      </c>
      <c r="D8001" s="20"/>
      <c r="E8001" s="21" t="s">
        <v>112</v>
      </c>
      <c r="F8001" s="21">
        <v>157</v>
      </c>
      <c r="H8001" s="21">
        <v>1.57</v>
      </c>
      <c r="I8001">
        <v>21.6</v>
      </c>
      <c r="J8001">
        <v>1.85</v>
      </c>
      <c r="L8001">
        <v>57</v>
      </c>
      <c r="M8001">
        <v>34.3</v>
      </c>
      <c r="N8001">
        <v>29.1</v>
      </c>
      <c r="U8001">
        <v>1.18</v>
      </c>
      <c r="V8001">
        <v>31.9</v>
      </c>
      <c r="W8001">
        <v>6.2</v>
      </c>
      <c r="Z8001">
        <v>1.797</v>
      </c>
      <c r="AA8001">
        <v>1.971</v>
      </c>
      <c r="AB8001" t="s">
        <v>119</v>
      </c>
      <c r="AC8001" s="8" t="s">
        <v>120</v>
      </c>
      <c r="AD8001" s="26" t="s">
        <v>120</v>
      </c>
    </row>
    <row r="8002" ht="15.75" spans="1:30">
      <c r="A8002">
        <v>59</v>
      </c>
      <c r="B8002">
        <v>59</v>
      </c>
      <c r="C8002" s="20">
        <v>0.00983796296296296</v>
      </c>
      <c r="D8002" s="20"/>
      <c r="E8002" s="21" t="s">
        <v>112</v>
      </c>
      <c r="F8002" s="21">
        <v>160</v>
      </c>
      <c r="H8002" s="21">
        <v>1.5</v>
      </c>
      <c r="I8002">
        <v>20.7</v>
      </c>
      <c r="J8002">
        <v>1.8</v>
      </c>
      <c r="L8002">
        <v>56</v>
      </c>
      <c r="M8002">
        <v>34.6</v>
      </c>
      <c r="N8002">
        <v>28.9</v>
      </c>
      <c r="U8002">
        <v>1.2</v>
      </c>
      <c r="V8002">
        <v>32.1</v>
      </c>
      <c r="W8002">
        <v>5.9</v>
      </c>
      <c r="Z8002">
        <v>1.73</v>
      </c>
      <c r="AA8002">
        <v>1.992</v>
      </c>
      <c r="AB8002" t="s">
        <v>119</v>
      </c>
      <c r="AC8002" s="8" t="s">
        <v>120</v>
      </c>
      <c r="AD8002" s="26" t="s">
        <v>120</v>
      </c>
    </row>
    <row r="8003" ht="15.75" spans="1:30">
      <c r="A8003">
        <v>59</v>
      </c>
      <c r="B8003">
        <v>59</v>
      </c>
      <c r="C8003" s="20">
        <v>0.00986111111111111</v>
      </c>
      <c r="D8003" s="20"/>
      <c r="E8003" s="21" t="s">
        <v>112</v>
      </c>
      <c r="F8003" s="21">
        <v>160</v>
      </c>
      <c r="H8003" s="21">
        <v>1.52</v>
      </c>
      <c r="I8003">
        <v>20.9</v>
      </c>
      <c r="J8003">
        <v>1.79</v>
      </c>
      <c r="L8003">
        <v>54</v>
      </c>
      <c r="M8003">
        <v>33.3</v>
      </c>
      <c r="N8003">
        <v>28.3</v>
      </c>
      <c r="U8003">
        <v>1.18</v>
      </c>
      <c r="V8003">
        <v>30.2</v>
      </c>
      <c r="W8003">
        <v>6</v>
      </c>
      <c r="Z8003">
        <v>1.792</v>
      </c>
      <c r="AA8003">
        <v>1.847</v>
      </c>
      <c r="AB8003" t="s">
        <v>119</v>
      </c>
      <c r="AC8003" s="8" t="s">
        <v>120</v>
      </c>
      <c r="AD8003" s="26" t="s">
        <v>120</v>
      </c>
    </row>
    <row r="8004" ht="15.75" spans="1:30">
      <c r="A8004">
        <v>59</v>
      </c>
      <c r="B8004">
        <v>59</v>
      </c>
      <c r="C8004" s="20">
        <v>0.00988425925925926</v>
      </c>
      <c r="D8004" s="20"/>
      <c r="E8004" s="21" t="s">
        <v>112</v>
      </c>
      <c r="F8004" s="21">
        <v>160</v>
      </c>
      <c r="H8004" s="21">
        <v>1.56</v>
      </c>
      <c r="I8004">
        <v>21.4</v>
      </c>
      <c r="J8004">
        <v>1.83</v>
      </c>
      <c r="L8004">
        <v>58</v>
      </c>
      <c r="M8004">
        <v>34.4</v>
      </c>
      <c r="N8004">
        <v>29.4</v>
      </c>
      <c r="U8004">
        <v>1.17</v>
      </c>
      <c r="V8004">
        <v>36.4</v>
      </c>
      <c r="W8004">
        <v>6.1</v>
      </c>
      <c r="Z8004">
        <v>1.588</v>
      </c>
      <c r="AA8004">
        <v>1.834</v>
      </c>
      <c r="AB8004" t="s">
        <v>119</v>
      </c>
      <c r="AC8004" s="8" t="s">
        <v>120</v>
      </c>
      <c r="AD8004" s="26" t="s">
        <v>120</v>
      </c>
    </row>
    <row r="8005" ht="15.75" spans="1:30">
      <c r="A8005">
        <v>59</v>
      </c>
      <c r="B8005">
        <v>59</v>
      </c>
      <c r="C8005" s="20">
        <v>0.00990740740740741</v>
      </c>
      <c r="D8005" s="20"/>
      <c r="E8005" s="21" t="s">
        <v>112</v>
      </c>
      <c r="F8005" s="21">
        <v>160</v>
      </c>
      <c r="H8005" s="21">
        <v>1.61</v>
      </c>
      <c r="I8005">
        <v>22.1</v>
      </c>
      <c r="J8005">
        <v>1.92</v>
      </c>
      <c r="L8005">
        <v>58</v>
      </c>
      <c r="M8005">
        <v>34</v>
      </c>
      <c r="N8005">
        <v>28.4</v>
      </c>
      <c r="U8005">
        <v>1.2</v>
      </c>
      <c r="V8005">
        <v>30.9</v>
      </c>
      <c r="W8005">
        <v>6.3</v>
      </c>
      <c r="Z8005">
        <v>1.876</v>
      </c>
      <c r="AA8005">
        <v>2.015</v>
      </c>
      <c r="AB8005" t="s">
        <v>119</v>
      </c>
      <c r="AC8005" s="8" t="s">
        <v>120</v>
      </c>
      <c r="AD8005" s="26" t="s">
        <v>120</v>
      </c>
    </row>
    <row r="8006" ht="15.75" spans="1:30">
      <c r="A8006">
        <v>59</v>
      </c>
      <c r="B8006">
        <v>59</v>
      </c>
      <c r="C8006" s="20">
        <v>0.00993055555555556</v>
      </c>
      <c r="D8006" s="20"/>
      <c r="E8006" s="21" t="s">
        <v>112</v>
      </c>
      <c r="F8006" s="21">
        <v>160</v>
      </c>
      <c r="H8006" s="21">
        <v>1.55</v>
      </c>
      <c r="I8006">
        <v>21.3</v>
      </c>
      <c r="J8006">
        <v>1.83</v>
      </c>
      <c r="L8006">
        <v>56</v>
      </c>
      <c r="M8006">
        <v>33.8</v>
      </c>
      <c r="N8006">
        <v>28.7</v>
      </c>
      <c r="U8006">
        <v>1.18</v>
      </c>
      <c r="V8006">
        <v>34.3</v>
      </c>
      <c r="W8006">
        <v>6.1</v>
      </c>
      <c r="Z8006">
        <v>1.644</v>
      </c>
      <c r="AA8006">
        <v>1.858</v>
      </c>
      <c r="AB8006" t="s">
        <v>119</v>
      </c>
      <c r="AC8006" s="8" t="s">
        <v>120</v>
      </c>
      <c r="AD8006" s="26" t="s">
        <v>120</v>
      </c>
    </row>
    <row r="8007" ht="15.75" spans="1:30">
      <c r="A8007">
        <v>59</v>
      </c>
      <c r="B8007">
        <v>59</v>
      </c>
      <c r="C8007" s="20">
        <v>0.00994212962962963</v>
      </c>
      <c r="D8007" s="20"/>
      <c r="E8007" s="21" t="s">
        <v>112</v>
      </c>
      <c r="F8007" s="21">
        <v>160</v>
      </c>
      <c r="H8007" s="21">
        <v>1.69</v>
      </c>
      <c r="I8007">
        <v>23.1</v>
      </c>
      <c r="J8007">
        <v>1.98</v>
      </c>
      <c r="L8007">
        <v>61</v>
      </c>
      <c r="M8007">
        <v>34</v>
      </c>
      <c r="N8007">
        <v>28.9</v>
      </c>
      <c r="U8007">
        <v>1.17</v>
      </c>
      <c r="V8007">
        <v>34.3</v>
      </c>
      <c r="W8007">
        <v>6.6</v>
      </c>
      <c r="Z8007">
        <v>1.78</v>
      </c>
      <c r="AA8007">
        <v>1.934</v>
      </c>
      <c r="AB8007" t="s">
        <v>119</v>
      </c>
      <c r="AC8007" s="8" t="s">
        <v>120</v>
      </c>
      <c r="AD8007" s="26" t="s">
        <v>120</v>
      </c>
    </row>
    <row r="8008" ht="15.75" spans="1:30">
      <c r="A8008">
        <v>59</v>
      </c>
      <c r="B8008">
        <v>59</v>
      </c>
      <c r="C8008" s="20">
        <v>0.00996527777777778</v>
      </c>
      <c r="D8008" s="20"/>
      <c r="E8008" s="21" t="s">
        <v>112</v>
      </c>
      <c r="F8008" s="21">
        <v>160</v>
      </c>
      <c r="H8008" s="21">
        <v>1.55</v>
      </c>
      <c r="I8008">
        <v>21.3</v>
      </c>
      <c r="J8008">
        <v>1.84</v>
      </c>
      <c r="L8008">
        <v>57</v>
      </c>
      <c r="M8008">
        <v>34.2</v>
      </c>
      <c r="N8008">
        <v>28.8</v>
      </c>
      <c r="U8008">
        <v>1.19</v>
      </c>
      <c r="V8008">
        <v>31.7</v>
      </c>
      <c r="W8008">
        <v>6.1</v>
      </c>
      <c r="Z8008">
        <v>1.784</v>
      </c>
      <c r="AA8008">
        <v>1.961</v>
      </c>
      <c r="AB8008" t="s">
        <v>119</v>
      </c>
      <c r="AC8008" s="8" t="s">
        <v>120</v>
      </c>
      <c r="AD8008" s="26" t="s">
        <v>120</v>
      </c>
    </row>
    <row r="8009" ht="15.75" spans="1:30">
      <c r="A8009">
        <v>59</v>
      </c>
      <c r="B8009">
        <v>59</v>
      </c>
      <c r="C8009" s="20">
        <v>0.00998842592592593</v>
      </c>
      <c r="D8009" s="20"/>
      <c r="E8009" s="21" t="s">
        <v>112</v>
      </c>
      <c r="F8009" s="21">
        <v>160</v>
      </c>
      <c r="H8009" s="21">
        <v>1.66</v>
      </c>
      <c r="I8009">
        <v>22.8</v>
      </c>
      <c r="J8009">
        <v>1.96</v>
      </c>
      <c r="L8009">
        <v>61</v>
      </c>
      <c r="M8009">
        <v>34.7</v>
      </c>
      <c r="N8009">
        <v>29.4</v>
      </c>
      <c r="U8009">
        <v>1.18</v>
      </c>
      <c r="V8009">
        <v>35.9</v>
      </c>
      <c r="W8009">
        <v>6.5</v>
      </c>
      <c r="Z8009">
        <v>1.71</v>
      </c>
      <c r="AA8009">
        <v>1.825</v>
      </c>
      <c r="AB8009" t="s">
        <v>119</v>
      </c>
      <c r="AC8009" s="8" t="s">
        <v>120</v>
      </c>
      <c r="AD8009" s="26" t="s">
        <v>120</v>
      </c>
    </row>
    <row r="8010" ht="15.75" spans="1:30">
      <c r="A8010">
        <v>59</v>
      </c>
      <c r="B8010">
        <v>59</v>
      </c>
      <c r="C8010" s="20">
        <v>0.0100115740740741</v>
      </c>
      <c r="D8010" s="20"/>
      <c r="E8010" s="21" t="s">
        <v>112</v>
      </c>
      <c r="F8010" s="21">
        <v>162</v>
      </c>
      <c r="H8010" s="21">
        <v>1.61</v>
      </c>
      <c r="I8010">
        <v>22.1</v>
      </c>
      <c r="J8010">
        <v>1.91</v>
      </c>
      <c r="L8010">
        <v>59</v>
      </c>
      <c r="M8010">
        <v>34.2</v>
      </c>
      <c r="N8010">
        <v>28.8</v>
      </c>
      <c r="U8010">
        <v>1.19</v>
      </c>
      <c r="V8010">
        <v>35.1</v>
      </c>
      <c r="W8010">
        <v>6.3</v>
      </c>
      <c r="Z8010">
        <v>1.675</v>
      </c>
      <c r="AA8010">
        <v>1.874</v>
      </c>
      <c r="AB8010" t="s">
        <v>119</v>
      </c>
      <c r="AC8010" s="8" t="s">
        <v>120</v>
      </c>
      <c r="AD8010" s="26" t="s">
        <v>120</v>
      </c>
    </row>
    <row r="8011" ht="15.75" spans="1:30">
      <c r="A8011">
        <v>59</v>
      </c>
      <c r="B8011">
        <v>59</v>
      </c>
      <c r="C8011" s="20">
        <v>0.0100231481481481</v>
      </c>
      <c r="D8011" s="20"/>
      <c r="E8011" s="21" t="s">
        <v>112</v>
      </c>
      <c r="F8011" s="21">
        <v>162</v>
      </c>
      <c r="H8011" s="21">
        <v>1.64</v>
      </c>
      <c r="I8011">
        <v>22.5</v>
      </c>
      <c r="J8011">
        <v>1.95</v>
      </c>
      <c r="L8011">
        <v>62</v>
      </c>
      <c r="M8011">
        <v>35.7</v>
      </c>
      <c r="N8011">
        <v>30</v>
      </c>
      <c r="U8011">
        <v>1.19</v>
      </c>
      <c r="V8011">
        <v>36.1</v>
      </c>
      <c r="W8011">
        <v>6.4</v>
      </c>
      <c r="Z8011">
        <v>1.728</v>
      </c>
      <c r="AA8011">
        <v>1.886</v>
      </c>
      <c r="AB8011" t="s">
        <v>119</v>
      </c>
      <c r="AC8011" s="8" t="s">
        <v>120</v>
      </c>
      <c r="AD8011" s="26" t="s">
        <v>120</v>
      </c>
    </row>
    <row r="8012" ht="15.75" spans="1:30">
      <c r="A8012">
        <v>59</v>
      </c>
      <c r="B8012">
        <v>59</v>
      </c>
      <c r="C8012" s="20">
        <v>0.0100462962962963</v>
      </c>
      <c r="D8012" s="20"/>
      <c r="E8012" s="21" t="s">
        <v>112</v>
      </c>
      <c r="F8012" s="21">
        <v>162</v>
      </c>
      <c r="H8012" s="21">
        <v>1.52</v>
      </c>
      <c r="I8012">
        <v>20.9</v>
      </c>
      <c r="J8012">
        <v>1.85</v>
      </c>
      <c r="L8012">
        <v>57</v>
      </c>
      <c r="M8012">
        <v>35.2</v>
      </c>
      <c r="N8012">
        <v>29</v>
      </c>
      <c r="U8012">
        <v>1.22</v>
      </c>
      <c r="V8012">
        <v>31.4</v>
      </c>
      <c r="W8012">
        <v>6</v>
      </c>
      <c r="Z8012">
        <v>1.811</v>
      </c>
      <c r="AA8012">
        <v>2.035</v>
      </c>
      <c r="AB8012" t="s">
        <v>119</v>
      </c>
      <c r="AC8012" s="8" t="s">
        <v>120</v>
      </c>
      <c r="AD8012" s="26" t="s">
        <v>120</v>
      </c>
    </row>
    <row r="8013" ht="15.75" spans="1:30">
      <c r="A8013">
        <v>59</v>
      </c>
      <c r="B8013">
        <v>59</v>
      </c>
      <c r="C8013" s="20">
        <v>0.0100694444444444</v>
      </c>
      <c r="D8013" s="20"/>
      <c r="E8013" s="21" t="s">
        <v>112</v>
      </c>
      <c r="F8013" s="21">
        <v>162</v>
      </c>
      <c r="H8013" s="21">
        <v>1.65</v>
      </c>
      <c r="I8013">
        <v>22.7</v>
      </c>
      <c r="J8013">
        <v>1.99</v>
      </c>
      <c r="L8013">
        <v>62</v>
      </c>
      <c r="M8013">
        <v>35.2</v>
      </c>
      <c r="N8013">
        <v>29.2</v>
      </c>
      <c r="U8013">
        <v>1.2</v>
      </c>
      <c r="V8013">
        <v>35.7</v>
      </c>
      <c r="W8013">
        <v>6.5</v>
      </c>
      <c r="Z8013">
        <v>1.739</v>
      </c>
      <c r="AA8013">
        <v>1.776</v>
      </c>
      <c r="AB8013" t="s">
        <v>119</v>
      </c>
      <c r="AC8013" s="8" t="s">
        <v>120</v>
      </c>
      <c r="AD8013" s="26" t="s">
        <v>120</v>
      </c>
    </row>
    <row r="8014" ht="15.75" spans="1:30">
      <c r="A8014">
        <v>59</v>
      </c>
      <c r="B8014">
        <v>59</v>
      </c>
      <c r="C8014" s="20">
        <v>0.0100925925925926</v>
      </c>
      <c r="D8014" s="20"/>
      <c r="E8014" s="21" t="s">
        <v>112</v>
      </c>
      <c r="F8014" s="21">
        <v>162</v>
      </c>
      <c r="H8014" s="21">
        <v>1.54</v>
      </c>
      <c r="I8014">
        <v>21.2</v>
      </c>
      <c r="J8014">
        <v>1.84</v>
      </c>
      <c r="L8014">
        <v>56</v>
      </c>
      <c r="M8014">
        <v>34.2</v>
      </c>
      <c r="N8014">
        <v>28.7</v>
      </c>
      <c r="U8014">
        <v>1.19</v>
      </c>
      <c r="V8014">
        <v>30.6</v>
      </c>
      <c r="W8014">
        <v>6.1</v>
      </c>
      <c r="Z8014">
        <v>1.837</v>
      </c>
      <c r="AA8014">
        <v>2.029</v>
      </c>
      <c r="AB8014" t="s">
        <v>119</v>
      </c>
      <c r="AC8014" s="8" t="s">
        <v>120</v>
      </c>
      <c r="AD8014" s="26" t="s">
        <v>120</v>
      </c>
    </row>
    <row r="8015" ht="15.75" spans="1:30">
      <c r="A8015">
        <v>59</v>
      </c>
      <c r="B8015">
        <v>59</v>
      </c>
      <c r="C8015" s="20">
        <v>0.0101157407407407</v>
      </c>
      <c r="D8015" s="20"/>
      <c r="E8015" s="21" t="s">
        <v>112</v>
      </c>
      <c r="F8015" s="21">
        <v>162</v>
      </c>
      <c r="H8015" s="21">
        <v>1.59</v>
      </c>
      <c r="I8015">
        <v>21.8</v>
      </c>
      <c r="J8015">
        <v>1.91</v>
      </c>
      <c r="L8015">
        <v>59</v>
      </c>
      <c r="M8015">
        <v>34.9</v>
      </c>
      <c r="N8015">
        <v>29</v>
      </c>
      <c r="U8015">
        <v>1.2</v>
      </c>
      <c r="V8015">
        <v>34.5</v>
      </c>
      <c r="W8015">
        <v>6.2</v>
      </c>
      <c r="Z8015">
        <v>1.714</v>
      </c>
      <c r="AA8015">
        <v>2.002</v>
      </c>
      <c r="AB8015" t="s">
        <v>119</v>
      </c>
      <c r="AC8015" s="8" t="s">
        <v>120</v>
      </c>
      <c r="AD8015" s="26" t="s">
        <v>120</v>
      </c>
    </row>
    <row r="8016" ht="15.75" spans="1:30">
      <c r="A8016">
        <v>59</v>
      </c>
      <c r="B8016">
        <v>59</v>
      </c>
      <c r="C8016" s="20">
        <v>0.0101273148148148</v>
      </c>
      <c r="D8016" s="20"/>
      <c r="E8016" s="21" t="s">
        <v>112</v>
      </c>
      <c r="F8016" s="21">
        <v>162</v>
      </c>
      <c r="H8016" s="21">
        <v>1.64</v>
      </c>
      <c r="I8016">
        <v>22.5</v>
      </c>
      <c r="J8016">
        <v>1.96</v>
      </c>
      <c r="L8016">
        <v>60</v>
      </c>
      <c r="M8016">
        <v>34.3</v>
      </c>
      <c r="N8016">
        <v>28.7</v>
      </c>
      <c r="U8016">
        <v>1.2</v>
      </c>
      <c r="V8016">
        <v>35.5</v>
      </c>
      <c r="W8016">
        <v>6.4</v>
      </c>
      <c r="Z8016">
        <v>1.694</v>
      </c>
      <c r="AA8016">
        <v>1.851</v>
      </c>
      <c r="AB8016" t="s">
        <v>119</v>
      </c>
      <c r="AC8016" s="8" t="s">
        <v>120</v>
      </c>
      <c r="AD8016" s="26" t="s">
        <v>120</v>
      </c>
    </row>
    <row r="8017" ht="15.75" spans="1:30">
      <c r="A8017">
        <v>59</v>
      </c>
      <c r="B8017">
        <v>59</v>
      </c>
      <c r="C8017" s="20">
        <v>0.010150462962963</v>
      </c>
      <c r="D8017" s="20"/>
      <c r="E8017" s="21" t="s">
        <v>112</v>
      </c>
      <c r="F8017" s="21">
        <v>162</v>
      </c>
      <c r="H8017" s="21">
        <v>1.75</v>
      </c>
      <c r="I8017">
        <v>24.1</v>
      </c>
      <c r="J8017">
        <v>2.09</v>
      </c>
      <c r="L8017">
        <v>67</v>
      </c>
      <c r="M8017">
        <v>35.6</v>
      </c>
      <c r="N8017">
        <v>29.9</v>
      </c>
      <c r="U8017">
        <v>1.19</v>
      </c>
      <c r="V8017">
        <v>36.4</v>
      </c>
      <c r="W8017">
        <v>6.9</v>
      </c>
      <c r="Z8017">
        <v>1.83</v>
      </c>
      <c r="AA8017">
        <v>1.89</v>
      </c>
      <c r="AB8017" t="s">
        <v>119</v>
      </c>
      <c r="AC8017" s="8" t="s">
        <v>120</v>
      </c>
      <c r="AD8017" s="26" t="s">
        <v>120</v>
      </c>
    </row>
    <row r="8018" ht="15.75" spans="1:30">
      <c r="A8018">
        <v>59</v>
      </c>
      <c r="B8018">
        <v>59</v>
      </c>
      <c r="C8018" s="20">
        <v>0.0101736111111111</v>
      </c>
      <c r="D8018" s="20"/>
      <c r="E8018" s="21" t="s">
        <v>112</v>
      </c>
      <c r="F8018" s="21">
        <v>162</v>
      </c>
      <c r="H8018" s="21">
        <v>1.6</v>
      </c>
      <c r="I8018">
        <v>22</v>
      </c>
      <c r="J8018">
        <v>1.94</v>
      </c>
      <c r="L8018">
        <v>60</v>
      </c>
      <c r="M8018">
        <v>35</v>
      </c>
      <c r="N8018">
        <v>28.9</v>
      </c>
      <c r="U8018">
        <v>1.21</v>
      </c>
      <c r="V8018">
        <v>32.8</v>
      </c>
      <c r="W8018">
        <v>6.3</v>
      </c>
      <c r="Z8018">
        <v>1.82</v>
      </c>
      <c r="AA8018">
        <v>2.072</v>
      </c>
      <c r="AB8018" t="s">
        <v>119</v>
      </c>
      <c r="AC8018" s="8" t="s">
        <v>120</v>
      </c>
      <c r="AD8018" s="26" t="s">
        <v>120</v>
      </c>
    </row>
    <row r="8019" ht="15.75" spans="1:30">
      <c r="A8019">
        <v>59</v>
      </c>
      <c r="B8019">
        <v>59</v>
      </c>
      <c r="C8019" s="20">
        <v>0.0101851851851852</v>
      </c>
      <c r="D8019" s="20"/>
      <c r="E8019" s="21" t="s">
        <v>112</v>
      </c>
      <c r="F8019" s="21">
        <v>162</v>
      </c>
      <c r="H8019" s="21">
        <v>1.64</v>
      </c>
      <c r="I8019">
        <v>22.6</v>
      </c>
      <c r="J8019">
        <v>1.98</v>
      </c>
      <c r="L8019">
        <v>66</v>
      </c>
      <c r="M8019">
        <v>37.5</v>
      </c>
      <c r="N8019">
        <v>31.1</v>
      </c>
      <c r="U8019">
        <v>1.21</v>
      </c>
      <c r="V8019">
        <v>36.6</v>
      </c>
      <c r="W8019">
        <v>6.4</v>
      </c>
      <c r="Z8019">
        <v>1.792</v>
      </c>
      <c r="AA8019">
        <v>1.963</v>
      </c>
      <c r="AB8019" t="s">
        <v>119</v>
      </c>
      <c r="AC8019" s="8" t="s">
        <v>120</v>
      </c>
      <c r="AD8019" s="26" t="s">
        <v>120</v>
      </c>
    </row>
    <row r="8020" ht="15.75" spans="1:30">
      <c r="A8020">
        <v>59</v>
      </c>
      <c r="B8020">
        <v>59</v>
      </c>
      <c r="C8020" s="20">
        <v>0.0102083333333333</v>
      </c>
      <c r="D8020" s="20"/>
      <c r="E8020" s="21" t="s">
        <v>112</v>
      </c>
      <c r="F8020" s="21">
        <v>162</v>
      </c>
      <c r="H8020" s="21">
        <v>1.61</v>
      </c>
      <c r="I8020">
        <v>22.1</v>
      </c>
      <c r="J8020">
        <v>1.95</v>
      </c>
      <c r="L8020">
        <v>60</v>
      </c>
      <c r="M8020">
        <v>35</v>
      </c>
      <c r="N8020">
        <v>28.9</v>
      </c>
      <c r="U8020">
        <v>1.21</v>
      </c>
      <c r="V8020">
        <v>32.8</v>
      </c>
      <c r="W8020">
        <v>6.3</v>
      </c>
      <c r="Z8020">
        <v>1.826</v>
      </c>
      <c r="AA8020">
        <v>2.019</v>
      </c>
      <c r="AB8020" t="s">
        <v>119</v>
      </c>
      <c r="AC8020" s="8" t="s">
        <v>120</v>
      </c>
      <c r="AD8020" s="26" t="s">
        <v>120</v>
      </c>
    </row>
    <row r="8021" ht="15.75" spans="1:30">
      <c r="A8021">
        <v>59</v>
      </c>
      <c r="B8021">
        <v>59</v>
      </c>
      <c r="C8021" s="20">
        <v>0.0102314814814815</v>
      </c>
      <c r="D8021" s="20"/>
      <c r="E8021" s="21" t="s">
        <v>112</v>
      </c>
      <c r="F8021" s="21">
        <v>162</v>
      </c>
      <c r="H8021" s="21">
        <v>1.7</v>
      </c>
      <c r="I8021">
        <v>23.3</v>
      </c>
      <c r="J8021">
        <v>2.06</v>
      </c>
      <c r="L8021">
        <v>66</v>
      </c>
      <c r="M8021">
        <v>36.4</v>
      </c>
      <c r="N8021">
        <v>30</v>
      </c>
      <c r="U8021">
        <v>1.21</v>
      </c>
      <c r="V8021">
        <v>37.3</v>
      </c>
      <c r="W8021">
        <v>6.7</v>
      </c>
      <c r="Z8021">
        <v>1.771</v>
      </c>
      <c r="AA8021">
        <v>1.917</v>
      </c>
      <c r="AB8021" t="s">
        <v>119</v>
      </c>
      <c r="AC8021" s="8" t="s">
        <v>120</v>
      </c>
      <c r="AD8021" s="26" t="s">
        <v>120</v>
      </c>
    </row>
    <row r="8022" ht="15.75" spans="1:30">
      <c r="A8022">
        <v>59</v>
      </c>
      <c r="B8022">
        <v>59</v>
      </c>
      <c r="C8022" s="20">
        <v>0.0102546296296296</v>
      </c>
      <c r="D8022" s="20"/>
      <c r="E8022" s="21" t="s">
        <v>112</v>
      </c>
      <c r="F8022" s="21">
        <v>162</v>
      </c>
      <c r="H8022" s="21">
        <v>1.57</v>
      </c>
      <c r="I8022">
        <v>21.6</v>
      </c>
      <c r="J8022">
        <v>1.91</v>
      </c>
      <c r="L8022">
        <v>62</v>
      </c>
      <c r="M8022">
        <v>37</v>
      </c>
      <c r="N8022">
        <v>30.3</v>
      </c>
      <c r="U8022">
        <v>1.22</v>
      </c>
      <c r="V8022">
        <v>36.4</v>
      </c>
      <c r="W8022">
        <v>6.2</v>
      </c>
      <c r="Z8022">
        <v>1.706</v>
      </c>
      <c r="AA8022">
        <v>1.85</v>
      </c>
      <c r="AB8022" t="s">
        <v>119</v>
      </c>
      <c r="AC8022" s="8" t="s">
        <v>120</v>
      </c>
      <c r="AD8022" s="26" t="s">
        <v>120</v>
      </c>
    </row>
    <row r="8023" ht="15.75" spans="1:30">
      <c r="A8023">
        <v>59</v>
      </c>
      <c r="B8023">
        <v>59</v>
      </c>
      <c r="C8023" s="20">
        <v>0.0102662037037037</v>
      </c>
      <c r="D8023" s="20"/>
      <c r="E8023" s="21" t="s">
        <v>112</v>
      </c>
      <c r="F8023" s="21">
        <v>162</v>
      </c>
      <c r="H8023" s="21">
        <v>1.74</v>
      </c>
      <c r="I8023">
        <v>23.9</v>
      </c>
      <c r="J8023">
        <v>2.15</v>
      </c>
      <c r="L8023">
        <v>69</v>
      </c>
      <c r="M8023">
        <v>37</v>
      </c>
      <c r="N8023">
        <v>30</v>
      </c>
      <c r="U8023">
        <v>1.23</v>
      </c>
      <c r="V8023">
        <v>40.5</v>
      </c>
      <c r="W8023">
        <v>6.8</v>
      </c>
      <c r="Z8023">
        <v>1.699</v>
      </c>
      <c r="AA8023">
        <v>1.831</v>
      </c>
      <c r="AB8023" t="s">
        <v>119</v>
      </c>
      <c r="AC8023" s="8" t="s">
        <v>120</v>
      </c>
      <c r="AD8023" s="26" t="s">
        <v>120</v>
      </c>
    </row>
    <row r="8024" ht="15.75" spans="1:30">
      <c r="A8024">
        <v>59</v>
      </c>
      <c r="B8024">
        <v>59</v>
      </c>
      <c r="C8024" s="20">
        <v>0.0102893518518519</v>
      </c>
      <c r="D8024" s="20"/>
      <c r="E8024" s="21" t="s">
        <v>112</v>
      </c>
      <c r="F8024" s="21">
        <v>162</v>
      </c>
      <c r="H8024" s="21">
        <v>1.59</v>
      </c>
      <c r="I8024">
        <v>21.9</v>
      </c>
      <c r="J8024">
        <v>2</v>
      </c>
      <c r="L8024">
        <v>64</v>
      </c>
      <c r="M8024">
        <v>37.8</v>
      </c>
      <c r="N8024">
        <v>30.1</v>
      </c>
      <c r="U8024">
        <v>1.25</v>
      </c>
      <c r="V8024">
        <v>38.2</v>
      </c>
      <c r="W8024">
        <v>6.3</v>
      </c>
      <c r="Z8024">
        <v>1.686</v>
      </c>
      <c r="AA8024">
        <v>1.9</v>
      </c>
      <c r="AB8024" t="s">
        <v>119</v>
      </c>
      <c r="AC8024" s="8" t="s">
        <v>120</v>
      </c>
      <c r="AD8024" s="26" t="s">
        <v>120</v>
      </c>
    </row>
    <row r="8025" ht="15.75" spans="1:30">
      <c r="A8025">
        <v>59</v>
      </c>
      <c r="B8025">
        <v>59</v>
      </c>
      <c r="C8025" s="20">
        <v>0.0103125</v>
      </c>
      <c r="D8025" s="20"/>
      <c r="E8025" s="21" t="s">
        <v>112</v>
      </c>
      <c r="F8025" s="21">
        <v>164</v>
      </c>
      <c r="H8025" s="21">
        <v>1.33</v>
      </c>
      <c r="I8025">
        <v>18.2</v>
      </c>
      <c r="J8025">
        <v>1.63</v>
      </c>
      <c r="L8025">
        <v>47</v>
      </c>
      <c r="M8025">
        <v>33.2</v>
      </c>
      <c r="N8025">
        <v>27</v>
      </c>
      <c r="U8025">
        <v>1.23</v>
      </c>
      <c r="V8025">
        <v>29</v>
      </c>
      <c r="W8025">
        <v>5.2</v>
      </c>
      <c r="Z8025">
        <v>1.63</v>
      </c>
      <c r="AA8025">
        <v>1.88</v>
      </c>
      <c r="AB8025" t="s">
        <v>119</v>
      </c>
      <c r="AC8025" s="8" t="s">
        <v>120</v>
      </c>
      <c r="AD8025" s="26" t="s">
        <v>120</v>
      </c>
    </row>
    <row r="8026" ht="15.75" spans="1:30">
      <c r="A8026">
        <v>59</v>
      </c>
      <c r="B8026">
        <v>59</v>
      </c>
      <c r="C8026" s="20">
        <v>0.0103240740740741</v>
      </c>
      <c r="D8026" s="20"/>
      <c r="E8026" s="21" t="s">
        <v>112</v>
      </c>
      <c r="F8026" s="21">
        <v>164</v>
      </c>
      <c r="H8026" s="21">
        <v>1.84</v>
      </c>
      <c r="I8026">
        <v>25.2</v>
      </c>
      <c r="J8026">
        <v>2.23</v>
      </c>
      <c r="L8026">
        <v>69</v>
      </c>
      <c r="M8026">
        <v>35.4</v>
      </c>
      <c r="N8026">
        <v>29.2</v>
      </c>
      <c r="U8026">
        <v>1.21</v>
      </c>
      <c r="V8026">
        <v>37.5</v>
      </c>
      <c r="W8026">
        <v>7.2</v>
      </c>
      <c r="Z8026">
        <v>1.843</v>
      </c>
      <c r="AA8026">
        <v>1.969</v>
      </c>
      <c r="AB8026" t="s">
        <v>119</v>
      </c>
      <c r="AC8026" s="8" t="s">
        <v>120</v>
      </c>
      <c r="AD8026" s="26" t="s">
        <v>120</v>
      </c>
    </row>
    <row r="8027" ht="15.75" spans="1:30">
      <c r="A8027">
        <v>59</v>
      </c>
      <c r="B8027">
        <v>59</v>
      </c>
      <c r="C8027" s="20">
        <v>0.0103472222222222</v>
      </c>
      <c r="D8027" s="20"/>
      <c r="E8027" s="21" t="s">
        <v>112</v>
      </c>
      <c r="F8027" s="21">
        <v>164</v>
      </c>
      <c r="H8027" s="21">
        <v>1.78</v>
      </c>
      <c r="I8027">
        <v>24.4</v>
      </c>
      <c r="J8027">
        <v>2.2</v>
      </c>
      <c r="L8027">
        <v>72</v>
      </c>
      <c r="M8027">
        <v>38</v>
      </c>
      <c r="N8027">
        <v>30.6</v>
      </c>
      <c r="U8027">
        <v>1.24</v>
      </c>
      <c r="V8027">
        <v>42</v>
      </c>
      <c r="W8027">
        <v>7</v>
      </c>
      <c r="Z8027">
        <v>1.717</v>
      </c>
      <c r="AA8027">
        <v>1.895</v>
      </c>
      <c r="AB8027" t="s">
        <v>119</v>
      </c>
      <c r="AC8027" s="8" t="s">
        <v>120</v>
      </c>
      <c r="AD8027" s="26" t="s">
        <v>120</v>
      </c>
    </row>
    <row r="8028" ht="15.75" spans="1:30">
      <c r="A8028">
        <v>59</v>
      </c>
      <c r="B8028">
        <v>59</v>
      </c>
      <c r="C8028" s="20">
        <v>0.0103587962962963</v>
      </c>
      <c r="D8028" s="20"/>
      <c r="E8028" s="21" t="s">
        <v>112</v>
      </c>
      <c r="F8028" s="21">
        <v>166</v>
      </c>
      <c r="H8028" s="21">
        <v>1.67</v>
      </c>
      <c r="I8028">
        <v>22.9</v>
      </c>
      <c r="J8028">
        <v>2.09</v>
      </c>
      <c r="L8028">
        <v>69</v>
      </c>
      <c r="M8028">
        <v>38.7</v>
      </c>
      <c r="N8028">
        <v>30.9</v>
      </c>
      <c r="U8028">
        <v>1.25</v>
      </c>
      <c r="V8028">
        <v>40.3</v>
      </c>
      <c r="W8028">
        <v>6.6</v>
      </c>
      <c r="Z8028">
        <v>1.715</v>
      </c>
      <c r="AA8028">
        <v>1.9</v>
      </c>
      <c r="AB8028" t="s">
        <v>119</v>
      </c>
      <c r="AC8028" s="8" t="s">
        <v>120</v>
      </c>
      <c r="AD8028" s="26" t="s">
        <v>120</v>
      </c>
    </row>
    <row r="8029" ht="15.75" spans="1:30">
      <c r="A8029">
        <v>59</v>
      </c>
      <c r="B8029">
        <v>59</v>
      </c>
      <c r="C8029" s="20">
        <v>0.0103819444444444</v>
      </c>
      <c r="D8029" s="20"/>
      <c r="E8029" s="21" t="s">
        <v>112</v>
      </c>
      <c r="F8029" s="21">
        <v>166</v>
      </c>
      <c r="H8029" s="21">
        <v>1.67</v>
      </c>
      <c r="I8029">
        <v>22.9</v>
      </c>
      <c r="J8029">
        <v>2.11</v>
      </c>
      <c r="L8029">
        <v>68</v>
      </c>
      <c r="M8029">
        <v>38.3</v>
      </c>
      <c r="N8029">
        <v>30.3</v>
      </c>
      <c r="U8029">
        <v>1.26</v>
      </c>
      <c r="V8029">
        <v>38</v>
      </c>
      <c r="W8029">
        <v>6.5</v>
      </c>
      <c r="Z8029">
        <v>1.789</v>
      </c>
      <c r="AA8029">
        <v>1.913</v>
      </c>
      <c r="AB8029" t="s">
        <v>119</v>
      </c>
      <c r="AC8029" s="8" t="s">
        <v>120</v>
      </c>
      <c r="AD8029" s="26" t="s">
        <v>120</v>
      </c>
    </row>
    <row r="8030" ht="15.75" spans="1:30">
      <c r="A8030">
        <v>59</v>
      </c>
      <c r="B8030">
        <v>59</v>
      </c>
      <c r="C8030" s="20">
        <v>0.0104050925925926</v>
      </c>
      <c r="D8030" s="20"/>
      <c r="E8030" s="21" t="s">
        <v>112</v>
      </c>
      <c r="F8030" s="21">
        <v>166</v>
      </c>
      <c r="H8030" s="21">
        <v>1.52</v>
      </c>
      <c r="I8030">
        <v>20.8</v>
      </c>
      <c r="J8030">
        <v>1.91</v>
      </c>
      <c r="L8030">
        <v>60</v>
      </c>
      <c r="M8030">
        <v>37.1</v>
      </c>
      <c r="N8030">
        <v>29.4</v>
      </c>
      <c r="U8030">
        <v>1.26</v>
      </c>
      <c r="V8030">
        <v>33.1</v>
      </c>
      <c r="W8030">
        <v>6</v>
      </c>
      <c r="Z8030">
        <v>1.809</v>
      </c>
      <c r="AA8030">
        <v>2.086</v>
      </c>
      <c r="AB8030" t="s">
        <v>119</v>
      </c>
      <c r="AC8030" s="8" t="s">
        <v>120</v>
      </c>
      <c r="AD8030" s="26" t="s">
        <v>120</v>
      </c>
    </row>
    <row r="8031" ht="15.75" spans="1:30">
      <c r="A8031">
        <v>59</v>
      </c>
      <c r="B8031">
        <v>59</v>
      </c>
      <c r="C8031" s="20">
        <v>0.0104166666666667</v>
      </c>
      <c r="D8031" s="20"/>
      <c r="E8031" s="21" t="s">
        <v>112</v>
      </c>
      <c r="F8031" s="21">
        <v>166</v>
      </c>
      <c r="H8031" s="21">
        <v>1.67</v>
      </c>
      <c r="I8031">
        <v>22.9</v>
      </c>
      <c r="J8031">
        <v>2.09</v>
      </c>
      <c r="L8031">
        <v>65</v>
      </c>
      <c r="M8031">
        <v>37</v>
      </c>
      <c r="N8031">
        <v>29.5</v>
      </c>
      <c r="U8031">
        <v>1.25</v>
      </c>
      <c r="V8031">
        <v>34.1</v>
      </c>
      <c r="W8031">
        <v>6.5</v>
      </c>
      <c r="Z8031">
        <v>1.919</v>
      </c>
      <c r="AA8031">
        <v>2</v>
      </c>
      <c r="AB8031" t="s">
        <v>119</v>
      </c>
      <c r="AC8031" s="8" t="s">
        <v>120</v>
      </c>
      <c r="AD8031" s="26" t="s">
        <v>120</v>
      </c>
    </row>
    <row r="8032" ht="15.75" spans="1:30">
      <c r="A8032">
        <v>59</v>
      </c>
      <c r="B8032">
        <v>59</v>
      </c>
      <c r="C8032" s="20">
        <v>0.0104398148148148</v>
      </c>
      <c r="D8032" s="20"/>
      <c r="E8032" s="21" t="s">
        <v>112</v>
      </c>
      <c r="F8032" s="21">
        <v>166</v>
      </c>
      <c r="H8032" s="21">
        <v>1.66</v>
      </c>
      <c r="I8032">
        <v>22.8</v>
      </c>
      <c r="J8032">
        <v>2.06</v>
      </c>
      <c r="L8032">
        <v>66</v>
      </c>
      <c r="M8032">
        <v>37.5</v>
      </c>
      <c r="N8032">
        <v>30.2</v>
      </c>
      <c r="U8032">
        <v>1.24</v>
      </c>
      <c r="V8032">
        <v>38</v>
      </c>
      <c r="W8032">
        <v>6.5</v>
      </c>
      <c r="Z8032">
        <v>1.749</v>
      </c>
      <c r="AA8032">
        <v>1.891</v>
      </c>
      <c r="AB8032" t="s">
        <v>119</v>
      </c>
      <c r="AC8032" s="8" t="s">
        <v>120</v>
      </c>
      <c r="AD8032" s="26" t="s">
        <v>120</v>
      </c>
    </row>
    <row r="8033" ht="15.75" spans="1:30">
      <c r="A8033">
        <v>59</v>
      </c>
      <c r="B8033">
        <v>59</v>
      </c>
      <c r="C8033" s="20">
        <v>0.010462962962963</v>
      </c>
      <c r="D8033" s="20"/>
      <c r="E8033" s="21" t="s">
        <v>112</v>
      </c>
      <c r="F8033" s="21">
        <v>166</v>
      </c>
      <c r="H8033" s="21">
        <v>1.6</v>
      </c>
      <c r="I8033">
        <v>22</v>
      </c>
      <c r="J8033">
        <v>2.01</v>
      </c>
      <c r="L8033">
        <v>63</v>
      </c>
      <c r="M8033">
        <v>36.7</v>
      </c>
      <c r="N8033">
        <v>29.3</v>
      </c>
      <c r="U8033">
        <v>1.25</v>
      </c>
      <c r="V8033">
        <v>36.1</v>
      </c>
      <c r="W8033">
        <v>6.3</v>
      </c>
      <c r="Z8033">
        <v>1.739</v>
      </c>
      <c r="AA8033">
        <v>1.904</v>
      </c>
      <c r="AB8033" t="s">
        <v>119</v>
      </c>
      <c r="AC8033" s="8" t="s">
        <v>120</v>
      </c>
      <c r="AD8033" s="26" t="s">
        <v>120</v>
      </c>
    </row>
    <row r="8034" ht="15.75" spans="1:30">
      <c r="A8034">
        <v>59</v>
      </c>
      <c r="B8034">
        <v>59</v>
      </c>
      <c r="C8034" s="20">
        <v>0.010474537037037</v>
      </c>
      <c r="D8034" s="20"/>
      <c r="E8034" s="21" t="s">
        <v>112</v>
      </c>
      <c r="F8034" s="21">
        <v>166</v>
      </c>
      <c r="H8034" s="21">
        <v>1.65</v>
      </c>
      <c r="I8034">
        <v>22.7</v>
      </c>
      <c r="J8034">
        <v>2.08</v>
      </c>
      <c r="L8034">
        <v>66</v>
      </c>
      <c r="M8034">
        <v>37.6</v>
      </c>
      <c r="N8034">
        <v>29.8</v>
      </c>
      <c r="U8034">
        <v>1.26</v>
      </c>
      <c r="V8034">
        <v>36.8</v>
      </c>
      <c r="W8034">
        <v>6.5</v>
      </c>
      <c r="Z8034">
        <v>1.798</v>
      </c>
      <c r="AA8034">
        <v>2.096</v>
      </c>
      <c r="AB8034" t="s">
        <v>119</v>
      </c>
      <c r="AC8034" s="8" t="s">
        <v>120</v>
      </c>
      <c r="AD8034" s="26" t="s">
        <v>120</v>
      </c>
    </row>
    <row r="8035" ht="15.75" spans="1:30">
      <c r="A8035">
        <v>59</v>
      </c>
      <c r="B8035">
        <v>59</v>
      </c>
      <c r="C8035" s="20">
        <v>0.0104976851851852</v>
      </c>
      <c r="D8035" s="20"/>
      <c r="E8035" s="21" t="s">
        <v>112</v>
      </c>
      <c r="F8035" s="21">
        <v>166</v>
      </c>
      <c r="H8035" s="21">
        <v>1.64</v>
      </c>
      <c r="I8035">
        <v>22.5</v>
      </c>
      <c r="J8035">
        <v>2.05</v>
      </c>
      <c r="L8035">
        <v>66</v>
      </c>
      <c r="M8035">
        <v>37.6</v>
      </c>
      <c r="N8035">
        <v>30</v>
      </c>
      <c r="U8035">
        <v>1.25</v>
      </c>
      <c r="V8035">
        <v>38.5</v>
      </c>
      <c r="W8035">
        <v>6.4</v>
      </c>
      <c r="Z8035">
        <v>1.714</v>
      </c>
      <c r="AA8035">
        <v>1.895</v>
      </c>
      <c r="AB8035" t="s">
        <v>119</v>
      </c>
      <c r="AC8035" s="8" t="s">
        <v>120</v>
      </c>
      <c r="AD8035" s="26" t="s">
        <v>120</v>
      </c>
    </row>
    <row r="8036" ht="15.75" spans="1:30">
      <c r="A8036">
        <v>59</v>
      </c>
      <c r="B8036">
        <v>59</v>
      </c>
      <c r="C8036" s="20">
        <v>0.0105092592592593</v>
      </c>
      <c r="D8036" s="20"/>
      <c r="E8036" s="21" t="s">
        <v>112</v>
      </c>
      <c r="F8036" s="21">
        <v>166</v>
      </c>
      <c r="H8036" s="21">
        <v>1.74</v>
      </c>
      <c r="I8036">
        <v>23.9</v>
      </c>
      <c r="J8036">
        <v>2.2</v>
      </c>
      <c r="L8036">
        <v>71</v>
      </c>
      <c r="M8036">
        <v>38.2</v>
      </c>
      <c r="N8036">
        <v>30.2</v>
      </c>
      <c r="U8036">
        <v>1.26</v>
      </c>
      <c r="V8036">
        <v>38.5</v>
      </c>
      <c r="W8036">
        <v>6.8</v>
      </c>
      <c r="Z8036">
        <v>1.838</v>
      </c>
      <c r="AA8036">
        <v>1.929</v>
      </c>
      <c r="AB8036" t="s">
        <v>119</v>
      </c>
      <c r="AC8036" s="8" t="s">
        <v>120</v>
      </c>
      <c r="AD8036" s="26" t="s">
        <v>120</v>
      </c>
    </row>
    <row r="8037" ht="15.75" spans="1:30">
      <c r="A8037">
        <v>59</v>
      </c>
      <c r="B8037">
        <v>59</v>
      </c>
      <c r="C8037" s="20">
        <v>0.0105324074074074</v>
      </c>
      <c r="D8037" s="20"/>
      <c r="E8037" s="21" t="s">
        <v>112</v>
      </c>
      <c r="F8037" s="21">
        <v>166</v>
      </c>
      <c r="H8037" s="21">
        <v>1.51</v>
      </c>
      <c r="I8037">
        <v>20.7</v>
      </c>
      <c r="J8037">
        <v>1.88</v>
      </c>
      <c r="L8037">
        <v>60</v>
      </c>
      <c r="M8037">
        <v>37.6</v>
      </c>
      <c r="N8037">
        <v>30.1</v>
      </c>
      <c r="U8037">
        <v>1.25</v>
      </c>
      <c r="V8037">
        <v>34.1</v>
      </c>
      <c r="W8037">
        <v>5.9</v>
      </c>
      <c r="Z8037">
        <v>1.774</v>
      </c>
      <c r="AA8037">
        <v>2.009</v>
      </c>
      <c r="AB8037" t="s">
        <v>119</v>
      </c>
      <c r="AC8037" s="8" t="s">
        <v>120</v>
      </c>
      <c r="AD8037" s="26" t="s">
        <v>120</v>
      </c>
    </row>
    <row r="8038" ht="15.75" spans="1:30">
      <c r="A8038">
        <v>59</v>
      </c>
      <c r="B8038">
        <v>59</v>
      </c>
      <c r="C8038" s="20">
        <v>0.0105555555555556</v>
      </c>
      <c r="D8038" s="20"/>
      <c r="E8038" s="21" t="s">
        <v>112</v>
      </c>
      <c r="F8038" s="21">
        <v>166</v>
      </c>
      <c r="H8038" s="21">
        <v>1.69</v>
      </c>
      <c r="I8038">
        <v>23.3</v>
      </c>
      <c r="J8038">
        <v>2.12</v>
      </c>
      <c r="L8038">
        <v>66</v>
      </c>
      <c r="M8038">
        <v>36.6</v>
      </c>
      <c r="N8038">
        <v>29.3</v>
      </c>
      <c r="U8038">
        <v>1.25</v>
      </c>
      <c r="V8038">
        <v>33.1</v>
      </c>
      <c r="W8038">
        <v>6.6</v>
      </c>
      <c r="Z8038">
        <v>1.981</v>
      </c>
      <c r="AA8038">
        <v>2.038</v>
      </c>
      <c r="AB8038" t="s">
        <v>119</v>
      </c>
      <c r="AC8038" s="8" t="s">
        <v>120</v>
      </c>
      <c r="AD8038" s="26" t="s">
        <v>120</v>
      </c>
    </row>
    <row r="8039" ht="15.75" spans="1:30">
      <c r="A8039">
        <v>59</v>
      </c>
      <c r="B8039">
        <v>59</v>
      </c>
      <c r="C8039" s="20">
        <v>0.0105787037037037</v>
      </c>
      <c r="D8039" s="20"/>
      <c r="E8039" s="21" t="s">
        <v>112</v>
      </c>
      <c r="F8039" s="21">
        <v>166</v>
      </c>
      <c r="H8039" s="21">
        <v>1.57</v>
      </c>
      <c r="I8039">
        <v>21.6</v>
      </c>
      <c r="J8039">
        <v>1.97</v>
      </c>
      <c r="L8039">
        <v>60</v>
      </c>
      <c r="M8039">
        <v>36.1</v>
      </c>
      <c r="N8039">
        <v>28.8</v>
      </c>
      <c r="U8039">
        <v>1.25</v>
      </c>
      <c r="V8039">
        <v>33.5</v>
      </c>
      <c r="W8039">
        <v>6.2</v>
      </c>
      <c r="Z8039">
        <v>1.804</v>
      </c>
      <c r="AA8039">
        <v>2.108</v>
      </c>
      <c r="AB8039" t="s">
        <v>119</v>
      </c>
      <c r="AC8039" s="8" t="s">
        <v>120</v>
      </c>
      <c r="AD8039" s="26" t="s">
        <v>120</v>
      </c>
    </row>
    <row r="8040" ht="15.75" spans="1:30">
      <c r="A8040">
        <v>59</v>
      </c>
      <c r="B8040">
        <v>59</v>
      </c>
      <c r="C8040" s="20">
        <v>0.0105902777777778</v>
      </c>
      <c r="D8040" s="20"/>
      <c r="E8040" s="21" t="s">
        <v>112</v>
      </c>
      <c r="F8040" s="21">
        <v>169</v>
      </c>
      <c r="H8040" s="21">
        <v>1.73</v>
      </c>
      <c r="I8040">
        <v>23.8</v>
      </c>
      <c r="J8040">
        <v>2.15</v>
      </c>
      <c r="L8040">
        <v>68</v>
      </c>
      <c r="M8040">
        <v>37.1</v>
      </c>
      <c r="N8040">
        <v>29.9</v>
      </c>
      <c r="U8040">
        <v>1.24</v>
      </c>
      <c r="V8040">
        <v>36.8</v>
      </c>
      <c r="W8040">
        <v>6.8</v>
      </c>
      <c r="Z8040">
        <v>1.857</v>
      </c>
      <c r="AA8040">
        <v>1.949</v>
      </c>
      <c r="AB8040" t="s">
        <v>119</v>
      </c>
      <c r="AC8040" s="8" t="s">
        <v>120</v>
      </c>
      <c r="AD8040" s="26" t="s">
        <v>120</v>
      </c>
    </row>
    <row r="8041" ht="15.75" spans="1:30">
      <c r="A8041">
        <v>59</v>
      </c>
      <c r="B8041">
        <v>59</v>
      </c>
      <c r="C8041" s="20">
        <v>0.0106134259259259</v>
      </c>
      <c r="D8041" s="20"/>
      <c r="E8041" s="21" t="s">
        <v>112</v>
      </c>
      <c r="F8041" s="21">
        <v>169</v>
      </c>
      <c r="H8041" s="21">
        <v>1.66</v>
      </c>
      <c r="I8041">
        <v>22.8</v>
      </c>
      <c r="J8041">
        <v>2.06</v>
      </c>
      <c r="L8041">
        <v>66</v>
      </c>
      <c r="M8041">
        <v>37.4</v>
      </c>
      <c r="N8041">
        <v>30.1</v>
      </c>
      <c r="U8041">
        <v>1.24</v>
      </c>
      <c r="V8041">
        <v>37.3</v>
      </c>
      <c r="W8041">
        <v>6.5</v>
      </c>
      <c r="Z8041">
        <v>1.776</v>
      </c>
      <c r="AA8041">
        <v>1.964</v>
      </c>
      <c r="AB8041" t="s">
        <v>119</v>
      </c>
      <c r="AC8041" s="8" t="s">
        <v>120</v>
      </c>
      <c r="AD8041" s="26" t="s">
        <v>120</v>
      </c>
    </row>
    <row r="8042" ht="15.75" spans="1:30">
      <c r="A8042">
        <v>59</v>
      </c>
      <c r="B8042">
        <v>59</v>
      </c>
      <c r="C8042" s="20">
        <v>0.0106365740740741</v>
      </c>
      <c r="D8042" s="20"/>
      <c r="E8042" s="21" t="s">
        <v>112</v>
      </c>
      <c r="F8042" s="21">
        <v>169</v>
      </c>
      <c r="H8042" s="21">
        <v>1.6</v>
      </c>
      <c r="I8042">
        <v>22</v>
      </c>
      <c r="J8042">
        <v>2</v>
      </c>
      <c r="L8042">
        <v>63</v>
      </c>
      <c r="M8042">
        <v>36.9</v>
      </c>
      <c r="N8042">
        <v>29.5</v>
      </c>
      <c r="U8042">
        <v>1.25</v>
      </c>
      <c r="V8042">
        <v>34.1</v>
      </c>
      <c r="W8042">
        <v>6.3</v>
      </c>
      <c r="Z8042">
        <v>1.842</v>
      </c>
      <c r="AA8042">
        <v>2.063</v>
      </c>
      <c r="AB8042" t="s">
        <v>119</v>
      </c>
      <c r="AC8042" s="8" t="s">
        <v>120</v>
      </c>
      <c r="AD8042" s="26" t="s">
        <v>120</v>
      </c>
    </row>
    <row r="8043" ht="15.75" spans="1:30">
      <c r="A8043">
        <v>59</v>
      </c>
      <c r="B8043">
        <v>59</v>
      </c>
      <c r="C8043" s="20">
        <v>0.0106481481481481</v>
      </c>
      <c r="D8043" s="20"/>
      <c r="E8043" s="21" t="s">
        <v>112</v>
      </c>
      <c r="F8043" s="21">
        <v>169</v>
      </c>
      <c r="H8043" s="21">
        <v>1.69</v>
      </c>
      <c r="I8043">
        <v>23.3</v>
      </c>
      <c r="J8043">
        <v>2.11</v>
      </c>
      <c r="L8043">
        <v>67</v>
      </c>
      <c r="M8043">
        <v>37.2</v>
      </c>
      <c r="N8043">
        <v>29.9</v>
      </c>
      <c r="U8043">
        <v>1.24</v>
      </c>
      <c r="V8043">
        <v>35.9</v>
      </c>
      <c r="W8043">
        <v>6.7</v>
      </c>
      <c r="Z8043">
        <v>1.864</v>
      </c>
      <c r="AA8043">
        <v>2.01</v>
      </c>
      <c r="AB8043" t="s">
        <v>119</v>
      </c>
      <c r="AC8043" s="8" t="s">
        <v>120</v>
      </c>
      <c r="AD8043" s="26" t="s">
        <v>120</v>
      </c>
    </row>
    <row r="8044" ht="15.75" spans="1:30">
      <c r="A8044">
        <v>59</v>
      </c>
      <c r="B8044">
        <v>59</v>
      </c>
      <c r="C8044" s="20">
        <v>0.0106712962962963</v>
      </c>
      <c r="D8044" s="20"/>
      <c r="E8044" s="21" t="s">
        <v>112</v>
      </c>
      <c r="F8044" s="21">
        <v>169</v>
      </c>
      <c r="H8044" s="21">
        <v>1.55</v>
      </c>
      <c r="I8044">
        <v>21.3</v>
      </c>
      <c r="J8044">
        <v>1.93</v>
      </c>
      <c r="L8044">
        <v>61</v>
      </c>
      <c r="M8044">
        <v>37.1</v>
      </c>
      <c r="N8044">
        <v>29.8</v>
      </c>
      <c r="U8044">
        <v>1.24</v>
      </c>
      <c r="V8044">
        <v>34.5</v>
      </c>
      <c r="W8044">
        <v>6.1</v>
      </c>
      <c r="Z8044">
        <v>1.776</v>
      </c>
      <c r="AA8044">
        <v>2.017</v>
      </c>
      <c r="AB8044" t="s">
        <v>119</v>
      </c>
      <c r="AC8044" s="8" t="s">
        <v>120</v>
      </c>
      <c r="AD8044" s="26" t="s">
        <v>120</v>
      </c>
    </row>
    <row r="8045" ht="15.75" spans="1:30">
      <c r="A8045">
        <v>59</v>
      </c>
      <c r="B8045">
        <v>59</v>
      </c>
      <c r="C8045" s="20">
        <v>0.0106944444444444</v>
      </c>
      <c r="D8045" s="20"/>
      <c r="E8045" s="21" t="s">
        <v>112</v>
      </c>
      <c r="F8045" s="21">
        <v>169</v>
      </c>
      <c r="H8045" s="21">
        <v>1.71</v>
      </c>
      <c r="I8045">
        <v>23.5</v>
      </c>
      <c r="J8045">
        <v>2.13</v>
      </c>
      <c r="L8045">
        <v>67</v>
      </c>
      <c r="M8045">
        <v>36.9</v>
      </c>
      <c r="N8045">
        <v>29.7</v>
      </c>
      <c r="U8045">
        <v>1.24</v>
      </c>
      <c r="V8045">
        <v>38.2</v>
      </c>
      <c r="W8045">
        <v>6.7</v>
      </c>
      <c r="Z8045">
        <v>1.764</v>
      </c>
      <c r="AA8045">
        <v>1.961</v>
      </c>
      <c r="AB8045" t="s">
        <v>119</v>
      </c>
      <c r="AC8045" s="8" t="s">
        <v>120</v>
      </c>
      <c r="AD8045" s="26" t="s">
        <v>120</v>
      </c>
    </row>
    <row r="8046" ht="15.75" spans="1:30">
      <c r="A8046">
        <v>59</v>
      </c>
      <c r="B8046">
        <v>59</v>
      </c>
      <c r="C8046" s="20">
        <v>0.0107060185185185</v>
      </c>
      <c r="D8046" s="20"/>
      <c r="E8046" s="21" t="s">
        <v>112</v>
      </c>
      <c r="F8046" s="21">
        <v>169</v>
      </c>
      <c r="H8046" s="21">
        <v>1.78</v>
      </c>
      <c r="I8046">
        <v>24.4</v>
      </c>
      <c r="J8046">
        <v>2.23</v>
      </c>
      <c r="L8046">
        <v>73</v>
      </c>
      <c r="M8046">
        <v>38.6</v>
      </c>
      <c r="N8046">
        <v>30.7</v>
      </c>
      <c r="U8046">
        <v>1.25</v>
      </c>
      <c r="V8046">
        <v>43.8</v>
      </c>
      <c r="W8046">
        <v>7</v>
      </c>
      <c r="Z8046">
        <v>1.674</v>
      </c>
      <c r="AA8046">
        <v>1.791</v>
      </c>
      <c r="AB8046" t="s">
        <v>119</v>
      </c>
      <c r="AC8046" s="8" t="s">
        <v>120</v>
      </c>
      <c r="AD8046" s="26" t="s">
        <v>120</v>
      </c>
    </row>
    <row r="8047" ht="15.75" spans="1:30">
      <c r="A8047">
        <v>59</v>
      </c>
      <c r="B8047">
        <v>59</v>
      </c>
      <c r="C8047" s="20">
        <v>0.0107175925925926</v>
      </c>
      <c r="D8047" s="20"/>
      <c r="E8047" s="21" t="s">
        <v>112</v>
      </c>
      <c r="F8047" s="21">
        <v>169</v>
      </c>
      <c r="H8047" s="21">
        <v>1.66</v>
      </c>
      <c r="I8047">
        <v>22.8</v>
      </c>
      <c r="J8047">
        <v>2.1</v>
      </c>
      <c r="L8047">
        <v>71</v>
      </c>
      <c r="M8047">
        <v>40.1</v>
      </c>
      <c r="N8047">
        <v>31.8</v>
      </c>
      <c r="U8047">
        <v>1.26</v>
      </c>
      <c r="V8047">
        <v>43.5</v>
      </c>
      <c r="W8047">
        <v>6.5</v>
      </c>
      <c r="Z8047">
        <v>1.644</v>
      </c>
      <c r="AA8047">
        <v>1.908</v>
      </c>
      <c r="AB8047" t="s">
        <v>119</v>
      </c>
      <c r="AC8047" s="8" t="s">
        <v>120</v>
      </c>
      <c r="AD8047" s="26" t="s">
        <v>120</v>
      </c>
    </row>
    <row r="8048" ht="15.75" spans="1:30">
      <c r="A8048">
        <v>59</v>
      </c>
      <c r="B8048">
        <v>59</v>
      </c>
      <c r="C8048" s="20">
        <v>0.0107407407407407</v>
      </c>
      <c r="D8048" s="20"/>
      <c r="E8048" s="21" t="s">
        <v>112</v>
      </c>
      <c r="F8048" s="21">
        <v>169</v>
      </c>
      <c r="H8048" s="21">
        <v>1.92</v>
      </c>
      <c r="I8048">
        <v>26.4</v>
      </c>
      <c r="J8048">
        <v>2.47</v>
      </c>
      <c r="L8048">
        <v>85</v>
      </c>
      <c r="M8048">
        <v>41.5</v>
      </c>
      <c r="N8048">
        <v>32.2</v>
      </c>
      <c r="U8048">
        <v>1.29</v>
      </c>
      <c r="V8048">
        <v>47.6</v>
      </c>
      <c r="W8048">
        <v>7.5</v>
      </c>
      <c r="Z8048">
        <v>1.784</v>
      </c>
      <c r="AA8048">
        <v>1.774</v>
      </c>
      <c r="AB8048" t="s">
        <v>119</v>
      </c>
      <c r="AC8048" s="8" t="s">
        <v>120</v>
      </c>
      <c r="AD8048" s="26" t="s">
        <v>120</v>
      </c>
    </row>
    <row r="8049" ht="15.75" spans="1:30">
      <c r="A8049">
        <v>59</v>
      </c>
      <c r="B8049">
        <v>59</v>
      </c>
      <c r="C8049" s="20">
        <v>0.0107523148148148</v>
      </c>
      <c r="D8049" s="20"/>
      <c r="E8049" s="21" t="s">
        <v>112</v>
      </c>
      <c r="F8049" s="21">
        <v>169</v>
      </c>
      <c r="H8049" s="21">
        <v>1.76</v>
      </c>
      <c r="I8049">
        <v>24.2</v>
      </c>
      <c r="J8049">
        <v>2.27</v>
      </c>
      <c r="L8049">
        <v>80</v>
      </c>
      <c r="M8049">
        <v>42.3</v>
      </c>
      <c r="N8049">
        <v>32.8</v>
      </c>
      <c r="U8049">
        <v>1.29</v>
      </c>
      <c r="V8049">
        <v>46.2</v>
      </c>
      <c r="W8049">
        <v>6.9</v>
      </c>
      <c r="Z8049">
        <v>1.724</v>
      </c>
      <c r="AA8049">
        <v>1.843</v>
      </c>
      <c r="AB8049" t="s">
        <v>119</v>
      </c>
      <c r="AC8049" s="8" t="s">
        <v>120</v>
      </c>
      <c r="AD8049" s="26" t="s">
        <v>120</v>
      </c>
    </row>
    <row r="8050" ht="15.75" spans="1:30">
      <c r="A8050">
        <v>59</v>
      </c>
      <c r="B8050">
        <v>59</v>
      </c>
      <c r="C8050" s="20">
        <v>0.0107638888888889</v>
      </c>
      <c r="D8050" s="20"/>
      <c r="E8050" s="21" t="s">
        <v>112</v>
      </c>
      <c r="F8050" s="21">
        <v>169</v>
      </c>
      <c r="H8050" s="21">
        <v>1.59</v>
      </c>
      <c r="I8050">
        <v>21.8</v>
      </c>
      <c r="J8050">
        <v>2.07</v>
      </c>
      <c r="L8050">
        <v>74</v>
      </c>
      <c r="M8050">
        <v>43.2</v>
      </c>
      <c r="N8050">
        <v>33.2</v>
      </c>
      <c r="U8050">
        <v>1.3</v>
      </c>
      <c r="V8050">
        <v>44.4</v>
      </c>
      <c r="W8050">
        <v>6.2</v>
      </c>
      <c r="Z8050">
        <v>1.655</v>
      </c>
      <c r="AA8050">
        <v>1.85</v>
      </c>
      <c r="AB8050" t="s">
        <v>119</v>
      </c>
      <c r="AC8050" s="8" t="s">
        <v>120</v>
      </c>
      <c r="AD8050" s="26" t="s">
        <v>120</v>
      </c>
    </row>
    <row r="8051" ht="15.75" spans="1:30">
      <c r="A8051">
        <v>59</v>
      </c>
      <c r="B8051">
        <v>59</v>
      </c>
      <c r="C8051" s="20">
        <v>0.010787037037037</v>
      </c>
      <c r="D8051" s="20"/>
      <c r="E8051" s="21" t="s">
        <v>112</v>
      </c>
      <c r="F8051" s="21">
        <v>169</v>
      </c>
      <c r="H8051" s="21">
        <v>1.6</v>
      </c>
      <c r="I8051">
        <v>21.9</v>
      </c>
      <c r="J8051">
        <v>2.08</v>
      </c>
      <c r="L8051">
        <v>70</v>
      </c>
      <c r="M8051">
        <v>41</v>
      </c>
      <c r="N8051">
        <v>31.5</v>
      </c>
      <c r="U8051">
        <v>1.3</v>
      </c>
      <c r="V8051">
        <v>43.2</v>
      </c>
      <c r="W8051">
        <v>6.3</v>
      </c>
      <c r="Z8051">
        <v>1.627</v>
      </c>
      <c r="AA8051">
        <v>1.79</v>
      </c>
      <c r="AB8051" t="s">
        <v>119</v>
      </c>
      <c r="AC8051" s="8" t="s">
        <v>120</v>
      </c>
      <c r="AD8051" s="26" t="s">
        <v>120</v>
      </c>
    </row>
    <row r="8052" ht="15.75" spans="1:30">
      <c r="A8052">
        <v>59</v>
      </c>
      <c r="B8052">
        <v>59</v>
      </c>
      <c r="C8052" s="20">
        <v>0.0107986111111111</v>
      </c>
      <c r="D8052" s="20"/>
      <c r="E8052" s="21" t="s">
        <v>112</v>
      </c>
      <c r="F8052" s="21">
        <v>169</v>
      </c>
      <c r="H8052" s="21">
        <v>1.57</v>
      </c>
      <c r="I8052">
        <v>21.5</v>
      </c>
      <c r="J8052">
        <v>2.04</v>
      </c>
      <c r="L8052">
        <v>66</v>
      </c>
      <c r="M8052">
        <v>39.7</v>
      </c>
      <c r="N8052">
        <v>30.5</v>
      </c>
      <c r="U8052">
        <v>1.3</v>
      </c>
      <c r="V8052">
        <v>33.7</v>
      </c>
      <c r="W8052">
        <v>6.2</v>
      </c>
      <c r="Z8052">
        <v>1.957</v>
      </c>
      <c r="AA8052">
        <v>2.068</v>
      </c>
      <c r="AB8052" t="s">
        <v>119</v>
      </c>
      <c r="AC8052" s="8" t="s">
        <v>120</v>
      </c>
      <c r="AD8052" s="26" t="s">
        <v>120</v>
      </c>
    </row>
    <row r="8053" ht="15.75" spans="1:30">
      <c r="A8053">
        <v>59</v>
      </c>
      <c r="B8053">
        <v>59</v>
      </c>
      <c r="C8053" s="20">
        <v>0.0108217592592593</v>
      </c>
      <c r="D8053" s="20"/>
      <c r="E8053" s="21" t="s">
        <v>112</v>
      </c>
      <c r="F8053" s="21">
        <v>169</v>
      </c>
      <c r="H8053" s="21">
        <v>1.74</v>
      </c>
      <c r="I8053">
        <v>23.9</v>
      </c>
      <c r="J8053">
        <v>2.23</v>
      </c>
      <c r="L8053">
        <v>75</v>
      </c>
      <c r="M8053">
        <v>40.6</v>
      </c>
      <c r="N8053">
        <v>31.6</v>
      </c>
      <c r="U8053">
        <v>1.29</v>
      </c>
      <c r="V8053">
        <v>43.5</v>
      </c>
      <c r="W8053">
        <v>6.8</v>
      </c>
      <c r="Z8053">
        <v>1.731</v>
      </c>
      <c r="AA8053">
        <v>1.91</v>
      </c>
      <c r="AB8053" t="s">
        <v>119</v>
      </c>
      <c r="AC8053" s="8" t="s">
        <v>120</v>
      </c>
      <c r="AD8053" s="26" t="s">
        <v>120</v>
      </c>
    </row>
    <row r="8054" ht="15.75" spans="1:30">
      <c r="A8054">
        <v>59</v>
      </c>
      <c r="B8054">
        <v>59</v>
      </c>
      <c r="C8054" s="20">
        <v>0.0108333333333333</v>
      </c>
      <c r="D8054" s="20"/>
      <c r="E8054" s="21" t="s">
        <v>112</v>
      </c>
      <c r="F8054" s="21">
        <v>169</v>
      </c>
      <c r="H8054" s="21">
        <v>1.69</v>
      </c>
      <c r="I8054">
        <v>23.3</v>
      </c>
      <c r="J8054">
        <v>2.19</v>
      </c>
      <c r="L8054">
        <v>74</v>
      </c>
      <c r="M8054">
        <v>40.8</v>
      </c>
      <c r="N8054">
        <v>31.5</v>
      </c>
      <c r="U8054">
        <v>1.3</v>
      </c>
      <c r="V8054">
        <v>42.6</v>
      </c>
      <c r="W8054">
        <v>6.7</v>
      </c>
      <c r="Z8054">
        <v>1.734</v>
      </c>
      <c r="AA8054">
        <v>1.832</v>
      </c>
      <c r="AB8054" t="s">
        <v>119</v>
      </c>
      <c r="AC8054" s="8" t="s">
        <v>120</v>
      </c>
      <c r="AD8054" s="26" t="s">
        <v>120</v>
      </c>
    </row>
    <row r="8055" ht="15.75" spans="1:30">
      <c r="A8055">
        <v>59</v>
      </c>
      <c r="B8055">
        <v>59</v>
      </c>
      <c r="C8055" s="20">
        <v>0.0108449074074074</v>
      </c>
      <c r="D8055" s="20"/>
      <c r="E8055" s="21" t="s">
        <v>112</v>
      </c>
      <c r="F8055" s="21">
        <v>169</v>
      </c>
      <c r="H8055" s="21">
        <v>1.12</v>
      </c>
      <c r="I8055">
        <v>15.3</v>
      </c>
      <c r="J8055">
        <v>1.47</v>
      </c>
      <c r="L8055">
        <v>58</v>
      </c>
      <c r="M8055">
        <v>47.2</v>
      </c>
      <c r="N8055">
        <v>35.7</v>
      </c>
      <c r="U8055">
        <v>1.32</v>
      </c>
      <c r="V8055">
        <v>52.6</v>
      </c>
      <c r="W8055">
        <v>4.4</v>
      </c>
      <c r="Z8055">
        <v>1.11</v>
      </c>
      <c r="AA8055">
        <v>1.773</v>
      </c>
      <c r="AB8055" t="s">
        <v>119</v>
      </c>
      <c r="AC8055" s="8" t="s">
        <v>120</v>
      </c>
      <c r="AD8055" s="26" t="s">
        <v>120</v>
      </c>
    </row>
    <row r="8056" ht="15.75" spans="1:30">
      <c r="A8056">
        <v>59</v>
      </c>
      <c r="B8056">
        <v>59</v>
      </c>
      <c r="C8056" s="20">
        <v>0.0108680555555556</v>
      </c>
      <c r="D8056" s="20"/>
      <c r="E8056" s="21" t="s">
        <v>112</v>
      </c>
      <c r="F8056" s="21">
        <v>169</v>
      </c>
      <c r="H8056" s="21">
        <v>1.31</v>
      </c>
      <c r="I8056">
        <v>17.9</v>
      </c>
      <c r="J8056">
        <v>1.6</v>
      </c>
      <c r="L8056">
        <v>46</v>
      </c>
      <c r="M8056">
        <v>31.4</v>
      </c>
      <c r="N8056">
        <v>25.7</v>
      </c>
      <c r="U8056">
        <v>1.22</v>
      </c>
      <c r="V8056">
        <v>46.2</v>
      </c>
      <c r="W8056">
        <v>5.1</v>
      </c>
      <c r="Z8056">
        <v>0.998</v>
      </c>
      <c r="AA8056">
        <v>0.748</v>
      </c>
      <c r="AB8056" t="s">
        <v>119</v>
      </c>
      <c r="AC8056" s="8" t="s">
        <v>120</v>
      </c>
      <c r="AD8056" s="26" t="s">
        <v>120</v>
      </c>
    </row>
    <row r="8057" ht="15.75" spans="1:30">
      <c r="A8057">
        <v>59</v>
      </c>
      <c r="B8057">
        <v>59</v>
      </c>
      <c r="C8057" s="20">
        <v>0.0108796296296296</v>
      </c>
      <c r="D8057" s="20"/>
      <c r="E8057" s="21" t="s">
        <v>112</v>
      </c>
      <c r="F8057" s="21">
        <v>171</v>
      </c>
      <c r="H8057" s="21">
        <v>1.91</v>
      </c>
      <c r="I8057">
        <v>26.2</v>
      </c>
      <c r="J8057">
        <v>2.34</v>
      </c>
      <c r="L8057">
        <v>71</v>
      </c>
      <c r="M8057">
        <v>34.8</v>
      </c>
      <c r="N8057">
        <v>28.4</v>
      </c>
      <c r="U8057">
        <v>1.22</v>
      </c>
      <c r="V8057">
        <v>41.1</v>
      </c>
      <c r="W8057">
        <v>7.5</v>
      </c>
      <c r="Z8057">
        <v>1.728</v>
      </c>
      <c r="AA8057">
        <v>1.892</v>
      </c>
      <c r="AB8057" t="s">
        <v>119</v>
      </c>
      <c r="AC8057" s="8" t="s">
        <v>120</v>
      </c>
      <c r="AD8057" s="26" t="s">
        <v>120</v>
      </c>
    </row>
    <row r="8058" ht="15.75" spans="1:30">
      <c r="A8058">
        <v>59</v>
      </c>
      <c r="B8058">
        <v>59</v>
      </c>
      <c r="C8058" s="20">
        <v>0.0109027777777778</v>
      </c>
      <c r="D8058" s="20"/>
      <c r="E8058" s="21" t="s">
        <v>112</v>
      </c>
      <c r="F8058" s="21">
        <v>171</v>
      </c>
      <c r="H8058" s="21">
        <v>1.84</v>
      </c>
      <c r="I8058">
        <v>25.3</v>
      </c>
      <c r="J8058">
        <v>2.27</v>
      </c>
      <c r="L8058">
        <v>73</v>
      </c>
      <c r="M8058">
        <v>37.1</v>
      </c>
      <c r="N8058">
        <v>30</v>
      </c>
      <c r="U8058">
        <v>1.24</v>
      </c>
      <c r="V8058">
        <v>42.3</v>
      </c>
      <c r="W8058">
        <v>7.2</v>
      </c>
      <c r="Z8058">
        <v>1.725</v>
      </c>
      <c r="AA8058">
        <v>1.895</v>
      </c>
      <c r="AB8058" t="s">
        <v>119</v>
      </c>
      <c r="AC8058" s="8" t="s">
        <v>120</v>
      </c>
      <c r="AD8058" s="26" t="s">
        <v>120</v>
      </c>
    </row>
    <row r="8059" ht="15.75" spans="1:30">
      <c r="A8059">
        <v>59</v>
      </c>
      <c r="B8059">
        <v>59</v>
      </c>
      <c r="C8059" s="20">
        <v>0.0109143518518519</v>
      </c>
      <c r="D8059" s="20"/>
      <c r="E8059" s="21" t="s">
        <v>112</v>
      </c>
      <c r="F8059" s="21">
        <v>171</v>
      </c>
      <c r="H8059" s="21">
        <v>1.76</v>
      </c>
      <c r="I8059">
        <v>24.2</v>
      </c>
      <c r="J8059">
        <v>2.21</v>
      </c>
      <c r="L8059">
        <v>72</v>
      </c>
      <c r="M8059">
        <v>38.4</v>
      </c>
      <c r="N8059">
        <v>30.6</v>
      </c>
      <c r="U8059">
        <v>1.25</v>
      </c>
      <c r="V8059">
        <v>40.8</v>
      </c>
      <c r="W8059">
        <v>6.9</v>
      </c>
      <c r="Z8059">
        <v>1.767</v>
      </c>
      <c r="AA8059">
        <v>1.973</v>
      </c>
      <c r="AB8059" t="s">
        <v>119</v>
      </c>
      <c r="AC8059" s="8" t="s">
        <v>120</v>
      </c>
      <c r="AD8059" s="26" t="s">
        <v>120</v>
      </c>
    </row>
    <row r="8060" ht="15.75" spans="1:30">
      <c r="A8060">
        <v>59</v>
      </c>
      <c r="B8060">
        <v>59</v>
      </c>
      <c r="C8060" s="20">
        <v>0.0109259259259259</v>
      </c>
      <c r="D8060" s="20"/>
      <c r="E8060" s="21" t="s">
        <v>112</v>
      </c>
      <c r="F8060" s="21">
        <v>171</v>
      </c>
      <c r="H8060" s="21">
        <v>1.76</v>
      </c>
      <c r="I8060">
        <v>24.1</v>
      </c>
      <c r="J8060">
        <v>2.22</v>
      </c>
      <c r="L8060">
        <v>74</v>
      </c>
      <c r="M8060">
        <v>39.6</v>
      </c>
      <c r="N8060">
        <v>31.4</v>
      </c>
      <c r="U8060">
        <v>1.26</v>
      </c>
      <c r="V8060">
        <v>41.7</v>
      </c>
      <c r="W8060">
        <v>6.9</v>
      </c>
      <c r="Z8060">
        <v>1.781</v>
      </c>
      <c r="AA8060">
        <v>1.999</v>
      </c>
      <c r="AB8060" t="s">
        <v>119</v>
      </c>
      <c r="AC8060" s="8" t="s">
        <v>120</v>
      </c>
      <c r="AD8060" s="26" t="s">
        <v>120</v>
      </c>
    </row>
    <row r="8061" ht="15.75" spans="1:30">
      <c r="A8061">
        <v>59</v>
      </c>
      <c r="B8061">
        <v>59</v>
      </c>
      <c r="C8061" s="20">
        <v>0.0109490740740741</v>
      </c>
      <c r="D8061" s="20"/>
      <c r="E8061" s="21" t="s">
        <v>112</v>
      </c>
      <c r="F8061" s="21">
        <v>171</v>
      </c>
      <c r="H8061" s="21">
        <v>1.73</v>
      </c>
      <c r="I8061">
        <v>23.7</v>
      </c>
      <c r="J8061">
        <v>2.22</v>
      </c>
      <c r="L8061">
        <v>75</v>
      </c>
      <c r="M8061">
        <v>40.7</v>
      </c>
      <c r="N8061">
        <v>31.6</v>
      </c>
      <c r="U8061">
        <v>1.29</v>
      </c>
      <c r="V8061">
        <v>42.3</v>
      </c>
      <c r="W8061">
        <v>6.8</v>
      </c>
      <c r="Z8061">
        <v>1.771</v>
      </c>
      <c r="AA8061">
        <v>1.981</v>
      </c>
      <c r="AB8061" t="s">
        <v>119</v>
      </c>
      <c r="AC8061" s="8" t="s">
        <v>120</v>
      </c>
      <c r="AD8061" s="26" t="s">
        <v>120</v>
      </c>
    </row>
    <row r="8062" ht="15.75" spans="1:30">
      <c r="A8062">
        <v>59</v>
      </c>
      <c r="B8062">
        <v>59</v>
      </c>
      <c r="C8062" s="20">
        <v>0.0109606481481481</v>
      </c>
      <c r="D8062" s="20"/>
      <c r="E8062" s="21" t="s">
        <v>112</v>
      </c>
      <c r="F8062" s="21">
        <v>171</v>
      </c>
      <c r="H8062" s="21">
        <v>1.65</v>
      </c>
      <c r="I8062">
        <v>22.7</v>
      </c>
      <c r="J8062">
        <v>2.15</v>
      </c>
      <c r="L8062">
        <v>74</v>
      </c>
      <c r="M8062">
        <v>41.6</v>
      </c>
      <c r="N8062">
        <v>32</v>
      </c>
      <c r="U8062">
        <v>1.3</v>
      </c>
      <c r="V8062">
        <v>43.8</v>
      </c>
      <c r="W8062">
        <v>6.5</v>
      </c>
      <c r="Z8062">
        <v>1.682</v>
      </c>
      <c r="AA8062">
        <v>1.884</v>
      </c>
      <c r="AB8062" t="s">
        <v>119</v>
      </c>
      <c r="AC8062" s="8" t="s">
        <v>120</v>
      </c>
      <c r="AD8062" s="26" t="s">
        <v>120</v>
      </c>
    </row>
    <row r="8063" ht="15.75" spans="1:30">
      <c r="A8063">
        <v>59</v>
      </c>
      <c r="B8063">
        <v>59</v>
      </c>
      <c r="C8063" s="20">
        <v>0.0109837962962963</v>
      </c>
      <c r="D8063" s="20"/>
      <c r="E8063" s="21" t="s">
        <v>112</v>
      </c>
      <c r="F8063" s="21">
        <v>171</v>
      </c>
      <c r="H8063" s="21">
        <v>1.73</v>
      </c>
      <c r="I8063">
        <v>23.7</v>
      </c>
      <c r="J8063">
        <v>2.27</v>
      </c>
      <c r="L8063">
        <v>80</v>
      </c>
      <c r="M8063">
        <v>43.3</v>
      </c>
      <c r="N8063">
        <v>33</v>
      </c>
      <c r="U8063">
        <v>1.31</v>
      </c>
      <c r="V8063">
        <v>45.8</v>
      </c>
      <c r="W8063">
        <v>6.8</v>
      </c>
      <c r="Z8063">
        <v>1.745</v>
      </c>
      <c r="AA8063">
        <v>1.946</v>
      </c>
      <c r="AB8063" t="s">
        <v>119</v>
      </c>
      <c r="AC8063" s="8" t="s">
        <v>120</v>
      </c>
      <c r="AD8063" s="26" t="s">
        <v>120</v>
      </c>
    </row>
    <row r="8064" ht="15.75" spans="1:30">
      <c r="A8064">
        <v>59</v>
      </c>
      <c r="B8064">
        <v>59</v>
      </c>
      <c r="C8064" s="20">
        <v>0.0109953703703704</v>
      </c>
      <c r="D8064" s="20"/>
      <c r="E8064" s="21" t="s">
        <v>112</v>
      </c>
      <c r="F8064" s="21">
        <v>171</v>
      </c>
      <c r="H8064" s="21">
        <v>1.71</v>
      </c>
      <c r="I8064">
        <v>23.4</v>
      </c>
      <c r="J8064">
        <v>2.25</v>
      </c>
      <c r="L8064">
        <v>79</v>
      </c>
      <c r="M8064">
        <v>43.4</v>
      </c>
      <c r="N8064">
        <v>32.9</v>
      </c>
      <c r="U8064">
        <v>1.32</v>
      </c>
      <c r="V8064">
        <v>44.8</v>
      </c>
      <c r="W8064">
        <v>6.7</v>
      </c>
      <c r="Z8064">
        <v>1.765</v>
      </c>
      <c r="AA8064">
        <v>1.922</v>
      </c>
      <c r="AB8064" t="s">
        <v>119</v>
      </c>
      <c r="AC8064" s="8" t="s">
        <v>120</v>
      </c>
      <c r="AD8064" s="26" t="s">
        <v>120</v>
      </c>
    </row>
    <row r="8065" ht="15.75" spans="1:30">
      <c r="A8065">
        <v>59</v>
      </c>
      <c r="B8065">
        <v>59</v>
      </c>
      <c r="C8065" s="20">
        <v>0.0110069444444444</v>
      </c>
      <c r="D8065" s="20"/>
      <c r="E8065" s="21" t="s">
        <v>112</v>
      </c>
      <c r="F8065" s="21">
        <v>171</v>
      </c>
      <c r="H8065" s="21">
        <v>1.68</v>
      </c>
      <c r="I8065">
        <v>23.1</v>
      </c>
      <c r="J8065">
        <v>2.21</v>
      </c>
      <c r="L8065">
        <v>77</v>
      </c>
      <c r="M8065">
        <v>43</v>
      </c>
      <c r="N8065">
        <v>32.7</v>
      </c>
      <c r="U8065">
        <v>1.32</v>
      </c>
      <c r="V8065">
        <v>45.1</v>
      </c>
      <c r="W8065">
        <v>6.6</v>
      </c>
      <c r="Z8065">
        <v>1.712</v>
      </c>
      <c r="AA8065">
        <v>1.858</v>
      </c>
      <c r="AB8065" t="s">
        <v>119</v>
      </c>
      <c r="AC8065" s="8" t="s">
        <v>120</v>
      </c>
      <c r="AD8065" s="26" t="s">
        <v>120</v>
      </c>
    </row>
    <row r="8066" ht="15.75" spans="1:30">
      <c r="A8066">
        <v>59</v>
      </c>
      <c r="B8066">
        <v>59</v>
      </c>
      <c r="C8066" s="20">
        <v>0.0110300925925926</v>
      </c>
      <c r="D8066" s="20"/>
      <c r="E8066" s="21" t="s">
        <v>112</v>
      </c>
      <c r="F8066" s="21">
        <v>171</v>
      </c>
      <c r="H8066" s="21">
        <v>1.7</v>
      </c>
      <c r="I8066">
        <v>23.3</v>
      </c>
      <c r="J8066">
        <v>2.27</v>
      </c>
      <c r="L8066">
        <v>80</v>
      </c>
      <c r="M8066">
        <v>44.1</v>
      </c>
      <c r="N8066">
        <v>32.9</v>
      </c>
      <c r="U8066">
        <v>1.34</v>
      </c>
      <c r="V8066">
        <v>45.8</v>
      </c>
      <c r="W8066">
        <v>6.7</v>
      </c>
      <c r="Z8066">
        <v>1.744</v>
      </c>
      <c r="AA8066">
        <v>1.909</v>
      </c>
      <c r="AB8066" t="s">
        <v>119</v>
      </c>
      <c r="AC8066" s="8" t="s">
        <v>120</v>
      </c>
      <c r="AD8066" s="26" t="s">
        <v>120</v>
      </c>
    </row>
    <row r="8067" ht="15.75" spans="1:30">
      <c r="A8067">
        <v>59</v>
      </c>
      <c r="B8067">
        <v>59</v>
      </c>
      <c r="C8067" s="20">
        <v>0.0110416666666667</v>
      </c>
      <c r="D8067" s="20"/>
      <c r="E8067" s="21" t="s">
        <v>112</v>
      </c>
      <c r="F8067" s="21">
        <v>171</v>
      </c>
      <c r="H8067" s="21">
        <v>1.7</v>
      </c>
      <c r="I8067">
        <v>23.4</v>
      </c>
      <c r="J8067">
        <v>2.28</v>
      </c>
      <c r="L8067">
        <v>82</v>
      </c>
      <c r="M8067">
        <v>44.9</v>
      </c>
      <c r="N8067">
        <v>33.5</v>
      </c>
      <c r="U8067">
        <v>1.34</v>
      </c>
      <c r="V8067">
        <v>46.5</v>
      </c>
      <c r="W8067">
        <v>6.7</v>
      </c>
      <c r="Z8067">
        <v>1.754</v>
      </c>
      <c r="AA8067">
        <v>1.909</v>
      </c>
      <c r="AB8067" t="s">
        <v>119</v>
      </c>
      <c r="AC8067" s="8" t="s">
        <v>120</v>
      </c>
      <c r="AD8067" s="26" t="s">
        <v>120</v>
      </c>
    </row>
    <row r="8068" ht="15.75" spans="1:30">
      <c r="A8068">
        <v>59</v>
      </c>
      <c r="B8068">
        <v>59</v>
      </c>
      <c r="C8068" s="20">
        <v>0.0110532407407407</v>
      </c>
      <c r="D8068" s="20"/>
      <c r="E8068" s="21" t="s">
        <v>112</v>
      </c>
      <c r="F8068" s="21">
        <v>171</v>
      </c>
      <c r="H8068" s="21">
        <v>1.7</v>
      </c>
      <c r="I8068">
        <v>23.4</v>
      </c>
      <c r="J8068">
        <v>2.29</v>
      </c>
      <c r="L8068">
        <v>80</v>
      </c>
      <c r="M8068">
        <v>44</v>
      </c>
      <c r="N8068">
        <v>32.8</v>
      </c>
      <c r="U8068">
        <v>1.34</v>
      </c>
      <c r="V8068">
        <v>50</v>
      </c>
      <c r="W8068">
        <v>6.7</v>
      </c>
      <c r="Z8068">
        <v>1.608</v>
      </c>
      <c r="AA8068">
        <v>1.787</v>
      </c>
      <c r="AB8068" t="s">
        <v>119</v>
      </c>
      <c r="AC8068" s="8" t="s">
        <v>120</v>
      </c>
      <c r="AD8068" s="26" t="s">
        <v>120</v>
      </c>
    </row>
    <row r="8069" ht="15.75" spans="1:30">
      <c r="A8069">
        <v>59</v>
      </c>
      <c r="B8069">
        <v>59</v>
      </c>
      <c r="C8069" s="20">
        <v>0.0110763888888889</v>
      </c>
      <c r="D8069" s="20"/>
      <c r="E8069" s="21" t="s">
        <v>34</v>
      </c>
      <c r="F8069" s="21">
        <v>171</v>
      </c>
      <c r="H8069" s="21">
        <v>1.36</v>
      </c>
      <c r="I8069">
        <v>18.7</v>
      </c>
      <c r="J8069">
        <v>1.84</v>
      </c>
      <c r="L8069">
        <v>66</v>
      </c>
      <c r="M8069">
        <v>45.5</v>
      </c>
      <c r="N8069">
        <v>33.6</v>
      </c>
      <c r="U8069">
        <v>1.35</v>
      </c>
      <c r="V8069">
        <v>38.2</v>
      </c>
      <c r="W8069">
        <v>5.3</v>
      </c>
      <c r="Z8069">
        <v>1.73</v>
      </c>
      <c r="AA8069">
        <v>2.112</v>
      </c>
      <c r="AB8069" t="s">
        <v>119</v>
      </c>
      <c r="AC8069" s="8" t="s">
        <v>120</v>
      </c>
      <c r="AD8069" s="26" t="s">
        <v>120</v>
      </c>
    </row>
    <row r="8070" ht="15.75" spans="1:30">
      <c r="A8070">
        <v>59</v>
      </c>
      <c r="B8070">
        <v>59</v>
      </c>
      <c r="C8070" s="20">
        <v>0.011087962962963</v>
      </c>
      <c r="D8070" s="20"/>
      <c r="E8070" s="21" t="s">
        <v>34</v>
      </c>
      <c r="F8070" s="21">
        <v>171</v>
      </c>
      <c r="H8070" s="21">
        <v>1.62</v>
      </c>
      <c r="I8070">
        <v>22.3</v>
      </c>
      <c r="J8070">
        <v>2.13</v>
      </c>
      <c r="L8070">
        <v>71</v>
      </c>
      <c r="M8070">
        <v>41.3</v>
      </c>
      <c r="N8070">
        <v>31.5</v>
      </c>
      <c r="U8070">
        <v>1.31</v>
      </c>
      <c r="V8070">
        <v>40.5</v>
      </c>
      <c r="W8070">
        <v>6.4</v>
      </c>
      <c r="Z8070">
        <v>1.763</v>
      </c>
      <c r="AA8070">
        <v>1.828</v>
      </c>
      <c r="AB8070" t="s">
        <v>119</v>
      </c>
      <c r="AC8070" s="8" t="s">
        <v>120</v>
      </c>
      <c r="AD8070" s="26" t="s">
        <v>120</v>
      </c>
    </row>
    <row r="8071" ht="15.75" spans="1:30">
      <c r="A8071">
        <v>59</v>
      </c>
      <c r="B8071">
        <v>59</v>
      </c>
      <c r="C8071" s="20">
        <v>0.0111111111111111</v>
      </c>
      <c r="D8071" s="20"/>
      <c r="E8071" s="21" t="s">
        <v>34</v>
      </c>
      <c r="F8071" s="21">
        <v>173</v>
      </c>
      <c r="H8071" s="21">
        <v>1.59</v>
      </c>
      <c r="I8071">
        <v>21.9</v>
      </c>
      <c r="J8071">
        <v>2.05</v>
      </c>
      <c r="L8071">
        <v>67</v>
      </c>
      <c r="M8071">
        <v>39.8</v>
      </c>
      <c r="N8071">
        <v>30.9</v>
      </c>
      <c r="U8071">
        <v>1.29</v>
      </c>
      <c r="V8071">
        <v>35.7</v>
      </c>
      <c r="W8071">
        <v>6.2</v>
      </c>
      <c r="Z8071">
        <v>1.882</v>
      </c>
      <c r="AA8071">
        <v>2.015</v>
      </c>
      <c r="AB8071" t="s">
        <v>119</v>
      </c>
      <c r="AC8071" s="8" t="s">
        <v>120</v>
      </c>
      <c r="AD8071" s="26" t="s">
        <v>120</v>
      </c>
    </row>
    <row r="8072" ht="15.75" spans="1:30">
      <c r="A8072">
        <v>59</v>
      </c>
      <c r="B8072">
        <v>59</v>
      </c>
      <c r="C8072" s="20">
        <v>0.0111342592592593</v>
      </c>
      <c r="D8072" s="20"/>
      <c r="E8072" s="21" t="s">
        <v>34</v>
      </c>
      <c r="F8072" s="21">
        <v>173</v>
      </c>
      <c r="H8072" s="21">
        <v>1.57</v>
      </c>
      <c r="I8072">
        <v>21.6</v>
      </c>
      <c r="J8072">
        <v>2.01</v>
      </c>
      <c r="L8072">
        <v>65</v>
      </c>
      <c r="M8072">
        <v>38.6</v>
      </c>
      <c r="N8072">
        <v>30.2</v>
      </c>
      <c r="U8072">
        <v>1.28</v>
      </c>
      <c r="V8072">
        <v>34.7</v>
      </c>
      <c r="W8072">
        <v>6.2</v>
      </c>
      <c r="Z8072">
        <v>1.86</v>
      </c>
      <c r="AA8072">
        <v>2.075</v>
      </c>
      <c r="AB8072" t="s">
        <v>119</v>
      </c>
      <c r="AC8072" s="8" t="s">
        <v>120</v>
      </c>
      <c r="AD8072" s="26" t="s">
        <v>120</v>
      </c>
    </row>
    <row r="8073" ht="15.75" spans="1:30">
      <c r="A8073">
        <v>59</v>
      </c>
      <c r="B8073">
        <v>59</v>
      </c>
      <c r="C8073" s="20">
        <v>0.0111458333333333</v>
      </c>
      <c r="D8073" s="20"/>
      <c r="E8073" s="21" t="s">
        <v>34</v>
      </c>
      <c r="F8073" s="21">
        <v>173</v>
      </c>
      <c r="H8073" s="21">
        <v>1.62</v>
      </c>
      <c r="I8073">
        <v>22.3</v>
      </c>
      <c r="J8073">
        <v>2.09</v>
      </c>
      <c r="L8073">
        <v>67</v>
      </c>
      <c r="M8073">
        <v>38.9</v>
      </c>
      <c r="N8073">
        <v>30.3</v>
      </c>
      <c r="U8073">
        <v>1.28</v>
      </c>
      <c r="V8073">
        <v>36.6</v>
      </c>
      <c r="W8073">
        <v>6.4</v>
      </c>
      <c r="Z8073">
        <v>1.836</v>
      </c>
      <c r="AA8073">
        <v>2.01</v>
      </c>
      <c r="AB8073" t="s">
        <v>119</v>
      </c>
      <c r="AC8073" s="8" t="s">
        <v>120</v>
      </c>
      <c r="AD8073" s="26" t="s">
        <v>120</v>
      </c>
    </row>
    <row r="8074" ht="15.75" spans="1:30">
      <c r="A8074">
        <v>59</v>
      </c>
      <c r="B8074">
        <v>59</v>
      </c>
      <c r="C8074" s="20">
        <v>0.0111689814814815</v>
      </c>
      <c r="D8074" s="20"/>
      <c r="E8074" s="21" t="s">
        <v>34</v>
      </c>
      <c r="F8074" s="21">
        <v>171</v>
      </c>
      <c r="H8074" s="21">
        <v>1.46</v>
      </c>
      <c r="I8074">
        <v>20.1</v>
      </c>
      <c r="J8074">
        <v>1.88</v>
      </c>
      <c r="L8074">
        <v>56</v>
      </c>
      <c r="M8074">
        <v>36.4</v>
      </c>
      <c r="N8074">
        <v>28.4</v>
      </c>
      <c r="U8074">
        <v>1.28</v>
      </c>
      <c r="V8074">
        <v>28.4</v>
      </c>
      <c r="W8074">
        <v>5.7</v>
      </c>
      <c r="Z8074">
        <v>1.985</v>
      </c>
      <c r="AA8074">
        <v>2.283</v>
      </c>
      <c r="AB8074" t="s">
        <v>119</v>
      </c>
      <c r="AC8074" s="8" t="s">
        <v>120</v>
      </c>
      <c r="AD8074" s="26" t="s">
        <v>120</v>
      </c>
    </row>
    <row r="8075" ht="15.75" spans="1:30">
      <c r="A8075">
        <v>59</v>
      </c>
      <c r="B8075">
        <v>59</v>
      </c>
      <c r="C8075" s="20">
        <v>0.0111921296296296</v>
      </c>
      <c r="D8075" s="20"/>
      <c r="E8075" s="21" t="s">
        <v>34</v>
      </c>
      <c r="F8075" s="21">
        <v>171</v>
      </c>
      <c r="H8075" s="21">
        <v>1.74</v>
      </c>
      <c r="I8075">
        <v>24</v>
      </c>
      <c r="J8075">
        <v>2.16</v>
      </c>
      <c r="L8075">
        <v>68</v>
      </c>
      <c r="M8075">
        <v>36.2</v>
      </c>
      <c r="N8075">
        <v>29.2</v>
      </c>
      <c r="U8075">
        <v>1.24</v>
      </c>
      <c r="V8075">
        <v>41.1</v>
      </c>
      <c r="W8075">
        <v>6.8</v>
      </c>
      <c r="Z8075">
        <v>1.648</v>
      </c>
      <c r="AA8075">
        <v>1.733</v>
      </c>
      <c r="AB8075" t="s">
        <v>119</v>
      </c>
      <c r="AC8075" s="8" t="s">
        <v>120</v>
      </c>
      <c r="AD8075" s="26" t="s">
        <v>120</v>
      </c>
    </row>
    <row r="8076" ht="15.75" spans="1:30">
      <c r="A8076">
        <v>59</v>
      </c>
      <c r="B8076">
        <v>59</v>
      </c>
      <c r="C8076" s="20">
        <v>0.0112037037037037</v>
      </c>
      <c r="D8076" s="20"/>
      <c r="E8076" s="21" t="s">
        <v>34</v>
      </c>
      <c r="F8076" s="21">
        <v>171</v>
      </c>
      <c r="H8076" s="21">
        <v>1.69</v>
      </c>
      <c r="I8076">
        <v>23.2</v>
      </c>
      <c r="J8076">
        <v>2.09</v>
      </c>
      <c r="L8076">
        <v>68</v>
      </c>
      <c r="M8076">
        <v>37.7</v>
      </c>
      <c r="N8076">
        <v>30.4</v>
      </c>
      <c r="U8076">
        <v>1.24</v>
      </c>
      <c r="V8076">
        <v>41.4</v>
      </c>
      <c r="W8076">
        <v>6.6</v>
      </c>
      <c r="Z8076">
        <v>1.649</v>
      </c>
      <c r="AA8076">
        <v>1.787</v>
      </c>
      <c r="AB8076" t="s">
        <v>119</v>
      </c>
      <c r="AC8076" s="8" t="s">
        <v>120</v>
      </c>
      <c r="AD8076" s="26" t="s">
        <v>120</v>
      </c>
    </row>
    <row r="8077" ht="15.75" spans="1:30">
      <c r="A8077">
        <v>59</v>
      </c>
      <c r="B8077">
        <v>59</v>
      </c>
      <c r="C8077" s="20">
        <v>0.0112152777777778</v>
      </c>
      <c r="D8077" s="20"/>
      <c r="E8077" s="21" t="s">
        <v>34</v>
      </c>
      <c r="F8077" s="21">
        <v>169</v>
      </c>
      <c r="H8077" s="21">
        <v>1.72</v>
      </c>
      <c r="I8077">
        <v>23.7</v>
      </c>
      <c r="J8077">
        <v>2.17</v>
      </c>
      <c r="L8077">
        <v>73</v>
      </c>
      <c r="M8077">
        <v>39.6</v>
      </c>
      <c r="N8077">
        <v>31.6</v>
      </c>
      <c r="U8077">
        <v>1.26</v>
      </c>
      <c r="V8077">
        <v>46.9</v>
      </c>
      <c r="W8077">
        <v>6.8</v>
      </c>
      <c r="Z8077">
        <v>1.568</v>
      </c>
      <c r="AA8077">
        <v>1.79</v>
      </c>
      <c r="AB8077" t="s">
        <v>119</v>
      </c>
      <c r="AC8077" s="8" t="s">
        <v>120</v>
      </c>
      <c r="AD8077" s="26" t="s">
        <v>120</v>
      </c>
    </row>
    <row r="8078" ht="15.75" spans="1:30">
      <c r="A8078">
        <v>59</v>
      </c>
      <c r="B8078">
        <v>59</v>
      </c>
      <c r="C8078" s="20">
        <v>0.0112384259259259</v>
      </c>
      <c r="D8078" s="20"/>
      <c r="E8078" s="21" t="s">
        <v>34</v>
      </c>
      <c r="F8078" s="21">
        <v>169</v>
      </c>
      <c r="H8078" s="21">
        <v>1.66</v>
      </c>
      <c r="I8078">
        <v>22.8</v>
      </c>
      <c r="J8078">
        <v>2.08</v>
      </c>
      <c r="L8078">
        <v>68</v>
      </c>
      <c r="M8078">
        <v>38.3</v>
      </c>
      <c r="N8078">
        <v>30.7</v>
      </c>
      <c r="U8078">
        <v>1.25</v>
      </c>
      <c r="V8078">
        <v>42.6</v>
      </c>
      <c r="W8078">
        <v>6.5</v>
      </c>
      <c r="Z8078">
        <v>1.608</v>
      </c>
      <c r="AA8078">
        <v>1.693</v>
      </c>
      <c r="AB8078" t="s">
        <v>119</v>
      </c>
      <c r="AC8078" s="8" t="s">
        <v>120</v>
      </c>
      <c r="AD8078" s="26" t="s">
        <v>120</v>
      </c>
    </row>
    <row r="8079" ht="15.75" spans="1:30">
      <c r="A8079">
        <v>59</v>
      </c>
      <c r="B8079">
        <v>59</v>
      </c>
      <c r="C8079" s="20">
        <v>0.01125</v>
      </c>
      <c r="D8079" s="20"/>
      <c r="E8079" s="21" t="s">
        <v>34</v>
      </c>
      <c r="F8079" s="21">
        <v>169</v>
      </c>
      <c r="H8079" s="21">
        <v>1.64</v>
      </c>
      <c r="I8079">
        <v>22.6</v>
      </c>
      <c r="J8079">
        <v>2.06</v>
      </c>
      <c r="L8079">
        <v>68</v>
      </c>
      <c r="M8079">
        <v>38.4</v>
      </c>
      <c r="N8079">
        <v>30.6</v>
      </c>
      <c r="U8079">
        <v>1.25</v>
      </c>
      <c r="V8079">
        <v>40.5</v>
      </c>
      <c r="W8079">
        <v>6.5</v>
      </c>
      <c r="Z8079">
        <v>1.667</v>
      </c>
      <c r="AA8079">
        <v>1.797</v>
      </c>
      <c r="AB8079" t="s">
        <v>119</v>
      </c>
      <c r="AC8079" s="8" t="s">
        <v>120</v>
      </c>
      <c r="AD8079" s="26" t="s">
        <v>120</v>
      </c>
    </row>
    <row r="8080" ht="15.75" spans="1:30">
      <c r="A8080">
        <v>59</v>
      </c>
      <c r="B8080">
        <v>59</v>
      </c>
      <c r="C8080" s="20">
        <v>0.0112731481481481</v>
      </c>
      <c r="D8080" s="20"/>
      <c r="E8080" s="21" t="s">
        <v>34</v>
      </c>
      <c r="F8080" s="21">
        <v>169</v>
      </c>
      <c r="H8080" s="21">
        <v>1.59</v>
      </c>
      <c r="I8080">
        <v>21.8</v>
      </c>
      <c r="J8080">
        <v>1.98</v>
      </c>
      <c r="L8080">
        <v>65</v>
      </c>
      <c r="M8080">
        <v>38.5</v>
      </c>
      <c r="N8080">
        <v>30.8</v>
      </c>
      <c r="U8080">
        <v>1.25</v>
      </c>
      <c r="V8080">
        <v>38.7</v>
      </c>
      <c r="W8080">
        <v>6.2</v>
      </c>
      <c r="Z8080">
        <v>1.687</v>
      </c>
      <c r="AA8080">
        <v>1.867</v>
      </c>
      <c r="AB8080" t="s">
        <v>119</v>
      </c>
      <c r="AC8080" s="8" t="s">
        <v>120</v>
      </c>
      <c r="AD8080" s="26" t="s">
        <v>120</v>
      </c>
    </row>
    <row r="8081" ht="15.75" spans="1:30">
      <c r="A8081">
        <v>59</v>
      </c>
      <c r="B8081">
        <v>59</v>
      </c>
      <c r="C8081" s="20">
        <v>0.0112962962962963</v>
      </c>
      <c r="D8081" s="20"/>
      <c r="E8081" s="21" t="s">
        <v>34</v>
      </c>
      <c r="F8081" s="21">
        <v>166</v>
      </c>
      <c r="H8081" s="21">
        <v>1.55</v>
      </c>
      <c r="I8081">
        <v>21.3</v>
      </c>
      <c r="J8081">
        <v>1.95</v>
      </c>
      <c r="L8081">
        <v>63</v>
      </c>
      <c r="M8081">
        <v>37.9</v>
      </c>
      <c r="N8081">
        <v>30.1</v>
      </c>
      <c r="U8081">
        <v>1.26</v>
      </c>
      <c r="V8081">
        <v>35.9</v>
      </c>
      <c r="W8081">
        <v>6.1</v>
      </c>
      <c r="Z8081">
        <v>1.746</v>
      </c>
      <c r="AA8081">
        <v>1.864</v>
      </c>
      <c r="AB8081" t="s">
        <v>119</v>
      </c>
      <c r="AC8081" s="8" t="s">
        <v>120</v>
      </c>
      <c r="AD8081" s="26" t="s">
        <v>120</v>
      </c>
    </row>
    <row r="8082" ht="15.75" spans="1:30">
      <c r="A8082">
        <v>59</v>
      </c>
      <c r="B8082">
        <v>59</v>
      </c>
      <c r="C8082" s="20">
        <v>0.0113078703703704</v>
      </c>
      <c r="D8082" s="20"/>
      <c r="E8082" s="21" t="s">
        <v>34</v>
      </c>
      <c r="F8082" s="21">
        <v>166</v>
      </c>
      <c r="H8082" s="21">
        <v>1.56</v>
      </c>
      <c r="I8082">
        <v>21.5</v>
      </c>
      <c r="J8082">
        <v>1.97</v>
      </c>
      <c r="L8082">
        <v>63</v>
      </c>
      <c r="M8082">
        <v>38</v>
      </c>
      <c r="N8082">
        <v>30.1</v>
      </c>
      <c r="U8082">
        <v>1.26</v>
      </c>
      <c r="V8082">
        <v>35.7</v>
      </c>
      <c r="W8082">
        <v>6.1</v>
      </c>
      <c r="Z8082">
        <v>1.77</v>
      </c>
      <c r="AA8082">
        <v>1.98</v>
      </c>
      <c r="AB8082" t="s">
        <v>119</v>
      </c>
      <c r="AC8082" s="8" t="s">
        <v>120</v>
      </c>
      <c r="AD8082" s="26" t="s">
        <v>120</v>
      </c>
    </row>
    <row r="8083" ht="15.75" spans="1:30">
      <c r="A8083">
        <v>59</v>
      </c>
      <c r="B8083">
        <v>59</v>
      </c>
      <c r="C8083" s="20">
        <v>0.0113310185185185</v>
      </c>
      <c r="D8083" s="20"/>
      <c r="E8083" s="21" t="s">
        <v>34</v>
      </c>
      <c r="F8083" s="21">
        <v>166</v>
      </c>
      <c r="H8083" s="21">
        <v>1.51</v>
      </c>
      <c r="I8083">
        <v>20.8</v>
      </c>
      <c r="J8083">
        <v>1.92</v>
      </c>
      <c r="L8083">
        <v>61</v>
      </c>
      <c r="M8083">
        <v>37.9</v>
      </c>
      <c r="N8083">
        <v>29.8</v>
      </c>
      <c r="U8083">
        <v>1.27</v>
      </c>
      <c r="V8083">
        <v>33.7</v>
      </c>
      <c r="W8083">
        <v>5.9</v>
      </c>
      <c r="Z8083">
        <v>1.812</v>
      </c>
      <c r="AA8083">
        <v>1.986</v>
      </c>
      <c r="AB8083" t="s">
        <v>119</v>
      </c>
      <c r="AC8083" s="8" t="s">
        <v>120</v>
      </c>
      <c r="AD8083" s="26" t="s">
        <v>120</v>
      </c>
    </row>
    <row r="8084" ht="15.75" spans="1:30">
      <c r="A8084">
        <v>59</v>
      </c>
      <c r="B8084">
        <v>59</v>
      </c>
      <c r="C8084" s="20">
        <v>0.0113541666666667</v>
      </c>
      <c r="D8084" s="20"/>
      <c r="E8084" s="21" t="s">
        <v>34</v>
      </c>
      <c r="F8084" s="21">
        <v>164</v>
      </c>
      <c r="H8084" s="21">
        <v>1.35</v>
      </c>
      <c r="I8084">
        <v>18.6</v>
      </c>
      <c r="J8084">
        <v>1.73</v>
      </c>
      <c r="L8084">
        <v>52</v>
      </c>
      <c r="M8084">
        <v>35.8</v>
      </c>
      <c r="N8084">
        <v>28</v>
      </c>
      <c r="U8084">
        <v>1.28</v>
      </c>
      <c r="V8084">
        <v>29.6</v>
      </c>
      <c r="W8084">
        <v>5.3</v>
      </c>
      <c r="Z8084">
        <v>1.745</v>
      </c>
      <c r="AA8084">
        <v>2.051</v>
      </c>
      <c r="AB8084" t="s">
        <v>119</v>
      </c>
      <c r="AC8084" s="8" t="s">
        <v>120</v>
      </c>
      <c r="AD8084" s="26" t="s">
        <v>120</v>
      </c>
    </row>
    <row r="8085" ht="15.75" spans="1:30">
      <c r="A8085">
        <v>59</v>
      </c>
      <c r="B8085">
        <v>59</v>
      </c>
      <c r="C8085" s="20">
        <v>0.0113773148148148</v>
      </c>
      <c r="D8085" s="20"/>
      <c r="E8085" s="21" t="s">
        <v>34</v>
      </c>
      <c r="F8085" s="21">
        <v>164</v>
      </c>
      <c r="H8085" s="21">
        <v>1.5</v>
      </c>
      <c r="I8085">
        <v>20.6</v>
      </c>
      <c r="J8085">
        <v>1.9</v>
      </c>
      <c r="L8085">
        <v>61</v>
      </c>
      <c r="M8085">
        <v>38</v>
      </c>
      <c r="N8085">
        <v>29.9</v>
      </c>
      <c r="U8085">
        <v>1.27</v>
      </c>
      <c r="V8085">
        <v>36.4</v>
      </c>
      <c r="W8085">
        <v>5.9</v>
      </c>
      <c r="Z8085">
        <v>1.677</v>
      </c>
      <c r="AA8085">
        <v>1.967</v>
      </c>
      <c r="AB8085" t="s">
        <v>119</v>
      </c>
      <c r="AC8085" s="8" t="s">
        <v>120</v>
      </c>
      <c r="AD8085" s="26" t="s">
        <v>120</v>
      </c>
    </row>
    <row r="8086" ht="15.75" spans="1:30">
      <c r="A8086">
        <v>59</v>
      </c>
      <c r="B8086">
        <v>59</v>
      </c>
      <c r="C8086" s="20">
        <v>0.0113888888888889</v>
      </c>
      <c r="D8086" s="20"/>
      <c r="E8086" s="21" t="s">
        <v>34</v>
      </c>
      <c r="F8086" s="21">
        <v>164</v>
      </c>
      <c r="H8086" s="21">
        <v>1.59</v>
      </c>
      <c r="I8086">
        <v>21.8</v>
      </c>
      <c r="J8086">
        <v>2.03</v>
      </c>
      <c r="L8086">
        <v>65</v>
      </c>
      <c r="M8086">
        <v>38.1</v>
      </c>
      <c r="N8086">
        <v>29.8</v>
      </c>
      <c r="U8086">
        <v>1.28</v>
      </c>
      <c r="V8086">
        <v>38.5</v>
      </c>
      <c r="W8086">
        <v>6.2</v>
      </c>
      <c r="Z8086">
        <v>1.682</v>
      </c>
      <c r="AA8086">
        <v>1.773</v>
      </c>
      <c r="AB8086" t="s">
        <v>119</v>
      </c>
      <c r="AC8086" s="8" t="s">
        <v>120</v>
      </c>
      <c r="AD8086" s="26" t="s">
        <v>120</v>
      </c>
    </row>
    <row r="8087" ht="15.75" spans="1:30">
      <c r="A8087">
        <v>59</v>
      </c>
      <c r="B8087">
        <v>59</v>
      </c>
      <c r="C8087" s="20">
        <v>0.011412037037037</v>
      </c>
      <c r="D8087" s="20"/>
      <c r="E8087" s="21" t="s">
        <v>34</v>
      </c>
      <c r="F8087" s="21">
        <v>164</v>
      </c>
      <c r="H8087" s="21">
        <v>1.49</v>
      </c>
      <c r="I8087">
        <v>20.4</v>
      </c>
      <c r="J8087">
        <v>1.91</v>
      </c>
      <c r="L8087">
        <v>62</v>
      </c>
      <c r="M8087">
        <v>38.8</v>
      </c>
      <c r="N8087">
        <v>30.2</v>
      </c>
      <c r="U8087">
        <v>1.29</v>
      </c>
      <c r="V8087">
        <v>35.5</v>
      </c>
      <c r="W8087">
        <v>5.8</v>
      </c>
      <c r="Z8087">
        <v>1.736</v>
      </c>
      <c r="AA8087">
        <v>1.857</v>
      </c>
      <c r="AB8087" t="s">
        <v>119</v>
      </c>
      <c r="AC8087" s="8" t="s">
        <v>120</v>
      </c>
      <c r="AD8087" s="26" t="s">
        <v>120</v>
      </c>
    </row>
    <row r="8088" ht="15.75" spans="1:30">
      <c r="A8088">
        <v>59</v>
      </c>
      <c r="B8088">
        <v>59</v>
      </c>
      <c r="C8088" s="20">
        <v>0.0114351851851852</v>
      </c>
      <c r="D8088" s="20"/>
      <c r="E8088" s="21" t="s">
        <v>34</v>
      </c>
      <c r="F8088" s="21">
        <v>164</v>
      </c>
      <c r="H8088" s="21">
        <v>1.31</v>
      </c>
      <c r="I8088">
        <v>18</v>
      </c>
      <c r="J8088">
        <v>1.72</v>
      </c>
      <c r="L8088">
        <v>55</v>
      </c>
      <c r="M8088">
        <v>39.5</v>
      </c>
      <c r="N8088">
        <v>30.1</v>
      </c>
      <c r="U8088">
        <v>1.31</v>
      </c>
      <c r="V8088">
        <v>32.4</v>
      </c>
      <c r="W8088">
        <v>5.2</v>
      </c>
      <c r="Z8088">
        <v>1.708</v>
      </c>
      <c r="AA8088">
        <v>1.943</v>
      </c>
      <c r="AB8088" t="s">
        <v>119</v>
      </c>
      <c r="AC8088" s="8" t="s">
        <v>120</v>
      </c>
      <c r="AD8088" s="26" t="s">
        <v>120</v>
      </c>
    </row>
    <row r="8089" ht="15.75" spans="1:30">
      <c r="A8089">
        <v>59</v>
      </c>
      <c r="B8089">
        <v>59</v>
      </c>
      <c r="C8089" s="20">
        <v>0.0114583333333333</v>
      </c>
      <c r="D8089" s="20"/>
      <c r="E8089" s="21" t="s">
        <v>34</v>
      </c>
      <c r="F8089" s="21">
        <v>162</v>
      </c>
      <c r="H8089" s="21">
        <v>1.53</v>
      </c>
      <c r="I8089">
        <v>21</v>
      </c>
      <c r="J8089">
        <v>2.01</v>
      </c>
      <c r="L8089">
        <v>63</v>
      </c>
      <c r="M8089">
        <v>38.7</v>
      </c>
      <c r="N8089">
        <v>29.5</v>
      </c>
      <c r="U8089">
        <v>1.31</v>
      </c>
      <c r="V8089">
        <v>34.7</v>
      </c>
      <c r="W8089">
        <v>6</v>
      </c>
      <c r="Z8089">
        <v>1.818</v>
      </c>
      <c r="AA8089">
        <v>1.934</v>
      </c>
      <c r="AB8089" t="s">
        <v>119</v>
      </c>
      <c r="AC8089" s="8" t="s">
        <v>120</v>
      </c>
      <c r="AD8089" s="26" t="s">
        <v>120</v>
      </c>
    </row>
    <row r="8090" ht="15.75" spans="1:30">
      <c r="A8090">
        <v>59</v>
      </c>
      <c r="B8090">
        <v>59</v>
      </c>
      <c r="C8090" s="20">
        <v>0.0114699074074074</v>
      </c>
      <c r="D8090" s="20"/>
      <c r="E8090" s="21" t="s">
        <v>34</v>
      </c>
      <c r="F8090" s="21">
        <v>162</v>
      </c>
      <c r="H8090" s="21">
        <v>1.42</v>
      </c>
      <c r="I8090">
        <v>19.5</v>
      </c>
      <c r="J8090">
        <v>1.89</v>
      </c>
      <c r="L8090">
        <v>61</v>
      </c>
      <c r="M8090">
        <v>40.5</v>
      </c>
      <c r="N8090">
        <v>30.4</v>
      </c>
      <c r="U8090">
        <v>1.33</v>
      </c>
      <c r="V8090">
        <v>35.3</v>
      </c>
      <c r="W8090">
        <v>5.6</v>
      </c>
      <c r="Z8090">
        <v>1.738</v>
      </c>
      <c r="AA8090">
        <v>1.989</v>
      </c>
      <c r="AB8090" t="s">
        <v>119</v>
      </c>
      <c r="AC8090" s="8" t="s">
        <v>120</v>
      </c>
      <c r="AD8090" s="26" t="s">
        <v>120</v>
      </c>
    </row>
    <row r="8091" ht="15.75" spans="1:30">
      <c r="A8091">
        <v>59</v>
      </c>
      <c r="B8091">
        <v>59</v>
      </c>
      <c r="C8091" s="20">
        <v>0.0114930555555556</v>
      </c>
      <c r="D8091" s="20"/>
      <c r="E8091" s="21" t="s">
        <v>34</v>
      </c>
      <c r="F8091" s="21">
        <v>162</v>
      </c>
      <c r="H8091" s="21">
        <v>1.32</v>
      </c>
      <c r="I8091">
        <v>18.1</v>
      </c>
      <c r="J8091">
        <v>1.76</v>
      </c>
      <c r="L8091">
        <v>57</v>
      </c>
      <c r="M8091">
        <v>40.1</v>
      </c>
      <c r="N8091">
        <v>30</v>
      </c>
      <c r="U8091">
        <v>1.34</v>
      </c>
      <c r="V8091">
        <v>35.7</v>
      </c>
      <c r="W8091">
        <v>5.2</v>
      </c>
      <c r="Z8091">
        <v>1.589</v>
      </c>
      <c r="AA8091">
        <v>1.744</v>
      </c>
      <c r="AB8091" t="s">
        <v>119</v>
      </c>
      <c r="AC8091" s="8" t="s">
        <v>120</v>
      </c>
      <c r="AD8091" s="26" t="s">
        <v>120</v>
      </c>
    </row>
    <row r="8092" ht="15.75" spans="1:30">
      <c r="A8092">
        <v>59</v>
      </c>
      <c r="B8092">
        <v>59</v>
      </c>
      <c r="C8092" s="20">
        <v>0.0115162037037037</v>
      </c>
      <c r="D8092" s="20"/>
      <c r="E8092" s="21" t="s">
        <v>34</v>
      </c>
      <c r="F8092" s="21">
        <v>162</v>
      </c>
      <c r="H8092" s="21">
        <v>1.37</v>
      </c>
      <c r="I8092">
        <v>18.8</v>
      </c>
      <c r="J8092">
        <v>1.85</v>
      </c>
      <c r="L8092">
        <v>61</v>
      </c>
      <c r="M8092">
        <v>41.7</v>
      </c>
      <c r="N8092">
        <v>31</v>
      </c>
      <c r="U8092">
        <v>1.35</v>
      </c>
      <c r="V8092">
        <v>35.3</v>
      </c>
      <c r="W8092">
        <v>5.4</v>
      </c>
      <c r="Z8092">
        <v>1.73</v>
      </c>
      <c r="AA8092">
        <v>1.887</v>
      </c>
      <c r="AB8092" t="s">
        <v>119</v>
      </c>
      <c r="AC8092" s="8" t="s">
        <v>120</v>
      </c>
      <c r="AD8092" s="26" t="s">
        <v>120</v>
      </c>
    </row>
    <row r="8093" ht="15.75" spans="1:30">
      <c r="A8093">
        <v>59</v>
      </c>
      <c r="B8093">
        <v>59</v>
      </c>
      <c r="C8093" s="20">
        <v>0.0115277777777778</v>
      </c>
      <c r="D8093" s="20"/>
      <c r="E8093" s="21" t="s">
        <v>34</v>
      </c>
      <c r="F8093" s="21">
        <v>162</v>
      </c>
      <c r="H8093" s="21">
        <v>1.37</v>
      </c>
      <c r="I8093">
        <v>18.8</v>
      </c>
      <c r="J8093">
        <v>1.83</v>
      </c>
      <c r="L8093">
        <v>59</v>
      </c>
      <c r="M8093">
        <v>40.6</v>
      </c>
      <c r="N8093">
        <v>30.3</v>
      </c>
      <c r="U8093">
        <v>1.34</v>
      </c>
      <c r="V8093">
        <v>35.3</v>
      </c>
      <c r="W8093">
        <v>5.4</v>
      </c>
      <c r="Z8093">
        <v>1.684</v>
      </c>
      <c r="AA8093">
        <v>1.786</v>
      </c>
      <c r="AB8093" t="s">
        <v>119</v>
      </c>
      <c r="AC8093" s="8" t="s">
        <v>120</v>
      </c>
      <c r="AD8093" s="26" t="s">
        <v>120</v>
      </c>
    </row>
    <row r="8094" ht="15.75" spans="1:30">
      <c r="A8094">
        <v>59</v>
      </c>
      <c r="B8094">
        <v>59</v>
      </c>
      <c r="C8094" s="20">
        <v>0.0115509259259259</v>
      </c>
      <c r="D8094" s="20"/>
      <c r="E8094" s="21" t="s">
        <v>34</v>
      </c>
      <c r="F8094" s="21">
        <v>162</v>
      </c>
      <c r="H8094" s="21">
        <v>1.29</v>
      </c>
      <c r="I8094">
        <v>17.7</v>
      </c>
      <c r="J8094">
        <v>1.74</v>
      </c>
      <c r="L8094">
        <v>56</v>
      </c>
      <c r="M8094">
        <v>40.6</v>
      </c>
      <c r="N8094">
        <v>29.9</v>
      </c>
      <c r="U8094">
        <v>1.36</v>
      </c>
      <c r="V8094">
        <v>33</v>
      </c>
      <c r="W8094">
        <v>5</v>
      </c>
      <c r="Z8094">
        <v>1.693</v>
      </c>
      <c r="AA8094">
        <v>1.886</v>
      </c>
      <c r="AB8094" t="s">
        <v>119</v>
      </c>
      <c r="AC8094" s="8" t="s">
        <v>120</v>
      </c>
      <c r="AD8094" s="26" t="s">
        <v>120</v>
      </c>
    </row>
    <row r="8095" ht="15.75" spans="1:30">
      <c r="A8095">
        <v>59</v>
      </c>
      <c r="B8095">
        <v>59</v>
      </c>
      <c r="C8095" s="20">
        <v>0.0115740740740741</v>
      </c>
      <c r="D8095" s="20"/>
      <c r="E8095" s="21" t="s">
        <v>34</v>
      </c>
      <c r="F8095" s="21">
        <v>160</v>
      </c>
      <c r="H8095" s="21">
        <v>1.18</v>
      </c>
      <c r="I8095">
        <v>16.2</v>
      </c>
      <c r="J8095">
        <v>1.58</v>
      </c>
      <c r="L8095">
        <v>50</v>
      </c>
      <c r="M8095">
        <v>39.7</v>
      </c>
      <c r="N8095">
        <v>29.6</v>
      </c>
      <c r="U8095">
        <v>1.34</v>
      </c>
      <c r="V8095">
        <v>31.2</v>
      </c>
      <c r="W8095">
        <v>4.6</v>
      </c>
      <c r="Z8095">
        <v>1.607</v>
      </c>
      <c r="AA8095">
        <v>1.801</v>
      </c>
      <c r="AB8095" t="s">
        <v>119</v>
      </c>
      <c r="AC8095" s="8" t="s">
        <v>120</v>
      </c>
      <c r="AD8095" s="26" t="s">
        <v>120</v>
      </c>
    </row>
    <row r="8096" ht="15.75" spans="1:30">
      <c r="A8096">
        <v>59</v>
      </c>
      <c r="B8096">
        <v>59</v>
      </c>
      <c r="C8096" s="20">
        <v>0.0115972222222222</v>
      </c>
      <c r="D8096" s="20"/>
      <c r="E8096" s="21" t="s">
        <v>34</v>
      </c>
      <c r="F8096" s="21">
        <v>160</v>
      </c>
      <c r="H8096" s="21">
        <v>1.25</v>
      </c>
      <c r="I8096">
        <v>17.2</v>
      </c>
      <c r="J8096">
        <v>1.69</v>
      </c>
      <c r="L8096">
        <v>56</v>
      </c>
      <c r="M8096">
        <v>41.8</v>
      </c>
      <c r="N8096">
        <v>31</v>
      </c>
      <c r="U8096">
        <v>1.35</v>
      </c>
      <c r="V8096">
        <v>33.1</v>
      </c>
      <c r="W8096">
        <v>4.9</v>
      </c>
      <c r="Z8096">
        <v>1.689</v>
      </c>
      <c r="AA8096">
        <v>1.931</v>
      </c>
      <c r="AB8096" t="s">
        <v>119</v>
      </c>
      <c r="AC8096" s="8" t="s">
        <v>120</v>
      </c>
      <c r="AD8096" s="26" t="s">
        <v>120</v>
      </c>
    </row>
    <row r="8097" ht="15.75" spans="1:30">
      <c r="A8097">
        <v>59</v>
      </c>
      <c r="B8097">
        <v>59</v>
      </c>
      <c r="C8097" s="20">
        <v>0.0116203703703704</v>
      </c>
      <c r="D8097" s="20"/>
      <c r="E8097" s="21" t="s">
        <v>34</v>
      </c>
      <c r="F8097" s="21">
        <v>160</v>
      </c>
      <c r="H8097" s="21">
        <v>1</v>
      </c>
      <c r="I8097">
        <v>13.7</v>
      </c>
      <c r="J8097">
        <v>1.37</v>
      </c>
      <c r="L8097">
        <v>48</v>
      </c>
      <c r="M8097">
        <v>44.5</v>
      </c>
      <c r="N8097">
        <v>32.4</v>
      </c>
      <c r="U8097">
        <v>1.37</v>
      </c>
      <c r="V8097">
        <v>30.6</v>
      </c>
      <c r="W8097">
        <v>3.9</v>
      </c>
      <c r="Z8097">
        <v>1.556</v>
      </c>
      <c r="AA8097">
        <v>1.896</v>
      </c>
      <c r="AB8097" t="s">
        <v>119</v>
      </c>
      <c r="AC8097" s="8" t="s">
        <v>120</v>
      </c>
      <c r="AD8097" s="26" t="s">
        <v>120</v>
      </c>
    </row>
    <row r="8098" ht="15.75" spans="1:30">
      <c r="A8098">
        <v>58</v>
      </c>
      <c r="B8098">
        <v>58</v>
      </c>
      <c r="C8098" s="20">
        <v>4.62962962962963e-5</v>
      </c>
      <c r="D8098" s="20"/>
      <c r="E8098" s="21" t="s">
        <v>108</v>
      </c>
      <c r="F8098" s="21">
        <v>0</v>
      </c>
      <c r="H8098" s="21">
        <v>0.3</v>
      </c>
      <c r="I8098">
        <v>2.8</v>
      </c>
      <c r="J8098">
        <v>0.25</v>
      </c>
      <c r="L8098">
        <v>10</v>
      </c>
      <c r="M8098">
        <v>27.8</v>
      </c>
      <c r="N8098">
        <v>33.3</v>
      </c>
      <c r="U8098">
        <v>0.83</v>
      </c>
      <c r="V8098">
        <v>13.8</v>
      </c>
      <c r="W8098">
        <v>0.8</v>
      </c>
      <c r="Z8098">
        <v>0.751</v>
      </c>
      <c r="AA8098">
        <v>0</v>
      </c>
      <c r="AB8098" t="s">
        <v>121</v>
      </c>
      <c r="AC8098" s="8" t="s">
        <v>120</v>
      </c>
      <c r="AD8098" s="26" t="s">
        <v>120</v>
      </c>
    </row>
    <row r="8099" ht="15.75" spans="1:30">
      <c r="A8099">
        <v>58</v>
      </c>
      <c r="B8099">
        <v>58</v>
      </c>
      <c r="C8099" s="20">
        <v>0.000104166666666667</v>
      </c>
      <c r="D8099" s="20"/>
      <c r="E8099" s="21" t="s">
        <v>108</v>
      </c>
      <c r="F8099" s="21">
        <v>75</v>
      </c>
      <c r="H8099" s="21">
        <v>0.36</v>
      </c>
      <c r="I8099">
        <v>3.3</v>
      </c>
      <c r="J8099">
        <v>0.28</v>
      </c>
      <c r="L8099">
        <v>10</v>
      </c>
      <c r="M8099">
        <v>22.6</v>
      </c>
      <c r="N8099">
        <v>28.5</v>
      </c>
      <c r="U8099">
        <v>0.79</v>
      </c>
      <c r="V8099">
        <v>13.5</v>
      </c>
      <c r="W8099">
        <v>1</v>
      </c>
      <c r="Z8099">
        <v>0.738</v>
      </c>
      <c r="AA8099">
        <v>1.475</v>
      </c>
      <c r="AB8099" t="s">
        <v>121</v>
      </c>
      <c r="AC8099" s="8" t="s">
        <v>120</v>
      </c>
      <c r="AD8099" s="26" t="s">
        <v>120</v>
      </c>
    </row>
    <row r="8100" ht="15.75" spans="1:30">
      <c r="A8100">
        <v>58</v>
      </c>
      <c r="B8100">
        <v>58</v>
      </c>
      <c r="C8100" s="20">
        <v>0.000150462962962963</v>
      </c>
      <c r="D8100" s="20"/>
      <c r="E8100" s="21" t="s">
        <v>108</v>
      </c>
      <c r="F8100" s="21">
        <v>75</v>
      </c>
      <c r="H8100" s="21">
        <v>0.12</v>
      </c>
      <c r="I8100">
        <v>1.1</v>
      </c>
      <c r="J8100">
        <v>0.09</v>
      </c>
      <c r="L8100">
        <v>7</v>
      </c>
      <c r="M8100">
        <v>44.2</v>
      </c>
      <c r="N8100">
        <v>58.9</v>
      </c>
      <c r="U8100">
        <v>0.75</v>
      </c>
      <c r="V8100">
        <v>14.6</v>
      </c>
      <c r="W8100">
        <v>0.3</v>
      </c>
      <c r="Z8100">
        <v>0.493</v>
      </c>
      <c r="AA8100">
        <v>1.056</v>
      </c>
      <c r="AB8100" t="s">
        <v>121</v>
      </c>
      <c r="AC8100" s="8" t="s">
        <v>120</v>
      </c>
      <c r="AD8100" s="26" t="s">
        <v>120</v>
      </c>
    </row>
    <row r="8101" ht="15.75" spans="1:30">
      <c r="A8101">
        <v>58</v>
      </c>
      <c r="B8101">
        <v>58</v>
      </c>
      <c r="C8101" s="20">
        <v>0.000208333333333333</v>
      </c>
      <c r="D8101" s="20"/>
      <c r="E8101" s="21" t="s">
        <v>108</v>
      </c>
      <c r="F8101" s="21">
        <v>76</v>
      </c>
      <c r="H8101" s="21">
        <v>0.1</v>
      </c>
      <c r="I8101">
        <v>0.9</v>
      </c>
      <c r="J8101">
        <v>0.07</v>
      </c>
      <c r="L8101">
        <v>4</v>
      </c>
      <c r="M8101">
        <v>19.4</v>
      </c>
      <c r="N8101">
        <v>28.4</v>
      </c>
      <c r="U8101">
        <v>0.68</v>
      </c>
      <c r="V8101">
        <v>13</v>
      </c>
      <c r="W8101">
        <v>0.3</v>
      </c>
      <c r="Z8101">
        <v>0.286</v>
      </c>
      <c r="AA8101">
        <v>0.729</v>
      </c>
      <c r="AB8101" t="s">
        <v>121</v>
      </c>
      <c r="AC8101" s="8" t="s">
        <v>120</v>
      </c>
      <c r="AD8101" s="26" t="s">
        <v>120</v>
      </c>
    </row>
    <row r="8102" ht="15.75" spans="1:30">
      <c r="A8102">
        <v>58</v>
      </c>
      <c r="B8102">
        <v>58</v>
      </c>
      <c r="C8102" s="20">
        <v>0.000231481481481481</v>
      </c>
      <c r="D8102" s="20"/>
      <c r="E8102" s="21" t="s">
        <v>108</v>
      </c>
      <c r="F8102" s="21">
        <v>82</v>
      </c>
      <c r="H8102" s="21">
        <v>1.43</v>
      </c>
      <c r="I8102">
        <v>13.4</v>
      </c>
      <c r="J8102">
        <v>1</v>
      </c>
      <c r="L8102">
        <v>34</v>
      </c>
      <c r="M8102">
        <v>21.5</v>
      </c>
      <c r="N8102">
        <v>30.7</v>
      </c>
      <c r="U8102">
        <v>0.7</v>
      </c>
      <c r="V8102">
        <v>20.1</v>
      </c>
      <c r="W8102">
        <v>3.8</v>
      </c>
      <c r="Z8102">
        <v>1.667</v>
      </c>
      <c r="AA8102">
        <v>1.284</v>
      </c>
      <c r="AB8102" t="s">
        <v>121</v>
      </c>
      <c r="AC8102" s="8" t="s">
        <v>120</v>
      </c>
      <c r="AD8102" s="26" t="s">
        <v>120</v>
      </c>
    </row>
    <row r="8103" ht="15.75" spans="1:30">
      <c r="A8103">
        <v>58</v>
      </c>
      <c r="B8103">
        <v>58</v>
      </c>
      <c r="C8103" s="20">
        <v>0.000289351851851852</v>
      </c>
      <c r="D8103" s="20"/>
      <c r="E8103" s="21" t="s">
        <v>108</v>
      </c>
      <c r="F8103" s="21">
        <v>81</v>
      </c>
      <c r="H8103" s="21">
        <v>0.75</v>
      </c>
      <c r="I8103">
        <v>7.1</v>
      </c>
      <c r="J8103">
        <v>0.58</v>
      </c>
      <c r="L8103">
        <v>20</v>
      </c>
      <c r="M8103">
        <v>23.7</v>
      </c>
      <c r="N8103">
        <v>30.7</v>
      </c>
      <c r="U8103">
        <v>0.77</v>
      </c>
      <c r="V8103">
        <v>14</v>
      </c>
      <c r="W8103">
        <v>2</v>
      </c>
      <c r="Z8103">
        <v>1.416</v>
      </c>
      <c r="AA8103">
        <v>1.781</v>
      </c>
      <c r="AB8103" t="s">
        <v>121</v>
      </c>
      <c r="AC8103" s="8" t="s">
        <v>120</v>
      </c>
      <c r="AD8103" s="26" t="s">
        <v>120</v>
      </c>
    </row>
    <row r="8104" ht="15.75" spans="1:30">
      <c r="A8104">
        <v>58</v>
      </c>
      <c r="B8104">
        <v>58</v>
      </c>
      <c r="C8104" s="20">
        <v>0.000324074074074074</v>
      </c>
      <c r="D8104" s="20"/>
      <c r="E8104" s="21" t="s">
        <v>108</v>
      </c>
      <c r="F8104" s="21">
        <v>81</v>
      </c>
      <c r="H8104" s="21">
        <v>0.79</v>
      </c>
      <c r="I8104">
        <v>7.4</v>
      </c>
      <c r="J8104">
        <v>0.59</v>
      </c>
      <c r="L8104">
        <v>20</v>
      </c>
      <c r="M8104">
        <v>22.2</v>
      </c>
      <c r="N8104">
        <v>29.7</v>
      </c>
      <c r="U8104">
        <v>0.75</v>
      </c>
      <c r="V8104">
        <v>18.9</v>
      </c>
      <c r="W8104">
        <v>2.1</v>
      </c>
      <c r="Z8104">
        <v>1.068</v>
      </c>
      <c r="AA8104">
        <v>0.747</v>
      </c>
      <c r="AB8104" t="s">
        <v>121</v>
      </c>
      <c r="AC8104" s="8" t="s">
        <v>120</v>
      </c>
      <c r="AD8104" s="26" t="s">
        <v>120</v>
      </c>
    </row>
    <row r="8105" ht="15.75" spans="1:30">
      <c r="A8105">
        <v>58</v>
      </c>
      <c r="B8105">
        <v>58</v>
      </c>
      <c r="C8105" s="20">
        <v>0.000347222222222222</v>
      </c>
      <c r="D8105" s="20"/>
      <c r="E8105" s="21" t="s">
        <v>108</v>
      </c>
      <c r="F8105" s="21">
        <v>80</v>
      </c>
      <c r="H8105" s="21">
        <v>0.69</v>
      </c>
      <c r="I8105">
        <v>6.4</v>
      </c>
      <c r="J8105">
        <v>0.47</v>
      </c>
      <c r="L8105">
        <v>18</v>
      </c>
      <c r="M8105">
        <v>20.3</v>
      </c>
      <c r="N8105">
        <v>29.7</v>
      </c>
      <c r="U8105">
        <v>0.68</v>
      </c>
      <c r="V8105">
        <v>29.9</v>
      </c>
      <c r="W8105">
        <v>1.8</v>
      </c>
      <c r="Z8105">
        <v>0.607</v>
      </c>
      <c r="AA8105">
        <v>0.469</v>
      </c>
      <c r="AB8105" t="s">
        <v>121</v>
      </c>
      <c r="AC8105" s="8" t="s">
        <v>120</v>
      </c>
      <c r="AD8105" s="26" t="s">
        <v>120</v>
      </c>
    </row>
    <row r="8106" ht="15.75" spans="1:30">
      <c r="A8106">
        <v>58</v>
      </c>
      <c r="B8106">
        <v>58</v>
      </c>
      <c r="C8106" s="20">
        <v>0.00037037037037037</v>
      </c>
      <c r="D8106" s="20"/>
      <c r="E8106" s="21" t="s">
        <v>108</v>
      </c>
      <c r="F8106" s="21">
        <v>80</v>
      </c>
      <c r="H8106" s="21">
        <v>0.9</v>
      </c>
      <c r="I8106">
        <v>8.4</v>
      </c>
      <c r="J8106">
        <v>0.63</v>
      </c>
      <c r="L8106">
        <v>25</v>
      </c>
      <c r="M8106">
        <v>23</v>
      </c>
      <c r="N8106">
        <v>32.6</v>
      </c>
      <c r="U8106">
        <v>0.7</v>
      </c>
      <c r="V8106">
        <v>29.4</v>
      </c>
      <c r="W8106">
        <v>2.4</v>
      </c>
      <c r="Z8106">
        <v>0.839</v>
      </c>
      <c r="AA8106">
        <v>0.958</v>
      </c>
      <c r="AB8106" t="s">
        <v>121</v>
      </c>
      <c r="AC8106" s="8" t="s">
        <v>120</v>
      </c>
      <c r="AD8106" s="26" t="s">
        <v>120</v>
      </c>
    </row>
    <row r="8107" ht="15.75" spans="1:30">
      <c r="A8107">
        <v>58</v>
      </c>
      <c r="B8107">
        <v>58</v>
      </c>
      <c r="C8107" s="20">
        <v>0.000393518518518519</v>
      </c>
      <c r="D8107" s="20"/>
      <c r="E8107" s="21" t="s">
        <v>108</v>
      </c>
      <c r="F8107" s="21">
        <v>85</v>
      </c>
      <c r="H8107" s="21">
        <v>1.12</v>
      </c>
      <c r="I8107">
        <v>10.4</v>
      </c>
      <c r="J8107">
        <v>0.84</v>
      </c>
      <c r="L8107">
        <v>31</v>
      </c>
      <c r="M8107">
        <v>24.8</v>
      </c>
      <c r="N8107">
        <v>32.8</v>
      </c>
      <c r="U8107">
        <v>0.76</v>
      </c>
      <c r="V8107">
        <v>24.5</v>
      </c>
      <c r="W8107">
        <v>3</v>
      </c>
      <c r="Z8107">
        <v>1.27</v>
      </c>
      <c r="AA8107">
        <v>1.273</v>
      </c>
      <c r="AB8107" t="s">
        <v>121</v>
      </c>
      <c r="AC8107" s="8" t="s">
        <v>120</v>
      </c>
      <c r="AD8107" s="26" t="s">
        <v>120</v>
      </c>
    </row>
    <row r="8108" ht="15.75" spans="1:30">
      <c r="A8108">
        <v>58</v>
      </c>
      <c r="B8108">
        <v>58</v>
      </c>
      <c r="C8108" s="20">
        <v>0.000428240740740741</v>
      </c>
      <c r="D8108" s="20"/>
      <c r="E8108" s="21" t="s">
        <v>108</v>
      </c>
      <c r="F8108" s="21">
        <v>85</v>
      </c>
      <c r="H8108" s="21">
        <v>1.03</v>
      </c>
      <c r="I8108">
        <v>9.6</v>
      </c>
      <c r="J8108">
        <v>0.86</v>
      </c>
      <c r="L8108">
        <v>37</v>
      </c>
      <c r="M8108">
        <v>32.5</v>
      </c>
      <c r="N8108">
        <v>39.1</v>
      </c>
      <c r="U8108">
        <v>0.83</v>
      </c>
      <c r="V8108">
        <v>24.5</v>
      </c>
      <c r="W8108">
        <v>2.8</v>
      </c>
      <c r="Z8108">
        <v>1.508</v>
      </c>
      <c r="AA8108">
        <v>1.809</v>
      </c>
      <c r="AB8108" t="s">
        <v>121</v>
      </c>
      <c r="AC8108" s="8" t="s">
        <v>120</v>
      </c>
      <c r="AD8108" s="26" t="s">
        <v>120</v>
      </c>
    </row>
    <row r="8109" ht="15.75" spans="1:30">
      <c r="A8109">
        <v>58</v>
      </c>
      <c r="B8109">
        <v>58</v>
      </c>
      <c r="C8109" s="20">
        <v>0.000462962962962963</v>
      </c>
      <c r="D8109" s="20"/>
      <c r="E8109" s="21" t="s">
        <v>108</v>
      </c>
      <c r="F8109" s="21">
        <v>89</v>
      </c>
      <c r="H8109" s="21">
        <v>0.56</v>
      </c>
      <c r="I8109">
        <v>5.2</v>
      </c>
      <c r="J8109">
        <v>0.49</v>
      </c>
      <c r="L8109">
        <v>23</v>
      </c>
      <c r="M8109">
        <v>36.1</v>
      </c>
      <c r="N8109">
        <v>40.9</v>
      </c>
      <c r="U8109">
        <v>0.88</v>
      </c>
      <c r="V8109">
        <v>22.6</v>
      </c>
      <c r="W8109">
        <v>1.5</v>
      </c>
      <c r="Z8109">
        <v>1.028</v>
      </c>
      <c r="AA8109">
        <v>1.331</v>
      </c>
      <c r="AB8109" t="s">
        <v>121</v>
      </c>
      <c r="AC8109" s="8" t="s">
        <v>120</v>
      </c>
      <c r="AD8109" s="26" t="s">
        <v>120</v>
      </c>
    </row>
    <row r="8110" ht="15.75" spans="1:30">
      <c r="A8110">
        <v>58</v>
      </c>
      <c r="B8110">
        <v>58</v>
      </c>
      <c r="C8110" s="20">
        <v>0.000486111111111111</v>
      </c>
      <c r="D8110" s="20"/>
      <c r="E8110" s="21" t="s">
        <v>108</v>
      </c>
      <c r="F8110" s="21">
        <v>89</v>
      </c>
      <c r="H8110" s="21">
        <v>0.51</v>
      </c>
      <c r="I8110">
        <v>4.7</v>
      </c>
      <c r="J8110">
        <v>0.44</v>
      </c>
      <c r="L8110">
        <v>21</v>
      </c>
      <c r="M8110">
        <v>34.3</v>
      </c>
      <c r="N8110">
        <v>39.8</v>
      </c>
      <c r="U8110">
        <v>0.86</v>
      </c>
      <c r="V8110">
        <v>26</v>
      </c>
      <c r="W8110">
        <v>1.4</v>
      </c>
      <c r="Z8110">
        <v>0.808</v>
      </c>
      <c r="AA8110">
        <v>0.764</v>
      </c>
      <c r="AB8110" t="s">
        <v>121</v>
      </c>
      <c r="AC8110" s="8" t="s">
        <v>120</v>
      </c>
      <c r="AD8110" s="26" t="s">
        <v>120</v>
      </c>
    </row>
    <row r="8111" ht="15.75" spans="1:30">
      <c r="A8111">
        <v>58</v>
      </c>
      <c r="B8111">
        <v>58</v>
      </c>
      <c r="C8111" s="20">
        <v>0.000520833333333333</v>
      </c>
      <c r="D8111" s="20"/>
      <c r="E8111" s="21" t="s">
        <v>108</v>
      </c>
      <c r="F8111" s="21">
        <v>86</v>
      </c>
      <c r="H8111" s="21">
        <v>0.31</v>
      </c>
      <c r="I8111">
        <v>2.9</v>
      </c>
      <c r="J8111">
        <v>0.26</v>
      </c>
      <c r="L8111">
        <v>13</v>
      </c>
      <c r="M8111">
        <v>32.9</v>
      </c>
      <c r="N8111">
        <v>38.5</v>
      </c>
      <c r="U8111">
        <v>0.86</v>
      </c>
      <c r="V8111">
        <v>18.9</v>
      </c>
      <c r="W8111">
        <v>0.8</v>
      </c>
      <c r="Z8111">
        <v>0.678</v>
      </c>
      <c r="AA8111">
        <v>0.718</v>
      </c>
      <c r="AB8111" t="s">
        <v>121</v>
      </c>
      <c r="AC8111" s="8" t="s">
        <v>120</v>
      </c>
      <c r="AD8111" s="26" t="s">
        <v>120</v>
      </c>
    </row>
    <row r="8112" ht="15.75" spans="1:30">
      <c r="A8112">
        <v>58</v>
      </c>
      <c r="B8112">
        <v>58</v>
      </c>
      <c r="C8112" s="20">
        <v>0.000555555555555556</v>
      </c>
      <c r="D8112" s="20"/>
      <c r="E8112" s="21" t="s">
        <v>108</v>
      </c>
      <c r="F8112" s="21">
        <v>86</v>
      </c>
      <c r="H8112" s="21">
        <v>0.5</v>
      </c>
      <c r="I8112">
        <v>4.6</v>
      </c>
      <c r="J8112">
        <v>0.41</v>
      </c>
      <c r="L8112">
        <v>17</v>
      </c>
      <c r="M8112">
        <v>28.2</v>
      </c>
      <c r="N8112">
        <v>34.4</v>
      </c>
      <c r="U8112">
        <v>0.82</v>
      </c>
      <c r="V8112">
        <v>22.3</v>
      </c>
      <c r="W8112">
        <v>1.3</v>
      </c>
      <c r="Z8112">
        <v>0.766</v>
      </c>
      <c r="AA8112">
        <v>0.488</v>
      </c>
      <c r="AB8112" t="s">
        <v>121</v>
      </c>
      <c r="AC8112" s="8" t="s">
        <v>120</v>
      </c>
      <c r="AD8112" s="26" t="s">
        <v>120</v>
      </c>
    </row>
    <row r="8113" ht="15.75" spans="1:30">
      <c r="A8113">
        <v>58</v>
      </c>
      <c r="B8113">
        <v>58</v>
      </c>
      <c r="C8113" s="20">
        <v>0.000578703703703704</v>
      </c>
      <c r="D8113" s="20"/>
      <c r="E8113" s="21" t="s">
        <v>108</v>
      </c>
      <c r="F8113" s="21">
        <v>78</v>
      </c>
      <c r="H8113" s="21">
        <v>0.32</v>
      </c>
      <c r="I8113">
        <v>3</v>
      </c>
      <c r="J8113">
        <v>0.26</v>
      </c>
      <c r="L8113">
        <v>13</v>
      </c>
      <c r="M8113">
        <v>30.7</v>
      </c>
      <c r="N8113">
        <v>37.8</v>
      </c>
      <c r="U8113">
        <v>0.81</v>
      </c>
      <c r="V8113">
        <v>23.2</v>
      </c>
      <c r="W8113">
        <v>0.8</v>
      </c>
      <c r="Z8113">
        <v>0.559</v>
      </c>
      <c r="AA8113">
        <v>0.768</v>
      </c>
      <c r="AB8113" t="s">
        <v>121</v>
      </c>
      <c r="AC8113" s="8" t="s">
        <v>120</v>
      </c>
      <c r="AD8113" s="26" t="s">
        <v>120</v>
      </c>
    </row>
    <row r="8114" ht="15.75" spans="1:30">
      <c r="A8114">
        <v>58</v>
      </c>
      <c r="B8114">
        <v>58</v>
      </c>
      <c r="C8114" s="20">
        <v>0.000613425925925926</v>
      </c>
      <c r="D8114" s="20"/>
      <c r="E8114" s="21" t="s">
        <v>108</v>
      </c>
      <c r="F8114" s="21">
        <v>78</v>
      </c>
      <c r="H8114" s="21">
        <v>0.55</v>
      </c>
      <c r="I8114">
        <v>5.1</v>
      </c>
      <c r="J8114">
        <v>0.45</v>
      </c>
      <c r="L8114">
        <v>19</v>
      </c>
      <c r="M8114">
        <v>28.4</v>
      </c>
      <c r="N8114">
        <v>34.9</v>
      </c>
      <c r="U8114">
        <v>0.82</v>
      </c>
      <c r="V8114">
        <v>21.4</v>
      </c>
      <c r="W8114">
        <v>1.5</v>
      </c>
      <c r="Z8114">
        <v>0.869</v>
      </c>
      <c r="AA8114">
        <v>0.858</v>
      </c>
      <c r="AB8114" t="s">
        <v>121</v>
      </c>
      <c r="AC8114" s="8" t="s">
        <v>120</v>
      </c>
      <c r="AD8114" s="26" t="s">
        <v>120</v>
      </c>
    </row>
    <row r="8115" ht="15.75" spans="1:30">
      <c r="A8115">
        <v>58</v>
      </c>
      <c r="B8115">
        <v>58</v>
      </c>
      <c r="C8115" s="20">
        <v>0.000636574074074074</v>
      </c>
      <c r="D8115" s="20"/>
      <c r="E8115" s="21" t="s">
        <v>108</v>
      </c>
      <c r="F8115" s="21">
        <v>74</v>
      </c>
      <c r="H8115" s="21">
        <v>1.3</v>
      </c>
      <c r="I8115">
        <v>12.2</v>
      </c>
      <c r="J8115">
        <v>1.06</v>
      </c>
      <c r="L8115">
        <v>39</v>
      </c>
      <c r="M8115">
        <v>27</v>
      </c>
      <c r="N8115">
        <v>33.1</v>
      </c>
      <c r="U8115">
        <v>0.82</v>
      </c>
      <c r="V8115">
        <v>28.6</v>
      </c>
      <c r="W8115">
        <v>3.5</v>
      </c>
      <c r="Z8115">
        <v>1.371</v>
      </c>
      <c r="AA8115">
        <v>0.974</v>
      </c>
      <c r="AB8115" t="s">
        <v>121</v>
      </c>
      <c r="AC8115" s="8" t="s">
        <v>120</v>
      </c>
      <c r="AD8115" s="26" t="s">
        <v>120</v>
      </c>
    </row>
    <row r="8116" ht="15.75" spans="1:30">
      <c r="A8116">
        <v>58</v>
      </c>
      <c r="B8116">
        <v>58</v>
      </c>
      <c r="C8116" s="20">
        <v>0.000671296296296296</v>
      </c>
      <c r="D8116" s="20"/>
      <c r="E8116" s="21" t="s">
        <v>108</v>
      </c>
      <c r="F8116" s="21">
        <v>74</v>
      </c>
      <c r="H8116" s="21">
        <v>0.85</v>
      </c>
      <c r="I8116">
        <v>7.9</v>
      </c>
      <c r="J8116">
        <v>0.69</v>
      </c>
      <c r="L8116">
        <v>27</v>
      </c>
      <c r="M8116">
        <v>27.4</v>
      </c>
      <c r="N8116">
        <v>33.9</v>
      </c>
      <c r="U8116">
        <v>0.81</v>
      </c>
      <c r="V8116">
        <v>24.7</v>
      </c>
      <c r="W8116">
        <v>2.3</v>
      </c>
      <c r="Z8116">
        <v>1.081</v>
      </c>
      <c r="AA8116">
        <v>0.853</v>
      </c>
      <c r="AB8116" t="s">
        <v>121</v>
      </c>
      <c r="AC8116" s="8" t="s">
        <v>120</v>
      </c>
      <c r="AD8116" s="26" t="s">
        <v>120</v>
      </c>
    </row>
    <row r="8117" ht="15.75" spans="1:30">
      <c r="A8117">
        <v>58</v>
      </c>
      <c r="B8117">
        <v>58</v>
      </c>
      <c r="C8117" s="20">
        <v>0.000694444444444444</v>
      </c>
      <c r="D8117" s="20"/>
      <c r="E8117" s="21" t="s">
        <v>108</v>
      </c>
      <c r="F8117" s="21">
        <v>72</v>
      </c>
      <c r="H8117" s="21">
        <v>0.71</v>
      </c>
      <c r="I8117">
        <v>6.6</v>
      </c>
      <c r="J8117">
        <v>0.59</v>
      </c>
      <c r="L8117">
        <v>25</v>
      </c>
      <c r="M8117">
        <v>30.8</v>
      </c>
      <c r="N8117">
        <v>36.6</v>
      </c>
      <c r="U8117">
        <v>0.84</v>
      </c>
      <c r="V8117">
        <v>24.8</v>
      </c>
      <c r="W8117">
        <v>1.9</v>
      </c>
      <c r="Z8117">
        <v>1.018</v>
      </c>
      <c r="AA8117">
        <v>1.163</v>
      </c>
      <c r="AB8117" t="s">
        <v>121</v>
      </c>
      <c r="AC8117" s="8" t="s">
        <v>120</v>
      </c>
      <c r="AD8117" s="26" t="s">
        <v>120</v>
      </c>
    </row>
    <row r="8118" ht="15.75" spans="1:30">
      <c r="A8118">
        <v>58</v>
      </c>
      <c r="B8118">
        <v>58</v>
      </c>
      <c r="C8118" s="20">
        <v>0.000717592592592593</v>
      </c>
      <c r="D8118" s="20"/>
      <c r="E8118" s="21" t="s">
        <v>108</v>
      </c>
      <c r="F8118" s="21">
        <v>72</v>
      </c>
      <c r="H8118" s="21">
        <v>0.67</v>
      </c>
      <c r="I8118">
        <v>6.3</v>
      </c>
      <c r="J8118">
        <v>0.55</v>
      </c>
      <c r="L8118">
        <v>22</v>
      </c>
      <c r="M8118">
        <v>28.1</v>
      </c>
      <c r="N8118">
        <v>34.1</v>
      </c>
      <c r="U8118">
        <v>0.82</v>
      </c>
      <c r="V8118">
        <v>26.5</v>
      </c>
      <c r="W8118">
        <v>1.8</v>
      </c>
      <c r="Z8118">
        <v>0.847</v>
      </c>
      <c r="AA8118">
        <v>0.724</v>
      </c>
      <c r="AB8118" t="s">
        <v>121</v>
      </c>
      <c r="AC8118" s="8" t="s">
        <v>120</v>
      </c>
      <c r="AD8118" s="26" t="s">
        <v>120</v>
      </c>
    </row>
    <row r="8119" ht="15.75" spans="1:30">
      <c r="A8119">
        <v>58</v>
      </c>
      <c r="B8119">
        <v>58</v>
      </c>
      <c r="C8119" s="20">
        <v>0.000740740740740741</v>
      </c>
      <c r="D8119" s="20"/>
      <c r="E8119" s="21" t="s">
        <v>108</v>
      </c>
      <c r="F8119" s="21">
        <v>73</v>
      </c>
      <c r="H8119" s="21">
        <v>0.56</v>
      </c>
      <c r="I8119">
        <v>5.2</v>
      </c>
      <c r="J8119">
        <v>0.45</v>
      </c>
      <c r="L8119">
        <v>20</v>
      </c>
      <c r="M8119">
        <v>28.3</v>
      </c>
      <c r="N8119">
        <v>35.1</v>
      </c>
      <c r="U8119">
        <v>0.81</v>
      </c>
      <c r="V8119">
        <v>32.6</v>
      </c>
      <c r="W8119">
        <v>1.5</v>
      </c>
      <c r="Z8119">
        <v>0.624</v>
      </c>
      <c r="AA8119">
        <v>0.676</v>
      </c>
      <c r="AB8119" t="s">
        <v>121</v>
      </c>
      <c r="AC8119" s="8" t="s">
        <v>120</v>
      </c>
      <c r="AD8119" s="26" t="s">
        <v>120</v>
      </c>
    </row>
    <row r="8120" ht="15.75" spans="1:30">
      <c r="A8120">
        <v>58</v>
      </c>
      <c r="B8120">
        <v>58</v>
      </c>
      <c r="C8120" s="20">
        <v>0.000763888888888889</v>
      </c>
      <c r="D8120" s="20"/>
      <c r="E8120" s="21" t="s">
        <v>112</v>
      </c>
      <c r="F8120" s="21">
        <v>73</v>
      </c>
      <c r="H8120" s="21">
        <v>0.4</v>
      </c>
      <c r="I8120">
        <v>3.8</v>
      </c>
      <c r="J8120">
        <v>0.32</v>
      </c>
      <c r="L8120">
        <v>15</v>
      </c>
      <c r="M8120">
        <v>28.7</v>
      </c>
      <c r="N8120">
        <v>36</v>
      </c>
      <c r="U8120">
        <v>0.8</v>
      </c>
      <c r="V8120">
        <v>26</v>
      </c>
      <c r="W8120">
        <v>1.1</v>
      </c>
      <c r="Z8120">
        <v>0.584</v>
      </c>
      <c r="AA8120">
        <v>0.558</v>
      </c>
      <c r="AB8120" t="s">
        <v>121</v>
      </c>
      <c r="AC8120" s="8" t="s">
        <v>120</v>
      </c>
      <c r="AD8120" s="26" t="s">
        <v>120</v>
      </c>
    </row>
    <row r="8121" ht="15.75" spans="1:30">
      <c r="A8121">
        <v>58</v>
      </c>
      <c r="B8121">
        <v>58</v>
      </c>
      <c r="C8121" s="20">
        <v>0.000798611111111111</v>
      </c>
      <c r="D8121" s="20"/>
      <c r="E8121" s="21" t="s">
        <v>112</v>
      </c>
      <c r="F8121" s="21">
        <v>73</v>
      </c>
      <c r="H8121" s="21">
        <v>0.41</v>
      </c>
      <c r="I8121">
        <v>3.8</v>
      </c>
      <c r="J8121">
        <v>0.33</v>
      </c>
      <c r="L8121">
        <v>15</v>
      </c>
      <c r="M8121">
        <v>28.4</v>
      </c>
      <c r="N8121">
        <v>35.2</v>
      </c>
      <c r="U8121">
        <v>0.81</v>
      </c>
      <c r="V8121">
        <v>27.1</v>
      </c>
      <c r="W8121">
        <v>1.1</v>
      </c>
      <c r="Z8121">
        <v>0.563</v>
      </c>
      <c r="AA8121">
        <v>0.693</v>
      </c>
      <c r="AB8121" t="s">
        <v>121</v>
      </c>
      <c r="AC8121" s="8" t="s">
        <v>120</v>
      </c>
      <c r="AD8121" s="26" t="s">
        <v>120</v>
      </c>
    </row>
    <row r="8122" ht="15.75" spans="1:30">
      <c r="A8122">
        <v>58</v>
      </c>
      <c r="B8122">
        <v>58</v>
      </c>
      <c r="C8122" s="20">
        <v>0.000821759259259259</v>
      </c>
      <c r="D8122" s="20"/>
      <c r="E8122" s="21" t="s">
        <v>112</v>
      </c>
      <c r="F8122" s="21">
        <v>73</v>
      </c>
      <c r="H8122" s="21">
        <v>0.49</v>
      </c>
      <c r="I8122">
        <v>4.6</v>
      </c>
      <c r="J8122">
        <v>0.4</v>
      </c>
      <c r="L8122">
        <v>17</v>
      </c>
      <c r="M8122">
        <v>25.8</v>
      </c>
      <c r="N8122">
        <v>31.7</v>
      </c>
      <c r="U8122">
        <v>0.81</v>
      </c>
      <c r="V8122">
        <v>27.9</v>
      </c>
      <c r="W8122">
        <v>1.3</v>
      </c>
      <c r="Z8122">
        <v>0.596</v>
      </c>
      <c r="AA8122">
        <v>0.701</v>
      </c>
      <c r="AB8122" t="s">
        <v>121</v>
      </c>
      <c r="AC8122" s="8" t="s">
        <v>120</v>
      </c>
      <c r="AD8122" s="26" t="s">
        <v>120</v>
      </c>
    </row>
    <row r="8123" ht="15.75" spans="1:30">
      <c r="A8123">
        <v>58</v>
      </c>
      <c r="B8123">
        <v>58</v>
      </c>
      <c r="C8123" s="20">
        <v>0.000844907407407407</v>
      </c>
      <c r="D8123" s="20"/>
      <c r="E8123" s="21" t="s">
        <v>112</v>
      </c>
      <c r="F8123" s="21">
        <v>73</v>
      </c>
      <c r="H8123" s="21">
        <v>0.94</v>
      </c>
      <c r="I8123">
        <v>8.8</v>
      </c>
      <c r="J8123">
        <v>0.74</v>
      </c>
      <c r="L8123">
        <v>29</v>
      </c>
      <c r="M8123">
        <v>25.7</v>
      </c>
      <c r="N8123">
        <v>32.4</v>
      </c>
      <c r="U8123">
        <v>0.79</v>
      </c>
      <c r="V8123">
        <v>32.6</v>
      </c>
      <c r="W8123">
        <v>2.5</v>
      </c>
      <c r="Z8123">
        <v>0.877</v>
      </c>
      <c r="AA8123">
        <v>0.772</v>
      </c>
      <c r="AB8123" t="s">
        <v>121</v>
      </c>
      <c r="AC8123" s="8" t="s">
        <v>120</v>
      </c>
      <c r="AD8123" s="26" t="s">
        <v>120</v>
      </c>
    </row>
    <row r="8124" ht="15.75" spans="1:30">
      <c r="A8124">
        <v>58</v>
      </c>
      <c r="B8124">
        <v>58</v>
      </c>
      <c r="C8124" s="20">
        <v>0.000868055555555556</v>
      </c>
      <c r="D8124" s="20"/>
      <c r="E8124" s="21" t="s">
        <v>112</v>
      </c>
      <c r="F8124" s="21">
        <v>75</v>
      </c>
      <c r="H8124" s="21">
        <v>0.72</v>
      </c>
      <c r="I8124">
        <v>6.7</v>
      </c>
      <c r="J8124">
        <v>0.59</v>
      </c>
      <c r="L8124">
        <v>26</v>
      </c>
      <c r="M8124">
        <v>29.6</v>
      </c>
      <c r="N8124">
        <v>36.1</v>
      </c>
      <c r="U8124">
        <v>0.82</v>
      </c>
      <c r="V8124">
        <v>33</v>
      </c>
      <c r="W8124">
        <v>1.9</v>
      </c>
      <c r="Z8124">
        <v>0.781</v>
      </c>
      <c r="AA8124">
        <v>0.943</v>
      </c>
      <c r="AB8124" t="s">
        <v>121</v>
      </c>
      <c r="AC8124" s="8" t="s">
        <v>120</v>
      </c>
      <c r="AD8124" s="26" t="s">
        <v>120</v>
      </c>
    </row>
    <row r="8125" ht="15.75" spans="1:30">
      <c r="A8125">
        <v>58</v>
      </c>
      <c r="B8125">
        <v>58</v>
      </c>
      <c r="C8125" s="20">
        <v>0.00087962962962963</v>
      </c>
      <c r="D8125" s="20"/>
      <c r="E8125" s="21" t="s">
        <v>112</v>
      </c>
      <c r="F8125" s="21">
        <v>75</v>
      </c>
      <c r="H8125" s="21">
        <v>0.92</v>
      </c>
      <c r="I8125">
        <v>8.6</v>
      </c>
      <c r="J8125">
        <v>0.75</v>
      </c>
      <c r="L8125">
        <v>30</v>
      </c>
      <c r="M8125">
        <v>28.4</v>
      </c>
      <c r="N8125">
        <v>34.6</v>
      </c>
      <c r="U8125">
        <v>0.82</v>
      </c>
      <c r="V8125">
        <v>31.4</v>
      </c>
      <c r="W8125">
        <v>2.4</v>
      </c>
      <c r="Z8125">
        <v>0.968</v>
      </c>
      <c r="AA8125">
        <v>0.898</v>
      </c>
      <c r="AB8125" t="s">
        <v>121</v>
      </c>
      <c r="AC8125" s="8" t="s">
        <v>120</v>
      </c>
      <c r="AD8125" s="26" t="s">
        <v>120</v>
      </c>
    </row>
    <row r="8126" ht="15.75" spans="1:30">
      <c r="A8126">
        <v>58</v>
      </c>
      <c r="B8126">
        <v>58</v>
      </c>
      <c r="C8126" s="20">
        <v>0.000902777777777778</v>
      </c>
      <c r="D8126" s="20"/>
      <c r="E8126" s="21" t="s">
        <v>112</v>
      </c>
      <c r="F8126" s="21">
        <v>75</v>
      </c>
      <c r="H8126" s="21">
        <v>0.84</v>
      </c>
      <c r="I8126">
        <v>7.9</v>
      </c>
      <c r="J8126">
        <v>0.71</v>
      </c>
      <c r="L8126">
        <v>30</v>
      </c>
      <c r="M8126">
        <v>30.6</v>
      </c>
      <c r="N8126">
        <v>36.4</v>
      </c>
      <c r="U8126">
        <v>0.84</v>
      </c>
      <c r="V8126">
        <v>31.1</v>
      </c>
      <c r="W8126">
        <v>2.3</v>
      </c>
      <c r="Z8126">
        <v>0.97</v>
      </c>
      <c r="AA8126">
        <v>1.054</v>
      </c>
      <c r="AB8126" t="s">
        <v>121</v>
      </c>
      <c r="AC8126" s="8" t="s">
        <v>120</v>
      </c>
      <c r="AD8126" s="26" t="s">
        <v>120</v>
      </c>
    </row>
    <row r="8127" ht="15.75" spans="1:30">
      <c r="A8127">
        <v>58</v>
      </c>
      <c r="B8127">
        <v>58</v>
      </c>
      <c r="C8127" s="20">
        <v>0.000925925925925926</v>
      </c>
      <c r="D8127" s="20"/>
      <c r="E8127" s="21" t="s">
        <v>112</v>
      </c>
      <c r="F8127" s="21">
        <v>77</v>
      </c>
      <c r="H8127" s="21">
        <v>0.75</v>
      </c>
      <c r="I8127">
        <v>7</v>
      </c>
      <c r="J8127">
        <v>0.64</v>
      </c>
      <c r="L8127">
        <v>28</v>
      </c>
      <c r="M8127">
        <v>32.6</v>
      </c>
      <c r="N8127">
        <v>38</v>
      </c>
      <c r="U8127">
        <v>0.86</v>
      </c>
      <c r="V8127">
        <v>28.8</v>
      </c>
      <c r="W8127">
        <v>2</v>
      </c>
      <c r="Z8127">
        <v>0.987</v>
      </c>
      <c r="AA8127">
        <v>1.171</v>
      </c>
      <c r="AB8127" t="s">
        <v>121</v>
      </c>
      <c r="AC8127" s="8" t="s">
        <v>120</v>
      </c>
      <c r="AD8127" s="26" t="s">
        <v>120</v>
      </c>
    </row>
    <row r="8128" ht="15.75" spans="1:30">
      <c r="A8128">
        <v>58</v>
      </c>
      <c r="B8128">
        <v>58</v>
      </c>
      <c r="C8128" s="20">
        <v>0.000949074074074074</v>
      </c>
      <c r="D8128" s="20"/>
      <c r="E8128" s="21" t="s">
        <v>112</v>
      </c>
      <c r="F8128" s="21">
        <v>77</v>
      </c>
      <c r="H8128" s="21">
        <v>0.76</v>
      </c>
      <c r="I8128">
        <v>7.1</v>
      </c>
      <c r="J8128">
        <v>0.66</v>
      </c>
      <c r="L8128">
        <v>29</v>
      </c>
      <c r="M8128">
        <v>31.5</v>
      </c>
      <c r="N8128">
        <v>36.4</v>
      </c>
      <c r="U8128">
        <v>0.87</v>
      </c>
      <c r="V8128">
        <v>32.3</v>
      </c>
      <c r="W8128">
        <v>2</v>
      </c>
      <c r="Z8128">
        <v>0.885</v>
      </c>
      <c r="AA8128">
        <v>0.852</v>
      </c>
      <c r="AB8128" t="s">
        <v>121</v>
      </c>
      <c r="AC8128" s="8" t="s">
        <v>120</v>
      </c>
      <c r="AD8128" s="26" t="s">
        <v>120</v>
      </c>
    </row>
    <row r="8129" ht="15.75" spans="1:30">
      <c r="A8129">
        <v>58</v>
      </c>
      <c r="B8129">
        <v>58</v>
      </c>
      <c r="C8129" s="20">
        <v>0.00099537037037037</v>
      </c>
      <c r="D8129" s="20"/>
      <c r="E8129" s="21" t="s">
        <v>112</v>
      </c>
      <c r="F8129" s="21">
        <v>81</v>
      </c>
      <c r="H8129" s="21">
        <v>0.37</v>
      </c>
      <c r="I8129">
        <v>3.4</v>
      </c>
      <c r="J8129">
        <v>0.32</v>
      </c>
      <c r="L8129">
        <v>14</v>
      </c>
      <c r="M8129">
        <v>33.8</v>
      </c>
      <c r="N8129">
        <v>38.8</v>
      </c>
      <c r="U8129">
        <v>0.87</v>
      </c>
      <c r="V8129">
        <v>15</v>
      </c>
      <c r="W8129">
        <v>1</v>
      </c>
      <c r="Z8129">
        <v>0.964</v>
      </c>
      <c r="AA8129">
        <v>1.133</v>
      </c>
      <c r="AB8129" t="s">
        <v>121</v>
      </c>
      <c r="AC8129" s="8" t="s">
        <v>120</v>
      </c>
      <c r="AD8129" s="26" t="s">
        <v>120</v>
      </c>
    </row>
    <row r="8130" ht="15.75" spans="1:30">
      <c r="A8130">
        <v>58</v>
      </c>
      <c r="B8130">
        <v>58</v>
      </c>
      <c r="C8130" s="20">
        <v>0.00103009259259259</v>
      </c>
      <c r="D8130" s="20"/>
      <c r="E8130" s="21" t="s">
        <v>112</v>
      </c>
      <c r="F8130" s="21">
        <v>81</v>
      </c>
      <c r="H8130" s="21">
        <v>0.65</v>
      </c>
      <c r="I8130">
        <v>6</v>
      </c>
      <c r="J8130">
        <v>0.51</v>
      </c>
      <c r="L8130">
        <v>18</v>
      </c>
      <c r="M8130">
        <v>23.2</v>
      </c>
      <c r="N8130">
        <v>29.3</v>
      </c>
      <c r="U8130">
        <v>0.79</v>
      </c>
      <c r="V8130">
        <v>24.8</v>
      </c>
      <c r="W8130">
        <v>1.7</v>
      </c>
      <c r="Z8130">
        <v>0.744</v>
      </c>
      <c r="AA8130">
        <v>0.742</v>
      </c>
      <c r="AB8130" t="s">
        <v>121</v>
      </c>
      <c r="AC8130" s="8" t="s">
        <v>120</v>
      </c>
      <c r="AD8130" s="26" t="s">
        <v>120</v>
      </c>
    </row>
    <row r="8131" ht="15.75" spans="1:30">
      <c r="A8131">
        <v>58</v>
      </c>
      <c r="B8131">
        <v>58</v>
      </c>
      <c r="C8131" s="20">
        <v>0.00105324074074074</v>
      </c>
      <c r="D8131" s="20"/>
      <c r="E8131" s="21" t="s">
        <v>112</v>
      </c>
      <c r="F8131" s="21">
        <v>83</v>
      </c>
      <c r="H8131" s="21">
        <v>0.93</v>
      </c>
      <c r="I8131">
        <v>8.7</v>
      </c>
      <c r="J8131">
        <v>0.7</v>
      </c>
      <c r="L8131">
        <v>27</v>
      </c>
      <c r="M8131">
        <v>24.2</v>
      </c>
      <c r="N8131">
        <v>32</v>
      </c>
      <c r="U8131">
        <v>0.76</v>
      </c>
      <c r="V8131">
        <v>31.1</v>
      </c>
      <c r="W8131">
        <v>2.5</v>
      </c>
      <c r="Z8131">
        <v>0.861</v>
      </c>
      <c r="AA8131">
        <v>0.612</v>
      </c>
      <c r="AB8131" t="s">
        <v>121</v>
      </c>
      <c r="AC8131" s="8" t="s">
        <v>120</v>
      </c>
      <c r="AD8131" s="26" t="s">
        <v>120</v>
      </c>
    </row>
    <row r="8132" ht="15.75" spans="1:30">
      <c r="A8132">
        <v>58</v>
      </c>
      <c r="B8132">
        <v>58</v>
      </c>
      <c r="C8132" s="20">
        <v>0.00106481481481481</v>
      </c>
      <c r="D8132" s="20"/>
      <c r="E8132" s="21" t="s">
        <v>112</v>
      </c>
      <c r="F8132" s="21">
        <v>83</v>
      </c>
      <c r="H8132" s="21">
        <v>1.16</v>
      </c>
      <c r="I8132">
        <v>10.9</v>
      </c>
      <c r="J8132">
        <v>0.87</v>
      </c>
      <c r="L8132">
        <v>33</v>
      </c>
      <c r="M8132">
        <v>24.3</v>
      </c>
      <c r="N8132">
        <v>32.4</v>
      </c>
      <c r="U8132">
        <v>0.75</v>
      </c>
      <c r="V8132">
        <v>37.3</v>
      </c>
      <c r="W8132">
        <v>3.1</v>
      </c>
      <c r="Z8132">
        <v>0.896</v>
      </c>
      <c r="AA8132">
        <v>0.903</v>
      </c>
      <c r="AB8132" t="s">
        <v>121</v>
      </c>
      <c r="AC8132" s="8" t="s">
        <v>120</v>
      </c>
      <c r="AD8132" s="26" t="s">
        <v>120</v>
      </c>
    </row>
    <row r="8133" ht="15.75" spans="1:30">
      <c r="A8133">
        <v>58</v>
      </c>
      <c r="B8133">
        <v>58</v>
      </c>
      <c r="C8133" s="20">
        <v>0.00109953703703704</v>
      </c>
      <c r="D8133" s="20"/>
      <c r="E8133" s="21" t="s">
        <v>112</v>
      </c>
      <c r="F8133" s="21">
        <v>88</v>
      </c>
      <c r="H8133" s="21">
        <v>0.82</v>
      </c>
      <c r="I8133">
        <v>7.7</v>
      </c>
      <c r="J8133">
        <v>0.63</v>
      </c>
      <c r="L8133">
        <v>24</v>
      </c>
      <c r="M8133">
        <v>25.9</v>
      </c>
      <c r="N8133">
        <v>33.6</v>
      </c>
      <c r="U8133">
        <v>0.77</v>
      </c>
      <c r="V8133">
        <v>20.6</v>
      </c>
      <c r="W8133">
        <v>2.2</v>
      </c>
      <c r="Z8133">
        <v>1.167</v>
      </c>
      <c r="AA8133">
        <v>1.134</v>
      </c>
      <c r="AB8133" t="s">
        <v>121</v>
      </c>
      <c r="AC8133" s="8" t="s">
        <v>120</v>
      </c>
      <c r="AD8133" s="26" t="s">
        <v>120</v>
      </c>
    </row>
    <row r="8134" ht="15.75" spans="1:30">
      <c r="A8134">
        <v>58</v>
      </c>
      <c r="B8134">
        <v>58</v>
      </c>
      <c r="C8134" s="20">
        <v>0.00112268518518519</v>
      </c>
      <c r="D8134" s="20"/>
      <c r="E8134" s="21" t="s">
        <v>112</v>
      </c>
      <c r="F8134" s="21">
        <v>88</v>
      </c>
      <c r="H8134" s="21">
        <v>1.36</v>
      </c>
      <c r="I8134">
        <v>12.7</v>
      </c>
      <c r="J8134">
        <v>1.07</v>
      </c>
      <c r="L8134">
        <v>39</v>
      </c>
      <c r="M8134">
        <v>25.1</v>
      </c>
      <c r="N8134">
        <v>31.9</v>
      </c>
      <c r="U8134">
        <v>0.79</v>
      </c>
      <c r="V8134">
        <v>32.1</v>
      </c>
      <c r="W8134">
        <v>3.6</v>
      </c>
      <c r="Z8134">
        <v>1.204</v>
      </c>
      <c r="AA8134">
        <v>1.331</v>
      </c>
      <c r="AB8134" t="s">
        <v>121</v>
      </c>
      <c r="AC8134" s="8" t="s">
        <v>120</v>
      </c>
      <c r="AD8134" s="26" t="s">
        <v>120</v>
      </c>
    </row>
    <row r="8135" ht="15.75" spans="1:30">
      <c r="A8135">
        <v>58</v>
      </c>
      <c r="B8135">
        <v>58</v>
      </c>
      <c r="C8135" s="20">
        <v>0.00114583333333333</v>
      </c>
      <c r="D8135" s="20"/>
      <c r="E8135" s="21" t="s">
        <v>112</v>
      </c>
      <c r="F8135" s="21">
        <v>88</v>
      </c>
      <c r="H8135" s="21">
        <v>1.13</v>
      </c>
      <c r="I8135">
        <v>10.6</v>
      </c>
      <c r="J8135">
        <v>0.93</v>
      </c>
      <c r="L8135">
        <v>38</v>
      </c>
      <c r="M8135">
        <v>29.6</v>
      </c>
      <c r="N8135">
        <v>36.1</v>
      </c>
      <c r="U8135">
        <v>0.82</v>
      </c>
      <c r="V8135">
        <v>34.9</v>
      </c>
      <c r="W8135">
        <v>3</v>
      </c>
      <c r="Z8135">
        <v>1.103</v>
      </c>
      <c r="AA8135">
        <v>1.21</v>
      </c>
      <c r="AB8135" t="s">
        <v>121</v>
      </c>
      <c r="AC8135" s="8" t="s">
        <v>120</v>
      </c>
      <c r="AD8135" s="26" t="s">
        <v>120</v>
      </c>
    </row>
    <row r="8136" ht="15.75" spans="1:30">
      <c r="A8136">
        <v>58</v>
      </c>
      <c r="B8136">
        <v>58</v>
      </c>
      <c r="C8136" s="20">
        <v>0.00118055555555556</v>
      </c>
      <c r="D8136" s="20"/>
      <c r="E8136" s="21" t="s">
        <v>112</v>
      </c>
      <c r="F8136" s="21">
        <v>90</v>
      </c>
      <c r="H8136" s="21">
        <v>0.62</v>
      </c>
      <c r="I8136">
        <v>5.8</v>
      </c>
      <c r="J8136">
        <v>0.52</v>
      </c>
      <c r="L8136">
        <v>21</v>
      </c>
      <c r="M8136">
        <v>30</v>
      </c>
      <c r="N8136">
        <v>35.4</v>
      </c>
      <c r="U8136">
        <v>0.85</v>
      </c>
      <c r="V8136">
        <v>18.5</v>
      </c>
      <c r="W8136">
        <v>1.6</v>
      </c>
      <c r="Z8136">
        <v>1.139</v>
      </c>
      <c r="AA8136">
        <v>1.108</v>
      </c>
      <c r="AB8136" t="s">
        <v>121</v>
      </c>
      <c r="AC8136" s="8" t="s">
        <v>120</v>
      </c>
      <c r="AD8136" s="26" t="s">
        <v>120</v>
      </c>
    </row>
    <row r="8137" ht="15.75" spans="1:30">
      <c r="A8137">
        <v>58</v>
      </c>
      <c r="B8137">
        <v>58</v>
      </c>
      <c r="C8137" s="20">
        <v>0.00121527777777778</v>
      </c>
      <c r="D8137" s="20"/>
      <c r="E8137" s="21" t="s">
        <v>112</v>
      </c>
      <c r="F8137" s="21">
        <v>89</v>
      </c>
      <c r="H8137" s="21">
        <v>0.77</v>
      </c>
      <c r="I8137">
        <v>7.2</v>
      </c>
      <c r="J8137">
        <v>0.63</v>
      </c>
      <c r="L8137">
        <v>24</v>
      </c>
      <c r="M8137">
        <v>27.9</v>
      </c>
      <c r="N8137">
        <v>33.9</v>
      </c>
      <c r="U8137">
        <v>0.82</v>
      </c>
      <c r="V8137">
        <v>21.8</v>
      </c>
      <c r="W8137">
        <v>2</v>
      </c>
      <c r="Z8137">
        <v>1.119</v>
      </c>
      <c r="AA8137">
        <v>1.423</v>
      </c>
      <c r="AB8137" t="s">
        <v>121</v>
      </c>
      <c r="AC8137" s="8" t="s">
        <v>120</v>
      </c>
      <c r="AD8137" s="26" t="s">
        <v>120</v>
      </c>
    </row>
    <row r="8138" ht="15.75" spans="1:30">
      <c r="A8138">
        <v>58</v>
      </c>
      <c r="B8138">
        <v>58</v>
      </c>
      <c r="C8138" s="20">
        <v>0.00122685185185185</v>
      </c>
      <c r="D8138" s="20"/>
      <c r="E8138" s="21" t="s">
        <v>112</v>
      </c>
      <c r="F8138" s="21">
        <v>89</v>
      </c>
      <c r="H8138" s="21">
        <v>1.2</v>
      </c>
      <c r="I8138">
        <v>11.2</v>
      </c>
      <c r="J8138">
        <v>0.98</v>
      </c>
      <c r="L8138">
        <v>38</v>
      </c>
      <c r="M8138">
        <v>27.6</v>
      </c>
      <c r="N8138">
        <v>33.9</v>
      </c>
      <c r="U8138">
        <v>0.82</v>
      </c>
      <c r="V8138">
        <v>34.5</v>
      </c>
      <c r="W8138">
        <v>3.2</v>
      </c>
      <c r="Z8138">
        <v>1.099</v>
      </c>
      <c r="AA8138">
        <v>0.968</v>
      </c>
      <c r="AB8138" t="s">
        <v>121</v>
      </c>
      <c r="AC8138" s="8" t="s">
        <v>120</v>
      </c>
      <c r="AD8138" s="26" t="s">
        <v>120</v>
      </c>
    </row>
    <row r="8139" ht="15.75" spans="1:30">
      <c r="A8139">
        <v>58</v>
      </c>
      <c r="B8139">
        <v>58</v>
      </c>
      <c r="C8139" s="20">
        <v>0.00125</v>
      </c>
      <c r="D8139" s="20"/>
      <c r="E8139" s="21" t="s">
        <v>112</v>
      </c>
      <c r="F8139" s="21">
        <v>89</v>
      </c>
      <c r="H8139" s="21">
        <v>0.89</v>
      </c>
      <c r="I8139">
        <v>8.4</v>
      </c>
      <c r="J8139">
        <v>0.7</v>
      </c>
      <c r="L8139">
        <v>29</v>
      </c>
      <c r="M8139">
        <v>26.4</v>
      </c>
      <c r="N8139">
        <v>33.6</v>
      </c>
      <c r="U8139">
        <v>0.79</v>
      </c>
      <c r="V8139">
        <v>37.3</v>
      </c>
      <c r="W8139">
        <v>2.4</v>
      </c>
      <c r="Z8139">
        <v>0.774</v>
      </c>
      <c r="AA8139">
        <v>0.755</v>
      </c>
      <c r="AB8139" t="s">
        <v>121</v>
      </c>
      <c r="AC8139" s="8" t="s">
        <v>120</v>
      </c>
      <c r="AD8139" s="26" t="s">
        <v>120</v>
      </c>
    </row>
    <row r="8140" ht="15.75" spans="1:30">
      <c r="A8140">
        <v>58</v>
      </c>
      <c r="B8140">
        <v>58</v>
      </c>
      <c r="C8140" s="20">
        <v>0.00127314814814815</v>
      </c>
      <c r="D8140" s="20"/>
      <c r="E8140" s="21" t="s">
        <v>112</v>
      </c>
      <c r="F8140" s="21">
        <v>88</v>
      </c>
      <c r="H8140" s="21">
        <v>1.15</v>
      </c>
      <c r="I8140">
        <v>10.8</v>
      </c>
      <c r="J8140">
        <v>0.95</v>
      </c>
      <c r="L8140">
        <v>37</v>
      </c>
      <c r="M8140">
        <v>28.3</v>
      </c>
      <c r="N8140">
        <v>34.4</v>
      </c>
      <c r="U8140">
        <v>0.82</v>
      </c>
      <c r="V8140">
        <v>31.4</v>
      </c>
      <c r="W8140">
        <v>3.1</v>
      </c>
      <c r="Z8140">
        <v>1.178</v>
      </c>
      <c r="AA8140">
        <v>1.167</v>
      </c>
      <c r="AB8140" t="s">
        <v>121</v>
      </c>
      <c r="AC8140" s="8" t="s">
        <v>120</v>
      </c>
      <c r="AD8140" s="26" t="s">
        <v>120</v>
      </c>
    </row>
    <row r="8141" ht="15.75" spans="1:30">
      <c r="A8141">
        <v>58</v>
      </c>
      <c r="B8141">
        <v>58</v>
      </c>
      <c r="C8141" s="20">
        <v>0.0012962962962963</v>
      </c>
      <c r="D8141" s="20"/>
      <c r="E8141" s="21" t="s">
        <v>112</v>
      </c>
      <c r="F8141" s="21">
        <v>88</v>
      </c>
      <c r="H8141" s="21">
        <v>0.78</v>
      </c>
      <c r="I8141">
        <v>7.3</v>
      </c>
      <c r="J8141">
        <v>0.64</v>
      </c>
      <c r="L8141">
        <v>30</v>
      </c>
      <c r="M8141">
        <v>32.6</v>
      </c>
      <c r="N8141">
        <v>39.4</v>
      </c>
      <c r="U8141">
        <v>0.83</v>
      </c>
      <c r="V8141">
        <v>36.4</v>
      </c>
      <c r="W8141">
        <v>2.1</v>
      </c>
      <c r="Z8141">
        <v>0.835</v>
      </c>
      <c r="AA8141">
        <v>1.191</v>
      </c>
      <c r="AB8141" t="s">
        <v>121</v>
      </c>
      <c r="AC8141" s="8" t="s">
        <v>120</v>
      </c>
      <c r="AD8141" s="26" t="s">
        <v>120</v>
      </c>
    </row>
    <row r="8142" ht="15.75" spans="1:30">
      <c r="A8142">
        <v>58</v>
      </c>
      <c r="B8142">
        <v>58</v>
      </c>
      <c r="C8142" s="20">
        <v>0.00130787037037037</v>
      </c>
      <c r="D8142" s="20"/>
      <c r="E8142" s="21" t="s">
        <v>112</v>
      </c>
      <c r="F8142" s="21">
        <v>88</v>
      </c>
      <c r="H8142" s="21">
        <v>1.01</v>
      </c>
      <c r="I8142">
        <v>9.4</v>
      </c>
      <c r="J8142">
        <v>0.84</v>
      </c>
      <c r="L8142">
        <v>35</v>
      </c>
      <c r="M8142">
        <v>29.3</v>
      </c>
      <c r="N8142">
        <v>35.3</v>
      </c>
      <c r="U8142">
        <v>0.83</v>
      </c>
      <c r="V8142">
        <v>38.7</v>
      </c>
      <c r="W8142">
        <v>2.7</v>
      </c>
      <c r="Z8142">
        <v>0.904</v>
      </c>
      <c r="AA8142">
        <v>0.867</v>
      </c>
      <c r="AB8142" t="s">
        <v>121</v>
      </c>
      <c r="AC8142" s="8" t="s">
        <v>120</v>
      </c>
      <c r="AD8142" s="26" t="s">
        <v>120</v>
      </c>
    </row>
    <row r="8143" ht="15.75" spans="1:30">
      <c r="A8143">
        <v>58</v>
      </c>
      <c r="B8143">
        <v>58</v>
      </c>
      <c r="C8143" s="20">
        <v>0.00133101851851852</v>
      </c>
      <c r="D8143" s="20"/>
      <c r="E8143" s="21" t="s">
        <v>112</v>
      </c>
      <c r="F8143" s="21">
        <v>87</v>
      </c>
      <c r="H8143" s="21">
        <v>1.08</v>
      </c>
      <c r="I8143">
        <v>10.1</v>
      </c>
      <c r="J8143">
        <v>0.88</v>
      </c>
      <c r="L8143">
        <v>35</v>
      </c>
      <c r="M8143">
        <v>28</v>
      </c>
      <c r="N8143">
        <v>34.2</v>
      </c>
      <c r="U8143">
        <v>0.82</v>
      </c>
      <c r="V8143">
        <v>33.3</v>
      </c>
      <c r="W8143">
        <v>2.9</v>
      </c>
      <c r="Z8143">
        <v>1.045</v>
      </c>
      <c r="AA8143">
        <v>0.944</v>
      </c>
      <c r="AB8143" t="s">
        <v>121</v>
      </c>
      <c r="AC8143" s="8" t="s">
        <v>120</v>
      </c>
      <c r="AD8143" s="26" t="s">
        <v>120</v>
      </c>
    </row>
    <row r="8144" ht="15.75" spans="1:30">
      <c r="A8144">
        <v>58</v>
      </c>
      <c r="B8144">
        <v>58</v>
      </c>
      <c r="C8144" s="20">
        <v>0.00135416666666667</v>
      </c>
      <c r="D8144" s="20"/>
      <c r="E8144" s="21" t="s">
        <v>112</v>
      </c>
      <c r="F8144" s="21">
        <v>87</v>
      </c>
      <c r="H8144" s="21">
        <v>0.84</v>
      </c>
      <c r="I8144">
        <v>7.8</v>
      </c>
      <c r="J8144">
        <v>0.67</v>
      </c>
      <c r="L8144">
        <v>27</v>
      </c>
      <c r="M8144">
        <v>27.6</v>
      </c>
      <c r="N8144">
        <v>34.5</v>
      </c>
      <c r="U8144">
        <v>0.8</v>
      </c>
      <c r="V8144">
        <v>30.3</v>
      </c>
      <c r="W8144">
        <v>2.2</v>
      </c>
      <c r="Z8144">
        <v>0.901</v>
      </c>
      <c r="AA8144">
        <v>0.916</v>
      </c>
      <c r="AB8144" t="s">
        <v>121</v>
      </c>
      <c r="AC8144" s="8" t="s">
        <v>120</v>
      </c>
      <c r="AD8144" s="26" t="s">
        <v>120</v>
      </c>
    </row>
    <row r="8145" ht="15.75" spans="1:30">
      <c r="A8145">
        <v>58</v>
      </c>
      <c r="B8145">
        <v>58</v>
      </c>
      <c r="C8145" s="20">
        <v>0.00137731481481481</v>
      </c>
      <c r="D8145" s="20"/>
      <c r="E8145" s="21" t="s">
        <v>112</v>
      </c>
      <c r="F8145" s="21">
        <v>87</v>
      </c>
      <c r="H8145" s="21">
        <v>0.73</v>
      </c>
      <c r="I8145">
        <v>6.8</v>
      </c>
      <c r="J8145">
        <v>0.57</v>
      </c>
      <c r="L8145">
        <v>25</v>
      </c>
      <c r="M8145">
        <v>27</v>
      </c>
      <c r="N8145">
        <v>34.7</v>
      </c>
      <c r="U8145">
        <v>0.78</v>
      </c>
      <c r="V8145">
        <v>34.5</v>
      </c>
      <c r="W8145">
        <v>1.9</v>
      </c>
      <c r="Z8145">
        <v>0.711</v>
      </c>
      <c r="AA8145">
        <v>0.802</v>
      </c>
      <c r="AB8145" t="s">
        <v>121</v>
      </c>
      <c r="AC8145" s="8" t="s">
        <v>120</v>
      </c>
      <c r="AD8145" s="26" t="s">
        <v>120</v>
      </c>
    </row>
    <row r="8146" ht="15.75" spans="1:30">
      <c r="A8146">
        <v>58</v>
      </c>
      <c r="B8146">
        <v>58</v>
      </c>
      <c r="C8146" s="20">
        <v>0.00138888888888889</v>
      </c>
      <c r="D8146" s="20"/>
      <c r="E8146" s="21" t="s">
        <v>112</v>
      </c>
      <c r="F8146" s="21">
        <v>86</v>
      </c>
      <c r="H8146" s="21">
        <v>0.94</v>
      </c>
      <c r="I8146">
        <v>8.8</v>
      </c>
      <c r="J8146">
        <v>0.72</v>
      </c>
      <c r="L8146">
        <v>28</v>
      </c>
      <c r="M8146">
        <v>24.5</v>
      </c>
      <c r="N8146">
        <v>32.1</v>
      </c>
      <c r="U8146">
        <v>0.76</v>
      </c>
      <c r="V8146">
        <v>35.7</v>
      </c>
      <c r="W8146">
        <v>2.5</v>
      </c>
      <c r="Z8146">
        <v>0.784</v>
      </c>
      <c r="AA8146">
        <v>0.678</v>
      </c>
      <c r="AB8146" t="s">
        <v>121</v>
      </c>
      <c r="AC8146" s="8" t="s">
        <v>120</v>
      </c>
      <c r="AD8146" s="26" t="s">
        <v>120</v>
      </c>
    </row>
    <row r="8147" ht="15.75" spans="1:30">
      <c r="A8147">
        <v>58</v>
      </c>
      <c r="B8147">
        <v>58</v>
      </c>
      <c r="C8147" s="20">
        <v>0.00141203703703704</v>
      </c>
      <c r="D8147" s="20"/>
      <c r="E8147" s="21" t="s">
        <v>112</v>
      </c>
      <c r="F8147" s="21">
        <v>86</v>
      </c>
      <c r="H8147" s="21">
        <v>1.04</v>
      </c>
      <c r="I8147">
        <v>9.7</v>
      </c>
      <c r="J8147">
        <v>0.78</v>
      </c>
      <c r="L8147">
        <v>30</v>
      </c>
      <c r="M8147">
        <v>24.3</v>
      </c>
      <c r="N8147">
        <v>32.5</v>
      </c>
      <c r="U8147">
        <v>0.75</v>
      </c>
      <c r="V8147">
        <v>30.5</v>
      </c>
      <c r="W8147">
        <v>2.8</v>
      </c>
      <c r="Z8147">
        <v>0.97</v>
      </c>
      <c r="AA8147">
        <v>1.009</v>
      </c>
      <c r="AB8147" t="s">
        <v>121</v>
      </c>
      <c r="AC8147" s="8" t="s">
        <v>120</v>
      </c>
      <c r="AD8147" s="26" t="s">
        <v>120</v>
      </c>
    </row>
    <row r="8148" ht="15.75" spans="1:30">
      <c r="A8148">
        <v>58</v>
      </c>
      <c r="B8148">
        <v>58</v>
      </c>
      <c r="C8148" s="20">
        <v>0.00143518518518519</v>
      </c>
      <c r="D8148" s="20"/>
      <c r="E8148" s="21" t="s">
        <v>112</v>
      </c>
      <c r="F8148" s="21">
        <v>86</v>
      </c>
      <c r="H8148" s="21">
        <v>1.14</v>
      </c>
      <c r="I8148">
        <v>10.7</v>
      </c>
      <c r="J8148">
        <v>0.86</v>
      </c>
      <c r="L8148">
        <v>33</v>
      </c>
      <c r="M8148">
        <v>25</v>
      </c>
      <c r="N8148">
        <v>33.1</v>
      </c>
      <c r="U8148">
        <v>0.76</v>
      </c>
      <c r="V8148">
        <v>34.5</v>
      </c>
      <c r="W8148">
        <v>3.1</v>
      </c>
      <c r="Z8148">
        <v>0.967</v>
      </c>
      <c r="AA8148">
        <v>1.146</v>
      </c>
      <c r="AB8148" t="s">
        <v>121</v>
      </c>
      <c r="AC8148" s="8" t="s">
        <v>120</v>
      </c>
      <c r="AD8148" s="26" t="s">
        <v>120</v>
      </c>
    </row>
    <row r="8149" ht="15.75" spans="1:30">
      <c r="A8149">
        <v>58</v>
      </c>
      <c r="B8149">
        <v>58</v>
      </c>
      <c r="C8149" s="20">
        <v>0.00145833333333333</v>
      </c>
      <c r="D8149" s="20"/>
      <c r="E8149" s="21" t="s">
        <v>112</v>
      </c>
      <c r="F8149" s="21">
        <v>87</v>
      </c>
      <c r="H8149" s="21">
        <v>1.3</v>
      </c>
      <c r="I8149">
        <v>12.1</v>
      </c>
      <c r="J8149">
        <v>0.99</v>
      </c>
      <c r="L8149">
        <v>37</v>
      </c>
      <c r="M8149">
        <v>25</v>
      </c>
      <c r="N8149">
        <v>32.9</v>
      </c>
      <c r="U8149">
        <v>0.76</v>
      </c>
      <c r="V8149">
        <v>34.9</v>
      </c>
      <c r="W8149">
        <v>3.5</v>
      </c>
      <c r="Z8149">
        <v>1.071</v>
      </c>
      <c r="AA8149">
        <v>1.167</v>
      </c>
      <c r="AB8149" t="s">
        <v>121</v>
      </c>
      <c r="AC8149" s="8" t="s">
        <v>120</v>
      </c>
      <c r="AD8149" s="26" t="s">
        <v>120</v>
      </c>
    </row>
    <row r="8150" ht="15.75" spans="1:30">
      <c r="A8150">
        <v>58</v>
      </c>
      <c r="B8150">
        <v>58</v>
      </c>
      <c r="C8150" s="20">
        <v>0.00148148148148148</v>
      </c>
      <c r="D8150" s="20"/>
      <c r="E8150" s="21" t="s">
        <v>112</v>
      </c>
      <c r="F8150" s="21">
        <v>87</v>
      </c>
      <c r="H8150" s="21">
        <v>1.3</v>
      </c>
      <c r="I8150">
        <v>12.1</v>
      </c>
      <c r="J8150">
        <v>1.02</v>
      </c>
      <c r="L8150">
        <v>40</v>
      </c>
      <c r="M8150">
        <v>27.1</v>
      </c>
      <c r="N8150">
        <v>34.5</v>
      </c>
      <c r="U8150">
        <v>0.78</v>
      </c>
      <c r="V8150">
        <v>32.1</v>
      </c>
      <c r="W8150">
        <v>3.5</v>
      </c>
      <c r="Z8150">
        <v>1.233</v>
      </c>
      <c r="AA8150">
        <v>1.324</v>
      </c>
      <c r="AB8150" t="s">
        <v>121</v>
      </c>
      <c r="AC8150" s="8" t="s">
        <v>120</v>
      </c>
      <c r="AD8150" s="26" t="s">
        <v>120</v>
      </c>
    </row>
    <row r="8151" ht="15.75" spans="1:30">
      <c r="A8151">
        <v>58</v>
      </c>
      <c r="B8151">
        <v>58</v>
      </c>
      <c r="C8151" s="20">
        <v>0.00150462962962963</v>
      </c>
      <c r="D8151" s="20"/>
      <c r="E8151" s="21" t="s">
        <v>112</v>
      </c>
      <c r="F8151" s="21">
        <v>88</v>
      </c>
      <c r="H8151" s="21">
        <v>1.12</v>
      </c>
      <c r="I8151">
        <v>10.4</v>
      </c>
      <c r="J8151">
        <v>0.88</v>
      </c>
      <c r="L8151">
        <v>35</v>
      </c>
      <c r="M8151">
        <v>27.4</v>
      </c>
      <c r="N8151">
        <v>34.8</v>
      </c>
      <c r="U8151">
        <v>0.79</v>
      </c>
      <c r="V8151">
        <v>31.1</v>
      </c>
      <c r="W8151">
        <v>3</v>
      </c>
      <c r="Z8151">
        <v>1.123</v>
      </c>
      <c r="AA8151">
        <v>1.214</v>
      </c>
      <c r="AB8151" t="s">
        <v>121</v>
      </c>
      <c r="AC8151" s="8" t="s">
        <v>120</v>
      </c>
      <c r="AD8151" s="26" t="s">
        <v>120</v>
      </c>
    </row>
    <row r="8152" ht="15.75" spans="1:30">
      <c r="A8152">
        <v>58</v>
      </c>
      <c r="B8152">
        <v>58</v>
      </c>
      <c r="C8152" s="20">
        <v>0.00152777777777778</v>
      </c>
      <c r="D8152" s="20"/>
      <c r="E8152" s="21" t="s">
        <v>112</v>
      </c>
      <c r="F8152" s="21">
        <v>88</v>
      </c>
      <c r="H8152" s="21">
        <v>1.13</v>
      </c>
      <c r="I8152">
        <v>10.6</v>
      </c>
      <c r="J8152">
        <v>0.9</v>
      </c>
      <c r="L8152">
        <v>35</v>
      </c>
      <c r="M8152">
        <v>27.1</v>
      </c>
      <c r="N8152">
        <v>34.2</v>
      </c>
      <c r="U8152">
        <v>0.79</v>
      </c>
      <c r="V8152">
        <v>31.6</v>
      </c>
      <c r="W8152">
        <v>3</v>
      </c>
      <c r="Z8152">
        <v>1.112</v>
      </c>
      <c r="AA8152">
        <v>1.19</v>
      </c>
      <c r="AB8152" t="s">
        <v>121</v>
      </c>
      <c r="AC8152" s="8" t="s">
        <v>120</v>
      </c>
      <c r="AD8152" s="26" t="s">
        <v>120</v>
      </c>
    </row>
    <row r="8153" ht="15.75" spans="1:30">
      <c r="A8153">
        <v>58</v>
      </c>
      <c r="B8153">
        <v>58</v>
      </c>
      <c r="C8153" s="20">
        <v>0.00153935185185185</v>
      </c>
      <c r="D8153" s="20"/>
      <c r="E8153" s="21" t="s">
        <v>112</v>
      </c>
      <c r="F8153" s="21">
        <v>88</v>
      </c>
      <c r="H8153" s="21">
        <v>1.06</v>
      </c>
      <c r="I8153">
        <v>9.9</v>
      </c>
      <c r="J8153">
        <v>0.83</v>
      </c>
      <c r="L8153">
        <v>33</v>
      </c>
      <c r="M8153">
        <v>26.7</v>
      </c>
      <c r="N8153">
        <v>34</v>
      </c>
      <c r="U8153">
        <v>0.78</v>
      </c>
      <c r="V8153">
        <v>35.1</v>
      </c>
      <c r="W8153">
        <v>2.8</v>
      </c>
      <c r="Z8153">
        <v>0.945</v>
      </c>
      <c r="AA8153">
        <v>1.096</v>
      </c>
      <c r="AB8153" t="s">
        <v>121</v>
      </c>
      <c r="AC8153" s="8" t="s">
        <v>120</v>
      </c>
      <c r="AD8153" s="26" t="s">
        <v>120</v>
      </c>
    </row>
    <row r="8154" ht="15.75" spans="1:30">
      <c r="A8154">
        <v>58</v>
      </c>
      <c r="B8154">
        <v>58</v>
      </c>
      <c r="C8154" s="20">
        <v>0.0015625</v>
      </c>
      <c r="D8154" s="20"/>
      <c r="E8154" s="21" t="s">
        <v>112</v>
      </c>
      <c r="F8154" s="21">
        <v>92</v>
      </c>
      <c r="H8154" s="21">
        <v>1.21</v>
      </c>
      <c r="I8154">
        <v>11.3</v>
      </c>
      <c r="J8154">
        <v>0.94</v>
      </c>
      <c r="L8154">
        <v>38</v>
      </c>
      <c r="M8154">
        <v>26.7</v>
      </c>
      <c r="N8154">
        <v>34.3</v>
      </c>
      <c r="U8154">
        <v>0.78</v>
      </c>
      <c r="V8154">
        <v>38</v>
      </c>
      <c r="W8154">
        <v>3.2</v>
      </c>
      <c r="Z8154">
        <v>0.991</v>
      </c>
      <c r="AA8154">
        <v>1.009</v>
      </c>
      <c r="AB8154" t="s">
        <v>121</v>
      </c>
      <c r="AC8154" s="8" t="s">
        <v>120</v>
      </c>
      <c r="AD8154" s="26" t="s">
        <v>120</v>
      </c>
    </row>
    <row r="8155" ht="15.75" spans="1:30">
      <c r="A8155">
        <v>58</v>
      </c>
      <c r="B8155">
        <v>58</v>
      </c>
      <c r="C8155" s="20">
        <v>0.00158564814814815</v>
      </c>
      <c r="D8155" s="20"/>
      <c r="E8155" s="21" t="s">
        <v>112</v>
      </c>
      <c r="F8155" s="21">
        <v>92</v>
      </c>
      <c r="H8155" s="21">
        <v>1.32</v>
      </c>
      <c r="I8155">
        <v>12.4</v>
      </c>
      <c r="J8155">
        <v>1.03</v>
      </c>
      <c r="L8155">
        <v>38</v>
      </c>
      <c r="M8155">
        <v>25.4</v>
      </c>
      <c r="N8155">
        <v>32.6</v>
      </c>
      <c r="U8155">
        <v>0.78</v>
      </c>
      <c r="V8155">
        <v>34.5</v>
      </c>
      <c r="W8155">
        <v>3.5</v>
      </c>
      <c r="Z8155">
        <v>1.113</v>
      </c>
      <c r="AA8155">
        <v>1.18</v>
      </c>
      <c r="AB8155" t="s">
        <v>121</v>
      </c>
      <c r="AC8155" s="8" t="s">
        <v>120</v>
      </c>
      <c r="AD8155" s="26" t="s">
        <v>120</v>
      </c>
    </row>
    <row r="8156" ht="15.75" spans="1:30">
      <c r="A8156">
        <v>58</v>
      </c>
      <c r="B8156">
        <v>58</v>
      </c>
      <c r="C8156" s="20">
        <v>0.00159722222222222</v>
      </c>
      <c r="D8156" s="20"/>
      <c r="E8156" s="21" t="s">
        <v>112</v>
      </c>
      <c r="F8156" s="21">
        <v>92</v>
      </c>
      <c r="H8156" s="21">
        <v>0.93</v>
      </c>
      <c r="I8156">
        <v>8.7</v>
      </c>
      <c r="J8156">
        <v>0.73</v>
      </c>
      <c r="L8156">
        <v>33</v>
      </c>
      <c r="M8156">
        <v>29.5</v>
      </c>
      <c r="N8156">
        <v>37.3</v>
      </c>
      <c r="U8156">
        <v>0.79</v>
      </c>
      <c r="V8156">
        <v>37.3</v>
      </c>
      <c r="W8156">
        <v>2.5</v>
      </c>
      <c r="Z8156">
        <v>0.874</v>
      </c>
      <c r="AA8156">
        <v>1.329</v>
      </c>
      <c r="AB8156" t="s">
        <v>121</v>
      </c>
      <c r="AC8156" s="8" t="s">
        <v>120</v>
      </c>
      <c r="AD8156" s="26" t="s">
        <v>120</v>
      </c>
    </row>
    <row r="8157" ht="15.75" spans="1:30">
      <c r="A8157">
        <v>58</v>
      </c>
      <c r="B8157">
        <v>58</v>
      </c>
      <c r="C8157" s="20">
        <v>0.00163194444444444</v>
      </c>
      <c r="D8157" s="20"/>
      <c r="E8157" s="21" t="s">
        <v>112</v>
      </c>
      <c r="F8157" s="21">
        <v>96</v>
      </c>
      <c r="H8157" s="21">
        <v>1.18</v>
      </c>
      <c r="I8157">
        <v>11.1</v>
      </c>
      <c r="J8157">
        <v>0.92</v>
      </c>
      <c r="L8157">
        <v>34</v>
      </c>
      <c r="M8157">
        <v>26</v>
      </c>
      <c r="N8157">
        <v>33.5</v>
      </c>
      <c r="U8157">
        <v>0.78</v>
      </c>
      <c r="V8157">
        <v>25.1</v>
      </c>
      <c r="W8157">
        <v>3.2</v>
      </c>
      <c r="Z8157">
        <v>1.365</v>
      </c>
      <c r="AA8157">
        <v>1.157</v>
      </c>
      <c r="AB8157" t="s">
        <v>121</v>
      </c>
      <c r="AC8157" s="8" t="s">
        <v>120</v>
      </c>
      <c r="AD8157" s="26" t="s">
        <v>120</v>
      </c>
    </row>
    <row r="8158" ht="15.75" spans="1:30">
      <c r="A8158">
        <v>58</v>
      </c>
      <c r="B8158">
        <v>58</v>
      </c>
      <c r="C8158" s="20">
        <v>0.00164351851851852</v>
      </c>
      <c r="D8158" s="20"/>
      <c r="E8158" s="21" t="s">
        <v>112</v>
      </c>
      <c r="F8158" s="21">
        <v>96</v>
      </c>
      <c r="H8158" s="21">
        <v>1.76</v>
      </c>
      <c r="I8158">
        <v>16.5</v>
      </c>
      <c r="J8158">
        <v>1.35</v>
      </c>
      <c r="L8158">
        <v>49</v>
      </c>
      <c r="M8158">
        <v>25</v>
      </c>
      <c r="N8158">
        <v>32.5</v>
      </c>
      <c r="U8158">
        <v>0.77</v>
      </c>
      <c r="V8158">
        <v>37.7</v>
      </c>
      <c r="W8158">
        <v>4.7</v>
      </c>
      <c r="Z8158">
        <v>1.306</v>
      </c>
      <c r="AA8158">
        <v>1.185</v>
      </c>
      <c r="AB8158" t="s">
        <v>121</v>
      </c>
      <c r="AC8158" s="8" t="s">
        <v>120</v>
      </c>
      <c r="AD8158" s="26" t="s">
        <v>120</v>
      </c>
    </row>
    <row r="8159" ht="15.75" spans="1:30">
      <c r="A8159">
        <v>58</v>
      </c>
      <c r="B8159">
        <v>58</v>
      </c>
      <c r="C8159" s="20">
        <v>0.00166666666666667</v>
      </c>
      <c r="D8159" s="20"/>
      <c r="E8159" s="21" t="s">
        <v>112</v>
      </c>
      <c r="F8159" s="21">
        <v>96</v>
      </c>
      <c r="H8159" s="21">
        <v>1.11</v>
      </c>
      <c r="I8159">
        <v>10.4</v>
      </c>
      <c r="J8159">
        <v>0.84</v>
      </c>
      <c r="L8159">
        <v>34</v>
      </c>
      <c r="M8159">
        <v>26</v>
      </c>
      <c r="N8159">
        <v>34.2</v>
      </c>
      <c r="U8159">
        <v>0.76</v>
      </c>
      <c r="V8159">
        <v>38</v>
      </c>
      <c r="W8159">
        <v>3</v>
      </c>
      <c r="Z8159">
        <v>0.899</v>
      </c>
      <c r="AA8159">
        <v>0.961</v>
      </c>
      <c r="AB8159" t="s">
        <v>121</v>
      </c>
      <c r="AC8159" s="8" t="s">
        <v>120</v>
      </c>
      <c r="AD8159" s="26" t="s">
        <v>120</v>
      </c>
    </row>
    <row r="8160" ht="15.75" spans="1:30">
      <c r="A8160">
        <v>58</v>
      </c>
      <c r="B8160">
        <v>58</v>
      </c>
      <c r="C8160" s="20">
        <v>0.00167824074074074</v>
      </c>
      <c r="D8160" s="20"/>
      <c r="E8160" s="21" t="s">
        <v>112</v>
      </c>
      <c r="F8160" s="21">
        <v>98</v>
      </c>
      <c r="H8160" s="21">
        <v>1.55</v>
      </c>
      <c r="I8160">
        <v>14.5</v>
      </c>
      <c r="J8160">
        <v>1.18</v>
      </c>
      <c r="L8160">
        <v>44</v>
      </c>
      <c r="M8160">
        <v>25.1</v>
      </c>
      <c r="N8160">
        <v>32.8</v>
      </c>
      <c r="U8160">
        <v>0.76</v>
      </c>
      <c r="V8160">
        <v>37</v>
      </c>
      <c r="W8160">
        <v>4.1</v>
      </c>
      <c r="Z8160">
        <v>1.187</v>
      </c>
      <c r="AA8160">
        <v>1.167</v>
      </c>
      <c r="AB8160" t="s">
        <v>121</v>
      </c>
      <c r="AC8160" s="8" t="s">
        <v>120</v>
      </c>
      <c r="AD8160" s="26" t="s">
        <v>120</v>
      </c>
    </row>
    <row r="8161" ht="15.75" spans="1:30">
      <c r="A8161">
        <v>58</v>
      </c>
      <c r="B8161">
        <v>58</v>
      </c>
      <c r="C8161" s="20">
        <v>0.00170138888888889</v>
      </c>
      <c r="D8161" s="20"/>
      <c r="E8161" s="21" t="s">
        <v>112</v>
      </c>
      <c r="F8161" s="21">
        <v>98</v>
      </c>
      <c r="H8161" s="21">
        <v>1.37</v>
      </c>
      <c r="I8161">
        <v>12.8</v>
      </c>
      <c r="J8161">
        <v>1.04</v>
      </c>
      <c r="L8161">
        <v>39</v>
      </c>
      <c r="M8161">
        <v>24.8</v>
      </c>
      <c r="N8161">
        <v>32.6</v>
      </c>
      <c r="U8161">
        <v>0.76</v>
      </c>
      <c r="V8161">
        <v>34.9</v>
      </c>
      <c r="W8161">
        <v>3.7</v>
      </c>
      <c r="Z8161">
        <v>1.114</v>
      </c>
      <c r="AA8161">
        <v>1.146</v>
      </c>
      <c r="AB8161" t="s">
        <v>121</v>
      </c>
      <c r="AC8161" s="8" t="s">
        <v>120</v>
      </c>
      <c r="AD8161" s="26" t="s">
        <v>120</v>
      </c>
    </row>
    <row r="8162" ht="15.75" spans="1:30">
      <c r="A8162">
        <v>58</v>
      </c>
      <c r="B8162">
        <v>58</v>
      </c>
      <c r="C8162" s="20">
        <v>0.00172453703703704</v>
      </c>
      <c r="D8162" s="20"/>
      <c r="E8162" s="21" t="s">
        <v>112</v>
      </c>
      <c r="F8162" s="21">
        <v>98</v>
      </c>
      <c r="H8162" s="21">
        <v>1.37</v>
      </c>
      <c r="I8162">
        <v>12.8</v>
      </c>
      <c r="J8162">
        <v>1.06</v>
      </c>
      <c r="L8162">
        <v>40</v>
      </c>
      <c r="M8162">
        <v>25.7</v>
      </c>
      <c r="N8162">
        <v>33.1</v>
      </c>
      <c r="U8162">
        <v>0.78</v>
      </c>
      <c r="V8162">
        <v>34.1</v>
      </c>
      <c r="W8162">
        <v>3.7</v>
      </c>
      <c r="Z8162">
        <v>1.171</v>
      </c>
      <c r="AA8162">
        <v>1.291</v>
      </c>
      <c r="AB8162" t="s">
        <v>121</v>
      </c>
      <c r="AC8162" s="8" t="s">
        <v>120</v>
      </c>
      <c r="AD8162" s="26" t="s">
        <v>120</v>
      </c>
    </row>
    <row r="8163" ht="15.75" spans="1:30">
      <c r="A8163">
        <v>58</v>
      </c>
      <c r="B8163">
        <v>58</v>
      </c>
      <c r="C8163" s="20">
        <v>0.00174768518518519</v>
      </c>
      <c r="D8163" s="20"/>
      <c r="E8163" s="21" t="s">
        <v>112</v>
      </c>
      <c r="F8163" s="21">
        <v>97</v>
      </c>
      <c r="H8163" s="21">
        <v>1.1</v>
      </c>
      <c r="I8163">
        <v>10.3</v>
      </c>
      <c r="J8163">
        <v>0.85</v>
      </c>
      <c r="L8163">
        <v>32</v>
      </c>
      <c r="M8163">
        <v>25.5</v>
      </c>
      <c r="N8163">
        <v>33.1</v>
      </c>
      <c r="U8163">
        <v>0.77</v>
      </c>
      <c r="V8163">
        <v>26.8</v>
      </c>
      <c r="W8163">
        <v>2.9</v>
      </c>
      <c r="Z8163">
        <v>1.187</v>
      </c>
      <c r="AA8163">
        <v>1.247</v>
      </c>
      <c r="AB8163" t="s">
        <v>121</v>
      </c>
      <c r="AC8163" s="8" t="s">
        <v>120</v>
      </c>
      <c r="AD8163" s="26" t="s">
        <v>120</v>
      </c>
    </row>
    <row r="8164" ht="15.75" spans="1:30">
      <c r="A8164">
        <v>58</v>
      </c>
      <c r="B8164">
        <v>58</v>
      </c>
      <c r="C8164" s="20">
        <v>0.00177083333333333</v>
      </c>
      <c r="D8164" s="20"/>
      <c r="E8164" s="21" t="s">
        <v>112</v>
      </c>
      <c r="F8164" s="21">
        <v>97</v>
      </c>
      <c r="H8164" s="21">
        <v>1.52</v>
      </c>
      <c r="I8164">
        <v>14.2</v>
      </c>
      <c r="J8164">
        <v>1.17</v>
      </c>
      <c r="L8164">
        <v>44</v>
      </c>
      <c r="M8164">
        <v>25.6</v>
      </c>
      <c r="N8164">
        <v>33.2</v>
      </c>
      <c r="U8164">
        <v>0.77</v>
      </c>
      <c r="V8164">
        <v>35.7</v>
      </c>
      <c r="W8164">
        <v>4.1</v>
      </c>
      <c r="Z8164">
        <v>1.23</v>
      </c>
      <c r="AA8164">
        <v>1.166</v>
      </c>
      <c r="AB8164" t="s">
        <v>121</v>
      </c>
      <c r="AC8164" s="8" t="s">
        <v>120</v>
      </c>
      <c r="AD8164" s="26" t="s">
        <v>120</v>
      </c>
    </row>
    <row r="8165" ht="15.75" spans="1:30">
      <c r="A8165">
        <v>58</v>
      </c>
      <c r="B8165">
        <v>58</v>
      </c>
      <c r="C8165" s="20">
        <v>0.00178240740740741</v>
      </c>
      <c r="D8165" s="20"/>
      <c r="E8165" s="21" t="s">
        <v>112</v>
      </c>
      <c r="F8165" s="21">
        <v>96</v>
      </c>
      <c r="H8165" s="21">
        <v>1.2</v>
      </c>
      <c r="I8165">
        <v>11.2</v>
      </c>
      <c r="J8165">
        <v>0.92</v>
      </c>
      <c r="L8165">
        <v>37</v>
      </c>
      <c r="M8165">
        <v>26</v>
      </c>
      <c r="N8165">
        <v>33.9</v>
      </c>
      <c r="U8165">
        <v>0.77</v>
      </c>
      <c r="V8165">
        <v>39</v>
      </c>
      <c r="W8165">
        <v>3.2</v>
      </c>
      <c r="Z8165">
        <v>0.939</v>
      </c>
      <c r="AA8165">
        <v>1.103</v>
      </c>
      <c r="AB8165" t="s">
        <v>121</v>
      </c>
      <c r="AC8165" s="8" t="s">
        <v>120</v>
      </c>
      <c r="AD8165" s="26" t="s">
        <v>120</v>
      </c>
    </row>
    <row r="8166" ht="15.75" spans="1:30">
      <c r="A8166">
        <v>58</v>
      </c>
      <c r="B8166">
        <v>58</v>
      </c>
      <c r="C8166" s="20">
        <v>0.00180555555555556</v>
      </c>
      <c r="D8166" s="20"/>
      <c r="E8166" s="21" t="s">
        <v>112</v>
      </c>
      <c r="F8166" s="21">
        <v>96</v>
      </c>
      <c r="H8166" s="21">
        <v>1.41</v>
      </c>
      <c r="I8166">
        <v>13.2</v>
      </c>
      <c r="J8166">
        <v>1.08</v>
      </c>
      <c r="L8166">
        <v>40</v>
      </c>
      <c r="M8166">
        <v>24.6</v>
      </c>
      <c r="N8166">
        <v>32.2</v>
      </c>
      <c r="U8166">
        <v>0.77</v>
      </c>
      <c r="V8166">
        <v>38.5</v>
      </c>
      <c r="W8166">
        <v>3.8</v>
      </c>
      <c r="Z8166">
        <v>1.04</v>
      </c>
      <c r="AA8166">
        <v>0.991</v>
      </c>
      <c r="AB8166" t="s">
        <v>121</v>
      </c>
      <c r="AC8166" s="8" t="s">
        <v>120</v>
      </c>
      <c r="AD8166" s="26" t="s">
        <v>120</v>
      </c>
    </row>
    <row r="8167" ht="15.75" spans="1:30">
      <c r="A8167">
        <v>58</v>
      </c>
      <c r="B8167">
        <v>58</v>
      </c>
      <c r="C8167" s="20">
        <v>0.00181712962962963</v>
      </c>
      <c r="D8167" s="20"/>
      <c r="E8167" s="21" t="s">
        <v>112</v>
      </c>
      <c r="F8167" s="21">
        <v>96</v>
      </c>
      <c r="H8167" s="21">
        <v>1.29</v>
      </c>
      <c r="I8167">
        <v>12.1</v>
      </c>
      <c r="J8167">
        <v>0.99</v>
      </c>
      <c r="L8167">
        <v>39</v>
      </c>
      <c r="M8167">
        <v>26.2</v>
      </c>
      <c r="N8167">
        <v>34.3</v>
      </c>
      <c r="U8167">
        <v>0.76</v>
      </c>
      <c r="V8167">
        <v>36.4</v>
      </c>
      <c r="W8167">
        <v>3.5</v>
      </c>
      <c r="Z8167">
        <v>1.072</v>
      </c>
      <c r="AA8167">
        <v>1.149</v>
      </c>
      <c r="AB8167" t="s">
        <v>121</v>
      </c>
      <c r="AC8167" s="8" t="s">
        <v>120</v>
      </c>
      <c r="AD8167" s="26" t="s">
        <v>120</v>
      </c>
    </row>
    <row r="8168" ht="15.75" spans="1:30">
      <c r="A8168">
        <v>58</v>
      </c>
      <c r="B8168">
        <v>58</v>
      </c>
      <c r="C8168" s="20">
        <v>0.00184027777777778</v>
      </c>
      <c r="D8168" s="20"/>
      <c r="E8168" s="21" t="s">
        <v>112</v>
      </c>
      <c r="F8168" s="21">
        <v>96</v>
      </c>
      <c r="H8168" s="21">
        <v>1.25</v>
      </c>
      <c r="I8168">
        <v>11.7</v>
      </c>
      <c r="J8168">
        <v>0.97</v>
      </c>
      <c r="L8168">
        <v>38</v>
      </c>
      <c r="M8168">
        <v>26</v>
      </c>
      <c r="N8168">
        <v>33.7</v>
      </c>
      <c r="U8168">
        <v>0.77</v>
      </c>
      <c r="V8168">
        <v>39</v>
      </c>
      <c r="W8168">
        <v>3.4</v>
      </c>
      <c r="Z8168">
        <v>0.978</v>
      </c>
      <c r="AA8168">
        <v>1.17</v>
      </c>
      <c r="AB8168" t="s">
        <v>121</v>
      </c>
      <c r="AC8168" s="8" t="s">
        <v>120</v>
      </c>
      <c r="AD8168" s="26" t="s">
        <v>120</v>
      </c>
    </row>
    <row r="8169" ht="15.75" spans="1:30">
      <c r="A8169">
        <v>58</v>
      </c>
      <c r="B8169">
        <v>58</v>
      </c>
      <c r="C8169" s="20">
        <v>0.00186342592592593</v>
      </c>
      <c r="D8169" s="20"/>
      <c r="E8169" s="21" t="s">
        <v>112</v>
      </c>
      <c r="F8169" s="21">
        <v>96</v>
      </c>
      <c r="H8169" s="21">
        <v>1.55</v>
      </c>
      <c r="I8169">
        <v>14.5</v>
      </c>
      <c r="J8169">
        <v>1.22</v>
      </c>
      <c r="L8169">
        <v>45</v>
      </c>
      <c r="M8169">
        <v>26.2</v>
      </c>
      <c r="N8169">
        <v>33.1</v>
      </c>
      <c r="U8169">
        <v>0.79</v>
      </c>
      <c r="V8169">
        <v>33.9</v>
      </c>
      <c r="W8169">
        <v>4.1</v>
      </c>
      <c r="Z8169">
        <v>1.334</v>
      </c>
      <c r="AA8169">
        <v>1.347</v>
      </c>
      <c r="AB8169" t="s">
        <v>121</v>
      </c>
      <c r="AC8169" s="8" t="s">
        <v>120</v>
      </c>
      <c r="AD8169" s="26" t="s">
        <v>120</v>
      </c>
    </row>
    <row r="8170" ht="15.75" spans="1:30">
      <c r="A8170">
        <v>58</v>
      </c>
      <c r="B8170">
        <v>58</v>
      </c>
      <c r="C8170" s="20">
        <v>0.00188657407407407</v>
      </c>
      <c r="D8170" s="20"/>
      <c r="E8170" s="21" t="s">
        <v>112</v>
      </c>
      <c r="F8170" s="21">
        <v>96</v>
      </c>
      <c r="H8170" s="21">
        <v>1.32</v>
      </c>
      <c r="I8170">
        <v>12.3</v>
      </c>
      <c r="J8170">
        <v>1.03</v>
      </c>
      <c r="L8170">
        <v>40</v>
      </c>
      <c r="M8170">
        <v>27</v>
      </c>
      <c r="N8170">
        <v>34.4</v>
      </c>
      <c r="U8170">
        <v>0.79</v>
      </c>
      <c r="V8170">
        <v>33.7</v>
      </c>
      <c r="W8170">
        <v>3.5</v>
      </c>
      <c r="Z8170">
        <v>1.196</v>
      </c>
      <c r="AA8170">
        <v>1.301</v>
      </c>
      <c r="AB8170" t="s">
        <v>121</v>
      </c>
      <c r="AC8170" s="8" t="s">
        <v>120</v>
      </c>
      <c r="AD8170" s="26" t="s">
        <v>120</v>
      </c>
    </row>
    <row r="8171" ht="15.75" spans="1:30">
      <c r="A8171">
        <v>58</v>
      </c>
      <c r="B8171">
        <v>58</v>
      </c>
      <c r="C8171" s="20">
        <v>0.00189814814814815</v>
      </c>
      <c r="D8171" s="20"/>
      <c r="E8171" s="21" t="s">
        <v>112</v>
      </c>
      <c r="F8171" s="21">
        <v>98</v>
      </c>
      <c r="H8171" s="21">
        <v>1.33</v>
      </c>
      <c r="I8171">
        <v>12.4</v>
      </c>
      <c r="J8171">
        <v>1.05</v>
      </c>
      <c r="L8171">
        <v>41</v>
      </c>
      <c r="M8171">
        <v>27</v>
      </c>
      <c r="N8171">
        <v>34.2</v>
      </c>
      <c r="U8171">
        <v>0.79</v>
      </c>
      <c r="V8171">
        <v>36.6</v>
      </c>
      <c r="W8171">
        <v>3.6</v>
      </c>
      <c r="Z8171">
        <v>1.121</v>
      </c>
      <c r="AA8171">
        <v>1.145</v>
      </c>
      <c r="AB8171" t="s">
        <v>121</v>
      </c>
      <c r="AC8171" s="8" t="s">
        <v>120</v>
      </c>
      <c r="AD8171" s="26" t="s">
        <v>120</v>
      </c>
    </row>
    <row r="8172" ht="15.75" spans="1:30">
      <c r="A8172">
        <v>58</v>
      </c>
      <c r="B8172">
        <v>58</v>
      </c>
      <c r="C8172" s="20">
        <v>0.0019212962962963</v>
      </c>
      <c r="D8172" s="20"/>
      <c r="E8172" s="21" t="s">
        <v>112</v>
      </c>
      <c r="F8172" s="21">
        <v>98</v>
      </c>
      <c r="H8172" s="21">
        <v>1.47</v>
      </c>
      <c r="I8172">
        <v>13.7</v>
      </c>
      <c r="J8172">
        <v>1.15</v>
      </c>
      <c r="L8172">
        <v>44</v>
      </c>
      <c r="M8172">
        <v>26.1</v>
      </c>
      <c r="N8172">
        <v>33.3</v>
      </c>
      <c r="U8172">
        <v>0.79</v>
      </c>
      <c r="V8172">
        <v>40</v>
      </c>
      <c r="W8172">
        <v>3.9</v>
      </c>
      <c r="Z8172">
        <v>1.098</v>
      </c>
      <c r="AA8172">
        <v>1.146</v>
      </c>
      <c r="AB8172" t="s">
        <v>121</v>
      </c>
      <c r="AC8172" s="8" t="s">
        <v>120</v>
      </c>
      <c r="AD8172" s="26" t="s">
        <v>120</v>
      </c>
    </row>
    <row r="8173" ht="15.75" spans="1:30">
      <c r="A8173">
        <v>58</v>
      </c>
      <c r="B8173">
        <v>58</v>
      </c>
      <c r="C8173" s="20">
        <v>0.00193287037037037</v>
      </c>
      <c r="D8173" s="20"/>
      <c r="E8173" s="21" t="s">
        <v>112</v>
      </c>
      <c r="F8173" s="21">
        <v>98</v>
      </c>
      <c r="H8173" s="21">
        <v>1.3</v>
      </c>
      <c r="I8173">
        <v>12.2</v>
      </c>
      <c r="J8173">
        <v>1.01</v>
      </c>
      <c r="L8173">
        <v>39</v>
      </c>
      <c r="M8173">
        <v>25.6</v>
      </c>
      <c r="N8173">
        <v>32.8</v>
      </c>
      <c r="U8173">
        <v>0.78</v>
      </c>
      <c r="V8173">
        <v>40</v>
      </c>
      <c r="W8173">
        <v>3.5</v>
      </c>
      <c r="Z8173">
        <v>0.972</v>
      </c>
      <c r="AA8173">
        <v>1.078</v>
      </c>
      <c r="AB8173" t="s">
        <v>121</v>
      </c>
      <c r="AC8173" s="8" t="s">
        <v>120</v>
      </c>
      <c r="AD8173" s="26" t="s">
        <v>120</v>
      </c>
    </row>
    <row r="8174" ht="15.75" spans="1:30">
      <c r="A8174">
        <v>58</v>
      </c>
      <c r="B8174">
        <v>58</v>
      </c>
      <c r="C8174" s="20">
        <v>0.00195601851851852</v>
      </c>
      <c r="D8174" s="20"/>
      <c r="E8174" s="21" t="s">
        <v>112</v>
      </c>
      <c r="F8174" s="21">
        <v>98</v>
      </c>
      <c r="H8174" s="21">
        <v>1.51</v>
      </c>
      <c r="I8174">
        <v>14.1</v>
      </c>
      <c r="J8174">
        <v>1.18</v>
      </c>
      <c r="L8174">
        <v>44</v>
      </c>
      <c r="M8174">
        <v>25.5</v>
      </c>
      <c r="N8174">
        <v>32.8</v>
      </c>
      <c r="U8174">
        <v>0.78</v>
      </c>
      <c r="V8174">
        <v>39.7</v>
      </c>
      <c r="W8174">
        <v>4</v>
      </c>
      <c r="Z8174">
        <v>1.111</v>
      </c>
      <c r="AA8174">
        <v>1.11</v>
      </c>
      <c r="AB8174" t="s">
        <v>121</v>
      </c>
      <c r="AC8174" s="8" t="s">
        <v>120</v>
      </c>
      <c r="AD8174" s="26" t="s">
        <v>120</v>
      </c>
    </row>
    <row r="8175" ht="15.75" spans="1:30">
      <c r="A8175">
        <v>58</v>
      </c>
      <c r="B8175">
        <v>58</v>
      </c>
      <c r="C8175" s="20">
        <v>0.00196759259259259</v>
      </c>
      <c r="D8175" s="20"/>
      <c r="E8175" s="21" t="s">
        <v>112</v>
      </c>
      <c r="F8175" s="21">
        <v>99</v>
      </c>
      <c r="H8175" s="21">
        <v>0.78</v>
      </c>
      <c r="I8175">
        <v>7.3</v>
      </c>
      <c r="J8175">
        <v>0.61</v>
      </c>
      <c r="L8175">
        <v>29</v>
      </c>
      <c r="M8175">
        <v>29.9</v>
      </c>
      <c r="N8175">
        <v>38.4</v>
      </c>
      <c r="U8175">
        <v>0.78</v>
      </c>
      <c r="V8175">
        <v>39.2</v>
      </c>
      <c r="W8175">
        <v>2.1</v>
      </c>
      <c r="Z8175">
        <v>0.735</v>
      </c>
      <c r="AA8175">
        <v>1.284</v>
      </c>
      <c r="AB8175" t="s">
        <v>121</v>
      </c>
      <c r="AC8175" s="8" t="s">
        <v>120</v>
      </c>
      <c r="AD8175" s="26" t="s">
        <v>120</v>
      </c>
    </row>
    <row r="8176" ht="15.75" spans="1:30">
      <c r="A8176">
        <v>58</v>
      </c>
      <c r="B8176">
        <v>58</v>
      </c>
      <c r="C8176" s="20">
        <v>0.00199074074074074</v>
      </c>
      <c r="D8176" s="20"/>
      <c r="E8176" s="21" t="s">
        <v>112</v>
      </c>
      <c r="F8176" s="21">
        <v>99</v>
      </c>
      <c r="H8176" s="21">
        <v>1.34</v>
      </c>
      <c r="I8176">
        <v>12.5</v>
      </c>
      <c r="J8176">
        <v>1</v>
      </c>
      <c r="L8176">
        <v>35</v>
      </c>
      <c r="M8176">
        <v>22.8</v>
      </c>
      <c r="N8176">
        <v>30.4</v>
      </c>
      <c r="U8176">
        <v>0.75</v>
      </c>
      <c r="V8176">
        <v>30.5</v>
      </c>
      <c r="W8176">
        <v>3.6</v>
      </c>
      <c r="Z8176">
        <v>1.14</v>
      </c>
      <c r="AA8176">
        <v>0.781</v>
      </c>
      <c r="AB8176" t="s">
        <v>121</v>
      </c>
      <c r="AC8176" s="8" t="s">
        <v>120</v>
      </c>
      <c r="AD8176" s="26" t="s">
        <v>120</v>
      </c>
    </row>
    <row r="8177" ht="15.75" spans="1:30">
      <c r="A8177">
        <v>58</v>
      </c>
      <c r="B8177">
        <v>58</v>
      </c>
      <c r="C8177" s="20">
        <v>0.00201388888888889</v>
      </c>
      <c r="D8177" s="20"/>
      <c r="E8177" s="21" t="s">
        <v>112</v>
      </c>
      <c r="F8177" s="21">
        <v>99</v>
      </c>
      <c r="H8177" s="21">
        <v>1.84</v>
      </c>
      <c r="I8177">
        <v>17.2</v>
      </c>
      <c r="J8177">
        <v>1.38</v>
      </c>
      <c r="L8177">
        <v>49</v>
      </c>
      <c r="M8177">
        <v>23.9</v>
      </c>
      <c r="N8177">
        <v>31.7</v>
      </c>
      <c r="U8177">
        <v>0.75</v>
      </c>
      <c r="V8177">
        <v>35.1</v>
      </c>
      <c r="W8177">
        <v>4.9</v>
      </c>
      <c r="Z8177">
        <v>1.389</v>
      </c>
      <c r="AA8177">
        <v>1.382</v>
      </c>
      <c r="AB8177" t="s">
        <v>121</v>
      </c>
      <c r="AC8177" s="8" t="s">
        <v>120</v>
      </c>
      <c r="AD8177" s="26" t="s">
        <v>120</v>
      </c>
    </row>
    <row r="8178" ht="15.75" spans="1:30">
      <c r="A8178">
        <v>58</v>
      </c>
      <c r="B8178">
        <v>58</v>
      </c>
      <c r="C8178" s="20">
        <v>0.00203703703703704</v>
      </c>
      <c r="D8178" s="20"/>
      <c r="E8178" s="21" t="s">
        <v>112</v>
      </c>
      <c r="F8178" s="21">
        <v>100</v>
      </c>
      <c r="H8178" s="21">
        <v>1.54</v>
      </c>
      <c r="I8178">
        <v>14.4</v>
      </c>
      <c r="J8178">
        <v>1.17</v>
      </c>
      <c r="L8178">
        <v>43</v>
      </c>
      <c r="M8178">
        <v>24.7</v>
      </c>
      <c r="N8178">
        <v>32.5</v>
      </c>
      <c r="U8178">
        <v>0.76</v>
      </c>
      <c r="V8178">
        <v>35.9</v>
      </c>
      <c r="W8178">
        <v>4.1</v>
      </c>
      <c r="Z8178">
        <v>1.197</v>
      </c>
      <c r="AA8178">
        <v>1.291</v>
      </c>
      <c r="AB8178" t="s">
        <v>121</v>
      </c>
      <c r="AC8178" s="8" t="s">
        <v>120</v>
      </c>
      <c r="AD8178" s="26" t="s">
        <v>120</v>
      </c>
    </row>
    <row r="8179" ht="15.75" spans="1:30">
      <c r="A8179">
        <v>58</v>
      </c>
      <c r="B8179">
        <v>58</v>
      </c>
      <c r="C8179" s="20">
        <v>0.00207175925925926</v>
      </c>
      <c r="D8179" s="20"/>
      <c r="E8179" s="21" t="s">
        <v>112</v>
      </c>
      <c r="F8179" s="21">
        <v>100</v>
      </c>
      <c r="H8179" s="21">
        <v>1.28</v>
      </c>
      <c r="I8179">
        <v>12</v>
      </c>
      <c r="J8179">
        <v>1.05</v>
      </c>
      <c r="L8179">
        <v>35</v>
      </c>
      <c r="M8179">
        <v>25</v>
      </c>
      <c r="N8179">
        <v>30.6</v>
      </c>
      <c r="U8179">
        <v>0.82</v>
      </c>
      <c r="V8179">
        <v>17.1</v>
      </c>
      <c r="W8179">
        <v>3.4</v>
      </c>
      <c r="Z8179">
        <v>2.021</v>
      </c>
      <c r="AA8179">
        <v>2.477</v>
      </c>
      <c r="AB8179" t="s">
        <v>121</v>
      </c>
      <c r="AC8179" s="8" t="s">
        <v>120</v>
      </c>
      <c r="AD8179" s="26" t="s">
        <v>120</v>
      </c>
    </row>
    <row r="8180" ht="15.75" spans="1:30">
      <c r="A8180">
        <v>58</v>
      </c>
      <c r="B8180">
        <v>58</v>
      </c>
      <c r="C8180" s="20">
        <v>0.00209490740740741</v>
      </c>
      <c r="D8180" s="20"/>
      <c r="E8180" s="21" t="s">
        <v>112</v>
      </c>
      <c r="F8180" s="21">
        <v>100</v>
      </c>
      <c r="H8180" s="21">
        <v>1.49</v>
      </c>
      <c r="I8180">
        <v>14</v>
      </c>
      <c r="J8180">
        <v>1.15</v>
      </c>
      <c r="L8180">
        <v>42</v>
      </c>
      <c r="M8180">
        <v>24.1</v>
      </c>
      <c r="N8180">
        <v>31.4</v>
      </c>
      <c r="U8180">
        <v>0.77</v>
      </c>
      <c r="V8180">
        <v>39.7</v>
      </c>
      <c r="W8180">
        <v>4</v>
      </c>
      <c r="Z8180">
        <v>1.045</v>
      </c>
      <c r="AA8180">
        <v>0.927</v>
      </c>
      <c r="AB8180" t="s">
        <v>121</v>
      </c>
      <c r="AC8180" s="8" t="s">
        <v>120</v>
      </c>
      <c r="AD8180" s="26" t="s">
        <v>120</v>
      </c>
    </row>
    <row r="8181" ht="15.75" spans="1:30">
      <c r="A8181">
        <v>58</v>
      </c>
      <c r="B8181">
        <v>58</v>
      </c>
      <c r="C8181" s="20">
        <v>0.00210648148148148</v>
      </c>
      <c r="D8181" s="20"/>
      <c r="E8181" s="21" t="s">
        <v>112</v>
      </c>
      <c r="F8181" s="21">
        <v>100</v>
      </c>
      <c r="H8181" s="21">
        <v>1.13</v>
      </c>
      <c r="I8181">
        <v>10.5</v>
      </c>
      <c r="J8181">
        <v>0.83</v>
      </c>
      <c r="L8181">
        <v>32</v>
      </c>
      <c r="M8181">
        <v>23.3</v>
      </c>
      <c r="N8181">
        <v>31.6</v>
      </c>
      <c r="U8181">
        <v>0.74</v>
      </c>
      <c r="V8181">
        <v>39.5</v>
      </c>
      <c r="W8181">
        <v>3</v>
      </c>
      <c r="Z8181">
        <v>0.806</v>
      </c>
      <c r="AA8181">
        <v>0.845</v>
      </c>
      <c r="AB8181" t="s">
        <v>121</v>
      </c>
      <c r="AC8181" s="8" t="s">
        <v>120</v>
      </c>
      <c r="AD8181" s="26" t="s">
        <v>120</v>
      </c>
    </row>
    <row r="8182" ht="15.75" spans="1:30">
      <c r="A8182">
        <v>58</v>
      </c>
      <c r="B8182">
        <v>58</v>
      </c>
      <c r="C8182" s="20">
        <v>0.00212962962962963</v>
      </c>
      <c r="D8182" s="20"/>
      <c r="E8182" s="21" t="s">
        <v>112</v>
      </c>
      <c r="F8182" s="21">
        <v>100</v>
      </c>
      <c r="H8182" s="21">
        <v>1.36</v>
      </c>
      <c r="I8182">
        <v>12.8</v>
      </c>
      <c r="J8182">
        <v>0.99</v>
      </c>
      <c r="L8182">
        <v>36</v>
      </c>
      <c r="M8182">
        <v>23</v>
      </c>
      <c r="N8182">
        <v>31.7</v>
      </c>
      <c r="U8182">
        <v>0.73</v>
      </c>
      <c r="V8182">
        <v>33.9</v>
      </c>
      <c r="W8182">
        <v>3.6</v>
      </c>
      <c r="Z8182">
        <v>1.065</v>
      </c>
      <c r="AA8182">
        <v>1.027</v>
      </c>
      <c r="AB8182" t="s">
        <v>121</v>
      </c>
      <c r="AC8182" s="8" t="s">
        <v>120</v>
      </c>
      <c r="AD8182" s="26" t="s">
        <v>120</v>
      </c>
    </row>
    <row r="8183" ht="15.75" spans="1:30">
      <c r="A8183">
        <v>58</v>
      </c>
      <c r="B8183">
        <v>58</v>
      </c>
      <c r="C8183" s="20">
        <v>0.00215277777777778</v>
      </c>
      <c r="D8183" s="20"/>
      <c r="E8183" s="21" t="s">
        <v>112</v>
      </c>
      <c r="F8183" s="21">
        <v>100</v>
      </c>
      <c r="H8183" s="21">
        <v>1.72</v>
      </c>
      <c r="I8183">
        <v>16.1</v>
      </c>
      <c r="J8183">
        <v>1.28</v>
      </c>
      <c r="L8183">
        <v>45</v>
      </c>
      <c r="M8183">
        <v>23.5</v>
      </c>
      <c r="N8183">
        <v>31.5</v>
      </c>
      <c r="U8183">
        <v>0.75</v>
      </c>
      <c r="V8183">
        <v>29.7</v>
      </c>
      <c r="W8183">
        <v>4.6</v>
      </c>
      <c r="Z8183">
        <v>1.501</v>
      </c>
      <c r="AA8183">
        <v>1.6</v>
      </c>
      <c r="AB8183" t="s">
        <v>121</v>
      </c>
      <c r="AC8183" s="8" t="s">
        <v>120</v>
      </c>
      <c r="AD8183" s="26" t="s">
        <v>120</v>
      </c>
    </row>
    <row r="8184" ht="15.75" spans="1:30">
      <c r="A8184">
        <v>58</v>
      </c>
      <c r="B8184">
        <v>58</v>
      </c>
      <c r="C8184" s="20">
        <v>0.00217592592592593</v>
      </c>
      <c r="D8184" s="20"/>
      <c r="E8184" s="21" t="s">
        <v>112</v>
      </c>
      <c r="F8184" s="21">
        <v>100</v>
      </c>
      <c r="H8184" s="21">
        <v>1.82</v>
      </c>
      <c r="I8184">
        <v>17</v>
      </c>
      <c r="J8184">
        <v>1.39</v>
      </c>
      <c r="L8184">
        <v>48</v>
      </c>
      <c r="M8184">
        <v>24.2</v>
      </c>
      <c r="N8184">
        <v>31.7</v>
      </c>
      <c r="U8184">
        <v>0.76</v>
      </c>
      <c r="V8184">
        <v>31.1</v>
      </c>
      <c r="W8184">
        <v>4.9</v>
      </c>
      <c r="Z8184">
        <v>1.554</v>
      </c>
      <c r="AA8184">
        <v>1.655</v>
      </c>
      <c r="AB8184" t="s">
        <v>121</v>
      </c>
      <c r="AC8184" s="8" t="s">
        <v>120</v>
      </c>
      <c r="AD8184" s="26" t="s">
        <v>120</v>
      </c>
    </row>
    <row r="8185" ht="15.75" spans="1:30">
      <c r="A8185">
        <v>58</v>
      </c>
      <c r="B8185">
        <v>58</v>
      </c>
      <c r="C8185" s="20">
        <v>0.00219907407407407</v>
      </c>
      <c r="D8185" s="20"/>
      <c r="E8185" s="21" t="s">
        <v>112</v>
      </c>
      <c r="F8185" s="21">
        <v>100</v>
      </c>
      <c r="H8185" s="21">
        <v>1.8</v>
      </c>
      <c r="I8185">
        <v>16.8</v>
      </c>
      <c r="J8185">
        <v>1.38</v>
      </c>
      <c r="L8185">
        <v>49</v>
      </c>
      <c r="M8185">
        <v>24.6</v>
      </c>
      <c r="N8185">
        <v>32</v>
      </c>
      <c r="U8185">
        <v>0.77</v>
      </c>
      <c r="V8185">
        <v>34.1</v>
      </c>
      <c r="W8185">
        <v>4.8</v>
      </c>
      <c r="Z8185">
        <v>1.436</v>
      </c>
      <c r="AA8185">
        <v>1.518</v>
      </c>
      <c r="AB8185" t="s">
        <v>121</v>
      </c>
      <c r="AC8185" s="8" t="s">
        <v>120</v>
      </c>
      <c r="AD8185" s="26" t="s">
        <v>120</v>
      </c>
    </row>
    <row r="8186" ht="15.75" spans="1:30">
      <c r="A8186">
        <v>58</v>
      </c>
      <c r="B8186">
        <v>58</v>
      </c>
      <c r="C8186" s="20">
        <v>0.00221064814814815</v>
      </c>
      <c r="D8186" s="20"/>
      <c r="E8186" s="21" t="s">
        <v>112</v>
      </c>
      <c r="F8186" s="21">
        <v>100</v>
      </c>
      <c r="H8186" s="21">
        <v>1.69</v>
      </c>
      <c r="I8186">
        <v>15.8</v>
      </c>
      <c r="J8186">
        <v>1.31</v>
      </c>
      <c r="L8186">
        <v>47</v>
      </c>
      <c r="M8186">
        <v>24.7</v>
      </c>
      <c r="N8186">
        <v>31.9</v>
      </c>
      <c r="U8186">
        <v>0.77</v>
      </c>
      <c r="V8186">
        <v>34.7</v>
      </c>
      <c r="W8186">
        <v>4.5</v>
      </c>
      <c r="Z8186">
        <v>1.341</v>
      </c>
      <c r="AA8186">
        <v>1.418</v>
      </c>
      <c r="AB8186" t="s">
        <v>121</v>
      </c>
      <c r="AC8186" s="8" t="s">
        <v>120</v>
      </c>
      <c r="AD8186" s="26" t="s">
        <v>120</v>
      </c>
    </row>
    <row r="8187" ht="15.75" spans="1:30">
      <c r="A8187">
        <v>58</v>
      </c>
      <c r="B8187">
        <v>58</v>
      </c>
      <c r="C8187" s="20">
        <v>0.0022337962962963</v>
      </c>
      <c r="D8187" s="20"/>
      <c r="E8187" s="21" t="s">
        <v>112</v>
      </c>
      <c r="F8187" s="21">
        <v>100</v>
      </c>
      <c r="H8187" s="21">
        <v>1.42</v>
      </c>
      <c r="I8187">
        <v>13.3</v>
      </c>
      <c r="J8187">
        <v>1.11</v>
      </c>
      <c r="L8187">
        <v>41</v>
      </c>
      <c r="M8187">
        <v>25</v>
      </c>
      <c r="N8187">
        <v>32.1</v>
      </c>
      <c r="U8187">
        <v>0.78</v>
      </c>
      <c r="V8187">
        <v>35.5</v>
      </c>
      <c r="W8187">
        <v>3.8</v>
      </c>
      <c r="Z8187">
        <v>1.144</v>
      </c>
      <c r="AA8187">
        <v>1.276</v>
      </c>
      <c r="AB8187" t="s">
        <v>121</v>
      </c>
      <c r="AC8187" s="8" t="s">
        <v>120</v>
      </c>
      <c r="AD8187" s="26" t="s">
        <v>120</v>
      </c>
    </row>
    <row r="8188" ht="15.75" spans="1:30">
      <c r="A8188">
        <v>58</v>
      </c>
      <c r="B8188">
        <v>58</v>
      </c>
      <c r="C8188" s="20">
        <v>0.00225694444444444</v>
      </c>
      <c r="D8188" s="20"/>
      <c r="E8188" s="21" t="s">
        <v>112</v>
      </c>
      <c r="F8188" s="21">
        <v>101</v>
      </c>
      <c r="H8188" s="21">
        <v>1.59</v>
      </c>
      <c r="I8188">
        <v>14.9</v>
      </c>
      <c r="J8188">
        <v>1.24</v>
      </c>
      <c r="L8188">
        <v>44</v>
      </c>
      <c r="M8188">
        <v>24.7</v>
      </c>
      <c r="N8188">
        <v>31.7</v>
      </c>
      <c r="U8188">
        <v>0.78</v>
      </c>
      <c r="V8188">
        <v>33.3</v>
      </c>
      <c r="W8188">
        <v>4.2</v>
      </c>
      <c r="Z8188">
        <v>1.318</v>
      </c>
      <c r="AA8188">
        <v>1.357</v>
      </c>
      <c r="AB8188" t="s">
        <v>121</v>
      </c>
      <c r="AC8188" s="8" t="s">
        <v>120</v>
      </c>
      <c r="AD8188" s="26" t="s">
        <v>120</v>
      </c>
    </row>
    <row r="8189" ht="15.75" spans="1:30">
      <c r="A8189">
        <v>58</v>
      </c>
      <c r="B8189">
        <v>58</v>
      </c>
      <c r="C8189" s="20">
        <v>0.00226851851851852</v>
      </c>
      <c r="D8189" s="20"/>
      <c r="E8189" s="21" t="s">
        <v>112</v>
      </c>
      <c r="F8189" s="21">
        <v>101</v>
      </c>
      <c r="H8189" s="21">
        <v>1.49</v>
      </c>
      <c r="I8189">
        <v>13.9</v>
      </c>
      <c r="J8189">
        <v>1.16</v>
      </c>
      <c r="L8189">
        <v>41</v>
      </c>
      <c r="M8189">
        <v>24.1</v>
      </c>
      <c r="N8189">
        <v>31</v>
      </c>
      <c r="U8189">
        <v>0.78</v>
      </c>
      <c r="V8189">
        <v>36.6</v>
      </c>
      <c r="W8189">
        <v>4</v>
      </c>
      <c r="Z8189">
        <v>1.123</v>
      </c>
      <c r="AA8189">
        <v>1.313</v>
      </c>
      <c r="AB8189" t="s">
        <v>121</v>
      </c>
      <c r="AC8189" s="8" t="s">
        <v>120</v>
      </c>
      <c r="AD8189" s="26" t="s">
        <v>120</v>
      </c>
    </row>
    <row r="8190" ht="15.75" spans="1:30">
      <c r="A8190">
        <v>58</v>
      </c>
      <c r="B8190">
        <v>58</v>
      </c>
      <c r="C8190" s="20">
        <v>0.00231481481481482</v>
      </c>
      <c r="D8190" s="20"/>
      <c r="E8190" s="21" t="s">
        <v>112</v>
      </c>
      <c r="F8190" s="21">
        <v>104</v>
      </c>
      <c r="H8190" s="21">
        <v>0.88</v>
      </c>
      <c r="I8190">
        <v>8.3</v>
      </c>
      <c r="J8190">
        <v>0.66</v>
      </c>
      <c r="L8190">
        <v>22</v>
      </c>
      <c r="M8190">
        <v>21.9</v>
      </c>
      <c r="N8190">
        <v>29.2</v>
      </c>
      <c r="U8190">
        <v>0.75</v>
      </c>
      <c r="V8190">
        <v>19.2</v>
      </c>
      <c r="W8190">
        <v>2.4</v>
      </c>
      <c r="Z8190">
        <v>1.145</v>
      </c>
      <c r="AA8190">
        <v>1.421</v>
      </c>
      <c r="AB8190" t="s">
        <v>121</v>
      </c>
      <c r="AC8190" s="8" t="s">
        <v>120</v>
      </c>
      <c r="AD8190" s="26" t="s">
        <v>120</v>
      </c>
    </row>
    <row r="8191" ht="15.75" spans="1:30">
      <c r="A8191">
        <v>58</v>
      </c>
      <c r="B8191">
        <v>58</v>
      </c>
      <c r="C8191" s="20">
        <v>0.00232638888888889</v>
      </c>
      <c r="D8191" s="20"/>
      <c r="E8191" s="21" t="s">
        <v>112</v>
      </c>
      <c r="F8191" s="21">
        <v>104</v>
      </c>
      <c r="H8191" s="21">
        <v>2.12</v>
      </c>
      <c r="I8191">
        <v>19.8</v>
      </c>
      <c r="J8191">
        <v>1.54</v>
      </c>
      <c r="L8191">
        <v>49</v>
      </c>
      <c r="M8191">
        <v>20.9</v>
      </c>
      <c r="N8191">
        <v>28.7</v>
      </c>
      <c r="U8191">
        <v>0.73</v>
      </c>
      <c r="V8191">
        <v>32.8</v>
      </c>
      <c r="W8191">
        <v>5.7</v>
      </c>
      <c r="Z8191">
        <v>1.49</v>
      </c>
      <c r="AA8191">
        <v>1.373</v>
      </c>
      <c r="AB8191" t="s">
        <v>121</v>
      </c>
      <c r="AC8191" s="8" t="s">
        <v>120</v>
      </c>
      <c r="AD8191" s="26" t="s">
        <v>120</v>
      </c>
    </row>
    <row r="8192" ht="15.75" spans="1:30">
      <c r="A8192">
        <v>58</v>
      </c>
      <c r="B8192">
        <v>58</v>
      </c>
      <c r="C8192" s="20">
        <v>0.00236111111111111</v>
      </c>
      <c r="D8192" s="20"/>
      <c r="E8192" s="21" t="s">
        <v>112</v>
      </c>
      <c r="F8192" s="21">
        <v>104</v>
      </c>
      <c r="H8192" s="21">
        <v>1.63</v>
      </c>
      <c r="I8192">
        <v>15.3</v>
      </c>
      <c r="J8192">
        <v>1.21</v>
      </c>
      <c r="L8192">
        <v>42</v>
      </c>
      <c r="M8192">
        <v>23.2</v>
      </c>
      <c r="N8192">
        <v>31.2</v>
      </c>
      <c r="U8192">
        <v>0.74</v>
      </c>
      <c r="V8192">
        <v>27.4</v>
      </c>
      <c r="W8192">
        <v>4.4</v>
      </c>
      <c r="Z8192">
        <v>1.52</v>
      </c>
      <c r="AA8192">
        <v>1.687</v>
      </c>
      <c r="AB8192" t="s">
        <v>121</v>
      </c>
      <c r="AC8192" s="8" t="s">
        <v>120</v>
      </c>
      <c r="AD8192" s="26" t="s">
        <v>120</v>
      </c>
    </row>
    <row r="8193" ht="15.75" spans="1:30">
      <c r="A8193">
        <v>58</v>
      </c>
      <c r="B8193">
        <v>58</v>
      </c>
      <c r="C8193" s="20">
        <v>0.00237268518518519</v>
      </c>
      <c r="D8193" s="20"/>
      <c r="E8193" s="21" t="s">
        <v>112</v>
      </c>
      <c r="F8193" s="21">
        <v>106</v>
      </c>
      <c r="H8193" s="21">
        <v>2.28</v>
      </c>
      <c r="I8193">
        <v>21.4</v>
      </c>
      <c r="J8193">
        <v>1.76</v>
      </c>
      <c r="L8193">
        <v>62</v>
      </c>
      <c r="M8193">
        <v>24.8</v>
      </c>
      <c r="N8193">
        <v>32.3</v>
      </c>
      <c r="U8193">
        <v>0.77</v>
      </c>
      <c r="V8193">
        <v>35.1</v>
      </c>
      <c r="W8193">
        <v>6.1</v>
      </c>
      <c r="Z8193">
        <v>1.755</v>
      </c>
      <c r="AA8193">
        <v>1.842</v>
      </c>
      <c r="AB8193" t="s">
        <v>121</v>
      </c>
      <c r="AC8193" s="8" t="s">
        <v>120</v>
      </c>
      <c r="AD8193" s="26" t="s">
        <v>120</v>
      </c>
    </row>
    <row r="8194" ht="15.75" spans="1:30">
      <c r="A8194">
        <v>58</v>
      </c>
      <c r="B8194">
        <v>58</v>
      </c>
      <c r="C8194" s="20">
        <v>0.00239583333333333</v>
      </c>
      <c r="D8194" s="20"/>
      <c r="E8194" s="21" t="s">
        <v>112</v>
      </c>
      <c r="F8194" s="21">
        <v>106</v>
      </c>
      <c r="H8194" s="21">
        <v>1.94</v>
      </c>
      <c r="I8194">
        <v>18.1</v>
      </c>
      <c r="J8194">
        <v>1.53</v>
      </c>
      <c r="L8194">
        <v>56</v>
      </c>
      <c r="M8194">
        <v>26.2</v>
      </c>
      <c r="N8194">
        <v>33</v>
      </c>
      <c r="U8194">
        <v>0.79</v>
      </c>
      <c r="V8194">
        <v>35.3</v>
      </c>
      <c r="W8194">
        <v>5.2</v>
      </c>
      <c r="Z8194">
        <v>1.575</v>
      </c>
      <c r="AA8194">
        <v>1.63</v>
      </c>
      <c r="AB8194" t="s">
        <v>121</v>
      </c>
      <c r="AC8194" s="8" t="s">
        <v>120</v>
      </c>
      <c r="AD8194" s="26" t="s">
        <v>120</v>
      </c>
    </row>
    <row r="8195" ht="15.75" spans="1:30">
      <c r="A8195">
        <v>58</v>
      </c>
      <c r="B8195">
        <v>58</v>
      </c>
      <c r="C8195" s="20">
        <v>0.00241898148148148</v>
      </c>
      <c r="D8195" s="20"/>
      <c r="E8195" s="21" t="s">
        <v>112</v>
      </c>
      <c r="F8195" s="21">
        <v>106</v>
      </c>
      <c r="H8195" s="21">
        <v>1.87</v>
      </c>
      <c r="I8195">
        <v>17.5</v>
      </c>
      <c r="J8195">
        <v>1.5</v>
      </c>
      <c r="L8195">
        <v>55</v>
      </c>
      <c r="M8195">
        <v>26.7</v>
      </c>
      <c r="N8195">
        <v>33.3</v>
      </c>
      <c r="U8195">
        <v>0.8</v>
      </c>
      <c r="V8195">
        <v>38</v>
      </c>
      <c r="W8195">
        <v>5</v>
      </c>
      <c r="Z8195">
        <v>1.455</v>
      </c>
      <c r="AA8195">
        <v>1.501</v>
      </c>
      <c r="AB8195" t="s">
        <v>121</v>
      </c>
      <c r="AC8195" s="8" t="s">
        <v>120</v>
      </c>
      <c r="AD8195" s="26" t="s">
        <v>120</v>
      </c>
    </row>
    <row r="8196" ht="15.75" spans="1:30">
      <c r="A8196">
        <v>58</v>
      </c>
      <c r="B8196">
        <v>58</v>
      </c>
      <c r="C8196" s="20">
        <v>0.00243055555555556</v>
      </c>
      <c r="D8196" s="20"/>
      <c r="E8196" s="21" t="s">
        <v>112</v>
      </c>
      <c r="F8196" s="21">
        <v>105</v>
      </c>
      <c r="H8196" s="21">
        <v>1.71</v>
      </c>
      <c r="I8196">
        <v>16</v>
      </c>
      <c r="J8196">
        <v>1.39</v>
      </c>
      <c r="L8196">
        <v>52</v>
      </c>
      <c r="M8196">
        <v>26.8</v>
      </c>
      <c r="N8196">
        <v>32.9</v>
      </c>
      <c r="U8196">
        <v>0.81</v>
      </c>
      <c r="V8196">
        <v>42</v>
      </c>
      <c r="W8196">
        <v>4.6</v>
      </c>
      <c r="Z8196">
        <v>1.231</v>
      </c>
      <c r="AA8196">
        <v>1.324</v>
      </c>
      <c r="AB8196" t="s">
        <v>121</v>
      </c>
      <c r="AC8196" s="8" t="s">
        <v>120</v>
      </c>
      <c r="AD8196" s="26" t="s">
        <v>120</v>
      </c>
    </row>
    <row r="8197" ht="15.75" spans="1:30">
      <c r="A8197">
        <v>58</v>
      </c>
      <c r="B8197">
        <v>58</v>
      </c>
      <c r="C8197" s="20">
        <v>0.0024537037037037</v>
      </c>
      <c r="D8197" s="20"/>
      <c r="E8197" s="21" t="s">
        <v>112</v>
      </c>
      <c r="F8197" s="21">
        <v>105</v>
      </c>
      <c r="H8197" s="21">
        <v>1.59</v>
      </c>
      <c r="I8197">
        <v>14.8</v>
      </c>
      <c r="J8197">
        <v>1.31</v>
      </c>
      <c r="L8197">
        <v>48</v>
      </c>
      <c r="M8197">
        <v>26.8</v>
      </c>
      <c r="N8197">
        <v>32.4</v>
      </c>
      <c r="U8197">
        <v>0.83</v>
      </c>
      <c r="V8197">
        <v>40</v>
      </c>
      <c r="W8197">
        <v>4.2</v>
      </c>
      <c r="Z8197">
        <v>1.202</v>
      </c>
      <c r="AA8197">
        <v>1.244</v>
      </c>
      <c r="AB8197" t="s">
        <v>121</v>
      </c>
      <c r="AC8197" s="8" t="s">
        <v>120</v>
      </c>
      <c r="AD8197" s="26" t="s">
        <v>120</v>
      </c>
    </row>
    <row r="8198" ht="15.75" spans="1:30">
      <c r="A8198">
        <v>58</v>
      </c>
      <c r="B8198">
        <v>58</v>
      </c>
      <c r="C8198" s="20">
        <v>0.00246527777777778</v>
      </c>
      <c r="D8198" s="20"/>
      <c r="E8198" s="21" t="s">
        <v>112</v>
      </c>
      <c r="F8198" s="21">
        <v>105</v>
      </c>
      <c r="H8198" s="21">
        <v>1.61</v>
      </c>
      <c r="I8198">
        <v>15</v>
      </c>
      <c r="J8198">
        <v>1.3</v>
      </c>
      <c r="L8198">
        <v>47</v>
      </c>
      <c r="M8198">
        <v>25.9</v>
      </c>
      <c r="N8198">
        <v>32.1</v>
      </c>
      <c r="U8198">
        <v>0.81</v>
      </c>
      <c r="V8198">
        <v>40.5</v>
      </c>
      <c r="W8198">
        <v>4.3</v>
      </c>
      <c r="Z8198">
        <v>1.168</v>
      </c>
      <c r="AA8198">
        <v>1.183</v>
      </c>
      <c r="AB8198" t="s">
        <v>121</v>
      </c>
      <c r="AC8198" s="8" t="s">
        <v>120</v>
      </c>
      <c r="AD8198" s="26" t="s">
        <v>120</v>
      </c>
    </row>
    <row r="8199" ht="15.75" spans="1:30">
      <c r="A8199">
        <v>58</v>
      </c>
      <c r="B8199">
        <v>58</v>
      </c>
      <c r="C8199" s="20">
        <v>0.00248842592592593</v>
      </c>
      <c r="D8199" s="20"/>
      <c r="E8199" s="21" t="s">
        <v>112</v>
      </c>
      <c r="F8199" s="21">
        <v>103</v>
      </c>
      <c r="H8199" s="21">
        <v>1.61</v>
      </c>
      <c r="I8199">
        <v>15</v>
      </c>
      <c r="J8199">
        <v>1.31</v>
      </c>
      <c r="L8199">
        <v>48</v>
      </c>
      <c r="M8199">
        <v>26.4</v>
      </c>
      <c r="N8199">
        <v>32.5</v>
      </c>
      <c r="U8199">
        <v>0.81</v>
      </c>
      <c r="V8199">
        <v>36.6</v>
      </c>
      <c r="W8199">
        <v>4.3</v>
      </c>
      <c r="Z8199">
        <v>1.299</v>
      </c>
      <c r="AA8199">
        <v>1.405</v>
      </c>
      <c r="AB8199" t="s">
        <v>121</v>
      </c>
      <c r="AC8199" s="8" t="s">
        <v>120</v>
      </c>
      <c r="AD8199" s="26" t="s">
        <v>120</v>
      </c>
    </row>
    <row r="8200" ht="15.75" spans="1:30">
      <c r="A8200">
        <v>58</v>
      </c>
      <c r="B8200">
        <v>58</v>
      </c>
      <c r="C8200" s="20">
        <v>0.0025</v>
      </c>
      <c r="D8200" s="20"/>
      <c r="E8200" s="21" t="s">
        <v>112</v>
      </c>
      <c r="F8200" s="21">
        <v>103</v>
      </c>
      <c r="H8200" s="21">
        <v>1.56</v>
      </c>
      <c r="I8200">
        <v>14.5</v>
      </c>
      <c r="J8200">
        <v>1.26</v>
      </c>
      <c r="L8200">
        <v>46</v>
      </c>
      <c r="M8200">
        <v>25.9</v>
      </c>
      <c r="N8200">
        <v>32</v>
      </c>
      <c r="U8200">
        <v>0.81</v>
      </c>
      <c r="V8200">
        <v>37</v>
      </c>
      <c r="W8200">
        <v>4.2</v>
      </c>
      <c r="Z8200">
        <v>1.229</v>
      </c>
      <c r="AA8200">
        <v>1.414</v>
      </c>
      <c r="AB8200" t="s">
        <v>121</v>
      </c>
      <c r="AC8200" s="8" t="s">
        <v>120</v>
      </c>
      <c r="AD8200" s="26" t="s">
        <v>120</v>
      </c>
    </row>
    <row r="8201" ht="15.75" spans="1:30">
      <c r="A8201">
        <v>58</v>
      </c>
      <c r="B8201">
        <v>58</v>
      </c>
      <c r="C8201" s="20">
        <v>0.00252314814814815</v>
      </c>
      <c r="D8201" s="20"/>
      <c r="E8201" s="21" t="s">
        <v>112</v>
      </c>
      <c r="F8201" s="21">
        <v>103</v>
      </c>
      <c r="H8201" s="21">
        <v>1.81</v>
      </c>
      <c r="I8201">
        <v>17</v>
      </c>
      <c r="J8201">
        <v>1.47</v>
      </c>
      <c r="L8201">
        <v>53</v>
      </c>
      <c r="M8201">
        <v>26.4</v>
      </c>
      <c r="N8201">
        <v>32.5</v>
      </c>
      <c r="U8201">
        <v>0.81</v>
      </c>
      <c r="V8201">
        <v>36.8</v>
      </c>
      <c r="W8201">
        <v>4.8</v>
      </c>
      <c r="Z8201">
        <v>1.438</v>
      </c>
      <c r="AA8201">
        <v>1.37</v>
      </c>
      <c r="AB8201" t="s">
        <v>121</v>
      </c>
      <c r="AC8201" s="8" t="s">
        <v>120</v>
      </c>
      <c r="AD8201" s="26" t="s">
        <v>120</v>
      </c>
    </row>
    <row r="8202" ht="15.75" spans="1:30">
      <c r="A8202">
        <v>58</v>
      </c>
      <c r="B8202">
        <v>58</v>
      </c>
      <c r="C8202" s="20">
        <v>0.0025462962962963</v>
      </c>
      <c r="D8202" s="20"/>
      <c r="E8202" s="21" t="s">
        <v>112</v>
      </c>
      <c r="F8202" s="21">
        <v>103</v>
      </c>
      <c r="H8202" s="21">
        <v>1.72</v>
      </c>
      <c r="I8202">
        <v>16.1</v>
      </c>
      <c r="J8202">
        <v>1.4</v>
      </c>
      <c r="L8202">
        <v>50</v>
      </c>
      <c r="M8202">
        <v>26.3</v>
      </c>
      <c r="N8202">
        <v>32.1</v>
      </c>
      <c r="U8202">
        <v>0.82</v>
      </c>
      <c r="V8202">
        <v>35.3</v>
      </c>
      <c r="W8202">
        <v>4.6</v>
      </c>
      <c r="Z8202">
        <v>1.416</v>
      </c>
      <c r="AA8202">
        <v>1.541</v>
      </c>
      <c r="AB8202" t="s">
        <v>121</v>
      </c>
      <c r="AC8202" s="8" t="s">
        <v>120</v>
      </c>
      <c r="AD8202" s="26" t="s">
        <v>120</v>
      </c>
    </row>
    <row r="8203" ht="15.75" spans="1:30">
      <c r="A8203">
        <v>58</v>
      </c>
      <c r="B8203">
        <v>58</v>
      </c>
      <c r="C8203" s="20">
        <v>0.00255787037037037</v>
      </c>
      <c r="D8203" s="20"/>
      <c r="E8203" s="21" t="s">
        <v>112</v>
      </c>
      <c r="F8203" s="21">
        <v>103</v>
      </c>
      <c r="H8203" s="21">
        <v>1.62</v>
      </c>
      <c r="I8203">
        <v>15.1</v>
      </c>
      <c r="J8203">
        <v>1.32</v>
      </c>
      <c r="L8203">
        <v>48</v>
      </c>
      <c r="M8203">
        <v>26.5</v>
      </c>
      <c r="N8203">
        <v>32.4</v>
      </c>
      <c r="U8203">
        <v>0.82</v>
      </c>
      <c r="V8203">
        <v>34.9</v>
      </c>
      <c r="W8203">
        <v>4.3</v>
      </c>
      <c r="Z8203">
        <v>1.366</v>
      </c>
      <c r="AA8203">
        <v>1.517</v>
      </c>
      <c r="AB8203" t="s">
        <v>121</v>
      </c>
      <c r="AC8203" s="8" t="s">
        <v>120</v>
      </c>
      <c r="AD8203" s="26" t="s">
        <v>120</v>
      </c>
    </row>
    <row r="8204" ht="15.75" spans="1:30">
      <c r="A8204">
        <v>58</v>
      </c>
      <c r="B8204">
        <v>58</v>
      </c>
      <c r="C8204" s="20">
        <v>0.00258101851851852</v>
      </c>
      <c r="D8204" s="20"/>
      <c r="E8204" s="21" t="s">
        <v>112</v>
      </c>
      <c r="F8204" s="21">
        <v>103</v>
      </c>
      <c r="H8204" s="21">
        <v>1.73</v>
      </c>
      <c r="I8204">
        <v>16.1</v>
      </c>
      <c r="J8204">
        <v>1.44</v>
      </c>
      <c r="L8204">
        <v>52</v>
      </c>
      <c r="M8204">
        <v>27.1</v>
      </c>
      <c r="N8204">
        <v>32.5</v>
      </c>
      <c r="U8204">
        <v>0.83</v>
      </c>
      <c r="V8204">
        <v>36.8</v>
      </c>
      <c r="W8204">
        <v>4.6</v>
      </c>
      <c r="Z8204">
        <v>1.409</v>
      </c>
      <c r="AA8204">
        <v>1.513</v>
      </c>
      <c r="AB8204" t="s">
        <v>121</v>
      </c>
      <c r="AC8204" s="8" t="s">
        <v>120</v>
      </c>
      <c r="AD8204" s="26" t="s">
        <v>120</v>
      </c>
    </row>
    <row r="8205" ht="15.75" spans="1:30">
      <c r="A8205">
        <v>58</v>
      </c>
      <c r="B8205">
        <v>58</v>
      </c>
      <c r="C8205" s="20">
        <v>0.00260416666666667</v>
      </c>
      <c r="D8205" s="20"/>
      <c r="E8205" s="21" t="s">
        <v>112</v>
      </c>
      <c r="F8205" s="21">
        <v>103</v>
      </c>
      <c r="H8205" s="21">
        <v>1.57</v>
      </c>
      <c r="I8205">
        <v>14.7</v>
      </c>
      <c r="J8205">
        <v>1.3</v>
      </c>
      <c r="L8205">
        <v>47</v>
      </c>
      <c r="M8205">
        <v>27</v>
      </c>
      <c r="N8205">
        <v>32.5</v>
      </c>
      <c r="U8205">
        <v>0.83</v>
      </c>
      <c r="V8205">
        <v>32.8</v>
      </c>
      <c r="W8205">
        <v>4.2</v>
      </c>
      <c r="Z8205">
        <v>1.43</v>
      </c>
      <c r="AA8205">
        <v>1.45</v>
      </c>
      <c r="AB8205" t="s">
        <v>121</v>
      </c>
      <c r="AC8205" s="8" t="s">
        <v>120</v>
      </c>
      <c r="AD8205" s="26" t="s">
        <v>120</v>
      </c>
    </row>
    <row r="8206" ht="15.75" spans="1:30">
      <c r="A8206">
        <v>58</v>
      </c>
      <c r="B8206">
        <v>58</v>
      </c>
      <c r="C8206" s="20">
        <v>0.00261574074074074</v>
      </c>
      <c r="D8206" s="20"/>
      <c r="E8206" s="21" t="s">
        <v>112</v>
      </c>
      <c r="F8206" s="21">
        <v>103</v>
      </c>
      <c r="H8206" s="21">
        <v>1.67</v>
      </c>
      <c r="I8206">
        <v>15.6</v>
      </c>
      <c r="J8206">
        <v>1.4</v>
      </c>
      <c r="L8206">
        <v>51</v>
      </c>
      <c r="M8206">
        <v>27.4</v>
      </c>
      <c r="N8206">
        <v>32.8</v>
      </c>
      <c r="U8206">
        <v>0.84</v>
      </c>
      <c r="V8206">
        <v>38</v>
      </c>
      <c r="W8206">
        <v>4.5</v>
      </c>
      <c r="Z8206">
        <v>1.346</v>
      </c>
      <c r="AA8206">
        <v>1.485</v>
      </c>
      <c r="AB8206" t="s">
        <v>121</v>
      </c>
      <c r="AC8206" s="8" t="s">
        <v>120</v>
      </c>
      <c r="AD8206" s="26" t="s">
        <v>120</v>
      </c>
    </row>
    <row r="8207" ht="15.75" spans="1:30">
      <c r="A8207">
        <v>58</v>
      </c>
      <c r="B8207">
        <v>58</v>
      </c>
      <c r="C8207" s="20">
        <v>0.00263888888888889</v>
      </c>
      <c r="D8207" s="20"/>
      <c r="E8207" s="21" t="s">
        <v>112</v>
      </c>
      <c r="F8207" s="21">
        <v>103</v>
      </c>
      <c r="H8207" s="21">
        <v>1.6</v>
      </c>
      <c r="I8207">
        <v>15</v>
      </c>
      <c r="J8207">
        <v>1.34</v>
      </c>
      <c r="L8207">
        <v>49</v>
      </c>
      <c r="M8207">
        <v>27.3</v>
      </c>
      <c r="N8207">
        <v>32.6</v>
      </c>
      <c r="U8207">
        <v>0.84</v>
      </c>
      <c r="V8207">
        <v>39.2</v>
      </c>
      <c r="W8207">
        <v>4.3</v>
      </c>
      <c r="Z8207">
        <v>1.255</v>
      </c>
      <c r="AA8207">
        <v>1.361</v>
      </c>
      <c r="AB8207" t="s">
        <v>121</v>
      </c>
      <c r="AC8207" s="8" t="s">
        <v>120</v>
      </c>
      <c r="AD8207" s="26" t="s">
        <v>120</v>
      </c>
    </row>
    <row r="8208" ht="15.75" spans="1:30">
      <c r="A8208">
        <v>58</v>
      </c>
      <c r="B8208">
        <v>58</v>
      </c>
      <c r="C8208" s="20">
        <v>0.00265046296296296</v>
      </c>
      <c r="D8208" s="20"/>
      <c r="E8208" s="21" t="s">
        <v>112</v>
      </c>
      <c r="F8208" s="21">
        <v>103</v>
      </c>
      <c r="H8208" s="21">
        <v>1.67</v>
      </c>
      <c r="I8208">
        <v>15.6</v>
      </c>
      <c r="J8208">
        <v>1.4</v>
      </c>
      <c r="L8208">
        <v>50</v>
      </c>
      <c r="M8208">
        <v>26.4</v>
      </c>
      <c r="N8208">
        <v>31.5</v>
      </c>
      <c r="U8208">
        <v>0.84</v>
      </c>
      <c r="V8208">
        <v>38.7</v>
      </c>
      <c r="W8208">
        <v>4.5</v>
      </c>
      <c r="Z8208">
        <v>1.28</v>
      </c>
      <c r="AA8208">
        <v>1.322</v>
      </c>
      <c r="AB8208" t="s">
        <v>121</v>
      </c>
      <c r="AC8208" s="8" t="s">
        <v>120</v>
      </c>
      <c r="AD8208" s="26" t="s">
        <v>120</v>
      </c>
    </row>
    <row r="8209" ht="15.75" spans="1:30">
      <c r="A8209">
        <v>58</v>
      </c>
      <c r="B8209">
        <v>58</v>
      </c>
      <c r="C8209" s="20">
        <v>0.00267361111111111</v>
      </c>
      <c r="D8209" s="20"/>
      <c r="E8209" s="21" t="s">
        <v>112</v>
      </c>
      <c r="F8209" s="21">
        <v>103</v>
      </c>
      <c r="H8209" s="21">
        <v>1.52</v>
      </c>
      <c r="I8209">
        <v>14.2</v>
      </c>
      <c r="J8209">
        <v>1.26</v>
      </c>
      <c r="L8209">
        <v>45</v>
      </c>
      <c r="M8209">
        <v>26.1</v>
      </c>
      <c r="N8209">
        <v>31.4</v>
      </c>
      <c r="U8209">
        <v>0.83</v>
      </c>
      <c r="V8209">
        <v>36.6</v>
      </c>
      <c r="W8209">
        <v>4.1</v>
      </c>
      <c r="Z8209">
        <v>1.222</v>
      </c>
      <c r="AA8209">
        <v>1.367</v>
      </c>
      <c r="AB8209" t="s">
        <v>121</v>
      </c>
      <c r="AC8209" s="8" t="s">
        <v>120</v>
      </c>
      <c r="AD8209" s="26" t="s">
        <v>120</v>
      </c>
    </row>
    <row r="8210" ht="15.75" spans="1:30">
      <c r="A8210">
        <v>58</v>
      </c>
      <c r="B8210">
        <v>58</v>
      </c>
      <c r="C8210" s="20">
        <v>0.00269675925925926</v>
      </c>
      <c r="D8210" s="20"/>
      <c r="E8210" s="21" t="s">
        <v>112</v>
      </c>
      <c r="F8210" s="21">
        <v>103</v>
      </c>
      <c r="H8210" s="21">
        <v>1.57</v>
      </c>
      <c r="I8210">
        <v>14.7</v>
      </c>
      <c r="J8210">
        <v>1.3</v>
      </c>
      <c r="L8210">
        <v>46</v>
      </c>
      <c r="M8210">
        <v>26.4</v>
      </c>
      <c r="N8210">
        <v>31.9</v>
      </c>
      <c r="U8210">
        <v>0.83</v>
      </c>
      <c r="V8210">
        <v>34.1</v>
      </c>
      <c r="W8210">
        <v>4.2</v>
      </c>
      <c r="Z8210">
        <v>1.353</v>
      </c>
      <c r="AA8210">
        <v>1.405</v>
      </c>
      <c r="AB8210" t="s">
        <v>121</v>
      </c>
      <c r="AC8210" s="8" t="s">
        <v>120</v>
      </c>
      <c r="AD8210" s="26" t="s">
        <v>120</v>
      </c>
    </row>
    <row r="8211" ht="15.75" spans="1:30">
      <c r="A8211">
        <v>58</v>
      </c>
      <c r="B8211">
        <v>58</v>
      </c>
      <c r="C8211" s="20">
        <v>0.00271990740740741</v>
      </c>
      <c r="D8211" s="20"/>
      <c r="E8211" s="21" t="s">
        <v>112</v>
      </c>
      <c r="F8211" s="21">
        <v>101</v>
      </c>
      <c r="H8211" s="21">
        <v>1.52</v>
      </c>
      <c r="I8211">
        <v>14.2</v>
      </c>
      <c r="J8211">
        <v>1.24</v>
      </c>
      <c r="L8211">
        <v>44</v>
      </c>
      <c r="M8211">
        <v>25.9</v>
      </c>
      <c r="N8211">
        <v>31.6</v>
      </c>
      <c r="U8211">
        <v>0.82</v>
      </c>
      <c r="V8211">
        <v>33.3</v>
      </c>
      <c r="W8211">
        <v>4.1</v>
      </c>
      <c r="Z8211">
        <v>1.316</v>
      </c>
      <c r="AA8211">
        <v>1.414</v>
      </c>
      <c r="AB8211" t="s">
        <v>121</v>
      </c>
      <c r="AC8211" s="8" t="s">
        <v>120</v>
      </c>
      <c r="AD8211" s="26" t="s">
        <v>120</v>
      </c>
    </row>
    <row r="8212" ht="15.75" spans="1:30">
      <c r="A8212">
        <v>58</v>
      </c>
      <c r="B8212">
        <v>58</v>
      </c>
      <c r="C8212" s="20">
        <v>0.00274305555555556</v>
      </c>
      <c r="D8212" s="20"/>
      <c r="E8212" s="21" t="s">
        <v>112</v>
      </c>
      <c r="F8212" s="21">
        <v>101</v>
      </c>
      <c r="H8212" s="21">
        <v>1.61</v>
      </c>
      <c r="I8212">
        <v>15</v>
      </c>
      <c r="J8212">
        <v>1.3</v>
      </c>
      <c r="L8212">
        <v>43</v>
      </c>
      <c r="M8212">
        <v>23.8</v>
      </c>
      <c r="N8212">
        <v>29.5</v>
      </c>
      <c r="U8212">
        <v>0.81</v>
      </c>
      <c r="V8212">
        <v>30.3</v>
      </c>
      <c r="W8212">
        <v>4.3</v>
      </c>
      <c r="Z8212">
        <v>1.404</v>
      </c>
      <c r="AA8212">
        <v>1.406</v>
      </c>
      <c r="AB8212" t="s">
        <v>121</v>
      </c>
      <c r="AC8212" s="8" t="s">
        <v>120</v>
      </c>
      <c r="AD8212" s="26" t="s">
        <v>120</v>
      </c>
    </row>
    <row r="8213" ht="15.75" spans="1:30">
      <c r="A8213">
        <v>58</v>
      </c>
      <c r="B8213">
        <v>58</v>
      </c>
      <c r="C8213" s="20">
        <v>0.00275462962962963</v>
      </c>
      <c r="D8213" s="20"/>
      <c r="E8213" s="21" t="s">
        <v>112</v>
      </c>
      <c r="F8213" s="21">
        <v>101</v>
      </c>
      <c r="H8213" s="21">
        <v>1.78</v>
      </c>
      <c r="I8213">
        <v>16.7</v>
      </c>
      <c r="J8213">
        <v>1.42</v>
      </c>
      <c r="L8213">
        <v>48</v>
      </c>
      <c r="M8213">
        <v>24.1</v>
      </c>
      <c r="N8213">
        <v>30.2</v>
      </c>
      <c r="U8213">
        <v>0.8</v>
      </c>
      <c r="V8213">
        <v>34.5</v>
      </c>
      <c r="W8213">
        <v>4.8</v>
      </c>
      <c r="Z8213">
        <v>1.386</v>
      </c>
      <c r="AA8213">
        <v>1.468</v>
      </c>
      <c r="AB8213" t="s">
        <v>121</v>
      </c>
      <c r="AC8213" s="8" t="s">
        <v>120</v>
      </c>
      <c r="AD8213" s="26" t="s">
        <v>120</v>
      </c>
    </row>
    <row r="8214" ht="15.75" spans="1:30">
      <c r="A8214">
        <v>58</v>
      </c>
      <c r="B8214">
        <v>58</v>
      </c>
      <c r="C8214" s="20">
        <v>0.00277777777777778</v>
      </c>
      <c r="D8214" s="20"/>
      <c r="E8214" s="21" t="s">
        <v>112</v>
      </c>
      <c r="F8214" s="21">
        <v>102</v>
      </c>
      <c r="H8214" s="21">
        <v>1.67</v>
      </c>
      <c r="I8214">
        <v>15.7</v>
      </c>
      <c r="J8214">
        <v>1.35</v>
      </c>
      <c r="L8214">
        <v>46</v>
      </c>
      <c r="M8214">
        <v>24.3</v>
      </c>
      <c r="N8214">
        <v>30.2</v>
      </c>
      <c r="U8214">
        <v>0.81</v>
      </c>
      <c r="V8214">
        <v>34.3</v>
      </c>
      <c r="W8214">
        <v>4.5</v>
      </c>
      <c r="Z8214">
        <v>1.328</v>
      </c>
      <c r="AA8214">
        <v>1.529</v>
      </c>
      <c r="AB8214" t="s">
        <v>121</v>
      </c>
      <c r="AC8214" s="8" t="s">
        <v>120</v>
      </c>
      <c r="AD8214" s="26" t="s">
        <v>120</v>
      </c>
    </row>
    <row r="8215" ht="15.75" spans="1:30">
      <c r="A8215">
        <v>58</v>
      </c>
      <c r="B8215">
        <v>58</v>
      </c>
      <c r="C8215" s="20">
        <v>0.00280092592592593</v>
      </c>
      <c r="D8215" s="20"/>
      <c r="E8215" s="21" t="s">
        <v>112</v>
      </c>
      <c r="F8215" s="21">
        <v>102</v>
      </c>
      <c r="H8215" s="21">
        <v>1.9</v>
      </c>
      <c r="I8215">
        <v>17.7</v>
      </c>
      <c r="J8215">
        <v>1.56</v>
      </c>
      <c r="L8215">
        <v>55</v>
      </c>
      <c r="M8215">
        <v>26.5</v>
      </c>
      <c r="N8215">
        <v>32.1</v>
      </c>
      <c r="U8215">
        <v>0.82</v>
      </c>
      <c r="V8215">
        <v>33.3</v>
      </c>
      <c r="W8215">
        <v>5.1</v>
      </c>
      <c r="Z8215">
        <v>1.644</v>
      </c>
      <c r="AA8215">
        <v>1.768</v>
      </c>
      <c r="AB8215" t="s">
        <v>121</v>
      </c>
      <c r="AC8215" s="8" t="s">
        <v>120</v>
      </c>
      <c r="AD8215" s="26" t="s">
        <v>120</v>
      </c>
    </row>
    <row r="8216" ht="15.75" spans="1:30">
      <c r="A8216">
        <v>58</v>
      </c>
      <c r="B8216">
        <v>58</v>
      </c>
      <c r="C8216" s="20">
        <v>0.00282407407407407</v>
      </c>
      <c r="D8216" s="20"/>
      <c r="E8216" s="21" t="s">
        <v>112</v>
      </c>
      <c r="F8216" s="21">
        <v>102</v>
      </c>
      <c r="H8216" s="21">
        <v>1.75</v>
      </c>
      <c r="I8216">
        <v>16.4</v>
      </c>
      <c r="J8216">
        <v>1.48</v>
      </c>
      <c r="L8216">
        <v>53</v>
      </c>
      <c r="M8216">
        <v>27.5</v>
      </c>
      <c r="N8216">
        <v>32.6</v>
      </c>
      <c r="U8216">
        <v>0.84</v>
      </c>
      <c r="V8216">
        <v>33.9</v>
      </c>
      <c r="W8216">
        <v>4.7</v>
      </c>
      <c r="Z8216">
        <v>1.563</v>
      </c>
      <c r="AA8216">
        <v>1.687</v>
      </c>
      <c r="AB8216" t="s">
        <v>121</v>
      </c>
      <c r="AC8216" s="8" t="s">
        <v>120</v>
      </c>
      <c r="AD8216" s="26" t="s">
        <v>120</v>
      </c>
    </row>
    <row r="8217" ht="15.75" spans="1:30">
      <c r="A8217">
        <v>58</v>
      </c>
      <c r="B8217">
        <v>58</v>
      </c>
      <c r="C8217" s="20">
        <v>0.00283564814814815</v>
      </c>
      <c r="D8217" s="20"/>
      <c r="E8217" s="21" t="s">
        <v>112</v>
      </c>
      <c r="F8217" s="21">
        <v>103</v>
      </c>
      <c r="H8217" s="21">
        <v>1.73</v>
      </c>
      <c r="I8217">
        <v>16.2</v>
      </c>
      <c r="J8217">
        <v>1.45</v>
      </c>
      <c r="L8217">
        <v>51</v>
      </c>
      <c r="M8217">
        <v>26.6</v>
      </c>
      <c r="N8217">
        <v>31.8</v>
      </c>
      <c r="U8217">
        <v>0.84</v>
      </c>
      <c r="V8217">
        <v>36.1</v>
      </c>
      <c r="W8217">
        <v>4.6</v>
      </c>
      <c r="Z8217">
        <v>1.416</v>
      </c>
      <c r="AA8217">
        <v>1.376</v>
      </c>
      <c r="AB8217" t="s">
        <v>121</v>
      </c>
      <c r="AC8217" s="8" t="s">
        <v>120</v>
      </c>
      <c r="AD8217" s="26" t="s">
        <v>120</v>
      </c>
    </row>
    <row r="8218" ht="15.75" spans="1:30">
      <c r="A8218">
        <v>58</v>
      </c>
      <c r="B8218">
        <v>58</v>
      </c>
      <c r="C8218" s="20">
        <v>0.0028587962962963</v>
      </c>
      <c r="D8218" s="20"/>
      <c r="E8218" s="21" t="s">
        <v>112</v>
      </c>
      <c r="F8218" s="21">
        <v>103</v>
      </c>
      <c r="H8218" s="21">
        <v>1.66</v>
      </c>
      <c r="I8218">
        <v>15.5</v>
      </c>
      <c r="J8218">
        <v>1.4</v>
      </c>
      <c r="L8218">
        <v>50</v>
      </c>
      <c r="M8218">
        <v>26.8</v>
      </c>
      <c r="N8218">
        <v>31.8</v>
      </c>
      <c r="U8218">
        <v>0.84</v>
      </c>
      <c r="V8218">
        <v>38</v>
      </c>
      <c r="W8218">
        <v>4.4</v>
      </c>
      <c r="Z8218">
        <v>1.312</v>
      </c>
      <c r="AA8218">
        <v>1.494</v>
      </c>
      <c r="AB8218" t="s">
        <v>121</v>
      </c>
      <c r="AC8218" s="8" t="s">
        <v>120</v>
      </c>
      <c r="AD8218" s="26" t="s">
        <v>120</v>
      </c>
    </row>
    <row r="8219" ht="15.75" spans="1:30">
      <c r="A8219">
        <v>58</v>
      </c>
      <c r="B8219">
        <v>58</v>
      </c>
      <c r="C8219" s="20">
        <v>0.00288194444444444</v>
      </c>
      <c r="D8219" s="20"/>
      <c r="E8219" s="21" t="s">
        <v>112</v>
      </c>
      <c r="F8219" s="21">
        <v>103</v>
      </c>
      <c r="H8219" s="21">
        <v>1.48</v>
      </c>
      <c r="I8219">
        <v>13.8</v>
      </c>
      <c r="J8219">
        <v>1.25</v>
      </c>
      <c r="L8219">
        <v>46</v>
      </c>
      <c r="M8219">
        <v>27.8</v>
      </c>
      <c r="N8219">
        <v>33</v>
      </c>
      <c r="U8219">
        <v>0.84</v>
      </c>
      <c r="V8219">
        <v>36.4</v>
      </c>
      <c r="W8219">
        <v>4</v>
      </c>
      <c r="Z8219">
        <v>1.272</v>
      </c>
      <c r="AA8219">
        <v>1.404</v>
      </c>
      <c r="AB8219" t="s">
        <v>121</v>
      </c>
      <c r="AC8219" s="8" t="s">
        <v>120</v>
      </c>
      <c r="AD8219" s="26" t="s">
        <v>120</v>
      </c>
    </row>
    <row r="8220" ht="15.75" spans="1:30">
      <c r="A8220">
        <v>58</v>
      </c>
      <c r="B8220">
        <v>58</v>
      </c>
      <c r="C8220" s="20">
        <v>0.00289351851851852</v>
      </c>
      <c r="D8220" s="20"/>
      <c r="E8220" s="21" t="s">
        <v>112</v>
      </c>
      <c r="F8220" s="21">
        <v>103</v>
      </c>
      <c r="H8220" s="21">
        <v>1.73</v>
      </c>
      <c r="I8220">
        <v>16.2</v>
      </c>
      <c r="J8220">
        <v>1.45</v>
      </c>
      <c r="L8220">
        <v>53</v>
      </c>
      <c r="M8220">
        <v>27.1</v>
      </c>
      <c r="N8220">
        <v>32.4</v>
      </c>
      <c r="U8220">
        <v>0.84</v>
      </c>
      <c r="V8220">
        <v>39.7</v>
      </c>
      <c r="W8220">
        <v>4.6</v>
      </c>
      <c r="Z8220">
        <v>1.324</v>
      </c>
      <c r="AA8220">
        <v>1.383</v>
      </c>
      <c r="AB8220" t="s">
        <v>121</v>
      </c>
      <c r="AC8220" s="8" t="s">
        <v>120</v>
      </c>
      <c r="AD8220" s="26" t="s">
        <v>120</v>
      </c>
    </row>
    <row r="8221" ht="15.75" spans="1:30">
      <c r="A8221">
        <v>58</v>
      </c>
      <c r="B8221">
        <v>58</v>
      </c>
      <c r="C8221" s="20">
        <v>0.00291666666666667</v>
      </c>
      <c r="D8221" s="20"/>
      <c r="E8221" s="21" t="s">
        <v>112</v>
      </c>
      <c r="F8221" s="21">
        <v>103</v>
      </c>
      <c r="H8221" s="21">
        <v>1.8</v>
      </c>
      <c r="I8221">
        <v>16.9</v>
      </c>
      <c r="J8221">
        <v>1.52</v>
      </c>
      <c r="L8221">
        <v>54</v>
      </c>
      <c r="M8221">
        <v>26.8</v>
      </c>
      <c r="N8221">
        <v>31.8</v>
      </c>
      <c r="U8221">
        <v>0.84</v>
      </c>
      <c r="V8221">
        <v>38</v>
      </c>
      <c r="W8221">
        <v>4.8</v>
      </c>
      <c r="Z8221">
        <v>1.413</v>
      </c>
      <c r="AA8221">
        <v>1.394</v>
      </c>
      <c r="AB8221" t="s">
        <v>121</v>
      </c>
      <c r="AC8221" s="8" t="s">
        <v>120</v>
      </c>
      <c r="AD8221" s="26" t="s">
        <v>120</v>
      </c>
    </row>
    <row r="8222" ht="15.75" spans="1:30">
      <c r="A8222">
        <v>58</v>
      </c>
      <c r="B8222">
        <v>58</v>
      </c>
      <c r="C8222" s="20">
        <v>0.00292824074074074</v>
      </c>
      <c r="D8222" s="20"/>
      <c r="E8222" s="21" t="s">
        <v>112</v>
      </c>
      <c r="F8222" s="21">
        <v>103</v>
      </c>
      <c r="H8222" s="21">
        <v>1.81</v>
      </c>
      <c r="I8222">
        <v>16.9</v>
      </c>
      <c r="J8222">
        <v>1.53</v>
      </c>
      <c r="L8222">
        <v>53</v>
      </c>
      <c r="M8222">
        <v>26.5</v>
      </c>
      <c r="N8222">
        <v>31.5</v>
      </c>
      <c r="U8222">
        <v>0.84</v>
      </c>
      <c r="V8222">
        <v>35.5</v>
      </c>
      <c r="W8222">
        <v>4.8</v>
      </c>
      <c r="Z8222">
        <v>1.493</v>
      </c>
      <c r="AA8222">
        <v>1.548</v>
      </c>
      <c r="AB8222" t="s">
        <v>121</v>
      </c>
      <c r="AC8222" s="8" t="s">
        <v>120</v>
      </c>
      <c r="AD8222" s="26" t="s">
        <v>120</v>
      </c>
    </row>
    <row r="8223" ht="15.75" spans="1:30">
      <c r="A8223">
        <v>58</v>
      </c>
      <c r="B8223">
        <v>58</v>
      </c>
      <c r="C8223" s="20">
        <v>0.00295138888888889</v>
      </c>
      <c r="D8223" s="20"/>
      <c r="E8223" s="21" t="s">
        <v>112</v>
      </c>
      <c r="F8223" s="21">
        <v>105</v>
      </c>
      <c r="H8223" s="21">
        <v>1.69</v>
      </c>
      <c r="I8223">
        <v>15.8</v>
      </c>
      <c r="J8223">
        <v>1.43</v>
      </c>
      <c r="L8223">
        <v>50</v>
      </c>
      <c r="M8223">
        <v>26.7</v>
      </c>
      <c r="N8223">
        <v>31.6</v>
      </c>
      <c r="U8223">
        <v>0.85</v>
      </c>
      <c r="V8223">
        <v>36.8</v>
      </c>
      <c r="W8223">
        <v>4.5</v>
      </c>
      <c r="Z8223">
        <v>1.364</v>
      </c>
      <c r="AA8223">
        <v>1.611</v>
      </c>
      <c r="AB8223" t="s">
        <v>121</v>
      </c>
      <c r="AC8223" s="8" t="s">
        <v>120</v>
      </c>
      <c r="AD8223" s="26" t="s">
        <v>120</v>
      </c>
    </row>
    <row r="8224" ht="15.75" spans="1:30">
      <c r="A8224">
        <v>58</v>
      </c>
      <c r="B8224">
        <v>58</v>
      </c>
      <c r="C8224" s="20">
        <v>0.00297453703703704</v>
      </c>
      <c r="D8224" s="20"/>
      <c r="E8224" s="21" t="s">
        <v>112</v>
      </c>
      <c r="F8224" s="21">
        <v>105</v>
      </c>
      <c r="H8224" s="21">
        <v>1.23</v>
      </c>
      <c r="I8224">
        <v>11.5</v>
      </c>
      <c r="J8224">
        <v>1.02</v>
      </c>
      <c r="L8224">
        <v>35</v>
      </c>
      <c r="M8224">
        <v>24.8</v>
      </c>
      <c r="N8224">
        <v>29.9</v>
      </c>
      <c r="U8224">
        <v>0.83</v>
      </c>
      <c r="V8224">
        <v>28.6</v>
      </c>
      <c r="W8224">
        <v>3.3</v>
      </c>
      <c r="Z8224">
        <v>1.211</v>
      </c>
      <c r="AA8224">
        <v>1.457</v>
      </c>
      <c r="AB8224" t="s">
        <v>121</v>
      </c>
      <c r="AC8224" s="8" t="s">
        <v>120</v>
      </c>
      <c r="AD8224" s="26" t="s">
        <v>120</v>
      </c>
    </row>
    <row r="8225" ht="15.75" spans="1:30">
      <c r="A8225">
        <v>58</v>
      </c>
      <c r="B8225">
        <v>58</v>
      </c>
      <c r="C8225" s="20">
        <v>0.00299768518518518</v>
      </c>
      <c r="D8225" s="20"/>
      <c r="E8225" s="21" t="s">
        <v>112</v>
      </c>
      <c r="F8225" s="21">
        <v>105</v>
      </c>
      <c r="H8225" s="21">
        <v>1.75</v>
      </c>
      <c r="I8225">
        <v>16.4</v>
      </c>
      <c r="J8225">
        <v>1.42</v>
      </c>
      <c r="L8225">
        <v>47</v>
      </c>
      <c r="M8225">
        <v>24.4</v>
      </c>
      <c r="N8225">
        <v>29.9</v>
      </c>
      <c r="U8225">
        <v>0.81</v>
      </c>
      <c r="V8225">
        <v>34.7</v>
      </c>
      <c r="W8225">
        <v>4.7</v>
      </c>
      <c r="Z8225">
        <v>1.369</v>
      </c>
      <c r="AA8225">
        <v>1.428</v>
      </c>
      <c r="AB8225" t="s">
        <v>121</v>
      </c>
      <c r="AC8225" s="8" t="s">
        <v>120</v>
      </c>
      <c r="AD8225" s="26" t="s">
        <v>120</v>
      </c>
    </row>
    <row r="8226" ht="15.75" spans="1:30">
      <c r="A8226">
        <v>58</v>
      </c>
      <c r="B8226">
        <v>58</v>
      </c>
      <c r="C8226" s="20">
        <v>0.00300925925925926</v>
      </c>
      <c r="D8226" s="20"/>
      <c r="E8226" s="21" t="s">
        <v>112</v>
      </c>
      <c r="F8226" s="21">
        <v>105</v>
      </c>
      <c r="H8226" s="21">
        <v>1.87</v>
      </c>
      <c r="I8226">
        <v>17.5</v>
      </c>
      <c r="J8226">
        <v>1.53</v>
      </c>
      <c r="L8226">
        <v>53</v>
      </c>
      <c r="M8226">
        <v>25.3</v>
      </c>
      <c r="N8226">
        <v>31</v>
      </c>
      <c r="U8226">
        <v>0.82</v>
      </c>
      <c r="V8226">
        <v>39.2</v>
      </c>
      <c r="W8226">
        <v>5</v>
      </c>
      <c r="Z8226">
        <v>1.347</v>
      </c>
      <c r="AA8226">
        <v>1.338</v>
      </c>
      <c r="AB8226" t="s">
        <v>121</v>
      </c>
      <c r="AC8226" s="8" t="s">
        <v>120</v>
      </c>
      <c r="AD8226" s="26" t="s">
        <v>120</v>
      </c>
    </row>
    <row r="8227" ht="15.75" spans="1:30">
      <c r="A8227">
        <v>58</v>
      </c>
      <c r="B8227">
        <v>58</v>
      </c>
      <c r="C8227" s="20">
        <v>0.00303240740740741</v>
      </c>
      <c r="D8227" s="20"/>
      <c r="E8227" s="21" t="s">
        <v>112</v>
      </c>
      <c r="F8227" s="21">
        <v>105</v>
      </c>
      <c r="H8227" s="21">
        <v>1.67</v>
      </c>
      <c r="I8227">
        <v>15.6</v>
      </c>
      <c r="J8227">
        <v>1.39</v>
      </c>
      <c r="L8227">
        <v>50</v>
      </c>
      <c r="M8227">
        <v>27.1</v>
      </c>
      <c r="N8227">
        <v>32.4</v>
      </c>
      <c r="U8227">
        <v>0.84</v>
      </c>
      <c r="V8227">
        <v>34.5</v>
      </c>
      <c r="W8227">
        <v>4.5</v>
      </c>
      <c r="Z8227">
        <v>1.449</v>
      </c>
      <c r="AA8227">
        <v>1.691</v>
      </c>
      <c r="AB8227" t="s">
        <v>121</v>
      </c>
      <c r="AC8227" s="8" t="s">
        <v>120</v>
      </c>
      <c r="AD8227" s="26" t="s">
        <v>120</v>
      </c>
    </row>
    <row r="8228" ht="15.75" spans="1:30">
      <c r="A8228">
        <v>58</v>
      </c>
      <c r="B8228">
        <v>58</v>
      </c>
      <c r="C8228" s="20">
        <v>0.00305555555555556</v>
      </c>
      <c r="D8228" s="20"/>
      <c r="E8228" s="21" t="s">
        <v>112</v>
      </c>
      <c r="F8228" s="21">
        <v>105</v>
      </c>
      <c r="H8228" s="21">
        <v>1.51</v>
      </c>
      <c r="I8228">
        <v>14.1</v>
      </c>
      <c r="J8228">
        <v>1.26</v>
      </c>
      <c r="L8228">
        <v>44</v>
      </c>
      <c r="M8228">
        <v>26.4</v>
      </c>
      <c r="N8228">
        <v>31.7</v>
      </c>
      <c r="U8228">
        <v>0.83</v>
      </c>
      <c r="V8228">
        <v>30.6</v>
      </c>
      <c r="W8228">
        <v>4</v>
      </c>
      <c r="Z8228">
        <v>1.441</v>
      </c>
      <c r="AA8228">
        <v>1.606</v>
      </c>
      <c r="AB8228" t="s">
        <v>121</v>
      </c>
      <c r="AC8228" s="8" t="s">
        <v>120</v>
      </c>
      <c r="AD8228" s="26" t="s">
        <v>120</v>
      </c>
    </row>
    <row r="8229" ht="15.75" spans="1:30">
      <c r="A8229">
        <v>58</v>
      </c>
      <c r="B8229">
        <v>58</v>
      </c>
      <c r="C8229" s="20">
        <v>0.0030787037037037</v>
      </c>
      <c r="D8229" s="20"/>
      <c r="E8229" s="21" t="s">
        <v>112</v>
      </c>
      <c r="F8229" s="21">
        <v>104</v>
      </c>
      <c r="H8229" s="21">
        <v>1.73</v>
      </c>
      <c r="I8229">
        <v>16.2</v>
      </c>
      <c r="J8229">
        <v>1.43</v>
      </c>
      <c r="L8229">
        <v>50</v>
      </c>
      <c r="M8229">
        <v>26</v>
      </c>
      <c r="N8229">
        <v>31.4</v>
      </c>
      <c r="U8229">
        <v>0.83</v>
      </c>
      <c r="V8229">
        <v>33.9</v>
      </c>
      <c r="W8229">
        <v>4.6</v>
      </c>
      <c r="Z8229">
        <v>1.464</v>
      </c>
      <c r="AA8229">
        <v>1.515</v>
      </c>
      <c r="AB8229" t="s">
        <v>121</v>
      </c>
      <c r="AC8229" s="8" t="s">
        <v>120</v>
      </c>
      <c r="AD8229" s="26" t="s">
        <v>120</v>
      </c>
    </row>
    <row r="8230" ht="15.75" spans="1:30">
      <c r="A8230">
        <v>58</v>
      </c>
      <c r="B8230">
        <v>58</v>
      </c>
      <c r="C8230" s="20">
        <v>0.00310185185185185</v>
      </c>
      <c r="D8230" s="20"/>
      <c r="E8230" s="21" t="s">
        <v>112</v>
      </c>
      <c r="F8230" s="21">
        <v>104</v>
      </c>
      <c r="H8230" s="21">
        <v>1.76</v>
      </c>
      <c r="I8230">
        <v>16.5</v>
      </c>
      <c r="J8230">
        <v>1.46</v>
      </c>
      <c r="L8230">
        <v>49</v>
      </c>
      <c r="M8230">
        <v>25.3</v>
      </c>
      <c r="N8230">
        <v>30.6</v>
      </c>
      <c r="U8230">
        <v>0.83</v>
      </c>
      <c r="V8230">
        <v>32.3</v>
      </c>
      <c r="W8230">
        <v>4.7</v>
      </c>
      <c r="Z8230">
        <v>1.523</v>
      </c>
      <c r="AA8230">
        <v>1.49</v>
      </c>
      <c r="AB8230" t="s">
        <v>121</v>
      </c>
      <c r="AC8230" s="8" t="s">
        <v>120</v>
      </c>
      <c r="AD8230" s="26" t="s">
        <v>120</v>
      </c>
    </row>
    <row r="8231" ht="15.75" spans="1:30">
      <c r="A8231">
        <v>58</v>
      </c>
      <c r="B8231">
        <v>58</v>
      </c>
      <c r="C8231" s="20">
        <v>0.003125</v>
      </c>
      <c r="D8231" s="20"/>
      <c r="E8231" s="21" t="s">
        <v>112</v>
      </c>
      <c r="F8231" s="21">
        <v>104</v>
      </c>
      <c r="H8231" s="21">
        <v>1.51</v>
      </c>
      <c r="I8231">
        <v>14.1</v>
      </c>
      <c r="J8231">
        <v>1.25</v>
      </c>
      <c r="L8231">
        <v>44</v>
      </c>
      <c r="M8231">
        <v>26.3</v>
      </c>
      <c r="N8231">
        <v>31.9</v>
      </c>
      <c r="U8231">
        <v>0.83</v>
      </c>
      <c r="V8231">
        <v>31.4</v>
      </c>
      <c r="W8231">
        <v>4</v>
      </c>
      <c r="Z8231">
        <v>1.406</v>
      </c>
      <c r="AA8231">
        <v>1.553</v>
      </c>
      <c r="AB8231" t="s">
        <v>121</v>
      </c>
      <c r="AC8231" s="8" t="s">
        <v>120</v>
      </c>
      <c r="AD8231" s="26" t="s">
        <v>120</v>
      </c>
    </row>
    <row r="8232" ht="15.75" spans="1:30">
      <c r="A8232">
        <v>58</v>
      </c>
      <c r="B8232">
        <v>58</v>
      </c>
      <c r="C8232" s="20">
        <v>0.00313657407407407</v>
      </c>
      <c r="D8232" s="20"/>
      <c r="E8232" s="21" t="s">
        <v>112</v>
      </c>
      <c r="F8232" s="21">
        <v>104</v>
      </c>
      <c r="H8232" s="21">
        <v>1.82</v>
      </c>
      <c r="I8232">
        <v>17</v>
      </c>
      <c r="J8232">
        <v>1.51</v>
      </c>
      <c r="L8232">
        <v>52</v>
      </c>
      <c r="M8232">
        <v>25.7</v>
      </c>
      <c r="N8232">
        <v>31</v>
      </c>
      <c r="U8232">
        <v>0.83</v>
      </c>
      <c r="V8232">
        <v>35.5</v>
      </c>
      <c r="W8232">
        <v>4.9</v>
      </c>
      <c r="Z8232">
        <v>1.459</v>
      </c>
      <c r="AA8232">
        <v>1.569</v>
      </c>
      <c r="AB8232" t="s">
        <v>121</v>
      </c>
      <c r="AC8232" s="8" t="s">
        <v>120</v>
      </c>
      <c r="AD8232" s="26" t="s">
        <v>120</v>
      </c>
    </row>
    <row r="8233" ht="15.75" spans="1:30">
      <c r="A8233">
        <v>58</v>
      </c>
      <c r="B8233">
        <v>58</v>
      </c>
      <c r="C8233" s="20">
        <v>0.00315972222222222</v>
      </c>
      <c r="D8233" s="20"/>
      <c r="E8233" s="21" t="s">
        <v>112</v>
      </c>
      <c r="F8233" s="21">
        <v>104</v>
      </c>
      <c r="H8233" s="21">
        <v>1.46</v>
      </c>
      <c r="I8233">
        <v>13.6</v>
      </c>
      <c r="J8233">
        <v>1.23</v>
      </c>
      <c r="L8233">
        <v>44</v>
      </c>
      <c r="M8233">
        <v>27.5</v>
      </c>
      <c r="N8233">
        <v>32.6</v>
      </c>
      <c r="U8233">
        <v>0.84</v>
      </c>
      <c r="V8233">
        <v>30.9</v>
      </c>
      <c r="W8233">
        <v>3.9</v>
      </c>
      <c r="Z8233">
        <v>1.433</v>
      </c>
      <c r="AA8233">
        <v>1.634</v>
      </c>
      <c r="AB8233" t="s">
        <v>121</v>
      </c>
      <c r="AC8233" s="8" t="s">
        <v>120</v>
      </c>
      <c r="AD8233" s="26" t="s">
        <v>120</v>
      </c>
    </row>
    <row r="8234" ht="15.75" spans="1:30">
      <c r="A8234">
        <v>58</v>
      </c>
      <c r="B8234">
        <v>58</v>
      </c>
      <c r="C8234" s="20">
        <v>0.00318287037037037</v>
      </c>
      <c r="D8234" s="20"/>
      <c r="E8234" s="21" t="s">
        <v>112</v>
      </c>
      <c r="F8234" s="21">
        <v>103</v>
      </c>
      <c r="H8234" s="21">
        <v>1.9</v>
      </c>
      <c r="I8234">
        <v>17.8</v>
      </c>
      <c r="J8234">
        <v>1.6</v>
      </c>
      <c r="L8234">
        <v>56</v>
      </c>
      <c r="M8234">
        <v>26.8</v>
      </c>
      <c r="N8234">
        <v>32</v>
      </c>
      <c r="U8234">
        <v>0.84</v>
      </c>
      <c r="V8234">
        <v>36.4</v>
      </c>
      <c r="W8234">
        <v>5.1</v>
      </c>
      <c r="Z8234">
        <v>1.542</v>
      </c>
      <c r="AA8234">
        <v>1.502</v>
      </c>
      <c r="AB8234" t="s">
        <v>121</v>
      </c>
      <c r="AC8234" s="8" t="s">
        <v>120</v>
      </c>
      <c r="AD8234" s="26" t="s">
        <v>120</v>
      </c>
    </row>
    <row r="8235" ht="15.75" spans="1:30">
      <c r="A8235">
        <v>58</v>
      </c>
      <c r="B8235">
        <v>58</v>
      </c>
      <c r="C8235" s="20">
        <v>0.00320601851851852</v>
      </c>
      <c r="D8235" s="20"/>
      <c r="E8235" s="21" t="s">
        <v>112</v>
      </c>
      <c r="F8235" s="21">
        <v>103</v>
      </c>
      <c r="H8235" s="21">
        <v>1.86</v>
      </c>
      <c r="I8235">
        <v>17.4</v>
      </c>
      <c r="J8235">
        <v>1.55</v>
      </c>
      <c r="L8235">
        <v>53</v>
      </c>
      <c r="M8235">
        <v>25.5</v>
      </c>
      <c r="N8235">
        <v>30.7</v>
      </c>
      <c r="U8235">
        <v>0.83</v>
      </c>
      <c r="V8235">
        <v>36.6</v>
      </c>
      <c r="W8235">
        <v>5</v>
      </c>
      <c r="Z8235">
        <v>1.441</v>
      </c>
      <c r="AA8235">
        <v>1.416</v>
      </c>
      <c r="AB8235" t="s">
        <v>121</v>
      </c>
      <c r="AC8235" s="8" t="s">
        <v>120</v>
      </c>
      <c r="AD8235" s="26" t="s">
        <v>120</v>
      </c>
    </row>
    <row r="8236" ht="15.75" spans="1:30">
      <c r="A8236">
        <v>58</v>
      </c>
      <c r="B8236">
        <v>58</v>
      </c>
      <c r="C8236" s="20">
        <v>0.00322916666666667</v>
      </c>
      <c r="D8236" s="20"/>
      <c r="E8236" s="21" t="s">
        <v>112</v>
      </c>
      <c r="F8236" s="21">
        <v>103</v>
      </c>
      <c r="H8236" s="21">
        <v>1.19</v>
      </c>
      <c r="I8236">
        <v>11.1</v>
      </c>
      <c r="J8236">
        <v>0.97</v>
      </c>
      <c r="L8236">
        <v>30</v>
      </c>
      <c r="M8236">
        <v>22.8</v>
      </c>
      <c r="N8236">
        <v>27.9</v>
      </c>
      <c r="U8236">
        <v>0.82</v>
      </c>
      <c r="V8236">
        <v>20.4</v>
      </c>
      <c r="W8236">
        <v>3.2</v>
      </c>
      <c r="Z8236">
        <v>1.463</v>
      </c>
      <c r="AA8236">
        <v>1.707</v>
      </c>
      <c r="AB8236" t="s">
        <v>121</v>
      </c>
      <c r="AC8236" s="8" t="s">
        <v>120</v>
      </c>
      <c r="AD8236" s="26" t="s">
        <v>120</v>
      </c>
    </row>
    <row r="8237" ht="15.75" spans="1:30">
      <c r="A8237">
        <v>58</v>
      </c>
      <c r="B8237">
        <v>58</v>
      </c>
      <c r="C8237" s="20">
        <v>0.00325231481481482</v>
      </c>
      <c r="D8237" s="20"/>
      <c r="E8237" s="21" t="s">
        <v>112</v>
      </c>
      <c r="F8237" s="21">
        <v>103</v>
      </c>
      <c r="H8237" s="21">
        <v>2.07</v>
      </c>
      <c r="I8237">
        <v>19.3</v>
      </c>
      <c r="J8237">
        <v>1.7</v>
      </c>
      <c r="L8237">
        <v>56</v>
      </c>
      <c r="M8237">
        <v>24.9</v>
      </c>
      <c r="N8237">
        <v>30.4</v>
      </c>
      <c r="U8237">
        <v>0.82</v>
      </c>
      <c r="V8237">
        <v>33.7</v>
      </c>
      <c r="W8237">
        <v>5.5</v>
      </c>
      <c r="Z8237">
        <v>1.668</v>
      </c>
      <c r="AA8237">
        <v>1.725</v>
      </c>
      <c r="AB8237" t="s">
        <v>121</v>
      </c>
      <c r="AC8237" s="8" t="s">
        <v>120</v>
      </c>
      <c r="AD8237" s="26" t="s">
        <v>120</v>
      </c>
    </row>
    <row r="8238" ht="15.75" spans="1:30">
      <c r="A8238">
        <v>58</v>
      </c>
      <c r="B8238">
        <v>58</v>
      </c>
      <c r="C8238" s="20">
        <v>0.00327546296296296</v>
      </c>
      <c r="D8238" s="20"/>
      <c r="E8238" s="21" t="s">
        <v>112</v>
      </c>
      <c r="F8238" s="21">
        <v>103</v>
      </c>
      <c r="H8238" s="21">
        <v>1.69</v>
      </c>
      <c r="I8238">
        <v>15.8</v>
      </c>
      <c r="J8238">
        <v>1.37</v>
      </c>
      <c r="L8238">
        <v>47</v>
      </c>
      <c r="M8238">
        <v>24.8</v>
      </c>
      <c r="N8238">
        <v>30.4</v>
      </c>
      <c r="U8238">
        <v>0.81</v>
      </c>
      <c r="V8238">
        <v>35.5</v>
      </c>
      <c r="W8238">
        <v>4.5</v>
      </c>
      <c r="Z8238">
        <v>1.318</v>
      </c>
      <c r="AA8238">
        <v>1.405</v>
      </c>
      <c r="AB8238" t="s">
        <v>121</v>
      </c>
      <c r="AC8238" s="8" t="s">
        <v>120</v>
      </c>
      <c r="AD8238" s="26" t="s">
        <v>120</v>
      </c>
    </row>
    <row r="8239" ht="15.75" spans="1:30">
      <c r="A8239">
        <v>58</v>
      </c>
      <c r="B8239">
        <v>58</v>
      </c>
      <c r="C8239" s="20">
        <v>0.00329861111111111</v>
      </c>
      <c r="D8239" s="20"/>
      <c r="E8239" s="21" t="s">
        <v>112</v>
      </c>
      <c r="F8239" s="21">
        <v>105</v>
      </c>
      <c r="H8239" s="21">
        <v>1.85</v>
      </c>
      <c r="I8239">
        <v>17.3</v>
      </c>
      <c r="J8239">
        <v>1.52</v>
      </c>
      <c r="L8239">
        <v>53</v>
      </c>
      <c r="M8239">
        <v>26</v>
      </c>
      <c r="N8239">
        <v>31.5</v>
      </c>
      <c r="U8239">
        <v>0.83</v>
      </c>
      <c r="V8239">
        <v>33.3</v>
      </c>
      <c r="W8239">
        <v>4.9</v>
      </c>
      <c r="Z8239">
        <v>1.581</v>
      </c>
      <c r="AA8239">
        <v>1.712</v>
      </c>
      <c r="AB8239" t="s">
        <v>121</v>
      </c>
      <c r="AC8239" s="8" t="s">
        <v>120</v>
      </c>
      <c r="AD8239" s="26" t="s">
        <v>120</v>
      </c>
    </row>
    <row r="8240" ht="15.75" spans="1:30">
      <c r="A8240">
        <v>58</v>
      </c>
      <c r="B8240">
        <v>58</v>
      </c>
      <c r="C8240" s="20">
        <v>0.00331018518518519</v>
      </c>
      <c r="D8240" s="20"/>
      <c r="E8240" s="21" t="s">
        <v>112</v>
      </c>
      <c r="F8240" s="21">
        <v>105</v>
      </c>
      <c r="H8240" s="21">
        <v>1.95</v>
      </c>
      <c r="I8240">
        <v>18.2</v>
      </c>
      <c r="J8240">
        <v>1.62</v>
      </c>
      <c r="L8240">
        <v>56</v>
      </c>
      <c r="M8240">
        <v>26</v>
      </c>
      <c r="N8240">
        <v>31.2</v>
      </c>
      <c r="U8240">
        <v>0.83</v>
      </c>
      <c r="V8240">
        <v>38.2</v>
      </c>
      <c r="W8240">
        <v>5.2</v>
      </c>
      <c r="Z8240">
        <v>1.464</v>
      </c>
      <c r="AA8240">
        <v>1.598</v>
      </c>
      <c r="AB8240" t="s">
        <v>121</v>
      </c>
      <c r="AC8240" s="8" t="s">
        <v>120</v>
      </c>
      <c r="AD8240" s="26" t="s">
        <v>120</v>
      </c>
    </row>
    <row r="8241" ht="15.75" spans="1:30">
      <c r="A8241">
        <v>58</v>
      </c>
      <c r="B8241">
        <v>58</v>
      </c>
      <c r="C8241" s="20">
        <v>0.00333333333333333</v>
      </c>
      <c r="D8241" s="20"/>
      <c r="E8241" s="21" t="s">
        <v>112</v>
      </c>
      <c r="F8241" s="21">
        <v>105</v>
      </c>
      <c r="H8241" s="21">
        <v>1.77</v>
      </c>
      <c r="I8241">
        <v>16.6</v>
      </c>
      <c r="J8241">
        <v>1.52</v>
      </c>
      <c r="L8241">
        <v>54</v>
      </c>
      <c r="M8241">
        <v>27.7</v>
      </c>
      <c r="N8241">
        <v>32.3</v>
      </c>
      <c r="U8241">
        <v>0.86</v>
      </c>
      <c r="V8241">
        <v>34.1</v>
      </c>
      <c r="W8241">
        <v>4.7</v>
      </c>
      <c r="Z8241">
        <v>1.581</v>
      </c>
      <c r="AA8241">
        <v>1.707</v>
      </c>
      <c r="AB8241" t="s">
        <v>121</v>
      </c>
      <c r="AC8241" s="8" t="s">
        <v>120</v>
      </c>
      <c r="AD8241" s="26" t="s">
        <v>120</v>
      </c>
    </row>
    <row r="8242" ht="15.75" spans="1:30">
      <c r="A8242">
        <v>58</v>
      </c>
      <c r="B8242">
        <v>58</v>
      </c>
      <c r="C8242" s="20">
        <v>0.00335648148148148</v>
      </c>
      <c r="D8242" s="20"/>
      <c r="E8242" s="21" t="s">
        <v>112</v>
      </c>
      <c r="F8242" s="21">
        <v>105</v>
      </c>
      <c r="H8242" s="21">
        <v>1.89</v>
      </c>
      <c r="I8242">
        <v>17.7</v>
      </c>
      <c r="J8242">
        <v>1.63</v>
      </c>
      <c r="L8242">
        <v>58</v>
      </c>
      <c r="M8242">
        <v>27.8</v>
      </c>
      <c r="N8242">
        <v>32.2</v>
      </c>
      <c r="U8242">
        <v>0.86</v>
      </c>
      <c r="V8242">
        <v>37</v>
      </c>
      <c r="W8242">
        <v>5</v>
      </c>
      <c r="Z8242">
        <v>1.556</v>
      </c>
      <c r="AA8242">
        <v>1.572</v>
      </c>
      <c r="AB8242" t="s">
        <v>121</v>
      </c>
      <c r="AC8242" s="8" t="s">
        <v>120</v>
      </c>
      <c r="AD8242" s="26" t="s">
        <v>120</v>
      </c>
    </row>
    <row r="8243" ht="15.75" spans="1:30">
      <c r="A8243">
        <v>58</v>
      </c>
      <c r="B8243">
        <v>58</v>
      </c>
      <c r="C8243" s="20">
        <v>0.00336805555555556</v>
      </c>
      <c r="D8243" s="20"/>
      <c r="E8243" s="21" t="s">
        <v>112</v>
      </c>
      <c r="F8243" s="21">
        <v>105</v>
      </c>
      <c r="H8243" s="21">
        <v>1.76</v>
      </c>
      <c r="I8243">
        <v>16.5</v>
      </c>
      <c r="J8243">
        <v>1.53</v>
      </c>
      <c r="L8243">
        <v>55</v>
      </c>
      <c r="M8243">
        <v>28</v>
      </c>
      <c r="N8243">
        <v>32.2</v>
      </c>
      <c r="U8243">
        <v>0.87</v>
      </c>
      <c r="V8243">
        <v>39</v>
      </c>
      <c r="W8243">
        <v>4.7</v>
      </c>
      <c r="Z8243">
        <v>1.404</v>
      </c>
      <c r="AA8243">
        <v>1.539</v>
      </c>
      <c r="AB8243" t="s">
        <v>121</v>
      </c>
      <c r="AC8243" s="8" t="s">
        <v>120</v>
      </c>
      <c r="AD8243" s="26" t="s">
        <v>120</v>
      </c>
    </row>
    <row r="8244" ht="15.75" spans="1:30">
      <c r="A8244">
        <v>58</v>
      </c>
      <c r="B8244">
        <v>58</v>
      </c>
      <c r="C8244" s="20">
        <v>0.0033912037037037</v>
      </c>
      <c r="D8244" s="20"/>
      <c r="E8244" s="21" t="s">
        <v>112</v>
      </c>
      <c r="F8244" s="21">
        <v>105</v>
      </c>
      <c r="H8244" s="21">
        <v>1.78</v>
      </c>
      <c r="I8244">
        <v>16.6</v>
      </c>
      <c r="J8244">
        <v>1.57</v>
      </c>
      <c r="L8244">
        <v>57</v>
      </c>
      <c r="M8244">
        <v>28.6</v>
      </c>
      <c r="N8244">
        <v>32.4</v>
      </c>
      <c r="U8244">
        <v>0.88</v>
      </c>
      <c r="V8244">
        <v>40.8</v>
      </c>
      <c r="W8244">
        <v>4.7</v>
      </c>
      <c r="Z8244">
        <v>1.385</v>
      </c>
      <c r="AA8244">
        <v>1.527</v>
      </c>
      <c r="AB8244" t="s">
        <v>121</v>
      </c>
      <c r="AC8244" s="8" t="s">
        <v>120</v>
      </c>
      <c r="AD8244" s="26" t="s">
        <v>120</v>
      </c>
    </row>
    <row r="8245" ht="15.75" spans="1:30">
      <c r="A8245">
        <v>58</v>
      </c>
      <c r="B8245">
        <v>58</v>
      </c>
      <c r="C8245" s="20">
        <v>0.00340277777777778</v>
      </c>
      <c r="D8245" s="20"/>
      <c r="E8245" s="21" t="s">
        <v>112</v>
      </c>
      <c r="F8245" s="21">
        <v>106</v>
      </c>
      <c r="H8245" s="21">
        <v>1.87</v>
      </c>
      <c r="I8245">
        <v>17.5</v>
      </c>
      <c r="J8245">
        <v>1.64</v>
      </c>
      <c r="L8245">
        <v>57</v>
      </c>
      <c r="M8245">
        <v>27.6</v>
      </c>
      <c r="N8245">
        <v>31.5</v>
      </c>
      <c r="U8245">
        <v>0.88</v>
      </c>
      <c r="V8245">
        <v>39.2</v>
      </c>
      <c r="W8245">
        <v>5</v>
      </c>
      <c r="Z8245">
        <v>1.454</v>
      </c>
      <c r="AA8245">
        <v>1.492</v>
      </c>
      <c r="AB8245" t="s">
        <v>121</v>
      </c>
      <c r="AC8245" s="8" t="s">
        <v>120</v>
      </c>
      <c r="AD8245" s="26" t="s">
        <v>120</v>
      </c>
    </row>
    <row r="8246" ht="15.75" spans="1:30">
      <c r="A8246">
        <v>58</v>
      </c>
      <c r="B8246">
        <v>58</v>
      </c>
      <c r="C8246" s="20">
        <v>0.00342592592592593</v>
      </c>
      <c r="D8246" s="20"/>
      <c r="E8246" s="21" t="s">
        <v>112</v>
      </c>
      <c r="F8246" s="21">
        <v>106</v>
      </c>
      <c r="H8246" s="21">
        <v>1.77</v>
      </c>
      <c r="I8246">
        <v>16.6</v>
      </c>
      <c r="J8246">
        <v>1.58</v>
      </c>
      <c r="L8246">
        <v>56</v>
      </c>
      <c r="M8246">
        <v>28.8</v>
      </c>
      <c r="N8246">
        <v>32.4</v>
      </c>
      <c r="U8246">
        <v>0.89</v>
      </c>
      <c r="V8246">
        <v>34.7</v>
      </c>
      <c r="W8246">
        <v>4.7</v>
      </c>
      <c r="Z8246">
        <v>1.61</v>
      </c>
      <c r="AA8246">
        <v>1.723</v>
      </c>
      <c r="AB8246" t="s">
        <v>121</v>
      </c>
      <c r="AC8246" s="8" t="s">
        <v>120</v>
      </c>
      <c r="AD8246" s="26" t="s">
        <v>120</v>
      </c>
    </row>
    <row r="8247" ht="15.75" spans="1:30">
      <c r="A8247">
        <v>58</v>
      </c>
      <c r="B8247">
        <v>58</v>
      </c>
      <c r="C8247" s="20">
        <v>0.00344907407407407</v>
      </c>
      <c r="D8247" s="20"/>
      <c r="E8247" s="21" t="s">
        <v>112</v>
      </c>
      <c r="F8247" s="21">
        <v>106</v>
      </c>
      <c r="H8247" s="21">
        <v>1.66</v>
      </c>
      <c r="I8247">
        <v>15.5</v>
      </c>
      <c r="J8247">
        <v>1.47</v>
      </c>
      <c r="L8247">
        <v>52</v>
      </c>
      <c r="M8247">
        <v>27.8</v>
      </c>
      <c r="N8247">
        <v>31.5</v>
      </c>
      <c r="U8247">
        <v>0.88</v>
      </c>
      <c r="V8247">
        <v>38.5</v>
      </c>
      <c r="W8247">
        <v>4.4</v>
      </c>
      <c r="Z8247">
        <v>1.342</v>
      </c>
      <c r="AA8247">
        <v>1.44</v>
      </c>
      <c r="AB8247" t="s">
        <v>121</v>
      </c>
      <c r="AC8247" s="8" t="s">
        <v>120</v>
      </c>
      <c r="AD8247" s="26" t="s">
        <v>120</v>
      </c>
    </row>
    <row r="8248" ht="15.75" spans="1:30">
      <c r="A8248">
        <v>58</v>
      </c>
      <c r="B8248">
        <v>58</v>
      </c>
      <c r="C8248" s="20">
        <v>0.00346064814814815</v>
      </c>
      <c r="D8248" s="20"/>
      <c r="E8248" s="21" t="s">
        <v>112</v>
      </c>
      <c r="F8248" s="21">
        <v>106</v>
      </c>
      <c r="H8248" s="21">
        <v>1.71</v>
      </c>
      <c r="I8248">
        <v>16</v>
      </c>
      <c r="J8248">
        <v>1.49</v>
      </c>
      <c r="L8248">
        <v>54</v>
      </c>
      <c r="M8248">
        <v>28.3</v>
      </c>
      <c r="N8248">
        <v>32.4</v>
      </c>
      <c r="U8248">
        <v>0.87</v>
      </c>
      <c r="V8248">
        <v>39</v>
      </c>
      <c r="W8248">
        <v>4.6</v>
      </c>
      <c r="Z8248">
        <v>1.377</v>
      </c>
      <c r="AA8248">
        <v>1.456</v>
      </c>
      <c r="AB8248" t="s">
        <v>121</v>
      </c>
      <c r="AC8248" s="8" t="s">
        <v>120</v>
      </c>
      <c r="AD8248" s="26" t="s">
        <v>120</v>
      </c>
    </row>
    <row r="8249" ht="15.75" spans="1:30">
      <c r="A8249">
        <v>58</v>
      </c>
      <c r="B8249">
        <v>58</v>
      </c>
      <c r="C8249" s="20">
        <v>0.0034837962962963</v>
      </c>
      <c r="D8249" s="20"/>
      <c r="E8249" s="21" t="s">
        <v>112</v>
      </c>
      <c r="F8249" s="21">
        <v>107</v>
      </c>
      <c r="H8249" s="21">
        <v>1.62</v>
      </c>
      <c r="I8249">
        <v>15.2</v>
      </c>
      <c r="J8249">
        <v>1.42</v>
      </c>
      <c r="L8249">
        <v>52</v>
      </c>
      <c r="M8249">
        <v>28.2</v>
      </c>
      <c r="N8249">
        <v>32.2</v>
      </c>
      <c r="U8249">
        <v>0.88</v>
      </c>
      <c r="V8249">
        <v>41.1</v>
      </c>
      <c r="W8249">
        <v>4.3</v>
      </c>
      <c r="Z8249">
        <v>1.255</v>
      </c>
      <c r="AA8249">
        <v>1.398</v>
      </c>
      <c r="AB8249" t="s">
        <v>121</v>
      </c>
      <c r="AC8249" s="8" t="s">
        <v>120</v>
      </c>
      <c r="AD8249" s="26" t="s">
        <v>120</v>
      </c>
    </row>
    <row r="8250" ht="15.75" spans="1:30">
      <c r="A8250">
        <v>58</v>
      </c>
      <c r="B8250">
        <v>58</v>
      </c>
      <c r="C8250" s="20">
        <v>0.00349537037037037</v>
      </c>
      <c r="D8250" s="20"/>
      <c r="E8250" s="21" t="s">
        <v>112</v>
      </c>
      <c r="F8250" s="21">
        <v>107</v>
      </c>
      <c r="H8250" s="21">
        <v>1.72</v>
      </c>
      <c r="I8250">
        <v>16.1</v>
      </c>
      <c r="J8250">
        <v>1.48</v>
      </c>
      <c r="L8250">
        <v>51</v>
      </c>
      <c r="M8250">
        <v>26.3</v>
      </c>
      <c r="N8250">
        <v>30.5</v>
      </c>
      <c r="U8250">
        <v>0.86</v>
      </c>
      <c r="V8250">
        <v>38.5</v>
      </c>
      <c r="W8250">
        <v>4.6</v>
      </c>
      <c r="Z8250">
        <v>1.315</v>
      </c>
      <c r="AA8250">
        <v>1.363</v>
      </c>
      <c r="AB8250" t="s">
        <v>121</v>
      </c>
      <c r="AC8250" s="8" t="s">
        <v>120</v>
      </c>
      <c r="AD8250" s="26" t="s">
        <v>120</v>
      </c>
    </row>
    <row r="8251" ht="15.75" spans="1:30">
      <c r="A8251">
        <v>58</v>
      </c>
      <c r="B8251">
        <v>58</v>
      </c>
      <c r="C8251" s="20">
        <v>0.00351851851851852</v>
      </c>
      <c r="D8251" s="20"/>
      <c r="E8251" s="21" t="s">
        <v>112</v>
      </c>
      <c r="F8251" s="21">
        <v>107</v>
      </c>
      <c r="H8251" s="21">
        <v>1.77</v>
      </c>
      <c r="I8251">
        <v>16.6</v>
      </c>
      <c r="J8251">
        <v>1.54</v>
      </c>
      <c r="L8251">
        <v>53</v>
      </c>
      <c r="M8251">
        <v>27</v>
      </c>
      <c r="N8251">
        <v>31.1</v>
      </c>
      <c r="U8251">
        <v>0.87</v>
      </c>
      <c r="V8251">
        <v>39.5</v>
      </c>
      <c r="W8251">
        <v>4.7</v>
      </c>
      <c r="Z8251">
        <v>1.351</v>
      </c>
      <c r="AA8251">
        <v>1.485</v>
      </c>
      <c r="AB8251" t="s">
        <v>121</v>
      </c>
      <c r="AC8251" s="8" t="s">
        <v>120</v>
      </c>
      <c r="AD8251" s="26" t="s">
        <v>120</v>
      </c>
    </row>
    <row r="8252" ht="15.75" spans="1:30">
      <c r="A8252">
        <v>58</v>
      </c>
      <c r="B8252">
        <v>58</v>
      </c>
      <c r="C8252" s="20">
        <v>0.00353009259259259</v>
      </c>
      <c r="D8252" s="20"/>
      <c r="E8252" s="21" t="s">
        <v>112</v>
      </c>
      <c r="F8252" s="21">
        <v>108</v>
      </c>
      <c r="H8252" s="21">
        <v>1.9</v>
      </c>
      <c r="I8252">
        <v>17.8</v>
      </c>
      <c r="J8252">
        <v>1.67</v>
      </c>
      <c r="L8252">
        <v>58</v>
      </c>
      <c r="M8252">
        <v>28</v>
      </c>
      <c r="N8252">
        <v>32</v>
      </c>
      <c r="U8252">
        <v>0.88</v>
      </c>
      <c r="V8252">
        <v>36.6</v>
      </c>
      <c r="W8252">
        <v>5.1</v>
      </c>
      <c r="Z8252">
        <v>1.598</v>
      </c>
      <c r="AA8252">
        <v>1.669</v>
      </c>
      <c r="AB8252" t="s">
        <v>121</v>
      </c>
      <c r="AC8252" s="8" t="s">
        <v>120</v>
      </c>
      <c r="AD8252" s="26" t="s">
        <v>120</v>
      </c>
    </row>
    <row r="8253" ht="15.75" spans="1:30">
      <c r="A8253">
        <v>58</v>
      </c>
      <c r="B8253">
        <v>58</v>
      </c>
      <c r="C8253" s="20">
        <v>0.00355324074074074</v>
      </c>
      <c r="D8253" s="20"/>
      <c r="E8253" s="21" t="s">
        <v>112</v>
      </c>
      <c r="F8253" s="21">
        <v>108</v>
      </c>
      <c r="H8253" s="21">
        <v>1.79</v>
      </c>
      <c r="I8253">
        <v>16.8</v>
      </c>
      <c r="J8253">
        <v>1.57</v>
      </c>
      <c r="L8253">
        <v>54</v>
      </c>
      <c r="M8253">
        <v>27.3</v>
      </c>
      <c r="N8253">
        <v>31.2</v>
      </c>
      <c r="U8253">
        <v>0.87</v>
      </c>
      <c r="V8253">
        <v>33.5</v>
      </c>
      <c r="W8253">
        <v>4.8</v>
      </c>
      <c r="Z8253">
        <v>1.599</v>
      </c>
      <c r="AA8253">
        <v>1.633</v>
      </c>
      <c r="AB8253" t="s">
        <v>121</v>
      </c>
      <c r="AC8253" s="8" t="s">
        <v>120</v>
      </c>
      <c r="AD8253" s="26" t="s">
        <v>120</v>
      </c>
    </row>
    <row r="8254" ht="15.75" spans="1:30">
      <c r="A8254">
        <v>58</v>
      </c>
      <c r="B8254">
        <v>58</v>
      </c>
      <c r="C8254" s="20">
        <v>0.00357638888888889</v>
      </c>
      <c r="D8254" s="20"/>
      <c r="E8254" s="21" t="s">
        <v>112</v>
      </c>
      <c r="F8254" s="21">
        <v>108</v>
      </c>
      <c r="H8254" s="21">
        <v>1.69</v>
      </c>
      <c r="I8254">
        <v>15.8</v>
      </c>
      <c r="J8254">
        <v>1.48</v>
      </c>
      <c r="L8254">
        <v>51</v>
      </c>
      <c r="M8254">
        <v>27.3</v>
      </c>
      <c r="N8254">
        <v>31.2</v>
      </c>
      <c r="U8254">
        <v>0.87</v>
      </c>
      <c r="V8254">
        <v>34.7</v>
      </c>
      <c r="W8254">
        <v>4.5</v>
      </c>
      <c r="Z8254">
        <v>1.47</v>
      </c>
      <c r="AA8254">
        <v>1.635</v>
      </c>
      <c r="AB8254" t="s">
        <v>121</v>
      </c>
      <c r="AC8254" s="8" t="s">
        <v>120</v>
      </c>
      <c r="AD8254" s="26" t="s">
        <v>120</v>
      </c>
    </row>
    <row r="8255" ht="15.75" spans="1:30">
      <c r="A8255">
        <v>58</v>
      </c>
      <c r="B8255">
        <v>58</v>
      </c>
      <c r="C8255" s="20">
        <v>0.00358796296296296</v>
      </c>
      <c r="D8255" s="20"/>
      <c r="E8255" s="21" t="s">
        <v>112</v>
      </c>
      <c r="F8255" s="21">
        <v>108</v>
      </c>
      <c r="H8255" s="21">
        <v>1.74</v>
      </c>
      <c r="I8255">
        <v>16.3</v>
      </c>
      <c r="J8255">
        <v>1.53</v>
      </c>
      <c r="L8255">
        <v>53</v>
      </c>
      <c r="M8255">
        <v>27.3</v>
      </c>
      <c r="N8255">
        <v>31.1</v>
      </c>
      <c r="U8255">
        <v>0.88</v>
      </c>
      <c r="V8255">
        <v>38</v>
      </c>
      <c r="W8255">
        <v>4.7</v>
      </c>
      <c r="Z8255">
        <v>1.395</v>
      </c>
      <c r="AA8255">
        <v>1.443</v>
      </c>
      <c r="AB8255" t="s">
        <v>121</v>
      </c>
      <c r="AC8255" s="8" t="s">
        <v>120</v>
      </c>
      <c r="AD8255" s="26" t="s">
        <v>120</v>
      </c>
    </row>
    <row r="8256" ht="15.75" spans="1:30">
      <c r="A8256">
        <v>58</v>
      </c>
      <c r="B8256">
        <v>58</v>
      </c>
      <c r="C8256" s="20">
        <v>0.00361111111111111</v>
      </c>
      <c r="D8256" s="20"/>
      <c r="E8256" s="21" t="s">
        <v>112</v>
      </c>
      <c r="F8256" s="21">
        <v>108</v>
      </c>
      <c r="H8256" s="21">
        <v>1.71</v>
      </c>
      <c r="I8256">
        <v>16</v>
      </c>
      <c r="J8256">
        <v>1.48</v>
      </c>
      <c r="L8256">
        <v>52</v>
      </c>
      <c r="M8256">
        <v>27.2</v>
      </c>
      <c r="N8256">
        <v>31.5</v>
      </c>
      <c r="U8256">
        <v>0.86</v>
      </c>
      <c r="V8256">
        <v>36.6</v>
      </c>
      <c r="W8256">
        <v>4.6</v>
      </c>
      <c r="Z8256">
        <v>1.411</v>
      </c>
      <c r="AA8256">
        <v>1.471</v>
      </c>
      <c r="AB8256" t="s">
        <v>121</v>
      </c>
      <c r="AC8256" s="8" t="s">
        <v>120</v>
      </c>
      <c r="AD8256" s="26" t="s">
        <v>120</v>
      </c>
    </row>
    <row r="8257" ht="15.75" spans="1:30">
      <c r="A8257">
        <v>58</v>
      </c>
      <c r="B8257">
        <v>58</v>
      </c>
      <c r="C8257" s="20">
        <v>0.00363425925925926</v>
      </c>
      <c r="D8257" s="20"/>
      <c r="E8257" s="21" t="s">
        <v>112</v>
      </c>
      <c r="F8257" s="21">
        <v>108</v>
      </c>
      <c r="H8257" s="21">
        <v>1.78</v>
      </c>
      <c r="I8257">
        <v>16.6</v>
      </c>
      <c r="J8257">
        <v>1.54</v>
      </c>
      <c r="L8257">
        <v>52</v>
      </c>
      <c r="M8257">
        <v>26.5</v>
      </c>
      <c r="N8257">
        <v>30.5</v>
      </c>
      <c r="U8257">
        <v>0.87</v>
      </c>
      <c r="V8257">
        <v>33.7</v>
      </c>
      <c r="W8257">
        <v>4.7</v>
      </c>
      <c r="Z8257">
        <v>1.533</v>
      </c>
      <c r="AA8257">
        <v>1.585</v>
      </c>
      <c r="AB8257" t="s">
        <v>121</v>
      </c>
      <c r="AC8257" s="8" t="s">
        <v>120</v>
      </c>
      <c r="AD8257" s="26" t="s">
        <v>120</v>
      </c>
    </row>
    <row r="8258" ht="15.75" spans="1:30">
      <c r="A8258">
        <v>58</v>
      </c>
      <c r="B8258">
        <v>58</v>
      </c>
      <c r="C8258" s="20">
        <v>0.00365740740740741</v>
      </c>
      <c r="D8258" s="20"/>
      <c r="E8258" s="21" t="s">
        <v>112</v>
      </c>
      <c r="F8258" s="21">
        <v>107</v>
      </c>
      <c r="H8258" s="21">
        <v>1.65</v>
      </c>
      <c r="I8258">
        <v>15.4</v>
      </c>
      <c r="J8258">
        <v>1.44</v>
      </c>
      <c r="L8258">
        <v>51</v>
      </c>
      <c r="M8258">
        <v>28</v>
      </c>
      <c r="N8258">
        <v>32.2</v>
      </c>
      <c r="U8258">
        <v>0.87</v>
      </c>
      <c r="V8258">
        <v>34.3</v>
      </c>
      <c r="W8258">
        <v>4.4</v>
      </c>
      <c r="Z8258">
        <v>1.487</v>
      </c>
      <c r="AA8258">
        <v>1.682</v>
      </c>
      <c r="AB8258" t="s">
        <v>121</v>
      </c>
      <c r="AC8258" s="8" t="s">
        <v>120</v>
      </c>
      <c r="AD8258" s="26" t="s">
        <v>120</v>
      </c>
    </row>
    <row r="8259" ht="15.75" spans="1:30">
      <c r="A8259">
        <v>58</v>
      </c>
      <c r="B8259">
        <v>58</v>
      </c>
      <c r="C8259" s="20">
        <v>0.00366898148148148</v>
      </c>
      <c r="D8259" s="20"/>
      <c r="E8259" s="21" t="s">
        <v>112</v>
      </c>
      <c r="F8259" s="21">
        <v>107</v>
      </c>
      <c r="H8259" s="21">
        <v>1.69</v>
      </c>
      <c r="I8259">
        <v>15.8</v>
      </c>
      <c r="J8259">
        <v>1.48</v>
      </c>
      <c r="L8259">
        <v>51</v>
      </c>
      <c r="M8259">
        <v>27.6</v>
      </c>
      <c r="N8259">
        <v>31.4</v>
      </c>
      <c r="U8259">
        <v>0.88</v>
      </c>
      <c r="V8259">
        <v>34.3</v>
      </c>
      <c r="W8259">
        <v>4.5</v>
      </c>
      <c r="Z8259">
        <v>1.497</v>
      </c>
      <c r="AA8259">
        <v>1.624</v>
      </c>
      <c r="AB8259" t="s">
        <v>121</v>
      </c>
      <c r="AC8259" s="8" t="s">
        <v>120</v>
      </c>
      <c r="AD8259" s="26" t="s">
        <v>120</v>
      </c>
    </row>
    <row r="8260" ht="15.75" spans="1:30">
      <c r="A8260">
        <v>58</v>
      </c>
      <c r="B8260">
        <v>58</v>
      </c>
      <c r="C8260" s="20">
        <v>0.00369212962962963</v>
      </c>
      <c r="D8260" s="20"/>
      <c r="E8260" s="21" t="s">
        <v>112</v>
      </c>
      <c r="F8260" s="21">
        <v>108</v>
      </c>
      <c r="H8260" s="21">
        <v>1.73</v>
      </c>
      <c r="I8260">
        <v>16.2</v>
      </c>
      <c r="J8260">
        <v>1.49</v>
      </c>
      <c r="L8260">
        <v>48</v>
      </c>
      <c r="M8260">
        <v>25.4</v>
      </c>
      <c r="N8260">
        <v>29.5</v>
      </c>
      <c r="U8260">
        <v>0.86</v>
      </c>
      <c r="V8260">
        <v>29.9</v>
      </c>
      <c r="W8260">
        <v>4.6</v>
      </c>
      <c r="Z8260">
        <v>1.613</v>
      </c>
      <c r="AA8260">
        <v>1.592</v>
      </c>
      <c r="AB8260" t="s">
        <v>121</v>
      </c>
      <c r="AC8260" s="8" t="s">
        <v>120</v>
      </c>
      <c r="AD8260" s="26" t="s">
        <v>120</v>
      </c>
    </row>
    <row r="8261" ht="15.75" spans="1:30">
      <c r="A8261">
        <v>58</v>
      </c>
      <c r="B8261">
        <v>58</v>
      </c>
      <c r="C8261" s="20">
        <v>0.00371527777777778</v>
      </c>
      <c r="D8261" s="20"/>
      <c r="E8261" s="21" t="s">
        <v>112</v>
      </c>
      <c r="F8261" s="21">
        <v>108</v>
      </c>
      <c r="H8261" s="21">
        <v>1.5</v>
      </c>
      <c r="I8261">
        <v>14</v>
      </c>
      <c r="J8261">
        <v>1.28</v>
      </c>
      <c r="L8261">
        <v>43</v>
      </c>
      <c r="M8261">
        <v>25.8</v>
      </c>
      <c r="N8261">
        <v>30.1</v>
      </c>
      <c r="U8261">
        <v>0.86</v>
      </c>
      <c r="V8261">
        <v>33.3</v>
      </c>
      <c r="W8261">
        <v>4</v>
      </c>
      <c r="Z8261">
        <v>1.302</v>
      </c>
      <c r="AA8261">
        <v>1.632</v>
      </c>
      <c r="AB8261" t="s">
        <v>121</v>
      </c>
      <c r="AC8261" s="8" t="s">
        <v>120</v>
      </c>
      <c r="AD8261" s="26" t="s">
        <v>120</v>
      </c>
    </row>
    <row r="8262" ht="15.75" spans="1:30">
      <c r="A8262">
        <v>58</v>
      </c>
      <c r="B8262">
        <v>58</v>
      </c>
      <c r="C8262" s="20">
        <v>0.00373842592592593</v>
      </c>
      <c r="D8262" s="20"/>
      <c r="E8262" s="21" t="s">
        <v>112</v>
      </c>
      <c r="F8262" s="21">
        <v>108</v>
      </c>
      <c r="H8262" s="21">
        <v>1.82</v>
      </c>
      <c r="I8262">
        <v>17</v>
      </c>
      <c r="J8262">
        <v>1.56</v>
      </c>
      <c r="L8262">
        <v>54</v>
      </c>
      <c r="M8262">
        <v>26.8</v>
      </c>
      <c r="N8262">
        <v>31.3</v>
      </c>
      <c r="U8262">
        <v>0.86</v>
      </c>
      <c r="V8262">
        <v>35.7</v>
      </c>
      <c r="W8262">
        <v>4.9</v>
      </c>
      <c r="Z8262">
        <v>1.508</v>
      </c>
      <c r="AA8262">
        <v>1.584</v>
      </c>
      <c r="AB8262" t="s">
        <v>121</v>
      </c>
      <c r="AC8262" s="8" t="s">
        <v>120</v>
      </c>
      <c r="AD8262" s="26" t="s">
        <v>120</v>
      </c>
    </row>
    <row r="8263" ht="15.75" spans="1:30">
      <c r="A8263">
        <v>58</v>
      </c>
      <c r="B8263">
        <v>58</v>
      </c>
      <c r="C8263" s="20">
        <v>0.00375</v>
      </c>
      <c r="D8263" s="20"/>
      <c r="E8263" s="21" t="s">
        <v>112</v>
      </c>
      <c r="F8263" s="21">
        <v>110</v>
      </c>
      <c r="H8263" s="21">
        <v>1.89</v>
      </c>
      <c r="I8263">
        <v>17.7</v>
      </c>
      <c r="J8263">
        <v>1.61</v>
      </c>
      <c r="L8263">
        <v>56</v>
      </c>
      <c r="M8263">
        <v>27</v>
      </c>
      <c r="N8263">
        <v>31.6</v>
      </c>
      <c r="U8263">
        <v>0.85</v>
      </c>
      <c r="V8263">
        <v>36.6</v>
      </c>
      <c r="W8263">
        <v>5.1</v>
      </c>
      <c r="Z8263">
        <v>1.534</v>
      </c>
      <c r="AA8263">
        <v>1.563</v>
      </c>
      <c r="AB8263" t="s">
        <v>121</v>
      </c>
      <c r="AC8263" s="8" t="s">
        <v>120</v>
      </c>
      <c r="AD8263" s="26" t="s">
        <v>120</v>
      </c>
    </row>
    <row r="8264" ht="15.75" spans="1:30">
      <c r="A8264">
        <v>58</v>
      </c>
      <c r="B8264">
        <v>58</v>
      </c>
      <c r="C8264" s="20">
        <v>0.00377314814814815</v>
      </c>
      <c r="D8264" s="20"/>
      <c r="E8264" s="21" t="s">
        <v>112</v>
      </c>
      <c r="F8264" s="21">
        <v>110</v>
      </c>
      <c r="H8264" s="21">
        <v>1.62</v>
      </c>
      <c r="I8264">
        <v>15.2</v>
      </c>
      <c r="J8264">
        <v>1.39</v>
      </c>
      <c r="L8264">
        <v>49</v>
      </c>
      <c r="M8264">
        <v>27.2</v>
      </c>
      <c r="N8264">
        <v>31.8</v>
      </c>
      <c r="U8264">
        <v>0.86</v>
      </c>
      <c r="V8264">
        <v>33.3</v>
      </c>
      <c r="W8264">
        <v>4.3</v>
      </c>
      <c r="Z8264">
        <v>1.463</v>
      </c>
      <c r="AA8264">
        <v>1.673</v>
      </c>
      <c r="AB8264" t="s">
        <v>121</v>
      </c>
      <c r="AC8264" s="8" t="s">
        <v>120</v>
      </c>
      <c r="AD8264" s="26" t="s">
        <v>120</v>
      </c>
    </row>
    <row r="8265" ht="15.75" spans="1:30">
      <c r="A8265">
        <v>58</v>
      </c>
      <c r="B8265">
        <v>58</v>
      </c>
      <c r="C8265" s="20">
        <v>0.0037962962962963</v>
      </c>
      <c r="D8265" s="20"/>
      <c r="E8265" s="21" t="s">
        <v>112</v>
      </c>
      <c r="F8265" s="21">
        <v>110</v>
      </c>
      <c r="H8265" s="21">
        <v>1.67</v>
      </c>
      <c r="I8265">
        <v>15.6</v>
      </c>
      <c r="J8265">
        <v>1.42</v>
      </c>
      <c r="L8265">
        <v>51</v>
      </c>
      <c r="M8265">
        <v>27</v>
      </c>
      <c r="N8265">
        <v>31.8</v>
      </c>
      <c r="U8265">
        <v>0.85</v>
      </c>
      <c r="V8265">
        <v>38.2</v>
      </c>
      <c r="W8265">
        <v>4.5</v>
      </c>
      <c r="Z8265">
        <v>1.321</v>
      </c>
      <c r="AA8265">
        <v>1.398</v>
      </c>
      <c r="AB8265" t="s">
        <v>121</v>
      </c>
      <c r="AC8265" s="8" t="s">
        <v>120</v>
      </c>
      <c r="AD8265" s="26" t="s">
        <v>120</v>
      </c>
    </row>
    <row r="8266" ht="15.75" spans="1:30">
      <c r="A8266">
        <v>58</v>
      </c>
      <c r="B8266">
        <v>58</v>
      </c>
      <c r="C8266" s="20">
        <v>0.00381944444444444</v>
      </c>
      <c r="D8266" s="20"/>
      <c r="E8266" s="21" t="s">
        <v>112</v>
      </c>
      <c r="F8266" s="21">
        <v>110</v>
      </c>
      <c r="H8266" s="21">
        <v>1.73</v>
      </c>
      <c r="I8266">
        <v>16.2</v>
      </c>
      <c r="J8266">
        <v>1.47</v>
      </c>
      <c r="L8266">
        <v>49</v>
      </c>
      <c r="M8266">
        <v>25.9</v>
      </c>
      <c r="N8266">
        <v>30.5</v>
      </c>
      <c r="U8266">
        <v>0.85</v>
      </c>
      <c r="V8266">
        <v>32.8</v>
      </c>
      <c r="W8266">
        <v>4.6</v>
      </c>
      <c r="Z8266">
        <v>1.507</v>
      </c>
      <c r="AA8266">
        <v>1.583</v>
      </c>
      <c r="AB8266" t="s">
        <v>121</v>
      </c>
      <c r="AC8266" s="8" t="s">
        <v>120</v>
      </c>
      <c r="AD8266" s="26" t="s">
        <v>120</v>
      </c>
    </row>
    <row r="8267" ht="15.75" spans="1:30">
      <c r="A8267">
        <v>58</v>
      </c>
      <c r="B8267">
        <v>58</v>
      </c>
      <c r="C8267" s="20">
        <v>0.00383101851851852</v>
      </c>
      <c r="D8267" s="20"/>
      <c r="E8267" s="21" t="s">
        <v>112</v>
      </c>
      <c r="F8267" s="21">
        <v>110</v>
      </c>
      <c r="H8267" s="21">
        <v>1.94</v>
      </c>
      <c r="I8267">
        <v>18.2</v>
      </c>
      <c r="J8267">
        <v>1.64</v>
      </c>
      <c r="L8267">
        <v>56</v>
      </c>
      <c r="M8267">
        <v>26.4</v>
      </c>
      <c r="N8267">
        <v>31.3</v>
      </c>
      <c r="U8267">
        <v>0.85</v>
      </c>
      <c r="V8267">
        <v>35.9</v>
      </c>
      <c r="W8267">
        <v>5.2</v>
      </c>
      <c r="Z8267">
        <v>1.57</v>
      </c>
      <c r="AA8267">
        <v>1.616</v>
      </c>
      <c r="AB8267" t="s">
        <v>121</v>
      </c>
      <c r="AC8267" s="8" t="s">
        <v>120</v>
      </c>
      <c r="AD8267" s="26" t="s">
        <v>120</v>
      </c>
    </row>
    <row r="8268" ht="15.75" spans="1:30">
      <c r="A8268">
        <v>58</v>
      </c>
      <c r="B8268">
        <v>58</v>
      </c>
      <c r="C8268" s="20">
        <v>0.00385416666666667</v>
      </c>
      <c r="D8268" s="20"/>
      <c r="E8268" s="21" t="s">
        <v>112</v>
      </c>
      <c r="F8268" s="21">
        <v>110</v>
      </c>
      <c r="H8268" s="21">
        <v>1.83</v>
      </c>
      <c r="I8268">
        <v>17.1</v>
      </c>
      <c r="J8268">
        <v>1.55</v>
      </c>
      <c r="L8268">
        <v>53</v>
      </c>
      <c r="M8268">
        <v>26.4</v>
      </c>
      <c r="N8268">
        <v>31</v>
      </c>
      <c r="U8268">
        <v>0.85</v>
      </c>
      <c r="V8268">
        <v>35.1</v>
      </c>
      <c r="W8268">
        <v>4.9</v>
      </c>
      <c r="Z8268">
        <v>1.512</v>
      </c>
      <c r="AA8268">
        <v>1.702</v>
      </c>
      <c r="AB8268" t="s">
        <v>121</v>
      </c>
      <c r="AC8268" s="8" t="s">
        <v>120</v>
      </c>
      <c r="AD8268" s="26" t="s">
        <v>120</v>
      </c>
    </row>
    <row r="8269" ht="15.75" spans="1:30">
      <c r="A8269">
        <v>58</v>
      </c>
      <c r="B8269">
        <v>58</v>
      </c>
      <c r="C8269" s="20">
        <v>0.00388888888888889</v>
      </c>
      <c r="D8269" s="20"/>
      <c r="E8269" s="21" t="s">
        <v>112</v>
      </c>
      <c r="F8269" s="21">
        <v>110</v>
      </c>
      <c r="H8269" s="21">
        <v>2.03</v>
      </c>
      <c r="I8269">
        <v>19</v>
      </c>
      <c r="J8269">
        <v>1.94</v>
      </c>
      <c r="L8269">
        <v>70</v>
      </c>
      <c r="M8269">
        <v>33</v>
      </c>
      <c r="N8269">
        <v>34.7</v>
      </c>
      <c r="U8269">
        <v>0.95</v>
      </c>
      <c r="V8269">
        <v>18.1</v>
      </c>
      <c r="W8269">
        <v>5.4</v>
      </c>
      <c r="Z8269">
        <v>3.857</v>
      </c>
      <c r="AA8269">
        <v>3.927</v>
      </c>
      <c r="AB8269" t="s">
        <v>121</v>
      </c>
      <c r="AC8269" s="8" t="s">
        <v>120</v>
      </c>
      <c r="AD8269" s="26" t="s">
        <v>120</v>
      </c>
    </row>
    <row r="8270" ht="15.75" spans="1:30">
      <c r="A8270">
        <v>58</v>
      </c>
      <c r="B8270">
        <v>58</v>
      </c>
      <c r="C8270" s="20">
        <v>0.00391203703703704</v>
      </c>
      <c r="D8270" s="20"/>
      <c r="E8270" s="21" t="s">
        <v>112</v>
      </c>
      <c r="F8270" s="21">
        <v>110</v>
      </c>
      <c r="H8270" s="21">
        <v>1.41</v>
      </c>
      <c r="I8270">
        <v>13.1</v>
      </c>
      <c r="J8270">
        <v>1.26</v>
      </c>
      <c r="L8270">
        <v>45</v>
      </c>
      <c r="M8270">
        <v>29</v>
      </c>
      <c r="N8270">
        <v>32.4</v>
      </c>
      <c r="U8270">
        <v>0.9</v>
      </c>
      <c r="V8270">
        <v>28.4</v>
      </c>
      <c r="W8270">
        <v>3.8</v>
      </c>
      <c r="Z8270">
        <v>1.574</v>
      </c>
      <c r="AA8270">
        <v>1.799</v>
      </c>
      <c r="AB8270" t="s">
        <v>121</v>
      </c>
      <c r="AC8270" s="8" t="s">
        <v>120</v>
      </c>
      <c r="AD8270" s="26" t="s">
        <v>120</v>
      </c>
    </row>
    <row r="8271" ht="15.75" spans="1:30">
      <c r="A8271">
        <v>58</v>
      </c>
      <c r="B8271">
        <v>58</v>
      </c>
      <c r="C8271" s="20">
        <v>0.00393518518518519</v>
      </c>
      <c r="D8271" s="20"/>
      <c r="E8271" s="21" t="s">
        <v>112</v>
      </c>
      <c r="F8271" s="21">
        <v>110</v>
      </c>
      <c r="H8271" s="21">
        <v>1.38</v>
      </c>
      <c r="I8271">
        <v>12.9</v>
      </c>
      <c r="J8271">
        <v>1.16</v>
      </c>
      <c r="L8271">
        <v>43</v>
      </c>
      <c r="M8271">
        <v>27.2</v>
      </c>
      <c r="N8271">
        <v>32.3</v>
      </c>
      <c r="U8271">
        <v>0.84</v>
      </c>
      <c r="V8271">
        <v>42.3</v>
      </c>
      <c r="W8271">
        <v>3.7</v>
      </c>
      <c r="Z8271">
        <v>1.028</v>
      </c>
      <c r="AA8271">
        <v>1.131</v>
      </c>
      <c r="AB8271" t="s">
        <v>121</v>
      </c>
      <c r="AC8271" s="8" t="s">
        <v>120</v>
      </c>
      <c r="AD8271" s="26" t="s">
        <v>120</v>
      </c>
    </row>
    <row r="8272" ht="15.75" spans="1:30">
      <c r="A8272">
        <v>58</v>
      </c>
      <c r="B8272">
        <v>58</v>
      </c>
      <c r="C8272" s="20">
        <v>0.00394675925925926</v>
      </c>
      <c r="D8272" s="20"/>
      <c r="E8272" s="21" t="s">
        <v>112</v>
      </c>
      <c r="F8272" s="21">
        <v>110</v>
      </c>
      <c r="H8272" s="21">
        <v>1.67</v>
      </c>
      <c r="I8272">
        <v>15.6</v>
      </c>
      <c r="J8272">
        <v>1.38</v>
      </c>
      <c r="L8272">
        <v>48</v>
      </c>
      <c r="M8272">
        <v>24.9</v>
      </c>
      <c r="N8272">
        <v>30.2</v>
      </c>
      <c r="U8272">
        <v>0.82</v>
      </c>
      <c r="V8272">
        <v>42.9</v>
      </c>
      <c r="W8272">
        <v>4.5</v>
      </c>
      <c r="Z8272">
        <v>1.111</v>
      </c>
      <c r="AA8272">
        <v>1.1</v>
      </c>
      <c r="AB8272" t="s">
        <v>121</v>
      </c>
      <c r="AC8272" s="8" t="s">
        <v>120</v>
      </c>
      <c r="AD8272" s="26" t="s">
        <v>120</v>
      </c>
    </row>
    <row r="8273" ht="15.75" spans="1:30">
      <c r="A8273">
        <v>58</v>
      </c>
      <c r="B8273">
        <v>58</v>
      </c>
      <c r="C8273" s="20">
        <v>0.00396990740740741</v>
      </c>
      <c r="D8273" s="20"/>
      <c r="E8273" s="21" t="s">
        <v>112</v>
      </c>
      <c r="F8273" s="21">
        <v>110</v>
      </c>
      <c r="H8273" s="21">
        <v>1.8</v>
      </c>
      <c r="I8273">
        <v>16.9</v>
      </c>
      <c r="J8273">
        <v>1.48</v>
      </c>
      <c r="L8273">
        <v>50</v>
      </c>
      <c r="M8273">
        <v>25</v>
      </c>
      <c r="N8273">
        <v>30.5</v>
      </c>
      <c r="U8273">
        <v>0.82</v>
      </c>
      <c r="V8273">
        <v>36.6</v>
      </c>
      <c r="W8273">
        <v>4.8</v>
      </c>
      <c r="Z8273">
        <v>1.37</v>
      </c>
      <c r="AA8273">
        <v>1.517</v>
      </c>
      <c r="AB8273" t="s">
        <v>121</v>
      </c>
      <c r="AC8273" s="8" t="s">
        <v>120</v>
      </c>
      <c r="AD8273" s="26" t="s">
        <v>120</v>
      </c>
    </row>
    <row r="8274" ht="15.75" spans="1:30">
      <c r="A8274">
        <v>58</v>
      </c>
      <c r="B8274">
        <v>58</v>
      </c>
      <c r="C8274" s="20">
        <v>0.00398148148148148</v>
      </c>
      <c r="D8274" s="20"/>
      <c r="E8274" s="21" t="s">
        <v>112</v>
      </c>
      <c r="F8274" s="21">
        <v>110</v>
      </c>
      <c r="H8274" s="21">
        <v>1.95</v>
      </c>
      <c r="I8274">
        <v>18.2</v>
      </c>
      <c r="J8274">
        <v>1.61</v>
      </c>
      <c r="L8274">
        <v>56</v>
      </c>
      <c r="M8274">
        <v>25.8</v>
      </c>
      <c r="N8274">
        <v>31.2</v>
      </c>
      <c r="U8274">
        <v>0.83</v>
      </c>
      <c r="V8274">
        <v>37.7</v>
      </c>
      <c r="W8274">
        <v>5.2</v>
      </c>
      <c r="Z8274">
        <v>1.474</v>
      </c>
      <c r="AA8274">
        <v>1.64</v>
      </c>
      <c r="AB8274" t="s">
        <v>121</v>
      </c>
      <c r="AC8274" s="8" t="s">
        <v>120</v>
      </c>
      <c r="AD8274" s="26" t="s">
        <v>120</v>
      </c>
    </row>
    <row r="8275" ht="15.75" spans="1:30">
      <c r="A8275">
        <v>58</v>
      </c>
      <c r="B8275">
        <v>58</v>
      </c>
      <c r="C8275" s="20">
        <v>0.00400462962962963</v>
      </c>
      <c r="D8275" s="20"/>
      <c r="E8275" s="21" t="s">
        <v>112</v>
      </c>
      <c r="F8275" s="21">
        <v>110</v>
      </c>
      <c r="H8275" s="21">
        <v>1.86</v>
      </c>
      <c r="I8275">
        <v>17.4</v>
      </c>
      <c r="J8275">
        <v>1.57</v>
      </c>
      <c r="L8275">
        <v>55</v>
      </c>
      <c r="M8275">
        <v>26.9</v>
      </c>
      <c r="N8275">
        <v>31.9</v>
      </c>
      <c r="U8275">
        <v>0.84</v>
      </c>
      <c r="V8275">
        <v>33.5</v>
      </c>
      <c r="W8275">
        <v>5</v>
      </c>
      <c r="Z8275">
        <v>1.631</v>
      </c>
      <c r="AA8275">
        <v>1.845</v>
      </c>
      <c r="AB8275" t="s">
        <v>121</v>
      </c>
      <c r="AC8275" s="8" t="s">
        <v>120</v>
      </c>
      <c r="AD8275" s="26" t="s">
        <v>120</v>
      </c>
    </row>
    <row r="8276" ht="15.75" spans="1:30">
      <c r="A8276">
        <v>58</v>
      </c>
      <c r="B8276">
        <v>58</v>
      </c>
      <c r="C8276" s="20">
        <v>0.00405092592592593</v>
      </c>
      <c r="D8276" s="20"/>
      <c r="E8276" s="21" t="s">
        <v>112</v>
      </c>
      <c r="F8276" s="21">
        <v>111</v>
      </c>
      <c r="H8276" s="21">
        <v>1.33</v>
      </c>
      <c r="I8276">
        <v>12.4</v>
      </c>
      <c r="J8276">
        <v>1.09</v>
      </c>
      <c r="L8276">
        <v>31</v>
      </c>
      <c r="M8276">
        <v>21.1</v>
      </c>
      <c r="N8276">
        <v>25.6</v>
      </c>
      <c r="U8276">
        <v>0.82</v>
      </c>
      <c r="V8276">
        <v>17.9</v>
      </c>
      <c r="W8276">
        <v>3.6</v>
      </c>
      <c r="Z8276">
        <v>1.703</v>
      </c>
      <c r="AA8276">
        <v>1.91</v>
      </c>
      <c r="AB8276" t="s">
        <v>121</v>
      </c>
      <c r="AC8276" s="8" t="s">
        <v>120</v>
      </c>
      <c r="AD8276" s="26" t="s">
        <v>120</v>
      </c>
    </row>
    <row r="8277" ht="15.75" spans="1:30">
      <c r="A8277">
        <v>58</v>
      </c>
      <c r="B8277">
        <v>58</v>
      </c>
      <c r="C8277" s="20">
        <v>0.0040625</v>
      </c>
      <c r="D8277" s="20"/>
      <c r="E8277" s="21" t="s">
        <v>112</v>
      </c>
      <c r="F8277" s="21">
        <v>111</v>
      </c>
      <c r="H8277" s="21">
        <v>2.39</v>
      </c>
      <c r="I8277">
        <v>22.4</v>
      </c>
      <c r="J8277">
        <v>1.95</v>
      </c>
      <c r="L8277">
        <v>60</v>
      </c>
      <c r="M8277">
        <v>23</v>
      </c>
      <c r="N8277">
        <v>28.2</v>
      </c>
      <c r="U8277">
        <v>0.81</v>
      </c>
      <c r="V8277">
        <v>34.9</v>
      </c>
      <c r="W8277">
        <v>6.4</v>
      </c>
      <c r="Z8277">
        <v>1.715</v>
      </c>
      <c r="AA8277">
        <v>1.692</v>
      </c>
      <c r="AB8277" t="s">
        <v>121</v>
      </c>
      <c r="AC8277" s="8" t="s">
        <v>120</v>
      </c>
      <c r="AD8277" s="26" t="s">
        <v>120</v>
      </c>
    </row>
    <row r="8278" ht="15.75" spans="1:30">
      <c r="A8278">
        <v>58</v>
      </c>
      <c r="B8278">
        <v>58</v>
      </c>
      <c r="C8278" s="20">
        <v>0.00408564814814815</v>
      </c>
      <c r="D8278" s="20"/>
      <c r="E8278" s="21" t="s">
        <v>112</v>
      </c>
      <c r="F8278" s="21">
        <v>111</v>
      </c>
      <c r="H8278" s="21">
        <v>2.27</v>
      </c>
      <c r="I8278">
        <v>21.3</v>
      </c>
      <c r="J8278">
        <v>1.85</v>
      </c>
      <c r="L8278">
        <v>59</v>
      </c>
      <c r="M8278">
        <v>23.9</v>
      </c>
      <c r="N8278">
        <v>29.3</v>
      </c>
      <c r="U8278">
        <v>0.82</v>
      </c>
      <c r="V8278">
        <v>37</v>
      </c>
      <c r="W8278">
        <v>6.1</v>
      </c>
      <c r="Z8278">
        <v>1.604</v>
      </c>
      <c r="AA8278">
        <v>1.613</v>
      </c>
      <c r="AB8278" t="s">
        <v>121</v>
      </c>
      <c r="AC8278" s="8" t="s">
        <v>120</v>
      </c>
      <c r="AD8278" s="26" t="s">
        <v>120</v>
      </c>
    </row>
    <row r="8279" ht="15.75" spans="1:30">
      <c r="A8279">
        <v>58</v>
      </c>
      <c r="B8279">
        <v>58</v>
      </c>
      <c r="C8279" s="20">
        <v>0.0041087962962963</v>
      </c>
      <c r="D8279" s="20"/>
      <c r="E8279" s="21" t="s">
        <v>112</v>
      </c>
      <c r="F8279" s="21">
        <v>112</v>
      </c>
      <c r="H8279" s="21">
        <v>2.21</v>
      </c>
      <c r="I8279">
        <v>20.7</v>
      </c>
      <c r="J8279">
        <v>1.84</v>
      </c>
      <c r="L8279">
        <v>60</v>
      </c>
      <c r="M8279">
        <v>25.1</v>
      </c>
      <c r="N8279">
        <v>30.1</v>
      </c>
      <c r="U8279">
        <v>0.83</v>
      </c>
      <c r="V8279">
        <v>35.3</v>
      </c>
      <c r="W8279">
        <v>5.9</v>
      </c>
      <c r="Z8279">
        <v>1.711</v>
      </c>
      <c r="AA8279">
        <v>1.88</v>
      </c>
      <c r="AB8279" t="s">
        <v>121</v>
      </c>
      <c r="AC8279" s="8" t="s">
        <v>120</v>
      </c>
      <c r="AD8279" s="26" t="s">
        <v>120</v>
      </c>
    </row>
    <row r="8280" ht="15.75" spans="1:30">
      <c r="A8280">
        <v>58</v>
      </c>
      <c r="B8280">
        <v>58</v>
      </c>
      <c r="C8280" s="20">
        <v>0.00412037037037037</v>
      </c>
      <c r="D8280" s="20"/>
      <c r="E8280" s="21" t="s">
        <v>112</v>
      </c>
      <c r="F8280" s="21">
        <v>112</v>
      </c>
      <c r="H8280" s="21">
        <v>2.17</v>
      </c>
      <c r="I8280">
        <v>20.3</v>
      </c>
      <c r="J8280">
        <v>1.88</v>
      </c>
      <c r="L8280">
        <v>66</v>
      </c>
      <c r="M8280">
        <v>27.9</v>
      </c>
      <c r="N8280">
        <v>32.1</v>
      </c>
      <c r="U8280">
        <v>0.87</v>
      </c>
      <c r="V8280">
        <v>36.4</v>
      </c>
      <c r="W8280">
        <v>5.8</v>
      </c>
      <c r="Z8280">
        <v>1.803</v>
      </c>
      <c r="AA8280">
        <v>1.896</v>
      </c>
      <c r="AB8280" t="s">
        <v>121</v>
      </c>
      <c r="AC8280" s="8" t="s">
        <v>120</v>
      </c>
      <c r="AD8280" s="26" t="s">
        <v>120</v>
      </c>
    </row>
    <row r="8281" ht="15.75" spans="1:30">
      <c r="A8281">
        <v>58</v>
      </c>
      <c r="B8281">
        <v>58</v>
      </c>
      <c r="C8281" s="20">
        <v>0.00414351851851852</v>
      </c>
      <c r="D8281" s="20"/>
      <c r="E8281" s="21" t="s">
        <v>112</v>
      </c>
      <c r="F8281" s="21">
        <v>112</v>
      </c>
      <c r="H8281" s="21">
        <v>1.92</v>
      </c>
      <c r="I8281">
        <v>17.9</v>
      </c>
      <c r="J8281">
        <v>1.7</v>
      </c>
      <c r="L8281">
        <v>59</v>
      </c>
      <c r="M8281">
        <v>28</v>
      </c>
      <c r="N8281">
        <v>31.5</v>
      </c>
      <c r="U8281">
        <v>0.89</v>
      </c>
      <c r="V8281">
        <v>37.3</v>
      </c>
      <c r="W8281">
        <v>5.1</v>
      </c>
      <c r="Z8281">
        <v>1.577</v>
      </c>
      <c r="AA8281">
        <v>1.805</v>
      </c>
      <c r="AB8281" t="s">
        <v>121</v>
      </c>
      <c r="AC8281" s="8" t="s">
        <v>120</v>
      </c>
      <c r="AD8281" s="26" t="s">
        <v>120</v>
      </c>
    </row>
    <row r="8282" ht="15.75" spans="1:30">
      <c r="A8282">
        <v>58</v>
      </c>
      <c r="B8282">
        <v>58</v>
      </c>
      <c r="C8282" s="20">
        <v>0.00415509259259259</v>
      </c>
      <c r="D8282" s="20"/>
      <c r="E8282" s="21" t="s">
        <v>112</v>
      </c>
      <c r="F8282" s="21">
        <v>112</v>
      </c>
      <c r="H8282" s="21">
        <v>1.83</v>
      </c>
      <c r="I8282">
        <v>17.2</v>
      </c>
      <c r="J8282">
        <v>1.61</v>
      </c>
      <c r="L8282">
        <v>57</v>
      </c>
      <c r="M8282">
        <v>28.1</v>
      </c>
      <c r="N8282">
        <v>32.1</v>
      </c>
      <c r="U8282">
        <v>0.88</v>
      </c>
      <c r="V8282">
        <v>38</v>
      </c>
      <c r="W8282">
        <v>4.9</v>
      </c>
      <c r="Z8282">
        <v>1.499</v>
      </c>
      <c r="AA8282">
        <v>1.563</v>
      </c>
      <c r="AB8282" t="s">
        <v>121</v>
      </c>
      <c r="AC8282" s="8" t="s">
        <v>120</v>
      </c>
      <c r="AD8282" s="26" t="s">
        <v>120</v>
      </c>
    </row>
    <row r="8283" ht="15.75" spans="1:30">
      <c r="A8283">
        <v>58</v>
      </c>
      <c r="B8283">
        <v>58</v>
      </c>
      <c r="C8283" s="20">
        <v>0.00417824074074074</v>
      </c>
      <c r="D8283" s="20"/>
      <c r="E8283" s="21" t="s">
        <v>112</v>
      </c>
      <c r="F8283" s="21">
        <v>112</v>
      </c>
      <c r="H8283" s="21">
        <v>1.82</v>
      </c>
      <c r="I8283">
        <v>17</v>
      </c>
      <c r="J8283">
        <v>1.59</v>
      </c>
      <c r="L8283">
        <v>55</v>
      </c>
      <c r="M8283">
        <v>27.4</v>
      </c>
      <c r="N8283">
        <v>31.4</v>
      </c>
      <c r="U8283">
        <v>0.87</v>
      </c>
      <c r="V8283">
        <v>39.2</v>
      </c>
      <c r="W8283">
        <v>4.9</v>
      </c>
      <c r="Z8283">
        <v>1.41</v>
      </c>
      <c r="AA8283">
        <v>1.481</v>
      </c>
      <c r="AB8283" t="s">
        <v>121</v>
      </c>
      <c r="AC8283" s="8" t="s">
        <v>120</v>
      </c>
      <c r="AD8283" s="26" t="s">
        <v>120</v>
      </c>
    </row>
    <row r="8284" ht="15.75" spans="1:30">
      <c r="A8284">
        <v>58</v>
      </c>
      <c r="B8284">
        <v>58</v>
      </c>
      <c r="C8284" s="20">
        <v>0.00420138888888889</v>
      </c>
      <c r="D8284" s="20"/>
      <c r="E8284" s="21" t="s">
        <v>112</v>
      </c>
      <c r="F8284" s="21">
        <v>112</v>
      </c>
      <c r="H8284" s="21">
        <v>1.92</v>
      </c>
      <c r="I8284">
        <v>18</v>
      </c>
      <c r="J8284">
        <v>1.7</v>
      </c>
      <c r="L8284">
        <v>57</v>
      </c>
      <c r="M8284">
        <v>27.1</v>
      </c>
      <c r="N8284">
        <v>30.7</v>
      </c>
      <c r="U8284">
        <v>0.88</v>
      </c>
      <c r="V8284">
        <v>38.5</v>
      </c>
      <c r="W8284">
        <v>5.1</v>
      </c>
      <c r="Z8284">
        <v>1.492</v>
      </c>
      <c r="AA8284">
        <v>1.681</v>
      </c>
      <c r="AB8284" t="s">
        <v>121</v>
      </c>
      <c r="AC8284" s="8" t="s">
        <v>120</v>
      </c>
      <c r="AD8284" s="26" t="s">
        <v>120</v>
      </c>
    </row>
    <row r="8285" ht="15.75" spans="1:30">
      <c r="A8285">
        <v>58</v>
      </c>
      <c r="B8285">
        <v>58</v>
      </c>
      <c r="C8285" s="20">
        <v>0.00421296296296296</v>
      </c>
      <c r="D8285" s="20"/>
      <c r="E8285" s="21" t="s">
        <v>112</v>
      </c>
      <c r="F8285" s="21">
        <v>112</v>
      </c>
      <c r="H8285" s="21">
        <v>1.8</v>
      </c>
      <c r="I8285">
        <v>16.8</v>
      </c>
      <c r="J8285">
        <v>1.58</v>
      </c>
      <c r="L8285">
        <v>54</v>
      </c>
      <c r="M8285">
        <v>26.7</v>
      </c>
      <c r="N8285">
        <v>30.4</v>
      </c>
      <c r="U8285">
        <v>0.88</v>
      </c>
      <c r="V8285">
        <v>40.5</v>
      </c>
      <c r="W8285">
        <v>4.8</v>
      </c>
      <c r="Z8285">
        <v>1.324</v>
      </c>
      <c r="AA8285">
        <v>1.5</v>
      </c>
      <c r="AB8285" t="s">
        <v>121</v>
      </c>
      <c r="AC8285" s="8" t="s">
        <v>120</v>
      </c>
      <c r="AD8285" s="26" t="s">
        <v>120</v>
      </c>
    </row>
    <row r="8286" ht="15.75" spans="1:30">
      <c r="A8286">
        <v>58</v>
      </c>
      <c r="B8286">
        <v>58</v>
      </c>
      <c r="C8286" s="20">
        <v>0.00423611111111111</v>
      </c>
      <c r="D8286" s="20"/>
      <c r="E8286" s="21" t="s">
        <v>112</v>
      </c>
      <c r="F8286" s="21">
        <v>111</v>
      </c>
      <c r="H8286" s="21">
        <v>2.12</v>
      </c>
      <c r="I8286">
        <v>19.8</v>
      </c>
      <c r="J8286">
        <v>1.87</v>
      </c>
      <c r="L8286">
        <v>63</v>
      </c>
      <c r="M8286">
        <v>27</v>
      </c>
      <c r="N8286">
        <v>30.6</v>
      </c>
      <c r="U8286">
        <v>0.88</v>
      </c>
      <c r="V8286">
        <v>39.5</v>
      </c>
      <c r="W8286">
        <v>5.7</v>
      </c>
      <c r="Z8286">
        <v>1.591</v>
      </c>
      <c r="AA8286">
        <v>1.676</v>
      </c>
      <c r="AB8286" t="s">
        <v>121</v>
      </c>
      <c r="AC8286" s="8" t="s">
        <v>120</v>
      </c>
      <c r="AD8286" s="26" t="s">
        <v>120</v>
      </c>
    </row>
    <row r="8287" ht="15.75" spans="1:30">
      <c r="A8287">
        <v>58</v>
      </c>
      <c r="B8287">
        <v>58</v>
      </c>
      <c r="C8287" s="20">
        <v>0.00424768518518519</v>
      </c>
      <c r="D8287" s="20"/>
      <c r="E8287" s="21" t="s">
        <v>112</v>
      </c>
      <c r="F8287" s="21">
        <v>111</v>
      </c>
      <c r="H8287" s="21">
        <v>2.21</v>
      </c>
      <c r="I8287">
        <v>20.6</v>
      </c>
      <c r="J8287">
        <v>1.98</v>
      </c>
      <c r="L8287">
        <v>68</v>
      </c>
      <c r="M8287">
        <v>28.5</v>
      </c>
      <c r="N8287">
        <v>31.8</v>
      </c>
      <c r="U8287">
        <v>0.9</v>
      </c>
      <c r="V8287">
        <v>38</v>
      </c>
      <c r="W8287">
        <v>5.9</v>
      </c>
      <c r="Z8287">
        <v>1.794</v>
      </c>
      <c r="AA8287">
        <v>1.814</v>
      </c>
      <c r="AB8287" t="s">
        <v>121</v>
      </c>
      <c r="AC8287" s="8" t="s">
        <v>120</v>
      </c>
      <c r="AD8287" s="26" t="s">
        <v>120</v>
      </c>
    </row>
    <row r="8288" ht="15.75" spans="1:30">
      <c r="A8288">
        <v>58</v>
      </c>
      <c r="B8288">
        <v>58</v>
      </c>
      <c r="C8288" s="20">
        <v>0.00427083333333333</v>
      </c>
      <c r="D8288" s="20"/>
      <c r="E8288" s="21" t="s">
        <v>112</v>
      </c>
      <c r="F8288" s="21">
        <v>111</v>
      </c>
      <c r="H8288" s="21">
        <v>2.1</v>
      </c>
      <c r="I8288">
        <v>19.7</v>
      </c>
      <c r="J8288">
        <v>1.9</v>
      </c>
      <c r="L8288">
        <v>65</v>
      </c>
      <c r="M8288">
        <v>28.5</v>
      </c>
      <c r="N8288">
        <v>31.6</v>
      </c>
      <c r="U8288">
        <v>0.9</v>
      </c>
      <c r="V8288">
        <v>39.2</v>
      </c>
      <c r="W8288">
        <v>5.6</v>
      </c>
      <c r="Z8288">
        <v>1.67</v>
      </c>
      <c r="AA8288">
        <v>1.737</v>
      </c>
      <c r="AB8288" t="s">
        <v>121</v>
      </c>
      <c r="AC8288" s="8" t="s">
        <v>120</v>
      </c>
      <c r="AD8288" s="26" t="s">
        <v>120</v>
      </c>
    </row>
    <row r="8289" ht="15.75" spans="1:30">
      <c r="A8289">
        <v>58</v>
      </c>
      <c r="B8289">
        <v>58</v>
      </c>
      <c r="C8289" s="20">
        <v>0.00428240740740741</v>
      </c>
      <c r="D8289" s="20"/>
      <c r="E8289" s="21" t="s">
        <v>112</v>
      </c>
      <c r="F8289" s="21">
        <v>113</v>
      </c>
      <c r="H8289" s="21">
        <v>1.93</v>
      </c>
      <c r="I8289">
        <v>18.1</v>
      </c>
      <c r="J8289">
        <v>1.76</v>
      </c>
      <c r="L8289">
        <v>61</v>
      </c>
      <c r="M8289">
        <v>28.6</v>
      </c>
      <c r="N8289">
        <v>31.4</v>
      </c>
      <c r="U8289">
        <v>0.91</v>
      </c>
      <c r="V8289">
        <v>40</v>
      </c>
      <c r="W8289">
        <v>5.2</v>
      </c>
      <c r="Z8289">
        <v>1.521</v>
      </c>
      <c r="AA8289">
        <v>1.696</v>
      </c>
      <c r="AB8289" t="s">
        <v>121</v>
      </c>
      <c r="AC8289" s="8" t="s">
        <v>120</v>
      </c>
      <c r="AD8289" s="26" t="s">
        <v>120</v>
      </c>
    </row>
    <row r="8290" ht="15.75" spans="1:30">
      <c r="A8290">
        <v>58</v>
      </c>
      <c r="B8290">
        <v>58</v>
      </c>
      <c r="C8290" s="20">
        <v>0.00430555555555556</v>
      </c>
      <c r="D8290" s="20"/>
      <c r="E8290" s="21" t="s">
        <v>112</v>
      </c>
      <c r="F8290" s="21">
        <v>113</v>
      </c>
      <c r="H8290" s="21">
        <v>1.92</v>
      </c>
      <c r="I8290">
        <v>17.9</v>
      </c>
      <c r="J8290">
        <v>1.74</v>
      </c>
      <c r="L8290">
        <v>59</v>
      </c>
      <c r="M8290">
        <v>27.8</v>
      </c>
      <c r="N8290">
        <v>30.6</v>
      </c>
      <c r="U8290">
        <v>0.91</v>
      </c>
      <c r="V8290">
        <v>38</v>
      </c>
      <c r="W8290">
        <v>5.1</v>
      </c>
      <c r="Z8290">
        <v>1.545</v>
      </c>
      <c r="AA8290">
        <v>1.627</v>
      </c>
      <c r="AB8290" t="s">
        <v>121</v>
      </c>
      <c r="AC8290" s="8" t="s">
        <v>120</v>
      </c>
      <c r="AD8290" s="26" t="s">
        <v>120</v>
      </c>
    </row>
    <row r="8291" ht="15.75" spans="1:30">
      <c r="A8291">
        <v>58</v>
      </c>
      <c r="B8291">
        <v>58</v>
      </c>
      <c r="C8291" s="20">
        <v>0.00431712962962963</v>
      </c>
      <c r="D8291" s="20"/>
      <c r="E8291" s="21" t="s">
        <v>112</v>
      </c>
      <c r="F8291" s="21">
        <v>113</v>
      </c>
      <c r="H8291" s="21">
        <v>1.8</v>
      </c>
      <c r="I8291">
        <v>16.9</v>
      </c>
      <c r="J8291">
        <v>1.62</v>
      </c>
      <c r="L8291">
        <v>55</v>
      </c>
      <c r="M8291">
        <v>27.5</v>
      </c>
      <c r="N8291">
        <v>30.6</v>
      </c>
      <c r="U8291">
        <v>0.9</v>
      </c>
      <c r="V8291">
        <v>37</v>
      </c>
      <c r="W8291">
        <v>4.8</v>
      </c>
      <c r="Z8291">
        <v>1.478</v>
      </c>
      <c r="AA8291">
        <v>1.606</v>
      </c>
      <c r="AB8291" t="s">
        <v>121</v>
      </c>
      <c r="AC8291" s="8" t="s">
        <v>120</v>
      </c>
      <c r="AD8291" s="26" t="s">
        <v>120</v>
      </c>
    </row>
    <row r="8292" ht="15.75" spans="1:30">
      <c r="A8292">
        <v>58</v>
      </c>
      <c r="B8292">
        <v>58</v>
      </c>
      <c r="C8292" s="20">
        <v>0.00434027777777778</v>
      </c>
      <c r="D8292" s="20"/>
      <c r="E8292" s="21" t="s">
        <v>112</v>
      </c>
      <c r="F8292" s="21">
        <v>114</v>
      </c>
      <c r="H8292" s="21">
        <v>2.03</v>
      </c>
      <c r="I8292">
        <v>19</v>
      </c>
      <c r="J8292">
        <v>1.83</v>
      </c>
      <c r="L8292">
        <v>62</v>
      </c>
      <c r="M8292">
        <v>27.8</v>
      </c>
      <c r="N8292">
        <v>31</v>
      </c>
      <c r="U8292">
        <v>0.9</v>
      </c>
      <c r="V8292">
        <v>36.8</v>
      </c>
      <c r="W8292">
        <v>5.4</v>
      </c>
      <c r="Z8292">
        <v>1.675</v>
      </c>
      <c r="AA8292">
        <v>1.697</v>
      </c>
      <c r="AB8292" t="s">
        <v>121</v>
      </c>
      <c r="AC8292" s="8" t="s">
        <v>120</v>
      </c>
      <c r="AD8292" s="26" t="s">
        <v>120</v>
      </c>
    </row>
    <row r="8293" ht="15.75" spans="1:30">
      <c r="A8293">
        <v>58</v>
      </c>
      <c r="B8293">
        <v>58</v>
      </c>
      <c r="C8293" s="20">
        <v>0.00436342592592593</v>
      </c>
      <c r="D8293" s="20"/>
      <c r="E8293" s="21" t="s">
        <v>112</v>
      </c>
      <c r="F8293" s="21">
        <v>114</v>
      </c>
      <c r="H8293" s="21">
        <v>2.04</v>
      </c>
      <c r="I8293">
        <v>19.1</v>
      </c>
      <c r="J8293">
        <v>1.85</v>
      </c>
      <c r="L8293">
        <v>61</v>
      </c>
      <c r="M8293">
        <v>27.3</v>
      </c>
      <c r="N8293">
        <v>30.1</v>
      </c>
      <c r="U8293">
        <v>0.91</v>
      </c>
      <c r="V8293">
        <v>38.7</v>
      </c>
      <c r="W8293">
        <v>5.4</v>
      </c>
      <c r="Z8293">
        <v>1.58</v>
      </c>
      <c r="AA8293">
        <v>1.673</v>
      </c>
      <c r="AB8293" t="s">
        <v>121</v>
      </c>
      <c r="AC8293" s="8" t="s">
        <v>120</v>
      </c>
      <c r="AD8293" s="26" t="s">
        <v>120</v>
      </c>
    </row>
    <row r="8294" ht="15.75" spans="1:30">
      <c r="A8294">
        <v>58</v>
      </c>
      <c r="B8294">
        <v>58</v>
      </c>
      <c r="C8294" s="20">
        <v>0.004375</v>
      </c>
      <c r="D8294" s="20"/>
      <c r="E8294" s="21" t="s">
        <v>112</v>
      </c>
      <c r="F8294" s="21">
        <v>114</v>
      </c>
      <c r="H8294" s="21">
        <v>1.96</v>
      </c>
      <c r="I8294">
        <v>18.3</v>
      </c>
      <c r="J8294">
        <v>1.77</v>
      </c>
      <c r="L8294">
        <v>59</v>
      </c>
      <c r="M8294">
        <v>27.7</v>
      </c>
      <c r="N8294">
        <v>30.6</v>
      </c>
      <c r="U8294">
        <v>0.9</v>
      </c>
      <c r="V8294">
        <v>37.7</v>
      </c>
      <c r="W8294">
        <v>5.2</v>
      </c>
      <c r="Z8294">
        <v>1.574</v>
      </c>
      <c r="AA8294">
        <v>1.678</v>
      </c>
      <c r="AB8294" t="s">
        <v>121</v>
      </c>
      <c r="AC8294" s="8" t="s">
        <v>120</v>
      </c>
      <c r="AD8294" s="26" t="s">
        <v>120</v>
      </c>
    </row>
    <row r="8295" ht="15.75" spans="1:30">
      <c r="A8295">
        <v>58</v>
      </c>
      <c r="B8295">
        <v>58</v>
      </c>
      <c r="C8295" s="20">
        <v>0.00439814814814815</v>
      </c>
      <c r="D8295" s="20"/>
      <c r="E8295" s="21" t="s">
        <v>112</v>
      </c>
      <c r="F8295" s="21">
        <v>114</v>
      </c>
      <c r="H8295" s="21">
        <v>1.92</v>
      </c>
      <c r="I8295">
        <v>17.9</v>
      </c>
      <c r="J8295">
        <v>1.73</v>
      </c>
      <c r="L8295">
        <v>58</v>
      </c>
      <c r="M8295">
        <v>27.8</v>
      </c>
      <c r="N8295">
        <v>30.8</v>
      </c>
      <c r="U8295">
        <v>0.9</v>
      </c>
      <c r="V8295">
        <v>34.3</v>
      </c>
      <c r="W8295">
        <v>5.1</v>
      </c>
      <c r="Z8295">
        <v>1.692</v>
      </c>
      <c r="AA8295">
        <v>1.791</v>
      </c>
      <c r="AB8295" t="s">
        <v>121</v>
      </c>
      <c r="AC8295" s="8" t="s">
        <v>120</v>
      </c>
      <c r="AD8295" s="26" t="s">
        <v>120</v>
      </c>
    </row>
    <row r="8296" ht="15.75" spans="1:30">
      <c r="A8296">
        <v>58</v>
      </c>
      <c r="B8296">
        <v>58</v>
      </c>
      <c r="C8296" s="20">
        <v>0.0044212962962963</v>
      </c>
      <c r="D8296" s="20"/>
      <c r="E8296" s="21" t="s">
        <v>112</v>
      </c>
      <c r="F8296" s="21">
        <v>114</v>
      </c>
      <c r="H8296" s="21">
        <v>1.81</v>
      </c>
      <c r="I8296">
        <v>16.9</v>
      </c>
      <c r="J8296">
        <v>1.62</v>
      </c>
      <c r="L8296">
        <v>54</v>
      </c>
      <c r="M8296">
        <v>27.4</v>
      </c>
      <c r="N8296">
        <v>30.5</v>
      </c>
      <c r="U8296">
        <v>0.9</v>
      </c>
      <c r="V8296">
        <v>32.4</v>
      </c>
      <c r="W8296">
        <v>4.8</v>
      </c>
      <c r="Z8296">
        <v>1.664</v>
      </c>
      <c r="AA8296">
        <v>1.845</v>
      </c>
      <c r="AB8296" t="s">
        <v>121</v>
      </c>
      <c r="AC8296" s="8" t="s">
        <v>120</v>
      </c>
      <c r="AD8296" s="26" t="s">
        <v>120</v>
      </c>
    </row>
    <row r="8297" ht="15.75" spans="1:30">
      <c r="A8297">
        <v>58</v>
      </c>
      <c r="B8297">
        <v>58</v>
      </c>
      <c r="C8297" s="20">
        <v>0.00443287037037037</v>
      </c>
      <c r="D8297" s="20"/>
      <c r="E8297" s="21" t="s">
        <v>112</v>
      </c>
      <c r="F8297" s="21">
        <v>114</v>
      </c>
      <c r="H8297" s="21">
        <v>1.97</v>
      </c>
      <c r="I8297">
        <v>18.4</v>
      </c>
      <c r="J8297">
        <v>1.75</v>
      </c>
      <c r="L8297">
        <v>56</v>
      </c>
      <c r="M8297">
        <v>26.1</v>
      </c>
      <c r="N8297">
        <v>29.4</v>
      </c>
      <c r="U8297">
        <v>0.89</v>
      </c>
      <c r="V8297">
        <v>34.9</v>
      </c>
      <c r="W8297">
        <v>5.3</v>
      </c>
      <c r="Z8297">
        <v>1.611</v>
      </c>
      <c r="AA8297">
        <v>1.681</v>
      </c>
      <c r="AB8297" t="s">
        <v>121</v>
      </c>
      <c r="AC8297" s="8" t="s">
        <v>120</v>
      </c>
      <c r="AD8297" s="26" t="s">
        <v>120</v>
      </c>
    </row>
    <row r="8298" ht="15.75" spans="1:30">
      <c r="A8298">
        <v>58</v>
      </c>
      <c r="B8298">
        <v>58</v>
      </c>
      <c r="C8298" s="20">
        <v>0.00445601851851852</v>
      </c>
      <c r="D8298" s="20"/>
      <c r="E8298" s="21" t="s">
        <v>112</v>
      </c>
      <c r="F8298" s="21">
        <v>114</v>
      </c>
      <c r="H8298" s="21">
        <v>2.01</v>
      </c>
      <c r="I8298">
        <v>18.8</v>
      </c>
      <c r="J8298">
        <v>1.79</v>
      </c>
      <c r="L8298">
        <v>62</v>
      </c>
      <c r="M8298">
        <v>27.9</v>
      </c>
      <c r="N8298">
        <v>31.4</v>
      </c>
      <c r="U8298">
        <v>0.89</v>
      </c>
      <c r="V8298">
        <v>40.8</v>
      </c>
      <c r="W8298">
        <v>5.4</v>
      </c>
      <c r="Z8298">
        <v>1.514</v>
      </c>
      <c r="AA8298">
        <v>1.612</v>
      </c>
      <c r="AB8298" t="s">
        <v>121</v>
      </c>
      <c r="AC8298" s="8" t="s">
        <v>120</v>
      </c>
      <c r="AD8298" s="26" t="s">
        <v>120</v>
      </c>
    </row>
    <row r="8299" ht="15.75" spans="1:30">
      <c r="A8299">
        <v>58</v>
      </c>
      <c r="B8299">
        <v>58</v>
      </c>
      <c r="C8299" s="20">
        <v>0.00447916666666667</v>
      </c>
      <c r="D8299" s="20"/>
      <c r="E8299" s="21" t="s">
        <v>112</v>
      </c>
      <c r="F8299" s="21">
        <v>114</v>
      </c>
      <c r="H8299" s="21">
        <v>2.09</v>
      </c>
      <c r="I8299">
        <v>19.5</v>
      </c>
      <c r="J8299">
        <v>1.86</v>
      </c>
      <c r="L8299">
        <v>63</v>
      </c>
      <c r="M8299">
        <v>27.6</v>
      </c>
      <c r="N8299">
        <v>31</v>
      </c>
      <c r="U8299">
        <v>0.89</v>
      </c>
      <c r="V8299">
        <v>36.8</v>
      </c>
      <c r="W8299">
        <v>5.6</v>
      </c>
      <c r="Z8299">
        <v>1.709</v>
      </c>
      <c r="AA8299">
        <v>1.727</v>
      </c>
      <c r="AB8299" t="s">
        <v>121</v>
      </c>
      <c r="AC8299" s="8" t="s">
        <v>120</v>
      </c>
      <c r="AD8299" s="26" t="s">
        <v>120</v>
      </c>
    </row>
    <row r="8300" ht="15.75" spans="1:30">
      <c r="A8300">
        <v>58</v>
      </c>
      <c r="B8300">
        <v>58</v>
      </c>
      <c r="C8300" s="20">
        <v>0.00449074074074074</v>
      </c>
      <c r="D8300" s="20"/>
      <c r="E8300" s="21" t="s">
        <v>112</v>
      </c>
      <c r="F8300" s="21">
        <v>114</v>
      </c>
      <c r="H8300" s="21">
        <v>1.98</v>
      </c>
      <c r="I8300">
        <v>18.5</v>
      </c>
      <c r="J8300">
        <v>1.77</v>
      </c>
      <c r="L8300">
        <v>60</v>
      </c>
      <c r="M8300">
        <v>27.6</v>
      </c>
      <c r="N8300">
        <v>30.8</v>
      </c>
      <c r="U8300">
        <v>0.9</v>
      </c>
      <c r="V8300">
        <v>35.3</v>
      </c>
      <c r="W8300">
        <v>5.3</v>
      </c>
      <c r="Z8300">
        <v>1.689</v>
      </c>
      <c r="AA8300">
        <v>1.883</v>
      </c>
      <c r="AB8300" t="s">
        <v>121</v>
      </c>
      <c r="AC8300" s="8" t="s">
        <v>120</v>
      </c>
      <c r="AD8300" s="26" t="s">
        <v>120</v>
      </c>
    </row>
    <row r="8301" ht="15.75" spans="1:30">
      <c r="A8301">
        <v>58</v>
      </c>
      <c r="B8301">
        <v>58</v>
      </c>
      <c r="C8301" s="20">
        <v>0.00451388888888889</v>
      </c>
      <c r="D8301" s="20"/>
      <c r="E8301" s="21" t="s">
        <v>112</v>
      </c>
      <c r="F8301" s="21">
        <v>114</v>
      </c>
      <c r="H8301" s="21">
        <v>2.08</v>
      </c>
      <c r="I8301">
        <v>19.5</v>
      </c>
      <c r="J8301">
        <v>1.89</v>
      </c>
      <c r="L8301">
        <v>65</v>
      </c>
      <c r="M8301">
        <v>28.6</v>
      </c>
      <c r="N8301">
        <v>31.4</v>
      </c>
      <c r="U8301">
        <v>0.91</v>
      </c>
      <c r="V8301">
        <v>38.7</v>
      </c>
      <c r="W8301">
        <v>5.6</v>
      </c>
      <c r="Z8301">
        <v>1.675</v>
      </c>
      <c r="AA8301">
        <v>1.801</v>
      </c>
      <c r="AB8301" t="s">
        <v>121</v>
      </c>
      <c r="AC8301" s="8" t="s">
        <v>120</v>
      </c>
      <c r="AD8301" s="26" t="s">
        <v>120</v>
      </c>
    </row>
    <row r="8302" ht="15.75" spans="1:30">
      <c r="A8302">
        <v>58</v>
      </c>
      <c r="B8302">
        <v>58</v>
      </c>
      <c r="C8302" s="20">
        <v>0.00452546296296296</v>
      </c>
      <c r="D8302" s="20"/>
      <c r="E8302" s="21" t="s">
        <v>112</v>
      </c>
      <c r="F8302" s="21">
        <v>114</v>
      </c>
      <c r="H8302" s="21">
        <v>2</v>
      </c>
      <c r="I8302">
        <v>18.7</v>
      </c>
      <c r="J8302">
        <v>1.82</v>
      </c>
      <c r="L8302">
        <v>62</v>
      </c>
      <c r="M8302">
        <v>28.4</v>
      </c>
      <c r="N8302">
        <v>31.2</v>
      </c>
      <c r="U8302">
        <v>0.91</v>
      </c>
      <c r="V8302">
        <v>36.4</v>
      </c>
      <c r="W8302">
        <v>5.3</v>
      </c>
      <c r="Z8302">
        <v>1.701</v>
      </c>
      <c r="AA8302">
        <v>1.772</v>
      </c>
      <c r="AB8302" t="s">
        <v>121</v>
      </c>
      <c r="AC8302" s="8" t="s">
        <v>120</v>
      </c>
      <c r="AD8302" s="26" t="s">
        <v>120</v>
      </c>
    </row>
    <row r="8303" ht="15.75" spans="1:30">
      <c r="A8303">
        <v>58</v>
      </c>
      <c r="B8303">
        <v>58</v>
      </c>
      <c r="C8303" s="20">
        <v>0.00454861111111111</v>
      </c>
      <c r="D8303" s="20"/>
      <c r="E8303" s="21" t="s">
        <v>112</v>
      </c>
      <c r="F8303" s="21">
        <v>114</v>
      </c>
      <c r="H8303" s="21">
        <v>1.95</v>
      </c>
      <c r="I8303">
        <v>18.2</v>
      </c>
      <c r="J8303">
        <v>1.77</v>
      </c>
      <c r="L8303">
        <v>60</v>
      </c>
      <c r="M8303">
        <v>28</v>
      </c>
      <c r="N8303">
        <v>30.8</v>
      </c>
      <c r="U8303">
        <v>0.91</v>
      </c>
      <c r="V8303">
        <v>39.7</v>
      </c>
      <c r="W8303">
        <v>5.2</v>
      </c>
      <c r="Z8303">
        <v>1.509</v>
      </c>
      <c r="AA8303">
        <v>1.582</v>
      </c>
      <c r="AB8303" t="s">
        <v>121</v>
      </c>
      <c r="AC8303" s="8" t="s">
        <v>120</v>
      </c>
      <c r="AD8303" s="26" t="s">
        <v>120</v>
      </c>
    </row>
    <row r="8304" ht="15.75" spans="1:30">
      <c r="A8304">
        <v>58</v>
      </c>
      <c r="B8304">
        <v>58</v>
      </c>
      <c r="C8304" s="20">
        <v>0.00456018518518519</v>
      </c>
      <c r="D8304" s="20"/>
      <c r="E8304" s="21" t="s">
        <v>112</v>
      </c>
      <c r="F8304" s="21">
        <v>114</v>
      </c>
      <c r="H8304" s="21">
        <v>1.86</v>
      </c>
      <c r="I8304">
        <v>17.4</v>
      </c>
      <c r="J8304">
        <v>1.71</v>
      </c>
      <c r="L8304">
        <v>62</v>
      </c>
      <c r="M8304">
        <v>29.9</v>
      </c>
      <c r="N8304">
        <v>32.7</v>
      </c>
      <c r="U8304">
        <v>0.92</v>
      </c>
      <c r="V8304">
        <v>44.4</v>
      </c>
      <c r="W8304">
        <v>5</v>
      </c>
      <c r="Z8304">
        <v>1.394</v>
      </c>
      <c r="AA8304">
        <v>1.632</v>
      </c>
      <c r="AB8304" t="s">
        <v>121</v>
      </c>
      <c r="AC8304" s="8" t="s">
        <v>120</v>
      </c>
      <c r="AD8304" s="26" t="s">
        <v>120</v>
      </c>
    </row>
    <row r="8305" ht="15.75" spans="1:30">
      <c r="A8305">
        <v>58</v>
      </c>
      <c r="B8305">
        <v>58</v>
      </c>
      <c r="C8305" s="20">
        <v>0.00458333333333333</v>
      </c>
      <c r="D8305" s="20"/>
      <c r="E8305" s="21" t="s">
        <v>112</v>
      </c>
      <c r="F8305" s="21">
        <v>114</v>
      </c>
      <c r="H8305" s="21">
        <v>1.94</v>
      </c>
      <c r="I8305">
        <v>18.1</v>
      </c>
      <c r="J8305">
        <v>1.76</v>
      </c>
      <c r="L8305">
        <v>60</v>
      </c>
      <c r="M8305">
        <v>28.2</v>
      </c>
      <c r="N8305">
        <v>30.9</v>
      </c>
      <c r="U8305">
        <v>0.91</v>
      </c>
      <c r="V8305">
        <v>41.7</v>
      </c>
      <c r="W8305">
        <v>5.2</v>
      </c>
      <c r="Z8305">
        <v>1.45</v>
      </c>
      <c r="AA8305">
        <v>1.501</v>
      </c>
      <c r="AB8305" t="s">
        <v>121</v>
      </c>
      <c r="AC8305" s="8" t="s">
        <v>120</v>
      </c>
      <c r="AD8305" s="26" t="s">
        <v>120</v>
      </c>
    </row>
    <row r="8306" ht="15.75" spans="1:30">
      <c r="A8306">
        <v>58</v>
      </c>
      <c r="B8306">
        <v>58</v>
      </c>
      <c r="C8306" s="20">
        <v>0.00459490740740741</v>
      </c>
      <c r="D8306" s="20"/>
      <c r="E8306" s="21" t="s">
        <v>112</v>
      </c>
      <c r="F8306" s="21">
        <v>114</v>
      </c>
      <c r="H8306" s="21">
        <v>1.95</v>
      </c>
      <c r="I8306">
        <v>18.3</v>
      </c>
      <c r="J8306">
        <v>1.78</v>
      </c>
      <c r="L8306">
        <v>60</v>
      </c>
      <c r="M8306">
        <v>28.1</v>
      </c>
      <c r="N8306">
        <v>30.8</v>
      </c>
      <c r="U8306">
        <v>0.91</v>
      </c>
      <c r="V8306">
        <v>37.3</v>
      </c>
      <c r="W8306">
        <v>5.2</v>
      </c>
      <c r="Z8306">
        <v>1.613</v>
      </c>
      <c r="AA8306">
        <v>1.792</v>
      </c>
      <c r="AB8306" t="s">
        <v>121</v>
      </c>
      <c r="AC8306" s="8" t="s">
        <v>120</v>
      </c>
      <c r="AD8306" s="26" t="s">
        <v>120</v>
      </c>
    </row>
    <row r="8307" ht="15.75" spans="1:30">
      <c r="A8307">
        <v>58</v>
      </c>
      <c r="B8307">
        <v>58</v>
      </c>
      <c r="C8307" s="20">
        <v>0.00461805555555556</v>
      </c>
      <c r="D8307" s="20"/>
      <c r="E8307" s="21" t="s">
        <v>112</v>
      </c>
      <c r="F8307" s="21">
        <v>114</v>
      </c>
      <c r="H8307" s="21">
        <v>1.91</v>
      </c>
      <c r="I8307">
        <v>17.8</v>
      </c>
      <c r="J8307">
        <v>1.71</v>
      </c>
      <c r="L8307">
        <v>57</v>
      </c>
      <c r="M8307">
        <v>27.1</v>
      </c>
      <c r="N8307">
        <v>30.2</v>
      </c>
      <c r="U8307">
        <v>0.9</v>
      </c>
      <c r="V8307">
        <v>37.7</v>
      </c>
      <c r="W8307">
        <v>5.1</v>
      </c>
      <c r="Z8307">
        <v>1.51</v>
      </c>
      <c r="AA8307">
        <v>1.561</v>
      </c>
      <c r="AB8307" t="s">
        <v>121</v>
      </c>
      <c r="AC8307" s="8" t="s">
        <v>120</v>
      </c>
      <c r="AD8307" s="26" t="s">
        <v>120</v>
      </c>
    </row>
    <row r="8308" ht="15.75" spans="1:30">
      <c r="A8308">
        <v>58</v>
      </c>
      <c r="B8308">
        <v>58</v>
      </c>
      <c r="C8308" s="20">
        <v>0.0046412037037037</v>
      </c>
      <c r="D8308" s="20"/>
      <c r="E8308" s="21" t="s">
        <v>112</v>
      </c>
      <c r="F8308" s="21">
        <v>113</v>
      </c>
      <c r="H8308" s="21">
        <v>1.86</v>
      </c>
      <c r="I8308">
        <v>17.4</v>
      </c>
      <c r="J8308">
        <v>1.68</v>
      </c>
      <c r="L8308">
        <v>56</v>
      </c>
      <c r="M8308">
        <v>27.3</v>
      </c>
      <c r="N8308">
        <v>30.1</v>
      </c>
      <c r="U8308">
        <v>0.91</v>
      </c>
      <c r="V8308">
        <v>36.6</v>
      </c>
      <c r="W8308">
        <v>5</v>
      </c>
      <c r="Z8308">
        <v>1.524</v>
      </c>
      <c r="AA8308">
        <v>1.806</v>
      </c>
      <c r="AB8308" t="s">
        <v>121</v>
      </c>
      <c r="AC8308" s="8" t="s">
        <v>120</v>
      </c>
      <c r="AD8308" s="26" t="s">
        <v>120</v>
      </c>
    </row>
    <row r="8309" ht="15.75" spans="1:30">
      <c r="A8309">
        <v>58</v>
      </c>
      <c r="B8309">
        <v>58</v>
      </c>
      <c r="C8309" s="20">
        <v>0.00467592592592593</v>
      </c>
      <c r="D8309" s="20"/>
      <c r="E8309" s="21" t="s">
        <v>112</v>
      </c>
      <c r="F8309" s="21">
        <v>113</v>
      </c>
      <c r="H8309" s="21">
        <v>1.42</v>
      </c>
      <c r="I8309">
        <v>13.3</v>
      </c>
      <c r="J8309">
        <v>1.24</v>
      </c>
      <c r="L8309">
        <v>33</v>
      </c>
      <c r="M8309">
        <v>21.7</v>
      </c>
      <c r="N8309">
        <v>24.9</v>
      </c>
      <c r="U8309">
        <v>0.87</v>
      </c>
      <c r="V8309">
        <v>18.8</v>
      </c>
      <c r="W8309">
        <v>3.8</v>
      </c>
      <c r="Z8309">
        <v>1.778</v>
      </c>
      <c r="AA8309">
        <v>2.071</v>
      </c>
      <c r="AB8309" t="s">
        <v>121</v>
      </c>
      <c r="AC8309" s="8" t="s">
        <v>120</v>
      </c>
      <c r="AD8309" s="26" t="s">
        <v>120</v>
      </c>
    </row>
    <row r="8310" ht="15.75" spans="1:30">
      <c r="A8310">
        <v>58</v>
      </c>
      <c r="B8310">
        <v>58</v>
      </c>
      <c r="C8310" s="20">
        <v>0.0046875</v>
      </c>
      <c r="D8310" s="20"/>
      <c r="E8310" s="21" t="s">
        <v>112</v>
      </c>
      <c r="F8310" s="21">
        <v>113</v>
      </c>
      <c r="H8310" s="21">
        <v>2.13</v>
      </c>
      <c r="I8310">
        <v>20</v>
      </c>
      <c r="J8310">
        <v>1.82</v>
      </c>
      <c r="L8310">
        <v>59</v>
      </c>
      <c r="M8310">
        <v>25.1</v>
      </c>
      <c r="N8310">
        <v>29.4</v>
      </c>
      <c r="U8310">
        <v>0.85</v>
      </c>
      <c r="V8310">
        <v>36.6</v>
      </c>
      <c r="W8310">
        <v>5.7</v>
      </c>
      <c r="Z8310">
        <v>1.603</v>
      </c>
      <c r="AA8310">
        <v>1.607</v>
      </c>
      <c r="AB8310" t="s">
        <v>121</v>
      </c>
      <c r="AC8310" s="8" t="s">
        <v>120</v>
      </c>
      <c r="AD8310" s="26" t="s">
        <v>120</v>
      </c>
    </row>
    <row r="8311" ht="15.75" spans="1:30">
      <c r="A8311">
        <v>58</v>
      </c>
      <c r="B8311">
        <v>58</v>
      </c>
      <c r="C8311" s="20">
        <v>0.00471064814814815</v>
      </c>
      <c r="D8311" s="20"/>
      <c r="E8311" s="21" t="s">
        <v>112</v>
      </c>
      <c r="F8311" s="21">
        <v>113</v>
      </c>
      <c r="H8311" s="21">
        <v>2.26</v>
      </c>
      <c r="I8311">
        <v>21.1</v>
      </c>
      <c r="J8311">
        <v>1.9</v>
      </c>
      <c r="L8311">
        <v>59</v>
      </c>
      <c r="M8311">
        <v>24.1</v>
      </c>
      <c r="N8311">
        <v>28.6</v>
      </c>
      <c r="U8311">
        <v>0.84</v>
      </c>
      <c r="V8311">
        <v>35.1</v>
      </c>
      <c r="W8311">
        <v>6</v>
      </c>
      <c r="Z8311">
        <v>1.69</v>
      </c>
      <c r="AA8311">
        <v>1.652</v>
      </c>
      <c r="AB8311" t="s">
        <v>121</v>
      </c>
      <c r="AC8311" s="8" t="s">
        <v>120</v>
      </c>
      <c r="AD8311" s="26" t="s">
        <v>120</v>
      </c>
    </row>
    <row r="8312" ht="15.75" spans="1:30">
      <c r="A8312">
        <v>58</v>
      </c>
      <c r="B8312">
        <v>58</v>
      </c>
      <c r="C8312" s="20">
        <v>0.0047337962962963</v>
      </c>
      <c r="D8312" s="20"/>
      <c r="E8312" s="21" t="s">
        <v>112</v>
      </c>
      <c r="F8312" s="21">
        <v>115</v>
      </c>
      <c r="H8312" s="21">
        <v>2.25</v>
      </c>
      <c r="I8312">
        <v>21</v>
      </c>
      <c r="J8312">
        <v>1.95</v>
      </c>
      <c r="L8312">
        <v>63</v>
      </c>
      <c r="M8312">
        <v>26</v>
      </c>
      <c r="N8312">
        <v>30</v>
      </c>
      <c r="U8312">
        <v>0.87</v>
      </c>
      <c r="V8312">
        <v>34.5</v>
      </c>
      <c r="W8312">
        <v>6</v>
      </c>
      <c r="Z8312">
        <v>1.835</v>
      </c>
      <c r="AA8312">
        <v>2.111</v>
      </c>
      <c r="AB8312" t="s">
        <v>121</v>
      </c>
      <c r="AC8312" s="8" t="s">
        <v>120</v>
      </c>
      <c r="AD8312" s="26" t="s">
        <v>120</v>
      </c>
    </row>
    <row r="8313" ht="15.75" spans="1:30">
      <c r="A8313">
        <v>58</v>
      </c>
      <c r="B8313">
        <v>58</v>
      </c>
      <c r="C8313" s="20">
        <v>0.00475694444444444</v>
      </c>
      <c r="D8313" s="20"/>
      <c r="E8313" s="21" t="s">
        <v>112</v>
      </c>
      <c r="F8313" s="21">
        <v>115</v>
      </c>
      <c r="H8313" s="21">
        <v>2.29</v>
      </c>
      <c r="I8313">
        <v>21.5</v>
      </c>
      <c r="J8313">
        <v>2.06</v>
      </c>
      <c r="L8313">
        <v>69</v>
      </c>
      <c r="M8313">
        <v>28</v>
      </c>
      <c r="N8313">
        <v>31.1</v>
      </c>
      <c r="U8313">
        <v>0.9</v>
      </c>
      <c r="V8313">
        <v>35.3</v>
      </c>
      <c r="W8313">
        <v>6.1</v>
      </c>
      <c r="Z8313">
        <v>1.957</v>
      </c>
      <c r="AA8313">
        <v>2.151</v>
      </c>
      <c r="AB8313" t="s">
        <v>121</v>
      </c>
      <c r="AC8313" s="8" t="s">
        <v>120</v>
      </c>
      <c r="AD8313" s="26" t="s">
        <v>120</v>
      </c>
    </row>
    <row r="8314" ht="15.75" spans="1:30">
      <c r="A8314">
        <v>58</v>
      </c>
      <c r="B8314">
        <v>58</v>
      </c>
      <c r="C8314" s="20">
        <v>0.00476851851851852</v>
      </c>
      <c r="D8314" s="20"/>
      <c r="E8314" s="21" t="s">
        <v>112</v>
      </c>
      <c r="F8314" s="21">
        <v>115</v>
      </c>
      <c r="H8314" s="21">
        <v>2.1</v>
      </c>
      <c r="I8314">
        <v>19.7</v>
      </c>
      <c r="J8314">
        <v>1.93</v>
      </c>
      <c r="L8314">
        <v>66</v>
      </c>
      <c r="M8314">
        <v>29.3</v>
      </c>
      <c r="N8314">
        <v>32</v>
      </c>
      <c r="U8314">
        <v>0.92</v>
      </c>
      <c r="V8314">
        <v>34.9</v>
      </c>
      <c r="W8314">
        <v>5.6</v>
      </c>
      <c r="Z8314">
        <v>1.906</v>
      </c>
      <c r="AA8314">
        <v>2.001</v>
      </c>
      <c r="AB8314" t="s">
        <v>121</v>
      </c>
      <c r="AC8314" s="8" t="s">
        <v>120</v>
      </c>
      <c r="AD8314" s="26" t="s">
        <v>120</v>
      </c>
    </row>
    <row r="8315" ht="15.75" spans="1:30">
      <c r="A8315">
        <v>58</v>
      </c>
      <c r="B8315">
        <v>58</v>
      </c>
      <c r="C8315" s="20">
        <v>0.00479166666666667</v>
      </c>
      <c r="D8315" s="20"/>
      <c r="E8315" s="21" t="s">
        <v>112</v>
      </c>
      <c r="F8315" s="21">
        <v>114</v>
      </c>
      <c r="H8315" s="21">
        <v>2.02</v>
      </c>
      <c r="I8315">
        <v>18.9</v>
      </c>
      <c r="J8315">
        <v>1.87</v>
      </c>
      <c r="L8315">
        <v>63</v>
      </c>
      <c r="M8315">
        <v>28.7</v>
      </c>
      <c r="N8315">
        <v>31.1</v>
      </c>
      <c r="U8315">
        <v>0.92</v>
      </c>
      <c r="V8315">
        <v>35.9</v>
      </c>
      <c r="W8315">
        <v>5.4</v>
      </c>
      <c r="Z8315">
        <v>1.754</v>
      </c>
      <c r="AA8315">
        <v>1.927</v>
      </c>
      <c r="AB8315" t="s">
        <v>121</v>
      </c>
      <c r="AC8315" s="8" t="s">
        <v>120</v>
      </c>
      <c r="AD8315" s="26" t="s">
        <v>120</v>
      </c>
    </row>
    <row r="8316" ht="15.75" spans="1:30">
      <c r="A8316">
        <v>58</v>
      </c>
      <c r="B8316">
        <v>58</v>
      </c>
      <c r="C8316" s="20">
        <v>0.00481481481481482</v>
      </c>
      <c r="D8316" s="20"/>
      <c r="E8316" s="21" t="s">
        <v>112</v>
      </c>
      <c r="F8316" s="21">
        <v>114</v>
      </c>
      <c r="H8316" s="21">
        <v>1.91</v>
      </c>
      <c r="I8316">
        <v>17.9</v>
      </c>
      <c r="J8316">
        <v>1.75</v>
      </c>
      <c r="L8316">
        <v>59</v>
      </c>
      <c r="M8316">
        <v>28.2</v>
      </c>
      <c r="N8316">
        <v>30.7</v>
      </c>
      <c r="U8316">
        <v>0.92</v>
      </c>
      <c r="V8316">
        <v>35.3</v>
      </c>
      <c r="W8316">
        <v>5.1</v>
      </c>
      <c r="Z8316">
        <v>1.667</v>
      </c>
      <c r="AA8316">
        <v>1.716</v>
      </c>
      <c r="AB8316" t="s">
        <v>121</v>
      </c>
      <c r="AC8316" s="8" t="s">
        <v>120</v>
      </c>
      <c r="AD8316" s="26" t="s">
        <v>120</v>
      </c>
    </row>
    <row r="8317" ht="15.75" spans="1:30">
      <c r="A8317">
        <v>58</v>
      </c>
      <c r="B8317">
        <v>58</v>
      </c>
      <c r="C8317" s="20">
        <v>0.00482638888888889</v>
      </c>
      <c r="D8317" s="20"/>
      <c r="E8317" s="21" t="s">
        <v>112</v>
      </c>
      <c r="F8317" s="21">
        <v>114</v>
      </c>
      <c r="H8317" s="21">
        <v>2.05</v>
      </c>
      <c r="I8317">
        <v>19.2</v>
      </c>
      <c r="J8317">
        <v>1.87</v>
      </c>
      <c r="L8317">
        <v>62</v>
      </c>
      <c r="M8317">
        <v>27.9</v>
      </c>
      <c r="N8317">
        <v>30.6</v>
      </c>
      <c r="U8317">
        <v>0.91</v>
      </c>
      <c r="V8317">
        <v>35.1</v>
      </c>
      <c r="W8317">
        <v>5.5</v>
      </c>
      <c r="Z8317">
        <v>1.772</v>
      </c>
      <c r="AA8317">
        <v>1.766</v>
      </c>
      <c r="AB8317" t="s">
        <v>121</v>
      </c>
      <c r="AC8317" s="8" t="s">
        <v>120</v>
      </c>
      <c r="AD8317" s="26" t="s">
        <v>120</v>
      </c>
    </row>
    <row r="8318" ht="15.75" spans="1:30">
      <c r="A8318">
        <v>58</v>
      </c>
      <c r="B8318">
        <v>58</v>
      </c>
      <c r="C8318" s="20">
        <v>0.00484953703703704</v>
      </c>
      <c r="D8318" s="20"/>
      <c r="E8318" s="21" t="s">
        <v>112</v>
      </c>
      <c r="F8318" s="21">
        <v>113</v>
      </c>
      <c r="H8318" s="21">
        <v>1.89</v>
      </c>
      <c r="I8318">
        <v>17.6</v>
      </c>
      <c r="J8318">
        <v>1.72</v>
      </c>
      <c r="L8318">
        <v>57</v>
      </c>
      <c r="M8318">
        <v>28</v>
      </c>
      <c r="N8318">
        <v>30.7</v>
      </c>
      <c r="U8318">
        <v>0.91</v>
      </c>
      <c r="V8318">
        <v>30.9</v>
      </c>
      <c r="W8318">
        <v>5</v>
      </c>
      <c r="Z8318">
        <v>1.846</v>
      </c>
      <c r="AA8318">
        <v>1.93</v>
      </c>
      <c r="AB8318" t="s">
        <v>121</v>
      </c>
      <c r="AC8318" s="8" t="s">
        <v>120</v>
      </c>
      <c r="AD8318" s="26" t="s">
        <v>120</v>
      </c>
    </row>
    <row r="8319" ht="15.75" spans="1:30">
      <c r="A8319">
        <v>58</v>
      </c>
      <c r="B8319">
        <v>58</v>
      </c>
      <c r="C8319" s="20">
        <v>0.00487268518518519</v>
      </c>
      <c r="D8319" s="20"/>
      <c r="E8319" s="21" t="s">
        <v>112</v>
      </c>
      <c r="F8319" s="21">
        <v>113</v>
      </c>
      <c r="H8319" s="21">
        <v>1.93</v>
      </c>
      <c r="I8319">
        <v>18</v>
      </c>
      <c r="J8319">
        <v>1.78</v>
      </c>
      <c r="L8319">
        <v>60</v>
      </c>
      <c r="M8319">
        <v>28.6</v>
      </c>
      <c r="N8319">
        <v>31</v>
      </c>
      <c r="U8319">
        <v>0.92</v>
      </c>
      <c r="V8319">
        <v>32.8</v>
      </c>
      <c r="W8319">
        <v>5.1</v>
      </c>
      <c r="Z8319">
        <v>1.821</v>
      </c>
      <c r="AA8319">
        <v>1.963</v>
      </c>
      <c r="AB8319" t="s">
        <v>121</v>
      </c>
      <c r="AC8319" s="8" t="s">
        <v>120</v>
      </c>
      <c r="AD8319" s="26" t="s">
        <v>120</v>
      </c>
    </row>
    <row r="8320" ht="15.75" spans="1:30">
      <c r="A8320">
        <v>58</v>
      </c>
      <c r="B8320">
        <v>58</v>
      </c>
      <c r="C8320" s="20">
        <v>0.00489583333333333</v>
      </c>
      <c r="D8320" s="20"/>
      <c r="E8320" s="21" t="s">
        <v>112</v>
      </c>
      <c r="F8320" s="21">
        <v>113</v>
      </c>
      <c r="H8320" s="21">
        <v>1.98</v>
      </c>
      <c r="I8320">
        <v>18.5</v>
      </c>
      <c r="J8320">
        <v>1.81</v>
      </c>
      <c r="L8320">
        <v>60</v>
      </c>
      <c r="M8320">
        <v>28</v>
      </c>
      <c r="N8320">
        <v>30.5</v>
      </c>
      <c r="U8320">
        <v>0.92</v>
      </c>
      <c r="V8320">
        <v>33.9</v>
      </c>
      <c r="W8320">
        <v>5.3</v>
      </c>
      <c r="Z8320">
        <v>1.775</v>
      </c>
      <c r="AA8320">
        <v>1.98</v>
      </c>
      <c r="AB8320" t="s">
        <v>121</v>
      </c>
      <c r="AC8320" s="8" t="s">
        <v>120</v>
      </c>
      <c r="AD8320" s="26" t="s">
        <v>120</v>
      </c>
    </row>
    <row r="8321" ht="15.75" spans="1:30">
      <c r="A8321">
        <v>58</v>
      </c>
      <c r="B8321">
        <v>58</v>
      </c>
      <c r="C8321" s="20">
        <v>0.00491898148148148</v>
      </c>
      <c r="D8321" s="20"/>
      <c r="E8321" s="21" t="s">
        <v>112</v>
      </c>
      <c r="F8321" s="21">
        <v>113</v>
      </c>
      <c r="H8321" s="21">
        <v>2.07</v>
      </c>
      <c r="I8321">
        <v>19.3</v>
      </c>
      <c r="J8321">
        <v>1.91</v>
      </c>
      <c r="L8321">
        <v>65</v>
      </c>
      <c r="M8321">
        <v>29.1</v>
      </c>
      <c r="N8321">
        <v>31.4</v>
      </c>
      <c r="U8321">
        <v>0.93</v>
      </c>
      <c r="V8321">
        <v>36.8</v>
      </c>
      <c r="W8321">
        <v>5.5</v>
      </c>
      <c r="Z8321">
        <v>1.772</v>
      </c>
      <c r="AA8321">
        <v>1.821</v>
      </c>
      <c r="AB8321" t="s">
        <v>121</v>
      </c>
      <c r="AC8321" s="8" t="s">
        <v>120</v>
      </c>
      <c r="AD8321" s="26" t="s">
        <v>120</v>
      </c>
    </row>
    <row r="8322" ht="15.75" spans="1:30">
      <c r="A8322">
        <v>58</v>
      </c>
      <c r="B8322">
        <v>58</v>
      </c>
      <c r="C8322" s="20">
        <v>0.00493055555555556</v>
      </c>
      <c r="D8322" s="20"/>
      <c r="E8322" s="21" t="s">
        <v>112</v>
      </c>
      <c r="F8322" s="21">
        <v>113</v>
      </c>
      <c r="H8322" s="21">
        <v>1.95</v>
      </c>
      <c r="I8322">
        <v>18.2</v>
      </c>
      <c r="J8322">
        <v>1.79</v>
      </c>
      <c r="L8322">
        <v>59</v>
      </c>
      <c r="M8322">
        <v>27.8</v>
      </c>
      <c r="N8322">
        <v>30.3</v>
      </c>
      <c r="U8322">
        <v>0.92</v>
      </c>
      <c r="V8322">
        <v>35.9</v>
      </c>
      <c r="W8322">
        <v>5.2</v>
      </c>
      <c r="Z8322">
        <v>1.648</v>
      </c>
      <c r="AA8322">
        <v>1.726</v>
      </c>
      <c r="AB8322" t="s">
        <v>121</v>
      </c>
      <c r="AC8322" s="8" t="s">
        <v>120</v>
      </c>
      <c r="AD8322" s="26" t="s">
        <v>120</v>
      </c>
    </row>
    <row r="8323" ht="15.75" spans="1:30">
      <c r="A8323">
        <v>58</v>
      </c>
      <c r="B8323">
        <v>58</v>
      </c>
      <c r="C8323" s="20">
        <v>0.0049537037037037</v>
      </c>
      <c r="D8323" s="20"/>
      <c r="E8323" s="21" t="s">
        <v>112</v>
      </c>
      <c r="F8323" s="21">
        <v>113</v>
      </c>
      <c r="H8323" s="21">
        <v>2.1</v>
      </c>
      <c r="I8323">
        <v>19.6</v>
      </c>
      <c r="J8323">
        <v>1.93</v>
      </c>
      <c r="L8323">
        <v>64</v>
      </c>
      <c r="M8323">
        <v>28.2</v>
      </c>
      <c r="N8323">
        <v>30.8</v>
      </c>
      <c r="U8323">
        <v>0.92</v>
      </c>
      <c r="V8323">
        <v>37.3</v>
      </c>
      <c r="W8323">
        <v>5.6</v>
      </c>
      <c r="Z8323">
        <v>1.729</v>
      </c>
      <c r="AA8323">
        <v>1.818</v>
      </c>
      <c r="AB8323" t="s">
        <v>121</v>
      </c>
      <c r="AC8323" s="8" t="s">
        <v>120</v>
      </c>
      <c r="AD8323" s="26" t="s">
        <v>120</v>
      </c>
    </row>
    <row r="8324" ht="15.75" spans="1:30">
      <c r="A8324">
        <v>58</v>
      </c>
      <c r="B8324">
        <v>58</v>
      </c>
      <c r="C8324" s="20">
        <v>0.00496527777777778</v>
      </c>
      <c r="D8324" s="20"/>
      <c r="E8324" s="21" t="s">
        <v>112</v>
      </c>
      <c r="F8324" s="21">
        <v>114</v>
      </c>
      <c r="H8324" s="21">
        <v>2.09</v>
      </c>
      <c r="I8324">
        <v>19.5</v>
      </c>
      <c r="J8324">
        <v>1.93</v>
      </c>
      <c r="L8324">
        <v>65</v>
      </c>
      <c r="M8324">
        <v>28.7</v>
      </c>
      <c r="N8324">
        <v>30.9</v>
      </c>
      <c r="U8324">
        <v>0.93</v>
      </c>
      <c r="V8324">
        <v>37.7</v>
      </c>
      <c r="W8324">
        <v>5.6</v>
      </c>
      <c r="Z8324">
        <v>1.723</v>
      </c>
      <c r="AA8324">
        <v>1.871</v>
      </c>
      <c r="AB8324" t="s">
        <v>121</v>
      </c>
      <c r="AC8324" s="8" t="s">
        <v>120</v>
      </c>
      <c r="AD8324" s="26" t="s">
        <v>120</v>
      </c>
    </row>
    <row r="8325" ht="15.75" spans="1:30">
      <c r="A8325">
        <v>58</v>
      </c>
      <c r="B8325">
        <v>58</v>
      </c>
      <c r="C8325" s="20">
        <v>0.00498842592592593</v>
      </c>
      <c r="D8325" s="20"/>
      <c r="E8325" s="21" t="s">
        <v>112</v>
      </c>
      <c r="F8325" s="21">
        <v>114</v>
      </c>
      <c r="H8325" s="21">
        <v>2.05</v>
      </c>
      <c r="I8325">
        <v>19.2</v>
      </c>
      <c r="J8325">
        <v>1.92</v>
      </c>
      <c r="L8325">
        <v>67</v>
      </c>
      <c r="M8325">
        <v>30.5</v>
      </c>
      <c r="N8325">
        <v>32.4</v>
      </c>
      <c r="U8325">
        <v>0.94</v>
      </c>
      <c r="V8325">
        <v>35.3</v>
      </c>
      <c r="W8325">
        <v>5.5</v>
      </c>
      <c r="Z8325">
        <v>1.908</v>
      </c>
      <c r="AA8325">
        <v>2.012</v>
      </c>
      <c r="AB8325" t="s">
        <v>121</v>
      </c>
      <c r="AC8325" s="8" t="s">
        <v>120</v>
      </c>
      <c r="AD8325" s="26" t="s">
        <v>120</v>
      </c>
    </row>
    <row r="8326" ht="15.75" spans="1:30">
      <c r="A8326">
        <v>58</v>
      </c>
      <c r="B8326">
        <v>58</v>
      </c>
      <c r="C8326" s="20">
        <v>0.00501157407407407</v>
      </c>
      <c r="D8326" s="20"/>
      <c r="E8326" s="21" t="s">
        <v>112</v>
      </c>
      <c r="F8326" s="21">
        <v>114</v>
      </c>
      <c r="H8326" s="21">
        <v>2.01</v>
      </c>
      <c r="I8326">
        <v>18.8</v>
      </c>
      <c r="J8326">
        <v>1.87</v>
      </c>
      <c r="L8326">
        <v>65</v>
      </c>
      <c r="M8326">
        <v>29.8</v>
      </c>
      <c r="N8326">
        <v>32</v>
      </c>
      <c r="U8326">
        <v>0.93</v>
      </c>
      <c r="V8326">
        <v>40</v>
      </c>
      <c r="W8326">
        <v>5.4</v>
      </c>
      <c r="Z8326">
        <v>1.636</v>
      </c>
      <c r="AA8326">
        <v>1.766</v>
      </c>
      <c r="AB8326" t="s">
        <v>121</v>
      </c>
      <c r="AC8326" s="8" t="s">
        <v>120</v>
      </c>
      <c r="AD8326" s="26" t="s">
        <v>120</v>
      </c>
    </row>
    <row r="8327" ht="15.75" spans="1:30">
      <c r="A8327">
        <v>58</v>
      </c>
      <c r="B8327">
        <v>58</v>
      </c>
      <c r="C8327" s="20">
        <v>0.00502314814814815</v>
      </c>
      <c r="D8327" s="20"/>
      <c r="E8327" s="21" t="s">
        <v>112</v>
      </c>
      <c r="F8327" s="21">
        <v>115</v>
      </c>
      <c r="H8327" s="21">
        <v>1.95</v>
      </c>
      <c r="I8327">
        <v>18.3</v>
      </c>
      <c r="J8327">
        <v>1.81</v>
      </c>
      <c r="L8327">
        <v>62</v>
      </c>
      <c r="M8327">
        <v>28.9</v>
      </c>
      <c r="N8327">
        <v>31.2</v>
      </c>
      <c r="U8327">
        <v>0.92</v>
      </c>
      <c r="V8327">
        <v>37</v>
      </c>
      <c r="W8327">
        <v>5.2</v>
      </c>
      <c r="Z8327">
        <v>1.662</v>
      </c>
      <c r="AA8327">
        <v>1.719</v>
      </c>
      <c r="AB8327" t="s">
        <v>121</v>
      </c>
      <c r="AC8327" s="8" t="s">
        <v>120</v>
      </c>
      <c r="AD8327" s="26" t="s">
        <v>120</v>
      </c>
    </row>
    <row r="8328" ht="15.75" spans="1:30">
      <c r="A8328">
        <v>58</v>
      </c>
      <c r="B8328">
        <v>58</v>
      </c>
      <c r="C8328" s="20">
        <v>0.0050462962962963</v>
      </c>
      <c r="D8328" s="20"/>
      <c r="E8328" s="21" t="s">
        <v>112</v>
      </c>
      <c r="F8328" s="21">
        <v>115</v>
      </c>
      <c r="H8328" s="21">
        <v>1.94</v>
      </c>
      <c r="I8328">
        <v>18.1</v>
      </c>
      <c r="J8328">
        <v>1.78</v>
      </c>
      <c r="L8328">
        <v>60</v>
      </c>
      <c r="M8328">
        <v>28.2</v>
      </c>
      <c r="N8328">
        <v>30.7</v>
      </c>
      <c r="U8328">
        <v>0.92</v>
      </c>
      <c r="V8328">
        <v>36.6</v>
      </c>
      <c r="W8328">
        <v>5.2</v>
      </c>
      <c r="Z8328">
        <v>1.633</v>
      </c>
      <c r="AA8328">
        <v>1.861</v>
      </c>
      <c r="AB8328" t="s">
        <v>121</v>
      </c>
      <c r="AC8328" s="8" t="s">
        <v>120</v>
      </c>
      <c r="AD8328" s="26" t="s">
        <v>120</v>
      </c>
    </row>
    <row r="8329" ht="15.75" spans="1:30">
      <c r="A8329">
        <v>58</v>
      </c>
      <c r="B8329">
        <v>58</v>
      </c>
      <c r="C8329" s="20">
        <v>0.00506944444444444</v>
      </c>
      <c r="D8329" s="20"/>
      <c r="E8329" s="21" t="s">
        <v>112</v>
      </c>
      <c r="F8329" s="21">
        <v>115</v>
      </c>
      <c r="H8329" s="21">
        <v>2.05</v>
      </c>
      <c r="I8329">
        <v>19.2</v>
      </c>
      <c r="J8329">
        <v>1.9</v>
      </c>
      <c r="L8329">
        <v>66</v>
      </c>
      <c r="M8329">
        <v>29.6</v>
      </c>
      <c r="N8329">
        <v>31.9</v>
      </c>
      <c r="U8329">
        <v>0.93</v>
      </c>
      <c r="V8329">
        <v>36.8</v>
      </c>
      <c r="W8329">
        <v>5.5</v>
      </c>
      <c r="Z8329">
        <v>1.786</v>
      </c>
      <c r="AA8329">
        <v>1.858</v>
      </c>
      <c r="AB8329" t="s">
        <v>121</v>
      </c>
      <c r="AC8329" s="8" t="s">
        <v>120</v>
      </c>
      <c r="AD8329" s="26" t="s">
        <v>120</v>
      </c>
    </row>
    <row r="8330" ht="15.75" spans="1:30">
      <c r="A8330">
        <v>58</v>
      </c>
      <c r="B8330">
        <v>58</v>
      </c>
      <c r="C8330" s="20">
        <v>0.00508101851851852</v>
      </c>
      <c r="D8330" s="20"/>
      <c r="E8330" s="21" t="s">
        <v>112</v>
      </c>
      <c r="F8330" s="21">
        <v>116</v>
      </c>
      <c r="H8330" s="21">
        <v>2.16</v>
      </c>
      <c r="I8330">
        <v>20.2</v>
      </c>
      <c r="J8330">
        <v>2</v>
      </c>
      <c r="L8330">
        <v>67</v>
      </c>
      <c r="M8330">
        <v>28.9</v>
      </c>
      <c r="N8330">
        <v>31.1</v>
      </c>
      <c r="U8330">
        <v>0.93</v>
      </c>
      <c r="V8330">
        <v>35.3</v>
      </c>
      <c r="W8330">
        <v>5.8</v>
      </c>
      <c r="Z8330">
        <v>1.906</v>
      </c>
      <c r="AA8330">
        <v>1.945</v>
      </c>
      <c r="AB8330" t="s">
        <v>121</v>
      </c>
      <c r="AC8330" s="8" t="s">
        <v>120</v>
      </c>
      <c r="AD8330" s="26" t="s">
        <v>120</v>
      </c>
    </row>
    <row r="8331" ht="15.75" spans="1:30">
      <c r="A8331">
        <v>58</v>
      </c>
      <c r="B8331">
        <v>58</v>
      </c>
      <c r="C8331" s="20">
        <v>0.00511574074074074</v>
      </c>
      <c r="D8331" s="20"/>
      <c r="E8331" s="21" t="s">
        <v>112</v>
      </c>
      <c r="F8331" s="21">
        <v>116</v>
      </c>
      <c r="H8331" s="21">
        <v>1.39</v>
      </c>
      <c r="I8331">
        <v>13</v>
      </c>
      <c r="J8331">
        <v>1.22</v>
      </c>
      <c r="L8331">
        <v>33</v>
      </c>
      <c r="M8331">
        <v>22.2</v>
      </c>
      <c r="N8331">
        <v>25.2</v>
      </c>
      <c r="U8331">
        <v>0.88</v>
      </c>
      <c r="V8331">
        <v>18.3</v>
      </c>
      <c r="W8331">
        <v>3.7</v>
      </c>
      <c r="Z8331">
        <v>1.823</v>
      </c>
      <c r="AA8331">
        <v>1.939</v>
      </c>
      <c r="AB8331" t="s">
        <v>121</v>
      </c>
      <c r="AC8331" s="8" t="s">
        <v>120</v>
      </c>
      <c r="AD8331" s="26" t="s">
        <v>120</v>
      </c>
    </row>
    <row r="8332" ht="15.75" spans="1:30">
      <c r="A8332">
        <v>58</v>
      </c>
      <c r="B8332">
        <v>58</v>
      </c>
      <c r="C8332" s="20">
        <v>0.00513888888888889</v>
      </c>
      <c r="D8332" s="20"/>
      <c r="E8332" s="21" t="s">
        <v>112</v>
      </c>
      <c r="F8332" s="21">
        <v>118</v>
      </c>
      <c r="H8332" s="21">
        <v>1.98</v>
      </c>
      <c r="I8332">
        <v>18.5</v>
      </c>
      <c r="J8332">
        <v>1.71</v>
      </c>
      <c r="L8332">
        <v>52</v>
      </c>
      <c r="M8332">
        <v>24.2</v>
      </c>
      <c r="N8332">
        <v>28.1</v>
      </c>
      <c r="U8332">
        <v>0.86</v>
      </c>
      <c r="V8332">
        <v>29.9</v>
      </c>
      <c r="W8332">
        <v>5.3</v>
      </c>
      <c r="Z8332">
        <v>1.747</v>
      </c>
      <c r="AA8332">
        <v>1.978</v>
      </c>
      <c r="AB8332" t="s">
        <v>121</v>
      </c>
      <c r="AC8332" s="8" t="s">
        <v>120</v>
      </c>
      <c r="AD8332" s="26" t="s">
        <v>120</v>
      </c>
    </row>
    <row r="8333" ht="15.75" spans="1:30">
      <c r="A8333">
        <v>58</v>
      </c>
      <c r="B8333">
        <v>58</v>
      </c>
      <c r="C8333" s="20">
        <v>0.00516203703703704</v>
      </c>
      <c r="D8333" s="20"/>
      <c r="E8333" s="21" t="s">
        <v>112</v>
      </c>
      <c r="F8333" s="21">
        <v>118</v>
      </c>
      <c r="H8333" s="21">
        <v>2.44</v>
      </c>
      <c r="I8333">
        <v>22.9</v>
      </c>
      <c r="J8333">
        <v>2.12</v>
      </c>
      <c r="L8333">
        <v>68</v>
      </c>
      <c r="M8333">
        <v>26</v>
      </c>
      <c r="N8333">
        <v>29.9</v>
      </c>
      <c r="U8333">
        <v>0.87</v>
      </c>
      <c r="V8333">
        <v>35.7</v>
      </c>
      <c r="W8333">
        <v>6.5</v>
      </c>
      <c r="Z8333">
        <v>1.916</v>
      </c>
      <c r="AA8333">
        <v>1.975</v>
      </c>
      <c r="AB8333" t="s">
        <v>121</v>
      </c>
      <c r="AC8333" s="8" t="s">
        <v>120</v>
      </c>
      <c r="AD8333" s="26" t="s">
        <v>120</v>
      </c>
    </row>
    <row r="8334" ht="15.75" spans="1:30">
      <c r="A8334">
        <v>58</v>
      </c>
      <c r="B8334">
        <v>58</v>
      </c>
      <c r="C8334" s="20">
        <v>0.00518518518518519</v>
      </c>
      <c r="D8334" s="20"/>
      <c r="E8334" s="21" t="s">
        <v>112</v>
      </c>
      <c r="F8334" s="21">
        <v>118</v>
      </c>
      <c r="H8334" s="21">
        <v>2.21</v>
      </c>
      <c r="I8334">
        <v>20.7</v>
      </c>
      <c r="J8334">
        <v>2</v>
      </c>
      <c r="L8334">
        <v>67</v>
      </c>
      <c r="M8334">
        <v>28.1</v>
      </c>
      <c r="N8334">
        <v>31</v>
      </c>
      <c r="U8334">
        <v>0.9</v>
      </c>
      <c r="V8334">
        <v>32.3</v>
      </c>
      <c r="W8334">
        <v>5.9</v>
      </c>
      <c r="Z8334">
        <v>2.064</v>
      </c>
      <c r="AA8334">
        <v>2.277</v>
      </c>
      <c r="AB8334" t="s">
        <v>121</v>
      </c>
      <c r="AC8334" s="8" t="s">
        <v>120</v>
      </c>
      <c r="AD8334" s="26" t="s">
        <v>120</v>
      </c>
    </row>
    <row r="8335" ht="15.75" spans="1:30">
      <c r="A8335">
        <v>58</v>
      </c>
      <c r="B8335">
        <v>58</v>
      </c>
      <c r="C8335" s="20">
        <v>0.00520833333333333</v>
      </c>
      <c r="D8335" s="20"/>
      <c r="E8335" s="21" t="s">
        <v>112</v>
      </c>
      <c r="F8335" s="21">
        <v>120</v>
      </c>
      <c r="H8335" s="21">
        <v>2.24</v>
      </c>
      <c r="I8335">
        <v>20.9</v>
      </c>
      <c r="J8335">
        <v>2.02</v>
      </c>
      <c r="L8335">
        <v>67</v>
      </c>
      <c r="M8335">
        <v>27.7</v>
      </c>
      <c r="N8335">
        <v>30.6</v>
      </c>
      <c r="U8335">
        <v>0.91</v>
      </c>
      <c r="V8335">
        <v>33.5</v>
      </c>
      <c r="W8335">
        <v>6</v>
      </c>
      <c r="Z8335">
        <v>1.986</v>
      </c>
      <c r="AA8335">
        <v>2.021</v>
      </c>
      <c r="AB8335" t="s">
        <v>121</v>
      </c>
      <c r="AC8335" s="8" t="s">
        <v>120</v>
      </c>
      <c r="AD8335" s="26" t="s">
        <v>120</v>
      </c>
    </row>
    <row r="8336" ht="15.75" spans="1:30">
      <c r="A8336">
        <v>58</v>
      </c>
      <c r="B8336">
        <v>58</v>
      </c>
      <c r="C8336" s="20">
        <v>0.00521990740740741</v>
      </c>
      <c r="D8336" s="20"/>
      <c r="E8336" s="21" t="s">
        <v>112</v>
      </c>
      <c r="F8336" s="21">
        <v>120</v>
      </c>
      <c r="H8336" s="21">
        <v>2.27</v>
      </c>
      <c r="I8336">
        <v>21.2</v>
      </c>
      <c r="J8336">
        <v>2.07</v>
      </c>
      <c r="L8336">
        <v>70</v>
      </c>
      <c r="M8336">
        <v>28.7</v>
      </c>
      <c r="N8336">
        <v>31.4</v>
      </c>
      <c r="U8336">
        <v>0.91</v>
      </c>
      <c r="V8336">
        <v>37.5</v>
      </c>
      <c r="W8336">
        <v>6.1</v>
      </c>
      <c r="Z8336">
        <v>1.873</v>
      </c>
      <c r="AA8336">
        <v>1.978</v>
      </c>
      <c r="AB8336" t="s">
        <v>121</v>
      </c>
      <c r="AC8336" s="8" t="s">
        <v>120</v>
      </c>
      <c r="AD8336" s="26" t="s">
        <v>120</v>
      </c>
    </row>
    <row r="8337" ht="15.75" spans="1:30">
      <c r="A8337">
        <v>58</v>
      </c>
      <c r="B8337">
        <v>58</v>
      </c>
      <c r="C8337" s="20">
        <v>0.00524305555555556</v>
      </c>
      <c r="D8337" s="20"/>
      <c r="E8337" s="21" t="s">
        <v>112</v>
      </c>
      <c r="F8337" s="21">
        <v>120</v>
      </c>
      <c r="H8337" s="21">
        <v>2.11</v>
      </c>
      <c r="I8337">
        <v>19.8</v>
      </c>
      <c r="J8337">
        <v>1.96</v>
      </c>
      <c r="L8337">
        <v>68</v>
      </c>
      <c r="M8337">
        <v>29.5</v>
      </c>
      <c r="N8337">
        <v>31.9</v>
      </c>
      <c r="U8337">
        <v>0.93</v>
      </c>
      <c r="V8337">
        <v>38</v>
      </c>
      <c r="W8337">
        <v>5.6</v>
      </c>
      <c r="Z8337">
        <v>1.783</v>
      </c>
      <c r="AA8337">
        <v>1.952</v>
      </c>
      <c r="AB8337" t="s">
        <v>121</v>
      </c>
      <c r="AC8337" s="8" t="s">
        <v>120</v>
      </c>
      <c r="AD8337" s="26" t="s">
        <v>120</v>
      </c>
    </row>
    <row r="8338" ht="15.75" spans="1:30">
      <c r="A8338">
        <v>58</v>
      </c>
      <c r="B8338">
        <v>58</v>
      </c>
      <c r="C8338" s="20">
        <v>0.0052662037037037</v>
      </c>
      <c r="D8338" s="20"/>
      <c r="E8338" s="21" t="s">
        <v>112</v>
      </c>
      <c r="F8338" s="21">
        <v>121</v>
      </c>
      <c r="H8338" s="21">
        <v>2.13</v>
      </c>
      <c r="I8338">
        <v>19.9</v>
      </c>
      <c r="J8338">
        <v>1.99</v>
      </c>
      <c r="L8338">
        <v>67</v>
      </c>
      <c r="M8338">
        <v>29</v>
      </c>
      <c r="N8338">
        <v>31.1</v>
      </c>
      <c r="U8338">
        <v>0.93</v>
      </c>
      <c r="V8338">
        <v>35.5</v>
      </c>
      <c r="W8338">
        <v>5.7</v>
      </c>
      <c r="Z8338">
        <v>1.879</v>
      </c>
      <c r="AA8338">
        <v>1.96</v>
      </c>
      <c r="AB8338" t="s">
        <v>121</v>
      </c>
      <c r="AC8338" s="8" t="s">
        <v>120</v>
      </c>
      <c r="AD8338" s="26" t="s">
        <v>120</v>
      </c>
    </row>
    <row r="8339" ht="15.75" spans="1:30">
      <c r="A8339">
        <v>58</v>
      </c>
      <c r="B8339">
        <v>58</v>
      </c>
      <c r="C8339" s="20">
        <v>0.00527777777777778</v>
      </c>
      <c r="D8339" s="20"/>
      <c r="E8339" s="21" t="s">
        <v>112</v>
      </c>
      <c r="F8339" s="21">
        <v>121</v>
      </c>
      <c r="H8339" s="21">
        <v>2.24</v>
      </c>
      <c r="I8339">
        <v>20.9</v>
      </c>
      <c r="J8339">
        <v>2.06</v>
      </c>
      <c r="L8339">
        <v>69</v>
      </c>
      <c r="M8339">
        <v>28.7</v>
      </c>
      <c r="N8339">
        <v>31.2</v>
      </c>
      <c r="U8339">
        <v>0.92</v>
      </c>
      <c r="V8339">
        <v>36.4</v>
      </c>
      <c r="W8339">
        <v>6</v>
      </c>
      <c r="Z8339">
        <v>1.908</v>
      </c>
      <c r="AA8339">
        <v>1.905</v>
      </c>
      <c r="AB8339" t="s">
        <v>121</v>
      </c>
      <c r="AC8339" s="8" t="s">
        <v>120</v>
      </c>
      <c r="AD8339" s="26" t="s">
        <v>120</v>
      </c>
    </row>
    <row r="8340" ht="15.75" spans="1:30">
      <c r="A8340">
        <v>58</v>
      </c>
      <c r="B8340">
        <v>58</v>
      </c>
      <c r="C8340" s="20">
        <v>0.00530092592592593</v>
      </c>
      <c r="D8340" s="20"/>
      <c r="E8340" s="21" t="s">
        <v>112</v>
      </c>
      <c r="F8340" s="21">
        <v>121</v>
      </c>
      <c r="H8340" s="21">
        <v>2.2</v>
      </c>
      <c r="I8340">
        <v>20.6</v>
      </c>
      <c r="J8340">
        <v>2.03</v>
      </c>
      <c r="L8340">
        <v>70</v>
      </c>
      <c r="M8340">
        <v>29.4</v>
      </c>
      <c r="N8340">
        <v>32</v>
      </c>
      <c r="U8340">
        <v>0.92</v>
      </c>
      <c r="V8340">
        <v>40</v>
      </c>
      <c r="W8340">
        <v>5.9</v>
      </c>
      <c r="Z8340">
        <v>1.762</v>
      </c>
      <c r="AA8340">
        <v>1.84</v>
      </c>
      <c r="AB8340" t="s">
        <v>121</v>
      </c>
      <c r="AC8340" s="8" t="s">
        <v>120</v>
      </c>
      <c r="AD8340" s="26" t="s">
        <v>120</v>
      </c>
    </row>
    <row r="8341" ht="15.75" spans="1:30">
      <c r="A8341">
        <v>58</v>
      </c>
      <c r="B8341">
        <v>58</v>
      </c>
      <c r="C8341" s="20">
        <v>0.0053125</v>
      </c>
      <c r="D8341" s="20"/>
      <c r="E8341" s="21" t="s">
        <v>112</v>
      </c>
      <c r="F8341" s="21">
        <v>121</v>
      </c>
      <c r="H8341" s="21">
        <v>2.07</v>
      </c>
      <c r="I8341">
        <v>19.3</v>
      </c>
      <c r="J8341">
        <v>1.89</v>
      </c>
      <c r="L8341">
        <v>65</v>
      </c>
      <c r="M8341">
        <v>28.9</v>
      </c>
      <c r="N8341">
        <v>31.6</v>
      </c>
      <c r="U8341">
        <v>0.92</v>
      </c>
      <c r="V8341">
        <v>38.2</v>
      </c>
      <c r="W8341">
        <v>5.5</v>
      </c>
      <c r="Z8341">
        <v>1.704</v>
      </c>
      <c r="AA8341">
        <v>1.84</v>
      </c>
      <c r="AB8341" t="s">
        <v>121</v>
      </c>
      <c r="AC8341" s="8" t="s">
        <v>120</v>
      </c>
      <c r="AD8341" s="26" t="s">
        <v>120</v>
      </c>
    </row>
    <row r="8342" ht="15.75" spans="1:30">
      <c r="A8342">
        <v>58</v>
      </c>
      <c r="B8342">
        <v>58</v>
      </c>
      <c r="C8342" s="20">
        <v>0.00533564814814815</v>
      </c>
      <c r="D8342" s="20"/>
      <c r="E8342" s="21" t="s">
        <v>112</v>
      </c>
      <c r="F8342" s="21">
        <v>121</v>
      </c>
      <c r="H8342" s="21">
        <v>2.03</v>
      </c>
      <c r="I8342">
        <v>19</v>
      </c>
      <c r="J8342">
        <v>1.88</v>
      </c>
      <c r="L8342">
        <v>64</v>
      </c>
      <c r="M8342">
        <v>28.7</v>
      </c>
      <c r="N8342">
        <v>31.1</v>
      </c>
      <c r="U8342">
        <v>0.92</v>
      </c>
      <c r="V8342">
        <v>37.7</v>
      </c>
      <c r="W8342">
        <v>5.4</v>
      </c>
      <c r="Z8342">
        <v>1.689</v>
      </c>
      <c r="AA8342">
        <v>1.897</v>
      </c>
      <c r="AB8342" t="s">
        <v>121</v>
      </c>
      <c r="AC8342" s="8" t="s">
        <v>120</v>
      </c>
      <c r="AD8342" s="26" t="s">
        <v>120</v>
      </c>
    </row>
    <row r="8343" ht="15.75" spans="1:30">
      <c r="A8343">
        <v>58</v>
      </c>
      <c r="B8343">
        <v>58</v>
      </c>
      <c r="C8343" s="20">
        <v>0.0053587962962963</v>
      </c>
      <c r="D8343" s="20"/>
      <c r="E8343" s="21" t="s">
        <v>112</v>
      </c>
      <c r="F8343" s="21">
        <v>121</v>
      </c>
      <c r="H8343" s="21">
        <v>2.25</v>
      </c>
      <c r="I8343">
        <v>21.1</v>
      </c>
      <c r="J8343">
        <v>2.11</v>
      </c>
      <c r="L8343">
        <v>71</v>
      </c>
      <c r="M8343">
        <v>29.2</v>
      </c>
      <c r="N8343">
        <v>31.3</v>
      </c>
      <c r="U8343">
        <v>0.94</v>
      </c>
      <c r="V8343">
        <v>32.8</v>
      </c>
      <c r="W8343">
        <v>6</v>
      </c>
      <c r="Z8343">
        <v>2.15</v>
      </c>
      <c r="AA8343">
        <v>2.168</v>
      </c>
      <c r="AB8343" t="s">
        <v>121</v>
      </c>
      <c r="AC8343" s="8" t="s">
        <v>120</v>
      </c>
      <c r="AD8343" s="26" t="s">
        <v>120</v>
      </c>
    </row>
    <row r="8344" ht="15.75" spans="1:30">
      <c r="A8344">
        <v>58</v>
      </c>
      <c r="B8344">
        <v>58</v>
      </c>
      <c r="C8344" s="20">
        <v>0.00538194444444445</v>
      </c>
      <c r="D8344" s="20"/>
      <c r="E8344" s="21" t="s">
        <v>112</v>
      </c>
      <c r="F8344" s="21">
        <v>121</v>
      </c>
      <c r="H8344" s="21">
        <v>2.15</v>
      </c>
      <c r="I8344">
        <v>20.1</v>
      </c>
      <c r="J8344">
        <v>1.99</v>
      </c>
      <c r="L8344">
        <v>65</v>
      </c>
      <c r="M8344">
        <v>27.8</v>
      </c>
      <c r="N8344">
        <v>30</v>
      </c>
      <c r="U8344">
        <v>0.93</v>
      </c>
      <c r="V8344">
        <v>34.5</v>
      </c>
      <c r="W8344">
        <v>5.7</v>
      </c>
      <c r="Z8344">
        <v>1.873</v>
      </c>
      <c r="AA8344">
        <v>2.018</v>
      </c>
      <c r="AB8344" t="s">
        <v>121</v>
      </c>
      <c r="AC8344" s="8" t="s">
        <v>120</v>
      </c>
      <c r="AD8344" s="26" t="s">
        <v>120</v>
      </c>
    </row>
    <row r="8345" ht="15.75" spans="1:30">
      <c r="A8345">
        <v>58</v>
      </c>
      <c r="B8345">
        <v>58</v>
      </c>
      <c r="C8345" s="20">
        <v>0.00539351851851852</v>
      </c>
      <c r="D8345" s="20"/>
      <c r="E8345" s="21" t="s">
        <v>112</v>
      </c>
      <c r="F8345" s="21">
        <v>121</v>
      </c>
      <c r="H8345" s="21">
        <v>2.09</v>
      </c>
      <c r="I8345">
        <v>19.5</v>
      </c>
      <c r="J8345">
        <v>1.92</v>
      </c>
      <c r="L8345">
        <v>64</v>
      </c>
      <c r="M8345">
        <v>28.2</v>
      </c>
      <c r="N8345">
        <v>30.6</v>
      </c>
      <c r="U8345">
        <v>0.92</v>
      </c>
      <c r="V8345">
        <v>36.8</v>
      </c>
      <c r="W8345">
        <v>5.6</v>
      </c>
      <c r="Z8345">
        <v>1.739</v>
      </c>
      <c r="AA8345">
        <v>1.861</v>
      </c>
      <c r="AB8345" t="s">
        <v>121</v>
      </c>
      <c r="AC8345" s="8" t="s">
        <v>120</v>
      </c>
      <c r="AD8345" s="26" t="s">
        <v>120</v>
      </c>
    </row>
    <row r="8346" ht="15.75" spans="1:30">
      <c r="A8346">
        <v>58</v>
      </c>
      <c r="B8346">
        <v>58</v>
      </c>
      <c r="C8346" s="20">
        <v>0.00541666666666667</v>
      </c>
      <c r="D8346" s="20"/>
      <c r="E8346" s="21" t="s">
        <v>112</v>
      </c>
      <c r="F8346" s="21">
        <v>121</v>
      </c>
      <c r="H8346" s="21">
        <v>2.04</v>
      </c>
      <c r="I8346">
        <v>19.1</v>
      </c>
      <c r="J8346">
        <v>1.88</v>
      </c>
      <c r="L8346">
        <v>66</v>
      </c>
      <c r="M8346">
        <v>29.6</v>
      </c>
      <c r="N8346">
        <v>32.1</v>
      </c>
      <c r="U8346">
        <v>0.92</v>
      </c>
      <c r="V8346">
        <v>37.7</v>
      </c>
      <c r="W8346">
        <v>5.5</v>
      </c>
      <c r="Z8346">
        <v>1.742</v>
      </c>
      <c r="AA8346">
        <v>1.83</v>
      </c>
      <c r="AB8346" t="s">
        <v>121</v>
      </c>
      <c r="AC8346" s="8" t="s">
        <v>120</v>
      </c>
      <c r="AD8346" s="26" t="s">
        <v>120</v>
      </c>
    </row>
    <row r="8347" ht="15.75" spans="1:30">
      <c r="A8347">
        <v>58</v>
      </c>
      <c r="B8347">
        <v>58</v>
      </c>
      <c r="C8347" s="20">
        <v>0.00542824074074074</v>
      </c>
      <c r="D8347" s="20"/>
      <c r="E8347" s="21" t="s">
        <v>112</v>
      </c>
      <c r="F8347" s="21">
        <v>121</v>
      </c>
      <c r="H8347" s="21">
        <v>2.24</v>
      </c>
      <c r="I8347">
        <v>21</v>
      </c>
      <c r="J8347">
        <v>2.07</v>
      </c>
      <c r="L8347">
        <v>70</v>
      </c>
      <c r="M8347">
        <v>28.6</v>
      </c>
      <c r="N8347">
        <v>31</v>
      </c>
      <c r="U8347">
        <v>0.92</v>
      </c>
      <c r="V8347">
        <v>39.5</v>
      </c>
      <c r="W8347">
        <v>6</v>
      </c>
      <c r="Z8347">
        <v>1.762</v>
      </c>
      <c r="AA8347">
        <v>1.927</v>
      </c>
      <c r="AB8347" t="s">
        <v>121</v>
      </c>
      <c r="AC8347" s="8" t="s">
        <v>120</v>
      </c>
      <c r="AD8347" s="26" t="s">
        <v>120</v>
      </c>
    </row>
    <row r="8348" ht="15.75" spans="1:30">
      <c r="A8348">
        <v>58</v>
      </c>
      <c r="B8348">
        <v>58</v>
      </c>
      <c r="C8348" s="20">
        <v>0.00545138888888889</v>
      </c>
      <c r="D8348" s="20"/>
      <c r="E8348" s="21" t="s">
        <v>112</v>
      </c>
      <c r="F8348" s="21">
        <v>121</v>
      </c>
      <c r="H8348" s="21">
        <v>2.17</v>
      </c>
      <c r="I8348">
        <v>20.3</v>
      </c>
      <c r="J8348">
        <v>2.04</v>
      </c>
      <c r="L8348">
        <v>69</v>
      </c>
      <c r="M8348">
        <v>29.6</v>
      </c>
      <c r="N8348">
        <v>31.5</v>
      </c>
      <c r="U8348">
        <v>0.94</v>
      </c>
      <c r="V8348">
        <v>35.3</v>
      </c>
      <c r="W8348">
        <v>5.8</v>
      </c>
      <c r="Z8348">
        <v>1.96</v>
      </c>
      <c r="AA8348">
        <v>2.021</v>
      </c>
      <c r="AB8348" t="s">
        <v>121</v>
      </c>
      <c r="AC8348" s="8" t="s">
        <v>120</v>
      </c>
      <c r="AD8348" s="26" t="s">
        <v>120</v>
      </c>
    </row>
    <row r="8349" ht="15.75" spans="1:30">
      <c r="A8349">
        <v>58</v>
      </c>
      <c r="B8349">
        <v>58</v>
      </c>
      <c r="C8349" s="20">
        <v>0.00547453703703704</v>
      </c>
      <c r="D8349" s="20"/>
      <c r="E8349" s="21" t="s">
        <v>112</v>
      </c>
      <c r="F8349" s="21">
        <v>121</v>
      </c>
      <c r="H8349" s="21">
        <v>2.27</v>
      </c>
      <c r="I8349">
        <v>21.2</v>
      </c>
      <c r="J8349">
        <v>2.14</v>
      </c>
      <c r="L8349">
        <v>73</v>
      </c>
      <c r="M8349">
        <v>29.9</v>
      </c>
      <c r="N8349">
        <v>31.7</v>
      </c>
      <c r="U8349">
        <v>0.94</v>
      </c>
      <c r="V8349">
        <v>38.5</v>
      </c>
      <c r="W8349">
        <v>6.1</v>
      </c>
      <c r="Z8349">
        <v>1.903</v>
      </c>
      <c r="AA8349">
        <v>1.997</v>
      </c>
      <c r="AB8349" t="s">
        <v>121</v>
      </c>
      <c r="AC8349" s="8" t="s">
        <v>120</v>
      </c>
      <c r="AD8349" s="26" t="s">
        <v>120</v>
      </c>
    </row>
    <row r="8350" ht="15.75" spans="1:30">
      <c r="A8350">
        <v>58</v>
      </c>
      <c r="B8350">
        <v>58</v>
      </c>
      <c r="C8350" s="20">
        <v>0.00548611111111111</v>
      </c>
      <c r="D8350" s="20"/>
      <c r="E8350" s="21" t="s">
        <v>112</v>
      </c>
      <c r="F8350" s="21">
        <v>121</v>
      </c>
      <c r="H8350" s="21">
        <v>2.14</v>
      </c>
      <c r="I8350">
        <v>20.1</v>
      </c>
      <c r="J8350">
        <v>2.04</v>
      </c>
      <c r="L8350">
        <v>70</v>
      </c>
      <c r="M8350">
        <v>30.3</v>
      </c>
      <c r="N8350">
        <v>31.8</v>
      </c>
      <c r="U8350">
        <v>0.95</v>
      </c>
      <c r="V8350">
        <v>37.7</v>
      </c>
      <c r="W8350">
        <v>5.7</v>
      </c>
      <c r="Z8350">
        <v>1.86</v>
      </c>
      <c r="AA8350">
        <v>1.997</v>
      </c>
      <c r="AB8350" t="s">
        <v>121</v>
      </c>
      <c r="AC8350" s="8" t="s">
        <v>120</v>
      </c>
      <c r="AD8350" s="26" t="s">
        <v>120</v>
      </c>
    </row>
    <row r="8351" ht="15.75" spans="1:30">
      <c r="A8351">
        <v>58</v>
      </c>
      <c r="B8351">
        <v>58</v>
      </c>
      <c r="C8351" s="20">
        <v>0.00550925925925926</v>
      </c>
      <c r="D8351" s="20"/>
      <c r="E8351" s="21" t="s">
        <v>112</v>
      </c>
      <c r="F8351" s="21">
        <v>121</v>
      </c>
      <c r="H8351" s="21">
        <v>2.18</v>
      </c>
      <c r="I8351">
        <v>20.4</v>
      </c>
      <c r="J8351">
        <v>2.07</v>
      </c>
      <c r="L8351">
        <v>71</v>
      </c>
      <c r="M8351">
        <v>30.3</v>
      </c>
      <c r="N8351">
        <v>31.8</v>
      </c>
      <c r="U8351">
        <v>0.95</v>
      </c>
      <c r="V8351">
        <v>37.5</v>
      </c>
      <c r="W8351">
        <v>5.8</v>
      </c>
      <c r="Z8351">
        <v>1.898</v>
      </c>
      <c r="AA8351">
        <v>1.992</v>
      </c>
      <c r="AB8351" t="s">
        <v>121</v>
      </c>
      <c r="AC8351" s="8" t="s">
        <v>120</v>
      </c>
      <c r="AD8351" s="26" t="s">
        <v>120</v>
      </c>
    </row>
    <row r="8352" ht="15.75" spans="1:30">
      <c r="A8352">
        <v>58</v>
      </c>
      <c r="B8352">
        <v>58</v>
      </c>
      <c r="C8352" s="20">
        <v>0.00552083333333333</v>
      </c>
      <c r="D8352" s="20"/>
      <c r="E8352" s="21" t="s">
        <v>112</v>
      </c>
      <c r="F8352" s="21">
        <v>121</v>
      </c>
      <c r="H8352" s="21">
        <v>2.11</v>
      </c>
      <c r="I8352">
        <v>19.8</v>
      </c>
      <c r="J8352">
        <v>2.04</v>
      </c>
      <c r="L8352">
        <v>72</v>
      </c>
      <c r="M8352">
        <v>31.4</v>
      </c>
      <c r="N8352">
        <v>32.6</v>
      </c>
      <c r="U8352">
        <v>0.96</v>
      </c>
      <c r="V8352">
        <v>39</v>
      </c>
      <c r="W8352">
        <v>5.6</v>
      </c>
      <c r="Z8352">
        <v>1.842</v>
      </c>
      <c r="AA8352">
        <v>2.072</v>
      </c>
      <c r="AB8352" t="s">
        <v>121</v>
      </c>
      <c r="AC8352" s="8" t="s">
        <v>120</v>
      </c>
      <c r="AD8352" s="26" t="s">
        <v>120</v>
      </c>
    </row>
    <row r="8353" ht="15.75" spans="1:30">
      <c r="A8353">
        <v>58</v>
      </c>
      <c r="B8353">
        <v>58</v>
      </c>
      <c r="C8353" s="20">
        <v>0.00554398148148148</v>
      </c>
      <c r="D8353" s="20"/>
      <c r="E8353" s="21" t="s">
        <v>112</v>
      </c>
      <c r="F8353" s="21">
        <v>121</v>
      </c>
      <c r="H8353" s="21">
        <v>2.27</v>
      </c>
      <c r="I8353">
        <v>21.3</v>
      </c>
      <c r="J8353">
        <v>2.21</v>
      </c>
      <c r="L8353">
        <v>77</v>
      </c>
      <c r="M8353">
        <v>31.4</v>
      </c>
      <c r="N8353">
        <v>32.2</v>
      </c>
      <c r="U8353">
        <v>0.97</v>
      </c>
      <c r="V8353">
        <v>41.4</v>
      </c>
      <c r="W8353">
        <v>6.1</v>
      </c>
      <c r="Z8353">
        <v>1.866</v>
      </c>
      <c r="AA8353">
        <v>1.872</v>
      </c>
      <c r="AB8353" t="s">
        <v>121</v>
      </c>
      <c r="AC8353" s="8" t="s">
        <v>120</v>
      </c>
      <c r="AD8353" s="26" t="s">
        <v>120</v>
      </c>
    </row>
    <row r="8354" ht="15.75" spans="1:30">
      <c r="A8354">
        <v>58</v>
      </c>
      <c r="B8354">
        <v>58</v>
      </c>
      <c r="C8354" s="20">
        <v>0.00555555555555556</v>
      </c>
      <c r="D8354" s="20"/>
      <c r="E8354" s="21" t="s">
        <v>112</v>
      </c>
      <c r="F8354" s="21">
        <v>121</v>
      </c>
      <c r="H8354" s="21">
        <v>2.15</v>
      </c>
      <c r="I8354">
        <v>20.1</v>
      </c>
      <c r="J8354">
        <v>2.08</v>
      </c>
      <c r="L8354">
        <v>72</v>
      </c>
      <c r="M8354">
        <v>30.9</v>
      </c>
      <c r="N8354">
        <v>32</v>
      </c>
      <c r="U8354">
        <v>0.97</v>
      </c>
      <c r="V8354">
        <v>40.8</v>
      </c>
      <c r="W8354">
        <v>5.7</v>
      </c>
      <c r="Z8354">
        <v>1.768</v>
      </c>
      <c r="AA8354">
        <v>1.932</v>
      </c>
      <c r="AB8354" t="s">
        <v>121</v>
      </c>
      <c r="AC8354" s="8" t="s">
        <v>120</v>
      </c>
      <c r="AD8354" s="26" t="s">
        <v>120</v>
      </c>
    </row>
    <row r="8355" ht="15.75" spans="1:30">
      <c r="A8355">
        <v>58</v>
      </c>
      <c r="B8355">
        <v>58</v>
      </c>
      <c r="C8355" s="20">
        <v>0.0055787037037037</v>
      </c>
      <c r="D8355" s="20"/>
      <c r="E8355" s="21" t="s">
        <v>112</v>
      </c>
      <c r="F8355" s="21">
        <v>121</v>
      </c>
      <c r="H8355" s="21">
        <v>1.87</v>
      </c>
      <c r="I8355">
        <v>17.5</v>
      </c>
      <c r="J8355">
        <v>1.79</v>
      </c>
      <c r="L8355">
        <v>56</v>
      </c>
      <c r="M8355">
        <v>27.5</v>
      </c>
      <c r="N8355">
        <v>28.7</v>
      </c>
      <c r="U8355">
        <v>0.96</v>
      </c>
      <c r="V8355">
        <v>30.3</v>
      </c>
      <c r="W8355">
        <v>5</v>
      </c>
      <c r="Z8355">
        <v>1.838</v>
      </c>
      <c r="AA8355">
        <v>2.01</v>
      </c>
      <c r="AB8355" t="s">
        <v>121</v>
      </c>
      <c r="AC8355" s="8" t="s">
        <v>120</v>
      </c>
      <c r="AD8355" s="26" t="s">
        <v>120</v>
      </c>
    </row>
    <row r="8356" ht="15.75" spans="1:30">
      <c r="A8356">
        <v>58</v>
      </c>
      <c r="B8356">
        <v>58</v>
      </c>
      <c r="C8356" s="20">
        <v>0.00560185185185185</v>
      </c>
      <c r="D8356" s="20"/>
      <c r="E8356" s="21" t="s">
        <v>112</v>
      </c>
      <c r="F8356" s="21">
        <v>122</v>
      </c>
      <c r="H8356" s="21">
        <v>2.11</v>
      </c>
      <c r="I8356">
        <v>19.8</v>
      </c>
      <c r="J8356">
        <v>2.01</v>
      </c>
      <c r="L8356">
        <v>67</v>
      </c>
      <c r="M8356">
        <v>29.1</v>
      </c>
      <c r="N8356">
        <v>30.6</v>
      </c>
      <c r="U8356">
        <v>0.95</v>
      </c>
      <c r="V8356">
        <v>36.8</v>
      </c>
      <c r="W8356">
        <v>5.6</v>
      </c>
      <c r="Z8356">
        <v>1.809</v>
      </c>
      <c r="AA8356">
        <v>1.975</v>
      </c>
      <c r="AB8356" t="s">
        <v>121</v>
      </c>
      <c r="AC8356" s="8" t="s">
        <v>120</v>
      </c>
      <c r="AD8356" s="26" t="s">
        <v>120</v>
      </c>
    </row>
    <row r="8357" ht="15.75" spans="1:30">
      <c r="A8357">
        <v>58</v>
      </c>
      <c r="B8357">
        <v>58</v>
      </c>
      <c r="C8357" s="20">
        <v>0.00561342592592593</v>
      </c>
      <c r="D8357" s="20"/>
      <c r="E8357" s="21" t="s">
        <v>112</v>
      </c>
      <c r="F8357" s="21">
        <v>122</v>
      </c>
      <c r="H8357" s="21">
        <v>2.3</v>
      </c>
      <c r="I8357">
        <v>21.5</v>
      </c>
      <c r="J8357">
        <v>2.16</v>
      </c>
      <c r="L8357">
        <v>69</v>
      </c>
      <c r="M8357">
        <v>28</v>
      </c>
      <c r="N8357">
        <v>29.8</v>
      </c>
      <c r="U8357">
        <v>0.94</v>
      </c>
      <c r="V8357">
        <v>37</v>
      </c>
      <c r="W8357">
        <v>6.1</v>
      </c>
      <c r="Z8357">
        <v>1.876</v>
      </c>
      <c r="AA8357">
        <v>1.83</v>
      </c>
      <c r="AB8357" t="s">
        <v>121</v>
      </c>
      <c r="AC8357" s="8" t="s">
        <v>120</v>
      </c>
      <c r="AD8357" s="26" t="s">
        <v>120</v>
      </c>
    </row>
    <row r="8358" ht="15.75" spans="1:30">
      <c r="A8358">
        <v>58</v>
      </c>
      <c r="B8358">
        <v>58</v>
      </c>
      <c r="C8358" s="20">
        <v>0.00563657407407407</v>
      </c>
      <c r="D8358" s="20"/>
      <c r="E8358" s="21" t="s">
        <v>112</v>
      </c>
      <c r="F8358" s="21">
        <v>122</v>
      </c>
      <c r="H8358" s="21">
        <v>2.02</v>
      </c>
      <c r="I8358">
        <v>18.9</v>
      </c>
      <c r="J8358">
        <v>1.88</v>
      </c>
      <c r="L8358">
        <v>61</v>
      </c>
      <c r="M8358">
        <v>27.8</v>
      </c>
      <c r="N8358">
        <v>29.9</v>
      </c>
      <c r="U8358">
        <v>0.93</v>
      </c>
      <c r="V8358">
        <v>35.5</v>
      </c>
      <c r="W8358">
        <v>5.4</v>
      </c>
      <c r="Z8358">
        <v>1.724</v>
      </c>
      <c r="AA8358">
        <v>2.001</v>
      </c>
      <c r="AB8358" t="s">
        <v>121</v>
      </c>
      <c r="AC8358" s="8" t="s">
        <v>120</v>
      </c>
      <c r="AD8358" s="26" t="s">
        <v>120</v>
      </c>
    </row>
    <row r="8359" ht="15.75" spans="1:30">
      <c r="A8359">
        <v>58</v>
      </c>
      <c r="B8359">
        <v>58</v>
      </c>
      <c r="C8359" s="20">
        <v>0.00565972222222222</v>
      </c>
      <c r="D8359" s="20"/>
      <c r="E8359" s="21" t="s">
        <v>112</v>
      </c>
      <c r="F8359" s="21">
        <v>122</v>
      </c>
      <c r="H8359" s="21">
        <v>2.18</v>
      </c>
      <c r="I8359">
        <v>20.4</v>
      </c>
      <c r="J8359">
        <v>2.03</v>
      </c>
      <c r="L8359">
        <v>64</v>
      </c>
      <c r="M8359">
        <v>27.2</v>
      </c>
      <c r="N8359">
        <v>29.2</v>
      </c>
      <c r="U8359">
        <v>0.93</v>
      </c>
      <c r="V8359">
        <v>32.3</v>
      </c>
      <c r="W8359">
        <v>5.8</v>
      </c>
      <c r="Z8359">
        <v>1.977</v>
      </c>
      <c r="AA8359">
        <v>2.044</v>
      </c>
      <c r="AB8359" t="s">
        <v>121</v>
      </c>
      <c r="AC8359" s="8" t="s">
        <v>120</v>
      </c>
      <c r="AD8359" s="26" t="s">
        <v>120</v>
      </c>
    </row>
    <row r="8360" ht="15.75" spans="1:30">
      <c r="A8360">
        <v>58</v>
      </c>
      <c r="B8360">
        <v>58</v>
      </c>
      <c r="C8360" s="20">
        <v>0.00568287037037037</v>
      </c>
      <c r="D8360" s="20"/>
      <c r="E8360" s="21" t="s">
        <v>112</v>
      </c>
      <c r="F8360" s="21">
        <v>122</v>
      </c>
      <c r="H8360" s="21">
        <v>2.17</v>
      </c>
      <c r="I8360">
        <v>20.3</v>
      </c>
      <c r="J8360">
        <v>2.01</v>
      </c>
      <c r="L8360">
        <v>62</v>
      </c>
      <c r="M8360">
        <v>26.6</v>
      </c>
      <c r="N8360">
        <v>28.8</v>
      </c>
      <c r="U8360">
        <v>0.93</v>
      </c>
      <c r="V8360">
        <v>29</v>
      </c>
      <c r="W8360">
        <v>5.8</v>
      </c>
      <c r="Z8360">
        <v>2.138</v>
      </c>
      <c r="AA8360">
        <v>2.14</v>
      </c>
      <c r="AB8360" t="s">
        <v>121</v>
      </c>
      <c r="AC8360" s="8" t="s">
        <v>120</v>
      </c>
      <c r="AD8360" s="26" t="s">
        <v>120</v>
      </c>
    </row>
    <row r="8361" ht="15.75" spans="1:30">
      <c r="A8361">
        <v>58</v>
      </c>
      <c r="B8361">
        <v>58</v>
      </c>
      <c r="C8361" s="20">
        <v>0.00570601851851852</v>
      </c>
      <c r="D8361" s="20"/>
      <c r="E8361" s="21" t="s">
        <v>112</v>
      </c>
      <c r="F8361" s="21">
        <v>122</v>
      </c>
      <c r="H8361" s="21">
        <v>1.86</v>
      </c>
      <c r="I8361">
        <v>17.4</v>
      </c>
      <c r="J8361">
        <v>1.74</v>
      </c>
      <c r="L8361">
        <v>56</v>
      </c>
      <c r="M8361">
        <v>28.1</v>
      </c>
      <c r="N8361">
        <v>30</v>
      </c>
      <c r="U8361">
        <v>0.94</v>
      </c>
      <c r="V8361">
        <v>29.3</v>
      </c>
      <c r="W8361">
        <v>5</v>
      </c>
      <c r="Z8361">
        <v>1.926</v>
      </c>
      <c r="AA8361">
        <v>2.366</v>
      </c>
      <c r="AB8361" t="s">
        <v>121</v>
      </c>
      <c r="AC8361" s="8" t="s">
        <v>120</v>
      </c>
      <c r="AD8361" s="26" t="s">
        <v>120</v>
      </c>
    </row>
    <row r="8362" ht="15.75" spans="1:30">
      <c r="A8362">
        <v>58</v>
      </c>
      <c r="B8362">
        <v>58</v>
      </c>
      <c r="C8362" s="20">
        <v>0.00572916666666667</v>
      </c>
      <c r="D8362" s="20"/>
      <c r="E8362" s="21" t="s">
        <v>112</v>
      </c>
      <c r="F8362" s="21">
        <v>121</v>
      </c>
      <c r="H8362" s="21">
        <v>2.16</v>
      </c>
      <c r="I8362">
        <v>20.2</v>
      </c>
      <c r="J8362">
        <v>1.99</v>
      </c>
      <c r="L8362">
        <v>64</v>
      </c>
      <c r="M8362">
        <v>27.7</v>
      </c>
      <c r="N8362">
        <v>30</v>
      </c>
      <c r="U8362">
        <v>0.92</v>
      </c>
      <c r="V8362">
        <v>30</v>
      </c>
      <c r="W8362">
        <v>5.8</v>
      </c>
      <c r="Z8362">
        <v>2.131</v>
      </c>
      <c r="AA8362">
        <v>2.231</v>
      </c>
      <c r="AB8362" t="s">
        <v>121</v>
      </c>
      <c r="AC8362" s="8" t="s">
        <v>120</v>
      </c>
      <c r="AD8362" s="26" t="s">
        <v>120</v>
      </c>
    </row>
    <row r="8363" ht="15.75" spans="1:30">
      <c r="A8363">
        <v>58</v>
      </c>
      <c r="B8363">
        <v>58</v>
      </c>
      <c r="C8363" s="20">
        <v>0.00575231481481481</v>
      </c>
      <c r="D8363" s="20"/>
      <c r="E8363" s="21" t="s">
        <v>112</v>
      </c>
      <c r="F8363" s="21">
        <v>121</v>
      </c>
      <c r="H8363" s="21">
        <v>2.47</v>
      </c>
      <c r="I8363">
        <v>23.1</v>
      </c>
      <c r="J8363">
        <v>2.27</v>
      </c>
      <c r="L8363">
        <v>72</v>
      </c>
      <c r="M8363">
        <v>27.4</v>
      </c>
      <c r="N8363">
        <v>29.8</v>
      </c>
      <c r="U8363">
        <v>0.92</v>
      </c>
      <c r="V8363">
        <v>33.5</v>
      </c>
      <c r="W8363">
        <v>6.6</v>
      </c>
      <c r="Z8363">
        <v>2.158</v>
      </c>
      <c r="AA8363">
        <v>2.167</v>
      </c>
      <c r="AB8363" t="s">
        <v>121</v>
      </c>
      <c r="AC8363" s="8" t="s">
        <v>120</v>
      </c>
      <c r="AD8363" s="26" t="s">
        <v>120</v>
      </c>
    </row>
    <row r="8364" ht="15.75" spans="1:30">
      <c r="A8364">
        <v>58</v>
      </c>
      <c r="B8364">
        <v>58</v>
      </c>
      <c r="C8364" s="20">
        <v>0.00577546296296296</v>
      </c>
      <c r="D8364" s="20"/>
      <c r="E8364" s="21" t="s">
        <v>112</v>
      </c>
      <c r="F8364" s="21">
        <v>121</v>
      </c>
      <c r="H8364" s="21">
        <v>2.15</v>
      </c>
      <c r="I8364">
        <v>20.1</v>
      </c>
      <c r="J8364">
        <v>1.98</v>
      </c>
      <c r="L8364">
        <v>64</v>
      </c>
      <c r="M8364">
        <v>27.6</v>
      </c>
      <c r="N8364">
        <v>29.9</v>
      </c>
      <c r="U8364">
        <v>0.92</v>
      </c>
      <c r="V8364">
        <v>35.7</v>
      </c>
      <c r="W8364">
        <v>5.7</v>
      </c>
      <c r="Z8364">
        <v>1.796</v>
      </c>
      <c r="AA8364">
        <v>2.058</v>
      </c>
      <c r="AB8364" t="s">
        <v>121</v>
      </c>
      <c r="AC8364" s="8" t="s">
        <v>120</v>
      </c>
      <c r="AD8364" s="26" t="s">
        <v>120</v>
      </c>
    </row>
    <row r="8365" ht="15.75" spans="1:30">
      <c r="A8365">
        <v>58</v>
      </c>
      <c r="B8365">
        <v>58</v>
      </c>
      <c r="C8365" s="20">
        <v>0.00578703703703704</v>
      </c>
      <c r="D8365" s="20"/>
      <c r="E8365" s="21" t="s">
        <v>112</v>
      </c>
      <c r="F8365" s="21">
        <v>122</v>
      </c>
      <c r="H8365" s="21">
        <v>2.53</v>
      </c>
      <c r="I8365">
        <v>23.7</v>
      </c>
      <c r="J8365">
        <v>2.36</v>
      </c>
      <c r="L8365">
        <v>76</v>
      </c>
      <c r="M8365">
        <v>28</v>
      </c>
      <c r="N8365">
        <v>29.9</v>
      </c>
      <c r="U8365">
        <v>0.93</v>
      </c>
      <c r="V8365">
        <v>35.1</v>
      </c>
      <c r="W8365">
        <v>6.8</v>
      </c>
      <c r="Z8365">
        <v>2.158</v>
      </c>
      <c r="AA8365">
        <v>2.192</v>
      </c>
      <c r="AB8365" t="s">
        <v>121</v>
      </c>
      <c r="AC8365" s="8" t="s">
        <v>120</v>
      </c>
      <c r="AD8365" s="26" t="s">
        <v>120</v>
      </c>
    </row>
    <row r="8366" ht="15.75" spans="1:30">
      <c r="A8366">
        <v>58</v>
      </c>
      <c r="B8366">
        <v>58</v>
      </c>
      <c r="C8366" s="20">
        <v>0.00581018518518519</v>
      </c>
      <c r="D8366" s="20"/>
      <c r="E8366" s="21" t="s">
        <v>112</v>
      </c>
      <c r="F8366" s="21">
        <v>122</v>
      </c>
      <c r="H8366" s="21">
        <v>2.12</v>
      </c>
      <c r="I8366">
        <v>19.8</v>
      </c>
      <c r="J8366">
        <v>1.97</v>
      </c>
      <c r="L8366">
        <v>64</v>
      </c>
      <c r="M8366">
        <v>27.9</v>
      </c>
      <c r="N8366">
        <v>30</v>
      </c>
      <c r="U8366">
        <v>0.93</v>
      </c>
      <c r="V8366">
        <v>35.9</v>
      </c>
      <c r="W8366">
        <v>5.7</v>
      </c>
      <c r="Z8366">
        <v>1.785</v>
      </c>
      <c r="AA8366">
        <v>1.956</v>
      </c>
      <c r="AB8366" t="s">
        <v>121</v>
      </c>
      <c r="AC8366" s="8" t="s">
        <v>120</v>
      </c>
      <c r="AD8366" s="26" t="s">
        <v>120</v>
      </c>
    </row>
    <row r="8367" ht="15.75" spans="1:30">
      <c r="A8367">
        <v>58</v>
      </c>
      <c r="B8367">
        <v>58</v>
      </c>
      <c r="C8367" s="20">
        <v>0.00583333333333333</v>
      </c>
      <c r="D8367" s="20"/>
      <c r="E8367" s="21" t="s">
        <v>112</v>
      </c>
      <c r="F8367" s="21">
        <v>122</v>
      </c>
      <c r="H8367" s="21">
        <v>2.26</v>
      </c>
      <c r="I8367">
        <v>21.1</v>
      </c>
      <c r="J8367">
        <v>2.13</v>
      </c>
      <c r="L8367">
        <v>70</v>
      </c>
      <c r="M8367">
        <v>28.8</v>
      </c>
      <c r="N8367">
        <v>30.5</v>
      </c>
      <c r="U8367">
        <v>0.94</v>
      </c>
      <c r="V8367">
        <v>36.8</v>
      </c>
      <c r="W8367">
        <v>6</v>
      </c>
      <c r="Z8367">
        <v>1.906</v>
      </c>
      <c r="AA8367">
        <v>2.048</v>
      </c>
      <c r="AB8367" t="s">
        <v>121</v>
      </c>
      <c r="AC8367" s="8" t="s">
        <v>120</v>
      </c>
      <c r="AD8367" s="26" t="s">
        <v>120</v>
      </c>
    </row>
    <row r="8368" ht="15.75" spans="1:30">
      <c r="A8368">
        <v>58</v>
      </c>
      <c r="B8368">
        <v>58</v>
      </c>
      <c r="C8368" s="20">
        <v>0.00584490740740741</v>
      </c>
      <c r="D8368" s="20"/>
      <c r="E8368" s="21" t="s">
        <v>112</v>
      </c>
      <c r="F8368" s="21">
        <v>123</v>
      </c>
      <c r="H8368" s="21">
        <v>2.25</v>
      </c>
      <c r="I8368">
        <v>21</v>
      </c>
      <c r="J8368">
        <v>2.13</v>
      </c>
      <c r="L8368">
        <v>71</v>
      </c>
      <c r="M8368">
        <v>29.3</v>
      </c>
      <c r="N8368">
        <v>30.9</v>
      </c>
      <c r="U8368">
        <v>0.95</v>
      </c>
      <c r="V8368">
        <v>36.6</v>
      </c>
      <c r="W8368">
        <v>6</v>
      </c>
      <c r="Z8368">
        <v>1.939</v>
      </c>
      <c r="AA8368">
        <v>2.021</v>
      </c>
      <c r="AB8368" t="s">
        <v>121</v>
      </c>
      <c r="AC8368" s="8" t="s">
        <v>120</v>
      </c>
      <c r="AD8368" s="26" t="s">
        <v>120</v>
      </c>
    </row>
    <row r="8369" ht="15.75" spans="1:30">
      <c r="A8369">
        <v>58</v>
      </c>
      <c r="B8369">
        <v>58</v>
      </c>
      <c r="C8369" s="20">
        <v>0.00586805555555555</v>
      </c>
      <c r="D8369" s="20"/>
      <c r="E8369" s="21" t="s">
        <v>112</v>
      </c>
      <c r="F8369" s="21">
        <v>123</v>
      </c>
      <c r="H8369" s="21">
        <v>2.16</v>
      </c>
      <c r="I8369">
        <v>20.2</v>
      </c>
      <c r="J8369">
        <v>2.03</v>
      </c>
      <c r="L8369">
        <v>69</v>
      </c>
      <c r="M8369">
        <v>29.5</v>
      </c>
      <c r="N8369">
        <v>31.4</v>
      </c>
      <c r="U8369">
        <v>0.94</v>
      </c>
      <c r="V8369">
        <v>37</v>
      </c>
      <c r="W8369">
        <v>5.8</v>
      </c>
      <c r="Z8369">
        <v>1.858</v>
      </c>
      <c r="AA8369">
        <v>2.054</v>
      </c>
      <c r="AB8369" t="s">
        <v>121</v>
      </c>
      <c r="AC8369" s="8" t="s">
        <v>120</v>
      </c>
      <c r="AD8369" s="26" t="s">
        <v>120</v>
      </c>
    </row>
    <row r="8370" ht="15.75" spans="1:30">
      <c r="A8370">
        <v>58</v>
      </c>
      <c r="B8370">
        <v>58</v>
      </c>
      <c r="C8370" s="20">
        <v>0.0058912037037037</v>
      </c>
      <c r="D8370" s="20"/>
      <c r="E8370" s="21" t="s">
        <v>112</v>
      </c>
      <c r="F8370" s="21">
        <v>123</v>
      </c>
      <c r="H8370" s="21">
        <v>2.36</v>
      </c>
      <c r="I8370">
        <v>22.1</v>
      </c>
      <c r="J8370">
        <v>2.26</v>
      </c>
      <c r="L8370">
        <v>74</v>
      </c>
      <c r="M8370">
        <v>29.5</v>
      </c>
      <c r="N8370">
        <v>30.8</v>
      </c>
      <c r="U8370">
        <v>0.96</v>
      </c>
      <c r="V8370">
        <v>33.5</v>
      </c>
      <c r="W8370">
        <v>6.3</v>
      </c>
      <c r="Z8370">
        <v>2.219</v>
      </c>
      <c r="AA8370">
        <v>2.238</v>
      </c>
      <c r="AB8370" t="s">
        <v>121</v>
      </c>
      <c r="AC8370" s="8" t="s">
        <v>120</v>
      </c>
      <c r="AD8370" s="26" t="s">
        <v>120</v>
      </c>
    </row>
    <row r="8371" ht="15.75" spans="1:30">
      <c r="A8371">
        <v>58</v>
      </c>
      <c r="B8371">
        <v>58</v>
      </c>
      <c r="C8371" s="20">
        <v>0.00590277777777778</v>
      </c>
      <c r="D8371" s="20"/>
      <c r="E8371" s="21" t="s">
        <v>112</v>
      </c>
      <c r="F8371" s="21">
        <v>125</v>
      </c>
      <c r="H8371" s="21">
        <v>2.22</v>
      </c>
      <c r="I8371">
        <v>20.8</v>
      </c>
      <c r="J8371">
        <v>2.11</v>
      </c>
      <c r="L8371">
        <v>72</v>
      </c>
      <c r="M8371">
        <v>29.8</v>
      </c>
      <c r="N8371">
        <v>31.3</v>
      </c>
      <c r="U8371">
        <v>0.95</v>
      </c>
      <c r="V8371">
        <v>38</v>
      </c>
      <c r="W8371">
        <v>5.9</v>
      </c>
      <c r="Z8371">
        <v>1.883</v>
      </c>
      <c r="AA8371">
        <v>2.012</v>
      </c>
      <c r="AB8371" t="s">
        <v>121</v>
      </c>
      <c r="AC8371" s="8" t="s">
        <v>120</v>
      </c>
      <c r="AD8371" s="26" t="s">
        <v>120</v>
      </c>
    </row>
    <row r="8372" ht="15.75" spans="1:30">
      <c r="A8372">
        <v>58</v>
      </c>
      <c r="B8372">
        <v>58</v>
      </c>
      <c r="C8372" s="20">
        <v>0.00592592592592593</v>
      </c>
      <c r="D8372" s="20"/>
      <c r="E8372" s="21" t="s">
        <v>112</v>
      </c>
      <c r="F8372" s="21">
        <v>125</v>
      </c>
      <c r="H8372" s="21">
        <v>2.32</v>
      </c>
      <c r="I8372">
        <v>21.7</v>
      </c>
      <c r="J8372">
        <v>2.23</v>
      </c>
      <c r="L8372">
        <v>71</v>
      </c>
      <c r="M8372">
        <v>28.8</v>
      </c>
      <c r="N8372">
        <v>29.9</v>
      </c>
      <c r="U8372">
        <v>0.96</v>
      </c>
      <c r="V8372">
        <v>33.1</v>
      </c>
      <c r="W8372">
        <v>6.2</v>
      </c>
      <c r="Z8372">
        <v>2.154</v>
      </c>
      <c r="AA8372">
        <v>2.202</v>
      </c>
      <c r="AB8372" t="s">
        <v>121</v>
      </c>
      <c r="AC8372" s="8" t="s">
        <v>120</v>
      </c>
      <c r="AD8372" s="26" t="s">
        <v>120</v>
      </c>
    </row>
    <row r="8373" ht="15.75" spans="1:30">
      <c r="A8373">
        <v>58</v>
      </c>
      <c r="B8373">
        <v>58</v>
      </c>
      <c r="C8373" s="20">
        <v>0.00594907407407407</v>
      </c>
      <c r="D8373" s="20"/>
      <c r="E8373" s="21" t="s">
        <v>112</v>
      </c>
      <c r="F8373" s="21">
        <v>125</v>
      </c>
      <c r="H8373" s="21">
        <v>2.05</v>
      </c>
      <c r="I8373">
        <v>19.2</v>
      </c>
      <c r="J8373">
        <v>1.95</v>
      </c>
      <c r="L8373">
        <v>67</v>
      </c>
      <c r="M8373">
        <v>30.1</v>
      </c>
      <c r="N8373">
        <v>31.6</v>
      </c>
      <c r="U8373">
        <v>0.95</v>
      </c>
      <c r="V8373">
        <v>38.2</v>
      </c>
      <c r="W8373">
        <v>5.5</v>
      </c>
      <c r="Z8373">
        <v>1.751</v>
      </c>
      <c r="AA8373">
        <v>2.029</v>
      </c>
      <c r="AB8373" t="s">
        <v>121</v>
      </c>
      <c r="AC8373" s="8" t="s">
        <v>120</v>
      </c>
      <c r="AD8373" s="26" t="s">
        <v>120</v>
      </c>
    </row>
    <row r="8374" ht="15.75" spans="1:30">
      <c r="A8374">
        <v>58</v>
      </c>
      <c r="B8374">
        <v>58</v>
      </c>
      <c r="C8374" s="20">
        <v>0.00597222222222222</v>
      </c>
      <c r="D8374" s="20"/>
      <c r="E8374" s="21" t="s">
        <v>112</v>
      </c>
      <c r="F8374" s="21">
        <v>125</v>
      </c>
      <c r="H8374" s="21">
        <v>2.37</v>
      </c>
      <c r="I8374">
        <v>22.1</v>
      </c>
      <c r="J8374">
        <v>2.42</v>
      </c>
      <c r="L8374">
        <v>81</v>
      </c>
      <c r="M8374">
        <v>33</v>
      </c>
      <c r="N8374">
        <v>32.3</v>
      </c>
      <c r="U8374">
        <v>1.02</v>
      </c>
      <c r="V8374">
        <v>22.1</v>
      </c>
      <c r="W8374">
        <v>6.3</v>
      </c>
      <c r="Z8374">
        <v>3.676</v>
      </c>
      <c r="AA8374">
        <v>3.749</v>
      </c>
      <c r="AB8374" t="s">
        <v>121</v>
      </c>
      <c r="AC8374" s="8" t="s">
        <v>120</v>
      </c>
      <c r="AD8374" s="26" t="s">
        <v>120</v>
      </c>
    </row>
    <row r="8375" ht="15.75" spans="1:30">
      <c r="A8375">
        <v>58</v>
      </c>
      <c r="B8375">
        <v>58</v>
      </c>
      <c r="C8375" s="20">
        <v>0.00600694444444444</v>
      </c>
      <c r="D8375" s="20"/>
      <c r="E8375" s="21" t="s">
        <v>112</v>
      </c>
      <c r="F8375" s="21">
        <v>125</v>
      </c>
      <c r="H8375" s="21">
        <v>1.14</v>
      </c>
      <c r="I8375">
        <v>10.7</v>
      </c>
      <c r="J8375">
        <v>1.01</v>
      </c>
      <c r="L8375">
        <v>28</v>
      </c>
      <c r="M8375">
        <v>22.5</v>
      </c>
      <c r="N8375">
        <v>25.3</v>
      </c>
      <c r="U8375">
        <v>0.89</v>
      </c>
      <c r="V8375">
        <v>19.7</v>
      </c>
      <c r="W8375">
        <v>3</v>
      </c>
      <c r="Z8375">
        <v>1.444</v>
      </c>
      <c r="AA8375">
        <v>1.794</v>
      </c>
      <c r="AB8375" t="s">
        <v>121</v>
      </c>
      <c r="AC8375" s="8" t="s">
        <v>120</v>
      </c>
      <c r="AD8375" s="26" t="s">
        <v>120</v>
      </c>
    </row>
    <row r="8376" ht="15.75" spans="1:30">
      <c r="A8376">
        <v>58</v>
      </c>
      <c r="B8376">
        <v>58</v>
      </c>
      <c r="C8376" s="20">
        <v>0.00603009259259259</v>
      </c>
      <c r="D8376" s="20"/>
      <c r="E8376" s="21" t="s">
        <v>112</v>
      </c>
      <c r="F8376" s="21">
        <v>125</v>
      </c>
      <c r="H8376" s="21">
        <v>2.84</v>
      </c>
      <c r="I8376">
        <v>26.6</v>
      </c>
      <c r="J8376">
        <v>2.49</v>
      </c>
      <c r="L8376">
        <v>73</v>
      </c>
      <c r="M8376">
        <v>24.1</v>
      </c>
      <c r="N8376">
        <v>27.4</v>
      </c>
      <c r="U8376">
        <v>0.88</v>
      </c>
      <c r="V8376">
        <v>36.8</v>
      </c>
      <c r="W8376">
        <v>7.6</v>
      </c>
      <c r="Z8376">
        <v>1.996</v>
      </c>
      <c r="AA8376">
        <v>1.959</v>
      </c>
      <c r="AB8376" t="s">
        <v>121</v>
      </c>
      <c r="AC8376" s="8" t="s">
        <v>120</v>
      </c>
      <c r="AD8376" s="26" t="s">
        <v>120</v>
      </c>
    </row>
    <row r="8377" ht="15.75" spans="1:30">
      <c r="A8377">
        <v>58</v>
      </c>
      <c r="B8377">
        <v>58</v>
      </c>
      <c r="C8377" s="20">
        <v>0.00605324074074074</v>
      </c>
      <c r="D8377" s="20"/>
      <c r="E8377" s="21" t="s">
        <v>112</v>
      </c>
      <c r="F8377" s="21">
        <v>125</v>
      </c>
      <c r="H8377" s="21">
        <v>2.73</v>
      </c>
      <c r="I8377">
        <v>25.6</v>
      </c>
      <c r="J8377">
        <v>2.45</v>
      </c>
      <c r="L8377">
        <v>75</v>
      </c>
      <c r="M8377">
        <v>25.5</v>
      </c>
      <c r="N8377">
        <v>28.5</v>
      </c>
      <c r="U8377">
        <v>0.9</v>
      </c>
      <c r="V8377">
        <v>34.3</v>
      </c>
      <c r="W8377">
        <v>7.3</v>
      </c>
      <c r="Z8377">
        <v>2.174</v>
      </c>
      <c r="AA8377">
        <v>2.22</v>
      </c>
      <c r="AB8377" t="s">
        <v>121</v>
      </c>
      <c r="AC8377" s="8" t="s">
        <v>120</v>
      </c>
      <c r="AD8377" s="26" t="s">
        <v>120</v>
      </c>
    </row>
    <row r="8378" ht="15.75" spans="1:30">
      <c r="A8378">
        <v>58</v>
      </c>
      <c r="B8378">
        <v>58</v>
      </c>
      <c r="C8378" s="20">
        <v>0.00607638888888889</v>
      </c>
      <c r="D8378" s="20"/>
      <c r="E8378" s="21" t="s">
        <v>112</v>
      </c>
      <c r="F8378" s="21">
        <v>126</v>
      </c>
      <c r="H8378" s="21">
        <v>2.49</v>
      </c>
      <c r="I8378">
        <v>23.3</v>
      </c>
      <c r="J8378">
        <v>2.27</v>
      </c>
      <c r="L8378">
        <v>73</v>
      </c>
      <c r="M8378">
        <v>27.3</v>
      </c>
      <c r="N8378">
        <v>29.9</v>
      </c>
      <c r="U8378">
        <v>0.91</v>
      </c>
      <c r="V8378">
        <v>33.7</v>
      </c>
      <c r="W8378">
        <v>6.7</v>
      </c>
      <c r="Z8378">
        <v>2.154</v>
      </c>
      <c r="AA8378">
        <v>2.286</v>
      </c>
      <c r="AB8378" t="s">
        <v>121</v>
      </c>
      <c r="AC8378" s="8" t="s">
        <v>120</v>
      </c>
      <c r="AD8378" s="26" t="s">
        <v>120</v>
      </c>
    </row>
    <row r="8379" ht="15.75" spans="1:30">
      <c r="A8379">
        <v>58</v>
      </c>
      <c r="B8379">
        <v>58</v>
      </c>
      <c r="C8379" s="20">
        <v>0.00608796296296296</v>
      </c>
      <c r="D8379" s="20"/>
      <c r="E8379" s="21" t="s">
        <v>112</v>
      </c>
      <c r="F8379" s="21">
        <v>126</v>
      </c>
      <c r="H8379" s="21">
        <v>2.33</v>
      </c>
      <c r="I8379">
        <v>21.8</v>
      </c>
      <c r="J8379">
        <v>2.18</v>
      </c>
      <c r="L8379">
        <v>74</v>
      </c>
      <c r="M8379">
        <v>29.4</v>
      </c>
      <c r="N8379">
        <v>31.4</v>
      </c>
      <c r="U8379">
        <v>0.93</v>
      </c>
      <c r="V8379">
        <v>36.1</v>
      </c>
      <c r="W8379">
        <v>6.2</v>
      </c>
      <c r="Z8379">
        <v>2.035</v>
      </c>
      <c r="AA8379">
        <v>2.267</v>
      </c>
      <c r="AB8379" t="s">
        <v>121</v>
      </c>
      <c r="AC8379" s="8" t="s">
        <v>120</v>
      </c>
      <c r="AD8379" s="26" t="s">
        <v>120</v>
      </c>
    </row>
    <row r="8380" ht="15.75" spans="1:30">
      <c r="A8380">
        <v>58</v>
      </c>
      <c r="B8380">
        <v>58</v>
      </c>
      <c r="C8380" s="20">
        <v>0.00611111111111111</v>
      </c>
      <c r="D8380" s="20"/>
      <c r="E8380" s="21" t="s">
        <v>112</v>
      </c>
      <c r="F8380" s="21">
        <v>126</v>
      </c>
      <c r="H8380" s="21">
        <v>2.54</v>
      </c>
      <c r="I8380">
        <v>23.8</v>
      </c>
      <c r="J8380">
        <v>2.42</v>
      </c>
      <c r="L8380">
        <v>82</v>
      </c>
      <c r="M8380">
        <v>29.9</v>
      </c>
      <c r="N8380">
        <v>31.4</v>
      </c>
      <c r="U8380">
        <v>0.95</v>
      </c>
      <c r="V8380">
        <v>39.2</v>
      </c>
      <c r="W8380">
        <v>6.8</v>
      </c>
      <c r="Z8380">
        <v>2.081</v>
      </c>
      <c r="AA8380">
        <v>2.116</v>
      </c>
      <c r="AB8380" t="s">
        <v>121</v>
      </c>
      <c r="AC8380" s="8" t="s">
        <v>120</v>
      </c>
      <c r="AD8380" s="26" t="s">
        <v>120</v>
      </c>
    </row>
    <row r="8381" ht="15.75" spans="1:30">
      <c r="A8381">
        <v>58</v>
      </c>
      <c r="B8381">
        <v>58</v>
      </c>
      <c r="C8381" s="20">
        <v>0.00612268518518518</v>
      </c>
      <c r="D8381" s="20"/>
      <c r="E8381" s="21" t="s">
        <v>112</v>
      </c>
      <c r="F8381" s="21">
        <v>126</v>
      </c>
      <c r="H8381" s="21">
        <v>2.45</v>
      </c>
      <c r="I8381">
        <v>22.9</v>
      </c>
      <c r="J8381">
        <v>2.37</v>
      </c>
      <c r="L8381">
        <v>81</v>
      </c>
      <c r="M8381">
        <v>30.8</v>
      </c>
      <c r="N8381">
        <v>31.8</v>
      </c>
      <c r="U8381">
        <v>0.97</v>
      </c>
      <c r="V8381">
        <v>39.5</v>
      </c>
      <c r="W8381">
        <v>6.5</v>
      </c>
      <c r="Z8381">
        <v>2.049</v>
      </c>
      <c r="AA8381">
        <v>2.101</v>
      </c>
      <c r="AB8381" t="s">
        <v>121</v>
      </c>
      <c r="AC8381" s="8" t="s">
        <v>120</v>
      </c>
      <c r="AD8381" s="26" t="s">
        <v>120</v>
      </c>
    </row>
    <row r="8382" ht="15.75" spans="1:30">
      <c r="A8382">
        <v>58</v>
      </c>
      <c r="B8382">
        <v>58</v>
      </c>
      <c r="C8382" s="20">
        <v>0.00614583333333333</v>
      </c>
      <c r="D8382" s="20"/>
      <c r="E8382" s="21" t="s">
        <v>112</v>
      </c>
      <c r="F8382" s="21">
        <v>126</v>
      </c>
      <c r="H8382" s="21">
        <v>1.98</v>
      </c>
      <c r="I8382">
        <v>18.5</v>
      </c>
      <c r="J8382">
        <v>1.9</v>
      </c>
      <c r="L8382">
        <v>66</v>
      </c>
      <c r="M8382">
        <v>30.3</v>
      </c>
      <c r="N8382">
        <v>31.5</v>
      </c>
      <c r="U8382">
        <v>0.96</v>
      </c>
      <c r="V8382">
        <v>42.9</v>
      </c>
      <c r="W8382">
        <v>5.3</v>
      </c>
      <c r="Z8382">
        <v>1.537</v>
      </c>
      <c r="AA8382">
        <v>1.717</v>
      </c>
      <c r="AB8382" t="s">
        <v>121</v>
      </c>
      <c r="AC8382" s="8" t="s">
        <v>120</v>
      </c>
      <c r="AD8382" s="26" t="s">
        <v>120</v>
      </c>
    </row>
    <row r="8383" ht="15.75" spans="1:30">
      <c r="A8383">
        <v>58</v>
      </c>
      <c r="B8383">
        <v>58</v>
      </c>
      <c r="C8383" s="20">
        <v>0.00615740740740741</v>
      </c>
      <c r="D8383" s="20"/>
      <c r="E8383" s="21" t="s">
        <v>112</v>
      </c>
      <c r="F8383" s="21">
        <v>126</v>
      </c>
      <c r="H8383" s="21">
        <v>1</v>
      </c>
      <c r="I8383">
        <v>9.3</v>
      </c>
      <c r="J8383">
        <v>0.91</v>
      </c>
      <c r="L8383">
        <v>34</v>
      </c>
      <c r="M8383">
        <v>27.1</v>
      </c>
      <c r="N8383">
        <v>29.7</v>
      </c>
      <c r="U8383">
        <v>0.91</v>
      </c>
      <c r="V8383">
        <v>50</v>
      </c>
      <c r="W8383">
        <v>2.7</v>
      </c>
      <c r="Z8383">
        <v>0.679</v>
      </c>
      <c r="AA8383">
        <v>0.778</v>
      </c>
      <c r="AB8383" t="s">
        <v>121</v>
      </c>
      <c r="AC8383" s="8" t="s">
        <v>120</v>
      </c>
      <c r="AD8383" s="26" t="s">
        <v>120</v>
      </c>
    </row>
    <row r="8384" ht="15.75" spans="1:30">
      <c r="A8384">
        <v>58</v>
      </c>
      <c r="B8384">
        <v>58</v>
      </c>
      <c r="C8384" s="20">
        <v>0.00618055555555556</v>
      </c>
      <c r="D8384" s="20"/>
      <c r="E8384" s="21" t="s">
        <v>112</v>
      </c>
      <c r="F8384" s="21">
        <v>125</v>
      </c>
      <c r="H8384" s="21">
        <v>1.29</v>
      </c>
      <c r="I8384">
        <v>12.1</v>
      </c>
      <c r="J8384">
        <v>1.11</v>
      </c>
      <c r="L8384">
        <v>36</v>
      </c>
      <c r="M8384">
        <v>24.7</v>
      </c>
      <c r="N8384">
        <v>28.7</v>
      </c>
      <c r="U8384">
        <v>0.86</v>
      </c>
      <c r="V8384">
        <v>32.4</v>
      </c>
      <c r="W8384">
        <v>3.5</v>
      </c>
      <c r="Z8384">
        <v>1.123</v>
      </c>
      <c r="AA8384">
        <v>1.413</v>
      </c>
      <c r="AB8384" t="s">
        <v>121</v>
      </c>
      <c r="AC8384" s="8" t="s">
        <v>120</v>
      </c>
      <c r="AD8384" s="26" t="s">
        <v>120</v>
      </c>
    </row>
    <row r="8385" ht="15.75" spans="1:30">
      <c r="A8385">
        <v>58</v>
      </c>
      <c r="B8385">
        <v>58</v>
      </c>
      <c r="C8385" s="20">
        <v>0.00619212962962963</v>
      </c>
      <c r="D8385" s="20"/>
      <c r="E8385" s="21" t="s">
        <v>112</v>
      </c>
      <c r="F8385" s="21">
        <v>125</v>
      </c>
      <c r="H8385" s="21">
        <v>2.61</v>
      </c>
      <c r="I8385">
        <v>24.4</v>
      </c>
      <c r="J8385">
        <v>2.34</v>
      </c>
      <c r="L8385">
        <v>77</v>
      </c>
      <c r="M8385">
        <v>27.3</v>
      </c>
      <c r="N8385">
        <v>30.5</v>
      </c>
      <c r="U8385">
        <v>0.9</v>
      </c>
      <c r="V8385">
        <v>36.4</v>
      </c>
      <c r="W8385">
        <v>7</v>
      </c>
      <c r="Z8385">
        <v>2.105</v>
      </c>
      <c r="AA8385">
        <v>2.285</v>
      </c>
      <c r="AB8385" t="s">
        <v>121</v>
      </c>
      <c r="AC8385" s="8" t="s">
        <v>120</v>
      </c>
      <c r="AD8385" s="26" t="s">
        <v>120</v>
      </c>
    </row>
    <row r="8386" ht="15.75" spans="1:30">
      <c r="A8386">
        <v>58</v>
      </c>
      <c r="B8386">
        <v>58</v>
      </c>
      <c r="C8386" s="20">
        <v>0.00622685185185185</v>
      </c>
      <c r="D8386" s="20"/>
      <c r="E8386" s="21" t="s">
        <v>112</v>
      </c>
      <c r="F8386" s="21">
        <v>125</v>
      </c>
      <c r="H8386" s="21">
        <v>1.1</v>
      </c>
      <c r="I8386">
        <v>10.3</v>
      </c>
      <c r="J8386">
        <v>1.01</v>
      </c>
      <c r="L8386">
        <v>36</v>
      </c>
      <c r="M8386">
        <v>29.7</v>
      </c>
      <c r="N8386">
        <v>32.5</v>
      </c>
      <c r="U8386">
        <v>0.91</v>
      </c>
      <c r="V8386">
        <v>26.5</v>
      </c>
      <c r="W8386">
        <v>3</v>
      </c>
      <c r="Z8386">
        <v>1.374</v>
      </c>
      <c r="AA8386">
        <v>2.215</v>
      </c>
      <c r="AB8386" t="s">
        <v>121</v>
      </c>
      <c r="AC8386" s="8" t="s">
        <v>120</v>
      </c>
      <c r="AD8386" s="26" t="s">
        <v>120</v>
      </c>
    </row>
    <row r="8387" ht="15.75" spans="1:30">
      <c r="A8387">
        <v>58</v>
      </c>
      <c r="B8387">
        <v>58</v>
      </c>
      <c r="C8387" s="20">
        <v>0.00625</v>
      </c>
      <c r="D8387" s="20"/>
      <c r="E8387" s="21" t="s">
        <v>112</v>
      </c>
      <c r="F8387" s="21">
        <v>125</v>
      </c>
      <c r="H8387" s="21">
        <v>3.33</v>
      </c>
      <c r="I8387">
        <v>31.2</v>
      </c>
      <c r="J8387">
        <v>2.92</v>
      </c>
      <c r="L8387">
        <v>82</v>
      </c>
      <c r="M8387">
        <v>23.4</v>
      </c>
      <c r="N8387">
        <v>26.8</v>
      </c>
      <c r="U8387">
        <v>0.87</v>
      </c>
      <c r="V8387">
        <v>30.5</v>
      </c>
      <c r="W8387">
        <v>8.9</v>
      </c>
      <c r="Z8387">
        <v>2.703</v>
      </c>
      <c r="AA8387">
        <v>1.668</v>
      </c>
      <c r="AB8387" t="s">
        <v>121</v>
      </c>
      <c r="AC8387" s="8" t="s">
        <v>120</v>
      </c>
      <c r="AD8387" s="26" t="s">
        <v>120</v>
      </c>
    </row>
    <row r="8388" ht="15.75" spans="1:30">
      <c r="A8388">
        <v>58</v>
      </c>
      <c r="B8388">
        <v>58</v>
      </c>
      <c r="C8388" s="20">
        <v>0.00626157407407407</v>
      </c>
      <c r="D8388" s="20"/>
      <c r="E8388" s="21" t="s">
        <v>112</v>
      </c>
      <c r="F8388" s="21">
        <v>125</v>
      </c>
      <c r="H8388" s="21">
        <v>2.58</v>
      </c>
      <c r="I8388">
        <v>24.1</v>
      </c>
      <c r="J8388">
        <v>2.26</v>
      </c>
      <c r="L8388">
        <v>67</v>
      </c>
      <c r="M8388">
        <v>24.2</v>
      </c>
      <c r="N8388">
        <v>27.6</v>
      </c>
      <c r="U8388">
        <v>0.88</v>
      </c>
      <c r="V8388">
        <v>35.9</v>
      </c>
      <c r="W8388">
        <v>6.9</v>
      </c>
      <c r="Z8388">
        <v>1.877</v>
      </c>
      <c r="AA8388">
        <v>1.851</v>
      </c>
      <c r="AB8388" t="s">
        <v>121</v>
      </c>
      <c r="AC8388" s="8" t="s">
        <v>120</v>
      </c>
      <c r="AD8388" s="26" t="s">
        <v>120</v>
      </c>
    </row>
    <row r="8389" ht="15.75" spans="1:30">
      <c r="A8389">
        <v>58</v>
      </c>
      <c r="B8389">
        <v>58</v>
      </c>
      <c r="C8389" s="20">
        <v>0.00628472222222222</v>
      </c>
      <c r="D8389" s="20"/>
      <c r="E8389" s="21" t="s">
        <v>112</v>
      </c>
      <c r="F8389" s="21">
        <v>125</v>
      </c>
      <c r="H8389" s="21">
        <v>2.71</v>
      </c>
      <c r="I8389">
        <v>25.3</v>
      </c>
      <c r="J8389">
        <v>2.42</v>
      </c>
      <c r="L8389">
        <v>79</v>
      </c>
      <c r="M8389">
        <v>27</v>
      </c>
      <c r="N8389">
        <v>30.2</v>
      </c>
      <c r="U8389">
        <v>0.89</v>
      </c>
      <c r="V8389">
        <v>44.8</v>
      </c>
      <c r="W8389">
        <v>7.2</v>
      </c>
      <c r="Z8389">
        <v>1.773</v>
      </c>
      <c r="AA8389">
        <v>1.949</v>
      </c>
      <c r="AB8389" t="s">
        <v>121</v>
      </c>
      <c r="AC8389" s="8" t="s">
        <v>120</v>
      </c>
      <c r="AD8389" s="26" t="s">
        <v>120</v>
      </c>
    </row>
    <row r="8390" ht="15.75" spans="1:30">
      <c r="A8390">
        <v>58</v>
      </c>
      <c r="B8390">
        <v>58</v>
      </c>
      <c r="C8390" s="20">
        <v>0.00630787037037037</v>
      </c>
      <c r="D8390" s="20"/>
      <c r="E8390" s="21" t="s">
        <v>112</v>
      </c>
      <c r="F8390" s="21">
        <v>123</v>
      </c>
      <c r="H8390" s="21">
        <v>1.92</v>
      </c>
      <c r="I8390">
        <v>18</v>
      </c>
      <c r="J8390">
        <v>1.75</v>
      </c>
      <c r="L8390">
        <v>48</v>
      </c>
      <c r="M8390">
        <v>23.5</v>
      </c>
      <c r="N8390">
        <v>25.8</v>
      </c>
      <c r="U8390">
        <v>0.91</v>
      </c>
      <c r="V8390">
        <v>23</v>
      </c>
      <c r="W8390">
        <v>5.1</v>
      </c>
      <c r="Z8390">
        <v>2.098</v>
      </c>
      <c r="AA8390">
        <v>2.264</v>
      </c>
      <c r="AB8390" t="s">
        <v>121</v>
      </c>
      <c r="AC8390" s="8" t="s">
        <v>120</v>
      </c>
      <c r="AD8390" s="26" t="s">
        <v>120</v>
      </c>
    </row>
    <row r="8391" ht="15.75" spans="1:30">
      <c r="A8391">
        <v>58</v>
      </c>
      <c r="B8391">
        <v>58</v>
      </c>
      <c r="C8391" s="20">
        <v>0.00633101851851852</v>
      </c>
      <c r="D8391" s="20"/>
      <c r="E8391" s="21" t="s">
        <v>112</v>
      </c>
      <c r="F8391" s="21">
        <v>123</v>
      </c>
      <c r="H8391" s="21">
        <v>2.88</v>
      </c>
      <c r="I8391">
        <v>27</v>
      </c>
      <c r="J8391">
        <v>2.65</v>
      </c>
      <c r="L8391">
        <v>83</v>
      </c>
      <c r="M8391">
        <v>27.1</v>
      </c>
      <c r="N8391">
        <v>29.4</v>
      </c>
      <c r="U8391">
        <v>0.92</v>
      </c>
      <c r="V8391">
        <v>36.8</v>
      </c>
      <c r="W8391">
        <v>7.7</v>
      </c>
      <c r="Z8391">
        <v>2.262</v>
      </c>
      <c r="AA8391">
        <v>2.248</v>
      </c>
      <c r="AB8391" t="s">
        <v>121</v>
      </c>
      <c r="AC8391" s="8" t="s">
        <v>120</v>
      </c>
      <c r="AD8391" s="26" t="s">
        <v>120</v>
      </c>
    </row>
    <row r="8392" ht="15.75" spans="1:30">
      <c r="A8392">
        <v>58</v>
      </c>
      <c r="B8392">
        <v>58</v>
      </c>
      <c r="C8392" s="20">
        <v>0.00634259259259259</v>
      </c>
      <c r="D8392" s="20"/>
      <c r="E8392" s="21" t="s">
        <v>112</v>
      </c>
      <c r="F8392" s="21">
        <v>123</v>
      </c>
      <c r="H8392" s="21">
        <v>2.43</v>
      </c>
      <c r="I8392">
        <v>22.7</v>
      </c>
      <c r="J8392">
        <v>2.24</v>
      </c>
      <c r="L8392">
        <v>74</v>
      </c>
      <c r="M8392">
        <v>28.3</v>
      </c>
      <c r="N8392">
        <v>30.7</v>
      </c>
      <c r="U8392">
        <v>0.92</v>
      </c>
      <c r="V8392">
        <v>38</v>
      </c>
      <c r="W8392">
        <v>6.5</v>
      </c>
      <c r="Z8392">
        <v>1.95</v>
      </c>
      <c r="AA8392">
        <v>2.089</v>
      </c>
      <c r="AB8392" t="s">
        <v>121</v>
      </c>
      <c r="AC8392" s="8" t="s">
        <v>120</v>
      </c>
      <c r="AD8392" s="26" t="s">
        <v>120</v>
      </c>
    </row>
    <row r="8393" ht="15.75" spans="1:30">
      <c r="A8393">
        <v>58</v>
      </c>
      <c r="B8393">
        <v>58</v>
      </c>
      <c r="C8393" s="20">
        <v>0.00636574074074074</v>
      </c>
      <c r="D8393" s="20"/>
      <c r="E8393" s="21" t="s">
        <v>112</v>
      </c>
      <c r="F8393" s="21">
        <v>123</v>
      </c>
      <c r="H8393" s="21">
        <v>2.62</v>
      </c>
      <c r="I8393">
        <v>24.5</v>
      </c>
      <c r="J8393">
        <v>2.5</v>
      </c>
      <c r="L8393">
        <v>88</v>
      </c>
      <c r="M8393">
        <v>31.5</v>
      </c>
      <c r="N8393">
        <v>33</v>
      </c>
      <c r="U8393">
        <v>0.95</v>
      </c>
      <c r="V8393">
        <v>40.8</v>
      </c>
      <c r="W8393">
        <v>7</v>
      </c>
      <c r="Z8393">
        <v>2.162</v>
      </c>
      <c r="AA8393">
        <v>2.242</v>
      </c>
      <c r="AB8393" t="s">
        <v>121</v>
      </c>
      <c r="AC8393" s="8" t="s">
        <v>120</v>
      </c>
      <c r="AD8393" s="26" t="s">
        <v>120</v>
      </c>
    </row>
    <row r="8394" ht="15.75" spans="1:30">
      <c r="A8394">
        <v>58</v>
      </c>
      <c r="B8394">
        <v>58</v>
      </c>
      <c r="C8394" s="20">
        <v>0.00638888888888889</v>
      </c>
      <c r="D8394" s="20"/>
      <c r="E8394" s="21" t="s">
        <v>112</v>
      </c>
      <c r="F8394" s="21">
        <v>123</v>
      </c>
      <c r="H8394" s="21">
        <v>1.81</v>
      </c>
      <c r="I8394">
        <v>17</v>
      </c>
      <c r="J8394">
        <v>1.75</v>
      </c>
      <c r="L8394">
        <v>58</v>
      </c>
      <c r="M8394">
        <v>29.9</v>
      </c>
      <c r="N8394">
        <v>31</v>
      </c>
      <c r="U8394">
        <v>0.97</v>
      </c>
      <c r="V8394">
        <v>26.2</v>
      </c>
      <c r="W8394">
        <v>4.8</v>
      </c>
      <c r="Z8394">
        <v>2.209</v>
      </c>
      <c r="AA8394">
        <v>2.112</v>
      </c>
      <c r="AB8394" t="s">
        <v>121</v>
      </c>
      <c r="AC8394" s="8" t="s">
        <v>120</v>
      </c>
      <c r="AD8394" s="26" t="s">
        <v>120</v>
      </c>
    </row>
    <row r="8395" ht="15.75" spans="1:30">
      <c r="A8395">
        <v>58</v>
      </c>
      <c r="B8395">
        <v>58</v>
      </c>
      <c r="C8395" s="20">
        <v>0.00641203703703704</v>
      </c>
      <c r="D8395" s="20"/>
      <c r="E8395" s="21" t="s">
        <v>112</v>
      </c>
      <c r="F8395" s="21">
        <v>123</v>
      </c>
      <c r="H8395" s="21">
        <v>1.96</v>
      </c>
      <c r="I8395">
        <v>18.3</v>
      </c>
      <c r="J8395">
        <v>1.83</v>
      </c>
      <c r="L8395">
        <v>65</v>
      </c>
      <c r="M8395">
        <v>30.4</v>
      </c>
      <c r="N8395">
        <v>32.6</v>
      </c>
      <c r="U8395">
        <v>0.93</v>
      </c>
      <c r="V8395">
        <v>40</v>
      </c>
      <c r="W8395">
        <v>5.2</v>
      </c>
      <c r="Z8395">
        <v>1.629</v>
      </c>
      <c r="AA8395">
        <v>2.302</v>
      </c>
      <c r="AB8395" t="s">
        <v>121</v>
      </c>
      <c r="AC8395" s="8" t="s">
        <v>120</v>
      </c>
      <c r="AD8395" s="26" t="s">
        <v>120</v>
      </c>
    </row>
    <row r="8396" ht="15.75" spans="1:30">
      <c r="A8396">
        <v>58</v>
      </c>
      <c r="B8396">
        <v>58</v>
      </c>
      <c r="C8396" s="20">
        <v>0.00643518518518519</v>
      </c>
      <c r="D8396" s="20"/>
      <c r="E8396" s="21" t="s">
        <v>112</v>
      </c>
      <c r="F8396" s="21">
        <v>123</v>
      </c>
      <c r="H8396" s="21">
        <v>2.58</v>
      </c>
      <c r="I8396">
        <v>24.2</v>
      </c>
      <c r="J8396">
        <v>2.35</v>
      </c>
      <c r="L8396">
        <v>70</v>
      </c>
      <c r="M8396">
        <v>25.8</v>
      </c>
      <c r="N8396">
        <v>28.4</v>
      </c>
      <c r="U8396">
        <v>0.91</v>
      </c>
      <c r="V8396">
        <v>25.5</v>
      </c>
      <c r="W8396">
        <v>6.9</v>
      </c>
      <c r="Z8396">
        <v>2.756</v>
      </c>
      <c r="AA8396">
        <v>2.511</v>
      </c>
      <c r="AB8396" t="s">
        <v>121</v>
      </c>
      <c r="AC8396" s="8" t="s">
        <v>120</v>
      </c>
      <c r="AD8396" s="26" t="s">
        <v>120</v>
      </c>
    </row>
    <row r="8397" ht="15.75" spans="1:30">
      <c r="A8397">
        <v>58</v>
      </c>
      <c r="B8397">
        <v>58</v>
      </c>
      <c r="C8397" s="20">
        <v>0.00645833333333333</v>
      </c>
      <c r="D8397" s="20"/>
      <c r="E8397" s="21" t="s">
        <v>112</v>
      </c>
      <c r="F8397" s="21">
        <v>123</v>
      </c>
      <c r="H8397" s="21">
        <v>2.83</v>
      </c>
      <c r="I8397">
        <v>26.5</v>
      </c>
      <c r="J8397">
        <v>2.68</v>
      </c>
      <c r="L8397">
        <v>90</v>
      </c>
      <c r="M8397">
        <v>29.9</v>
      </c>
      <c r="N8397">
        <v>31.6</v>
      </c>
      <c r="U8397">
        <v>0.95</v>
      </c>
      <c r="V8397">
        <v>40.5</v>
      </c>
      <c r="W8397">
        <v>7.6</v>
      </c>
      <c r="Z8397">
        <v>2.229</v>
      </c>
      <c r="AA8397">
        <v>2.375</v>
      </c>
      <c r="AB8397" t="s">
        <v>121</v>
      </c>
      <c r="AC8397" s="8" t="s">
        <v>120</v>
      </c>
      <c r="AD8397" s="26" t="s">
        <v>120</v>
      </c>
    </row>
    <row r="8398" ht="15.75" spans="1:30">
      <c r="A8398">
        <v>58</v>
      </c>
      <c r="B8398">
        <v>58</v>
      </c>
      <c r="C8398" s="20">
        <v>0.00646990740740741</v>
      </c>
      <c r="D8398" s="20"/>
      <c r="E8398" s="21" t="s">
        <v>112</v>
      </c>
      <c r="F8398" s="21">
        <v>123</v>
      </c>
      <c r="H8398" s="21">
        <v>2.52</v>
      </c>
      <c r="I8398">
        <v>23.6</v>
      </c>
      <c r="J8398">
        <v>2.48</v>
      </c>
      <c r="L8398">
        <v>87</v>
      </c>
      <c r="M8398">
        <v>32.2</v>
      </c>
      <c r="N8398">
        <v>32.8</v>
      </c>
      <c r="U8398">
        <v>0.98</v>
      </c>
      <c r="V8398">
        <v>37.7</v>
      </c>
      <c r="W8398">
        <v>6.7</v>
      </c>
      <c r="Z8398">
        <v>2.294</v>
      </c>
      <c r="AA8398">
        <v>2.511</v>
      </c>
      <c r="AB8398" t="s">
        <v>121</v>
      </c>
      <c r="AC8398" s="8" t="s">
        <v>120</v>
      </c>
      <c r="AD8398" s="26" t="s">
        <v>120</v>
      </c>
    </row>
    <row r="8399" ht="15.75" spans="1:30">
      <c r="A8399">
        <v>58</v>
      </c>
      <c r="B8399">
        <v>58</v>
      </c>
      <c r="C8399" s="20">
        <v>0.00649305555555555</v>
      </c>
      <c r="D8399" s="20"/>
      <c r="E8399" s="21" t="s">
        <v>112</v>
      </c>
      <c r="F8399" s="21">
        <v>123</v>
      </c>
      <c r="H8399" s="21">
        <v>2.44</v>
      </c>
      <c r="I8399">
        <v>22.8</v>
      </c>
      <c r="J8399">
        <v>2.41</v>
      </c>
      <c r="L8399">
        <v>81</v>
      </c>
      <c r="M8399">
        <v>31.3</v>
      </c>
      <c r="N8399">
        <v>31.6</v>
      </c>
      <c r="U8399">
        <v>0.99</v>
      </c>
      <c r="V8399">
        <v>34.7</v>
      </c>
      <c r="W8399">
        <v>6.5</v>
      </c>
      <c r="Z8399">
        <v>2.334</v>
      </c>
      <c r="AA8399">
        <v>2.33</v>
      </c>
      <c r="AB8399" t="s">
        <v>121</v>
      </c>
      <c r="AC8399" s="8" t="s">
        <v>120</v>
      </c>
      <c r="AD8399" s="26" t="s">
        <v>120</v>
      </c>
    </row>
    <row r="8400" ht="15.75" spans="1:30">
      <c r="A8400">
        <v>58</v>
      </c>
      <c r="B8400">
        <v>58</v>
      </c>
      <c r="C8400" s="20">
        <v>0.00650462962962963</v>
      </c>
      <c r="D8400" s="20"/>
      <c r="E8400" s="21" t="s">
        <v>112</v>
      </c>
      <c r="F8400" s="21">
        <v>123</v>
      </c>
      <c r="H8400" s="21">
        <v>2.3</v>
      </c>
      <c r="I8400">
        <v>21.5</v>
      </c>
      <c r="J8400">
        <v>2.27</v>
      </c>
      <c r="L8400">
        <v>78</v>
      </c>
      <c r="M8400">
        <v>31.7</v>
      </c>
      <c r="N8400">
        <v>32.2</v>
      </c>
      <c r="U8400">
        <v>0.98</v>
      </c>
      <c r="V8400">
        <v>38.7</v>
      </c>
      <c r="W8400">
        <v>6.1</v>
      </c>
      <c r="Z8400">
        <v>2.027</v>
      </c>
      <c r="AA8400">
        <v>2.069</v>
      </c>
      <c r="AB8400" t="s">
        <v>121</v>
      </c>
      <c r="AC8400" s="8" t="s">
        <v>120</v>
      </c>
      <c r="AD8400" s="26" t="s">
        <v>120</v>
      </c>
    </row>
    <row r="8401" ht="15.75" spans="1:30">
      <c r="A8401">
        <v>58</v>
      </c>
      <c r="B8401">
        <v>58</v>
      </c>
      <c r="C8401" s="20">
        <v>0.00652777777777778</v>
      </c>
      <c r="D8401" s="20"/>
      <c r="E8401" s="21" t="s">
        <v>112</v>
      </c>
      <c r="F8401" s="21">
        <v>123</v>
      </c>
      <c r="H8401" s="21">
        <v>2.18</v>
      </c>
      <c r="I8401">
        <v>20.4</v>
      </c>
      <c r="J8401">
        <v>2.14</v>
      </c>
      <c r="L8401">
        <v>75</v>
      </c>
      <c r="M8401">
        <v>31.8</v>
      </c>
      <c r="N8401">
        <v>32.4</v>
      </c>
      <c r="U8401">
        <v>0.98</v>
      </c>
      <c r="V8401">
        <v>40.8</v>
      </c>
      <c r="W8401">
        <v>5.8</v>
      </c>
      <c r="Z8401">
        <v>1.841</v>
      </c>
      <c r="AA8401">
        <v>2.007</v>
      </c>
      <c r="AB8401" t="s">
        <v>121</v>
      </c>
      <c r="AC8401" s="8" t="s">
        <v>120</v>
      </c>
      <c r="AD8401" s="26" t="s">
        <v>120</v>
      </c>
    </row>
    <row r="8402" ht="15.75" spans="1:30">
      <c r="A8402">
        <v>58</v>
      </c>
      <c r="B8402">
        <v>58</v>
      </c>
      <c r="C8402" s="20">
        <v>0.00653935185185185</v>
      </c>
      <c r="D8402" s="20"/>
      <c r="E8402" s="21" t="s">
        <v>112</v>
      </c>
      <c r="F8402" s="21">
        <v>125</v>
      </c>
      <c r="H8402" s="21">
        <v>2.09</v>
      </c>
      <c r="I8402">
        <v>19.5</v>
      </c>
      <c r="J8402">
        <v>2.06</v>
      </c>
      <c r="L8402">
        <v>70</v>
      </c>
      <c r="M8402">
        <v>30.9</v>
      </c>
      <c r="N8402">
        <v>31.4</v>
      </c>
      <c r="U8402">
        <v>0.99</v>
      </c>
      <c r="V8402">
        <v>38.5</v>
      </c>
      <c r="W8402">
        <v>5.6</v>
      </c>
      <c r="Z8402">
        <v>1.82</v>
      </c>
      <c r="AA8402">
        <v>2.098</v>
      </c>
      <c r="AB8402" t="s">
        <v>121</v>
      </c>
      <c r="AC8402" s="8" t="s">
        <v>120</v>
      </c>
      <c r="AD8402" s="26" t="s">
        <v>120</v>
      </c>
    </row>
    <row r="8403" ht="15.75" spans="1:30">
      <c r="A8403">
        <v>58</v>
      </c>
      <c r="B8403">
        <v>58</v>
      </c>
      <c r="C8403" s="20">
        <v>0.0065625</v>
      </c>
      <c r="D8403" s="20"/>
      <c r="E8403" s="21" t="s">
        <v>112</v>
      </c>
      <c r="F8403" s="21">
        <v>125</v>
      </c>
      <c r="H8403" s="21">
        <v>2.37</v>
      </c>
      <c r="I8403">
        <v>22.2</v>
      </c>
      <c r="J8403">
        <v>2.33</v>
      </c>
      <c r="L8403">
        <v>76</v>
      </c>
      <c r="M8403">
        <v>30.1</v>
      </c>
      <c r="N8403">
        <v>30.6</v>
      </c>
      <c r="U8403">
        <v>0.98</v>
      </c>
      <c r="V8403">
        <v>35.3</v>
      </c>
      <c r="W8403">
        <v>6.3</v>
      </c>
      <c r="Z8403">
        <v>2.16</v>
      </c>
      <c r="AA8403">
        <v>2.154</v>
      </c>
      <c r="AB8403" t="s">
        <v>121</v>
      </c>
      <c r="AC8403" s="8" t="s">
        <v>120</v>
      </c>
      <c r="AD8403" s="26" t="s">
        <v>120</v>
      </c>
    </row>
    <row r="8404" ht="15.75" spans="1:30">
      <c r="A8404">
        <v>58</v>
      </c>
      <c r="B8404">
        <v>58</v>
      </c>
      <c r="C8404" s="20">
        <v>0.00658564814814815</v>
      </c>
      <c r="D8404" s="20"/>
      <c r="E8404" s="21" t="s">
        <v>112</v>
      </c>
      <c r="F8404" s="21">
        <v>125</v>
      </c>
      <c r="H8404" s="21">
        <v>2.26</v>
      </c>
      <c r="I8404">
        <v>21.2</v>
      </c>
      <c r="J8404">
        <v>2.19</v>
      </c>
      <c r="L8404">
        <v>74</v>
      </c>
      <c r="M8404">
        <v>30.3</v>
      </c>
      <c r="N8404">
        <v>31.2</v>
      </c>
      <c r="U8404">
        <v>0.97</v>
      </c>
      <c r="V8404">
        <v>38.7</v>
      </c>
      <c r="W8404">
        <v>6</v>
      </c>
      <c r="Z8404">
        <v>1.91</v>
      </c>
      <c r="AA8404">
        <v>2.12</v>
      </c>
      <c r="AB8404" t="s">
        <v>121</v>
      </c>
      <c r="AC8404" s="8" t="s">
        <v>120</v>
      </c>
      <c r="AD8404" s="26" t="s">
        <v>120</v>
      </c>
    </row>
    <row r="8405" ht="15.75" spans="1:30">
      <c r="A8405">
        <v>58</v>
      </c>
      <c r="B8405">
        <v>58</v>
      </c>
      <c r="C8405" s="20">
        <v>0.00659722222222222</v>
      </c>
      <c r="D8405" s="20"/>
      <c r="E8405" s="21" t="s">
        <v>112</v>
      </c>
      <c r="F8405" s="21">
        <v>126</v>
      </c>
      <c r="H8405" s="21">
        <v>2.41</v>
      </c>
      <c r="I8405">
        <v>22.5</v>
      </c>
      <c r="J8405">
        <v>2.34</v>
      </c>
      <c r="L8405">
        <v>77</v>
      </c>
      <c r="M8405">
        <v>29.6</v>
      </c>
      <c r="N8405">
        <v>30.4</v>
      </c>
      <c r="U8405">
        <v>0.97</v>
      </c>
      <c r="V8405">
        <v>41.1</v>
      </c>
      <c r="W8405">
        <v>6.4</v>
      </c>
      <c r="Z8405">
        <v>1.873</v>
      </c>
      <c r="AA8405">
        <v>2.047</v>
      </c>
      <c r="AB8405" t="s">
        <v>121</v>
      </c>
      <c r="AC8405" s="8" t="s">
        <v>120</v>
      </c>
      <c r="AD8405" s="26" t="s">
        <v>120</v>
      </c>
    </row>
    <row r="8406" ht="15.75" spans="1:30">
      <c r="A8406">
        <v>58</v>
      </c>
      <c r="B8406">
        <v>58</v>
      </c>
      <c r="C8406" s="20">
        <v>0.00663194444444444</v>
      </c>
      <c r="D8406" s="20"/>
      <c r="E8406" s="21" t="s">
        <v>112</v>
      </c>
      <c r="F8406" s="21">
        <v>126</v>
      </c>
      <c r="H8406" s="21">
        <v>1.74</v>
      </c>
      <c r="I8406">
        <v>16.2</v>
      </c>
      <c r="J8406">
        <v>1.63</v>
      </c>
      <c r="L8406">
        <v>44</v>
      </c>
      <c r="M8406">
        <v>23.6</v>
      </c>
      <c r="N8406">
        <v>25.1</v>
      </c>
      <c r="U8406">
        <v>0.94</v>
      </c>
      <c r="V8406">
        <v>19.1</v>
      </c>
      <c r="W8406">
        <v>4.6</v>
      </c>
      <c r="Z8406">
        <v>2.28</v>
      </c>
      <c r="AA8406">
        <v>2.434</v>
      </c>
      <c r="AB8406" t="s">
        <v>121</v>
      </c>
      <c r="AC8406" s="8" t="s">
        <v>120</v>
      </c>
      <c r="AD8406" s="26" t="s">
        <v>120</v>
      </c>
    </row>
    <row r="8407" ht="15.75" spans="1:30">
      <c r="A8407">
        <v>58</v>
      </c>
      <c r="B8407">
        <v>58</v>
      </c>
      <c r="C8407" s="20">
        <v>0.00665509259259259</v>
      </c>
      <c r="D8407" s="20"/>
      <c r="E8407" s="21" t="s">
        <v>112</v>
      </c>
      <c r="F8407" s="21">
        <v>127</v>
      </c>
      <c r="H8407" s="21">
        <v>2.61</v>
      </c>
      <c r="I8407">
        <v>24.4</v>
      </c>
      <c r="J8407">
        <v>2.41</v>
      </c>
      <c r="L8407">
        <v>74</v>
      </c>
      <c r="M8407">
        <v>26.5</v>
      </c>
      <c r="N8407">
        <v>28.7</v>
      </c>
      <c r="U8407">
        <v>0.92</v>
      </c>
      <c r="V8407">
        <v>36.8</v>
      </c>
      <c r="W8407">
        <v>7</v>
      </c>
      <c r="Z8407">
        <v>2.018</v>
      </c>
      <c r="AA8407">
        <v>2.154</v>
      </c>
      <c r="AB8407" t="s">
        <v>121</v>
      </c>
      <c r="AC8407" s="8" t="s">
        <v>120</v>
      </c>
      <c r="AD8407" s="26" t="s">
        <v>120</v>
      </c>
    </row>
    <row r="8408" ht="15.75" spans="1:30">
      <c r="A8408">
        <v>58</v>
      </c>
      <c r="B8408">
        <v>58</v>
      </c>
      <c r="C8408" s="20">
        <v>0.00666666666666667</v>
      </c>
      <c r="D8408" s="20"/>
      <c r="E8408" s="21" t="s">
        <v>112</v>
      </c>
      <c r="F8408" s="21">
        <v>127</v>
      </c>
      <c r="H8408" s="21">
        <v>2.89</v>
      </c>
      <c r="I8408">
        <v>27</v>
      </c>
      <c r="J8408">
        <v>2.71</v>
      </c>
      <c r="L8408">
        <v>86</v>
      </c>
      <c r="M8408">
        <v>28</v>
      </c>
      <c r="N8408">
        <v>29.8</v>
      </c>
      <c r="U8408">
        <v>0.94</v>
      </c>
      <c r="V8408">
        <v>39.7</v>
      </c>
      <c r="W8408">
        <v>7.7</v>
      </c>
      <c r="Z8408">
        <v>2.174</v>
      </c>
      <c r="AA8408">
        <v>2.205</v>
      </c>
      <c r="AB8408" t="s">
        <v>121</v>
      </c>
      <c r="AC8408" s="8" t="s">
        <v>120</v>
      </c>
      <c r="AD8408" s="26" t="s">
        <v>120</v>
      </c>
    </row>
    <row r="8409" ht="15.75" spans="1:30">
      <c r="A8409">
        <v>58</v>
      </c>
      <c r="B8409">
        <v>58</v>
      </c>
      <c r="C8409" s="20">
        <v>0.00668981481481481</v>
      </c>
      <c r="D8409" s="20"/>
      <c r="E8409" s="21" t="s">
        <v>112</v>
      </c>
      <c r="F8409" s="21">
        <v>127</v>
      </c>
      <c r="H8409" s="21">
        <v>2.75</v>
      </c>
      <c r="I8409">
        <v>25.7</v>
      </c>
      <c r="J8409">
        <v>2.65</v>
      </c>
      <c r="L8409">
        <v>89</v>
      </c>
      <c r="M8409">
        <v>30.5</v>
      </c>
      <c r="N8409">
        <v>31.6</v>
      </c>
      <c r="U8409">
        <v>0.96</v>
      </c>
      <c r="V8409">
        <v>37</v>
      </c>
      <c r="W8409">
        <v>7.3</v>
      </c>
      <c r="Z8409">
        <v>2.399</v>
      </c>
      <c r="AA8409">
        <v>2.615</v>
      </c>
      <c r="AB8409" t="s">
        <v>121</v>
      </c>
      <c r="AC8409" s="8" t="s">
        <v>120</v>
      </c>
      <c r="AD8409" s="26" t="s">
        <v>120</v>
      </c>
    </row>
    <row r="8410" ht="15.75" spans="1:30">
      <c r="A8410">
        <v>58</v>
      </c>
      <c r="B8410">
        <v>58</v>
      </c>
      <c r="C8410" s="20">
        <v>0.00671296296296296</v>
      </c>
      <c r="D8410" s="20"/>
      <c r="E8410" s="21" t="s">
        <v>112</v>
      </c>
      <c r="F8410" s="21">
        <v>129</v>
      </c>
      <c r="H8410" s="21">
        <v>2.66</v>
      </c>
      <c r="I8410">
        <v>24.9</v>
      </c>
      <c r="J8410">
        <v>2.63</v>
      </c>
      <c r="L8410">
        <v>88</v>
      </c>
      <c r="M8410">
        <v>31.2</v>
      </c>
      <c r="N8410">
        <v>31.7</v>
      </c>
      <c r="U8410">
        <v>0.99</v>
      </c>
      <c r="V8410">
        <v>36.6</v>
      </c>
      <c r="W8410">
        <v>7.1</v>
      </c>
      <c r="Z8410">
        <v>2.413</v>
      </c>
      <c r="AA8410">
        <v>2.543</v>
      </c>
      <c r="AB8410" t="s">
        <v>121</v>
      </c>
      <c r="AC8410" s="8" t="s">
        <v>120</v>
      </c>
      <c r="AD8410" s="26" t="s">
        <v>120</v>
      </c>
    </row>
    <row r="8411" ht="15.75" spans="1:30">
      <c r="A8411">
        <v>58</v>
      </c>
      <c r="B8411">
        <v>58</v>
      </c>
      <c r="C8411" s="20">
        <v>0.00672453703703704</v>
      </c>
      <c r="D8411" s="20"/>
      <c r="E8411" s="21" t="s">
        <v>112</v>
      </c>
      <c r="F8411" s="21">
        <v>129</v>
      </c>
      <c r="H8411" s="21">
        <v>2.45</v>
      </c>
      <c r="I8411">
        <v>22.9</v>
      </c>
      <c r="J8411">
        <v>2.46</v>
      </c>
      <c r="L8411">
        <v>87</v>
      </c>
      <c r="M8411">
        <v>33.2</v>
      </c>
      <c r="N8411">
        <v>33</v>
      </c>
      <c r="U8411">
        <v>1</v>
      </c>
      <c r="V8411">
        <v>38</v>
      </c>
      <c r="W8411">
        <v>6.5</v>
      </c>
      <c r="Z8411">
        <v>2.28</v>
      </c>
      <c r="AA8411">
        <v>2.457</v>
      </c>
      <c r="AB8411" t="s">
        <v>121</v>
      </c>
      <c r="AC8411" s="8" t="s">
        <v>120</v>
      </c>
      <c r="AD8411" s="26" t="s">
        <v>120</v>
      </c>
    </row>
    <row r="8412" ht="15.75" spans="1:30">
      <c r="A8412">
        <v>58</v>
      </c>
      <c r="B8412">
        <v>58</v>
      </c>
      <c r="C8412" s="20">
        <v>0.00674768518518519</v>
      </c>
      <c r="D8412" s="20"/>
      <c r="E8412" s="21" t="s">
        <v>112</v>
      </c>
      <c r="F8412" s="21">
        <v>129</v>
      </c>
      <c r="H8412" s="21">
        <v>2.46</v>
      </c>
      <c r="I8412">
        <v>23</v>
      </c>
      <c r="J8412">
        <v>2.48</v>
      </c>
      <c r="L8412">
        <v>88</v>
      </c>
      <c r="M8412">
        <v>33.1</v>
      </c>
      <c r="N8412">
        <v>32.9</v>
      </c>
      <c r="U8412">
        <v>1.01</v>
      </c>
      <c r="V8412">
        <v>42.9</v>
      </c>
      <c r="W8412">
        <v>6.6</v>
      </c>
      <c r="Z8412">
        <v>2.044</v>
      </c>
      <c r="AA8412">
        <v>2.18</v>
      </c>
      <c r="AB8412" t="s">
        <v>121</v>
      </c>
      <c r="AC8412" s="8" t="s">
        <v>120</v>
      </c>
      <c r="AD8412" s="26" t="s">
        <v>120</v>
      </c>
    </row>
    <row r="8413" ht="15.75" spans="1:30">
      <c r="A8413">
        <v>58</v>
      </c>
      <c r="B8413">
        <v>58</v>
      </c>
      <c r="C8413" s="20">
        <v>0.00675925925925926</v>
      </c>
      <c r="D8413" s="20"/>
      <c r="E8413" s="21" t="s">
        <v>112</v>
      </c>
      <c r="F8413" s="21">
        <v>130</v>
      </c>
      <c r="H8413" s="21">
        <v>2.46</v>
      </c>
      <c r="I8413">
        <v>23</v>
      </c>
      <c r="J8413">
        <v>2.49</v>
      </c>
      <c r="L8413">
        <v>87</v>
      </c>
      <c r="M8413">
        <v>33</v>
      </c>
      <c r="N8413">
        <v>32.6</v>
      </c>
      <c r="U8413">
        <v>1.01</v>
      </c>
      <c r="V8413">
        <v>41.7</v>
      </c>
      <c r="W8413">
        <v>6.6</v>
      </c>
      <c r="Z8413">
        <v>2.086</v>
      </c>
      <c r="AA8413">
        <v>2.193</v>
      </c>
      <c r="AB8413" t="s">
        <v>121</v>
      </c>
      <c r="AC8413" s="8" t="s">
        <v>120</v>
      </c>
      <c r="AD8413" s="26" t="s">
        <v>120</v>
      </c>
    </row>
    <row r="8414" ht="15.75" spans="1:30">
      <c r="A8414">
        <v>58</v>
      </c>
      <c r="B8414">
        <v>58</v>
      </c>
      <c r="C8414" s="20">
        <v>0.00678240740740741</v>
      </c>
      <c r="D8414" s="20"/>
      <c r="E8414" s="21" t="s">
        <v>112</v>
      </c>
      <c r="F8414" s="21">
        <v>130</v>
      </c>
      <c r="H8414" s="21">
        <v>2.47</v>
      </c>
      <c r="I8414">
        <v>23.1</v>
      </c>
      <c r="J8414">
        <v>2.51</v>
      </c>
      <c r="L8414">
        <v>88</v>
      </c>
      <c r="M8414">
        <v>33.2</v>
      </c>
      <c r="N8414">
        <v>32.7</v>
      </c>
      <c r="U8414">
        <v>1.02</v>
      </c>
      <c r="V8414">
        <v>41.7</v>
      </c>
      <c r="W8414">
        <v>6.6</v>
      </c>
      <c r="Z8414">
        <v>2.108</v>
      </c>
      <c r="AA8414">
        <v>2.192</v>
      </c>
      <c r="AB8414" t="s">
        <v>121</v>
      </c>
      <c r="AC8414" s="8" t="s">
        <v>120</v>
      </c>
      <c r="AD8414" s="26" t="s">
        <v>120</v>
      </c>
    </row>
    <row r="8415" ht="15.75" spans="1:30">
      <c r="A8415">
        <v>58</v>
      </c>
      <c r="B8415">
        <v>58</v>
      </c>
      <c r="C8415" s="20">
        <v>0.00679398148148148</v>
      </c>
      <c r="D8415" s="20"/>
      <c r="E8415" s="21" t="s">
        <v>112</v>
      </c>
      <c r="F8415" s="21">
        <v>130</v>
      </c>
      <c r="H8415" s="21">
        <v>2.62</v>
      </c>
      <c r="I8415">
        <v>24.5</v>
      </c>
      <c r="J8415">
        <v>2.68</v>
      </c>
      <c r="L8415">
        <v>92</v>
      </c>
      <c r="M8415">
        <v>32.8</v>
      </c>
      <c r="N8415">
        <v>32.1</v>
      </c>
      <c r="U8415">
        <v>1.02</v>
      </c>
      <c r="V8415">
        <v>40.8</v>
      </c>
      <c r="W8415">
        <v>7</v>
      </c>
      <c r="Z8415">
        <v>2.247</v>
      </c>
      <c r="AA8415">
        <v>2.28</v>
      </c>
      <c r="AB8415" t="s">
        <v>121</v>
      </c>
      <c r="AC8415" s="8" t="s">
        <v>120</v>
      </c>
      <c r="AD8415" s="26" t="s">
        <v>120</v>
      </c>
    </row>
    <row r="8416" ht="15.75" spans="1:30">
      <c r="A8416">
        <v>58</v>
      </c>
      <c r="B8416">
        <v>58</v>
      </c>
      <c r="C8416" s="20">
        <v>0.00680555555555556</v>
      </c>
      <c r="D8416" s="20"/>
      <c r="E8416" s="21" t="s">
        <v>112</v>
      </c>
      <c r="F8416" s="21">
        <v>130</v>
      </c>
      <c r="H8416" s="21">
        <v>2.31</v>
      </c>
      <c r="I8416">
        <v>21.6</v>
      </c>
      <c r="J8416">
        <v>2.37</v>
      </c>
      <c r="L8416">
        <v>83</v>
      </c>
      <c r="M8416">
        <v>33.5</v>
      </c>
      <c r="N8416">
        <v>32.6</v>
      </c>
      <c r="U8416">
        <v>1.03</v>
      </c>
      <c r="V8416">
        <v>40.5</v>
      </c>
      <c r="W8416">
        <v>6.2</v>
      </c>
      <c r="Z8416">
        <v>2.05</v>
      </c>
      <c r="AA8416">
        <v>2.31</v>
      </c>
      <c r="AB8416" t="s">
        <v>121</v>
      </c>
      <c r="AC8416" s="8" t="s">
        <v>120</v>
      </c>
      <c r="AD8416" s="26" t="s">
        <v>120</v>
      </c>
    </row>
    <row r="8417" ht="15.75" spans="1:30">
      <c r="A8417">
        <v>58</v>
      </c>
      <c r="B8417">
        <v>58</v>
      </c>
      <c r="C8417" s="20">
        <v>0.0068287037037037</v>
      </c>
      <c r="D8417" s="20"/>
      <c r="E8417" s="21" t="s">
        <v>112</v>
      </c>
      <c r="F8417" s="21">
        <v>134</v>
      </c>
      <c r="H8417" s="21">
        <v>2.56</v>
      </c>
      <c r="I8417">
        <v>23.9</v>
      </c>
      <c r="J8417">
        <v>2.63</v>
      </c>
      <c r="L8417">
        <v>88</v>
      </c>
      <c r="M8417">
        <v>32.4</v>
      </c>
      <c r="N8417">
        <v>31.6</v>
      </c>
      <c r="U8417">
        <v>1.03</v>
      </c>
      <c r="V8417">
        <v>39.7</v>
      </c>
      <c r="W8417">
        <v>6.8</v>
      </c>
      <c r="Z8417">
        <v>2.227</v>
      </c>
      <c r="AA8417">
        <v>2.31</v>
      </c>
      <c r="AB8417" t="s">
        <v>121</v>
      </c>
      <c r="AC8417" s="8" t="s">
        <v>120</v>
      </c>
      <c r="AD8417" s="26" t="s">
        <v>120</v>
      </c>
    </row>
    <row r="8418" ht="15.75" spans="1:30">
      <c r="A8418">
        <v>58</v>
      </c>
      <c r="B8418">
        <v>58</v>
      </c>
      <c r="C8418" s="20">
        <v>0.00685185185185185</v>
      </c>
      <c r="D8418" s="20"/>
      <c r="E8418" s="21" t="s">
        <v>112</v>
      </c>
      <c r="F8418" s="21">
        <v>134</v>
      </c>
      <c r="H8418" s="21">
        <v>2.51</v>
      </c>
      <c r="I8418">
        <v>23.4</v>
      </c>
      <c r="J8418">
        <v>2.57</v>
      </c>
      <c r="L8418">
        <v>88</v>
      </c>
      <c r="M8418">
        <v>32.9</v>
      </c>
      <c r="N8418">
        <v>32.1</v>
      </c>
      <c r="U8418">
        <v>1.02</v>
      </c>
      <c r="V8418">
        <v>38.2</v>
      </c>
      <c r="W8418">
        <v>6.7</v>
      </c>
      <c r="Z8418">
        <v>2.297</v>
      </c>
      <c r="AA8418">
        <v>2.336</v>
      </c>
      <c r="AB8418" t="s">
        <v>121</v>
      </c>
      <c r="AC8418" s="8" t="s">
        <v>120</v>
      </c>
      <c r="AD8418" s="26" t="s">
        <v>120</v>
      </c>
    </row>
    <row r="8419" ht="15.75" spans="1:30">
      <c r="A8419">
        <v>58</v>
      </c>
      <c r="B8419">
        <v>58</v>
      </c>
      <c r="C8419" s="20">
        <v>0.00686342592592593</v>
      </c>
      <c r="D8419" s="20"/>
      <c r="E8419" s="21" t="s">
        <v>112</v>
      </c>
      <c r="F8419" s="21">
        <v>134</v>
      </c>
      <c r="H8419" s="21">
        <v>2.46</v>
      </c>
      <c r="I8419">
        <v>23</v>
      </c>
      <c r="J8419">
        <v>2.49</v>
      </c>
      <c r="L8419">
        <v>83</v>
      </c>
      <c r="M8419">
        <v>31.7</v>
      </c>
      <c r="N8419">
        <v>31.2</v>
      </c>
      <c r="U8419">
        <v>1.01</v>
      </c>
      <c r="V8419">
        <v>39.5</v>
      </c>
      <c r="W8419">
        <v>6.6</v>
      </c>
      <c r="Z8419">
        <v>2.112</v>
      </c>
      <c r="AA8419">
        <v>2.233</v>
      </c>
      <c r="AB8419" t="s">
        <v>121</v>
      </c>
      <c r="AC8419" s="8" t="s">
        <v>120</v>
      </c>
      <c r="AD8419" s="26" t="s">
        <v>120</v>
      </c>
    </row>
    <row r="8420" ht="15.75" spans="1:30">
      <c r="A8420">
        <v>58</v>
      </c>
      <c r="B8420">
        <v>58</v>
      </c>
      <c r="C8420" s="20">
        <v>0.00688657407407407</v>
      </c>
      <c r="D8420" s="20"/>
      <c r="E8420" s="21" t="s">
        <v>112</v>
      </c>
      <c r="F8420" s="21">
        <v>136</v>
      </c>
      <c r="H8420" s="21">
        <v>2.49</v>
      </c>
      <c r="I8420">
        <v>23.3</v>
      </c>
      <c r="J8420">
        <v>2.52</v>
      </c>
      <c r="L8420">
        <v>85</v>
      </c>
      <c r="M8420">
        <v>31.9</v>
      </c>
      <c r="N8420">
        <v>31.6</v>
      </c>
      <c r="U8420">
        <v>1.01</v>
      </c>
      <c r="V8420">
        <v>39.2</v>
      </c>
      <c r="W8420">
        <v>6.7</v>
      </c>
      <c r="Z8420">
        <v>2.169</v>
      </c>
      <c r="AA8420">
        <v>2.258</v>
      </c>
      <c r="AB8420" t="s">
        <v>121</v>
      </c>
      <c r="AC8420" s="8" t="s">
        <v>120</v>
      </c>
      <c r="AD8420" s="26" t="s">
        <v>120</v>
      </c>
    </row>
    <row r="8421" ht="15.75" spans="1:30">
      <c r="A8421">
        <v>58</v>
      </c>
      <c r="B8421">
        <v>58</v>
      </c>
      <c r="C8421" s="20">
        <v>0.00689814814814815</v>
      </c>
      <c r="D8421" s="20"/>
      <c r="E8421" s="21" t="s">
        <v>112</v>
      </c>
      <c r="F8421" s="21">
        <v>136</v>
      </c>
      <c r="H8421" s="21">
        <v>2.55</v>
      </c>
      <c r="I8421">
        <v>23.9</v>
      </c>
      <c r="J8421">
        <v>2.62</v>
      </c>
      <c r="L8421">
        <v>89</v>
      </c>
      <c r="M8421">
        <v>32.7</v>
      </c>
      <c r="N8421">
        <v>31.9</v>
      </c>
      <c r="U8421">
        <v>1.03</v>
      </c>
      <c r="V8421">
        <v>39.7</v>
      </c>
      <c r="W8421">
        <v>6.8</v>
      </c>
      <c r="Z8421">
        <v>2.24</v>
      </c>
      <c r="AA8421">
        <v>2.433</v>
      </c>
      <c r="AB8421" t="s">
        <v>121</v>
      </c>
      <c r="AC8421" s="8" t="s">
        <v>120</v>
      </c>
      <c r="AD8421" s="26" t="s">
        <v>120</v>
      </c>
    </row>
    <row r="8422" ht="15.75" spans="1:30">
      <c r="A8422">
        <v>58</v>
      </c>
      <c r="B8422">
        <v>58</v>
      </c>
      <c r="C8422" s="20">
        <v>0.0069212962962963</v>
      </c>
      <c r="D8422" s="20"/>
      <c r="E8422" s="21" t="s">
        <v>112</v>
      </c>
      <c r="F8422" s="21">
        <v>136</v>
      </c>
      <c r="H8422" s="21">
        <v>2.44</v>
      </c>
      <c r="I8422">
        <v>22.9</v>
      </c>
      <c r="J8422">
        <v>2.49</v>
      </c>
      <c r="L8422">
        <v>85</v>
      </c>
      <c r="M8422">
        <v>32.5</v>
      </c>
      <c r="N8422">
        <v>31.8</v>
      </c>
      <c r="U8422">
        <v>1.02</v>
      </c>
      <c r="V8422">
        <v>37.7</v>
      </c>
      <c r="W8422">
        <v>6.5</v>
      </c>
      <c r="Z8422">
        <v>2.241</v>
      </c>
      <c r="AA8422">
        <v>2.381</v>
      </c>
      <c r="AB8422" t="s">
        <v>121</v>
      </c>
      <c r="AC8422" s="8" t="s">
        <v>120</v>
      </c>
      <c r="AD8422" s="26" t="s">
        <v>120</v>
      </c>
    </row>
    <row r="8423" ht="15.75" spans="1:30">
      <c r="A8423">
        <v>58</v>
      </c>
      <c r="B8423">
        <v>58</v>
      </c>
      <c r="C8423" s="20">
        <v>0.00693287037037037</v>
      </c>
      <c r="D8423" s="20"/>
      <c r="E8423" s="21" t="s">
        <v>112</v>
      </c>
      <c r="F8423" s="21">
        <v>137</v>
      </c>
      <c r="H8423" s="21">
        <v>2.46</v>
      </c>
      <c r="I8423">
        <v>23</v>
      </c>
      <c r="J8423">
        <v>2.48</v>
      </c>
      <c r="L8423">
        <v>82</v>
      </c>
      <c r="M8423">
        <v>31.3</v>
      </c>
      <c r="N8423">
        <v>31.1</v>
      </c>
      <c r="U8423">
        <v>1.01</v>
      </c>
      <c r="V8423">
        <v>38.2</v>
      </c>
      <c r="W8423">
        <v>6.6</v>
      </c>
      <c r="Z8423">
        <v>2.154</v>
      </c>
      <c r="AA8423">
        <v>2.225</v>
      </c>
      <c r="AB8423" t="s">
        <v>121</v>
      </c>
      <c r="AC8423" s="8" t="s">
        <v>120</v>
      </c>
      <c r="AD8423" s="26" t="s">
        <v>120</v>
      </c>
    </row>
    <row r="8424" ht="15.75" spans="1:30">
      <c r="A8424">
        <v>58</v>
      </c>
      <c r="B8424">
        <v>58</v>
      </c>
      <c r="C8424" s="20">
        <v>0.00695601851851852</v>
      </c>
      <c r="D8424" s="20"/>
      <c r="E8424" s="21" t="s">
        <v>112</v>
      </c>
      <c r="F8424" s="21">
        <v>137</v>
      </c>
      <c r="H8424" s="21">
        <v>2.35</v>
      </c>
      <c r="I8424">
        <v>21.9</v>
      </c>
      <c r="J8424">
        <v>2.35</v>
      </c>
      <c r="L8424">
        <v>78</v>
      </c>
      <c r="M8424">
        <v>30.7</v>
      </c>
      <c r="N8424">
        <v>30.7</v>
      </c>
      <c r="U8424">
        <v>1</v>
      </c>
      <c r="V8424">
        <v>41.4</v>
      </c>
      <c r="W8424">
        <v>6.3</v>
      </c>
      <c r="Z8424">
        <v>1.881</v>
      </c>
      <c r="AA8424">
        <v>2.109</v>
      </c>
      <c r="AB8424" t="s">
        <v>121</v>
      </c>
      <c r="AC8424" s="8" t="s">
        <v>120</v>
      </c>
      <c r="AD8424" s="26" t="s">
        <v>120</v>
      </c>
    </row>
    <row r="8425" ht="15.75" spans="1:30">
      <c r="A8425">
        <v>58</v>
      </c>
      <c r="B8425">
        <v>58</v>
      </c>
      <c r="C8425" s="20">
        <v>0.00696759259259259</v>
      </c>
      <c r="D8425" s="20"/>
      <c r="E8425" s="21" t="s">
        <v>112</v>
      </c>
      <c r="F8425" s="21">
        <v>137</v>
      </c>
      <c r="H8425" s="21">
        <v>2.52</v>
      </c>
      <c r="I8425">
        <v>23.6</v>
      </c>
      <c r="J8425">
        <v>2.55</v>
      </c>
      <c r="L8425">
        <v>84</v>
      </c>
      <c r="M8425">
        <v>31.3</v>
      </c>
      <c r="N8425">
        <v>31</v>
      </c>
      <c r="U8425">
        <v>1.01</v>
      </c>
      <c r="V8425">
        <v>40</v>
      </c>
      <c r="W8425">
        <v>6.7</v>
      </c>
      <c r="Z8425">
        <v>2.112</v>
      </c>
      <c r="AA8425">
        <v>2.222</v>
      </c>
      <c r="AB8425" t="s">
        <v>121</v>
      </c>
      <c r="AC8425" s="8" t="s">
        <v>120</v>
      </c>
      <c r="AD8425" s="26" t="s">
        <v>120</v>
      </c>
    </row>
    <row r="8426" ht="15.75" spans="1:30">
      <c r="A8426">
        <v>58</v>
      </c>
      <c r="B8426">
        <v>58</v>
      </c>
      <c r="C8426" s="20">
        <v>0.00699074074074074</v>
      </c>
      <c r="D8426" s="20"/>
      <c r="E8426" s="21" t="s">
        <v>112</v>
      </c>
      <c r="F8426" s="21">
        <v>137</v>
      </c>
      <c r="H8426" s="21">
        <v>2.47</v>
      </c>
      <c r="I8426">
        <v>23.1</v>
      </c>
      <c r="J8426">
        <v>2.48</v>
      </c>
      <c r="L8426">
        <v>82</v>
      </c>
      <c r="M8426">
        <v>31.1</v>
      </c>
      <c r="N8426">
        <v>31</v>
      </c>
      <c r="U8426">
        <v>1</v>
      </c>
      <c r="V8426">
        <v>39.2</v>
      </c>
      <c r="W8426">
        <v>6.6</v>
      </c>
      <c r="Z8426">
        <v>2.1</v>
      </c>
      <c r="AA8426">
        <v>2.29</v>
      </c>
      <c r="AB8426" t="s">
        <v>121</v>
      </c>
      <c r="AC8426" s="8" t="s">
        <v>120</v>
      </c>
      <c r="AD8426" s="26" t="s">
        <v>120</v>
      </c>
    </row>
    <row r="8427" ht="15.75" spans="1:30">
      <c r="A8427">
        <v>58</v>
      </c>
      <c r="B8427">
        <v>58</v>
      </c>
      <c r="C8427" s="20">
        <v>0.00700231481481482</v>
      </c>
      <c r="D8427" s="20"/>
      <c r="E8427" s="21" t="s">
        <v>112</v>
      </c>
      <c r="F8427" s="21">
        <v>137</v>
      </c>
      <c r="H8427" s="21">
        <v>2.58</v>
      </c>
      <c r="I8427">
        <v>24.1</v>
      </c>
      <c r="J8427">
        <v>2.58</v>
      </c>
      <c r="L8427">
        <v>83</v>
      </c>
      <c r="M8427">
        <v>30.3</v>
      </c>
      <c r="N8427">
        <v>30.3</v>
      </c>
      <c r="U8427">
        <v>1</v>
      </c>
      <c r="V8427">
        <v>38.7</v>
      </c>
      <c r="W8427">
        <v>6.9</v>
      </c>
      <c r="Z8427">
        <v>2.154</v>
      </c>
      <c r="AA8427">
        <v>2.119</v>
      </c>
      <c r="AB8427" t="s">
        <v>121</v>
      </c>
      <c r="AC8427" s="8" t="s">
        <v>120</v>
      </c>
      <c r="AD8427" s="26" t="s">
        <v>120</v>
      </c>
    </row>
    <row r="8428" ht="15.75" spans="1:30">
      <c r="A8428">
        <v>58</v>
      </c>
      <c r="B8428">
        <v>58</v>
      </c>
      <c r="C8428" s="20">
        <v>0.00702546296296296</v>
      </c>
      <c r="D8428" s="20"/>
      <c r="E8428" s="21" t="s">
        <v>112</v>
      </c>
      <c r="F8428" s="21">
        <v>137</v>
      </c>
      <c r="H8428" s="21">
        <v>2.55</v>
      </c>
      <c r="I8428">
        <v>23.8</v>
      </c>
      <c r="J8428">
        <v>2.52</v>
      </c>
      <c r="L8428">
        <v>83</v>
      </c>
      <c r="M8428">
        <v>30.3</v>
      </c>
      <c r="N8428">
        <v>30.6</v>
      </c>
      <c r="U8428">
        <v>0.99</v>
      </c>
      <c r="V8428">
        <v>39.5</v>
      </c>
      <c r="W8428">
        <v>6.8</v>
      </c>
      <c r="Z8428">
        <v>2.094</v>
      </c>
      <c r="AA8428">
        <v>2.137</v>
      </c>
      <c r="AB8428" t="s">
        <v>121</v>
      </c>
      <c r="AC8428" s="8" t="s">
        <v>120</v>
      </c>
      <c r="AD8428" s="26" t="s">
        <v>120</v>
      </c>
    </row>
    <row r="8429" ht="15.75" spans="1:30">
      <c r="A8429">
        <v>58</v>
      </c>
      <c r="B8429">
        <v>58</v>
      </c>
      <c r="C8429" s="20">
        <v>0.00704861111111111</v>
      </c>
      <c r="D8429" s="20"/>
      <c r="E8429" s="21" t="s">
        <v>112</v>
      </c>
      <c r="F8429" s="21">
        <v>137</v>
      </c>
      <c r="H8429" s="21">
        <v>2.53</v>
      </c>
      <c r="I8429">
        <v>23.6</v>
      </c>
      <c r="J8429">
        <v>2.53</v>
      </c>
      <c r="L8429">
        <v>84</v>
      </c>
      <c r="M8429">
        <v>31.1</v>
      </c>
      <c r="N8429">
        <v>31</v>
      </c>
      <c r="U8429">
        <v>1</v>
      </c>
      <c r="V8429">
        <v>35.1</v>
      </c>
      <c r="W8429">
        <v>6.8</v>
      </c>
      <c r="Z8429">
        <v>2.381</v>
      </c>
      <c r="AA8429">
        <v>2.575</v>
      </c>
      <c r="AB8429" t="s">
        <v>121</v>
      </c>
      <c r="AC8429" s="8" t="s">
        <v>120</v>
      </c>
      <c r="AD8429" s="26" t="s">
        <v>120</v>
      </c>
    </row>
    <row r="8430" ht="15.75" spans="1:30">
      <c r="A8430">
        <v>58</v>
      </c>
      <c r="B8430">
        <v>58</v>
      </c>
      <c r="C8430" s="20">
        <v>0.00706018518518518</v>
      </c>
      <c r="D8430" s="20"/>
      <c r="E8430" s="21" t="s">
        <v>112</v>
      </c>
      <c r="F8430" s="21">
        <v>137</v>
      </c>
      <c r="H8430" s="21">
        <v>2.59</v>
      </c>
      <c r="I8430">
        <v>24.3</v>
      </c>
      <c r="J8430">
        <v>2.63</v>
      </c>
      <c r="L8430">
        <v>90</v>
      </c>
      <c r="M8430">
        <v>32.6</v>
      </c>
      <c r="N8430">
        <v>32.2</v>
      </c>
      <c r="U8430">
        <v>1.01</v>
      </c>
      <c r="V8430">
        <v>41.4</v>
      </c>
      <c r="W8430">
        <v>6.9</v>
      </c>
      <c r="Z8430">
        <v>2.184</v>
      </c>
      <c r="AA8430">
        <v>2.441</v>
      </c>
      <c r="AB8430" t="s">
        <v>121</v>
      </c>
      <c r="AC8430" s="8" t="s">
        <v>120</v>
      </c>
      <c r="AD8430" s="26" t="s">
        <v>120</v>
      </c>
    </row>
    <row r="8431" ht="15.75" spans="1:30">
      <c r="A8431">
        <v>58</v>
      </c>
      <c r="B8431">
        <v>58</v>
      </c>
      <c r="C8431" s="20">
        <v>0.00707175925925926</v>
      </c>
      <c r="D8431" s="20"/>
      <c r="E8431" s="21" t="s">
        <v>112</v>
      </c>
      <c r="F8431" s="21">
        <v>137</v>
      </c>
      <c r="H8431" s="21">
        <v>2.68</v>
      </c>
      <c r="I8431">
        <v>25.1</v>
      </c>
      <c r="J8431">
        <v>2.73</v>
      </c>
      <c r="L8431">
        <v>92</v>
      </c>
      <c r="M8431">
        <v>32.1</v>
      </c>
      <c r="N8431">
        <v>31.5</v>
      </c>
      <c r="U8431">
        <v>1.02</v>
      </c>
      <c r="V8431">
        <v>41.7</v>
      </c>
      <c r="W8431">
        <v>7.2</v>
      </c>
      <c r="Z8431">
        <v>2.207</v>
      </c>
      <c r="AA8431">
        <v>2.267</v>
      </c>
      <c r="AB8431" t="s">
        <v>121</v>
      </c>
      <c r="AC8431" s="8" t="s">
        <v>120</v>
      </c>
      <c r="AD8431" s="26" t="s">
        <v>120</v>
      </c>
    </row>
    <row r="8432" ht="15.75" spans="1:30">
      <c r="A8432">
        <v>58</v>
      </c>
      <c r="B8432">
        <v>58</v>
      </c>
      <c r="C8432" s="20">
        <v>0.00709490740740741</v>
      </c>
      <c r="D8432" s="20"/>
      <c r="E8432" s="21" t="s">
        <v>112</v>
      </c>
      <c r="F8432" s="21">
        <v>137</v>
      </c>
      <c r="H8432" s="21">
        <v>2.58</v>
      </c>
      <c r="I8432">
        <v>24.1</v>
      </c>
      <c r="J8432">
        <v>2.64</v>
      </c>
      <c r="L8432">
        <v>91</v>
      </c>
      <c r="M8432">
        <v>33.2</v>
      </c>
      <c r="N8432">
        <v>32.4</v>
      </c>
      <c r="U8432">
        <v>1.02</v>
      </c>
      <c r="V8432">
        <v>40.3</v>
      </c>
      <c r="W8432">
        <v>6.9</v>
      </c>
      <c r="Z8432">
        <v>2.27</v>
      </c>
      <c r="AA8432">
        <v>2.37</v>
      </c>
      <c r="AB8432" t="s">
        <v>121</v>
      </c>
      <c r="AC8432" s="8" t="s">
        <v>120</v>
      </c>
      <c r="AD8432" s="26" t="s">
        <v>120</v>
      </c>
    </row>
    <row r="8433" ht="15.75" spans="1:30">
      <c r="A8433">
        <v>58</v>
      </c>
      <c r="B8433">
        <v>58</v>
      </c>
      <c r="C8433" s="20">
        <v>0.00710648148148148</v>
      </c>
      <c r="D8433" s="20"/>
      <c r="E8433" s="21" t="s">
        <v>112</v>
      </c>
      <c r="F8433" s="21">
        <v>137</v>
      </c>
      <c r="H8433" s="21">
        <v>2.43</v>
      </c>
      <c r="I8433">
        <v>22.8</v>
      </c>
      <c r="J8433">
        <v>2.48</v>
      </c>
      <c r="L8433">
        <v>85</v>
      </c>
      <c r="M8433">
        <v>32.5</v>
      </c>
      <c r="N8433">
        <v>31.8</v>
      </c>
      <c r="U8433">
        <v>1.02</v>
      </c>
      <c r="V8433">
        <v>41.4</v>
      </c>
      <c r="W8433">
        <v>6.5</v>
      </c>
      <c r="Z8433">
        <v>2.047</v>
      </c>
      <c r="AA8433">
        <v>2.259</v>
      </c>
      <c r="AB8433" t="s">
        <v>121</v>
      </c>
      <c r="AC8433" s="8" t="s">
        <v>120</v>
      </c>
      <c r="AD8433" s="26" t="s">
        <v>120</v>
      </c>
    </row>
    <row r="8434" ht="15.75" spans="1:30">
      <c r="A8434">
        <v>58</v>
      </c>
      <c r="B8434">
        <v>58</v>
      </c>
      <c r="C8434" s="20">
        <v>0.00712962962962963</v>
      </c>
      <c r="D8434" s="20"/>
      <c r="E8434" s="21" t="s">
        <v>112</v>
      </c>
      <c r="F8434" s="21">
        <v>137</v>
      </c>
      <c r="H8434" s="21">
        <v>2.59</v>
      </c>
      <c r="I8434">
        <v>24.2</v>
      </c>
      <c r="J8434">
        <v>2.65</v>
      </c>
      <c r="L8434">
        <v>92</v>
      </c>
      <c r="M8434">
        <v>33.3</v>
      </c>
      <c r="N8434">
        <v>32.4</v>
      </c>
      <c r="U8434">
        <v>1.03</v>
      </c>
      <c r="V8434">
        <v>43.2</v>
      </c>
      <c r="W8434">
        <v>6.9</v>
      </c>
      <c r="Z8434">
        <v>2.131</v>
      </c>
      <c r="AA8434">
        <v>2.194</v>
      </c>
      <c r="AB8434" t="s">
        <v>121</v>
      </c>
      <c r="AC8434" s="8" t="s">
        <v>120</v>
      </c>
      <c r="AD8434" s="26" t="s">
        <v>120</v>
      </c>
    </row>
    <row r="8435" ht="15.75" spans="1:30">
      <c r="A8435">
        <v>58</v>
      </c>
      <c r="B8435">
        <v>58</v>
      </c>
      <c r="C8435" s="20">
        <v>0.0071412037037037</v>
      </c>
      <c r="D8435" s="20"/>
      <c r="E8435" s="21" t="s">
        <v>112</v>
      </c>
      <c r="F8435" s="21">
        <v>137</v>
      </c>
      <c r="H8435" s="21">
        <v>2.49</v>
      </c>
      <c r="I8435">
        <v>23.3</v>
      </c>
      <c r="J8435">
        <v>2.54</v>
      </c>
      <c r="L8435">
        <v>88</v>
      </c>
      <c r="M8435">
        <v>33</v>
      </c>
      <c r="N8435">
        <v>32.3</v>
      </c>
      <c r="U8435">
        <v>1.02</v>
      </c>
      <c r="V8435">
        <v>42</v>
      </c>
      <c r="W8435">
        <v>6.6</v>
      </c>
      <c r="Z8435">
        <v>2.098</v>
      </c>
      <c r="AA8435">
        <v>2.217</v>
      </c>
      <c r="AB8435" t="s">
        <v>121</v>
      </c>
      <c r="AC8435" s="8" t="s">
        <v>120</v>
      </c>
      <c r="AD8435" s="26" t="s">
        <v>120</v>
      </c>
    </row>
    <row r="8436" ht="15.75" spans="1:30">
      <c r="A8436">
        <v>58</v>
      </c>
      <c r="B8436">
        <v>58</v>
      </c>
      <c r="C8436" s="20">
        <v>0.00716435185185185</v>
      </c>
      <c r="D8436" s="20"/>
      <c r="E8436" s="21" t="s">
        <v>112</v>
      </c>
      <c r="F8436" s="21">
        <v>137</v>
      </c>
      <c r="H8436" s="21">
        <v>2.44</v>
      </c>
      <c r="I8436">
        <v>22.8</v>
      </c>
      <c r="J8436">
        <v>2.49</v>
      </c>
      <c r="L8436">
        <v>87</v>
      </c>
      <c r="M8436">
        <v>33.2</v>
      </c>
      <c r="N8436">
        <v>32.5</v>
      </c>
      <c r="U8436">
        <v>1.02</v>
      </c>
      <c r="V8436">
        <v>42.6</v>
      </c>
      <c r="W8436">
        <v>6.5</v>
      </c>
      <c r="Z8436">
        <v>2.042</v>
      </c>
      <c r="AA8436">
        <v>2.195</v>
      </c>
      <c r="AB8436" t="s">
        <v>121</v>
      </c>
      <c r="AC8436" s="8" t="s">
        <v>120</v>
      </c>
      <c r="AD8436" s="26" t="s">
        <v>120</v>
      </c>
    </row>
    <row r="8437" ht="15.75" spans="1:30">
      <c r="A8437">
        <v>58</v>
      </c>
      <c r="B8437">
        <v>58</v>
      </c>
      <c r="C8437" s="20">
        <v>0.00717592592592593</v>
      </c>
      <c r="D8437" s="20"/>
      <c r="E8437" s="21" t="s">
        <v>112</v>
      </c>
      <c r="F8437" s="21">
        <v>139</v>
      </c>
      <c r="H8437" s="21">
        <v>2.52</v>
      </c>
      <c r="I8437">
        <v>23.6</v>
      </c>
      <c r="J8437">
        <v>2.57</v>
      </c>
      <c r="L8437">
        <v>88</v>
      </c>
      <c r="M8437">
        <v>32.6</v>
      </c>
      <c r="N8437">
        <v>32</v>
      </c>
      <c r="U8437">
        <v>1.02</v>
      </c>
      <c r="V8437">
        <v>42</v>
      </c>
      <c r="W8437">
        <v>6.7</v>
      </c>
      <c r="Z8437">
        <v>2.104</v>
      </c>
      <c r="AA8437">
        <v>2.222</v>
      </c>
      <c r="AB8437" t="s">
        <v>121</v>
      </c>
      <c r="AC8437" s="8" t="s">
        <v>120</v>
      </c>
      <c r="AD8437" s="26" t="s">
        <v>120</v>
      </c>
    </row>
    <row r="8438" ht="15.75" spans="1:30">
      <c r="A8438">
        <v>58</v>
      </c>
      <c r="B8438">
        <v>58</v>
      </c>
      <c r="C8438" s="20">
        <v>0.0071875</v>
      </c>
      <c r="D8438" s="20"/>
      <c r="E8438" s="21" t="s">
        <v>112</v>
      </c>
      <c r="F8438" s="21">
        <v>139</v>
      </c>
      <c r="H8438" s="21">
        <v>2.74</v>
      </c>
      <c r="I8438">
        <v>25.6</v>
      </c>
      <c r="J8438">
        <v>2.81</v>
      </c>
      <c r="L8438">
        <v>96</v>
      </c>
      <c r="M8438">
        <v>32.8</v>
      </c>
      <c r="N8438">
        <v>32</v>
      </c>
      <c r="U8438">
        <v>1.02</v>
      </c>
      <c r="V8438">
        <v>42</v>
      </c>
      <c r="W8438">
        <v>7.3</v>
      </c>
      <c r="Z8438">
        <v>2.281</v>
      </c>
      <c r="AA8438">
        <v>2.355</v>
      </c>
      <c r="AB8438" t="s">
        <v>121</v>
      </c>
      <c r="AC8438" s="8" t="s">
        <v>120</v>
      </c>
      <c r="AD8438" s="26" t="s">
        <v>120</v>
      </c>
    </row>
    <row r="8439" ht="15.75" spans="1:30">
      <c r="A8439">
        <v>58</v>
      </c>
      <c r="B8439">
        <v>58</v>
      </c>
      <c r="C8439" s="20">
        <v>0.00721064814814815</v>
      </c>
      <c r="D8439" s="20"/>
      <c r="E8439" s="21" t="s">
        <v>112</v>
      </c>
      <c r="F8439" s="21">
        <v>139</v>
      </c>
      <c r="H8439" s="21">
        <v>2.42</v>
      </c>
      <c r="I8439">
        <v>22.6</v>
      </c>
      <c r="J8439">
        <v>2.5</v>
      </c>
      <c r="L8439">
        <v>86</v>
      </c>
      <c r="M8439">
        <v>33.3</v>
      </c>
      <c r="N8439">
        <v>32.2</v>
      </c>
      <c r="U8439">
        <v>1.03</v>
      </c>
      <c r="V8439">
        <v>40</v>
      </c>
      <c r="W8439">
        <v>6.5</v>
      </c>
      <c r="Z8439">
        <v>2.154</v>
      </c>
      <c r="AA8439">
        <v>2.405</v>
      </c>
      <c r="AB8439" t="s">
        <v>121</v>
      </c>
      <c r="AC8439" s="8" t="s">
        <v>120</v>
      </c>
      <c r="AD8439" s="26" t="s">
        <v>120</v>
      </c>
    </row>
    <row r="8440" ht="15.75" spans="1:30">
      <c r="A8440">
        <v>58</v>
      </c>
      <c r="B8440">
        <v>58</v>
      </c>
      <c r="C8440" s="20">
        <v>0.0072337962962963</v>
      </c>
      <c r="D8440" s="20"/>
      <c r="E8440" s="21" t="s">
        <v>112</v>
      </c>
      <c r="F8440" s="21">
        <v>139</v>
      </c>
      <c r="H8440" s="21">
        <v>2.51</v>
      </c>
      <c r="I8440">
        <v>23.5</v>
      </c>
      <c r="J8440">
        <v>2.58</v>
      </c>
      <c r="L8440">
        <v>86</v>
      </c>
      <c r="M8440">
        <v>32.4</v>
      </c>
      <c r="N8440">
        <v>31.5</v>
      </c>
      <c r="U8440">
        <v>1.03</v>
      </c>
      <c r="V8440">
        <v>37</v>
      </c>
      <c r="W8440">
        <v>6.7</v>
      </c>
      <c r="Z8440">
        <v>2.332</v>
      </c>
      <c r="AA8440">
        <v>2.309</v>
      </c>
      <c r="AB8440" t="s">
        <v>121</v>
      </c>
      <c r="AC8440" s="8" t="s">
        <v>120</v>
      </c>
      <c r="AD8440" s="26" t="s">
        <v>120</v>
      </c>
    </row>
    <row r="8441" ht="15.75" spans="1:30">
      <c r="A8441">
        <v>58</v>
      </c>
      <c r="B8441">
        <v>58</v>
      </c>
      <c r="C8441" s="20">
        <v>0.00724537037037037</v>
      </c>
      <c r="D8441" s="20"/>
      <c r="E8441" s="21" t="s">
        <v>112</v>
      </c>
      <c r="F8441" s="21">
        <v>139</v>
      </c>
      <c r="H8441" s="21">
        <v>2.4</v>
      </c>
      <c r="I8441">
        <v>22.5</v>
      </c>
      <c r="J8441">
        <v>2.46</v>
      </c>
      <c r="L8441">
        <v>86</v>
      </c>
      <c r="M8441">
        <v>33.3</v>
      </c>
      <c r="N8441">
        <v>32.6</v>
      </c>
      <c r="U8441">
        <v>1.02</v>
      </c>
      <c r="V8441">
        <v>42.9</v>
      </c>
      <c r="W8441">
        <v>6.4</v>
      </c>
      <c r="Z8441">
        <v>2.01</v>
      </c>
      <c r="AA8441">
        <v>2.313</v>
      </c>
      <c r="AB8441" t="s">
        <v>121</v>
      </c>
      <c r="AC8441" s="8" t="s">
        <v>120</v>
      </c>
      <c r="AD8441" s="26" t="s">
        <v>120</v>
      </c>
    </row>
    <row r="8442" ht="15.75" spans="1:30">
      <c r="A8442">
        <v>58</v>
      </c>
      <c r="B8442">
        <v>58</v>
      </c>
      <c r="C8442" s="20">
        <v>0.00725694444444444</v>
      </c>
      <c r="D8442" s="20"/>
      <c r="E8442" s="21" t="s">
        <v>112</v>
      </c>
      <c r="F8442" s="21">
        <v>139</v>
      </c>
      <c r="H8442" s="21">
        <v>2.5</v>
      </c>
      <c r="I8442">
        <v>23.4</v>
      </c>
      <c r="J8442">
        <v>2.56</v>
      </c>
      <c r="L8442">
        <v>86</v>
      </c>
      <c r="M8442">
        <v>31.9</v>
      </c>
      <c r="N8442">
        <v>31.2</v>
      </c>
      <c r="U8442">
        <v>1.02</v>
      </c>
      <c r="V8442">
        <v>42</v>
      </c>
      <c r="W8442">
        <v>6.7</v>
      </c>
      <c r="Z8442">
        <v>2.042</v>
      </c>
      <c r="AA8442">
        <v>2.11</v>
      </c>
      <c r="AB8442" t="s">
        <v>121</v>
      </c>
      <c r="AC8442" s="8" t="s">
        <v>120</v>
      </c>
      <c r="AD8442" s="26" t="s">
        <v>120</v>
      </c>
    </row>
    <row r="8443" ht="15.75" spans="1:30">
      <c r="A8443">
        <v>58</v>
      </c>
      <c r="B8443">
        <v>58</v>
      </c>
      <c r="C8443" s="20">
        <v>0.00728009259259259</v>
      </c>
      <c r="D8443" s="20"/>
      <c r="E8443" s="21" t="s">
        <v>112</v>
      </c>
      <c r="F8443" s="21">
        <v>139</v>
      </c>
      <c r="H8443" s="21">
        <v>2.28</v>
      </c>
      <c r="I8443">
        <v>21.3</v>
      </c>
      <c r="J8443">
        <v>2.29</v>
      </c>
      <c r="L8443">
        <v>74</v>
      </c>
      <c r="M8443">
        <v>30.3</v>
      </c>
      <c r="N8443">
        <v>30.2</v>
      </c>
      <c r="U8443">
        <v>1</v>
      </c>
      <c r="V8443">
        <v>37</v>
      </c>
      <c r="W8443">
        <v>6.1</v>
      </c>
      <c r="Z8443">
        <v>2.006</v>
      </c>
      <c r="AA8443">
        <v>2.267</v>
      </c>
      <c r="AB8443" t="s">
        <v>121</v>
      </c>
      <c r="AC8443" s="8" t="s">
        <v>120</v>
      </c>
      <c r="AD8443" s="26" t="s">
        <v>120</v>
      </c>
    </row>
    <row r="8444" ht="15.75" spans="1:30">
      <c r="A8444">
        <v>58</v>
      </c>
      <c r="B8444">
        <v>58</v>
      </c>
      <c r="C8444" s="20">
        <v>0.00730324074074074</v>
      </c>
      <c r="D8444" s="20"/>
      <c r="E8444" s="21" t="s">
        <v>112</v>
      </c>
      <c r="F8444" s="21">
        <v>139</v>
      </c>
      <c r="H8444" s="21">
        <v>2.81</v>
      </c>
      <c r="I8444">
        <v>26.3</v>
      </c>
      <c r="J8444">
        <v>2.86</v>
      </c>
      <c r="L8444">
        <v>93</v>
      </c>
      <c r="M8444">
        <v>31.1</v>
      </c>
      <c r="N8444">
        <v>30.6</v>
      </c>
      <c r="U8444">
        <v>1.02</v>
      </c>
      <c r="V8444">
        <v>38.5</v>
      </c>
      <c r="W8444">
        <v>7.5</v>
      </c>
      <c r="Z8444">
        <v>2.413</v>
      </c>
      <c r="AA8444">
        <v>2.423</v>
      </c>
      <c r="AB8444" t="s">
        <v>121</v>
      </c>
      <c r="AC8444" s="8" t="s">
        <v>120</v>
      </c>
      <c r="AD8444" s="26" t="s">
        <v>120</v>
      </c>
    </row>
    <row r="8445" ht="15.75" spans="1:30">
      <c r="A8445">
        <v>58</v>
      </c>
      <c r="B8445">
        <v>58</v>
      </c>
      <c r="C8445" s="20">
        <v>0.00731481481481481</v>
      </c>
      <c r="D8445" s="20"/>
      <c r="E8445" s="21" t="s">
        <v>112</v>
      </c>
      <c r="F8445" s="21">
        <v>139</v>
      </c>
      <c r="H8445" s="21">
        <v>2.6</v>
      </c>
      <c r="I8445">
        <v>24.3</v>
      </c>
      <c r="J8445">
        <v>2.63</v>
      </c>
      <c r="L8445">
        <v>87</v>
      </c>
      <c r="M8445">
        <v>31.7</v>
      </c>
      <c r="N8445">
        <v>31.3</v>
      </c>
      <c r="U8445">
        <v>1.01</v>
      </c>
      <c r="V8445">
        <v>35.7</v>
      </c>
      <c r="W8445">
        <v>6.9</v>
      </c>
      <c r="Z8445">
        <v>2.445</v>
      </c>
      <c r="AA8445">
        <v>2.584</v>
      </c>
      <c r="AB8445" t="s">
        <v>121</v>
      </c>
      <c r="AC8445" s="8" t="s">
        <v>120</v>
      </c>
      <c r="AD8445" s="26" t="s">
        <v>120</v>
      </c>
    </row>
    <row r="8446" ht="15.75" spans="1:30">
      <c r="A8446">
        <v>58</v>
      </c>
      <c r="B8446">
        <v>58</v>
      </c>
      <c r="C8446" s="20">
        <v>0.00733796296296296</v>
      </c>
      <c r="D8446" s="20"/>
      <c r="E8446" s="21" t="s">
        <v>112</v>
      </c>
      <c r="F8446" s="21">
        <v>139</v>
      </c>
      <c r="H8446" s="21">
        <v>2.58</v>
      </c>
      <c r="I8446">
        <v>24.2</v>
      </c>
      <c r="J8446">
        <v>2.63</v>
      </c>
      <c r="L8446">
        <v>89</v>
      </c>
      <c r="M8446">
        <v>32.4</v>
      </c>
      <c r="N8446">
        <v>31.7</v>
      </c>
      <c r="U8446">
        <v>1.02</v>
      </c>
      <c r="V8446">
        <v>39.2</v>
      </c>
      <c r="W8446">
        <v>6.9</v>
      </c>
      <c r="Z8446">
        <v>2.272</v>
      </c>
      <c r="AA8446">
        <v>2.551</v>
      </c>
      <c r="AB8446" t="s">
        <v>121</v>
      </c>
      <c r="AC8446" s="8" t="s">
        <v>120</v>
      </c>
      <c r="AD8446" s="26" t="s">
        <v>120</v>
      </c>
    </row>
    <row r="8447" ht="15.75" spans="1:30">
      <c r="A8447">
        <v>58</v>
      </c>
      <c r="B8447">
        <v>58</v>
      </c>
      <c r="C8447" s="20">
        <v>0.00734953703703704</v>
      </c>
      <c r="D8447" s="20"/>
      <c r="E8447" s="21" t="s">
        <v>112</v>
      </c>
      <c r="F8447" s="21">
        <v>139</v>
      </c>
      <c r="H8447" s="21">
        <v>2.69</v>
      </c>
      <c r="I8447">
        <v>25.2</v>
      </c>
      <c r="J8447">
        <v>2.76</v>
      </c>
      <c r="L8447">
        <v>96</v>
      </c>
      <c r="M8447">
        <v>33.4</v>
      </c>
      <c r="N8447">
        <v>32.5</v>
      </c>
      <c r="U8447">
        <v>1.03</v>
      </c>
      <c r="V8447">
        <v>42.3</v>
      </c>
      <c r="W8447">
        <v>7.2</v>
      </c>
      <c r="Z8447">
        <v>2.268</v>
      </c>
      <c r="AA8447">
        <v>2.339</v>
      </c>
      <c r="AB8447" t="s">
        <v>121</v>
      </c>
      <c r="AC8447" s="8" t="s">
        <v>120</v>
      </c>
      <c r="AD8447" s="26" t="s">
        <v>120</v>
      </c>
    </row>
    <row r="8448" ht="15.75" spans="1:30">
      <c r="A8448">
        <v>58</v>
      </c>
      <c r="B8448">
        <v>58</v>
      </c>
      <c r="C8448" s="20">
        <v>0.00737268518518519</v>
      </c>
      <c r="D8448" s="20"/>
      <c r="E8448" s="21" t="s">
        <v>112</v>
      </c>
      <c r="F8448" s="21">
        <v>139</v>
      </c>
      <c r="H8448" s="21">
        <v>2.73</v>
      </c>
      <c r="I8448">
        <v>25.5</v>
      </c>
      <c r="J8448">
        <v>2.83</v>
      </c>
      <c r="L8448">
        <v>96</v>
      </c>
      <c r="M8448">
        <v>33.2</v>
      </c>
      <c r="N8448">
        <v>32</v>
      </c>
      <c r="U8448">
        <v>1.04</v>
      </c>
      <c r="V8448">
        <v>41.7</v>
      </c>
      <c r="W8448">
        <v>7.3</v>
      </c>
      <c r="Z8448">
        <v>2.315</v>
      </c>
      <c r="AA8448">
        <v>2.366</v>
      </c>
      <c r="AB8448" t="s">
        <v>121</v>
      </c>
      <c r="AC8448" s="8" t="s">
        <v>120</v>
      </c>
      <c r="AD8448" s="26" t="s">
        <v>120</v>
      </c>
    </row>
    <row r="8449" ht="15.75" spans="1:30">
      <c r="A8449">
        <v>58</v>
      </c>
      <c r="B8449">
        <v>58</v>
      </c>
      <c r="C8449" s="20">
        <v>0.00738425925925926</v>
      </c>
      <c r="D8449" s="20"/>
      <c r="E8449" s="21" t="s">
        <v>112</v>
      </c>
      <c r="F8449" s="21">
        <v>139</v>
      </c>
      <c r="H8449" s="21">
        <v>2.56</v>
      </c>
      <c r="I8449">
        <v>23.9</v>
      </c>
      <c r="J8449">
        <v>2.65</v>
      </c>
      <c r="L8449">
        <v>91</v>
      </c>
      <c r="M8449">
        <v>33.2</v>
      </c>
      <c r="N8449">
        <v>32.1</v>
      </c>
      <c r="U8449">
        <v>1.04</v>
      </c>
      <c r="V8449">
        <v>40.3</v>
      </c>
      <c r="W8449">
        <v>6.8</v>
      </c>
      <c r="Z8449">
        <v>2.249</v>
      </c>
      <c r="AA8449">
        <v>2.398</v>
      </c>
      <c r="AB8449" t="s">
        <v>121</v>
      </c>
      <c r="AC8449" s="8" t="s">
        <v>120</v>
      </c>
      <c r="AD8449" s="26" t="s">
        <v>120</v>
      </c>
    </row>
    <row r="8450" ht="15.75" spans="1:30">
      <c r="A8450">
        <v>58</v>
      </c>
      <c r="B8450">
        <v>58</v>
      </c>
      <c r="C8450" s="20">
        <v>0.00740740740740741</v>
      </c>
      <c r="D8450" s="20"/>
      <c r="E8450" s="21" t="s">
        <v>112</v>
      </c>
      <c r="F8450" s="21">
        <v>137</v>
      </c>
      <c r="H8450" s="21">
        <v>2.53</v>
      </c>
      <c r="I8450">
        <v>23.7</v>
      </c>
      <c r="J8450">
        <v>2.63</v>
      </c>
      <c r="L8450">
        <v>92</v>
      </c>
      <c r="M8450">
        <v>34.1</v>
      </c>
      <c r="N8450">
        <v>32.8</v>
      </c>
      <c r="U8450">
        <v>1.04</v>
      </c>
      <c r="V8450">
        <v>42</v>
      </c>
      <c r="W8450">
        <v>6.8</v>
      </c>
      <c r="Z8450">
        <v>2.196</v>
      </c>
      <c r="AA8450">
        <v>2.356</v>
      </c>
      <c r="AB8450" t="s">
        <v>121</v>
      </c>
      <c r="AC8450" s="8" t="s">
        <v>120</v>
      </c>
      <c r="AD8450" s="26" t="s">
        <v>120</v>
      </c>
    </row>
    <row r="8451" ht="15.75" spans="1:30">
      <c r="A8451">
        <v>58</v>
      </c>
      <c r="B8451">
        <v>58</v>
      </c>
      <c r="C8451" s="20">
        <v>0.00741898148148148</v>
      </c>
      <c r="D8451" s="20"/>
      <c r="E8451" s="21" t="s">
        <v>112</v>
      </c>
      <c r="F8451" s="21">
        <v>137</v>
      </c>
      <c r="H8451" s="21">
        <v>2.6</v>
      </c>
      <c r="I8451">
        <v>24.3</v>
      </c>
      <c r="J8451">
        <v>2.71</v>
      </c>
      <c r="L8451">
        <v>93</v>
      </c>
      <c r="M8451">
        <v>33.5</v>
      </c>
      <c r="N8451">
        <v>32.2</v>
      </c>
      <c r="U8451">
        <v>1.04</v>
      </c>
      <c r="V8451">
        <v>39.7</v>
      </c>
      <c r="W8451">
        <v>7</v>
      </c>
      <c r="Z8451">
        <v>2.333</v>
      </c>
      <c r="AA8451">
        <v>2.369</v>
      </c>
      <c r="AB8451" t="s">
        <v>121</v>
      </c>
      <c r="AC8451" s="8" t="s">
        <v>120</v>
      </c>
      <c r="AD8451" s="26" t="s">
        <v>120</v>
      </c>
    </row>
    <row r="8452" ht="15.75" spans="1:30">
      <c r="A8452">
        <v>58</v>
      </c>
      <c r="B8452">
        <v>58</v>
      </c>
      <c r="C8452" s="20">
        <v>0.00744212962962963</v>
      </c>
      <c r="D8452" s="20"/>
      <c r="E8452" s="21" t="s">
        <v>112</v>
      </c>
      <c r="F8452" s="21">
        <v>137</v>
      </c>
      <c r="H8452" s="21">
        <v>2.55</v>
      </c>
      <c r="I8452">
        <v>23.9</v>
      </c>
      <c r="J8452">
        <v>2.64</v>
      </c>
      <c r="L8452">
        <v>90</v>
      </c>
      <c r="M8452">
        <v>33.1</v>
      </c>
      <c r="N8452">
        <v>32</v>
      </c>
      <c r="U8452">
        <v>1.03</v>
      </c>
      <c r="V8452">
        <v>38.2</v>
      </c>
      <c r="W8452">
        <v>6.8</v>
      </c>
      <c r="Z8452">
        <v>2.352</v>
      </c>
      <c r="AA8452">
        <v>2.565</v>
      </c>
      <c r="AB8452" t="s">
        <v>121</v>
      </c>
      <c r="AC8452" s="8" t="s">
        <v>120</v>
      </c>
      <c r="AD8452" s="26" t="s">
        <v>120</v>
      </c>
    </row>
    <row r="8453" ht="15.75" spans="1:30">
      <c r="A8453">
        <v>58</v>
      </c>
      <c r="B8453">
        <v>58</v>
      </c>
      <c r="C8453" s="20">
        <v>0.0074537037037037</v>
      </c>
      <c r="D8453" s="20"/>
      <c r="E8453" s="21" t="s">
        <v>112</v>
      </c>
      <c r="F8453" s="21">
        <v>139</v>
      </c>
      <c r="H8453" s="21">
        <v>2.57</v>
      </c>
      <c r="I8453">
        <v>24</v>
      </c>
      <c r="J8453">
        <v>2.69</v>
      </c>
      <c r="L8453">
        <v>92</v>
      </c>
      <c r="M8453">
        <v>33.7</v>
      </c>
      <c r="N8453">
        <v>32.2</v>
      </c>
      <c r="U8453">
        <v>1.05</v>
      </c>
      <c r="V8453">
        <v>39.7</v>
      </c>
      <c r="W8453">
        <v>6.9</v>
      </c>
      <c r="Z8453">
        <v>2.32</v>
      </c>
      <c r="AA8453">
        <v>2.444</v>
      </c>
      <c r="AB8453" t="s">
        <v>121</v>
      </c>
      <c r="AC8453" s="8" t="s">
        <v>120</v>
      </c>
      <c r="AD8453" s="26" t="s">
        <v>120</v>
      </c>
    </row>
    <row r="8454" ht="15.75" spans="1:30">
      <c r="A8454">
        <v>58</v>
      </c>
      <c r="B8454">
        <v>58</v>
      </c>
      <c r="C8454" s="20">
        <v>0.00748842592592593</v>
      </c>
      <c r="D8454" s="20"/>
      <c r="E8454" s="21" t="s">
        <v>112</v>
      </c>
      <c r="F8454" s="21">
        <v>139</v>
      </c>
      <c r="H8454" s="21">
        <v>2.23</v>
      </c>
      <c r="I8454">
        <v>20.8</v>
      </c>
      <c r="J8454">
        <v>2.38</v>
      </c>
      <c r="L8454">
        <v>75</v>
      </c>
      <c r="M8454">
        <v>32.3</v>
      </c>
      <c r="N8454">
        <v>30.2</v>
      </c>
      <c r="U8454">
        <v>1.07</v>
      </c>
      <c r="V8454">
        <v>19.9</v>
      </c>
      <c r="W8454">
        <v>6</v>
      </c>
      <c r="Z8454">
        <v>3.749</v>
      </c>
      <c r="AA8454">
        <v>3.931</v>
      </c>
      <c r="AB8454" t="s">
        <v>121</v>
      </c>
      <c r="AC8454" s="8" t="s">
        <v>120</v>
      </c>
      <c r="AD8454" s="26" t="s">
        <v>120</v>
      </c>
    </row>
    <row r="8455" ht="15.75" spans="1:30">
      <c r="A8455">
        <v>58</v>
      </c>
      <c r="B8455">
        <v>58</v>
      </c>
      <c r="C8455" s="20">
        <v>0.00751157407407407</v>
      </c>
      <c r="D8455" s="20"/>
      <c r="E8455" s="21" t="s">
        <v>112</v>
      </c>
      <c r="F8455" s="21">
        <v>139</v>
      </c>
      <c r="H8455" s="21">
        <v>1.96</v>
      </c>
      <c r="I8455">
        <v>18.3</v>
      </c>
      <c r="J8455">
        <v>1.94</v>
      </c>
      <c r="L8455">
        <v>61</v>
      </c>
      <c r="M8455">
        <v>28.9</v>
      </c>
      <c r="N8455">
        <v>29.3</v>
      </c>
      <c r="U8455">
        <v>0.99</v>
      </c>
      <c r="V8455">
        <v>31.3</v>
      </c>
      <c r="W8455">
        <v>5.2</v>
      </c>
      <c r="Z8455">
        <v>1.953</v>
      </c>
      <c r="AA8455">
        <v>2.331</v>
      </c>
      <c r="AB8455" t="s">
        <v>121</v>
      </c>
      <c r="AC8455" s="8" t="s">
        <v>120</v>
      </c>
      <c r="AD8455" s="26" t="s">
        <v>120</v>
      </c>
    </row>
    <row r="8456" ht="15.75" spans="1:30">
      <c r="A8456">
        <v>58</v>
      </c>
      <c r="B8456">
        <v>58</v>
      </c>
      <c r="C8456" s="20">
        <v>0.0075462962962963</v>
      </c>
      <c r="D8456" s="20"/>
      <c r="E8456" s="21" t="s">
        <v>112</v>
      </c>
      <c r="F8456" s="21">
        <v>139</v>
      </c>
      <c r="H8456" s="21">
        <v>1.78</v>
      </c>
      <c r="I8456">
        <v>16.7</v>
      </c>
      <c r="J8456">
        <v>1.63</v>
      </c>
      <c r="L8456">
        <v>43</v>
      </c>
      <c r="M8456">
        <v>22.6</v>
      </c>
      <c r="N8456">
        <v>24.6</v>
      </c>
      <c r="U8456">
        <v>0.92</v>
      </c>
      <c r="V8456">
        <v>22.6</v>
      </c>
      <c r="W8456">
        <v>4.8</v>
      </c>
      <c r="Z8456">
        <v>1.915</v>
      </c>
      <c r="AA8456">
        <v>2.096</v>
      </c>
      <c r="AB8456" t="s">
        <v>121</v>
      </c>
      <c r="AC8456" s="8" t="s">
        <v>120</v>
      </c>
      <c r="AD8456" s="26" t="s">
        <v>120</v>
      </c>
    </row>
    <row r="8457" ht="15.75" spans="1:30">
      <c r="A8457">
        <v>58</v>
      </c>
      <c r="B8457">
        <v>58</v>
      </c>
      <c r="C8457" s="20">
        <v>0.00756944444444444</v>
      </c>
      <c r="D8457" s="20"/>
      <c r="E8457" s="21" t="s">
        <v>112</v>
      </c>
      <c r="F8457" s="21">
        <v>137</v>
      </c>
      <c r="H8457" s="21">
        <v>2.84</v>
      </c>
      <c r="I8457">
        <v>26.6</v>
      </c>
      <c r="J8457">
        <v>2.56</v>
      </c>
      <c r="L8457">
        <v>66</v>
      </c>
      <c r="M8457">
        <v>21.7</v>
      </c>
      <c r="N8457">
        <v>24.1</v>
      </c>
      <c r="U8457">
        <v>0.9</v>
      </c>
      <c r="V8457">
        <v>29</v>
      </c>
      <c r="W8457">
        <v>7.6</v>
      </c>
      <c r="Z8457">
        <v>2.265</v>
      </c>
      <c r="AA8457">
        <v>2.388</v>
      </c>
      <c r="AB8457" t="s">
        <v>121</v>
      </c>
      <c r="AC8457" s="8" t="s">
        <v>120</v>
      </c>
      <c r="AD8457" s="26" t="s">
        <v>120</v>
      </c>
    </row>
    <row r="8458" ht="15.75" spans="1:30">
      <c r="A8458">
        <v>58</v>
      </c>
      <c r="B8458">
        <v>58</v>
      </c>
      <c r="C8458" s="20">
        <v>0.00759259259259259</v>
      </c>
      <c r="D8458" s="20"/>
      <c r="E8458" s="21" t="s">
        <v>112</v>
      </c>
      <c r="F8458" s="21">
        <v>137</v>
      </c>
      <c r="H8458" s="21">
        <v>3.02</v>
      </c>
      <c r="I8458">
        <v>28.3</v>
      </c>
      <c r="J8458">
        <v>2.82</v>
      </c>
      <c r="L8458">
        <v>88</v>
      </c>
      <c r="M8458">
        <v>27.4</v>
      </c>
      <c r="N8458">
        <v>29.3</v>
      </c>
      <c r="U8458">
        <v>0.93</v>
      </c>
      <c r="V8458">
        <v>34.5</v>
      </c>
      <c r="W8458">
        <v>8.1</v>
      </c>
      <c r="Z8458">
        <v>2.538</v>
      </c>
      <c r="AA8458">
        <v>2.848</v>
      </c>
      <c r="AB8458" t="s">
        <v>121</v>
      </c>
      <c r="AC8458" s="8" t="s">
        <v>120</v>
      </c>
      <c r="AD8458" s="26" t="s">
        <v>120</v>
      </c>
    </row>
    <row r="8459" ht="15.75" spans="1:30">
      <c r="A8459">
        <v>58</v>
      </c>
      <c r="B8459">
        <v>58</v>
      </c>
      <c r="C8459" s="20">
        <v>0.00761574074074074</v>
      </c>
      <c r="D8459" s="20"/>
      <c r="E8459" s="21" t="s">
        <v>112</v>
      </c>
      <c r="F8459" s="21">
        <v>137</v>
      </c>
      <c r="H8459" s="21">
        <v>2.74</v>
      </c>
      <c r="I8459">
        <v>25.6</v>
      </c>
      <c r="J8459">
        <v>2.58</v>
      </c>
      <c r="L8459">
        <v>77</v>
      </c>
      <c r="M8459">
        <v>26.7</v>
      </c>
      <c r="N8459">
        <v>28.4</v>
      </c>
      <c r="U8459">
        <v>0.94</v>
      </c>
      <c r="V8459">
        <v>29.4</v>
      </c>
      <c r="W8459">
        <v>7.3</v>
      </c>
      <c r="Z8459">
        <v>2.624</v>
      </c>
      <c r="AA8459">
        <v>2.663</v>
      </c>
      <c r="AB8459" t="s">
        <v>121</v>
      </c>
      <c r="AC8459" s="8" t="s">
        <v>120</v>
      </c>
      <c r="AD8459" s="26" t="s">
        <v>120</v>
      </c>
    </row>
    <row r="8460" ht="15.75" spans="1:30">
      <c r="A8460">
        <v>58</v>
      </c>
      <c r="B8460">
        <v>58</v>
      </c>
      <c r="C8460" s="20">
        <v>0.00762731481481482</v>
      </c>
      <c r="D8460" s="20"/>
      <c r="E8460" s="21" t="s">
        <v>112</v>
      </c>
      <c r="F8460" s="21">
        <v>137</v>
      </c>
      <c r="H8460" s="21">
        <v>2.87</v>
      </c>
      <c r="I8460">
        <v>26.8</v>
      </c>
      <c r="J8460">
        <v>2.74</v>
      </c>
      <c r="L8460">
        <v>86</v>
      </c>
      <c r="M8460">
        <v>28.3</v>
      </c>
      <c r="N8460">
        <v>29.6</v>
      </c>
      <c r="U8460">
        <v>0.96</v>
      </c>
      <c r="V8460">
        <v>36.6</v>
      </c>
      <c r="W8460">
        <v>7.7</v>
      </c>
      <c r="Z8460">
        <v>2.359</v>
      </c>
      <c r="AA8460">
        <v>2.503</v>
      </c>
      <c r="AB8460" t="s">
        <v>121</v>
      </c>
      <c r="AC8460" s="8" t="s">
        <v>120</v>
      </c>
      <c r="AD8460" s="26" t="s">
        <v>120</v>
      </c>
    </row>
    <row r="8461" ht="15.75" spans="1:30">
      <c r="A8461">
        <v>58</v>
      </c>
      <c r="B8461">
        <v>58</v>
      </c>
      <c r="C8461" s="20">
        <v>0.00765046296296296</v>
      </c>
      <c r="D8461" s="20"/>
      <c r="E8461" s="21" t="s">
        <v>112</v>
      </c>
      <c r="F8461" s="21">
        <v>137</v>
      </c>
      <c r="H8461" s="21">
        <v>2.84</v>
      </c>
      <c r="I8461">
        <v>26.6</v>
      </c>
      <c r="J8461">
        <v>2.75</v>
      </c>
      <c r="L8461">
        <v>90</v>
      </c>
      <c r="M8461">
        <v>29.7</v>
      </c>
      <c r="N8461">
        <v>30.7</v>
      </c>
      <c r="U8461">
        <v>0.97</v>
      </c>
      <c r="V8461">
        <v>40.8</v>
      </c>
      <c r="W8461">
        <v>7.6</v>
      </c>
      <c r="Z8461">
        <v>2.207</v>
      </c>
      <c r="AA8461">
        <v>2.34</v>
      </c>
      <c r="AB8461" t="s">
        <v>121</v>
      </c>
      <c r="AC8461" s="8" t="s">
        <v>120</v>
      </c>
      <c r="AD8461" s="26" t="s">
        <v>120</v>
      </c>
    </row>
    <row r="8462" ht="15.75" spans="1:30">
      <c r="A8462">
        <v>58</v>
      </c>
      <c r="B8462">
        <v>58</v>
      </c>
      <c r="C8462" s="20">
        <v>0.00766203703703704</v>
      </c>
      <c r="D8462" s="20"/>
      <c r="E8462" s="21" t="s">
        <v>112</v>
      </c>
      <c r="F8462" s="21">
        <v>137</v>
      </c>
      <c r="H8462" s="21">
        <v>2.82</v>
      </c>
      <c r="I8462">
        <v>26.4</v>
      </c>
      <c r="J8462">
        <v>2.8</v>
      </c>
      <c r="L8462">
        <v>95</v>
      </c>
      <c r="M8462">
        <v>31.5</v>
      </c>
      <c r="N8462">
        <v>31.7</v>
      </c>
      <c r="U8462">
        <v>0.99</v>
      </c>
      <c r="V8462">
        <v>43.2</v>
      </c>
      <c r="W8462">
        <v>7.5</v>
      </c>
      <c r="Z8462">
        <v>2.196</v>
      </c>
      <c r="AA8462">
        <v>2.456</v>
      </c>
      <c r="AB8462" t="s">
        <v>121</v>
      </c>
      <c r="AC8462" s="8" t="s">
        <v>120</v>
      </c>
      <c r="AD8462" s="26" t="s">
        <v>120</v>
      </c>
    </row>
    <row r="8463" ht="15.75" spans="1:30">
      <c r="A8463">
        <v>58</v>
      </c>
      <c r="B8463">
        <v>58</v>
      </c>
      <c r="C8463" s="20">
        <v>0.00768518518518518</v>
      </c>
      <c r="D8463" s="20"/>
      <c r="E8463" s="21" t="s">
        <v>112</v>
      </c>
      <c r="F8463" s="21">
        <v>137</v>
      </c>
      <c r="H8463" s="21">
        <v>2.85</v>
      </c>
      <c r="I8463">
        <v>26.7</v>
      </c>
      <c r="J8463">
        <v>2.9</v>
      </c>
      <c r="L8463">
        <v>97</v>
      </c>
      <c r="M8463">
        <v>32</v>
      </c>
      <c r="N8463">
        <v>31.5</v>
      </c>
      <c r="U8463">
        <v>1.02</v>
      </c>
      <c r="V8463">
        <v>40</v>
      </c>
      <c r="W8463">
        <v>7.6</v>
      </c>
      <c r="Z8463">
        <v>2.426</v>
      </c>
      <c r="AA8463">
        <v>2.504</v>
      </c>
      <c r="AB8463" t="s">
        <v>121</v>
      </c>
      <c r="AC8463" s="8" t="s">
        <v>120</v>
      </c>
      <c r="AD8463" s="26" t="s">
        <v>120</v>
      </c>
    </row>
    <row r="8464" ht="15.75" spans="1:30">
      <c r="A8464">
        <v>58</v>
      </c>
      <c r="B8464">
        <v>58</v>
      </c>
      <c r="C8464" s="20">
        <v>0.00769675925925926</v>
      </c>
      <c r="D8464" s="20"/>
      <c r="E8464" s="21" t="s">
        <v>112</v>
      </c>
      <c r="F8464" s="21">
        <v>137</v>
      </c>
      <c r="H8464" s="21">
        <v>2.59</v>
      </c>
      <c r="I8464">
        <v>24.2</v>
      </c>
      <c r="J8464">
        <v>2.63</v>
      </c>
      <c r="L8464">
        <v>89</v>
      </c>
      <c r="M8464">
        <v>32.1</v>
      </c>
      <c r="N8464">
        <v>31.7</v>
      </c>
      <c r="U8464">
        <v>1.01</v>
      </c>
      <c r="V8464">
        <v>38.7</v>
      </c>
      <c r="W8464">
        <v>6.9</v>
      </c>
      <c r="Z8464">
        <v>2.289</v>
      </c>
      <c r="AA8464">
        <v>2.448</v>
      </c>
      <c r="AB8464" t="s">
        <v>121</v>
      </c>
      <c r="AC8464" s="8" t="s">
        <v>120</v>
      </c>
      <c r="AD8464" s="26" t="s">
        <v>120</v>
      </c>
    </row>
    <row r="8465" ht="15.75" spans="1:30">
      <c r="A8465">
        <v>58</v>
      </c>
      <c r="B8465">
        <v>58</v>
      </c>
      <c r="C8465" s="20">
        <v>0.00771990740740741</v>
      </c>
      <c r="D8465" s="20"/>
      <c r="E8465" s="21" t="s">
        <v>112</v>
      </c>
      <c r="F8465" s="21">
        <v>137</v>
      </c>
      <c r="H8465" s="21">
        <v>2.76</v>
      </c>
      <c r="I8465">
        <v>25.8</v>
      </c>
      <c r="J8465">
        <v>2.83</v>
      </c>
      <c r="L8465">
        <v>95</v>
      </c>
      <c r="M8465">
        <v>32.3</v>
      </c>
      <c r="N8465">
        <v>31.5</v>
      </c>
      <c r="U8465">
        <v>1.03</v>
      </c>
      <c r="V8465">
        <v>41.1</v>
      </c>
      <c r="W8465">
        <v>7.4</v>
      </c>
      <c r="Z8465">
        <v>2.307</v>
      </c>
      <c r="AA8465">
        <v>2.355</v>
      </c>
      <c r="AB8465" t="s">
        <v>121</v>
      </c>
      <c r="AC8465" s="8" t="s">
        <v>120</v>
      </c>
      <c r="AD8465" s="26" t="s">
        <v>120</v>
      </c>
    </row>
    <row r="8466" ht="15.75" spans="1:30">
      <c r="A8466">
        <v>58</v>
      </c>
      <c r="B8466">
        <v>58</v>
      </c>
      <c r="C8466" s="20">
        <v>0.00773148148148148</v>
      </c>
      <c r="D8466" s="20"/>
      <c r="E8466" s="21" t="s">
        <v>112</v>
      </c>
      <c r="F8466" s="21">
        <v>137</v>
      </c>
      <c r="H8466" s="21">
        <v>2.65</v>
      </c>
      <c r="I8466">
        <v>24.8</v>
      </c>
      <c r="J8466">
        <v>2.73</v>
      </c>
      <c r="L8466">
        <v>93</v>
      </c>
      <c r="M8466">
        <v>33</v>
      </c>
      <c r="N8466">
        <v>32</v>
      </c>
      <c r="U8466">
        <v>1.03</v>
      </c>
      <c r="V8466">
        <v>40.5</v>
      </c>
      <c r="W8466">
        <v>7.1</v>
      </c>
      <c r="Z8466">
        <v>2.295</v>
      </c>
      <c r="AA8466">
        <v>2.415</v>
      </c>
      <c r="AB8466" t="s">
        <v>121</v>
      </c>
      <c r="AC8466" s="8" t="s">
        <v>120</v>
      </c>
      <c r="AD8466" s="26" t="s">
        <v>120</v>
      </c>
    </row>
    <row r="8467" ht="15.75" spans="1:30">
      <c r="A8467">
        <v>58</v>
      </c>
      <c r="B8467">
        <v>58</v>
      </c>
      <c r="C8467" s="20">
        <v>0.00774305555555556</v>
      </c>
      <c r="D8467" s="20"/>
      <c r="E8467" s="21" t="s">
        <v>112</v>
      </c>
      <c r="F8467" s="21">
        <v>139</v>
      </c>
      <c r="H8467" s="21">
        <v>2.59</v>
      </c>
      <c r="I8467">
        <v>24.2</v>
      </c>
      <c r="J8467">
        <v>2.67</v>
      </c>
      <c r="L8467">
        <v>92</v>
      </c>
      <c r="M8467">
        <v>33.5</v>
      </c>
      <c r="N8467">
        <v>32.4</v>
      </c>
      <c r="U8467">
        <v>1.03</v>
      </c>
      <c r="V8467">
        <v>42.3</v>
      </c>
      <c r="W8467">
        <v>6.9</v>
      </c>
      <c r="Z8467">
        <v>2.189</v>
      </c>
      <c r="AA8467">
        <v>2.418</v>
      </c>
      <c r="AB8467" t="s">
        <v>121</v>
      </c>
      <c r="AC8467" s="8" t="s">
        <v>120</v>
      </c>
      <c r="AD8467" s="26" t="s">
        <v>120</v>
      </c>
    </row>
    <row r="8468" ht="15.75" spans="1:30">
      <c r="A8468">
        <v>58</v>
      </c>
      <c r="B8468">
        <v>58</v>
      </c>
      <c r="C8468" s="20">
        <v>0.0077662037037037</v>
      </c>
      <c r="D8468" s="20"/>
      <c r="E8468" s="21" t="s">
        <v>112</v>
      </c>
      <c r="F8468" s="21">
        <v>139</v>
      </c>
      <c r="H8468" s="21">
        <v>2.68</v>
      </c>
      <c r="I8468">
        <v>25.1</v>
      </c>
      <c r="J8468">
        <v>2.77</v>
      </c>
      <c r="L8468">
        <v>91</v>
      </c>
      <c r="M8468">
        <v>31.6</v>
      </c>
      <c r="N8468">
        <v>30.6</v>
      </c>
      <c r="U8468">
        <v>1.03</v>
      </c>
      <c r="V8468">
        <v>42.9</v>
      </c>
      <c r="W8468">
        <v>7.2</v>
      </c>
      <c r="Z8468">
        <v>2.116</v>
      </c>
      <c r="AA8468">
        <v>2.246</v>
      </c>
      <c r="AB8468" t="s">
        <v>121</v>
      </c>
      <c r="AC8468" s="8" t="s">
        <v>120</v>
      </c>
      <c r="AD8468" s="26" t="s">
        <v>120</v>
      </c>
    </row>
    <row r="8469" ht="15.75" spans="1:30">
      <c r="A8469">
        <v>58</v>
      </c>
      <c r="B8469">
        <v>58</v>
      </c>
      <c r="C8469" s="20">
        <v>0.00777777777777778</v>
      </c>
      <c r="D8469" s="20"/>
      <c r="E8469" s="21" t="s">
        <v>112</v>
      </c>
      <c r="F8469" s="21">
        <v>139</v>
      </c>
      <c r="H8469" s="21">
        <v>2.54</v>
      </c>
      <c r="I8469">
        <v>23.7</v>
      </c>
      <c r="J8469">
        <v>2.63</v>
      </c>
      <c r="L8469">
        <v>87</v>
      </c>
      <c r="M8469">
        <v>32.2</v>
      </c>
      <c r="N8469">
        <v>31.1</v>
      </c>
      <c r="U8469">
        <v>1.04</v>
      </c>
      <c r="V8469">
        <v>39</v>
      </c>
      <c r="W8469">
        <v>6.8</v>
      </c>
      <c r="Z8469">
        <v>2.238</v>
      </c>
      <c r="AA8469">
        <v>2.408</v>
      </c>
      <c r="AB8469" t="s">
        <v>121</v>
      </c>
      <c r="AC8469" s="8" t="s">
        <v>120</v>
      </c>
      <c r="AD8469" s="26" t="s">
        <v>120</v>
      </c>
    </row>
    <row r="8470" ht="15.75" spans="1:30">
      <c r="A8470">
        <v>58</v>
      </c>
      <c r="B8470">
        <v>58</v>
      </c>
      <c r="C8470" s="20">
        <v>0.00780092592592593</v>
      </c>
      <c r="D8470" s="20"/>
      <c r="E8470" s="21" t="s">
        <v>112</v>
      </c>
      <c r="F8470" s="21">
        <v>139</v>
      </c>
      <c r="H8470" s="21">
        <v>2.81</v>
      </c>
      <c r="I8470">
        <v>26.3</v>
      </c>
      <c r="J8470">
        <v>2.87</v>
      </c>
      <c r="L8470">
        <v>93</v>
      </c>
      <c r="M8470">
        <v>31</v>
      </c>
      <c r="N8470">
        <v>30.3</v>
      </c>
      <c r="U8470">
        <v>1.02</v>
      </c>
      <c r="V8470">
        <v>39.5</v>
      </c>
      <c r="W8470">
        <v>7.5</v>
      </c>
      <c r="Z8470">
        <v>2.344</v>
      </c>
      <c r="AA8470">
        <v>2.36</v>
      </c>
      <c r="AB8470" t="s">
        <v>121</v>
      </c>
      <c r="AC8470" s="8" t="s">
        <v>120</v>
      </c>
      <c r="AD8470" s="26" t="s">
        <v>120</v>
      </c>
    </row>
    <row r="8471" ht="15.75" spans="1:30">
      <c r="A8471">
        <v>58</v>
      </c>
      <c r="B8471">
        <v>58</v>
      </c>
      <c r="C8471" s="20">
        <v>0.0078125</v>
      </c>
      <c r="D8471" s="20"/>
      <c r="E8471" s="21" t="s">
        <v>112</v>
      </c>
      <c r="F8471" s="21">
        <v>139</v>
      </c>
      <c r="H8471" s="21">
        <v>2.85</v>
      </c>
      <c r="I8471">
        <v>26.7</v>
      </c>
      <c r="J8471">
        <v>2.93</v>
      </c>
      <c r="L8471">
        <v>100</v>
      </c>
      <c r="M8471">
        <v>33</v>
      </c>
      <c r="N8471">
        <v>32.1</v>
      </c>
      <c r="U8471">
        <v>1.03</v>
      </c>
      <c r="V8471">
        <v>41.7</v>
      </c>
      <c r="W8471">
        <v>7.6</v>
      </c>
      <c r="Z8471">
        <v>2.398</v>
      </c>
      <c r="AA8471">
        <v>2.532</v>
      </c>
      <c r="AB8471" t="s">
        <v>121</v>
      </c>
      <c r="AC8471" s="8" t="s">
        <v>120</v>
      </c>
      <c r="AD8471" s="26" t="s">
        <v>120</v>
      </c>
    </row>
    <row r="8472" ht="15.75" spans="1:30">
      <c r="A8472">
        <v>58</v>
      </c>
      <c r="B8472">
        <v>58</v>
      </c>
      <c r="C8472" s="20">
        <v>0.00783564814814815</v>
      </c>
      <c r="D8472" s="20"/>
      <c r="E8472" s="21" t="s">
        <v>112</v>
      </c>
      <c r="F8472" s="21">
        <v>139</v>
      </c>
      <c r="H8472" s="21">
        <v>2.74</v>
      </c>
      <c r="I8472">
        <v>25.6</v>
      </c>
      <c r="J8472">
        <v>2.87</v>
      </c>
      <c r="L8472">
        <v>99</v>
      </c>
      <c r="M8472">
        <v>34</v>
      </c>
      <c r="N8472">
        <v>32.5</v>
      </c>
      <c r="U8472">
        <v>1.05</v>
      </c>
      <c r="V8472">
        <v>40</v>
      </c>
      <c r="W8472">
        <v>7.3</v>
      </c>
      <c r="Z8472">
        <v>2.466</v>
      </c>
      <c r="AA8472">
        <v>2.64</v>
      </c>
      <c r="AB8472" t="s">
        <v>121</v>
      </c>
      <c r="AC8472" s="8" t="s">
        <v>120</v>
      </c>
      <c r="AD8472" s="26" t="s">
        <v>120</v>
      </c>
    </row>
    <row r="8473" ht="15.75" spans="1:30">
      <c r="A8473">
        <v>58</v>
      </c>
      <c r="B8473">
        <v>58</v>
      </c>
      <c r="C8473" s="20">
        <v>0.00784722222222222</v>
      </c>
      <c r="D8473" s="20"/>
      <c r="E8473" s="21" t="s">
        <v>112</v>
      </c>
      <c r="F8473" s="21">
        <v>139</v>
      </c>
      <c r="H8473" s="21">
        <v>2.74</v>
      </c>
      <c r="I8473">
        <v>25.7</v>
      </c>
      <c r="J8473">
        <v>2.89</v>
      </c>
      <c r="L8473">
        <v>102</v>
      </c>
      <c r="M8473">
        <v>34.9</v>
      </c>
      <c r="N8473">
        <v>33.1</v>
      </c>
      <c r="U8473">
        <v>1.05</v>
      </c>
      <c r="V8473">
        <v>44.1</v>
      </c>
      <c r="W8473">
        <v>7.3</v>
      </c>
      <c r="Z8473">
        <v>2.31</v>
      </c>
      <c r="AA8473">
        <v>2.463</v>
      </c>
      <c r="AB8473" t="s">
        <v>121</v>
      </c>
      <c r="AC8473" s="8" t="s">
        <v>120</v>
      </c>
      <c r="AD8473" s="26" t="s">
        <v>120</v>
      </c>
    </row>
    <row r="8474" ht="15.75" spans="1:30">
      <c r="A8474">
        <v>58</v>
      </c>
      <c r="B8474">
        <v>58</v>
      </c>
      <c r="C8474" s="20">
        <v>0.00787037037037037</v>
      </c>
      <c r="D8474" s="20"/>
      <c r="E8474" s="21" t="s">
        <v>112</v>
      </c>
      <c r="F8474" s="21">
        <v>139</v>
      </c>
      <c r="H8474" s="21">
        <v>2.54</v>
      </c>
      <c r="I8474">
        <v>23.7</v>
      </c>
      <c r="J8474">
        <v>2.67</v>
      </c>
      <c r="L8474">
        <v>95</v>
      </c>
      <c r="M8474">
        <v>35.1</v>
      </c>
      <c r="N8474">
        <v>33.4</v>
      </c>
      <c r="U8474">
        <v>1.05</v>
      </c>
      <c r="V8474">
        <v>40.3</v>
      </c>
      <c r="W8474">
        <v>6.8</v>
      </c>
      <c r="Z8474">
        <v>2.352</v>
      </c>
      <c r="AA8474">
        <v>2.454</v>
      </c>
      <c r="AB8474" t="s">
        <v>121</v>
      </c>
      <c r="AC8474" s="8" t="s">
        <v>120</v>
      </c>
      <c r="AD8474" s="26" t="s">
        <v>120</v>
      </c>
    </row>
    <row r="8475" ht="15.75" spans="1:30">
      <c r="A8475">
        <v>58</v>
      </c>
      <c r="B8475">
        <v>58</v>
      </c>
      <c r="C8475" s="20">
        <v>0.00788194444444444</v>
      </c>
      <c r="D8475" s="20"/>
      <c r="E8475" s="21" t="s">
        <v>112</v>
      </c>
      <c r="F8475" s="21">
        <v>139</v>
      </c>
      <c r="H8475" s="21">
        <v>2.59</v>
      </c>
      <c r="I8475">
        <v>24.3</v>
      </c>
      <c r="J8475">
        <v>2.71</v>
      </c>
      <c r="L8475">
        <v>95</v>
      </c>
      <c r="M8475">
        <v>34.3</v>
      </c>
      <c r="N8475">
        <v>32.7</v>
      </c>
      <c r="U8475">
        <v>1.05</v>
      </c>
      <c r="V8475">
        <v>43.8</v>
      </c>
      <c r="W8475">
        <v>6.9</v>
      </c>
      <c r="Z8475">
        <v>2.168</v>
      </c>
      <c r="AA8475">
        <v>2.38</v>
      </c>
      <c r="AB8475" t="s">
        <v>121</v>
      </c>
      <c r="AC8475" s="8" t="s">
        <v>120</v>
      </c>
      <c r="AD8475" s="26" t="s">
        <v>120</v>
      </c>
    </row>
    <row r="8476" ht="15.75" spans="1:30">
      <c r="A8476">
        <v>58</v>
      </c>
      <c r="B8476">
        <v>58</v>
      </c>
      <c r="C8476" s="20">
        <v>0.00790509259259259</v>
      </c>
      <c r="D8476" s="20"/>
      <c r="E8476" s="21" t="s">
        <v>112</v>
      </c>
      <c r="F8476" s="21">
        <v>139</v>
      </c>
      <c r="H8476" s="21">
        <v>2.8</v>
      </c>
      <c r="I8476">
        <v>26.2</v>
      </c>
      <c r="J8476">
        <v>2.95</v>
      </c>
      <c r="L8476">
        <v>101</v>
      </c>
      <c r="M8476">
        <v>34.1</v>
      </c>
      <c r="N8476">
        <v>32.4</v>
      </c>
      <c r="U8476">
        <v>1.05</v>
      </c>
      <c r="V8476">
        <v>42</v>
      </c>
      <c r="W8476">
        <v>7.5</v>
      </c>
      <c r="Z8476">
        <v>2.419</v>
      </c>
      <c r="AA8476">
        <v>2.412</v>
      </c>
      <c r="AB8476" t="s">
        <v>121</v>
      </c>
      <c r="AC8476" s="8" t="s">
        <v>120</v>
      </c>
      <c r="AD8476" s="26" t="s">
        <v>120</v>
      </c>
    </row>
    <row r="8477" ht="15.75" spans="1:30">
      <c r="A8477">
        <v>58</v>
      </c>
      <c r="B8477">
        <v>58</v>
      </c>
      <c r="C8477" s="20">
        <v>0.00791666666666667</v>
      </c>
      <c r="D8477" s="20"/>
      <c r="E8477" s="21" t="s">
        <v>112</v>
      </c>
      <c r="F8477" s="21">
        <v>139</v>
      </c>
      <c r="H8477" s="21">
        <v>2.65</v>
      </c>
      <c r="I8477">
        <v>24.8</v>
      </c>
      <c r="J8477">
        <v>2.81</v>
      </c>
      <c r="L8477">
        <v>98</v>
      </c>
      <c r="M8477">
        <v>34.9</v>
      </c>
      <c r="N8477">
        <v>32.9</v>
      </c>
      <c r="U8477">
        <v>1.06</v>
      </c>
      <c r="V8477">
        <v>41.4</v>
      </c>
      <c r="W8477">
        <v>7.1</v>
      </c>
      <c r="Z8477">
        <v>2.378</v>
      </c>
      <c r="AA8477">
        <v>2.596</v>
      </c>
      <c r="AB8477" t="s">
        <v>121</v>
      </c>
      <c r="AC8477" s="8" t="s">
        <v>120</v>
      </c>
      <c r="AD8477" s="26" t="s">
        <v>120</v>
      </c>
    </row>
    <row r="8478" ht="15.75" spans="1:30">
      <c r="A8478">
        <v>58</v>
      </c>
      <c r="B8478">
        <v>58</v>
      </c>
      <c r="C8478" s="20">
        <v>0.00792824074074074</v>
      </c>
      <c r="D8478" s="20"/>
      <c r="E8478" s="21" t="s">
        <v>112</v>
      </c>
      <c r="F8478" s="21">
        <v>141</v>
      </c>
      <c r="H8478" s="21">
        <v>2.79</v>
      </c>
      <c r="I8478">
        <v>26.1</v>
      </c>
      <c r="J8478">
        <v>2.94</v>
      </c>
      <c r="L8478">
        <v>101</v>
      </c>
      <c r="M8478">
        <v>34.2</v>
      </c>
      <c r="N8478">
        <v>32.4</v>
      </c>
      <c r="U8478">
        <v>1.06</v>
      </c>
      <c r="V8478">
        <v>42.3</v>
      </c>
      <c r="W8478">
        <v>7.5</v>
      </c>
      <c r="Z8478">
        <v>2.398</v>
      </c>
      <c r="AA8478">
        <v>2.462</v>
      </c>
      <c r="AB8478" t="s">
        <v>121</v>
      </c>
      <c r="AC8478" s="8" t="s">
        <v>120</v>
      </c>
      <c r="AD8478" s="26" t="s">
        <v>120</v>
      </c>
    </row>
    <row r="8479" ht="15.75" spans="1:30">
      <c r="A8479">
        <v>58</v>
      </c>
      <c r="B8479">
        <v>58</v>
      </c>
      <c r="C8479" s="20">
        <v>0.00795138888888889</v>
      </c>
      <c r="D8479" s="20"/>
      <c r="E8479" s="21" t="s">
        <v>112</v>
      </c>
      <c r="F8479" s="21">
        <v>141</v>
      </c>
      <c r="H8479" s="21">
        <v>2.66</v>
      </c>
      <c r="I8479">
        <v>24.8</v>
      </c>
      <c r="J8479">
        <v>2.83</v>
      </c>
      <c r="L8479">
        <v>98</v>
      </c>
      <c r="M8479">
        <v>34.6</v>
      </c>
      <c r="N8479">
        <v>32.4</v>
      </c>
      <c r="U8479">
        <v>1.07</v>
      </c>
      <c r="V8479">
        <v>41.1</v>
      </c>
      <c r="W8479">
        <v>7.1</v>
      </c>
      <c r="Z8479">
        <v>2.374</v>
      </c>
      <c r="AA8479">
        <v>2.553</v>
      </c>
      <c r="AB8479" t="s">
        <v>121</v>
      </c>
      <c r="AC8479" s="8" t="s">
        <v>120</v>
      </c>
      <c r="AD8479" s="26" t="s">
        <v>120</v>
      </c>
    </row>
    <row r="8480" ht="15.75" spans="1:30">
      <c r="A8480">
        <v>58</v>
      </c>
      <c r="B8480">
        <v>58</v>
      </c>
      <c r="C8480" s="20">
        <v>0.00796296296296296</v>
      </c>
      <c r="D8480" s="20"/>
      <c r="E8480" s="21" t="s">
        <v>112</v>
      </c>
      <c r="F8480" s="21">
        <v>141</v>
      </c>
      <c r="H8480" s="21">
        <v>2.66</v>
      </c>
      <c r="I8480">
        <v>24.9</v>
      </c>
      <c r="J8480">
        <v>2.8</v>
      </c>
      <c r="L8480">
        <v>97</v>
      </c>
      <c r="M8480">
        <v>33.9</v>
      </c>
      <c r="N8480">
        <v>32.3</v>
      </c>
      <c r="U8480">
        <v>1.05</v>
      </c>
      <c r="V8480">
        <v>45.5</v>
      </c>
      <c r="W8480">
        <v>7.1</v>
      </c>
      <c r="Z8480">
        <v>2.13</v>
      </c>
      <c r="AA8480">
        <v>2.338</v>
      </c>
      <c r="AB8480" t="s">
        <v>121</v>
      </c>
      <c r="AC8480" s="8" t="s">
        <v>120</v>
      </c>
      <c r="AD8480" s="26" t="s">
        <v>120</v>
      </c>
    </row>
    <row r="8481" ht="15.75" spans="1:30">
      <c r="A8481">
        <v>58</v>
      </c>
      <c r="B8481">
        <v>58</v>
      </c>
      <c r="C8481" s="20">
        <v>0.00798611111111111</v>
      </c>
      <c r="D8481" s="20"/>
      <c r="E8481" s="21" t="s">
        <v>112</v>
      </c>
      <c r="F8481" s="21">
        <v>144</v>
      </c>
      <c r="H8481" s="21">
        <v>2.71</v>
      </c>
      <c r="I8481">
        <v>25.4</v>
      </c>
      <c r="J8481">
        <v>2.85</v>
      </c>
      <c r="L8481">
        <v>98</v>
      </c>
      <c r="M8481">
        <v>33.7</v>
      </c>
      <c r="N8481">
        <v>32</v>
      </c>
      <c r="U8481">
        <v>1.05</v>
      </c>
      <c r="V8481">
        <v>44.8</v>
      </c>
      <c r="W8481">
        <v>7.2</v>
      </c>
      <c r="Z8481">
        <v>2.18</v>
      </c>
      <c r="AA8481">
        <v>2.317</v>
      </c>
      <c r="AB8481" t="s">
        <v>121</v>
      </c>
      <c r="AC8481" s="8" t="s">
        <v>120</v>
      </c>
      <c r="AD8481" s="26" t="s">
        <v>120</v>
      </c>
    </row>
    <row r="8482" ht="15.75" spans="1:30">
      <c r="A8482">
        <v>58</v>
      </c>
      <c r="B8482">
        <v>58</v>
      </c>
      <c r="C8482" s="20">
        <v>0.00799768518518519</v>
      </c>
      <c r="D8482" s="20"/>
      <c r="E8482" s="21" t="s">
        <v>112</v>
      </c>
      <c r="F8482" s="21">
        <v>144</v>
      </c>
      <c r="H8482" s="21">
        <v>2.86</v>
      </c>
      <c r="I8482">
        <v>26.8</v>
      </c>
      <c r="J8482">
        <v>3.04</v>
      </c>
      <c r="L8482">
        <v>104</v>
      </c>
      <c r="M8482">
        <v>34.3</v>
      </c>
      <c r="N8482">
        <v>32.3</v>
      </c>
      <c r="U8482">
        <v>1.06</v>
      </c>
      <c r="V8482">
        <v>42</v>
      </c>
      <c r="W8482">
        <v>7.6</v>
      </c>
      <c r="Z8482">
        <v>2.476</v>
      </c>
      <c r="AA8482">
        <v>2.519</v>
      </c>
      <c r="AB8482" t="s">
        <v>121</v>
      </c>
      <c r="AC8482" s="8" t="s">
        <v>120</v>
      </c>
      <c r="AD8482" s="26" t="s">
        <v>120</v>
      </c>
    </row>
    <row r="8483" ht="15.75" spans="1:30">
      <c r="A8483">
        <v>58</v>
      </c>
      <c r="B8483">
        <v>58</v>
      </c>
      <c r="C8483" s="20">
        <v>0.00800925925925926</v>
      </c>
      <c r="D8483" s="20"/>
      <c r="E8483" s="21" t="s">
        <v>112</v>
      </c>
      <c r="F8483" s="21">
        <v>144</v>
      </c>
      <c r="H8483" s="21">
        <v>2.68</v>
      </c>
      <c r="I8483">
        <v>25.1</v>
      </c>
      <c r="J8483">
        <v>2.85</v>
      </c>
      <c r="L8483">
        <v>99</v>
      </c>
      <c r="M8483">
        <v>34.6</v>
      </c>
      <c r="N8483">
        <v>32.6</v>
      </c>
      <c r="U8483">
        <v>1.06</v>
      </c>
      <c r="V8483">
        <v>42</v>
      </c>
      <c r="W8483">
        <v>7.2</v>
      </c>
      <c r="Z8483">
        <v>2.351</v>
      </c>
      <c r="AA8483">
        <v>2.621</v>
      </c>
      <c r="AB8483" t="s">
        <v>121</v>
      </c>
      <c r="AC8483" s="8" t="s">
        <v>120</v>
      </c>
      <c r="AD8483" s="26" t="s">
        <v>120</v>
      </c>
    </row>
    <row r="8484" ht="15.75" spans="1:30">
      <c r="A8484">
        <v>58</v>
      </c>
      <c r="B8484">
        <v>58</v>
      </c>
      <c r="C8484" s="20">
        <v>0.00803240740740741</v>
      </c>
      <c r="D8484" s="20"/>
      <c r="E8484" s="21" t="s">
        <v>112</v>
      </c>
      <c r="F8484" s="21">
        <v>146</v>
      </c>
      <c r="H8484" s="21">
        <v>2.85</v>
      </c>
      <c r="I8484">
        <v>26.7</v>
      </c>
      <c r="J8484">
        <v>3.06</v>
      </c>
      <c r="L8484">
        <v>106</v>
      </c>
      <c r="M8484">
        <v>35</v>
      </c>
      <c r="N8484">
        <v>32.7</v>
      </c>
      <c r="U8484">
        <v>1.07</v>
      </c>
      <c r="V8484">
        <v>43.5</v>
      </c>
      <c r="W8484">
        <v>7.6</v>
      </c>
      <c r="Z8484">
        <v>2.438</v>
      </c>
      <c r="AA8484">
        <v>2.487</v>
      </c>
      <c r="AB8484" t="s">
        <v>121</v>
      </c>
      <c r="AC8484" s="8" t="s">
        <v>120</v>
      </c>
      <c r="AD8484" s="26" t="s">
        <v>120</v>
      </c>
    </row>
    <row r="8485" ht="15.75" spans="1:30">
      <c r="A8485">
        <v>58</v>
      </c>
      <c r="B8485">
        <v>58</v>
      </c>
      <c r="C8485" s="20">
        <v>0.00804398148148148</v>
      </c>
      <c r="D8485" s="20"/>
      <c r="E8485" s="21" t="s">
        <v>112</v>
      </c>
      <c r="F8485" s="21">
        <v>146</v>
      </c>
      <c r="H8485" s="21">
        <v>2.53</v>
      </c>
      <c r="I8485">
        <v>23.7</v>
      </c>
      <c r="J8485">
        <v>2.7</v>
      </c>
      <c r="L8485">
        <v>94</v>
      </c>
      <c r="M8485">
        <v>34.9</v>
      </c>
      <c r="N8485">
        <v>32.8</v>
      </c>
      <c r="U8485">
        <v>1.07</v>
      </c>
      <c r="V8485">
        <v>42.9</v>
      </c>
      <c r="W8485">
        <v>6.8</v>
      </c>
      <c r="Z8485">
        <v>2.205</v>
      </c>
      <c r="AA8485">
        <v>2.436</v>
      </c>
      <c r="AB8485" t="s">
        <v>121</v>
      </c>
      <c r="AC8485" s="8" t="s">
        <v>120</v>
      </c>
      <c r="AD8485" s="26" t="s">
        <v>120</v>
      </c>
    </row>
    <row r="8486" ht="15.75" spans="1:30">
      <c r="A8486">
        <v>58</v>
      </c>
      <c r="B8486">
        <v>58</v>
      </c>
      <c r="C8486" s="20">
        <v>0.00806712962962963</v>
      </c>
      <c r="D8486" s="20"/>
      <c r="E8486" s="21" t="s">
        <v>112</v>
      </c>
      <c r="F8486" s="21">
        <v>146</v>
      </c>
      <c r="H8486" s="21">
        <v>2.77</v>
      </c>
      <c r="I8486">
        <v>25.9</v>
      </c>
      <c r="J8486">
        <v>2.93</v>
      </c>
      <c r="L8486">
        <v>97</v>
      </c>
      <c r="M8486">
        <v>33.1</v>
      </c>
      <c r="N8486">
        <v>31.3</v>
      </c>
      <c r="U8486">
        <v>1.06</v>
      </c>
      <c r="V8486">
        <v>40</v>
      </c>
      <c r="W8486">
        <v>7.4</v>
      </c>
      <c r="Z8486">
        <v>2.435</v>
      </c>
      <c r="AA8486">
        <v>2.44</v>
      </c>
      <c r="AB8486" t="s">
        <v>121</v>
      </c>
      <c r="AC8486" s="8" t="s">
        <v>120</v>
      </c>
      <c r="AD8486" s="26" t="s">
        <v>120</v>
      </c>
    </row>
    <row r="8487" ht="15.75" spans="1:30">
      <c r="A8487">
        <v>58</v>
      </c>
      <c r="B8487">
        <v>58</v>
      </c>
      <c r="C8487" s="20">
        <v>0.0080787037037037</v>
      </c>
      <c r="D8487" s="20"/>
      <c r="E8487" s="21" t="s">
        <v>112</v>
      </c>
      <c r="F8487" s="21">
        <v>146</v>
      </c>
      <c r="H8487" s="21">
        <v>2.66</v>
      </c>
      <c r="I8487">
        <v>24.9</v>
      </c>
      <c r="J8487">
        <v>2.82</v>
      </c>
      <c r="L8487">
        <v>97</v>
      </c>
      <c r="M8487">
        <v>34.4</v>
      </c>
      <c r="N8487">
        <v>32.5</v>
      </c>
      <c r="U8487">
        <v>1.06</v>
      </c>
      <c r="V8487">
        <v>42</v>
      </c>
      <c r="W8487">
        <v>7.1</v>
      </c>
      <c r="Z8487">
        <v>2.323</v>
      </c>
      <c r="AA8487">
        <v>2.618</v>
      </c>
      <c r="AB8487" t="s">
        <v>121</v>
      </c>
      <c r="AC8487" s="8" t="s">
        <v>120</v>
      </c>
      <c r="AD8487" s="26" t="s">
        <v>120</v>
      </c>
    </row>
    <row r="8488" ht="15.75" spans="1:30">
      <c r="A8488">
        <v>58</v>
      </c>
      <c r="B8488">
        <v>58</v>
      </c>
      <c r="C8488" s="20">
        <v>0.00810185185185185</v>
      </c>
      <c r="D8488" s="20"/>
      <c r="E8488" s="21" t="s">
        <v>112</v>
      </c>
      <c r="F8488" s="21">
        <v>146</v>
      </c>
      <c r="H8488" s="21">
        <v>2.87</v>
      </c>
      <c r="I8488">
        <v>26.8</v>
      </c>
      <c r="J8488">
        <v>3.03</v>
      </c>
      <c r="L8488">
        <v>103</v>
      </c>
      <c r="M8488">
        <v>33.8</v>
      </c>
      <c r="N8488">
        <v>32</v>
      </c>
      <c r="U8488">
        <v>1.06</v>
      </c>
      <c r="V8488">
        <v>39.7</v>
      </c>
      <c r="W8488">
        <v>7.7</v>
      </c>
      <c r="Z8488">
        <v>2.582</v>
      </c>
      <c r="AA8488">
        <v>2.552</v>
      </c>
      <c r="AB8488" t="s">
        <v>121</v>
      </c>
      <c r="AC8488" s="8" t="s">
        <v>120</v>
      </c>
      <c r="AD8488" s="26" t="s">
        <v>120</v>
      </c>
    </row>
    <row r="8489" ht="15.75" spans="1:30">
      <c r="A8489">
        <v>58</v>
      </c>
      <c r="B8489">
        <v>58</v>
      </c>
      <c r="C8489" s="20">
        <v>0.00811342592592592</v>
      </c>
      <c r="D8489" s="20"/>
      <c r="E8489" s="21" t="s">
        <v>112</v>
      </c>
      <c r="F8489" s="21">
        <v>146</v>
      </c>
      <c r="H8489" s="21">
        <v>2.65</v>
      </c>
      <c r="I8489">
        <v>24.8</v>
      </c>
      <c r="J8489">
        <v>2.77</v>
      </c>
      <c r="L8489">
        <v>91</v>
      </c>
      <c r="M8489">
        <v>32.2</v>
      </c>
      <c r="N8489">
        <v>30.8</v>
      </c>
      <c r="U8489">
        <v>1.04</v>
      </c>
      <c r="V8489">
        <v>37.3</v>
      </c>
      <c r="W8489">
        <v>7.1</v>
      </c>
      <c r="Z8489">
        <v>2.433</v>
      </c>
      <c r="AA8489">
        <v>2.667</v>
      </c>
      <c r="AB8489" t="s">
        <v>121</v>
      </c>
      <c r="AC8489" s="8" t="s">
        <v>120</v>
      </c>
      <c r="AD8489" s="26" t="s">
        <v>120</v>
      </c>
    </row>
    <row r="8490" ht="15.75" spans="1:30">
      <c r="A8490">
        <v>58</v>
      </c>
      <c r="B8490">
        <v>58</v>
      </c>
      <c r="C8490" s="20">
        <v>0.00813657407407407</v>
      </c>
      <c r="D8490" s="20"/>
      <c r="E8490" s="21" t="s">
        <v>112</v>
      </c>
      <c r="F8490" s="21">
        <v>146</v>
      </c>
      <c r="H8490" s="21">
        <v>2.85</v>
      </c>
      <c r="I8490">
        <v>26.6</v>
      </c>
      <c r="J8490">
        <v>3</v>
      </c>
      <c r="L8490">
        <v>100</v>
      </c>
      <c r="M8490">
        <v>33.2</v>
      </c>
      <c r="N8490">
        <v>31.5</v>
      </c>
      <c r="U8490">
        <v>1.05</v>
      </c>
      <c r="V8490">
        <v>42</v>
      </c>
      <c r="W8490">
        <v>7.6</v>
      </c>
      <c r="Z8490">
        <v>2.392</v>
      </c>
      <c r="AA8490">
        <v>2.57</v>
      </c>
      <c r="AB8490" t="s">
        <v>121</v>
      </c>
      <c r="AC8490" s="8" t="s">
        <v>120</v>
      </c>
      <c r="AD8490" s="26" t="s">
        <v>120</v>
      </c>
    </row>
    <row r="8491" ht="15.75" spans="1:30">
      <c r="A8491">
        <v>58</v>
      </c>
      <c r="B8491">
        <v>58</v>
      </c>
      <c r="C8491" s="20">
        <v>0.00814814814814815</v>
      </c>
      <c r="D8491" s="20"/>
      <c r="E8491" s="21" t="s">
        <v>112</v>
      </c>
      <c r="F8491" s="21">
        <v>148</v>
      </c>
      <c r="H8491" s="21">
        <v>2.76</v>
      </c>
      <c r="I8491">
        <v>25.8</v>
      </c>
      <c r="J8491">
        <v>2.9</v>
      </c>
      <c r="L8491">
        <v>97</v>
      </c>
      <c r="M8491">
        <v>33.1</v>
      </c>
      <c r="N8491">
        <v>31.5</v>
      </c>
      <c r="U8491">
        <v>1.05</v>
      </c>
      <c r="V8491">
        <v>41.7</v>
      </c>
      <c r="W8491">
        <v>7.4</v>
      </c>
      <c r="Z8491">
        <v>2.333</v>
      </c>
      <c r="AA8491">
        <v>2.492</v>
      </c>
      <c r="AB8491" t="s">
        <v>121</v>
      </c>
      <c r="AC8491" s="8" t="s">
        <v>120</v>
      </c>
      <c r="AD8491" s="26" t="s">
        <v>120</v>
      </c>
    </row>
    <row r="8492" ht="15.75" spans="1:30">
      <c r="A8492">
        <v>58</v>
      </c>
      <c r="B8492">
        <v>58</v>
      </c>
      <c r="C8492" s="20">
        <v>0.0081712962962963</v>
      </c>
      <c r="D8492" s="20"/>
      <c r="E8492" s="21" t="s">
        <v>112</v>
      </c>
      <c r="F8492" s="21">
        <v>148</v>
      </c>
      <c r="H8492" s="21">
        <v>2.67</v>
      </c>
      <c r="I8492">
        <v>25</v>
      </c>
      <c r="J8492">
        <v>2.81</v>
      </c>
      <c r="L8492">
        <v>91</v>
      </c>
      <c r="M8492">
        <v>32.3</v>
      </c>
      <c r="N8492">
        <v>30.7</v>
      </c>
      <c r="U8492">
        <v>1.05</v>
      </c>
      <c r="V8492">
        <v>35.3</v>
      </c>
      <c r="W8492">
        <v>7.1</v>
      </c>
      <c r="Z8492">
        <v>2.584</v>
      </c>
      <c r="AA8492">
        <v>2.765</v>
      </c>
      <c r="AB8492" t="s">
        <v>121</v>
      </c>
      <c r="AC8492" s="8" t="s">
        <v>120</v>
      </c>
      <c r="AD8492" s="26" t="s">
        <v>120</v>
      </c>
    </row>
    <row r="8493" ht="15.75" spans="1:30">
      <c r="A8493">
        <v>58</v>
      </c>
      <c r="B8493">
        <v>58</v>
      </c>
      <c r="C8493" s="20">
        <v>0.00818287037037037</v>
      </c>
      <c r="D8493" s="20"/>
      <c r="E8493" s="21" t="s">
        <v>112</v>
      </c>
      <c r="F8493" s="21">
        <v>148</v>
      </c>
      <c r="H8493" s="21">
        <v>2.92</v>
      </c>
      <c r="I8493">
        <v>27.4</v>
      </c>
      <c r="J8493">
        <v>3.07</v>
      </c>
      <c r="L8493">
        <v>101</v>
      </c>
      <c r="M8493">
        <v>32.6</v>
      </c>
      <c r="N8493">
        <v>31</v>
      </c>
      <c r="U8493">
        <v>1.05</v>
      </c>
      <c r="V8493">
        <v>39.5</v>
      </c>
      <c r="W8493">
        <v>7.8</v>
      </c>
      <c r="Z8493">
        <v>2.553</v>
      </c>
      <c r="AA8493">
        <v>2.646</v>
      </c>
      <c r="AB8493" t="s">
        <v>121</v>
      </c>
      <c r="AC8493" s="8" t="s">
        <v>120</v>
      </c>
      <c r="AD8493" s="26" t="s">
        <v>120</v>
      </c>
    </row>
    <row r="8494" ht="15.75" spans="1:30">
      <c r="A8494">
        <v>58</v>
      </c>
      <c r="B8494">
        <v>58</v>
      </c>
      <c r="C8494" s="20">
        <v>0.00820601851851852</v>
      </c>
      <c r="D8494" s="20"/>
      <c r="E8494" s="21" t="s">
        <v>112</v>
      </c>
      <c r="F8494" s="21">
        <v>148</v>
      </c>
      <c r="H8494" s="21">
        <v>2.88</v>
      </c>
      <c r="I8494">
        <v>26.9</v>
      </c>
      <c r="J8494">
        <v>3.03</v>
      </c>
      <c r="L8494">
        <v>102</v>
      </c>
      <c r="M8494">
        <v>33.5</v>
      </c>
      <c r="N8494">
        <v>31.8</v>
      </c>
      <c r="U8494">
        <v>1.05</v>
      </c>
      <c r="V8494">
        <v>41.7</v>
      </c>
      <c r="W8494">
        <v>7.7</v>
      </c>
      <c r="Z8494">
        <v>2.454</v>
      </c>
      <c r="AA8494">
        <v>2.682</v>
      </c>
      <c r="AB8494" t="s">
        <v>121</v>
      </c>
      <c r="AC8494" s="8" t="s">
        <v>120</v>
      </c>
      <c r="AD8494" s="26" t="s">
        <v>120</v>
      </c>
    </row>
    <row r="8495" ht="15.75" spans="1:30">
      <c r="A8495">
        <v>58</v>
      </c>
      <c r="B8495">
        <v>58</v>
      </c>
      <c r="C8495" s="20">
        <v>0.00821759259259259</v>
      </c>
      <c r="D8495" s="20"/>
      <c r="E8495" s="21" t="s">
        <v>112</v>
      </c>
      <c r="F8495" s="21">
        <v>148</v>
      </c>
      <c r="H8495" s="21">
        <v>2.92</v>
      </c>
      <c r="I8495">
        <v>27.3</v>
      </c>
      <c r="J8495">
        <v>3.08</v>
      </c>
      <c r="L8495">
        <v>105</v>
      </c>
      <c r="M8495">
        <v>33.9</v>
      </c>
      <c r="N8495">
        <v>32.2</v>
      </c>
      <c r="U8495">
        <v>1.05</v>
      </c>
      <c r="V8495">
        <v>41.7</v>
      </c>
      <c r="W8495">
        <v>7.8</v>
      </c>
      <c r="Z8495">
        <v>2.519</v>
      </c>
      <c r="AA8495">
        <v>2.583</v>
      </c>
      <c r="AB8495" t="s">
        <v>121</v>
      </c>
      <c r="AC8495" s="8" t="s">
        <v>120</v>
      </c>
      <c r="AD8495" s="26" t="s">
        <v>120</v>
      </c>
    </row>
    <row r="8496" ht="15.75" spans="1:30">
      <c r="A8496">
        <v>58</v>
      </c>
      <c r="B8496">
        <v>58</v>
      </c>
      <c r="C8496" s="20">
        <v>0.00824074074074074</v>
      </c>
      <c r="D8496" s="20"/>
      <c r="E8496" s="21" t="s">
        <v>112</v>
      </c>
      <c r="F8496" s="21">
        <v>148</v>
      </c>
      <c r="H8496" s="21">
        <v>2.91</v>
      </c>
      <c r="I8496">
        <v>27.2</v>
      </c>
      <c r="J8496">
        <v>3.12</v>
      </c>
      <c r="L8496">
        <v>105</v>
      </c>
      <c r="M8496">
        <v>34.2</v>
      </c>
      <c r="N8496">
        <v>32</v>
      </c>
      <c r="U8496">
        <v>1.07</v>
      </c>
      <c r="V8496">
        <v>40</v>
      </c>
      <c r="W8496">
        <v>7.8</v>
      </c>
      <c r="Z8496">
        <v>2.63</v>
      </c>
      <c r="AA8496">
        <v>2.682</v>
      </c>
      <c r="AB8496" t="s">
        <v>121</v>
      </c>
      <c r="AC8496" s="8" t="s">
        <v>120</v>
      </c>
      <c r="AD8496" s="26" t="s">
        <v>120</v>
      </c>
    </row>
    <row r="8497" ht="15.75" spans="1:30">
      <c r="A8497">
        <v>58</v>
      </c>
      <c r="B8497">
        <v>58</v>
      </c>
      <c r="C8497" s="20">
        <v>0.00825231481481481</v>
      </c>
      <c r="D8497" s="20"/>
      <c r="E8497" s="21" t="s">
        <v>112</v>
      </c>
      <c r="F8497" s="21">
        <v>148</v>
      </c>
      <c r="H8497" s="21">
        <v>2.82</v>
      </c>
      <c r="I8497">
        <v>26.4</v>
      </c>
      <c r="J8497">
        <v>3.01</v>
      </c>
      <c r="L8497">
        <v>103</v>
      </c>
      <c r="M8497">
        <v>34.5</v>
      </c>
      <c r="N8497">
        <v>32.3</v>
      </c>
      <c r="U8497">
        <v>1.07</v>
      </c>
      <c r="V8497">
        <v>39.7</v>
      </c>
      <c r="W8497">
        <v>7.5</v>
      </c>
      <c r="Z8497">
        <v>2.589</v>
      </c>
      <c r="AA8497">
        <v>2.816</v>
      </c>
      <c r="AB8497" t="s">
        <v>121</v>
      </c>
      <c r="AC8497" s="8" t="s">
        <v>120</v>
      </c>
      <c r="AD8497" s="26" t="s">
        <v>120</v>
      </c>
    </row>
    <row r="8498" ht="15.75" spans="1:30">
      <c r="A8498">
        <v>58</v>
      </c>
      <c r="B8498">
        <v>58</v>
      </c>
      <c r="C8498" s="20">
        <v>0.00827546296296296</v>
      </c>
      <c r="D8498" s="20"/>
      <c r="E8498" s="21" t="s">
        <v>112</v>
      </c>
      <c r="F8498" s="21">
        <v>150</v>
      </c>
      <c r="H8498" s="21">
        <v>2.79</v>
      </c>
      <c r="I8498">
        <v>26.1</v>
      </c>
      <c r="J8498">
        <v>2.98</v>
      </c>
      <c r="L8498">
        <v>102</v>
      </c>
      <c r="M8498">
        <v>34.4</v>
      </c>
      <c r="N8498">
        <v>32.3</v>
      </c>
      <c r="U8498">
        <v>1.07</v>
      </c>
      <c r="V8498">
        <v>39.7</v>
      </c>
      <c r="W8498">
        <v>7.5</v>
      </c>
      <c r="Z8498">
        <v>2.559</v>
      </c>
      <c r="AA8498">
        <v>2.775</v>
      </c>
      <c r="AB8498" t="s">
        <v>121</v>
      </c>
      <c r="AC8498" s="8" t="s">
        <v>120</v>
      </c>
      <c r="AD8498" s="26" t="s">
        <v>120</v>
      </c>
    </row>
    <row r="8499" ht="15.75" spans="1:30">
      <c r="A8499">
        <v>58</v>
      </c>
      <c r="B8499">
        <v>58</v>
      </c>
      <c r="C8499" s="20">
        <v>0.00828703703703704</v>
      </c>
      <c r="D8499" s="20"/>
      <c r="E8499" s="21" t="s">
        <v>112</v>
      </c>
      <c r="F8499" s="21">
        <v>150</v>
      </c>
      <c r="H8499" s="21">
        <v>2.95</v>
      </c>
      <c r="I8499">
        <v>27.6</v>
      </c>
      <c r="J8499">
        <v>3.19</v>
      </c>
      <c r="L8499">
        <v>109</v>
      </c>
      <c r="M8499">
        <v>34.8</v>
      </c>
      <c r="N8499">
        <v>32.2</v>
      </c>
      <c r="U8499">
        <v>1.08</v>
      </c>
      <c r="V8499">
        <v>42</v>
      </c>
      <c r="W8499">
        <v>7.9</v>
      </c>
      <c r="Z8499">
        <v>2.587</v>
      </c>
      <c r="AA8499">
        <v>2.623</v>
      </c>
      <c r="AB8499" t="s">
        <v>121</v>
      </c>
      <c r="AC8499" s="8" t="s">
        <v>120</v>
      </c>
      <c r="AD8499" s="26" t="s">
        <v>120</v>
      </c>
    </row>
    <row r="8500" ht="15.75" spans="1:30">
      <c r="A8500">
        <v>58</v>
      </c>
      <c r="B8500">
        <v>58</v>
      </c>
      <c r="C8500" s="20">
        <v>0.00831018518518519</v>
      </c>
      <c r="D8500" s="20"/>
      <c r="E8500" s="21" t="s">
        <v>112</v>
      </c>
      <c r="F8500" s="21">
        <v>150</v>
      </c>
      <c r="H8500" s="21">
        <v>2.82</v>
      </c>
      <c r="I8500">
        <v>26.3</v>
      </c>
      <c r="J8500">
        <v>3.03</v>
      </c>
      <c r="L8500">
        <v>105</v>
      </c>
      <c r="M8500">
        <v>35.3</v>
      </c>
      <c r="N8500">
        <v>32.9</v>
      </c>
      <c r="U8500">
        <v>1.07</v>
      </c>
      <c r="V8500">
        <v>42.6</v>
      </c>
      <c r="W8500">
        <v>7.5</v>
      </c>
      <c r="Z8500">
        <v>2.476</v>
      </c>
      <c r="AA8500">
        <v>2.711</v>
      </c>
      <c r="AB8500" t="s">
        <v>121</v>
      </c>
      <c r="AC8500" s="8" t="s">
        <v>120</v>
      </c>
      <c r="AD8500" s="26" t="s">
        <v>120</v>
      </c>
    </row>
    <row r="8501" ht="15.75" spans="1:30">
      <c r="A8501">
        <v>58</v>
      </c>
      <c r="B8501">
        <v>58</v>
      </c>
      <c r="C8501" s="20">
        <v>0.00832175925925926</v>
      </c>
      <c r="D8501" s="20"/>
      <c r="E8501" s="21" t="s">
        <v>112</v>
      </c>
      <c r="F8501" s="21">
        <v>150</v>
      </c>
      <c r="H8501" s="21">
        <v>2.81</v>
      </c>
      <c r="I8501">
        <v>26.3</v>
      </c>
      <c r="J8501">
        <v>3.04</v>
      </c>
      <c r="L8501">
        <v>103</v>
      </c>
      <c r="M8501">
        <v>34.4</v>
      </c>
      <c r="N8501">
        <v>31.8</v>
      </c>
      <c r="U8501">
        <v>1.08</v>
      </c>
      <c r="V8501">
        <v>42.9</v>
      </c>
      <c r="W8501">
        <v>7.5</v>
      </c>
      <c r="Z8501">
        <v>2.399</v>
      </c>
      <c r="AA8501">
        <v>2.493</v>
      </c>
      <c r="AB8501" t="s">
        <v>121</v>
      </c>
      <c r="AC8501" s="8" t="s">
        <v>120</v>
      </c>
      <c r="AD8501" s="26" t="s">
        <v>120</v>
      </c>
    </row>
    <row r="8502" ht="15.75" spans="1:30">
      <c r="A8502">
        <v>58</v>
      </c>
      <c r="B8502">
        <v>58</v>
      </c>
      <c r="C8502" s="20">
        <v>0.00834490740740741</v>
      </c>
      <c r="D8502" s="20"/>
      <c r="E8502" s="21" t="s">
        <v>112</v>
      </c>
      <c r="F8502" s="21">
        <v>150</v>
      </c>
      <c r="H8502" s="21">
        <v>2.4</v>
      </c>
      <c r="I8502">
        <v>22.5</v>
      </c>
      <c r="J8502">
        <v>2.55</v>
      </c>
      <c r="L8502">
        <v>79</v>
      </c>
      <c r="M8502">
        <v>30.8</v>
      </c>
      <c r="N8502">
        <v>29</v>
      </c>
      <c r="U8502">
        <v>1.06</v>
      </c>
      <c r="V8502">
        <v>34.9</v>
      </c>
      <c r="W8502">
        <v>6.4</v>
      </c>
      <c r="Z8502">
        <v>2.263</v>
      </c>
      <c r="AA8502">
        <v>2.624</v>
      </c>
      <c r="AB8502" t="s">
        <v>121</v>
      </c>
      <c r="AC8502" s="8" t="s">
        <v>120</v>
      </c>
      <c r="AD8502" s="26" t="s">
        <v>120</v>
      </c>
    </row>
    <row r="8503" ht="15.75" spans="1:30">
      <c r="A8503">
        <v>58</v>
      </c>
      <c r="B8503">
        <v>58</v>
      </c>
      <c r="C8503" s="20">
        <v>0.00835648148148148</v>
      </c>
      <c r="D8503" s="20"/>
      <c r="E8503" s="21" t="s">
        <v>112</v>
      </c>
      <c r="F8503" s="21">
        <v>150</v>
      </c>
      <c r="H8503" s="21">
        <v>2.95</v>
      </c>
      <c r="I8503">
        <v>27.6</v>
      </c>
      <c r="J8503">
        <v>3.13</v>
      </c>
      <c r="L8503">
        <v>106</v>
      </c>
      <c r="M8503">
        <v>33.8</v>
      </c>
      <c r="N8503">
        <v>31.9</v>
      </c>
      <c r="U8503">
        <v>1.06</v>
      </c>
      <c r="V8503">
        <v>45.1</v>
      </c>
      <c r="W8503">
        <v>7.9</v>
      </c>
      <c r="Z8503">
        <v>2.353</v>
      </c>
      <c r="AA8503">
        <v>2.477</v>
      </c>
      <c r="AB8503" t="s">
        <v>121</v>
      </c>
      <c r="AC8503" s="8" t="s">
        <v>120</v>
      </c>
      <c r="AD8503" s="26" t="s">
        <v>120</v>
      </c>
    </row>
    <row r="8504" ht="15.75" spans="1:30">
      <c r="A8504">
        <v>58</v>
      </c>
      <c r="B8504">
        <v>58</v>
      </c>
      <c r="C8504" s="20">
        <v>0.00837962962962963</v>
      </c>
      <c r="D8504" s="20"/>
      <c r="E8504" s="21" t="s">
        <v>112</v>
      </c>
      <c r="F8504" s="21">
        <v>151</v>
      </c>
      <c r="H8504" s="21">
        <v>2.28</v>
      </c>
      <c r="I8504">
        <v>21.3</v>
      </c>
      <c r="J8504">
        <v>2.35</v>
      </c>
      <c r="L8504">
        <v>64</v>
      </c>
      <c r="M8504">
        <v>26.6</v>
      </c>
      <c r="N8504">
        <v>25.8</v>
      </c>
      <c r="U8504">
        <v>1.03</v>
      </c>
      <c r="V8504">
        <v>26.5</v>
      </c>
      <c r="W8504">
        <v>6.1</v>
      </c>
      <c r="Z8504">
        <v>2.427</v>
      </c>
      <c r="AA8504">
        <v>2.572</v>
      </c>
      <c r="AB8504" t="s">
        <v>121</v>
      </c>
      <c r="AC8504" s="8" t="s">
        <v>120</v>
      </c>
      <c r="AD8504" s="26" t="s">
        <v>120</v>
      </c>
    </row>
    <row r="8505" ht="15.75" spans="1:30">
      <c r="A8505">
        <v>58</v>
      </c>
      <c r="B8505">
        <v>58</v>
      </c>
      <c r="C8505" s="20">
        <v>0.00840277777777778</v>
      </c>
      <c r="D8505" s="20"/>
      <c r="E8505" s="21" t="s">
        <v>112</v>
      </c>
      <c r="F8505" s="21">
        <v>151</v>
      </c>
      <c r="H8505" s="21">
        <v>3.46</v>
      </c>
      <c r="I8505">
        <v>32.4</v>
      </c>
      <c r="J8505">
        <v>3.61</v>
      </c>
      <c r="L8505">
        <v>119</v>
      </c>
      <c r="M8505">
        <v>32.7</v>
      </c>
      <c r="N8505">
        <v>31.4</v>
      </c>
      <c r="U8505">
        <v>1.04</v>
      </c>
      <c r="V8505">
        <v>44.4</v>
      </c>
      <c r="W8505">
        <v>9.3</v>
      </c>
      <c r="Z8505">
        <v>2.689</v>
      </c>
      <c r="AA8505">
        <v>2.872</v>
      </c>
      <c r="AB8505" t="s">
        <v>121</v>
      </c>
      <c r="AC8505" s="8" t="s">
        <v>120</v>
      </c>
      <c r="AD8505" s="26" t="s">
        <v>120</v>
      </c>
    </row>
    <row r="8506" ht="15.75" spans="1:30">
      <c r="A8506">
        <v>58</v>
      </c>
      <c r="B8506">
        <v>58</v>
      </c>
      <c r="C8506" s="20">
        <v>0.00841435185185185</v>
      </c>
      <c r="D8506" s="20"/>
      <c r="E8506" s="21" t="s">
        <v>112</v>
      </c>
      <c r="F8506" s="21">
        <v>151</v>
      </c>
      <c r="H8506" s="21">
        <v>3.23</v>
      </c>
      <c r="I8506">
        <v>30.2</v>
      </c>
      <c r="J8506">
        <v>3.43</v>
      </c>
      <c r="L8506">
        <v>120</v>
      </c>
      <c r="M8506">
        <v>35</v>
      </c>
      <c r="N8506">
        <v>33</v>
      </c>
      <c r="U8506">
        <v>1.06</v>
      </c>
      <c r="V8506">
        <v>46.5</v>
      </c>
      <c r="W8506">
        <v>8.6</v>
      </c>
      <c r="Z8506">
        <v>2.574</v>
      </c>
      <c r="AA8506">
        <v>2.649</v>
      </c>
      <c r="AB8506" t="s">
        <v>121</v>
      </c>
      <c r="AC8506" s="8" t="s">
        <v>120</v>
      </c>
      <c r="AD8506" s="26" t="s">
        <v>120</v>
      </c>
    </row>
    <row r="8507" ht="15.75" spans="1:30">
      <c r="A8507">
        <v>58</v>
      </c>
      <c r="B8507">
        <v>58</v>
      </c>
      <c r="C8507" s="20">
        <v>0.00842592592592593</v>
      </c>
      <c r="D8507" s="20"/>
      <c r="E8507" s="21" t="s">
        <v>112</v>
      </c>
      <c r="F8507" s="21">
        <v>151</v>
      </c>
      <c r="H8507" s="21">
        <v>2.87</v>
      </c>
      <c r="I8507">
        <v>26.9</v>
      </c>
      <c r="J8507">
        <v>3.08</v>
      </c>
      <c r="L8507">
        <v>108</v>
      </c>
      <c r="M8507">
        <v>35.5</v>
      </c>
      <c r="N8507">
        <v>33.1</v>
      </c>
      <c r="U8507">
        <v>1.07</v>
      </c>
      <c r="V8507">
        <v>43.5</v>
      </c>
      <c r="W8507">
        <v>7.7</v>
      </c>
      <c r="Z8507">
        <v>2.484</v>
      </c>
      <c r="AA8507">
        <v>2.691</v>
      </c>
      <c r="AB8507" t="s">
        <v>121</v>
      </c>
      <c r="AC8507" s="8" t="s">
        <v>120</v>
      </c>
      <c r="AD8507" s="26" t="s">
        <v>120</v>
      </c>
    </row>
    <row r="8508" ht="15.75" spans="1:30">
      <c r="A8508">
        <v>58</v>
      </c>
      <c r="B8508">
        <v>58</v>
      </c>
      <c r="C8508" s="20">
        <v>0.00844907407407407</v>
      </c>
      <c r="D8508" s="20"/>
      <c r="E8508" s="21" t="s">
        <v>112</v>
      </c>
      <c r="F8508" s="21">
        <v>151</v>
      </c>
      <c r="H8508" s="21">
        <v>3.03</v>
      </c>
      <c r="I8508">
        <v>28.4</v>
      </c>
      <c r="J8508">
        <v>3.27</v>
      </c>
      <c r="L8508">
        <v>111</v>
      </c>
      <c r="M8508">
        <v>34.7</v>
      </c>
      <c r="N8508">
        <v>32.3</v>
      </c>
      <c r="U8508">
        <v>1.08</v>
      </c>
      <c r="V8508">
        <v>41.7</v>
      </c>
      <c r="W8508">
        <v>8.1</v>
      </c>
      <c r="Z8508">
        <v>2.67</v>
      </c>
      <c r="AA8508">
        <v>2.707</v>
      </c>
      <c r="AB8508" t="s">
        <v>121</v>
      </c>
      <c r="AC8508" s="8" t="s">
        <v>120</v>
      </c>
      <c r="AD8508" s="26" t="s">
        <v>120</v>
      </c>
    </row>
    <row r="8509" ht="15.75" spans="1:30">
      <c r="A8509">
        <v>58</v>
      </c>
      <c r="B8509">
        <v>58</v>
      </c>
      <c r="C8509" s="20">
        <v>0.00846064814814815</v>
      </c>
      <c r="D8509" s="20"/>
      <c r="E8509" s="21" t="s">
        <v>112</v>
      </c>
      <c r="F8509" s="21">
        <v>151</v>
      </c>
      <c r="H8509" s="21">
        <v>2.82</v>
      </c>
      <c r="I8509">
        <v>26.4</v>
      </c>
      <c r="J8509">
        <v>3.07</v>
      </c>
      <c r="L8509">
        <v>109</v>
      </c>
      <c r="M8509">
        <v>36.4</v>
      </c>
      <c r="N8509">
        <v>33.5</v>
      </c>
      <c r="U8509">
        <v>1.09</v>
      </c>
      <c r="V8509">
        <v>44.1</v>
      </c>
      <c r="W8509">
        <v>7.5</v>
      </c>
      <c r="Z8509">
        <v>2.468</v>
      </c>
      <c r="AA8509">
        <v>2.744</v>
      </c>
      <c r="AB8509" t="s">
        <v>121</v>
      </c>
      <c r="AC8509" s="8" t="s">
        <v>120</v>
      </c>
      <c r="AD8509" s="26" t="s">
        <v>120</v>
      </c>
    </row>
    <row r="8510" ht="15.75" spans="1:30">
      <c r="A8510">
        <v>58</v>
      </c>
      <c r="B8510">
        <v>58</v>
      </c>
      <c r="C8510" s="20">
        <v>0.0084837962962963</v>
      </c>
      <c r="D8510" s="20"/>
      <c r="E8510" s="21" t="s">
        <v>112</v>
      </c>
      <c r="F8510" s="21">
        <v>151</v>
      </c>
      <c r="H8510" s="21">
        <v>2.95</v>
      </c>
      <c r="I8510">
        <v>27.6</v>
      </c>
      <c r="J8510">
        <v>3.22</v>
      </c>
      <c r="L8510">
        <v>112</v>
      </c>
      <c r="M8510">
        <v>35.8</v>
      </c>
      <c r="N8510">
        <v>32.8</v>
      </c>
      <c r="U8510">
        <v>1.09</v>
      </c>
      <c r="V8510">
        <v>42.3</v>
      </c>
      <c r="W8510">
        <v>7.9</v>
      </c>
      <c r="Z8510">
        <v>2.639</v>
      </c>
      <c r="AA8510">
        <v>2.748</v>
      </c>
      <c r="AB8510" t="s">
        <v>121</v>
      </c>
      <c r="AC8510" s="8" t="s">
        <v>120</v>
      </c>
      <c r="AD8510" s="26" t="s">
        <v>120</v>
      </c>
    </row>
    <row r="8511" ht="15.75" spans="1:30">
      <c r="A8511">
        <v>58</v>
      </c>
      <c r="B8511">
        <v>58</v>
      </c>
      <c r="C8511" s="20">
        <v>0.00849537037037037</v>
      </c>
      <c r="D8511" s="20"/>
      <c r="E8511" s="21" t="s">
        <v>112</v>
      </c>
      <c r="F8511" s="21">
        <v>151</v>
      </c>
      <c r="H8511" s="21">
        <v>2.99</v>
      </c>
      <c r="I8511">
        <v>28</v>
      </c>
      <c r="J8511">
        <v>3.3</v>
      </c>
      <c r="L8511">
        <v>118</v>
      </c>
      <c r="M8511">
        <v>37.5</v>
      </c>
      <c r="N8511">
        <v>34</v>
      </c>
      <c r="U8511">
        <v>1.1</v>
      </c>
      <c r="V8511">
        <v>46.2</v>
      </c>
      <c r="W8511">
        <v>8</v>
      </c>
      <c r="Z8511">
        <v>2.567</v>
      </c>
      <c r="AA8511">
        <v>2.719</v>
      </c>
      <c r="AB8511" t="s">
        <v>121</v>
      </c>
      <c r="AC8511" s="8" t="s">
        <v>120</v>
      </c>
      <c r="AD8511" s="26" t="s">
        <v>120</v>
      </c>
    </row>
    <row r="8512" ht="15.75" spans="1:30">
      <c r="A8512">
        <v>58</v>
      </c>
      <c r="B8512">
        <v>58</v>
      </c>
      <c r="C8512" s="20">
        <v>0.00850694444444444</v>
      </c>
      <c r="D8512" s="20"/>
      <c r="E8512" s="21" t="s">
        <v>112</v>
      </c>
      <c r="F8512" s="21">
        <v>153</v>
      </c>
      <c r="H8512" s="21">
        <v>2.98</v>
      </c>
      <c r="I8512">
        <v>27.8</v>
      </c>
      <c r="J8512">
        <v>3.28</v>
      </c>
      <c r="L8512">
        <v>116</v>
      </c>
      <c r="M8512">
        <v>37</v>
      </c>
      <c r="N8512">
        <v>33.6</v>
      </c>
      <c r="U8512">
        <v>1.1</v>
      </c>
      <c r="V8512">
        <v>45.8</v>
      </c>
      <c r="W8512">
        <v>8</v>
      </c>
      <c r="Z8512">
        <v>2.543</v>
      </c>
      <c r="AA8512">
        <v>2.645</v>
      </c>
      <c r="AB8512" t="s">
        <v>121</v>
      </c>
      <c r="AC8512" s="8" t="s">
        <v>120</v>
      </c>
      <c r="AD8512" s="26" t="s">
        <v>120</v>
      </c>
    </row>
    <row r="8513" ht="15.75" spans="1:30">
      <c r="A8513">
        <v>58</v>
      </c>
      <c r="B8513">
        <v>58</v>
      </c>
      <c r="C8513" s="20">
        <v>0.00851851851851852</v>
      </c>
      <c r="D8513" s="20"/>
      <c r="E8513" s="21" t="s">
        <v>112</v>
      </c>
      <c r="F8513" s="21">
        <v>153</v>
      </c>
      <c r="H8513" s="21">
        <v>3.01</v>
      </c>
      <c r="I8513">
        <v>28.1</v>
      </c>
      <c r="J8513">
        <v>3.34</v>
      </c>
      <c r="L8513">
        <v>119</v>
      </c>
      <c r="M8513">
        <v>37.5</v>
      </c>
      <c r="N8513">
        <v>33.7</v>
      </c>
      <c r="U8513">
        <v>1.11</v>
      </c>
      <c r="V8513">
        <v>46.5</v>
      </c>
      <c r="W8513">
        <v>8</v>
      </c>
      <c r="Z8513">
        <v>2.562</v>
      </c>
      <c r="AA8513">
        <v>2.603</v>
      </c>
      <c r="AB8513" t="s">
        <v>121</v>
      </c>
      <c r="AC8513" s="8" t="s">
        <v>120</v>
      </c>
      <c r="AD8513" s="26" t="s">
        <v>120</v>
      </c>
    </row>
    <row r="8514" ht="15.75" spans="1:30">
      <c r="A8514">
        <v>58</v>
      </c>
      <c r="B8514">
        <v>58</v>
      </c>
      <c r="C8514" s="20">
        <v>0.00854166666666667</v>
      </c>
      <c r="D8514" s="20"/>
      <c r="E8514" s="21" t="s">
        <v>112</v>
      </c>
      <c r="F8514" s="21">
        <v>153</v>
      </c>
      <c r="H8514" s="21">
        <v>2.9</v>
      </c>
      <c r="I8514">
        <v>27.1</v>
      </c>
      <c r="J8514">
        <v>3.23</v>
      </c>
      <c r="L8514">
        <v>114</v>
      </c>
      <c r="M8514">
        <v>37.2</v>
      </c>
      <c r="N8514">
        <v>33.4</v>
      </c>
      <c r="U8514">
        <v>1.12</v>
      </c>
      <c r="V8514">
        <v>40.5</v>
      </c>
      <c r="W8514">
        <v>7.8</v>
      </c>
      <c r="Z8514">
        <v>2.802</v>
      </c>
      <c r="AA8514">
        <v>2.914</v>
      </c>
      <c r="AB8514" t="s">
        <v>121</v>
      </c>
      <c r="AC8514" s="8" t="s">
        <v>120</v>
      </c>
      <c r="AD8514" s="26" t="s">
        <v>120</v>
      </c>
    </row>
    <row r="8515" ht="15.75" spans="1:30">
      <c r="A8515">
        <v>58</v>
      </c>
      <c r="B8515">
        <v>58</v>
      </c>
      <c r="C8515" s="20">
        <v>0.00855324074074074</v>
      </c>
      <c r="D8515" s="20"/>
      <c r="E8515" s="21" t="s">
        <v>112</v>
      </c>
      <c r="F8515" s="21">
        <v>153</v>
      </c>
      <c r="H8515" s="21">
        <v>2.8</v>
      </c>
      <c r="I8515">
        <v>26.2</v>
      </c>
      <c r="J8515">
        <v>3.1</v>
      </c>
      <c r="L8515">
        <v>109</v>
      </c>
      <c r="M8515">
        <v>36.7</v>
      </c>
      <c r="N8515">
        <v>33.1</v>
      </c>
      <c r="U8515">
        <v>1.11</v>
      </c>
      <c r="V8515">
        <v>42.9</v>
      </c>
      <c r="W8515">
        <v>7.5</v>
      </c>
      <c r="Z8515">
        <v>2.54</v>
      </c>
      <c r="AA8515">
        <v>2.82</v>
      </c>
      <c r="AB8515" t="s">
        <v>121</v>
      </c>
      <c r="AC8515" s="8" t="s">
        <v>120</v>
      </c>
      <c r="AD8515" s="26" t="s">
        <v>120</v>
      </c>
    </row>
    <row r="8516" ht="15.75" spans="1:30">
      <c r="A8516">
        <v>58</v>
      </c>
      <c r="B8516">
        <v>58</v>
      </c>
      <c r="C8516" s="20">
        <v>0.00857638888888889</v>
      </c>
      <c r="D8516" s="20"/>
      <c r="E8516" s="21" t="s">
        <v>112</v>
      </c>
      <c r="F8516" s="21">
        <v>153</v>
      </c>
      <c r="H8516" s="21">
        <v>2.94</v>
      </c>
      <c r="I8516">
        <v>27.5</v>
      </c>
      <c r="J8516">
        <v>3.24</v>
      </c>
      <c r="L8516">
        <v>114</v>
      </c>
      <c r="M8516">
        <v>36.6</v>
      </c>
      <c r="N8516">
        <v>33.2</v>
      </c>
      <c r="U8516">
        <v>1.1</v>
      </c>
      <c r="V8516">
        <v>42.6</v>
      </c>
      <c r="W8516">
        <v>7.8</v>
      </c>
      <c r="Z8516">
        <v>2.669</v>
      </c>
      <c r="AA8516">
        <v>2.788</v>
      </c>
      <c r="AB8516" t="s">
        <v>121</v>
      </c>
      <c r="AC8516" s="8" t="s">
        <v>120</v>
      </c>
      <c r="AD8516" s="26" t="s">
        <v>120</v>
      </c>
    </row>
    <row r="8517" ht="15.75" spans="1:30">
      <c r="A8517">
        <v>58</v>
      </c>
      <c r="B8517">
        <v>58</v>
      </c>
      <c r="C8517" s="20">
        <v>0.00858796296296296</v>
      </c>
      <c r="D8517" s="20"/>
      <c r="E8517" s="21" t="s">
        <v>112</v>
      </c>
      <c r="F8517" s="21">
        <v>153</v>
      </c>
      <c r="H8517" s="21">
        <v>2.92</v>
      </c>
      <c r="I8517">
        <v>27.3</v>
      </c>
      <c r="J8517">
        <v>3.25</v>
      </c>
      <c r="L8517">
        <v>117</v>
      </c>
      <c r="M8517">
        <v>38</v>
      </c>
      <c r="N8517">
        <v>34.1</v>
      </c>
      <c r="U8517">
        <v>1.11</v>
      </c>
      <c r="V8517">
        <v>46.9</v>
      </c>
      <c r="W8517">
        <v>7.8</v>
      </c>
      <c r="Z8517">
        <v>2.506</v>
      </c>
      <c r="AA8517">
        <v>2.71</v>
      </c>
      <c r="AB8517" t="s">
        <v>121</v>
      </c>
      <c r="AC8517" s="8" t="s">
        <v>120</v>
      </c>
      <c r="AD8517" s="26" t="s">
        <v>120</v>
      </c>
    </row>
    <row r="8518" ht="15.75" spans="1:30">
      <c r="A8518">
        <v>58</v>
      </c>
      <c r="B8518">
        <v>58</v>
      </c>
      <c r="C8518" s="20">
        <v>0.00859953703703704</v>
      </c>
      <c r="D8518" s="20"/>
      <c r="E8518" s="21" t="s">
        <v>112</v>
      </c>
      <c r="F8518" s="21">
        <v>153</v>
      </c>
      <c r="H8518" s="21">
        <v>3.03</v>
      </c>
      <c r="I8518">
        <v>28.4</v>
      </c>
      <c r="J8518">
        <v>3.39</v>
      </c>
      <c r="L8518">
        <v>119</v>
      </c>
      <c r="M8518">
        <v>37.3</v>
      </c>
      <c r="N8518">
        <v>33.4</v>
      </c>
      <c r="U8518">
        <v>1.12</v>
      </c>
      <c r="V8518">
        <v>44.8</v>
      </c>
      <c r="W8518">
        <v>8.1</v>
      </c>
      <c r="Z8518">
        <v>2.666</v>
      </c>
      <c r="AA8518">
        <v>2.666</v>
      </c>
      <c r="AB8518" t="s">
        <v>121</v>
      </c>
      <c r="AC8518" s="8" t="s">
        <v>120</v>
      </c>
      <c r="AD8518" s="26" t="s">
        <v>120</v>
      </c>
    </row>
    <row r="8519" ht="15.75" spans="1:30">
      <c r="A8519">
        <v>58</v>
      </c>
      <c r="B8519">
        <v>58</v>
      </c>
      <c r="C8519" s="20">
        <v>0.00862268518518518</v>
      </c>
      <c r="D8519" s="20"/>
      <c r="E8519" s="21" t="s">
        <v>112</v>
      </c>
      <c r="F8519" s="21">
        <v>153</v>
      </c>
      <c r="H8519" s="21">
        <v>2.81</v>
      </c>
      <c r="I8519">
        <v>26.3</v>
      </c>
      <c r="J8519">
        <v>3.1</v>
      </c>
      <c r="L8519">
        <v>111</v>
      </c>
      <c r="M8519">
        <v>37.3</v>
      </c>
      <c r="N8519">
        <v>33.8</v>
      </c>
      <c r="U8519">
        <v>1.1</v>
      </c>
      <c r="V8519">
        <v>44.1</v>
      </c>
      <c r="W8519">
        <v>7.5</v>
      </c>
      <c r="Z8519">
        <v>2.519</v>
      </c>
      <c r="AA8519">
        <v>2.767</v>
      </c>
      <c r="AB8519" t="s">
        <v>121</v>
      </c>
      <c r="AC8519" s="8" t="s">
        <v>120</v>
      </c>
      <c r="AD8519" s="26" t="s">
        <v>120</v>
      </c>
    </row>
    <row r="8520" ht="15.75" spans="1:30">
      <c r="A8520">
        <v>58</v>
      </c>
      <c r="B8520">
        <v>58</v>
      </c>
      <c r="C8520" s="20">
        <v>0.00863425925925926</v>
      </c>
      <c r="D8520" s="20"/>
      <c r="E8520" s="21" t="s">
        <v>112</v>
      </c>
      <c r="F8520" s="21">
        <v>153</v>
      </c>
      <c r="H8520" s="21">
        <v>3.03</v>
      </c>
      <c r="I8520">
        <v>28.4</v>
      </c>
      <c r="J8520">
        <v>3.36</v>
      </c>
      <c r="L8520">
        <v>116</v>
      </c>
      <c r="M8520">
        <v>36.3</v>
      </c>
      <c r="N8520">
        <v>32.8</v>
      </c>
      <c r="U8520">
        <v>1.11</v>
      </c>
      <c r="V8520">
        <v>41.4</v>
      </c>
      <c r="W8520">
        <v>8.1</v>
      </c>
      <c r="Z8520">
        <v>2.8</v>
      </c>
      <c r="AA8520">
        <v>2.852</v>
      </c>
      <c r="AB8520" t="s">
        <v>121</v>
      </c>
      <c r="AC8520" s="8" t="s">
        <v>120</v>
      </c>
      <c r="AD8520" s="26" t="s">
        <v>120</v>
      </c>
    </row>
    <row r="8521" ht="15.75" spans="1:30">
      <c r="A8521">
        <v>58</v>
      </c>
      <c r="B8521">
        <v>58</v>
      </c>
      <c r="C8521" s="20">
        <v>0.00864583333333333</v>
      </c>
      <c r="D8521" s="20"/>
      <c r="E8521" s="21" t="s">
        <v>112</v>
      </c>
      <c r="F8521" s="21">
        <v>153</v>
      </c>
      <c r="H8521" s="21">
        <v>2.68</v>
      </c>
      <c r="I8521">
        <v>25.1</v>
      </c>
      <c r="J8521">
        <v>2.99</v>
      </c>
      <c r="L8521">
        <v>108</v>
      </c>
      <c r="M8521">
        <v>37.7</v>
      </c>
      <c r="N8521">
        <v>33.9</v>
      </c>
      <c r="U8521">
        <v>1.11</v>
      </c>
      <c r="V8521">
        <v>45.1</v>
      </c>
      <c r="W8521">
        <v>7.2</v>
      </c>
      <c r="Z8521">
        <v>2.385</v>
      </c>
      <c r="AA8521">
        <v>2.753</v>
      </c>
      <c r="AB8521" t="s">
        <v>121</v>
      </c>
      <c r="AC8521" s="8" t="s">
        <v>120</v>
      </c>
      <c r="AD8521" s="26" t="s">
        <v>120</v>
      </c>
    </row>
    <row r="8522" ht="15.75" spans="1:30">
      <c r="A8522">
        <v>58</v>
      </c>
      <c r="B8522">
        <v>58</v>
      </c>
      <c r="C8522" s="20">
        <v>0.00866898148148148</v>
      </c>
      <c r="D8522" s="20"/>
      <c r="E8522" s="21" t="s">
        <v>112</v>
      </c>
      <c r="F8522" s="21">
        <v>155</v>
      </c>
      <c r="H8522" s="21">
        <v>3.02</v>
      </c>
      <c r="I8522">
        <v>28.2</v>
      </c>
      <c r="J8522">
        <v>3.38</v>
      </c>
      <c r="L8522">
        <v>118</v>
      </c>
      <c r="M8522">
        <v>37.1</v>
      </c>
      <c r="N8522">
        <v>33</v>
      </c>
      <c r="U8522">
        <v>1.12</v>
      </c>
      <c r="V8522">
        <v>45.5</v>
      </c>
      <c r="W8522">
        <v>8.1</v>
      </c>
      <c r="Z8522">
        <v>2.601</v>
      </c>
      <c r="AA8522">
        <v>2.673</v>
      </c>
      <c r="AB8522" t="s">
        <v>121</v>
      </c>
      <c r="AC8522" s="8" t="s">
        <v>120</v>
      </c>
      <c r="AD8522" s="26" t="s">
        <v>120</v>
      </c>
    </row>
    <row r="8523" ht="15.75" spans="1:30">
      <c r="A8523">
        <v>58</v>
      </c>
      <c r="B8523">
        <v>58</v>
      </c>
      <c r="C8523" s="20">
        <v>0.00868055555555556</v>
      </c>
      <c r="D8523" s="20"/>
      <c r="E8523" s="21" t="s">
        <v>112</v>
      </c>
      <c r="F8523" s="21">
        <v>155</v>
      </c>
      <c r="H8523" s="21">
        <v>2.81</v>
      </c>
      <c r="I8523">
        <v>26.3</v>
      </c>
      <c r="J8523">
        <v>3.13</v>
      </c>
      <c r="L8523">
        <v>111</v>
      </c>
      <c r="M8523">
        <v>37.2</v>
      </c>
      <c r="N8523">
        <v>33.4</v>
      </c>
      <c r="U8523">
        <v>1.11</v>
      </c>
      <c r="V8523">
        <v>44.1</v>
      </c>
      <c r="W8523">
        <v>7.5</v>
      </c>
      <c r="Z8523">
        <v>2.514</v>
      </c>
      <c r="AA8523">
        <v>2.741</v>
      </c>
      <c r="AB8523" t="s">
        <v>121</v>
      </c>
      <c r="AC8523" s="8" t="s">
        <v>120</v>
      </c>
      <c r="AD8523" s="26" t="s">
        <v>120</v>
      </c>
    </row>
    <row r="8524" ht="15.75" spans="1:30">
      <c r="A8524">
        <v>58</v>
      </c>
      <c r="B8524">
        <v>58</v>
      </c>
      <c r="C8524" s="20">
        <v>0.00869212962962963</v>
      </c>
      <c r="D8524" s="20"/>
      <c r="E8524" s="21" t="s">
        <v>112</v>
      </c>
      <c r="F8524" s="21">
        <v>155</v>
      </c>
      <c r="H8524" s="21">
        <v>2.96</v>
      </c>
      <c r="I8524">
        <v>27.7</v>
      </c>
      <c r="J8524">
        <v>3.28</v>
      </c>
      <c r="L8524">
        <v>115</v>
      </c>
      <c r="M8524">
        <v>36.6</v>
      </c>
      <c r="N8524">
        <v>33.1</v>
      </c>
      <c r="U8524">
        <v>1.11</v>
      </c>
      <c r="V8524">
        <v>48.4</v>
      </c>
      <c r="W8524">
        <v>7.9</v>
      </c>
      <c r="Z8524">
        <v>2.381</v>
      </c>
      <c r="AA8524">
        <v>2.545</v>
      </c>
      <c r="AB8524" t="s">
        <v>121</v>
      </c>
      <c r="AC8524" s="8" t="s">
        <v>120</v>
      </c>
      <c r="AD8524" s="26" t="s">
        <v>120</v>
      </c>
    </row>
    <row r="8525" ht="15.75" spans="1:30">
      <c r="A8525">
        <v>58</v>
      </c>
      <c r="B8525">
        <v>58</v>
      </c>
      <c r="C8525" s="20">
        <v>0.00871527777777778</v>
      </c>
      <c r="D8525" s="20"/>
      <c r="E8525" s="21" t="s">
        <v>112</v>
      </c>
      <c r="F8525" s="21">
        <v>155</v>
      </c>
      <c r="H8525" s="21">
        <v>3.03</v>
      </c>
      <c r="I8525">
        <v>28.3</v>
      </c>
      <c r="J8525">
        <v>3.36</v>
      </c>
      <c r="L8525">
        <v>117</v>
      </c>
      <c r="M8525">
        <v>36.5</v>
      </c>
      <c r="N8525">
        <v>32.9</v>
      </c>
      <c r="U8525">
        <v>1.11</v>
      </c>
      <c r="V8525">
        <v>45.1</v>
      </c>
      <c r="W8525">
        <v>8.1</v>
      </c>
      <c r="Z8525">
        <v>2.595</v>
      </c>
      <c r="AA8525">
        <v>2.702</v>
      </c>
      <c r="AB8525" t="s">
        <v>121</v>
      </c>
      <c r="AC8525" s="8" t="s">
        <v>120</v>
      </c>
      <c r="AD8525" s="26" t="s">
        <v>120</v>
      </c>
    </row>
    <row r="8526" ht="15.75" spans="1:30">
      <c r="A8526">
        <v>58</v>
      </c>
      <c r="B8526">
        <v>58</v>
      </c>
      <c r="C8526" s="20">
        <v>0.00872685185185185</v>
      </c>
      <c r="D8526" s="20"/>
      <c r="E8526" s="21" t="s">
        <v>112</v>
      </c>
      <c r="F8526" s="21">
        <v>155</v>
      </c>
      <c r="H8526" s="21">
        <v>2.57</v>
      </c>
      <c r="I8526">
        <v>24</v>
      </c>
      <c r="J8526">
        <v>2.79</v>
      </c>
      <c r="L8526">
        <v>83</v>
      </c>
      <c r="M8526">
        <v>30.6</v>
      </c>
      <c r="N8526">
        <v>28.2</v>
      </c>
      <c r="U8526">
        <v>1.09</v>
      </c>
      <c r="V8526">
        <v>33.9</v>
      </c>
      <c r="W8526">
        <v>6.9</v>
      </c>
      <c r="Z8526">
        <v>2.457</v>
      </c>
      <c r="AA8526">
        <v>2.712</v>
      </c>
      <c r="AB8526" t="s">
        <v>121</v>
      </c>
      <c r="AC8526" s="8" t="s">
        <v>120</v>
      </c>
      <c r="AD8526" s="26" t="s">
        <v>120</v>
      </c>
    </row>
    <row r="8527" ht="15.75" spans="1:30">
      <c r="A8527">
        <v>58</v>
      </c>
      <c r="B8527">
        <v>58</v>
      </c>
      <c r="C8527" s="20">
        <v>0.00875</v>
      </c>
      <c r="D8527" s="20"/>
      <c r="E8527" s="21" t="s">
        <v>112</v>
      </c>
      <c r="F8527" s="21">
        <v>155</v>
      </c>
      <c r="H8527" s="21">
        <v>2.98</v>
      </c>
      <c r="I8527">
        <v>27.9</v>
      </c>
      <c r="J8527">
        <v>3.22</v>
      </c>
      <c r="L8527">
        <v>108</v>
      </c>
      <c r="M8527">
        <v>34.4</v>
      </c>
      <c r="N8527">
        <v>31.9</v>
      </c>
      <c r="U8527">
        <v>1.08</v>
      </c>
      <c r="V8527">
        <v>42.3</v>
      </c>
      <c r="W8527">
        <v>8</v>
      </c>
      <c r="Z8527">
        <v>2.567</v>
      </c>
      <c r="AA8527">
        <v>2.656</v>
      </c>
      <c r="AB8527" t="s">
        <v>121</v>
      </c>
      <c r="AC8527" s="8" t="s">
        <v>120</v>
      </c>
      <c r="AD8527" s="26" t="s">
        <v>120</v>
      </c>
    </row>
    <row r="8528" ht="15.75" spans="1:30">
      <c r="A8528">
        <v>58</v>
      </c>
      <c r="B8528">
        <v>58</v>
      </c>
      <c r="C8528" s="20">
        <v>0.00877314814814815</v>
      </c>
      <c r="D8528" s="20"/>
      <c r="E8528" s="21" t="s">
        <v>112</v>
      </c>
      <c r="F8528" s="21">
        <v>155</v>
      </c>
      <c r="H8528" s="21">
        <v>2.17</v>
      </c>
      <c r="I8528">
        <v>20.3</v>
      </c>
      <c r="J8528">
        <v>2.24</v>
      </c>
      <c r="L8528">
        <v>61</v>
      </c>
      <c r="M8528">
        <v>26.6</v>
      </c>
      <c r="N8528">
        <v>25.7</v>
      </c>
      <c r="U8528">
        <v>1.03</v>
      </c>
      <c r="V8528">
        <v>25.5</v>
      </c>
      <c r="W8528">
        <v>5.8</v>
      </c>
      <c r="Z8528">
        <v>2.403</v>
      </c>
      <c r="AA8528">
        <v>2.714</v>
      </c>
      <c r="AB8528" t="s">
        <v>121</v>
      </c>
      <c r="AC8528" s="8" t="s">
        <v>120</v>
      </c>
      <c r="AD8528" s="26" t="s">
        <v>120</v>
      </c>
    </row>
    <row r="8529" ht="15.75" spans="1:30">
      <c r="A8529">
        <v>58</v>
      </c>
      <c r="B8529">
        <v>58</v>
      </c>
      <c r="C8529" s="20">
        <v>0.0087962962962963</v>
      </c>
      <c r="D8529" s="20"/>
      <c r="E8529" s="21" t="s">
        <v>112</v>
      </c>
      <c r="F8529" s="21">
        <v>155</v>
      </c>
      <c r="H8529" s="21">
        <v>3.59</v>
      </c>
      <c r="I8529">
        <v>33.6</v>
      </c>
      <c r="J8529">
        <v>3.75</v>
      </c>
      <c r="L8529">
        <v>122</v>
      </c>
      <c r="M8529">
        <v>32.2</v>
      </c>
      <c r="N8529">
        <v>30.8</v>
      </c>
      <c r="U8529">
        <v>1.04</v>
      </c>
      <c r="V8529">
        <v>45.5</v>
      </c>
      <c r="W8529">
        <v>9.6</v>
      </c>
      <c r="Z8529">
        <v>2.684</v>
      </c>
      <c r="AA8529">
        <v>2.811</v>
      </c>
      <c r="AB8529" t="s">
        <v>121</v>
      </c>
      <c r="AC8529" s="8" t="s">
        <v>120</v>
      </c>
      <c r="AD8529" s="26" t="s">
        <v>120</v>
      </c>
    </row>
    <row r="8530" ht="15.75" spans="1:30">
      <c r="A8530">
        <v>58</v>
      </c>
      <c r="B8530">
        <v>58</v>
      </c>
      <c r="C8530" s="20">
        <v>0.00880787037037037</v>
      </c>
      <c r="D8530" s="20"/>
      <c r="E8530" s="21" t="s">
        <v>112</v>
      </c>
      <c r="F8530" s="21">
        <v>155</v>
      </c>
      <c r="H8530" s="21">
        <v>3.37</v>
      </c>
      <c r="I8530">
        <v>31.5</v>
      </c>
      <c r="J8530">
        <v>3.58</v>
      </c>
      <c r="L8530">
        <v>123</v>
      </c>
      <c r="M8530">
        <v>34.7</v>
      </c>
      <c r="N8530">
        <v>32.6</v>
      </c>
      <c r="U8530">
        <v>1.06</v>
      </c>
      <c r="V8530">
        <v>46.2</v>
      </c>
      <c r="W8530">
        <v>9</v>
      </c>
      <c r="Z8530">
        <v>2.671</v>
      </c>
      <c r="AA8530">
        <v>2.835</v>
      </c>
      <c r="AB8530" t="s">
        <v>121</v>
      </c>
      <c r="AC8530" s="8" t="s">
        <v>120</v>
      </c>
      <c r="AD8530" s="26" t="s">
        <v>120</v>
      </c>
    </row>
    <row r="8531" ht="15.75" spans="1:30">
      <c r="A8531">
        <v>58</v>
      </c>
      <c r="B8531">
        <v>58</v>
      </c>
      <c r="C8531" s="20">
        <v>0.00881944444444444</v>
      </c>
      <c r="D8531" s="20"/>
      <c r="E8531" s="21" t="s">
        <v>112</v>
      </c>
      <c r="F8531" s="21">
        <v>155</v>
      </c>
      <c r="H8531" s="21">
        <v>3.25</v>
      </c>
      <c r="I8531">
        <v>30.4</v>
      </c>
      <c r="J8531">
        <v>3.55</v>
      </c>
      <c r="L8531">
        <v>124</v>
      </c>
      <c r="M8531">
        <v>36.1</v>
      </c>
      <c r="N8531">
        <v>33.1</v>
      </c>
      <c r="U8531">
        <v>1.09</v>
      </c>
      <c r="V8531">
        <v>43.8</v>
      </c>
      <c r="W8531">
        <v>8.7</v>
      </c>
      <c r="Z8531">
        <v>2.823</v>
      </c>
      <c r="AA8531">
        <v>3.018</v>
      </c>
      <c r="AB8531" t="s">
        <v>121</v>
      </c>
      <c r="AC8531" s="8" t="s">
        <v>120</v>
      </c>
      <c r="AD8531" s="26" t="s">
        <v>120</v>
      </c>
    </row>
    <row r="8532" ht="15.75" spans="1:30">
      <c r="A8532">
        <v>58</v>
      </c>
      <c r="B8532">
        <v>58</v>
      </c>
      <c r="C8532" s="20">
        <v>0.00884259259259259</v>
      </c>
      <c r="D8532" s="20"/>
      <c r="E8532" s="21" t="s">
        <v>112</v>
      </c>
      <c r="F8532" s="21">
        <v>155</v>
      </c>
      <c r="H8532" s="21">
        <v>3.12</v>
      </c>
      <c r="I8532">
        <v>29.2</v>
      </c>
      <c r="J8532">
        <v>3.44</v>
      </c>
      <c r="L8532">
        <v>122</v>
      </c>
      <c r="M8532">
        <v>36.9</v>
      </c>
      <c r="N8532">
        <v>33.4</v>
      </c>
      <c r="U8532">
        <v>1.1</v>
      </c>
      <c r="V8532">
        <v>47.2</v>
      </c>
      <c r="W8532">
        <v>8.3</v>
      </c>
      <c r="Z8532">
        <v>2.576</v>
      </c>
      <c r="AA8532">
        <v>2.667</v>
      </c>
      <c r="AB8532" t="s">
        <v>121</v>
      </c>
      <c r="AC8532" s="8" t="s">
        <v>120</v>
      </c>
      <c r="AD8532" s="26" t="s">
        <v>120</v>
      </c>
    </row>
    <row r="8533" ht="15.75" spans="1:30">
      <c r="A8533">
        <v>58</v>
      </c>
      <c r="B8533">
        <v>58</v>
      </c>
      <c r="C8533" s="20">
        <v>0.00885416666666667</v>
      </c>
      <c r="D8533" s="20"/>
      <c r="E8533" s="21" t="s">
        <v>112</v>
      </c>
      <c r="F8533" s="21">
        <v>155</v>
      </c>
      <c r="H8533" s="21">
        <v>2.95</v>
      </c>
      <c r="I8533">
        <v>27.6</v>
      </c>
      <c r="J8533">
        <v>3.27</v>
      </c>
      <c r="L8533">
        <v>118</v>
      </c>
      <c r="M8533">
        <v>37.9</v>
      </c>
      <c r="N8533">
        <v>34.3</v>
      </c>
      <c r="U8533">
        <v>1.11</v>
      </c>
      <c r="V8533">
        <v>44.4</v>
      </c>
      <c r="W8533">
        <v>7.9</v>
      </c>
      <c r="Z8533">
        <v>2.661</v>
      </c>
      <c r="AA8533">
        <v>2.84</v>
      </c>
      <c r="AB8533" t="s">
        <v>121</v>
      </c>
      <c r="AC8533" s="8" t="s">
        <v>120</v>
      </c>
      <c r="AD8533" s="26" t="s">
        <v>120</v>
      </c>
    </row>
    <row r="8534" ht="15.75" spans="1:30">
      <c r="A8534">
        <v>58</v>
      </c>
      <c r="B8534">
        <v>58</v>
      </c>
      <c r="C8534" s="20">
        <v>0.00886574074074074</v>
      </c>
      <c r="D8534" s="20"/>
      <c r="E8534" s="21" t="s">
        <v>112</v>
      </c>
      <c r="F8534" s="21">
        <v>155</v>
      </c>
      <c r="H8534" s="21">
        <v>3.03</v>
      </c>
      <c r="I8534">
        <v>28.3</v>
      </c>
      <c r="J8534">
        <v>3.36</v>
      </c>
      <c r="L8534">
        <v>116</v>
      </c>
      <c r="M8534">
        <v>36.3</v>
      </c>
      <c r="N8534">
        <v>32.7</v>
      </c>
      <c r="U8534">
        <v>1.11</v>
      </c>
      <c r="V8534">
        <v>43.8</v>
      </c>
      <c r="W8534">
        <v>8.1</v>
      </c>
      <c r="Z8534">
        <v>2.65</v>
      </c>
      <c r="AA8534">
        <v>2.784</v>
      </c>
      <c r="AB8534" t="s">
        <v>121</v>
      </c>
      <c r="AC8534" s="8" t="s">
        <v>120</v>
      </c>
      <c r="AD8534" s="26" t="s">
        <v>120</v>
      </c>
    </row>
    <row r="8535" ht="15.75" spans="1:30">
      <c r="A8535">
        <v>58</v>
      </c>
      <c r="B8535">
        <v>58</v>
      </c>
      <c r="C8535" s="20">
        <v>0.00888888888888889</v>
      </c>
      <c r="D8535" s="20"/>
      <c r="E8535" s="21" t="s">
        <v>112</v>
      </c>
      <c r="F8535" s="21">
        <v>155</v>
      </c>
      <c r="H8535" s="21">
        <v>2.94</v>
      </c>
      <c r="I8535">
        <v>27.5</v>
      </c>
      <c r="J8535">
        <v>3.28</v>
      </c>
      <c r="L8535">
        <v>118</v>
      </c>
      <c r="M8535">
        <v>38</v>
      </c>
      <c r="N8535">
        <v>34</v>
      </c>
      <c r="U8535">
        <v>1.12</v>
      </c>
      <c r="V8535">
        <v>45.1</v>
      </c>
      <c r="W8535">
        <v>7.9</v>
      </c>
      <c r="Z8535">
        <v>2.616</v>
      </c>
      <c r="AA8535">
        <v>2.801</v>
      </c>
      <c r="AB8535" t="s">
        <v>121</v>
      </c>
      <c r="AC8535" s="8" t="s">
        <v>120</v>
      </c>
      <c r="AD8535" s="26" t="s">
        <v>120</v>
      </c>
    </row>
    <row r="8536" ht="15.75" spans="1:30">
      <c r="A8536">
        <v>58</v>
      </c>
      <c r="B8536">
        <v>58</v>
      </c>
      <c r="C8536" s="20">
        <v>0.00890046296296296</v>
      </c>
      <c r="D8536" s="20"/>
      <c r="E8536" s="21" t="s">
        <v>112</v>
      </c>
      <c r="F8536" s="21">
        <v>155</v>
      </c>
      <c r="H8536" s="21">
        <v>3.13</v>
      </c>
      <c r="I8536">
        <v>29.3</v>
      </c>
      <c r="J8536">
        <v>3.47</v>
      </c>
      <c r="L8536">
        <v>122</v>
      </c>
      <c r="M8536">
        <v>36.9</v>
      </c>
      <c r="N8536">
        <v>33.4</v>
      </c>
      <c r="U8536">
        <v>1.11</v>
      </c>
      <c r="V8536">
        <v>44.1</v>
      </c>
      <c r="W8536">
        <v>8.4</v>
      </c>
      <c r="Z8536">
        <v>2.761</v>
      </c>
      <c r="AA8536">
        <v>2.886</v>
      </c>
      <c r="AB8536" t="s">
        <v>121</v>
      </c>
      <c r="AC8536" s="8" t="s">
        <v>120</v>
      </c>
      <c r="AD8536" s="26" t="s">
        <v>120</v>
      </c>
    </row>
    <row r="8537" ht="15.75" spans="1:30">
      <c r="A8537">
        <v>58</v>
      </c>
      <c r="B8537">
        <v>58</v>
      </c>
      <c r="C8537" s="20">
        <v>0.00891203703703704</v>
      </c>
      <c r="D8537" s="20"/>
      <c r="E8537" s="21" t="s">
        <v>112</v>
      </c>
      <c r="F8537" s="21">
        <v>155</v>
      </c>
      <c r="H8537" s="21">
        <v>3.03</v>
      </c>
      <c r="I8537">
        <v>28.4</v>
      </c>
      <c r="J8537">
        <v>3.38</v>
      </c>
      <c r="L8537">
        <v>120</v>
      </c>
      <c r="M8537">
        <v>37.5</v>
      </c>
      <c r="N8537">
        <v>33.7</v>
      </c>
      <c r="U8537">
        <v>1.11</v>
      </c>
      <c r="V8537">
        <v>47.2</v>
      </c>
      <c r="W8537">
        <v>8.1</v>
      </c>
      <c r="Z8537">
        <v>2.55</v>
      </c>
      <c r="AA8537">
        <v>2.697</v>
      </c>
      <c r="AB8537" t="s">
        <v>121</v>
      </c>
      <c r="AC8537" s="8" t="s">
        <v>120</v>
      </c>
      <c r="AD8537" s="26" t="s">
        <v>120</v>
      </c>
    </row>
    <row r="8538" ht="15.75" spans="1:30">
      <c r="A8538">
        <v>58</v>
      </c>
      <c r="B8538">
        <v>58</v>
      </c>
      <c r="C8538" s="20">
        <v>0.00893518518518519</v>
      </c>
      <c r="D8538" s="20"/>
      <c r="E8538" s="21" t="s">
        <v>112</v>
      </c>
      <c r="F8538" s="21">
        <v>155</v>
      </c>
      <c r="H8538" s="21">
        <v>2.76</v>
      </c>
      <c r="I8538">
        <v>25.8</v>
      </c>
      <c r="J8538">
        <v>3.13</v>
      </c>
      <c r="L8538">
        <v>105</v>
      </c>
      <c r="M8538">
        <v>36.4</v>
      </c>
      <c r="N8538">
        <v>32</v>
      </c>
      <c r="U8538">
        <v>1.14</v>
      </c>
      <c r="V8538">
        <v>29.4</v>
      </c>
      <c r="W8538">
        <v>7.4</v>
      </c>
      <c r="Z8538">
        <v>3.554</v>
      </c>
      <c r="AA8538">
        <v>3.892</v>
      </c>
      <c r="AB8538" t="s">
        <v>121</v>
      </c>
      <c r="AC8538" s="8" t="s">
        <v>120</v>
      </c>
      <c r="AD8538" s="26" t="s">
        <v>120</v>
      </c>
    </row>
    <row r="8539" ht="15.75" spans="1:30">
      <c r="A8539">
        <v>58</v>
      </c>
      <c r="B8539">
        <v>58</v>
      </c>
      <c r="C8539" s="20">
        <v>0.00895833333333333</v>
      </c>
      <c r="D8539" s="20"/>
      <c r="E8539" s="21" t="s">
        <v>112</v>
      </c>
      <c r="F8539" s="21">
        <v>155</v>
      </c>
      <c r="H8539" s="21">
        <v>2.92</v>
      </c>
      <c r="I8539">
        <v>27.4</v>
      </c>
      <c r="J8539">
        <v>3.17</v>
      </c>
      <c r="L8539">
        <v>108</v>
      </c>
      <c r="M8539">
        <v>34.8</v>
      </c>
      <c r="N8539">
        <v>32.1</v>
      </c>
      <c r="U8539">
        <v>1.08</v>
      </c>
      <c r="V8539">
        <v>45.8</v>
      </c>
      <c r="W8539">
        <v>7.8</v>
      </c>
      <c r="Z8539">
        <v>2.362</v>
      </c>
      <c r="AA8539">
        <v>2.511</v>
      </c>
      <c r="AB8539" t="s">
        <v>121</v>
      </c>
      <c r="AC8539" s="8" t="s">
        <v>120</v>
      </c>
      <c r="AD8539" s="26" t="s">
        <v>120</v>
      </c>
    </row>
    <row r="8540" ht="15.75" spans="1:30">
      <c r="A8540">
        <v>58</v>
      </c>
      <c r="B8540">
        <v>58</v>
      </c>
      <c r="C8540" s="20">
        <v>0.00896990740740741</v>
      </c>
      <c r="D8540" s="20"/>
      <c r="E8540" s="21" t="s">
        <v>112</v>
      </c>
      <c r="F8540" s="21">
        <v>157</v>
      </c>
      <c r="H8540" s="21">
        <v>3.06</v>
      </c>
      <c r="I8540">
        <v>28.6</v>
      </c>
      <c r="J8540">
        <v>3.33</v>
      </c>
      <c r="L8540">
        <v>113</v>
      </c>
      <c r="M8540">
        <v>34.8</v>
      </c>
      <c r="N8540">
        <v>31.9</v>
      </c>
      <c r="U8540">
        <v>1.09</v>
      </c>
      <c r="V8540">
        <v>46.2</v>
      </c>
      <c r="W8540">
        <v>8.2</v>
      </c>
      <c r="Z8540">
        <v>2.445</v>
      </c>
      <c r="AA8540">
        <v>2.637</v>
      </c>
      <c r="AB8540" t="s">
        <v>121</v>
      </c>
      <c r="AC8540" s="8" t="s">
        <v>120</v>
      </c>
      <c r="AD8540" s="26" t="s">
        <v>120</v>
      </c>
    </row>
    <row r="8541" ht="15.75" spans="1:30">
      <c r="A8541">
        <v>58</v>
      </c>
      <c r="B8541">
        <v>58</v>
      </c>
      <c r="C8541" s="20">
        <v>0.00898148148148148</v>
      </c>
      <c r="D8541" s="20"/>
      <c r="E8541" s="21" t="s">
        <v>112</v>
      </c>
      <c r="F8541" s="21">
        <v>157</v>
      </c>
      <c r="H8541" s="21">
        <v>3.14</v>
      </c>
      <c r="I8541">
        <v>29.4</v>
      </c>
      <c r="J8541">
        <v>3.45</v>
      </c>
      <c r="L8541">
        <v>118</v>
      </c>
      <c r="M8541">
        <v>35.6</v>
      </c>
      <c r="N8541">
        <v>32.4</v>
      </c>
      <c r="U8541">
        <v>1.1</v>
      </c>
      <c r="V8541">
        <v>42.9</v>
      </c>
      <c r="W8541">
        <v>8.4</v>
      </c>
      <c r="Z8541">
        <v>2.751</v>
      </c>
      <c r="AA8541">
        <v>2.904</v>
      </c>
      <c r="AB8541" t="s">
        <v>121</v>
      </c>
      <c r="AC8541" s="8" t="s">
        <v>120</v>
      </c>
      <c r="AD8541" s="26" t="s">
        <v>120</v>
      </c>
    </row>
    <row r="8542" ht="15.75" spans="1:30">
      <c r="A8542">
        <v>58</v>
      </c>
      <c r="B8542">
        <v>58</v>
      </c>
      <c r="C8542" s="20">
        <v>0.00900462962962963</v>
      </c>
      <c r="D8542" s="20"/>
      <c r="E8542" s="21" t="s">
        <v>112</v>
      </c>
      <c r="F8542" s="21">
        <v>157</v>
      </c>
      <c r="H8542" s="21">
        <v>3.1</v>
      </c>
      <c r="I8542">
        <v>29</v>
      </c>
      <c r="J8542">
        <v>3.41</v>
      </c>
      <c r="L8542">
        <v>116</v>
      </c>
      <c r="M8542">
        <v>35.5</v>
      </c>
      <c r="N8542">
        <v>32.3</v>
      </c>
      <c r="U8542">
        <v>1.1</v>
      </c>
      <c r="V8542">
        <v>43.5</v>
      </c>
      <c r="W8542">
        <v>8.3</v>
      </c>
      <c r="Z8542">
        <v>2.669</v>
      </c>
      <c r="AA8542">
        <v>2.879</v>
      </c>
      <c r="AB8542" t="s">
        <v>121</v>
      </c>
      <c r="AC8542" s="8" t="s">
        <v>120</v>
      </c>
      <c r="AD8542" s="26" t="s">
        <v>120</v>
      </c>
    </row>
    <row r="8543" ht="15.75" spans="1:30">
      <c r="A8543">
        <v>58</v>
      </c>
      <c r="B8543">
        <v>58</v>
      </c>
      <c r="C8543" s="20">
        <v>0.0090162037037037</v>
      </c>
      <c r="D8543" s="20"/>
      <c r="E8543" s="21" t="s">
        <v>112</v>
      </c>
      <c r="F8543" s="21">
        <v>157</v>
      </c>
      <c r="H8543" s="21">
        <v>3.08</v>
      </c>
      <c r="I8543">
        <v>28.8</v>
      </c>
      <c r="J8543">
        <v>3.37</v>
      </c>
      <c r="L8543">
        <v>112</v>
      </c>
      <c r="M8543">
        <v>34.4</v>
      </c>
      <c r="N8543">
        <v>31.5</v>
      </c>
      <c r="U8543">
        <v>1.09</v>
      </c>
      <c r="V8543">
        <v>43.2</v>
      </c>
      <c r="W8543">
        <v>8.2</v>
      </c>
      <c r="Z8543">
        <v>2.6</v>
      </c>
      <c r="AA8543">
        <v>2.679</v>
      </c>
      <c r="AB8543" t="s">
        <v>121</v>
      </c>
      <c r="AC8543" s="8" t="s">
        <v>120</v>
      </c>
      <c r="AD8543" s="26" t="s">
        <v>120</v>
      </c>
    </row>
    <row r="8544" ht="15.75" spans="1:30">
      <c r="A8544">
        <v>58</v>
      </c>
      <c r="B8544">
        <v>58</v>
      </c>
      <c r="C8544" s="20">
        <v>0.00902777777777778</v>
      </c>
      <c r="D8544" s="20"/>
      <c r="E8544" s="21" t="s">
        <v>112</v>
      </c>
      <c r="F8544" s="21">
        <v>157</v>
      </c>
      <c r="H8544" s="21">
        <v>3.12</v>
      </c>
      <c r="I8544">
        <v>29.2</v>
      </c>
      <c r="J8544">
        <v>3.4</v>
      </c>
      <c r="L8544">
        <v>114</v>
      </c>
      <c r="M8544">
        <v>34.5</v>
      </c>
      <c r="N8544">
        <v>31.6</v>
      </c>
      <c r="U8544">
        <v>1.09</v>
      </c>
      <c r="V8544">
        <v>42.9</v>
      </c>
      <c r="W8544">
        <v>8.3</v>
      </c>
      <c r="Z8544">
        <v>2.649</v>
      </c>
      <c r="AA8544">
        <v>2.817</v>
      </c>
      <c r="AB8544" t="s">
        <v>121</v>
      </c>
      <c r="AC8544" s="8" t="s">
        <v>120</v>
      </c>
      <c r="AD8544" s="26" t="s">
        <v>120</v>
      </c>
    </row>
    <row r="8545" ht="15.75" spans="1:30">
      <c r="A8545">
        <v>58</v>
      </c>
      <c r="B8545">
        <v>58</v>
      </c>
      <c r="C8545" s="20">
        <v>0.00905092592592593</v>
      </c>
      <c r="D8545" s="20"/>
      <c r="E8545" s="21" t="s">
        <v>112</v>
      </c>
      <c r="F8545" s="21">
        <v>157</v>
      </c>
      <c r="H8545" s="21">
        <v>3.06</v>
      </c>
      <c r="I8545">
        <v>28.6</v>
      </c>
      <c r="J8545">
        <v>3.36</v>
      </c>
      <c r="L8545">
        <v>117</v>
      </c>
      <c r="M8545">
        <v>36.3</v>
      </c>
      <c r="N8545">
        <v>33</v>
      </c>
      <c r="U8545">
        <v>1.1</v>
      </c>
      <c r="V8545">
        <v>43.5</v>
      </c>
      <c r="W8545">
        <v>8.2</v>
      </c>
      <c r="Z8545">
        <v>2.688</v>
      </c>
      <c r="AA8545">
        <v>2.941</v>
      </c>
      <c r="AB8545" t="s">
        <v>121</v>
      </c>
      <c r="AC8545" s="8" t="s">
        <v>120</v>
      </c>
      <c r="AD8545" s="26" t="s">
        <v>120</v>
      </c>
    </row>
    <row r="8546" ht="15.75" spans="1:30">
      <c r="A8546">
        <v>58</v>
      </c>
      <c r="B8546">
        <v>58</v>
      </c>
      <c r="C8546" s="20">
        <v>0.0090625</v>
      </c>
      <c r="D8546" s="20"/>
      <c r="E8546" s="21" t="s">
        <v>112</v>
      </c>
      <c r="F8546" s="21">
        <v>157</v>
      </c>
      <c r="H8546" s="21">
        <v>3.11</v>
      </c>
      <c r="I8546">
        <v>29.1</v>
      </c>
      <c r="J8546">
        <v>3.41</v>
      </c>
      <c r="L8546">
        <v>117</v>
      </c>
      <c r="M8546">
        <v>35.5</v>
      </c>
      <c r="N8546">
        <v>32.4</v>
      </c>
      <c r="U8546">
        <v>1.1</v>
      </c>
      <c r="V8546">
        <v>44.1</v>
      </c>
      <c r="W8546">
        <v>8.3</v>
      </c>
      <c r="Z8546">
        <v>2.643</v>
      </c>
      <c r="AA8546">
        <v>2.776</v>
      </c>
      <c r="AB8546" t="s">
        <v>121</v>
      </c>
      <c r="AC8546" s="8" t="s">
        <v>120</v>
      </c>
      <c r="AD8546" s="26" t="s">
        <v>120</v>
      </c>
    </row>
    <row r="8547" ht="15.75" spans="1:30">
      <c r="A8547">
        <v>58</v>
      </c>
      <c r="B8547">
        <v>58</v>
      </c>
      <c r="C8547" s="20">
        <v>0.00907407407407407</v>
      </c>
      <c r="D8547" s="20"/>
      <c r="E8547" s="21" t="s">
        <v>112</v>
      </c>
      <c r="F8547" s="21">
        <v>160</v>
      </c>
      <c r="H8547" s="21">
        <v>3.07</v>
      </c>
      <c r="I8547">
        <v>28.7</v>
      </c>
      <c r="J8547">
        <v>3.39</v>
      </c>
      <c r="L8547">
        <v>119</v>
      </c>
      <c r="M8547">
        <v>36.7</v>
      </c>
      <c r="N8547">
        <v>33.3</v>
      </c>
      <c r="U8547">
        <v>1.1</v>
      </c>
      <c r="V8547">
        <v>48.4</v>
      </c>
      <c r="W8547">
        <v>8.2</v>
      </c>
      <c r="Z8547">
        <v>2.469</v>
      </c>
      <c r="AA8547">
        <v>2.692</v>
      </c>
      <c r="AB8547" t="s">
        <v>121</v>
      </c>
      <c r="AC8547" s="8" t="s">
        <v>120</v>
      </c>
      <c r="AD8547" s="26" t="s">
        <v>120</v>
      </c>
    </row>
    <row r="8548" ht="15.75" spans="1:30">
      <c r="A8548">
        <v>58</v>
      </c>
      <c r="B8548">
        <v>58</v>
      </c>
      <c r="C8548" s="20">
        <v>0.00909722222222222</v>
      </c>
      <c r="D8548" s="20"/>
      <c r="E8548" s="21" t="s">
        <v>112</v>
      </c>
      <c r="F8548" s="21">
        <v>160</v>
      </c>
      <c r="H8548" s="21">
        <v>3.07</v>
      </c>
      <c r="I8548">
        <v>28.8</v>
      </c>
      <c r="J8548">
        <v>3.42</v>
      </c>
      <c r="L8548">
        <v>119</v>
      </c>
      <c r="M8548">
        <v>36.7</v>
      </c>
      <c r="N8548">
        <v>33</v>
      </c>
      <c r="U8548">
        <v>1.11</v>
      </c>
      <c r="V8548">
        <v>44.8</v>
      </c>
      <c r="W8548">
        <v>8.2</v>
      </c>
      <c r="Z8548">
        <v>2.661</v>
      </c>
      <c r="AA8548">
        <v>2.807</v>
      </c>
      <c r="AB8548" t="s">
        <v>121</v>
      </c>
      <c r="AC8548" s="8" t="s">
        <v>120</v>
      </c>
      <c r="AD8548" s="26" t="s">
        <v>120</v>
      </c>
    </row>
    <row r="8549" ht="15.75" spans="1:30">
      <c r="A8549">
        <v>58</v>
      </c>
      <c r="B8549">
        <v>58</v>
      </c>
      <c r="C8549" s="20">
        <v>0.0091087962962963</v>
      </c>
      <c r="D8549" s="20"/>
      <c r="E8549" s="21" t="s">
        <v>112</v>
      </c>
      <c r="F8549" s="21">
        <v>160</v>
      </c>
      <c r="H8549" s="21">
        <v>3.14</v>
      </c>
      <c r="I8549">
        <v>29.4</v>
      </c>
      <c r="J8549">
        <v>3.51</v>
      </c>
      <c r="L8549">
        <v>123</v>
      </c>
      <c r="M8549">
        <v>37</v>
      </c>
      <c r="N8549">
        <v>33.1</v>
      </c>
      <c r="U8549">
        <v>1.12</v>
      </c>
      <c r="V8549">
        <v>45.8</v>
      </c>
      <c r="W8549">
        <v>8.4</v>
      </c>
      <c r="Z8549">
        <v>2.677</v>
      </c>
      <c r="AA8549">
        <v>2.809</v>
      </c>
      <c r="AB8549" t="s">
        <v>121</v>
      </c>
      <c r="AC8549" s="8" t="s">
        <v>120</v>
      </c>
      <c r="AD8549" s="26" t="s">
        <v>120</v>
      </c>
    </row>
    <row r="8550" ht="15.75" spans="1:30">
      <c r="A8550">
        <v>58</v>
      </c>
      <c r="B8550">
        <v>58</v>
      </c>
      <c r="C8550" s="20">
        <v>0.00912037037037037</v>
      </c>
      <c r="D8550" s="20"/>
      <c r="E8550" s="21" t="s">
        <v>112</v>
      </c>
      <c r="F8550" s="21">
        <v>160</v>
      </c>
      <c r="H8550" s="21">
        <v>3.09</v>
      </c>
      <c r="I8550">
        <v>28.9</v>
      </c>
      <c r="J8550">
        <v>3.43</v>
      </c>
      <c r="L8550">
        <v>120</v>
      </c>
      <c r="M8550">
        <v>36.8</v>
      </c>
      <c r="N8550">
        <v>33.2</v>
      </c>
      <c r="U8550">
        <v>1.11</v>
      </c>
      <c r="V8550">
        <v>47.6</v>
      </c>
      <c r="W8550">
        <v>8.3</v>
      </c>
      <c r="Z8550">
        <v>2.53</v>
      </c>
      <c r="AA8550">
        <v>2.772</v>
      </c>
      <c r="AB8550" t="s">
        <v>121</v>
      </c>
      <c r="AC8550" s="8" t="s">
        <v>120</v>
      </c>
      <c r="AD8550" s="26" t="s">
        <v>120</v>
      </c>
    </row>
    <row r="8551" ht="15.75" spans="1:30">
      <c r="A8551">
        <v>58</v>
      </c>
      <c r="B8551">
        <v>58</v>
      </c>
      <c r="C8551" s="20">
        <v>0.00914351851851852</v>
      </c>
      <c r="D8551" s="20"/>
      <c r="E8551" s="21" t="s">
        <v>112</v>
      </c>
      <c r="F8551" s="21">
        <v>160</v>
      </c>
      <c r="H8551" s="21">
        <v>3.05</v>
      </c>
      <c r="I8551">
        <v>28.6</v>
      </c>
      <c r="J8551">
        <v>3.44</v>
      </c>
      <c r="L8551">
        <v>123</v>
      </c>
      <c r="M8551">
        <v>38</v>
      </c>
      <c r="N8551">
        <v>33.8</v>
      </c>
      <c r="U8551">
        <v>1.13</v>
      </c>
      <c r="V8551">
        <v>47.6</v>
      </c>
      <c r="W8551">
        <v>8.2</v>
      </c>
      <c r="Z8551">
        <v>2.58</v>
      </c>
      <c r="AA8551">
        <v>2.754</v>
      </c>
      <c r="AB8551" t="s">
        <v>121</v>
      </c>
      <c r="AC8551" s="8" t="s">
        <v>120</v>
      </c>
      <c r="AD8551" s="26" t="s">
        <v>120</v>
      </c>
    </row>
    <row r="8552" ht="15.75" spans="1:30">
      <c r="A8552">
        <v>58</v>
      </c>
      <c r="B8552">
        <v>58</v>
      </c>
      <c r="C8552" s="20">
        <v>0.00915509259259259</v>
      </c>
      <c r="D8552" s="20"/>
      <c r="E8552" s="21" t="s">
        <v>112</v>
      </c>
      <c r="F8552" s="21">
        <v>160</v>
      </c>
      <c r="H8552" s="21">
        <v>3.17</v>
      </c>
      <c r="I8552">
        <v>29.7</v>
      </c>
      <c r="J8552">
        <v>3.56</v>
      </c>
      <c r="L8552">
        <v>125</v>
      </c>
      <c r="M8552">
        <v>37.4</v>
      </c>
      <c r="N8552">
        <v>33.3</v>
      </c>
      <c r="U8552">
        <v>1.12</v>
      </c>
      <c r="V8552">
        <v>46.9</v>
      </c>
      <c r="W8552">
        <v>8.5</v>
      </c>
      <c r="Z8552">
        <v>2.668</v>
      </c>
      <c r="AA8552">
        <v>2.792</v>
      </c>
      <c r="AB8552" t="s">
        <v>121</v>
      </c>
      <c r="AC8552" s="8" t="s">
        <v>120</v>
      </c>
      <c r="AD8552" s="26" t="s">
        <v>120</v>
      </c>
    </row>
    <row r="8553" ht="15.75" spans="1:30">
      <c r="A8553">
        <v>58</v>
      </c>
      <c r="B8553">
        <v>58</v>
      </c>
      <c r="C8553" s="20">
        <v>0.00916666666666667</v>
      </c>
      <c r="D8553" s="20"/>
      <c r="E8553" s="21" t="s">
        <v>112</v>
      </c>
      <c r="F8553" s="21">
        <v>160</v>
      </c>
      <c r="H8553" s="21">
        <v>3.11</v>
      </c>
      <c r="I8553">
        <v>29.1</v>
      </c>
      <c r="J8553">
        <v>3.48</v>
      </c>
      <c r="L8553">
        <v>121</v>
      </c>
      <c r="M8553">
        <v>36.7</v>
      </c>
      <c r="N8553">
        <v>32.8</v>
      </c>
      <c r="U8553">
        <v>1.12</v>
      </c>
      <c r="V8553">
        <v>48</v>
      </c>
      <c r="W8553">
        <v>8.3</v>
      </c>
      <c r="Z8553">
        <v>2.518</v>
      </c>
      <c r="AA8553">
        <v>2.625</v>
      </c>
      <c r="AB8553" t="s">
        <v>121</v>
      </c>
      <c r="AC8553" s="8" t="s">
        <v>120</v>
      </c>
      <c r="AD8553" s="26" t="s">
        <v>120</v>
      </c>
    </row>
    <row r="8554" ht="15.75" spans="1:30">
      <c r="A8554">
        <v>58</v>
      </c>
      <c r="B8554">
        <v>58</v>
      </c>
      <c r="C8554" s="20">
        <v>0.00918981481481481</v>
      </c>
      <c r="D8554" s="20"/>
      <c r="E8554" s="21" t="s">
        <v>112</v>
      </c>
      <c r="F8554" s="21">
        <v>160</v>
      </c>
      <c r="H8554" s="21">
        <v>3.22</v>
      </c>
      <c r="I8554">
        <v>30.1</v>
      </c>
      <c r="J8554">
        <v>3.57</v>
      </c>
      <c r="L8554">
        <v>125</v>
      </c>
      <c r="M8554">
        <v>36.9</v>
      </c>
      <c r="N8554">
        <v>33.3</v>
      </c>
      <c r="U8554">
        <v>1.11</v>
      </c>
      <c r="V8554">
        <v>42.3</v>
      </c>
      <c r="W8554">
        <v>8.6</v>
      </c>
      <c r="Z8554">
        <v>2.952</v>
      </c>
      <c r="AA8554">
        <v>2.962</v>
      </c>
      <c r="AB8554" t="s">
        <v>121</v>
      </c>
      <c r="AC8554" s="8" t="s">
        <v>120</v>
      </c>
      <c r="AD8554" s="26" t="s">
        <v>120</v>
      </c>
    </row>
    <row r="8555" ht="15.75" spans="1:30">
      <c r="A8555">
        <v>58</v>
      </c>
      <c r="B8555">
        <v>58</v>
      </c>
      <c r="C8555" s="20">
        <v>0.00920138888888889</v>
      </c>
      <c r="D8555" s="20"/>
      <c r="E8555" s="21" t="s">
        <v>112</v>
      </c>
      <c r="F8555" s="21">
        <v>162</v>
      </c>
      <c r="H8555" s="21">
        <v>3.05</v>
      </c>
      <c r="I8555">
        <v>28.5</v>
      </c>
      <c r="J8555">
        <v>3.42</v>
      </c>
      <c r="L8555">
        <v>122</v>
      </c>
      <c r="M8555">
        <v>38.1</v>
      </c>
      <c r="N8555">
        <v>34</v>
      </c>
      <c r="U8555">
        <v>1.12</v>
      </c>
      <c r="V8555">
        <v>43.8</v>
      </c>
      <c r="W8555">
        <v>8.2</v>
      </c>
      <c r="Z8555">
        <v>2.79</v>
      </c>
      <c r="AA8555">
        <v>3.086</v>
      </c>
      <c r="AB8555" t="s">
        <v>121</v>
      </c>
      <c r="AC8555" s="8" t="s">
        <v>120</v>
      </c>
      <c r="AD8555" s="26" t="s">
        <v>120</v>
      </c>
    </row>
    <row r="8556" ht="15.75" spans="1:30">
      <c r="A8556">
        <v>58</v>
      </c>
      <c r="B8556">
        <v>58</v>
      </c>
      <c r="C8556" s="20">
        <v>0.00921296296296296</v>
      </c>
      <c r="D8556" s="20"/>
      <c r="E8556" s="21" t="s">
        <v>112</v>
      </c>
      <c r="F8556" s="21">
        <v>162</v>
      </c>
      <c r="H8556" s="21">
        <v>3.13</v>
      </c>
      <c r="I8556">
        <v>29.3</v>
      </c>
      <c r="J8556">
        <v>3.51</v>
      </c>
      <c r="L8556">
        <v>126</v>
      </c>
      <c r="M8556">
        <v>38.1</v>
      </c>
      <c r="N8556">
        <v>34</v>
      </c>
      <c r="U8556">
        <v>1.12</v>
      </c>
      <c r="V8556">
        <v>46.9</v>
      </c>
      <c r="W8556">
        <v>8.4</v>
      </c>
      <c r="Z8556">
        <v>2.682</v>
      </c>
      <c r="AA8556">
        <v>2.837</v>
      </c>
      <c r="AB8556" t="s">
        <v>121</v>
      </c>
      <c r="AC8556" s="8" t="s">
        <v>120</v>
      </c>
      <c r="AD8556" s="26" t="s">
        <v>120</v>
      </c>
    </row>
    <row r="8557" ht="15.75" spans="1:30">
      <c r="A8557">
        <v>58</v>
      </c>
      <c r="B8557">
        <v>58</v>
      </c>
      <c r="C8557" s="20">
        <v>0.00922453703703704</v>
      </c>
      <c r="D8557" s="20"/>
      <c r="E8557" s="21" t="s">
        <v>112</v>
      </c>
      <c r="F8557" s="21">
        <v>162</v>
      </c>
      <c r="H8557" s="21">
        <v>2.9</v>
      </c>
      <c r="I8557">
        <v>27.1</v>
      </c>
      <c r="J8557">
        <v>3.25</v>
      </c>
      <c r="L8557">
        <v>118</v>
      </c>
      <c r="M8557">
        <v>38.1</v>
      </c>
      <c r="N8557">
        <v>34</v>
      </c>
      <c r="U8557">
        <v>1.12</v>
      </c>
      <c r="V8557">
        <v>50</v>
      </c>
      <c r="W8557">
        <v>7.8</v>
      </c>
      <c r="Z8557">
        <v>2.353</v>
      </c>
      <c r="AA8557">
        <v>2.65</v>
      </c>
      <c r="AB8557" t="s">
        <v>121</v>
      </c>
      <c r="AC8557" s="8" t="s">
        <v>120</v>
      </c>
      <c r="AD8557" s="26" t="s">
        <v>120</v>
      </c>
    </row>
    <row r="8558" ht="15.75" spans="1:30">
      <c r="A8558">
        <v>58</v>
      </c>
      <c r="B8558">
        <v>58</v>
      </c>
      <c r="C8558" s="20">
        <v>0.00924768518518519</v>
      </c>
      <c r="D8558" s="20"/>
      <c r="E8558" s="21" t="s">
        <v>112</v>
      </c>
      <c r="F8558" s="21">
        <v>162</v>
      </c>
      <c r="H8558" s="21">
        <v>3.33</v>
      </c>
      <c r="I8558">
        <v>31.1</v>
      </c>
      <c r="J8558">
        <v>3.72</v>
      </c>
      <c r="L8558">
        <v>128</v>
      </c>
      <c r="M8558">
        <v>36.6</v>
      </c>
      <c r="N8558">
        <v>32.8</v>
      </c>
      <c r="U8558">
        <v>1.12</v>
      </c>
      <c r="V8558">
        <v>45.1</v>
      </c>
      <c r="W8558">
        <v>8.9</v>
      </c>
      <c r="Z8558">
        <v>2.844</v>
      </c>
      <c r="AA8558">
        <v>2.74</v>
      </c>
      <c r="AB8558" t="s">
        <v>121</v>
      </c>
      <c r="AC8558" s="8" t="s">
        <v>120</v>
      </c>
      <c r="AD8558" s="26" t="s">
        <v>120</v>
      </c>
    </row>
    <row r="8559" ht="15.75" spans="1:30">
      <c r="A8559">
        <v>58</v>
      </c>
      <c r="B8559">
        <v>58</v>
      </c>
      <c r="C8559" s="20">
        <v>0.00925925925925926</v>
      </c>
      <c r="D8559" s="20"/>
      <c r="E8559" s="21" t="s">
        <v>112</v>
      </c>
      <c r="F8559" s="21">
        <v>162</v>
      </c>
      <c r="H8559" s="21">
        <v>3.02</v>
      </c>
      <c r="I8559">
        <v>28.2</v>
      </c>
      <c r="J8559">
        <v>3.37</v>
      </c>
      <c r="L8559">
        <v>120</v>
      </c>
      <c r="M8559">
        <v>37.7</v>
      </c>
      <c r="N8559">
        <v>33.7</v>
      </c>
      <c r="U8559">
        <v>1.12</v>
      </c>
      <c r="V8559">
        <v>46.2</v>
      </c>
      <c r="W8559">
        <v>8.1</v>
      </c>
      <c r="Z8559">
        <v>2.602</v>
      </c>
      <c r="AA8559">
        <v>2.989</v>
      </c>
      <c r="AB8559" t="s">
        <v>121</v>
      </c>
      <c r="AC8559" s="8" t="s">
        <v>120</v>
      </c>
      <c r="AD8559" s="26" t="s">
        <v>120</v>
      </c>
    </row>
    <row r="8560" ht="15.75" spans="1:30">
      <c r="A8560">
        <v>58</v>
      </c>
      <c r="B8560">
        <v>58</v>
      </c>
      <c r="C8560" s="20">
        <v>0.00927083333333333</v>
      </c>
      <c r="D8560" s="20"/>
      <c r="E8560" s="21" t="s">
        <v>112</v>
      </c>
      <c r="F8560" s="21">
        <v>162</v>
      </c>
      <c r="H8560" s="21">
        <v>3.16</v>
      </c>
      <c r="I8560">
        <v>29.6</v>
      </c>
      <c r="J8560">
        <v>3.55</v>
      </c>
      <c r="L8560">
        <v>124</v>
      </c>
      <c r="M8560">
        <v>37.3</v>
      </c>
      <c r="N8560">
        <v>33.2</v>
      </c>
      <c r="U8560">
        <v>1.12</v>
      </c>
      <c r="V8560">
        <v>45.5</v>
      </c>
      <c r="W8560">
        <v>8.5</v>
      </c>
      <c r="Z8560">
        <v>2.736</v>
      </c>
      <c r="AA8560">
        <v>2.827</v>
      </c>
      <c r="AB8560" t="s">
        <v>121</v>
      </c>
      <c r="AC8560" s="8" t="s">
        <v>120</v>
      </c>
      <c r="AD8560" s="26" t="s">
        <v>120</v>
      </c>
    </row>
    <row r="8561" ht="15.75" spans="1:30">
      <c r="A8561">
        <v>58</v>
      </c>
      <c r="B8561">
        <v>58</v>
      </c>
      <c r="C8561" s="20">
        <v>0.00929398148148148</v>
      </c>
      <c r="D8561" s="20"/>
      <c r="E8561" s="21" t="s">
        <v>112</v>
      </c>
      <c r="F8561" s="21">
        <v>162</v>
      </c>
      <c r="H8561" s="21">
        <v>3.09</v>
      </c>
      <c r="I8561">
        <v>28.9</v>
      </c>
      <c r="J8561">
        <v>3.48</v>
      </c>
      <c r="L8561">
        <v>127</v>
      </c>
      <c r="M8561">
        <v>39</v>
      </c>
      <c r="N8561">
        <v>34.6</v>
      </c>
      <c r="U8561">
        <v>1.13</v>
      </c>
      <c r="V8561">
        <v>46.5</v>
      </c>
      <c r="W8561">
        <v>8.3</v>
      </c>
      <c r="Z8561">
        <v>2.732</v>
      </c>
      <c r="AA8561">
        <v>2.944</v>
      </c>
      <c r="AB8561" t="s">
        <v>121</v>
      </c>
      <c r="AC8561" s="8" t="s">
        <v>120</v>
      </c>
      <c r="AD8561" s="26" t="s">
        <v>120</v>
      </c>
    </row>
    <row r="8562" ht="15.75" spans="1:30">
      <c r="A8562">
        <v>58</v>
      </c>
      <c r="B8562">
        <v>58</v>
      </c>
      <c r="C8562" s="20">
        <v>0.00931712962962963</v>
      </c>
      <c r="D8562" s="20"/>
      <c r="E8562" s="21" t="s">
        <v>112</v>
      </c>
      <c r="F8562" s="21">
        <v>164</v>
      </c>
      <c r="H8562" s="21">
        <v>2.25</v>
      </c>
      <c r="I8562">
        <v>21.1</v>
      </c>
      <c r="J8562">
        <v>2.42</v>
      </c>
      <c r="L8562">
        <v>69</v>
      </c>
      <c r="M8562">
        <v>28.8</v>
      </c>
      <c r="N8562">
        <v>26.9</v>
      </c>
      <c r="U8562">
        <v>1.07</v>
      </c>
      <c r="V8562">
        <v>27</v>
      </c>
      <c r="W8562">
        <v>6</v>
      </c>
      <c r="Z8562">
        <v>2.542</v>
      </c>
      <c r="AA8562">
        <v>2.782</v>
      </c>
      <c r="AB8562" t="s">
        <v>121</v>
      </c>
      <c r="AC8562" s="8" t="s">
        <v>120</v>
      </c>
      <c r="AD8562" s="26" t="s">
        <v>120</v>
      </c>
    </row>
    <row r="8563" ht="15.75" spans="1:30">
      <c r="A8563">
        <v>58</v>
      </c>
      <c r="B8563">
        <v>58</v>
      </c>
      <c r="C8563" s="20">
        <v>0.0093287037037037</v>
      </c>
      <c r="D8563" s="20"/>
      <c r="E8563" s="21" t="s">
        <v>112</v>
      </c>
      <c r="F8563" s="21">
        <v>164</v>
      </c>
      <c r="H8563" s="21">
        <v>3.58</v>
      </c>
      <c r="I8563">
        <v>33.5</v>
      </c>
      <c r="J8563">
        <v>3.9</v>
      </c>
      <c r="L8563">
        <v>129</v>
      </c>
      <c r="M8563">
        <v>34.2</v>
      </c>
      <c r="N8563">
        <v>31.4</v>
      </c>
      <c r="U8563">
        <v>1.09</v>
      </c>
      <c r="V8563">
        <v>46.2</v>
      </c>
      <c r="W8563">
        <v>9.6</v>
      </c>
      <c r="Z8563">
        <v>2.795</v>
      </c>
      <c r="AA8563">
        <v>2.883</v>
      </c>
      <c r="AB8563" t="s">
        <v>121</v>
      </c>
      <c r="AC8563" s="8" t="s">
        <v>120</v>
      </c>
      <c r="AD8563" s="26" t="s">
        <v>120</v>
      </c>
    </row>
    <row r="8564" ht="15.75" spans="1:30">
      <c r="A8564">
        <v>58</v>
      </c>
      <c r="B8564">
        <v>58</v>
      </c>
      <c r="C8564" s="20">
        <v>0.00934027777777778</v>
      </c>
      <c r="D8564" s="20"/>
      <c r="E8564" s="21" t="s">
        <v>112</v>
      </c>
      <c r="F8564" s="21">
        <v>164</v>
      </c>
      <c r="H8564" s="21">
        <v>3.37</v>
      </c>
      <c r="I8564">
        <v>31.5</v>
      </c>
      <c r="J8564">
        <v>3.67</v>
      </c>
      <c r="L8564">
        <v>126</v>
      </c>
      <c r="M8564">
        <v>35.7</v>
      </c>
      <c r="N8564">
        <v>32.8</v>
      </c>
      <c r="U8564">
        <v>1.09</v>
      </c>
      <c r="V8564">
        <v>44.1</v>
      </c>
      <c r="W8564">
        <v>9</v>
      </c>
      <c r="Z8564">
        <v>2.867</v>
      </c>
      <c r="AA8564">
        <v>2.933</v>
      </c>
      <c r="AB8564" t="s">
        <v>121</v>
      </c>
      <c r="AC8564" s="8" t="s">
        <v>120</v>
      </c>
      <c r="AD8564" s="26" t="s">
        <v>120</v>
      </c>
    </row>
    <row r="8565" ht="15.75" spans="1:30">
      <c r="A8565">
        <v>58</v>
      </c>
      <c r="B8565">
        <v>58</v>
      </c>
      <c r="C8565" s="20">
        <v>0.00936342592592593</v>
      </c>
      <c r="D8565" s="20"/>
      <c r="E8565" s="21" t="s">
        <v>112</v>
      </c>
      <c r="F8565" s="21">
        <v>164</v>
      </c>
      <c r="H8565" s="21">
        <v>3.12</v>
      </c>
      <c r="I8565">
        <v>29.2</v>
      </c>
      <c r="J8565">
        <v>3.44</v>
      </c>
      <c r="L8565">
        <v>126</v>
      </c>
      <c r="M8565">
        <v>38.4</v>
      </c>
      <c r="N8565">
        <v>34.8</v>
      </c>
      <c r="U8565">
        <v>1.1</v>
      </c>
      <c r="V8565">
        <v>45.8</v>
      </c>
      <c r="W8565">
        <v>8.3</v>
      </c>
      <c r="Z8565">
        <v>2.753</v>
      </c>
      <c r="AA8565">
        <v>3.115</v>
      </c>
      <c r="AB8565" t="s">
        <v>121</v>
      </c>
      <c r="AC8565" s="8" t="s">
        <v>120</v>
      </c>
      <c r="AD8565" s="26" t="s">
        <v>120</v>
      </c>
    </row>
    <row r="8566" ht="15.75" spans="1:30">
      <c r="A8566">
        <v>58</v>
      </c>
      <c r="B8566">
        <v>58</v>
      </c>
      <c r="C8566" s="20">
        <v>0.009375</v>
      </c>
      <c r="D8566" s="20"/>
      <c r="E8566" s="21" t="s">
        <v>112</v>
      </c>
      <c r="F8566" s="21">
        <v>164</v>
      </c>
      <c r="H8566" s="21">
        <v>3.21</v>
      </c>
      <c r="I8566">
        <v>30.1</v>
      </c>
      <c r="J8566">
        <v>3.6</v>
      </c>
      <c r="L8566">
        <v>130</v>
      </c>
      <c r="M8566">
        <v>38.5</v>
      </c>
      <c r="N8566">
        <v>34.4</v>
      </c>
      <c r="U8566">
        <v>1.12</v>
      </c>
      <c r="V8566">
        <v>44.8</v>
      </c>
      <c r="W8566">
        <v>8.6</v>
      </c>
      <c r="Z8566">
        <v>2.906</v>
      </c>
      <c r="AA8566">
        <v>2.938</v>
      </c>
      <c r="AB8566" t="s">
        <v>121</v>
      </c>
      <c r="AC8566" s="8" t="s">
        <v>120</v>
      </c>
      <c r="AD8566" s="26" t="s">
        <v>120</v>
      </c>
    </row>
    <row r="8567" ht="15.75" spans="1:30">
      <c r="A8567">
        <v>58</v>
      </c>
      <c r="B8567">
        <v>58</v>
      </c>
      <c r="C8567" s="20">
        <v>0.00938657407407407</v>
      </c>
      <c r="D8567" s="20"/>
      <c r="E8567" s="21" t="s">
        <v>112</v>
      </c>
      <c r="F8567" s="21">
        <v>164</v>
      </c>
      <c r="H8567" s="21">
        <v>3.1</v>
      </c>
      <c r="I8567">
        <v>29</v>
      </c>
      <c r="J8567">
        <v>3.51</v>
      </c>
      <c r="L8567">
        <v>130</v>
      </c>
      <c r="M8567">
        <v>39.7</v>
      </c>
      <c r="N8567">
        <v>35.2</v>
      </c>
      <c r="U8567">
        <v>1.13</v>
      </c>
      <c r="V8567">
        <v>45.1</v>
      </c>
      <c r="W8567">
        <v>8.3</v>
      </c>
      <c r="Z8567">
        <v>2.876</v>
      </c>
      <c r="AA8567">
        <v>3.101</v>
      </c>
      <c r="AB8567" t="s">
        <v>121</v>
      </c>
      <c r="AC8567" s="8" t="s">
        <v>120</v>
      </c>
      <c r="AD8567" s="26" t="s">
        <v>120</v>
      </c>
    </row>
    <row r="8568" ht="15.75" spans="1:30">
      <c r="A8568">
        <v>58</v>
      </c>
      <c r="B8568">
        <v>58</v>
      </c>
      <c r="C8568" s="20">
        <v>0.00940972222222222</v>
      </c>
      <c r="D8568" s="20"/>
      <c r="E8568" s="21" t="s">
        <v>112</v>
      </c>
      <c r="F8568" s="21">
        <v>164</v>
      </c>
      <c r="H8568" s="21">
        <v>3.11</v>
      </c>
      <c r="I8568">
        <v>29</v>
      </c>
      <c r="J8568">
        <v>3.54</v>
      </c>
      <c r="L8568">
        <v>136</v>
      </c>
      <c r="M8568">
        <v>41.6</v>
      </c>
      <c r="N8568">
        <v>36.5</v>
      </c>
      <c r="U8568">
        <v>1.14</v>
      </c>
      <c r="V8568">
        <v>48.4</v>
      </c>
      <c r="W8568">
        <v>8.3</v>
      </c>
      <c r="Z8568">
        <v>2.807</v>
      </c>
      <c r="AA8568">
        <v>3.097</v>
      </c>
      <c r="AB8568" t="s">
        <v>121</v>
      </c>
      <c r="AC8568" s="8" t="s">
        <v>120</v>
      </c>
      <c r="AD8568" s="26" t="s">
        <v>120</v>
      </c>
    </row>
    <row r="8569" ht="15.75" spans="1:30">
      <c r="A8569">
        <v>58</v>
      </c>
      <c r="B8569">
        <v>58</v>
      </c>
      <c r="C8569" s="20">
        <v>0.0094212962962963</v>
      </c>
      <c r="D8569" s="20"/>
      <c r="E8569" s="21" t="s">
        <v>112</v>
      </c>
      <c r="F8569" s="21">
        <v>166</v>
      </c>
      <c r="H8569" s="21">
        <v>3.08</v>
      </c>
      <c r="I8569">
        <v>28.8</v>
      </c>
      <c r="J8569">
        <v>3.56</v>
      </c>
      <c r="L8569">
        <v>139</v>
      </c>
      <c r="M8569">
        <v>42.7</v>
      </c>
      <c r="N8569">
        <v>36.9</v>
      </c>
      <c r="U8569">
        <v>1.16</v>
      </c>
      <c r="V8569">
        <v>52.2</v>
      </c>
      <c r="W8569">
        <v>8.2</v>
      </c>
      <c r="Z8569">
        <v>2.656</v>
      </c>
      <c r="AA8569">
        <v>2.802</v>
      </c>
      <c r="AB8569" t="s">
        <v>121</v>
      </c>
      <c r="AC8569" s="8" t="s">
        <v>120</v>
      </c>
      <c r="AD8569" s="26" t="s">
        <v>120</v>
      </c>
    </row>
    <row r="8570" ht="15.75" spans="1:30">
      <c r="A8570">
        <v>58</v>
      </c>
      <c r="B8570">
        <v>58</v>
      </c>
      <c r="C8570" s="20">
        <v>0.00943287037037037</v>
      </c>
      <c r="D8570" s="20"/>
      <c r="E8570" s="21" t="s">
        <v>112</v>
      </c>
      <c r="F8570" s="21">
        <v>166</v>
      </c>
      <c r="H8570" s="21">
        <v>3.13</v>
      </c>
      <c r="I8570">
        <v>29.3</v>
      </c>
      <c r="J8570">
        <v>3.56</v>
      </c>
      <c r="L8570">
        <v>128</v>
      </c>
      <c r="M8570">
        <v>39</v>
      </c>
      <c r="N8570">
        <v>34.3</v>
      </c>
      <c r="U8570">
        <v>1.14</v>
      </c>
      <c r="V8570">
        <v>43.8</v>
      </c>
      <c r="W8570">
        <v>8.4</v>
      </c>
      <c r="Z8570">
        <v>2.931</v>
      </c>
      <c r="AA8570">
        <v>2.904</v>
      </c>
      <c r="AB8570" t="s">
        <v>121</v>
      </c>
      <c r="AC8570" s="8" t="s">
        <v>120</v>
      </c>
      <c r="AD8570" s="26" t="s">
        <v>120</v>
      </c>
    </row>
    <row r="8571" ht="15.75" spans="1:30">
      <c r="A8571">
        <v>58</v>
      </c>
      <c r="B8571">
        <v>58</v>
      </c>
      <c r="C8571" s="20">
        <v>0.00944444444444444</v>
      </c>
      <c r="D8571" s="20"/>
      <c r="E8571" s="21" t="s">
        <v>112</v>
      </c>
      <c r="F8571" s="21">
        <v>166</v>
      </c>
      <c r="H8571" s="21">
        <v>3.09</v>
      </c>
      <c r="I8571">
        <v>28.9</v>
      </c>
      <c r="J8571">
        <v>3.54</v>
      </c>
      <c r="L8571">
        <v>131</v>
      </c>
      <c r="M8571">
        <v>40.2</v>
      </c>
      <c r="N8571">
        <v>35.1</v>
      </c>
      <c r="U8571">
        <v>1.15</v>
      </c>
      <c r="V8571">
        <v>48.4</v>
      </c>
      <c r="W8571">
        <v>8.3</v>
      </c>
      <c r="Z8571">
        <v>2.708</v>
      </c>
      <c r="AA8571">
        <v>2.95</v>
      </c>
      <c r="AB8571" t="s">
        <v>121</v>
      </c>
      <c r="AC8571" s="8" t="s">
        <v>120</v>
      </c>
      <c r="AD8571" s="26" t="s">
        <v>120</v>
      </c>
    </row>
    <row r="8572" ht="15.75" spans="1:30">
      <c r="A8572">
        <v>58</v>
      </c>
      <c r="B8572">
        <v>58</v>
      </c>
      <c r="C8572" s="20">
        <v>0.00946759259259259</v>
      </c>
      <c r="D8572" s="20"/>
      <c r="E8572" s="21" t="s">
        <v>112</v>
      </c>
      <c r="F8572" s="21">
        <v>166</v>
      </c>
      <c r="H8572" s="21">
        <v>3.05</v>
      </c>
      <c r="I8572">
        <v>28.5</v>
      </c>
      <c r="J8572">
        <v>3.43</v>
      </c>
      <c r="L8572">
        <v>123</v>
      </c>
      <c r="M8572">
        <v>38.2</v>
      </c>
      <c r="N8572">
        <v>34</v>
      </c>
      <c r="U8572">
        <v>1.13</v>
      </c>
      <c r="V8572">
        <v>43.5</v>
      </c>
      <c r="W8572">
        <v>8.2</v>
      </c>
      <c r="Z8572">
        <v>2.823</v>
      </c>
      <c r="AA8572">
        <v>3.027</v>
      </c>
      <c r="AB8572" t="s">
        <v>121</v>
      </c>
      <c r="AC8572" s="8" t="s">
        <v>120</v>
      </c>
      <c r="AD8572" s="26" t="s">
        <v>120</v>
      </c>
    </row>
    <row r="8573" ht="15.75" spans="1:30">
      <c r="A8573">
        <v>58</v>
      </c>
      <c r="B8573">
        <v>58</v>
      </c>
      <c r="C8573" s="20">
        <v>0.00947916666666667</v>
      </c>
      <c r="D8573" s="20"/>
      <c r="E8573" s="21" t="s">
        <v>112</v>
      </c>
      <c r="F8573" s="21">
        <v>166</v>
      </c>
      <c r="H8573" s="21">
        <v>3.17</v>
      </c>
      <c r="I8573">
        <v>29.6</v>
      </c>
      <c r="J8573">
        <v>3.61</v>
      </c>
      <c r="L8573">
        <v>132</v>
      </c>
      <c r="M8573">
        <v>39.6</v>
      </c>
      <c r="N8573">
        <v>34.8</v>
      </c>
      <c r="U8573">
        <v>1.14</v>
      </c>
      <c r="V8573">
        <v>45.5</v>
      </c>
      <c r="W8573">
        <v>8.5</v>
      </c>
      <c r="Z8573">
        <v>2.899</v>
      </c>
      <c r="AA8573">
        <v>3.046</v>
      </c>
      <c r="AB8573" t="s">
        <v>121</v>
      </c>
      <c r="AC8573" s="8" t="s">
        <v>120</v>
      </c>
      <c r="AD8573" s="26" t="s">
        <v>120</v>
      </c>
    </row>
    <row r="8574" ht="15.75" spans="1:30">
      <c r="A8574">
        <v>58</v>
      </c>
      <c r="B8574">
        <v>58</v>
      </c>
      <c r="C8574" s="20">
        <v>0.00949074074074074</v>
      </c>
      <c r="D8574" s="20"/>
      <c r="E8574" s="21" t="s">
        <v>112</v>
      </c>
      <c r="F8574" s="21">
        <v>166</v>
      </c>
      <c r="H8574" s="21">
        <v>3.19</v>
      </c>
      <c r="I8574">
        <v>29.8</v>
      </c>
      <c r="J8574">
        <v>3.65</v>
      </c>
      <c r="L8574">
        <v>133</v>
      </c>
      <c r="M8574">
        <v>39.4</v>
      </c>
      <c r="N8574">
        <v>34.4</v>
      </c>
      <c r="U8574">
        <v>1.15</v>
      </c>
      <c r="V8574">
        <v>49.2</v>
      </c>
      <c r="W8574">
        <v>8.5</v>
      </c>
      <c r="Z8574">
        <v>2.697</v>
      </c>
      <c r="AA8574">
        <v>2.865</v>
      </c>
      <c r="AB8574" t="s">
        <v>121</v>
      </c>
      <c r="AC8574" s="8" t="s">
        <v>120</v>
      </c>
      <c r="AD8574" s="26" t="s">
        <v>120</v>
      </c>
    </row>
    <row r="8575" ht="15.75" spans="1:30">
      <c r="A8575">
        <v>58</v>
      </c>
      <c r="B8575">
        <v>58</v>
      </c>
      <c r="C8575" s="20">
        <v>0.00951388888888889</v>
      </c>
      <c r="D8575" s="20"/>
      <c r="E8575" s="21" t="s">
        <v>112</v>
      </c>
      <c r="F8575" s="21">
        <v>166</v>
      </c>
      <c r="H8575" s="21">
        <v>3.15</v>
      </c>
      <c r="I8575">
        <v>29.5</v>
      </c>
      <c r="J8575">
        <v>3.59</v>
      </c>
      <c r="L8575">
        <v>129</v>
      </c>
      <c r="M8575">
        <v>38.8</v>
      </c>
      <c r="N8575">
        <v>34</v>
      </c>
      <c r="U8575">
        <v>1.14</v>
      </c>
      <c r="V8575">
        <v>48.4</v>
      </c>
      <c r="W8575">
        <v>8.4</v>
      </c>
      <c r="Z8575">
        <v>2.665</v>
      </c>
      <c r="AA8575">
        <v>2.757</v>
      </c>
      <c r="AB8575" t="s">
        <v>121</v>
      </c>
      <c r="AC8575" s="8" t="s">
        <v>120</v>
      </c>
      <c r="AD8575" s="26" t="s">
        <v>120</v>
      </c>
    </row>
    <row r="8576" ht="15.75" spans="1:30">
      <c r="A8576">
        <v>58</v>
      </c>
      <c r="B8576">
        <v>58</v>
      </c>
      <c r="C8576" s="20">
        <v>0.00952546296296296</v>
      </c>
      <c r="D8576" s="20"/>
      <c r="E8576" s="21" t="s">
        <v>112</v>
      </c>
      <c r="F8576" s="21">
        <v>166</v>
      </c>
      <c r="H8576" s="21">
        <v>2.95</v>
      </c>
      <c r="I8576">
        <v>27.6</v>
      </c>
      <c r="J8576">
        <v>3.38</v>
      </c>
      <c r="L8576">
        <v>115</v>
      </c>
      <c r="M8576">
        <v>37.6</v>
      </c>
      <c r="N8576">
        <v>32.8</v>
      </c>
      <c r="U8576">
        <v>1.15</v>
      </c>
      <c r="V8576">
        <v>32.8</v>
      </c>
      <c r="W8576">
        <v>7.9</v>
      </c>
      <c r="Z8576">
        <v>3.522</v>
      </c>
      <c r="AA8576">
        <v>3.835</v>
      </c>
      <c r="AB8576" t="s">
        <v>121</v>
      </c>
      <c r="AC8576" s="8" t="s">
        <v>120</v>
      </c>
      <c r="AD8576" s="26" t="s">
        <v>120</v>
      </c>
    </row>
    <row r="8577" ht="15.75" spans="1:30">
      <c r="A8577">
        <v>58</v>
      </c>
      <c r="B8577">
        <v>58</v>
      </c>
      <c r="C8577" s="20">
        <v>0.00954861111111111</v>
      </c>
      <c r="D8577" s="20"/>
      <c r="E8577" s="21" t="s">
        <v>112</v>
      </c>
      <c r="F8577" s="21">
        <v>166</v>
      </c>
      <c r="H8577" s="21">
        <v>3.23</v>
      </c>
      <c r="I8577">
        <v>30.2</v>
      </c>
      <c r="J8577">
        <v>3.64</v>
      </c>
      <c r="L8577">
        <v>128</v>
      </c>
      <c r="M8577">
        <v>37.4</v>
      </c>
      <c r="N8577">
        <v>33.1</v>
      </c>
      <c r="U8577">
        <v>1.13</v>
      </c>
      <c r="V8577">
        <v>52.2</v>
      </c>
      <c r="W8577">
        <v>8.6</v>
      </c>
      <c r="Z8577">
        <v>2.451</v>
      </c>
      <c r="AA8577">
        <v>2.589</v>
      </c>
      <c r="AB8577" t="s">
        <v>121</v>
      </c>
      <c r="AC8577" s="8" t="s">
        <v>120</v>
      </c>
      <c r="AD8577" s="26" t="s">
        <v>120</v>
      </c>
    </row>
    <row r="8578" ht="15.75" spans="1:30">
      <c r="A8578">
        <v>58</v>
      </c>
      <c r="B8578">
        <v>58</v>
      </c>
      <c r="C8578" s="20">
        <v>0.00956018518518519</v>
      </c>
      <c r="D8578" s="20"/>
      <c r="E8578" s="21" t="s">
        <v>112</v>
      </c>
      <c r="F8578" s="21">
        <v>166</v>
      </c>
      <c r="H8578" s="21">
        <v>3.11</v>
      </c>
      <c r="I8578">
        <v>29.1</v>
      </c>
      <c r="J8578">
        <v>3.53</v>
      </c>
      <c r="L8578">
        <v>129</v>
      </c>
      <c r="M8578">
        <v>39</v>
      </c>
      <c r="N8578">
        <v>34.4</v>
      </c>
      <c r="U8578">
        <v>1.13</v>
      </c>
      <c r="V8578">
        <v>50.4</v>
      </c>
      <c r="W8578">
        <v>8.3</v>
      </c>
      <c r="Z8578">
        <v>2.549</v>
      </c>
      <c r="AA8578">
        <v>2.793</v>
      </c>
      <c r="AB8578" t="s">
        <v>121</v>
      </c>
      <c r="AC8578" s="8" t="s">
        <v>120</v>
      </c>
      <c r="AD8578" s="26" t="s">
        <v>120</v>
      </c>
    </row>
    <row r="8579" ht="15.75" spans="1:30">
      <c r="A8579">
        <v>58</v>
      </c>
      <c r="B8579">
        <v>58</v>
      </c>
      <c r="C8579" s="20">
        <v>0.00957175925925926</v>
      </c>
      <c r="D8579" s="20"/>
      <c r="E8579" s="21" t="s">
        <v>112</v>
      </c>
      <c r="F8579" s="21">
        <v>166</v>
      </c>
      <c r="H8579" s="21">
        <v>3.33</v>
      </c>
      <c r="I8579">
        <v>31.2</v>
      </c>
      <c r="J8579">
        <v>3.79</v>
      </c>
      <c r="L8579">
        <v>137</v>
      </c>
      <c r="M8579">
        <v>38.9</v>
      </c>
      <c r="N8579">
        <v>34.3</v>
      </c>
      <c r="U8579">
        <v>1.14</v>
      </c>
      <c r="V8579">
        <v>48.8</v>
      </c>
      <c r="W8579">
        <v>8.9</v>
      </c>
      <c r="Z8579">
        <v>2.8</v>
      </c>
      <c r="AA8579">
        <v>2.843</v>
      </c>
      <c r="AB8579" t="s">
        <v>121</v>
      </c>
      <c r="AC8579" s="8" t="s">
        <v>120</v>
      </c>
      <c r="AD8579" s="26" t="s">
        <v>120</v>
      </c>
    </row>
    <row r="8580" ht="15.75" spans="1:30">
      <c r="A8580">
        <v>58</v>
      </c>
      <c r="B8580">
        <v>58</v>
      </c>
      <c r="C8580" s="20">
        <v>0.00958333333333333</v>
      </c>
      <c r="D8580" s="20"/>
      <c r="E8580" s="21" t="s">
        <v>112</v>
      </c>
      <c r="F8580" s="21">
        <v>166</v>
      </c>
      <c r="H8580" s="21">
        <v>3.14</v>
      </c>
      <c r="I8580">
        <v>29.4</v>
      </c>
      <c r="J8580">
        <v>3.61</v>
      </c>
      <c r="L8580">
        <v>133</v>
      </c>
      <c r="M8580">
        <v>40.1</v>
      </c>
      <c r="N8580">
        <v>34.9</v>
      </c>
      <c r="U8580">
        <v>1.15</v>
      </c>
      <c r="V8580">
        <v>49.6</v>
      </c>
      <c r="W8580">
        <v>8.4</v>
      </c>
      <c r="Z8580">
        <v>2.676</v>
      </c>
      <c r="AA8580">
        <v>2.969</v>
      </c>
      <c r="AB8580" t="s">
        <v>121</v>
      </c>
      <c r="AC8580" s="8" t="s">
        <v>120</v>
      </c>
      <c r="AD8580" s="26" t="s">
        <v>120</v>
      </c>
    </row>
    <row r="8581" ht="15.75" spans="1:30">
      <c r="A8581">
        <v>58</v>
      </c>
      <c r="B8581">
        <v>58</v>
      </c>
      <c r="C8581" s="20">
        <v>0.00960648148148148</v>
      </c>
      <c r="D8581" s="20"/>
      <c r="E8581" s="21" t="s">
        <v>112</v>
      </c>
      <c r="F8581" s="21">
        <v>169</v>
      </c>
      <c r="H8581" s="21">
        <v>3.29</v>
      </c>
      <c r="I8581">
        <v>30.8</v>
      </c>
      <c r="J8581">
        <v>3.74</v>
      </c>
      <c r="L8581">
        <v>130</v>
      </c>
      <c r="M8581">
        <v>37.5</v>
      </c>
      <c r="N8581">
        <v>33.1</v>
      </c>
      <c r="U8581">
        <v>1.13</v>
      </c>
      <c r="V8581">
        <v>43.5</v>
      </c>
      <c r="W8581">
        <v>8.8</v>
      </c>
      <c r="Z8581">
        <v>2.982</v>
      </c>
      <c r="AA8581">
        <v>2.97</v>
      </c>
      <c r="AB8581" t="s">
        <v>121</v>
      </c>
      <c r="AC8581" s="8" t="s">
        <v>120</v>
      </c>
      <c r="AD8581" s="26" t="s">
        <v>120</v>
      </c>
    </row>
    <row r="8582" ht="15.75" spans="1:30">
      <c r="A8582">
        <v>58</v>
      </c>
      <c r="B8582">
        <v>58</v>
      </c>
      <c r="C8582" s="20">
        <v>0.00961805555555556</v>
      </c>
      <c r="D8582" s="20"/>
      <c r="E8582" s="21" t="s">
        <v>112</v>
      </c>
      <c r="F8582" s="21">
        <v>169</v>
      </c>
      <c r="H8582" s="21">
        <v>3.2</v>
      </c>
      <c r="I8582">
        <v>29.9</v>
      </c>
      <c r="J8582">
        <v>3.66</v>
      </c>
      <c r="L8582">
        <v>131</v>
      </c>
      <c r="M8582">
        <v>38.9</v>
      </c>
      <c r="N8582">
        <v>34</v>
      </c>
      <c r="U8582">
        <v>1.14</v>
      </c>
      <c r="V8582">
        <v>45.8</v>
      </c>
      <c r="W8582">
        <v>8.6</v>
      </c>
      <c r="Z8582">
        <v>2.857</v>
      </c>
      <c r="AA8582">
        <v>3.119</v>
      </c>
      <c r="AB8582" t="s">
        <v>121</v>
      </c>
      <c r="AC8582" s="8" t="s">
        <v>120</v>
      </c>
      <c r="AD8582" s="26" t="s">
        <v>120</v>
      </c>
    </row>
    <row r="8583" ht="15.75" spans="1:30">
      <c r="A8583">
        <v>58</v>
      </c>
      <c r="B8583">
        <v>58</v>
      </c>
      <c r="C8583" s="20">
        <v>0.0096412037037037</v>
      </c>
      <c r="D8583" s="20"/>
      <c r="E8583" s="21" t="s">
        <v>112</v>
      </c>
      <c r="F8583" s="21">
        <v>169</v>
      </c>
      <c r="H8583" s="21">
        <v>2.58</v>
      </c>
      <c r="I8583">
        <v>24.2</v>
      </c>
      <c r="J8583">
        <v>2.88</v>
      </c>
      <c r="L8583">
        <v>89</v>
      </c>
      <c r="M8583">
        <v>32.3</v>
      </c>
      <c r="N8583">
        <v>29.1</v>
      </c>
      <c r="U8583">
        <v>1.11</v>
      </c>
      <c r="V8583">
        <v>36.8</v>
      </c>
      <c r="W8583">
        <v>6.9</v>
      </c>
      <c r="Z8583">
        <v>2.409</v>
      </c>
      <c r="AA8583">
        <v>2.841</v>
      </c>
      <c r="AB8583" t="s">
        <v>121</v>
      </c>
      <c r="AC8583" s="8" t="s">
        <v>120</v>
      </c>
      <c r="AD8583" s="26" t="s">
        <v>120</v>
      </c>
    </row>
    <row r="8584" ht="15.75" spans="1:30">
      <c r="A8584">
        <v>58</v>
      </c>
      <c r="B8584">
        <v>58</v>
      </c>
      <c r="C8584" s="20">
        <v>0.00965277777777778</v>
      </c>
      <c r="D8584" s="20"/>
      <c r="E8584" s="21" t="s">
        <v>112</v>
      </c>
      <c r="F8584" s="21">
        <v>169</v>
      </c>
      <c r="H8584" s="21">
        <v>3.5</v>
      </c>
      <c r="I8584">
        <v>32.7</v>
      </c>
      <c r="J8584">
        <v>3.94</v>
      </c>
      <c r="L8584">
        <v>138</v>
      </c>
      <c r="M8584">
        <v>37.4</v>
      </c>
      <c r="N8584">
        <v>33.2</v>
      </c>
      <c r="U8584">
        <v>1.13</v>
      </c>
      <c r="V8584">
        <v>49.2</v>
      </c>
      <c r="W8584">
        <v>9.3</v>
      </c>
      <c r="Z8584">
        <v>2.801</v>
      </c>
      <c r="AA8584">
        <v>2.814</v>
      </c>
      <c r="AB8584" t="s">
        <v>121</v>
      </c>
      <c r="AC8584" s="8" t="s">
        <v>120</v>
      </c>
      <c r="AD8584" s="26" t="s">
        <v>120</v>
      </c>
    </row>
    <row r="8585" ht="15.75" spans="1:30">
      <c r="A8585">
        <v>58</v>
      </c>
      <c r="B8585">
        <v>58</v>
      </c>
      <c r="C8585" s="20">
        <v>0.00966435185185185</v>
      </c>
      <c r="D8585" s="20"/>
      <c r="E8585" s="21" t="s">
        <v>112</v>
      </c>
      <c r="F8585" s="21">
        <v>169</v>
      </c>
      <c r="H8585" s="21">
        <v>3.23</v>
      </c>
      <c r="I8585">
        <v>30.2</v>
      </c>
      <c r="J8585">
        <v>3.67</v>
      </c>
      <c r="L8585">
        <v>132</v>
      </c>
      <c r="M8585">
        <v>38.9</v>
      </c>
      <c r="N8585">
        <v>34.3</v>
      </c>
      <c r="U8585">
        <v>1.14</v>
      </c>
      <c r="V8585">
        <v>44.4</v>
      </c>
      <c r="W8585">
        <v>8.6</v>
      </c>
      <c r="Z8585">
        <v>2.97</v>
      </c>
      <c r="AA8585">
        <v>3.192</v>
      </c>
      <c r="AB8585" t="s">
        <v>121</v>
      </c>
      <c r="AC8585" s="8" t="s">
        <v>120</v>
      </c>
      <c r="AD8585" s="26" t="s">
        <v>120</v>
      </c>
    </row>
    <row r="8586" ht="15.75" spans="1:30">
      <c r="A8586">
        <v>58</v>
      </c>
      <c r="B8586">
        <v>58</v>
      </c>
      <c r="C8586" s="20">
        <v>0.00967592592592593</v>
      </c>
      <c r="D8586" s="20"/>
      <c r="E8586" s="21" t="s">
        <v>112</v>
      </c>
      <c r="F8586" s="21">
        <v>169</v>
      </c>
      <c r="H8586" s="21">
        <v>3.23</v>
      </c>
      <c r="I8586">
        <v>30.2</v>
      </c>
      <c r="J8586">
        <v>3.69</v>
      </c>
      <c r="L8586">
        <v>134</v>
      </c>
      <c r="M8586">
        <v>39.3</v>
      </c>
      <c r="N8586">
        <v>34.4</v>
      </c>
      <c r="U8586">
        <v>1.14</v>
      </c>
      <c r="V8586">
        <v>47.2</v>
      </c>
      <c r="W8586">
        <v>8.6</v>
      </c>
      <c r="Z8586">
        <v>2.826</v>
      </c>
      <c r="AA8586">
        <v>3.068</v>
      </c>
      <c r="AB8586" t="s">
        <v>121</v>
      </c>
      <c r="AC8586" s="8" t="s">
        <v>120</v>
      </c>
      <c r="AD8586" s="26" t="s">
        <v>120</v>
      </c>
    </row>
    <row r="8587" ht="15.75" spans="1:30">
      <c r="A8587">
        <v>58</v>
      </c>
      <c r="B8587">
        <v>58</v>
      </c>
      <c r="C8587" s="20">
        <v>0.00969907407407407</v>
      </c>
      <c r="D8587" s="20"/>
      <c r="E8587" s="21" t="s">
        <v>112</v>
      </c>
      <c r="F8587" s="21">
        <v>169</v>
      </c>
      <c r="H8587" s="21">
        <v>3.26</v>
      </c>
      <c r="I8587">
        <v>30.5</v>
      </c>
      <c r="J8587">
        <v>3.79</v>
      </c>
      <c r="L8587">
        <v>140</v>
      </c>
      <c r="M8587">
        <v>40.8</v>
      </c>
      <c r="N8587">
        <v>35.1</v>
      </c>
      <c r="U8587">
        <v>1.16</v>
      </c>
      <c r="V8587">
        <v>51.3</v>
      </c>
      <c r="W8587">
        <v>8.7</v>
      </c>
      <c r="Z8587">
        <v>2.731</v>
      </c>
      <c r="AA8587">
        <v>2.863</v>
      </c>
      <c r="AB8587" t="s">
        <v>121</v>
      </c>
      <c r="AC8587" s="8" t="s">
        <v>120</v>
      </c>
      <c r="AD8587" s="26" t="s">
        <v>120</v>
      </c>
    </row>
    <row r="8588" ht="15.75" spans="1:30">
      <c r="A8588">
        <v>58</v>
      </c>
      <c r="B8588">
        <v>58</v>
      </c>
      <c r="C8588" s="20">
        <v>0.00971064814814815</v>
      </c>
      <c r="D8588" s="20"/>
      <c r="E8588" s="21" t="s">
        <v>112</v>
      </c>
      <c r="F8588" s="21">
        <v>169</v>
      </c>
      <c r="H8588" s="21">
        <v>3.18</v>
      </c>
      <c r="I8588">
        <v>29.7</v>
      </c>
      <c r="J8588">
        <v>3.71</v>
      </c>
      <c r="L8588">
        <v>139</v>
      </c>
      <c r="M8588">
        <v>41.6</v>
      </c>
      <c r="N8588">
        <v>35.6</v>
      </c>
      <c r="U8588">
        <v>1.17</v>
      </c>
      <c r="V8588">
        <v>49.6</v>
      </c>
      <c r="W8588">
        <v>8.5</v>
      </c>
      <c r="Z8588">
        <v>2.807</v>
      </c>
      <c r="AA8588">
        <v>2.949</v>
      </c>
      <c r="AB8588" t="s">
        <v>121</v>
      </c>
      <c r="AC8588" s="8" t="s">
        <v>120</v>
      </c>
      <c r="AD8588" s="26" t="s">
        <v>120</v>
      </c>
    </row>
    <row r="8589" ht="15.75" spans="1:30">
      <c r="A8589">
        <v>58</v>
      </c>
      <c r="B8589">
        <v>58</v>
      </c>
      <c r="C8589" s="20">
        <v>0.00972222222222222</v>
      </c>
      <c r="D8589" s="20"/>
      <c r="E8589" s="21" t="s">
        <v>112</v>
      </c>
      <c r="F8589" s="21">
        <v>169</v>
      </c>
      <c r="H8589" s="21">
        <v>3.12</v>
      </c>
      <c r="I8589">
        <v>29.2</v>
      </c>
      <c r="J8589">
        <v>3.65</v>
      </c>
      <c r="L8589">
        <v>138</v>
      </c>
      <c r="M8589">
        <v>42</v>
      </c>
      <c r="N8589">
        <v>36</v>
      </c>
      <c r="U8589">
        <v>1.17</v>
      </c>
      <c r="V8589">
        <v>50</v>
      </c>
      <c r="W8589">
        <v>8.4</v>
      </c>
      <c r="Z8589">
        <v>2.767</v>
      </c>
      <c r="AA8589">
        <v>3.046</v>
      </c>
      <c r="AB8589" t="s">
        <v>121</v>
      </c>
      <c r="AC8589" s="8" t="s">
        <v>120</v>
      </c>
      <c r="AD8589" s="26" t="s">
        <v>120</v>
      </c>
    </row>
    <row r="8590" ht="15.75" spans="1:30">
      <c r="A8590">
        <v>58</v>
      </c>
      <c r="B8590">
        <v>58</v>
      </c>
      <c r="C8590" s="20">
        <v>0.0097337962962963</v>
      </c>
      <c r="D8590" s="20"/>
      <c r="E8590" s="21" t="s">
        <v>112</v>
      </c>
      <c r="F8590" s="21">
        <v>169</v>
      </c>
      <c r="H8590" s="21">
        <v>3.16</v>
      </c>
      <c r="I8590">
        <v>29.6</v>
      </c>
      <c r="J8590">
        <v>3.72</v>
      </c>
      <c r="L8590">
        <v>142</v>
      </c>
      <c r="M8590">
        <v>42.5</v>
      </c>
      <c r="N8590">
        <v>36.1</v>
      </c>
      <c r="U8590">
        <v>1.18</v>
      </c>
      <c r="V8590">
        <v>52.6</v>
      </c>
      <c r="W8590">
        <v>8.4</v>
      </c>
      <c r="Z8590">
        <v>2.692</v>
      </c>
      <c r="AA8590">
        <v>2.81</v>
      </c>
      <c r="AB8590" t="s">
        <v>121</v>
      </c>
      <c r="AC8590" s="8" t="s">
        <v>120</v>
      </c>
      <c r="AD8590" s="26" t="s">
        <v>120</v>
      </c>
    </row>
    <row r="8591" ht="15.75" spans="1:30">
      <c r="A8591">
        <v>58</v>
      </c>
      <c r="B8591">
        <v>58</v>
      </c>
      <c r="C8591" s="20">
        <v>0.00974537037037037</v>
      </c>
      <c r="D8591" s="20"/>
      <c r="E8591" s="21" t="s">
        <v>112</v>
      </c>
      <c r="F8591" s="21">
        <v>169</v>
      </c>
      <c r="H8591" s="21">
        <v>3.28</v>
      </c>
      <c r="I8591">
        <v>30.7</v>
      </c>
      <c r="J8591">
        <v>3.83</v>
      </c>
      <c r="L8591">
        <v>140</v>
      </c>
      <c r="M8591">
        <v>40.6</v>
      </c>
      <c r="N8591">
        <v>34.8</v>
      </c>
      <c r="U8591">
        <v>1.17</v>
      </c>
      <c r="V8591">
        <v>46.9</v>
      </c>
      <c r="W8591">
        <v>8.8</v>
      </c>
      <c r="Z8591">
        <v>2.984</v>
      </c>
      <c r="AA8591">
        <v>2.934</v>
      </c>
      <c r="AB8591" t="s">
        <v>121</v>
      </c>
      <c r="AC8591" s="8" t="s">
        <v>120</v>
      </c>
      <c r="AD8591" s="26" t="s">
        <v>120</v>
      </c>
    </row>
    <row r="8592" ht="15.75" spans="1:30">
      <c r="A8592">
        <v>58</v>
      </c>
      <c r="B8592">
        <v>58</v>
      </c>
      <c r="C8592" s="20">
        <v>0.00976851851851852</v>
      </c>
      <c r="D8592" s="20"/>
      <c r="E8592" s="21" t="s">
        <v>112</v>
      </c>
      <c r="F8592" s="21">
        <v>169</v>
      </c>
      <c r="H8592" s="21">
        <v>3</v>
      </c>
      <c r="I8592">
        <v>28.1</v>
      </c>
      <c r="J8592">
        <v>3.5</v>
      </c>
      <c r="L8592">
        <v>134</v>
      </c>
      <c r="M8592">
        <v>42.2</v>
      </c>
      <c r="N8592">
        <v>36.2</v>
      </c>
      <c r="U8592">
        <v>1.16</v>
      </c>
      <c r="V8592">
        <v>52.2</v>
      </c>
      <c r="W8592">
        <v>8</v>
      </c>
      <c r="Z8592">
        <v>2.567</v>
      </c>
      <c r="AA8592">
        <v>2.989</v>
      </c>
      <c r="AB8592" t="s">
        <v>121</v>
      </c>
      <c r="AC8592" s="8" t="s">
        <v>120</v>
      </c>
      <c r="AD8592" s="26" t="s">
        <v>120</v>
      </c>
    </row>
    <row r="8593" ht="15.75" spans="1:30">
      <c r="A8593">
        <v>58</v>
      </c>
      <c r="B8593">
        <v>58</v>
      </c>
      <c r="C8593" s="20">
        <v>0.00978009259259259</v>
      </c>
      <c r="D8593" s="20"/>
      <c r="E8593" s="21" t="s">
        <v>112</v>
      </c>
      <c r="F8593" s="21">
        <v>171</v>
      </c>
      <c r="H8593" s="21">
        <v>3.28</v>
      </c>
      <c r="I8593">
        <v>30.7</v>
      </c>
      <c r="J8593">
        <v>3.83</v>
      </c>
      <c r="L8593">
        <v>140</v>
      </c>
      <c r="M8593">
        <v>40.3</v>
      </c>
      <c r="N8593">
        <v>34.6</v>
      </c>
      <c r="U8593">
        <v>1.17</v>
      </c>
      <c r="V8593">
        <v>51.3</v>
      </c>
      <c r="W8593">
        <v>8.8</v>
      </c>
      <c r="Z8593">
        <v>2.723</v>
      </c>
      <c r="AA8593">
        <v>2.708</v>
      </c>
      <c r="AB8593" t="s">
        <v>121</v>
      </c>
      <c r="AC8593" s="8" t="s">
        <v>120</v>
      </c>
      <c r="AD8593" s="26" t="s">
        <v>120</v>
      </c>
    </row>
    <row r="8594" ht="15.75" spans="1:30">
      <c r="A8594">
        <v>58</v>
      </c>
      <c r="B8594">
        <v>58</v>
      </c>
      <c r="C8594" s="20">
        <v>0.00979166666666667</v>
      </c>
      <c r="D8594" s="20"/>
      <c r="E8594" s="21" t="s">
        <v>112</v>
      </c>
      <c r="F8594" s="21">
        <v>171</v>
      </c>
      <c r="H8594" s="21">
        <v>3.19</v>
      </c>
      <c r="I8594">
        <v>29.8</v>
      </c>
      <c r="J8594">
        <v>3.72</v>
      </c>
      <c r="L8594">
        <v>137</v>
      </c>
      <c r="M8594">
        <v>40.9</v>
      </c>
      <c r="N8594">
        <v>35</v>
      </c>
      <c r="U8594">
        <v>1.17</v>
      </c>
      <c r="V8594">
        <v>48.4</v>
      </c>
      <c r="W8594">
        <v>8.5</v>
      </c>
      <c r="Z8594">
        <v>2.835</v>
      </c>
      <c r="AA8594">
        <v>3.002</v>
      </c>
      <c r="AB8594" t="s">
        <v>121</v>
      </c>
      <c r="AC8594" s="8" t="s">
        <v>120</v>
      </c>
      <c r="AD8594" s="26" t="s">
        <v>120</v>
      </c>
    </row>
    <row r="8595" ht="15.75" spans="1:30">
      <c r="A8595">
        <v>58</v>
      </c>
      <c r="B8595">
        <v>58</v>
      </c>
      <c r="C8595" s="20">
        <v>0.00980324074074074</v>
      </c>
      <c r="D8595" s="20"/>
      <c r="E8595" s="21" t="s">
        <v>112</v>
      </c>
      <c r="F8595" s="21">
        <v>171</v>
      </c>
      <c r="H8595" s="21">
        <v>3.26</v>
      </c>
      <c r="I8595">
        <v>30.5</v>
      </c>
      <c r="J8595">
        <v>3.79</v>
      </c>
      <c r="L8595">
        <v>139</v>
      </c>
      <c r="M8595">
        <v>40.5</v>
      </c>
      <c r="N8595">
        <v>34.8</v>
      </c>
      <c r="U8595">
        <v>1.16</v>
      </c>
      <c r="V8595">
        <v>50</v>
      </c>
      <c r="W8595">
        <v>8.7</v>
      </c>
      <c r="Z8595">
        <v>2.779</v>
      </c>
      <c r="AA8595">
        <v>2.9</v>
      </c>
      <c r="AB8595" t="s">
        <v>121</v>
      </c>
      <c r="AC8595" s="8" t="s">
        <v>120</v>
      </c>
      <c r="AD8595" s="26" t="s">
        <v>120</v>
      </c>
    </row>
    <row r="8596" ht="15.75" spans="1:30">
      <c r="A8596">
        <v>58</v>
      </c>
      <c r="B8596">
        <v>58</v>
      </c>
      <c r="C8596" s="20">
        <v>0.00981481481481481</v>
      </c>
      <c r="D8596" s="20"/>
      <c r="E8596" s="21" t="s">
        <v>112</v>
      </c>
      <c r="F8596" s="21">
        <v>171</v>
      </c>
      <c r="H8596" s="21">
        <v>3.14</v>
      </c>
      <c r="I8596">
        <v>29.3</v>
      </c>
      <c r="J8596">
        <v>3.69</v>
      </c>
      <c r="L8596">
        <v>137</v>
      </c>
      <c r="M8596">
        <v>41.3</v>
      </c>
      <c r="N8596">
        <v>35.1</v>
      </c>
      <c r="U8596">
        <v>1.18</v>
      </c>
      <c r="V8596">
        <v>50</v>
      </c>
      <c r="W8596">
        <v>8.4</v>
      </c>
      <c r="Z8596">
        <v>2.732</v>
      </c>
      <c r="AA8596">
        <v>3.001</v>
      </c>
      <c r="AB8596" t="s">
        <v>121</v>
      </c>
      <c r="AC8596" s="8" t="s">
        <v>120</v>
      </c>
      <c r="AD8596" s="26" t="s">
        <v>120</v>
      </c>
    </row>
    <row r="8597" ht="15.75" spans="1:30">
      <c r="A8597">
        <v>58</v>
      </c>
      <c r="B8597">
        <v>58</v>
      </c>
      <c r="C8597" s="20">
        <v>0.00983796296296296</v>
      </c>
      <c r="D8597" s="20"/>
      <c r="E8597" s="21" t="s">
        <v>112</v>
      </c>
      <c r="F8597" s="21">
        <v>171</v>
      </c>
      <c r="H8597" s="21">
        <v>3.23</v>
      </c>
      <c r="I8597">
        <v>30.2</v>
      </c>
      <c r="J8597">
        <v>3.78</v>
      </c>
      <c r="L8597">
        <v>133</v>
      </c>
      <c r="M8597">
        <v>39.5</v>
      </c>
      <c r="N8597">
        <v>33.7</v>
      </c>
      <c r="U8597">
        <v>1.17</v>
      </c>
      <c r="V8597">
        <v>42.9</v>
      </c>
      <c r="W8597">
        <v>8.6</v>
      </c>
      <c r="Z8597">
        <v>3.112</v>
      </c>
      <c r="AA8597">
        <v>3.122</v>
      </c>
      <c r="AB8597" t="s">
        <v>121</v>
      </c>
      <c r="AC8597" s="8" t="s">
        <v>120</v>
      </c>
      <c r="AD8597" s="26" t="s">
        <v>120</v>
      </c>
    </row>
    <row r="8598" ht="15.75" spans="1:30">
      <c r="A8598">
        <v>58</v>
      </c>
      <c r="B8598">
        <v>58</v>
      </c>
      <c r="C8598" s="20">
        <v>0.00984953703703704</v>
      </c>
      <c r="D8598" s="20"/>
      <c r="E8598" s="21" t="s">
        <v>112</v>
      </c>
      <c r="F8598" s="21">
        <v>171</v>
      </c>
      <c r="H8598" s="21">
        <v>3.17</v>
      </c>
      <c r="I8598">
        <v>29.7</v>
      </c>
      <c r="J8598">
        <v>3.68</v>
      </c>
      <c r="L8598">
        <v>128</v>
      </c>
      <c r="M8598">
        <v>38.5</v>
      </c>
      <c r="N8598">
        <v>33.2</v>
      </c>
      <c r="U8598">
        <v>1.16</v>
      </c>
      <c r="V8598">
        <v>41.4</v>
      </c>
      <c r="W8598">
        <v>8.5</v>
      </c>
      <c r="Z8598">
        <v>3.091</v>
      </c>
      <c r="AA8598">
        <v>3.24</v>
      </c>
      <c r="AB8598" t="s">
        <v>121</v>
      </c>
      <c r="AC8598" s="8" t="s">
        <v>120</v>
      </c>
      <c r="AD8598" s="26" t="s">
        <v>120</v>
      </c>
    </row>
    <row r="8599" ht="15.75" spans="1:30">
      <c r="A8599">
        <v>58</v>
      </c>
      <c r="B8599">
        <v>58</v>
      </c>
      <c r="C8599" s="20">
        <v>0.00986111111111111</v>
      </c>
      <c r="D8599" s="20"/>
      <c r="E8599" s="21" t="s">
        <v>112</v>
      </c>
      <c r="F8599" s="21">
        <v>171</v>
      </c>
      <c r="H8599" s="21">
        <v>3.23</v>
      </c>
      <c r="I8599">
        <v>30.2</v>
      </c>
      <c r="J8599">
        <v>3.71</v>
      </c>
      <c r="L8599">
        <v>134</v>
      </c>
      <c r="M8599">
        <v>39.4</v>
      </c>
      <c r="N8599">
        <v>34.3</v>
      </c>
      <c r="U8599">
        <v>1.15</v>
      </c>
      <c r="V8599">
        <v>46.9</v>
      </c>
      <c r="W8599">
        <v>8.6</v>
      </c>
      <c r="Z8599">
        <v>2.854</v>
      </c>
      <c r="AA8599">
        <v>3.072</v>
      </c>
      <c r="AB8599" t="s">
        <v>121</v>
      </c>
      <c r="AC8599" s="8" t="s">
        <v>120</v>
      </c>
      <c r="AD8599" s="26" t="s">
        <v>120</v>
      </c>
    </row>
    <row r="8600" ht="15.75" spans="1:30">
      <c r="A8600">
        <v>58</v>
      </c>
      <c r="B8600">
        <v>58</v>
      </c>
      <c r="C8600" s="20">
        <v>0.00988425925925926</v>
      </c>
      <c r="D8600" s="20"/>
      <c r="E8600" s="21" t="s">
        <v>112</v>
      </c>
      <c r="F8600" s="21">
        <v>171</v>
      </c>
      <c r="H8600" s="21">
        <v>3.2</v>
      </c>
      <c r="I8600">
        <v>29.9</v>
      </c>
      <c r="J8600">
        <v>3.7</v>
      </c>
      <c r="L8600">
        <v>135</v>
      </c>
      <c r="M8600">
        <v>40.1</v>
      </c>
      <c r="N8600">
        <v>34.6</v>
      </c>
      <c r="U8600">
        <v>1.16</v>
      </c>
      <c r="V8600">
        <v>47.6</v>
      </c>
      <c r="W8600">
        <v>8.5</v>
      </c>
      <c r="Z8600">
        <v>2.828</v>
      </c>
      <c r="AA8600">
        <v>2.984</v>
      </c>
      <c r="AB8600" t="s">
        <v>121</v>
      </c>
      <c r="AC8600" s="8" t="s">
        <v>120</v>
      </c>
      <c r="AD8600" s="26" t="s">
        <v>120</v>
      </c>
    </row>
    <row r="8601" ht="15.75" spans="1:30">
      <c r="A8601">
        <v>58</v>
      </c>
      <c r="B8601">
        <v>58</v>
      </c>
      <c r="C8601" s="20">
        <v>0.00989583333333333</v>
      </c>
      <c r="D8601" s="20"/>
      <c r="E8601" s="21" t="s">
        <v>112</v>
      </c>
      <c r="F8601" s="21">
        <v>171</v>
      </c>
      <c r="H8601" s="21">
        <v>3.27</v>
      </c>
      <c r="I8601">
        <v>30.6</v>
      </c>
      <c r="J8601">
        <v>3.82</v>
      </c>
      <c r="L8601">
        <v>137</v>
      </c>
      <c r="M8601">
        <v>40</v>
      </c>
      <c r="N8601">
        <v>34.2</v>
      </c>
      <c r="U8601">
        <v>1.17</v>
      </c>
      <c r="V8601">
        <v>47.2</v>
      </c>
      <c r="W8601">
        <v>8.7</v>
      </c>
      <c r="Z8601">
        <v>2.908</v>
      </c>
      <c r="AA8601">
        <v>3.043</v>
      </c>
      <c r="AB8601" t="s">
        <v>121</v>
      </c>
      <c r="AC8601" s="8" t="s">
        <v>120</v>
      </c>
      <c r="AD8601" s="26" t="s">
        <v>120</v>
      </c>
    </row>
    <row r="8602" ht="15.75" spans="1:30">
      <c r="A8602">
        <v>58</v>
      </c>
      <c r="B8602">
        <v>58</v>
      </c>
      <c r="C8602" s="20">
        <v>0.00990740740740741</v>
      </c>
      <c r="D8602" s="20"/>
      <c r="E8602" s="21" t="s">
        <v>112</v>
      </c>
      <c r="F8602" s="21">
        <v>171</v>
      </c>
      <c r="H8602" s="21">
        <v>3.25</v>
      </c>
      <c r="I8602">
        <v>30.4</v>
      </c>
      <c r="J8602">
        <v>3.77</v>
      </c>
      <c r="L8602">
        <v>141</v>
      </c>
      <c r="M8602">
        <v>41.4</v>
      </c>
      <c r="N8602">
        <v>35.7</v>
      </c>
      <c r="U8602">
        <v>1.16</v>
      </c>
      <c r="V8602">
        <v>46.5</v>
      </c>
      <c r="W8602">
        <v>8.7</v>
      </c>
      <c r="Z8602">
        <v>3.036</v>
      </c>
      <c r="AA8602">
        <v>3.22</v>
      </c>
      <c r="AB8602" t="s">
        <v>121</v>
      </c>
      <c r="AC8602" s="8" t="s">
        <v>120</v>
      </c>
      <c r="AD8602" s="26" t="s">
        <v>120</v>
      </c>
    </row>
    <row r="8603" ht="15.75" spans="1:30">
      <c r="A8603">
        <v>58</v>
      </c>
      <c r="B8603">
        <v>58</v>
      </c>
      <c r="C8603" s="20">
        <v>0.00991898148148148</v>
      </c>
      <c r="D8603" s="20"/>
      <c r="E8603" s="21" t="s">
        <v>112</v>
      </c>
      <c r="F8603" s="21">
        <v>171</v>
      </c>
      <c r="H8603" s="21">
        <v>3.07</v>
      </c>
      <c r="I8603">
        <v>28.7</v>
      </c>
      <c r="J8603">
        <v>3.62</v>
      </c>
      <c r="L8603">
        <v>134</v>
      </c>
      <c r="M8603">
        <v>41.4</v>
      </c>
      <c r="N8603">
        <v>35.1</v>
      </c>
      <c r="U8603">
        <v>1.18</v>
      </c>
      <c r="V8603">
        <v>50</v>
      </c>
      <c r="W8603">
        <v>8.2</v>
      </c>
      <c r="Z8603">
        <v>2.68</v>
      </c>
      <c r="AA8603">
        <v>2.92</v>
      </c>
      <c r="AB8603" t="s">
        <v>121</v>
      </c>
      <c r="AC8603" s="8" t="s">
        <v>120</v>
      </c>
      <c r="AD8603" s="26" t="s">
        <v>120</v>
      </c>
    </row>
    <row r="8604" ht="15.75" spans="1:30">
      <c r="A8604">
        <v>58</v>
      </c>
      <c r="B8604">
        <v>58</v>
      </c>
      <c r="C8604" s="20">
        <v>0.00994212962962963</v>
      </c>
      <c r="D8604" s="20"/>
      <c r="E8604" s="21" t="s">
        <v>112</v>
      </c>
      <c r="F8604" s="21">
        <v>171</v>
      </c>
      <c r="H8604" s="21">
        <v>3.21</v>
      </c>
      <c r="I8604">
        <v>30.1</v>
      </c>
      <c r="J8604">
        <v>3.78</v>
      </c>
      <c r="L8604">
        <v>139</v>
      </c>
      <c r="M8604">
        <v>41.2</v>
      </c>
      <c r="N8604">
        <v>35</v>
      </c>
      <c r="U8604">
        <v>1.18</v>
      </c>
      <c r="V8604">
        <v>47.2</v>
      </c>
      <c r="W8604">
        <v>8.6</v>
      </c>
      <c r="Z8604">
        <v>2.946</v>
      </c>
      <c r="AA8604">
        <v>3.128</v>
      </c>
      <c r="AB8604" t="s">
        <v>121</v>
      </c>
      <c r="AC8604" s="8" t="s">
        <v>120</v>
      </c>
      <c r="AD8604" s="26" t="s">
        <v>120</v>
      </c>
    </row>
    <row r="8605" ht="15.75" spans="1:30">
      <c r="A8605">
        <v>58</v>
      </c>
      <c r="B8605">
        <v>58</v>
      </c>
      <c r="C8605" s="20">
        <v>0.00996527777777778</v>
      </c>
      <c r="D8605" s="20"/>
      <c r="E8605" s="21" t="s">
        <v>112</v>
      </c>
      <c r="F8605" s="21">
        <v>171</v>
      </c>
      <c r="H8605" s="21">
        <v>2.92</v>
      </c>
      <c r="I8605">
        <v>27.3</v>
      </c>
      <c r="J8605">
        <v>3.38</v>
      </c>
      <c r="L8605">
        <v>112</v>
      </c>
      <c r="M8605">
        <v>37</v>
      </c>
      <c r="N8605">
        <v>31.9</v>
      </c>
      <c r="U8605">
        <v>1.16</v>
      </c>
      <c r="V8605">
        <v>30.3</v>
      </c>
      <c r="W8605">
        <v>7.8</v>
      </c>
      <c r="Z8605">
        <v>3.698</v>
      </c>
      <c r="AA8605">
        <v>3.781</v>
      </c>
      <c r="AB8605" t="s">
        <v>121</v>
      </c>
      <c r="AC8605" s="8" t="s">
        <v>120</v>
      </c>
      <c r="AD8605" s="26" t="s">
        <v>120</v>
      </c>
    </row>
    <row r="8606" ht="15.75" spans="1:30">
      <c r="A8606">
        <v>58</v>
      </c>
      <c r="B8606">
        <v>58</v>
      </c>
      <c r="C8606" s="20">
        <v>0.00997685185185185</v>
      </c>
      <c r="D8606" s="20"/>
      <c r="E8606" s="21" t="s">
        <v>112</v>
      </c>
      <c r="F8606" s="21">
        <v>171</v>
      </c>
      <c r="H8606" s="21">
        <v>3.19</v>
      </c>
      <c r="I8606">
        <v>29.8</v>
      </c>
      <c r="J8606">
        <v>3.61</v>
      </c>
      <c r="L8606">
        <v>126</v>
      </c>
      <c r="M8606">
        <v>37.5</v>
      </c>
      <c r="N8606">
        <v>33.1</v>
      </c>
      <c r="U8606">
        <v>1.13</v>
      </c>
      <c r="V8606">
        <v>44.8</v>
      </c>
      <c r="W8606">
        <v>8.5</v>
      </c>
      <c r="Z8606">
        <v>2.805</v>
      </c>
      <c r="AA8606">
        <v>2.985</v>
      </c>
      <c r="AB8606" t="s">
        <v>121</v>
      </c>
      <c r="AC8606" s="8" t="s">
        <v>120</v>
      </c>
      <c r="AD8606" s="26" t="s">
        <v>120</v>
      </c>
    </row>
    <row r="8607" ht="15.75" spans="1:30">
      <c r="A8607">
        <v>58</v>
      </c>
      <c r="B8607">
        <v>58</v>
      </c>
      <c r="C8607" s="20">
        <v>0.00998842592592593</v>
      </c>
      <c r="D8607" s="20"/>
      <c r="E8607" s="21" t="s">
        <v>112</v>
      </c>
      <c r="F8607" s="21">
        <v>171</v>
      </c>
      <c r="H8607" s="21">
        <v>3.19</v>
      </c>
      <c r="I8607">
        <v>29.8</v>
      </c>
      <c r="J8607">
        <v>3.62</v>
      </c>
      <c r="L8607">
        <v>126</v>
      </c>
      <c r="M8607">
        <v>37.6</v>
      </c>
      <c r="N8607">
        <v>33.1</v>
      </c>
      <c r="U8607">
        <v>1.14</v>
      </c>
      <c r="V8607">
        <v>44.4</v>
      </c>
      <c r="W8607">
        <v>8.5</v>
      </c>
      <c r="Z8607">
        <v>2.84</v>
      </c>
      <c r="AA8607">
        <v>3.027</v>
      </c>
      <c r="AB8607" t="s">
        <v>121</v>
      </c>
      <c r="AC8607" s="8" t="s">
        <v>120</v>
      </c>
      <c r="AD8607" s="26" t="s">
        <v>120</v>
      </c>
    </row>
    <row r="8608" ht="15.75" spans="1:30">
      <c r="A8608">
        <v>58</v>
      </c>
      <c r="B8608">
        <v>58</v>
      </c>
      <c r="C8608" s="20">
        <v>0.0100115740740741</v>
      </c>
      <c r="D8608" s="20"/>
      <c r="E8608" s="21" t="s">
        <v>112</v>
      </c>
      <c r="F8608" s="21">
        <v>173</v>
      </c>
      <c r="H8608" s="21">
        <v>3.24</v>
      </c>
      <c r="I8608">
        <v>30.3</v>
      </c>
      <c r="J8608">
        <v>3.69</v>
      </c>
      <c r="L8608">
        <v>134</v>
      </c>
      <c r="M8608">
        <v>39.4</v>
      </c>
      <c r="N8608">
        <v>34.6</v>
      </c>
      <c r="U8608">
        <v>1.14</v>
      </c>
      <c r="V8608">
        <v>49.2</v>
      </c>
      <c r="W8608">
        <v>8.7</v>
      </c>
      <c r="Z8608">
        <v>2.733</v>
      </c>
      <c r="AA8608">
        <v>2.97</v>
      </c>
      <c r="AB8608" t="s">
        <v>121</v>
      </c>
      <c r="AC8608" s="8" t="s">
        <v>120</v>
      </c>
      <c r="AD8608" s="26" t="s">
        <v>120</v>
      </c>
    </row>
    <row r="8609" ht="15.75" spans="1:30">
      <c r="A8609">
        <v>58</v>
      </c>
      <c r="B8609">
        <v>58</v>
      </c>
      <c r="C8609" s="20">
        <v>0.0100231481481481</v>
      </c>
      <c r="D8609" s="20"/>
      <c r="E8609" s="21" t="s">
        <v>112</v>
      </c>
      <c r="F8609" s="21">
        <v>173</v>
      </c>
      <c r="H8609" s="21">
        <v>3.26</v>
      </c>
      <c r="I8609">
        <v>30.5</v>
      </c>
      <c r="J8609">
        <v>3.77</v>
      </c>
      <c r="L8609">
        <v>136</v>
      </c>
      <c r="M8609">
        <v>39.6</v>
      </c>
      <c r="N8609">
        <v>34.3</v>
      </c>
      <c r="U8609">
        <v>1.15</v>
      </c>
      <c r="V8609">
        <v>45.1</v>
      </c>
      <c r="W8609">
        <v>8.7</v>
      </c>
      <c r="Z8609">
        <v>3.006</v>
      </c>
      <c r="AA8609">
        <v>3.088</v>
      </c>
      <c r="AB8609" t="s">
        <v>121</v>
      </c>
      <c r="AC8609" s="8" t="s">
        <v>120</v>
      </c>
      <c r="AD8609" s="26" t="s">
        <v>120</v>
      </c>
    </row>
    <row r="8610" ht="15.75" spans="1:30">
      <c r="A8610">
        <v>58</v>
      </c>
      <c r="B8610">
        <v>58</v>
      </c>
      <c r="C8610" s="20">
        <v>0.0100347222222222</v>
      </c>
      <c r="D8610" s="20"/>
      <c r="E8610" s="21" t="s">
        <v>112</v>
      </c>
      <c r="F8610" s="21">
        <v>173</v>
      </c>
      <c r="H8610" s="21">
        <v>3.32</v>
      </c>
      <c r="I8610">
        <v>31.1</v>
      </c>
      <c r="J8610">
        <v>3.83</v>
      </c>
      <c r="L8610">
        <v>140</v>
      </c>
      <c r="M8610">
        <v>40</v>
      </c>
      <c r="N8610">
        <v>34.7</v>
      </c>
      <c r="U8610">
        <v>1.15</v>
      </c>
      <c r="V8610">
        <v>48.8</v>
      </c>
      <c r="W8610">
        <v>8.9</v>
      </c>
      <c r="Z8610">
        <v>2.865</v>
      </c>
      <c r="AA8610">
        <v>3.012</v>
      </c>
      <c r="AB8610" t="s">
        <v>121</v>
      </c>
      <c r="AC8610" s="8" t="s">
        <v>120</v>
      </c>
      <c r="AD8610" s="26" t="s">
        <v>120</v>
      </c>
    </row>
    <row r="8611" ht="15.75" spans="1:30">
      <c r="A8611">
        <v>58</v>
      </c>
      <c r="B8611">
        <v>58</v>
      </c>
      <c r="C8611" s="20">
        <v>0.0100462962962963</v>
      </c>
      <c r="D8611" s="20"/>
      <c r="E8611" s="21" t="s">
        <v>112</v>
      </c>
      <c r="F8611" s="21">
        <v>173</v>
      </c>
      <c r="H8611" s="21">
        <v>3.03</v>
      </c>
      <c r="I8611">
        <v>28.4</v>
      </c>
      <c r="J8611">
        <v>3.51</v>
      </c>
      <c r="L8611">
        <v>127</v>
      </c>
      <c r="M8611">
        <v>39.5</v>
      </c>
      <c r="N8611">
        <v>34.1</v>
      </c>
      <c r="U8611">
        <v>1.16</v>
      </c>
      <c r="V8611">
        <v>49.2</v>
      </c>
      <c r="W8611">
        <v>8.1</v>
      </c>
      <c r="Z8611">
        <v>2.575</v>
      </c>
      <c r="AA8611">
        <v>2.88</v>
      </c>
      <c r="AB8611" t="s">
        <v>121</v>
      </c>
      <c r="AC8611" s="8" t="s">
        <v>120</v>
      </c>
      <c r="AD8611" s="26" t="s">
        <v>120</v>
      </c>
    </row>
    <row r="8612" ht="15.75" spans="1:30">
      <c r="A8612">
        <v>58</v>
      </c>
      <c r="B8612">
        <v>58</v>
      </c>
      <c r="C8612" s="20">
        <v>0.0100694444444444</v>
      </c>
      <c r="D8612" s="20"/>
      <c r="E8612" s="21" t="s">
        <v>112</v>
      </c>
      <c r="F8612" s="21">
        <v>173</v>
      </c>
      <c r="H8612" s="21">
        <v>3.36</v>
      </c>
      <c r="I8612">
        <v>31.5</v>
      </c>
      <c r="J8612">
        <v>3.91</v>
      </c>
      <c r="L8612">
        <v>141</v>
      </c>
      <c r="M8612">
        <v>39.9</v>
      </c>
      <c r="N8612">
        <v>34.3</v>
      </c>
      <c r="U8612">
        <v>1.16</v>
      </c>
      <c r="V8612">
        <v>46.5</v>
      </c>
      <c r="W8612">
        <v>9</v>
      </c>
      <c r="Z8612">
        <v>3.024</v>
      </c>
      <c r="AA8612">
        <v>3.046</v>
      </c>
      <c r="AB8612" t="s">
        <v>121</v>
      </c>
      <c r="AC8612" s="8" t="s">
        <v>120</v>
      </c>
      <c r="AD8612" s="26" t="s">
        <v>120</v>
      </c>
    </row>
    <row r="8613" ht="15.75" spans="1:30">
      <c r="A8613">
        <v>58</v>
      </c>
      <c r="B8613">
        <v>58</v>
      </c>
      <c r="C8613" s="20">
        <v>0.0100810185185185</v>
      </c>
      <c r="D8613" s="20"/>
      <c r="E8613" s="21" t="s">
        <v>112</v>
      </c>
      <c r="F8613" s="21">
        <v>173</v>
      </c>
      <c r="H8613" s="21">
        <v>3.23</v>
      </c>
      <c r="I8613">
        <v>30.2</v>
      </c>
      <c r="J8613">
        <v>3.74</v>
      </c>
      <c r="L8613">
        <v>130</v>
      </c>
      <c r="M8613">
        <v>38.3</v>
      </c>
      <c r="N8613">
        <v>33.2</v>
      </c>
      <c r="U8613">
        <v>1.16</v>
      </c>
      <c r="V8613">
        <v>43.8</v>
      </c>
      <c r="W8613">
        <v>8.6</v>
      </c>
      <c r="Z8613">
        <v>2.969</v>
      </c>
      <c r="AA8613">
        <v>3.132</v>
      </c>
      <c r="AB8613" t="s">
        <v>121</v>
      </c>
      <c r="AC8613" s="8" t="s">
        <v>120</v>
      </c>
      <c r="AD8613" s="26" t="s">
        <v>120</v>
      </c>
    </row>
    <row r="8614" ht="15.75" spans="1:30">
      <c r="A8614">
        <v>58</v>
      </c>
      <c r="B8614">
        <v>58</v>
      </c>
      <c r="C8614" s="20">
        <v>0.0100925925925926</v>
      </c>
      <c r="D8614" s="20"/>
      <c r="E8614" s="21" t="s">
        <v>112</v>
      </c>
      <c r="F8614" s="21">
        <v>173</v>
      </c>
      <c r="H8614" s="21">
        <v>3.14</v>
      </c>
      <c r="I8614">
        <v>29.4</v>
      </c>
      <c r="J8614">
        <v>3.66</v>
      </c>
      <c r="L8614">
        <v>133</v>
      </c>
      <c r="M8614">
        <v>40.1</v>
      </c>
      <c r="N8614">
        <v>34.4</v>
      </c>
      <c r="U8614">
        <v>1.17</v>
      </c>
      <c r="V8614">
        <v>50</v>
      </c>
      <c r="W8614">
        <v>8.4</v>
      </c>
      <c r="Z8614">
        <v>2.659</v>
      </c>
      <c r="AA8614">
        <v>2.92</v>
      </c>
      <c r="AB8614" t="s">
        <v>121</v>
      </c>
      <c r="AC8614" s="8" t="s">
        <v>120</v>
      </c>
      <c r="AD8614" s="26" t="s">
        <v>120</v>
      </c>
    </row>
    <row r="8615" ht="15.75" spans="1:30">
      <c r="A8615">
        <v>58</v>
      </c>
      <c r="B8615">
        <v>58</v>
      </c>
      <c r="C8615" s="20">
        <v>0.0101041666666667</v>
      </c>
      <c r="D8615" s="20"/>
      <c r="E8615" s="21" t="s">
        <v>112</v>
      </c>
      <c r="F8615" s="21">
        <v>173</v>
      </c>
      <c r="H8615" s="21">
        <v>3.22</v>
      </c>
      <c r="I8615">
        <v>30.1</v>
      </c>
      <c r="J8615">
        <v>3.75</v>
      </c>
      <c r="L8615">
        <v>142</v>
      </c>
      <c r="M8615">
        <v>41.8</v>
      </c>
      <c r="N8615">
        <v>35.9</v>
      </c>
      <c r="U8615">
        <v>1.16</v>
      </c>
      <c r="V8615">
        <v>50</v>
      </c>
      <c r="W8615">
        <v>8.6</v>
      </c>
      <c r="Z8615">
        <v>2.833</v>
      </c>
      <c r="AA8615">
        <v>3.007</v>
      </c>
      <c r="AB8615" t="s">
        <v>121</v>
      </c>
      <c r="AC8615" s="8" t="s">
        <v>120</v>
      </c>
      <c r="AD8615" s="26" t="s">
        <v>120</v>
      </c>
    </row>
    <row r="8616" ht="15.75" spans="1:30">
      <c r="A8616">
        <v>58</v>
      </c>
      <c r="B8616">
        <v>58</v>
      </c>
      <c r="C8616" s="20">
        <v>0.0101273148148148</v>
      </c>
      <c r="D8616" s="20"/>
      <c r="E8616" s="21" t="s">
        <v>112</v>
      </c>
      <c r="F8616" s="21">
        <v>173</v>
      </c>
      <c r="H8616" s="21">
        <v>3.33</v>
      </c>
      <c r="I8616">
        <v>31.1</v>
      </c>
      <c r="J8616">
        <v>3.9</v>
      </c>
      <c r="L8616">
        <v>149</v>
      </c>
      <c r="M8616">
        <v>42.5</v>
      </c>
      <c r="N8616">
        <v>36.3</v>
      </c>
      <c r="U8616">
        <v>1.17</v>
      </c>
      <c r="V8616">
        <v>50.8</v>
      </c>
      <c r="W8616">
        <v>8.9</v>
      </c>
      <c r="Z8616">
        <v>2.924</v>
      </c>
      <c r="AA8616">
        <v>3.118</v>
      </c>
      <c r="AB8616" t="s">
        <v>121</v>
      </c>
      <c r="AC8616" s="8" t="s">
        <v>120</v>
      </c>
      <c r="AD8616" s="26" t="s">
        <v>120</v>
      </c>
    </row>
    <row r="8617" ht="15.75" spans="1:30">
      <c r="A8617">
        <v>58</v>
      </c>
      <c r="B8617">
        <v>58</v>
      </c>
      <c r="C8617" s="20">
        <v>0.0101388888888889</v>
      </c>
      <c r="D8617" s="20"/>
      <c r="E8617" s="21" t="s">
        <v>112</v>
      </c>
      <c r="F8617" s="21">
        <v>173</v>
      </c>
      <c r="H8617" s="21">
        <v>3.34</v>
      </c>
      <c r="I8617">
        <v>31.2</v>
      </c>
      <c r="J8617">
        <v>3.94</v>
      </c>
      <c r="L8617">
        <v>144</v>
      </c>
      <c r="M8617">
        <v>41.2</v>
      </c>
      <c r="N8617">
        <v>34.9</v>
      </c>
      <c r="U8617">
        <v>1.18</v>
      </c>
      <c r="V8617">
        <v>47.6</v>
      </c>
      <c r="W8617">
        <v>8.9</v>
      </c>
      <c r="Z8617">
        <v>3.027</v>
      </c>
      <c r="AA8617">
        <v>3.127</v>
      </c>
      <c r="AB8617" t="s">
        <v>121</v>
      </c>
      <c r="AC8617" s="8" t="s">
        <v>120</v>
      </c>
      <c r="AD8617" s="26" t="s">
        <v>120</v>
      </c>
    </row>
    <row r="8618" ht="15.75" spans="1:30">
      <c r="A8618">
        <v>58</v>
      </c>
      <c r="B8618">
        <v>58</v>
      </c>
      <c r="C8618" s="20">
        <v>0.010150462962963</v>
      </c>
      <c r="D8618" s="20"/>
      <c r="E8618" s="21" t="s">
        <v>112</v>
      </c>
      <c r="F8618" s="21">
        <v>173</v>
      </c>
      <c r="H8618" s="21">
        <v>3.08</v>
      </c>
      <c r="I8618">
        <v>28.8</v>
      </c>
      <c r="J8618">
        <v>3.65</v>
      </c>
      <c r="L8618">
        <v>143</v>
      </c>
      <c r="M8618">
        <v>44.1</v>
      </c>
      <c r="N8618">
        <v>37.1</v>
      </c>
      <c r="U8618">
        <v>1.19</v>
      </c>
      <c r="V8618">
        <v>52.6</v>
      </c>
      <c r="W8618">
        <v>8.2</v>
      </c>
      <c r="Z8618">
        <v>2.714</v>
      </c>
      <c r="AA8618">
        <v>3.01</v>
      </c>
      <c r="AB8618" t="s">
        <v>121</v>
      </c>
      <c r="AC8618" s="8" t="s">
        <v>120</v>
      </c>
      <c r="AD8618" s="26" t="s">
        <v>120</v>
      </c>
    </row>
    <row r="8619" ht="15.75" spans="1:30">
      <c r="A8619">
        <v>58</v>
      </c>
      <c r="B8619">
        <v>58</v>
      </c>
      <c r="C8619" s="20">
        <v>0.010162037037037</v>
      </c>
      <c r="D8619" s="20"/>
      <c r="E8619" s="21" t="s">
        <v>112</v>
      </c>
      <c r="F8619" s="21">
        <v>173</v>
      </c>
      <c r="H8619" s="21">
        <v>3.26</v>
      </c>
      <c r="I8619">
        <v>30.5</v>
      </c>
      <c r="J8619">
        <v>3.88</v>
      </c>
      <c r="L8619">
        <v>143</v>
      </c>
      <c r="M8619">
        <v>41.9</v>
      </c>
      <c r="N8619">
        <v>35.2</v>
      </c>
      <c r="U8619">
        <v>1.19</v>
      </c>
      <c r="V8619">
        <v>44.8</v>
      </c>
      <c r="W8619">
        <v>8.7</v>
      </c>
      <c r="Z8619">
        <v>3.193</v>
      </c>
      <c r="AA8619">
        <v>3.203</v>
      </c>
      <c r="AB8619" t="s">
        <v>121</v>
      </c>
      <c r="AC8619" s="8" t="s">
        <v>120</v>
      </c>
      <c r="AD8619" s="26" t="s">
        <v>120</v>
      </c>
    </row>
    <row r="8620" ht="15.75" spans="1:30">
      <c r="A8620">
        <v>58</v>
      </c>
      <c r="B8620">
        <v>58</v>
      </c>
      <c r="C8620" s="20">
        <v>0.0101851851851852</v>
      </c>
      <c r="D8620" s="20"/>
      <c r="E8620" s="21" t="s">
        <v>112</v>
      </c>
      <c r="F8620" s="21">
        <v>173</v>
      </c>
      <c r="H8620" s="21">
        <v>3.01</v>
      </c>
      <c r="I8620">
        <v>28.2</v>
      </c>
      <c r="J8620">
        <v>3.6</v>
      </c>
      <c r="L8620">
        <v>141</v>
      </c>
      <c r="M8620">
        <v>44.3</v>
      </c>
      <c r="N8620">
        <v>37</v>
      </c>
      <c r="U8620">
        <v>1.2</v>
      </c>
      <c r="V8620">
        <v>54.5</v>
      </c>
      <c r="W8620">
        <v>8.1</v>
      </c>
      <c r="Z8620">
        <v>2.585</v>
      </c>
      <c r="AA8620">
        <v>2.971</v>
      </c>
      <c r="AB8620" t="s">
        <v>121</v>
      </c>
      <c r="AC8620" s="8" t="s">
        <v>120</v>
      </c>
      <c r="AD8620" s="26" t="s">
        <v>120</v>
      </c>
    </row>
    <row r="8621" ht="15.75" spans="1:30">
      <c r="A8621">
        <v>58</v>
      </c>
      <c r="B8621">
        <v>58</v>
      </c>
      <c r="C8621" s="20">
        <v>0.0101967592592593</v>
      </c>
      <c r="D8621" s="20"/>
      <c r="E8621" s="21" t="s">
        <v>112</v>
      </c>
      <c r="F8621" s="21">
        <v>173</v>
      </c>
      <c r="H8621" s="21">
        <v>2.2</v>
      </c>
      <c r="I8621">
        <v>20.6</v>
      </c>
      <c r="J8621">
        <v>2.49</v>
      </c>
      <c r="L8621">
        <v>75</v>
      </c>
      <c r="M8621">
        <v>32</v>
      </c>
      <c r="N8621">
        <v>28.3</v>
      </c>
      <c r="U8621">
        <v>1.13</v>
      </c>
      <c r="V8621">
        <v>30.6</v>
      </c>
      <c r="W8621">
        <v>5.9</v>
      </c>
      <c r="Z8621">
        <v>2.441</v>
      </c>
      <c r="AA8621">
        <v>2.572</v>
      </c>
      <c r="AB8621" t="s">
        <v>121</v>
      </c>
      <c r="AC8621" s="8" t="s">
        <v>120</v>
      </c>
      <c r="AD8621" s="26" t="s">
        <v>120</v>
      </c>
    </row>
    <row r="8622" ht="15.75" spans="1:30">
      <c r="A8622">
        <v>58</v>
      </c>
      <c r="B8622">
        <v>58</v>
      </c>
      <c r="C8622" s="20">
        <v>0.0102199074074074</v>
      </c>
      <c r="D8622" s="20"/>
      <c r="E8622" s="21" t="s">
        <v>112</v>
      </c>
      <c r="F8622" s="21">
        <v>173</v>
      </c>
      <c r="H8622" s="21">
        <v>3.76</v>
      </c>
      <c r="I8622">
        <v>35.2</v>
      </c>
      <c r="J8622">
        <v>4.26</v>
      </c>
      <c r="L8622">
        <v>146</v>
      </c>
      <c r="M8622">
        <v>36.8</v>
      </c>
      <c r="N8622">
        <v>32.4</v>
      </c>
      <c r="U8622">
        <v>1.13</v>
      </c>
      <c r="V8622">
        <v>52.2</v>
      </c>
      <c r="W8622">
        <v>10</v>
      </c>
      <c r="Z8622">
        <v>2.792</v>
      </c>
      <c r="AA8622">
        <v>2.8</v>
      </c>
      <c r="AB8622" t="s">
        <v>121</v>
      </c>
      <c r="AC8622" s="8" t="s">
        <v>120</v>
      </c>
      <c r="AD8622" s="26" t="s">
        <v>120</v>
      </c>
    </row>
    <row r="8623" ht="15.75" spans="1:30">
      <c r="A8623">
        <v>58</v>
      </c>
      <c r="B8623">
        <v>58</v>
      </c>
      <c r="C8623" s="20">
        <v>0.0102314814814815</v>
      </c>
      <c r="D8623" s="20"/>
      <c r="E8623" s="21" t="s">
        <v>112</v>
      </c>
      <c r="F8623" s="21">
        <v>176</v>
      </c>
      <c r="H8623" s="21">
        <v>3.49</v>
      </c>
      <c r="I8623">
        <v>32.6</v>
      </c>
      <c r="J8623">
        <v>4.02</v>
      </c>
      <c r="L8623">
        <v>149</v>
      </c>
      <c r="M8623">
        <v>40.4</v>
      </c>
      <c r="N8623">
        <v>35.1</v>
      </c>
      <c r="U8623">
        <v>1.15</v>
      </c>
      <c r="V8623">
        <v>53.6</v>
      </c>
      <c r="W8623">
        <v>9.3</v>
      </c>
      <c r="Z8623">
        <v>2.773</v>
      </c>
      <c r="AA8623">
        <v>2.963</v>
      </c>
      <c r="AB8623" t="s">
        <v>121</v>
      </c>
      <c r="AC8623" s="8" t="s">
        <v>120</v>
      </c>
      <c r="AD8623" s="26" t="s">
        <v>120</v>
      </c>
    </row>
    <row r="8624" ht="15.75" spans="1:30">
      <c r="A8624">
        <v>58</v>
      </c>
      <c r="B8624">
        <v>58</v>
      </c>
      <c r="C8624" s="20">
        <v>0.0102430555555556</v>
      </c>
      <c r="D8624" s="20"/>
      <c r="E8624" s="21" t="s">
        <v>112</v>
      </c>
      <c r="F8624" s="21">
        <v>176</v>
      </c>
      <c r="H8624" s="21">
        <v>3.5</v>
      </c>
      <c r="I8624">
        <v>32.8</v>
      </c>
      <c r="J8624">
        <v>4.1</v>
      </c>
      <c r="L8624">
        <v>154</v>
      </c>
      <c r="M8624">
        <v>41.9</v>
      </c>
      <c r="N8624">
        <v>35.7</v>
      </c>
      <c r="U8624">
        <v>1.17</v>
      </c>
      <c r="V8624">
        <v>51.7</v>
      </c>
      <c r="W8624">
        <v>9.4</v>
      </c>
      <c r="Z8624">
        <v>2.976</v>
      </c>
      <c r="AA8624">
        <v>3.052</v>
      </c>
      <c r="AB8624" t="s">
        <v>121</v>
      </c>
      <c r="AC8624" s="8" t="s">
        <v>120</v>
      </c>
      <c r="AD8624" s="26" t="s">
        <v>120</v>
      </c>
    </row>
    <row r="8625" ht="15.75" spans="1:30">
      <c r="A8625">
        <v>58</v>
      </c>
      <c r="B8625">
        <v>58</v>
      </c>
      <c r="C8625" s="20">
        <v>0.0102546296296296</v>
      </c>
      <c r="D8625" s="20"/>
      <c r="E8625" s="21" t="s">
        <v>112</v>
      </c>
      <c r="F8625" s="21">
        <v>176</v>
      </c>
      <c r="H8625" s="21">
        <v>3.38</v>
      </c>
      <c r="I8625">
        <v>31.7</v>
      </c>
      <c r="J8625">
        <v>3.96</v>
      </c>
      <c r="L8625">
        <v>147</v>
      </c>
      <c r="M8625">
        <v>41.4</v>
      </c>
      <c r="N8625">
        <v>35.4</v>
      </c>
      <c r="U8625">
        <v>1.17</v>
      </c>
      <c r="V8625">
        <v>49.2</v>
      </c>
      <c r="W8625">
        <v>9</v>
      </c>
      <c r="Z8625">
        <v>2.988</v>
      </c>
      <c r="AA8625">
        <v>3.187</v>
      </c>
      <c r="AB8625" t="s">
        <v>121</v>
      </c>
      <c r="AC8625" s="8" t="s">
        <v>120</v>
      </c>
      <c r="AD8625" s="26" t="s">
        <v>120</v>
      </c>
    </row>
    <row r="8626" ht="15.75" spans="1:30">
      <c r="A8626">
        <v>58</v>
      </c>
      <c r="B8626">
        <v>58</v>
      </c>
      <c r="C8626" s="20">
        <v>0.0102662037037037</v>
      </c>
      <c r="D8626" s="20"/>
      <c r="E8626" s="21" t="s">
        <v>112</v>
      </c>
      <c r="F8626" s="21">
        <v>176</v>
      </c>
      <c r="H8626" s="21">
        <v>3.23</v>
      </c>
      <c r="I8626">
        <v>30.2</v>
      </c>
      <c r="J8626">
        <v>3.79</v>
      </c>
      <c r="L8626">
        <v>143</v>
      </c>
      <c r="M8626">
        <v>41.9</v>
      </c>
      <c r="N8626">
        <v>35.7</v>
      </c>
      <c r="U8626">
        <v>1.17</v>
      </c>
      <c r="V8626">
        <v>53.1</v>
      </c>
      <c r="W8626">
        <v>8.6</v>
      </c>
      <c r="Z8626">
        <v>2.687</v>
      </c>
      <c r="AA8626">
        <v>2.871</v>
      </c>
      <c r="AB8626" t="s">
        <v>121</v>
      </c>
      <c r="AC8626" s="8" t="s">
        <v>120</v>
      </c>
      <c r="AD8626" s="26" t="s">
        <v>120</v>
      </c>
    </row>
    <row r="8627" ht="15.75" spans="1:30">
      <c r="A8627">
        <v>58</v>
      </c>
      <c r="B8627">
        <v>58</v>
      </c>
      <c r="C8627" s="20">
        <v>0.0102777777777778</v>
      </c>
      <c r="D8627" s="20"/>
      <c r="E8627" s="21" t="s">
        <v>112</v>
      </c>
      <c r="F8627" s="21">
        <v>176</v>
      </c>
      <c r="H8627" s="21">
        <v>3.28</v>
      </c>
      <c r="I8627">
        <v>30.7</v>
      </c>
      <c r="J8627">
        <v>3.91</v>
      </c>
      <c r="L8627">
        <v>151</v>
      </c>
      <c r="M8627">
        <v>43.9</v>
      </c>
      <c r="N8627">
        <v>36.7</v>
      </c>
      <c r="U8627">
        <v>1.19</v>
      </c>
      <c r="V8627">
        <v>53.1</v>
      </c>
      <c r="W8627">
        <v>8.8</v>
      </c>
      <c r="Z8627">
        <v>2.847</v>
      </c>
      <c r="AA8627">
        <v>2.971</v>
      </c>
      <c r="AB8627" t="s">
        <v>121</v>
      </c>
      <c r="AC8627" s="8" t="s">
        <v>120</v>
      </c>
      <c r="AD8627" s="26" t="s">
        <v>120</v>
      </c>
    </row>
    <row r="8628" ht="15.75" spans="1:30">
      <c r="A8628">
        <v>58</v>
      </c>
      <c r="B8628">
        <v>58</v>
      </c>
      <c r="C8628" s="20">
        <v>0.0102893518518519</v>
      </c>
      <c r="D8628" s="20"/>
      <c r="E8628" s="21" t="s">
        <v>112</v>
      </c>
      <c r="F8628" s="21">
        <v>176</v>
      </c>
      <c r="H8628" s="21">
        <v>3.13</v>
      </c>
      <c r="I8628">
        <v>29.3</v>
      </c>
      <c r="J8628">
        <v>3.79</v>
      </c>
      <c r="L8628">
        <v>151</v>
      </c>
      <c r="M8628">
        <v>45.6</v>
      </c>
      <c r="N8628">
        <v>37.7</v>
      </c>
      <c r="U8628">
        <v>1.21</v>
      </c>
      <c r="V8628">
        <v>55</v>
      </c>
      <c r="W8628">
        <v>8.4</v>
      </c>
      <c r="Z8628">
        <v>2.736</v>
      </c>
      <c r="AA8628">
        <v>2.929</v>
      </c>
      <c r="AB8628" t="s">
        <v>121</v>
      </c>
      <c r="AC8628" s="8" t="s">
        <v>120</v>
      </c>
      <c r="AD8628" s="26" t="s">
        <v>120</v>
      </c>
    </row>
    <row r="8629" ht="15.75" spans="1:30">
      <c r="A8629">
        <v>58</v>
      </c>
      <c r="B8629">
        <v>58</v>
      </c>
      <c r="C8629" s="20">
        <v>0.0103125</v>
      </c>
      <c r="D8629" s="20"/>
      <c r="E8629" s="21" t="s">
        <v>112</v>
      </c>
      <c r="F8629" s="21">
        <v>176</v>
      </c>
      <c r="H8629" s="21">
        <v>3.11</v>
      </c>
      <c r="I8629">
        <v>29.1</v>
      </c>
      <c r="J8629">
        <v>3.72</v>
      </c>
      <c r="L8629">
        <v>144</v>
      </c>
      <c r="M8629">
        <v>43.9</v>
      </c>
      <c r="N8629">
        <v>36.7</v>
      </c>
      <c r="U8629">
        <v>1.2</v>
      </c>
      <c r="V8629">
        <v>54.5</v>
      </c>
      <c r="W8629">
        <v>8.3</v>
      </c>
      <c r="Z8629">
        <v>2.646</v>
      </c>
      <c r="AA8629">
        <v>2.839</v>
      </c>
      <c r="AB8629" t="s">
        <v>121</v>
      </c>
      <c r="AC8629" s="8" t="s">
        <v>120</v>
      </c>
      <c r="AD8629" s="26" t="s">
        <v>120</v>
      </c>
    </row>
    <row r="8630" ht="15.75" spans="1:30">
      <c r="A8630">
        <v>58</v>
      </c>
      <c r="B8630">
        <v>58</v>
      </c>
      <c r="C8630" s="20">
        <v>0.0103240740740741</v>
      </c>
      <c r="D8630" s="20"/>
      <c r="E8630" s="21" t="s">
        <v>112</v>
      </c>
      <c r="F8630" s="21">
        <v>176</v>
      </c>
      <c r="H8630" s="21">
        <v>3.38</v>
      </c>
      <c r="I8630">
        <v>31.6</v>
      </c>
      <c r="J8630">
        <v>4.01</v>
      </c>
      <c r="L8630">
        <v>149</v>
      </c>
      <c r="M8630">
        <v>42.1</v>
      </c>
      <c r="N8630">
        <v>35.6</v>
      </c>
      <c r="U8630">
        <v>1.18</v>
      </c>
      <c r="V8630">
        <v>45.5</v>
      </c>
      <c r="W8630">
        <v>9</v>
      </c>
      <c r="Z8630">
        <v>3.275</v>
      </c>
      <c r="AA8630">
        <v>3.177</v>
      </c>
      <c r="AB8630" t="s">
        <v>121</v>
      </c>
      <c r="AC8630" s="8" t="s">
        <v>120</v>
      </c>
      <c r="AD8630" s="26" t="s">
        <v>120</v>
      </c>
    </row>
    <row r="8631" ht="15.75" spans="1:30">
      <c r="A8631">
        <v>58</v>
      </c>
      <c r="B8631">
        <v>58</v>
      </c>
      <c r="C8631" s="20">
        <v>0.0103356481481481</v>
      </c>
      <c r="D8631" s="20"/>
      <c r="E8631" s="21" t="s">
        <v>112</v>
      </c>
      <c r="F8631" s="21">
        <v>176</v>
      </c>
      <c r="H8631" s="21">
        <v>3.24</v>
      </c>
      <c r="I8631">
        <v>30.3</v>
      </c>
      <c r="J8631">
        <v>3.85</v>
      </c>
      <c r="L8631">
        <v>146</v>
      </c>
      <c r="M8631">
        <v>43.1</v>
      </c>
      <c r="N8631">
        <v>36.2</v>
      </c>
      <c r="U8631">
        <v>1.19</v>
      </c>
      <c r="V8631">
        <v>49.6</v>
      </c>
      <c r="W8631">
        <v>8.7</v>
      </c>
      <c r="Z8631">
        <v>2.954</v>
      </c>
      <c r="AA8631">
        <v>3.143</v>
      </c>
      <c r="AB8631" t="s">
        <v>121</v>
      </c>
      <c r="AC8631" s="8" t="s">
        <v>120</v>
      </c>
      <c r="AD8631" s="26" t="s">
        <v>120</v>
      </c>
    </row>
    <row r="8632" ht="15.75" spans="1:30">
      <c r="A8632">
        <v>58</v>
      </c>
      <c r="B8632">
        <v>58</v>
      </c>
      <c r="C8632" s="20">
        <v>0.0103472222222222</v>
      </c>
      <c r="D8632" s="20"/>
      <c r="E8632" s="21" t="s">
        <v>112</v>
      </c>
      <c r="F8632" s="21">
        <v>176</v>
      </c>
      <c r="H8632" s="21">
        <v>3.25</v>
      </c>
      <c r="I8632">
        <v>30.4</v>
      </c>
      <c r="J8632">
        <v>3.86</v>
      </c>
      <c r="L8632">
        <v>146</v>
      </c>
      <c r="M8632">
        <v>42.9</v>
      </c>
      <c r="N8632">
        <v>36.1</v>
      </c>
      <c r="U8632">
        <v>1.19</v>
      </c>
      <c r="V8632">
        <v>50.8</v>
      </c>
      <c r="W8632">
        <v>8.7</v>
      </c>
      <c r="Z8632">
        <v>2.878</v>
      </c>
      <c r="AA8632">
        <v>3.084</v>
      </c>
      <c r="AB8632" t="s">
        <v>121</v>
      </c>
      <c r="AC8632" s="8" t="s">
        <v>120</v>
      </c>
      <c r="AD8632" s="26" t="s">
        <v>120</v>
      </c>
    </row>
    <row r="8633" ht="15.75" spans="1:30">
      <c r="A8633">
        <v>58</v>
      </c>
      <c r="B8633">
        <v>58</v>
      </c>
      <c r="C8633" s="20">
        <v>0.0103587962962963</v>
      </c>
      <c r="D8633" s="20"/>
      <c r="E8633" s="21" t="s">
        <v>112</v>
      </c>
      <c r="F8633" s="21">
        <v>176</v>
      </c>
      <c r="H8633" s="21">
        <v>3.25</v>
      </c>
      <c r="I8633">
        <v>30.4</v>
      </c>
      <c r="J8633">
        <v>3.87</v>
      </c>
      <c r="L8633">
        <v>144</v>
      </c>
      <c r="M8633">
        <v>42.2</v>
      </c>
      <c r="N8633">
        <v>35.5</v>
      </c>
      <c r="U8633">
        <v>1.19</v>
      </c>
      <c r="V8633">
        <v>50.8</v>
      </c>
      <c r="W8633">
        <v>8.7</v>
      </c>
      <c r="Z8633">
        <v>2.84</v>
      </c>
      <c r="AA8633">
        <v>2.998</v>
      </c>
      <c r="AB8633" t="s">
        <v>121</v>
      </c>
      <c r="AC8633" s="8" t="s">
        <v>120</v>
      </c>
      <c r="AD8633" s="26" t="s">
        <v>120</v>
      </c>
    </row>
    <row r="8634" ht="15.75" spans="1:30">
      <c r="A8634">
        <v>58</v>
      </c>
      <c r="B8634">
        <v>58</v>
      </c>
      <c r="C8634" s="20">
        <v>0.0103819444444444</v>
      </c>
      <c r="D8634" s="20"/>
      <c r="E8634" s="21" t="s">
        <v>112</v>
      </c>
      <c r="F8634" s="21">
        <v>176</v>
      </c>
      <c r="H8634" s="21">
        <v>3.29</v>
      </c>
      <c r="I8634">
        <v>30.8</v>
      </c>
      <c r="J8634">
        <v>3.95</v>
      </c>
      <c r="L8634">
        <v>149</v>
      </c>
      <c r="M8634">
        <v>43.3</v>
      </c>
      <c r="N8634">
        <v>36.1</v>
      </c>
      <c r="U8634">
        <v>1.2</v>
      </c>
      <c r="V8634">
        <v>44.1</v>
      </c>
      <c r="W8634">
        <v>8.8</v>
      </c>
      <c r="Z8634">
        <v>3.367</v>
      </c>
      <c r="AA8634">
        <v>3.467</v>
      </c>
      <c r="AB8634" t="s">
        <v>121</v>
      </c>
      <c r="AC8634" s="8" t="s">
        <v>120</v>
      </c>
      <c r="AD8634" s="26" t="s">
        <v>120</v>
      </c>
    </row>
    <row r="8635" ht="15.75" spans="1:30">
      <c r="A8635">
        <v>58</v>
      </c>
      <c r="B8635">
        <v>58</v>
      </c>
      <c r="C8635" s="20">
        <v>0.0103935185185185</v>
      </c>
      <c r="D8635" s="20"/>
      <c r="E8635" s="21" t="s">
        <v>112</v>
      </c>
      <c r="F8635" s="21">
        <v>176</v>
      </c>
      <c r="H8635" s="21">
        <v>3.21</v>
      </c>
      <c r="I8635">
        <v>30</v>
      </c>
      <c r="J8635">
        <v>3.84</v>
      </c>
      <c r="L8635">
        <v>147</v>
      </c>
      <c r="M8635">
        <v>43.5</v>
      </c>
      <c r="N8635">
        <v>36.4</v>
      </c>
      <c r="U8635">
        <v>1.2</v>
      </c>
      <c r="V8635">
        <v>51.7</v>
      </c>
      <c r="W8635">
        <v>8.6</v>
      </c>
      <c r="Z8635">
        <v>2.841</v>
      </c>
      <c r="AA8635">
        <v>3.058</v>
      </c>
      <c r="AB8635" t="s">
        <v>121</v>
      </c>
      <c r="AC8635" s="8" t="s">
        <v>120</v>
      </c>
      <c r="AD8635" s="26" t="s">
        <v>120</v>
      </c>
    </row>
    <row r="8636" ht="15.75" spans="1:30">
      <c r="A8636">
        <v>58</v>
      </c>
      <c r="B8636">
        <v>58</v>
      </c>
      <c r="C8636" s="20">
        <v>0.0104050925925926</v>
      </c>
      <c r="D8636" s="20"/>
      <c r="E8636" s="21" t="s">
        <v>112</v>
      </c>
      <c r="F8636" s="21">
        <v>179</v>
      </c>
      <c r="H8636" s="21">
        <v>3.21</v>
      </c>
      <c r="I8636">
        <v>30</v>
      </c>
      <c r="J8636">
        <v>3.85</v>
      </c>
      <c r="L8636">
        <v>147</v>
      </c>
      <c r="M8636">
        <v>43.7</v>
      </c>
      <c r="N8636">
        <v>36.4</v>
      </c>
      <c r="U8636">
        <v>1.2</v>
      </c>
      <c r="V8636">
        <v>52.2</v>
      </c>
      <c r="W8636">
        <v>8.6</v>
      </c>
      <c r="Z8636">
        <v>2.827</v>
      </c>
      <c r="AA8636">
        <v>3.006</v>
      </c>
      <c r="AB8636" t="s">
        <v>121</v>
      </c>
      <c r="AC8636" s="8" t="s">
        <v>120</v>
      </c>
      <c r="AD8636" s="26" t="s">
        <v>120</v>
      </c>
    </row>
    <row r="8637" ht="15.75" spans="1:30">
      <c r="A8637">
        <v>58</v>
      </c>
      <c r="B8637">
        <v>58</v>
      </c>
      <c r="C8637" s="20">
        <v>0.0104166666666667</v>
      </c>
      <c r="D8637" s="20"/>
      <c r="E8637" s="21" t="s">
        <v>112</v>
      </c>
      <c r="F8637" s="21">
        <v>179</v>
      </c>
      <c r="H8637" s="21">
        <v>3.13</v>
      </c>
      <c r="I8637">
        <v>29.2</v>
      </c>
      <c r="J8637">
        <v>3.76</v>
      </c>
      <c r="L8637">
        <v>144</v>
      </c>
      <c r="M8637">
        <v>43.8</v>
      </c>
      <c r="N8637">
        <v>36.4</v>
      </c>
      <c r="U8637">
        <v>1.2</v>
      </c>
      <c r="V8637">
        <v>53.6</v>
      </c>
      <c r="W8637">
        <v>8.4</v>
      </c>
      <c r="Z8637">
        <v>2.693</v>
      </c>
      <c r="AA8637">
        <v>2.879</v>
      </c>
      <c r="AB8637" t="s">
        <v>121</v>
      </c>
      <c r="AC8637" s="8" t="s">
        <v>120</v>
      </c>
      <c r="AD8637" s="26" t="s">
        <v>120</v>
      </c>
    </row>
    <row r="8638" ht="15.75" spans="1:30">
      <c r="A8638">
        <v>58</v>
      </c>
      <c r="B8638">
        <v>58</v>
      </c>
      <c r="C8638" s="20">
        <v>0.0104282407407407</v>
      </c>
      <c r="D8638" s="20"/>
      <c r="E8638" s="21" t="s">
        <v>112</v>
      </c>
      <c r="F8638" s="21">
        <v>179</v>
      </c>
      <c r="H8638" s="21">
        <v>3.33</v>
      </c>
      <c r="I8638">
        <v>31.2</v>
      </c>
      <c r="J8638">
        <v>4</v>
      </c>
      <c r="L8638">
        <v>152</v>
      </c>
      <c r="M8638">
        <v>43.6</v>
      </c>
      <c r="N8638">
        <v>36.3</v>
      </c>
      <c r="U8638">
        <v>1.2</v>
      </c>
      <c r="V8638">
        <v>52.6</v>
      </c>
      <c r="W8638">
        <v>8.9</v>
      </c>
      <c r="Z8638">
        <v>2.897</v>
      </c>
      <c r="AA8638">
        <v>3.046</v>
      </c>
      <c r="AB8638" t="s">
        <v>121</v>
      </c>
      <c r="AC8638" s="8" t="s">
        <v>120</v>
      </c>
      <c r="AD8638" s="26" t="s">
        <v>120</v>
      </c>
    </row>
    <row r="8639" ht="15.75" spans="1:30">
      <c r="A8639">
        <v>58</v>
      </c>
      <c r="B8639">
        <v>58</v>
      </c>
      <c r="C8639" s="20">
        <v>0.0104513888888889</v>
      </c>
      <c r="D8639" s="20"/>
      <c r="E8639" s="21" t="s">
        <v>112</v>
      </c>
      <c r="F8639" s="21">
        <v>179</v>
      </c>
      <c r="H8639" s="21">
        <v>3.22</v>
      </c>
      <c r="I8639">
        <v>30.1</v>
      </c>
      <c r="J8639">
        <v>3.86</v>
      </c>
      <c r="L8639">
        <v>147</v>
      </c>
      <c r="M8639">
        <v>43.3</v>
      </c>
      <c r="N8639">
        <v>36.1</v>
      </c>
      <c r="U8639">
        <v>1.2</v>
      </c>
      <c r="V8639">
        <v>51.7</v>
      </c>
      <c r="W8639">
        <v>8.6</v>
      </c>
      <c r="Z8639">
        <v>2.837</v>
      </c>
      <c r="AA8639">
        <v>2.94</v>
      </c>
      <c r="AB8639" t="s">
        <v>121</v>
      </c>
      <c r="AC8639" s="8" t="s">
        <v>120</v>
      </c>
      <c r="AD8639" s="26" t="s">
        <v>120</v>
      </c>
    </row>
    <row r="8640" ht="15.75" spans="1:30">
      <c r="A8640">
        <v>58</v>
      </c>
      <c r="B8640">
        <v>58</v>
      </c>
      <c r="C8640" s="20">
        <v>0.010462962962963</v>
      </c>
      <c r="D8640" s="20"/>
      <c r="E8640" s="21" t="s">
        <v>112</v>
      </c>
      <c r="F8640" s="21">
        <v>179</v>
      </c>
      <c r="H8640" s="21">
        <v>3.28</v>
      </c>
      <c r="I8640">
        <v>30.7</v>
      </c>
      <c r="J8640">
        <v>3.94</v>
      </c>
      <c r="L8640">
        <v>152</v>
      </c>
      <c r="M8640">
        <v>44.2</v>
      </c>
      <c r="N8640">
        <v>36.8</v>
      </c>
      <c r="U8640">
        <v>1.2</v>
      </c>
      <c r="V8640">
        <v>51.3</v>
      </c>
      <c r="W8640">
        <v>8.8</v>
      </c>
      <c r="Z8640">
        <v>2.967</v>
      </c>
      <c r="AA8640">
        <v>3.1</v>
      </c>
      <c r="AB8640" t="s">
        <v>121</v>
      </c>
      <c r="AC8640" s="8" t="s">
        <v>120</v>
      </c>
      <c r="AD8640" s="26" t="s">
        <v>120</v>
      </c>
    </row>
    <row r="8641" ht="15.75" spans="1:30">
      <c r="A8641">
        <v>58</v>
      </c>
      <c r="B8641">
        <v>58</v>
      </c>
      <c r="C8641" s="20">
        <v>0.010474537037037</v>
      </c>
      <c r="D8641" s="20"/>
      <c r="E8641" s="21" t="s">
        <v>112</v>
      </c>
      <c r="F8641" s="21">
        <v>179</v>
      </c>
      <c r="H8641" s="21">
        <v>3.17</v>
      </c>
      <c r="I8641">
        <v>29.7</v>
      </c>
      <c r="J8641">
        <v>3.82</v>
      </c>
      <c r="L8641">
        <v>151</v>
      </c>
      <c r="M8641">
        <v>45.2</v>
      </c>
      <c r="N8641">
        <v>37.5</v>
      </c>
      <c r="U8641">
        <v>1.21</v>
      </c>
      <c r="V8641">
        <v>53.6</v>
      </c>
      <c r="W8641">
        <v>8.5</v>
      </c>
      <c r="Z8641">
        <v>2.815</v>
      </c>
      <c r="AA8641">
        <v>3.08</v>
      </c>
      <c r="AB8641" t="s">
        <v>121</v>
      </c>
      <c r="AC8641" s="8" t="s">
        <v>120</v>
      </c>
      <c r="AD8641" s="26" t="s">
        <v>120</v>
      </c>
    </row>
    <row r="8642" ht="15.75" spans="1:30">
      <c r="A8642">
        <v>58</v>
      </c>
      <c r="B8642">
        <v>58</v>
      </c>
      <c r="C8642" s="20">
        <v>0.0104861111111111</v>
      </c>
      <c r="D8642" s="20"/>
      <c r="E8642" s="21" t="s">
        <v>112</v>
      </c>
      <c r="F8642" s="21">
        <v>179</v>
      </c>
      <c r="H8642" s="21">
        <v>3.22</v>
      </c>
      <c r="I8642">
        <v>30.1</v>
      </c>
      <c r="J8642">
        <v>3.84</v>
      </c>
      <c r="L8642">
        <v>148</v>
      </c>
      <c r="M8642">
        <v>43.9</v>
      </c>
      <c r="N8642">
        <v>36.8</v>
      </c>
      <c r="U8642">
        <v>1.19</v>
      </c>
      <c r="V8642">
        <v>48.4</v>
      </c>
      <c r="W8642">
        <v>8.6</v>
      </c>
      <c r="Z8642">
        <v>3.061</v>
      </c>
      <c r="AA8642">
        <v>3.134</v>
      </c>
      <c r="AB8642" t="s">
        <v>121</v>
      </c>
      <c r="AC8642" s="8" t="s">
        <v>120</v>
      </c>
      <c r="AD8642" s="26" t="s">
        <v>120</v>
      </c>
    </row>
    <row r="8643" ht="15.75" spans="1:30">
      <c r="A8643">
        <v>58</v>
      </c>
      <c r="B8643">
        <v>58</v>
      </c>
      <c r="C8643" s="20">
        <v>0.0104976851851852</v>
      </c>
      <c r="D8643" s="20"/>
      <c r="E8643" s="21" t="s">
        <v>112</v>
      </c>
      <c r="F8643" s="21">
        <v>179</v>
      </c>
      <c r="H8643" s="21">
        <v>3.24</v>
      </c>
      <c r="I8643">
        <v>30.3</v>
      </c>
      <c r="J8643">
        <v>3.92</v>
      </c>
      <c r="L8643">
        <v>157</v>
      </c>
      <c r="M8643">
        <v>46.2</v>
      </c>
      <c r="N8643">
        <v>38.3</v>
      </c>
      <c r="U8643">
        <v>1.21</v>
      </c>
      <c r="V8643">
        <v>54.1</v>
      </c>
      <c r="W8643">
        <v>8.7</v>
      </c>
      <c r="Z8643">
        <v>2.913</v>
      </c>
      <c r="AA8643">
        <v>3.137</v>
      </c>
      <c r="AB8643" t="s">
        <v>121</v>
      </c>
      <c r="AC8643" s="8" t="s">
        <v>120</v>
      </c>
      <c r="AD8643" s="26" t="s">
        <v>120</v>
      </c>
    </row>
    <row r="8644" ht="15.75" spans="1:30">
      <c r="A8644">
        <v>58</v>
      </c>
      <c r="B8644">
        <v>58</v>
      </c>
      <c r="C8644" s="20">
        <v>0.0105092592592593</v>
      </c>
      <c r="D8644" s="20"/>
      <c r="E8644" s="21" t="s">
        <v>112</v>
      </c>
      <c r="F8644" s="21">
        <v>179</v>
      </c>
      <c r="H8644" s="21">
        <v>3.15</v>
      </c>
      <c r="I8644">
        <v>29.5</v>
      </c>
      <c r="J8644">
        <v>3.81</v>
      </c>
      <c r="L8644">
        <v>147</v>
      </c>
      <c r="M8644">
        <v>44.5</v>
      </c>
      <c r="N8644">
        <v>36.8</v>
      </c>
      <c r="U8644">
        <v>1.21</v>
      </c>
      <c r="V8644">
        <v>49.2</v>
      </c>
      <c r="W8644">
        <v>8.4</v>
      </c>
      <c r="Z8644">
        <v>2.993</v>
      </c>
      <c r="AA8644">
        <v>3.134</v>
      </c>
      <c r="AB8644" t="s">
        <v>121</v>
      </c>
      <c r="AC8644" s="8" t="s">
        <v>120</v>
      </c>
      <c r="AD8644" s="26" t="s">
        <v>120</v>
      </c>
    </row>
    <row r="8645" ht="15.75" spans="1:30">
      <c r="A8645">
        <v>58</v>
      </c>
      <c r="B8645">
        <v>58</v>
      </c>
      <c r="C8645" s="20">
        <v>0.0105324074074074</v>
      </c>
      <c r="D8645" s="20"/>
      <c r="E8645" s="21" t="s">
        <v>112</v>
      </c>
      <c r="F8645" s="21">
        <v>179</v>
      </c>
      <c r="H8645" s="21">
        <v>3.06</v>
      </c>
      <c r="I8645">
        <v>28.7</v>
      </c>
      <c r="J8645">
        <v>3.69</v>
      </c>
      <c r="L8645">
        <v>149</v>
      </c>
      <c r="M8645">
        <v>46.1</v>
      </c>
      <c r="N8645">
        <v>38.2</v>
      </c>
      <c r="U8645">
        <v>1.2</v>
      </c>
      <c r="V8645">
        <v>55</v>
      </c>
      <c r="W8645">
        <v>8.2</v>
      </c>
      <c r="Z8645">
        <v>2.705</v>
      </c>
      <c r="AA8645">
        <v>2.902</v>
      </c>
      <c r="AB8645" t="s">
        <v>121</v>
      </c>
      <c r="AC8645" s="8" t="s">
        <v>120</v>
      </c>
      <c r="AD8645" s="26" t="s">
        <v>120</v>
      </c>
    </row>
    <row r="8646" ht="15.75" spans="1:30">
      <c r="A8646">
        <v>58</v>
      </c>
      <c r="B8646">
        <v>58</v>
      </c>
      <c r="C8646" s="20">
        <v>0.0105439814814815</v>
      </c>
      <c r="D8646" s="20"/>
      <c r="E8646" s="21" t="s">
        <v>112</v>
      </c>
      <c r="F8646" s="21">
        <v>179</v>
      </c>
      <c r="H8646" s="21">
        <v>3.16</v>
      </c>
      <c r="I8646">
        <v>29.5</v>
      </c>
      <c r="J8646">
        <v>3.83</v>
      </c>
      <c r="L8646">
        <v>155</v>
      </c>
      <c r="M8646">
        <v>46.8</v>
      </c>
      <c r="N8646">
        <v>38.6</v>
      </c>
      <c r="U8646">
        <v>1.21</v>
      </c>
      <c r="V8646">
        <v>54.5</v>
      </c>
      <c r="W8646">
        <v>8.4</v>
      </c>
      <c r="Z8646">
        <v>2.848</v>
      </c>
      <c r="AA8646">
        <v>2.923</v>
      </c>
      <c r="AB8646" t="s">
        <v>121</v>
      </c>
      <c r="AC8646" s="8" t="s">
        <v>120</v>
      </c>
      <c r="AD8646" s="26" t="s">
        <v>120</v>
      </c>
    </row>
    <row r="8647" ht="15.75" spans="1:30">
      <c r="A8647">
        <v>58</v>
      </c>
      <c r="B8647">
        <v>58</v>
      </c>
      <c r="C8647" s="20">
        <v>0.0105555555555556</v>
      </c>
      <c r="D8647" s="20"/>
      <c r="E8647" s="21" t="s">
        <v>112</v>
      </c>
      <c r="F8647" s="21">
        <v>179</v>
      </c>
      <c r="H8647" s="21">
        <v>3.17</v>
      </c>
      <c r="I8647">
        <v>29.6</v>
      </c>
      <c r="J8647">
        <v>3.83</v>
      </c>
      <c r="L8647">
        <v>149</v>
      </c>
      <c r="M8647">
        <v>44.5</v>
      </c>
      <c r="N8647">
        <v>36.8</v>
      </c>
      <c r="U8647">
        <v>1.21</v>
      </c>
      <c r="V8647">
        <v>56.1</v>
      </c>
      <c r="W8647">
        <v>8.5</v>
      </c>
      <c r="Z8647">
        <v>2.654</v>
      </c>
      <c r="AA8647">
        <v>2.905</v>
      </c>
      <c r="AB8647" t="s">
        <v>121</v>
      </c>
      <c r="AC8647" s="8" t="s">
        <v>120</v>
      </c>
      <c r="AD8647" s="26" t="s">
        <v>120</v>
      </c>
    </row>
    <row r="8648" ht="15.75" spans="1:30">
      <c r="A8648">
        <v>58</v>
      </c>
      <c r="B8648">
        <v>58</v>
      </c>
      <c r="C8648" s="20">
        <v>0.0105671296296296</v>
      </c>
      <c r="D8648" s="20"/>
      <c r="E8648" s="21" t="s">
        <v>112</v>
      </c>
      <c r="F8648" s="21">
        <v>179</v>
      </c>
      <c r="H8648" s="21">
        <v>3.25</v>
      </c>
      <c r="I8648">
        <v>30.4</v>
      </c>
      <c r="J8648">
        <v>3.87</v>
      </c>
      <c r="L8648">
        <v>148</v>
      </c>
      <c r="M8648">
        <v>43.5</v>
      </c>
      <c r="N8648">
        <v>36.6</v>
      </c>
      <c r="U8648">
        <v>1.19</v>
      </c>
      <c r="V8648">
        <v>49.6</v>
      </c>
      <c r="W8648">
        <v>8.7</v>
      </c>
      <c r="Z8648">
        <v>2.994</v>
      </c>
      <c r="AA8648">
        <v>3.065</v>
      </c>
      <c r="AB8648" t="s">
        <v>121</v>
      </c>
      <c r="AC8648" s="8" t="s">
        <v>120</v>
      </c>
      <c r="AD8648" s="26" t="s">
        <v>120</v>
      </c>
    </row>
    <row r="8649" ht="15.75" spans="1:30">
      <c r="A8649">
        <v>58</v>
      </c>
      <c r="B8649">
        <v>58</v>
      </c>
      <c r="C8649" s="20">
        <v>0.0105787037037037</v>
      </c>
      <c r="D8649" s="20"/>
      <c r="E8649" s="21" t="s">
        <v>112</v>
      </c>
      <c r="F8649" s="21">
        <v>179</v>
      </c>
      <c r="H8649" s="21">
        <v>3.32</v>
      </c>
      <c r="I8649">
        <v>31</v>
      </c>
      <c r="J8649">
        <v>3.96</v>
      </c>
      <c r="L8649">
        <v>160</v>
      </c>
      <c r="M8649">
        <v>45.9</v>
      </c>
      <c r="N8649">
        <v>38.4</v>
      </c>
      <c r="U8649">
        <v>1.19</v>
      </c>
      <c r="V8649">
        <v>55.6</v>
      </c>
      <c r="W8649">
        <v>8.9</v>
      </c>
      <c r="Z8649">
        <v>2.879</v>
      </c>
      <c r="AA8649">
        <v>3.125</v>
      </c>
      <c r="AB8649" t="s">
        <v>121</v>
      </c>
      <c r="AC8649" s="8" t="s">
        <v>120</v>
      </c>
      <c r="AD8649" s="26" t="s">
        <v>120</v>
      </c>
    </row>
    <row r="8650" ht="15.75" spans="1:30">
      <c r="A8650">
        <v>58</v>
      </c>
      <c r="B8650">
        <v>58</v>
      </c>
      <c r="C8650" s="20">
        <v>0.0105902777777778</v>
      </c>
      <c r="D8650" s="20"/>
      <c r="E8650" s="21" t="s">
        <v>112</v>
      </c>
      <c r="F8650" s="21">
        <v>179</v>
      </c>
      <c r="H8650" s="21">
        <v>3.28</v>
      </c>
      <c r="I8650">
        <v>30.7</v>
      </c>
      <c r="J8650">
        <v>3.94</v>
      </c>
      <c r="L8650">
        <v>157</v>
      </c>
      <c r="M8650">
        <v>45.5</v>
      </c>
      <c r="N8650">
        <v>37.9</v>
      </c>
      <c r="U8650">
        <v>1.2</v>
      </c>
      <c r="V8650">
        <v>55</v>
      </c>
      <c r="W8650">
        <v>8.8</v>
      </c>
      <c r="Z8650">
        <v>2.852</v>
      </c>
      <c r="AA8650">
        <v>2.913</v>
      </c>
      <c r="AB8650" t="s">
        <v>121</v>
      </c>
      <c r="AC8650" s="8" t="s">
        <v>120</v>
      </c>
      <c r="AD8650" s="26" t="s">
        <v>120</v>
      </c>
    </row>
    <row r="8651" ht="15.75" spans="1:30">
      <c r="A8651">
        <v>58</v>
      </c>
      <c r="B8651">
        <v>58</v>
      </c>
      <c r="C8651" s="20">
        <v>0.0106134259259259</v>
      </c>
      <c r="D8651" s="20"/>
      <c r="E8651" s="21" t="s">
        <v>112</v>
      </c>
      <c r="F8651" s="21">
        <v>179</v>
      </c>
      <c r="H8651" s="21">
        <v>3.01</v>
      </c>
      <c r="I8651">
        <v>28.1</v>
      </c>
      <c r="J8651">
        <v>3.54</v>
      </c>
      <c r="L8651">
        <v>127</v>
      </c>
      <c r="M8651">
        <v>40.6</v>
      </c>
      <c r="N8651">
        <v>34.5</v>
      </c>
      <c r="U8651">
        <v>1.18</v>
      </c>
      <c r="V8651">
        <v>35.3</v>
      </c>
      <c r="W8651">
        <v>8</v>
      </c>
      <c r="Z8651">
        <v>3.603</v>
      </c>
      <c r="AA8651">
        <v>3.676</v>
      </c>
      <c r="AB8651" t="s">
        <v>121</v>
      </c>
      <c r="AC8651" s="8" t="s">
        <v>120</v>
      </c>
      <c r="AD8651" s="26" t="s">
        <v>120</v>
      </c>
    </row>
    <row r="8652" ht="15.75" spans="1:30">
      <c r="A8652">
        <v>58</v>
      </c>
      <c r="B8652">
        <v>58</v>
      </c>
      <c r="C8652" s="20">
        <v>0.010625</v>
      </c>
      <c r="D8652" s="20"/>
      <c r="E8652" s="21" t="s">
        <v>112</v>
      </c>
      <c r="F8652" s="21">
        <v>179</v>
      </c>
      <c r="H8652" s="21">
        <v>3.2</v>
      </c>
      <c r="I8652">
        <v>29.9</v>
      </c>
      <c r="J8652">
        <v>3.78</v>
      </c>
      <c r="L8652">
        <v>145</v>
      </c>
      <c r="M8652">
        <v>42.9</v>
      </c>
      <c r="N8652">
        <v>36.3</v>
      </c>
      <c r="U8652">
        <v>1.18</v>
      </c>
      <c r="V8652">
        <v>54.1</v>
      </c>
      <c r="W8652">
        <v>8.5</v>
      </c>
      <c r="Z8652">
        <v>2.678</v>
      </c>
      <c r="AA8652">
        <v>2.97</v>
      </c>
      <c r="AB8652" t="s">
        <v>121</v>
      </c>
      <c r="AC8652" s="8" t="s">
        <v>120</v>
      </c>
      <c r="AD8652" s="26" t="s">
        <v>120</v>
      </c>
    </row>
    <row r="8653" ht="15.75" spans="1:30">
      <c r="A8653">
        <v>58</v>
      </c>
      <c r="B8653">
        <v>58</v>
      </c>
      <c r="C8653" s="20">
        <v>0.0106365740740741</v>
      </c>
      <c r="D8653" s="20"/>
      <c r="E8653" s="21" t="s">
        <v>34</v>
      </c>
      <c r="F8653" s="21">
        <v>181</v>
      </c>
      <c r="H8653" s="21">
        <v>2.93</v>
      </c>
      <c r="I8653">
        <v>27.4</v>
      </c>
      <c r="J8653">
        <v>3.38</v>
      </c>
      <c r="L8653">
        <v>113</v>
      </c>
      <c r="M8653">
        <v>36.4</v>
      </c>
      <c r="N8653">
        <v>31.6</v>
      </c>
      <c r="U8653">
        <v>1.15</v>
      </c>
      <c r="V8653">
        <v>43.8</v>
      </c>
      <c r="W8653">
        <v>7.8</v>
      </c>
      <c r="Z8653">
        <v>2.578</v>
      </c>
      <c r="AA8653">
        <v>2.763</v>
      </c>
      <c r="AB8653" t="s">
        <v>121</v>
      </c>
      <c r="AC8653" s="8" t="s">
        <v>120</v>
      </c>
      <c r="AD8653" s="26" t="s">
        <v>120</v>
      </c>
    </row>
    <row r="8654" ht="15.75" spans="1:30">
      <c r="A8654">
        <v>58</v>
      </c>
      <c r="B8654">
        <v>58</v>
      </c>
      <c r="C8654" s="20">
        <v>0.0106481481481481</v>
      </c>
      <c r="D8654" s="20"/>
      <c r="E8654" s="21" t="s">
        <v>34</v>
      </c>
      <c r="F8654" s="21">
        <v>181</v>
      </c>
      <c r="H8654" s="21">
        <v>3.32</v>
      </c>
      <c r="I8654">
        <v>31.1</v>
      </c>
      <c r="J8654">
        <v>3.84</v>
      </c>
      <c r="L8654">
        <v>140</v>
      </c>
      <c r="M8654">
        <v>40.2</v>
      </c>
      <c r="N8654">
        <v>34.9</v>
      </c>
      <c r="U8654">
        <v>1.15</v>
      </c>
      <c r="V8654">
        <v>48</v>
      </c>
      <c r="W8654">
        <v>8.9</v>
      </c>
      <c r="Z8654">
        <v>2.926</v>
      </c>
      <c r="AA8654">
        <v>3.059</v>
      </c>
      <c r="AB8654" t="s">
        <v>121</v>
      </c>
      <c r="AC8654" s="8" t="s">
        <v>120</v>
      </c>
      <c r="AD8654" s="26" t="s">
        <v>120</v>
      </c>
    </row>
    <row r="8655" ht="15.75" spans="1:30">
      <c r="A8655">
        <v>58</v>
      </c>
      <c r="B8655">
        <v>58</v>
      </c>
      <c r="C8655" s="20">
        <v>0.0106712962962963</v>
      </c>
      <c r="D8655" s="20"/>
      <c r="E8655" s="21" t="s">
        <v>34</v>
      </c>
      <c r="F8655" s="21">
        <v>181</v>
      </c>
      <c r="H8655" s="21">
        <v>3.2</v>
      </c>
      <c r="I8655">
        <v>29.9</v>
      </c>
      <c r="J8655">
        <v>3.72</v>
      </c>
      <c r="L8655">
        <v>137</v>
      </c>
      <c r="M8655">
        <v>40.9</v>
      </c>
      <c r="N8655">
        <v>35.2</v>
      </c>
      <c r="U8655">
        <v>1.16</v>
      </c>
      <c r="V8655">
        <v>44.1</v>
      </c>
      <c r="W8655">
        <v>8.5</v>
      </c>
      <c r="Z8655">
        <v>3.106</v>
      </c>
      <c r="AA8655">
        <v>3.272</v>
      </c>
      <c r="AB8655" t="s">
        <v>121</v>
      </c>
      <c r="AC8655" s="8" t="s">
        <v>120</v>
      </c>
      <c r="AD8655" s="26" t="s">
        <v>120</v>
      </c>
    </row>
    <row r="8656" ht="15.75" spans="1:30">
      <c r="A8656">
        <v>58</v>
      </c>
      <c r="B8656">
        <v>58</v>
      </c>
      <c r="C8656" s="20">
        <v>0.0106828703703704</v>
      </c>
      <c r="D8656" s="20"/>
      <c r="E8656" s="21" t="s">
        <v>34</v>
      </c>
      <c r="F8656" s="21">
        <v>181</v>
      </c>
      <c r="H8656" s="21">
        <v>3.29</v>
      </c>
      <c r="I8656">
        <v>30.8</v>
      </c>
      <c r="J8656">
        <v>3.82</v>
      </c>
      <c r="L8656">
        <v>143</v>
      </c>
      <c r="M8656">
        <v>41.6</v>
      </c>
      <c r="N8656">
        <v>35.8</v>
      </c>
      <c r="U8656">
        <v>1.16</v>
      </c>
      <c r="V8656">
        <v>44.8</v>
      </c>
      <c r="W8656">
        <v>8.8</v>
      </c>
      <c r="Z8656">
        <v>3.199</v>
      </c>
      <c r="AA8656">
        <v>3.356</v>
      </c>
      <c r="AB8656" t="s">
        <v>121</v>
      </c>
      <c r="AC8656" s="8" t="s">
        <v>120</v>
      </c>
      <c r="AD8656" s="26" t="s">
        <v>120</v>
      </c>
    </row>
    <row r="8657" ht="15.75" spans="1:30">
      <c r="A8657">
        <v>58</v>
      </c>
      <c r="B8657">
        <v>58</v>
      </c>
      <c r="C8657" s="20">
        <v>0.0107060185185185</v>
      </c>
      <c r="D8657" s="20"/>
      <c r="E8657" s="21" t="s">
        <v>34</v>
      </c>
      <c r="F8657" s="21">
        <v>181</v>
      </c>
      <c r="H8657" s="21">
        <v>3.2</v>
      </c>
      <c r="I8657">
        <v>30</v>
      </c>
      <c r="J8657">
        <v>3.78</v>
      </c>
      <c r="L8657">
        <v>144</v>
      </c>
      <c r="M8657">
        <v>43.1</v>
      </c>
      <c r="N8657">
        <v>36.5</v>
      </c>
      <c r="U8657">
        <v>1.18</v>
      </c>
      <c r="V8657">
        <v>43.2</v>
      </c>
      <c r="W8657">
        <v>8.6</v>
      </c>
      <c r="Z8657">
        <v>3.34</v>
      </c>
      <c r="AA8657">
        <v>3.539</v>
      </c>
      <c r="AB8657" t="s">
        <v>121</v>
      </c>
      <c r="AC8657" s="8" t="s">
        <v>120</v>
      </c>
      <c r="AD8657" s="26" t="s">
        <v>120</v>
      </c>
    </row>
    <row r="8658" ht="15.75" spans="1:30">
      <c r="A8658">
        <v>58</v>
      </c>
      <c r="B8658">
        <v>58</v>
      </c>
      <c r="C8658" s="20">
        <v>0.0107175925925926</v>
      </c>
      <c r="D8658" s="20"/>
      <c r="E8658" s="21" t="s">
        <v>34</v>
      </c>
      <c r="F8658" s="21">
        <v>181</v>
      </c>
      <c r="H8658" s="21">
        <v>3.18</v>
      </c>
      <c r="I8658">
        <v>29.7</v>
      </c>
      <c r="J8658">
        <v>3.82</v>
      </c>
      <c r="L8658">
        <v>148</v>
      </c>
      <c r="M8658">
        <v>44.7</v>
      </c>
      <c r="N8658">
        <v>37.2</v>
      </c>
      <c r="U8658">
        <v>1.2</v>
      </c>
      <c r="V8658">
        <v>43.2</v>
      </c>
      <c r="W8658">
        <v>8.5</v>
      </c>
      <c r="Z8658">
        <v>3.431</v>
      </c>
      <c r="AA8658">
        <v>3.55</v>
      </c>
      <c r="AB8658" t="s">
        <v>121</v>
      </c>
      <c r="AC8658" s="8" t="s">
        <v>120</v>
      </c>
      <c r="AD8658" s="26" t="s">
        <v>120</v>
      </c>
    </row>
    <row r="8659" ht="15.75" spans="1:30">
      <c r="A8659">
        <v>58</v>
      </c>
      <c r="B8659">
        <v>58</v>
      </c>
      <c r="C8659" s="20">
        <v>0.0107291666666667</v>
      </c>
      <c r="D8659" s="20"/>
      <c r="E8659" s="21" t="s">
        <v>34</v>
      </c>
      <c r="F8659" s="21">
        <v>181</v>
      </c>
      <c r="H8659" s="21">
        <v>2.95</v>
      </c>
      <c r="I8659">
        <v>27.6</v>
      </c>
      <c r="J8659">
        <v>3.59</v>
      </c>
      <c r="L8659">
        <v>140</v>
      </c>
      <c r="M8659">
        <v>45.3</v>
      </c>
      <c r="N8659">
        <v>37.2</v>
      </c>
      <c r="U8659">
        <v>1.22</v>
      </c>
      <c r="V8659">
        <v>43.2</v>
      </c>
      <c r="W8659">
        <v>7.9</v>
      </c>
      <c r="Z8659">
        <v>3.238</v>
      </c>
      <c r="AA8659">
        <v>3.449</v>
      </c>
      <c r="AB8659" t="s">
        <v>121</v>
      </c>
      <c r="AC8659" s="8" t="s">
        <v>120</v>
      </c>
      <c r="AD8659" s="26" t="s">
        <v>120</v>
      </c>
    </row>
    <row r="8660" ht="15.75" spans="1:30">
      <c r="A8660">
        <v>58</v>
      </c>
      <c r="B8660">
        <v>58</v>
      </c>
      <c r="C8660" s="20">
        <v>0.0107523148148148</v>
      </c>
      <c r="D8660" s="20"/>
      <c r="E8660" s="21" t="s">
        <v>34</v>
      </c>
      <c r="F8660" s="21">
        <v>181</v>
      </c>
      <c r="H8660" s="21">
        <v>3</v>
      </c>
      <c r="I8660">
        <v>28.1</v>
      </c>
      <c r="J8660">
        <v>3.64</v>
      </c>
      <c r="L8660">
        <v>142</v>
      </c>
      <c r="M8660">
        <v>45.2</v>
      </c>
      <c r="N8660">
        <v>37.2</v>
      </c>
      <c r="U8660">
        <v>1.21</v>
      </c>
      <c r="V8660">
        <v>48.4</v>
      </c>
      <c r="W8660">
        <v>8</v>
      </c>
      <c r="Z8660">
        <v>2.941</v>
      </c>
      <c r="AA8660">
        <v>3.131</v>
      </c>
      <c r="AB8660" t="s">
        <v>121</v>
      </c>
      <c r="AC8660" s="8" t="s">
        <v>120</v>
      </c>
      <c r="AD8660" s="26" t="s">
        <v>120</v>
      </c>
    </row>
    <row r="8661" ht="15.75" spans="1:30">
      <c r="A8661">
        <v>58</v>
      </c>
      <c r="B8661">
        <v>58</v>
      </c>
      <c r="C8661" s="20">
        <v>0.0107638888888889</v>
      </c>
      <c r="D8661" s="20"/>
      <c r="E8661" s="21" t="s">
        <v>34</v>
      </c>
      <c r="F8661" s="21">
        <v>179</v>
      </c>
      <c r="H8661" s="21">
        <v>3.02</v>
      </c>
      <c r="I8661">
        <v>28.3</v>
      </c>
      <c r="J8661">
        <v>3.65</v>
      </c>
      <c r="L8661">
        <v>137</v>
      </c>
      <c r="M8661">
        <v>43.1</v>
      </c>
      <c r="N8661">
        <v>35.7</v>
      </c>
      <c r="U8661">
        <v>1.21</v>
      </c>
      <c r="V8661">
        <v>48</v>
      </c>
      <c r="W8661">
        <v>8.1</v>
      </c>
      <c r="Z8661">
        <v>2.853</v>
      </c>
      <c r="AA8661">
        <v>2.889</v>
      </c>
      <c r="AB8661" t="s">
        <v>121</v>
      </c>
      <c r="AC8661" s="8" t="s">
        <v>120</v>
      </c>
      <c r="AD8661" s="26" t="s">
        <v>120</v>
      </c>
    </row>
    <row r="8662" ht="15.75" spans="1:30">
      <c r="A8662">
        <v>58</v>
      </c>
      <c r="B8662">
        <v>58</v>
      </c>
      <c r="C8662" s="20">
        <v>0.010775462962963</v>
      </c>
      <c r="D8662" s="20"/>
      <c r="E8662" s="21" t="s">
        <v>34</v>
      </c>
      <c r="F8662" s="21">
        <v>179</v>
      </c>
      <c r="H8662" s="21">
        <v>2.9</v>
      </c>
      <c r="I8662">
        <v>27.1</v>
      </c>
      <c r="J8662">
        <v>3.48</v>
      </c>
      <c r="L8662">
        <v>134</v>
      </c>
      <c r="M8662">
        <v>43.7</v>
      </c>
      <c r="N8662">
        <v>36.4</v>
      </c>
      <c r="U8662">
        <v>1.2</v>
      </c>
      <c r="V8662">
        <v>50</v>
      </c>
      <c r="W8662">
        <v>7.8</v>
      </c>
      <c r="Z8662">
        <v>2.674</v>
      </c>
      <c r="AA8662">
        <v>2.849</v>
      </c>
      <c r="AB8662" t="s">
        <v>121</v>
      </c>
      <c r="AC8662" s="8" t="s">
        <v>120</v>
      </c>
      <c r="AD8662" s="26" t="s">
        <v>120</v>
      </c>
    </row>
    <row r="8663" ht="15.75" spans="1:30">
      <c r="A8663">
        <v>58</v>
      </c>
      <c r="B8663">
        <v>58</v>
      </c>
      <c r="C8663" s="20">
        <v>0.010787037037037</v>
      </c>
      <c r="D8663" s="20"/>
      <c r="E8663" s="21" t="s">
        <v>34</v>
      </c>
      <c r="F8663" s="21">
        <v>179</v>
      </c>
      <c r="H8663" s="21">
        <v>3.01</v>
      </c>
      <c r="I8663">
        <v>28.2</v>
      </c>
      <c r="J8663">
        <v>3.6</v>
      </c>
      <c r="L8663">
        <v>136</v>
      </c>
      <c r="M8663">
        <v>43.1</v>
      </c>
      <c r="N8663">
        <v>36.1</v>
      </c>
      <c r="U8663">
        <v>1.19</v>
      </c>
      <c r="V8663">
        <v>47.2</v>
      </c>
      <c r="W8663">
        <v>8</v>
      </c>
      <c r="Z8663">
        <v>2.887</v>
      </c>
      <c r="AA8663">
        <v>2.984</v>
      </c>
      <c r="AB8663" t="s">
        <v>121</v>
      </c>
      <c r="AC8663" s="8" t="s">
        <v>120</v>
      </c>
      <c r="AD8663" s="26" t="s">
        <v>120</v>
      </c>
    </row>
    <row r="8664" ht="15.75" spans="1:30">
      <c r="A8664">
        <v>58</v>
      </c>
      <c r="B8664">
        <v>58</v>
      </c>
      <c r="C8664" s="20">
        <v>0.0108101851851852</v>
      </c>
      <c r="D8664" s="20"/>
      <c r="E8664" s="21" t="s">
        <v>34</v>
      </c>
      <c r="F8664" s="21">
        <v>179</v>
      </c>
      <c r="H8664" s="21">
        <v>2.92</v>
      </c>
      <c r="I8664">
        <v>27.3</v>
      </c>
      <c r="J8664">
        <v>3.48</v>
      </c>
      <c r="L8664">
        <v>131</v>
      </c>
      <c r="M8664">
        <v>42.7</v>
      </c>
      <c r="N8664">
        <v>35.9</v>
      </c>
      <c r="U8664">
        <v>1.19</v>
      </c>
      <c r="V8664">
        <v>46.5</v>
      </c>
      <c r="W8664">
        <v>7.8</v>
      </c>
      <c r="Z8664">
        <v>2.825</v>
      </c>
      <c r="AA8664">
        <v>3.093</v>
      </c>
      <c r="AB8664" t="s">
        <v>121</v>
      </c>
      <c r="AC8664" s="8" t="s">
        <v>120</v>
      </c>
      <c r="AD8664" s="26" t="s">
        <v>120</v>
      </c>
    </row>
    <row r="8665" ht="15.75" spans="1:30">
      <c r="A8665">
        <v>58</v>
      </c>
      <c r="B8665">
        <v>58</v>
      </c>
      <c r="C8665" s="20">
        <v>0.0108333333333333</v>
      </c>
      <c r="D8665" s="20"/>
      <c r="E8665" s="21" t="s">
        <v>34</v>
      </c>
      <c r="F8665" s="21">
        <v>176</v>
      </c>
      <c r="H8665" s="21">
        <v>2.06</v>
      </c>
      <c r="I8665">
        <v>19.3</v>
      </c>
      <c r="J8665">
        <v>2.35</v>
      </c>
      <c r="L8665">
        <v>73</v>
      </c>
      <c r="M8665">
        <v>33.5</v>
      </c>
      <c r="N8665">
        <v>29.4</v>
      </c>
      <c r="U8665">
        <v>1.14</v>
      </c>
      <c r="V8665">
        <v>28.3</v>
      </c>
      <c r="W8665">
        <v>5.5</v>
      </c>
      <c r="Z8665">
        <v>2.583</v>
      </c>
      <c r="AA8665">
        <v>2.778</v>
      </c>
      <c r="AB8665" t="s">
        <v>121</v>
      </c>
      <c r="AC8665" s="8" t="s">
        <v>120</v>
      </c>
      <c r="AD8665" s="26" t="s">
        <v>120</v>
      </c>
    </row>
    <row r="8666" ht="15.75" spans="1:30">
      <c r="A8666">
        <v>58</v>
      </c>
      <c r="B8666">
        <v>58</v>
      </c>
      <c r="C8666" s="20">
        <v>0.0108449074074074</v>
      </c>
      <c r="D8666" s="20"/>
      <c r="E8666" s="21" t="s">
        <v>34</v>
      </c>
      <c r="F8666" s="21">
        <v>176</v>
      </c>
      <c r="H8666" s="21">
        <v>3.42</v>
      </c>
      <c r="I8666">
        <v>32</v>
      </c>
      <c r="J8666">
        <v>3.94</v>
      </c>
      <c r="L8666">
        <v>139</v>
      </c>
      <c r="M8666">
        <v>38.7</v>
      </c>
      <c r="N8666">
        <v>33.5</v>
      </c>
      <c r="U8666">
        <v>1.15</v>
      </c>
      <c r="V8666">
        <v>48.8</v>
      </c>
      <c r="W8666">
        <v>9.1</v>
      </c>
      <c r="Z8666">
        <v>2.851</v>
      </c>
      <c r="AA8666">
        <v>2.924</v>
      </c>
      <c r="AB8666" t="s">
        <v>121</v>
      </c>
      <c r="AC8666" s="8" t="s">
        <v>120</v>
      </c>
      <c r="AD8666" s="26" t="s">
        <v>120</v>
      </c>
    </row>
    <row r="8667" ht="15.75" spans="1:30">
      <c r="A8667">
        <v>58</v>
      </c>
      <c r="B8667">
        <v>58</v>
      </c>
      <c r="C8667" s="20">
        <v>0.0108564814814815</v>
      </c>
      <c r="D8667" s="20"/>
      <c r="E8667" s="21" t="s">
        <v>34</v>
      </c>
      <c r="F8667" s="21">
        <v>176</v>
      </c>
      <c r="H8667" s="21">
        <v>3.22</v>
      </c>
      <c r="I8667">
        <v>30.1</v>
      </c>
      <c r="J8667">
        <v>3.74</v>
      </c>
      <c r="L8667">
        <v>136</v>
      </c>
      <c r="M8667">
        <v>40.2</v>
      </c>
      <c r="N8667">
        <v>34.5</v>
      </c>
      <c r="U8667">
        <v>1.16</v>
      </c>
      <c r="V8667">
        <v>48.4</v>
      </c>
      <c r="W8667">
        <v>8.6</v>
      </c>
      <c r="Z8667">
        <v>2.809</v>
      </c>
      <c r="AA8667">
        <v>2.858</v>
      </c>
      <c r="AB8667" t="s">
        <v>121</v>
      </c>
      <c r="AC8667" s="8" t="s">
        <v>120</v>
      </c>
      <c r="AD8667" s="26" t="s">
        <v>120</v>
      </c>
    </row>
    <row r="8668" ht="15.75" spans="1:30">
      <c r="A8668">
        <v>58</v>
      </c>
      <c r="B8668">
        <v>58</v>
      </c>
      <c r="C8668" s="20">
        <v>0.0108680555555556</v>
      </c>
      <c r="D8668" s="20"/>
      <c r="E8668" s="21" t="s">
        <v>34</v>
      </c>
      <c r="F8668" s="21">
        <v>173</v>
      </c>
      <c r="H8668" s="21">
        <v>2.96</v>
      </c>
      <c r="I8668">
        <v>27.7</v>
      </c>
      <c r="J8668">
        <v>3.48</v>
      </c>
      <c r="L8668">
        <v>133</v>
      </c>
      <c r="M8668">
        <v>42.6</v>
      </c>
      <c r="N8668">
        <v>36.2</v>
      </c>
      <c r="U8668">
        <v>1.18</v>
      </c>
      <c r="V8668">
        <v>46.9</v>
      </c>
      <c r="W8668">
        <v>7.9</v>
      </c>
      <c r="Z8668">
        <v>2.831</v>
      </c>
      <c r="AA8668">
        <v>3.075</v>
      </c>
      <c r="AB8668" t="s">
        <v>121</v>
      </c>
      <c r="AC8668" s="8" t="s">
        <v>120</v>
      </c>
      <c r="AD8668" s="26" t="s">
        <v>120</v>
      </c>
    </row>
    <row r="8669" ht="15.75" spans="1:30">
      <c r="A8669">
        <v>58</v>
      </c>
      <c r="B8669">
        <v>58</v>
      </c>
      <c r="C8669" s="20">
        <v>0.0108912037037037</v>
      </c>
      <c r="D8669" s="20"/>
      <c r="E8669" s="21" t="s">
        <v>34</v>
      </c>
      <c r="F8669" s="21">
        <v>173</v>
      </c>
      <c r="H8669" s="21">
        <v>2.9</v>
      </c>
      <c r="I8669">
        <v>27.1</v>
      </c>
      <c r="J8669">
        <v>3.47</v>
      </c>
      <c r="L8669">
        <v>135</v>
      </c>
      <c r="M8669">
        <v>44.3</v>
      </c>
      <c r="N8669">
        <v>37</v>
      </c>
      <c r="U8669">
        <v>1.2</v>
      </c>
      <c r="V8669">
        <v>46.2</v>
      </c>
      <c r="W8669">
        <v>7.8</v>
      </c>
      <c r="Z8669">
        <v>2.925</v>
      </c>
      <c r="AA8669">
        <v>2.998</v>
      </c>
      <c r="AB8669" t="s">
        <v>121</v>
      </c>
      <c r="AC8669" s="8" t="s">
        <v>120</v>
      </c>
      <c r="AD8669" s="26" t="s">
        <v>120</v>
      </c>
    </row>
    <row r="8670" ht="15.75" spans="1:30">
      <c r="A8670">
        <v>58</v>
      </c>
      <c r="B8670">
        <v>58</v>
      </c>
      <c r="C8670" s="20">
        <v>0.0109027777777778</v>
      </c>
      <c r="D8670" s="20"/>
      <c r="E8670" s="21" t="s">
        <v>34</v>
      </c>
      <c r="F8670" s="21">
        <v>173</v>
      </c>
      <c r="H8670" s="21">
        <v>2.78</v>
      </c>
      <c r="I8670">
        <v>26</v>
      </c>
      <c r="J8670">
        <v>3.36</v>
      </c>
      <c r="L8670">
        <v>130</v>
      </c>
      <c r="M8670">
        <v>44.7</v>
      </c>
      <c r="N8670">
        <v>36.9</v>
      </c>
      <c r="U8670">
        <v>1.21</v>
      </c>
      <c r="V8670">
        <v>45.1</v>
      </c>
      <c r="W8670">
        <v>7.4</v>
      </c>
      <c r="Z8670">
        <v>2.889</v>
      </c>
      <c r="AA8670">
        <v>3.04</v>
      </c>
      <c r="AB8670" t="s">
        <v>121</v>
      </c>
      <c r="AC8670" s="8" t="s">
        <v>120</v>
      </c>
      <c r="AD8670" s="26" t="s">
        <v>120</v>
      </c>
    </row>
    <row r="8671" ht="15.75" spans="1:30">
      <c r="A8671">
        <v>58</v>
      </c>
      <c r="B8671">
        <v>58</v>
      </c>
      <c r="C8671" s="20">
        <v>0.0109143518518519</v>
      </c>
      <c r="D8671" s="20"/>
      <c r="E8671" s="21" t="s">
        <v>34</v>
      </c>
      <c r="F8671" s="21">
        <v>173</v>
      </c>
      <c r="H8671" s="21">
        <v>2.74</v>
      </c>
      <c r="I8671">
        <v>25.6</v>
      </c>
      <c r="J8671">
        <v>3.35</v>
      </c>
      <c r="L8671">
        <v>133</v>
      </c>
      <c r="M8671">
        <v>46.3</v>
      </c>
      <c r="N8671">
        <v>37.9</v>
      </c>
      <c r="U8671">
        <v>1.22</v>
      </c>
      <c r="V8671">
        <v>47.2</v>
      </c>
      <c r="W8671">
        <v>7.3</v>
      </c>
      <c r="Z8671">
        <v>2.824</v>
      </c>
      <c r="AA8671">
        <v>3.057</v>
      </c>
      <c r="AB8671" t="s">
        <v>121</v>
      </c>
      <c r="AC8671" s="8" t="s">
        <v>120</v>
      </c>
      <c r="AD8671" s="26" t="s">
        <v>120</v>
      </c>
    </row>
    <row r="8672" ht="15.75" spans="1:30">
      <c r="A8672">
        <v>58</v>
      </c>
      <c r="B8672">
        <v>58</v>
      </c>
      <c r="C8672" s="20">
        <v>0.0109375</v>
      </c>
      <c r="D8672" s="20"/>
      <c r="E8672" s="21" t="s">
        <v>34</v>
      </c>
      <c r="F8672" s="21">
        <v>171</v>
      </c>
      <c r="H8672" s="21">
        <v>2.76</v>
      </c>
      <c r="I8672">
        <v>25.8</v>
      </c>
      <c r="J8672">
        <v>3.39</v>
      </c>
      <c r="L8672">
        <v>135</v>
      </c>
      <c r="M8672">
        <v>46.3</v>
      </c>
      <c r="N8672">
        <v>37.7</v>
      </c>
      <c r="U8672">
        <v>1.23</v>
      </c>
      <c r="V8672">
        <v>49.2</v>
      </c>
      <c r="W8672">
        <v>7.4</v>
      </c>
      <c r="Z8672">
        <v>2.74</v>
      </c>
      <c r="AA8672">
        <v>2.814</v>
      </c>
      <c r="AB8672" t="s">
        <v>121</v>
      </c>
      <c r="AC8672" s="8" t="s">
        <v>120</v>
      </c>
      <c r="AD8672" s="26" t="s">
        <v>120</v>
      </c>
    </row>
    <row r="8673" ht="15.75" spans="1:30">
      <c r="A8673">
        <v>58</v>
      </c>
      <c r="B8673">
        <v>58</v>
      </c>
      <c r="C8673" s="20">
        <v>0.0109490740740741</v>
      </c>
      <c r="D8673" s="20"/>
      <c r="E8673" s="21" t="s">
        <v>34</v>
      </c>
      <c r="F8673" s="21">
        <v>169</v>
      </c>
      <c r="H8673" s="21">
        <v>2.66</v>
      </c>
      <c r="I8673">
        <v>24.8</v>
      </c>
      <c r="J8673">
        <v>3.24</v>
      </c>
      <c r="L8673">
        <v>125</v>
      </c>
      <c r="M8673">
        <v>44.5</v>
      </c>
      <c r="N8673">
        <v>36.5</v>
      </c>
      <c r="U8673">
        <v>1.22</v>
      </c>
      <c r="V8673">
        <v>46.5</v>
      </c>
      <c r="W8673">
        <v>7.1</v>
      </c>
      <c r="Z8673">
        <v>2.68</v>
      </c>
      <c r="AA8673">
        <v>2.804</v>
      </c>
      <c r="AB8673" t="s">
        <v>121</v>
      </c>
      <c r="AC8673" s="8" t="s">
        <v>120</v>
      </c>
      <c r="AD8673" s="26" t="s">
        <v>120</v>
      </c>
    </row>
    <row r="8674" ht="15.75" spans="1:30">
      <c r="A8674">
        <v>58</v>
      </c>
      <c r="B8674">
        <v>58</v>
      </c>
      <c r="C8674" s="20">
        <v>0.0109606481481481</v>
      </c>
      <c r="D8674" s="20"/>
      <c r="E8674" s="21" t="s">
        <v>34</v>
      </c>
      <c r="F8674" s="21">
        <v>169</v>
      </c>
      <c r="H8674" s="21">
        <v>2.68</v>
      </c>
      <c r="I8674">
        <v>25.1</v>
      </c>
      <c r="J8674">
        <v>3.29</v>
      </c>
      <c r="L8674">
        <v>125</v>
      </c>
      <c r="M8674">
        <v>44.2</v>
      </c>
      <c r="N8674">
        <v>36</v>
      </c>
      <c r="U8674">
        <v>1.23</v>
      </c>
      <c r="V8674">
        <v>44.8</v>
      </c>
      <c r="W8674">
        <v>7.2</v>
      </c>
      <c r="Z8674">
        <v>2.789</v>
      </c>
      <c r="AA8674">
        <v>2.974</v>
      </c>
      <c r="AB8674" t="s">
        <v>121</v>
      </c>
      <c r="AC8674" s="8" t="s">
        <v>120</v>
      </c>
      <c r="AD8674" s="26" t="s">
        <v>120</v>
      </c>
    </row>
    <row r="8675" ht="15.75" spans="1:30">
      <c r="A8675">
        <v>58</v>
      </c>
      <c r="B8675">
        <v>58</v>
      </c>
      <c r="C8675" s="20">
        <v>0.0109837962962963</v>
      </c>
      <c r="D8675" s="20"/>
      <c r="E8675" s="21" t="s">
        <v>34</v>
      </c>
      <c r="F8675" s="21">
        <v>169</v>
      </c>
      <c r="H8675" s="21">
        <v>2.61</v>
      </c>
      <c r="I8675">
        <v>24.4</v>
      </c>
      <c r="J8675">
        <v>3.23</v>
      </c>
      <c r="L8675">
        <v>125</v>
      </c>
      <c r="M8675">
        <v>45.2</v>
      </c>
      <c r="N8675">
        <v>36.6</v>
      </c>
      <c r="U8675">
        <v>1.24</v>
      </c>
      <c r="V8675">
        <v>46.5</v>
      </c>
      <c r="W8675">
        <v>7</v>
      </c>
      <c r="Z8675">
        <v>2.677</v>
      </c>
      <c r="AA8675">
        <v>2.82</v>
      </c>
      <c r="AB8675" t="s">
        <v>121</v>
      </c>
      <c r="AC8675" s="8" t="s">
        <v>120</v>
      </c>
      <c r="AD8675" s="26" t="s">
        <v>120</v>
      </c>
    </row>
    <row r="8676" ht="15.75" spans="1:30">
      <c r="A8676">
        <v>58</v>
      </c>
      <c r="B8676">
        <v>58</v>
      </c>
      <c r="C8676" s="20">
        <v>0.0109953703703704</v>
      </c>
      <c r="D8676" s="20"/>
      <c r="E8676" s="21" t="s">
        <v>34</v>
      </c>
      <c r="F8676" s="21">
        <v>166</v>
      </c>
      <c r="H8676" s="21">
        <v>2.56</v>
      </c>
      <c r="I8676">
        <v>23.9</v>
      </c>
      <c r="J8676">
        <v>3.17</v>
      </c>
      <c r="L8676">
        <v>123</v>
      </c>
      <c r="M8676">
        <v>45.5</v>
      </c>
      <c r="N8676">
        <v>36.7</v>
      </c>
      <c r="U8676">
        <v>1.24</v>
      </c>
      <c r="V8676">
        <v>46.2</v>
      </c>
      <c r="W8676">
        <v>6.8</v>
      </c>
      <c r="Z8676">
        <v>2.662</v>
      </c>
      <c r="AA8676">
        <v>2.86</v>
      </c>
      <c r="AB8676" t="s">
        <v>121</v>
      </c>
      <c r="AC8676" s="8" t="s">
        <v>120</v>
      </c>
      <c r="AD8676" s="26" t="s">
        <v>120</v>
      </c>
    </row>
    <row r="8677" ht="15.75" spans="1:30">
      <c r="A8677">
        <v>58</v>
      </c>
      <c r="B8677">
        <v>58</v>
      </c>
      <c r="C8677" s="20">
        <v>0.0110069444444444</v>
      </c>
      <c r="D8677" s="20"/>
      <c r="E8677" s="21" t="s">
        <v>34</v>
      </c>
      <c r="F8677" s="21">
        <v>166</v>
      </c>
      <c r="H8677" s="21">
        <v>2.6</v>
      </c>
      <c r="I8677">
        <v>24.3</v>
      </c>
      <c r="J8677">
        <v>3.24</v>
      </c>
      <c r="L8677">
        <v>125</v>
      </c>
      <c r="M8677">
        <v>45.7</v>
      </c>
      <c r="N8677">
        <v>36.5</v>
      </c>
      <c r="U8677">
        <v>1.25</v>
      </c>
      <c r="V8677">
        <v>44.1</v>
      </c>
      <c r="W8677">
        <v>6.9</v>
      </c>
      <c r="Z8677">
        <v>2.826</v>
      </c>
      <c r="AA8677">
        <v>2.888</v>
      </c>
      <c r="AB8677" t="s">
        <v>121</v>
      </c>
      <c r="AC8677" s="8" t="s">
        <v>120</v>
      </c>
      <c r="AD8677" s="26" t="s">
        <v>120</v>
      </c>
    </row>
    <row r="8678" ht="15.75" spans="1:30">
      <c r="A8678">
        <v>58</v>
      </c>
      <c r="B8678">
        <v>58</v>
      </c>
      <c r="C8678" s="20">
        <v>0.0110300925925926</v>
      </c>
      <c r="D8678" s="20"/>
      <c r="E8678" s="21" t="s">
        <v>34</v>
      </c>
      <c r="F8678" s="21">
        <v>166</v>
      </c>
      <c r="H8678" s="21">
        <v>2.57</v>
      </c>
      <c r="I8678">
        <v>24.1</v>
      </c>
      <c r="J8678">
        <v>3.22</v>
      </c>
      <c r="L8678">
        <v>122</v>
      </c>
      <c r="M8678">
        <v>44.9</v>
      </c>
      <c r="N8678">
        <v>35.9</v>
      </c>
      <c r="U8678">
        <v>1.25</v>
      </c>
      <c r="V8678">
        <v>43.2</v>
      </c>
      <c r="W8678">
        <v>6.9</v>
      </c>
      <c r="Z8678">
        <v>2.82</v>
      </c>
      <c r="AA8678">
        <v>2.988</v>
      </c>
      <c r="AB8678" t="s">
        <v>121</v>
      </c>
      <c r="AC8678" s="8" t="s">
        <v>120</v>
      </c>
      <c r="AD8678" s="26" t="s">
        <v>120</v>
      </c>
    </row>
    <row r="8679" ht="15.75" spans="1:30">
      <c r="A8679">
        <v>58</v>
      </c>
      <c r="B8679">
        <v>58</v>
      </c>
      <c r="C8679" s="20">
        <v>0.0110416666666667</v>
      </c>
      <c r="D8679" s="20"/>
      <c r="E8679" s="21" t="s">
        <v>34</v>
      </c>
      <c r="F8679" s="21">
        <v>166</v>
      </c>
      <c r="H8679" s="21">
        <v>2.6</v>
      </c>
      <c r="I8679">
        <v>24.3</v>
      </c>
      <c r="J8679">
        <v>3.26</v>
      </c>
      <c r="L8679">
        <v>127</v>
      </c>
      <c r="M8679">
        <v>46.3</v>
      </c>
      <c r="N8679">
        <v>36.9</v>
      </c>
      <c r="U8679">
        <v>1.25</v>
      </c>
      <c r="V8679">
        <v>45.8</v>
      </c>
      <c r="W8679">
        <v>7</v>
      </c>
      <c r="Z8679">
        <v>2.77</v>
      </c>
      <c r="AA8679">
        <v>2.923</v>
      </c>
      <c r="AB8679" t="s">
        <v>121</v>
      </c>
      <c r="AC8679" s="8" t="s">
        <v>120</v>
      </c>
      <c r="AD8679" s="26" t="s">
        <v>120</v>
      </c>
    </row>
    <row r="8680" ht="15.75" spans="1:30">
      <c r="A8680">
        <v>58</v>
      </c>
      <c r="B8680">
        <v>58</v>
      </c>
      <c r="C8680" s="20">
        <v>0.0110532407407407</v>
      </c>
      <c r="D8680" s="20"/>
      <c r="E8680" s="21" t="s">
        <v>34</v>
      </c>
      <c r="F8680" s="21">
        <v>166</v>
      </c>
      <c r="H8680" s="21">
        <v>2.48</v>
      </c>
      <c r="I8680">
        <v>23.2</v>
      </c>
      <c r="J8680">
        <v>3.14</v>
      </c>
      <c r="L8680">
        <v>121</v>
      </c>
      <c r="M8680">
        <v>46.3</v>
      </c>
      <c r="N8680">
        <v>36.4</v>
      </c>
      <c r="U8680">
        <v>1.27</v>
      </c>
      <c r="V8680">
        <v>43.8</v>
      </c>
      <c r="W8680">
        <v>6.6</v>
      </c>
      <c r="Z8680">
        <v>2.755</v>
      </c>
      <c r="AA8680">
        <v>2.945</v>
      </c>
      <c r="AB8680" t="s">
        <v>121</v>
      </c>
      <c r="AC8680" s="8" t="s">
        <v>120</v>
      </c>
      <c r="AD8680" s="26" t="s">
        <v>120</v>
      </c>
    </row>
    <row r="8681" ht="15.75" spans="1:30">
      <c r="A8681">
        <v>58</v>
      </c>
      <c r="B8681">
        <v>58</v>
      </c>
      <c r="C8681" s="20">
        <v>0.0110763888888889</v>
      </c>
      <c r="D8681" s="20"/>
      <c r="E8681" s="21" t="s">
        <v>34</v>
      </c>
      <c r="F8681" s="21">
        <v>166</v>
      </c>
      <c r="H8681" s="21">
        <v>2.46</v>
      </c>
      <c r="I8681">
        <v>23.1</v>
      </c>
      <c r="J8681">
        <v>3.13</v>
      </c>
      <c r="L8681">
        <v>121</v>
      </c>
      <c r="M8681">
        <v>46.6</v>
      </c>
      <c r="N8681">
        <v>36.7</v>
      </c>
      <c r="U8681">
        <v>1.27</v>
      </c>
      <c r="V8681">
        <v>42.6</v>
      </c>
      <c r="W8681">
        <v>6.6</v>
      </c>
      <c r="Z8681">
        <v>2.838</v>
      </c>
      <c r="AA8681">
        <v>2.904</v>
      </c>
      <c r="AB8681" t="s">
        <v>121</v>
      </c>
      <c r="AC8681" s="8" t="s">
        <v>120</v>
      </c>
      <c r="AD8681" s="26" t="s">
        <v>120</v>
      </c>
    </row>
    <row r="8682" ht="15.75" spans="1:30">
      <c r="A8682">
        <v>58</v>
      </c>
      <c r="B8682">
        <v>58</v>
      </c>
      <c r="C8682" s="20">
        <v>0.011087962962963</v>
      </c>
      <c r="D8682" s="20"/>
      <c r="E8682" s="21" t="s">
        <v>34</v>
      </c>
      <c r="F8682" s="21">
        <v>166</v>
      </c>
      <c r="H8682" s="21">
        <v>2.41</v>
      </c>
      <c r="I8682">
        <v>22.6</v>
      </c>
      <c r="J8682">
        <v>3.09</v>
      </c>
      <c r="L8682">
        <v>119</v>
      </c>
      <c r="M8682">
        <v>46.7</v>
      </c>
      <c r="N8682">
        <v>36.5</v>
      </c>
      <c r="U8682">
        <v>1.28</v>
      </c>
      <c r="V8682">
        <v>42</v>
      </c>
      <c r="W8682">
        <v>6.4</v>
      </c>
      <c r="Z8682">
        <v>2.828</v>
      </c>
      <c r="AA8682">
        <v>2.98</v>
      </c>
      <c r="AB8682" t="s">
        <v>121</v>
      </c>
      <c r="AC8682" s="8" t="s">
        <v>120</v>
      </c>
      <c r="AD8682" s="26" t="s">
        <v>120</v>
      </c>
    </row>
    <row r="8683" ht="15.75" spans="1:30">
      <c r="A8683">
        <v>58</v>
      </c>
      <c r="B8683">
        <v>58</v>
      </c>
      <c r="C8683" s="20">
        <v>0.011099537037037</v>
      </c>
      <c r="D8683" s="20"/>
      <c r="E8683" s="21" t="s">
        <v>34</v>
      </c>
      <c r="F8683" s="21">
        <v>164</v>
      </c>
      <c r="H8683" s="21">
        <v>2.36</v>
      </c>
      <c r="I8683">
        <v>22.1</v>
      </c>
      <c r="J8683">
        <v>3.05</v>
      </c>
      <c r="L8683">
        <v>121</v>
      </c>
      <c r="M8683">
        <v>48.3</v>
      </c>
      <c r="N8683">
        <v>37.4</v>
      </c>
      <c r="U8683">
        <v>1.29</v>
      </c>
      <c r="V8683">
        <v>44.8</v>
      </c>
      <c r="W8683">
        <v>6.3</v>
      </c>
      <c r="Z8683">
        <v>2.692</v>
      </c>
      <c r="AA8683">
        <v>2.946</v>
      </c>
      <c r="AB8683" t="s">
        <v>121</v>
      </c>
      <c r="AC8683" s="8" t="s">
        <v>120</v>
      </c>
      <c r="AD8683" s="26" t="s">
        <v>120</v>
      </c>
    </row>
    <row r="8684" ht="15.75" spans="1:30">
      <c r="A8684">
        <v>58</v>
      </c>
      <c r="B8684">
        <v>58</v>
      </c>
      <c r="C8684" s="20">
        <v>0.0111342592592593</v>
      </c>
      <c r="D8684" s="20"/>
      <c r="E8684" s="21" t="s">
        <v>34</v>
      </c>
      <c r="F8684" s="21">
        <v>164</v>
      </c>
      <c r="H8684" s="21">
        <v>1.68</v>
      </c>
      <c r="I8684">
        <v>15.7</v>
      </c>
      <c r="J8684">
        <v>2.06</v>
      </c>
      <c r="L8684">
        <v>66</v>
      </c>
      <c r="M8684">
        <v>37</v>
      </c>
      <c r="N8684">
        <v>30.1</v>
      </c>
      <c r="U8684">
        <v>1.23</v>
      </c>
      <c r="V8684">
        <v>27.5</v>
      </c>
      <c r="W8684">
        <v>4.5</v>
      </c>
      <c r="Z8684">
        <v>2.395</v>
      </c>
      <c r="AA8684">
        <v>2.473</v>
      </c>
      <c r="AB8684" t="s">
        <v>121</v>
      </c>
      <c r="AC8684" s="8" t="s">
        <v>120</v>
      </c>
      <c r="AD8684" s="26" t="s">
        <v>120</v>
      </c>
    </row>
    <row r="8685" ht="15.75" spans="1:30">
      <c r="A8685">
        <v>58</v>
      </c>
      <c r="B8685">
        <v>58</v>
      </c>
      <c r="C8685" s="20">
        <v>0.0111458333333333</v>
      </c>
      <c r="D8685" s="20"/>
      <c r="E8685" s="21" t="s">
        <v>34</v>
      </c>
      <c r="F8685" s="21">
        <v>164</v>
      </c>
      <c r="H8685" s="21">
        <v>2.67</v>
      </c>
      <c r="I8685">
        <v>25</v>
      </c>
      <c r="J8685">
        <v>3.34</v>
      </c>
      <c r="L8685">
        <v>126</v>
      </c>
      <c r="M8685">
        <v>44.8</v>
      </c>
      <c r="N8685">
        <v>35.8</v>
      </c>
      <c r="U8685">
        <v>1.25</v>
      </c>
      <c r="V8685">
        <v>47.6</v>
      </c>
      <c r="W8685">
        <v>7.1</v>
      </c>
      <c r="Z8685">
        <v>2.653</v>
      </c>
      <c r="AA8685">
        <v>2.72</v>
      </c>
      <c r="AB8685" t="s">
        <v>121</v>
      </c>
      <c r="AC8685" s="8" t="s">
        <v>120</v>
      </c>
      <c r="AD8685" s="26" t="s">
        <v>120</v>
      </c>
    </row>
    <row r="8686" ht="15.75" spans="1:30">
      <c r="A8686">
        <v>58</v>
      </c>
      <c r="B8686">
        <v>58</v>
      </c>
      <c r="C8686" s="20">
        <v>0.0111574074074074</v>
      </c>
      <c r="D8686" s="20"/>
      <c r="E8686" s="21" t="s">
        <v>34</v>
      </c>
      <c r="F8686" s="21">
        <v>162</v>
      </c>
      <c r="H8686" s="21">
        <v>2.47</v>
      </c>
      <c r="I8686">
        <v>23.1</v>
      </c>
      <c r="J8686">
        <v>3.15</v>
      </c>
      <c r="L8686">
        <v>123</v>
      </c>
      <c r="M8686">
        <v>47</v>
      </c>
      <c r="N8686">
        <v>36.9</v>
      </c>
      <c r="U8686">
        <v>1.27</v>
      </c>
      <c r="V8686">
        <v>47.2</v>
      </c>
      <c r="W8686">
        <v>6.6</v>
      </c>
      <c r="Z8686">
        <v>2.599</v>
      </c>
      <c r="AA8686">
        <v>2.747</v>
      </c>
      <c r="AB8686" t="s">
        <v>121</v>
      </c>
      <c r="AC8686" s="8" t="s">
        <v>120</v>
      </c>
      <c r="AD8686" s="26" t="s">
        <v>120</v>
      </c>
    </row>
    <row r="8687" ht="15.75" spans="1:30">
      <c r="A8687">
        <v>58</v>
      </c>
      <c r="B8687">
        <v>58</v>
      </c>
      <c r="C8687" s="20">
        <v>0.0111689814814815</v>
      </c>
      <c r="D8687" s="20"/>
      <c r="E8687" s="21" t="s">
        <v>34</v>
      </c>
      <c r="F8687" s="21">
        <v>162</v>
      </c>
      <c r="H8687" s="21">
        <v>2.34</v>
      </c>
      <c r="I8687">
        <v>21.9</v>
      </c>
      <c r="J8687">
        <v>3.02</v>
      </c>
      <c r="L8687">
        <v>123</v>
      </c>
      <c r="M8687">
        <v>50</v>
      </c>
      <c r="N8687">
        <v>38.8</v>
      </c>
      <c r="U8687">
        <v>1.29</v>
      </c>
      <c r="V8687">
        <v>45.8</v>
      </c>
      <c r="W8687">
        <v>6.2</v>
      </c>
      <c r="Z8687">
        <v>2.693</v>
      </c>
      <c r="AA8687">
        <v>2.851</v>
      </c>
      <c r="AB8687" t="s">
        <v>121</v>
      </c>
      <c r="AC8687" s="8" t="s">
        <v>120</v>
      </c>
      <c r="AD8687" s="26" t="s">
        <v>120</v>
      </c>
    </row>
    <row r="8688" ht="15.75" spans="1:30">
      <c r="A8688">
        <v>58</v>
      </c>
      <c r="B8688">
        <v>58</v>
      </c>
      <c r="C8688" s="20">
        <v>0.0111921296296296</v>
      </c>
      <c r="D8688" s="20"/>
      <c r="E8688" s="21" t="s">
        <v>34</v>
      </c>
      <c r="F8688" s="21">
        <v>162</v>
      </c>
      <c r="H8688" s="21">
        <v>2.28</v>
      </c>
      <c r="I8688">
        <v>21.3</v>
      </c>
      <c r="J8688">
        <v>2.98</v>
      </c>
      <c r="L8688">
        <v>122</v>
      </c>
      <c r="M8688">
        <v>50.6</v>
      </c>
      <c r="N8688">
        <v>38.7</v>
      </c>
      <c r="U8688">
        <v>1.31</v>
      </c>
      <c r="V8688">
        <v>43.8</v>
      </c>
      <c r="W8688">
        <v>6.1</v>
      </c>
      <c r="Z8688">
        <v>2.775</v>
      </c>
      <c r="AA8688">
        <v>2.964</v>
      </c>
      <c r="AB8688" t="s">
        <v>121</v>
      </c>
      <c r="AC8688" s="8" t="s">
        <v>120</v>
      </c>
      <c r="AD8688" s="26" t="s">
        <v>120</v>
      </c>
    </row>
    <row r="8689" ht="15.75" spans="1:30">
      <c r="A8689">
        <v>58</v>
      </c>
      <c r="B8689">
        <v>58</v>
      </c>
      <c r="C8689" s="20">
        <v>0.0112037037037037</v>
      </c>
      <c r="D8689" s="20"/>
      <c r="E8689" s="21" t="s">
        <v>34</v>
      </c>
      <c r="F8689" s="21">
        <v>162</v>
      </c>
      <c r="H8689" s="21">
        <v>2.03</v>
      </c>
      <c r="I8689">
        <v>18.9</v>
      </c>
      <c r="J8689">
        <v>2.7</v>
      </c>
      <c r="L8689">
        <v>110</v>
      </c>
      <c r="M8689">
        <v>51.8</v>
      </c>
      <c r="N8689">
        <v>38.8</v>
      </c>
      <c r="U8689">
        <v>1.33</v>
      </c>
      <c r="V8689">
        <v>39</v>
      </c>
      <c r="W8689">
        <v>5.4</v>
      </c>
      <c r="Z8689">
        <v>2.832</v>
      </c>
      <c r="AA8689">
        <v>3.097</v>
      </c>
      <c r="AB8689" t="s">
        <v>121</v>
      </c>
      <c r="AC8689" s="8" t="s">
        <v>120</v>
      </c>
      <c r="AD8689" s="26" t="s">
        <v>120</v>
      </c>
    </row>
    <row r="8690" ht="15.75" spans="1:30">
      <c r="A8690">
        <v>62</v>
      </c>
      <c r="B8690">
        <v>62</v>
      </c>
      <c r="C8690" s="20">
        <v>0.000914351851851852</v>
      </c>
      <c r="D8690" s="20"/>
      <c r="E8690" s="21" t="s">
        <v>108</v>
      </c>
      <c r="F8690" s="21">
        <v>75</v>
      </c>
      <c r="H8690" s="21">
        <v>0.69</v>
      </c>
      <c r="I8690">
        <v>6.8</v>
      </c>
      <c r="J8690">
        <v>0.56</v>
      </c>
      <c r="L8690">
        <v>18</v>
      </c>
      <c r="M8690">
        <v>23.6</v>
      </c>
      <c r="N8690">
        <v>29.1</v>
      </c>
      <c r="U8690">
        <v>0.81</v>
      </c>
      <c r="V8690">
        <v>17</v>
      </c>
      <c r="W8690">
        <v>1.9</v>
      </c>
      <c r="Z8690">
        <v>1.071</v>
      </c>
      <c r="AA8690">
        <v>0.813</v>
      </c>
      <c r="AB8690" t="s">
        <v>122</v>
      </c>
      <c r="AC8690" s="8" t="s">
        <v>120</v>
      </c>
      <c r="AD8690" s="26" t="s">
        <v>120</v>
      </c>
    </row>
    <row r="8691" ht="15.75" spans="1:30">
      <c r="A8691">
        <v>62</v>
      </c>
      <c r="B8691">
        <v>62</v>
      </c>
      <c r="C8691" s="20">
        <v>0.000949074074074074</v>
      </c>
      <c r="D8691" s="20"/>
      <c r="E8691" s="21" t="s">
        <v>108</v>
      </c>
      <c r="F8691" s="21">
        <v>77</v>
      </c>
      <c r="H8691" s="21">
        <v>0.65</v>
      </c>
      <c r="I8691">
        <v>6.5</v>
      </c>
      <c r="J8691">
        <v>0.56</v>
      </c>
      <c r="L8691">
        <v>22</v>
      </c>
      <c r="M8691">
        <v>30.5</v>
      </c>
      <c r="N8691">
        <v>35.4</v>
      </c>
      <c r="U8691">
        <v>0.86</v>
      </c>
      <c r="V8691">
        <v>21.2</v>
      </c>
      <c r="W8691">
        <v>1.8</v>
      </c>
      <c r="Z8691">
        <v>1.06</v>
      </c>
      <c r="AA8691">
        <v>1.074</v>
      </c>
      <c r="AB8691" t="s">
        <v>122</v>
      </c>
      <c r="AC8691" s="8" t="s">
        <v>120</v>
      </c>
      <c r="AD8691" s="26" t="s">
        <v>120</v>
      </c>
    </row>
    <row r="8692" ht="15.75" spans="1:30">
      <c r="A8692">
        <v>62</v>
      </c>
      <c r="B8692">
        <v>62</v>
      </c>
      <c r="C8692" s="20">
        <v>0.00099537037037037</v>
      </c>
      <c r="D8692" s="20"/>
      <c r="E8692" s="21" t="s">
        <v>108</v>
      </c>
      <c r="F8692" s="21">
        <v>77</v>
      </c>
      <c r="H8692" s="21">
        <v>0.34</v>
      </c>
      <c r="I8692">
        <v>3.4</v>
      </c>
      <c r="J8692">
        <v>0.3</v>
      </c>
      <c r="L8692">
        <v>13</v>
      </c>
      <c r="M8692">
        <v>33.7</v>
      </c>
      <c r="N8692">
        <v>37.8</v>
      </c>
      <c r="U8692">
        <v>0.89</v>
      </c>
      <c r="V8692">
        <v>13.9</v>
      </c>
      <c r="W8692">
        <v>1</v>
      </c>
      <c r="Z8692">
        <v>0.944</v>
      </c>
      <c r="AA8692">
        <v>0.969</v>
      </c>
      <c r="AB8692" t="s">
        <v>122</v>
      </c>
      <c r="AC8692" s="8" t="s">
        <v>120</v>
      </c>
      <c r="AD8692" s="26" t="s">
        <v>120</v>
      </c>
    </row>
    <row r="8693" ht="15.75" spans="1:30">
      <c r="A8693">
        <v>62</v>
      </c>
      <c r="B8693">
        <v>62</v>
      </c>
      <c r="C8693" s="20">
        <v>0.00103009259259259</v>
      </c>
      <c r="D8693" s="20"/>
      <c r="E8693" s="21" t="s">
        <v>108</v>
      </c>
      <c r="F8693" s="21">
        <v>76</v>
      </c>
      <c r="H8693" s="21">
        <v>0.38</v>
      </c>
      <c r="I8693">
        <v>3.8</v>
      </c>
      <c r="J8693">
        <v>0.34</v>
      </c>
      <c r="L8693">
        <v>14</v>
      </c>
      <c r="M8693">
        <v>30.9</v>
      </c>
      <c r="N8693">
        <v>34.8</v>
      </c>
      <c r="U8693">
        <v>0.89</v>
      </c>
      <c r="V8693">
        <v>18</v>
      </c>
      <c r="W8693">
        <v>1.1</v>
      </c>
      <c r="Z8693">
        <v>0.774</v>
      </c>
      <c r="AA8693">
        <v>0.824</v>
      </c>
      <c r="AB8693" t="s">
        <v>122</v>
      </c>
      <c r="AC8693" s="8" t="s">
        <v>120</v>
      </c>
      <c r="AD8693" s="26" t="s">
        <v>120</v>
      </c>
    </row>
    <row r="8694" ht="15.75" spans="1:30">
      <c r="A8694">
        <v>62</v>
      </c>
      <c r="B8694">
        <v>62</v>
      </c>
      <c r="C8694" s="20">
        <v>0.00105324074074074</v>
      </c>
      <c r="D8694" s="20"/>
      <c r="E8694" s="21" t="s">
        <v>108</v>
      </c>
      <c r="F8694" s="21">
        <v>76</v>
      </c>
      <c r="H8694" s="21">
        <v>0.89</v>
      </c>
      <c r="I8694">
        <v>8.8</v>
      </c>
      <c r="J8694">
        <v>0.77</v>
      </c>
      <c r="L8694">
        <v>31</v>
      </c>
      <c r="M8694">
        <v>29.4</v>
      </c>
      <c r="N8694">
        <v>33.7</v>
      </c>
      <c r="U8694">
        <v>0.87</v>
      </c>
      <c r="V8694">
        <v>39.5</v>
      </c>
      <c r="W8694">
        <v>2.5</v>
      </c>
      <c r="Z8694">
        <v>0.781</v>
      </c>
      <c r="AA8694">
        <v>0.714</v>
      </c>
      <c r="AB8694" t="s">
        <v>122</v>
      </c>
      <c r="AC8694" s="8" t="s">
        <v>120</v>
      </c>
      <c r="AD8694" s="26" t="s">
        <v>120</v>
      </c>
    </row>
    <row r="8695" ht="15.75" spans="1:30">
      <c r="A8695">
        <v>62</v>
      </c>
      <c r="B8695">
        <v>62</v>
      </c>
      <c r="C8695" s="20">
        <v>0.00108796296296296</v>
      </c>
      <c r="D8695" s="20"/>
      <c r="E8695" s="21" t="s">
        <v>108</v>
      </c>
      <c r="F8695" s="21">
        <v>76</v>
      </c>
      <c r="H8695" s="21">
        <v>0.67</v>
      </c>
      <c r="I8695">
        <v>6.7</v>
      </c>
      <c r="J8695">
        <v>0.62</v>
      </c>
      <c r="L8695">
        <v>24</v>
      </c>
      <c r="M8695">
        <v>32.2</v>
      </c>
      <c r="N8695">
        <v>34.6</v>
      </c>
      <c r="U8695">
        <v>0.93</v>
      </c>
      <c r="V8695">
        <v>19</v>
      </c>
      <c r="W8695">
        <v>1.9</v>
      </c>
      <c r="Z8695">
        <v>1.258</v>
      </c>
      <c r="AA8695">
        <v>1.21</v>
      </c>
      <c r="AB8695" t="s">
        <v>122</v>
      </c>
      <c r="AC8695" s="8" t="s">
        <v>120</v>
      </c>
      <c r="AD8695" s="26" t="s">
        <v>120</v>
      </c>
    </row>
    <row r="8696" ht="15.75" spans="1:30">
      <c r="A8696">
        <v>62</v>
      </c>
      <c r="B8696">
        <v>62</v>
      </c>
      <c r="C8696" s="20">
        <v>0.00109953703703704</v>
      </c>
      <c r="D8696" s="20"/>
      <c r="E8696" s="21" t="s">
        <v>108</v>
      </c>
      <c r="F8696" s="21">
        <v>75</v>
      </c>
      <c r="H8696" s="21">
        <v>0.51</v>
      </c>
      <c r="I8696">
        <v>5</v>
      </c>
      <c r="J8696">
        <v>0.47</v>
      </c>
      <c r="L8696">
        <v>23</v>
      </c>
      <c r="M8696">
        <v>35.5</v>
      </c>
      <c r="N8696">
        <v>38.4</v>
      </c>
      <c r="U8696">
        <v>0.93</v>
      </c>
      <c r="V8696">
        <v>38</v>
      </c>
      <c r="W8696">
        <v>1.4</v>
      </c>
      <c r="Z8696">
        <v>0.593</v>
      </c>
      <c r="AA8696">
        <v>0.66</v>
      </c>
      <c r="AB8696" t="s">
        <v>122</v>
      </c>
      <c r="AC8696" s="8" t="s">
        <v>120</v>
      </c>
      <c r="AD8696" s="26" t="s">
        <v>120</v>
      </c>
    </row>
    <row r="8697" ht="15.75" spans="1:30">
      <c r="A8697">
        <v>62</v>
      </c>
      <c r="B8697">
        <v>62</v>
      </c>
      <c r="C8697" s="20">
        <v>0.00113425925925926</v>
      </c>
      <c r="D8697" s="20"/>
      <c r="E8697" s="21" t="s">
        <v>108</v>
      </c>
      <c r="F8697" s="21">
        <v>75</v>
      </c>
      <c r="H8697" s="21">
        <v>0.31</v>
      </c>
      <c r="I8697">
        <v>3.1</v>
      </c>
      <c r="J8697">
        <v>0.27</v>
      </c>
      <c r="L8697">
        <v>12</v>
      </c>
      <c r="M8697">
        <v>32</v>
      </c>
      <c r="N8697">
        <v>36.8</v>
      </c>
      <c r="U8697">
        <v>0.87</v>
      </c>
      <c r="V8697">
        <v>19.9</v>
      </c>
      <c r="W8697">
        <v>0.9</v>
      </c>
      <c r="Z8697">
        <v>0.627</v>
      </c>
      <c r="AA8697">
        <v>0.511</v>
      </c>
      <c r="AB8697" t="s">
        <v>122</v>
      </c>
      <c r="AC8697" s="8" t="s">
        <v>120</v>
      </c>
      <c r="AD8697" s="26" t="s">
        <v>120</v>
      </c>
    </row>
    <row r="8698" ht="15.75" spans="1:30">
      <c r="A8698">
        <v>62</v>
      </c>
      <c r="B8698">
        <v>62</v>
      </c>
      <c r="C8698" s="20">
        <v>0.00115740740740741</v>
      </c>
      <c r="D8698" s="20"/>
      <c r="E8698" s="21" t="s">
        <v>108</v>
      </c>
      <c r="F8698" s="21">
        <v>78</v>
      </c>
      <c r="H8698" s="21">
        <v>0.14</v>
      </c>
      <c r="I8698">
        <v>1.4</v>
      </c>
      <c r="J8698">
        <v>0.12</v>
      </c>
      <c r="L8698">
        <v>8</v>
      </c>
      <c r="M8698">
        <v>27</v>
      </c>
      <c r="N8698">
        <v>32.6</v>
      </c>
      <c r="U8698">
        <v>0.83</v>
      </c>
      <c r="V8698">
        <v>33.5</v>
      </c>
      <c r="W8698">
        <v>0.4</v>
      </c>
      <c r="Z8698">
        <v>0.236</v>
      </c>
      <c r="AA8698">
        <v>0.424</v>
      </c>
      <c r="AB8698" t="s">
        <v>122</v>
      </c>
      <c r="AC8698" s="8" t="s">
        <v>120</v>
      </c>
      <c r="AD8698" s="26" t="s">
        <v>120</v>
      </c>
    </row>
    <row r="8699" ht="15.75" spans="1:30">
      <c r="A8699">
        <v>62</v>
      </c>
      <c r="B8699">
        <v>62</v>
      </c>
      <c r="C8699" s="20">
        <v>0.00119212962962963</v>
      </c>
      <c r="D8699" s="20"/>
      <c r="E8699" s="21" t="s">
        <v>108</v>
      </c>
      <c r="F8699" s="21">
        <v>78</v>
      </c>
      <c r="H8699" s="21">
        <v>0.28</v>
      </c>
      <c r="I8699">
        <v>2.7</v>
      </c>
      <c r="J8699">
        <v>0.23</v>
      </c>
      <c r="L8699">
        <v>10</v>
      </c>
      <c r="M8699">
        <v>26.2</v>
      </c>
      <c r="N8699">
        <v>31.5</v>
      </c>
      <c r="U8699">
        <v>0.83</v>
      </c>
      <c r="V8699">
        <v>21.1</v>
      </c>
      <c r="W8699">
        <v>0.8</v>
      </c>
      <c r="Z8699">
        <v>0.462</v>
      </c>
      <c r="AA8699">
        <v>0.539</v>
      </c>
      <c r="AB8699" t="s">
        <v>122</v>
      </c>
      <c r="AC8699" s="8" t="s">
        <v>120</v>
      </c>
      <c r="AD8699" s="26" t="s">
        <v>120</v>
      </c>
    </row>
    <row r="8700" ht="15.75" spans="1:30">
      <c r="A8700">
        <v>62</v>
      </c>
      <c r="B8700">
        <v>62</v>
      </c>
      <c r="C8700" s="20">
        <v>0.00123842592592593</v>
      </c>
      <c r="D8700" s="20"/>
      <c r="E8700" s="21" t="s">
        <v>108</v>
      </c>
      <c r="F8700" s="21">
        <v>81</v>
      </c>
      <c r="H8700" s="21">
        <v>0.42</v>
      </c>
      <c r="I8700">
        <v>4.2</v>
      </c>
      <c r="J8700">
        <v>0.35</v>
      </c>
      <c r="L8700">
        <v>14</v>
      </c>
      <c r="M8700">
        <v>27</v>
      </c>
      <c r="N8700">
        <v>32.3</v>
      </c>
      <c r="U8700">
        <v>0.84</v>
      </c>
      <c r="V8700">
        <v>17.6</v>
      </c>
      <c r="W8700">
        <v>1.2</v>
      </c>
      <c r="Z8700">
        <v>0.769</v>
      </c>
      <c r="AA8700">
        <v>0.856</v>
      </c>
      <c r="AB8700" t="s">
        <v>122</v>
      </c>
      <c r="AC8700" s="8" t="s">
        <v>120</v>
      </c>
      <c r="AD8700" s="26" t="s">
        <v>120</v>
      </c>
    </row>
    <row r="8701" ht="15.75" spans="1:30">
      <c r="A8701">
        <v>62</v>
      </c>
      <c r="B8701">
        <v>62</v>
      </c>
      <c r="C8701" s="20">
        <v>0.00126157407407407</v>
      </c>
      <c r="D8701" s="20"/>
      <c r="E8701" s="21" t="s">
        <v>108</v>
      </c>
      <c r="F8701" s="21">
        <v>81</v>
      </c>
      <c r="H8701" s="21">
        <v>0.44</v>
      </c>
      <c r="I8701">
        <v>4.4</v>
      </c>
      <c r="J8701">
        <v>0.37</v>
      </c>
      <c r="L8701">
        <v>14</v>
      </c>
      <c r="M8701">
        <v>26.3</v>
      </c>
      <c r="N8701">
        <v>31.9</v>
      </c>
      <c r="U8701">
        <v>0.83</v>
      </c>
      <c r="V8701">
        <v>22.7</v>
      </c>
      <c r="W8701">
        <v>1.3</v>
      </c>
      <c r="Z8701">
        <v>0.633</v>
      </c>
      <c r="AA8701">
        <v>0.658</v>
      </c>
      <c r="AB8701" t="s">
        <v>122</v>
      </c>
      <c r="AC8701" s="8" t="s">
        <v>120</v>
      </c>
      <c r="AD8701" s="26" t="s">
        <v>120</v>
      </c>
    </row>
    <row r="8702" ht="15.75" spans="1:30">
      <c r="A8702">
        <v>62</v>
      </c>
      <c r="B8702">
        <v>62</v>
      </c>
      <c r="C8702" s="20">
        <v>0.0012962962962963</v>
      </c>
      <c r="D8702" s="20"/>
      <c r="E8702" s="21" t="s">
        <v>108</v>
      </c>
      <c r="F8702" s="21">
        <v>78</v>
      </c>
      <c r="H8702" s="21">
        <v>0.48</v>
      </c>
      <c r="I8702">
        <v>4.8</v>
      </c>
      <c r="J8702">
        <v>0.39</v>
      </c>
      <c r="L8702">
        <v>16</v>
      </c>
      <c r="M8702">
        <v>26.7</v>
      </c>
      <c r="N8702">
        <v>32.6</v>
      </c>
      <c r="U8702">
        <v>0.82</v>
      </c>
      <c r="V8702">
        <v>24.3</v>
      </c>
      <c r="W8702">
        <v>1.4</v>
      </c>
      <c r="Z8702">
        <v>0.647</v>
      </c>
      <c r="AA8702">
        <v>0.624</v>
      </c>
      <c r="AB8702" t="s">
        <v>122</v>
      </c>
      <c r="AC8702" s="8" t="s">
        <v>120</v>
      </c>
      <c r="AD8702" s="26" t="s">
        <v>120</v>
      </c>
    </row>
    <row r="8703" ht="15.75" spans="1:30">
      <c r="A8703">
        <v>62</v>
      </c>
      <c r="B8703">
        <v>62</v>
      </c>
      <c r="C8703" s="20">
        <v>0.00131944444444444</v>
      </c>
      <c r="D8703" s="20"/>
      <c r="E8703" s="21" t="s">
        <v>108</v>
      </c>
      <c r="F8703" s="21">
        <v>78</v>
      </c>
      <c r="H8703" s="21">
        <v>0.43</v>
      </c>
      <c r="I8703">
        <v>4.3</v>
      </c>
      <c r="J8703">
        <v>0.35</v>
      </c>
      <c r="L8703">
        <v>15</v>
      </c>
      <c r="M8703">
        <v>27.2</v>
      </c>
      <c r="N8703">
        <v>33.3</v>
      </c>
      <c r="U8703">
        <v>0.82</v>
      </c>
      <c r="V8703">
        <v>29</v>
      </c>
      <c r="W8703">
        <v>1.2</v>
      </c>
      <c r="Z8703">
        <v>0.524</v>
      </c>
      <c r="AA8703">
        <v>0.556</v>
      </c>
      <c r="AB8703" t="s">
        <v>122</v>
      </c>
      <c r="AC8703" s="8" t="s">
        <v>120</v>
      </c>
      <c r="AD8703" s="26" t="s">
        <v>120</v>
      </c>
    </row>
    <row r="8704" ht="15.75" spans="1:30">
      <c r="A8704">
        <v>62</v>
      </c>
      <c r="B8704">
        <v>62</v>
      </c>
      <c r="C8704" s="20">
        <v>0.00134259259259259</v>
      </c>
      <c r="D8704" s="20"/>
      <c r="E8704" s="21" t="s">
        <v>108</v>
      </c>
      <c r="F8704" s="21">
        <v>75</v>
      </c>
      <c r="H8704" s="21">
        <v>0.57</v>
      </c>
      <c r="I8704">
        <v>5.7</v>
      </c>
      <c r="J8704">
        <v>0.48</v>
      </c>
      <c r="L8704">
        <v>19</v>
      </c>
      <c r="M8704">
        <v>28</v>
      </c>
      <c r="N8704">
        <v>33.3</v>
      </c>
      <c r="U8704">
        <v>0.84</v>
      </c>
      <c r="V8704">
        <v>23.7</v>
      </c>
      <c r="W8704">
        <v>1.6</v>
      </c>
      <c r="Z8704">
        <v>0.797</v>
      </c>
      <c r="AA8704">
        <v>0.746</v>
      </c>
      <c r="AB8704" t="s">
        <v>122</v>
      </c>
      <c r="AC8704" s="8" t="s">
        <v>120</v>
      </c>
      <c r="AD8704" s="26" t="s">
        <v>120</v>
      </c>
    </row>
    <row r="8705" ht="15.75" spans="1:30">
      <c r="A8705">
        <v>62</v>
      </c>
      <c r="B8705">
        <v>62</v>
      </c>
      <c r="C8705" s="20">
        <v>0.00137731481481481</v>
      </c>
      <c r="D8705" s="20"/>
      <c r="E8705" s="21" t="s">
        <v>108</v>
      </c>
      <c r="F8705" s="21">
        <v>75</v>
      </c>
      <c r="H8705" s="21">
        <v>0.58</v>
      </c>
      <c r="I8705">
        <v>5.8</v>
      </c>
      <c r="J8705">
        <v>0.5</v>
      </c>
      <c r="L8705">
        <v>20</v>
      </c>
      <c r="M8705">
        <v>28.8</v>
      </c>
      <c r="N8705">
        <v>33.7</v>
      </c>
      <c r="U8705">
        <v>0.85</v>
      </c>
      <c r="V8705">
        <v>26.4</v>
      </c>
      <c r="W8705">
        <v>1.6</v>
      </c>
      <c r="Z8705">
        <v>0.753</v>
      </c>
      <c r="AA8705">
        <v>0.748</v>
      </c>
      <c r="AB8705" t="s">
        <v>122</v>
      </c>
      <c r="AC8705" s="8" t="s">
        <v>120</v>
      </c>
      <c r="AD8705" s="26" t="s">
        <v>120</v>
      </c>
    </row>
    <row r="8706" ht="15.75" spans="1:30">
      <c r="A8706">
        <v>62</v>
      </c>
      <c r="B8706">
        <v>62</v>
      </c>
      <c r="C8706" s="20">
        <v>0.00138888888888889</v>
      </c>
      <c r="D8706" s="20"/>
      <c r="E8706" s="21" t="s">
        <v>112</v>
      </c>
      <c r="F8706" s="21">
        <v>74</v>
      </c>
      <c r="H8706" s="21">
        <v>0.39</v>
      </c>
      <c r="I8706">
        <v>3.9</v>
      </c>
      <c r="J8706">
        <v>0.32</v>
      </c>
      <c r="L8706">
        <v>16</v>
      </c>
      <c r="M8706">
        <v>25.5</v>
      </c>
      <c r="N8706">
        <v>31</v>
      </c>
      <c r="U8706">
        <v>0.82</v>
      </c>
      <c r="V8706">
        <v>48</v>
      </c>
      <c r="W8706">
        <v>1.1</v>
      </c>
      <c r="Z8706">
        <v>0.327</v>
      </c>
      <c r="AA8706">
        <v>0.36</v>
      </c>
      <c r="AB8706" t="s">
        <v>122</v>
      </c>
      <c r="AC8706" s="8" t="s">
        <v>120</v>
      </c>
      <c r="AD8706" s="26" t="s">
        <v>120</v>
      </c>
    </row>
    <row r="8707" ht="15.75" spans="1:30">
      <c r="A8707">
        <v>62</v>
      </c>
      <c r="B8707">
        <v>62</v>
      </c>
      <c r="C8707" s="20">
        <v>0.00141203703703704</v>
      </c>
      <c r="D8707" s="20"/>
      <c r="E8707" s="21" t="s">
        <v>112</v>
      </c>
      <c r="F8707" s="21">
        <v>74</v>
      </c>
      <c r="H8707" s="21">
        <v>0.41</v>
      </c>
      <c r="I8707">
        <v>4</v>
      </c>
      <c r="J8707">
        <v>0.36</v>
      </c>
      <c r="L8707">
        <v>15</v>
      </c>
      <c r="M8707">
        <v>29.9</v>
      </c>
      <c r="N8707">
        <v>34.2</v>
      </c>
      <c r="U8707">
        <v>0.87</v>
      </c>
      <c r="V8707">
        <v>22.2</v>
      </c>
      <c r="W8707">
        <v>1.2</v>
      </c>
      <c r="Z8707">
        <v>0.67</v>
      </c>
      <c r="AA8707">
        <v>0.787</v>
      </c>
      <c r="AB8707" t="s">
        <v>122</v>
      </c>
      <c r="AC8707" s="8" t="s">
        <v>120</v>
      </c>
      <c r="AD8707" s="26" t="s">
        <v>120</v>
      </c>
    </row>
    <row r="8708" ht="15.75" spans="1:30">
      <c r="A8708">
        <v>62</v>
      </c>
      <c r="B8708">
        <v>62</v>
      </c>
      <c r="C8708" s="20">
        <v>0.00144675925925926</v>
      </c>
      <c r="D8708" s="20"/>
      <c r="E8708" s="21" t="s">
        <v>112</v>
      </c>
      <c r="F8708" s="21">
        <v>76</v>
      </c>
      <c r="H8708" s="21">
        <v>0.32</v>
      </c>
      <c r="I8708">
        <v>3.1</v>
      </c>
      <c r="J8708">
        <v>0.27</v>
      </c>
      <c r="L8708">
        <v>12</v>
      </c>
      <c r="M8708">
        <v>30</v>
      </c>
      <c r="N8708">
        <v>34.7</v>
      </c>
      <c r="U8708">
        <v>0.86</v>
      </c>
      <c r="V8708">
        <v>23</v>
      </c>
      <c r="W8708">
        <v>0.9</v>
      </c>
      <c r="Z8708">
        <v>0.535</v>
      </c>
      <c r="AA8708">
        <v>0.668</v>
      </c>
      <c r="AB8708" t="s">
        <v>122</v>
      </c>
      <c r="AC8708" s="8" t="s">
        <v>120</v>
      </c>
      <c r="AD8708" s="26" t="s">
        <v>120</v>
      </c>
    </row>
    <row r="8709" ht="15.75" spans="1:30">
      <c r="A8709">
        <v>62</v>
      </c>
      <c r="B8709">
        <v>62</v>
      </c>
      <c r="C8709" s="20">
        <v>0.00146990740740741</v>
      </c>
      <c r="D8709" s="20"/>
      <c r="E8709" s="21" t="s">
        <v>112</v>
      </c>
      <c r="F8709" s="21">
        <v>76</v>
      </c>
      <c r="H8709" s="21">
        <v>0.36</v>
      </c>
      <c r="I8709">
        <v>3.6</v>
      </c>
      <c r="J8709">
        <v>0.31</v>
      </c>
      <c r="L8709">
        <v>13</v>
      </c>
      <c r="M8709">
        <v>27.6</v>
      </c>
      <c r="N8709">
        <v>32.5</v>
      </c>
      <c r="U8709">
        <v>0.85</v>
      </c>
      <c r="V8709">
        <v>27.1</v>
      </c>
      <c r="W8709">
        <v>1</v>
      </c>
      <c r="Z8709">
        <v>0.487</v>
      </c>
      <c r="AA8709">
        <v>0.492</v>
      </c>
      <c r="AB8709" t="s">
        <v>122</v>
      </c>
      <c r="AC8709" s="8" t="s">
        <v>120</v>
      </c>
      <c r="AD8709" s="26" t="s">
        <v>120</v>
      </c>
    </row>
    <row r="8710" ht="15.75" spans="1:30">
      <c r="A8710">
        <v>62</v>
      </c>
      <c r="B8710">
        <v>62</v>
      </c>
      <c r="C8710" s="20">
        <v>0.00150462962962963</v>
      </c>
      <c r="D8710" s="20"/>
      <c r="E8710" s="21" t="s">
        <v>112</v>
      </c>
      <c r="F8710" s="21">
        <v>77</v>
      </c>
      <c r="H8710" s="21">
        <v>0.38</v>
      </c>
      <c r="I8710">
        <v>3.7</v>
      </c>
      <c r="J8710">
        <v>0.32</v>
      </c>
      <c r="L8710">
        <v>14</v>
      </c>
      <c r="M8710">
        <v>28.4</v>
      </c>
      <c r="N8710">
        <v>33.3</v>
      </c>
      <c r="U8710">
        <v>0.85</v>
      </c>
      <c r="V8710">
        <v>23.5</v>
      </c>
      <c r="W8710">
        <v>1.1</v>
      </c>
      <c r="Z8710">
        <v>0.574</v>
      </c>
      <c r="AA8710">
        <v>0.631</v>
      </c>
      <c r="AB8710" t="s">
        <v>122</v>
      </c>
      <c r="AC8710" s="8" t="s">
        <v>120</v>
      </c>
      <c r="AD8710" s="26" t="s">
        <v>120</v>
      </c>
    </row>
    <row r="8711" ht="15.75" spans="1:30">
      <c r="A8711">
        <v>62</v>
      </c>
      <c r="B8711">
        <v>62</v>
      </c>
      <c r="C8711" s="20">
        <v>0.00152777777777778</v>
      </c>
      <c r="D8711" s="20"/>
      <c r="E8711" s="21" t="s">
        <v>112</v>
      </c>
      <c r="F8711" s="21">
        <v>77</v>
      </c>
      <c r="H8711" s="21">
        <v>0.45</v>
      </c>
      <c r="I8711">
        <v>4.5</v>
      </c>
      <c r="J8711">
        <v>0.37</v>
      </c>
      <c r="L8711">
        <v>15</v>
      </c>
      <c r="M8711">
        <v>26.8</v>
      </c>
      <c r="N8711">
        <v>32.1</v>
      </c>
      <c r="U8711">
        <v>0.83</v>
      </c>
      <c r="V8711">
        <v>26.8</v>
      </c>
      <c r="W8711">
        <v>1.3</v>
      </c>
      <c r="Z8711">
        <v>0.57</v>
      </c>
      <c r="AA8711">
        <v>0.557</v>
      </c>
      <c r="AB8711" t="s">
        <v>122</v>
      </c>
      <c r="AC8711" s="8" t="s">
        <v>120</v>
      </c>
      <c r="AD8711" s="26" t="s">
        <v>120</v>
      </c>
    </row>
    <row r="8712" ht="15.75" spans="1:30">
      <c r="A8712">
        <v>62</v>
      </c>
      <c r="B8712">
        <v>62</v>
      </c>
      <c r="C8712" s="20">
        <v>0.00155092592592593</v>
      </c>
      <c r="D8712" s="20"/>
      <c r="E8712" s="21" t="s">
        <v>112</v>
      </c>
      <c r="F8712" s="21">
        <v>77</v>
      </c>
      <c r="H8712" s="21">
        <v>0.45</v>
      </c>
      <c r="I8712">
        <v>4.4</v>
      </c>
      <c r="J8712">
        <v>0.38</v>
      </c>
      <c r="L8712">
        <v>16</v>
      </c>
      <c r="M8712">
        <v>28.7</v>
      </c>
      <c r="N8712">
        <v>33.8</v>
      </c>
      <c r="U8712">
        <v>0.85</v>
      </c>
      <c r="V8712">
        <v>25.1</v>
      </c>
      <c r="W8712">
        <v>1.3</v>
      </c>
      <c r="Z8712">
        <v>0.632</v>
      </c>
      <c r="AA8712">
        <v>0.695</v>
      </c>
      <c r="AB8712" t="s">
        <v>122</v>
      </c>
      <c r="AC8712" s="8" t="s">
        <v>120</v>
      </c>
      <c r="AD8712" s="26" t="s">
        <v>120</v>
      </c>
    </row>
    <row r="8713" ht="15.75" spans="1:30">
      <c r="A8713">
        <v>62</v>
      </c>
      <c r="B8713">
        <v>62</v>
      </c>
      <c r="C8713" s="20">
        <v>0.00158564814814815</v>
      </c>
      <c r="D8713" s="20"/>
      <c r="E8713" s="21" t="s">
        <v>112</v>
      </c>
      <c r="F8713" s="21">
        <v>77</v>
      </c>
      <c r="H8713" s="21">
        <v>0.36</v>
      </c>
      <c r="I8713">
        <v>3.5</v>
      </c>
      <c r="J8713">
        <v>0.31</v>
      </c>
      <c r="L8713">
        <v>14</v>
      </c>
      <c r="M8713">
        <v>30.1</v>
      </c>
      <c r="N8713">
        <v>35</v>
      </c>
      <c r="U8713">
        <v>0.86</v>
      </c>
      <c r="V8713">
        <v>26.5</v>
      </c>
      <c r="W8713">
        <v>1</v>
      </c>
      <c r="Z8713">
        <v>0.524</v>
      </c>
      <c r="AA8713">
        <v>0.686</v>
      </c>
      <c r="AB8713" t="s">
        <v>122</v>
      </c>
      <c r="AC8713" s="8" t="s">
        <v>120</v>
      </c>
      <c r="AD8713" s="26" t="s">
        <v>120</v>
      </c>
    </row>
    <row r="8714" ht="15.75" spans="1:30">
      <c r="A8714">
        <v>62</v>
      </c>
      <c r="B8714">
        <v>62</v>
      </c>
      <c r="C8714" s="20">
        <v>0.0016087962962963</v>
      </c>
      <c r="D8714" s="20"/>
      <c r="E8714" s="21" t="s">
        <v>112</v>
      </c>
      <c r="F8714" s="21">
        <v>77</v>
      </c>
      <c r="H8714" s="21">
        <v>0.48</v>
      </c>
      <c r="I8714">
        <v>4.8</v>
      </c>
      <c r="J8714">
        <v>0.41</v>
      </c>
      <c r="L8714">
        <v>17</v>
      </c>
      <c r="M8714">
        <v>28.6</v>
      </c>
      <c r="N8714">
        <v>33.6</v>
      </c>
      <c r="U8714">
        <v>0.85</v>
      </c>
      <c r="V8714">
        <v>25.1</v>
      </c>
      <c r="W8714">
        <v>1.4</v>
      </c>
      <c r="Z8714">
        <v>0.669</v>
      </c>
      <c r="AA8714">
        <v>0.574</v>
      </c>
      <c r="AB8714" t="s">
        <v>122</v>
      </c>
      <c r="AC8714" s="8" t="s">
        <v>120</v>
      </c>
      <c r="AD8714" s="26" t="s">
        <v>120</v>
      </c>
    </row>
    <row r="8715" ht="15.75" spans="1:30">
      <c r="A8715">
        <v>62</v>
      </c>
      <c r="B8715">
        <v>62</v>
      </c>
      <c r="C8715" s="20">
        <v>0.00163194444444444</v>
      </c>
      <c r="D8715" s="20"/>
      <c r="E8715" s="21" t="s">
        <v>112</v>
      </c>
      <c r="F8715" s="21">
        <v>76</v>
      </c>
      <c r="H8715" s="21">
        <v>0.66</v>
      </c>
      <c r="I8715">
        <v>6.5</v>
      </c>
      <c r="J8715">
        <v>0.57</v>
      </c>
      <c r="L8715">
        <v>22</v>
      </c>
      <c r="M8715">
        <v>29.3</v>
      </c>
      <c r="N8715">
        <v>34.2</v>
      </c>
      <c r="U8715">
        <v>0.86</v>
      </c>
      <c r="V8715">
        <v>26.2</v>
      </c>
      <c r="W8715">
        <v>1.9</v>
      </c>
      <c r="Z8715">
        <v>0.857</v>
      </c>
      <c r="AA8715">
        <v>0.813</v>
      </c>
      <c r="AB8715" t="s">
        <v>122</v>
      </c>
      <c r="AC8715" s="8" t="s">
        <v>120</v>
      </c>
      <c r="AD8715" s="26" t="s">
        <v>120</v>
      </c>
    </row>
    <row r="8716" ht="15.75" spans="1:30">
      <c r="A8716">
        <v>62</v>
      </c>
      <c r="B8716">
        <v>62</v>
      </c>
      <c r="C8716" s="20">
        <v>0.00168981481481482</v>
      </c>
      <c r="D8716" s="20"/>
      <c r="E8716" s="21" t="s">
        <v>112</v>
      </c>
      <c r="F8716" s="21">
        <v>79</v>
      </c>
      <c r="H8716" s="21">
        <v>0.56</v>
      </c>
      <c r="I8716">
        <v>5.5</v>
      </c>
      <c r="J8716">
        <v>0.48</v>
      </c>
      <c r="L8716">
        <v>17</v>
      </c>
      <c r="M8716">
        <v>27.7</v>
      </c>
      <c r="N8716">
        <v>32.2</v>
      </c>
      <c r="U8716">
        <v>0.86</v>
      </c>
      <c r="V8716">
        <v>14.1</v>
      </c>
      <c r="W8716">
        <v>1.6</v>
      </c>
      <c r="Z8716">
        <v>1.216</v>
      </c>
      <c r="AA8716">
        <v>1.321</v>
      </c>
      <c r="AB8716" t="s">
        <v>122</v>
      </c>
      <c r="AC8716" s="8" t="s">
        <v>120</v>
      </c>
      <c r="AD8716" s="26" t="s">
        <v>120</v>
      </c>
    </row>
    <row r="8717" ht="15.75" spans="1:30">
      <c r="A8717">
        <v>62</v>
      </c>
      <c r="B8717">
        <v>62</v>
      </c>
      <c r="C8717" s="20">
        <v>0.00173611111111111</v>
      </c>
      <c r="D8717" s="20"/>
      <c r="E8717" s="21" t="s">
        <v>112</v>
      </c>
      <c r="F8717" s="21">
        <v>97</v>
      </c>
      <c r="H8717" s="21">
        <v>0.43</v>
      </c>
      <c r="I8717">
        <v>4.2</v>
      </c>
      <c r="J8717">
        <v>0.34</v>
      </c>
      <c r="L8717">
        <v>13</v>
      </c>
      <c r="M8717">
        <v>25.3</v>
      </c>
      <c r="N8717">
        <v>32</v>
      </c>
      <c r="U8717">
        <v>0.79</v>
      </c>
      <c r="V8717">
        <v>15.1</v>
      </c>
      <c r="W8717">
        <v>1.2</v>
      </c>
      <c r="Z8717">
        <v>0.838</v>
      </c>
      <c r="AA8717">
        <v>0.68</v>
      </c>
      <c r="AB8717" t="s">
        <v>122</v>
      </c>
      <c r="AC8717" s="8" t="s">
        <v>120</v>
      </c>
      <c r="AD8717" s="26" t="s">
        <v>120</v>
      </c>
    </row>
    <row r="8718" ht="15.75" spans="1:30">
      <c r="A8718">
        <v>62</v>
      </c>
      <c r="B8718">
        <v>62</v>
      </c>
      <c r="C8718" s="20">
        <v>0.00175925925925926</v>
      </c>
      <c r="D8718" s="20"/>
      <c r="E8718" s="21" t="s">
        <v>112</v>
      </c>
      <c r="F8718" s="21">
        <v>97</v>
      </c>
      <c r="H8718" s="21">
        <v>0.22</v>
      </c>
      <c r="I8718">
        <v>2.2</v>
      </c>
      <c r="J8718">
        <v>0.16</v>
      </c>
      <c r="L8718">
        <v>9</v>
      </c>
      <c r="M8718">
        <v>24.4</v>
      </c>
      <c r="N8718">
        <v>33.1</v>
      </c>
      <c r="U8718">
        <v>0.74</v>
      </c>
      <c r="V8718">
        <v>26.1</v>
      </c>
      <c r="W8718">
        <v>0.6</v>
      </c>
      <c r="Z8718">
        <v>0.329</v>
      </c>
      <c r="AA8718">
        <v>0.507</v>
      </c>
      <c r="AB8718" t="s">
        <v>122</v>
      </c>
      <c r="AC8718" s="8" t="s">
        <v>120</v>
      </c>
      <c r="AD8718" s="26" t="s">
        <v>120</v>
      </c>
    </row>
    <row r="8719" ht="15.75" spans="1:30">
      <c r="A8719">
        <v>62</v>
      </c>
      <c r="B8719">
        <v>62</v>
      </c>
      <c r="C8719" s="20">
        <v>0.00179398148148148</v>
      </c>
      <c r="D8719" s="20"/>
      <c r="E8719" s="21" t="s">
        <v>112</v>
      </c>
      <c r="F8719" s="21">
        <v>98</v>
      </c>
      <c r="H8719" s="21">
        <v>0.41</v>
      </c>
      <c r="I8719">
        <v>4.1</v>
      </c>
      <c r="J8719">
        <v>0.31</v>
      </c>
      <c r="L8719">
        <v>12</v>
      </c>
      <c r="M8719">
        <v>23.4</v>
      </c>
      <c r="N8719">
        <v>30.9</v>
      </c>
      <c r="U8719">
        <v>0.75</v>
      </c>
      <c r="V8719">
        <v>20.3</v>
      </c>
      <c r="W8719">
        <v>1.2</v>
      </c>
      <c r="Z8719">
        <v>0.594</v>
      </c>
      <c r="AA8719">
        <v>0.717</v>
      </c>
      <c r="AB8719" t="s">
        <v>122</v>
      </c>
      <c r="AC8719" s="8" t="s">
        <v>120</v>
      </c>
      <c r="AD8719" s="26" t="s">
        <v>120</v>
      </c>
    </row>
    <row r="8720" ht="15.75" spans="1:30">
      <c r="A8720">
        <v>62</v>
      </c>
      <c r="B8720">
        <v>62</v>
      </c>
      <c r="C8720" s="20">
        <v>0.00181712962962963</v>
      </c>
      <c r="D8720" s="20"/>
      <c r="E8720" s="21" t="s">
        <v>112</v>
      </c>
      <c r="F8720" s="21">
        <v>98</v>
      </c>
      <c r="H8720" s="21">
        <v>0.54</v>
      </c>
      <c r="I8720">
        <v>5.3</v>
      </c>
      <c r="J8720">
        <v>0.41</v>
      </c>
      <c r="L8720">
        <v>17</v>
      </c>
      <c r="M8720">
        <v>26.4</v>
      </c>
      <c r="N8720">
        <v>34.5</v>
      </c>
      <c r="U8720">
        <v>0.77</v>
      </c>
      <c r="V8720">
        <v>23.2</v>
      </c>
      <c r="W8720">
        <v>1.5</v>
      </c>
      <c r="Z8720">
        <v>0.734</v>
      </c>
      <c r="AA8720">
        <v>0.852</v>
      </c>
      <c r="AB8720" t="s">
        <v>122</v>
      </c>
      <c r="AC8720" s="8" t="s">
        <v>120</v>
      </c>
      <c r="AD8720" s="26" t="s">
        <v>120</v>
      </c>
    </row>
    <row r="8721" ht="15.75" spans="1:30">
      <c r="A8721">
        <v>62</v>
      </c>
      <c r="B8721">
        <v>62</v>
      </c>
      <c r="C8721" s="20">
        <v>0.00185185185185185</v>
      </c>
      <c r="D8721" s="20"/>
      <c r="E8721" s="21" t="s">
        <v>112</v>
      </c>
      <c r="F8721" s="21">
        <v>86</v>
      </c>
      <c r="H8721" s="21">
        <v>0.58</v>
      </c>
      <c r="I8721">
        <v>5.7</v>
      </c>
      <c r="J8721">
        <v>0.44</v>
      </c>
      <c r="L8721">
        <v>17</v>
      </c>
      <c r="M8721">
        <v>24.6</v>
      </c>
      <c r="N8721">
        <v>32</v>
      </c>
      <c r="U8721">
        <v>0.77</v>
      </c>
      <c r="V8721">
        <v>23.5</v>
      </c>
      <c r="W8721">
        <v>1.6</v>
      </c>
      <c r="Z8721">
        <v>0.724</v>
      </c>
      <c r="AA8721">
        <v>0.656</v>
      </c>
      <c r="AB8721" t="s">
        <v>122</v>
      </c>
      <c r="AC8721" s="8" t="s">
        <v>120</v>
      </c>
      <c r="AD8721" s="26" t="s">
        <v>120</v>
      </c>
    </row>
    <row r="8722" ht="15.75" spans="1:30">
      <c r="A8722">
        <v>62</v>
      </c>
      <c r="B8722">
        <v>62</v>
      </c>
      <c r="C8722" s="20">
        <v>0.00188657407407407</v>
      </c>
      <c r="D8722" s="20"/>
      <c r="E8722" s="21" t="s">
        <v>112</v>
      </c>
      <c r="F8722" s="21">
        <v>86</v>
      </c>
      <c r="H8722" s="21">
        <v>0.48</v>
      </c>
      <c r="I8722">
        <v>4.7</v>
      </c>
      <c r="J8722">
        <v>0.39</v>
      </c>
      <c r="L8722">
        <v>17</v>
      </c>
      <c r="M8722">
        <v>30</v>
      </c>
      <c r="N8722">
        <v>36.7</v>
      </c>
      <c r="U8722">
        <v>0.82</v>
      </c>
      <c r="V8722">
        <v>23.2</v>
      </c>
      <c r="W8722">
        <v>1.3</v>
      </c>
      <c r="Z8722">
        <v>0.735</v>
      </c>
      <c r="AA8722">
        <v>0.903</v>
      </c>
      <c r="AB8722" t="s">
        <v>122</v>
      </c>
      <c r="AC8722" s="8" t="s">
        <v>120</v>
      </c>
      <c r="AD8722" s="26" t="s">
        <v>120</v>
      </c>
    </row>
    <row r="8723" ht="15.75" spans="1:30">
      <c r="A8723">
        <v>62</v>
      </c>
      <c r="B8723">
        <v>62</v>
      </c>
      <c r="C8723" s="20">
        <v>0.00190972222222222</v>
      </c>
      <c r="D8723" s="20"/>
      <c r="E8723" s="21" t="s">
        <v>112</v>
      </c>
      <c r="F8723" s="21">
        <v>83</v>
      </c>
      <c r="H8723" s="21">
        <v>0.57</v>
      </c>
      <c r="I8723">
        <v>5.6</v>
      </c>
      <c r="J8723">
        <v>0.45</v>
      </c>
      <c r="L8723">
        <v>18</v>
      </c>
      <c r="M8723">
        <v>26.3</v>
      </c>
      <c r="N8723">
        <v>33.1</v>
      </c>
      <c r="U8723">
        <v>0.79</v>
      </c>
      <c r="V8723">
        <v>26.1</v>
      </c>
      <c r="W8723">
        <v>1.6</v>
      </c>
      <c r="Z8723">
        <v>0.692</v>
      </c>
      <c r="AA8723">
        <v>0.545</v>
      </c>
      <c r="AB8723" t="s">
        <v>122</v>
      </c>
      <c r="AC8723" s="8" t="s">
        <v>120</v>
      </c>
      <c r="AD8723" s="26" t="s">
        <v>120</v>
      </c>
    </row>
    <row r="8724" ht="15.75" spans="1:30">
      <c r="A8724">
        <v>62</v>
      </c>
      <c r="B8724">
        <v>62</v>
      </c>
      <c r="C8724" s="20">
        <v>0.00193287037037037</v>
      </c>
      <c r="D8724" s="20"/>
      <c r="E8724" s="21" t="s">
        <v>112</v>
      </c>
      <c r="F8724" s="21">
        <v>83</v>
      </c>
      <c r="H8724" s="21">
        <v>0.5</v>
      </c>
      <c r="I8724">
        <v>5</v>
      </c>
      <c r="J8724">
        <v>0.39</v>
      </c>
      <c r="L8724">
        <v>16</v>
      </c>
      <c r="M8724">
        <v>25.8</v>
      </c>
      <c r="N8724">
        <v>32.9</v>
      </c>
      <c r="U8724">
        <v>0.78</v>
      </c>
      <c r="V8724">
        <v>29.6</v>
      </c>
      <c r="W8724">
        <v>1.4</v>
      </c>
      <c r="Z8724">
        <v>0.558</v>
      </c>
      <c r="AA8724">
        <v>0.516</v>
      </c>
      <c r="AB8724" t="s">
        <v>122</v>
      </c>
      <c r="AC8724" s="8" t="s">
        <v>120</v>
      </c>
      <c r="AD8724" s="26" t="s">
        <v>120</v>
      </c>
    </row>
    <row r="8725" ht="15.75" spans="1:30">
      <c r="A8725">
        <v>62</v>
      </c>
      <c r="B8725">
        <v>62</v>
      </c>
      <c r="C8725" s="20">
        <v>0.00195601851851852</v>
      </c>
      <c r="D8725" s="20"/>
      <c r="E8725" s="21" t="s">
        <v>112</v>
      </c>
      <c r="F8725" s="21">
        <v>83</v>
      </c>
      <c r="H8725" s="21">
        <v>0.33</v>
      </c>
      <c r="I8725">
        <v>3.2</v>
      </c>
      <c r="J8725">
        <v>0.26</v>
      </c>
      <c r="L8725">
        <v>12</v>
      </c>
      <c r="M8725">
        <v>27.8</v>
      </c>
      <c r="N8725">
        <v>35.1</v>
      </c>
      <c r="U8725">
        <v>0.79</v>
      </c>
      <c r="V8725">
        <v>27.1</v>
      </c>
      <c r="W8725">
        <v>0.9</v>
      </c>
      <c r="Z8725">
        <v>0.455</v>
      </c>
      <c r="AA8725">
        <v>0.572</v>
      </c>
      <c r="AB8725" t="s">
        <v>122</v>
      </c>
      <c r="AC8725" s="8" t="s">
        <v>120</v>
      </c>
      <c r="AD8725" s="26" t="s">
        <v>120</v>
      </c>
    </row>
    <row r="8726" ht="15.75" spans="1:30">
      <c r="A8726">
        <v>62</v>
      </c>
      <c r="B8726">
        <v>62</v>
      </c>
      <c r="C8726" s="20">
        <v>0.00197916666666667</v>
      </c>
      <c r="D8726" s="20"/>
      <c r="E8726" s="21" t="s">
        <v>112</v>
      </c>
      <c r="F8726" s="21">
        <v>80</v>
      </c>
      <c r="H8726" s="21">
        <v>0.38</v>
      </c>
      <c r="I8726">
        <v>3.8</v>
      </c>
      <c r="J8726">
        <v>0.31</v>
      </c>
      <c r="L8726">
        <v>14</v>
      </c>
      <c r="M8726">
        <v>28.4</v>
      </c>
      <c r="N8726">
        <v>35.4</v>
      </c>
      <c r="U8726">
        <v>0.8</v>
      </c>
      <c r="V8726">
        <v>25.8</v>
      </c>
      <c r="W8726">
        <v>1.1</v>
      </c>
      <c r="Z8726">
        <v>0.543</v>
      </c>
      <c r="AA8726">
        <v>0.649</v>
      </c>
      <c r="AB8726" t="s">
        <v>122</v>
      </c>
      <c r="AC8726" s="8" t="s">
        <v>120</v>
      </c>
      <c r="AD8726" s="26" t="s">
        <v>120</v>
      </c>
    </row>
    <row r="8727" ht="15.75" spans="1:30">
      <c r="A8727">
        <v>62</v>
      </c>
      <c r="B8727">
        <v>62</v>
      </c>
      <c r="C8727" s="20">
        <v>0.00201388888888889</v>
      </c>
      <c r="D8727" s="20"/>
      <c r="E8727" s="21" t="s">
        <v>112</v>
      </c>
      <c r="F8727" s="21">
        <v>80</v>
      </c>
      <c r="H8727" s="21">
        <v>0.35</v>
      </c>
      <c r="I8727">
        <v>3.4</v>
      </c>
      <c r="J8727">
        <v>0.28</v>
      </c>
      <c r="L8727">
        <v>13</v>
      </c>
      <c r="M8727">
        <v>29.3</v>
      </c>
      <c r="N8727">
        <v>36</v>
      </c>
      <c r="U8727">
        <v>0.81</v>
      </c>
      <c r="V8727">
        <v>22.4</v>
      </c>
      <c r="W8727">
        <v>1</v>
      </c>
      <c r="Z8727">
        <v>0.574</v>
      </c>
      <c r="AA8727">
        <v>0.653</v>
      </c>
      <c r="AB8727" t="s">
        <v>122</v>
      </c>
      <c r="AC8727" s="8" t="s">
        <v>120</v>
      </c>
      <c r="AD8727" s="26" t="s">
        <v>120</v>
      </c>
    </row>
    <row r="8728" ht="15.75" spans="1:30">
      <c r="A8728">
        <v>62</v>
      </c>
      <c r="B8728">
        <v>62</v>
      </c>
      <c r="C8728" s="20">
        <v>0.00203703703703704</v>
      </c>
      <c r="D8728" s="20"/>
      <c r="E8728" s="21" t="s">
        <v>112</v>
      </c>
      <c r="F8728" s="21">
        <v>79</v>
      </c>
      <c r="H8728" s="21">
        <v>0.34</v>
      </c>
      <c r="I8728">
        <v>3.4</v>
      </c>
      <c r="J8728">
        <v>0.27</v>
      </c>
      <c r="L8728">
        <v>13</v>
      </c>
      <c r="M8728">
        <v>28.5</v>
      </c>
      <c r="N8728">
        <v>35.9</v>
      </c>
      <c r="U8728">
        <v>0.79</v>
      </c>
      <c r="V8728">
        <v>31.1</v>
      </c>
      <c r="W8728">
        <v>1</v>
      </c>
      <c r="Z8728">
        <v>0.434</v>
      </c>
      <c r="AA8728">
        <v>0.555</v>
      </c>
      <c r="AB8728" t="s">
        <v>122</v>
      </c>
      <c r="AC8728" s="8" t="s">
        <v>120</v>
      </c>
      <c r="AD8728" s="26" t="s">
        <v>120</v>
      </c>
    </row>
    <row r="8729" ht="15.75" spans="1:30">
      <c r="A8729">
        <v>62</v>
      </c>
      <c r="B8729">
        <v>62</v>
      </c>
      <c r="C8729" s="20">
        <v>0.00208333333333333</v>
      </c>
      <c r="D8729" s="20"/>
      <c r="E8729" s="21" t="s">
        <v>112</v>
      </c>
      <c r="F8729" s="21">
        <v>80</v>
      </c>
      <c r="H8729" s="21">
        <v>0.62</v>
      </c>
      <c r="I8729">
        <v>6.1</v>
      </c>
      <c r="J8729">
        <v>0.52</v>
      </c>
      <c r="L8729">
        <v>20</v>
      </c>
      <c r="M8729">
        <v>29.2</v>
      </c>
      <c r="N8729">
        <v>34.6</v>
      </c>
      <c r="U8729">
        <v>0.84</v>
      </c>
      <c r="V8729">
        <v>14.2</v>
      </c>
      <c r="W8729">
        <v>1.7</v>
      </c>
      <c r="Z8729">
        <v>1.392</v>
      </c>
      <c r="AA8729">
        <v>1.412</v>
      </c>
      <c r="AB8729" t="s">
        <v>122</v>
      </c>
      <c r="AC8729" s="8" t="s">
        <v>120</v>
      </c>
      <c r="AD8729" s="26" t="s">
        <v>120</v>
      </c>
    </row>
    <row r="8730" ht="15.75" spans="1:30">
      <c r="A8730">
        <v>62</v>
      </c>
      <c r="B8730">
        <v>62</v>
      </c>
      <c r="C8730" s="20">
        <v>0.00211805555555556</v>
      </c>
      <c r="D8730" s="20"/>
      <c r="E8730" s="21" t="s">
        <v>112</v>
      </c>
      <c r="F8730" s="21">
        <v>80</v>
      </c>
      <c r="H8730" s="21">
        <v>0.22</v>
      </c>
      <c r="I8730">
        <v>2.2</v>
      </c>
      <c r="J8730">
        <v>0.17</v>
      </c>
      <c r="L8730">
        <v>9</v>
      </c>
      <c r="M8730">
        <v>27.9</v>
      </c>
      <c r="N8730">
        <v>35</v>
      </c>
      <c r="U8730">
        <v>0.8</v>
      </c>
      <c r="V8730">
        <v>24.8</v>
      </c>
      <c r="W8730">
        <v>0.6</v>
      </c>
      <c r="Z8730">
        <v>0.367</v>
      </c>
      <c r="AA8730">
        <v>0.363</v>
      </c>
      <c r="AB8730" t="s">
        <v>122</v>
      </c>
      <c r="AC8730" s="8" t="s">
        <v>120</v>
      </c>
      <c r="AD8730" s="26" t="s">
        <v>120</v>
      </c>
    </row>
    <row r="8731" ht="15.75" spans="1:30">
      <c r="A8731">
        <v>62</v>
      </c>
      <c r="B8731">
        <v>62</v>
      </c>
      <c r="C8731" s="20">
        <v>0.0021412037037037</v>
      </c>
      <c r="D8731" s="20"/>
      <c r="E8731" s="21" t="s">
        <v>112</v>
      </c>
      <c r="F8731" s="21">
        <v>81</v>
      </c>
      <c r="H8731" s="21">
        <v>0.18</v>
      </c>
      <c r="I8731">
        <v>1.8</v>
      </c>
      <c r="J8731">
        <v>0.14</v>
      </c>
      <c r="L8731">
        <v>8</v>
      </c>
      <c r="M8731">
        <v>27.8</v>
      </c>
      <c r="N8731">
        <v>35.6</v>
      </c>
      <c r="U8731">
        <v>0.78</v>
      </c>
      <c r="V8731">
        <v>25.4</v>
      </c>
      <c r="W8731">
        <v>0.5</v>
      </c>
      <c r="Z8731">
        <v>0.32</v>
      </c>
      <c r="AA8731">
        <v>0.428</v>
      </c>
      <c r="AB8731" t="s">
        <v>122</v>
      </c>
      <c r="AC8731" s="8" t="s">
        <v>120</v>
      </c>
      <c r="AD8731" s="26" t="s">
        <v>120</v>
      </c>
    </row>
    <row r="8732" ht="15.75" spans="1:30">
      <c r="A8732">
        <v>62</v>
      </c>
      <c r="B8732">
        <v>62</v>
      </c>
      <c r="C8732" s="20">
        <v>0.00217592592592593</v>
      </c>
      <c r="D8732" s="20"/>
      <c r="E8732" s="21" t="s">
        <v>112</v>
      </c>
      <c r="F8732" s="21">
        <v>81</v>
      </c>
      <c r="H8732" s="21">
        <v>0.22</v>
      </c>
      <c r="I8732">
        <v>2.2</v>
      </c>
      <c r="J8732">
        <v>0.17</v>
      </c>
      <c r="L8732">
        <v>9</v>
      </c>
      <c r="M8732">
        <v>25.4</v>
      </c>
      <c r="N8732">
        <v>33.3</v>
      </c>
      <c r="U8732">
        <v>0.76</v>
      </c>
      <c r="V8732">
        <v>24.2</v>
      </c>
      <c r="W8732">
        <v>0.6</v>
      </c>
      <c r="Z8732">
        <v>0.353</v>
      </c>
      <c r="AA8732">
        <v>0.401</v>
      </c>
      <c r="AB8732" t="s">
        <v>122</v>
      </c>
      <c r="AC8732" s="8" t="s">
        <v>120</v>
      </c>
      <c r="AD8732" s="26" t="s">
        <v>120</v>
      </c>
    </row>
    <row r="8733" ht="15.75" spans="1:30">
      <c r="A8733">
        <v>62</v>
      </c>
      <c r="B8733">
        <v>62</v>
      </c>
      <c r="C8733" s="20">
        <v>0.00221064814814815</v>
      </c>
      <c r="D8733" s="20"/>
      <c r="E8733" s="21" t="s">
        <v>112</v>
      </c>
      <c r="F8733" s="21">
        <v>82</v>
      </c>
      <c r="H8733" s="21">
        <v>0.59</v>
      </c>
      <c r="I8733">
        <v>5.9</v>
      </c>
      <c r="J8733">
        <v>0.47</v>
      </c>
      <c r="L8733">
        <v>18</v>
      </c>
      <c r="M8733">
        <v>26.2</v>
      </c>
      <c r="N8733">
        <v>33.1</v>
      </c>
      <c r="U8733">
        <v>0.79</v>
      </c>
      <c r="V8733">
        <v>18.1</v>
      </c>
      <c r="W8733">
        <v>1.7</v>
      </c>
      <c r="Z8733">
        <v>0.976</v>
      </c>
      <c r="AA8733">
        <v>0.999</v>
      </c>
      <c r="AB8733" t="s">
        <v>122</v>
      </c>
      <c r="AC8733" s="8" t="s">
        <v>120</v>
      </c>
      <c r="AD8733" s="26" t="s">
        <v>120</v>
      </c>
    </row>
    <row r="8734" ht="15.75" spans="1:30">
      <c r="A8734">
        <v>62</v>
      </c>
      <c r="B8734">
        <v>62</v>
      </c>
      <c r="C8734" s="20">
        <v>0.0022337962962963</v>
      </c>
      <c r="D8734" s="20"/>
      <c r="E8734" s="21" t="s">
        <v>112</v>
      </c>
      <c r="F8734" s="21">
        <v>82</v>
      </c>
      <c r="H8734" s="21">
        <v>0.31</v>
      </c>
      <c r="I8734">
        <v>3.1</v>
      </c>
      <c r="J8734">
        <v>0.24</v>
      </c>
      <c r="L8734">
        <v>11</v>
      </c>
      <c r="M8734">
        <v>26.3</v>
      </c>
      <c r="N8734">
        <v>34.2</v>
      </c>
      <c r="U8734">
        <v>0.77</v>
      </c>
      <c r="V8734">
        <v>25</v>
      </c>
      <c r="W8734">
        <v>0.9</v>
      </c>
      <c r="Z8734">
        <v>0.45</v>
      </c>
      <c r="AA8734">
        <v>0.518</v>
      </c>
      <c r="AB8734" t="s">
        <v>122</v>
      </c>
      <c r="AC8734" s="8" t="s">
        <v>120</v>
      </c>
      <c r="AD8734" s="26" t="s">
        <v>120</v>
      </c>
    </row>
    <row r="8735" ht="15.75" spans="1:30">
      <c r="A8735">
        <v>62</v>
      </c>
      <c r="B8735">
        <v>62</v>
      </c>
      <c r="C8735" s="20">
        <v>0.00226851851851852</v>
      </c>
      <c r="D8735" s="20"/>
      <c r="E8735" s="21" t="s">
        <v>112</v>
      </c>
      <c r="F8735" s="21">
        <v>82</v>
      </c>
      <c r="H8735" s="21">
        <v>0.36</v>
      </c>
      <c r="I8735">
        <v>3.5</v>
      </c>
      <c r="J8735">
        <v>0.27</v>
      </c>
      <c r="L8735">
        <v>12</v>
      </c>
      <c r="M8735">
        <v>26.9</v>
      </c>
      <c r="N8735">
        <v>35.3</v>
      </c>
      <c r="U8735">
        <v>0.76</v>
      </c>
      <c r="V8735">
        <v>23.2</v>
      </c>
      <c r="W8735">
        <v>1</v>
      </c>
      <c r="Z8735">
        <v>0.532</v>
      </c>
      <c r="AA8735">
        <v>0.63</v>
      </c>
      <c r="AB8735" t="s">
        <v>122</v>
      </c>
      <c r="AC8735" s="8" t="s">
        <v>120</v>
      </c>
      <c r="AD8735" s="26" t="s">
        <v>120</v>
      </c>
    </row>
    <row r="8736" ht="15.75" spans="1:30">
      <c r="A8736">
        <v>62</v>
      </c>
      <c r="B8736">
        <v>62</v>
      </c>
      <c r="C8736" s="20">
        <v>0.00229166666666667</v>
      </c>
      <c r="D8736" s="20"/>
      <c r="E8736" s="21" t="s">
        <v>112</v>
      </c>
      <c r="F8736" s="21">
        <v>82</v>
      </c>
      <c r="H8736" s="21">
        <v>0.22</v>
      </c>
      <c r="I8736">
        <v>2.2</v>
      </c>
      <c r="J8736">
        <v>0.17</v>
      </c>
      <c r="L8736">
        <v>9</v>
      </c>
      <c r="M8736">
        <v>26.8</v>
      </c>
      <c r="N8736">
        <v>35.7</v>
      </c>
      <c r="U8736">
        <v>0.75</v>
      </c>
      <c r="V8736">
        <v>25.1</v>
      </c>
      <c r="W8736">
        <v>0.6</v>
      </c>
      <c r="Z8736">
        <v>0.357</v>
      </c>
      <c r="AA8736">
        <v>0.47</v>
      </c>
      <c r="AB8736" t="s">
        <v>122</v>
      </c>
      <c r="AC8736" s="8" t="s">
        <v>120</v>
      </c>
      <c r="AD8736" s="26" t="s">
        <v>120</v>
      </c>
    </row>
    <row r="8737" ht="15.75" spans="1:30">
      <c r="A8737">
        <v>62</v>
      </c>
      <c r="B8737">
        <v>62</v>
      </c>
      <c r="C8737" s="20">
        <v>0.00232638888888889</v>
      </c>
      <c r="D8737" s="20"/>
      <c r="E8737" s="21" t="s">
        <v>112</v>
      </c>
      <c r="F8737" s="21">
        <v>82</v>
      </c>
      <c r="H8737" s="21">
        <v>0.47</v>
      </c>
      <c r="I8737">
        <v>4.6</v>
      </c>
      <c r="J8737">
        <v>0.35</v>
      </c>
      <c r="L8737">
        <v>14</v>
      </c>
      <c r="M8737">
        <v>24.5</v>
      </c>
      <c r="N8737">
        <v>32.9</v>
      </c>
      <c r="U8737">
        <v>0.75</v>
      </c>
      <c r="V8737">
        <v>25.2</v>
      </c>
      <c r="W8737">
        <v>1.3</v>
      </c>
      <c r="Z8737">
        <v>0.575</v>
      </c>
      <c r="AA8737">
        <v>0.594</v>
      </c>
      <c r="AB8737" t="s">
        <v>122</v>
      </c>
      <c r="AC8737" s="8" t="s">
        <v>120</v>
      </c>
      <c r="AD8737" s="26" t="s">
        <v>120</v>
      </c>
    </row>
    <row r="8738" ht="15.75" spans="1:30">
      <c r="A8738">
        <v>62</v>
      </c>
      <c r="B8738">
        <v>62</v>
      </c>
      <c r="C8738" s="20">
        <v>0.00234953703703704</v>
      </c>
      <c r="D8738" s="20"/>
      <c r="E8738" s="21" t="s">
        <v>112</v>
      </c>
      <c r="F8738" s="21">
        <v>82</v>
      </c>
      <c r="H8738" s="21">
        <v>0.46</v>
      </c>
      <c r="I8738">
        <v>4.5</v>
      </c>
      <c r="J8738">
        <v>0.34</v>
      </c>
      <c r="L8738">
        <v>14</v>
      </c>
      <c r="M8738">
        <v>24.7</v>
      </c>
      <c r="N8738">
        <v>33</v>
      </c>
      <c r="U8738">
        <v>0.75</v>
      </c>
      <c r="V8738">
        <v>21.7</v>
      </c>
      <c r="W8738">
        <v>1.3</v>
      </c>
      <c r="Z8738">
        <v>0.64</v>
      </c>
      <c r="AA8738">
        <v>0.675</v>
      </c>
      <c r="AB8738" t="s">
        <v>122</v>
      </c>
      <c r="AC8738" s="8" t="s">
        <v>120</v>
      </c>
      <c r="AD8738" s="26" t="s">
        <v>120</v>
      </c>
    </row>
    <row r="8739" ht="15.75" spans="1:30">
      <c r="A8739">
        <v>62</v>
      </c>
      <c r="B8739">
        <v>62</v>
      </c>
      <c r="C8739" s="20">
        <v>0.00237268518518519</v>
      </c>
      <c r="D8739" s="20"/>
      <c r="E8739" s="21" t="s">
        <v>112</v>
      </c>
      <c r="F8739" s="21">
        <v>81</v>
      </c>
      <c r="H8739" s="21">
        <v>0.79</v>
      </c>
      <c r="I8739">
        <v>7.8</v>
      </c>
      <c r="J8739">
        <v>0.56</v>
      </c>
      <c r="L8739">
        <v>20</v>
      </c>
      <c r="M8739">
        <v>20.8</v>
      </c>
      <c r="N8739">
        <v>29.3</v>
      </c>
      <c r="U8739">
        <v>0.71</v>
      </c>
      <c r="V8739">
        <v>33.5</v>
      </c>
      <c r="W8739">
        <v>2.2</v>
      </c>
      <c r="Z8739">
        <v>0.61</v>
      </c>
      <c r="AA8739">
        <v>0.401</v>
      </c>
      <c r="AB8739" t="s">
        <v>122</v>
      </c>
      <c r="AC8739" s="8" t="s">
        <v>120</v>
      </c>
      <c r="AD8739" s="26" t="s">
        <v>120</v>
      </c>
    </row>
    <row r="8740" ht="15.75" spans="1:30">
      <c r="A8740">
        <v>62</v>
      </c>
      <c r="B8740">
        <v>62</v>
      </c>
      <c r="C8740" s="20">
        <v>0.00240740740740741</v>
      </c>
      <c r="D8740" s="20"/>
      <c r="E8740" s="21" t="s">
        <v>112</v>
      </c>
      <c r="F8740" s="21">
        <v>81</v>
      </c>
      <c r="H8740" s="21">
        <v>0.65</v>
      </c>
      <c r="I8740">
        <v>6.5</v>
      </c>
      <c r="J8740">
        <v>0.5</v>
      </c>
      <c r="L8740">
        <v>19</v>
      </c>
      <c r="M8740">
        <v>24.9</v>
      </c>
      <c r="N8740">
        <v>32.5</v>
      </c>
      <c r="U8740">
        <v>0.77</v>
      </c>
      <c r="V8740">
        <v>19.5</v>
      </c>
      <c r="W8740">
        <v>1.8</v>
      </c>
      <c r="Z8740">
        <v>0.951</v>
      </c>
      <c r="AA8740">
        <v>1.08</v>
      </c>
      <c r="AB8740" t="s">
        <v>122</v>
      </c>
      <c r="AC8740" s="8" t="s">
        <v>120</v>
      </c>
      <c r="AD8740" s="26" t="s">
        <v>120</v>
      </c>
    </row>
    <row r="8741" ht="15.75" spans="1:30">
      <c r="A8741">
        <v>62</v>
      </c>
      <c r="B8741">
        <v>62</v>
      </c>
      <c r="C8741" s="20">
        <v>0.00244212962962963</v>
      </c>
      <c r="D8741" s="20"/>
      <c r="E8741" s="21" t="s">
        <v>112</v>
      </c>
      <c r="F8741" s="21">
        <v>86</v>
      </c>
      <c r="H8741" s="21">
        <v>0.44</v>
      </c>
      <c r="I8741">
        <v>4.3</v>
      </c>
      <c r="J8741">
        <v>0.34</v>
      </c>
      <c r="L8741">
        <v>15</v>
      </c>
      <c r="M8741">
        <v>28.5</v>
      </c>
      <c r="N8741">
        <v>36.2</v>
      </c>
      <c r="U8741">
        <v>0.79</v>
      </c>
      <c r="V8741">
        <v>21.7</v>
      </c>
      <c r="W8741">
        <v>1.2</v>
      </c>
      <c r="Z8741">
        <v>0.693</v>
      </c>
      <c r="AA8741">
        <v>0.895</v>
      </c>
      <c r="AB8741" t="s">
        <v>122</v>
      </c>
      <c r="AC8741" s="8" t="s">
        <v>120</v>
      </c>
      <c r="AD8741" s="26" t="s">
        <v>120</v>
      </c>
    </row>
    <row r="8742" ht="15.75" spans="1:30">
      <c r="A8742">
        <v>62</v>
      </c>
      <c r="B8742">
        <v>62</v>
      </c>
      <c r="C8742" s="20">
        <v>0.0025</v>
      </c>
      <c r="D8742" s="20"/>
      <c r="E8742" s="21" t="s">
        <v>112</v>
      </c>
      <c r="F8742" s="21">
        <v>90</v>
      </c>
      <c r="H8742" s="21">
        <v>0.76</v>
      </c>
      <c r="I8742">
        <v>7.5</v>
      </c>
      <c r="J8742">
        <v>0.57</v>
      </c>
      <c r="L8742">
        <v>21</v>
      </c>
      <c r="M8742">
        <v>24</v>
      </c>
      <c r="N8742">
        <v>31.8</v>
      </c>
      <c r="U8742">
        <v>0.75</v>
      </c>
      <c r="V8742">
        <v>27</v>
      </c>
      <c r="W8742">
        <v>2.1</v>
      </c>
      <c r="Z8742">
        <v>0.795</v>
      </c>
      <c r="AA8742">
        <v>0.376</v>
      </c>
      <c r="AB8742" t="s">
        <v>122</v>
      </c>
      <c r="AC8742" s="8" t="s">
        <v>120</v>
      </c>
      <c r="AD8742" s="26" t="s">
        <v>120</v>
      </c>
    </row>
    <row r="8743" ht="15.75" spans="1:30">
      <c r="A8743">
        <v>62</v>
      </c>
      <c r="B8743">
        <v>62</v>
      </c>
      <c r="C8743" s="20">
        <v>0.00253472222222222</v>
      </c>
      <c r="D8743" s="20"/>
      <c r="E8743" s="21" t="s">
        <v>112</v>
      </c>
      <c r="F8743" s="21">
        <v>91</v>
      </c>
      <c r="H8743" s="21">
        <v>0.63</v>
      </c>
      <c r="I8743">
        <v>6.2</v>
      </c>
      <c r="J8743">
        <v>0.46</v>
      </c>
      <c r="L8743">
        <v>15</v>
      </c>
      <c r="M8743">
        <v>20.8</v>
      </c>
      <c r="N8743">
        <v>28.6</v>
      </c>
      <c r="U8743">
        <v>0.73</v>
      </c>
      <c r="V8743">
        <v>15.7</v>
      </c>
      <c r="W8743">
        <v>1.8</v>
      </c>
      <c r="Z8743">
        <v>0.956</v>
      </c>
      <c r="AA8743">
        <v>1.211</v>
      </c>
      <c r="AB8743" t="s">
        <v>122</v>
      </c>
      <c r="AC8743" s="8" t="s">
        <v>120</v>
      </c>
      <c r="AD8743" s="26" t="s">
        <v>120</v>
      </c>
    </row>
    <row r="8744" ht="15.75" spans="1:30">
      <c r="A8744">
        <v>62</v>
      </c>
      <c r="B8744">
        <v>62</v>
      </c>
      <c r="C8744" s="20">
        <v>0.00256944444444444</v>
      </c>
      <c r="D8744" s="20"/>
      <c r="E8744" s="21" t="s">
        <v>112</v>
      </c>
      <c r="F8744" s="21">
        <v>92</v>
      </c>
      <c r="H8744" s="21">
        <v>0.92</v>
      </c>
      <c r="I8744">
        <v>9.1</v>
      </c>
      <c r="J8744">
        <v>0.65</v>
      </c>
      <c r="L8744">
        <v>20</v>
      </c>
      <c r="M8744">
        <v>19.6</v>
      </c>
      <c r="N8744">
        <v>27.8</v>
      </c>
      <c r="U8744">
        <v>0.71</v>
      </c>
      <c r="V8744">
        <v>19.9</v>
      </c>
      <c r="W8744">
        <v>2.6</v>
      </c>
      <c r="Z8744">
        <v>1.023</v>
      </c>
      <c r="AA8744">
        <v>0.823</v>
      </c>
      <c r="AB8744" t="s">
        <v>122</v>
      </c>
      <c r="AC8744" s="8" t="s">
        <v>120</v>
      </c>
      <c r="AD8744" s="26" t="s">
        <v>120</v>
      </c>
    </row>
    <row r="8745" ht="15.75" spans="1:30">
      <c r="A8745">
        <v>62</v>
      </c>
      <c r="B8745">
        <v>62</v>
      </c>
      <c r="C8745" s="20">
        <v>0.00260416666666667</v>
      </c>
      <c r="D8745" s="20"/>
      <c r="E8745" s="21" t="s">
        <v>112</v>
      </c>
      <c r="F8745" s="21">
        <v>99</v>
      </c>
      <c r="H8745" s="21">
        <v>0.93</v>
      </c>
      <c r="I8745">
        <v>9.3</v>
      </c>
      <c r="J8745">
        <v>0.64</v>
      </c>
      <c r="L8745">
        <v>22</v>
      </c>
      <c r="M8745">
        <v>20.3</v>
      </c>
      <c r="N8745">
        <v>29.6</v>
      </c>
      <c r="U8745">
        <v>0.69</v>
      </c>
      <c r="V8745">
        <v>23.6</v>
      </c>
      <c r="W8745">
        <v>2.6</v>
      </c>
      <c r="Z8745">
        <v>0.924</v>
      </c>
      <c r="AA8745">
        <v>0.847</v>
      </c>
      <c r="AB8745" t="s">
        <v>122</v>
      </c>
      <c r="AC8745" s="8" t="s">
        <v>120</v>
      </c>
      <c r="AD8745" s="26" t="s">
        <v>120</v>
      </c>
    </row>
    <row r="8746" ht="15.75" spans="1:30">
      <c r="A8746">
        <v>62</v>
      </c>
      <c r="B8746">
        <v>62</v>
      </c>
      <c r="C8746" s="20">
        <v>0.00262731481481481</v>
      </c>
      <c r="D8746" s="20"/>
      <c r="E8746" s="21" t="s">
        <v>112</v>
      </c>
      <c r="F8746" s="21">
        <v>99</v>
      </c>
      <c r="H8746" s="21">
        <v>0.9</v>
      </c>
      <c r="I8746">
        <v>8.9</v>
      </c>
      <c r="J8746">
        <v>0.63</v>
      </c>
      <c r="L8746">
        <v>22</v>
      </c>
      <c r="M8746">
        <v>21.2</v>
      </c>
      <c r="N8746">
        <v>30.4</v>
      </c>
      <c r="U8746">
        <v>0.7</v>
      </c>
      <c r="V8746">
        <v>23.9</v>
      </c>
      <c r="W8746">
        <v>2.5</v>
      </c>
      <c r="Z8746">
        <v>0.915</v>
      </c>
      <c r="AA8746">
        <v>0.987</v>
      </c>
      <c r="AB8746" t="s">
        <v>122</v>
      </c>
      <c r="AC8746" s="8" t="s">
        <v>120</v>
      </c>
      <c r="AD8746" s="26" t="s">
        <v>120</v>
      </c>
    </row>
    <row r="8747" ht="15.75" spans="1:30">
      <c r="A8747">
        <v>62</v>
      </c>
      <c r="B8747">
        <v>62</v>
      </c>
      <c r="C8747" s="20">
        <v>0.00266203703703704</v>
      </c>
      <c r="D8747" s="20"/>
      <c r="E8747" s="21" t="s">
        <v>112</v>
      </c>
      <c r="F8747" s="21">
        <v>94</v>
      </c>
      <c r="H8747" s="21">
        <v>1.1</v>
      </c>
      <c r="I8747">
        <v>10.9</v>
      </c>
      <c r="J8747">
        <v>0.8</v>
      </c>
      <c r="L8747">
        <v>29</v>
      </c>
      <c r="M8747">
        <v>23.9</v>
      </c>
      <c r="N8747">
        <v>32.7</v>
      </c>
      <c r="U8747">
        <v>0.73</v>
      </c>
      <c r="V8747">
        <v>24.4</v>
      </c>
      <c r="W8747">
        <v>3.1</v>
      </c>
      <c r="Z8747">
        <v>1.197</v>
      </c>
      <c r="AA8747">
        <v>1.222</v>
      </c>
      <c r="AB8747" t="s">
        <v>122</v>
      </c>
      <c r="AC8747" s="8" t="s">
        <v>120</v>
      </c>
      <c r="AD8747" s="26" t="s">
        <v>120</v>
      </c>
    </row>
    <row r="8748" ht="15.75" spans="1:30">
      <c r="A8748">
        <v>62</v>
      </c>
      <c r="B8748">
        <v>62</v>
      </c>
      <c r="C8748" s="20">
        <v>0.00269675925925926</v>
      </c>
      <c r="D8748" s="20"/>
      <c r="E8748" s="21" t="s">
        <v>112</v>
      </c>
      <c r="F8748" s="21">
        <v>94</v>
      </c>
      <c r="H8748" s="21">
        <v>0.88</v>
      </c>
      <c r="I8748">
        <v>8.8</v>
      </c>
      <c r="J8748">
        <v>0.68</v>
      </c>
      <c r="L8748">
        <v>25</v>
      </c>
      <c r="M8748">
        <v>25.1</v>
      </c>
      <c r="N8748">
        <v>32.8</v>
      </c>
      <c r="U8748">
        <v>0.77</v>
      </c>
      <c r="V8748">
        <v>22.1</v>
      </c>
      <c r="W8748">
        <v>2.5</v>
      </c>
      <c r="Z8748">
        <v>1.126</v>
      </c>
      <c r="AA8748">
        <v>1.186</v>
      </c>
      <c r="AB8748" t="s">
        <v>122</v>
      </c>
      <c r="AC8748" s="8" t="s">
        <v>120</v>
      </c>
      <c r="AD8748" s="26" t="s">
        <v>120</v>
      </c>
    </row>
    <row r="8749" ht="15.75" spans="1:30">
      <c r="A8749">
        <v>62</v>
      </c>
      <c r="B8749">
        <v>62</v>
      </c>
      <c r="C8749" s="20">
        <v>0.00275462962962963</v>
      </c>
      <c r="D8749" s="20"/>
      <c r="E8749" s="21" t="s">
        <v>112</v>
      </c>
      <c r="F8749" s="21">
        <v>90</v>
      </c>
      <c r="H8749" s="21">
        <v>0.91</v>
      </c>
      <c r="I8749">
        <v>9</v>
      </c>
      <c r="J8749">
        <v>0.78</v>
      </c>
      <c r="L8749">
        <v>28</v>
      </c>
      <c r="M8749">
        <v>29.3</v>
      </c>
      <c r="N8749">
        <v>34.3</v>
      </c>
      <c r="U8749">
        <v>0.85</v>
      </c>
      <c r="V8749">
        <v>11.8</v>
      </c>
      <c r="W8749">
        <v>2.6</v>
      </c>
      <c r="Z8749">
        <v>2.371</v>
      </c>
      <c r="AA8749">
        <v>2.286</v>
      </c>
      <c r="AB8749" t="s">
        <v>122</v>
      </c>
      <c r="AC8749" s="8" t="s">
        <v>120</v>
      </c>
      <c r="AD8749" s="26" t="s">
        <v>120</v>
      </c>
    </row>
    <row r="8750" ht="15.75" spans="1:30">
      <c r="A8750">
        <v>62</v>
      </c>
      <c r="B8750">
        <v>62</v>
      </c>
      <c r="C8750" s="20">
        <v>0.00278935185185185</v>
      </c>
      <c r="D8750" s="20"/>
      <c r="E8750" s="21" t="s">
        <v>112</v>
      </c>
      <c r="F8750" s="21">
        <v>88</v>
      </c>
      <c r="H8750" s="21">
        <v>0.69</v>
      </c>
      <c r="I8750">
        <v>6.8</v>
      </c>
      <c r="J8750">
        <v>0.57</v>
      </c>
      <c r="L8750">
        <v>20</v>
      </c>
      <c r="M8750">
        <v>26.4</v>
      </c>
      <c r="N8750">
        <v>31.9</v>
      </c>
      <c r="U8750">
        <v>0.83</v>
      </c>
      <c r="V8750">
        <v>15.9</v>
      </c>
      <c r="W8750">
        <v>1.9</v>
      </c>
      <c r="Z8750">
        <v>1.261</v>
      </c>
      <c r="AA8750">
        <v>1.451</v>
      </c>
      <c r="AB8750" t="s">
        <v>122</v>
      </c>
      <c r="AC8750" s="8" t="s">
        <v>120</v>
      </c>
      <c r="AD8750" s="26" t="s">
        <v>120</v>
      </c>
    </row>
    <row r="8751" ht="15.75" spans="1:30">
      <c r="A8751">
        <v>62</v>
      </c>
      <c r="B8751">
        <v>62</v>
      </c>
      <c r="C8751" s="20">
        <v>0.00283564814814815</v>
      </c>
      <c r="D8751" s="20"/>
      <c r="E8751" s="21" t="s">
        <v>112</v>
      </c>
      <c r="F8751" s="21">
        <v>87</v>
      </c>
      <c r="H8751" s="21">
        <v>0.84</v>
      </c>
      <c r="I8751">
        <v>8.4</v>
      </c>
      <c r="J8751">
        <v>0.68</v>
      </c>
      <c r="L8751">
        <v>23</v>
      </c>
      <c r="M8751">
        <v>24.8</v>
      </c>
      <c r="N8751">
        <v>31</v>
      </c>
      <c r="U8751">
        <v>0.8</v>
      </c>
      <c r="V8751">
        <v>19.1</v>
      </c>
      <c r="W8751">
        <v>2.4</v>
      </c>
      <c r="Z8751">
        <v>1.216</v>
      </c>
      <c r="AA8751">
        <v>1.309</v>
      </c>
      <c r="AB8751" t="s">
        <v>122</v>
      </c>
      <c r="AC8751" s="8" t="s">
        <v>120</v>
      </c>
      <c r="AD8751" s="26" t="s">
        <v>120</v>
      </c>
    </row>
    <row r="8752" ht="15.75" spans="1:30">
      <c r="A8752">
        <v>62</v>
      </c>
      <c r="B8752">
        <v>62</v>
      </c>
      <c r="C8752" s="20">
        <v>0.0028587962962963</v>
      </c>
      <c r="D8752" s="20"/>
      <c r="E8752" s="21" t="s">
        <v>112</v>
      </c>
      <c r="F8752" s="21">
        <v>87</v>
      </c>
      <c r="H8752" s="21">
        <v>0.71</v>
      </c>
      <c r="I8752">
        <v>7</v>
      </c>
      <c r="J8752">
        <v>0.54</v>
      </c>
      <c r="L8752">
        <v>21</v>
      </c>
      <c r="M8752">
        <v>24.8</v>
      </c>
      <c r="N8752">
        <v>32.6</v>
      </c>
      <c r="U8752">
        <v>0.76</v>
      </c>
      <c r="V8752">
        <v>29</v>
      </c>
      <c r="W8752">
        <v>2</v>
      </c>
      <c r="Z8752">
        <v>0.73</v>
      </c>
      <c r="AA8752">
        <v>0.8</v>
      </c>
      <c r="AB8752" t="s">
        <v>122</v>
      </c>
      <c r="AC8752" s="8" t="s">
        <v>120</v>
      </c>
      <c r="AD8752" s="26" t="s">
        <v>120</v>
      </c>
    </row>
    <row r="8753" ht="15.75" spans="1:30">
      <c r="A8753">
        <v>62</v>
      </c>
      <c r="B8753">
        <v>62</v>
      </c>
      <c r="C8753" s="20">
        <v>0.00287037037037037</v>
      </c>
      <c r="D8753" s="20"/>
      <c r="E8753" s="21" t="s">
        <v>112</v>
      </c>
      <c r="F8753" s="21">
        <v>87</v>
      </c>
      <c r="H8753" s="21">
        <v>0.55</v>
      </c>
      <c r="I8753">
        <v>5.5</v>
      </c>
      <c r="J8753">
        <v>0.41</v>
      </c>
      <c r="L8753">
        <v>18</v>
      </c>
      <c r="M8753">
        <v>25</v>
      </c>
      <c r="N8753">
        <v>33.9</v>
      </c>
      <c r="U8753">
        <v>0.74</v>
      </c>
      <c r="V8753">
        <v>35.9</v>
      </c>
      <c r="W8753">
        <v>1.6</v>
      </c>
      <c r="Z8753">
        <v>0.505</v>
      </c>
      <c r="AA8753">
        <v>0.679</v>
      </c>
      <c r="AB8753" t="s">
        <v>122</v>
      </c>
      <c r="AC8753" s="8" t="s">
        <v>120</v>
      </c>
      <c r="AD8753" s="26" t="s">
        <v>120</v>
      </c>
    </row>
    <row r="8754" ht="15.75" spans="1:30">
      <c r="A8754">
        <v>62</v>
      </c>
      <c r="B8754">
        <v>62</v>
      </c>
      <c r="C8754" s="20">
        <v>0.00289351851851852</v>
      </c>
      <c r="D8754" s="20"/>
      <c r="E8754" s="21" t="s">
        <v>112</v>
      </c>
      <c r="F8754" s="21">
        <v>88</v>
      </c>
      <c r="H8754" s="21">
        <v>0.83</v>
      </c>
      <c r="I8754">
        <v>8.2</v>
      </c>
      <c r="J8754">
        <v>0.57</v>
      </c>
      <c r="L8754">
        <v>20</v>
      </c>
      <c r="M8754">
        <v>20</v>
      </c>
      <c r="N8754">
        <v>28.9</v>
      </c>
      <c r="U8754">
        <v>0.69</v>
      </c>
      <c r="V8754">
        <v>30</v>
      </c>
      <c r="W8754">
        <v>2.3</v>
      </c>
      <c r="Z8754">
        <v>0.671</v>
      </c>
      <c r="AA8754">
        <v>0.533</v>
      </c>
      <c r="AB8754" t="s">
        <v>122</v>
      </c>
      <c r="AC8754" s="8" t="s">
        <v>120</v>
      </c>
      <c r="AD8754" s="26" t="s">
        <v>120</v>
      </c>
    </row>
    <row r="8755" ht="15.75" spans="1:30">
      <c r="A8755">
        <v>62</v>
      </c>
      <c r="B8755">
        <v>62</v>
      </c>
      <c r="C8755" s="20">
        <v>0.00291666666666667</v>
      </c>
      <c r="D8755" s="20"/>
      <c r="E8755" s="21" t="s">
        <v>112</v>
      </c>
      <c r="F8755" s="21">
        <v>88</v>
      </c>
      <c r="H8755" s="21">
        <v>0.85</v>
      </c>
      <c r="I8755">
        <v>8.4</v>
      </c>
      <c r="J8755">
        <v>0.58</v>
      </c>
      <c r="L8755">
        <v>21</v>
      </c>
      <c r="M8755">
        <v>19.9</v>
      </c>
      <c r="N8755">
        <v>29.4</v>
      </c>
      <c r="U8755">
        <v>0.68</v>
      </c>
      <c r="V8755">
        <v>30.5</v>
      </c>
      <c r="W8755">
        <v>2.4</v>
      </c>
      <c r="Z8755">
        <v>0.676</v>
      </c>
      <c r="AA8755">
        <v>0.796</v>
      </c>
      <c r="AB8755" t="s">
        <v>122</v>
      </c>
      <c r="AC8755" s="8" t="s">
        <v>120</v>
      </c>
      <c r="AD8755" s="26" t="s">
        <v>120</v>
      </c>
    </row>
    <row r="8756" ht="15.75" spans="1:30">
      <c r="A8756">
        <v>62</v>
      </c>
      <c r="B8756">
        <v>62</v>
      </c>
      <c r="C8756" s="20">
        <v>0.00293981481481481</v>
      </c>
      <c r="D8756" s="20"/>
      <c r="E8756" s="21" t="s">
        <v>112</v>
      </c>
      <c r="F8756" s="21">
        <v>91</v>
      </c>
      <c r="H8756" s="21">
        <v>1.23</v>
      </c>
      <c r="I8756">
        <v>12.2</v>
      </c>
      <c r="J8756">
        <v>0.84</v>
      </c>
      <c r="L8756">
        <v>29</v>
      </c>
      <c r="M8756">
        <v>21</v>
      </c>
      <c r="N8756">
        <v>30.6</v>
      </c>
      <c r="U8756">
        <v>0.69</v>
      </c>
      <c r="V8756">
        <v>29.3</v>
      </c>
      <c r="W8756">
        <v>3.5</v>
      </c>
      <c r="Z8756">
        <v>1</v>
      </c>
      <c r="AA8756">
        <v>1.008</v>
      </c>
      <c r="AB8756" t="s">
        <v>122</v>
      </c>
      <c r="AC8756" s="8" t="s">
        <v>120</v>
      </c>
      <c r="AD8756" s="26" t="s">
        <v>120</v>
      </c>
    </row>
    <row r="8757" ht="15.75" spans="1:30">
      <c r="A8757">
        <v>62</v>
      </c>
      <c r="B8757">
        <v>62</v>
      </c>
      <c r="C8757" s="20">
        <v>0.00296296296296296</v>
      </c>
      <c r="D8757" s="20"/>
      <c r="E8757" s="21" t="s">
        <v>112</v>
      </c>
      <c r="F8757" s="21">
        <v>91</v>
      </c>
      <c r="H8757" s="21">
        <v>1.06</v>
      </c>
      <c r="I8757">
        <v>10.5</v>
      </c>
      <c r="J8757">
        <v>0.74</v>
      </c>
      <c r="L8757">
        <v>27</v>
      </c>
      <c r="M8757">
        <v>22.2</v>
      </c>
      <c r="N8757">
        <v>31.8</v>
      </c>
      <c r="U8757">
        <v>0.7</v>
      </c>
      <c r="V8757">
        <v>28.2</v>
      </c>
      <c r="W8757">
        <v>3</v>
      </c>
      <c r="Z8757">
        <v>0.957</v>
      </c>
      <c r="AA8757">
        <v>0.988</v>
      </c>
      <c r="AB8757" t="s">
        <v>122</v>
      </c>
      <c r="AC8757" s="8" t="s">
        <v>120</v>
      </c>
      <c r="AD8757" s="26" t="s">
        <v>120</v>
      </c>
    </row>
    <row r="8758" ht="15.75" spans="1:30">
      <c r="A8758">
        <v>62</v>
      </c>
      <c r="B8758">
        <v>62</v>
      </c>
      <c r="C8758" s="20">
        <v>0.00299768518518518</v>
      </c>
      <c r="D8758" s="20"/>
      <c r="E8758" s="21" t="s">
        <v>112</v>
      </c>
      <c r="F8758" s="21">
        <v>91</v>
      </c>
      <c r="H8758" s="21">
        <v>0.88</v>
      </c>
      <c r="I8758">
        <v>8.7</v>
      </c>
      <c r="J8758">
        <v>0.59</v>
      </c>
      <c r="L8758">
        <v>21</v>
      </c>
      <c r="M8758">
        <v>20.1</v>
      </c>
      <c r="N8758">
        <v>30</v>
      </c>
      <c r="U8758">
        <v>0.67</v>
      </c>
      <c r="V8758">
        <v>29.1</v>
      </c>
      <c r="W8758">
        <v>2.5</v>
      </c>
      <c r="Z8758">
        <v>0.727</v>
      </c>
      <c r="AA8758">
        <v>0.766</v>
      </c>
      <c r="AB8758" t="s">
        <v>122</v>
      </c>
      <c r="AC8758" s="8" t="s">
        <v>120</v>
      </c>
      <c r="AD8758" s="26" t="s">
        <v>120</v>
      </c>
    </row>
    <row r="8759" ht="15.75" spans="1:30">
      <c r="A8759">
        <v>62</v>
      </c>
      <c r="B8759">
        <v>62</v>
      </c>
      <c r="C8759" s="20">
        <v>0.00302083333333333</v>
      </c>
      <c r="D8759" s="20"/>
      <c r="E8759" s="21" t="s">
        <v>112</v>
      </c>
      <c r="F8759" s="21">
        <v>93</v>
      </c>
      <c r="H8759" s="21">
        <v>0.9</v>
      </c>
      <c r="I8759">
        <v>8.9</v>
      </c>
      <c r="J8759">
        <v>0.6</v>
      </c>
      <c r="L8759">
        <v>22</v>
      </c>
      <c r="M8759">
        <v>20.9</v>
      </c>
      <c r="N8759">
        <v>31</v>
      </c>
      <c r="U8759">
        <v>0.67</v>
      </c>
      <c r="V8759">
        <v>27.5</v>
      </c>
      <c r="W8759">
        <v>2.5</v>
      </c>
      <c r="Z8759">
        <v>0.8</v>
      </c>
      <c r="AA8759">
        <v>0.894</v>
      </c>
      <c r="AB8759" t="s">
        <v>122</v>
      </c>
      <c r="AC8759" s="8" t="s">
        <v>120</v>
      </c>
      <c r="AD8759" s="26" t="s">
        <v>120</v>
      </c>
    </row>
    <row r="8760" ht="15.75" spans="1:30">
      <c r="A8760">
        <v>62</v>
      </c>
      <c r="B8760">
        <v>62</v>
      </c>
      <c r="C8760" s="20">
        <v>0.00304398148148148</v>
      </c>
      <c r="D8760" s="20"/>
      <c r="E8760" s="21" t="s">
        <v>112</v>
      </c>
      <c r="F8760" s="21">
        <v>93</v>
      </c>
      <c r="H8760" s="21">
        <v>0.79</v>
      </c>
      <c r="I8760">
        <v>7.8</v>
      </c>
      <c r="J8760">
        <v>0.51</v>
      </c>
      <c r="L8760">
        <v>19</v>
      </c>
      <c r="M8760">
        <v>19.6</v>
      </c>
      <c r="N8760">
        <v>30.2</v>
      </c>
      <c r="U8760">
        <v>0.65</v>
      </c>
      <c r="V8760">
        <v>25.6</v>
      </c>
      <c r="W8760">
        <v>2.2</v>
      </c>
      <c r="Z8760">
        <v>0.725</v>
      </c>
      <c r="AA8760">
        <v>0.79</v>
      </c>
      <c r="AB8760" t="s">
        <v>122</v>
      </c>
      <c r="AC8760" s="8" t="s">
        <v>120</v>
      </c>
      <c r="AD8760" s="26" t="s">
        <v>120</v>
      </c>
    </row>
    <row r="8761" ht="15.75" spans="1:30">
      <c r="A8761">
        <v>62</v>
      </c>
      <c r="B8761">
        <v>62</v>
      </c>
      <c r="C8761" s="20">
        <v>0.0030787037037037</v>
      </c>
      <c r="D8761" s="20"/>
      <c r="E8761" s="21" t="s">
        <v>112</v>
      </c>
      <c r="F8761" s="21">
        <v>95</v>
      </c>
      <c r="H8761" s="21">
        <v>1.01</v>
      </c>
      <c r="I8761">
        <v>10</v>
      </c>
      <c r="J8761">
        <v>0.67</v>
      </c>
      <c r="L8761">
        <v>23</v>
      </c>
      <c r="M8761">
        <v>20.4</v>
      </c>
      <c r="N8761">
        <v>30.8</v>
      </c>
      <c r="U8761">
        <v>0.66</v>
      </c>
      <c r="V8761">
        <v>24.5</v>
      </c>
      <c r="W8761">
        <v>2.9</v>
      </c>
      <c r="Z8761">
        <v>0.96</v>
      </c>
      <c r="AA8761">
        <v>1.123</v>
      </c>
      <c r="AB8761" t="s">
        <v>122</v>
      </c>
      <c r="AC8761" s="8" t="s">
        <v>120</v>
      </c>
      <c r="AD8761" s="26" t="s">
        <v>120</v>
      </c>
    </row>
    <row r="8762" ht="15.75" spans="1:30">
      <c r="A8762">
        <v>62</v>
      </c>
      <c r="B8762">
        <v>62</v>
      </c>
      <c r="C8762" s="20">
        <v>0.00310185185185185</v>
      </c>
      <c r="D8762" s="20"/>
      <c r="E8762" s="21" t="s">
        <v>112</v>
      </c>
      <c r="F8762" s="21">
        <v>95</v>
      </c>
      <c r="H8762" s="21">
        <v>0.99</v>
      </c>
      <c r="I8762">
        <v>9.8</v>
      </c>
      <c r="J8762">
        <v>0.66</v>
      </c>
      <c r="L8762">
        <v>23</v>
      </c>
      <c r="M8762">
        <v>20.7</v>
      </c>
      <c r="N8762">
        <v>31</v>
      </c>
      <c r="U8762">
        <v>0.67</v>
      </c>
      <c r="V8762">
        <v>24.2</v>
      </c>
      <c r="W8762">
        <v>2.8</v>
      </c>
      <c r="Z8762">
        <v>0.967</v>
      </c>
      <c r="AA8762">
        <v>1.11</v>
      </c>
      <c r="AB8762" t="s">
        <v>122</v>
      </c>
      <c r="AC8762" s="8" t="s">
        <v>120</v>
      </c>
      <c r="AD8762" s="26" t="s">
        <v>120</v>
      </c>
    </row>
    <row r="8763" ht="15.75" spans="1:30">
      <c r="A8763">
        <v>62</v>
      </c>
      <c r="B8763">
        <v>62</v>
      </c>
      <c r="C8763" s="20">
        <v>0.00313657407407407</v>
      </c>
      <c r="D8763" s="20"/>
      <c r="E8763" s="21" t="s">
        <v>112</v>
      </c>
      <c r="F8763" s="21">
        <v>96</v>
      </c>
      <c r="H8763" s="21">
        <v>1.01</v>
      </c>
      <c r="I8763">
        <v>10</v>
      </c>
      <c r="J8763">
        <v>0.69</v>
      </c>
      <c r="L8763">
        <v>24</v>
      </c>
      <c r="M8763">
        <v>21.6</v>
      </c>
      <c r="N8763">
        <v>31.5</v>
      </c>
      <c r="U8763">
        <v>0.69</v>
      </c>
      <c r="V8763">
        <v>22.1</v>
      </c>
      <c r="W8763">
        <v>2.9</v>
      </c>
      <c r="Z8763">
        <v>1.106</v>
      </c>
      <c r="AA8763">
        <v>1.25</v>
      </c>
      <c r="AB8763" t="s">
        <v>122</v>
      </c>
      <c r="AC8763" s="8" t="s">
        <v>120</v>
      </c>
      <c r="AD8763" s="26" t="s">
        <v>120</v>
      </c>
    </row>
    <row r="8764" ht="15.75" spans="1:30">
      <c r="A8764">
        <v>62</v>
      </c>
      <c r="B8764">
        <v>62</v>
      </c>
      <c r="C8764" s="20">
        <v>0.00315972222222222</v>
      </c>
      <c r="D8764" s="20"/>
      <c r="E8764" s="21" t="s">
        <v>112</v>
      </c>
      <c r="F8764" s="21">
        <v>96</v>
      </c>
      <c r="H8764" s="21">
        <v>1.34</v>
      </c>
      <c r="I8764">
        <v>13.2</v>
      </c>
      <c r="J8764">
        <v>0.92</v>
      </c>
      <c r="L8764">
        <v>32</v>
      </c>
      <c r="M8764">
        <v>21.6</v>
      </c>
      <c r="N8764">
        <v>31.3</v>
      </c>
      <c r="U8764">
        <v>0.69</v>
      </c>
      <c r="V8764">
        <v>22.6</v>
      </c>
      <c r="W8764">
        <v>3.8</v>
      </c>
      <c r="Z8764">
        <v>1.398</v>
      </c>
      <c r="AA8764">
        <v>1.366</v>
      </c>
      <c r="AB8764" t="s">
        <v>122</v>
      </c>
      <c r="AC8764" s="8" t="s">
        <v>120</v>
      </c>
      <c r="AD8764" s="26" t="s">
        <v>120</v>
      </c>
    </row>
    <row r="8765" ht="15.75" spans="1:30">
      <c r="A8765">
        <v>62</v>
      </c>
      <c r="B8765">
        <v>62</v>
      </c>
      <c r="C8765" s="20">
        <v>0.00319444444444444</v>
      </c>
      <c r="D8765" s="20"/>
      <c r="E8765" s="21" t="s">
        <v>112</v>
      </c>
      <c r="F8765" s="21">
        <v>97</v>
      </c>
      <c r="H8765" s="21">
        <v>1.4</v>
      </c>
      <c r="I8765">
        <v>13.9</v>
      </c>
      <c r="J8765">
        <v>0.99</v>
      </c>
      <c r="L8765">
        <v>33</v>
      </c>
      <c r="M8765">
        <v>21.6</v>
      </c>
      <c r="N8765">
        <v>30.7</v>
      </c>
      <c r="U8765">
        <v>0.7</v>
      </c>
      <c r="V8765">
        <v>23</v>
      </c>
      <c r="W8765">
        <v>4</v>
      </c>
      <c r="Z8765">
        <v>1.438</v>
      </c>
      <c r="AA8765">
        <v>1.403</v>
      </c>
      <c r="AB8765" t="s">
        <v>122</v>
      </c>
      <c r="AC8765" s="8" t="s">
        <v>120</v>
      </c>
      <c r="AD8765" s="26" t="s">
        <v>120</v>
      </c>
    </row>
    <row r="8766" ht="15.75" spans="1:30">
      <c r="A8766">
        <v>62</v>
      </c>
      <c r="B8766">
        <v>62</v>
      </c>
      <c r="C8766" s="20">
        <v>0.00322916666666667</v>
      </c>
      <c r="D8766" s="20"/>
      <c r="E8766" s="21" t="s">
        <v>112</v>
      </c>
      <c r="F8766" s="21">
        <v>97</v>
      </c>
      <c r="H8766" s="21">
        <v>1.09</v>
      </c>
      <c r="I8766">
        <v>10.8</v>
      </c>
      <c r="J8766">
        <v>0.78</v>
      </c>
      <c r="L8766">
        <v>27</v>
      </c>
      <c r="M8766">
        <v>22.2</v>
      </c>
      <c r="N8766">
        <v>31.1</v>
      </c>
      <c r="U8766">
        <v>0.71</v>
      </c>
      <c r="V8766">
        <v>23.4</v>
      </c>
      <c r="W8766">
        <v>3.1</v>
      </c>
      <c r="Z8766">
        <v>1.152</v>
      </c>
      <c r="AA8766">
        <v>1.216</v>
      </c>
      <c r="AB8766" t="s">
        <v>122</v>
      </c>
      <c r="AC8766" s="8" t="s">
        <v>120</v>
      </c>
      <c r="AD8766" s="26" t="s">
        <v>120</v>
      </c>
    </row>
    <row r="8767" ht="15.75" spans="1:30">
      <c r="A8767">
        <v>62</v>
      </c>
      <c r="B8767">
        <v>62</v>
      </c>
      <c r="C8767" s="20">
        <v>0.00325231481481482</v>
      </c>
      <c r="D8767" s="20"/>
      <c r="E8767" s="21" t="s">
        <v>112</v>
      </c>
      <c r="F8767" s="21">
        <v>98</v>
      </c>
      <c r="H8767" s="21">
        <v>1.08</v>
      </c>
      <c r="I8767">
        <v>10.7</v>
      </c>
      <c r="J8767">
        <v>0.79</v>
      </c>
      <c r="L8767">
        <v>26</v>
      </c>
      <c r="M8767">
        <v>21.9</v>
      </c>
      <c r="N8767">
        <v>30</v>
      </c>
      <c r="U8767">
        <v>0.73</v>
      </c>
      <c r="V8767">
        <v>20.8</v>
      </c>
      <c r="W8767">
        <v>3.1</v>
      </c>
      <c r="Z8767">
        <v>1.259</v>
      </c>
      <c r="AA8767">
        <v>1.376</v>
      </c>
      <c r="AB8767" t="s">
        <v>122</v>
      </c>
      <c r="AC8767" s="8" t="s">
        <v>120</v>
      </c>
      <c r="AD8767" s="26" t="s">
        <v>120</v>
      </c>
    </row>
    <row r="8768" ht="15.75" spans="1:30">
      <c r="A8768">
        <v>62</v>
      </c>
      <c r="B8768">
        <v>62</v>
      </c>
      <c r="C8768" s="20">
        <v>0.00329861111111111</v>
      </c>
      <c r="D8768" s="20"/>
      <c r="E8768" s="21" t="s">
        <v>112</v>
      </c>
      <c r="F8768" s="21">
        <v>99</v>
      </c>
      <c r="H8768" s="21">
        <v>1.19</v>
      </c>
      <c r="I8768">
        <v>11.8</v>
      </c>
      <c r="J8768">
        <v>0.9</v>
      </c>
      <c r="L8768">
        <v>30</v>
      </c>
      <c r="M8768">
        <v>23.2</v>
      </c>
      <c r="N8768">
        <v>30.6</v>
      </c>
      <c r="U8768">
        <v>0.76</v>
      </c>
      <c r="V8768">
        <v>18.8</v>
      </c>
      <c r="W8768">
        <v>3.4</v>
      </c>
      <c r="Z8768">
        <v>1.586</v>
      </c>
      <c r="AA8768">
        <v>1.706</v>
      </c>
      <c r="AB8768" t="s">
        <v>122</v>
      </c>
      <c r="AC8768" s="8" t="s">
        <v>120</v>
      </c>
      <c r="AD8768" s="26" t="s">
        <v>120</v>
      </c>
    </row>
    <row r="8769" ht="15.75" spans="1:30">
      <c r="A8769">
        <v>62</v>
      </c>
      <c r="B8769">
        <v>62</v>
      </c>
      <c r="C8769" s="20">
        <v>0.00332175925925926</v>
      </c>
      <c r="D8769" s="20"/>
      <c r="E8769" s="21" t="s">
        <v>112</v>
      </c>
      <c r="F8769" s="21">
        <v>99</v>
      </c>
      <c r="H8769" s="21">
        <v>1.01</v>
      </c>
      <c r="I8769">
        <v>10</v>
      </c>
      <c r="J8769">
        <v>0.72</v>
      </c>
      <c r="L8769">
        <v>25</v>
      </c>
      <c r="M8769">
        <v>21.7</v>
      </c>
      <c r="N8769">
        <v>30.3</v>
      </c>
      <c r="U8769">
        <v>0.72</v>
      </c>
      <c r="V8769">
        <v>25.6</v>
      </c>
      <c r="W8769">
        <v>2.8</v>
      </c>
      <c r="Z8769">
        <v>0.973</v>
      </c>
      <c r="AA8769">
        <v>1.008</v>
      </c>
      <c r="AB8769" t="s">
        <v>122</v>
      </c>
      <c r="AC8769" s="8" t="s">
        <v>120</v>
      </c>
      <c r="AD8769" s="26" t="s">
        <v>120</v>
      </c>
    </row>
    <row r="8770" ht="15.75" spans="1:30">
      <c r="A8770">
        <v>62</v>
      </c>
      <c r="B8770">
        <v>62</v>
      </c>
      <c r="C8770" s="20">
        <v>0.00335648148148148</v>
      </c>
      <c r="D8770" s="20"/>
      <c r="E8770" s="21" t="s">
        <v>112</v>
      </c>
      <c r="F8770" s="21">
        <v>99</v>
      </c>
      <c r="H8770" s="21">
        <v>1.05</v>
      </c>
      <c r="I8770">
        <v>10.4</v>
      </c>
      <c r="J8770">
        <v>0.75</v>
      </c>
      <c r="L8770">
        <v>25</v>
      </c>
      <c r="M8770">
        <v>21.3</v>
      </c>
      <c r="N8770">
        <v>29.8</v>
      </c>
      <c r="U8770">
        <v>0.72</v>
      </c>
      <c r="V8770">
        <v>23.2</v>
      </c>
      <c r="W8770">
        <v>3</v>
      </c>
      <c r="Z8770">
        <v>1.086</v>
      </c>
      <c r="AA8770">
        <v>1.177</v>
      </c>
      <c r="AB8770" t="s">
        <v>122</v>
      </c>
      <c r="AC8770" s="8" t="s">
        <v>120</v>
      </c>
      <c r="AD8770" s="26" t="s">
        <v>120</v>
      </c>
    </row>
    <row r="8771" ht="15.75" spans="1:30">
      <c r="A8771">
        <v>62</v>
      </c>
      <c r="B8771">
        <v>62</v>
      </c>
      <c r="C8771" s="20">
        <v>0.00337962962962963</v>
      </c>
      <c r="D8771" s="20"/>
      <c r="E8771" s="21" t="s">
        <v>112</v>
      </c>
      <c r="F8771" s="21">
        <v>99</v>
      </c>
      <c r="H8771" s="21">
        <v>1.21</v>
      </c>
      <c r="I8771">
        <v>11.9</v>
      </c>
      <c r="J8771">
        <v>0.86</v>
      </c>
      <c r="L8771">
        <v>28</v>
      </c>
      <c r="M8771">
        <v>21</v>
      </c>
      <c r="N8771">
        <v>29.4</v>
      </c>
      <c r="U8771">
        <v>0.71</v>
      </c>
      <c r="V8771">
        <v>21.7</v>
      </c>
      <c r="W8771">
        <v>3.4</v>
      </c>
      <c r="Z8771">
        <v>1.286</v>
      </c>
      <c r="AA8771">
        <v>1.351</v>
      </c>
      <c r="AB8771" t="s">
        <v>122</v>
      </c>
      <c r="AC8771" s="8" t="s">
        <v>120</v>
      </c>
      <c r="AD8771" s="26" t="s">
        <v>120</v>
      </c>
    </row>
    <row r="8772" ht="15.75" spans="1:30">
      <c r="A8772">
        <v>62</v>
      </c>
      <c r="B8772">
        <v>62</v>
      </c>
      <c r="C8772" s="20">
        <v>0.00341435185185185</v>
      </c>
      <c r="D8772" s="20"/>
      <c r="E8772" s="21" t="s">
        <v>112</v>
      </c>
      <c r="F8772" s="21">
        <v>99</v>
      </c>
      <c r="H8772" s="21">
        <v>1.21</v>
      </c>
      <c r="I8772">
        <v>12</v>
      </c>
      <c r="J8772">
        <v>0.85</v>
      </c>
      <c r="L8772">
        <v>28</v>
      </c>
      <c r="M8772">
        <v>20.8</v>
      </c>
      <c r="N8772">
        <v>29.6</v>
      </c>
      <c r="U8772">
        <v>0.7</v>
      </c>
      <c r="V8772">
        <v>25.5</v>
      </c>
      <c r="W8772">
        <v>3.4</v>
      </c>
      <c r="Z8772">
        <v>1.106</v>
      </c>
      <c r="AA8772">
        <v>1.141</v>
      </c>
      <c r="AB8772" t="s">
        <v>122</v>
      </c>
      <c r="AC8772" s="8" t="s">
        <v>120</v>
      </c>
      <c r="AD8772" s="26" t="s">
        <v>120</v>
      </c>
    </row>
    <row r="8773" ht="15.75" spans="1:30">
      <c r="A8773">
        <v>62</v>
      </c>
      <c r="B8773">
        <v>62</v>
      </c>
      <c r="C8773" s="20">
        <v>0.0034375</v>
      </c>
      <c r="D8773" s="20"/>
      <c r="E8773" s="21" t="s">
        <v>112</v>
      </c>
      <c r="F8773" s="21">
        <v>99</v>
      </c>
      <c r="H8773" s="21">
        <v>1.23</v>
      </c>
      <c r="I8773">
        <v>12.2</v>
      </c>
      <c r="J8773">
        <v>0.9</v>
      </c>
      <c r="L8773">
        <v>29</v>
      </c>
      <c r="M8773">
        <v>21.6</v>
      </c>
      <c r="N8773">
        <v>29.7</v>
      </c>
      <c r="U8773">
        <v>0.73</v>
      </c>
      <c r="V8773">
        <v>23.1</v>
      </c>
      <c r="W8773">
        <v>3.5</v>
      </c>
      <c r="Z8773">
        <v>1.275</v>
      </c>
      <c r="AA8773">
        <v>1.417</v>
      </c>
      <c r="AB8773" t="s">
        <v>122</v>
      </c>
      <c r="AC8773" s="8" t="s">
        <v>120</v>
      </c>
      <c r="AD8773" s="26" t="s">
        <v>120</v>
      </c>
    </row>
    <row r="8774" ht="15.75" spans="1:30">
      <c r="A8774">
        <v>62</v>
      </c>
      <c r="B8774">
        <v>62</v>
      </c>
      <c r="C8774" s="20">
        <v>0.00347222222222222</v>
      </c>
      <c r="D8774" s="20"/>
      <c r="E8774" s="21" t="s">
        <v>112</v>
      </c>
      <c r="F8774" s="21">
        <v>101</v>
      </c>
      <c r="H8774" s="21">
        <v>1.05</v>
      </c>
      <c r="I8774">
        <v>10.4</v>
      </c>
      <c r="J8774">
        <v>0.75</v>
      </c>
      <c r="L8774">
        <v>26</v>
      </c>
      <c r="M8774">
        <v>21.8</v>
      </c>
      <c r="N8774">
        <v>30.3</v>
      </c>
      <c r="U8774">
        <v>0.72</v>
      </c>
      <c r="V8774">
        <v>25.2</v>
      </c>
      <c r="W8774">
        <v>3</v>
      </c>
      <c r="Z8774">
        <v>1.027</v>
      </c>
      <c r="AA8774">
        <v>1.067</v>
      </c>
      <c r="AB8774" t="s">
        <v>122</v>
      </c>
      <c r="AC8774" s="8" t="s">
        <v>120</v>
      </c>
      <c r="AD8774" s="26" t="s">
        <v>120</v>
      </c>
    </row>
    <row r="8775" ht="15.75" spans="1:30">
      <c r="A8775">
        <v>62</v>
      </c>
      <c r="B8775">
        <v>62</v>
      </c>
      <c r="C8775" s="20">
        <v>0.00353009259259259</v>
      </c>
      <c r="D8775" s="20"/>
      <c r="E8775" s="21" t="s">
        <v>112</v>
      </c>
      <c r="F8775" s="21">
        <v>101</v>
      </c>
      <c r="H8775" s="21">
        <v>0.72</v>
      </c>
      <c r="I8775">
        <v>7.1</v>
      </c>
      <c r="J8775">
        <v>0.51</v>
      </c>
      <c r="L8775">
        <v>16</v>
      </c>
      <c r="M8775">
        <v>20.6</v>
      </c>
      <c r="N8775">
        <v>28.9</v>
      </c>
      <c r="U8775">
        <v>0.71</v>
      </c>
      <c r="V8775">
        <v>11.7</v>
      </c>
      <c r="W8775">
        <v>2</v>
      </c>
      <c r="Z8775">
        <v>1.383</v>
      </c>
      <c r="AA8775">
        <v>1.6</v>
      </c>
      <c r="AB8775" t="s">
        <v>122</v>
      </c>
      <c r="AC8775" s="8" t="s">
        <v>120</v>
      </c>
      <c r="AD8775" s="26" t="s">
        <v>120</v>
      </c>
    </row>
    <row r="8776" ht="15.75" spans="1:30">
      <c r="A8776">
        <v>62</v>
      </c>
      <c r="B8776">
        <v>62</v>
      </c>
      <c r="C8776" s="20">
        <v>0.00355324074074074</v>
      </c>
      <c r="D8776" s="20"/>
      <c r="E8776" s="21" t="s">
        <v>112</v>
      </c>
      <c r="F8776" s="21">
        <v>101</v>
      </c>
      <c r="H8776" s="21">
        <v>1.46</v>
      </c>
      <c r="I8776">
        <v>14.4</v>
      </c>
      <c r="J8776">
        <v>1.01</v>
      </c>
      <c r="L8776">
        <v>31</v>
      </c>
      <c r="M8776">
        <v>19.1</v>
      </c>
      <c r="N8776">
        <v>27.7</v>
      </c>
      <c r="U8776">
        <v>0.69</v>
      </c>
      <c r="V8776">
        <v>24.8</v>
      </c>
      <c r="W8776">
        <v>4.1</v>
      </c>
      <c r="Z8776">
        <v>1.244</v>
      </c>
      <c r="AA8776">
        <v>1.37</v>
      </c>
      <c r="AB8776" t="s">
        <v>122</v>
      </c>
      <c r="AC8776" s="8" t="s">
        <v>120</v>
      </c>
      <c r="AD8776" s="26" t="s">
        <v>120</v>
      </c>
    </row>
    <row r="8777" ht="15.75" spans="1:30">
      <c r="A8777">
        <v>62</v>
      </c>
      <c r="B8777">
        <v>62</v>
      </c>
      <c r="C8777" s="20">
        <v>0.00358796296296296</v>
      </c>
      <c r="D8777" s="20"/>
      <c r="E8777" s="21" t="s">
        <v>112</v>
      </c>
      <c r="F8777" s="21">
        <v>99</v>
      </c>
      <c r="H8777" s="21">
        <v>1.33</v>
      </c>
      <c r="I8777">
        <v>13.2</v>
      </c>
      <c r="J8777">
        <v>0.96</v>
      </c>
      <c r="L8777">
        <v>32</v>
      </c>
      <c r="M8777">
        <v>21.6</v>
      </c>
      <c r="N8777">
        <v>30.2</v>
      </c>
      <c r="U8777">
        <v>0.72</v>
      </c>
      <c r="V8777">
        <v>23.7</v>
      </c>
      <c r="W8777">
        <v>3.8</v>
      </c>
      <c r="Z8777">
        <v>1.335</v>
      </c>
      <c r="AA8777">
        <v>1.437</v>
      </c>
      <c r="AB8777" t="s">
        <v>122</v>
      </c>
      <c r="AC8777" s="8" t="s">
        <v>120</v>
      </c>
      <c r="AD8777" s="26" t="s">
        <v>120</v>
      </c>
    </row>
    <row r="8778" ht="15.75" spans="1:30">
      <c r="A8778">
        <v>62</v>
      </c>
      <c r="B8778">
        <v>62</v>
      </c>
      <c r="C8778" s="20">
        <v>0.00361111111111111</v>
      </c>
      <c r="D8778" s="20"/>
      <c r="E8778" s="21" t="s">
        <v>112</v>
      </c>
      <c r="F8778" s="21">
        <v>99</v>
      </c>
      <c r="H8778" s="21">
        <v>1.28</v>
      </c>
      <c r="I8778">
        <v>12.7</v>
      </c>
      <c r="J8778">
        <v>0.95</v>
      </c>
      <c r="L8778">
        <v>32</v>
      </c>
      <c r="M8778">
        <v>22.8</v>
      </c>
      <c r="N8778">
        <v>30.9</v>
      </c>
      <c r="U8778">
        <v>0.74</v>
      </c>
      <c r="V8778">
        <v>24.8</v>
      </c>
      <c r="W8778">
        <v>3.6</v>
      </c>
      <c r="Z8778">
        <v>1.303</v>
      </c>
      <c r="AA8778">
        <v>1.424</v>
      </c>
      <c r="AB8778" t="s">
        <v>122</v>
      </c>
      <c r="AC8778" s="8" t="s">
        <v>120</v>
      </c>
      <c r="AD8778" s="26" t="s">
        <v>120</v>
      </c>
    </row>
    <row r="8779" ht="15.75" spans="1:30">
      <c r="A8779">
        <v>62</v>
      </c>
      <c r="B8779">
        <v>62</v>
      </c>
      <c r="C8779" s="20">
        <v>0.00364583333333333</v>
      </c>
      <c r="D8779" s="20"/>
      <c r="E8779" s="21" t="s">
        <v>112</v>
      </c>
      <c r="F8779" s="21">
        <v>99</v>
      </c>
      <c r="H8779" s="21">
        <v>1.02</v>
      </c>
      <c r="I8779">
        <v>10.1</v>
      </c>
      <c r="J8779">
        <v>0.77</v>
      </c>
      <c r="L8779">
        <v>27</v>
      </c>
      <c r="M8779">
        <v>24</v>
      </c>
      <c r="N8779">
        <v>31.5</v>
      </c>
      <c r="U8779">
        <v>0.76</v>
      </c>
      <c r="V8779">
        <v>23.3</v>
      </c>
      <c r="W8779">
        <v>2.9</v>
      </c>
      <c r="Z8779">
        <v>1.165</v>
      </c>
      <c r="AA8779">
        <v>1.314</v>
      </c>
      <c r="AB8779" t="s">
        <v>122</v>
      </c>
      <c r="AC8779" s="8" t="s">
        <v>120</v>
      </c>
      <c r="AD8779" s="26" t="s">
        <v>120</v>
      </c>
    </row>
    <row r="8780" ht="15.75" spans="1:30">
      <c r="A8780">
        <v>62</v>
      </c>
      <c r="B8780">
        <v>62</v>
      </c>
      <c r="C8780" s="20">
        <v>0.00366898148148148</v>
      </c>
      <c r="D8780" s="20"/>
      <c r="E8780" s="21" t="s">
        <v>112</v>
      </c>
      <c r="F8780" s="21">
        <v>99</v>
      </c>
      <c r="H8780" s="21">
        <v>1.01</v>
      </c>
      <c r="I8780">
        <v>10</v>
      </c>
      <c r="J8780">
        <v>0.74</v>
      </c>
      <c r="L8780">
        <v>25</v>
      </c>
      <c r="M8780">
        <v>21.5</v>
      </c>
      <c r="N8780">
        <v>29.3</v>
      </c>
      <c r="U8780">
        <v>0.73</v>
      </c>
      <c r="V8780">
        <v>25</v>
      </c>
      <c r="W8780">
        <v>2.9</v>
      </c>
      <c r="Z8780">
        <v>0.991</v>
      </c>
      <c r="AA8780">
        <v>0.982</v>
      </c>
      <c r="AB8780" t="s">
        <v>122</v>
      </c>
      <c r="AC8780" s="8" t="s">
        <v>120</v>
      </c>
      <c r="AD8780" s="26" t="s">
        <v>120</v>
      </c>
    </row>
    <row r="8781" ht="15.75" spans="1:30">
      <c r="A8781">
        <v>62</v>
      </c>
      <c r="B8781">
        <v>62</v>
      </c>
      <c r="C8781" s="20">
        <v>0.00369212962962963</v>
      </c>
      <c r="D8781" s="20"/>
      <c r="E8781" s="21" t="s">
        <v>112</v>
      </c>
      <c r="F8781" s="21">
        <v>101</v>
      </c>
      <c r="H8781" s="21">
        <v>1.14</v>
      </c>
      <c r="I8781">
        <v>11.2</v>
      </c>
      <c r="J8781">
        <v>0.82</v>
      </c>
      <c r="L8781">
        <v>27</v>
      </c>
      <c r="M8781">
        <v>20.7</v>
      </c>
      <c r="N8781">
        <v>28.8</v>
      </c>
      <c r="U8781">
        <v>0.72</v>
      </c>
      <c r="V8781">
        <v>26.7</v>
      </c>
      <c r="W8781">
        <v>3.2</v>
      </c>
      <c r="Z8781">
        <v>1.002</v>
      </c>
      <c r="AA8781">
        <v>1.015</v>
      </c>
      <c r="AB8781" t="s">
        <v>122</v>
      </c>
      <c r="AC8781" s="8" t="s">
        <v>120</v>
      </c>
      <c r="AD8781" s="26" t="s">
        <v>120</v>
      </c>
    </row>
    <row r="8782" ht="15.75" spans="1:30">
      <c r="A8782">
        <v>62</v>
      </c>
      <c r="B8782">
        <v>62</v>
      </c>
      <c r="C8782" s="20">
        <v>0.00372685185185185</v>
      </c>
      <c r="D8782" s="20"/>
      <c r="E8782" s="21" t="s">
        <v>112</v>
      </c>
      <c r="F8782" s="21">
        <v>101</v>
      </c>
      <c r="H8782" s="21">
        <v>1.34</v>
      </c>
      <c r="I8782">
        <v>13.3</v>
      </c>
      <c r="J8782">
        <v>0.98</v>
      </c>
      <c r="L8782">
        <v>32</v>
      </c>
      <c r="M8782">
        <v>21.3</v>
      </c>
      <c r="N8782">
        <v>29.2</v>
      </c>
      <c r="U8782">
        <v>0.73</v>
      </c>
      <c r="V8782">
        <v>25.2</v>
      </c>
      <c r="W8782">
        <v>3.8</v>
      </c>
      <c r="Z8782">
        <v>1.256</v>
      </c>
      <c r="AA8782">
        <v>1.368</v>
      </c>
      <c r="AB8782" t="s">
        <v>122</v>
      </c>
      <c r="AC8782" s="8" t="s">
        <v>120</v>
      </c>
      <c r="AD8782" s="26" t="s">
        <v>120</v>
      </c>
    </row>
    <row r="8783" ht="15.75" spans="1:30">
      <c r="A8783">
        <v>62</v>
      </c>
      <c r="B8783">
        <v>62</v>
      </c>
      <c r="C8783" s="20">
        <v>0.00375</v>
      </c>
      <c r="D8783" s="20"/>
      <c r="E8783" s="21" t="s">
        <v>112</v>
      </c>
      <c r="F8783" s="21">
        <v>101</v>
      </c>
      <c r="H8783" s="21">
        <v>1.02</v>
      </c>
      <c r="I8783">
        <v>10.1</v>
      </c>
      <c r="J8783">
        <v>0.78</v>
      </c>
      <c r="L8783">
        <v>27</v>
      </c>
      <c r="M8783">
        <v>23.9</v>
      </c>
      <c r="N8783">
        <v>31.2</v>
      </c>
      <c r="U8783">
        <v>0.77</v>
      </c>
      <c r="V8783">
        <v>21.6</v>
      </c>
      <c r="W8783">
        <v>2.9</v>
      </c>
      <c r="Z8783">
        <v>1.249</v>
      </c>
      <c r="AA8783">
        <v>1.503</v>
      </c>
      <c r="AB8783" t="s">
        <v>122</v>
      </c>
      <c r="AC8783" s="8" t="s">
        <v>120</v>
      </c>
      <c r="AD8783" s="26" t="s">
        <v>120</v>
      </c>
    </row>
    <row r="8784" ht="15.75" spans="1:30">
      <c r="A8784">
        <v>62</v>
      </c>
      <c r="B8784">
        <v>62</v>
      </c>
      <c r="C8784" s="20">
        <v>0.00378472222222222</v>
      </c>
      <c r="D8784" s="20"/>
      <c r="E8784" s="21" t="s">
        <v>112</v>
      </c>
      <c r="F8784" s="21">
        <v>101</v>
      </c>
      <c r="H8784" s="21">
        <v>1.42</v>
      </c>
      <c r="I8784">
        <v>14</v>
      </c>
      <c r="J8784">
        <v>1.08</v>
      </c>
      <c r="L8784">
        <v>35</v>
      </c>
      <c r="M8784">
        <v>22.7</v>
      </c>
      <c r="N8784">
        <v>29.7</v>
      </c>
      <c r="U8784">
        <v>0.76</v>
      </c>
      <c r="V8784">
        <v>24.3</v>
      </c>
      <c r="W8784">
        <v>4</v>
      </c>
      <c r="Z8784">
        <v>1.444</v>
      </c>
      <c r="AA8784">
        <v>1.384</v>
      </c>
      <c r="AB8784" t="s">
        <v>122</v>
      </c>
      <c r="AC8784" s="8" t="s">
        <v>120</v>
      </c>
      <c r="AD8784" s="26" t="s">
        <v>120</v>
      </c>
    </row>
    <row r="8785" ht="15.75" spans="1:30">
      <c r="A8785">
        <v>62</v>
      </c>
      <c r="B8785">
        <v>62</v>
      </c>
      <c r="C8785" s="20">
        <v>0.00380787037037037</v>
      </c>
      <c r="D8785" s="20"/>
      <c r="E8785" s="21" t="s">
        <v>112</v>
      </c>
      <c r="F8785" s="21">
        <v>101</v>
      </c>
      <c r="H8785" s="21">
        <v>1.12</v>
      </c>
      <c r="I8785">
        <v>11.1</v>
      </c>
      <c r="J8785">
        <v>0.86</v>
      </c>
      <c r="L8785">
        <v>29</v>
      </c>
      <c r="M8785">
        <v>23.6</v>
      </c>
      <c r="N8785">
        <v>30.6</v>
      </c>
      <c r="U8785">
        <v>0.77</v>
      </c>
      <c r="V8785">
        <v>25.4</v>
      </c>
      <c r="W8785">
        <v>3.2</v>
      </c>
      <c r="Z8785">
        <v>1.158</v>
      </c>
      <c r="AA8785">
        <v>1.247</v>
      </c>
      <c r="AB8785" t="s">
        <v>122</v>
      </c>
      <c r="AC8785" s="8" t="s">
        <v>120</v>
      </c>
      <c r="AD8785" s="26" t="s">
        <v>120</v>
      </c>
    </row>
    <row r="8786" ht="15.75" spans="1:30">
      <c r="A8786">
        <v>62</v>
      </c>
      <c r="B8786">
        <v>62</v>
      </c>
      <c r="C8786" s="20">
        <v>0.00384259259259259</v>
      </c>
      <c r="D8786" s="20"/>
      <c r="E8786" s="21" t="s">
        <v>112</v>
      </c>
      <c r="F8786" s="21">
        <v>101</v>
      </c>
      <c r="H8786" s="21">
        <v>1.26</v>
      </c>
      <c r="I8786">
        <v>12.5</v>
      </c>
      <c r="J8786">
        <v>0.98</v>
      </c>
      <c r="L8786">
        <v>33</v>
      </c>
      <c r="M8786">
        <v>23.4</v>
      </c>
      <c r="N8786">
        <v>30</v>
      </c>
      <c r="U8786">
        <v>0.78</v>
      </c>
      <c r="V8786">
        <v>24.9</v>
      </c>
      <c r="W8786">
        <v>3.6</v>
      </c>
      <c r="Z8786">
        <v>1.306</v>
      </c>
      <c r="AA8786">
        <v>1.373</v>
      </c>
      <c r="AB8786" t="s">
        <v>122</v>
      </c>
      <c r="AC8786" s="8" t="s">
        <v>120</v>
      </c>
      <c r="AD8786" s="26" t="s">
        <v>120</v>
      </c>
    </row>
    <row r="8787" ht="15.75" spans="1:30">
      <c r="A8787">
        <v>62</v>
      </c>
      <c r="B8787">
        <v>62</v>
      </c>
      <c r="C8787" s="20">
        <v>0.00386574074074074</v>
      </c>
      <c r="D8787" s="20"/>
      <c r="E8787" s="21" t="s">
        <v>112</v>
      </c>
      <c r="F8787" s="21">
        <v>101</v>
      </c>
      <c r="H8787" s="21">
        <v>1.22</v>
      </c>
      <c r="I8787">
        <v>12.1</v>
      </c>
      <c r="J8787">
        <v>0.96</v>
      </c>
      <c r="L8787">
        <v>33</v>
      </c>
      <c r="M8787">
        <v>24.2</v>
      </c>
      <c r="N8787">
        <v>30.6</v>
      </c>
      <c r="U8787">
        <v>0.79</v>
      </c>
      <c r="V8787">
        <v>26.2</v>
      </c>
      <c r="W8787">
        <v>3.5</v>
      </c>
      <c r="Z8787">
        <v>1.247</v>
      </c>
      <c r="AA8787">
        <v>1.338</v>
      </c>
      <c r="AB8787" t="s">
        <v>122</v>
      </c>
      <c r="AC8787" s="8" t="s">
        <v>120</v>
      </c>
      <c r="AD8787" s="26" t="s">
        <v>120</v>
      </c>
    </row>
    <row r="8788" ht="15.75" spans="1:30">
      <c r="A8788">
        <v>62</v>
      </c>
      <c r="B8788">
        <v>62</v>
      </c>
      <c r="C8788" s="20">
        <v>0.00388888888888889</v>
      </c>
      <c r="D8788" s="20"/>
      <c r="E8788" s="21" t="s">
        <v>112</v>
      </c>
      <c r="F8788" s="21">
        <v>101</v>
      </c>
      <c r="H8788" s="21">
        <v>1.18</v>
      </c>
      <c r="I8788">
        <v>11.7</v>
      </c>
      <c r="J8788">
        <v>0.95</v>
      </c>
      <c r="L8788">
        <v>33</v>
      </c>
      <c r="M8788">
        <v>25</v>
      </c>
      <c r="N8788">
        <v>31.1</v>
      </c>
      <c r="U8788">
        <v>0.8</v>
      </c>
      <c r="V8788">
        <v>26.8</v>
      </c>
      <c r="W8788">
        <v>3.3</v>
      </c>
      <c r="Z8788">
        <v>1.222</v>
      </c>
      <c r="AA8788">
        <v>1.369</v>
      </c>
      <c r="AB8788" t="s">
        <v>122</v>
      </c>
      <c r="AC8788" s="8" t="s">
        <v>120</v>
      </c>
      <c r="AD8788" s="26" t="s">
        <v>120</v>
      </c>
    </row>
    <row r="8789" ht="15.75" spans="1:30">
      <c r="A8789">
        <v>62</v>
      </c>
      <c r="B8789">
        <v>62</v>
      </c>
      <c r="C8789" s="20">
        <v>0.00391203703703704</v>
      </c>
      <c r="D8789" s="20"/>
      <c r="E8789" s="21" t="s">
        <v>112</v>
      </c>
      <c r="F8789" s="21">
        <v>101</v>
      </c>
      <c r="H8789" s="21">
        <v>1.11</v>
      </c>
      <c r="I8789">
        <v>11</v>
      </c>
      <c r="J8789">
        <v>0.87</v>
      </c>
      <c r="L8789">
        <v>31</v>
      </c>
      <c r="M8789">
        <v>24.3</v>
      </c>
      <c r="N8789">
        <v>30.9</v>
      </c>
      <c r="U8789">
        <v>0.79</v>
      </c>
      <c r="V8789">
        <v>30.6</v>
      </c>
      <c r="W8789">
        <v>3.1</v>
      </c>
      <c r="Z8789">
        <v>0.997</v>
      </c>
      <c r="AA8789">
        <v>1.036</v>
      </c>
      <c r="AB8789" t="s">
        <v>122</v>
      </c>
      <c r="AC8789" s="8" t="s">
        <v>120</v>
      </c>
      <c r="AD8789" s="26" t="s">
        <v>120</v>
      </c>
    </row>
    <row r="8790" ht="15.75" spans="1:30">
      <c r="A8790">
        <v>62</v>
      </c>
      <c r="B8790">
        <v>62</v>
      </c>
      <c r="C8790" s="20">
        <v>0.00393518518518519</v>
      </c>
      <c r="D8790" s="20"/>
      <c r="E8790" s="21" t="s">
        <v>112</v>
      </c>
      <c r="F8790" s="21">
        <v>102</v>
      </c>
      <c r="H8790" s="21">
        <v>1.08</v>
      </c>
      <c r="I8790">
        <v>10.7</v>
      </c>
      <c r="J8790">
        <v>0.85</v>
      </c>
      <c r="L8790">
        <v>30</v>
      </c>
      <c r="M8790">
        <v>24.4</v>
      </c>
      <c r="N8790">
        <v>31</v>
      </c>
      <c r="U8790">
        <v>0.79</v>
      </c>
      <c r="V8790">
        <v>29.9</v>
      </c>
      <c r="W8790">
        <v>3.1</v>
      </c>
      <c r="Z8790">
        <v>1.005</v>
      </c>
      <c r="AA8790">
        <v>1.114</v>
      </c>
      <c r="AB8790" t="s">
        <v>122</v>
      </c>
      <c r="AC8790" s="8" t="s">
        <v>120</v>
      </c>
      <c r="AD8790" s="26" t="s">
        <v>120</v>
      </c>
    </row>
    <row r="8791" ht="15.75" spans="1:30">
      <c r="A8791">
        <v>62</v>
      </c>
      <c r="B8791">
        <v>62</v>
      </c>
      <c r="C8791" s="20">
        <v>0.00395833333333333</v>
      </c>
      <c r="D8791" s="20"/>
      <c r="E8791" s="21" t="s">
        <v>112</v>
      </c>
      <c r="F8791" s="21">
        <v>102</v>
      </c>
      <c r="H8791" s="21">
        <v>1.07</v>
      </c>
      <c r="I8791">
        <v>10.6</v>
      </c>
      <c r="J8791">
        <v>0.83</v>
      </c>
      <c r="L8791">
        <v>28</v>
      </c>
      <c r="M8791">
        <v>23.3</v>
      </c>
      <c r="N8791">
        <v>29.9</v>
      </c>
      <c r="U8791">
        <v>0.78</v>
      </c>
      <c r="V8791">
        <v>28.2</v>
      </c>
      <c r="W8791">
        <v>3</v>
      </c>
      <c r="Z8791">
        <v>1.002</v>
      </c>
      <c r="AA8791">
        <v>1.041</v>
      </c>
      <c r="AB8791" t="s">
        <v>122</v>
      </c>
      <c r="AC8791" s="8" t="s">
        <v>120</v>
      </c>
      <c r="AD8791" s="26" t="s">
        <v>120</v>
      </c>
    </row>
    <row r="8792" ht="15.75" spans="1:30">
      <c r="A8792">
        <v>62</v>
      </c>
      <c r="B8792">
        <v>62</v>
      </c>
      <c r="C8792" s="20">
        <v>0.00399305555555556</v>
      </c>
      <c r="D8792" s="20"/>
      <c r="E8792" s="21" t="s">
        <v>112</v>
      </c>
      <c r="F8792" s="21">
        <v>103</v>
      </c>
      <c r="H8792" s="21">
        <v>1</v>
      </c>
      <c r="I8792">
        <v>9.9</v>
      </c>
      <c r="J8792">
        <v>0.77</v>
      </c>
      <c r="L8792">
        <v>26</v>
      </c>
      <c r="M8792">
        <v>23.2</v>
      </c>
      <c r="N8792">
        <v>29.9</v>
      </c>
      <c r="U8792">
        <v>0.78</v>
      </c>
      <c r="V8792">
        <v>25.8</v>
      </c>
      <c r="W8792">
        <v>2.8</v>
      </c>
      <c r="Z8792">
        <v>1.019</v>
      </c>
      <c r="AA8792">
        <v>1.108</v>
      </c>
      <c r="AB8792" t="s">
        <v>122</v>
      </c>
      <c r="AC8792" s="8" t="s">
        <v>120</v>
      </c>
      <c r="AD8792" s="26" t="s">
        <v>120</v>
      </c>
    </row>
    <row r="8793" ht="15.75" spans="1:30">
      <c r="A8793">
        <v>62</v>
      </c>
      <c r="B8793">
        <v>62</v>
      </c>
      <c r="C8793" s="20">
        <v>0.0040162037037037</v>
      </c>
      <c r="D8793" s="20"/>
      <c r="E8793" s="21" t="s">
        <v>112</v>
      </c>
      <c r="F8793" s="21">
        <v>103</v>
      </c>
      <c r="H8793" s="21">
        <v>1.17</v>
      </c>
      <c r="I8793">
        <v>11.6</v>
      </c>
      <c r="J8793">
        <v>0.91</v>
      </c>
      <c r="L8793">
        <v>30</v>
      </c>
      <c r="M8793">
        <v>23</v>
      </c>
      <c r="N8793">
        <v>29.6</v>
      </c>
      <c r="U8793">
        <v>0.77</v>
      </c>
      <c r="V8793">
        <v>26.1</v>
      </c>
      <c r="W8793">
        <v>3.3</v>
      </c>
      <c r="Z8793">
        <v>1.149</v>
      </c>
      <c r="AA8793">
        <v>1.226</v>
      </c>
      <c r="AB8793" t="s">
        <v>122</v>
      </c>
      <c r="AC8793" s="8" t="s">
        <v>120</v>
      </c>
      <c r="AD8793" s="26" t="s">
        <v>120</v>
      </c>
    </row>
    <row r="8794" ht="15.75" spans="1:30">
      <c r="A8794">
        <v>62</v>
      </c>
      <c r="B8794">
        <v>62</v>
      </c>
      <c r="C8794" s="20">
        <v>0.00403935185185185</v>
      </c>
      <c r="D8794" s="20"/>
      <c r="E8794" s="21" t="s">
        <v>112</v>
      </c>
      <c r="F8794" s="21">
        <v>105</v>
      </c>
      <c r="H8794" s="21">
        <v>1.27</v>
      </c>
      <c r="I8794">
        <v>12.6</v>
      </c>
      <c r="J8794">
        <v>1</v>
      </c>
      <c r="L8794">
        <v>33</v>
      </c>
      <c r="M8794">
        <v>23.7</v>
      </c>
      <c r="N8794">
        <v>30.2</v>
      </c>
      <c r="U8794">
        <v>0.78</v>
      </c>
      <c r="V8794">
        <v>26.8</v>
      </c>
      <c r="W8794">
        <v>3.6</v>
      </c>
      <c r="Z8794">
        <v>1.245</v>
      </c>
      <c r="AA8794">
        <v>1.317</v>
      </c>
      <c r="AB8794" t="s">
        <v>122</v>
      </c>
      <c r="AC8794" s="8" t="s">
        <v>120</v>
      </c>
      <c r="AD8794" s="26" t="s">
        <v>120</v>
      </c>
    </row>
    <row r="8795" ht="15.75" spans="1:30">
      <c r="A8795">
        <v>62</v>
      </c>
      <c r="B8795">
        <v>62</v>
      </c>
      <c r="C8795" s="20">
        <v>0.0040625</v>
      </c>
      <c r="D8795" s="20"/>
      <c r="E8795" s="21" t="s">
        <v>112</v>
      </c>
      <c r="F8795" s="21">
        <v>105</v>
      </c>
      <c r="H8795" s="21">
        <v>1.33</v>
      </c>
      <c r="I8795">
        <v>13.2</v>
      </c>
      <c r="J8795">
        <v>1.04</v>
      </c>
      <c r="L8795">
        <v>35</v>
      </c>
      <c r="M8795">
        <v>23.9</v>
      </c>
      <c r="N8795">
        <v>30.4</v>
      </c>
      <c r="U8795">
        <v>0.78</v>
      </c>
      <c r="V8795">
        <v>29.7</v>
      </c>
      <c r="W8795">
        <v>3.8</v>
      </c>
      <c r="Z8795">
        <v>1.189</v>
      </c>
      <c r="AA8795">
        <v>1.167</v>
      </c>
      <c r="AB8795" t="s">
        <v>122</v>
      </c>
      <c r="AC8795" s="8" t="s">
        <v>120</v>
      </c>
      <c r="AD8795" s="26" t="s">
        <v>120</v>
      </c>
    </row>
    <row r="8796" ht="15.75" spans="1:30">
      <c r="A8796">
        <v>62</v>
      </c>
      <c r="B8796">
        <v>62</v>
      </c>
      <c r="C8796" s="20">
        <v>0.00409722222222222</v>
      </c>
      <c r="D8796" s="20"/>
      <c r="E8796" s="21" t="s">
        <v>112</v>
      </c>
      <c r="F8796" s="21">
        <v>105</v>
      </c>
      <c r="H8796" s="21">
        <v>1.04</v>
      </c>
      <c r="I8796">
        <v>10.3</v>
      </c>
      <c r="J8796">
        <v>0.86</v>
      </c>
      <c r="L8796">
        <v>31</v>
      </c>
      <c r="M8796">
        <v>26.4</v>
      </c>
      <c r="N8796">
        <v>31.9</v>
      </c>
      <c r="U8796">
        <v>0.83</v>
      </c>
      <c r="V8796">
        <v>26.2</v>
      </c>
      <c r="W8796">
        <v>2.9</v>
      </c>
      <c r="Z8796">
        <v>1.168</v>
      </c>
      <c r="AA8796">
        <v>1.453</v>
      </c>
      <c r="AB8796" t="s">
        <v>122</v>
      </c>
      <c r="AC8796" s="8" t="s">
        <v>120</v>
      </c>
      <c r="AD8796" s="26" t="s">
        <v>120</v>
      </c>
    </row>
    <row r="8797" ht="15.75" spans="1:30">
      <c r="A8797">
        <v>62</v>
      </c>
      <c r="B8797">
        <v>62</v>
      </c>
      <c r="C8797" s="20">
        <v>0.00412037037037037</v>
      </c>
      <c r="D8797" s="20"/>
      <c r="E8797" s="21" t="s">
        <v>112</v>
      </c>
      <c r="F8797" s="21">
        <v>106</v>
      </c>
      <c r="H8797" s="21">
        <v>0.94</v>
      </c>
      <c r="I8797">
        <v>9.3</v>
      </c>
      <c r="J8797">
        <v>0.78</v>
      </c>
      <c r="L8797">
        <v>26</v>
      </c>
      <c r="M8797">
        <v>24.6</v>
      </c>
      <c r="N8797">
        <v>29.9</v>
      </c>
      <c r="U8797">
        <v>0.82</v>
      </c>
      <c r="V8797">
        <v>21.8</v>
      </c>
      <c r="W8797">
        <v>2.7</v>
      </c>
      <c r="Z8797">
        <v>1.186</v>
      </c>
      <c r="AA8797">
        <v>1.313</v>
      </c>
      <c r="AB8797" t="s">
        <v>122</v>
      </c>
      <c r="AC8797" s="8" t="s">
        <v>120</v>
      </c>
      <c r="AD8797" s="26" t="s">
        <v>120</v>
      </c>
    </row>
    <row r="8798" ht="15.75" spans="1:30">
      <c r="A8798">
        <v>62</v>
      </c>
      <c r="B8798">
        <v>62</v>
      </c>
      <c r="C8798" s="20">
        <v>0.00415509259259259</v>
      </c>
      <c r="D8798" s="20"/>
      <c r="E8798" s="21" t="s">
        <v>112</v>
      </c>
      <c r="F8798" s="21">
        <v>106</v>
      </c>
      <c r="H8798" s="21">
        <v>1.27</v>
      </c>
      <c r="I8798">
        <v>12.6</v>
      </c>
      <c r="J8798">
        <v>1.01</v>
      </c>
      <c r="L8798">
        <v>33</v>
      </c>
      <c r="M8798">
        <v>23.5</v>
      </c>
      <c r="N8798">
        <v>29.5</v>
      </c>
      <c r="U8798">
        <v>0.79</v>
      </c>
      <c r="V8798">
        <v>26.8</v>
      </c>
      <c r="W8798">
        <v>3.6</v>
      </c>
      <c r="Z8798">
        <v>1.231</v>
      </c>
      <c r="AA8798">
        <v>1.163</v>
      </c>
      <c r="AB8798" t="s">
        <v>122</v>
      </c>
      <c r="AC8798" s="8" t="s">
        <v>120</v>
      </c>
      <c r="AD8798" s="26" t="s">
        <v>120</v>
      </c>
    </row>
    <row r="8799" ht="15.75" spans="1:30">
      <c r="A8799">
        <v>62</v>
      </c>
      <c r="B8799">
        <v>62</v>
      </c>
      <c r="C8799" s="20">
        <v>0.00417824074074074</v>
      </c>
      <c r="D8799" s="20"/>
      <c r="E8799" s="21" t="s">
        <v>112</v>
      </c>
      <c r="F8799" s="21">
        <v>106</v>
      </c>
      <c r="H8799" s="21">
        <v>1.25</v>
      </c>
      <c r="I8799">
        <v>12.4</v>
      </c>
      <c r="J8799">
        <v>1.04</v>
      </c>
      <c r="L8799">
        <v>33</v>
      </c>
      <c r="M8799">
        <v>24.6</v>
      </c>
      <c r="N8799">
        <v>29.7</v>
      </c>
      <c r="U8799">
        <v>0.83</v>
      </c>
      <c r="V8799">
        <v>21.2</v>
      </c>
      <c r="W8799">
        <v>3.5</v>
      </c>
      <c r="Z8799">
        <v>1.575</v>
      </c>
      <c r="AA8799">
        <v>1.67</v>
      </c>
      <c r="AB8799" t="s">
        <v>122</v>
      </c>
      <c r="AC8799" s="8" t="s">
        <v>120</v>
      </c>
      <c r="AD8799" s="26" t="s">
        <v>120</v>
      </c>
    </row>
    <row r="8800" ht="15.75" spans="1:30">
      <c r="A8800">
        <v>62</v>
      </c>
      <c r="B8800">
        <v>62</v>
      </c>
      <c r="C8800" s="20">
        <v>0.00421296296296296</v>
      </c>
      <c r="D8800" s="20"/>
      <c r="E8800" s="21" t="s">
        <v>112</v>
      </c>
      <c r="F8800" s="21">
        <v>106</v>
      </c>
      <c r="H8800" s="21">
        <v>1.15</v>
      </c>
      <c r="I8800">
        <v>11.4</v>
      </c>
      <c r="J8800">
        <v>0.95</v>
      </c>
      <c r="L8800">
        <v>32</v>
      </c>
      <c r="M8800">
        <v>25.2</v>
      </c>
      <c r="N8800">
        <v>30.6</v>
      </c>
      <c r="U8800">
        <v>0.82</v>
      </c>
      <c r="V8800">
        <v>26.4</v>
      </c>
      <c r="W8800">
        <v>3.2</v>
      </c>
      <c r="Z8800">
        <v>1.216</v>
      </c>
      <c r="AA8800">
        <v>1.31</v>
      </c>
      <c r="AB8800" t="s">
        <v>122</v>
      </c>
      <c r="AC8800" s="8" t="s">
        <v>120</v>
      </c>
      <c r="AD8800" s="26" t="s">
        <v>120</v>
      </c>
    </row>
    <row r="8801" ht="15.75" spans="1:30">
      <c r="A8801">
        <v>62</v>
      </c>
      <c r="B8801">
        <v>62</v>
      </c>
      <c r="C8801" s="20">
        <v>0.00423611111111111</v>
      </c>
      <c r="D8801" s="20"/>
      <c r="E8801" s="21" t="s">
        <v>112</v>
      </c>
      <c r="F8801" s="21">
        <v>104</v>
      </c>
      <c r="H8801" s="21">
        <v>1.14</v>
      </c>
      <c r="I8801">
        <v>11.3</v>
      </c>
      <c r="J8801">
        <v>0.91</v>
      </c>
      <c r="L8801">
        <v>31</v>
      </c>
      <c r="M8801">
        <v>24.1</v>
      </c>
      <c r="N8801">
        <v>30</v>
      </c>
      <c r="U8801">
        <v>0.8</v>
      </c>
      <c r="V8801">
        <v>28.4</v>
      </c>
      <c r="W8801">
        <v>3.2</v>
      </c>
      <c r="Z8801">
        <v>1.084</v>
      </c>
      <c r="AA8801">
        <v>1.141</v>
      </c>
      <c r="AB8801" t="s">
        <v>122</v>
      </c>
      <c r="AC8801" s="8" t="s">
        <v>120</v>
      </c>
      <c r="AD8801" s="26" t="s">
        <v>120</v>
      </c>
    </row>
    <row r="8802" ht="15.75" spans="1:30">
      <c r="A8802">
        <v>62</v>
      </c>
      <c r="B8802">
        <v>62</v>
      </c>
      <c r="C8802" s="20">
        <v>0.00428240740740741</v>
      </c>
      <c r="D8802" s="20"/>
      <c r="E8802" s="21" t="s">
        <v>112</v>
      </c>
      <c r="F8802" s="21">
        <v>106</v>
      </c>
      <c r="H8802" s="21">
        <v>1.32</v>
      </c>
      <c r="I8802">
        <v>13.1</v>
      </c>
      <c r="J8802">
        <v>1.16</v>
      </c>
      <c r="L8802">
        <v>37</v>
      </c>
      <c r="M8802">
        <v>26.9</v>
      </c>
      <c r="N8802">
        <v>30.6</v>
      </c>
      <c r="U8802">
        <v>0.88</v>
      </c>
      <c r="V8802">
        <v>15.3</v>
      </c>
      <c r="W8802">
        <v>3.7</v>
      </c>
      <c r="Z8802">
        <v>2.447</v>
      </c>
      <c r="AA8802">
        <v>2.566</v>
      </c>
      <c r="AB8802" t="s">
        <v>122</v>
      </c>
      <c r="AC8802" s="8" t="s">
        <v>120</v>
      </c>
      <c r="AD8802" s="26" t="s">
        <v>120</v>
      </c>
    </row>
    <row r="8803" ht="15.75" spans="1:30">
      <c r="A8803">
        <v>62</v>
      </c>
      <c r="B8803">
        <v>62</v>
      </c>
      <c r="C8803" s="20">
        <v>0.00430555555555556</v>
      </c>
      <c r="D8803" s="20"/>
      <c r="E8803" s="21" t="s">
        <v>112</v>
      </c>
      <c r="F8803" s="21">
        <v>106</v>
      </c>
      <c r="H8803" s="21">
        <v>1.01</v>
      </c>
      <c r="I8803">
        <v>10</v>
      </c>
      <c r="J8803">
        <v>0.84</v>
      </c>
      <c r="L8803">
        <v>30</v>
      </c>
      <c r="M8803">
        <v>25.9</v>
      </c>
      <c r="N8803">
        <v>31.3</v>
      </c>
      <c r="U8803">
        <v>0.83</v>
      </c>
      <c r="V8803">
        <v>31.2</v>
      </c>
      <c r="W8803">
        <v>2.9</v>
      </c>
      <c r="Z8803">
        <v>0.96</v>
      </c>
      <c r="AA8803">
        <v>1.071</v>
      </c>
      <c r="AB8803" t="s">
        <v>122</v>
      </c>
      <c r="AC8803" s="8" t="s">
        <v>120</v>
      </c>
      <c r="AD8803" s="26" t="s">
        <v>120</v>
      </c>
    </row>
    <row r="8804" ht="15.75" spans="1:30">
      <c r="A8804">
        <v>62</v>
      </c>
      <c r="B8804">
        <v>62</v>
      </c>
      <c r="C8804" s="20">
        <v>0.00431712962962963</v>
      </c>
      <c r="D8804" s="20"/>
      <c r="E8804" s="21" t="s">
        <v>112</v>
      </c>
      <c r="F8804" s="21">
        <v>106</v>
      </c>
      <c r="H8804" s="21">
        <v>1.01</v>
      </c>
      <c r="I8804">
        <v>10</v>
      </c>
      <c r="J8804">
        <v>0.8</v>
      </c>
      <c r="L8804">
        <v>28</v>
      </c>
      <c r="M8804">
        <v>23.8</v>
      </c>
      <c r="N8804">
        <v>30.1</v>
      </c>
      <c r="U8804">
        <v>0.79</v>
      </c>
      <c r="V8804">
        <v>35.3</v>
      </c>
      <c r="W8804">
        <v>2.9</v>
      </c>
      <c r="Z8804">
        <v>0.804</v>
      </c>
      <c r="AA8804">
        <v>0.769</v>
      </c>
      <c r="AB8804" t="s">
        <v>122</v>
      </c>
      <c r="AC8804" s="8" t="s">
        <v>120</v>
      </c>
      <c r="AD8804" s="26" t="s">
        <v>120</v>
      </c>
    </row>
    <row r="8805" ht="15.75" spans="1:30">
      <c r="A8805">
        <v>62</v>
      </c>
      <c r="B8805">
        <v>62</v>
      </c>
      <c r="C8805" s="20">
        <v>0.00434027777777778</v>
      </c>
      <c r="D8805" s="20"/>
      <c r="E8805" s="21" t="s">
        <v>112</v>
      </c>
      <c r="F8805" s="21">
        <v>107</v>
      </c>
      <c r="H8805" s="21">
        <v>1.21</v>
      </c>
      <c r="I8805">
        <v>11.9</v>
      </c>
      <c r="J8805">
        <v>0.96</v>
      </c>
      <c r="L8805">
        <v>32</v>
      </c>
      <c r="M8805">
        <v>23.5</v>
      </c>
      <c r="N8805">
        <v>29.4</v>
      </c>
      <c r="U8805">
        <v>0.8</v>
      </c>
      <c r="V8805">
        <v>29.1</v>
      </c>
      <c r="W8805">
        <v>3.4</v>
      </c>
      <c r="Z8805">
        <v>1.091</v>
      </c>
      <c r="AA8805">
        <v>1.137</v>
      </c>
      <c r="AB8805" t="s">
        <v>122</v>
      </c>
      <c r="AC8805" s="8" t="s">
        <v>120</v>
      </c>
      <c r="AD8805" s="26" t="s">
        <v>120</v>
      </c>
    </row>
    <row r="8806" ht="15.75" spans="1:30">
      <c r="A8806">
        <v>62</v>
      </c>
      <c r="B8806">
        <v>62</v>
      </c>
      <c r="C8806" s="20">
        <v>0.004375</v>
      </c>
      <c r="D8806" s="20"/>
      <c r="E8806" s="21" t="s">
        <v>112</v>
      </c>
      <c r="F8806" s="21">
        <v>107</v>
      </c>
      <c r="H8806" s="21">
        <v>1.24</v>
      </c>
      <c r="I8806">
        <v>12.3</v>
      </c>
      <c r="J8806">
        <v>1.01</v>
      </c>
      <c r="L8806">
        <v>33</v>
      </c>
      <c r="M8806">
        <v>23.9</v>
      </c>
      <c r="N8806">
        <v>29.3</v>
      </c>
      <c r="U8806">
        <v>0.82</v>
      </c>
      <c r="V8806">
        <v>23.8</v>
      </c>
      <c r="W8806">
        <v>3.5</v>
      </c>
      <c r="Z8806">
        <v>1.365</v>
      </c>
      <c r="AA8806">
        <v>1.479</v>
      </c>
      <c r="AB8806" t="s">
        <v>122</v>
      </c>
      <c r="AC8806" s="8" t="s">
        <v>120</v>
      </c>
      <c r="AD8806" s="26" t="s">
        <v>120</v>
      </c>
    </row>
    <row r="8807" ht="15.75" spans="1:30">
      <c r="A8807">
        <v>62</v>
      </c>
      <c r="B8807">
        <v>62</v>
      </c>
      <c r="C8807" s="20">
        <v>0.00439814814814815</v>
      </c>
      <c r="D8807" s="20"/>
      <c r="E8807" s="21" t="s">
        <v>112</v>
      </c>
      <c r="F8807" s="21">
        <v>107</v>
      </c>
      <c r="H8807" s="21">
        <v>1.13</v>
      </c>
      <c r="I8807">
        <v>11.2</v>
      </c>
      <c r="J8807">
        <v>0.9</v>
      </c>
      <c r="L8807">
        <v>31</v>
      </c>
      <c r="M8807">
        <v>24.1</v>
      </c>
      <c r="N8807">
        <v>30.3</v>
      </c>
      <c r="U8807">
        <v>0.8</v>
      </c>
      <c r="V8807">
        <v>27.9</v>
      </c>
      <c r="W8807">
        <v>3.2</v>
      </c>
      <c r="Z8807">
        <v>1.094</v>
      </c>
      <c r="AA8807">
        <v>1.135</v>
      </c>
      <c r="AB8807" t="s">
        <v>122</v>
      </c>
      <c r="AC8807" s="8" t="s">
        <v>120</v>
      </c>
      <c r="AD8807" s="26" t="s">
        <v>120</v>
      </c>
    </row>
    <row r="8808" ht="15.75" spans="1:30">
      <c r="A8808">
        <v>62</v>
      </c>
      <c r="B8808">
        <v>62</v>
      </c>
      <c r="C8808" s="20">
        <v>0.0044212962962963</v>
      </c>
      <c r="D8808" s="20"/>
      <c r="E8808" s="21" t="s">
        <v>112</v>
      </c>
      <c r="F8808" s="21">
        <v>107</v>
      </c>
      <c r="H8808" s="21">
        <v>1.01</v>
      </c>
      <c r="I8808">
        <v>10</v>
      </c>
      <c r="J8808">
        <v>0.8</v>
      </c>
      <c r="L8808">
        <v>28</v>
      </c>
      <c r="M8808">
        <v>24.2</v>
      </c>
      <c r="N8808">
        <v>30.6</v>
      </c>
      <c r="U8808">
        <v>0.79</v>
      </c>
      <c r="V8808">
        <v>28.7</v>
      </c>
      <c r="W8808">
        <v>2.8</v>
      </c>
      <c r="Z8808">
        <v>0.967</v>
      </c>
      <c r="AA8808">
        <v>1.081</v>
      </c>
      <c r="AB8808" t="s">
        <v>122</v>
      </c>
      <c r="AC8808" s="8" t="s">
        <v>120</v>
      </c>
      <c r="AD8808" s="26" t="s">
        <v>120</v>
      </c>
    </row>
    <row r="8809" ht="15.75" spans="1:30">
      <c r="A8809">
        <v>62</v>
      </c>
      <c r="B8809">
        <v>62</v>
      </c>
      <c r="C8809" s="20">
        <v>0.00444444444444444</v>
      </c>
      <c r="D8809" s="20"/>
      <c r="E8809" s="21" t="s">
        <v>112</v>
      </c>
      <c r="F8809" s="21">
        <v>107</v>
      </c>
      <c r="H8809" s="21">
        <v>1.2</v>
      </c>
      <c r="I8809">
        <v>11.9</v>
      </c>
      <c r="J8809">
        <v>0.93</v>
      </c>
      <c r="L8809">
        <v>31</v>
      </c>
      <c r="M8809">
        <v>23.2</v>
      </c>
      <c r="N8809">
        <v>29.8</v>
      </c>
      <c r="U8809">
        <v>0.78</v>
      </c>
      <c r="V8809">
        <v>29.4</v>
      </c>
      <c r="W8809">
        <v>3.4</v>
      </c>
      <c r="Z8809">
        <v>1.065</v>
      </c>
      <c r="AA8809">
        <v>1.074</v>
      </c>
      <c r="AB8809" t="s">
        <v>122</v>
      </c>
      <c r="AC8809" s="8" t="s">
        <v>120</v>
      </c>
      <c r="AD8809" s="26" t="s">
        <v>120</v>
      </c>
    </row>
    <row r="8810" ht="15.75" spans="1:30">
      <c r="A8810">
        <v>62</v>
      </c>
      <c r="B8810">
        <v>62</v>
      </c>
      <c r="C8810" s="20">
        <v>0.00447916666666667</v>
      </c>
      <c r="D8810" s="20"/>
      <c r="E8810" s="21" t="s">
        <v>112</v>
      </c>
      <c r="F8810" s="21">
        <v>107</v>
      </c>
      <c r="H8810" s="21">
        <v>1.25</v>
      </c>
      <c r="I8810">
        <v>12.3</v>
      </c>
      <c r="J8810">
        <v>1</v>
      </c>
      <c r="L8810">
        <v>33</v>
      </c>
      <c r="M8810">
        <v>23.9</v>
      </c>
      <c r="N8810">
        <v>29.7</v>
      </c>
      <c r="U8810">
        <v>0.8</v>
      </c>
      <c r="V8810">
        <v>23.3</v>
      </c>
      <c r="W8810">
        <v>3.5</v>
      </c>
      <c r="Z8810">
        <v>1.395</v>
      </c>
      <c r="AA8810">
        <v>1.459</v>
      </c>
      <c r="AB8810" t="s">
        <v>122</v>
      </c>
      <c r="AC8810" s="8" t="s">
        <v>120</v>
      </c>
      <c r="AD8810" s="26" t="s">
        <v>120</v>
      </c>
    </row>
    <row r="8811" ht="15.75" spans="1:30">
      <c r="A8811">
        <v>62</v>
      </c>
      <c r="B8811">
        <v>62</v>
      </c>
      <c r="C8811" s="20">
        <v>0.00450231481481481</v>
      </c>
      <c r="D8811" s="20"/>
      <c r="E8811" s="21" t="s">
        <v>112</v>
      </c>
      <c r="F8811" s="21">
        <v>107</v>
      </c>
      <c r="H8811" s="21">
        <v>1.01</v>
      </c>
      <c r="I8811">
        <v>10</v>
      </c>
      <c r="J8811">
        <v>0.81</v>
      </c>
      <c r="L8811">
        <v>29</v>
      </c>
      <c r="M8811">
        <v>25</v>
      </c>
      <c r="N8811">
        <v>31.2</v>
      </c>
      <c r="U8811">
        <v>0.8</v>
      </c>
      <c r="V8811">
        <v>27.6</v>
      </c>
      <c r="W8811">
        <v>2.9</v>
      </c>
      <c r="Z8811">
        <v>1.035</v>
      </c>
      <c r="AA8811">
        <v>1.181</v>
      </c>
      <c r="AB8811" t="s">
        <v>122</v>
      </c>
      <c r="AC8811" s="8" t="s">
        <v>120</v>
      </c>
      <c r="AD8811" s="26" t="s">
        <v>120</v>
      </c>
    </row>
    <row r="8812" ht="15.75" spans="1:30">
      <c r="A8812">
        <v>62</v>
      </c>
      <c r="B8812">
        <v>62</v>
      </c>
      <c r="C8812" s="20">
        <v>0.00453703703703704</v>
      </c>
      <c r="D8812" s="20"/>
      <c r="E8812" s="21" t="s">
        <v>112</v>
      </c>
      <c r="F8812" s="21">
        <v>104</v>
      </c>
      <c r="H8812" s="21">
        <v>0.96</v>
      </c>
      <c r="I8812">
        <v>9.5</v>
      </c>
      <c r="J8812">
        <v>0.77</v>
      </c>
      <c r="L8812">
        <v>25</v>
      </c>
      <c r="M8812">
        <v>23.2</v>
      </c>
      <c r="N8812">
        <v>28.9</v>
      </c>
      <c r="U8812">
        <v>0.8</v>
      </c>
      <c r="V8812">
        <v>22</v>
      </c>
      <c r="W8812">
        <v>2.7</v>
      </c>
      <c r="Z8812">
        <v>1.13</v>
      </c>
      <c r="AA8812">
        <v>1.254</v>
      </c>
      <c r="AB8812" t="s">
        <v>122</v>
      </c>
      <c r="AC8812" s="8" t="s">
        <v>120</v>
      </c>
      <c r="AD8812" s="26" t="s">
        <v>120</v>
      </c>
    </row>
    <row r="8813" ht="15.75" spans="1:30">
      <c r="A8813">
        <v>62</v>
      </c>
      <c r="B8813">
        <v>62</v>
      </c>
      <c r="C8813" s="20">
        <v>0.00456018518518519</v>
      </c>
      <c r="D8813" s="20"/>
      <c r="E8813" s="21" t="s">
        <v>112</v>
      </c>
      <c r="F8813" s="21">
        <v>104</v>
      </c>
      <c r="H8813" s="21">
        <v>1.28</v>
      </c>
      <c r="I8813">
        <v>12.7</v>
      </c>
      <c r="J8813">
        <v>1</v>
      </c>
      <c r="L8813">
        <v>32</v>
      </c>
      <c r="M8813">
        <v>22.3</v>
      </c>
      <c r="N8813">
        <v>28.7</v>
      </c>
      <c r="U8813">
        <v>0.78</v>
      </c>
      <c r="V8813">
        <v>25.8</v>
      </c>
      <c r="W8813">
        <v>3.6</v>
      </c>
      <c r="Z8813">
        <v>1.232</v>
      </c>
      <c r="AA8813">
        <v>1.183</v>
      </c>
      <c r="AB8813" t="s">
        <v>122</v>
      </c>
      <c r="AC8813" s="8" t="s">
        <v>120</v>
      </c>
      <c r="AD8813" s="26" t="s">
        <v>120</v>
      </c>
    </row>
    <row r="8814" ht="15.75" spans="1:30">
      <c r="A8814">
        <v>62</v>
      </c>
      <c r="B8814">
        <v>62</v>
      </c>
      <c r="C8814" s="20">
        <v>0.00459490740740741</v>
      </c>
      <c r="D8814" s="20"/>
      <c r="E8814" s="21" t="s">
        <v>112</v>
      </c>
      <c r="F8814" s="21">
        <v>103</v>
      </c>
      <c r="H8814" s="21">
        <v>1.22</v>
      </c>
      <c r="I8814">
        <v>12.1</v>
      </c>
      <c r="J8814">
        <v>0.99</v>
      </c>
      <c r="L8814">
        <v>32</v>
      </c>
      <c r="M8814">
        <v>23.9</v>
      </c>
      <c r="N8814">
        <v>29.3</v>
      </c>
      <c r="U8814">
        <v>0.82</v>
      </c>
      <c r="V8814">
        <v>19.7</v>
      </c>
      <c r="W8814">
        <v>3.5</v>
      </c>
      <c r="Z8814">
        <v>1.598</v>
      </c>
      <c r="AA8814">
        <v>1.721</v>
      </c>
      <c r="AB8814" t="s">
        <v>122</v>
      </c>
      <c r="AC8814" s="8" t="s">
        <v>120</v>
      </c>
      <c r="AD8814" s="26" t="s">
        <v>120</v>
      </c>
    </row>
    <row r="8815" ht="15.75" spans="1:30">
      <c r="A8815">
        <v>62</v>
      </c>
      <c r="B8815">
        <v>62</v>
      </c>
      <c r="C8815" s="20">
        <v>0.00461805555555556</v>
      </c>
      <c r="D8815" s="20"/>
      <c r="E8815" s="21" t="s">
        <v>112</v>
      </c>
      <c r="F8815" s="21">
        <v>105</v>
      </c>
      <c r="H8815" s="21">
        <v>1.07</v>
      </c>
      <c r="I8815">
        <v>10.6</v>
      </c>
      <c r="J8815">
        <v>0.85</v>
      </c>
      <c r="L8815">
        <v>28</v>
      </c>
      <c r="M8815">
        <v>23.2</v>
      </c>
      <c r="N8815">
        <v>29.1</v>
      </c>
      <c r="U8815">
        <v>0.8</v>
      </c>
      <c r="V8815">
        <v>25.4</v>
      </c>
      <c r="W8815">
        <v>3</v>
      </c>
      <c r="Z8815">
        <v>1.096</v>
      </c>
      <c r="AA8815">
        <v>1.174</v>
      </c>
      <c r="AB8815" t="s">
        <v>122</v>
      </c>
      <c r="AC8815" s="8" t="s">
        <v>120</v>
      </c>
      <c r="AD8815" s="26" t="s">
        <v>120</v>
      </c>
    </row>
    <row r="8816" ht="15.75" spans="1:30">
      <c r="A8816">
        <v>62</v>
      </c>
      <c r="B8816">
        <v>62</v>
      </c>
      <c r="C8816" s="20">
        <v>0.00465277777777778</v>
      </c>
      <c r="D8816" s="20"/>
      <c r="E8816" s="21" t="s">
        <v>112</v>
      </c>
      <c r="F8816" s="21">
        <v>105</v>
      </c>
      <c r="H8816" s="21">
        <v>1.19</v>
      </c>
      <c r="I8816">
        <v>11.8</v>
      </c>
      <c r="J8816">
        <v>0.93</v>
      </c>
      <c r="L8816">
        <v>30</v>
      </c>
      <c r="M8816">
        <v>22.2</v>
      </c>
      <c r="N8816">
        <v>28.4</v>
      </c>
      <c r="U8816">
        <v>0.78</v>
      </c>
      <c r="V8816">
        <v>27.8</v>
      </c>
      <c r="W8816">
        <v>3.4</v>
      </c>
      <c r="Z8816">
        <v>1.067</v>
      </c>
      <c r="AA8816">
        <v>1.073</v>
      </c>
      <c r="AB8816" t="s">
        <v>122</v>
      </c>
      <c r="AC8816" s="8" t="s">
        <v>120</v>
      </c>
      <c r="AD8816" s="26" t="s">
        <v>120</v>
      </c>
    </row>
    <row r="8817" ht="15.75" spans="1:30">
      <c r="A8817">
        <v>62</v>
      </c>
      <c r="B8817">
        <v>62</v>
      </c>
      <c r="C8817" s="20">
        <v>0.00467592592592593</v>
      </c>
      <c r="D8817" s="20"/>
      <c r="E8817" s="21" t="s">
        <v>112</v>
      </c>
      <c r="F8817" s="21">
        <v>105</v>
      </c>
      <c r="H8817" s="21">
        <v>1.11</v>
      </c>
      <c r="I8817">
        <v>11</v>
      </c>
      <c r="J8817">
        <v>0.88</v>
      </c>
      <c r="L8817">
        <v>28</v>
      </c>
      <c r="M8817">
        <v>22.8</v>
      </c>
      <c r="N8817">
        <v>28.7</v>
      </c>
      <c r="U8817">
        <v>0.79</v>
      </c>
      <c r="V8817">
        <v>23.6</v>
      </c>
      <c r="W8817">
        <v>3.2</v>
      </c>
      <c r="Z8817">
        <v>1.195</v>
      </c>
      <c r="AA8817">
        <v>1.339</v>
      </c>
      <c r="AB8817" t="s">
        <v>122</v>
      </c>
      <c r="AC8817" s="8" t="s">
        <v>120</v>
      </c>
      <c r="AD8817" s="26" t="s">
        <v>120</v>
      </c>
    </row>
    <row r="8818" ht="15.75" spans="1:30">
      <c r="A8818">
        <v>62</v>
      </c>
      <c r="B8818">
        <v>62</v>
      </c>
      <c r="C8818" s="20">
        <v>0.00469907407407407</v>
      </c>
      <c r="D8818" s="20"/>
      <c r="E8818" s="21" t="s">
        <v>112</v>
      </c>
      <c r="F8818" s="21">
        <v>105</v>
      </c>
      <c r="H8818" s="21">
        <v>1.23</v>
      </c>
      <c r="I8818">
        <v>12.2</v>
      </c>
      <c r="J8818">
        <v>0.93</v>
      </c>
      <c r="L8818">
        <v>30</v>
      </c>
      <c r="M8818">
        <v>21.4</v>
      </c>
      <c r="N8818">
        <v>28.4</v>
      </c>
      <c r="U8818">
        <v>0.75</v>
      </c>
      <c r="V8818">
        <v>30.3</v>
      </c>
      <c r="W8818">
        <v>3.5</v>
      </c>
      <c r="Z8818">
        <v>0.991</v>
      </c>
      <c r="AA8818">
        <v>0.956</v>
      </c>
      <c r="AB8818" t="s">
        <v>122</v>
      </c>
      <c r="AC8818" s="8" t="s">
        <v>120</v>
      </c>
      <c r="AD8818" s="26" t="s">
        <v>120</v>
      </c>
    </row>
    <row r="8819" ht="15.75" spans="1:30">
      <c r="A8819">
        <v>62</v>
      </c>
      <c r="B8819">
        <v>62</v>
      </c>
      <c r="C8819" s="20">
        <v>0.00472222222222222</v>
      </c>
      <c r="D8819" s="20"/>
      <c r="E8819" s="21" t="s">
        <v>112</v>
      </c>
      <c r="F8819" s="21">
        <v>105</v>
      </c>
      <c r="H8819" s="21">
        <v>1.24</v>
      </c>
      <c r="I8819">
        <v>12.2</v>
      </c>
      <c r="J8819">
        <v>0.94</v>
      </c>
      <c r="L8819">
        <v>31</v>
      </c>
      <c r="M8819">
        <v>22.1</v>
      </c>
      <c r="N8819">
        <v>28.9</v>
      </c>
      <c r="U8819">
        <v>0.76</v>
      </c>
      <c r="V8819">
        <v>28</v>
      </c>
      <c r="W8819">
        <v>3.5</v>
      </c>
      <c r="Z8819">
        <v>1.095</v>
      </c>
      <c r="AA8819">
        <v>1.13</v>
      </c>
      <c r="AB8819" t="s">
        <v>122</v>
      </c>
      <c r="AC8819" s="8" t="s">
        <v>120</v>
      </c>
      <c r="AD8819" s="26" t="s">
        <v>120</v>
      </c>
    </row>
    <row r="8820" ht="15.75" spans="1:30">
      <c r="A8820">
        <v>62</v>
      </c>
      <c r="B8820">
        <v>62</v>
      </c>
      <c r="C8820" s="20">
        <v>0.00474537037037037</v>
      </c>
      <c r="D8820" s="20"/>
      <c r="E8820" s="21" t="s">
        <v>112</v>
      </c>
      <c r="F8820" s="21">
        <v>106</v>
      </c>
      <c r="H8820" s="21">
        <v>1.32</v>
      </c>
      <c r="I8820">
        <v>13.1</v>
      </c>
      <c r="J8820">
        <v>1.03</v>
      </c>
      <c r="L8820">
        <v>34</v>
      </c>
      <c r="M8820">
        <v>23.1</v>
      </c>
      <c r="N8820">
        <v>29.7</v>
      </c>
      <c r="U8820">
        <v>0.78</v>
      </c>
      <c r="V8820">
        <v>27.5</v>
      </c>
      <c r="W8820">
        <v>3.7</v>
      </c>
      <c r="Z8820">
        <v>1.229</v>
      </c>
      <c r="AA8820">
        <v>1.328</v>
      </c>
      <c r="AB8820" t="s">
        <v>122</v>
      </c>
      <c r="AC8820" s="8" t="s">
        <v>120</v>
      </c>
      <c r="AD8820" s="26" t="s">
        <v>120</v>
      </c>
    </row>
    <row r="8821" ht="15.75" spans="1:30">
      <c r="A8821">
        <v>62</v>
      </c>
      <c r="B8821">
        <v>62</v>
      </c>
      <c r="C8821" s="20">
        <v>0.00478009259259259</v>
      </c>
      <c r="D8821" s="20"/>
      <c r="E8821" s="21" t="s">
        <v>112</v>
      </c>
      <c r="F8821" s="21">
        <v>106</v>
      </c>
      <c r="H8821" s="21">
        <v>1.22</v>
      </c>
      <c r="I8821">
        <v>12.1</v>
      </c>
      <c r="J8821">
        <v>0.98</v>
      </c>
      <c r="L8821">
        <v>33</v>
      </c>
      <c r="M8821">
        <v>24.4</v>
      </c>
      <c r="N8821">
        <v>30.5</v>
      </c>
      <c r="U8821">
        <v>0.8</v>
      </c>
      <c r="V8821">
        <v>26</v>
      </c>
      <c r="W8821">
        <v>3.4</v>
      </c>
      <c r="Z8821">
        <v>1.265</v>
      </c>
      <c r="AA8821">
        <v>1.38</v>
      </c>
      <c r="AB8821" t="s">
        <v>122</v>
      </c>
      <c r="AC8821" s="8" t="s">
        <v>120</v>
      </c>
      <c r="AD8821" s="26" t="s">
        <v>120</v>
      </c>
    </row>
    <row r="8822" ht="15.75" spans="1:30">
      <c r="A8822">
        <v>62</v>
      </c>
      <c r="B8822">
        <v>62</v>
      </c>
      <c r="C8822" s="20">
        <v>0.00480324074074074</v>
      </c>
      <c r="D8822" s="20"/>
      <c r="E8822" s="21" t="s">
        <v>112</v>
      </c>
      <c r="F8822" s="21">
        <v>108</v>
      </c>
      <c r="H8822" s="21">
        <v>1.04</v>
      </c>
      <c r="I8822">
        <v>10.3</v>
      </c>
      <c r="J8822">
        <v>0.86</v>
      </c>
      <c r="L8822">
        <v>29</v>
      </c>
      <c r="M8822">
        <v>24.8</v>
      </c>
      <c r="N8822">
        <v>30</v>
      </c>
      <c r="U8822">
        <v>0.83</v>
      </c>
      <c r="V8822">
        <v>22.5</v>
      </c>
      <c r="W8822">
        <v>3</v>
      </c>
      <c r="Z8822">
        <v>1.271</v>
      </c>
      <c r="AA8822">
        <v>1.464</v>
      </c>
      <c r="AB8822" t="s">
        <v>122</v>
      </c>
      <c r="AC8822" s="8" t="s">
        <v>120</v>
      </c>
      <c r="AD8822" s="26" t="s">
        <v>120</v>
      </c>
    </row>
    <row r="8823" ht="15.75" spans="1:30">
      <c r="A8823">
        <v>62</v>
      </c>
      <c r="B8823">
        <v>62</v>
      </c>
      <c r="C8823" s="20">
        <v>0.00483796296296296</v>
      </c>
      <c r="D8823" s="20"/>
      <c r="E8823" s="21" t="s">
        <v>112</v>
      </c>
      <c r="F8823" s="21">
        <v>108</v>
      </c>
      <c r="H8823" s="21">
        <v>1.26</v>
      </c>
      <c r="I8823">
        <v>12.4</v>
      </c>
      <c r="J8823">
        <v>1</v>
      </c>
      <c r="L8823">
        <v>32</v>
      </c>
      <c r="M8823">
        <v>23</v>
      </c>
      <c r="N8823">
        <v>28.8</v>
      </c>
      <c r="U8823">
        <v>0.8</v>
      </c>
      <c r="V8823">
        <v>26.4</v>
      </c>
      <c r="W8823">
        <v>3.6</v>
      </c>
      <c r="Z8823">
        <v>1.213</v>
      </c>
      <c r="AA8823">
        <v>1.207</v>
      </c>
      <c r="AB8823" t="s">
        <v>122</v>
      </c>
      <c r="AC8823" s="8" t="s">
        <v>120</v>
      </c>
      <c r="AD8823" s="26" t="s">
        <v>120</v>
      </c>
    </row>
    <row r="8824" ht="15.75" spans="1:30">
      <c r="A8824">
        <v>62</v>
      </c>
      <c r="B8824">
        <v>62</v>
      </c>
      <c r="C8824" s="20">
        <v>0.00486111111111111</v>
      </c>
      <c r="D8824" s="20"/>
      <c r="E8824" s="21" t="s">
        <v>112</v>
      </c>
      <c r="F8824" s="21">
        <v>106</v>
      </c>
      <c r="H8824" s="21">
        <v>1.21</v>
      </c>
      <c r="I8824">
        <v>12</v>
      </c>
      <c r="J8824">
        <v>0.96</v>
      </c>
      <c r="L8824">
        <v>32</v>
      </c>
      <c r="M8824">
        <v>23.3</v>
      </c>
      <c r="N8824">
        <v>29.4</v>
      </c>
      <c r="U8824">
        <v>0.79</v>
      </c>
      <c r="V8824">
        <v>29</v>
      </c>
      <c r="W8824">
        <v>3.4</v>
      </c>
      <c r="Z8824">
        <v>1.096</v>
      </c>
      <c r="AA8824">
        <v>1.182</v>
      </c>
      <c r="AB8824" t="s">
        <v>122</v>
      </c>
      <c r="AC8824" s="8" t="s">
        <v>120</v>
      </c>
      <c r="AD8824" s="26" t="s">
        <v>120</v>
      </c>
    </row>
    <row r="8825" ht="15.75" spans="1:30">
      <c r="A8825">
        <v>62</v>
      </c>
      <c r="B8825">
        <v>62</v>
      </c>
      <c r="C8825" s="20">
        <v>0.00488425925925926</v>
      </c>
      <c r="D8825" s="20"/>
      <c r="E8825" s="21" t="s">
        <v>112</v>
      </c>
      <c r="F8825" s="21">
        <v>106</v>
      </c>
      <c r="H8825" s="21">
        <v>1.29</v>
      </c>
      <c r="I8825">
        <v>12.7</v>
      </c>
      <c r="J8825">
        <v>1.05</v>
      </c>
      <c r="L8825">
        <v>34</v>
      </c>
      <c r="M8825">
        <v>24.1</v>
      </c>
      <c r="N8825">
        <v>29.4</v>
      </c>
      <c r="U8825">
        <v>0.82</v>
      </c>
      <c r="V8825">
        <v>22.6</v>
      </c>
      <c r="W8825">
        <v>3.6</v>
      </c>
      <c r="Z8825">
        <v>1.489</v>
      </c>
      <c r="AA8825">
        <v>1.582</v>
      </c>
      <c r="AB8825" t="s">
        <v>122</v>
      </c>
      <c r="AC8825" s="8" t="s">
        <v>120</v>
      </c>
      <c r="AD8825" s="26" t="s">
        <v>120</v>
      </c>
    </row>
    <row r="8826" ht="15.75" spans="1:30">
      <c r="A8826">
        <v>62</v>
      </c>
      <c r="B8826">
        <v>62</v>
      </c>
      <c r="C8826" s="20">
        <v>0.00491898148148148</v>
      </c>
      <c r="D8826" s="20"/>
      <c r="E8826" s="21" t="s">
        <v>112</v>
      </c>
      <c r="F8826" s="21">
        <v>107</v>
      </c>
      <c r="H8826" s="21">
        <v>1.24</v>
      </c>
      <c r="I8826">
        <v>12.2</v>
      </c>
      <c r="J8826">
        <v>1.01</v>
      </c>
      <c r="L8826">
        <v>33</v>
      </c>
      <c r="M8826">
        <v>24.1</v>
      </c>
      <c r="N8826">
        <v>29.6</v>
      </c>
      <c r="U8826">
        <v>0.82</v>
      </c>
      <c r="V8826">
        <v>25.6</v>
      </c>
      <c r="W8826">
        <v>3.5</v>
      </c>
      <c r="Z8826">
        <v>1.282</v>
      </c>
      <c r="AA8826">
        <v>1.296</v>
      </c>
      <c r="AB8826" t="s">
        <v>122</v>
      </c>
      <c r="AC8826" s="8" t="s">
        <v>120</v>
      </c>
      <c r="AD8826" s="26" t="s">
        <v>120</v>
      </c>
    </row>
    <row r="8827" ht="15.75" spans="1:30">
      <c r="A8827">
        <v>62</v>
      </c>
      <c r="B8827">
        <v>62</v>
      </c>
      <c r="C8827" s="20">
        <v>0.00494212962962963</v>
      </c>
      <c r="D8827" s="20"/>
      <c r="E8827" s="21" t="s">
        <v>112</v>
      </c>
      <c r="F8827" s="21">
        <v>107</v>
      </c>
      <c r="H8827" s="21">
        <v>1.09</v>
      </c>
      <c r="I8827">
        <v>10.8</v>
      </c>
      <c r="J8827">
        <v>0.88</v>
      </c>
      <c r="L8827">
        <v>30</v>
      </c>
      <c r="M8827">
        <v>24.3</v>
      </c>
      <c r="N8827">
        <v>30.1</v>
      </c>
      <c r="U8827">
        <v>0.81</v>
      </c>
      <c r="V8827">
        <v>27</v>
      </c>
      <c r="W8827">
        <v>3.1</v>
      </c>
      <c r="Z8827">
        <v>1.1</v>
      </c>
      <c r="AA8827">
        <v>1.212</v>
      </c>
      <c r="AB8827" t="s">
        <v>122</v>
      </c>
      <c r="AC8827" s="8" t="s">
        <v>120</v>
      </c>
      <c r="AD8827" s="26" t="s">
        <v>120</v>
      </c>
    </row>
    <row r="8828" ht="15.75" spans="1:30">
      <c r="A8828">
        <v>62</v>
      </c>
      <c r="B8828">
        <v>62</v>
      </c>
      <c r="C8828" s="20">
        <v>0.00496527777777778</v>
      </c>
      <c r="D8828" s="20"/>
      <c r="E8828" s="21" t="s">
        <v>112</v>
      </c>
      <c r="F8828" s="21">
        <v>107</v>
      </c>
      <c r="H8828" s="21">
        <v>1.17</v>
      </c>
      <c r="I8828">
        <v>11.6</v>
      </c>
      <c r="J8828">
        <v>0.93</v>
      </c>
      <c r="L8828">
        <v>30</v>
      </c>
      <c r="M8828">
        <v>22.9</v>
      </c>
      <c r="N8828">
        <v>28.7</v>
      </c>
      <c r="U8828">
        <v>0.8</v>
      </c>
      <c r="V8828">
        <v>27.3</v>
      </c>
      <c r="W8828">
        <v>3.3</v>
      </c>
      <c r="Z8828">
        <v>1.103</v>
      </c>
      <c r="AA8828">
        <v>1.15</v>
      </c>
      <c r="AB8828" t="s">
        <v>122</v>
      </c>
      <c r="AC8828" s="8" t="s">
        <v>120</v>
      </c>
      <c r="AD8828" s="26" t="s">
        <v>120</v>
      </c>
    </row>
    <row r="8829" ht="15.75" spans="1:30">
      <c r="A8829">
        <v>62</v>
      </c>
      <c r="B8829">
        <v>62</v>
      </c>
      <c r="C8829" s="20">
        <v>0.00498842592592593</v>
      </c>
      <c r="D8829" s="20"/>
      <c r="E8829" s="21" t="s">
        <v>112</v>
      </c>
      <c r="F8829" s="21">
        <v>108</v>
      </c>
      <c r="H8829" s="21">
        <v>1.37</v>
      </c>
      <c r="I8829">
        <v>13.5</v>
      </c>
      <c r="J8829">
        <v>1.11</v>
      </c>
      <c r="L8829">
        <v>36</v>
      </c>
      <c r="M8829">
        <v>23.8</v>
      </c>
      <c r="N8829">
        <v>29.4</v>
      </c>
      <c r="U8829">
        <v>0.81</v>
      </c>
      <c r="V8829">
        <v>26.4</v>
      </c>
      <c r="W8829">
        <v>3.9</v>
      </c>
      <c r="Z8829">
        <v>1.351</v>
      </c>
      <c r="AA8829">
        <v>1.369</v>
      </c>
      <c r="AB8829" t="s">
        <v>122</v>
      </c>
      <c r="AC8829" s="8" t="s">
        <v>120</v>
      </c>
      <c r="AD8829" s="26" t="s">
        <v>120</v>
      </c>
    </row>
    <row r="8830" ht="15.75" spans="1:30">
      <c r="A8830">
        <v>62</v>
      </c>
      <c r="B8830">
        <v>62</v>
      </c>
      <c r="C8830" s="20">
        <v>0.00501157407407407</v>
      </c>
      <c r="D8830" s="20"/>
      <c r="E8830" s="21" t="s">
        <v>112</v>
      </c>
      <c r="F8830" s="21">
        <v>108</v>
      </c>
      <c r="H8830" s="21">
        <v>1.19</v>
      </c>
      <c r="I8830">
        <v>11.8</v>
      </c>
      <c r="J8830">
        <v>0.97</v>
      </c>
      <c r="L8830">
        <v>33</v>
      </c>
      <c r="M8830">
        <v>24.3</v>
      </c>
      <c r="N8830">
        <v>30.1</v>
      </c>
      <c r="U8830">
        <v>0.81</v>
      </c>
      <c r="V8830">
        <v>29</v>
      </c>
      <c r="W8830">
        <v>3.4</v>
      </c>
      <c r="Z8830">
        <v>1.123</v>
      </c>
      <c r="AA8830">
        <v>1.229</v>
      </c>
      <c r="AB8830" t="s">
        <v>122</v>
      </c>
      <c r="AC8830" s="8" t="s">
        <v>120</v>
      </c>
      <c r="AD8830" s="26" t="s">
        <v>120</v>
      </c>
    </row>
    <row r="8831" ht="15.75" spans="1:30">
      <c r="A8831">
        <v>62</v>
      </c>
      <c r="B8831">
        <v>62</v>
      </c>
      <c r="C8831" s="20">
        <v>0.0050462962962963</v>
      </c>
      <c r="D8831" s="20"/>
      <c r="E8831" s="21" t="s">
        <v>112</v>
      </c>
      <c r="F8831" s="21">
        <v>108</v>
      </c>
      <c r="H8831" s="21">
        <v>1.2</v>
      </c>
      <c r="I8831">
        <v>11.9</v>
      </c>
      <c r="J8831">
        <v>0.99</v>
      </c>
      <c r="L8831">
        <v>33</v>
      </c>
      <c r="M8831">
        <v>24.6</v>
      </c>
      <c r="N8831">
        <v>30</v>
      </c>
      <c r="U8831">
        <v>0.82</v>
      </c>
      <c r="V8831">
        <v>27.1</v>
      </c>
      <c r="W8831">
        <v>3.4</v>
      </c>
      <c r="Z8831">
        <v>1.209</v>
      </c>
      <c r="AA8831">
        <v>1.364</v>
      </c>
      <c r="AB8831" t="s">
        <v>122</v>
      </c>
      <c r="AC8831" s="8" t="s">
        <v>120</v>
      </c>
      <c r="AD8831" s="26" t="s">
        <v>120</v>
      </c>
    </row>
    <row r="8832" ht="15.75" spans="1:30">
      <c r="A8832">
        <v>62</v>
      </c>
      <c r="B8832">
        <v>62</v>
      </c>
      <c r="C8832" s="20">
        <v>0.00506944444444444</v>
      </c>
      <c r="D8832" s="20"/>
      <c r="E8832" s="21" t="s">
        <v>112</v>
      </c>
      <c r="F8832" s="21">
        <v>108</v>
      </c>
      <c r="H8832" s="21">
        <v>1.07</v>
      </c>
      <c r="I8832">
        <v>10.6</v>
      </c>
      <c r="J8832">
        <v>0.88</v>
      </c>
      <c r="L8832">
        <v>29</v>
      </c>
      <c r="M8832">
        <v>24.2</v>
      </c>
      <c r="N8832">
        <v>29.6</v>
      </c>
      <c r="U8832">
        <v>0.82</v>
      </c>
      <c r="V8832">
        <v>28.2</v>
      </c>
      <c r="W8832">
        <v>3</v>
      </c>
      <c r="Z8832">
        <v>1.041</v>
      </c>
      <c r="AA8832">
        <v>1.163</v>
      </c>
      <c r="AB8832" t="s">
        <v>122</v>
      </c>
      <c r="AC8832" s="8" t="s">
        <v>120</v>
      </c>
      <c r="AD8832" s="26" t="s">
        <v>120</v>
      </c>
    </row>
    <row r="8833" ht="15.75" spans="1:30">
      <c r="A8833">
        <v>62</v>
      </c>
      <c r="B8833">
        <v>62</v>
      </c>
      <c r="C8833" s="20">
        <v>0.00509259259259259</v>
      </c>
      <c r="D8833" s="20"/>
      <c r="E8833" s="21" t="s">
        <v>112</v>
      </c>
      <c r="F8833" s="21">
        <v>108</v>
      </c>
      <c r="H8833" s="21">
        <v>0.7</v>
      </c>
      <c r="I8833">
        <v>6.9</v>
      </c>
      <c r="J8833">
        <v>0.57</v>
      </c>
      <c r="L8833">
        <v>20</v>
      </c>
      <c r="M8833">
        <v>24</v>
      </c>
      <c r="N8833">
        <v>29.8</v>
      </c>
      <c r="U8833">
        <v>0.81</v>
      </c>
      <c r="V8833">
        <v>24.4</v>
      </c>
      <c r="W8833">
        <v>2</v>
      </c>
      <c r="Z8833">
        <v>0.811</v>
      </c>
      <c r="AA8833">
        <v>1.114</v>
      </c>
      <c r="AB8833" t="s">
        <v>122</v>
      </c>
      <c r="AC8833" s="8" t="s">
        <v>120</v>
      </c>
      <c r="AD8833" s="26" t="s">
        <v>120</v>
      </c>
    </row>
    <row r="8834" ht="15.75" spans="1:30">
      <c r="A8834">
        <v>62</v>
      </c>
      <c r="B8834">
        <v>62</v>
      </c>
      <c r="C8834" s="20">
        <v>0.00511574074074074</v>
      </c>
      <c r="D8834" s="20"/>
      <c r="E8834" s="21" t="s">
        <v>112</v>
      </c>
      <c r="F8834" s="21">
        <v>108</v>
      </c>
      <c r="H8834" s="21">
        <v>1.37</v>
      </c>
      <c r="I8834">
        <v>13.5</v>
      </c>
      <c r="J8834">
        <v>1.04</v>
      </c>
      <c r="L8834">
        <v>31</v>
      </c>
      <c r="M8834">
        <v>20.6</v>
      </c>
      <c r="N8834">
        <v>27.1</v>
      </c>
      <c r="U8834">
        <v>0.76</v>
      </c>
      <c r="V8834">
        <v>27.4</v>
      </c>
      <c r="W8834">
        <v>3.9</v>
      </c>
      <c r="Z8834">
        <v>1.149</v>
      </c>
      <c r="AA8834">
        <v>1.012</v>
      </c>
      <c r="AB8834" t="s">
        <v>122</v>
      </c>
      <c r="AC8834" s="8" t="s">
        <v>120</v>
      </c>
      <c r="AD8834" s="26" t="s">
        <v>120</v>
      </c>
    </row>
    <row r="8835" ht="15.75" spans="1:30">
      <c r="A8835">
        <v>62</v>
      </c>
      <c r="B8835">
        <v>62</v>
      </c>
      <c r="C8835" s="20">
        <v>0.00513888888888889</v>
      </c>
      <c r="D8835" s="20"/>
      <c r="E8835" s="21" t="s">
        <v>112</v>
      </c>
      <c r="F8835" s="21">
        <v>107</v>
      </c>
      <c r="H8835" s="21">
        <v>1.32</v>
      </c>
      <c r="I8835">
        <v>13.1</v>
      </c>
      <c r="J8835">
        <v>1</v>
      </c>
      <c r="L8835">
        <v>32</v>
      </c>
      <c r="M8835">
        <v>21.3</v>
      </c>
      <c r="N8835">
        <v>28.2</v>
      </c>
      <c r="U8835">
        <v>0.76</v>
      </c>
      <c r="V8835">
        <v>29.1</v>
      </c>
      <c r="W8835">
        <v>3.7</v>
      </c>
      <c r="Z8835">
        <v>1.086</v>
      </c>
      <c r="AA8835">
        <v>1.161</v>
      </c>
      <c r="AB8835" t="s">
        <v>122</v>
      </c>
      <c r="AC8835" s="8" t="s">
        <v>120</v>
      </c>
      <c r="AD8835" s="26" t="s">
        <v>120</v>
      </c>
    </row>
    <row r="8836" ht="15.75" spans="1:30">
      <c r="A8836">
        <v>62</v>
      </c>
      <c r="B8836">
        <v>62</v>
      </c>
      <c r="C8836" s="20">
        <v>0.00517361111111111</v>
      </c>
      <c r="D8836" s="20"/>
      <c r="E8836" s="21" t="s">
        <v>112</v>
      </c>
      <c r="F8836" s="21">
        <v>107</v>
      </c>
      <c r="H8836" s="21">
        <v>1.3</v>
      </c>
      <c r="I8836">
        <v>12.8</v>
      </c>
      <c r="J8836">
        <v>1.01</v>
      </c>
      <c r="L8836">
        <v>33</v>
      </c>
      <c r="M8836">
        <v>22.6</v>
      </c>
      <c r="N8836">
        <v>29.2</v>
      </c>
      <c r="U8836">
        <v>0.77</v>
      </c>
      <c r="V8836">
        <v>28.4</v>
      </c>
      <c r="W8836">
        <v>3.7</v>
      </c>
      <c r="Z8836">
        <v>1.152</v>
      </c>
      <c r="AA8836">
        <v>1.287</v>
      </c>
      <c r="AB8836" t="s">
        <v>122</v>
      </c>
      <c r="AC8836" s="8" t="s">
        <v>120</v>
      </c>
      <c r="AD8836" s="26" t="s">
        <v>120</v>
      </c>
    </row>
    <row r="8837" ht="15.75" spans="1:30">
      <c r="A8837">
        <v>62</v>
      </c>
      <c r="B8837">
        <v>62</v>
      </c>
      <c r="C8837" s="20">
        <v>0.00519675925925926</v>
      </c>
      <c r="D8837" s="20"/>
      <c r="E8837" s="21" t="s">
        <v>112</v>
      </c>
      <c r="F8837" s="21">
        <v>106</v>
      </c>
      <c r="H8837" s="21">
        <v>1.19</v>
      </c>
      <c r="I8837">
        <v>11.8</v>
      </c>
      <c r="J8837">
        <v>0.94</v>
      </c>
      <c r="L8837">
        <v>27</v>
      </c>
      <c r="M8837">
        <v>20.7</v>
      </c>
      <c r="N8837">
        <v>26.2</v>
      </c>
      <c r="U8837">
        <v>0.79</v>
      </c>
      <c r="V8837">
        <v>22.6</v>
      </c>
      <c r="W8837">
        <v>3.4</v>
      </c>
      <c r="Z8837">
        <v>1.213</v>
      </c>
      <c r="AA8837">
        <v>1.457</v>
      </c>
      <c r="AB8837" t="s">
        <v>122</v>
      </c>
      <c r="AC8837" s="8" t="s">
        <v>120</v>
      </c>
      <c r="AD8837" s="26" t="s">
        <v>120</v>
      </c>
    </row>
    <row r="8838" ht="15.75" spans="1:30">
      <c r="A8838">
        <v>62</v>
      </c>
      <c r="B8838">
        <v>62</v>
      </c>
      <c r="C8838" s="20">
        <v>0.00521990740740741</v>
      </c>
      <c r="D8838" s="20"/>
      <c r="E8838" s="21" t="s">
        <v>112</v>
      </c>
      <c r="F8838" s="21">
        <v>106</v>
      </c>
      <c r="H8838" s="21">
        <v>1.47</v>
      </c>
      <c r="I8838">
        <v>14.6</v>
      </c>
      <c r="J8838">
        <v>1.19</v>
      </c>
      <c r="L8838">
        <v>40</v>
      </c>
      <c r="M8838">
        <v>24.6</v>
      </c>
      <c r="N8838">
        <v>30.5</v>
      </c>
      <c r="U8838">
        <v>0.81</v>
      </c>
      <c r="V8838">
        <v>29.6</v>
      </c>
      <c r="W8838">
        <v>4.2</v>
      </c>
      <c r="Z8838">
        <v>1.344</v>
      </c>
      <c r="AA8838">
        <v>1.411</v>
      </c>
      <c r="AB8838" t="s">
        <v>122</v>
      </c>
      <c r="AC8838" s="8" t="s">
        <v>120</v>
      </c>
      <c r="AD8838" s="26" t="s">
        <v>120</v>
      </c>
    </row>
    <row r="8839" ht="15.75" spans="1:30">
      <c r="A8839">
        <v>62</v>
      </c>
      <c r="B8839">
        <v>62</v>
      </c>
      <c r="C8839" s="20">
        <v>0.00524305555555556</v>
      </c>
      <c r="D8839" s="20"/>
      <c r="E8839" s="21" t="s">
        <v>112</v>
      </c>
      <c r="F8839" s="21">
        <v>106</v>
      </c>
      <c r="H8839" s="21">
        <v>1.23</v>
      </c>
      <c r="I8839">
        <v>12.2</v>
      </c>
      <c r="J8839">
        <v>1</v>
      </c>
      <c r="L8839">
        <v>34</v>
      </c>
      <c r="M8839">
        <v>24.8</v>
      </c>
      <c r="N8839">
        <v>30.5</v>
      </c>
      <c r="U8839">
        <v>0.81</v>
      </c>
      <c r="V8839">
        <v>29.9</v>
      </c>
      <c r="W8839">
        <v>3.5</v>
      </c>
      <c r="Z8839">
        <v>1.146</v>
      </c>
      <c r="AA8839">
        <v>1.218</v>
      </c>
      <c r="AB8839" t="s">
        <v>122</v>
      </c>
      <c r="AC8839" s="8" t="s">
        <v>120</v>
      </c>
      <c r="AD8839" s="26" t="s">
        <v>120</v>
      </c>
    </row>
    <row r="8840" ht="15.75" spans="1:30">
      <c r="A8840">
        <v>62</v>
      </c>
      <c r="B8840">
        <v>62</v>
      </c>
      <c r="C8840" s="20">
        <v>0.0052662037037037</v>
      </c>
      <c r="D8840" s="20"/>
      <c r="E8840" s="21" t="s">
        <v>112</v>
      </c>
      <c r="F8840" s="21">
        <v>108</v>
      </c>
      <c r="H8840" s="21">
        <v>1.26</v>
      </c>
      <c r="I8840">
        <v>12.4</v>
      </c>
      <c r="J8840">
        <v>1.03</v>
      </c>
      <c r="L8840">
        <v>34</v>
      </c>
      <c r="M8840">
        <v>24.3</v>
      </c>
      <c r="N8840">
        <v>29.6</v>
      </c>
      <c r="U8840">
        <v>0.82</v>
      </c>
      <c r="V8840">
        <v>31.1</v>
      </c>
      <c r="W8840">
        <v>3.6</v>
      </c>
      <c r="Z8840">
        <v>1.103</v>
      </c>
      <c r="AA8840">
        <v>1.222</v>
      </c>
      <c r="AB8840" t="s">
        <v>122</v>
      </c>
      <c r="AC8840" s="8" t="s">
        <v>120</v>
      </c>
      <c r="AD8840" s="26" t="s">
        <v>120</v>
      </c>
    </row>
    <row r="8841" ht="15.75" spans="1:30">
      <c r="A8841">
        <v>62</v>
      </c>
      <c r="B8841">
        <v>62</v>
      </c>
      <c r="C8841" s="20">
        <v>0.00528935185185185</v>
      </c>
      <c r="D8841" s="20"/>
      <c r="E8841" s="21" t="s">
        <v>112</v>
      </c>
      <c r="F8841" s="21">
        <v>108</v>
      </c>
      <c r="H8841" s="21">
        <v>1.19</v>
      </c>
      <c r="I8841">
        <v>11.8</v>
      </c>
      <c r="J8841">
        <v>0.97</v>
      </c>
      <c r="L8841">
        <v>33</v>
      </c>
      <c r="M8841">
        <v>24.9</v>
      </c>
      <c r="N8841">
        <v>30.4</v>
      </c>
      <c r="U8841">
        <v>0.82</v>
      </c>
      <c r="V8841">
        <v>30.2</v>
      </c>
      <c r="W8841">
        <v>3.4</v>
      </c>
      <c r="Z8841">
        <v>1.103</v>
      </c>
      <c r="AA8841">
        <v>1.216</v>
      </c>
      <c r="AB8841" t="s">
        <v>122</v>
      </c>
      <c r="AC8841" s="8" t="s">
        <v>120</v>
      </c>
      <c r="AD8841" s="26" t="s">
        <v>120</v>
      </c>
    </row>
    <row r="8842" ht="15.75" spans="1:30">
      <c r="A8842">
        <v>62</v>
      </c>
      <c r="B8842">
        <v>62</v>
      </c>
      <c r="C8842" s="20">
        <v>0.0053125</v>
      </c>
      <c r="D8842" s="20"/>
      <c r="E8842" s="21" t="s">
        <v>112</v>
      </c>
      <c r="F8842" s="21">
        <v>109</v>
      </c>
      <c r="H8842" s="21">
        <v>1.1</v>
      </c>
      <c r="I8842">
        <v>10.9</v>
      </c>
      <c r="J8842">
        <v>0.91</v>
      </c>
      <c r="L8842">
        <v>31</v>
      </c>
      <c r="M8842">
        <v>25.3</v>
      </c>
      <c r="N8842">
        <v>30.6</v>
      </c>
      <c r="U8842">
        <v>0.83</v>
      </c>
      <c r="V8842">
        <v>28.2</v>
      </c>
      <c r="W8842">
        <v>3.1</v>
      </c>
      <c r="Z8842">
        <v>1.106</v>
      </c>
      <c r="AA8842">
        <v>1.285</v>
      </c>
      <c r="AB8842" t="s">
        <v>122</v>
      </c>
      <c r="AC8842" s="8" t="s">
        <v>120</v>
      </c>
      <c r="AD8842" s="26" t="s">
        <v>120</v>
      </c>
    </row>
    <row r="8843" ht="15.75" spans="1:30">
      <c r="A8843">
        <v>62</v>
      </c>
      <c r="B8843">
        <v>62</v>
      </c>
      <c r="C8843" s="20">
        <v>0.00534722222222222</v>
      </c>
      <c r="D8843" s="20"/>
      <c r="E8843" s="21" t="s">
        <v>112</v>
      </c>
      <c r="F8843" s="21">
        <v>109</v>
      </c>
      <c r="H8843" s="21">
        <v>1.23</v>
      </c>
      <c r="I8843">
        <v>12.1</v>
      </c>
      <c r="J8843">
        <v>1</v>
      </c>
      <c r="L8843">
        <v>32</v>
      </c>
      <c r="M8843">
        <v>23.7</v>
      </c>
      <c r="N8843">
        <v>29.2</v>
      </c>
      <c r="U8843">
        <v>0.81</v>
      </c>
      <c r="V8843">
        <v>27.3</v>
      </c>
      <c r="W8843">
        <v>3.5</v>
      </c>
      <c r="Z8843">
        <v>1.187</v>
      </c>
      <c r="AA8843">
        <v>1.14</v>
      </c>
      <c r="AB8843" t="s">
        <v>122</v>
      </c>
      <c r="AC8843" s="8" t="s">
        <v>120</v>
      </c>
      <c r="AD8843" s="26" t="s">
        <v>120</v>
      </c>
    </row>
    <row r="8844" ht="15.75" spans="1:30">
      <c r="A8844">
        <v>62</v>
      </c>
      <c r="B8844">
        <v>62</v>
      </c>
      <c r="C8844" s="20">
        <v>0.00537037037037037</v>
      </c>
      <c r="D8844" s="20"/>
      <c r="E8844" s="21" t="s">
        <v>112</v>
      </c>
      <c r="F8844" s="21">
        <v>109</v>
      </c>
      <c r="H8844" s="21">
        <v>1.11</v>
      </c>
      <c r="I8844">
        <v>10.9</v>
      </c>
      <c r="J8844">
        <v>0.89</v>
      </c>
      <c r="L8844">
        <v>29</v>
      </c>
      <c r="M8844">
        <v>23.3</v>
      </c>
      <c r="N8844">
        <v>29</v>
      </c>
      <c r="U8844">
        <v>0.81</v>
      </c>
      <c r="V8844">
        <v>27.9</v>
      </c>
      <c r="W8844">
        <v>3.1</v>
      </c>
      <c r="Z8844">
        <v>1.044</v>
      </c>
      <c r="AA8844">
        <v>1.145</v>
      </c>
      <c r="AB8844" t="s">
        <v>122</v>
      </c>
      <c r="AC8844" s="8" t="s">
        <v>120</v>
      </c>
      <c r="AD8844" s="26" t="s">
        <v>120</v>
      </c>
    </row>
    <row r="8845" ht="15.75" spans="1:30">
      <c r="A8845">
        <v>62</v>
      </c>
      <c r="B8845">
        <v>62</v>
      </c>
      <c r="C8845" s="20">
        <v>0.00539351851851852</v>
      </c>
      <c r="D8845" s="20"/>
      <c r="E8845" s="21" t="s">
        <v>112</v>
      </c>
      <c r="F8845" s="21">
        <v>111</v>
      </c>
      <c r="H8845" s="21">
        <v>1.35</v>
      </c>
      <c r="I8845">
        <v>13.4</v>
      </c>
      <c r="J8845">
        <v>1.08</v>
      </c>
      <c r="L8845">
        <v>35</v>
      </c>
      <c r="M8845">
        <v>23</v>
      </c>
      <c r="N8845">
        <v>28.8</v>
      </c>
      <c r="U8845">
        <v>0.8</v>
      </c>
      <c r="V8845">
        <v>29.3</v>
      </c>
      <c r="W8845">
        <v>3.8</v>
      </c>
      <c r="Z8845">
        <v>1.18</v>
      </c>
      <c r="AA8845">
        <v>1.215</v>
      </c>
      <c r="AB8845" t="s">
        <v>122</v>
      </c>
      <c r="AC8845" s="8" t="s">
        <v>120</v>
      </c>
      <c r="AD8845" s="26" t="s">
        <v>120</v>
      </c>
    </row>
    <row r="8846" ht="15.75" spans="1:30">
      <c r="A8846">
        <v>62</v>
      </c>
      <c r="B8846">
        <v>62</v>
      </c>
      <c r="C8846" s="20">
        <v>0.00541666666666667</v>
      </c>
      <c r="D8846" s="20"/>
      <c r="E8846" s="21" t="s">
        <v>112</v>
      </c>
      <c r="F8846" s="21">
        <v>111</v>
      </c>
      <c r="H8846" s="21">
        <v>1.43</v>
      </c>
      <c r="I8846">
        <v>14.2</v>
      </c>
      <c r="J8846">
        <v>1.17</v>
      </c>
      <c r="L8846">
        <v>39</v>
      </c>
      <c r="M8846">
        <v>24.3</v>
      </c>
      <c r="N8846">
        <v>29.9</v>
      </c>
      <c r="U8846">
        <v>0.81</v>
      </c>
      <c r="V8846">
        <v>30.9</v>
      </c>
      <c r="W8846">
        <v>4.1</v>
      </c>
      <c r="Z8846">
        <v>1.248</v>
      </c>
      <c r="AA8846">
        <v>1.319</v>
      </c>
      <c r="AB8846" t="s">
        <v>122</v>
      </c>
      <c r="AC8846" s="8" t="s">
        <v>120</v>
      </c>
      <c r="AD8846" s="26" t="s">
        <v>120</v>
      </c>
    </row>
    <row r="8847" ht="15.75" spans="1:30">
      <c r="A8847">
        <v>62</v>
      </c>
      <c r="B8847">
        <v>62</v>
      </c>
      <c r="C8847" s="20">
        <v>0.00543981481481481</v>
      </c>
      <c r="D8847" s="20"/>
      <c r="E8847" s="21" t="s">
        <v>112</v>
      </c>
      <c r="F8847" s="21">
        <v>112</v>
      </c>
      <c r="H8847" s="21">
        <v>1.31</v>
      </c>
      <c r="I8847">
        <v>13</v>
      </c>
      <c r="J8847">
        <v>1.1</v>
      </c>
      <c r="L8847">
        <v>37</v>
      </c>
      <c r="M8847">
        <v>25.5</v>
      </c>
      <c r="N8847">
        <v>30.4</v>
      </c>
      <c r="U8847">
        <v>0.84</v>
      </c>
      <c r="V8847">
        <v>27.8</v>
      </c>
      <c r="W8847">
        <v>3.7</v>
      </c>
      <c r="Z8847">
        <v>1.327</v>
      </c>
      <c r="AA8847">
        <v>1.457</v>
      </c>
      <c r="AB8847" t="s">
        <v>122</v>
      </c>
      <c r="AC8847" s="8" t="s">
        <v>120</v>
      </c>
      <c r="AD8847" s="26" t="s">
        <v>120</v>
      </c>
    </row>
    <row r="8848" ht="15.75" spans="1:30">
      <c r="A8848">
        <v>62</v>
      </c>
      <c r="B8848">
        <v>62</v>
      </c>
      <c r="C8848" s="20">
        <v>0.00546296296296296</v>
      </c>
      <c r="D8848" s="20"/>
      <c r="E8848" s="21" t="s">
        <v>112</v>
      </c>
      <c r="F8848" s="21">
        <v>112</v>
      </c>
      <c r="H8848" s="21">
        <v>1.02</v>
      </c>
      <c r="I8848">
        <v>10.1</v>
      </c>
      <c r="J8848">
        <v>0.86</v>
      </c>
      <c r="L8848">
        <v>31</v>
      </c>
      <c r="M8848">
        <v>26.9</v>
      </c>
      <c r="N8848">
        <v>32.1</v>
      </c>
      <c r="U8848">
        <v>0.84</v>
      </c>
      <c r="V8848">
        <v>29.7</v>
      </c>
      <c r="W8848">
        <v>2.9</v>
      </c>
      <c r="Z8848">
        <v>1.046</v>
      </c>
      <c r="AA8848">
        <v>1.19</v>
      </c>
      <c r="AB8848" t="s">
        <v>122</v>
      </c>
      <c r="AC8848" s="8" t="s">
        <v>120</v>
      </c>
      <c r="AD8848" s="26" t="s">
        <v>120</v>
      </c>
    </row>
    <row r="8849" ht="15.75" spans="1:30">
      <c r="A8849">
        <v>62</v>
      </c>
      <c r="B8849">
        <v>62</v>
      </c>
      <c r="C8849" s="20">
        <v>0.00548611111111111</v>
      </c>
      <c r="D8849" s="20"/>
      <c r="E8849" s="21" t="s">
        <v>112</v>
      </c>
      <c r="F8849" s="21">
        <v>112</v>
      </c>
      <c r="H8849" s="21">
        <v>1.05</v>
      </c>
      <c r="I8849">
        <v>10.4</v>
      </c>
      <c r="J8849">
        <v>0.86</v>
      </c>
      <c r="L8849">
        <v>29</v>
      </c>
      <c r="M8849">
        <v>24.4</v>
      </c>
      <c r="N8849">
        <v>29.8</v>
      </c>
      <c r="U8849">
        <v>0.82</v>
      </c>
      <c r="V8849">
        <v>28.2</v>
      </c>
      <c r="W8849">
        <v>3</v>
      </c>
      <c r="Z8849">
        <v>1.031</v>
      </c>
      <c r="AA8849">
        <v>1.083</v>
      </c>
      <c r="AB8849" t="s">
        <v>122</v>
      </c>
      <c r="AC8849" s="8" t="s">
        <v>120</v>
      </c>
      <c r="AD8849" s="26" t="s">
        <v>120</v>
      </c>
    </row>
    <row r="8850" ht="15.75" spans="1:30">
      <c r="A8850">
        <v>62</v>
      </c>
      <c r="B8850">
        <v>62</v>
      </c>
      <c r="C8850" s="20">
        <v>0.00550925925925926</v>
      </c>
      <c r="D8850" s="20"/>
      <c r="E8850" s="21" t="s">
        <v>112</v>
      </c>
      <c r="F8850" s="21">
        <v>110</v>
      </c>
      <c r="H8850" s="21">
        <v>1.32</v>
      </c>
      <c r="I8850">
        <v>13.1</v>
      </c>
      <c r="J8850">
        <v>1.06</v>
      </c>
      <c r="L8850">
        <v>33</v>
      </c>
      <c r="M8850">
        <v>22.7</v>
      </c>
      <c r="N8850">
        <v>28.5</v>
      </c>
      <c r="U8850">
        <v>0.8</v>
      </c>
      <c r="V8850">
        <v>28.3</v>
      </c>
      <c r="W8850">
        <v>3.7</v>
      </c>
      <c r="Z8850">
        <v>1.183</v>
      </c>
      <c r="AA8850">
        <v>1.189</v>
      </c>
      <c r="AB8850" t="s">
        <v>122</v>
      </c>
      <c r="AC8850" s="8" t="s">
        <v>120</v>
      </c>
      <c r="AD8850" s="26" t="s">
        <v>120</v>
      </c>
    </row>
    <row r="8851" ht="15.75" spans="1:30">
      <c r="A8851">
        <v>62</v>
      </c>
      <c r="B8851">
        <v>62</v>
      </c>
      <c r="C8851" s="20">
        <v>0.00553240740740741</v>
      </c>
      <c r="D8851" s="20"/>
      <c r="E8851" s="21" t="s">
        <v>112</v>
      </c>
      <c r="F8851" s="21">
        <v>110</v>
      </c>
      <c r="H8851" s="21">
        <v>1.17</v>
      </c>
      <c r="I8851">
        <v>11.6</v>
      </c>
      <c r="J8851">
        <v>0.95</v>
      </c>
      <c r="L8851">
        <v>32</v>
      </c>
      <c r="M8851">
        <v>24.3</v>
      </c>
      <c r="N8851">
        <v>30</v>
      </c>
      <c r="U8851">
        <v>0.81</v>
      </c>
      <c r="V8851">
        <v>28.8</v>
      </c>
      <c r="W8851">
        <v>3.3</v>
      </c>
      <c r="Z8851">
        <v>1.105</v>
      </c>
      <c r="AA8851">
        <v>1.288</v>
      </c>
      <c r="AB8851" t="s">
        <v>122</v>
      </c>
      <c r="AC8851" s="8" t="s">
        <v>120</v>
      </c>
      <c r="AD8851" s="26" t="s">
        <v>120</v>
      </c>
    </row>
    <row r="8852" ht="15.75" spans="1:30">
      <c r="A8852">
        <v>62</v>
      </c>
      <c r="B8852">
        <v>62</v>
      </c>
      <c r="C8852" s="20">
        <v>0.00555555555555556</v>
      </c>
      <c r="D8852" s="20"/>
      <c r="E8852" s="21" t="s">
        <v>112</v>
      </c>
      <c r="F8852" s="21">
        <v>110</v>
      </c>
      <c r="H8852" s="21">
        <v>1.34</v>
      </c>
      <c r="I8852">
        <v>13.2</v>
      </c>
      <c r="J8852">
        <v>1.07</v>
      </c>
      <c r="L8852">
        <v>34</v>
      </c>
      <c r="M8852">
        <v>23.2</v>
      </c>
      <c r="N8852">
        <v>29</v>
      </c>
      <c r="U8852">
        <v>0.8</v>
      </c>
      <c r="V8852">
        <v>27.4</v>
      </c>
      <c r="W8852">
        <v>3.8</v>
      </c>
      <c r="Z8852">
        <v>1.255</v>
      </c>
      <c r="AA8852">
        <v>1.274</v>
      </c>
      <c r="AB8852" t="s">
        <v>122</v>
      </c>
      <c r="AC8852" s="8" t="s">
        <v>120</v>
      </c>
      <c r="AD8852" s="26" t="s">
        <v>120</v>
      </c>
    </row>
    <row r="8853" ht="15.75" spans="1:30">
      <c r="A8853">
        <v>62</v>
      </c>
      <c r="B8853">
        <v>62</v>
      </c>
      <c r="C8853" s="20">
        <v>0.0055787037037037</v>
      </c>
      <c r="D8853" s="20"/>
      <c r="E8853" s="21" t="s">
        <v>112</v>
      </c>
      <c r="F8853" s="21">
        <v>110</v>
      </c>
      <c r="H8853" s="21">
        <v>1.44</v>
      </c>
      <c r="I8853">
        <v>14.2</v>
      </c>
      <c r="J8853">
        <v>1.14</v>
      </c>
      <c r="L8853">
        <v>36</v>
      </c>
      <c r="M8853">
        <v>22.9</v>
      </c>
      <c r="N8853">
        <v>28.9</v>
      </c>
      <c r="U8853">
        <v>0.79</v>
      </c>
      <c r="V8853">
        <v>28.7</v>
      </c>
      <c r="W8853">
        <v>4.1</v>
      </c>
      <c r="Z8853">
        <v>1.267</v>
      </c>
      <c r="AA8853">
        <v>1.275</v>
      </c>
      <c r="AB8853" t="s">
        <v>122</v>
      </c>
      <c r="AC8853" s="8" t="s">
        <v>120</v>
      </c>
      <c r="AD8853" s="26" t="s">
        <v>120</v>
      </c>
    </row>
    <row r="8854" ht="15.75" spans="1:30">
      <c r="A8854">
        <v>62</v>
      </c>
      <c r="B8854">
        <v>62</v>
      </c>
      <c r="C8854" s="20">
        <v>0.00561342592592593</v>
      </c>
      <c r="D8854" s="20"/>
      <c r="E8854" s="21" t="s">
        <v>112</v>
      </c>
      <c r="F8854" s="21">
        <v>110</v>
      </c>
      <c r="H8854" s="21">
        <v>1.43</v>
      </c>
      <c r="I8854">
        <v>14.1</v>
      </c>
      <c r="J8854">
        <v>1.15</v>
      </c>
      <c r="L8854">
        <v>37</v>
      </c>
      <c r="M8854">
        <v>23.5</v>
      </c>
      <c r="N8854">
        <v>29.2</v>
      </c>
      <c r="U8854">
        <v>0.8</v>
      </c>
      <c r="V8854">
        <v>28.4</v>
      </c>
      <c r="W8854">
        <v>4</v>
      </c>
      <c r="Z8854">
        <v>1.296</v>
      </c>
      <c r="AA8854">
        <v>1.372</v>
      </c>
      <c r="AB8854" t="s">
        <v>122</v>
      </c>
      <c r="AC8854" s="8" t="s">
        <v>120</v>
      </c>
      <c r="AD8854" s="26" t="s">
        <v>120</v>
      </c>
    </row>
    <row r="8855" ht="15.75" spans="1:30">
      <c r="A8855">
        <v>62</v>
      </c>
      <c r="B8855">
        <v>62</v>
      </c>
      <c r="C8855" s="20">
        <v>0.005625</v>
      </c>
      <c r="D8855" s="20"/>
      <c r="E8855" s="21" t="s">
        <v>112</v>
      </c>
      <c r="F8855" s="21">
        <v>110</v>
      </c>
      <c r="H8855" s="21">
        <v>1.4</v>
      </c>
      <c r="I8855">
        <v>13.8</v>
      </c>
      <c r="J8855">
        <v>1.15</v>
      </c>
      <c r="L8855">
        <v>39</v>
      </c>
      <c r="M8855">
        <v>24.9</v>
      </c>
      <c r="N8855">
        <v>30.3</v>
      </c>
      <c r="U8855">
        <v>0.82</v>
      </c>
      <c r="V8855">
        <v>31.4</v>
      </c>
      <c r="W8855">
        <v>4</v>
      </c>
      <c r="Z8855">
        <v>1.227</v>
      </c>
      <c r="AA8855">
        <v>1.324</v>
      </c>
      <c r="AB8855" t="s">
        <v>122</v>
      </c>
      <c r="AC8855" s="8" t="s">
        <v>120</v>
      </c>
      <c r="AD8855" s="26" t="s">
        <v>120</v>
      </c>
    </row>
    <row r="8856" ht="15.75" spans="1:30">
      <c r="A8856">
        <v>62</v>
      </c>
      <c r="B8856">
        <v>62</v>
      </c>
      <c r="C8856" s="20">
        <v>0.00564814814814815</v>
      </c>
      <c r="D8856" s="20"/>
      <c r="E8856" s="21" t="s">
        <v>112</v>
      </c>
      <c r="F8856" s="21">
        <v>110</v>
      </c>
      <c r="H8856" s="21">
        <v>1.36</v>
      </c>
      <c r="I8856">
        <v>13.5</v>
      </c>
      <c r="J8856">
        <v>1.14</v>
      </c>
      <c r="L8856">
        <v>39</v>
      </c>
      <c r="M8856">
        <v>26</v>
      </c>
      <c r="N8856">
        <v>31</v>
      </c>
      <c r="U8856">
        <v>0.84</v>
      </c>
      <c r="V8856">
        <v>33.3</v>
      </c>
      <c r="W8856">
        <v>3.9</v>
      </c>
      <c r="Z8856">
        <v>1.183</v>
      </c>
      <c r="AA8856">
        <v>1.283</v>
      </c>
      <c r="AB8856" t="s">
        <v>122</v>
      </c>
      <c r="AC8856" s="8" t="s">
        <v>120</v>
      </c>
      <c r="AD8856" s="26" t="s">
        <v>120</v>
      </c>
    </row>
    <row r="8857" ht="15.75" spans="1:30">
      <c r="A8857">
        <v>62</v>
      </c>
      <c r="B8857">
        <v>62</v>
      </c>
      <c r="C8857" s="20">
        <v>0.00568287037037037</v>
      </c>
      <c r="D8857" s="20"/>
      <c r="E8857" s="21" t="s">
        <v>112</v>
      </c>
      <c r="F8857" s="21">
        <v>110</v>
      </c>
      <c r="H8857" s="21">
        <v>0.9</v>
      </c>
      <c r="I8857">
        <v>8.9</v>
      </c>
      <c r="J8857">
        <v>0.74</v>
      </c>
      <c r="L8857">
        <v>25</v>
      </c>
      <c r="M8857">
        <v>25.1</v>
      </c>
      <c r="N8857">
        <v>30.3</v>
      </c>
      <c r="U8857">
        <v>0.83</v>
      </c>
      <c r="V8857">
        <v>20.5</v>
      </c>
      <c r="W8857">
        <v>2.5</v>
      </c>
      <c r="Z8857">
        <v>1.215</v>
      </c>
      <c r="AA8857">
        <v>1.206</v>
      </c>
      <c r="AB8857" t="s">
        <v>122</v>
      </c>
      <c r="AC8857" s="8" t="s">
        <v>120</v>
      </c>
      <c r="AD8857" s="26" t="s">
        <v>120</v>
      </c>
    </row>
    <row r="8858" ht="15.75" spans="1:30">
      <c r="A8858">
        <v>62</v>
      </c>
      <c r="B8858">
        <v>62</v>
      </c>
      <c r="C8858" s="20">
        <v>0.00570601851851852</v>
      </c>
      <c r="D8858" s="20"/>
      <c r="E8858" s="21" t="s">
        <v>112</v>
      </c>
      <c r="F8858" s="21">
        <v>110</v>
      </c>
      <c r="H8858" s="21">
        <v>1.62</v>
      </c>
      <c r="I8858">
        <v>16.1</v>
      </c>
      <c r="J8858">
        <v>1.29</v>
      </c>
      <c r="L8858">
        <v>40</v>
      </c>
      <c r="M8858">
        <v>22.4</v>
      </c>
      <c r="N8858">
        <v>28.2</v>
      </c>
      <c r="U8858">
        <v>0.79</v>
      </c>
      <c r="V8858">
        <v>29.9</v>
      </c>
      <c r="W8858">
        <v>4.6</v>
      </c>
      <c r="Z8858">
        <v>1.337</v>
      </c>
      <c r="AA8858">
        <v>1.319</v>
      </c>
      <c r="AB8858" t="s">
        <v>122</v>
      </c>
      <c r="AC8858" s="8" t="s">
        <v>120</v>
      </c>
      <c r="AD8858" s="26" t="s">
        <v>120</v>
      </c>
    </row>
    <row r="8859" ht="15.75" spans="1:30">
      <c r="A8859">
        <v>62</v>
      </c>
      <c r="B8859">
        <v>62</v>
      </c>
      <c r="C8859" s="20">
        <v>0.00574074074074074</v>
      </c>
      <c r="D8859" s="20"/>
      <c r="E8859" s="21" t="s">
        <v>112</v>
      </c>
      <c r="F8859" s="21">
        <v>112</v>
      </c>
      <c r="H8859" s="21">
        <v>1.38</v>
      </c>
      <c r="I8859">
        <v>13.7</v>
      </c>
      <c r="J8859">
        <v>1.19</v>
      </c>
      <c r="L8859">
        <v>38</v>
      </c>
      <c r="M8859">
        <v>25.7</v>
      </c>
      <c r="N8859">
        <v>29.8</v>
      </c>
      <c r="U8859">
        <v>0.86</v>
      </c>
      <c r="V8859">
        <v>19</v>
      </c>
      <c r="W8859">
        <v>3.9</v>
      </c>
      <c r="Z8859">
        <v>1.991</v>
      </c>
      <c r="AA8859">
        <v>2.242</v>
      </c>
      <c r="AB8859" t="s">
        <v>122</v>
      </c>
      <c r="AC8859" s="8" t="s">
        <v>120</v>
      </c>
      <c r="AD8859" s="26" t="s">
        <v>120</v>
      </c>
    </row>
    <row r="8860" ht="15.75" spans="1:30">
      <c r="A8860">
        <v>62</v>
      </c>
      <c r="B8860">
        <v>62</v>
      </c>
      <c r="C8860" s="20">
        <v>0.00576388888888889</v>
      </c>
      <c r="D8860" s="20"/>
      <c r="E8860" s="21" t="s">
        <v>112</v>
      </c>
      <c r="F8860" s="21">
        <v>112</v>
      </c>
      <c r="H8860" s="21">
        <v>1.35</v>
      </c>
      <c r="I8860">
        <v>13.4</v>
      </c>
      <c r="J8860">
        <v>1.15</v>
      </c>
      <c r="L8860">
        <v>38</v>
      </c>
      <c r="M8860">
        <v>25.7</v>
      </c>
      <c r="N8860">
        <v>30.2</v>
      </c>
      <c r="U8860">
        <v>0.85</v>
      </c>
      <c r="V8860">
        <v>29.1</v>
      </c>
      <c r="W8860">
        <v>3.8</v>
      </c>
      <c r="Z8860">
        <v>1.317</v>
      </c>
      <c r="AA8860">
        <v>1.396</v>
      </c>
      <c r="AB8860" t="s">
        <v>122</v>
      </c>
      <c r="AC8860" s="8" t="s">
        <v>120</v>
      </c>
      <c r="AD8860" s="26" t="s">
        <v>120</v>
      </c>
    </row>
    <row r="8861" ht="15.75" spans="1:30">
      <c r="A8861">
        <v>62</v>
      </c>
      <c r="B8861">
        <v>62</v>
      </c>
      <c r="C8861" s="20">
        <v>0.00578703703703704</v>
      </c>
      <c r="D8861" s="20"/>
      <c r="E8861" s="21" t="s">
        <v>112</v>
      </c>
      <c r="F8861" s="21">
        <v>114</v>
      </c>
      <c r="H8861" s="21">
        <v>1.2</v>
      </c>
      <c r="I8861">
        <v>11.9</v>
      </c>
      <c r="J8861">
        <v>1</v>
      </c>
      <c r="L8861">
        <v>33</v>
      </c>
      <c r="M8861">
        <v>24.7</v>
      </c>
      <c r="N8861">
        <v>29.5</v>
      </c>
      <c r="U8861">
        <v>0.84</v>
      </c>
      <c r="V8861">
        <v>29.3</v>
      </c>
      <c r="W8861">
        <v>3.4</v>
      </c>
      <c r="Z8861">
        <v>1.131</v>
      </c>
      <c r="AA8861">
        <v>1.155</v>
      </c>
      <c r="AB8861" t="s">
        <v>122</v>
      </c>
      <c r="AC8861" s="8" t="s">
        <v>120</v>
      </c>
      <c r="AD8861" s="26" t="s">
        <v>120</v>
      </c>
    </row>
    <row r="8862" ht="15.75" spans="1:30">
      <c r="A8862">
        <v>62</v>
      </c>
      <c r="B8862">
        <v>62</v>
      </c>
      <c r="C8862" s="20">
        <v>0.00582175925925926</v>
      </c>
      <c r="D8862" s="20"/>
      <c r="E8862" s="21" t="s">
        <v>112</v>
      </c>
      <c r="F8862" s="21">
        <v>114</v>
      </c>
      <c r="H8862" s="21">
        <v>1.41</v>
      </c>
      <c r="I8862">
        <v>14</v>
      </c>
      <c r="J8862">
        <v>1.19</v>
      </c>
      <c r="L8862">
        <v>38</v>
      </c>
      <c r="M8862">
        <v>24.4</v>
      </c>
      <c r="N8862">
        <v>29</v>
      </c>
      <c r="U8862">
        <v>0.84</v>
      </c>
      <c r="V8862">
        <v>29</v>
      </c>
      <c r="W8862">
        <v>4</v>
      </c>
      <c r="Z8862">
        <v>1.307</v>
      </c>
      <c r="AA8862">
        <v>1.353</v>
      </c>
      <c r="AB8862" t="s">
        <v>122</v>
      </c>
      <c r="AC8862" s="8" t="s">
        <v>120</v>
      </c>
      <c r="AD8862" s="26" t="s">
        <v>120</v>
      </c>
    </row>
    <row r="8863" ht="15.75" spans="1:30">
      <c r="A8863">
        <v>62</v>
      </c>
      <c r="B8863">
        <v>62</v>
      </c>
      <c r="C8863" s="20">
        <v>0.00583333333333333</v>
      </c>
      <c r="D8863" s="20"/>
      <c r="E8863" s="21" t="s">
        <v>112</v>
      </c>
      <c r="F8863" s="21">
        <v>112</v>
      </c>
      <c r="H8863" s="21">
        <v>1.33</v>
      </c>
      <c r="I8863">
        <v>13.1</v>
      </c>
      <c r="J8863">
        <v>1.1</v>
      </c>
      <c r="L8863">
        <v>37</v>
      </c>
      <c r="M8863">
        <v>24.9</v>
      </c>
      <c r="N8863">
        <v>29.9</v>
      </c>
      <c r="U8863">
        <v>0.83</v>
      </c>
      <c r="V8863">
        <v>31.4</v>
      </c>
      <c r="W8863">
        <v>3.8</v>
      </c>
      <c r="Z8863">
        <v>1.17</v>
      </c>
      <c r="AA8863">
        <v>1.255</v>
      </c>
      <c r="AB8863" t="s">
        <v>122</v>
      </c>
      <c r="AC8863" s="8" t="s">
        <v>120</v>
      </c>
      <c r="AD8863" s="26" t="s">
        <v>120</v>
      </c>
    </row>
    <row r="8864" ht="15.75" spans="1:30">
      <c r="A8864">
        <v>62</v>
      </c>
      <c r="B8864">
        <v>62</v>
      </c>
      <c r="C8864" s="20">
        <v>0.00586805555555555</v>
      </c>
      <c r="D8864" s="20"/>
      <c r="E8864" s="21" t="s">
        <v>112</v>
      </c>
      <c r="F8864" s="21">
        <v>112</v>
      </c>
      <c r="H8864" s="21">
        <v>1.38</v>
      </c>
      <c r="I8864">
        <v>13.7</v>
      </c>
      <c r="J8864">
        <v>1.18</v>
      </c>
      <c r="L8864">
        <v>38</v>
      </c>
      <c r="M8864">
        <v>25.3</v>
      </c>
      <c r="N8864">
        <v>29.7</v>
      </c>
      <c r="U8864">
        <v>0.85</v>
      </c>
      <c r="V8864">
        <v>28.6</v>
      </c>
      <c r="W8864">
        <v>3.9</v>
      </c>
      <c r="Z8864">
        <v>1.344</v>
      </c>
      <c r="AA8864">
        <v>1.43</v>
      </c>
      <c r="AB8864" t="s">
        <v>122</v>
      </c>
      <c r="AC8864" s="8" t="s">
        <v>120</v>
      </c>
      <c r="AD8864" s="26" t="s">
        <v>120</v>
      </c>
    </row>
    <row r="8865" ht="15.75" spans="1:30">
      <c r="A8865">
        <v>62</v>
      </c>
      <c r="B8865">
        <v>62</v>
      </c>
      <c r="C8865" s="20">
        <v>0.0058912037037037</v>
      </c>
      <c r="D8865" s="20"/>
      <c r="E8865" s="21" t="s">
        <v>112</v>
      </c>
      <c r="F8865" s="21">
        <v>112</v>
      </c>
      <c r="H8865" s="21">
        <v>1.31</v>
      </c>
      <c r="I8865">
        <v>13</v>
      </c>
      <c r="J8865">
        <v>1.12</v>
      </c>
      <c r="L8865">
        <v>36</v>
      </c>
      <c r="M8865">
        <v>25</v>
      </c>
      <c r="N8865">
        <v>29.5</v>
      </c>
      <c r="U8865">
        <v>0.85</v>
      </c>
      <c r="V8865">
        <v>28.4</v>
      </c>
      <c r="W8865">
        <v>3.7</v>
      </c>
      <c r="Z8865">
        <v>1.277</v>
      </c>
      <c r="AA8865">
        <v>1.373</v>
      </c>
      <c r="AB8865" t="s">
        <v>122</v>
      </c>
      <c r="AC8865" s="8" t="s">
        <v>120</v>
      </c>
      <c r="AD8865" s="26" t="s">
        <v>120</v>
      </c>
    </row>
    <row r="8866" ht="15.75" spans="1:30">
      <c r="A8866">
        <v>62</v>
      </c>
      <c r="B8866">
        <v>62</v>
      </c>
      <c r="C8866" s="20">
        <v>0.00591435185185185</v>
      </c>
      <c r="D8866" s="20"/>
      <c r="E8866" s="21" t="s">
        <v>112</v>
      </c>
      <c r="F8866" s="21">
        <v>111</v>
      </c>
      <c r="H8866" s="21">
        <v>1.32</v>
      </c>
      <c r="I8866">
        <v>13</v>
      </c>
      <c r="J8866">
        <v>1.14</v>
      </c>
      <c r="L8866">
        <v>37</v>
      </c>
      <c r="M8866">
        <v>25.9</v>
      </c>
      <c r="N8866">
        <v>30</v>
      </c>
      <c r="U8866">
        <v>0.86</v>
      </c>
      <c r="V8866">
        <v>27.3</v>
      </c>
      <c r="W8866">
        <v>3.7</v>
      </c>
      <c r="Z8866">
        <v>1.371</v>
      </c>
      <c r="AA8866">
        <v>1.473</v>
      </c>
      <c r="AB8866" t="s">
        <v>122</v>
      </c>
      <c r="AC8866" s="8" t="s">
        <v>120</v>
      </c>
      <c r="AD8866" s="26" t="s">
        <v>120</v>
      </c>
    </row>
    <row r="8867" ht="15.75" spans="1:30">
      <c r="A8867">
        <v>62</v>
      </c>
      <c r="B8867">
        <v>62</v>
      </c>
      <c r="C8867" s="20">
        <v>0.0059375</v>
      </c>
      <c r="D8867" s="20"/>
      <c r="E8867" s="21" t="s">
        <v>112</v>
      </c>
      <c r="F8867" s="21">
        <v>111</v>
      </c>
      <c r="H8867" s="21">
        <v>1.46</v>
      </c>
      <c r="I8867">
        <v>14.4</v>
      </c>
      <c r="J8867">
        <v>1.26</v>
      </c>
      <c r="L8867">
        <v>41</v>
      </c>
      <c r="M8867">
        <v>25.7</v>
      </c>
      <c r="N8867">
        <v>29.8</v>
      </c>
      <c r="U8867">
        <v>0.86</v>
      </c>
      <c r="V8867">
        <v>27.1</v>
      </c>
      <c r="W8867">
        <v>4.1</v>
      </c>
      <c r="Z8867">
        <v>1.499</v>
      </c>
      <c r="AA8867">
        <v>1.527</v>
      </c>
      <c r="AB8867" t="s">
        <v>122</v>
      </c>
      <c r="AC8867" s="8" t="s">
        <v>120</v>
      </c>
      <c r="AD8867" s="26" t="s">
        <v>120</v>
      </c>
    </row>
    <row r="8868" ht="15.75" spans="1:30">
      <c r="A8868">
        <v>62</v>
      </c>
      <c r="B8868">
        <v>62</v>
      </c>
      <c r="C8868" s="20">
        <v>0.00596064814814815</v>
      </c>
      <c r="D8868" s="20"/>
      <c r="E8868" s="21" t="s">
        <v>112</v>
      </c>
      <c r="F8868" s="21">
        <v>114</v>
      </c>
      <c r="H8868" s="21">
        <v>1.35</v>
      </c>
      <c r="I8868">
        <v>13.3</v>
      </c>
      <c r="J8868">
        <v>1.15</v>
      </c>
      <c r="L8868">
        <v>37</v>
      </c>
      <c r="M8868">
        <v>24.9</v>
      </c>
      <c r="N8868">
        <v>29.2</v>
      </c>
      <c r="U8868">
        <v>0.85</v>
      </c>
      <c r="V8868">
        <v>29.6</v>
      </c>
      <c r="W8868">
        <v>3.8</v>
      </c>
      <c r="Z8868">
        <v>1.255</v>
      </c>
      <c r="AA8868">
        <v>1.329</v>
      </c>
      <c r="AB8868" t="s">
        <v>122</v>
      </c>
      <c r="AC8868" s="8" t="s">
        <v>120</v>
      </c>
      <c r="AD8868" s="26" t="s">
        <v>120</v>
      </c>
    </row>
    <row r="8869" ht="15.75" spans="1:30">
      <c r="A8869">
        <v>62</v>
      </c>
      <c r="B8869">
        <v>62</v>
      </c>
      <c r="C8869" s="20">
        <v>0.0059837962962963</v>
      </c>
      <c r="D8869" s="20"/>
      <c r="E8869" s="21" t="s">
        <v>112</v>
      </c>
      <c r="F8869" s="21">
        <v>114</v>
      </c>
      <c r="H8869" s="21">
        <v>1.38</v>
      </c>
      <c r="I8869">
        <v>13.7</v>
      </c>
      <c r="J8869">
        <v>1.18</v>
      </c>
      <c r="L8869">
        <v>37</v>
      </c>
      <c r="M8869">
        <v>24.3</v>
      </c>
      <c r="N8869">
        <v>28.6</v>
      </c>
      <c r="U8869">
        <v>0.85</v>
      </c>
      <c r="V8869">
        <v>28.7</v>
      </c>
      <c r="W8869">
        <v>3.9</v>
      </c>
      <c r="Z8869">
        <v>1.291</v>
      </c>
      <c r="AA8869">
        <v>1.351</v>
      </c>
      <c r="AB8869" t="s">
        <v>122</v>
      </c>
      <c r="AC8869" s="8" t="s">
        <v>120</v>
      </c>
      <c r="AD8869" s="26" t="s">
        <v>120</v>
      </c>
    </row>
    <row r="8870" ht="15.75" spans="1:30">
      <c r="A8870">
        <v>62</v>
      </c>
      <c r="B8870">
        <v>62</v>
      </c>
      <c r="C8870" s="20">
        <v>0.00600694444444444</v>
      </c>
      <c r="D8870" s="20"/>
      <c r="E8870" s="21" t="s">
        <v>112</v>
      </c>
      <c r="F8870" s="21">
        <v>114</v>
      </c>
      <c r="H8870" s="21">
        <v>1.08</v>
      </c>
      <c r="I8870">
        <v>10.7</v>
      </c>
      <c r="J8870">
        <v>0.86</v>
      </c>
      <c r="L8870">
        <v>28</v>
      </c>
      <c r="M8870">
        <v>22</v>
      </c>
      <c r="N8870">
        <v>27.5</v>
      </c>
      <c r="U8870">
        <v>0.8</v>
      </c>
      <c r="V8870">
        <v>35.5</v>
      </c>
      <c r="W8870">
        <v>3.1</v>
      </c>
      <c r="Z8870">
        <v>0.79</v>
      </c>
      <c r="AA8870">
        <v>0.86</v>
      </c>
      <c r="AB8870" t="s">
        <v>122</v>
      </c>
      <c r="AC8870" s="8" t="s">
        <v>120</v>
      </c>
      <c r="AD8870" s="26" t="s">
        <v>120</v>
      </c>
    </row>
    <row r="8871" ht="15.75" spans="1:30">
      <c r="A8871">
        <v>62</v>
      </c>
      <c r="B8871">
        <v>62</v>
      </c>
      <c r="C8871" s="20">
        <v>0.00603009259259259</v>
      </c>
      <c r="D8871" s="20"/>
      <c r="E8871" s="21" t="s">
        <v>112</v>
      </c>
      <c r="F8871" s="21">
        <v>114</v>
      </c>
      <c r="H8871" s="21">
        <v>1.39</v>
      </c>
      <c r="I8871">
        <v>13.8</v>
      </c>
      <c r="J8871">
        <v>1.13</v>
      </c>
      <c r="L8871">
        <v>36</v>
      </c>
      <c r="M8871">
        <v>23</v>
      </c>
      <c r="N8871">
        <v>28.4</v>
      </c>
      <c r="U8871">
        <v>0.81</v>
      </c>
      <c r="V8871">
        <v>30</v>
      </c>
      <c r="W8871">
        <v>3.9</v>
      </c>
      <c r="Z8871">
        <v>1.187</v>
      </c>
      <c r="AA8871">
        <v>1.271</v>
      </c>
      <c r="AB8871" t="s">
        <v>122</v>
      </c>
      <c r="AC8871" s="8" t="s">
        <v>120</v>
      </c>
      <c r="AD8871" s="26" t="s">
        <v>120</v>
      </c>
    </row>
    <row r="8872" ht="15.75" spans="1:30">
      <c r="A8872">
        <v>62</v>
      </c>
      <c r="B8872">
        <v>62</v>
      </c>
      <c r="C8872" s="20">
        <v>0.00605324074074074</v>
      </c>
      <c r="D8872" s="20"/>
      <c r="E8872" s="21" t="s">
        <v>112</v>
      </c>
      <c r="F8872" s="21">
        <v>114</v>
      </c>
      <c r="H8872" s="21">
        <v>1.47</v>
      </c>
      <c r="I8872">
        <v>14.6</v>
      </c>
      <c r="J8872">
        <v>1.27</v>
      </c>
      <c r="L8872">
        <v>41</v>
      </c>
      <c r="M8872">
        <v>25.8</v>
      </c>
      <c r="N8872">
        <v>29.9</v>
      </c>
      <c r="U8872">
        <v>0.86</v>
      </c>
      <c r="V8872">
        <v>23.5</v>
      </c>
      <c r="W8872">
        <v>4.2</v>
      </c>
      <c r="Z8872">
        <v>1.733</v>
      </c>
      <c r="AA8872">
        <v>1.888</v>
      </c>
      <c r="AB8872" t="s">
        <v>122</v>
      </c>
      <c r="AC8872" s="8" t="s">
        <v>120</v>
      </c>
      <c r="AD8872" s="26" t="s">
        <v>120</v>
      </c>
    </row>
    <row r="8873" ht="15.75" spans="1:30">
      <c r="A8873">
        <v>62</v>
      </c>
      <c r="B8873">
        <v>62</v>
      </c>
      <c r="C8873" s="20">
        <v>0.00608796296296296</v>
      </c>
      <c r="D8873" s="20"/>
      <c r="E8873" s="21" t="s">
        <v>112</v>
      </c>
      <c r="F8873" s="21">
        <v>114</v>
      </c>
      <c r="H8873" s="21">
        <v>1.27</v>
      </c>
      <c r="I8873">
        <v>12.5</v>
      </c>
      <c r="J8873">
        <v>1.1</v>
      </c>
      <c r="L8873">
        <v>37</v>
      </c>
      <c r="M8873">
        <v>26.7</v>
      </c>
      <c r="N8873">
        <v>30.7</v>
      </c>
      <c r="U8873">
        <v>0.87</v>
      </c>
      <c r="V8873">
        <v>27.3</v>
      </c>
      <c r="W8873">
        <v>3.6</v>
      </c>
      <c r="Z8873">
        <v>1.358</v>
      </c>
      <c r="AA8873">
        <v>1.485</v>
      </c>
      <c r="AB8873" t="s">
        <v>122</v>
      </c>
      <c r="AC8873" s="8" t="s">
        <v>120</v>
      </c>
      <c r="AD8873" s="26" t="s">
        <v>120</v>
      </c>
    </row>
    <row r="8874" ht="15.75" spans="1:30">
      <c r="A8874">
        <v>62</v>
      </c>
      <c r="B8874">
        <v>62</v>
      </c>
      <c r="C8874" s="20">
        <v>0.00611111111111111</v>
      </c>
      <c r="D8874" s="20"/>
      <c r="E8874" s="21" t="s">
        <v>112</v>
      </c>
      <c r="F8874" s="21">
        <v>114</v>
      </c>
      <c r="H8874" s="21">
        <v>1.24</v>
      </c>
      <c r="I8874">
        <v>12.2</v>
      </c>
      <c r="J8874">
        <v>1.06</v>
      </c>
      <c r="L8874">
        <v>34</v>
      </c>
      <c r="M8874">
        <v>24.9</v>
      </c>
      <c r="N8874">
        <v>29.1</v>
      </c>
      <c r="U8874">
        <v>0.86</v>
      </c>
      <c r="V8874">
        <v>28.2</v>
      </c>
      <c r="W8874">
        <v>3.5</v>
      </c>
      <c r="Z8874">
        <v>1.214</v>
      </c>
      <c r="AA8874">
        <v>1.267</v>
      </c>
      <c r="AB8874" t="s">
        <v>122</v>
      </c>
      <c r="AC8874" s="8" t="s">
        <v>120</v>
      </c>
      <c r="AD8874" s="26" t="s">
        <v>120</v>
      </c>
    </row>
    <row r="8875" ht="15.75" spans="1:30">
      <c r="A8875">
        <v>62</v>
      </c>
      <c r="B8875">
        <v>62</v>
      </c>
      <c r="C8875" s="20">
        <v>0.00613425925925926</v>
      </c>
      <c r="D8875" s="20"/>
      <c r="E8875" s="21" t="s">
        <v>112</v>
      </c>
      <c r="F8875" s="21">
        <v>115</v>
      </c>
      <c r="H8875" s="21">
        <v>1.39</v>
      </c>
      <c r="I8875">
        <v>13.8</v>
      </c>
      <c r="J8875">
        <v>1.18</v>
      </c>
      <c r="L8875">
        <v>36</v>
      </c>
      <c r="M8875">
        <v>23.9</v>
      </c>
      <c r="N8875">
        <v>28.3</v>
      </c>
      <c r="U8875">
        <v>0.85</v>
      </c>
      <c r="V8875">
        <v>24.5</v>
      </c>
      <c r="W8875">
        <v>3.9</v>
      </c>
      <c r="Z8875">
        <v>1.478</v>
      </c>
      <c r="AA8875">
        <v>1.45</v>
      </c>
      <c r="AB8875" t="s">
        <v>122</v>
      </c>
      <c r="AC8875" s="8" t="s">
        <v>120</v>
      </c>
      <c r="AD8875" s="26" t="s">
        <v>120</v>
      </c>
    </row>
    <row r="8876" ht="15.75" spans="1:30">
      <c r="A8876">
        <v>62</v>
      </c>
      <c r="B8876">
        <v>62</v>
      </c>
      <c r="C8876" s="20">
        <v>0.00615740740740741</v>
      </c>
      <c r="D8876" s="20"/>
      <c r="E8876" s="21" t="s">
        <v>112</v>
      </c>
      <c r="F8876" s="21">
        <v>115</v>
      </c>
      <c r="H8876" s="21">
        <v>1.38</v>
      </c>
      <c r="I8876">
        <v>13.7</v>
      </c>
      <c r="J8876">
        <v>1.15</v>
      </c>
      <c r="L8876">
        <v>37</v>
      </c>
      <c r="M8876">
        <v>24</v>
      </c>
      <c r="N8876">
        <v>28.7</v>
      </c>
      <c r="U8876">
        <v>0.83</v>
      </c>
      <c r="V8876">
        <v>29</v>
      </c>
      <c r="W8876">
        <v>3.9</v>
      </c>
      <c r="Z8876">
        <v>1.262</v>
      </c>
      <c r="AA8876">
        <v>1.331</v>
      </c>
      <c r="AB8876" t="s">
        <v>122</v>
      </c>
      <c r="AC8876" s="8" t="s">
        <v>120</v>
      </c>
      <c r="AD8876" s="26" t="s">
        <v>120</v>
      </c>
    </row>
    <row r="8877" ht="15.75" spans="1:30">
      <c r="A8877">
        <v>62</v>
      </c>
      <c r="B8877">
        <v>62</v>
      </c>
      <c r="C8877" s="20">
        <v>0.00618055555555556</v>
      </c>
      <c r="D8877" s="20"/>
      <c r="E8877" s="21" t="s">
        <v>112</v>
      </c>
      <c r="F8877" s="21">
        <v>116</v>
      </c>
      <c r="H8877" s="21">
        <v>1.46</v>
      </c>
      <c r="I8877">
        <v>14.4</v>
      </c>
      <c r="J8877">
        <v>1.22</v>
      </c>
      <c r="L8877">
        <v>39</v>
      </c>
      <c r="M8877">
        <v>24.3</v>
      </c>
      <c r="N8877">
        <v>29.1</v>
      </c>
      <c r="U8877">
        <v>0.83</v>
      </c>
      <c r="V8877">
        <v>29.7</v>
      </c>
      <c r="W8877">
        <v>4.1</v>
      </c>
      <c r="Z8877">
        <v>1.313</v>
      </c>
      <c r="AA8877">
        <v>1.384</v>
      </c>
      <c r="AB8877" t="s">
        <v>122</v>
      </c>
      <c r="AC8877" s="8" t="s">
        <v>120</v>
      </c>
      <c r="AD8877" s="26" t="s">
        <v>120</v>
      </c>
    </row>
    <row r="8878" ht="15.75" spans="1:30">
      <c r="A8878">
        <v>62</v>
      </c>
      <c r="B8878">
        <v>62</v>
      </c>
      <c r="C8878" s="20">
        <v>0.0062037037037037</v>
      </c>
      <c r="D8878" s="20"/>
      <c r="E8878" s="21" t="s">
        <v>112</v>
      </c>
      <c r="F8878" s="21">
        <v>116</v>
      </c>
      <c r="H8878" s="21">
        <v>1.51</v>
      </c>
      <c r="I8878">
        <v>14.9</v>
      </c>
      <c r="J8878">
        <v>1.29</v>
      </c>
      <c r="L8878">
        <v>42</v>
      </c>
      <c r="M8878">
        <v>25.6</v>
      </c>
      <c r="N8878">
        <v>29.8</v>
      </c>
      <c r="U8878">
        <v>0.86</v>
      </c>
      <c r="V8878">
        <v>29.4</v>
      </c>
      <c r="W8878">
        <v>4.3</v>
      </c>
      <c r="Z8878">
        <v>1.432</v>
      </c>
      <c r="AA8878">
        <v>1.549</v>
      </c>
      <c r="AB8878" t="s">
        <v>122</v>
      </c>
      <c r="AC8878" s="8" t="s">
        <v>120</v>
      </c>
      <c r="AD8878" s="26" t="s">
        <v>120</v>
      </c>
    </row>
    <row r="8879" ht="15.75" spans="1:30">
      <c r="A8879">
        <v>62</v>
      </c>
      <c r="B8879">
        <v>62</v>
      </c>
      <c r="C8879" s="20">
        <v>0.00622685185185185</v>
      </c>
      <c r="D8879" s="20"/>
      <c r="E8879" s="21" t="s">
        <v>112</v>
      </c>
      <c r="F8879" s="21">
        <v>116</v>
      </c>
      <c r="H8879" s="21">
        <v>1.35</v>
      </c>
      <c r="I8879">
        <v>13.4</v>
      </c>
      <c r="J8879">
        <v>1.17</v>
      </c>
      <c r="L8879">
        <v>39</v>
      </c>
      <c r="M8879">
        <v>26</v>
      </c>
      <c r="N8879">
        <v>30.1</v>
      </c>
      <c r="U8879">
        <v>0.87</v>
      </c>
      <c r="V8879">
        <v>31.4</v>
      </c>
      <c r="W8879">
        <v>3.8</v>
      </c>
      <c r="Z8879">
        <v>1.241</v>
      </c>
      <c r="AA8879">
        <v>1.337</v>
      </c>
      <c r="AB8879" t="s">
        <v>122</v>
      </c>
      <c r="AC8879" s="8" t="s">
        <v>120</v>
      </c>
      <c r="AD8879" s="26" t="s">
        <v>120</v>
      </c>
    </row>
    <row r="8880" ht="15.75" spans="1:30">
      <c r="A8880">
        <v>62</v>
      </c>
      <c r="B8880">
        <v>62</v>
      </c>
      <c r="C8880" s="20">
        <v>0.00625</v>
      </c>
      <c r="D8880" s="20"/>
      <c r="E8880" s="21" t="s">
        <v>112</v>
      </c>
      <c r="F8880" s="21">
        <v>121</v>
      </c>
      <c r="H8880" s="21">
        <v>1.23</v>
      </c>
      <c r="I8880">
        <v>12.2</v>
      </c>
      <c r="J8880">
        <v>1.07</v>
      </c>
      <c r="L8880">
        <v>35</v>
      </c>
      <c r="M8880">
        <v>25.5</v>
      </c>
      <c r="N8880">
        <v>29.4</v>
      </c>
      <c r="U8880">
        <v>0.87</v>
      </c>
      <c r="V8880">
        <v>27.4</v>
      </c>
      <c r="W8880">
        <v>3.5</v>
      </c>
      <c r="Z8880">
        <v>1.267</v>
      </c>
      <c r="AA8880">
        <v>1.385</v>
      </c>
      <c r="AB8880" t="s">
        <v>122</v>
      </c>
      <c r="AC8880" s="8" t="s">
        <v>120</v>
      </c>
      <c r="AD8880" s="26" t="s">
        <v>120</v>
      </c>
    </row>
    <row r="8881" ht="15.75" spans="1:30">
      <c r="A8881">
        <v>62</v>
      </c>
      <c r="B8881">
        <v>62</v>
      </c>
      <c r="C8881" s="20">
        <v>0.00627314814814815</v>
      </c>
      <c r="D8881" s="20"/>
      <c r="E8881" s="21" t="s">
        <v>112</v>
      </c>
      <c r="F8881" s="21">
        <v>121</v>
      </c>
      <c r="H8881" s="21">
        <v>1.33</v>
      </c>
      <c r="I8881">
        <v>13.2</v>
      </c>
      <c r="J8881">
        <v>1.15</v>
      </c>
      <c r="L8881">
        <v>38</v>
      </c>
      <c r="M8881">
        <v>25.6</v>
      </c>
      <c r="N8881">
        <v>29.6</v>
      </c>
      <c r="U8881">
        <v>0.86</v>
      </c>
      <c r="V8881">
        <v>30.5</v>
      </c>
      <c r="W8881">
        <v>3.8</v>
      </c>
      <c r="Z8881">
        <v>1.238</v>
      </c>
      <c r="AA8881">
        <v>1.338</v>
      </c>
      <c r="AB8881" t="s">
        <v>122</v>
      </c>
      <c r="AC8881" s="8" t="s">
        <v>120</v>
      </c>
      <c r="AD8881" s="26" t="s">
        <v>120</v>
      </c>
    </row>
    <row r="8882" ht="15.75" spans="1:30">
      <c r="A8882">
        <v>62</v>
      </c>
      <c r="B8882">
        <v>62</v>
      </c>
      <c r="C8882" s="20">
        <v>0.0062962962962963</v>
      </c>
      <c r="D8882" s="20"/>
      <c r="E8882" s="21" t="s">
        <v>112</v>
      </c>
      <c r="F8882" s="21">
        <v>118</v>
      </c>
      <c r="H8882" s="21">
        <v>1.42</v>
      </c>
      <c r="I8882">
        <v>14</v>
      </c>
      <c r="J8882">
        <v>1.2</v>
      </c>
      <c r="L8882">
        <v>38</v>
      </c>
      <c r="M8882">
        <v>24.5</v>
      </c>
      <c r="N8882">
        <v>28.9</v>
      </c>
      <c r="U8882">
        <v>0.85</v>
      </c>
      <c r="V8882">
        <v>30.3</v>
      </c>
      <c r="W8882">
        <v>4</v>
      </c>
      <c r="Z8882">
        <v>1.266</v>
      </c>
      <c r="AA8882">
        <v>1.242</v>
      </c>
      <c r="AB8882" t="s">
        <v>122</v>
      </c>
      <c r="AC8882" s="8" t="s">
        <v>120</v>
      </c>
      <c r="AD8882" s="26" t="s">
        <v>120</v>
      </c>
    </row>
    <row r="8883" ht="15.75" spans="1:30">
      <c r="A8883">
        <v>62</v>
      </c>
      <c r="B8883">
        <v>62</v>
      </c>
      <c r="C8883" s="20">
        <v>0.00633101851851852</v>
      </c>
      <c r="D8883" s="20"/>
      <c r="E8883" s="21" t="s">
        <v>112</v>
      </c>
      <c r="F8883" s="21">
        <v>118</v>
      </c>
      <c r="H8883" s="21">
        <v>1.5</v>
      </c>
      <c r="I8883">
        <v>14.8</v>
      </c>
      <c r="J8883">
        <v>1.3</v>
      </c>
      <c r="L8883">
        <v>42</v>
      </c>
      <c r="M8883">
        <v>25.7</v>
      </c>
      <c r="N8883">
        <v>29.7</v>
      </c>
      <c r="U8883">
        <v>0.87</v>
      </c>
      <c r="V8883">
        <v>27.8</v>
      </c>
      <c r="W8883">
        <v>4.2</v>
      </c>
      <c r="Z8883">
        <v>1.509</v>
      </c>
      <c r="AA8883">
        <v>1.624</v>
      </c>
      <c r="AB8883" t="s">
        <v>122</v>
      </c>
      <c r="AC8883" s="8" t="s">
        <v>120</v>
      </c>
      <c r="AD8883" s="26" t="s">
        <v>120</v>
      </c>
    </row>
    <row r="8884" ht="15.75" spans="1:30">
      <c r="A8884">
        <v>62</v>
      </c>
      <c r="B8884">
        <v>62</v>
      </c>
      <c r="C8884" s="20">
        <v>0.00635416666666667</v>
      </c>
      <c r="D8884" s="20"/>
      <c r="E8884" s="21" t="s">
        <v>112</v>
      </c>
      <c r="F8884" s="21">
        <v>118</v>
      </c>
      <c r="H8884" s="21">
        <v>1.38</v>
      </c>
      <c r="I8884">
        <v>13.6</v>
      </c>
      <c r="J8884">
        <v>1.2</v>
      </c>
      <c r="L8884">
        <v>39</v>
      </c>
      <c r="M8884">
        <v>26.2</v>
      </c>
      <c r="N8884">
        <v>30.1</v>
      </c>
      <c r="U8884">
        <v>0.87</v>
      </c>
      <c r="V8884">
        <v>27.6</v>
      </c>
      <c r="W8884">
        <v>3.9</v>
      </c>
      <c r="Z8884">
        <v>1.424</v>
      </c>
      <c r="AA8884">
        <v>1.524</v>
      </c>
      <c r="AB8884" t="s">
        <v>122</v>
      </c>
      <c r="AC8884" s="8" t="s">
        <v>120</v>
      </c>
      <c r="AD8884" s="26" t="s">
        <v>120</v>
      </c>
    </row>
    <row r="8885" ht="15.75" spans="1:30">
      <c r="A8885">
        <v>62</v>
      </c>
      <c r="B8885">
        <v>62</v>
      </c>
      <c r="C8885" s="20">
        <v>0.00637731481481481</v>
      </c>
      <c r="D8885" s="20"/>
      <c r="E8885" s="21" t="s">
        <v>112</v>
      </c>
      <c r="F8885" s="21">
        <v>116</v>
      </c>
      <c r="H8885" s="21">
        <v>1.35</v>
      </c>
      <c r="I8885">
        <v>13.4</v>
      </c>
      <c r="J8885">
        <v>1.19</v>
      </c>
      <c r="L8885">
        <v>39</v>
      </c>
      <c r="M8885">
        <v>26.6</v>
      </c>
      <c r="N8885">
        <v>30.2</v>
      </c>
      <c r="U8885">
        <v>0.88</v>
      </c>
      <c r="V8885">
        <v>28.3</v>
      </c>
      <c r="W8885">
        <v>3.8</v>
      </c>
      <c r="Z8885">
        <v>1.391</v>
      </c>
      <c r="AA8885">
        <v>1.519</v>
      </c>
      <c r="AB8885" t="s">
        <v>122</v>
      </c>
      <c r="AC8885" s="8" t="s">
        <v>120</v>
      </c>
      <c r="AD8885" s="26" t="s">
        <v>120</v>
      </c>
    </row>
    <row r="8886" ht="15.75" spans="1:30">
      <c r="A8886">
        <v>62</v>
      </c>
      <c r="B8886">
        <v>62</v>
      </c>
      <c r="C8886" s="20">
        <v>0.00640046296296296</v>
      </c>
      <c r="D8886" s="20"/>
      <c r="E8886" s="21" t="s">
        <v>112</v>
      </c>
      <c r="F8886" s="21">
        <v>116</v>
      </c>
      <c r="H8886" s="21">
        <v>1.33</v>
      </c>
      <c r="I8886">
        <v>13.2</v>
      </c>
      <c r="J8886">
        <v>1.16</v>
      </c>
      <c r="L8886">
        <v>39</v>
      </c>
      <c r="M8886">
        <v>26.9</v>
      </c>
      <c r="N8886">
        <v>30.7</v>
      </c>
      <c r="U8886">
        <v>0.87</v>
      </c>
      <c r="V8886">
        <v>29.9</v>
      </c>
      <c r="W8886">
        <v>3.8</v>
      </c>
      <c r="Z8886">
        <v>1.318</v>
      </c>
      <c r="AA8886">
        <v>1.402</v>
      </c>
      <c r="AB8886" t="s">
        <v>122</v>
      </c>
      <c r="AC8886" s="8" t="s">
        <v>120</v>
      </c>
      <c r="AD8886" s="26" t="s">
        <v>120</v>
      </c>
    </row>
    <row r="8887" ht="15.75" spans="1:30">
      <c r="A8887">
        <v>62</v>
      </c>
      <c r="B8887">
        <v>62</v>
      </c>
      <c r="C8887" s="20">
        <v>0.00642361111111111</v>
      </c>
      <c r="D8887" s="20"/>
      <c r="E8887" s="21" t="s">
        <v>112</v>
      </c>
      <c r="F8887" s="21">
        <v>116</v>
      </c>
      <c r="H8887" s="21">
        <v>1.19</v>
      </c>
      <c r="I8887">
        <v>11.8</v>
      </c>
      <c r="J8887">
        <v>1.03</v>
      </c>
      <c r="L8887">
        <v>34</v>
      </c>
      <c r="M8887">
        <v>25.7</v>
      </c>
      <c r="N8887">
        <v>29.8</v>
      </c>
      <c r="U8887">
        <v>0.86</v>
      </c>
      <c r="V8887">
        <v>29.7</v>
      </c>
      <c r="W8887">
        <v>3.4</v>
      </c>
      <c r="Z8887">
        <v>1.153</v>
      </c>
      <c r="AA8887">
        <v>1.258</v>
      </c>
      <c r="AB8887" t="s">
        <v>122</v>
      </c>
      <c r="AC8887" s="8" t="s">
        <v>120</v>
      </c>
      <c r="AD8887" s="26" t="s">
        <v>120</v>
      </c>
    </row>
    <row r="8888" ht="15.75" spans="1:30">
      <c r="A8888">
        <v>62</v>
      </c>
      <c r="B8888">
        <v>62</v>
      </c>
      <c r="C8888" s="20">
        <v>0.00644675925925926</v>
      </c>
      <c r="D8888" s="20"/>
      <c r="E8888" s="21" t="s">
        <v>112</v>
      </c>
      <c r="F8888" s="21">
        <v>116</v>
      </c>
      <c r="H8888" s="21">
        <v>1.4</v>
      </c>
      <c r="I8888">
        <v>13.9</v>
      </c>
      <c r="J8888">
        <v>1.2</v>
      </c>
      <c r="L8888">
        <v>38</v>
      </c>
      <c r="M8888">
        <v>24.6</v>
      </c>
      <c r="N8888">
        <v>28.8</v>
      </c>
      <c r="U8888">
        <v>0.85</v>
      </c>
      <c r="V8888">
        <v>30</v>
      </c>
      <c r="W8888">
        <v>4</v>
      </c>
      <c r="Z8888">
        <v>1.27</v>
      </c>
      <c r="AA8888">
        <v>1.32</v>
      </c>
      <c r="AB8888" t="s">
        <v>122</v>
      </c>
      <c r="AC8888" s="8" t="s">
        <v>120</v>
      </c>
      <c r="AD8888" s="26" t="s">
        <v>120</v>
      </c>
    </row>
    <row r="8889" ht="15.75" spans="1:30">
      <c r="A8889">
        <v>62</v>
      </c>
      <c r="B8889">
        <v>62</v>
      </c>
      <c r="C8889" s="20">
        <v>0.00646990740740741</v>
      </c>
      <c r="D8889" s="20"/>
      <c r="E8889" s="21" t="s">
        <v>112</v>
      </c>
      <c r="F8889" s="21">
        <v>116</v>
      </c>
      <c r="H8889" s="21">
        <v>1.39</v>
      </c>
      <c r="I8889">
        <v>13.7</v>
      </c>
      <c r="J8889">
        <v>1.2</v>
      </c>
      <c r="L8889">
        <v>39</v>
      </c>
      <c r="M8889">
        <v>25.8</v>
      </c>
      <c r="N8889">
        <v>29.8</v>
      </c>
      <c r="U8889">
        <v>0.87</v>
      </c>
      <c r="V8889">
        <v>28.7</v>
      </c>
      <c r="W8889">
        <v>3.9</v>
      </c>
      <c r="Z8889">
        <v>1.365</v>
      </c>
      <c r="AA8889">
        <v>1.463</v>
      </c>
      <c r="AB8889" t="s">
        <v>122</v>
      </c>
      <c r="AC8889" s="8" t="s">
        <v>120</v>
      </c>
      <c r="AD8889" s="26" t="s">
        <v>120</v>
      </c>
    </row>
    <row r="8890" ht="15.75" spans="1:30">
      <c r="A8890">
        <v>62</v>
      </c>
      <c r="B8890">
        <v>62</v>
      </c>
      <c r="C8890" s="20">
        <v>0.00649305555555555</v>
      </c>
      <c r="D8890" s="20"/>
      <c r="E8890" s="21" t="s">
        <v>112</v>
      </c>
      <c r="F8890" s="21">
        <v>116</v>
      </c>
      <c r="H8890" s="21">
        <v>1.36</v>
      </c>
      <c r="I8890">
        <v>13.5</v>
      </c>
      <c r="J8890">
        <v>1.19</v>
      </c>
      <c r="L8890">
        <v>39</v>
      </c>
      <c r="M8890">
        <v>25.8</v>
      </c>
      <c r="N8890">
        <v>29.6</v>
      </c>
      <c r="U8890">
        <v>0.87</v>
      </c>
      <c r="V8890">
        <v>28.8</v>
      </c>
      <c r="W8890">
        <v>3.9</v>
      </c>
      <c r="Z8890">
        <v>1.337</v>
      </c>
      <c r="AA8890">
        <v>1.448</v>
      </c>
      <c r="AB8890" t="s">
        <v>122</v>
      </c>
      <c r="AC8890" s="8" t="s">
        <v>120</v>
      </c>
      <c r="AD8890" s="26" t="s">
        <v>120</v>
      </c>
    </row>
    <row r="8891" ht="15.75" spans="1:30">
      <c r="A8891">
        <v>62</v>
      </c>
      <c r="B8891">
        <v>62</v>
      </c>
      <c r="C8891" s="20">
        <v>0.0065162037037037</v>
      </c>
      <c r="D8891" s="20"/>
      <c r="E8891" s="21" t="s">
        <v>112</v>
      </c>
      <c r="F8891" s="21">
        <v>116</v>
      </c>
      <c r="H8891" s="21">
        <v>1.46</v>
      </c>
      <c r="I8891">
        <v>14.4</v>
      </c>
      <c r="J8891">
        <v>1.27</v>
      </c>
      <c r="L8891">
        <v>40</v>
      </c>
      <c r="M8891">
        <v>25.4</v>
      </c>
      <c r="N8891">
        <v>29.2</v>
      </c>
      <c r="U8891">
        <v>0.87</v>
      </c>
      <c r="V8891">
        <v>27.9</v>
      </c>
      <c r="W8891">
        <v>4.1</v>
      </c>
      <c r="Z8891">
        <v>1.449</v>
      </c>
      <c r="AA8891">
        <v>1.502</v>
      </c>
      <c r="AB8891" t="s">
        <v>122</v>
      </c>
      <c r="AC8891" s="8" t="s">
        <v>120</v>
      </c>
      <c r="AD8891" s="26" t="s">
        <v>120</v>
      </c>
    </row>
    <row r="8892" ht="15.75" spans="1:30">
      <c r="A8892">
        <v>62</v>
      </c>
      <c r="B8892">
        <v>62</v>
      </c>
      <c r="C8892" s="20">
        <v>0.00653935185185185</v>
      </c>
      <c r="D8892" s="20"/>
      <c r="E8892" s="21" t="s">
        <v>112</v>
      </c>
      <c r="F8892" s="21">
        <v>116</v>
      </c>
      <c r="H8892" s="21">
        <v>1.33</v>
      </c>
      <c r="I8892">
        <v>13.2</v>
      </c>
      <c r="J8892">
        <v>1.16</v>
      </c>
      <c r="L8892">
        <v>38</v>
      </c>
      <c r="M8892">
        <v>26.4</v>
      </c>
      <c r="N8892">
        <v>30.1</v>
      </c>
      <c r="U8892">
        <v>0.88</v>
      </c>
      <c r="V8892">
        <v>28</v>
      </c>
      <c r="W8892">
        <v>3.8</v>
      </c>
      <c r="Z8892">
        <v>1.371</v>
      </c>
      <c r="AA8892">
        <v>1.439</v>
      </c>
      <c r="AB8892" t="s">
        <v>122</v>
      </c>
      <c r="AC8892" s="8" t="s">
        <v>120</v>
      </c>
      <c r="AD8892" s="26" t="s">
        <v>120</v>
      </c>
    </row>
    <row r="8893" ht="15.75" spans="1:30">
      <c r="A8893">
        <v>62</v>
      </c>
      <c r="B8893">
        <v>62</v>
      </c>
      <c r="C8893" s="20">
        <v>0.0065625</v>
      </c>
      <c r="D8893" s="20"/>
      <c r="E8893" s="21" t="s">
        <v>112</v>
      </c>
      <c r="F8893" s="21">
        <v>116</v>
      </c>
      <c r="H8893" s="21">
        <v>1.17</v>
      </c>
      <c r="I8893">
        <v>11.6</v>
      </c>
      <c r="J8893">
        <v>0.99</v>
      </c>
      <c r="L8893">
        <v>32</v>
      </c>
      <c r="M8893">
        <v>24.4</v>
      </c>
      <c r="N8893">
        <v>28.8</v>
      </c>
      <c r="U8893">
        <v>0.85</v>
      </c>
      <c r="V8893">
        <v>27.8</v>
      </c>
      <c r="W8893">
        <v>3.3</v>
      </c>
      <c r="Z8893">
        <v>1.147</v>
      </c>
      <c r="AA8893">
        <v>1.211</v>
      </c>
      <c r="AB8893" t="s">
        <v>122</v>
      </c>
      <c r="AC8893" s="8" t="s">
        <v>120</v>
      </c>
      <c r="AD8893" s="26" t="s">
        <v>120</v>
      </c>
    </row>
    <row r="8894" ht="15.75" spans="1:30">
      <c r="A8894">
        <v>62</v>
      </c>
      <c r="B8894">
        <v>62</v>
      </c>
      <c r="C8894" s="20">
        <v>0.00658564814814815</v>
      </c>
      <c r="D8894" s="20"/>
      <c r="E8894" s="21" t="s">
        <v>112</v>
      </c>
      <c r="F8894" s="21">
        <v>120</v>
      </c>
      <c r="H8894" s="21">
        <v>1.46</v>
      </c>
      <c r="I8894">
        <v>14.5</v>
      </c>
      <c r="J8894">
        <v>1.2</v>
      </c>
      <c r="L8894">
        <v>38</v>
      </c>
      <c r="M8894">
        <v>23.2</v>
      </c>
      <c r="N8894">
        <v>28.3</v>
      </c>
      <c r="U8894">
        <v>0.82</v>
      </c>
      <c r="V8894">
        <v>30</v>
      </c>
      <c r="W8894">
        <v>4.1</v>
      </c>
      <c r="Z8894">
        <v>1.251</v>
      </c>
      <c r="AA8894">
        <v>1.209</v>
      </c>
      <c r="AB8894" t="s">
        <v>122</v>
      </c>
      <c r="AC8894" s="8" t="s">
        <v>120</v>
      </c>
      <c r="AD8894" s="26" t="s">
        <v>120</v>
      </c>
    </row>
    <row r="8895" ht="15.75" spans="1:30">
      <c r="A8895">
        <v>62</v>
      </c>
      <c r="B8895">
        <v>62</v>
      </c>
      <c r="C8895" s="20">
        <v>0.00663194444444444</v>
      </c>
      <c r="D8895" s="20"/>
      <c r="E8895" s="21" t="s">
        <v>112</v>
      </c>
      <c r="F8895" s="21">
        <v>120</v>
      </c>
      <c r="H8895" s="21">
        <v>1.48</v>
      </c>
      <c r="I8895">
        <v>14.6</v>
      </c>
      <c r="J8895">
        <v>1.3</v>
      </c>
      <c r="L8895">
        <v>39</v>
      </c>
      <c r="M8895">
        <v>24.8</v>
      </c>
      <c r="N8895">
        <v>28.2</v>
      </c>
      <c r="U8895">
        <v>0.88</v>
      </c>
      <c r="V8895">
        <v>18.9</v>
      </c>
      <c r="W8895">
        <v>4.2</v>
      </c>
      <c r="Z8895">
        <v>2.061</v>
      </c>
      <c r="AA8895">
        <v>2.262</v>
      </c>
      <c r="AB8895" t="s">
        <v>122</v>
      </c>
      <c r="AC8895" s="8" t="s">
        <v>120</v>
      </c>
      <c r="AD8895" s="26" t="s">
        <v>120</v>
      </c>
    </row>
    <row r="8896" ht="15.75" spans="1:30">
      <c r="A8896">
        <v>62</v>
      </c>
      <c r="B8896">
        <v>62</v>
      </c>
      <c r="C8896" s="20">
        <v>0.00665509259259259</v>
      </c>
      <c r="D8896" s="20"/>
      <c r="E8896" s="21" t="s">
        <v>112</v>
      </c>
      <c r="F8896" s="21">
        <v>120</v>
      </c>
      <c r="H8896" s="21">
        <v>1.28</v>
      </c>
      <c r="I8896">
        <v>12.7</v>
      </c>
      <c r="J8896">
        <v>1.11</v>
      </c>
      <c r="L8896">
        <v>36</v>
      </c>
      <c r="M8896">
        <v>25.5</v>
      </c>
      <c r="N8896">
        <v>29.3</v>
      </c>
      <c r="U8896">
        <v>0.87</v>
      </c>
      <c r="V8896">
        <v>26.4</v>
      </c>
      <c r="W8896">
        <v>3.6</v>
      </c>
      <c r="Z8896">
        <v>1.351</v>
      </c>
      <c r="AA8896">
        <v>1.547</v>
      </c>
      <c r="AB8896" t="s">
        <v>122</v>
      </c>
      <c r="AC8896" s="8" t="s">
        <v>120</v>
      </c>
      <c r="AD8896" s="26" t="s">
        <v>120</v>
      </c>
    </row>
    <row r="8897" ht="15.75" spans="1:30">
      <c r="A8897">
        <v>62</v>
      </c>
      <c r="B8897">
        <v>62</v>
      </c>
      <c r="C8897" s="20">
        <v>0.00667824074074074</v>
      </c>
      <c r="D8897" s="20"/>
      <c r="E8897" s="21" t="s">
        <v>112</v>
      </c>
      <c r="F8897" s="21">
        <v>120</v>
      </c>
      <c r="H8897" s="21">
        <v>1.4</v>
      </c>
      <c r="I8897">
        <v>13.9</v>
      </c>
      <c r="J8897">
        <v>1.19</v>
      </c>
      <c r="L8897">
        <v>38</v>
      </c>
      <c r="M8897">
        <v>24.6</v>
      </c>
      <c r="N8897">
        <v>29</v>
      </c>
      <c r="U8897">
        <v>0.85</v>
      </c>
      <c r="V8897">
        <v>31.6</v>
      </c>
      <c r="W8897">
        <v>4</v>
      </c>
      <c r="Z8897">
        <v>1.214</v>
      </c>
      <c r="AA8897">
        <v>1.278</v>
      </c>
      <c r="AB8897" t="s">
        <v>122</v>
      </c>
      <c r="AC8897" s="8" t="s">
        <v>120</v>
      </c>
      <c r="AD8897" s="26" t="s">
        <v>120</v>
      </c>
    </row>
    <row r="8898" ht="15.75" spans="1:30">
      <c r="A8898">
        <v>62</v>
      </c>
      <c r="B8898">
        <v>62</v>
      </c>
      <c r="C8898" s="20">
        <v>0.00670138888888889</v>
      </c>
      <c r="D8898" s="20"/>
      <c r="E8898" s="21" t="s">
        <v>112</v>
      </c>
      <c r="F8898" s="21">
        <v>120</v>
      </c>
      <c r="H8898" s="21">
        <v>1.39</v>
      </c>
      <c r="I8898">
        <v>13.8</v>
      </c>
      <c r="J8898">
        <v>1.19</v>
      </c>
      <c r="L8898">
        <v>36</v>
      </c>
      <c r="M8898">
        <v>23.6</v>
      </c>
      <c r="N8898">
        <v>27.7</v>
      </c>
      <c r="U8898">
        <v>0.85</v>
      </c>
      <c r="V8898">
        <v>26.4</v>
      </c>
      <c r="W8898">
        <v>3.9</v>
      </c>
      <c r="Z8898">
        <v>1.363</v>
      </c>
      <c r="AA8898">
        <v>1.425</v>
      </c>
      <c r="AB8898" t="s">
        <v>122</v>
      </c>
      <c r="AC8898" s="8" t="s">
        <v>120</v>
      </c>
      <c r="AD8898" s="26" t="s">
        <v>120</v>
      </c>
    </row>
    <row r="8899" ht="15.75" spans="1:30">
      <c r="A8899">
        <v>62</v>
      </c>
      <c r="B8899">
        <v>62</v>
      </c>
      <c r="C8899" s="20">
        <v>0.00672453703703704</v>
      </c>
      <c r="D8899" s="20"/>
      <c r="E8899" s="21" t="s">
        <v>112</v>
      </c>
      <c r="F8899" s="21">
        <v>118</v>
      </c>
      <c r="H8899" s="21">
        <v>1.53</v>
      </c>
      <c r="I8899">
        <v>15.2</v>
      </c>
      <c r="J8899">
        <v>1.28</v>
      </c>
      <c r="L8899">
        <v>40</v>
      </c>
      <c r="M8899">
        <v>23.9</v>
      </c>
      <c r="N8899">
        <v>28.6</v>
      </c>
      <c r="U8899">
        <v>0.84</v>
      </c>
      <c r="V8899">
        <v>31.3</v>
      </c>
      <c r="W8899">
        <v>4.3</v>
      </c>
      <c r="Z8899">
        <v>1.293</v>
      </c>
      <c r="AA8899">
        <v>1.322</v>
      </c>
      <c r="AB8899" t="s">
        <v>122</v>
      </c>
      <c r="AC8899" s="8" t="s">
        <v>120</v>
      </c>
      <c r="AD8899" s="26" t="s">
        <v>120</v>
      </c>
    </row>
    <row r="8900" ht="15.75" spans="1:30">
      <c r="A8900">
        <v>62</v>
      </c>
      <c r="B8900">
        <v>62</v>
      </c>
      <c r="C8900" s="20">
        <v>0.00674768518518519</v>
      </c>
      <c r="D8900" s="20"/>
      <c r="E8900" s="21" t="s">
        <v>112</v>
      </c>
      <c r="F8900" s="21">
        <v>118</v>
      </c>
      <c r="H8900" s="21">
        <v>1.61</v>
      </c>
      <c r="I8900">
        <v>15.9</v>
      </c>
      <c r="J8900">
        <v>1.37</v>
      </c>
      <c r="L8900">
        <v>44</v>
      </c>
      <c r="M8900">
        <v>25.1</v>
      </c>
      <c r="N8900">
        <v>29.5</v>
      </c>
      <c r="U8900">
        <v>0.85</v>
      </c>
      <c r="V8900">
        <v>31.6</v>
      </c>
      <c r="W8900">
        <v>4.5</v>
      </c>
      <c r="Z8900">
        <v>1.397</v>
      </c>
      <c r="AA8900">
        <v>1.453</v>
      </c>
      <c r="AB8900" t="s">
        <v>122</v>
      </c>
      <c r="AC8900" s="8" t="s">
        <v>120</v>
      </c>
      <c r="AD8900" s="26" t="s">
        <v>120</v>
      </c>
    </row>
    <row r="8901" ht="15.75" spans="1:30">
      <c r="A8901">
        <v>62</v>
      </c>
      <c r="B8901">
        <v>62</v>
      </c>
      <c r="C8901" s="20">
        <v>0.00677083333333333</v>
      </c>
      <c r="D8901" s="20"/>
      <c r="E8901" s="21" t="s">
        <v>112</v>
      </c>
      <c r="F8901" s="21">
        <v>118</v>
      </c>
      <c r="H8901" s="21">
        <v>1.33</v>
      </c>
      <c r="I8901">
        <v>13.2</v>
      </c>
      <c r="J8901">
        <v>1.15</v>
      </c>
      <c r="L8901">
        <v>38</v>
      </c>
      <c r="M8901">
        <v>25.8</v>
      </c>
      <c r="N8901">
        <v>29.7</v>
      </c>
      <c r="U8901">
        <v>0.87</v>
      </c>
      <c r="V8901">
        <v>30.3</v>
      </c>
      <c r="W8901">
        <v>3.8</v>
      </c>
      <c r="Z8901">
        <v>1.252</v>
      </c>
      <c r="AA8901">
        <v>1.425</v>
      </c>
      <c r="AB8901" t="s">
        <v>122</v>
      </c>
      <c r="AC8901" s="8" t="s">
        <v>120</v>
      </c>
      <c r="AD8901" s="26" t="s">
        <v>120</v>
      </c>
    </row>
    <row r="8902" ht="15.75" spans="1:30">
      <c r="A8902">
        <v>62</v>
      </c>
      <c r="B8902">
        <v>62</v>
      </c>
      <c r="C8902" s="20">
        <v>0.00679398148148148</v>
      </c>
      <c r="D8902" s="20"/>
      <c r="E8902" s="21" t="s">
        <v>112</v>
      </c>
      <c r="F8902" s="21">
        <v>118</v>
      </c>
      <c r="H8902" s="21">
        <v>1.46</v>
      </c>
      <c r="I8902">
        <v>14.4</v>
      </c>
      <c r="J8902">
        <v>1.27</v>
      </c>
      <c r="L8902">
        <v>41</v>
      </c>
      <c r="M8902">
        <v>25.6</v>
      </c>
      <c r="N8902">
        <v>29.4</v>
      </c>
      <c r="U8902">
        <v>0.87</v>
      </c>
      <c r="V8902">
        <v>31.4</v>
      </c>
      <c r="W8902">
        <v>4.1</v>
      </c>
      <c r="Z8902">
        <v>1.306</v>
      </c>
      <c r="AA8902">
        <v>1.332</v>
      </c>
      <c r="AB8902" t="s">
        <v>122</v>
      </c>
      <c r="AC8902" s="8" t="s">
        <v>120</v>
      </c>
      <c r="AD8902" s="26" t="s">
        <v>120</v>
      </c>
    </row>
    <row r="8903" ht="15.75" spans="1:30">
      <c r="A8903">
        <v>62</v>
      </c>
      <c r="B8903">
        <v>62</v>
      </c>
      <c r="C8903" s="20">
        <v>0.00681712962962963</v>
      </c>
      <c r="D8903" s="20"/>
      <c r="E8903" s="21" t="s">
        <v>112</v>
      </c>
      <c r="F8903" s="21">
        <v>118</v>
      </c>
      <c r="H8903" s="21">
        <v>1.44</v>
      </c>
      <c r="I8903">
        <v>14.3</v>
      </c>
      <c r="J8903">
        <v>1.26</v>
      </c>
      <c r="L8903">
        <v>43</v>
      </c>
      <c r="M8903">
        <v>27</v>
      </c>
      <c r="N8903">
        <v>30.8</v>
      </c>
      <c r="U8903">
        <v>0.88</v>
      </c>
      <c r="V8903">
        <v>33.1</v>
      </c>
      <c r="W8903">
        <v>4.1</v>
      </c>
      <c r="Z8903">
        <v>1.292</v>
      </c>
      <c r="AA8903">
        <v>1.39</v>
      </c>
      <c r="AB8903" t="s">
        <v>122</v>
      </c>
      <c r="AC8903" s="8" t="s">
        <v>120</v>
      </c>
      <c r="AD8903" s="26" t="s">
        <v>120</v>
      </c>
    </row>
    <row r="8904" ht="15.75" spans="1:30">
      <c r="A8904">
        <v>62</v>
      </c>
      <c r="B8904">
        <v>62</v>
      </c>
      <c r="C8904" s="20">
        <v>0.00684027777777778</v>
      </c>
      <c r="D8904" s="20"/>
      <c r="E8904" s="21" t="s">
        <v>112</v>
      </c>
      <c r="F8904" s="21">
        <v>118</v>
      </c>
      <c r="H8904" s="21">
        <v>1.39</v>
      </c>
      <c r="I8904">
        <v>13.8</v>
      </c>
      <c r="J8904">
        <v>1.23</v>
      </c>
      <c r="L8904">
        <v>40</v>
      </c>
      <c r="M8904">
        <v>26.5</v>
      </c>
      <c r="N8904">
        <v>30</v>
      </c>
      <c r="U8904">
        <v>0.88</v>
      </c>
      <c r="V8904">
        <v>30.5</v>
      </c>
      <c r="W8904">
        <v>3.9</v>
      </c>
      <c r="Z8904">
        <v>1.329</v>
      </c>
      <c r="AA8904">
        <v>1.366</v>
      </c>
      <c r="AB8904" t="s">
        <v>122</v>
      </c>
      <c r="AC8904" s="8" t="s">
        <v>120</v>
      </c>
      <c r="AD8904" s="26" t="s">
        <v>120</v>
      </c>
    </row>
    <row r="8905" ht="15.75" spans="1:30">
      <c r="A8905">
        <v>62</v>
      </c>
      <c r="B8905">
        <v>62</v>
      </c>
      <c r="C8905" s="20">
        <v>0.00686342592592593</v>
      </c>
      <c r="D8905" s="20"/>
      <c r="E8905" s="21" t="s">
        <v>112</v>
      </c>
      <c r="F8905" s="21">
        <v>118</v>
      </c>
      <c r="H8905" s="21">
        <v>1.25</v>
      </c>
      <c r="I8905">
        <v>12.4</v>
      </c>
      <c r="J8905">
        <v>1.11</v>
      </c>
      <c r="L8905">
        <v>35</v>
      </c>
      <c r="M8905">
        <v>25.6</v>
      </c>
      <c r="N8905">
        <v>28.8</v>
      </c>
      <c r="U8905">
        <v>0.89</v>
      </c>
      <c r="V8905">
        <v>26.9</v>
      </c>
      <c r="W8905">
        <v>3.5</v>
      </c>
      <c r="Z8905">
        <v>1.31</v>
      </c>
      <c r="AA8905">
        <v>1.487</v>
      </c>
      <c r="AB8905" t="s">
        <v>122</v>
      </c>
      <c r="AC8905" s="8" t="s">
        <v>120</v>
      </c>
      <c r="AD8905" s="26" t="s">
        <v>120</v>
      </c>
    </row>
    <row r="8906" ht="15.75" spans="1:30">
      <c r="A8906">
        <v>62</v>
      </c>
      <c r="B8906">
        <v>62</v>
      </c>
      <c r="C8906" s="20">
        <v>0.00688657407407407</v>
      </c>
      <c r="D8906" s="20"/>
      <c r="E8906" s="21" t="s">
        <v>112</v>
      </c>
      <c r="F8906" s="21">
        <v>120</v>
      </c>
      <c r="H8906" s="21">
        <v>1.47</v>
      </c>
      <c r="I8906">
        <v>14.6</v>
      </c>
      <c r="J8906">
        <v>1.28</v>
      </c>
      <c r="L8906">
        <v>40</v>
      </c>
      <c r="M8906">
        <v>25.1</v>
      </c>
      <c r="N8906">
        <v>28.9</v>
      </c>
      <c r="U8906">
        <v>0.87</v>
      </c>
      <c r="V8906">
        <v>29</v>
      </c>
      <c r="W8906">
        <v>4.2</v>
      </c>
      <c r="Z8906">
        <v>1.397</v>
      </c>
      <c r="AA8906">
        <v>1.382</v>
      </c>
      <c r="AB8906" t="s">
        <v>122</v>
      </c>
      <c r="AC8906" s="8" t="s">
        <v>120</v>
      </c>
      <c r="AD8906" s="26" t="s">
        <v>120</v>
      </c>
    </row>
    <row r="8907" ht="15.75" spans="1:30">
      <c r="A8907">
        <v>62</v>
      </c>
      <c r="B8907">
        <v>62</v>
      </c>
      <c r="C8907" s="20">
        <v>0.00690972222222222</v>
      </c>
      <c r="D8907" s="20"/>
      <c r="E8907" s="21" t="s">
        <v>112</v>
      </c>
      <c r="F8907" s="21">
        <v>120</v>
      </c>
      <c r="H8907" s="21">
        <v>1.43</v>
      </c>
      <c r="I8907">
        <v>14.2</v>
      </c>
      <c r="J8907">
        <v>1.24</v>
      </c>
      <c r="L8907">
        <v>40</v>
      </c>
      <c r="M8907">
        <v>25.7</v>
      </c>
      <c r="N8907">
        <v>29.5</v>
      </c>
      <c r="U8907">
        <v>0.87</v>
      </c>
      <c r="V8907">
        <v>31.2</v>
      </c>
      <c r="W8907">
        <v>4</v>
      </c>
      <c r="Z8907">
        <v>1.296</v>
      </c>
      <c r="AA8907">
        <v>1.441</v>
      </c>
      <c r="AB8907" t="s">
        <v>122</v>
      </c>
      <c r="AC8907" s="8" t="s">
        <v>120</v>
      </c>
      <c r="AD8907" s="26" t="s">
        <v>120</v>
      </c>
    </row>
    <row r="8908" ht="15.75" spans="1:30">
      <c r="A8908">
        <v>62</v>
      </c>
      <c r="B8908">
        <v>62</v>
      </c>
      <c r="C8908" s="20">
        <v>0.00693287037037037</v>
      </c>
      <c r="D8908" s="20"/>
      <c r="E8908" s="21" t="s">
        <v>112</v>
      </c>
      <c r="F8908" s="21">
        <v>120</v>
      </c>
      <c r="H8908" s="21">
        <v>1.4</v>
      </c>
      <c r="I8908">
        <v>13.9</v>
      </c>
      <c r="J8908">
        <v>1.23</v>
      </c>
      <c r="L8908">
        <v>40</v>
      </c>
      <c r="M8908">
        <v>26.1</v>
      </c>
      <c r="N8908">
        <v>29.9</v>
      </c>
      <c r="U8908">
        <v>0.88</v>
      </c>
      <c r="V8908">
        <v>29.6</v>
      </c>
      <c r="W8908">
        <v>4</v>
      </c>
      <c r="Z8908">
        <v>1.362</v>
      </c>
      <c r="AA8908">
        <v>1.438</v>
      </c>
      <c r="AB8908" t="s">
        <v>122</v>
      </c>
      <c r="AC8908" s="8" t="s">
        <v>120</v>
      </c>
      <c r="AD8908" s="26" t="s">
        <v>120</v>
      </c>
    </row>
    <row r="8909" ht="15.75" spans="1:30">
      <c r="A8909">
        <v>62</v>
      </c>
      <c r="B8909">
        <v>62</v>
      </c>
      <c r="C8909" s="20">
        <v>0.00695601851851852</v>
      </c>
      <c r="D8909" s="20"/>
      <c r="E8909" s="21" t="s">
        <v>112</v>
      </c>
      <c r="F8909" s="21">
        <v>121</v>
      </c>
      <c r="H8909" s="21">
        <v>1.34</v>
      </c>
      <c r="I8909">
        <v>13.3</v>
      </c>
      <c r="J8909">
        <v>1.17</v>
      </c>
      <c r="L8909">
        <v>39</v>
      </c>
      <c r="M8909">
        <v>26.2</v>
      </c>
      <c r="N8909">
        <v>30</v>
      </c>
      <c r="U8909">
        <v>0.87</v>
      </c>
      <c r="V8909">
        <v>29.9</v>
      </c>
      <c r="W8909">
        <v>3.8</v>
      </c>
      <c r="Z8909">
        <v>1.297</v>
      </c>
      <c r="AA8909">
        <v>1.415</v>
      </c>
      <c r="AB8909" t="s">
        <v>122</v>
      </c>
      <c r="AC8909" s="8" t="s">
        <v>120</v>
      </c>
      <c r="AD8909" s="26" t="s">
        <v>120</v>
      </c>
    </row>
    <row r="8910" ht="15.75" spans="1:30">
      <c r="A8910">
        <v>62</v>
      </c>
      <c r="B8910">
        <v>62</v>
      </c>
      <c r="C8910" s="20">
        <v>0.00697916666666667</v>
      </c>
      <c r="D8910" s="20"/>
      <c r="E8910" s="21" t="s">
        <v>112</v>
      </c>
      <c r="F8910" s="21">
        <v>121</v>
      </c>
      <c r="H8910" s="21">
        <v>1.48</v>
      </c>
      <c r="I8910">
        <v>14.6</v>
      </c>
      <c r="J8910">
        <v>1.29</v>
      </c>
      <c r="L8910">
        <v>41</v>
      </c>
      <c r="M8910">
        <v>25.7</v>
      </c>
      <c r="N8910">
        <v>29.4</v>
      </c>
      <c r="U8910">
        <v>0.87</v>
      </c>
      <c r="V8910">
        <v>27.3</v>
      </c>
      <c r="W8910">
        <v>4.2</v>
      </c>
      <c r="Z8910">
        <v>1.514</v>
      </c>
      <c r="AA8910">
        <v>1.554</v>
      </c>
      <c r="AB8910" t="s">
        <v>122</v>
      </c>
      <c r="AC8910" s="8" t="s">
        <v>120</v>
      </c>
      <c r="AD8910" s="26" t="s">
        <v>120</v>
      </c>
    </row>
    <row r="8911" ht="15.75" spans="1:30">
      <c r="A8911">
        <v>62</v>
      </c>
      <c r="B8911">
        <v>62</v>
      </c>
      <c r="C8911" s="20">
        <v>0.00700231481481482</v>
      </c>
      <c r="D8911" s="20"/>
      <c r="E8911" s="21" t="s">
        <v>112</v>
      </c>
      <c r="F8911" s="21">
        <v>120</v>
      </c>
      <c r="H8911" s="21">
        <v>1.31</v>
      </c>
      <c r="I8911">
        <v>13</v>
      </c>
      <c r="J8911">
        <v>1.14</v>
      </c>
      <c r="L8911">
        <v>37</v>
      </c>
      <c r="M8911">
        <v>25.7</v>
      </c>
      <c r="N8911">
        <v>29.4</v>
      </c>
      <c r="U8911">
        <v>0.87</v>
      </c>
      <c r="V8911">
        <v>29.1</v>
      </c>
      <c r="W8911">
        <v>3.7</v>
      </c>
      <c r="Z8911">
        <v>1.275</v>
      </c>
      <c r="AA8911">
        <v>1.427</v>
      </c>
      <c r="AB8911" t="s">
        <v>122</v>
      </c>
      <c r="AC8911" s="8" t="s">
        <v>120</v>
      </c>
      <c r="AD8911" s="26" t="s">
        <v>120</v>
      </c>
    </row>
    <row r="8912" ht="15.75" spans="1:30">
      <c r="A8912">
        <v>62</v>
      </c>
      <c r="B8912">
        <v>62</v>
      </c>
      <c r="C8912" s="20">
        <v>0.00702546296296296</v>
      </c>
      <c r="D8912" s="20"/>
      <c r="E8912" s="21" t="s">
        <v>112</v>
      </c>
      <c r="F8912" s="21">
        <v>120</v>
      </c>
      <c r="H8912" s="21">
        <v>1.5</v>
      </c>
      <c r="I8912">
        <v>14.9</v>
      </c>
      <c r="J8912">
        <v>1.31</v>
      </c>
      <c r="L8912">
        <v>41</v>
      </c>
      <c r="M8912">
        <v>25.2</v>
      </c>
      <c r="N8912">
        <v>28.9</v>
      </c>
      <c r="U8912">
        <v>0.87</v>
      </c>
      <c r="V8912">
        <v>28.8</v>
      </c>
      <c r="W8912">
        <v>4.3</v>
      </c>
      <c r="Z8912">
        <v>1.434</v>
      </c>
      <c r="AA8912">
        <v>1.481</v>
      </c>
      <c r="AB8912" t="s">
        <v>122</v>
      </c>
      <c r="AC8912" s="8" t="s">
        <v>120</v>
      </c>
      <c r="AD8912" s="26" t="s">
        <v>120</v>
      </c>
    </row>
    <row r="8913" ht="15.75" spans="1:30">
      <c r="A8913">
        <v>62</v>
      </c>
      <c r="B8913">
        <v>62</v>
      </c>
      <c r="C8913" s="20">
        <v>0.00704861111111111</v>
      </c>
      <c r="D8913" s="20"/>
      <c r="E8913" s="21" t="s">
        <v>112</v>
      </c>
      <c r="F8913" s="21">
        <v>120</v>
      </c>
      <c r="H8913" s="21">
        <v>1.52</v>
      </c>
      <c r="I8913">
        <v>15</v>
      </c>
      <c r="J8913">
        <v>1.33</v>
      </c>
      <c r="L8913">
        <v>42</v>
      </c>
      <c r="M8913">
        <v>25.4</v>
      </c>
      <c r="N8913">
        <v>29</v>
      </c>
      <c r="U8913">
        <v>0.88</v>
      </c>
      <c r="V8913">
        <v>26.8</v>
      </c>
      <c r="W8913">
        <v>4.3</v>
      </c>
      <c r="Z8913">
        <v>1.559</v>
      </c>
      <c r="AA8913">
        <v>1.604</v>
      </c>
      <c r="AB8913" t="s">
        <v>122</v>
      </c>
      <c r="AC8913" s="8" t="s">
        <v>120</v>
      </c>
      <c r="AD8913" s="26" t="s">
        <v>120</v>
      </c>
    </row>
    <row r="8914" ht="15.75" spans="1:30">
      <c r="A8914">
        <v>62</v>
      </c>
      <c r="B8914">
        <v>62</v>
      </c>
      <c r="C8914" s="20">
        <v>0.00708333333333333</v>
      </c>
      <c r="D8914" s="20"/>
      <c r="E8914" s="21" t="s">
        <v>112</v>
      </c>
      <c r="F8914" s="21">
        <v>120</v>
      </c>
      <c r="H8914" s="21">
        <v>1.47</v>
      </c>
      <c r="I8914">
        <v>14.6</v>
      </c>
      <c r="J8914">
        <v>1.32</v>
      </c>
      <c r="L8914">
        <v>42</v>
      </c>
      <c r="M8914">
        <v>26.5</v>
      </c>
      <c r="N8914">
        <v>29.5</v>
      </c>
      <c r="U8914">
        <v>0.9</v>
      </c>
      <c r="V8914">
        <v>24</v>
      </c>
      <c r="W8914">
        <v>4.2</v>
      </c>
      <c r="Z8914">
        <v>1.745</v>
      </c>
      <c r="AA8914">
        <v>1.839</v>
      </c>
      <c r="AB8914" t="s">
        <v>122</v>
      </c>
      <c r="AC8914" s="8" t="s">
        <v>120</v>
      </c>
      <c r="AD8914" s="26" t="s">
        <v>120</v>
      </c>
    </row>
    <row r="8915" ht="15.75" spans="1:30">
      <c r="A8915">
        <v>62</v>
      </c>
      <c r="B8915">
        <v>62</v>
      </c>
      <c r="C8915" s="20">
        <v>0.00711805555555556</v>
      </c>
      <c r="D8915" s="20"/>
      <c r="E8915" s="21" t="s">
        <v>112</v>
      </c>
      <c r="F8915" s="21">
        <v>122</v>
      </c>
      <c r="H8915" s="21">
        <v>1.56</v>
      </c>
      <c r="I8915">
        <v>15.5</v>
      </c>
      <c r="J8915">
        <v>1.47</v>
      </c>
      <c r="L8915">
        <v>46</v>
      </c>
      <c r="M8915">
        <v>27.7</v>
      </c>
      <c r="N8915">
        <v>29.5</v>
      </c>
      <c r="U8915">
        <v>0.94</v>
      </c>
      <c r="V8915">
        <v>19.4</v>
      </c>
      <c r="W8915">
        <v>4.4</v>
      </c>
      <c r="Z8915">
        <v>2.356</v>
      </c>
      <c r="AA8915">
        <v>2.423</v>
      </c>
      <c r="AB8915" t="s">
        <v>122</v>
      </c>
      <c r="AC8915" s="8" t="s">
        <v>120</v>
      </c>
      <c r="AD8915" s="26" t="s">
        <v>120</v>
      </c>
    </row>
    <row r="8916" ht="15.75" spans="1:30">
      <c r="A8916">
        <v>62</v>
      </c>
      <c r="B8916">
        <v>62</v>
      </c>
      <c r="C8916" s="20">
        <v>0.00715277777777778</v>
      </c>
      <c r="D8916" s="20"/>
      <c r="E8916" s="21" t="s">
        <v>112</v>
      </c>
      <c r="F8916" s="21">
        <v>122</v>
      </c>
      <c r="H8916" s="21">
        <v>1.41</v>
      </c>
      <c r="I8916">
        <v>13.9</v>
      </c>
      <c r="J8916">
        <v>1.31</v>
      </c>
      <c r="L8916">
        <v>41</v>
      </c>
      <c r="M8916">
        <v>27.2</v>
      </c>
      <c r="N8916">
        <v>29.2</v>
      </c>
      <c r="U8916">
        <v>0.93</v>
      </c>
      <c r="V8916">
        <v>22.7</v>
      </c>
      <c r="W8916">
        <v>4</v>
      </c>
      <c r="Z8916">
        <v>1.806</v>
      </c>
      <c r="AA8916">
        <v>1.933</v>
      </c>
      <c r="AB8916" t="s">
        <v>122</v>
      </c>
      <c r="AC8916" s="8" t="s">
        <v>120</v>
      </c>
      <c r="AD8916" s="26" t="s">
        <v>120</v>
      </c>
    </row>
    <row r="8917" ht="15.75" spans="1:30">
      <c r="A8917">
        <v>62</v>
      </c>
      <c r="B8917">
        <v>62</v>
      </c>
      <c r="C8917" s="20">
        <v>0.00717592592592593</v>
      </c>
      <c r="D8917" s="20"/>
      <c r="E8917" s="21" t="s">
        <v>112</v>
      </c>
      <c r="F8917" s="21">
        <v>122</v>
      </c>
      <c r="H8917" s="21">
        <v>1.49</v>
      </c>
      <c r="I8917">
        <v>14.7</v>
      </c>
      <c r="J8917">
        <v>1.36</v>
      </c>
      <c r="L8917">
        <v>44</v>
      </c>
      <c r="M8917">
        <v>27.2</v>
      </c>
      <c r="N8917">
        <v>29.8</v>
      </c>
      <c r="U8917">
        <v>0.91</v>
      </c>
      <c r="V8917">
        <v>28.7</v>
      </c>
      <c r="W8917">
        <v>4.2</v>
      </c>
      <c r="Z8917">
        <v>1.53</v>
      </c>
      <c r="AA8917">
        <v>1.575</v>
      </c>
      <c r="AB8917" t="s">
        <v>122</v>
      </c>
      <c r="AC8917" s="8" t="s">
        <v>120</v>
      </c>
      <c r="AD8917" s="26" t="s">
        <v>120</v>
      </c>
    </row>
    <row r="8918" ht="15.75" spans="1:30">
      <c r="A8918">
        <v>62</v>
      </c>
      <c r="B8918">
        <v>62</v>
      </c>
      <c r="C8918" s="20">
        <v>0.00719907407407407</v>
      </c>
      <c r="D8918" s="20"/>
      <c r="E8918" s="21" t="s">
        <v>112</v>
      </c>
      <c r="F8918" s="21">
        <v>122</v>
      </c>
      <c r="H8918" s="21">
        <v>1.42</v>
      </c>
      <c r="I8918">
        <v>14.1</v>
      </c>
      <c r="J8918">
        <v>1.28</v>
      </c>
      <c r="L8918">
        <v>41</v>
      </c>
      <c r="M8918">
        <v>26.3</v>
      </c>
      <c r="N8918">
        <v>29.3</v>
      </c>
      <c r="U8918">
        <v>0.9</v>
      </c>
      <c r="V8918">
        <v>28.8</v>
      </c>
      <c r="W8918">
        <v>4</v>
      </c>
      <c r="Z8918">
        <v>1.416</v>
      </c>
      <c r="AA8918">
        <v>1.509</v>
      </c>
      <c r="AB8918" t="s">
        <v>122</v>
      </c>
      <c r="AC8918" s="8" t="s">
        <v>120</v>
      </c>
      <c r="AD8918" s="26" t="s">
        <v>120</v>
      </c>
    </row>
    <row r="8919" ht="15.75" spans="1:30">
      <c r="A8919">
        <v>62</v>
      </c>
      <c r="B8919">
        <v>62</v>
      </c>
      <c r="C8919" s="20">
        <v>0.00722222222222222</v>
      </c>
      <c r="D8919" s="20"/>
      <c r="E8919" s="21" t="s">
        <v>112</v>
      </c>
      <c r="F8919" s="21">
        <v>122</v>
      </c>
      <c r="H8919" s="21">
        <v>1.52</v>
      </c>
      <c r="I8919">
        <v>15</v>
      </c>
      <c r="J8919">
        <v>1.36</v>
      </c>
      <c r="L8919">
        <v>43</v>
      </c>
      <c r="M8919">
        <v>26.4</v>
      </c>
      <c r="N8919">
        <v>29.4</v>
      </c>
      <c r="U8919">
        <v>0.9</v>
      </c>
      <c r="V8919">
        <v>26.7</v>
      </c>
      <c r="W8919">
        <v>4.3</v>
      </c>
      <c r="Z8919">
        <v>1.621</v>
      </c>
      <c r="AA8919">
        <v>1.68</v>
      </c>
      <c r="AB8919" t="s">
        <v>122</v>
      </c>
      <c r="AC8919" s="8" t="s">
        <v>120</v>
      </c>
      <c r="AD8919" s="26" t="s">
        <v>120</v>
      </c>
    </row>
    <row r="8920" ht="15.75" spans="1:30">
      <c r="A8920">
        <v>62</v>
      </c>
      <c r="B8920">
        <v>62</v>
      </c>
      <c r="C8920" s="20">
        <v>0.00724537037037037</v>
      </c>
      <c r="D8920" s="20"/>
      <c r="E8920" s="21" t="s">
        <v>112</v>
      </c>
      <c r="F8920" s="21">
        <v>122</v>
      </c>
      <c r="H8920" s="21">
        <v>1.5</v>
      </c>
      <c r="I8920">
        <v>14.9</v>
      </c>
      <c r="J8920">
        <v>1.38</v>
      </c>
      <c r="L8920">
        <v>43</v>
      </c>
      <c r="M8920">
        <v>26.9</v>
      </c>
      <c r="N8920">
        <v>29.4</v>
      </c>
      <c r="U8920">
        <v>0.92</v>
      </c>
      <c r="V8920">
        <v>25.5</v>
      </c>
      <c r="W8920">
        <v>4.3</v>
      </c>
      <c r="Z8920">
        <v>1.703</v>
      </c>
      <c r="AA8920">
        <v>1.843</v>
      </c>
      <c r="AB8920" t="s">
        <v>122</v>
      </c>
      <c r="AC8920" s="8" t="s">
        <v>120</v>
      </c>
      <c r="AD8920" s="26" t="s">
        <v>120</v>
      </c>
    </row>
    <row r="8921" ht="15.75" spans="1:30">
      <c r="A8921">
        <v>62</v>
      </c>
      <c r="B8921">
        <v>62</v>
      </c>
      <c r="C8921" s="20">
        <v>0.00728009259259259</v>
      </c>
      <c r="D8921" s="20"/>
      <c r="E8921" s="21" t="s">
        <v>112</v>
      </c>
      <c r="F8921" s="21">
        <v>122</v>
      </c>
      <c r="H8921" s="21">
        <v>1.43</v>
      </c>
      <c r="I8921">
        <v>14.2</v>
      </c>
      <c r="J8921">
        <v>1.31</v>
      </c>
      <c r="L8921">
        <v>42</v>
      </c>
      <c r="M8921">
        <v>27.3</v>
      </c>
      <c r="N8921">
        <v>29.9</v>
      </c>
      <c r="U8921">
        <v>0.91</v>
      </c>
      <c r="V8921">
        <v>27.5</v>
      </c>
      <c r="W8921">
        <v>4</v>
      </c>
      <c r="Z8921">
        <v>1.541</v>
      </c>
      <c r="AA8921">
        <v>1.675</v>
      </c>
      <c r="AB8921" t="s">
        <v>122</v>
      </c>
      <c r="AC8921" s="8" t="s">
        <v>120</v>
      </c>
      <c r="AD8921" s="26" t="s">
        <v>120</v>
      </c>
    </row>
    <row r="8922" ht="15.75" spans="1:30">
      <c r="A8922">
        <v>62</v>
      </c>
      <c r="B8922">
        <v>62</v>
      </c>
      <c r="C8922" s="20">
        <v>0.00730324074074074</v>
      </c>
      <c r="D8922" s="20"/>
      <c r="E8922" s="21" t="s">
        <v>112</v>
      </c>
      <c r="F8922" s="21">
        <v>123</v>
      </c>
      <c r="H8922" s="21">
        <v>1.48</v>
      </c>
      <c r="I8922">
        <v>14.7</v>
      </c>
      <c r="J8922">
        <v>1.32</v>
      </c>
      <c r="L8922">
        <v>43</v>
      </c>
      <c r="M8922">
        <v>26.5</v>
      </c>
      <c r="N8922">
        <v>29.8</v>
      </c>
      <c r="U8922">
        <v>0.89</v>
      </c>
      <c r="V8922">
        <v>31.1</v>
      </c>
      <c r="W8922">
        <v>4.2</v>
      </c>
      <c r="Z8922">
        <v>1.382</v>
      </c>
      <c r="AA8922">
        <v>1.363</v>
      </c>
      <c r="AB8922" t="s">
        <v>122</v>
      </c>
      <c r="AC8922" s="8" t="s">
        <v>120</v>
      </c>
      <c r="AD8922" s="26" t="s">
        <v>120</v>
      </c>
    </row>
    <row r="8923" ht="15.75" spans="1:30">
      <c r="A8923">
        <v>62</v>
      </c>
      <c r="B8923">
        <v>62</v>
      </c>
      <c r="C8923" s="20">
        <v>0.00731481481481481</v>
      </c>
      <c r="D8923" s="20"/>
      <c r="E8923" s="21" t="s">
        <v>112</v>
      </c>
      <c r="F8923" s="21">
        <v>123</v>
      </c>
      <c r="H8923" s="21">
        <v>1.42</v>
      </c>
      <c r="I8923">
        <v>14.1</v>
      </c>
      <c r="J8923">
        <v>1.25</v>
      </c>
      <c r="L8923">
        <v>39</v>
      </c>
      <c r="M8923">
        <v>25.1</v>
      </c>
      <c r="N8923">
        <v>28.6</v>
      </c>
      <c r="U8923">
        <v>0.88</v>
      </c>
      <c r="V8923">
        <v>31.7</v>
      </c>
      <c r="W8923">
        <v>4</v>
      </c>
      <c r="Z8923">
        <v>1.243</v>
      </c>
      <c r="AA8923">
        <v>1.317</v>
      </c>
      <c r="AB8923" t="s">
        <v>122</v>
      </c>
      <c r="AC8923" s="8" t="s">
        <v>120</v>
      </c>
      <c r="AD8923" s="26" t="s">
        <v>120</v>
      </c>
    </row>
    <row r="8924" ht="15.75" spans="1:30">
      <c r="A8924">
        <v>62</v>
      </c>
      <c r="B8924">
        <v>62</v>
      </c>
      <c r="C8924" s="20">
        <v>0.00733796296296296</v>
      </c>
      <c r="D8924" s="20"/>
      <c r="E8924" s="21" t="s">
        <v>112</v>
      </c>
      <c r="F8924" s="21">
        <v>121</v>
      </c>
      <c r="H8924" s="21">
        <v>1.45</v>
      </c>
      <c r="I8924">
        <v>14.4</v>
      </c>
      <c r="J8924">
        <v>1.25</v>
      </c>
      <c r="L8924">
        <v>39</v>
      </c>
      <c r="M8924">
        <v>24.3</v>
      </c>
      <c r="N8924">
        <v>28.4</v>
      </c>
      <c r="U8924">
        <v>0.86</v>
      </c>
      <c r="V8924">
        <v>33.1</v>
      </c>
      <c r="W8924">
        <v>4.1</v>
      </c>
      <c r="Z8924">
        <v>1.185</v>
      </c>
      <c r="AA8924">
        <v>1.215</v>
      </c>
      <c r="AB8924" t="s">
        <v>122</v>
      </c>
      <c r="AC8924" s="8" t="s">
        <v>120</v>
      </c>
      <c r="AD8924" s="26" t="s">
        <v>120</v>
      </c>
    </row>
    <row r="8925" ht="15.75" spans="1:30">
      <c r="A8925">
        <v>62</v>
      </c>
      <c r="B8925">
        <v>62</v>
      </c>
      <c r="C8925" s="20">
        <v>0.00736111111111111</v>
      </c>
      <c r="D8925" s="20"/>
      <c r="E8925" s="21" t="s">
        <v>112</v>
      </c>
      <c r="F8925" s="21">
        <v>121</v>
      </c>
      <c r="H8925" s="21">
        <v>1.43</v>
      </c>
      <c r="I8925">
        <v>14.2</v>
      </c>
      <c r="J8925">
        <v>1.26</v>
      </c>
      <c r="L8925">
        <v>40</v>
      </c>
      <c r="M8925">
        <v>25.7</v>
      </c>
      <c r="N8925">
        <v>29.2</v>
      </c>
      <c r="U8925">
        <v>0.88</v>
      </c>
      <c r="V8925">
        <v>27.3</v>
      </c>
      <c r="W8925">
        <v>4.1</v>
      </c>
      <c r="Z8925">
        <v>1.472</v>
      </c>
      <c r="AA8925">
        <v>1.648</v>
      </c>
      <c r="AB8925" t="s">
        <v>122</v>
      </c>
      <c r="AC8925" s="8" t="s">
        <v>120</v>
      </c>
      <c r="AD8925" s="26" t="s">
        <v>120</v>
      </c>
    </row>
    <row r="8926" ht="15.75" spans="1:30">
      <c r="A8926">
        <v>62</v>
      </c>
      <c r="B8926">
        <v>62</v>
      </c>
      <c r="C8926" s="20">
        <v>0.00739583333333333</v>
      </c>
      <c r="D8926" s="20"/>
      <c r="E8926" s="21" t="s">
        <v>112</v>
      </c>
      <c r="F8926" s="21">
        <v>121</v>
      </c>
      <c r="H8926" s="21">
        <v>1.54</v>
      </c>
      <c r="I8926">
        <v>15.2</v>
      </c>
      <c r="J8926">
        <v>1.39</v>
      </c>
      <c r="L8926">
        <v>43</v>
      </c>
      <c r="M8926">
        <v>26.1</v>
      </c>
      <c r="N8926">
        <v>29</v>
      </c>
      <c r="U8926">
        <v>0.9</v>
      </c>
      <c r="V8926">
        <v>24.8</v>
      </c>
      <c r="W8926">
        <v>4.4</v>
      </c>
      <c r="Z8926">
        <v>1.742</v>
      </c>
      <c r="AA8926">
        <v>1.859</v>
      </c>
      <c r="AB8926" t="s">
        <v>122</v>
      </c>
      <c r="AC8926" s="8" t="s">
        <v>120</v>
      </c>
      <c r="AD8926" s="26" t="s">
        <v>120</v>
      </c>
    </row>
    <row r="8927" ht="15.75" spans="1:30">
      <c r="A8927">
        <v>62</v>
      </c>
      <c r="B8927">
        <v>62</v>
      </c>
      <c r="C8927" s="20">
        <v>0.00741898148148148</v>
      </c>
      <c r="D8927" s="20"/>
      <c r="E8927" s="21" t="s">
        <v>112</v>
      </c>
      <c r="F8927" s="21">
        <v>121</v>
      </c>
      <c r="H8927" s="21">
        <v>1.48</v>
      </c>
      <c r="I8927">
        <v>14.7</v>
      </c>
      <c r="J8927">
        <v>1.34</v>
      </c>
      <c r="L8927">
        <v>42</v>
      </c>
      <c r="M8927">
        <v>26.4</v>
      </c>
      <c r="N8927">
        <v>29.3</v>
      </c>
      <c r="U8927">
        <v>0.9</v>
      </c>
      <c r="V8927">
        <v>24.7</v>
      </c>
      <c r="W8927">
        <v>4.2</v>
      </c>
      <c r="Z8927">
        <v>1.709</v>
      </c>
      <c r="AA8927">
        <v>1.771</v>
      </c>
      <c r="AB8927" t="s">
        <v>122</v>
      </c>
      <c r="AC8927" s="8" t="s">
        <v>120</v>
      </c>
      <c r="AD8927" s="26" t="s">
        <v>120</v>
      </c>
    </row>
    <row r="8928" ht="15.75" spans="1:30">
      <c r="A8928">
        <v>62</v>
      </c>
      <c r="B8928">
        <v>62</v>
      </c>
      <c r="C8928" s="20">
        <v>0.0074537037037037</v>
      </c>
      <c r="D8928" s="20"/>
      <c r="E8928" s="21" t="s">
        <v>112</v>
      </c>
      <c r="F8928" s="21">
        <v>121</v>
      </c>
      <c r="H8928" s="21">
        <v>1.61</v>
      </c>
      <c r="I8928">
        <v>15.9</v>
      </c>
      <c r="J8928">
        <v>1.47</v>
      </c>
      <c r="L8928">
        <v>47</v>
      </c>
      <c r="M8928">
        <v>27.3</v>
      </c>
      <c r="N8928">
        <v>29.8</v>
      </c>
      <c r="U8928">
        <v>0.92</v>
      </c>
      <c r="V8928">
        <v>24.5</v>
      </c>
      <c r="W8928">
        <v>4.5</v>
      </c>
      <c r="Z8928">
        <v>1.914</v>
      </c>
      <c r="AA8928">
        <v>1.965</v>
      </c>
      <c r="AB8928" t="s">
        <v>122</v>
      </c>
      <c r="AC8928" s="8" t="s">
        <v>120</v>
      </c>
      <c r="AD8928" s="26" t="s">
        <v>120</v>
      </c>
    </row>
    <row r="8929" ht="15.75" spans="1:30">
      <c r="A8929">
        <v>62</v>
      </c>
      <c r="B8929">
        <v>62</v>
      </c>
      <c r="C8929" s="20">
        <v>0.00748842592592593</v>
      </c>
      <c r="D8929" s="20"/>
      <c r="E8929" s="21" t="s">
        <v>112</v>
      </c>
      <c r="F8929" s="21">
        <v>125</v>
      </c>
      <c r="H8929" s="21">
        <v>1.47</v>
      </c>
      <c r="I8929">
        <v>14.5</v>
      </c>
      <c r="J8929">
        <v>1.42</v>
      </c>
      <c r="L8929">
        <v>44</v>
      </c>
      <c r="M8929">
        <v>28.2</v>
      </c>
      <c r="N8929">
        <v>29.2</v>
      </c>
      <c r="U8929">
        <v>0.97</v>
      </c>
      <c r="V8929">
        <v>18.6</v>
      </c>
      <c r="W8929">
        <v>4.2</v>
      </c>
      <c r="Z8929">
        <v>2.349</v>
      </c>
      <c r="AA8929">
        <v>2.536</v>
      </c>
      <c r="AB8929" t="s">
        <v>122</v>
      </c>
      <c r="AC8929" s="8" t="s">
        <v>120</v>
      </c>
      <c r="AD8929" s="26" t="s">
        <v>120</v>
      </c>
    </row>
    <row r="8930" ht="15.75" spans="1:30">
      <c r="A8930">
        <v>62</v>
      </c>
      <c r="B8930">
        <v>62</v>
      </c>
      <c r="C8930" s="20">
        <v>0.00751157407407407</v>
      </c>
      <c r="D8930" s="20"/>
      <c r="E8930" s="21" t="s">
        <v>112</v>
      </c>
      <c r="F8930" s="21">
        <v>125</v>
      </c>
      <c r="H8930" s="21">
        <v>1.52</v>
      </c>
      <c r="I8930">
        <v>15</v>
      </c>
      <c r="J8930">
        <v>1.38</v>
      </c>
      <c r="L8930">
        <v>44</v>
      </c>
      <c r="M8930">
        <v>26.3</v>
      </c>
      <c r="N8930">
        <v>29</v>
      </c>
      <c r="U8930">
        <v>0.91</v>
      </c>
      <c r="V8930">
        <v>30.6</v>
      </c>
      <c r="W8930">
        <v>4.3</v>
      </c>
      <c r="Z8930">
        <v>1.424</v>
      </c>
      <c r="AA8930">
        <v>1.412</v>
      </c>
      <c r="AB8930" t="s">
        <v>122</v>
      </c>
      <c r="AC8930" s="8" t="s">
        <v>120</v>
      </c>
      <c r="AD8930" s="26" t="s">
        <v>120</v>
      </c>
    </row>
    <row r="8931" ht="15.75" spans="1:30">
      <c r="A8931">
        <v>62</v>
      </c>
      <c r="B8931">
        <v>62</v>
      </c>
      <c r="C8931" s="20">
        <v>0.00753472222222222</v>
      </c>
      <c r="D8931" s="20"/>
      <c r="E8931" s="21" t="s">
        <v>112</v>
      </c>
      <c r="F8931" s="21">
        <v>125</v>
      </c>
      <c r="H8931" s="21">
        <v>1.45</v>
      </c>
      <c r="I8931">
        <v>14.3</v>
      </c>
      <c r="J8931">
        <v>1.35</v>
      </c>
      <c r="L8931">
        <v>42</v>
      </c>
      <c r="M8931">
        <v>26.9</v>
      </c>
      <c r="N8931">
        <v>28.8</v>
      </c>
      <c r="U8931">
        <v>0.93</v>
      </c>
      <c r="V8931">
        <v>23.7</v>
      </c>
      <c r="W8931">
        <v>4.1</v>
      </c>
      <c r="Z8931">
        <v>1.763</v>
      </c>
      <c r="AA8931">
        <v>1.923</v>
      </c>
      <c r="AB8931" t="s">
        <v>122</v>
      </c>
      <c r="AC8931" s="8" t="s">
        <v>120</v>
      </c>
      <c r="AD8931" s="26" t="s">
        <v>120</v>
      </c>
    </row>
    <row r="8932" ht="15.75" spans="1:30">
      <c r="A8932">
        <v>62</v>
      </c>
      <c r="B8932">
        <v>62</v>
      </c>
      <c r="C8932" s="20">
        <v>0.00756944444444444</v>
      </c>
      <c r="D8932" s="20"/>
      <c r="E8932" s="21" t="s">
        <v>112</v>
      </c>
      <c r="F8932" s="21">
        <v>125</v>
      </c>
      <c r="H8932" s="21">
        <v>1.57</v>
      </c>
      <c r="I8932">
        <v>15.5</v>
      </c>
      <c r="J8932">
        <v>1.46</v>
      </c>
      <c r="L8932">
        <v>46</v>
      </c>
      <c r="M8932">
        <v>27.5</v>
      </c>
      <c r="N8932">
        <v>29.4</v>
      </c>
      <c r="U8932">
        <v>0.93</v>
      </c>
      <c r="V8932">
        <v>23.2</v>
      </c>
      <c r="W8932">
        <v>4.4</v>
      </c>
      <c r="Z8932">
        <v>1.975</v>
      </c>
      <c r="AA8932">
        <v>2.089</v>
      </c>
      <c r="AB8932" t="s">
        <v>122</v>
      </c>
      <c r="AC8932" s="8" t="s">
        <v>120</v>
      </c>
      <c r="AD8932" s="26" t="s">
        <v>120</v>
      </c>
    </row>
    <row r="8933" ht="15.75" spans="1:30">
      <c r="A8933">
        <v>62</v>
      </c>
      <c r="B8933">
        <v>62</v>
      </c>
      <c r="C8933" s="20">
        <v>0.00759259259259259</v>
      </c>
      <c r="D8933" s="20"/>
      <c r="E8933" s="21" t="s">
        <v>112</v>
      </c>
      <c r="F8933" s="21">
        <v>129</v>
      </c>
      <c r="H8933" s="21">
        <v>1.64</v>
      </c>
      <c r="I8933">
        <v>16.2</v>
      </c>
      <c r="J8933">
        <v>1.52</v>
      </c>
      <c r="L8933">
        <v>47</v>
      </c>
      <c r="M8933">
        <v>26.6</v>
      </c>
      <c r="N8933">
        <v>28.7</v>
      </c>
      <c r="U8933">
        <v>0.93</v>
      </c>
      <c r="V8933">
        <v>24.9</v>
      </c>
      <c r="W8933">
        <v>4.6</v>
      </c>
      <c r="Z8933">
        <v>1.871</v>
      </c>
      <c r="AA8933">
        <v>1.885</v>
      </c>
      <c r="AB8933" t="s">
        <v>122</v>
      </c>
      <c r="AC8933" s="8" t="s">
        <v>120</v>
      </c>
      <c r="AD8933" s="26" t="s">
        <v>120</v>
      </c>
    </row>
    <row r="8934" ht="15.75" spans="1:30">
      <c r="A8934">
        <v>62</v>
      </c>
      <c r="B8934">
        <v>62</v>
      </c>
      <c r="C8934" s="20">
        <v>0.00762731481481482</v>
      </c>
      <c r="D8934" s="20"/>
      <c r="E8934" s="21" t="s">
        <v>112</v>
      </c>
      <c r="F8934" s="21">
        <v>129</v>
      </c>
      <c r="H8934" s="21">
        <v>1.52</v>
      </c>
      <c r="I8934">
        <v>15</v>
      </c>
      <c r="J8934">
        <v>1.41</v>
      </c>
      <c r="L8934">
        <v>45</v>
      </c>
      <c r="M8934">
        <v>27.4</v>
      </c>
      <c r="N8934">
        <v>29.6</v>
      </c>
      <c r="U8934">
        <v>0.93</v>
      </c>
      <c r="V8934">
        <v>28.3</v>
      </c>
      <c r="W8934">
        <v>4.3</v>
      </c>
      <c r="Z8934">
        <v>1.592</v>
      </c>
      <c r="AA8934">
        <v>1.766</v>
      </c>
      <c r="AB8934" t="s">
        <v>122</v>
      </c>
      <c r="AC8934" s="8" t="s">
        <v>120</v>
      </c>
      <c r="AD8934" s="26" t="s">
        <v>120</v>
      </c>
    </row>
    <row r="8935" ht="15.75" spans="1:30">
      <c r="A8935">
        <v>62</v>
      </c>
      <c r="B8935">
        <v>62</v>
      </c>
      <c r="C8935" s="20">
        <v>0.00765046296296296</v>
      </c>
      <c r="D8935" s="20"/>
      <c r="E8935" s="21" t="s">
        <v>112</v>
      </c>
      <c r="F8935" s="21">
        <v>130</v>
      </c>
      <c r="H8935" s="21">
        <v>1.54</v>
      </c>
      <c r="I8935">
        <v>15.2</v>
      </c>
      <c r="J8935">
        <v>1.41</v>
      </c>
      <c r="L8935">
        <v>45</v>
      </c>
      <c r="M8935">
        <v>27.2</v>
      </c>
      <c r="N8935">
        <v>29.7</v>
      </c>
      <c r="U8935">
        <v>0.92</v>
      </c>
      <c r="V8935">
        <v>30.2</v>
      </c>
      <c r="W8935">
        <v>4.3</v>
      </c>
      <c r="Z8935">
        <v>1.507</v>
      </c>
      <c r="AA8935">
        <v>1.529</v>
      </c>
      <c r="AB8935" t="s">
        <v>122</v>
      </c>
      <c r="AC8935" s="8" t="s">
        <v>120</v>
      </c>
      <c r="AD8935" s="26" t="s">
        <v>120</v>
      </c>
    </row>
    <row r="8936" ht="15.75" spans="1:30">
      <c r="A8936">
        <v>62</v>
      </c>
      <c r="B8936">
        <v>62</v>
      </c>
      <c r="C8936" s="20">
        <v>0.00767361111111111</v>
      </c>
      <c r="D8936" s="20"/>
      <c r="E8936" s="21" t="s">
        <v>112</v>
      </c>
      <c r="F8936" s="21">
        <v>130</v>
      </c>
      <c r="H8936" s="21">
        <v>1.52</v>
      </c>
      <c r="I8936">
        <v>15</v>
      </c>
      <c r="J8936">
        <v>1.46</v>
      </c>
      <c r="L8936">
        <v>45</v>
      </c>
      <c r="M8936">
        <v>28.3</v>
      </c>
      <c r="N8936">
        <v>29.4</v>
      </c>
      <c r="U8936">
        <v>0.96</v>
      </c>
      <c r="V8936">
        <v>21.4</v>
      </c>
      <c r="W8936">
        <v>4.3</v>
      </c>
      <c r="Z8936">
        <v>2.125</v>
      </c>
      <c r="AA8936">
        <v>2.29</v>
      </c>
      <c r="AB8936" t="s">
        <v>122</v>
      </c>
      <c r="AC8936" s="8" t="s">
        <v>120</v>
      </c>
      <c r="AD8936" s="26" t="s">
        <v>120</v>
      </c>
    </row>
    <row r="8937" ht="15.75" spans="1:30">
      <c r="A8937">
        <v>62</v>
      </c>
      <c r="B8937">
        <v>62</v>
      </c>
      <c r="C8937" s="20">
        <v>0.00769675925925926</v>
      </c>
      <c r="D8937" s="20"/>
      <c r="E8937" s="21" t="s">
        <v>112</v>
      </c>
      <c r="F8937" s="21">
        <v>126</v>
      </c>
      <c r="H8937" s="21">
        <v>1.44</v>
      </c>
      <c r="I8937">
        <v>14.2</v>
      </c>
      <c r="J8937">
        <v>1.3</v>
      </c>
      <c r="L8937">
        <v>42</v>
      </c>
      <c r="M8937">
        <v>26.4</v>
      </c>
      <c r="N8937">
        <v>29.2</v>
      </c>
      <c r="U8937">
        <v>0.91</v>
      </c>
      <c r="V8937">
        <v>31.7</v>
      </c>
      <c r="W8937">
        <v>4.1</v>
      </c>
      <c r="Z8937">
        <v>1.318</v>
      </c>
      <c r="AA8937">
        <v>1.306</v>
      </c>
      <c r="AB8937" t="s">
        <v>122</v>
      </c>
      <c r="AC8937" s="8" t="s">
        <v>120</v>
      </c>
      <c r="AD8937" s="26" t="s">
        <v>120</v>
      </c>
    </row>
    <row r="8938" ht="15.75" spans="1:30">
      <c r="A8938">
        <v>62</v>
      </c>
      <c r="B8938">
        <v>62</v>
      </c>
      <c r="C8938" s="20">
        <v>0.00771990740740741</v>
      </c>
      <c r="D8938" s="20"/>
      <c r="E8938" s="21" t="s">
        <v>112</v>
      </c>
      <c r="F8938" s="21">
        <v>126</v>
      </c>
      <c r="H8938" s="21">
        <v>1.55</v>
      </c>
      <c r="I8938">
        <v>15.3</v>
      </c>
      <c r="J8938">
        <v>1.37</v>
      </c>
      <c r="L8938">
        <v>44</v>
      </c>
      <c r="M8938">
        <v>25.5</v>
      </c>
      <c r="N8938">
        <v>28.8</v>
      </c>
      <c r="U8938">
        <v>0.88</v>
      </c>
      <c r="V8938">
        <v>34.5</v>
      </c>
      <c r="W8938">
        <v>4.4</v>
      </c>
      <c r="Z8938">
        <v>1.262</v>
      </c>
      <c r="AA8938">
        <v>1.277</v>
      </c>
      <c r="AB8938" t="s">
        <v>122</v>
      </c>
      <c r="AC8938" s="8" t="s">
        <v>120</v>
      </c>
      <c r="AD8938" s="26" t="s">
        <v>120</v>
      </c>
    </row>
    <row r="8939" ht="15.75" spans="1:30">
      <c r="A8939">
        <v>62</v>
      </c>
      <c r="B8939">
        <v>62</v>
      </c>
      <c r="C8939" s="20">
        <v>0.00774305555555556</v>
      </c>
      <c r="D8939" s="20"/>
      <c r="E8939" s="21" t="s">
        <v>112</v>
      </c>
      <c r="F8939" s="21">
        <v>126</v>
      </c>
      <c r="H8939" s="21">
        <v>1.6</v>
      </c>
      <c r="I8939">
        <v>15.8</v>
      </c>
      <c r="J8939">
        <v>1.4</v>
      </c>
      <c r="L8939">
        <v>45</v>
      </c>
      <c r="M8939">
        <v>25.6</v>
      </c>
      <c r="N8939">
        <v>29.2</v>
      </c>
      <c r="U8939">
        <v>0.88</v>
      </c>
      <c r="V8939">
        <v>33.5</v>
      </c>
      <c r="W8939">
        <v>4.5</v>
      </c>
      <c r="Z8939">
        <v>1.339</v>
      </c>
      <c r="AA8939">
        <v>1.359</v>
      </c>
      <c r="AB8939" t="s">
        <v>122</v>
      </c>
      <c r="AC8939" s="8" t="s">
        <v>120</v>
      </c>
      <c r="AD8939" s="26" t="s">
        <v>120</v>
      </c>
    </row>
    <row r="8940" ht="15.75" spans="1:30">
      <c r="A8940">
        <v>62</v>
      </c>
      <c r="B8940">
        <v>62</v>
      </c>
      <c r="C8940" s="20">
        <v>0.0077662037037037</v>
      </c>
      <c r="D8940" s="20"/>
      <c r="E8940" s="21" t="s">
        <v>112</v>
      </c>
      <c r="F8940" s="21">
        <v>127</v>
      </c>
      <c r="H8940" s="21">
        <v>1.51</v>
      </c>
      <c r="I8940">
        <v>14.9</v>
      </c>
      <c r="J8940">
        <v>1.33</v>
      </c>
      <c r="L8940">
        <v>43</v>
      </c>
      <c r="M8940">
        <v>25.7</v>
      </c>
      <c r="N8940">
        <v>29.2</v>
      </c>
      <c r="U8940">
        <v>0.88</v>
      </c>
      <c r="V8940">
        <v>33.3</v>
      </c>
      <c r="W8940">
        <v>4.3</v>
      </c>
      <c r="Z8940">
        <v>1.284</v>
      </c>
      <c r="AA8940">
        <v>1.364</v>
      </c>
      <c r="AB8940" t="s">
        <v>122</v>
      </c>
      <c r="AC8940" s="8" t="s">
        <v>120</v>
      </c>
      <c r="AD8940" s="26" t="s">
        <v>120</v>
      </c>
    </row>
    <row r="8941" ht="15.75" spans="1:30">
      <c r="A8941">
        <v>62</v>
      </c>
      <c r="B8941">
        <v>62</v>
      </c>
      <c r="C8941" s="20">
        <v>0.00778935185185185</v>
      </c>
      <c r="D8941" s="20"/>
      <c r="E8941" s="21" t="s">
        <v>112</v>
      </c>
      <c r="F8941" s="21">
        <v>127</v>
      </c>
      <c r="H8941" s="21">
        <v>1.62</v>
      </c>
      <c r="I8941">
        <v>16</v>
      </c>
      <c r="J8941">
        <v>1.43</v>
      </c>
      <c r="L8941">
        <v>45</v>
      </c>
      <c r="M8941">
        <v>25.8</v>
      </c>
      <c r="N8941">
        <v>29.1</v>
      </c>
      <c r="U8941">
        <v>0.89</v>
      </c>
      <c r="V8941">
        <v>30.6</v>
      </c>
      <c r="W8941">
        <v>4.6</v>
      </c>
      <c r="Z8941">
        <v>1.485</v>
      </c>
      <c r="AA8941">
        <v>1.49</v>
      </c>
      <c r="AB8941" t="s">
        <v>122</v>
      </c>
      <c r="AC8941" s="8" t="s">
        <v>120</v>
      </c>
      <c r="AD8941" s="26" t="s">
        <v>120</v>
      </c>
    </row>
    <row r="8942" ht="15.75" spans="1:30">
      <c r="A8942">
        <v>62</v>
      </c>
      <c r="B8942">
        <v>62</v>
      </c>
      <c r="C8942" s="20">
        <v>0.00780092592592593</v>
      </c>
      <c r="D8942" s="20"/>
      <c r="E8942" s="21" t="s">
        <v>112</v>
      </c>
      <c r="F8942" s="21">
        <v>130</v>
      </c>
      <c r="H8942" s="21">
        <v>1.43</v>
      </c>
      <c r="I8942">
        <v>14.2</v>
      </c>
      <c r="J8942">
        <v>1.25</v>
      </c>
      <c r="L8942">
        <v>41</v>
      </c>
      <c r="M8942">
        <v>25.7</v>
      </c>
      <c r="N8942">
        <v>29.5</v>
      </c>
      <c r="U8942">
        <v>0.87</v>
      </c>
      <c r="V8942">
        <v>33.3</v>
      </c>
      <c r="W8942">
        <v>4.1</v>
      </c>
      <c r="Z8942">
        <v>1.224</v>
      </c>
      <c r="AA8942">
        <v>1.295</v>
      </c>
      <c r="AB8942" t="s">
        <v>122</v>
      </c>
      <c r="AC8942" s="8" t="s">
        <v>120</v>
      </c>
      <c r="AD8942" s="26" t="s">
        <v>120</v>
      </c>
    </row>
    <row r="8943" ht="15.75" spans="1:30">
      <c r="A8943">
        <v>62</v>
      </c>
      <c r="B8943">
        <v>62</v>
      </c>
      <c r="C8943" s="20">
        <v>0.00782407407407408</v>
      </c>
      <c r="D8943" s="20"/>
      <c r="E8943" s="21" t="s">
        <v>112</v>
      </c>
      <c r="F8943" s="21">
        <v>130</v>
      </c>
      <c r="H8943" s="21">
        <v>1.52</v>
      </c>
      <c r="I8943">
        <v>15.1</v>
      </c>
      <c r="J8943">
        <v>1.38</v>
      </c>
      <c r="L8943">
        <v>44</v>
      </c>
      <c r="M8943">
        <v>26.4</v>
      </c>
      <c r="N8943">
        <v>29.3</v>
      </c>
      <c r="U8943">
        <v>0.9</v>
      </c>
      <c r="V8943">
        <v>30.2</v>
      </c>
      <c r="W8943">
        <v>4.3</v>
      </c>
      <c r="Z8943">
        <v>1.457</v>
      </c>
      <c r="AA8943">
        <v>1.592</v>
      </c>
      <c r="AB8943" t="s">
        <v>122</v>
      </c>
      <c r="AC8943" s="8" t="s">
        <v>120</v>
      </c>
      <c r="AD8943" s="26" t="s">
        <v>120</v>
      </c>
    </row>
    <row r="8944" ht="15.75" spans="1:30">
      <c r="A8944">
        <v>62</v>
      </c>
      <c r="B8944">
        <v>62</v>
      </c>
      <c r="C8944" s="20">
        <v>0.00784722222222222</v>
      </c>
      <c r="D8944" s="20"/>
      <c r="E8944" s="21" t="s">
        <v>112</v>
      </c>
      <c r="F8944" s="21">
        <v>130</v>
      </c>
      <c r="H8944" s="21">
        <v>1.61</v>
      </c>
      <c r="I8944">
        <v>16</v>
      </c>
      <c r="J8944">
        <v>1.48</v>
      </c>
      <c r="L8944">
        <v>48</v>
      </c>
      <c r="M8944">
        <v>27.4</v>
      </c>
      <c r="N8944">
        <v>29.8</v>
      </c>
      <c r="U8944">
        <v>0.92</v>
      </c>
      <c r="V8944">
        <v>29.1</v>
      </c>
      <c r="W8944">
        <v>4.6</v>
      </c>
      <c r="Z8944">
        <v>1.636</v>
      </c>
      <c r="AA8944">
        <v>1.738</v>
      </c>
      <c r="AB8944" t="s">
        <v>122</v>
      </c>
      <c r="AC8944" s="8" t="s">
        <v>120</v>
      </c>
      <c r="AD8944" s="26" t="s">
        <v>120</v>
      </c>
    </row>
    <row r="8945" ht="15.75" spans="1:30">
      <c r="A8945">
        <v>62</v>
      </c>
      <c r="B8945">
        <v>62</v>
      </c>
      <c r="C8945" s="20">
        <v>0.00787037037037037</v>
      </c>
      <c r="D8945" s="20"/>
      <c r="E8945" s="21" t="s">
        <v>112</v>
      </c>
      <c r="F8945" s="21">
        <v>129</v>
      </c>
      <c r="H8945" s="21">
        <v>1.52</v>
      </c>
      <c r="I8945">
        <v>15</v>
      </c>
      <c r="J8945">
        <v>1.42</v>
      </c>
      <c r="L8945">
        <v>46</v>
      </c>
      <c r="M8945">
        <v>28.2</v>
      </c>
      <c r="N8945">
        <v>30.1</v>
      </c>
      <c r="U8945">
        <v>0.94</v>
      </c>
      <c r="V8945">
        <v>30.5</v>
      </c>
      <c r="W8945">
        <v>4.3</v>
      </c>
      <c r="Z8945">
        <v>1.523</v>
      </c>
      <c r="AA8945">
        <v>1.591</v>
      </c>
      <c r="AB8945" t="s">
        <v>122</v>
      </c>
      <c r="AC8945" s="8" t="s">
        <v>120</v>
      </c>
      <c r="AD8945" s="26" t="s">
        <v>120</v>
      </c>
    </row>
    <row r="8946" ht="15.75" spans="1:30">
      <c r="A8946">
        <v>62</v>
      </c>
      <c r="B8946">
        <v>62</v>
      </c>
      <c r="C8946" s="20">
        <v>0.00790509259259259</v>
      </c>
      <c r="D8946" s="20"/>
      <c r="E8946" s="21" t="s">
        <v>112</v>
      </c>
      <c r="F8946" s="21">
        <v>129</v>
      </c>
      <c r="H8946" s="21">
        <v>1.56</v>
      </c>
      <c r="I8946">
        <v>15.5</v>
      </c>
      <c r="J8946">
        <v>1.45</v>
      </c>
      <c r="L8946">
        <v>46</v>
      </c>
      <c r="M8946">
        <v>27</v>
      </c>
      <c r="N8946">
        <v>29</v>
      </c>
      <c r="U8946">
        <v>0.93</v>
      </c>
      <c r="V8946">
        <v>28</v>
      </c>
      <c r="W8946">
        <v>4.4</v>
      </c>
      <c r="Z8946">
        <v>1.623</v>
      </c>
      <c r="AA8946">
        <v>1.659</v>
      </c>
      <c r="AB8946" t="s">
        <v>122</v>
      </c>
      <c r="AC8946" s="8" t="s">
        <v>120</v>
      </c>
      <c r="AD8946" s="26" t="s">
        <v>120</v>
      </c>
    </row>
    <row r="8947" ht="15.75" spans="1:30">
      <c r="A8947">
        <v>62</v>
      </c>
      <c r="B8947">
        <v>62</v>
      </c>
      <c r="C8947" s="20">
        <v>0.00792824074074074</v>
      </c>
      <c r="D8947" s="20"/>
      <c r="E8947" s="21" t="s">
        <v>112</v>
      </c>
      <c r="F8947" s="21">
        <v>129</v>
      </c>
      <c r="H8947" s="21">
        <v>1.52</v>
      </c>
      <c r="I8947">
        <v>15</v>
      </c>
      <c r="J8947">
        <v>1.41</v>
      </c>
      <c r="L8947">
        <v>44</v>
      </c>
      <c r="M8947">
        <v>26.6</v>
      </c>
      <c r="N8947">
        <v>28.6</v>
      </c>
      <c r="U8947">
        <v>0.93</v>
      </c>
      <c r="V8947">
        <v>28.8</v>
      </c>
      <c r="W8947">
        <v>4.3</v>
      </c>
      <c r="Z8947">
        <v>1.52</v>
      </c>
      <c r="AA8947">
        <v>1.614</v>
      </c>
      <c r="AB8947" t="s">
        <v>122</v>
      </c>
      <c r="AC8947" s="8" t="s">
        <v>120</v>
      </c>
      <c r="AD8947" s="26" t="s">
        <v>120</v>
      </c>
    </row>
    <row r="8948" ht="15.75" spans="1:30">
      <c r="A8948">
        <v>62</v>
      </c>
      <c r="B8948">
        <v>62</v>
      </c>
      <c r="C8948" s="20">
        <v>0.00795138888888889</v>
      </c>
      <c r="D8948" s="20"/>
      <c r="E8948" s="21" t="s">
        <v>112</v>
      </c>
      <c r="F8948" s="21">
        <v>129</v>
      </c>
      <c r="H8948" s="21">
        <v>1.52</v>
      </c>
      <c r="I8948">
        <v>15</v>
      </c>
      <c r="J8948">
        <v>1.43</v>
      </c>
      <c r="L8948">
        <v>45</v>
      </c>
      <c r="M8948">
        <v>27.8</v>
      </c>
      <c r="N8948">
        <v>29.5</v>
      </c>
      <c r="U8948">
        <v>0.94</v>
      </c>
      <c r="V8948">
        <v>26.8</v>
      </c>
      <c r="W8948">
        <v>4.3</v>
      </c>
      <c r="Z8948">
        <v>1.694</v>
      </c>
      <c r="AA8948">
        <v>1.803</v>
      </c>
      <c r="AB8948" t="s">
        <v>122</v>
      </c>
      <c r="AC8948" s="8" t="s">
        <v>120</v>
      </c>
      <c r="AD8948" s="26" t="s">
        <v>120</v>
      </c>
    </row>
    <row r="8949" ht="15.75" spans="1:30">
      <c r="A8949">
        <v>62</v>
      </c>
      <c r="B8949">
        <v>62</v>
      </c>
      <c r="C8949" s="20">
        <v>0.00797453703703704</v>
      </c>
      <c r="D8949" s="20"/>
      <c r="E8949" s="21" t="s">
        <v>112</v>
      </c>
      <c r="F8949" s="21">
        <v>129</v>
      </c>
      <c r="H8949" s="21">
        <v>1.51</v>
      </c>
      <c r="I8949">
        <v>14.9</v>
      </c>
      <c r="J8949">
        <v>1.43</v>
      </c>
      <c r="L8949">
        <v>46</v>
      </c>
      <c r="M8949">
        <v>28.6</v>
      </c>
      <c r="N8949">
        <v>30.1</v>
      </c>
      <c r="U8949">
        <v>0.95</v>
      </c>
      <c r="V8949">
        <v>27.3</v>
      </c>
      <c r="W8949">
        <v>4.3</v>
      </c>
      <c r="Z8949">
        <v>1.702</v>
      </c>
      <c r="AA8949">
        <v>1.865</v>
      </c>
      <c r="AB8949" t="s">
        <v>122</v>
      </c>
      <c r="AC8949" s="8" t="s">
        <v>120</v>
      </c>
      <c r="AD8949" s="26" t="s">
        <v>120</v>
      </c>
    </row>
    <row r="8950" ht="15.75" spans="1:30">
      <c r="A8950">
        <v>62</v>
      </c>
      <c r="B8950">
        <v>62</v>
      </c>
      <c r="C8950" s="20">
        <v>0.00799768518518519</v>
      </c>
      <c r="D8950" s="20"/>
      <c r="E8950" s="21" t="s">
        <v>112</v>
      </c>
      <c r="F8950" s="21">
        <v>127</v>
      </c>
      <c r="H8950" s="21">
        <v>1.4</v>
      </c>
      <c r="I8950">
        <v>13.8</v>
      </c>
      <c r="J8950">
        <v>1.31</v>
      </c>
      <c r="L8950">
        <v>44</v>
      </c>
      <c r="M8950">
        <v>28.7</v>
      </c>
      <c r="N8950">
        <v>30.6</v>
      </c>
      <c r="U8950">
        <v>0.94</v>
      </c>
      <c r="V8950">
        <v>30.3</v>
      </c>
      <c r="W8950">
        <v>4</v>
      </c>
      <c r="Z8950">
        <v>1.444</v>
      </c>
      <c r="AA8950">
        <v>1.542</v>
      </c>
      <c r="AB8950" t="s">
        <v>122</v>
      </c>
      <c r="AC8950" s="8" t="s">
        <v>120</v>
      </c>
      <c r="AD8950" s="26" t="s">
        <v>120</v>
      </c>
    </row>
    <row r="8951" ht="15.75" spans="1:30">
      <c r="A8951">
        <v>62</v>
      </c>
      <c r="B8951">
        <v>62</v>
      </c>
      <c r="C8951" s="20">
        <v>0.00802083333333333</v>
      </c>
      <c r="D8951" s="20"/>
      <c r="E8951" s="21" t="s">
        <v>112</v>
      </c>
      <c r="F8951" s="21">
        <v>127</v>
      </c>
      <c r="H8951" s="21">
        <v>1.34</v>
      </c>
      <c r="I8951">
        <v>13.2</v>
      </c>
      <c r="J8951">
        <v>1.21</v>
      </c>
      <c r="L8951">
        <v>38</v>
      </c>
      <c r="M8951">
        <v>25.5</v>
      </c>
      <c r="N8951">
        <v>28.3</v>
      </c>
      <c r="U8951">
        <v>0.9</v>
      </c>
      <c r="V8951">
        <v>31.1</v>
      </c>
      <c r="W8951">
        <v>3.8</v>
      </c>
      <c r="Z8951">
        <v>1.218</v>
      </c>
      <c r="AA8951">
        <v>1.276</v>
      </c>
      <c r="AB8951" t="s">
        <v>122</v>
      </c>
      <c r="AC8951" s="8" t="s">
        <v>120</v>
      </c>
      <c r="AD8951" s="26" t="s">
        <v>120</v>
      </c>
    </row>
    <row r="8952" ht="15.75" spans="1:30">
      <c r="A8952">
        <v>62</v>
      </c>
      <c r="B8952">
        <v>62</v>
      </c>
      <c r="C8952" s="20">
        <v>0.00804398148148148</v>
      </c>
      <c r="D8952" s="20"/>
      <c r="E8952" s="21" t="s">
        <v>112</v>
      </c>
      <c r="F8952" s="21">
        <v>127</v>
      </c>
      <c r="H8952" s="21">
        <v>1.62</v>
      </c>
      <c r="I8952">
        <v>16</v>
      </c>
      <c r="J8952">
        <v>1.44</v>
      </c>
      <c r="L8952">
        <v>46</v>
      </c>
      <c r="M8952">
        <v>25.8</v>
      </c>
      <c r="N8952">
        <v>29.1</v>
      </c>
      <c r="U8952">
        <v>0.89</v>
      </c>
      <c r="V8952">
        <v>32.4</v>
      </c>
      <c r="W8952">
        <v>4.6</v>
      </c>
      <c r="Z8952">
        <v>1.406</v>
      </c>
      <c r="AA8952">
        <v>1.42</v>
      </c>
      <c r="AB8952" t="s">
        <v>122</v>
      </c>
      <c r="AC8952" s="8" t="s">
        <v>120</v>
      </c>
      <c r="AD8952" s="26" t="s">
        <v>120</v>
      </c>
    </row>
    <row r="8953" ht="15.75" spans="1:30">
      <c r="A8953">
        <v>62</v>
      </c>
      <c r="B8953">
        <v>62</v>
      </c>
      <c r="C8953" s="20">
        <v>0.00806712962962963</v>
      </c>
      <c r="D8953" s="20"/>
      <c r="E8953" s="21" t="s">
        <v>112</v>
      </c>
      <c r="F8953" s="21">
        <v>127</v>
      </c>
      <c r="H8953" s="21">
        <v>1.35</v>
      </c>
      <c r="I8953">
        <v>13.4</v>
      </c>
      <c r="J8953">
        <v>1.2</v>
      </c>
      <c r="L8953">
        <v>38</v>
      </c>
      <c r="M8953">
        <v>25.6</v>
      </c>
      <c r="N8953">
        <v>28.7</v>
      </c>
      <c r="U8953">
        <v>0.89</v>
      </c>
      <c r="V8953">
        <v>28.7</v>
      </c>
      <c r="W8953">
        <v>3.8</v>
      </c>
      <c r="Z8953">
        <v>1.324</v>
      </c>
      <c r="AA8953">
        <v>1.486</v>
      </c>
      <c r="AB8953" t="s">
        <v>122</v>
      </c>
      <c r="AC8953" s="8" t="s">
        <v>120</v>
      </c>
      <c r="AD8953" s="26" t="s">
        <v>120</v>
      </c>
    </row>
    <row r="8954" ht="15.75" spans="1:30">
      <c r="A8954">
        <v>62</v>
      </c>
      <c r="B8954">
        <v>62</v>
      </c>
      <c r="C8954" s="20">
        <v>0.00809027777777778</v>
      </c>
      <c r="D8954" s="20"/>
      <c r="E8954" s="21" t="s">
        <v>112</v>
      </c>
      <c r="F8954" s="21">
        <v>127</v>
      </c>
      <c r="H8954" s="21">
        <v>1.52</v>
      </c>
      <c r="I8954">
        <v>15</v>
      </c>
      <c r="J8954">
        <v>1.33</v>
      </c>
      <c r="L8954">
        <v>40</v>
      </c>
      <c r="M8954">
        <v>23.9</v>
      </c>
      <c r="N8954">
        <v>27.3</v>
      </c>
      <c r="U8954">
        <v>0.88</v>
      </c>
      <c r="V8954">
        <v>30.8</v>
      </c>
      <c r="W8954">
        <v>4.3</v>
      </c>
      <c r="Z8954">
        <v>1.301</v>
      </c>
      <c r="AA8954">
        <v>1.4</v>
      </c>
      <c r="AB8954" t="s">
        <v>122</v>
      </c>
      <c r="AC8954" s="8" t="s">
        <v>120</v>
      </c>
      <c r="AD8954" s="26" t="s">
        <v>120</v>
      </c>
    </row>
    <row r="8955" ht="15.75" spans="1:30">
      <c r="A8955">
        <v>62</v>
      </c>
      <c r="B8955">
        <v>62</v>
      </c>
      <c r="C8955" s="20">
        <v>0.00811342592592592</v>
      </c>
      <c r="D8955" s="20"/>
      <c r="E8955" s="21" t="s">
        <v>112</v>
      </c>
      <c r="F8955" s="21">
        <v>129</v>
      </c>
      <c r="H8955" s="21">
        <v>1.68</v>
      </c>
      <c r="I8955">
        <v>16.6</v>
      </c>
      <c r="J8955">
        <v>1.5</v>
      </c>
      <c r="L8955">
        <v>45</v>
      </c>
      <c r="M8955">
        <v>25.1</v>
      </c>
      <c r="N8955">
        <v>28</v>
      </c>
      <c r="U8955">
        <v>0.9</v>
      </c>
      <c r="V8955">
        <v>26.3</v>
      </c>
      <c r="W8955">
        <v>4.7</v>
      </c>
      <c r="Z8955">
        <v>1.723</v>
      </c>
      <c r="AA8955">
        <v>1.825</v>
      </c>
      <c r="AB8955" t="s">
        <v>122</v>
      </c>
      <c r="AC8955" s="8" t="s">
        <v>120</v>
      </c>
      <c r="AD8955" s="26" t="s">
        <v>120</v>
      </c>
    </row>
    <row r="8956" ht="15.75" spans="1:30">
      <c r="A8956">
        <v>62</v>
      </c>
      <c r="B8956">
        <v>62</v>
      </c>
      <c r="C8956" s="20">
        <v>0.00814814814814815</v>
      </c>
      <c r="D8956" s="20"/>
      <c r="E8956" s="21" t="s">
        <v>112</v>
      </c>
      <c r="F8956" s="21">
        <v>129</v>
      </c>
      <c r="H8956" s="21">
        <v>1.58</v>
      </c>
      <c r="I8956">
        <v>15.6</v>
      </c>
      <c r="J8956">
        <v>1.51</v>
      </c>
      <c r="L8956">
        <v>45</v>
      </c>
      <c r="M8956">
        <v>27.2</v>
      </c>
      <c r="N8956">
        <v>28.5</v>
      </c>
      <c r="U8956">
        <v>0.95</v>
      </c>
      <c r="V8956">
        <v>19.2</v>
      </c>
      <c r="W8956">
        <v>4.5</v>
      </c>
      <c r="Z8956">
        <v>2.359</v>
      </c>
      <c r="AA8956">
        <v>2.56</v>
      </c>
      <c r="AB8956" t="s">
        <v>122</v>
      </c>
      <c r="AC8956" s="8" t="s">
        <v>120</v>
      </c>
      <c r="AD8956" s="26" t="s">
        <v>120</v>
      </c>
    </row>
    <row r="8957" ht="15.75" spans="1:30">
      <c r="A8957">
        <v>62</v>
      </c>
      <c r="B8957">
        <v>62</v>
      </c>
      <c r="C8957" s="20">
        <v>0.0081712962962963</v>
      </c>
      <c r="D8957" s="20"/>
      <c r="E8957" s="21" t="s">
        <v>112</v>
      </c>
      <c r="F8957" s="21">
        <v>129</v>
      </c>
      <c r="H8957" s="21">
        <v>1.41</v>
      </c>
      <c r="I8957">
        <v>14</v>
      </c>
      <c r="J8957">
        <v>1.3</v>
      </c>
      <c r="L8957">
        <v>41</v>
      </c>
      <c r="M8957">
        <v>26.6</v>
      </c>
      <c r="N8957">
        <v>28.7</v>
      </c>
      <c r="U8957">
        <v>0.92</v>
      </c>
      <c r="V8957">
        <v>27.3</v>
      </c>
      <c r="W8957">
        <v>4</v>
      </c>
      <c r="Z8957">
        <v>1.495</v>
      </c>
      <c r="AA8957">
        <v>1.649</v>
      </c>
      <c r="AB8957" t="s">
        <v>122</v>
      </c>
      <c r="AC8957" s="8" t="s">
        <v>120</v>
      </c>
      <c r="AD8957" s="26" t="s">
        <v>120</v>
      </c>
    </row>
    <row r="8958" ht="15.75" spans="1:30">
      <c r="A8958">
        <v>62</v>
      </c>
      <c r="B8958">
        <v>62</v>
      </c>
      <c r="C8958" s="20">
        <v>0.00819444444444445</v>
      </c>
      <c r="D8958" s="20"/>
      <c r="E8958" s="21" t="s">
        <v>112</v>
      </c>
      <c r="F8958" s="21">
        <v>129</v>
      </c>
      <c r="H8958" s="21">
        <v>1.68</v>
      </c>
      <c r="I8958">
        <v>16.7</v>
      </c>
      <c r="J8958">
        <v>1.49</v>
      </c>
      <c r="L8958">
        <v>46</v>
      </c>
      <c r="M8958">
        <v>25.2</v>
      </c>
      <c r="N8958">
        <v>28.4</v>
      </c>
      <c r="U8958">
        <v>0.89</v>
      </c>
      <c r="V8958">
        <v>31.7</v>
      </c>
      <c r="W8958">
        <v>4.8</v>
      </c>
      <c r="Z8958">
        <v>1.458</v>
      </c>
      <c r="AA8958">
        <v>1.436</v>
      </c>
      <c r="AB8958" t="s">
        <v>122</v>
      </c>
      <c r="AC8958" s="8" t="s">
        <v>120</v>
      </c>
      <c r="AD8958" s="26" t="s">
        <v>120</v>
      </c>
    </row>
    <row r="8959" ht="15.75" spans="1:30">
      <c r="A8959">
        <v>62</v>
      </c>
      <c r="B8959">
        <v>62</v>
      </c>
      <c r="C8959" s="20">
        <v>0.00821759259259259</v>
      </c>
      <c r="D8959" s="20"/>
      <c r="E8959" s="21" t="s">
        <v>112</v>
      </c>
      <c r="F8959" s="21">
        <v>129</v>
      </c>
      <c r="H8959" s="21">
        <v>1.62</v>
      </c>
      <c r="I8959">
        <v>16</v>
      </c>
      <c r="J8959">
        <v>1.44</v>
      </c>
      <c r="L8959">
        <v>44</v>
      </c>
      <c r="M8959">
        <v>25.1</v>
      </c>
      <c r="N8959">
        <v>28.3</v>
      </c>
      <c r="U8959">
        <v>0.89</v>
      </c>
      <c r="V8959">
        <v>31.3</v>
      </c>
      <c r="W8959">
        <v>4.6</v>
      </c>
      <c r="Z8959">
        <v>1.421</v>
      </c>
      <c r="AA8959">
        <v>1.499</v>
      </c>
      <c r="AB8959" t="s">
        <v>122</v>
      </c>
      <c r="AC8959" s="8" t="s">
        <v>120</v>
      </c>
      <c r="AD8959" s="26" t="s">
        <v>120</v>
      </c>
    </row>
    <row r="8960" ht="15.75" spans="1:30">
      <c r="A8960">
        <v>62</v>
      </c>
      <c r="B8960">
        <v>62</v>
      </c>
      <c r="C8960" s="20">
        <v>0.00824074074074074</v>
      </c>
      <c r="D8960" s="20"/>
      <c r="E8960" s="21" t="s">
        <v>112</v>
      </c>
      <c r="F8960" s="21">
        <v>129</v>
      </c>
      <c r="H8960" s="21">
        <v>1.59</v>
      </c>
      <c r="I8960">
        <v>15.8</v>
      </c>
      <c r="J8960">
        <v>1.44</v>
      </c>
      <c r="L8960">
        <v>45</v>
      </c>
      <c r="M8960">
        <v>25.8</v>
      </c>
      <c r="N8960">
        <v>28.5</v>
      </c>
      <c r="U8960">
        <v>0.9</v>
      </c>
      <c r="V8960">
        <v>30.3</v>
      </c>
      <c r="W8960">
        <v>4.5</v>
      </c>
      <c r="Z8960">
        <v>1.474</v>
      </c>
      <c r="AA8960">
        <v>1.636</v>
      </c>
      <c r="AB8960" t="s">
        <v>122</v>
      </c>
      <c r="AC8960" s="8" t="s">
        <v>120</v>
      </c>
      <c r="AD8960" s="26" t="s">
        <v>120</v>
      </c>
    </row>
    <row r="8961" ht="15.75" spans="1:30">
      <c r="A8961">
        <v>62</v>
      </c>
      <c r="B8961">
        <v>62</v>
      </c>
      <c r="C8961" s="20">
        <v>0.00826388888888889</v>
      </c>
      <c r="D8961" s="20"/>
      <c r="E8961" s="21" t="s">
        <v>112</v>
      </c>
      <c r="F8961" s="21">
        <v>129</v>
      </c>
      <c r="H8961" s="21">
        <v>1.73</v>
      </c>
      <c r="I8961">
        <v>17.1</v>
      </c>
      <c r="J8961">
        <v>1.55</v>
      </c>
      <c r="L8961">
        <v>47</v>
      </c>
      <c r="M8961">
        <v>25.2</v>
      </c>
      <c r="N8961">
        <v>28.1</v>
      </c>
      <c r="U8961">
        <v>0.89</v>
      </c>
      <c r="V8961">
        <v>32.3</v>
      </c>
      <c r="W8961">
        <v>4.9</v>
      </c>
      <c r="Z8961">
        <v>1.47</v>
      </c>
      <c r="AA8961">
        <v>1.496</v>
      </c>
      <c r="AB8961" t="s">
        <v>122</v>
      </c>
      <c r="AC8961" s="8" t="s">
        <v>120</v>
      </c>
      <c r="AD8961" s="26" t="s">
        <v>120</v>
      </c>
    </row>
    <row r="8962" ht="15.75" spans="1:30">
      <c r="A8962">
        <v>62</v>
      </c>
      <c r="B8962">
        <v>62</v>
      </c>
      <c r="C8962" s="20">
        <v>0.00828703703703704</v>
      </c>
      <c r="D8962" s="20"/>
      <c r="E8962" s="21" t="s">
        <v>112</v>
      </c>
      <c r="F8962" s="21">
        <v>130</v>
      </c>
      <c r="H8962" s="21">
        <v>1.66</v>
      </c>
      <c r="I8962">
        <v>16.4</v>
      </c>
      <c r="J8962">
        <v>1.47</v>
      </c>
      <c r="L8962">
        <v>47</v>
      </c>
      <c r="M8962">
        <v>26.2</v>
      </c>
      <c r="N8962">
        <v>29.4</v>
      </c>
      <c r="U8962">
        <v>0.89</v>
      </c>
      <c r="V8962">
        <v>33.3</v>
      </c>
      <c r="W8962">
        <v>4.7</v>
      </c>
      <c r="Z8962">
        <v>1.421</v>
      </c>
      <c r="AA8962">
        <v>1.489</v>
      </c>
      <c r="AB8962" t="s">
        <v>122</v>
      </c>
      <c r="AC8962" s="8" t="s">
        <v>120</v>
      </c>
      <c r="AD8962" s="26" t="s">
        <v>120</v>
      </c>
    </row>
    <row r="8963" ht="15.75" spans="1:30">
      <c r="A8963">
        <v>62</v>
      </c>
      <c r="B8963">
        <v>62</v>
      </c>
      <c r="C8963" s="20">
        <v>0.00831018518518519</v>
      </c>
      <c r="D8963" s="20"/>
      <c r="E8963" s="21" t="s">
        <v>112</v>
      </c>
      <c r="F8963" s="21">
        <v>130</v>
      </c>
      <c r="H8963" s="21">
        <v>1.51</v>
      </c>
      <c r="I8963">
        <v>14.9</v>
      </c>
      <c r="J8963">
        <v>1.37</v>
      </c>
      <c r="L8963">
        <v>44</v>
      </c>
      <c r="M8963">
        <v>26.5</v>
      </c>
      <c r="N8963">
        <v>29.1</v>
      </c>
      <c r="U8963">
        <v>0.91</v>
      </c>
      <c r="V8963">
        <v>29.4</v>
      </c>
      <c r="W8963">
        <v>4.3</v>
      </c>
      <c r="Z8963">
        <v>1.479</v>
      </c>
      <c r="AA8963">
        <v>1.666</v>
      </c>
      <c r="AB8963" t="s">
        <v>122</v>
      </c>
      <c r="AC8963" s="8" t="s">
        <v>120</v>
      </c>
      <c r="AD8963" s="26" t="s">
        <v>120</v>
      </c>
    </row>
    <row r="8964" ht="15.75" spans="1:30">
      <c r="A8964">
        <v>62</v>
      </c>
      <c r="B8964">
        <v>62</v>
      </c>
      <c r="C8964" s="20">
        <v>0.00833333333333333</v>
      </c>
      <c r="D8964" s="20"/>
      <c r="E8964" s="21" t="s">
        <v>112</v>
      </c>
      <c r="F8964" s="21">
        <v>130</v>
      </c>
      <c r="H8964" s="21">
        <v>1.64</v>
      </c>
      <c r="I8964">
        <v>16.2</v>
      </c>
      <c r="J8964">
        <v>1.49</v>
      </c>
      <c r="L8964">
        <v>48</v>
      </c>
      <c r="M8964">
        <v>26.9</v>
      </c>
      <c r="N8964">
        <v>29.6</v>
      </c>
      <c r="U8964">
        <v>0.91</v>
      </c>
      <c r="V8964">
        <v>33</v>
      </c>
      <c r="W8964">
        <v>4.6</v>
      </c>
      <c r="Z8964">
        <v>1.459</v>
      </c>
      <c r="AA8964">
        <v>1.534</v>
      </c>
      <c r="AB8964" t="s">
        <v>122</v>
      </c>
      <c r="AC8964" s="8" t="s">
        <v>120</v>
      </c>
      <c r="AD8964" s="26" t="s">
        <v>120</v>
      </c>
    </row>
    <row r="8965" ht="15.75" spans="1:30">
      <c r="A8965">
        <v>62</v>
      </c>
      <c r="B8965">
        <v>62</v>
      </c>
      <c r="C8965" s="20">
        <v>0.00835648148148148</v>
      </c>
      <c r="D8965" s="20"/>
      <c r="E8965" s="21" t="s">
        <v>112</v>
      </c>
      <c r="F8965" s="21">
        <v>130</v>
      </c>
      <c r="H8965" s="21">
        <v>1.6</v>
      </c>
      <c r="I8965">
        <v>15.8</v>
      </c>
      <c r="J8965">
        <v>1.46</v>
      </c>
      <c r="L8965">
        <v>47</v>
      </c>
      <c r="M8965">
        <v>26.6</v>
      </c>
      <c r="N8965">
        <v>29</v>
      </c>
      <c r="U8965">
        <v>0.92</v>
      </c>
      <c r="V8965">
        <v>34.1</v>
      </c>
      <c r="W8965">
        <v>4.5</v>
      </c>
      <c r="Z8965">
        <v>1.367</v>
      </c>
      <c r="AA8965">
        <v>1.445</v>
      </c>
      <c r="AB8965" t="s">
        <v>122</v>
      </c>
      <c r="AC8965" s="8" t="s">
        <v>120</v>
      </c>
      <c r="AD8965" s="26" t="s">
        <v>120</v>
      </c>
    </row>
    <row r="8966" ht="15.75" spans="1:30">
      <c r="A8966">
        <v>62</v>
      </c>
      <c r="B8966">
        <v>62</v>
      </c>
      <c r="C8966" s="20">
        <v>0.00836805555555556</v>
      </c>
      <c r="D8966" s="20"/>
      <c r="E8966" s="21" t="s">
        <v>112</v>
      </c>
      <c r="F8966" s="21">
        <v>130</v>
      </c>
      <c r="H8966" s="21">
        <v>1.57</v>
      </c>
      <c r="I8966">
        <v>15.5</v>
      </c>
      <c r="J8966">
        <v>1.45</v>
      </c>
      <c r="L8966">
        <v>47</v>
      </c>
      <c r="M8966">
        <v>27.5</v>
      </c>
      <c r="N8966">
        <v>29.9</v>
      </c>
      <c r="U8966">
        <v>0.92</v>
      </c>
      <c r="V8966">
        <v>31.4</v>
      </c>
      <c r="W8966">
        <v>4.4</v>
      </c>
      <c r="Z8966">
        <v>1.496</v>
      </c>
      <c r="AA8966">
        <v>1.567</v>
      </c>
      <c r="AB8966" t="s">
        <v>122</v>
      </c>
      <c r="AC8966" s="8" t="s">
        <v>120</v>
      </c>
      <c r="AD8966" s="26" t="s">
        <v>120</v>
      </c>
    </row>
    <row r="8967" ht="15.75" spans="1:30">
      <c r="A8967">
        <v>62</v>
      </c>
      <c r="B8967">
        <v>62</v>
      </c>
      <c r="C8967" s="20">
        <v>0.0083912037037037</v>
      </c>
      <c r="D8967" s="20"/>
      <c r="E8967" s="21" t="s">
        <v>112</v>
      </c>
      <c r="F8967" s="21">
        <v>131</v>
      </c>
      <c r="H8967" s="21">
        <v>1.46</v>
      </c>
      <c r="I8967">
        <v>14.5</v>
      </c>
      <c r="J8967">
        <v>1.36</v>
      </c>
      <c r="L8967">
        <v>43</v>
      </c>
      <c r="M8967">
        <v>26.7</v>
      </c>
      <c r="N8967">
        <v>28.8</v>
      </c>
      <c r="U8967">
        <v>0.93</v>
      </c>
      <c r="V8967">
        <v>29.3</v>
      </c>
      <c r="W8967">
        <v>4.1</v>
      </c>
      <c r="Z8967">
        <v>1.453</v>
      </c>
      <c r="AA8967">
        <v>1.596</v>
      </c>
      <c r="AB8967" t="s">
        <v>122</v>
      </c>
      <c r="AC8967" s="8" t="s">
        <v>120</v>
      </c>
      <c r="AD8967" s="26" t="s">
        <v>120</v>
      </c>
    </row>
    <row r="8968" ht="15.75" spans="1:30">
      <c r="A8968">
        <v>62</v>
      </c>
      <c r="B8968">
        <v>62</v>
      </c>
      <c r="C8968" s="20">
        <v>0.00841435185185185</v>
      </c>
      <c r="D8968" s="20"/>
      <c r="E8968" s="21" t="s">
        <v>112</v>
      </c>
      <c r="F8968" s="21">
        <v>131</v>
      </c>
      <c r="H8968" s="21">
        <v>1.67</v>
      </c>
      <c r="I8968">
        <v>16.5</v>
      </c>
      <c r="J8968">
        <v>1.52</v>
      </c>
      <c r="L8968">
        <v>47</v>
      </c>
      <c r="M8968">
        <v>25.8</v>
      </c>
      <c r="N8968">
        <v>28.3</v>
      </c>
      <c r="U8968">
        <v>0.91</v>
      </c>
      <c r="V8968">
        <v>33</v>
      </c>
      <c r="W8968">
        <v>4.7</v>
      </c>
      <c r="Z8968">
        <v>1.427</v>
      </c>
      <c r="AA8968">
        <v>1.462</v>
      </c>
      <c r="AB8968" t="s">
        <v>122</v>
      </c>
      <c r="AC8968" s="8" t="s">
        <v>120</v>
      </c>
      <c r="AD8968" s="26" t="s">
        <v>120</v>
      </c>
    </row>
    <row r="8969" ht="15.75" spans="1:30">
      <c r="A8969">
        <v>62</v>
      </c>
      <c r="B8969">
        <v>62</v>
      </c>
      <c r="C8969" s="20">
        <v>0.0084375</v>
      </c>
      <c r="D8969" s="20"/>
      <c r="E8969" s="21" t="s">
        <v>112</v>
      </c>
      <c r="F8969" s="21">
        <v>131</v>
      </c>
      <c r="H8969" s="21">
        <v>1.74</v>
      </c>
      <c r="I8969">
        <v>17.2</v>
      </c>
      <c r="J8969">
        <v>1.62</v>
      </c>
      <c r="L8969">
        <v>51</v>
      </c>
      <c r="M8969">
        <v>27.1</v>
      </c>
      <c r="N8969">
        <v>29</v>
      </c>
      <c r="U8969">
        <v>0.94</v>
      </c>
      <c r="V8969">
        <v>28.8</v>
      </c>
      <c r="W8969">
        <v>4.9</v>
      </c>
      <c r="Z8969">
        <v>1.752</v>
      </c>
      <c r="AA8969">
        <v>1.853</v>
      </c>
      <c r="AB8969" t="s">
        <v>122</v>
      </c>
      <c r="AC8969" s="8" t="s">
        <v>120</v>
      </c>
      <c r="AD8969" s="26" t="s">
        <v>120</v>
      </c>
    </row>
    <row r="8970" ht="15.75" spans="1:30">
      <c r="A8970">
        <v>62</v>
      </c>
      <c r="B8970">
        <v>62</v>
      </c>
      <c r="C8970" s="20">
        <v>0.00846064814814815</v>
      </c>
      <c r="D8970" s="20"/>
      <c r="E8970" s="21" t="s">
        <v>112</v>
      </c>
      <c r="F8970" s="21">
        <v>131</v>
      </c>
      <c r="H8970" s="21">
        <v>1.66</v>
      </c>
      <c r="I8970">
        <v>16.4</v>
      </c>
      <c r="J8970">
        <v>1.58</v>
      </c>
      <c r="L8970">
        <v>51</v>
      </c>
      <c r="M8970">
        <v>28.6</v>
      </c>
      <c r="N8970">
        <v>30</v>
      </c>
      <c r="U8970">
        <v>0.95</v>
      </c>
      <c r="V8970">
        <v>28.8</v>
      </c>
      <c r="W8970">
        <v>4.7</v>
      </c>
      <c r="Z8970">
        <v>1.765</v>
      </c>
      <c r="AA8970">
        <v>1.871</v>
      </c>
      <c r="AB8970" t="s">
        <v>122</v>
      </c>
      <c r="AC8970" s="8" t="s">
        <v>120</v>
      </c>
      <c r="AD8970" s="26" t="s">
        <v>120</v>
      </c>
    </row>
    <row r="8971" ht="15.75" spans="1:30">
      <c r="A8971">
        <v>62</v>
      </c>
      <c r="B8971">
        <v>62</v>
      </c>
      <c r="C8971" s="20">
        <v>0.0084837962962963</v>
      </c>
      <c r="D8971" s="20"/>
      <c r="E8971" s="21" t="s">
        <v>112</v>
      </c>
      <c r="F8971" s="21">
        <v>131</v>
      </c>
      <c r="H8971" s="21">
        <v>1.59</v>
      </c>
      <c r="I8971">
        <v>15.7</v>
      </c>
      <c r="J8971">
        <v>1.49</v>
      </c>
      <c r="L8971">
        <v>47</v>
      </c>
      <c r="M8971">
        <v>27.4</v>
      </c>
      <c r="N8971">
        <v>29.2</v>
      </c>
      <c r="U8971">
        <v>0.94</v>
      </c>
      <c r="V8971">
        <v>29.9</v>
      </c>
      <c r="W8971">
        <v>4.5</v>
      </c>
      <c r="Z8971">
        <v>1.575</v>
      </c>
      <c r="AA8971">
        <v>1.581</v>
      </c>
      <c r="AB8971" t="s">
        <v>122</v>
      </c>
      <c r="AC8971" s="8" t="s">
        <v>120</v>
      </c>
      <c r="AD8971" s="26" t="s">
        <v>120</v>
      </c>
    </row>
    <row r="8972" ht="15.75" spans="1:30">
      <c r="A8972">
        <v>62</v>
      </c>
      <c r="B8972">
        <v>62</v>
      </c>
      <c r="C8972" s="20">
        <v>0.00851851851851852</v>
      </c>
      <c r="D8972" s="20"/>
      <c r="E8972" s="21" t="s">
        <v>112</v>
      </c>
      <c r="F8972" s="21">
        <v>131</v>
      </c>
      <c r="H8972" s="21">
        <v>1.58</v>
      </c>
      <c r="I8972">
        <v>15.7</v>
      </c>
      <c r="J8972">
        <v>1.49</v>
      </c>
      <c r="L8972">
        <v>46</v>
      </c>
      <c r="M8972">
        <v>27.1</v>
      </c>
      <c r="N8972">
        <v>28.7</v>
      </c>
      <c r="U8972">
        <v>0.94</v>
      </c>
      <c r="V8972">
        <v>29.1</v>
      </c>
      <c r="W8972">
        <v>4.5</v>
      </c>
      <c r="Z8972">
        <v>1.592</v>
      </c>
      <c r="AA8972">
        <v>1.758</v>
      </c>
      <c r="AB8972" t="s">
        <v>122</v>
      </c>
      <c r="AC8972" s="8" t="s">
        <v>120</v>
      </c>
      <c r="AD8972" s="26" t="s">
        <v>120</v>
      </c>
    </row>
    <row r="8973" ht="15.75" spans="1:30">
      <c r="A8973">
        <v>62</v>
      </c>
      <c r="B8973">
        <v>62</v>
      </c>
      <c r="C8973" s="20">
        <v>0.00854166666666667</v>
      </c>
      <c r="D8973" s="20"/>
      <c r="E8973" s="21" t="s">
        <v>112</v>
      </c>
      <c r="F8973" s="21">
        <v>131</v>
      </c>
      <c r="H8973" s="21">
        <v>1.57</v>
      </c>
      <c r="I8973">
        <v>15.6</v>
      </c>
      <c r="J8973">
        <v>1.47</v>
      </c>
      <c r="L8973">
        <v>47</v>
      </c>
      <c r="M8973">
        <v>27.4</v>
      </c>
      <c r="N8973">
        <v>29.3</v>
      </c>
      <c r="U8973">
        <v>0.93</v>
      </c>
      <c r="V8973">
        <v>30.6</v>
      </c>
      <c r="W8973">
        <v>4.4</v>
      </c>
      <c r="Z8973">
        <v>1.526</v>
      </c>
      <c r="AA8973">
        <v>1.619</v>
      </c>
      <c r="AB8973" t="s">
        <v>122</v>
      </c>
      <c r="AC8973" s="8" t="s">
        <v>120</v>
      </c>
      <c r="AD8973" s="26" t="s">
        <v>120</v>
      </c>
    </row>
    <row r="8974" ht="15.75" spans="1:30">
      <c r="A8974">
        <v>62</v>
      </c>
      <c r="B8974">
        <v>62</v>
      </c>
      <c r="C8974" s="20">
        <v>0.00855324074074074</v>
      </c>
      <c r="D8974" s="20"/>
      <c r="E8974" s="21" t="s">
        <v>112</v>
      </c>
      <c r="F8974" s="21">
        <v>131</v>
      </c>
      <c r="H8974" s="21">
        <v>1.58</v>
      </c>
      <c r="I8974">
        <v>15.6</v>
      </c>
      <c r="J8974">
        <v>1.45</v>
      </c>
      <c r="L8974">
        <v>46</v>
      </c>
      <c r="M8974">
        <v>26.6</v>
      </c>
      <c r="N8974">
        <v>28.8</v>
      </c>
      <c r="U8974">
        <v>0.92</v>
      </c>
      <c r="V8974">
        <v>33</v>
      </c>
      <c r="W8974">
        <v>4.5</v>
      </c>
      <c r="Z8974">
        <v>1.39</v>
      </c>
      <c r="AA8974">
        <v>1.485</v>
      </c>
      <c r="AB8974" t="s">
        <v>122</v>
      </c>
      <c r="AC8974" s="8" t="s">
        <v>120</v>
      </c>
      <c r="AD8974" s="26" t="s">
        <v>120</v>
      </c>
    </row>
    <row r="8975" ht="15.75" spans="1:30">
      <c r="A8975">
        <v>62</v>
      </c>
      <c r="B8975">
        <v>62</v>
      </c>
      <c r="C8975" s="20">
        <v>0.00857638888888889</v>
      </c>
      <c r="D8975" s="20"/>
      <c r="E8975" s="21" t="s">
        <v>112</v>
      </c>
      <c r="F8975" s="21">
        <v>131</v>
      </c>
      <c r="H8975" s="21">
        <v>1.64</v>
      </c>
      <c r="I8975">
        <v>16.3</v>
      </c>
      <c r="J8975">
        <v>1.52</v>
      </c>
      <c r="L8975">
        <v>49</v>
      </c>
      <c r="M8975">
        <v>27.2</v>
      </c>
      <c r="N8975">
        <v>29.5</v>
      </c>
      <c r="U8975">
        <v>0.92</v>
      </c>
      <c r="V8975">
        <v>34.5</v>
      </c>
      <c r="W8975">
        <v>4.7</v>
      </c>
      <c r="Z8975">
        <v>1.416</v>
      </c>
      <c r="AA8975">
        <v>1.489</v>
      </c>
      <c r="AB8975" t="s">
        <v>122</v>
      </c>
      <c r="AC8975" s="8" t="s">
        <v>120</v>
      </c>
      <c r="AD8975" s="26" t="s">
        <v>120</v>
      </c>
    </row>
    <row r="8976" ht="15.75" spans="1:30">
      <c r="A8976">
        <v>62</v>
      </c>
      <c r="B8976">
        <v>62</v>
      </c>
      <c r="C8976" s="20">
        <v>0.00859953703703704</v>
      </c>
      <c r="D8976" s="20"/>
      <c r="E8976" s="21" t="s">
        <v>112</v>
      </c>
      <c r="F8976" s="21">
        <v>131</v>
      </c>
      <c r="H8976" s="21">
        <v>1.62</v>
      </c>
      <c r="I8976">
        <v>16.1</v>
      </c>
      <c r="J8976">
        <v>1.53</v>
      </c>
      <c r="L8976">
        <v>50</v>
      </c>
      <c r="M8976">
        <v>28.3</v>
      </c>
      <c r="N8976">
        <v>29.9</v>
      </c>
      <c r="U8976">
        <v>0.94</v>
      </c>
      <c r="V8976">
        <v>30.2</v>
      </c>
      <c r="W8976">
        <v>4.6</v>
      </c>
      <c r="Z8976">
        <v>1.642</v>
      </c>
      <c r="AA8976">
        <v>1.801</v>
      </c>
      <c r="AB8976" t="s">
        <v>122</v>
      </c>
      <c r="AC8976" s="8" t="s">
        <v>120</v>
      </c>
      <c r="AD8976" s="26" t="s">
        <v>120</v>
      </c>
    </row>
    <row r="8977" ht="15.75" spans="1:30">
      <c r="A8977">
        <v>62</v>
      </c>
      <c r="B8977">
        <v>62</v>
      </c>
      <c r="C8977" s="20">
        <v>0.00862268518518518</v>
      </c>
      <c r="D8977" s="20"/>
      <c r="E8977" s="21" t="s">
        <v>112</v>
      </c>
      <c r="F8977" s="21">
        <v>131</v>
      </c>
      <c r="H8977" s="21">
        <v>1.65</v>
      </c>
      <c r="I8977">
        <v>16.4</v>
      </c>
      <c r="J8977">
        <v>1.58</v>
      </c>
      <c r="L8977">
        <v>50</v>
      </c>
      <c r="M8977">
        <v>28.4</v>
      </c>
      <c r="N8977">
        <v>29.7</v>
      </c>
      <c r="U8977">
        <v>0.96</v>
      </c>
      <c r="V8977">
        <v>29.1</v>
      </c>
      <c r="W8977">
        <v>4.7</v>
      </c>
      <c r="Z8977">
        <v>1.729</v>
      </c>
      <c r="AA8977">
        <v>1.791</v>
      </c>
      <c r="AB8977" t="s">
        <v>122</v>
      </c>
      <c r="AC8977" s="8" t="s">
        <v>120</v>
      </c>
      <c r="AD8977" s="26" t="s">
        <v>120</v>
      </c>
    </row>
    <row r="8978" ht="15.75" spans="1:30">
      <c r="A8978">
        <v>62</v>
      </c>
      <c r="B8978">
        <v>62</v>
      </c>
      <c r="C8978" s="20">
        <v>0.00864583333333333</v>
      </c>
      <c r="D8978" s="20"/>
      <c r="E8978" s="21" t="s">
        <v>112</v>
      </c>
      <c r="F8978" s="21">
        <v>131</v>
      </c>
      <c r="H8978" s="21">
        <v>1.54</v>
      </c>
      <c r="I8978">
        <v>15.2</v>
      </c>
      <c r="J8978">
        <v>1.46</v>
      </c>
      <c r="L8978">
        <v>45</v>
      </c>
      <c r="M8978">
        <v>27.3</v>
      </c>
      <c r="N8978">
        <v>28.8</v>
      </c>
      <c r="U8978">
        <v>0.95</v>
      </c>
      <c r="V8978">
        <v>29.1</v>
      </c>
      <c r="W8978">
        <v>4.3</v>
      </c>
      <c r="Z8978">
        <v>1.561</v>
      </c>
      <c r="AA8978">
        <v>1.647</v>
      </c>
      <c r="AB8978" t="s">
        <v>122</v>
      </c>
      <c r="AC8978" s="8" t="s">
        <v>120</v>
      </c>
      <c r="AD8978" s="26" t="s">
        <v>120</v>
      </c>
    </row>
    <row r="8979" ht="15.75" spans="1:30">
      <c r="A8979">
        <v>62</v>
      </c>
      <c r="B8979">
        <v>62</v>
      </c>
      <c r="C8979" s="20">
        <v>0.00866898148148148</v>
      </c>
      <c r="D8979" s="20"/>
      <c r="E8979" s="21" t="s">
        <v>112</v>
      </c>
      <c r="F8979" s="21">
        <v>134</v>
      </c>
      <c r="H8979" s="21">
        <v>1.61</v>
      </c>
      <c r="I8979">
        <v>16</v>
      </c>
      <c r="J8979">
        <v>1.52</v>
      </c>
      <c r="L8979">
        <v>47</v>
      </c>
      <c r="M8979">
        <v>26.9</v>
      </c>
      <c r="N8979">
        <v>28.6</v>
      </c>
      <c r="U8979">
        <v>0.94</v>
      </c>
      <c r="V8979">
        <v>28.8</v>
      </c>
      <c r="W8979">
        <v>4.6</v>
      </c>
      <c r="Z8979">
        <v>1.626</v>
      </c>
      <c r="AA8979">
        <v>1.708</v>
      </c>
      <c r="AB8979" t="s">
        <v>122</v>
      </c>
      <c r="AC8979" s="8" t="s">
        <v>120</v>
      </c>
      <c r="AD8979" s="26" t="s">
        <v>120</v>
      </c>
    </row>
    <row r="8980" ht="15.75" spans="1:30">
      <c r="A8980">
        <v>62</v>
      </c>
      <c r="B8980">
        <v>62</v>
      </c>
      <c r="C8980" s="20">
        <v>0.00869212962962963</v>
      </c>
      <c r="D8980" s="20"/>
      <c r="E8980" s="21" t="s">
        <v>112</v>
      </c>
      <c r="F8980" s="21">
        <v>134</v>
      </c>
      <c r="H8980" s="21">
        <v>1.63</v>
      </c>
      <c r="I8980">
        <v>16.2</v>
      </c>
      <c r="J8980">
        <v>1.52</v>
      </c>
      <c r="L8980">
        <v>48</v>
      </c>
      <c r="M8980">
        <v>27.2</v>
      </c>
      <c r="N8980">
        <v>29.3</v>
      </c>
      <c r="U8980">
        <v>0.93</v>
      </c>
      <c r="V8980">
        <v>31.4</v>
      </c>
      <c r="W8980">
        <v>4.6</v>
      </c>
      <c r="Z8980">
        <v>1.535</v>
      </c>
      <c r="AA8980">
        <v>1.587</v>
      </c>
      <c r="AB8980" t="s">
        <v>122</v>
      </c>
      <c r="AC8980" s="8" t="s">
        <v>120</v>
      </c>
      <c r="AD8980" s="26" t="s">
        <v>120</v>
      </c>
    </row>
    <row r="8981" ht="15.75" spans="1:30">
      <c r="A8981">
        <v>62</v>
      </c>
      <c r="B8981">
        <v>62</v>
      </c>
      <c r="C8981" s="20">
        <v>0.00871527777777778</v>
      </c>
      <c r="D8981" s="20"/>
      <c r="E8981" s="21" t="s">
        <v>112</v>
      </c>
      <c r="F8981" s="21">
        <v>134</v>
      </c>
      <c r="H8981" s="21">
        <v>1.69</v>
      </c>
      <c r="I8981">
        <v>16.8</v>
      </c>
      <c r="J8981">
        <v>1.59</v>
      </c>
      <c r="L8981">
        <v>48</v>
      </c>
      <c r="M8981">
        <v>26.2</v>
      </c>
      <c r="N8981">
        <v>27.9</v>
      </c>
      <c r="U8981">
        <v>0.94</v>
      </c>
      <c r="V8981">
        <v>29.9</v>
      </c>
      <c r="W8981">
        <v>4.8</v>
      </c>
      <c r="Z8981">
        <v>1.605</v>
      </c>
      <c r="AA8981">
        <v>1.697</v>
      </c>
      <c r="AB8981" t="s">
        <v>122</v>
      </c>
      <c r="AC8981" s="8" t="s">
        <v>120</v>
      </c>
      <c r="AD8981" s="26" t="s">
        <v>120</v>
      </c>
    </row>
    <row r="8982" ht="15.75" spans="1:30">
      <c r="A8982">
        <v>62</v>
      </c>
      <c r="B8982">
        <v>62</v>
      </c>
      <c r="C8982" s="20">
        <v>0.00873842592592593</v>
      </c>
      <c r="D8982" s="20"/>
      <c r="E8982" s="21" t="s">
        <v>112</v>
      </c>
      <c r="F8982" s="21">
        <v>133</v>
      </c>
      <c r="H8982" s="21">
        <v>1.66</v>
      </c>
      <c r="I8982">
        <v>16.4</v>
      </c>
      <c r="J8982">
        <v>1.58</v>
      </c>
      <c r="L8982">
        <v>49</v>
      </c>
      <c r="M8982">
        <v>27.9</v>
      </c>
      <c r="N8982">
        <v>29.2</v>
      </c>
      <c r="U8982">
        <v>0.96</v>
      </c>
      <c r="V8982">
        <v>25.9</v>
      </c>
      <c r="W8982">
        <v>4.7</v>
      </c>
      <c r="Z8982">
        <v>1.906</v>
      </c>
      <c r="AA8982">
        <v>2.079</v>
      </c>
      <c r="AB8982" t="s">
        <v>122</v>
      </c>
      <c r="AC8982" s="8" t="s">
        <v>120</v>
      </c>
      <c r="AD8982" s="26" t="s">
        <v>120</v>
      </c>
    </row>
    <row r="8983" ht="15.75" spans="1:30">
      <c r="A8983">
        <v>62</v>
      </c>
      <c r="B8983">
        <v>62</v>
      </c>
      <c r="C8983" s="20">
        <v>0.00877314814814815</v>
      </c>
      <c r="D8983" s="20"/>
      <c r="E8983" s="21" t="s">
        <v>112</v>
      </c>
      <c r="F8983" s="21">
        <v>133</v>
      </c>
      <c r="H8983" s="21">
        <v>1.76</v>
      </c>
      <c r="I8983">
        <v>17.4</v>
      </c>
      <c r="J8983">
        <v>1.68</v>
      </c>
      <c r="L8983">
        <v>50</v>
      </c>
      <c r="M8983">
        <v>26.8</v>
      </c>
      <c r="N8983">
        <v>28</v>
      </c>
      <c r="U8983">
        <v>0.96</v>
      </c>
      <c r="V8983">
        <v>25</v>
      </c>
      <c r="W8983">
        <v>5</v>
      </c>
      <c r="Z8983">
        <v>2.005</v>
      </c>
      <c r="AA8983">
        <v>1.973</v>
      </c>
      <c r="AB8983" t="s">
        <v>122</v>
      </c>
      <c r="AC8983" s="8" t="s">
        <v>120</v>
      </c>
      <c r="AD8983" s="26" t="s">
        <v>120</v>
      </c>
    </row>
    <row r="8984" ht="15.75" spans="1:30">
      <c r="A8984">
        <v>62</v>
      </c>
      <c r="B8984">
        <v>62</v>
      </c>
      <c r="C8984" s="20">
        <v>0.0087962962962963</v>
      </c>
      <c r="D8984" s="20"/>
      <c r="E8984" s="21" t="s">
        <v>112</v>
      </c>
      <c r="F8984" s="21">
        <v>133</v>
      </c>
      <c r="H8984" s="21">
        <v>1.64</v>
      </c>
      <c r="I8984">
        <v>16.2</v>
      </c>
      <c r="J8984">
        <v>1.6</v>
      </c>
      <c r="L8984">
        <v>50</v>
      </c>
      <c r="M8984">
        <v>28.6</v>
      </c>
      <c r="N8984">
        <v>29.3</v>
      </c>
      <c r="U8984">
        <v>0.98</v>
      </c>
      <c r="V8984">
        <v>24.5</v>
      </c>
      <c r="W8984">
        <v>4.6</v>
      </c>
      <c r="Z8984">
        <v>2.039</v>
      </c>
      <c r="AA8984">
        <v>2.207</v>
      </c>
      <c r="AB8984" t="s">
        <v>122</v>
      </c>
      <c r="AC8984" s="8" t="s">
        <v>120</v>
      </c>
      <c r="AD8984" s="26" t="s">
        <v>120</v>
      </c>
    </row>
    <row r="8985" ht="15.75" spans="1:30">
      <c r="A8985">
        <v>62</v>
      </c>
      <c r="B8985">
        <v>62</v>
      </c>
      <c r="C8985" s="20">
        <v>0.00881944444444444</v>
      </c>
      <c r="D8985" s="20"/>
      <c r="E8985" s="21" t="s">
        <v>112</v>
      </c>
      <c r="F8985" s="21">
        <v>133</v>
      </c>
      <c r="H8985" s="21">
        <v>1.62</v>
      </c>
      <c r="I8985">
        <v>16</v>
      </c>
      <c r="J8985">
        <v>1.56</v>
      </c>
      <c r="L8985">
        <v>50</v>
      </c>
      <c r="M8985">
        <v>28.8</v>
      </c>
      <c r="N8985">
        <v>29.7</v>
      </c>
      <c r="U8985">
        <v>0.97</v>
      </c>
      <c r="V8985">
        <v>31.6</v>
      </c>
      <c r="W8985">
        <v>4.6</v>
      </c>
      <c r="Z8985">
        <v>1.593</v>
      </c>
      <c r="AA8985">
        <v>1.754</v>
      </c>
      <c r="AB8985" t="s">
        <v>122</v>
      </c>
      <c r="AC8985" s="8" t="s">
        <v>120</v>
      </c>
      <c r="AD8985" s="26" t="s">
        <v>120</v>
      </c>
    </row>
    <row r="8986" ht="15.75" spans="1:30">
      <c r="A8986">
        <v>62</v>
      </c>
      <c r="B8986">
        <v>62</v>
      </c>
      <c r="C8986" s="20">
        <v>0.00884259259259259</v>
      </c>
      <c r="D8986" s="20"/>
      <c r="E8986" s="21" t="s">
        <v>112</v>
      </c>
      <c r="F8986" s="21">
        <v>133</v>
      </c>
      <c r="H8986" s="21">
        <v>1.6</v>
      </c>
      <c r="I8986">
        <v>15.8</v>
      </c>
      <c r="J8986">
        <v>1.52</v>
      </c>
      <c r="L8986">
        <v>49</v>
      </c>
      <c r="M8986">
        <v>28.3</v>
      </c>
      <c r="N8986">
        <v>29.7</v>
      </c>
      <c r="U8986">
        <v>0.95</v>
      </c>
      <c r="V8986">
        <v>34.9</v>
      </c>
      <c r="W8986">
        <v>4.5</v>
      </c>
      <c r="Z8986">
        <v>1.418</v>
      </c>
      <c r="AA8986">
        <v>1.463</v>
      </c>
      <c r="AB8986" t="s">
        <v>122</v>
      </c>
      <c r="AC8986" s="8" t="s">
        <v>120</v>
      </c>
      <c r="AD8986" s="26" t="s">
        <v>120</v>
      </c>
    </row>
    <row r="8987" ht="15.75" spans="1:30">
      <c r="A8987">
        <v>62</v>
      </c>
      <c r="B8987">
        <v>62</v>
      </c>
      <c r="C8987" s="20">
        <v>0.00886574074074074</v>
      </c>
      <c r="D8987" s="20"/>
      <c r="E8987" s="21" t="s">
        <v>112</v>
      </c>
      <c r="F8987" s="21">
        <v>133</v>
      </c>
      <c r="H8987" s="21">
        <v>1.66</v>
      </c>
      <c r="I8987">
        <v>16.5</v>
      </c>
      <c r="J8987">
        <v>1.58</v>
      </c>
      <c r="L8987">
        <v>50</v>
      </c>
      <c r="M8987">
        <v>27.5</v>
      </c>
      <c r="N8987">
        <v>28.9</v>
      </c>
      <c r="U8987">
        <v>0.95</v>
      </c>
      <c r="V8987">
        <v>32.6</v>
      </c>
      <c r="W8987">
        <v>4.7</v>
      </c>
      <c r="Z8987">
        <v>1.519</v>
      </c>
      <c r="AA8987">
        <v>1.532</v>
      </c>
      <c r="AB8987" t="s">
        <v>122</v>
      </c>
      <c r="AC8987" s="8" t="s">
        <v>120</v>
      </c>
      <c r="AD8987" s="26" t="s">
        <v>120</v>
      </c>
    </row>
    <row r="8988" ht="15.75" spans="1:30">
      <c r="A8988">
        <v>62</v>
      </c>
      <c r="B8988">
        <v>62</v>
      </c>
      <c r="C8988" s="20">
        <v>0.00888888888888889</v>
      </c>
      <c r="D8988" s="20"/>
      <c r="E8988" s="21" t="s">
        <v>112</v>
      </c>
      <c r="F8988" s="21">
        <v>133</v>
      </c>
      <c r="H8988" s="21">
        <v>1.58</v>
      </c>
      <c r="I8988">
        <v>15.6</v>
      </c>
      <c r="J8988">
        <v>1.53</v>
      </c>
      <c r="L8988">
        <v>47</v>
      </c>
      <c r="M8988">
        <v>27.7</v>
      </c>
      <c r="N8988">
        <v>28.7</v>
      </c>
      <c r="U8988">
        <v>0.97</v>
      </c>
      <c r="V8988">
        <v>29</v>
      </c>
      <c r="W8988">
        <v>4.5</v>
      </c>
      <c r="Z8988">
        <v>1.629</v>
      </c>
      <c r="AA8988">
        <v>1.778</v>
      </c>
      <c r="AB8988" t="s">
        <v>122</v>
      </c>
      <c r="AC8988" s="8" t="s">
        <v>120</v>
      </c>
      <c r="AD8988" s="26" t="s">
        <v>120</v>
      </c>
    </row>
    <row r="8989" ht="15.75" spans="1:30">
      <c r="A8989">
        <v>62</v>
      </c>
      <c r="B8989">
        <v>62</v>
      </c>
      <c r="C8989" s="20">
        <v>0.00891203703703704</v>
      </c>
      <c r="D8989" s="20"/>
      <c r="E8989" s="21" t="s">
        <v>112</v>
      </c>
      <c r="F8989" s="21">
        <v>134</v>
      </c>
      <c r="H8989" s="21">
        <v>1.57</v>
      </c>
      <c r="I8989">
        <v>15.5</v>
      </c>
      <c r="J8989">
        <v>1.56</v>
      </c>
      <c r="L8989">
        <v>49</v>
      </c>
      <c r="M8989">
        <v>29.4</v>
      </c>
      <c r="N8989">
        <v>29.4</v>
      </c>
      <c r="U8989">
        <v>1</v>
      </c>
      <c r="V8989">
        <v>24</v>
      </c>
      <c r="W8989">
        <v>4.4</v>
      </c>
      <c r="Z8989">
        <v>2.035</v>
      </c>
      <c r="AA8989">
        <v>2.277</v>
      </c>
      <c r="AB8989" t="s">
        <v>122</v>
      </c>
      <c r="AC8989" s="8" t="s">
        <v>120</v>
      </c>
      <c r="AD8989" s="26" t="s">
        <v>120</v>
      </c>
    </row>
    <row r="8990" ht="15.75" spans="1:30">
      <c r="A8990">
        <v>62</v>
      </c>
      <c r="B8990">
        <v>62</v>
      </c>
      <c r="C8990" s="20">
        <v>0.00893518518518519</v>
      </c>
      <c r="D8990" s="20"/>
      <c r="E8990" s="21" t="s">
        <v>112</v>
      </c>
      <c r="F8990" s="21">
        <v>134</v>
      </c>
      <c r="H8990" s="21">
        <v>1.69</v>
      </c>
      <c r="I8990">
        <v>16.7</v>
      </c>
      <c r="J8990">
        <v>1.6</v>
      </c>
      <c r="L8990">
        <v>49</v>
      </c>
      <c r="M8990">
        <v>27</v>
      </c>
      <c r="N8990">
        <v>28.4</v>
      </c>
      <c r="U8990">
        <v>0.95</v>
      </c>
      <c r="V8990">
        <v>31.6</v>
      </c>
      <c r="W8990">
        <v>4.8</v>
      </c>
      <c r="Z8990">
        <v>1.559</v>
      </c>
      <c r="AA8990">
        <v>1.498</v>
      </c>
      <c r="AB8990" t="s">
        <v>122</v>
      </c>
      <c r="AC8990" s="8" t="s">
        <v>120</v>
      </c>
      <c r="AD8990" s="26" t="s">
        <v>120</v>
      </c>
    </row>
    <row r="8991" ht="15.75" spans="1:30">
      <c r="A8991">
        <v>62</v>
      </c>
      <c r="B8991">
        <v>62</v>
      </c>
      <c r="C8991" s="20">
        <v>0.00895833333333333</v>
      </c>
      <c r="D8991" s="20"/>
      <c r="E8991" s="21" t="s">
        <v>112</v>
      </c>
      <c r="F8991" s="21">
        <v>134</v>
      </c>
      <c r="H8991" s="21">
        <v>1.69</v>
      </c>
      <c r="I8991">
        <v>16.7</v>
      </c>
      <c r="J8991">
        <v>1.59</v>
      </c>
      <c r="L8991">
        <v>50</v>
      </c>
      <c r="M8991">
        <v>27.1</v>
      </c>
      <c r="N8991">
        <v>28.8</v>
      </c>
      <c r="U8991">
        <v>0.94</v>
      </c>
      <c r="V8991">
        <v>32.4</v>
      </c>
      <c r="W8991">
        <v>4.8</v>
      </c>
      <c r="Z8991">
        <v>1.531</v>
      </c>
      <c r="AA8991">
        <v>1.58</v>
      </c>
      <c r="AB8991" t="s">
        <v>122</v>
      </c>
      <c r="AC8991" s="8" t="s">
        <v>120</v>
      </c>
      <c r="AD8991" s="26" t="s">
        <v>120</v>
      </c>
    </row>
    <row r="8992" ht="15.75" spans="1:30">
      <c r="A8992">
        <v>62</v>
      </c>
      <c r="B8992">
        <v>62</v>
      </c>
      <c r="C8992" s="20">
        <v>0.00898148148148148</v>
      </c>
      <c r="D8992" s="20"/>
      <c r="E8992" s="21" t="s">
        <v>112</v>
      </c>
      <c r="F8992" s="21">
        <v>136</v>
      </c>
      <c r="H8992" s="21">
        <v>1.69</v>
      </c>
      <c r="I8992">
        <v>16.7</v>
      </c>
      <c r="J8992">
        <v>1.62</v>
      </c>
      <c r="L8992">
        <v>50</v>
      </c>
      <c r="M8992">
        <v>27.8</v>
      </c>
      <c r="N8992">
        <v>29</v>
      </c>
      <c r="U8992">
        <v>0.96</v>
      </c>
      <c r="V8992">
        <v>29</v>
      </c>
      <c r="W8992">
        <v>4.8</v>
      </c>
      <c r="Z8992">
        <v>1.74</v>
      </c>
      <c r="AA8992">
        <v>1.858</v>
      </c>
      <c r="AB8992" t="s">
        <v>122</v>
      </c>
      <c r="AC8992" s="8" t="s">
        <v>120</v>
      </c>
      <c r="AD8992" s="26" t="s">
        <v>120</v>
      </c>
    </row>
    <row r="8993" ht="15.75" spans="1:30">
      <c r="A8993">
        <v>62</v>
      </c>
      <c r="B8993">
        <v>62</v>
      </c>
      <c r="C8993" s="20">
        <v>0.00900462962962963</v>
      </c>
      <c r="D8993" s="20"/>
      <c r="E8993" s="21" t="s">
        <v>112</v>
      </c>
      <c r="F8993" s="21">
        <v>136</v>
      </c>
      <c r="H8993" s="21">
        <v>1.67</v>
      </c>
      <c r="I8993">
        <v>16.6</v>
      </c>
      <c r="J8993">
        <v>1.65</v>
      </c>
      <c r="L8993">
        <v>51</v>
      </c>
      <c r="M8993">
        <v>28.8</v>
      </c>
      <c r="N8993">
        <v>29.3</v>
      </c>
      <c r="U8993">
        <v>0.98</v>
      </c>
      <c r="V8993">
        <v>26.2</v>
      </c>
      <c r="W8993">
        <v>4.7</v>
      </c>
      <c r="Z8993">
        <v>1.96</v>
      </c>
      <c r="AA8993">
        <v>2.102</v>
      </c>
      <c r="AB8993" t="s">
        <v>122</v>
      </c>
      <c r="AC8993" s="8" t="s">
        <v>120</v>
      </c>
      <c r="AD8993" s="26" t="s">
        <v>120</v>
      </c>
    </row>
    <row r="8994" ht="15.75" spans="1:30">
      <c r="A8994">
        <v>62</v>
      </c>
      <c r="B8994">
        <v>62</v>
      </c>
      <c r="C8994" s="20">
        <v>0.00902777777777778</v>
      </c>
      <c r="D8994" s="20"/>
      <c r="E8994" s="21" t="s">
        <v>112</v>
      </c>
      <c r="F8994" s="21">
        <v>134</v>
      </c>
      <c r="H8994" s="21">
        <v>1.58</v>
      </c>
      <c r="I8994">
        <v>15.6</v>
      </c>
      <c r="J8994">
        <v>1.52</v>
      </c>
      <c r="L8994">
        <v>47</v>
      </c>
      <c r="M8994">
        <v>27.4</v>
      </c>
      <c r="N8994">
        <v>28.5</v>
      </c>
      <c r="U8994">
        <v>0.96</v>
      </c>
      <c r="V8994">
        <v>30</v>
      </c>
      <c r="W8994">
        <v>4.5</v>
      </c>
      <c r="Z8994">
        <v>1.562</v>
      </c>
      <c r="AA8994">
        <v>1.634</v>
      </c>
      <c r="AB8994" t="s">
        <v>122</v>
      </c>
      <c r="AC8994" s="8" t="s">
        <v>120</v>
      </c>
      <c r="AD8994" s="26" t="s">
        <v>120</v>
      </c>
    </row>
    <row r="8995" ht="15.75" spans="1:30">
      <c r="A8995">
        <v>62</v>
      </c>
      <c r="B8995">
        <v>62</v>
      </c>
      <c r="C8995" s="20">
        <v>0.0090625</v>
      </c>
      <c r="D8995" s="20"/>
      <c r="E8995" s="21" t="s">
        <v>112</v>
      </c>
      <c r="F8995" s="21">
        <v>134</v>
      </c>
      <c r="H8995" s="21">
        <v>1.6</v>
      </c>
      <c r="I8995">
        <v>15.8</v>
      </c>
      <c r="J8995">
        <v>1.6</v>
      </c>
      <c r="L8995">
        <v>50</v>
      </c>
      <c r="M8995">
        <v>29.6</v>
      </c>
      <c r="N8995">
        <v>29.5</v>
      </c>
      <c r="U8995">
        <v>1</v>
      </c>
      <c r="V8995">
        <v>24.4</v>
      </c>
      <c r="W8995">
        <v>4.5</v>
      </c>
      <c r="Z8995">
        <v>2.059</v>
      </c>
      <c r="AA8995">
        <v>2.33</v>
      </c>
      <c r="AB8995" t="s">
        <v>122</v>
      </c>
      <c r="AC8995" s="8" t="s">
        <v>120</v>
      </c>
      <c r="AD8995" s="26" t="s">
        <v>120</v>
      </c>
    </row>
    <row r="8996" ht="15.75" spans="1:30">
      <c r="A8996">
        <v>62</v>
      </c>
      <c r="B8996">
        <v>62</v>
      </c>
      <c r="C8996" s="20">
        <v>0.00908564814814815</v>
      </c>
      <c r="D8996" s="20"/>
      <c r="E8996" s="21" t="s">
        <v>112</v>
      </c>
      <c r="F8996" s="21">
        <v>134</v>
      </c>
      <c r="H8996" s="21">
        <v>1.63</v>
      </c>
      <c r="I8996">
        <v>16.2</v>
      </c>
      <c r="J8996">
        <v>1.59</v>
      </c>
      <c r="L8996">
        <v>49</v>
      </c>
      <c r="M8996">
        <v>28</v>
      </c>
      <c r="N8996">
        <v>28.8</v>
      </c>
      <c r="U8996">
        <v>0.97</v>
      </c>
      <c r="V8996">
        <v>30.8</v>
      </c>
      <c r="W8996">
        <v>4.6</v>
      </c>
      <c r="Z8996">
        <v>1.607</v>
      </c>
      <c r="AA8996">
        <v>1.611</v>
      </c>
      <c r="AB8996" t="s">
        <v>122</v>
      </c>
      <c r="AC8996" s="8" t="s">
        <v>120</v>
      </c>
      <c r="AD8996" s="26" t="s">
        <v>120</v>
      </c>
    </row>
    <row r="8997" ht="15.75" spans="1:30">
      <c r="A8997">
        <v>62</v>
      </c>
      <c r="B8997">
        <v>62</v>
      </c>
      <c r="C8997" s="20">
        <v>0.0091087962962963</v>
      </c>
      <c r="D8997" s="20"/>
      <c r="E8997" s="21" t="s">
        <v>112</v>
      </c>
      <c r="F8997" s="21">
        <v>134</v>
      </c>
      <c r="H8997" s="21">
        <v>1.69</v>
      </c>
      <c r="I8997">
        <v>16.7</v>
      </c>
      <c r="J8997">
        <v>1.62</v>
      </c>
      <c r="L8997">
        <v>51</v>
      </c>
      <c r="M8997">
        <v>27.9</v>
      </c>
      <c r="N8997">
        <v>29</v>
      </c>
      <c r="U8997">
        <v>0.96</v>
      </c>
      <c r="V8997">
        <v>29.9</v>
      </c>
      <c r="W8997">
        <v>4.8</v>
      </c>
      <c r="Z8997">
        <v>1.695</v>
      </c>
      <c r="AA8997">
        <v>1.722</v>
      </c>
      <c r="AB8997" t="s">
        <v>122</v>
      </c>
      <c r="AC8997" s="8" t="s">
        <v>120</v>
      </c>
      <c r="AD8997" s="26" t="s">
        <v>120</v>
      </c>
    </row>
    <row r="8998" ht="15.75" spans="1:30">
      <c r="A8998">
        <v>62</v>
      </c>
      <c r="B8998">
        <v>62</v>
      </c>
      <c r="C8998" s="20">
        <v>0.00913194444444444</v>
      </c>
      <c r="D8998" s="20"/>
      <c r="E8998" s="21" t="s">
        <v>112</v>
      </c>
      <c r="F8998" s="21">
        <v>134</v>
      </c>
      <c r="H8998" s="21">
        <v>1.6</v>
      </c>
      <c r="I8998">
        <v>15.8</v>
      </c>
      <c r="J8998">
        <v>1.52</v>
      </c>
      <c r="L8998">
        <v>48</v>
      </c>
      <c r="M8998">
        <v>27.9</v>
      </c>
      <c r="N8998">
        <v>29.2</v>
      </c>
      <c r="U8998">
        <v>0.95</v>
      </c>
      <c r="V8998">
        <v>30.6</v>
      </c>
      <c r="W8998">
        <v>4.5</v>
      </c>
      <c r="Z8998">
        <v>1.575</v>
      </c>
      <c r="AA8998">
        <v>1.644</v>
      </c>
      <c r="AB8998" t="s">
        <v>122</v>
      </c>
      <c r="AC8998" s="8" t="s">
        <v>120</v>
      </c>
      <c r="AD8998" s="26" t="s">
        <v>120</v>
      </c>
    </row>
    <row r="8999" ht="15.75" spans="1:30">
      <c r="A8999">
        <v>62</v>
      </c>
      <c r="B8999">
        <v>62</v>
      </c>
      <c r="C8999" s="20">
        <v>0.00915509259259259</v>
      </c>
      <c r="D8999" s="20"/>
      <c r="E8999" s="21" t="s">
        <v>112</v>
      </c>
      <c r="F8999" s="21">
        <v>134</v>
      </c>
      <c r="H8999" s="21">
        <v>1.57</v>
      </c>
      <c r="I8999">
        <v>15.6</v>
      </c>
      <c r="J8999">
        <v>1.49</v>
      </c>
      <c r="L8999">
        <v>49</v>
      </c>
      <c r="M8999">
        <v>28.5</v>
      </c>
      <c r="N8999">
        <v>30</v>
      </c>
      <c r="U8999">
        <v>0.95</v>
      </c>
      <c r="V8999">
        <v>34.3</v>
      </c>
      <c r="W8999">
        <v>4.5</v>
      </c>
      <c r="Z8999">
        <v>1.426</v>
      </c>
      <c r="AA8999">
        <v>1.55</v>
      </c>
      <c r="AB8999" t="s">
        <v>122</v>
      </c>
      <c r="AC8999" s="8" t="s">
        <v>120</v>
      </c>
      <c r="AD8999" s="26" t="s">
        <v>120</v>
      </c>
    </row>
    <row r="9000" ht="15.75" spans="1:30">
      <c r="A9000">
        <v>62</v>
      </c>
      <c r="B9000">
        <v>62</v>
      </c>
      <c r="C9000" s="20">
        <v>0.00917824074074074</v>
      </c>
      <c r="D9000" s="20"/>
      <c r="E9000" s="21" t="s">
        <v>112</v>
      </c>
      <c r="F9000" s="21">
        <v>134</v>
      </c>
      <c r="H9000" s="21">
        <v>1.69</v>
      </c>
      <c r="I9000">
        <v>16.7</v>
      </c>
      <c r="J9000">
        <v>1.59</v>
      </c>
      <c r="L9000">
        <v>48</v>
      </c>
      <c r="M9000">
        <v>26.3</v>
      </c>
      <c r="N9000">
        <v>27.9</v>
      </c>
      <c r="U9000">
        <v>0.94</v>
      </c>
      <c r="V9000">
        <v>29.6</v>
      </c>
      <c r="W9000">
        <v>4.8</v>
      </c>
      <c r="Z9000">
        <v>1.623</v>
      </c>
      <c r="AA9000">
        <v>1.671</v>
      </c>
      <c r="AB9000" t="s">
        <v>122</v>
      </c>
      <c r="AC9000" s="8" t="s">
        <v>120</v>
      </c>
      <c r="AD9000" s="26" t="s">
        <v>120</v>
      </c>
    </row>
    <row r="9001" ht="15.75" spans="1:30">
      <c r="A9001">
        <v>62</v>
      </c>
      <c r="B9001">
        <v>62</v>
      </c>
      <c r="C9001" s="20">
        <v>0.00920138888888889</v>
      </c>
      <c r="D9001" s="20"/>
      <c r="E9001" s="21" t="s">
        <v>112</v>
      </c>
      <c r="F9001" s="21">
        <v>134</v>
      </c>
      <c r="H9001" s="21">
        <v>1.7</v>
      </c>
      <c r="I9001">
        <v>16.8</v>
      </c>
      <c r="J9001">
        <v>1.61</v>
      </c>
      <c r="L9001">
        <v>49</v>
      </c>
      <c r="M9001">
        <v>26.9</v>
      </c>
      <c r="N9001">
        <v>28.3</v>
      </c>
      <c r="U9001">
        <v>0.95</v>
      </c>
      <c r="V9001">
        <v>29.1</v>
      </c>
      <c r="W9001">
        <v>4.8</v>
      </c>
      <c r="Z9001">
        <v>1.686</v>
      </c>
      <c r="AA9001">
        <v>1.773</v>
      </c>
      <c r="AB9001" t="s">
        <v>122</v>
      </c>
      <c r="AC9001" s="8" t="s">
        <v>120</v>
      </c>
      <c r="AD9001" s="26" t="s">
        <v>120</v>
      </c>
    </row>
    <row r="9002" ht="15.75" spans="1:30">
      <c r="A9002">
        <v>62</v>
      </c>
      <c r="B9002">
        <v>62</v>
      </c>
      <c r="C9002" s="20">
        <v>0.00922453703703704</v>
      </c>
      <c r="D9002" s="20"/>
      <c r="E9002" s="21" t="s">
        <v>112</v>
      </c>
      <c r="F9002" s="21">
        <v>134</v>
      </c>
      <c r="H9002" s="21">
        <v>1.68</v>
      </c>
      <c r="I9002">
        <v>16.7</v>
      </c>
      <c r="J9002">
        <v>1.63</v>
      </c>
      <c r="L9002">
        <v>50</v>
      </c>
      <c r="M9002">
        <v>28</v>
      </c>
      <c r="N9002">
        <v>28.9</v>
      </c>
      <c r="U9002">
        <v>0.97</v>
      </c>
      <c r="V9002">
        <v>26.4</v>
      </c>
      <c r="W9002">
        <v>4.8</v>
      </c>
      <c r="Z9002">
        <v>1.901</v>
      </c>
      <c r="AA9002">
        <v>2.024</v>
      </c>
      <c r="AB9002" t="s">
        <v>122</v>
      </c>
      <c r="AC9002" s="8" t="s">
        <v>120</v>
      </c>
      <c r="AD9002" s="26" t="s">
        <v>120</v>
      </c>
    </row>
    <row r="9003" ht="15.75" spans="1:30">
      <c r="A9003">
        <v>62</v>
      </c>
      <c r="B9003">
        <v>62</v>
      </c>
      <c r="C9003" s="20">
        <v>0.00924768518518519</v>
      </c>
      <c r="D9003" s="20"/>
      <c r="E9003" s="21" t="s">
        <v>112</v>
      </c>
      <c r="F9003" s="21">
        <v>134</v>
      </c>
      <c r="H9003" s="21">
        <v>1.66</v>
      </c>
      <c r="I9003">
        <v>16.4</v>
      </c>
      <c r="J9003">
        <v>1.6</v>
      </c>
      <c r="L9003">
        <v>50</v>
      </c>
      <c r="M9003">
        <v>27.9</v>
      </c>
      <c r="N9003">
        <v>28.9</v>
      </c>
      <c r="U9003">
        <v>0.97</v>
      </c>
      <c r="V9003">
        <v>29.7</v>
      </c>
      <c r="W9003">
        <v>4.7</v>
      </c>
      <c r="Z9003">
        <v>1.681</v>
      </c>
      <c r="AA9003">
        <v>1.778</v>
      </c>
      <c r="AB9003" t="s">
        <v>122</v>
      </c>
      <c r="AC9003" s="8" t="s">
        <v>120</v>
      </c>
      <c r="AD9003" s="26" t="s">
        <v>120</v>
      </c>
    </row>
    <row r="9004" ht="15.75" spans="1:30">
      <c r="A9004">
        <v>62</v>
      </c>
      <c r="B9004">
        <v>62</v>
      </c>
      <c r="C9004" s="20">
        <v>0.00927083333333333</v>
      </c>
      <c r="D9004" s="20"/>
      <c r="E9004" s="21" t="s">
        <v>112</v>
      </c>
      <c r="F9004" s="21">
        <v>136</v>
      </c>
      <c r="H9004" s="21">
        <v>1.65</v>
      </c>
      <c r="I9004">
        <v>16.3</v>
      </c>
      <c r="J9004">
        <v>1.59</v>
      </c>
      <c r="L9004">
        <v>49</v>
      </c>
      <c r="M9004">
        <v>27.7</v>
      </c>
      <c r="N9004">
        <v>28.7</v>
      </c>
      <c r="U9004">
        <v>0.97</v>
      </c>
      <c r="V9004">
        <v>28.4</v>
      </c>
      <c r="W9004">
        <v>4.7</v>
      </c>
      <c r="Z9004">
        <v>1.725</v>
      </c>
      <c r="AA9004">
        <v>1.84</v>
      </c>
      <c r="AB9004" t="s">
        <v>122</v>
      </c>
      <c r="AC9004" s="8" t="s">
        <v>120</v>
      </c>
      <c r="AD9004" s="26" t="s">
        <v>120</v>
      </c>
    </row>
    <row r="9005" ht="15.75" spans="1:30">
      <c r="A9005">
        <v>62</v>
      </c>
      <c r="B9005">
        <v>62</v>
      </c>
      <c r="C9005" s="20">
        <v>0.00929398148148148</v>
      </c>
      <c r="D9005" s="20"/>
      <c r="E9005" s="21" t="s">
        <v>112</v>
      </c>
      <c r="F9005" s="21">
        <v>136</v>
      </c>
      <c r="H9005" s="21">
        <v>1.62</v>
      </c>
      <c r="I9005">
        <v>16</v>
      </c>
      <c r="J9005">
        <v>1.54</v>
      </c>
      <c r="L9005">
        <v>48</v>
      </c>
      <c r="M9005">
        <v>27.4</v>
      </c>
      <c r="N9005">
        <v>28.8</v>
      </c>
      <c r="U9005">
        <v>0.95</v>
      </c>
      <c r="V9005">
        <v>32.4</v>
      </c>
      <c r="W9005">
        <v>4.6</v>
      </c>
      <c r="Z9005">
        <v>1.487</v>
      </c>
      <c r="AA9005">
        <v>1.54</v>
      </c>
      <c r="AB9005" t="s">
        <v>122</v>
      </c>
      <c r="AC9005" s="8" t="s">
        <v>120</v>
      </c>
      <c r="AD9005" s="26" t="s">
        <v>120</v>
      </c>
    </row>
    <row r="9006" ht="15.75" spans="1:30">
      <c r="A9006">
        <v>62</v>
      </c>
      <c r="B9006">
        <v>62</v>
      </c>
      <c r="C9006" s="20">
        <v>0.00931712962962963</v>
      </c>
      <c r="D9006" s="20"/>
      <c r="E9006" s="21" t="s">
        <v>112</v>
      </c>
      <c r="F9006" s="21">
        <v>136</v>
      </c>
      <c r="H9006" s="21">
        <v>1.73</v>
      </c>
      <c r="I9006">
        <v>17.1</v>
      </c>
      <c r="J9006">
        <v>1.68</v>
      </c>
      <c r="L9006">
        <v>53</v>
      </c>
      <c r="M9006">
        <v>28.4</v>
      </c>
      <c r="N9006">
        <v>29.3</v>
      </c>
      <c r="U9006">
        <v>0.97</v>
      </c>
      <c r="V9006">
        <v>28.7</v>
      </c>
      <c r="W9006">
        <v>4.9</v>
      </c>
      <c r="Z9006">
        <v>1.832</v>
      </c>
      <c r="AA9006">
        <v>1.896</v>
      </c>
      <c r="AB9006" t="s">
        <v>122</v>
      </c>
      <c r="AC9006" s="8" t="s">
        <v>120</v>
      </c>
      <c r="AD9006" s="26" t="s">
        <v>120</v>
      </c>
    </row>
    <row r="9007" ht="15.75" spans="1:30">
      <c r="A9007">
        <v>62</v>
      </c>
      <c r="B9007">
        <v>62</v>
      </c>
      <c r="C9007" s="20">
        <v>0.00934027777777778</v>
      </c>
      <c r="D9007" s="20"/>
      <c r="E9007" s="21" t="s">
        <v>112</v>
      </c>
      <c r="F9007" s="21">
        <v>136</v>
      </c>
      <c r="H9007" s="21">
        <v>1.51</v>
      </c>
      <c r="I9007">
        <v>15</v>
      </c>
      <c r="J9007">
        <v>1.46</v>
      </c>
      <c r="L9007">
        <v>47</v>
      </c>
      <c r="M9007">
        <v>28.7</v>
      </c>
      <c r="N9007">
        <v>29.7</v>
      </c>
      <c r="U9007">
        <v>0.97</v>
      </c>
      <c r="V9007">
        <v>33.3</v>
      </c>
      <c r="W9007">
        <v>4.3</v>
      </c>
      <c r="Z9007">
        <v>1.423</v>
      </c>
      <c r="AA9007">
        <v>1.589</v>
      </c>
      <c r="AB9007" t="s">
        <v>122</v>
      </c>
      <c r="AC9007" s="8" t="s">
        <v>120</v>
      </c>
      <c r="AD9007" s="26" t="s">
        <v>120</v>
      </c>
    </row>
    <row r="9008" ht="15.75" spans="1:30">
      <c r="A9008">
        <v>62</v>
      </c>
      <c r="B9008">
        <v>62</v>
      </c>
      <c r="C9008" s="20">
        <v>0.00936342592592593</v>
      </c>
      <c r="D9008" s="20"/>
      <c r="E9008" s="21" t="s">
        <v>112</v>
      </c>
      <c r="F9008" s="21">
        <v>136</v>
      </c>
      <c r="H9008" s="21">
        <v>1.68</v>
      </c>
      <c r="I9008">
        <v>16.7</v>
      </c>
      <c r="J9008">
        <v>1.6</v>
      </c>
      <c r="L9008">
        <v>49</v>
      </c>
      <c r="M9008">
        <v>26.9</v>
      </c>
      <c r="N9008">
        <v>28.3</v>
      </c>
      <c r="U9008">
        <v>0.95</v>
      </c>
      <c r="V9008">
        <v>31.1</v>
      </c>
      <c r="W9008">
        <v>4.8</v>
      </c>
      <c r="Z9008">
        <v>1.573</v>
      </c>
      <c r="AA9008">
        <v>1.558</v>
      </c>
      <c r="AB9008" t="s">
        <v>122</v>
      </c>
      <c r="AC9008" s="8" t="s">
        <v>120</v>
      </c>
      <c r="AD9008" s="26" t="s">
        <v>120</v>
      </c>
    </row>
    <row r="9009" ht="15.75" spans="1:30">
      <c r="A9009">
        <v>62</v>
      </c>
      <c r="B9009">
        <v>62</v>
      </c>
      <c r="C9009" s="20">
        <v>0.00938657407407407</v>
      </c>
      <c r="D9009" s="20"/>
      <c r="E9009" s="21" t="s">
        <v>112</v>
      </c>
      <c r="F9009" s="21">
        <v>137</v>
      </c>
      <c r="H9009" s="21">
        <v>1.68</v>
      </c>
      <c r="I9009">
        <v>16.6</v>
      </c>
      <c r="J9009">
        <v>1.61</v>
      </c>
      <c r="L9009">
        <v>47</v>
      </c>
      <c r="M9009">
        <v>26.3</v>
      </c>
      <c r="N9009">
        <v>27.4</v>
      </c>
      <c r="U9009">
        <v>0.96</v>
      </c>
      <c r="V9009">
        <v>27.3</v>
      </c>
      <c r="W9009">
        <v>4.8</v>
      </c>
      <c r="Z9009">
        <v>1.739</v>
      </c>
      <c r="AA9009">
        <v>1.868</v>
      </c>
      <c r="AB9009" t="s">
        <v>122</v>
      </c>
      <c r="AC9009" s="8" t="s">
        <v>120</v>
      </c>
      <c r="AD9009" s="26" t="s">
        <v>120</v>
      </c>
    </row>
    <row r="9010" ht="15.75" spans="1:30">
      <c r="A9010">
        <v>62</v>
      </c>
      <c r="B9010">
        <v>62</v>
      </c>
      <c r="C9010" s="20">
        <v>0.00940972222222222</v>
      </c>
      <c r="D9010" s="20"/>
      <c r="E9010" s="21" t="s">
        <v>112</v>
      </c>
      <c r="F9010" s="21">
        <v>137</v>
      </c>
      <c r="H9010" s="21">
        <v>1.73</v>
      </c>
      <c r="I9010">
        <v>17.1</v>
      </c>
      <c r="J9010">
        <v>1.64</v>
      </c>
      <c r="L9010">
        <v>49</v>
      </c>
      <c r="M9010">
        <v>26.4</v>
      </c>
      <c r="N9010">
        <v>27.9</v>
      </c>
      <c r="U9010">
        <v>0.95</v>
      </c>
      <c r="V9010">
        <v>28.4</v>
      </c>
      <c r="W9010">
        <v>4.9</v>
      </c>
      <c r="Z9010">
        <v>1.723</v>
      </c>
      <c r="AA9010">
        <v>1.734</v>
      </c>
      <c r="AB9010" t="s">
        <v>122</v>
      </c>
      <c r="AC9010" s="8" t="s">
        <v>120</v>
      </c>
      <c r="AD9010" s="26" t="s">
        <v>120</v>
      </c>
    </row>
    <row r="9011" ht="15.75" spans="1:30">
      <c r="A9011">
        <v>62</v>
      </c>
      <c r="B9011">
        <v>62</v>
      </c>
      <c r="C9011" s="20">
        <v>0.00943287037037037</v>
      </c>
      <c r="D9011" s="20"/>
      <c r="E9011" s="21" t="s">
        <v>112</v>
      </c>
      <c r="F9011" s="21">
        <v>137</v>
      </c>
      <c r="H9011" s="21">
        <v>1.54</v>
      </c>
      <c r="I9011">
        <v>15.2</v>
      </c>
      <c r="J9011">
        <v>1.47</v>
      </c>
      <c r="L9011">
        <v>45</v>
      </c>
      <c r="M9011">
        <v>26.9</v>
      </c>
      <c r="N9011">
        <v>28.1</v>
      </c>
      <c r="U9011">
        <v>0.96</v>
      </c>
      <c r="V9011">
        <v>29.4</v>
      </c>
      <c r="W9011">
        <v>4.4</v>
      </c>
      <c r="Z9011">
        <v>1.527</v>
      </c>
      <c r="AA9011">
        <v>1.72</v>
      </c>
      <c r="AB9011" t="s">
        <v>122</v>
      </c>
      <c r="AC9011" s="8" t="s">
        <v>120</v>
      </c>
      <c r="AD9011" s="26" t="s">
        <v>120</v>
      </c>
    </row>
    <row r="9012" ht="15.75" spans="1:30">
      <c r="A9012">
        <v>62</v>
      </c>
      <c r="B9012">
        <v>62</v>
      </c>
      <c r="C9012" s="20">
        <v>0.00945601851851852</v>
      </c>
      <c r="D9012" s="20"/>
      <c r="E9012" s="21" t="s">
        <v>112</v>
      </c>
      <c r="F9012" s="21">
        <v>137</v>
      </c>
      <c r="H9012" s="21">
        <v>1.83</v>
      </c>
      <c r="I9012">
        <v>18.1</v>
      </c>
      <c r="J9012">
        <v>1.73</v>
      </c>
      <c r="L9012">
        <v>51</v>
      </c>
      <c r="M9012">
        <v>26.2</v>
      </c>
      <c r="N9012">
        <v>27.7</v>
      </c>
      <c r="U9012">
        <v>0.95</v>
      </c>
      <c r="V9012">
        <v>28.3</v>
      </c>
      <c r="W9012">
        <v>5.2</v>
      </c>
      <c r="Z9012">
        <v>1.815</v>
      </c>
      <c r="AA9012">
        <v>1.784</v>
      </c>
      <c r="AB9012" t="s">
        <v>122</v>
      </c>
      <c r="AC9012" s="8" t="s">
        <v>120</v>
      </c>
      <c r="AD9012" s="26" t="s">
        <v>120</v>
      </c>
    </row>
    <row r="9013" ht="15.75" spans="1:30">
      <c r="A9013">
        <v>62</v>
      </c>
      <c r="B9013">
        <v>62</v>
      </c>
      <c r="C9013" s="20">
        <v>0.00947916666666667</v>
      </c>
      <c r="D9013" s="20"/>
      <c r="E9013" s="21" t="s">
        <v>112</v>
      </c>
      <c r="F9013" s="21">
        <v>137</v>
      </c>
      <c r="H9013" s="21">
        <v>1.72</v>
      </c>
      <c r="I9013">
        <v>17</v>
      </c>
      <c r="J9013">
        <v>1.65</v>
      </c>
      <c r="L9013">
        <v>52</v>
      </c>
      <c r="M9013">
        <v>27.9</v>
      </c>
      <c r="N9013">
        <v>29.2</v>
      </c>
      <c r="U9013">
        <v>0.96</v>
      </c>
      <c r="V9013">
        <v>31.1</v>
      </c>
      <c r="W9013">
        <v>4.9</v>
      </c>
      <c r="Z9013">
        <v>1.665</v>
      </c>
      <c r="AA9013">
        <v>1.836</v>
      </c>
      <c r="AB9013" t="s">
        <v>122</v>
      </c>
      <c r="AC9013" s="8" t="s">
        <v>120</v>
      </c>
      <c r="AD9013" s="26" t="s">
        <v>120</v>
      </c>
    </row>
    <row r="9014" ht="15.75" spans="1:30">
      <c r="A9014">
        <v>62</v>
      </c>
      <c r="B9014">
        <v>62</v>
      </c>
      <c r="C9014" s="20">
        <v>0.00950231481481482</v>
      </c>
      <c r="D9014" s="20"/>
      <c r="E9014" s="21" t="s">
        <v>112</v>
      </c>
      <c r="F9014" s="21">
        <v>137</v>
      </c>
      <c r="H9014" s="21">
        <v>1.79</v>
      </c>
      <c r="I9014">
        <v>17.7</v>
      </c>
      <c r="J9014">
        <v>1.73</v>
      </c>
      <c r="L9014">
        <v>56</v>
      </c>
      <c r="M9014">
        <v>29.2</v>
      </c>
      <c r="N9014">
        <v>30.2</v>
      </c>
      <c r="U9014">
        <v>0.97</v>
      </c>
      <c r="V9014">
        <v>32.6</v>
      </c>
      <c r="W9014">
        <v>5.1</v>
      </c>
      <c r="Z9014">
        <v>1.724</v>
      </c>
      <c r="AA9014">
        <v>1.775</v>
      </c>
      <c r="AB9014" t="s">
        <v>122</v>
      </c>
      <c r="AC9014" s="8" t="s">
        <v>120</v>
      </c>
      <c r="AD9014" s="26" t="s">
        <v>120</v>
      </c>
    </row>
    <row r="9015" ht="15.75" spans="1:30">
      <c r="A9015">
        <v>62</v>
      </c>
      <c r="B9015">
        <v>62</v>
      </c>
      <c r="C9015" s="20">
        <v>0.00952546296296296</v>
      </c>
      <c r="D9015" s="20"/>
      <c r="E9015" s="21" t="s">
        <v>112</v>
      </c>
      <c r="F9015" s="21">
        <v>137</v>
      </c>
      <c r="H9015" s="21">
        <v>1.61</v>
      </c>
      <c r="I9015">
        <v>15.9</v>
      </c>
      <c r="J9015">
        <v>1.57</v>
      </c>
      <c r="L9015">
        <v>48</v>
      </c>
      <c r="M9015">
        <v>27.8</v>
      </c>
      <c r="N9015">
        <v>28.4</v>
      </c>
      <c r="U9015">
        <v>0.98</v>
      </c>
      <c r="V9015">
        <v>28.6</v>
      </c>
      <c r="W9015">
        <v>4.5</v>
      </c>
      <c r="Z9015">
        <v>1.683</v>
      </c>
      <c r="AA9015">
        <v>1.848</v>
      </c>
      <c r="AB9015" t="s">
        <v>122</v>
      </c>
      <c r="AC9015" s="8" t="s">
        <v>120</v>
      </c>
      <c r="AD9015" s="26" t="s">
        <v>120</v>
      </c>
    </row>
    <row r="9016" ht="15.75" spans="1:30">
      <c r="A9016">
        <v>62</v>
      </c>
      <c r="B9016">
        <v>62</v>
      </c>
      <c r="C9016" s="20">
        <v>0.00956018518518519</v>
      </c>
      <c r="D9016" s="20"/>
      <c r="E9016" s="21" t="s">
        <v>112</v>
      </c>
      <c r="F9016" s="21">
        <v>139</v>
      </c>
      <c r="H9016" s="21">
        <v>1.63</v>
      </c>
      <c r="I9016">
        <v>16.1</v>
      </c>
      <c r="J9016">
        <v>1.62</v>
      </c>
      <c r="L9016">
        <v>47</v>
      </c>
      <c r="M9016">
        <v>27.1</v>
      </c>
      <c r="N9016">
        <v>27.2</v>
      </c>
      <c r="U9016">
        <v>1</v>
      </c>
      <c r="V9016">
        <v>21.7</v>
      </c>
      <c r="W9016">
        <v>4.6</v>
      </c>
      <c r="Z9016">
        <v>2.148</v>
      </c>
      <c r="AA9016">
        <v>2.259</v>
      </c>
      <c r="AB9016" t="s">
        <v>122</v>
      </c>
      <c r="AC9016" s="8" t="s">
        <v>120</v>
      </c>
      <c r="AD9016" s="26" t="s">
        <v>120</v>
      </c>
    </row>
    <row r="9017" ht="15.75" spans="1:30">
      <c r="A9017">
        <v>62</v>
      </c>
      <c r="B9017">
        <v>62</v>
      </c>
      <c r="C9017" s="20">
        <v>0.00958333333333333</v>
      </c>
      <c r="D9017" s="20"/>
      <c r="E9017" s="21" t="s">
        <v>112</v>
      </c>
      <c r="F9017" s="21">
        <v>139</v>
      </c>
      <c r="H9017" s="21">
        <v>1.51</v>
      </c>
      <c r="I9017">
        <v>15</v>
      </c>
      <c r="J9017">
        <v>1.45</v>
      </c>
      <c r="L9017">
        <v>46</v>
      </c>
      <c r="M9017">
        <v>28</v>
      </c>
      <c r="N9017">
        <v>29.1</v>
      </c>
      <c r="U9017">
        <v>0.96</v>
      </c>
      <c r="V9017">
        <v>33.3</v>
      </c>
      <c r="W9017">
        <v>4.3</v>
      </c>
      <c r="Z9017">
        <v>1.387</v>
      </c>
      <c r="AA9017">
        <v>1.56</v>
      </c>
      <c r="AB9017" t="s">
        <v>122</v>
      </c>
      <c r="AC9017" s="8" t="s">
        <v>120</v>
      </c>
      <c r="AD9017" s="26" t="s">
        <v>120</v>
      </c>
    </row>
    <row r="9018" ht="15.75" spans="1:30">
      <c r="A9018">
        <v>62</v>
      </c>
      <c r="B9018">
        <v>62</v>
      </c>
      <c r="C9018" s="20">
        <v>0.00960648148148148</v>
      </c>
      <c r="D9018" s="20"/>
      <c r="E9018" s="21" t="s">
        <v>112</v>
      </c>
      <c r="F9018" s="21">
        <v>139</v>
      </c>
      <c r="H9018" s="21">
        <v>1.74</v>
      </c>
      <c r="I9018">
        <v>17.3</v>
      </c>
      <c r="J9018">
        <v>1.66</v>
      </c>
      <c r="L9018">
        <v>48</v>
      </c>
      <c r="M9018">
        <v>25.6</v>
      </c>
      <c r="N9018">
        <v>27</v>
      </c>
      <c r="U9018">
        <v>0.95</v>
      </c>
      <c r="V9018">
        <v>30.6</v>
      </c>
      <c r="W9018">
        <v>4.9</v>
      </c>
      <c r="Z9018">
        <v>1.582</v>
      </c>
      <c r="AA9018">
        <v>1.55</v>
      </c>
      <c r="AB9018" t="s">
        <v>122</v>
      </c>
      <c r="AC9018" s="8" t="s">
        <v>120</v>
      </c>
      <c r="AD9018" s="26" t="s">
        <v>120</v>
      </c>
    </row>
    <row r="9019" ht="15.75" spans="1:30">
      <c r="A9019">
        <v>62</v>
      </c>
      <c r="B9019">
        <v>62</v>
      </c>
      <c r="C9019" s="20">
        <v>0.00962962962962963</v>
      </c>
      <c r="D9019" s="20"/>
      <c r="E9019" s="21" t="s">
        <v>112</v>
      </c>
      <c r="F9019" s="21">
        <v>139</v>
      </c>
      <c r="H9019" s="21">
        <v>1.75</v>
      </c>
      <c r="I9019">
        <v>17.3</v>
      </c>
      <c r="J9019">
        <v>1.75</v>
      </c>
      <c r="L9019">
        <v>55</v>
      </c>
      <c r="M9019">
        <v>29.6</v>
      </c>
      <c r="N9019">
        <v>29.6</v>
      </c>
      <c r="U9019">
        <v>1</v>
      </c>
      <c r="V9019">
        <v>28.3</v>
      </c>
      <c r="W9019">
        <v>4.9</v>
      </c>
      <c r="Z9019">
        <v>1.949</v>
      </c>
      <c r="AA9019">
        <v>2.347</v>
      </c>
      <c r="AB9019" t="s">
        <v>122</v>
      </c>
      <c r="AC9019" s="8" t="s">
        <v>120</v>
      </c>
      <c r="AD9019" s="26" t="s">
        <v>120</v>
      </c>
    </row>
    <row r="9020" ht="15.75" spans="1:30">
      <c r="A9020">
        <v>62</v>
      </c>
      <c r="B9020">
        <v>62</v>
      </c>
      <c r="C9020" s="20">
        <v>0.0096412037037037</v>
      </c>
      <c r="D9020" s="20"/>
      <c r="E9020" s="21" t="s">
        <v>112</v>
      </c>
      <c r="F9020" s="21">
        <v>139</v>
      </c>
      <c r="H9020" s="21">
        <v>1.8</v>
      </c>
      <c r="I9020">
        <v>17.8</v>
      </c>
      <c r="J9020">
        <v>1.76</v>
      </c>
      <c r="L9020">
        <v>57</v>
      </c>
      <c r="M9020">
        <v>29.2</v>
      </c>
      <c r="N9020">
        <v>29.8</v>
      </c>
      <c r="U9020">
        <v>0.98</v>
      </c>
      <c r="V9020">
        <v>36.8</v>
      </c>
      <c r="W9020">
        <v>5.1</v>
      </c>
      <c r="Z9020">
        <v>1.548</v>
      </c>
      <c r="AA9020">
        <v>1.386</v>
      </c>
      <c r="AB9020" t="s">
        <v>122</v>
      </c>
      <c r="AC9020" s="8" t="s">
        <v>120</v>
      </c>
      <c r="AD9020" s="26" t="s">
        <v>120</v>
      </c>
    </row>
    <row r="9021" ht="15.75" spans="1:30">
      <c r="A9021">
        <v>62</v>
      </c>
      <c r="B9021">
        <v>62</v>
      </c>
      <c r="C9021" s="20">
        <v>0.00966435185185185</v>
      </c>
      <c r="D9021" s="20"/>
      <c r="E9021" s="21" t="s">
        <v>112</v>
      </c>
      <c r="F9021" s="21">
        <v>153</v>
      </c>
      <c r="H9021" s="21">
        <v>1.52</v>
      </c>
      <c r="I9021">
        <v>15.1</v>
      </c>
      <c r="J9021">
        <v>1.45</v>
      </c>
      <c r="L9021">
        <v>45</v>
      </c>
      <c r="M9021">
        <v>27.1</v>
      </c>
      <c r="N9021">
        <v>28.5</v>
      </c>
      <c r="U9021">
        <v>0.95</v>
      </c>
      <c r="V9021">
        <v>35.7</v>
      </c>
      <c r="W9021">
        <v>4.3</v>
      </c>
      <c r="Z9021">
        <v>1.274</v>
      </c>
      <c r="AA9021">
        <v>1.316</v>
      </c>
      <c r="AB9021" t="s">
        <v>122</v>
      </c>
      <c r="AC9021" s="8" t="s">
        <v>120</v>
      </c>
      <c r="AD9021" s="26" t="s">
        <v>120</v>
      </c>
    </row>
    <row r="9022" ht="15.75" spans="1:30">
      <c r="A9022">
        <v>62</v>
      </c>
      <c r="B9022">
        <v>62</v>
      </c>
      <c r="C9022" s="20">
        <v>0.0096875</v>
      </c>
      <c r="D9022" s="20"/>
      <c r="E9022" s="21" t="s">
        <v>112</v>
      </c>
      <c r="F9022" s="21">
        <v>153</v>
      </c>
      <c r="H9022" s="21">
        <v>1.64</v>
      </c>
      <c r="I9022">
        <v>16.2</v>
      </c>
      <c r="J9022">
        <v>1.58</v>
      </c>
      <c r="L9022">
        <v>50</v>
      </c>
      <c r="M9022">
        <v>28.4</v>
      </c>
      <c r="N9022">
        <v>29.4</v>
      </c>
      <c r="U9022">
        <v>0.96</v>
      </c>
      <c r="V9022">
        <v>32.6</v>
      </c>
      <c r="W9022">
        <v>4.6</v>
      </c>
      <c r="Z9022">
        <v>1.545</v>
      </c>
      <c r="AA9022">
        <v>1.714</v>
      </c>
      <c r="AB9022" t="s">
        <v>122</v>
      </c>
      <c r="AC9022" s="8" t="s">
        <v>120</v>
      </c>
      <c r="AD9022" s="26" t="s">
        <v>120</v>
      </c>
    </row>
    <row r="9023" ht="15.75" spans="1:30">
      <c r="A9023">
        <v>62</v>
      </c>
      <c r="B9023">
        <v>62</v>
      </c>
      <c r="C9023" s="20">
        <v>0.00971064814814815</v>
      </c>
      <c r="D9023" s="20"/>
      <c r="E9023" s="21" t="s">
        <v>112</v>
      </c>
      <c r="F9023" s="21">
        <v>153</v>
      </c>
      <c r="H9023" s="21">
        <v>1.7</v>
      </c>
      <c r="I9023">
        <v>16.9</v>
      </c>
      <c r="J9023">
        <v>1.65</v>
      </c>
      <c r="L9023">
        <v>51</v>
      </c>
      <c r="M9023">
        <v>27.9</v>
      </c>
      <c r="N9023">
        <v>28.7</v>
      </c>
      <c r="U9023">
        <v>0.97</v>
      </c>
      <c r="V9023">
        <v>31.7</v>
      </c>
      <c r="W9023">
        <v>4.8</v>
      </c>
      <c r="Z9023">
        <v>1.615</v>
      </c>
      <c r="AA9023">
        <v>1.659</v>
      </c>
      <c r="AB9023" t="s">
        <v>122</v>
      </c>
      <c r="AC9023" s="8" t="s">
        <v>120</v>
      </c>
      <c r="AD9023" s="26" t="s">
        <v>120</v>
      </c>
    </row>
    <row r="9024" ht="15.75" spans="1:30">
      <c r="A9024">
        <v>62</v>
      </c>
      <c r="B9024">
        <v>62</v>
      </c>
      <c r="C9024" s="20">
        <v>0.0097337962962963</v>
      </c>
      <c r="D9024" s="20"/>
      <c r="E9024" s="21" t="s">
        <v>112</v>
      </c>
      <c r="F9024" s="21">
        <v>157</v>
      </c>
      <c r="H9024" s="21">
        <v>1.69</v>
      </c>
      <c r="I9024">
        <v>16.8</v>
      </c>
      <c r="J9024">
        <v>1.64</v>
      </c>
      <c r="L9024">
        <v>51</v>
      </c>
      <c r="M9024">
        <v>28</v>
      </c>
      <c r="N9024">
        <v>28.9</v>
      </c>
      <c r="U9024">
        <v>0.97</v>
      </c>
      <c r="V9024">
        <v>30.5</v>
      </c>
      <c r="W9024">
        <v>4.8</v>
      </c>
      <c r="Z9024">
        <v>1.676</v>
      </c>
      <c r="AA9024">
        <v>1.752</v>
      </c>
      <c r="AB9024" t="s">
        <v>122</v>
      </c>
      <c r="AC9024" s="8" t="s">
        <v>120</v>
      </c>
      <c r="AD9024" s="26" t="s">
        <v>120</v>
      </c>
    </row>
    <row r="9025" ht="15.75" spans="1:30">
      <c r="A9025">
        <v>62</v>
      </c>
      <c r="B9025">
        <v>62</v>
      </c>
      <c r="C9025" s="20">
        <v>0.00975694444444444</v>
      </c>
      <c r="D9025" s="20"/>
      <c r="E9025" s="21" t="s">
        <v>112</v>
      </c>
      <c r="F9025" s="21">
        <v>157</v>
      </c>
      <c r="H9025" s="21">
        <v>1.64</v>
      </c>
      <c r="I9025">
        <v>16.2</v>
      </c>
      <c r="J9025">
        <v>1.59</v>
      </c>
      <c r="L9025">
        <v>49</v>
      </c>
      <c r="M9025">
        <v>27.6</v>
      </c>
      <c r="N9025">
        <v>28.4</v>
      </c>
      <c r="U9025">
        <v>0.97</v>
      </c>
      <c r="V9025">
        <v>30.2</v>
      </c>
      <c r="W9025">
        <v>4.6</v>
      </c>
      <c r="Z9025">
        <v>1.62</v>
      </c>
      <c r="AA9025">
        <v>1.734</v>
      </c>
      <c r="AB9025" t="s">
        <v>122</v>
      </c>
      <c r="AC9025" s="8" t="s">
        <v>120</v>
      </c>
      <c r="AD9025" s="26" t="s">
        <v>120</v>
      </c>
    </row>
    <row r="9026" ht="15.75" spans="1:30">
      <c r="A9026">
        <v>62</v>
      </c>
      <c r="B9026">
        <v>62</v>
      </c>
      <c r="C9026" s="20">
        <v>0.00978009259259259</v>
      </c>
      <c r="D9026" s="20"/>
      <c r="E9026" s="21" t="s">
        <v>112</v>
      </c>
      <c r="F9026" s="21">
        <v>139</v>
      </c>
      <c r="H9026" s="21">
        <v>1.69</v>
      </c>
      <c r="I9026">
        <v>16.7</v>
      </c>
      <c r="J9026">
        <v>1.63</v>
      </c>
      <c r="L9026">
        <v>50</v>
      </c>
      <c r="M9026">
        <v>27.4</v>
      </c>
      <c r="N9026">
        <v>28.4</v>
      </c>
      <c r="U9026">
        <v>0.97</v>
      </c>
      <c r="V9026">
        <v>30.3</v>
      </c>
      <c r="W9026">
        <v>4.8</v>
      </c>
      <c r="Z9026">
        <v>1.648</v>
      </c>
      <c r="AA9026">
        <v>1.758</v>
      </c>
      <c r="AB9026" t="s">
        <v>122</v>
      </c>
      <c r="AC9026" s="8" t="s">
        <v>120</v>
      </c>
      <c r="AD9026" s="26" t="s">
        <v>120</v>
      </c>
    </row>
    <row r="9027" ht="15.75" spans="1:30">
      <c r="A9027">
        <v>62</v>
      </c>
      <c r="B9027">
        <v>62</v>
      </c>
      <c r="C9027" s="20">
        <v>0.00980324074074074</v>
      </c>
      <c r="D9027" s="20"/>
      <c r="E9027" s="21" t="s">
        <v>112</v>
      </c>
      <c r="F9027" s="21">
        <v>139</v>
      </c>
      <c r="H9027" s="21">
        <v>1.65</v>
      </c>
      <c r="I9027">
        <v>16.3</v>
      </c>
      <c r="J9027">
        <v>1.6</v>
      </c>
      <c r="L9027">
        <v>50</v>
      </c>
      <c r="M9027">
        <v>28.1</v>
      </c>
      <c r="N9027">
        <v>28.9</v>
      </c>
      <c r="U9027">
        <v>0.97</v>
      </c>
      <c r="V9027">
        <v>30.6</v>
      </c>
      <c r="W9027">
        <v>4.7</v>
      </c>
      <c r="Z9027">
        <v>1.632</v>
      </c>
      <c r="AA9027">
        <v>1.754</v>
      </c>
      <c r="AB9027" t="s">
        <v>122</v>
      </c>
      <c r="AC9027" s="8" t="s">
        <v>120</v>
      </c>
      <c r="AD9027" s="26" t="s">
        <v>120</v>
      </c>
    </row>
    <row r="9028" ht="15.75" spans="1:30">
      <c r="A9028">
        <v>62</v>
      </c>
      <c r="B9028">
        <v>62</v>
      </c>
      <c r="C9028" s="20">
        <v>0.00982638888888889</v>
      </c>
      <c r="D9028" s="20"/>
      <c r="E9028" s="21" t="s">
        <v>112</v>
      </c>
      <c r="F9028" s="21">
        <v>139</v>
      </c>
      <c r="H9028" s="21">
        <v>1.75</v>
      </c>
      <c r="I9028">
        <v>17.3</v>
      </c>
      <c r="J9028">
        <v>1.69</v>
      </c>
      <c r="L9028">
        <v>51</v>
      </c>
      <c r="M9028">
        <v>27.2</v>
      </c>
      <c r="N9028">
        <v>28.1</v>
      </c>
      <c r="U9028">
        <v>0.97</v>
      </c>
      <c r="V9028">
        <v>30.9</v>
      </c>
      <c r="W9028">
        <v>5</v>
      </c>
      <c r="Z9028">
        <v>1.659</v>
      </c>
      <c r="AA9028">
        <v>1.708</v>
      </c>
      <c r="AB9028" t="s">
        <v>122</v>
      </c>
      <c r="AC9028" s="8" t="s">
        <v>120</v>
      </c>
      <c r="AD9028" s="26" t="s">
        <v>120</v>
      </c>
    </row>
    <row r="9029" ht="15.75" spans="1:30">
      <c r="A9029">
        <v>62</v>
      </c>
      <c r="B9029">
        <v>62</v>
      </c>
      <c r="C9029" s="20">
        <v>0.00984953703703704</v>
      </c>
      <c r="D9029" s="20"/>
      <c r="E9029" s="21" t="s">
        <v>112</v>
      </c>
      <c r="F9029" s="21">
        <v>139</v>
      </c>
      <c r="H9029" s="21">
        <v>1.82</v>
      </c>
      <c r="I9029">
        <v>18</v>
      </c>
      <c r="J9029">
        <v>1.77</v>
      </c>
      <c r="L9029">
        <v>54</v>
      </c>
      <c r="M9029">
        <v>27.9</v>
      </c>
      <c r="N9029">
        <v>28.8</v>
      </c>
      <c r="U9029">
        <v>0.97</v>
      </c>
      <c r="V9029">
        <v>29.4</v>
      </c>
      <c r="W9029">
        <v>5.2</v>
      </c>
      <c r="Z9029">
        <v>1.85</v>
      </c>
      <c r="AA9029">
        <v>1.947</v>
      </c>
      <c r="AB9029" t="s">
        <v>122</v>
      </c>
      <c r="AC9029" s="8" t="s">
        <v>120</v>
      </c>
      <c r="AD9029" s="26" t="s">
        <v>120</v>
      </c>
    </row>
    <row r="9030" ht="15.75" spans="1:30">
      <c r="A9030">
        <v>62</v>
      </c>
      <c r="B9030">
        <v>62</v>
      </c>
      <c r="C9030" s="20">
        <v>0.00987268518518519</v>
      </c>
      <c r="D9030" s="20"/>
      <c r="E9030" s="21" t="s">
        <v>112</v>
      </c>
      <c r="F9030" s="21">
        <v>139</v>
      </c>
      <c r="H9030" s="21">
        <v>1.88</v>
      </c>
      <c r="I9030">
        <v>18.6</v>
      </c>
      <c r="J9030">
        <v>1.86</v>
      </c>
      <c r="L9030">
        <v>59</v>
      </c>
      <c r="M9030">
        <v>29.3</v>
      </c>
      <c r="N9030">
        <v>29.6</v>
      </c>
      <c r="U9030">
        <v>0.99</v>
      </c>
      <c r="V9030">
        <v>30.9</v>
      </c>
      <c r="W9030">
        <v>5.3</v>
      </c>
      <c r="Z9030">
        <v>1.899</v>
      </c>
      <c r="AA9030">
        <v>1.962</v>
      </c>
      <c r="AB9030" t="s">
        <v>122</v>
      </c>
      <c r="AC9030" s="8" t="s">
        <v>120</v>
      </c>
      <c r="AD9030" s="26" t="s">
        <v>120</v>
      </c>
    </row>
    <row r="9031" ht="15.75" spans="1:30">
      <c r="A9031">
        <v>62</v>
      </c>
      <c r="B9031">
        <v>62</v>
      </c>
      <c r="C9031" s="20">
        <v>0.00989583333333333</v>
      </c>
      <c r="D9031" s="20"/>
      <c r="E9031" s="21" t="s">
        <v>112</v>
      </c>
      <c r="F9031" s="21">
        <v>139</v>
      </c>
      <c r="H9031" s="21">
        <v>1.66</v>
      </c>
      <c r="I9031">
        <v>16.4</v>
      </c>
      <c r="J9031">
        <v>1.67</v>
      </c>
      <c r="L9031">
        <v>53</v>
      </c>
      <c r="M9031">
        <v>29.8</v>
      </c>
      <c r="N9031">
        <v>29.5</v>
      </c>
      <c r="U9031">
        <v>1.01</v>
      </c>
      <c r="V9031">
        <v>29.7</v>
      </c>
      <c r="W9031">
        <v>4.7</v>
      </c>
      <c r="Z9031">
        <v>1.784</v>
      </c>
      <c r="AA9031">
        <v>1.965</v>
      </c>
      <c r="AB9031" t="s">
        <v>122</v>
      </c>
      <c r="AC9031" s="8" t="s">
        <v>120</v>
      </c>
      <c r="AD9031" s="26" t="s">
        <v>120</v>
      </c>
    </row>
    <row r="9032" ht="15.75" spans="1:30">
      <c r="A9032">
        <v>62</v>
      </c>
      <c r="B9032">
        <v>62</v>
      </c>
      <c r="C9032" s="20">
        <v>0.00991898148148148</v>
      </c>
      <c r="D9032" s="20"/>
      <c r="E9032" s="21" t="s">
        <v>112</v>
      </c>
      <c r="F9032" s="21">
        <v>139</v>
      </c>
      <c r="H9032" s="21">
        <v>1.69</v>
      </c>
      <c r="I9032">
        <v>16.8</v>
      </c>
      <c r="J9032">
        <v>1.68</v>
      </c>
      <c r="L9032">
        <v>52</v>
      </c>
      <c r="M9032">
        <v>28.6</v>
      </c>
      <c r="N9032">
        <v>28.8</v>
      </c>
      <c r="U9032">
        <v>0.99</v>
      </c>
      <c r="V9032">
        <v>30.9</v>
      </c>
      <c r="W9032">
        <v>4.8</v>
      </c>
      <c r="Z9032">
        <v>1.685</v>
      </c>
      <c r="AA9032">
        <v>1.792</v>
      </c>
      <c r="AB9032" t="s">
        <v>122</v>
      </c>
      <c r="AC9032" s="8" t="s">
        <v>120</v>
      </c>
      <c r="AD9032" s="26" t="s">
        <v>120</v>
      </c>
    </row>
    <row r="9033" ht="15.75" spans="1:30">
      <c r="A9033">
        <v>62</v>
      </c>
      <c r="B9033">
        <v>62</v>
      </c>
      <c r="C9033" s="20">
        <v>0.00994212962962963</v>
      </c>
      <c r="D9033" s="20"/>
      <c r="E9033" s="21" t="s">
        <v>112</v>
      </c>
      <c r="F9033" s="21">
        <v>139</v>
      </c>
      <c r="H9033" s="21">
        <v>1.8</v>
      </c>
      <c r="I9033">
        <v>17.9</v>
      </c>
      <c r="J9033">
        <v>1.83</v>
      </c>
      <c r="L9033">
        <v>57</v>
      </c>
      <c r="M9033">
        <v>29.8</v>
      </c>
      <c r="N9033">
        <v>29.3</v>
      </c>
      <c r="U9033">
        <v>1.02</v>
      </c>
      <c r="V9033">
        <v>26.7</v>
      </c>
      <c r="W9033">
        <v>5.1</v>
      </c>
      <c r="Z9033">
        <v>2.137</v>
      </c>
      <c r="AA9033">
        <v>2.235</v>
      </c>
      <c r="AB9033" t="s">
        <v>122</v>
      </c>
      <c r="AC9033" s="8" t="s">
        <v>120</v>
      </c>
      <c r="AD9033" s="26" t="s">
        <v>120</v>
      </c>
    </row>
    <row r="9034" ht="15.75" spans="1:30">
      <c r="A9034">
        <v>62</v>
      </c>
      <c r="B9034">
        <v>62</v>
      </c>
      <c r="C9034" s="20">
        <v>0.00996527777777778</v>
      </c>
      <c r="D9034" s="20"/>
      <c r="E9034" s="21" t="s">
        <v>112</v>
      </c>
      <c r="F9034" s="21">
        <v>142</v>
      </c>
      <c r="H9034" s="21">
        <v>1.7</v>
      </c>
      <c r="I9034">
        <v>16.8</v>
      </c>
      <c r="J9034">
        <v>1.69</v>
      </c>
      <c r="L9034">
        <v>53</v>
      </c>
      <c r="M9034">
        <v>29.2</v>
      </c>
      <c r="N9034">
        <v>29.3</v>
      </c>
      <c r="U9034">
        <v>1</v>
      </c>
      <c r="V9034">
        <v>31.7</v>
      </c>
      <c r="W9034">
        <v>4.8</v>
      </c>
      <c r="Z9034">
        <v>1.683</v>
      </c>
      <c r="AA9034">
        <v>1.804</v>
      </c>
      <c r="AB9034" t="s">
        <v>122</v>
      </c>
      <c r="AC9034" s="8" t="s">
        <v>120</v>
      </c>
      <c r="AD9034" s="26" t="s">
        <v>120</v>
      </c>
    </row>
    <row r="9035" ht="15.75" spans="1:30">
      <c r="A9035">
        <v>62</v>
      </c>
      <c r="B9035">
        <v>62</v>
      </c>
      <c r="C9035" s="20">
        <v>0.00998842592592593</v>
      </c>
      <c r="D9035" s="20"/>
      <c r="E9035" s="21" t="s">
        <v>112</v>
      </c>
      <c r="F9035" s="21">
        <v>142</v>
      </c>
      <c r="H9035" s="21">
        <v>1.76</v>
      </c>
      <c r="I9035">
        <v>17.4</v>
      </c>
      <c r="J9035">
        <v>1.73</v>
      </c>
      <c r="L9035">
        <v>52</v>
      </c>
      <c r="M9035">
        <v>27.5</v>
      </c>
      <c r="N9035">
        <v>28</v>
      </c>
      <c r="U9035">
        <v>0.98</v>
      </c>
      <c r="V9035">
        <v>30</v>
      </c>
      <c r="W9035">
        <v>5</v>
      </c>
      <c r="Z9035">
        <v>1.73</v>
      </c>
      <c r="AA9035">
        <v>1.766</v>
      </c>
      <c r="AB9035" t="s">
        <v>122</v>
      </c>
      <c r="AC9035" s="8" t="s">
        <v>120</v>
      </c>
      <c r="AD9035" s="26" t="s">
        <v>120</v>
      </c>
    </row>
    <row r="9036" ht="15.75" spans="1:30">
      <c r="A9036">
        <v>62</v>
      </c>
      <c r="B9036">
        <v>62</v>
      </c>
      <c r="C9036" s="20">
        <v>0.0100115740740741</v>
      </c>
      <c r="D9036" s="20"/>
      <c r="E9036" s="21" t="s">
        <v>112</v>
      </c>
      <c r="F9036" s="21">
        <v>144</v>
      </c>
      <c r="H9036" s="21">
        <v>1.88</v>
      </c>
      <c r="I9036">
        <v>18.6</v>
      </c>
      <c r="J9036">
        <v>1.86</v>
      </c>
      <c r="L9036">
        <v>57</v>
      </c>
      <c r="M9036">
        <v>28.1</v>
      </c>
      <c r="N9036">
        <v>28.4</v>
      </c>
      <c r="U9036">
        <v>0.99</v>
      </c>
      <c r="V9036">
        <v>29.9</v>
      </c>
      <c r="W9036">
        <v>5.3</v>
      </c>
      <c r="Z9036">
        <v>1.893</v>
      </c>
      <c r="AA9036">
        <v>1.965</v>
      </c>
      <c r="AB9036" t="s">
        <v>122</v>
      </c>
      <c r="AC9036" s="8" t="s">
        <v>120</v>
      </c>
      <c r="AD9036" s="26" t="s">
        <v>120</v>
      </c>
    </row>
    <row r="9037" ht="15.75" spans="1:30">
      <c r="A9037">
        <v>62</v>
      </c>
      <c r="B9037">
        <v>62</v>
      </c>
      <c r="C9037" s="20">
        <v>0.0100347222222222</v>
      </c>
      <c r="D9037" s="20"/>
      <c r="E9037" s="21" t="s">
        <v>112</v>
      </c>
      <c r="F9037" s="21">
        <v>144</v>
      </c>
      <c r="H9037" s="21">
        <v>1.83</v>
      </c>
      <c r="I9037">
        <v>18.2</v>
      </c>
      <c r="J9037">
        <v>1.82</v>
      </c>
      <c r="L9037">
        <v>56</v>
      </c>
      <c r="M9037">
        <v>28.4</v>
      </c>
      <c r="N9037">
        <v>28.6</v>
      </c>
      <c r="U9037">
        <v>0.99</v>
      </c>
      <c r="V9037">
        <v>31.7</v>
      </c>
      <c r="W9037">
        <v>5.2</v>
      </c>
      <c r="Z9037">
        <v>1.762</v>
      </c>
      <c r="AA9037">
        <v>1.844</v>
      </c>
      <c r="AB9037" t="s">
        <v>122</v>
      </c>
      <c r="AC9037" s="8" t="s">
        <v>120</v>
      </c>
      <c r="AD9037" s="26" t="s">
        <v>120</v>
      </c>
    </row>
    <row r="9038" ht="15.75" spans="1:30">
      <c r="A9038">
        <v>62</v>
      </c>
      <c r="B9038">
        <v>62</v>
      </c>
      <c r="C9038" s="20">
        <v>0.0100578703703704</v>
      </c>
      <c r="D9038" s="20"/>
      <c r="E9038" s="21" t="s">
        <v>112</v>
      </c>
      <c r="F9038" s="21">
        <v>144</v>
      </c>
      <c r="H9038" s="21">
        <v>1.91</v>
      </c>
      <c r="I9038">
        <v>18.9</v>
      </c>
      <c r="J9038">
        <v>1.95</v>
      </c>
      <c r="L9038">
        <v>59</v>
      </c>
      <c r="M9038">
        <v>29.2</v>
      </c>
      <c r="N9038">
        <v>28.6</v>
      </c>
      <c r="U9038">
        <v>1.02</v>
      </c>
      <c r="V9038">
        <v>25.8</v>
      </c>
      <c r="W9038">
        <v>5.4</v>
      </c>
      <c r="Z9038">
        <v>2.283</v>
      </c>
      <c r="AA9038">
        <v>2.402</v>
      </c>
      <c r="AB9038" t="s">
        <v>122</v>
      </c>
      <c r="AC9038" s="8" t="s">
        <v>120</v>
      </c>
      <c r="AD9038" s="26" t="s">
        <v>120</v>
      </c>
    </row>
    <row r="9039" ht="15.75" spans="1:30">
      <c r="A9039">
        <v>62</v>
      </c>
      <c r="B9039">
        <v>62</v>
      </c>
      <c r="C9039" s="20">
        <v>0.0100810185185185</v>
      </c>
      <c r="D9039" s="20"/>
      <c r="E9039" s="21" t="s">
        <v>112</v>
      </c>
      <c r="F9039" s="21">
        <v>146</v>
      </c>
      <c r="H9039" s="21">
        <v>1.72</v>
      </c>
      <c r="I9039">
        <v>17</v>
      </c>
      <c r="J9039">
        <v>1.71</v>
      </c>
      <c r="L9039">
        <v>54</v>
      </c>
      <c r="M9039">
        <v>28.9</v>
      </c>
      <c r="N9039">
        <v>29.1</v>
      </c>
      <c r="U9039">
        <v>0.99</v>
      </c>
      <c r="V9039">
        <v>32.6</v>
      </c>
      <c r="W9039">
        <v>4.9</v>
      </c>
      <c r="Z9039">
        <v>1.645</v>
      </c>
      <c r="AA9039">
        <v>1.741</v>
      </c>
      <c r="AB9039" t="s">
        <v>122</v>
      </c>
      <c r="AC9039" s="8" t="s">
        <v>120</v>
      </c>
      <c r="AD9039" s="26" t="s">
        <v>120</v>
      </c>
    </row>
    <row r="9040" ht="15.75" spans="1:30">
      <c r="A9040">
        <v>62</v>
      </c>
      <c r="B9040">
        <v>62</v>
      </c>
      <c r="C9040" s="20">
        <v>0.0101041666666667</v>
      </c>
      <c r="D9040" s="20"/>
      <c r="E9040" s="21" t="s">
        <v>112</v>
      </c>
      <c r="F9040" s="21">
        <v>146</v>
      </c>
      <c r="H9040" s="21">
        <v>1.88</v>
      </c>
      <c r="I9040">
        <v>18.6</v>
      </c>
      <c r="J9040">
        <v>1.93</v>
      </c>
      <c r="L9040">
        <v>59</v>
      </c>
      <c r="M9040">
        <v>29.5</v>
      </c>
      <c r="N9040">
        <v>28.7</v>
      </c>
      <c r="U9040">
        <v>1.03</v>
      </c>
      <c r="V9040">
        <v>25.9</v>
      </c>
      <c r="W9040">
        <v>5.3</v>
      </c>
      <c r="Z9040">
        <v>2.262</v>
      </c>
      <c r="AA9040">
        <v>2.377</v>
      </c>
      <c r="AB9040" t="s">
        <v>122</v>
      </c>
      <c r="AC9040" s="8" t="s">
        <v>120</v>
      </c>
      <c r="AD9040" s="26" t="s">
        <v>120</v>
      </c>
    </row>
    <row r="9041" ht="15.75" spans="1:30">
      <c r="A9041">
        <v>62</v>
      </c>
      <c r="B9041">
        <v>62</v>
      </c>
      <c r="C9041" s="20">
        <v>0.0101273148148148</v>
      </c>
      <c r="D9041" s="20"/>
      <c r="E9041" s="21" t="s">
        <v>112</v>
      </c>
      <c r="F9041" s="21">
        <v>148</v>
      </c>
      <c r="H9041" s="21">
        <v>1.82</v>
      </c>
      <c r="I9041">
        <v>18</v>
      </c>
      <c r="J9041">
        <v>1.87</v>
      </c>
      <c r="L9041">
        <v>57</v>
      </c>
      <c r="M9041">
        <v>29.3</v>
      </c>
      <c r="N9041">
        <v>28.5</v>
      </c>
      <c r="U9041">
        <v>1.03</v>
      </c>
      <c r="V9041">
        <v>28.8</v>
      </c>
      <c r="W9041">
        <v>5.2</v>
      </c>
      <c r="Z9041">
        <v>1.968</v>
      </c>
      <c r="AA9041">
        <v>2.077</v>
      </c>
      <c r="AB9041" t="s">
        <v>122</v>
      </c>
      <c r="AC9041" s="8" t="s">
        <v>120</v>
      </c>
      <c r="AD9041" s="26" t="s">
        <v>120</v>
      </c>
    </row>
    <row r="9042" ht="15.75" spans="1:30">
      <c r="A9042">
        <v>62</v>
      </c>
      <c r="B9042">
        <v>62</v>
      </c>
      <c r="C9042" s="20">
        <v>0.010150462962963</v>
      </c>
      <c r="D9042" s="20"/>
      <c r="E9042" s="21" t="s">
        <v>112</v>
      </c>
      <c r="F9042" s="21">
        <v>148</v>
      </c>
      <c r="H9042" s="21">
        <v>1.78</v>
      </c>
      <c r="I9042">
        <v>17.6</v>
      </c>
      <c r="J9042">
        <v>1.79</v>
      </c>
      <c r="L9042">
        <v>56</v>
      </c>
      <c r="M9042">
        <v>29.1</v>
      </c>
      <c r="N9042">
        <v>28.8</v>
      </c>
      <c r="U9042">
        <v>1.01</v>
      </c>
      <c r="V9042">
        <v>32.1</v>
      </c>
      <c r="W9042">
        <v>5</v>
      </c>
      <c r="Z9042">
        <v>1.73</v>
      </c>
      <c r="AA9042">
        <v>1.783</v>
      </c>
      <c r="AB9042" t="s">
        <v>122</v>
      </c>
      <c r="AC9042" s="8" t="s">
        <v>120</v>
      </c>
      <c r="AD9042" s="26" t="s">
        <v>120</v>
      </c>
    </row>
    <row r="9043" ht="15.75" spans="1:30">
      <c r="A9043">
        <v>62</v>
      </c>
      <c r="B9043">
        <v>62</v>
      </c>
      <c r="C9043" s="20">
        <v>0.0101736111111111</v>
      </c>
      <c r="D9043" s="20"/>
      <c r="E9043" s="21" t="s">
        <v>112</v>
      </c>
      <c r="F9043" s="21">
        <v>148</v>
      </c>
      <c r="H9043" s="21">
        <v>1.78</v>
      </c>
      <c r="I9043">
        <v>17.6</v>
      </c>
      <c r="J9043">
        <v>1.82</v>
      </c>
      <c r="L9043">
        <v>55</v>
      </c>
      <c r="M9043">
        <v>29.2</v>
      </c>
      <c r="N9043">
        <v>28.4</v>
      </c>
      <c r="U9043">
        <v>1.03</v>
      </c>
      <c r="V9043">
        <v>27.9</v>
      </c>
      <c r="W9043">
        <v>5</v>
      </c>
      <c r="Z9043">
        <v>1.98</v>
      </c>
      <c r="AA9043">
        <v>2.177</v>
      </c>
      <c r="AB9043" t="s">
        <v>122</v>
      </c>
      <c r="AC9043" s="8" t="s">
        <v>120</v>
      </c>
      <c r="AD9043" s="26" t="s">
        <v>120</v>
      </c>
    </row>
    <row r="9044" ht="15.75" spans="1:30">
      <c r="A9044">
        <v>62</v>
      </c>
      <c r="B9044">
        <v>62</v>
      </c>
      <c r="C9044" s="20">
        <v>0.0101967592592593</v>
      </c>
      <c r="D9044" s="20"/>
      <c r="E9044" s="21" t="s">
        <v>112</v>
      </c>
      <c r="F9044" s="21">
        <v>148</v>
      </c>
      <c r="H9044" s="21">
        <v>1.84</v>
      </c>
      <c r="I9044">
        <v>18.3</v>
      </c>
      <c r="J9044">
        <v>1.9</v>
      </c>
      <c r="L9044">
        <v>59</v>
      </c>
      <c r="M9044">
        <v>30.2</v>
      </c>
      <c r="N9044">
        <v>29.3</v>
      </c>
      <c r="U9044">
        <v>1.03</v>
      </c>
      <c r="V9044">
        <v>27.5</v>
      </c>
      <c r="W9044">
        <v>5.2</v>
      </c>
      <c r="Z9044">
        <v>2.141</v>
      </c>
      <c r="AA9044">
        <v>2.192</v>
      </c>
      <c r="AB9044" t="s">
        <v>122</v>
      </c>
      <c r="AC9044" s="8" t="s">
        <v>120</v>
      </c>
      <c r="AD9044" s="26" t="s">
        <v>120</v>
      </c>
    </row>
    <row r="9045" ht="15.75" spans="1:30">
      <c r="A9045">
        <v>62</v>
      </c>
      <c r="B9045">
        <v>62</v>
      </c>
      <c r="C9045" s="20">
        <v>0.0102314814814815</v>
      </c>
      <c r="D9045" s="20"/>
      <c r="E9045" s="21" t="s">
        <v>112</v>
      </c>
      <c r="F9045" s="21">
        <v>148</v>
      </c>
      <c r="H9045" s="21">
        <v>1.81</v>
      </c>
      <c r="I9045">
        <v>18</v>
      </c>
      <c r="J9045">
        <v>1.83</v>
      </c>
      <c r="L9045">
        <v>55</v>
      </c>
      <c r="M9045">
        <v>28.3</v>
      </c>
      <c r="N9045">
        <v>28</v>
      </c>
      <c r="U9045">
        <v>1.01</v>
      </c>
      <c r="V9045">
        <v>28.3</v>
      </c>
      <c r="W9045">
        <v>5.1</v>
      </c>
      <c r="Z9045">
        <v>1.931</v>
      </c>
      <c r="AA9045">
        <v>1.948</v>
      </c>
      <c r="AB9045" t="s">
        <v>122</v>
      </c>
      <c r="AC9045" s="8" t="s">
        <v>120</v>
      </c>
      <c r="AD9045" s="26" t="s">
        <v>120</v>
      </c>
    </row>
    <row r="9046" ht="15.75" spans="1:30">
      <c r="A9046">
        <v>62</v>
      </c>
      <c r="B9046">
        <v>62</v>
      </c>
      <c r="C9046" s="20">
        <v>0.0102430555555556</v>
      </c>
      <c r="D9046" s="20"/>
      <c r="E9046" s="21" t="s">
        <v>112</v>
      </c>
      <c r="F9046" s="21">
        <v>150</v>
      </c>
      <c r="H9046" s="21">
        <v>1.8</v>
      </c>
      <c r="I9046">
        <v>17.9</v>
      </c>
      <c r="J9046">
        <v>1.81</v>
      </c>
      <c r="L9046">
        <v>57</v>
      </c>
      <c r="M9046">
        <v>29.5</v>
      </c>
      <c r="N9046">
        <v>29.3</v>
      </c>
      <c r="U9046">
        <v>1.01</v>
      </c>
      <c r="V9046">
        <v>33.7</v>
      </c>
      <c r="W9046">
        <v>5.1</v>
      </c>
      <c r="Z9046">
        <v>1.696</v>
      </c>
      <c r="AA9046">
        <v>1.862</v>
      </c>
      <c r="AB9046" t="s">
        <v>122</v>
      </c>
      <c r="AC9046" s="8" t="s">
        <v>120</v>
      </c>
      <c r="AD9046" s="26" t="s">
        <v>120</v>
      </c>
    </row>
    <row r="9047" ht="15.75" spans="1:30">
      <c r="A9047">
        <v>62</v>
      </c>
      <c r="B9047">
        <v>62</v>
      </c>
      <c r="C9047" s="20">
        <v>0.0102662037037037</v>
      </c>
      <c r="D9047" s="20"/>
      <c r="E9047" s="21" t="s">
        <v>112</v>
      </c>
      <c r="F9047" s="21">
        <v>150</v>
      </c>
      <c r="H9047" s="21">
        <v>1.87</v>
      </c>
      <c r="I9047">
        <v>18.5</v>
      </c>
      <c r="J9047">
        <v>1.88</v>
      </c>
      <c r="L9047">
        <v>57</v>
      </c>
      <c r="M9047">
        <v>28.2</v>
      </c>
      <c r="N9047">
        <v>28.1</v>
      </c>
      <c r="U9047">
        <v>1</v>
      </c>
      <c r="V9047">
        <v>34.5</v>
      </c>
      <c r="W9047">
        <v>5.3</v>
      </c>
      <c r="Z9047">
        <v>1.652</v>
      </c>
      <c r="AA9047">
        <v>1.667</v>
      </c>
      <c r="AB9047" t="s">
        <v>122</v>
      </c>
      <c r="AC9047" s="8" t="s">
        <v>120</v>
      </c>
      <c r="AD9047" s="26" t="s">
        <v>120</v>
      </c>
    </row>
    <row r="9048" ht="15.75" spans="1:30">
      <c r="A9048">
        <v>62</v>
      </c>
      <c r="B9048">
        <v>62</v>
      </c>
      <c r="C9048" s="20">
        <v>0.0103009259259259</v>
      </c>
      <c r="D9048" s="20"/>
      <c r="E9048" s="21" t="s">
        <v>112</v>
      </c>
      <c r="F9048" s="21">
        <v>150</v>
      </c>
      <c r="H9048" s="21">
        <v>1.75</v>
      </c>
      <c r="I9048">
        <v>17.3</v>
      </c>
      <c r="J9048">
        <v>1.85</v>
      </c>
      <c r="L9048">
        <v>54</v>
      </c>
      <c r="M9048">
        <v>29.5</v>
      </c>
      <c r="N9048">
        <v>27.9</v>
      </c>
      <c r="U9048">
        <v>1.06</v>
      </c>
      <c r="V9048">
        <v>22.4</v>
      </c>
      <c r="W9048">
        <v>5</v>
      </c>
      <c r="Z9048">
        <v>2.426</v>
      </c>
      <c r="AA9048">
        <v>2.674</v>
      </c>
      <c r="AB9048" t="s">
        <v>122</v>
      </c>
      <c r="AC9048" s="8" t="s">
        <v>120</v>
      </c>
      <c r="AD9048" s="26" t="s">
        <v>120</v>
      </c>
    </row>
    <row r="9049" ht="15.75" spans="1:30">
      <c r="A9049">
        <v>62</v>
      </c>
      <c r="B9049">
        <v>62</v>
      </c>
      <c r="C9049" s="20">
        <v>0.0103240740740741</v>
      </c>
      <c r="D9049" s="20"/>
      <c r="E9049" s="21" t="s">
        <v>112</v>
      </c>
      <c r="F9049" s="21">
        <v>150</v>
      </c>
      <c r="H9049" s="21">
        <v>1.88</v>
      </c>
      <c r="I9049">
        <v>18.6</v>
      </c>
      <c r="J9049">
        <v>1.92</v>
      </c>
      <c r="L9049">
        <v>56</v>
      </c>
      <c r="M9049">
        <v>28</v>
      </c>
      <c r="N9049">
        <v>27.4</v>
      </c>
      <c r="U9049">
        <v>1.02</v>
      </c>
      <c r="V9049">
        <v>29</v>
      </c>
      <c r="W9049">
        <v>5.3</v>
      </c>
      <c r="Z9049">
        <v>1.94</v>
      </c>
      <c r="AA9049">
        <v>1.962</v>
      </c>
      <c r="AB9049" t="s">
        <v>122</v>
      </c>
      <c r="AC9049" s="8" t="s">
        <v>120</v>
      </c>
      <c r="AD9049" s="26" t="s">
        <v>120</v>
      </c>
    </row>
    <row r="9050" ht="15.75" spans="1:30">
      <c r="A9050">
        <v>62</v>
      </c>
      <c r="B9050">
        <v>62</v>
      </c>
      <c r="C9050" s="20">
        <v>0.0103472222222222</v>
      </c>
      <c r="D9050" s="20"/>
      <c r="E9050" s="21" t="s">
        <v>112</v>
      </c>
      <c r="F9050" s="21">
        <v>150</v>
      </c>
      <c r="H9050" s="21">
        <v>1.74</v>
      </c>
      <c r="I9050">
        <v>17.2</v>
      </c>
      <c r="J9050">
        <v>1.76</v>
      </c>
      <c r="L9050">
        <v>53</v>
      </c>
      <c r="M9050">
        <v>28.3</v>
      </c>
      <c r="N9050">
        <v>27.9</v>
      </c>
      <c r="U9050">
        <v>1.01</v>
      </c>
      <c r="V9050">
        <v>31.1</v>
      </c>
      <c r="W9050">
        <v>4.9</v>
      </c>
      <c r="Z9050">
        <v>1.702</v>
      </c>
      <c r="AA9050">
        <v>1.822</v>
      </c>
      <c r="AB9050" t="s">
        <v>122</v>
      </c>
      <c r="AC9050" s="8" t="s">
        <v>120</v>
      </c>
      <c r="AD9050" s="26" t="s">
        <v>120</v>
      </c>
    </row>
    <row r="9051" ht="15.75" spans="1:30">
      <c r="A9051">
        <v>62</v>
      </c>
      <c r="B9051">
        <v>62</v>
      </c>
      <c r="C9051" s="20">
        <v>0.0103703703703704</v>
      </c>
      <c r="D9051" s="20"/>
      <c r="E9051" s="21" t="s">
        <v>112</v>
      </c>
      <c r="F9051" s="21">
        <v>150</v>
      </c>
      <c r="H9051" s="21">
        <v>1.8</v>
      </c>
      <c r="I9051">
        <v>17.8</v>
      </c>
      <c r="J9051">
        <v>1.81</v>
      </c>
      <c r="L9051">
        <v>54</v>
      </c>
      <c r="M9051">
        <v>27.9</v>
      </c>
      <c r="N9051">
        <v>27.7</v>
      </c>
      <c r="U9051">
        <v>1.01</v>
      </c>
      <c r="V9051">
        <v>31.4</v>
      </c>
      <c r="W9051">
        <v>5.1</v>
      </c>
      <c r="Z9051">
        <v>1.717</v>
      </c>
      <c r="AA9051">
        <v>1.838</v>
      </c>
      <c r="AB9051" t="s">
        <v>122</v>
      </c>
      <c r="AC9051" s="8" t="s">
        <v>120</v>
      </c>
      <c r="AD9051" s="26" t="s">
        <v>120</v>
      </c>
    </row>
    <row r="9052" ht="15.75" spans="1:30">
      <c r="A9052">
        <v>62</v>
      </c>
      <c r="B9052">
        <v>62</v>
      </c>
      <c r="C9052" s="20">
        <v>0.0103819444444444</v>
      </c>
      <c r="D9052" s="20"/>
      <c r="E9052" s="21" t="s">
        <v>112</v>
      </c>
      <c r="F9052" s="21">
        <v>150</v>
      </c>
      <c r="H9052" s="21">
        <v>1.86</v>
      </c>
      <c r="I9052">
        <v>18.4</v>
      </c>
      <c r="J9052">
        <v>1.85</v>
      </c>
      <c r="L9052">
        <v>56</v>
      </c>
      <c r="M9052">
        <v>28.1</v>
      </c>
      <c r="N9052">
        <v>28.3</v>
      </c>
      <c r="U9052">
        <v>0.99</v>
      </c>
      <c r="V9052">
        <v>33.3</v>
      </c>
      <c r="W9052">
        <v>5.2</v>
      </c>
      <c r="Z9052">
        <v>1.686</v>
      </c>
      <c r="AA9052">
        <v>1.697</v>
      </c>
      <c r="AB9052" t="s">
        <v>122</v>
      </c>
      <c r="AC9052" s="8" t="s">
        <v>120</v>
      </c>
      <c r="AD9052" s="26" t="s">
        <v>120</v>
      </c>
    </row>
    <row r="9053" ht="15.75" spans="1:30">
      <c r="A9053">
        <v>62</v>
      </c>
      <c r="B9053">
        <v>62</v>
      </c>
      <c r="C9053" s="20">
        <v>0.0104050925925926</v>
      </c>
      <c r="D9053" s="20"/>
      <c r="E9053" s="21" t="s">
        <v>112</v>
      </c>
      <c r="F9053" s="21">
        <v>150</v>
      </c>
      <c r="H9053" s="21">
        <v>1.89</v>
      </c>
      <c r="I9053">
        <v>18.7</v>
      </c>
      <c r="J9053">
        <v>1.9</v>
      </c>
      <c r="L9053">
        <v>57</v>
      </c>
      <c r="M9053">
        <v>28.3</v>
      </c>
      <c r="N9053">
        <v>28</v>
      </c>
      <c r="U9053">
        <v>1.01</v>
      </c>
      <c r="V9053">
        <v>32.4</v>
      </c>
      <c r="W9053">
        <v>5.3</v>
      </c>
      <c r="Z9053">
        <v>1.766</v>
      </c>
      <c r="AA9053">
        <v>1.838</v>
      </c>
      <c r="AB9053" t="s">
        <v>122</v>
      </c>
      <c r="AC9053" s="8" t="s">
        <v>120</v>
      </c>
      <c r="AD9053" s="26" t="s">
        <v>120</v>
      </c>
    </row>
    <row r="9054" ht="15.75" spans="1:30">
      <c r="A9054">
        <v>62</v>
      </c>
      <c r="B9054">
        <v>62</v>
      </c>
      <c r="C9054" s="20">
        <v>0.0104282407407407</v>
      </c>
      <c r="D9054" s="20"/>
      <c r="E9054" s="21" t="s">
        <v>112</v>
      </c>
      <c r="F9054" s="21">
        <v>150</v>
      </c>
      <c r="H9054" s="21">
        <v>1.91</v>
      </c>
      <c r="I9054">
        <v>18.9</v>
      </c>
      <c r="J9054">
        <v>2</v>
      </c>
      <c r="L9054">
        <v>62</v>
      </c>
      <c r="M9054">
        <v>30.5</v>
      </c>
      <c r="N9054">
        <v>29.1</v>
      </c>
      <c r="U9054">
        <v>1.05</v>
      </c>
      <c r="V9054">
        <v>27.8</v>
      </c>
      <c r="W9054">
        <v>5.4</v>
      </c>
      <c r="Z9054">
        <v>2.217</v>
      </c>
      <c r="AA9054">
        <v>2.434</v>
      </c>
      <c r="AB9054" t="s">
        <v>122</v>
      </c>
      <c r="AC9054" s="8" t="s">
        <v>120</v>
      </c>
      <c r="AD9054" s="26" t="s">
        <v>120</v>
      </c>
    </row>
    <row r="9055" ht="15.75" spans="1:30">
      <c r="A9055">
        <v>62</v>
      </c>
      <c r="B9055">
        <v>62</v>
      </c>
      <c r="C9055" s="20">
        <v>0.0104513888888889</v>
      </c>
      <c r="D9055" s="20"/>
      <c r="E9055" s="21" t="s">
        <v>112</v>
      </c>
      <c r="F9055" s="21">
        <v>150</v>
      </c>
      <c r="H9055" s="21">
        <v>1.84</v>
      </c>
      <c r="I9055">
        <v>18.2</v>
      </c>
      <c r="J9055">
        <v>1.94</v>
      </c>
      <c r="L9055">
        <v>61</v>
      </c>
      <c r="M9055">
        <v>31.5</v>
      </c>
      <c r="N9055">
        <v>29.7</v>
      </c>
      <c r="U9055">
        <v>1.06</v>
      </c>
      <c r="V9055">
        <v>30.6</v>
      </c>
      <c r="W9055">
        <v>5.2</v>
      </c>
      <c r="Z9055">
        <v>2.007</v>
      </c>
      <c r="AA9055">
        <v>2.137</v>
      </c>
      <c r="AB9055" t="s">
        <v>122</v>
      </c>
      <c r="AC9055" s="8" t="s">
        <v>120</v>
      </c>
      <c r="AD9055" s="26" t="s">
        <v>120</v>
      </c>
    </row>
    <row r="9056" ht="15.75" spans="1:30">
      <c r="A9056">
        <v>62</v>
      </c>
      <c r="B9056">
        <v>62</v>
      </c>
      <c r="C9056" s="20">
        <v>0.010474537037037</v>
      </c>
      <c r="D9056" s="20"/>
      <c r="E9056" s="21" t="s">
        <v>112</v>
      </c>
      <c r="F9056" s="21">
        <v>148</v>
      </c>
      <c r="H9056" s="21">
        <v>1.8</v>
      </c>
      <c r="I9056">
        <v>17.9</v>
      </c>
      <c r="J9056">
        <v>1.89</v>
      </c>
      <c r="L9056">
        <v>60</v>
      </c>
      <c r="M9056">
        <v>30.9</v>
      </c>
      <c r="N9056">
        <v>29.5</v>
      </c>
      <c r="U9056">
        <v>1.05</v>
      </c>
      <c r="V9056">
        <v>32.1</v>
      </c>
      <c r="W9056">
        <v>5.1</v>
      </c>
      <c r="Z9056">
        <v>1.857</v>
      </c>
      <c r="AA9056">
        <v>1.924</v>
      </c>
      <c r="AB9056" t="s">
        <v>122</v>
      </c>
      <c r="AC9056" s="8" t="s">
        <v>120</v>
      </c>
      <c r="AD9056" s="26" t="s">
        <v>120</v>
      </c>
    </row>
    <row r="9057" ht="15.75" spans="1:30">
      <c r="A9057">
        <v>62</v>
      </c>
      <c r="B9057">
        <v>62</v>
      </c>
      <c r="C9057" s="20">
        <v>0.0104976851851852</v>
      </c>
      <c r="D9057" s="20"/>
      <c r="E9057" s="21" t="s">
        <v>112</v>
      </c>
      <c r="F9057" s="21">
        <v>148</v>
      </c>
      <c r="H9057" s="21">
        <v>1.88</v>
      </c>
      <c r="I9057">
        <v>18.6</v>
      </c>
      <c r="J9057">
        <v>1.9</v>
      </c>
      <c r="L9057">
        <v>59</v>
      </c>
      <c r="M9057">
        <v>29.2</v>
      </c>
      <c r="N9057">
        <v>28.9</v>
      </c>
      <c r="U9057">
        <v>1.01</v>
      </c>
      <c r="V9057">
        <v>36.1</v>
      </c>
      <c r="W9057">
        <v>5.3</v>
      </c>
      <c r="Z9057">
        <v>1.638</v>
      </c>
      <c r="AA9057">
        <v>1.615</v>
      </c>
      <c r="AB9057" t="s">
        <v>122</v>
      </c>
      <c r="AC9057" s="8" t="s">
        <v>120</v>
      </c>
      <c r="AD9057" s="26" t="s">
        <v>120</v>
      </c>
    </row>
    <row r="9058" ht="15.75" spans="1:30">
      <c r="A9058">
        <v>62</v>
      </c>
      <c r="B9058">
        <v>62</v>
      </c>
      <c r="C9058" s="20">
        <v>0.0105208333333333</v>
      </c>
      <c r="D9058" s="20"/>
      <c r="E9058" s="21" t="s">
        <v>112</v>
      </c>
      <c r="F9058" s="21">
        <v>148</v>
      </c>
      <c r="H9058" s="21">
        <v>1.75</v>
      </c>
      <c r="I9058">
        <v>17.4</v>
      </c>
      <c r="J9058">
        <v>1.81</v>
      </c>
      <c r="L9058">
        <v>56</v>
      </c>
      <c r="M9058">
        <v>29.5</v>
      </c>
      <c r="N9058">
        <v>28.5</v>
      </c>
      <c r="U9058">
        <v>1.03</v>
      </c>
      <c r="V9058">
        <v>31.9</v>
      </c>
      <c r="W9058">
        <v>5</v>
      </c>
      <c r="Z9058">
        <v>1.74</v>
      </c>
      <c r="AA9058">
        <v>1.903</v>
      </c>
      <c r="AB9058" t="s">
        <v>122</v>
      </c>
      <c r="AC9058" s="8" t="s">
        <v>120</v>
      </c>
      <c r="AD9058" s="26" t="s">
        <v>120</v>
      </c>
    </row>
    <row r="9059" ht="15.75" spans="1:30">
      <c r="A9059">
        <v>62</v>
      </c>
      <c r="B9059">
        <v>62</v>
      </c>
      <c r="C9059" s="20">
        <v>0.0105439814814815</v>
      </c>
      <c r="D9059" s="20"/>
      <c r="E9059" s="21" t="s">
        <v>112</v>
      </c>
      <c r="F9059" s="21">
        <v>150</v>
      </c>
      <c r="H9059" s="21">
        <v>1.86</v>
      </c>
      <c r="I9059">
        <v>18.4</v>
      </c>
      <c r="J9059">
        <v>1.89</v>
      </c>
      <c r="L9059">
        <v>57</v>
      </c>
      <c r="M9059">
        <v>28.6</v>
      </c>
      <c r="N9059">
        <v>28.1</v>
      </c>
      <c r="U9059">
        <v>1.02</v>
      </c>
      <c r="V9059">
        <v>32.6</v>
      </c>
      <c r="W9059">
        <v>5.3</v>
      </c>
      <c r="Z9059">
        <v>1.748</v>
      </c>
      <c r="AA9059">
        <v>1.883</v>
      </c>
      <c r="AB9059" t="s">
        <v>122</v>
      </c>
      <c r="AC9059" s="8" t="s">
        <v>120</v>
      </c>
      <c r="AD9059" s="26" t="s">
        <v>120</v>
      </c>
    </row>
    <row r="9060" ht="15.75" spans="1:30">
      <c r="A9060">
        <v>62</v>
      </c>
      <c r="B9060">
        <v>62</v>
      </c>
      <c r="C9060" s="20">
        <v>0.0105555555555556</v>
      </c>
      <c r="D9060" s="20"/>
      <c r="E9060" s="21" t="s">
        <v>112</v>
      </c>
      <c r="F9060" s="21">
        <v>150</v>
      </c>
      <c r="H9060" s="21">
        <v>2.02</v>
      </c>
      <c r="I9060">
        <v>20</v>
      </c>
      <c r="J9060">
        <v>2.04</v>
      </c>
      <c r="L9060">
        <v>62</v>
      </c>
      <c r="M9060">
        <v>28.6</v>
      </c>
      <c r="N9060">
        <v>28.3</v>
      </c>
      <c r="U9060">
        <v>1.01</v>
      </c>
      <c r="V9060">
        <v>33.3</v>
      </c>
      <c r="W9060">
        <v>5.7</v>
      </c>
      <c r="Z9060">
        <v>1.854</v>
      </c>
      <c r="AA9060">
        <v>1.818</v>
      </c>
      <c r="AB9060" t="s">
        <v>122</v>
      </c>
      <c r="AC9060" s="8" t="s">
        <v>120</v>
      </c>
      <c r="AD9060" s="26" t="s">
        <v>120</v>
      </c>
    </row>
    <row r="9061" ht="15.75" spans="1:30">
      <c r="A9061">
        <v>62</v>
      </c>
      <c r="B9061">
        <v>62</v>
      </c>
      <c r="C9061" s="20">
        <v>0.0105787037037037</v>
      </c>
      <c r="D9061" s="20"/>
      <c r="E9061" s="21" t="s">
        <v>112</v>
      </c>
      <c r="F9061" s="21">
        <v>150</v>
      </c>
      <c r="H9061" s="21">
        <v>1.95</v>
      </c>
      <c r="I9061">
        <v>19.3</v>
      </c>
      <c r="J9061">
        <v>2.02</v>
      </c>
      <c r="L9061">
        <v>63</v>
      </c>
      <c r="M9061">
        <v>30.3</v>
      </c>
      <c r="N9061">
        <v>29.2</v>
      </c>
      <c r="U9061">
        <v>1.04</v>
      </c>
      <c r="V9061">
        <v>29.4</v>
      </c>
      <c r="W9061">
        <v>5.5</v>
      </c>
      <c r="Z9061">
        <v>2.126</v>
      </c>
      <c r="AA9061">
        <v>2.282</v>
      </c>
      <c r="AB9061" t="s">
        <v>122</v>
      </c>
      <c r="AC9061" s="8" t="s">
        <v>120</v>
      </c>
      <c r="AD9061" s="26" t="s">
        <v>120</v>
      </c>
    </row>
    <row r="9062" ht="15.75" spans="1:30">
      <c r="A9062">
        <v>62</v>
      </c>
      <c r="B9062">
        <v>62</v>
      </c>
      <c r="C9062" s="20">
        <v>0.0106018518518519</v>
      </c>
      <c r="D9062" s="20"/>
      <c r="E9062" s="21" t="s">
        <v>112</v>
      </c>
      <c r="F9062" s="21">
        <v>150</v>
      </c>
      <c r="H9062" s="21">
        <v>1.94</v>
      </c>
      <c r="I9062">
        <v>19.2</v>
      </c>
      <c r="J9062">
        <v>2.04</v>
      </c>
      <c r="L9062">
        <v>65</v>
      </c>
      <c r="M9062">
        <v>31.7</v>
      </c>
      <c r="N9062">
        <v>30.1</v>
      </c>
      <c r="U9062">
        <v>1.05</v>
      </c>
      <c r="V9062">
        <v>30.5</v>
      </c>
      <c r="W9062">
        <v>5.5</v>
      </c>
      <c r="Z9062">
        <v>2.138</v>
      </c>
      <c r="AA9062">
        <v>2.237</v>
      </c>
      <c r="AB9062" t="s">
        <v>122</v>
      </c>
      <c r="AC9062" s="8" t="s">
        <v>120</v>
      </c>
      <c r="AD9062" s="26" t="s">
        <v>120</v>
      </c>
    </row>
    <row r="9063" ht="15.75" spans="1:30">
      <c r="A9063">
        <v>62</v>
      </c>
      <c r="B9063">
        <v>62</v>
      </c>
      <c r="C9063" s="20">
        <v>0.010625</v>
      </c>
      <c r="D9063" s="20"/>
      <c r="E9063" s="21" t="s">
        <v>112</v>
      </c>
      <c r="F9063" s="21">
        <v>150</v>
      </c>
      <c r="H9063" s="21">
        <v>1.88</v>
      </c>
      <c r="I9063">
        <v>18.6</v>
      </c>
      <c r="J9063">
        <v>1.97</v>
      </c>
      <c r="L9063">
        <v>62</v>
      </c>
      <c r="M9063">
        <v>30.8</v>
      </c>
      <c r="N9063">
        <v>29.3</v>
      </c>
      <c r="U9063">
        <v>1.05</v>
      </c>
      <c r="V9063">
        <v>32.6</v>
      </c>
      <c r="W9063">
        <v>5.3</v>
      </c>
      <c r="Z9063">
        <v>1.89</v>
      </c>
      <c r="AA9063">
        <v>1.968</v>
      </c>
      <c r="AB9063" t="s">
        <v>122</v>
      </c>
      <c r="AC9063" s="8" t="s">
        <v>120</v>
      </c>
      <c r="AD9063" s="26" t="s">
        <v>120</v>
      </c>
    </row>
    <row r="9064" ht="15.75" spans="1:30">
      <c r="A9064">
        <v>62</v>
      </c>
      <c r="B9064">
        <v>62</v>
      </c>
      <c r="C9064" s="20">
        <v>0.0106481481481481</v>
      </c>
      <c r="D9064" s="20"/>
      <c r="E9064" s="21" t="s">
        <v>112</v>
      </c>
      <c r="F9064" s="21">
        <v>151</v>
      </c>
      <c r="H9064" s="21">
        <v>1.76</v>
      </c>
      <c r="I9064">
        <v>17.4</v>
      </c>
      <c r="J9064">
        <v>1.84</v>
      </c>
      <c r="L9064">
        <v>55</v>
      </c>
      <c r="M9064">
        <v>29.2</v>
      </c>
      <c r="N9064">
        <v>28</v>
      </c>
      <c r="U9064">
        <v>1.04</v>
      </c>
      <c r="V9064">
        <v>30.9</v>
      </c>
      <c r="W9064">
        <v>5</v>
      </c>
      <c r="Z9064">
        <v>1.782</v>
      </c>
      <c r="AA9064">
        <v>1.918</v>
      </c>
      <c r="AB9064" t="s">
        <v>122</v>
      </c>
      <c r="AC9064" s="8" t="s">
        <v>120</v>
      </c>
      <c r="AD9064" s="26" t="s">
        <v>120</v>
      </c>
    </row>
    <row r="9065" ht="15.75" spans="1:30">
      <c r="A9065">
        <v>62</v>
      </c>
      <c r="B9065">
        <v>62</v>
      </c>
      <c r="C9065" s="20">
        <v>0.0106712962962963</v>
      </c>
      <c r="D9065" s="20"/>
      <c r="E9065" s="21" t="s">
        <v>112</v>
      </c>
      <c r="F9065" s="21">
        <v>151</v>
      </c>
      <c r="H9065" s="21">
        <v>1.89</v>
      </c>
      <c r="I9065">
        <v>18.7</v>
      </c>
      <c r="J9065">
        <v>1.93</v>
      </c>
      <c r="L9065">
        <v>59</v>
      </c>
      <c r="M9065">
        <v>29.1</v>
      </c>
      <c r="N9065">
        <v>28.5</v>
      </c>
      <c r="U9065">
        <v>1.02</v>
      </c>
      <c r="V9065">
        <v>33.1</v>
      </c>
      <c r="W9065">
        <v>5.3</v>
      </c>
      <c r="Z9065">
        <v>1.778</v>
      </c>
      <c r="AA9065">
        <v>1.835</v>
      </c>
      <c r="AB9065" t="s">
        <v>122</v>
      </c>
      <c r="AC9065" s="8" t="s">
        <v>120</v>
      </c>
      <c r="AD9065" s="26" t="s">
        <v>120</v>
      </c>
    </row>
    <row r="9066" ht="15.75" spans="1:30">
      <c r="A9066">
        <v>62</v>
      </c>
      <c r="B9066">
        <v>62</v>
      </c>
      <c r="C9066" s="20">
        <v>0.0106944444444444</v>
      </c>
      <c r="D9066" s="20"/>
      <c r="E9066" s="21" t="s">
        <v>112</v>
      </c>
      <c r="F9066" s="21">
        <v>151</v>
      </c>
      <c r="H9066" s="21">
        <v>1.94</v>
      </c>
      <c r="I9066">
        <v>19.2</v>
      </c>
      <c r="J9066">
        <v>2.05</v>
      </c>
      <c r="L9066">
        <v>63</v>
      </c>
      <c r="M9066">
        <v>30.6</v>
      </c>
      <c r="N9066">
        <v>29.1</v>
      </c>
      <c r="U9066">
        <v>1.05</v>
      </c>
      <c r="V9066">
        <v>27.5</v>
      </c>
      <c r="W9066">
        <v>5.5</v>
      </c>
      <c r="Z9066">
        <v>2.284</v>
      </c>
      <c r="AA9066">
        <v>2.38</v>
      </c>
      <c r="AB9066" t="s">
        <v>122</v>
      </c>
      <c r="AC9066" s="8" t="s">
        <v>120</v>
      </c>
      <c r="AD9066" s="26" t="s">
        <v>120</v>
      </c>
    </row>
    <row r="9067" ht="15.75" spans="1:30">
      <c r="A9067">
        <v>62</v>
      </c>
      <c r="B9067">
        <v>62</v>
      </c>
      <c r="C9067" s="20">
        <v>0.0107175925925926</v>
      </c>
      <c r="D9067" s="20"/>
      <c r="E9067" s="21" t="s">
        <v>112</v>
      </c>
      <c r="F9067" s="21">
        <v>151</v>
      </c>
      <c r="H9067" s="21">
        <v>1.9</v>
      </c>
      <c r="I9067">
        <v>18.8</v>
      </c>
      <c r="J9067">
        <v>1.99</v>
      </c>
      <c r="L9067">
        <v>62</v>
      </c>
      <c r="M9067">
        <v>30.8</v>
      </c>
      <c r="N9067">
        <v>29.3</v>
      </c>
      <c r="U9067">
        <v>1.05</v>
      </c>
      <c r="V9067">
        <v>30.9</v>
      </c>
      <c r="W9067">
        <v>5.4</v>
      </c>
      <c r="Z9067">
        <v>2.01</v>
      </c>
      <c r="AA9067">
        <v>2.09</v>
      </c>
      <c r="AB9067" t="s">
        <v>122</v>
      </c>
      <c r="AC9067" s="8" t="s">
        <v>120</v>
      </c>
      <c r="AD9067" s="26" t="s">
        <v>120</v>
      </c>
    </row>
    <row r="9068" ht="15.75" spans="1:30">
      <c r="A9068">
        <v>62</v>
      </c>
      <c r="B9068">
        <v>62</v>
      </c>
      <c r="C9068" s="20">
        <v>0.0107407407407407</v>
      </c>
      <c r="D9068" s="20"/>
      <c r="E9068" s="21" t="s">
        <v>112</v>
      </c>
      <c r="F9068" s="21">
        <v>151</v>
      </c>
      <c r="H9068" s="21">
        <v>1.78</v>
      </c>
      <c r="I9068">
        <v>17.6</v>
      </c>
      <c r="J9068">
        <v>1.84</v>
      </c>
      <c r="L9068">
        <v>56</v>
      </c>
      <c r="M9068">
        <v>29.2</v>
      </c>
      <c r="N9068">
        <v>28.3</v>
      </c>
      <c r="U9068">
        <v>1.03</v>
      </c>
      <c r="V9068">
        <v>30.6</v>
      </c>
      <c r="W9068">
        <v>5</v>
      </c>
      <c r="Z9068">
        <v>1.817</v>
      </c>
      <c r="AA9068">
        <v>1.842</v>
      </c>
      <c r="AB9068" t="s">
        <v>122</v>
      </c>
      <c r="AC9068" s="8" t="s">
        <v>120</v>
      </c>
      <c r="AD9068" s="26" t="s">
        <v>120</v>
      </c>
    </row>
    <row r="9069" ht="15.75" spans="1:30">
      <c r="A9069">
        <v>62</v>
      </c>
      <c r="B9069">
        <v>62</v>
      </c>
      <c r="C9069" s="20">
        <v>0.0107638888888889</v>
      </c>
      <c r="D9069" s="20"/>
      <c r="E9069" s="21" t="s">
        <v>112</v>
      </c>
      <c r="F9069" s="21">
        <v>151</v>
      </c>
      <c r="H9069" s="21">
        <v>1.69</v>
      </c>
      <c r="I9069">
        <v>16.7</v>
      </c>
      <c r="J9069">
        <v>1.73</v>
      </c>
      <c r="L9069">
        <v>55</v>
      </c>
      <c r="M9069">
        <v>30</v>
      </c>
      <c r="N9069">
        <v>29.2</v>
      </c>
      <c r="U9069">
        <v>1.03</v>
      </c>
      <c r="V9069">
        <v>34.1</v>
      </c>
      <c r="W9069">
        <v>4.8</v>
      </c>
      <c r="Z9069">
        <v>1.601</v>
      </c>
      <c r="AA9069">
        <v>1.804</v>
      </c>
      <c r="AB9069" t="s">
        <v>122</v>
      </c>
      <c r="AC9069" s="8" t="s">
        <v>120</v>
      </c>
      <c r="AD9069" s="26" t="s">
        <v>120</v>
      </c>
    </row>
    <row r="9070" ht="15.75" spans="1:30">
      <c r="A9070">
        <v>62</v>
      </c>
      <c r="B9070">
        <v>62</v>
      </c>
      <c r="C9070" s="20">
        <v>0.010787037037037</v>
      </c>
      <c r="D9070" s="20"/>
      <c r="E9070" s="21" t="s">
        <v>112</v>
      </c>
      <c r="F9070" s="21">
        <v>151</v>
      </c>
      <c r="H9070" s="21">
        <v>1.75</v>
      </c>
      <c r="I9070">
        <v>17.3</v>
      </c>
      <c r="J9070">
        <v>1.76</v>
      </c>
      <c r="L9070">
        <v>53</v>
      </c>
      <c r="M9070">
        <v>28</v>
      </c>
      <c r="N9070">
        <v>27.9</v>
      </c>
      <c r="U9070">
        <v>1.01</v>
      </c>
      <c r="V9070">
        <v>33</v>
      </c>
      <c r="W9070">
        <v>5</v>
      </c>
      <c r="Z9070">
        <v>1.609</v>
      </c>
      <c r="AA9070">
        <v>1.639</v>
      </c>
      <c r="AB9070" t="s">
        <v>122</v>
      </c>
      <c r="AC9070" s="8" t="s">
        <v>120</v>
      </c>
      <c r="AD9070" s="26" t="s">
        <v>120</v>
      </c>
    </row>
    <row r="9071" ht="15.75" spans="1:30">
      <c r="A9071">
        <v>62</v>
      </c>
      <c r="B9071">
        <v>62</v>
      </c>
      <c r="C9071" s="20">
        <v>0.0108101851851852</v>
      </c>
      <c r="D9071" s="20"/>
      <c r="E9071" s="21" t="s">
        <v>112</v>
      </c>
      <c r="F9071" s="21">
        <v>151</v>
      </c>
      <c r="H9071" s="21">
        <v>1.88</v>
      </c>
      <c r="I9071">
        <v>18.7</v>
      </c>
      <c r="J9071">
        <v>1.9</v>
      </c>
      <c r="L9071">
        <v>56</v>
      </c>
      <c r="M9071">
        <v>28</v>
      </c>
      <c r="N9071">
        <v>27.8</v>
      </c>
      <c r="U9071">
        <v>1.01</v>
      </c>
      <c r="V9071">
        <v>30.8</v>
      </c>
      <c r="W9071">
        <v>5.3</v>
      </c>
      <c r="Z9071">
        <v>1.833</v>
      </c>
      <c r="AA9071">
        <v>1.873</v>
      </c>
      <c r="AB9071" t="s">
        <v>122</v>
      </c>
      <c r="AC9071" s="8" t="s">
        <v>120</v>
      </c>
      <c r="AD9071" s="26" t="s">
        <v>120</v>
      </c>
    </row>
    <row r="9072" ht="15.75" spans="1:30">
      <c r="A9072">
        <v>62</v>
      </c>
      <c r="B9072">
        <v>62</v>
      </c>
      <c r="C9072" s="20">
        <v>0.0108333333333333</v>
      </c>
      <c r="D9072" s="20"/>
      <c r="E9072" s="21" t="s">
        <v>112</v>
      </c>
      <c r="F9072" s="21">
        <v>153</v>
      </c>
      <c r="H9072" s="21">
        <v>1.97</v>
      </c>
      <c r="I9072">
        <v>19.5</v>
      </c>
      <c r="J9072">
        <v>2</v>
      </c>
      <c r="L9072">
        <v>60</v>
      </c>
      <c r="M9072">
        <v>28.8</v>
      </c>
      <c r="N9072">
        <v>28.4</v>
      </c>
      <c r="U9072">
        <v>1.02</v>
      </c>
      <c r="V9072">
        <v>31.1</v>
      </c>
      <c r="W9072">
        <v>5.6</v>
      </c>
      <c r="Z9072">
        <v>1.943</v>
      </c>
      <c r="AA9072">
        <v>2.032</v>
      </c>
      <c r="AB9072" t="s">
        <v>122</v>
      </c>
      <c r="AC9072" s="8" t="s">
        <v>120</v>
      </c>
      <c r="AD9072" s="26" t="s">
        <v>120</v>
      </c>
    </row>
    <row r="9073" ht="15.75" spans="1:30">
      <c r="A9073">
        <v>62</v>
      </c>
      <c r="B9073">
        <v>62</v>
      </c>
      <c r="C9073" s="20">
        <v>0.0108564814814815</v>
      </c>
      <c r="D9073" s="20"/>
      <c r="E9073" s="21" t="s">
        <v>112</v>
      </c>
      <c r="F9073" s="21">
        <v>153</v>
      </c>
      <c r="H9073" s="21">
        <v>2</v>
      </c>
      <c r="I9073">
        <v>19.8</v>
      </c>
      <c r="J9073">
        <v>2.05</v>
      </c>
      <c r="L9073">
        <v>63</v>
      </c>
      <c r="M9073">
        <v>29.5</v>
      </c>
      <c r="N9073">
        <v>28.8</v>
      </c>
      <c r="U9073">
        <v>1.03</v>
      </c>
      <c r="V9073">
        <v>30</v>
      </c>
      <c r="W9073">
        <v>5.7</v>
      </c>
      <c r="Z9073">
        <v>2.091</v>
      </c>
      <c r="AA9073">
        <v>2.156</v>
      </c>
      <c r="AB9073" t="s">
        <v>122</v>
      </c>
      <c r="AC9073" s="8" t="s">
        <v>120</v>
      </c>
      <c r="AD9073" s="26" t="s">
        <v>120</v>
      </c>
    </row>
    <row r="9074" ht="15.75" spans="1:30">
      <c r="A9074">
        <v>62</v>
      </c>
      <c r="B9074">
        <v>62</v>
      </c>
      <c r="C9074" s="20">
        <v>0.0108680555555556</v>
      </c>
      <c r="D9074" s="20"/>
      <c r="E9074" s="21" t="s">
        <v>112</v>
      </c>
      <c r="F9074" s="21">
        <v>153</v>
      </c>
      <c r="H9074" s="21">
        <v>1.97</v>
      </c>
      <c r="I9074">
        <v>19.5</v>
      </c>
      <c r="J9074">
        <v>2.08</v>
      </c>
      <c r="L9074">
        <v>63</v>
      </c>
      <c r="M9074">
        <v>30.2</v>
      </c>
      <c r="N9074">
        <v>28.6</v>
      </c>
      <c r="U9074">
        <v>1.05</v>
      </c>
      <c r="V9074">
        <v>33.3</v>
      </c>
      <c r="W9074">
        <v>5.6</v>
      </c>
      <c r="Z9074">
        <v>1.902</v>
      </c>
      <c r="AA9074">
        <v>2.143</v>
      </c>
      <c r="AB9074" t="s">
        <v>122</v>
      </c>
      <c r="AC9074" s="8" t="s">
        <v>120</v>
      </c>
      <c r="AD9074" s="26" t="s">
        <v>120</v>
      </c>
    </row>
    <row r="9075" ht="15.75" spans="1:30">
      <c r="A9075">
        <v>62</v>
      </c>
      <c r="B9075">
        <v>62</v>
      </c>
      <c r="C9075" s="20">
        <v>0.0108912037037037</v>
      </c>
      <c r="D9075" s="20"/>
      <c r="E9075" s="21" t="s">
        <v>112</v>
      </c>
      <c r="F9075" s="21">
        <v>153</v>
      </c>
      <c r="H9075" s="21">
        <v>2.07</v>
      </c>
      <c r="I9075">
        <v>20.5</v>
      </c>
      <c r="J9075">
        <v>2.23</v>
      </c>
      <c r="L9075">
        <v>73</v>
      </c>
      <c r="M9075">
        <v>33.3</v>
      </c>
      <c r="N9075">
        <v>30.9</v>
      </c>
      <c r="U9075">
        <v>1.08</v>
      </c>
      <c r="V9075">
        <v>38.5</v>
      </c>
      <c r="W9075">
        <v>5.8</v>
      </c>
      <c r="Z9075">
        <v>1.909</v>
      </c>
      <c r="AA9075">
        <v>2.085</v>
      </c>
      <c r="AB9075" t="s">
        <v>122</v>
      </c>
      <c r="AC9075" s="8" t="s">
        <v>120</v>
      </c>
      <c r="AD9075" s="26" t="s">
        <v>120</v>
      </c>
    </row>
    <row r="9076" ht="15.75" spans="1:30">
      <c r="A9076">
        <v>62</v>
      </c>
      <c r="B9076">
        <v>62</v>
      </c>
      <c r="C9076" s="20">
        <v>0.0109027777777778</v>
      </c>
      <c r="D9076" s="20"/>
      <c r="E9076" s="21" t="s">
        <v>112</v>
      </c>
      <c r="F9076" s="21">
        <v>153</v>
      </c>
      <c r="H9076" s="21">
        <v>2.01</v>
      </c>
      <c r="I9076">
        <v>19.9</v>
      </c>
      <c r="J9076">
        <v>2.19</v>
      </c>
      <c r="L9076">
        <v>73</v>
      </c>
      <c r="M9076">
        <v>34</v>
      </c>
      <c r="N9076">
        <v>31.2</v>
      </c>
      <c r="U9076">
        <v>1.09</v>
      </c>
      <c r="V9076">
        <v>39</v>
      </c>
      <c r="W9076">
        <v>5.7</v>
      </c>
      <c r="Z9076">
        <v>1.872</v>
      </c>
      <c r="AA9076">
        <v>1.922</v>
      </c>
      <c r="AB9076" t="s">
        <v>122</v>
      </c>
      <c r="AC9076" s="8" t="s">
        <v>120</v>
      </c>
      <c r="AD9076" s="26" t="s">
        <v>120</v>
      </c>
    </row>
    <row r="9077" ht="15.75" spans="1:30">
      <c r="A9077">
        <v>62</v>
      </c>
      <c r="B9077">
        <v>62</v>
      </c>
      <c r="C9077" s="20">
        <v>0.0109259259259259</v>
      </c>
      <c r="D9077" s="20"/>
      <c r="E9077" s="21" t="s">
        <v>112</v>
      </c>
      <c r="F9077" s="21">
        <v>153</v>
      </c>
      <c r="H9077" s="21">
        <v>1.93</v>
      </c>
      <c r="I9077">
        <v>19.1</v>
      </c>
      <c r="J9077">
        <v>2.13</v>
      </c>
      <c r="L9077">
        <v>72</v>
      </c>
      <c r="M9077">
        <v>34.9</v>
      </c>
      <c r="N9077">
        <v>31.6</v>
      </c>
      <c r="U9077">
        <v>1.1</v>
      </c>
      <c r="V9077">
        <v>38.5</v>
      </c>
      <c r="W9077">
        <v>5.5</v>
      </c>
      <c r="Z9077">
        <v>1.871</v>
      </c>
      <c r="AA9077">
        <v>2.004</v>
      </c>
      <c r="AB9077" t="s">
        <v>122</v>
      </c>
      <c r="AC9077" s="8" t="s">
        <v>120</v>
      </c>
      <c r="AD9077" s="26" t="s">
        <v>120</v>
      </c>
    </row>
    <row r="9078" ht="15.75" spans="1:30">
      <c r="A9078">
        <v>62</v>
      </c>
      <c r="B9078">
        <v>62</v>
      </c>
      <c r="C9078" s="20">
        <v>0.0109490740740741</v>
      </c>
      <c r="D9078" s="20"/>
      <c r="E9078" s="21" t="s">
        <v>112</v>
      </c>
      <c r="F9078" s="21">
        <v>151</v>
      </c>
      <c r="H9078" s="21">
        <v>1.94</v>
      </c>
      <c r="I9078">
        <v>19.2</v>
      </c>
      <c r="J9078">
        <v>2.15</v>
      </c>
      <c r="L9078">
        <v>70</v>
      </c>
      <c r="M9078">
        <v>33.5</v>
      </c>
      <c r="N9078">
        <v>30.3</v>
      </c>
      <c r="U9078">
        <v>1.11</v>
      </c>
      <c r="V9078">
        <v>36.8</v>
      </c>
      <c r="W9078">
        <v>5.5</v>
      </c>
      <c r="Z9078">
        <v>1.888</v>
      </c>
      <c r="AA9078">
        <v>1.96</v>
      </c>
      <c r="AB9078" t="s">
        <v>122</v>
      </c>
      <c r="AC9078" s="8" t="s">
        <v>120</v>
      </c>
      <c r="AD9078" s="26" t="s">
        <v>120</v>
      </c>
    </row>
    <row r="9079" ht="15.75" spans="1:30">
      <c r="A9079">
        <v>62</v>
      </c>
      <c r="B9079">
        <v>62</v>
      </c>
      <c r="C9079" s="20">
        <v>0.0109606481481481</v>
      </c>
      <c r="D9079" s="20"/>
      <c r="E9079" s="21" t="s">
        <v>112</v>
      </c>
      <c r="F9079" s="21">
        <v>151</v>
      </c>
      <c r="H9079" s="21">
        <v>1.86</v>
      </c>
      <c r="I9079">
        <v>18.4</v>
      </c>
      <c r="J9079">
        <v>2.07</v>
      </c>
      <c r="L9079">
        <v>69</v>
      </c>
      <c r="M9079">
        <v>34.4</v>
      </c>
      <c r="N9079">
        <v>31</v>
      </c>
      <c r="U9079">
        <v>1.11</v>
      </c>
      <c r="V9079">
        <v>37.7</v>
      </c>
      <c r="W9079">
        <v>5.3</v>
      </c>
      <c r="Z9079">
        <v>1.818</v>
      </c>
      <c r="AA9079">
        <v>1.966</v>
      </c>
      <c r="AB9079" t="s">
        <v>122</v>
      </c>
      <c r="AC9079" s="8" t="s">
        <v>120</v>
      </c>
      <c r="AD9079" s="26" t="s">
        <v>120</v>
      </c>
    </row>
    <row r="9080" ht="15.75" spans="1:30">
      <c r="A9080">
        <v>62</v>
      </c>
      <c r="B9080">
        <v>62</v>
      </c>
      <c r="C9080" s="20">
        <v>0.0109837962962963</v>
      </c>
      <c r="D9080" s="20"/>
      <c r="E9080" s="21" t="s">
        <v>112</v>
      </c>
      <c r="F9080" s="21">
        <v>151</v>
      </c>
      <c r="H9080" s="21">
        <v>1.87</v>
      </c>
      <c r="I9080">
        <v>18.5</v>
      </c>
      <c r="J9080">
        <v>2.07</v>
      </c>
      <c r="L9080">
        <v>69</v>
      </c>
      <c r="M9080">
        <v>34.6</v>
      </c>
      <c r="N9080">
        <v>31.2</v>
      </c>
      <c r="U9080">
        <v>1.11</v>
      </c>
      <c r="V9080">
        <v>40</v>
      </c>
      <c r="W9080">
        <v>5.3</v>
      </c>
      <c r="Z9080">
        <v>1.736</v>
      </c>
      <c r="AA9080">
        <v>1.865</v>
      </c>
      <c r="AB9080" t="s">
        <v>122</v>
      </c>
      <c r="AC9080" s="8" t="s">
        <v>120</v>
      </c>
      <c r="AD9080" s="26" t="s">
        <v>120</v>
      </c>
    </row>
    <row r="9081" ht="15.75" spans="1:30">
      <c r="A9081">
        <v>62</v>
      </c>
      <c r="B9081">
        <v>62</v>
      </c>
      <c r="C9081" s="20">
        <v>0.0109953703703704</v>
      </c>
      <c r="D9081" s="20"/>
      <c r="E9081" s="21" t="s">
        <v>112</v>
      </c>
      <c r="F9081" s="21">
        <v>151</v>
      </c>
      <c r="H9081" s="21">
        <v>1.92</v>
      </c>
      <c r="I9081">
        <v>19</v>
      </c>
      <c r="J9081">
        <v>2.13</v>
      </c>
      <c r="L9081">
        <v>70</v>
      </c>
      <c r="M9081">
        <v>34.1</v>
      </c>
      <c r="N9081">
        <v>30.8</v>
      </c>
      <c r="U9081">
        <v>1.11</v>
      </c>
      <c r="V9081">
        <v>38.5</v>
      </c>
      <c r="W9081">
        <v>5.4</v>
      </c>
      <c r="Z9081">
        <v>1.822</v>
      </c>
      <c r="AA9081">
        <v>1.933</v>
      </c>
      <c r="AB9081" t="s">
        <v>122</v>
      </c>
      <c r="AC9081" s="8" t="s">
        <v>120</v>
      </c>
      <c r="AD9081" s="26" t="s">
        <v>120</v>
      </c>
    </row>
    <row r="9082" ht="15.75" spans="1:30">
      <c r="A9082">
        <v>62</v>
      </c>
      <c r="B9082">
        <v>62</v>
      </c>
      <c r="C9082" s="20">
        <v>0.0110300925925926</v>
      </c>
      <c r="D9082" s="20"/>
      <c r="E9082" s="21" t="s">
        <v>112</v>
      </c>
      <c r="F9082" s="21">
        <v>151</v>
      </c>
      <c r="H9082" s="21">
        <v>1.35</v>
      </c>
      <c r="I9082">
        <v>13.4</v>
      </c>
      <c r="J9082">
        <v>1.48</v>
      </c>
      <c r="L9082">
        <v>47</v>
      </c>
      <c r="M9082">
        <v>32.7</v>
      </c>
      <c r="N9082">
        <v>29.9</v>
      </c>
      <c r="U9082">
        <v>1.1</v>
      </c>
      <c r="V9082">
        <v>24.1</v>
      </c>
      <c r="W9082">
        <v>3.8</v>
      </c>
      <c r="Z9082">
        <v>1.958</v>
      </c>
      <c r="AA9082">
        <v>1.933</v>
      </c>
      <c r="AB9082" t="s">
        <v>122</v>
      </c>
      <c r="AC9082" s="8" t="s">
        <v>120</v>
      </c>
      <c r="AD9082" s="26" t="s">
        <v>120</v>
      </c>
    </row>
    <row r="9083" ht="15.75" spans="1:30">
      <c r="A9083">
        <v>62</v>
      </c>
      <c r="B9083">
        <v>62</v>
      </c>
      <c r="C9083" s="20">
        <v>0.0110416666666667</v>
      </c>
      <c r="D9083" s="20"/>
      <c r="E9083" s="21" t="s">
        <v>112</v>
      </c>
      <c r="F9083" s="21">
        <v>153</v>
      </c>
      <c r="H9083" s="21">
        <v>2.37</v>
      </c>
      <c r="I9083">
        <v>23.5</v>
      </c>
      <c r="J9083">
        <v>2.43</v>
      </c>
      <c r="L9083">
        <v>77</v>
      </c>
      <c r="M9083">
        <v>30.4</v>
      </c>
      <c r="N9083">
        <v>29.6</v>
      </c>
      <c r="U9083">
        <v>1.03</v>
      </c>
      <c r="V9083">
        <v>39.7</v>
      </c>
      <c r="W9083">
        <v>6.7</v>
      </c>
      <c r="Z9083">
        <v>1.931</v>
      </c>
      <c r="AA9083">
        <v>2.137</v>
      </c>
      <c r="AB9083" t="s">
        <v>122</v>
      </c>
      <c r="AC9083" s="8" t="s">
        <v>120</v>
      </c>
      <c r="AD9083" s="26" t="s">
        <v>120</v>
      </c>
    </row>
    <row r="9084" ht="15.75" spans="1:30">
      <c r="A9084">
        <v>62</v>
      </c>
      <c r="B9084">
        <v>62</v>
      </c>
      <c r="C9084" s="20">
        <v>0.0110648148148148</v>
      </c>
      <c r="D9084" s="20"/>
      <c r="E9084" s="21" t="s">
        <v>112</v>
      </c>
      <c r="F9084" s="21">
        <v>153</v>
      </c>
      <c r="H9084" s="21">
        <v>2.19</v>
      </c>
      <c r="I9084">
        <v>21.7</v>
      </c>
      <c r="J9084">
        <v>2.36</v>
      </c>
      <c r="L9084">
        <v>80</v>
      </c>
      <c r="M9084">
        <v>34.3</v>
      </c>
      <c r="N9084">
        <v>31.8</v>
      </c>
      <c r="U9084">
        <v>1.08</v>
      </c>
      <c r="V9084">
        <v>43.2</v>
      </c>
      <c r="W9084">
        <v>6.2</v>
      </c>
      <c r="Z9084">
        <v>1.859</v>
      </c>
      <c r="AA9084">
        <v>2.055</v>
      </c>
      <c r="AB9084" t="s">
        <v>122</v>
      </c>
      <c r="AC9084" s="8" t="s">
        <v>120</v>
      </c>
      <c r="AD9084" s="26" t="s">
        <v>120</v>
      </c>
    </row>
    <row r="9085" ht="15.75" spans="1:30">
      <c r="A9085">
        <v>62</v>
      </c>
      <c r="B9085">
        <v>62</v>
      </c>
      <c r="C9085" s="20">
        <v>0.0110763888888889</v>
      </c>
      <c r="D9085" s="20"/>
      <c r="E9085" s="21" t="s">
        <v>112</v>
      </c>
      <c r="F9085" s="21">
        <v>153</v>
      </c>
      <c r="H9085" s="21">
        <v>1.95</v>
      </c>
      <c r="I9085">
        <v>19.4</v>
      </c>
      <c r="J9085">
        <v>2.14</v>
      </c>
      <c r="L9085">
        <v>71</v>
      </c>
      <c r="M9085">
        <v>33.9</v>
      </c>
      <c r="N9085">
        <v>31</v>
      </c>
      <c r="U9085">
        <v>1.09</v>
      </c>
      <c r="V9085">
        <v>39.5</v>
      </c>
      <c r="W9085">
        <v>5.5</v>
      </c>
      <c r="Z9085">
        <v>1.797</v>
      </c>
      <c r="AA9085">
        <v>1.947</v>
      </c>
      <c r="AB9085" t="s">
        <v>122</v>
      </c>
      <c r="AC9085" s="8" t="s">
        <v>120</v>
      </c>
      <c r="AD9085" s="26" t="s">
        <v>120</v>
      </c>
    </row>
    <row r="9086" ht="15.75" spans="1:30">
      <c r="A9086">
        <v>62</v>
      </c>
      <c r="B9086">
        <v>62</v>
      </c>
      <c r="C9086" s="20">
        <v>0.011099537037037</v>
      </c>
      <c r="D9086" s="20"/>
      <c r="E9086" s="21" t="s">
        <v>112</v>
      </c>
      <c r="F9086" s="21">
        <v>153</v>
      </c>
      <c r="H9086" s="21">
        <v>2.09</v>
      </c>
      <c r="I9086">
        <v>20.7</v>
      </c>
      <c r="J9086">
        <v>2.25</v>
      </c>
      <c r="L9086">
        <v>72</v>
      </c>
      <c r="M9086">
        <v>32</v>
      </c>
      <c r="N9086">
        <v>29.7</v>
      </c>
      <c r="U9086">
        <v>1.08</v>
      </c>
      <c r="V9086">
        <v>39.7</v>
      </c>
      <c r="W9086">
        <v>5.9</v>
      </c>
      <c r="Z9086">
        <v>1.806</v>
      </c>
      <c r="AA9086">
        <v>1.73</v>
      </c>
      <c r="AB9086" t="s">
        <v>122</v>
      </c>
      <c r="AC9086" s="8" t="s">
        <v>120</v>
      </c>
      <c r="AD9086" s="26" t="s">
        <v>120</v>
      </c>
    </row>
    <row r="9087" ht="15.75" spans="1:30">
      <c r="A9087">
        <v>62</v>
      </c>
      <c r="B9087">
        <v>62</v>
      </c>
      <c r="C9087" s="20">
        <v>0.0111111111111111</v>
      </c>
      <c r="D9087" s="20"/>
      <c r="E9087" s="21" t="s">
        <v>112</v>
      </c>
      <c r="F9087" s="21">
        <v>153</v>
      </c>
      <c r="H9087" s="21">
        <v>1.78</v>
      </c>
      <c r="I9087">
        <v>17.6</v>
      </c>
      <c r="J9087">
        <v>1.9</v>
      </c>
      <c r="L9087">
        <v>62</v>
      </c>
      <c r="M9087">
        <v>32.5</v>
      </c>
      <c r="N9087">
        <v>30.4</v>
      </c>
      <c r="U9087">
        <v>1.07</v>
      </c>
      <c r="V9087">
        <v>37</v>
      </c>
      <c r="W9087">
        <v>5</v>
      </c>
      <c r="Z9087">
        <v>1.682</v>
      </c>
      <c r="AA9087">
        <v>1.901</v>
      </c>
      <c r="AB9087" t="s">
        <v>122</v>
      </c>
      <c r="AC9087" s="8" t="s">
        <v>120</v>
      </c>
      <c r="AD9087" s="26" t="s">
        <v>120</v>
      </c>
    </row>
    <row r="9088" ht="15.75" spans="1:30">
      <c r="A9088">
        <v>62</v>
      </c>
      <c r="B9088">
        <v>62</v>
      </c>
      <c r="C9088" s="20">
        <v>0.0111342592592593</v>
      </c>
      <c r="D9088" s="20"/>
      <c r="E9088" s="21" t="s">
        <v>112</v>
      </c>
      <c r="F9088" s="21">
        <v>153</v>
      </c>
      <c r="H9088" s="21">
        <v>2.05</v>
      </c>
      <c r="I9088">
        <v>20.3</v>
      </c>
      <c r="J9088">
        <v>2.2</v>
      </c>
      <c r="L9088">
        <v>71</v>
      </c>
      <c r="M9088">
        <v>32.3</v>
      </c>
      <c r="N9088">
        <v>30.1</v>
      </c>
      <c r="U9088">
        <v>1.07</v>
      </c>
      <c r="V9088">
        <v>41.4</v>
      </c>
      <c r="W9088">
        <v>5.8</v>
      </c>
      <c r="Z9088">
        <v>1.717</v>
      </c>
      <c r="AA9088">
        <v>1.74</v>
      </c>
      <c r="AB9088" t="s">
        <v>122</v>
      </c>
      <c r="AC9088" s="8" t="s">
        <v>120</v>
      </c>
      <c r="AD9088" s="26" t="s">
        <v>120</v>
      </c>
    </row>
    <row r="9089" ht="15.75" spans="1:30">
      <c r="A9089">
        <v>62</v>
      </c>
      <c r="B9089">
        <v>62</v>
      </c>
      <c r="C9089" s="20">
        <v>0.0111458333333333</v>
      </c>
      <c r="D9089" s="20"/>
      <c r="E9089" s="21" t="s">
        <v>112</v>
      </c>
      <c r="F9089" s="21">
        <v>153</v>
      </c>
      <c r="H9089" s="21">
        <v>1.95</v>
      </c>
      <c r="I9089">
        <v>19.3</v>
      </c>
      <c r="J9089">
        <v>2.08</v>
      </c>
      <c r="L9089">
        <v>68</v>
      </c>
      <c r="M9089">
        <v>32.4</v>
      </c>
      <c r="N9089">
        <v>30.3</v>
      </c>
      <c r="U9089">
        <v>1.07</v>
      </c>
      <c r="V9089">
        <v>40.5</v>
      </c>
      <c r="W9089">
        <v>5.5</v>
      </c>
      <c r="Z9089">
        <v>1.676</v>
      </c>
      <c r="AA9089">
        <v>1.798</v>
      </c>
      <c r="AB9089" t="s">
        <v>122</v>
      </c>
      <c r="AC9089" s="8" t="s">
        <v>120</v>
      </c>
      <c r="AD9089" s="26" t="s">
        <v>120</v>
      </c>
    </row>
    <row r="9090" ht="15.75" spans="1:30">
      <c r="A9090">
        <v>62</v>
      </c>
      <c r="B9090">
        <v>62</v>
      </c>
      <c r="C9090" s="20">
        <v>0.0111689814814815</v>
      </c>
      <c r="D9090" s="20"/>
      <c r="E9090" s="21" t="s">
        <v>112</v>
      </c>
      <c r="F9090" s="21">
        <v>153</v>
      </c>
      <c r="H9090" s="21">
        <v>1.92</v>
      </c>
      <c r="I9090">
        <v>19</v>
      </c>
      <c r="J9090">
        <v>2.07</v>
      </c>
      <c r="L9090">
        <v>64</v>
      </c>
      <c r="M9090">
        <v>31.3</v>
      </c>
      <c r="N9090">
        <v>29</v>
      </c>
      <c r="U9090">
        <v>1.08</v>
      </c>
      <c r="V9090">
        <v>35.3</v>
      </c>
      <c r="W9090">
        <v>5.4</v>
      </c>
      <c r="Z9090">
        <v>1.82</v>
      </c>
      <c r="AA9090">
        <v>2.009</v>
      </c>
      <c r="AB9090" t="s">
        <v>122</v>
      </c>
      <c r="AC9090" s="8" t="s">
        <v>120</v>
      </c>
      <c r="AD9090" s="26" t="s">
        <v>120</v>
      </c>
    </row>
    <row r="9091" ht="15.75" spans="1:30">
      <c r="A9091">
        <v>62</v>
      </c>
      <c r="B9091">
        <v>62</v>
      </c>
      <c r="C9091" s="20">
        <v>0.0111921296296296</v>
      </c>
      <c r="D9091" s="20"/>
      <c r="E9091" s="21" t="s">
        <v>112</v>
      </c>
      <c r="F9091" s="21">
        <v>153</v>
      </c>
      <c r="H9091" s="21">
        <v>1.97</v>
      </c>
      <c r="I9091">
        <v>19.5</v>
      </c>
      <c r="J9091">
        <v>2.12</v>
      </c>
      <c r="L9091">
        <v>67</v>
      </c>
      <c r="M9091">
        <v>31.8</v>
      </c>
      <c r="N9091">
        <v>29.6</v>
      </c>
      <c r="U9091">
        <v>1.08</v>
      </c>
      <c r="V9091">
        <v>39.2</v>
      </c>
      <c r="W9091">
        <v>5.6</v>
      </c>
      <c r="Z9091">
        <v>1.719</v>
      </c>
      <c r="AA9091">
        <v>1.874</v>
      </c>
      <c r="AB9091" t="s">
        <v>122</v>
      </c>
      <c r="AC9091" s="8" t="s">
        <v>120</v>
      </c>
      <c r="AD9091" s="26" t="s">
        <v>120</v>
      </c>
    </row>
    <row r="9092" ht="15.75" spans="1:30">
      <c r="A9092">
        <v>62</v>
      </c>
      <c r="B9092">
        <v>62</v>
      </c>
      <c r="C9092" s="20">
        <v>0.0112037037037037</v>
      </c>
      <c r="D9092" s="20"/>
      <c r="E9092" s="21" t="s">
        <v>112</v>
      </c>
      <c r="F9092" s="21">
        <v>153</v>
      </c>
      <c r="H9092" s="21">
        <v>1.85</v>
      </c>
      <c r="I9092">
        <v>18.3</v>
      </c>
      <c r="J9092">
        <v>1.99</v>
      </c>
      <c r="L9092">
        <v>62</v>
      </c>
      <c r="M9092">
        <v>31.2</v>
      </c>
      <c r="N9092">
        <v>29.1</v>
      </c>
      <c r="U9092">
        <v>1.07</v>
      </c>
      <c r="V9092">
        <v>37.5</v>
      </c>
      <c r="W9092">
        <v>5.2</v>
      </c>
      <c r="Z9092">
        <v>1.659</v>
      </c>
      <c r="AA9092">
        <v>1.818</v>
      </c>
      <c r="AB9092" t="s">
        <v>122</v>
      </c>
      <c r="AC9092" s="8" t="s">
        <v>120</v>
      </c>
      <c r="AD9092" s="26" t="s">
        <v>120</v>
      </c>
    </row>
    <row r="9093" ht="15.75" spans="1:30">
      <c r="A9093">
        <v>62</v>
      </c>
      <c r="B9093">
        <v>62</v>
      </c>
      <c r="C9093" s="20">
        <v>0.0112268518518519</v>
      </c>
      <c r="D9093" s="20"/>
      <c r="E9093" s="21" t="s">
        <v>112</v>
      </c>
      <c r="F9093" s="21">
        <v>153</v>
      </c>
      <c r="H9093" s="21">
        <v>1.88</v>
      </c>
      <c r="I9093">
        <v>18.6</v>
      </c>
      <c r="J9093">
        <v>2.01</v>
      </c>
      <c r="L9093">
        <v>64</v>
      </c>
      <c r="M9093">
        <v>31.6</v>
      </c>
      <c r="N9093">
        <v>29.5</v>
      </c>
      <c r="U9093">
        <v>1.07</v>
      </c>
      <c r="V9093">
        <v>37.5</v>
      </c>
      <c r="W9093">
        <v>5.3</v>
      </c>
      <c r="Z9093">
        <v>1.704</v>
      </c>
      <c r="AA9093">
        <v>1.846</v>
      </c>
      <c r="AB9093" t="s">
        <v>122</v>
      </c>
      <c r="AC9093" s="8" t="s">
        <v>120</v>
      </c>
      <c r="AD9093" s="26" t="s">
        <v>120</v>
      </c>
    </row>
    <row r="9094" ht="15.75" spans="1:30">
      <c r="A9094">
        <v>62</v>
      </c>
      <c r="B9094">
        <v>62</v>
      </c>
      <c r="C9094" s="20">
        <v>0.0112384259259259</v>
      </c>
      <c r="D9094" s="20"/>
      <c r="E9094" s="21" t="s">
        <v>112</v>
      </c>
      <c r="F9094" s="21">
        <v>153</v>
      </c>
      <c r="H9094" s="21">
        <v>1.94</v>
      </c>
      <c r="I9094">
        <v>19.2</v>
      </c>
      <c r="J9094">
        <v>2.07</v>
      </c>
      <c r="L9094">
        <v>64</v>
      </c>
      <c r="M9094">
        <v>30.7</v>
      </c>
      <c r="N9094">
        <v>28.7</v>
      </c>
      <c r="U9094">
        <v>1.07</v>
      </c>
      <c r="V9094">
        <v>35.7</v>
      </c>
      <c r="W9094">
        <v>5.5</v>
      </c>
      <c r="Z9094">
        <v>1.789</v>
      </c>
      <c r="AA9094">
        <v>1.843</v>
      </c>
      <c r="AB9094" t="s">
        <v>122</v>
      </c>
      <c r="AC9094" s="8" t="s">
        <v>120</v>
      </c>
      <c r="AD9094" s="26" t="s">
        <v>120</v>
      </c>
    </row>
    <row r="9095" ht="15.75" spans="1:30">
      <c r="A9095">
        <v>62</v>
      </c>
      <c r="B9095">
        <v>62</v>
      </c>
      <c r="C9095" s="20">
        <v>0.0112615740740741</v>
      </c>
      <c r="D9095" s="20"/>
      <c r="E9095" s="21" t="s">
        <v>112</v>
      </c>
      <c r="F9095" s="21">
        <v>153</v>
      </c>
      <c r="H9095" s="21">
        <v>1.95</v>
      </c>
      <c r="I9095">
        <v>19.4</v>
      </c>
      <c r="J9095">
        <v>2.1</v>
      </c>
      <c r="L9095">
        <v>66</v>
      </c>
      <c r="M9095">
        <v>31.7</v>
      </c>
      <c r="N9095">
        <v>29.5</v>
      </c>
      <c r="U9095">
        <v>1.07</v>
      </c>
      <c r="V9095">
        <v>36.8</v>
      </c>
      <c r="W9095">
        <v>5.5</v>
      </c>
      <c r="Z9095">
        <v>1.802</v>
      </c>
      <c r="AA9095">
        <v>1.984</v>
      </c>
      <c r="AB9095" t="s">
        <v>122</v>
      </c>
      <c r="AC9095" s="8" t="s">
        <v>120</v>
      </c>
      <c r="AD9095" s="26" t="s">
        <v>120</v>
      </c>
    </row>
    <row r="9096" ht="15.75" spans="1:30">
      <c r="A9096">
        <v>62</v>
      </c>
      <c r="B9096">
        <v>62</v>
      </c>
      <c r="C9096" s="20">
        <v>0.0112847222222222</v>
      </c>
      <c r="D9096" s="20"/>
      <c r="E9096" s="21" t="s">
        <v>112</v>
      </c>
      <c r="F9096" s="21">
        <v>151</v>
      </c>
      <c r="H9096" s="21">
        <v>1.72</v>
      </c>
      <c r="I9096">
        <v>17</v>
      </c>
      <c r="J9096">
        <v>1.87</v>
      </c>
      <c r="L9096">
        <v>63</v>
      </c>
      <c r="M9096">
        <v>33.8</v>
      </c>
      <c r="N9096">
        <v>31.1</v>
      </c>
      <c r="U9096">
        <v>1.09</v>
      </c>
      <c r="V9096">
        <v>37.3</v>
      </c>
      <c r="W9096">
        <v>4.9</v>
      </c>
      <c r="Z9096">
        <v>1.679</v>
      </c>
      <c r="AA9096">
        <v>1.898</v>
      </c>
      <c r="AB9096" t="s">
        <v>122</v>
      </c>
      <c r="AC9096" s="8" t="s">
        <v>120</v>
      </c>
      <c r="AD9096" s="26" t="s">
        <v>120</v>
      </c>
    </row>
    <row r="9097" ht="15.75" spans="1:30">
      <c r="A9097">
        <v>62</v>
      </c>
      <c r="B9097">
        <v>62</v>
      </c>
      <c r="C9097" s="20">
        <v>0.0113078703703704</v>
      </c>
      <c r="D9097" s="20"/>
      <c r="E9097" s="21" t="s">
        <v>112</v>
      </c>
      <c r="F9097" s="21">
        <v>151</v>
      </c>
      <c r="H9097" s="21">
        <v>1.67</v>
      </c>
      <c r="I9097">
        <v>16.6</v>
      </c>
      <c r="J9097">
        <v>1.82</v>
      </c>
      <c r="L9097">
        <v>52</v>
      </c>
      <c r="M9097">
        <v>29.5</v>
      </c>
      <c r="N9097">
        <v>27.1</v>
      </c>
      <c r="U9097">
        <v>1.09</v>
      </c>
      <c r="V9097">
        <v>22.1</v>
      </c>
      <c r="W9097">
        <v>4.7</v>
      </c>
      <c r="Z9097">
        <v>2.352</v>
      </c>
      <c r="AA9097">
        <v>2.397</v>
      </c>
      <c r="AB9097" t="s">
        <v>122</v>
      </c>
      <c r="AC9097" s="8" t="s">
        <v>120</v>
      </c>
      <c r="AD9097" s="26" t="s">
        <v>120</v>
      </c>
    </row>
    <row r="9098" ht="15.75" spans="1:30">
      <c r="A9098">
        <v>62</v>
      </c>
      <c r="B9098">
        <v>62</v>
      </c>
      <c r="C9098" s="20">
        <v>0.0113310185185185</v>
      </c>
      <c r="D9098" s="20"/>
      <c r="E9098" s="21" t="s">
        <v>112</v>
      </c>
      <c r="F9098" s="21">
        <v>151</v>
      </c>
      <c r="H9098" s="21">
        <v>1.95</v>
      </c>
      <c r="I9098">
        <v>19.3</v>
      </c>
      <c r="J9098">
        <v>2.01</v>
      </c>
      <c r="L9098">
        <v>60</v>
      </c>
      <c r="M9098">
        <v>28.7</v>
      </c>
      <c r="N9098">
        <v>27.9</v>
      </c>
      <c r="U9098">
        <v>1.03</v>
      </c>
      <c r="V9098">
        <v>37</v>
      </c>
      <c r="W9098">
        <v>5.5</v>
      </c>
      <c r="Z9098">
        <v>1.633</v>
      </c>
      <c r="AA9098">
        <v>1.905</v>
      </c>
      <c r="AB9098" t="s">
        <v>122</v>
      </c>
      <c r="AC9098" s="8" t="s">
        <v>120</v>
      </c>
      <c r="AD9098" s="26" t="s">
        <v>120</v>
      </c>
    </row>
    <row r="9099" ht="15.75" spans="1:30">
      <c r="A9099">
        <v>62</v>
      </c>
      <c r="B9099">
        <v>62</v>
      </c>
      <c r="C9099" s="20">
        <v>0.0113425925925926</v>
      </c>
      <c r="D9099" s="20"/>
      <c r="E9099" s="21" t="s">
        <v>112</v>
      </c>
      <c r="F9099" s="21">
        <v>153</v>
      </c>
      <c r="H9099" s="21">
        <v>2.11</v>
      </c>
      <c r="I9099">
        <v>20.8</v>
      </c>
      <c r="J9099">
        <v>2.2</v>
      </c>
      <c r="L9099">
        <v>70</v>
      </c>
      <c r="M9099">
        <v>30.8</v>
      </c>
      <c r="N9099">
        <v>29.5</v>
      </c>
      <c r="U9099">
        <v>1.04</v>
      </c>
      <c r="V9099">
        <v>42.6</v>
      </c>
      <c r="W9099">
        <v>6</v>
      </c>
      <c r="Z9099">
        <v>1.642</v>
      </c>
      <c r="AA9099">
        <v>1.733</v>
      </c>
      <c r="AB9099" t="s">
        <v>122</v>
      </c>
      <c r="AC9099" s="8" t="s">
        <v>120</v>
      </c>
      <c r="AD9099" s="26" t="s">
        <v>120</v>
      </c>
    </row>
    <row r="9100" ht="15.75" spans="1:30">
      <c r="A9100">
        <v>62</v>
      </c>
      <c r="B9100">
        <v>62</v>
      </c>
      <c r="C9100" s="20">
        <v>0.0113657407407407</v>
      </c>
      <c r="D9100" s="20"/>
      <c r="E9100" s="21" t="s">
        <v>112</v>
      </c>
      <c r="F9100" s="21">
        <v>153</v>
      </c>
      <c r="H9100" s="21">
        <v>1.91</v>
      </c>
      <c r="I9100">
        <v>18.9</v>
      </c>
      <c r="J9100">
        <v>2.05</v>
      </c>
      <c r="L9100">
        <v>68</v>
      </c>
      <c r="M9100">
        <v>33.1</v>
      </c>
      <c r="N9100">
        <v>31</v>
      </c>
      <c r="U9100">
        <v>1.07</v>
      </c>
      <c r="V9100">
        <v>40.3</v>
      </c>
      <c r="W9100">
        <v>5.4</v>
      </c>
      <c r="Z9100">
        <v>1.693</v>
      </c>
      <c r="AA9100">
        <v>1.988</v>
      </c>
      <c r="AB9100" t="s">
        <v>122</v>
      </c>
      <c r="AC9100" s="8" t="s">
        <v>120</v>
      </c>
      <c r="AD9100" s="26" t="s">
        <v>120</v>
      </c>
    </row>
    <row r="9101" ht="15.75" spans="1:30">
      <c r="A9101">
        <v>62</v>
      </c>
      <c r="B9101">
        <v>62</v>
      </c>
      <c r="C9101" s="20">
        <v>0.0113773148148148</v>
      </c>
      <c r="D9101" s="20"/>
      <c r="E9101" s="21" t="s">
        <v>112</v>
      </c>
      <c r="F9101" s="21">
        <v>153</v>
      </c>
      <c r="H9101" s="21">
        <v>2.21</v>
      </c>
      <c r="I9101">
        <v>21.9</v>
      </c>
      <c r="J9101">
        <v>2.37</v>
      </c>
      <c r="L9101">
        <v>77</v>
      </c>
      <c r="M9101">
        <v>32.3</v>
      </c>
      <c r="N9101">
        <v>30.1</v>
      </c>
      <c r="U9101">
        <v>1.07</v>
      </c>
      <c r="V9101">
        <v>42.9</v>
      </c>
      <c r="W9101">
        <v>6.3</v>
      </c>
      <c r="Z9101">
        <v>1.788</v>
      </c>
      <c r="AA9101">
        <v>1.74</v>
      </c>
      <c r="AB9101" t="s">
        <v>122</v>
      </c>
      <c r="AC9101" s="8" t="s">
        <v>120</v>
      </c>
      <c r="AD9101" s="26" t="s">
        <v>120</v>
      </c>
    </row>
    <row r="9102" ht="15.75" spans="1:30">
      <c r="A9102">
        <v>62</v>
      </c>
      <c r="B9102">
        <v>62</v>
      </c>
      <c r="C9102" s="20">
        <v>0.011400462962963</v>
      </c>
      <c r="D9102" s="20"/>
      <c r="E9102" s="21" t="s">
        <v>112</v>
      </c>
      <c r="F9102" s="21">
        <v>153</v>
      </c>
      <c r="H9102" s="21">
        <v>1.96</v>
      </c>
      <c r="I9102">
        <v>19.4</v>
      </c>
      <c r="J9102">
        <v>2.16</v>
      </c>
      <c r="L9102">
        <v>72</v>
      </c>
      <c r="M9102">
        <v>34.2</v>
      </c>
      <c r="N9102">
        <v>31</v>
      </c>
      <c r="U9102">
        <v>1.1</v>
      </c>
      <c r="V9102">
        <v>41.1</v>
      </c>
      <c r="W9102">
        <v>5.5</v>
      </c>
      <c r="Z9102">
        <v>1.745</v>
      </c>
      <c r="AA9102">
        <v>1.921</v>
      </c>
      <c r="AB9102" t="s">
        <v>122</v>
      </c>
      <c r="AC9102" s="8" t="s">
        <v>120</v>
      </c>
      <c r="AD9102" s="26" t="s">
        <v>120</v>
      </c>
    </row>
    <row r="9103" ht="15.75" spans="1:30">
      <c r="A9103">
        <v>62</v>
      </c>
      <c r="B9103">
        <v>62</v>
      </c>
      <c r="C9103" s="20">
        <v>0.011412037037037</v>
      </c>
      <c r="D9103" s="20"/>
      <c r="E9103" s="21" t="s">
        <v>112</v>
      </c>
      <c r="F9103" s="21">
        <v>153</v>
      </c>
      <c r="H9103" s="21">
        <v>2</v>
      </c>
      <c r="I9103">
        <v>19.8</v>
      </c>
      <c r="J9103">
        <v>2.2</v>
      </c>
      <c r="L9103">
        <v>71</v>
      </c>
      <c r="M9103">
        <v>33</v>
      </c>
      <c r="N9103">
        <v>30</v>
      </c>
      <c r="U9103">
        <v>1.1</v>
      </c>
      <c r="V9103">
        <v>41.4</v>
      </c>
      <c r="W9103">
        <v>5.7</v>
      </c>
      <c r="Z9103">
        <v>1.713</v>
      </c>
      <c r="AA9103">
        <v>1.818</v>
      </c>
      <c r="AB9103" t="s">
        <v>122</v>
      </c>
      <c r="AC9103" s="8" t="s">
        <v>120</v>
      </c>
      <c r="AD9103" s="26" t="s">
        <v>120</v>
      </c>
    </row>
    <row r="9104" ht="15.75" spans="1:30">
      <c r="A9104">
        <v>62</v>
      </c>
      <c r="B9104">
        <v>62</v>
      </c>
      <c r="C9104" s="20">
        <v>0.0114351851851852</v>
      </c>
      <c r="D9104" s="20"/>
      <c r="E9104" s="21" t="s">
        <v>112</v>
      </c>
      <c r="F9104" s="21">
        <v>153</v>
      </c>
      <c r="H9104" s="21">
        <v>1.94</v>
      </c>
      <c r="I9104">
        <v>19.2</v>
      </c>
      <c r="J9104">
        <v>2.15</v>
      </c>
      <c r="L9104">
        <v>70</v>
      </c>
      <c r="M9104">
        <v>33.8</v>
      </c>
      <c r="N9104">
        <v>30.5</v>
      </c>
      <c r="U9104">
        <v>1.11</v>
      </c>
      <c r="V9104">
        <v>38.5</v>
      </c>
      <c r="W9104">
        <v>5.5</v>
      </c>
      <c r="Z9104">
        <v>1.826</v>
      </c>
      <c r="AA9104">
        <v>1.977</v>
      </c>
      <c r="AB9104" t="s">
        <v>122</v>
      </c>
      <c r="AC9104" s="8" t="s">
        <v>120</v>
      </c>
      <c r="AD9104" s="26" t="s">
        <v>120</v>
      </c>
    </row>
    <row r="9105" ht="15.75" spans="1:30">
      <c r="A9105">
        <v>62</v>
      </c>
      <c r="B9105">
        <v>62</v>
      </c>
      <c r="C9105" s="20">
        <v>0.0114467592592593</v>
      </c>
      <c r="D9105" s="20"/>
      <c r="E9105" s="21" t="s">
        <v>112</v>
      </c>
      <c r="F9105" s="21">
        <v>153</v>
      </c>
      <c r="H9105" s="21">
        <v>1.88</v>
      </c>
      <c r="I9105">
        <v>18.6</v>
      </c>
      <c r="J9105">
        <v>2.11</v>
      </c>
      <c r="L9105">
        <v>70</v>
      </c>
      <c r="M9105">
        <v>34.6</v>
      </c>
      <c r="N9105">
        <v>30.8</v>
      </c>
      <c r="U9105">
        <v>1.12</v>
      </c>
      <c r="V9105">
        <v>40</v>
      </c>
      <c r="W9105">
        <v>5.3</v>
      </c>
      <c r="Z9105">
        <v>1.748</v>
      </c>
      <c r="AA9105">
        <v>1.927</v>
      </c>
      <c r="AB9105" t="s">
        <v>122</v>
      </c>
      <c r="AC9105" s="8" t="s">
        <v>120</v>
      </c>
      <c r="AD9105" s="26" t="s">
        <v>120</v>
      </c>
    </row>
    <row r="9106" ht="15.75" spans="1:30">
      <c r="A9106">
        <v>62</v>
      </c>
      <c r="B9106">
        <v>62</v>
      </c>
      <c r="C9106" s="20">
        <v>0.0114699074074074</v>
      </c>
      <c r="D9106" s="20"/>
      <c r="E9106" s="21" t="s">
        <v>112</v>
      </c>
      <c r="F9106" s="21">
        <v>153</v>
      </c>
      <c r="H9106" s="21">
        <v>2.04</v>
      </c>
      <c r="I9106">
        <v>20.2</v>
      </c>
      <c r="J9106">
        <v>2.28</v>
      </c>
      <c r="L9106">
        <v>74</v>
      </c>
      <c r="M9106">
        <v>33.9</v>
      </c>
      <c r="N9106">
        <v>30.3</v>
      </c>
      <c r="U9106">
        <v>1.12</v>
      </c>
      <c r="V9106">
        <v>38</v>
      </c>
      <c r="W9106">
        <v>5.8</v>
      </c>
      <c r="Z9106">
        <v>1.937</v>
      </c>
      <c r="AA9106">
        <v>2.003</v>
      </c>
      <c r="AB9106" t="s">
        <v>122</v>
      </c>
      <c r="AC9106" s="8" t="s">
        <v>120</v>
      </c>
      <c r="AD9106" s="26" t="s">
        <v>120</v>
      </c>
    </row>
    <row r="9107" ht="15.75" spans="1:30">
      <c r="A9107">
        <v>62</v>
      </c>
      <c r="B9107">
        <v>62</v>
      </c>
      <c r="C9107" s="20">
        <v>0.0114814814814815</v>
      </c>
      <c r="D9107" s="20"/>
      <c r="E9107" s="21" t="s">
        <v>112</v>
      </c>
      <c r="F9107" s="21">
        <v>153</v>
      </c>
      <c r="H9107" s="21">
        <v>1.97</v>
      </c>
      <c r="I9107">
        <v>19.5</v>
      </c>
      <c r="J9107">
        <v>2.22</v>
      </c>
      <c r="L9107">
        <v>74</v>
      </c>
      <c r="M9107">
        <v>35</v>
      </c>
      <c r="N9107">
        <v>31.1</v>
      </c>
      <c r="U9107">
        <v>1.12</v>
      </c>
      <c r="V9107">
        <v>41.4</v>
      </c>
      <c r="W9107">
        <v>5.6</v>
      </c>
      <c r="Z9107">
        <v>1.788</v>
      </c>
      <c r="AA9107">
        <v>1.921</v>
      </c>
      <c r="AB9107" t="s">
        <v>122</v>
      </c>
      <c r="AC9107" s="8" t="s">
        <v>120</v>
      </c>
      <c r="AD9107" s="26" t="s">
        <v>120</v>
      </c>
    </row>
    <row r="9108" ht="15.75" spans="1:30">
      <c r="A9108">
        <v>62</v>
      </c>
      <c r="B9108">
        <v>62</v>
      </c>
      <c r="C9108" s="20">
        <v>0.0115046296296296</v>
      </c>
      <c r="D9108" s="20"/>
      <c r="E9108" s="21" t="s">
        <v>112</v>
      </c>
      <c r="F9108" s="21">
        <v>153</v>
      </c>
      <c r="H9108" s="21">
        <v>2</v>
      </c>
      <c r="I9108">
        <v>19.8</v>
      </c>
      <c r="J9108">
        <v>2.23</v>
      </c>
      <c r="L9108">
        <v>74</v>
      </c>
      <c r="M9108">
        <v>34.5</v>
      </c>
      <c r="N9108">
        <v>30.9</v>
      </c>
      <c r="U9108">
        <v>1.12</v>
      </c>
      <c r="V9108">
        <v>39.2</v>
      </c>
      <c r="W9108">
        <v>5.7</v>
      </c>
      <c r="Z9108">
        <v>1.878</v>
      </c>
      <c r="AA9108">
        <v>2.03</v>
      </c>
      <c r="AB9108" t="s">
        <v>122</v>
      </c>
      <c r="AC9108" s="8" t="s">
        <v>120</v>
      </c>
      <c r="AD9108" s="26" t="s">
        <v>120</v>
      </c>
    </row>
    <row r="9109" ht="15.75" spans="1:30">
      <c r="A9109">
        <v>62</v>
      </c>
      <c r="B9109">
        <v>62</v>
      </c>
      <c r="C9109" s="20">
        <v>0.0115162037037037</v>
      </c>
      <c r="D9109" s="20"/>
      <c r="E9109" s="21" t="s">
        <v>112</v>
      </c>
      <c r="F9109" s="21">
        <v>155</v>
      </c>
      <c r="H9109" s="21">
        <v>1.92</v>
      </c>
      <c r="I9109">
        <v>19</v>
      </c>
      <c r="J9109">
        <v>2.16</v>
      </c>
      <c r="L9109">
        <v>71</v>
      </c>
      <c r="M9109">
        <v>34.8</v>
      </c>
      <c r="N9109">
        <v>30.8</v>
      </c>
      <c r="U9109">
        <v>1.13</v>
      </c>
      <c r="V9109">
        <v>38.2</v>
      </c>
      <c r="W9109">
        <v>5.4</v>
      </c>
      <c r="Z9109">
        <v>1.864</v>
      </c>
      <c r="AA9109">
        <v>2</v>
      </c>
      <c r="AB9109" t="s">
        <v>122</v>
      </c>
      <c r="AC9109" s="8" t="s">
        <v>120</v>
      </c>
      <c r="AD9109" s="26" t="s">
        <v>120</v>
      </c>
    </row>
    <row r="9110" ht="15.75" spans="1:30">
      <c r="A9110">
        <v>62</v>
      </c>
      <c r="B9110">
        <v>62</v>
      </c>
      <c r="C9110" s="20">
        <v>0.0115393518518519</v>
      </c>
      <c r="D9110" s="20"/>
      <c r="E9110" s="21" t="s">
        <v>112</v>
      </c>
      <c r="F9110" s="21">
        <v>155</v>
      </c>
      <c r="H9110" s="21">
        <v>1.94</v>
      </c>
      <c r="I9110">
        <v>19.2</v>
      </c>
      <c r="J9110">
        <v>2.21</v>
      </c>
      <c r="L9110">
        <v>73</v>
      </c>
      <c r="M9110">
        <v>35.1</v>
      </c>
      <c r="N9110">
        <v>30.9</v>
      </c>
      <c r="U9110">
        <v>1.14</v>
      </c>
      <c r="V9110">
        <v>40</v>
      </c>
      <c r="W9110">
        <v>5.5</v>
      </c>
      <c r="Z9110">
        <v>1.822</v>
      </c>
      <c r="AA9110">
        <v>1.976</v>
      </c>
      <c r="AB9110" t="s">
        <v>122</v>
      </c>
      <c r="AC9110" s="8" t="s">
        <v>120</v>
      </c>
      <c r="AD9110" s="26" t="s">
        <v>120</v>
      </c>
    </row>
    <row r="9111" ht="15.75" spans="1:30">
      <c r="A9111">
        <v>62</v>
      </c>
      <c r="B9111">
        <v>62</v>
      </c>
      <c r="C9111" s="20">
        <v>0.0115509259259259</v>
      </c>
      <c r="D9111" s="20"/>
      <c r="E9111" s="21" t="s">
        <v>112</v>
      </c>
      <c r="F9111" s="21">
        <v>155</v>
      </c>
      <c r="H9111" s="21">
        <v>1.89</v>
      </c>
      <c r="I9111">
        <v>18.7</v>
      </c>
      <c r="J9111">
        <v>2.14</v>
      </c>
      <c r="L9111">
        <v>70</v>
      </c>
      <c r="M9111">
        <v>34.7</v>
      </c>
      <c r="N9111">
        <v>30.6</v>
      </c>
      <c r="U9111">
        <v>1.13</v>
      </c>
      <c r="V9111">
        <v>39.2</v>
      </c>
      <c r="W9111">
        <v>5.4</v>
      </c>
      <c r="Z9111">
        <v>1.794</v>
      </c>
      <c r="AA9111">
        <v>1.946</v>
      </c>
      <c r="AB9111" t="s">
        <v>122</v>
      </c>
      <c r="AC9111" s="8" t="s">
        <v>120</v>
      </c>
      <c r="AD9111" s="26" t="s">
        <v>120</v>
      </c>
    </row>
    <row r="9112" ht="15.75" spans="1:30">
      <c r="A9112">
        <v>62</v>
      </c>
      <c r="B9112">
        <v>62</v>
      </c>
      <c r="C9112" s="20">
        <v>0.0115740740740741</v>
      </c>
      <c r="D9112" s="20"/>
      <c r="E9112" s="21" t="s">
        <v>112</v>
      </c>
      <c r="F9112" s="21">
        <v>157</v>
      </c>
      <c r="H9112" s="21">
        <v>1.76</v>
      </c>
      <c r="I9112">
        <v>17.4</v>
      </c>
      <c r="J9112">
        <v>1.98</v>
      </c>
      <c r="L9112">
        <v>66</v>
      </c>
      <c r="M9112">
        <v>35.1</v>
      </c>
      <c r="N9112">
        <v>31.2</v>
      </c>
      <c r="U9112">
        <v>1.12</v>
      </c>
      <c r="V9112">
        <v>36.6</v>
      </c>
      <c r="W9112">
        <v>5</v>
      </c>
      <c r="Z9112">
        <v>1.809</v>
      </c>
      <c r="AA9112">
        <v>1.89</v>
      </c>
      <c r="AB9112" t="s">
        <v>122</v>
      </c>
      <c r="AC9112" s="8" t="s">
        <v>120</v>
      </c>
      <c r="AD9112" s="26" t="s">
        <v>120</v>
      </c>
    </row>
    <row r="9113" ht="15.75" spans="1:30">
      <c r="A9113">
        <v>62</v>
      </c>
      <c r="B9113">
        <v>62</v>
      </c>
      <c r="C9113" s="20">
        <v>0.0115972222222222</v>
      </c>
      <c r="D9113" s="20"/>
      <c r="E9113" s="21" t="s">
        <v>112</v>
      </c>
      <c r="F9113" s="21">
        <v>157</v>
      </c>
      <c r="H9113" s="21">
        <v>1.83</v>
      </c>
      <c r="I9113">
        <v>18.1</v>
      </c>
      <c r="J9113">
        <v>2.03</v>
      </c>
      <c r="L9113">
        <v>63</v>
      </c>
      <c r="M9113">
        <v>32.4</v>
      </c>
      <c r="N9113">
        <v>29.2</v>
      </c>
      <c r="U9113">
        <v>1.11</v>
      </c>
      <c r="V9113">
        <v>28.6</v>
      </c>
      <c r="W9113">
        <v>5.2</v>
      </c>
      <c r="Z9113">
        <v>2.199</v>
      </c>
      <c r="AA9113">
        <v>2.241</v>
      </c>
      <c r="AB9113" t="s">
        <v>122</v>
      </c>
      <c r="AC9113" s="8" t="s">
        <v>120</v>
      </c>
      <c r="AD9113" s="26" t="s">
        <v>120</v>
      </c>
    </row>
    <row r="9114" ht="15.75" spans="1:30">
      <c r="A9114">
        <v>62</v>
      </c>
      <c r="B9114">
        <v>62</v>
      </c>
      <c r="C9114" s="20">
        <v>0.0116203703703704</v>
      </c>
      <c r="D9114" s="20"/>
      <c r="E9114" s="21" t="s">
        <v>112</v>
      </c>
      <c r="F9114" s="21">
        <v>157</v>
      </c>
      <c r="H9114" s="21">
        <v>1.76</v>
      </c>
      <c r="I9114">
        <v>17.4</v>
      </c>
      <c r="J9114">
        <v>1.91</v>
      </c>
      <c r="L9114">
        <v>60</v>
      </c>
      <c r="M9114">
        <v>31.8</v>
      </c>
      <c r="N9114">
        <v>29.3</v>
      </c>
      <c r="U9114">
        <v>1.09</v>
      </c>
      <c r="V9114">
        <v>30</v>
      </c>
      <c r="W9114">
        <v>5</v>
      </c>
      <c r="Z9114">
        <v>1.986</v>
      </c>
      <c r="AA9114">
        <v>2.284</v>
      </c>
      <c r="AB9114" t="s">
        <v>122</v>
      </c>
      <c r="AC9114" s="8" t="s">
        <v>120</v>
      </c>
      <c r="AD9114" s="26" t="s">
        <v>120</v>
      </c>
    </row>
    <row r="9115" ht="15.75" spans="1:30">
      <c r="A9115">
        <v>62</v>
      </c>
      <c r="B9115">
        <v>62</v>
      </c>
      <c r="C9115" s="20">
        <v>0.0116550925925926</v>
      </c>
      <c r="D9115" s="20"/>
      <c r="E9115" s="21" t="s">
        <v>112</v>
      </c>
      <c r="F9115" s="21">
        <v>157</v>
      </c>
      <c r="H9115" s="21">
        <v>1.52</v>
      </c>
      <c r="I9115">
        <v>15.1</v>
      </c>
      <c r="J9115">
        <v>1.63</v>
      </c>
      <c r="L9115">
        <v>50</v>
      </c>
      <c r="M9115">
        <v>30.8</v>
      </c>
      <c r="N9115">
        <v>28.6</v>
      </c>
      <c r="U9115">
        <v>1.07</v>
      </c>
      <c r="V9115">
        <v>23.2</v>
      </c>
      <c r="W9115">
        <v>4.3</v>
      </c>
      <c r="Z9115">
        <v>2.139</v>
      </c>
      <c r="AA9115">
        <v>2.064</v>
      </c>
      <c r="AB9115" t="s">
        <v>122</v>
      </c>
      <c r="AC9115" s="8" t="s">
        <v>120</v>
      </c>
      <c r="AD9115" s="26" t="s">
        <v>120</v>
      </c>
    </row>
    <row r="9116" ht="15.75" spans="1:30">
      <c r="A9116">
        <v>62</v>
      </c>
      <c r="B9116">
        <v>62</v>
      </c>
      <c r="C9116" s="20">
        <v>0.0116666666666667</v>
      </c>
      <c r="D9116" s="20"/>
      <c r="E9116" s="21" t="s">
        <v>112</v>
      </c>
      <c r="F9116" s="21">
        <v>157</v>
      </c>
      <c r="H9116" s="21">
        <v>2.58</v>
      </c>
      <c r="I9116">
        <v>25.6</v>
      </c>
      <c r="J9116">
        <v>2.6</v>
      </c>
      <c r="L9116">
        <v>78</v>
      </c>
      <c r="M9116">
        <v>28.4</v>
      </c>
      <c r="N9116">
        <v>28.2</v>
      </c>
      <c r="U9116">
        <v>1.01</v>
      </c>
      <c r="V9116">
        <v>39.5</v>
      </c>
      <c r="W9116">
        <v>7.3</v>
      </c>
      <c r="Z9116">
        <v>1.98</v>
      </c>
      <c r="AA9116">
        <v>2.076</v>
      </c>
      <c r="AB9116" t="s">
        <v>122</v>
      </c>
      <c r="AC9116" s="8" t="s">
        <v>120</v>
      </c>
      <c r="AD9116" s="26" t="s">
        <v>120</v>
      </c>
    </row>
    <row r="9117" ht="15.75" spans="1:30">
      <c r="A9117">
        <v>62</v>
      </c>
      <c r="B9117">
        <v>62</v>
      </c>
      <c r="C9117" s="20">
        <v>0.0116898148148148</v>
      </c>
      <c r="D9117" s="20"/>
      <c r="E9117" s="21" t="s">
        <v>112</v>
      </c>
      <c r="F9117" s="21">
        <v>157</v>
      </c>
      <c r="H9117" s="21">
        <v>2.19</v>
      </c>
      <c r="I9117">
        <v>21.7</v>
      </c>
      <c r="J9117">
        <v>2.3</v>
      </c>
      <c r="L9117">
        <v>73</v>
      </c>
      <c r="M9117">
        <v>31</v>
      </c>
      <c r="N9117">
        <v>29.5</v>
      </c>
      <c r="U9117">
        <v>1.05</v>
      </c>
      <c r="V9117">
        <v>39</v>
      </c>
      <c r="W9117">
        <v>6.2</v>
      </c>
      <c r="Z9117">
        <v>1.863</v>
      </c>
      <c r="AA9117">
        <v>2.126</v>
      </c>
      <c r="AB9117" t="s">
        <v>122</v>
      </c>
      <c r="AC9117" s="8" t="s">
        <v>120</v>
      </c>
      <c r="AD9117" s="26" t="s">
        <v>120</v>
      </c>
    </row>
    <row r="9118" ht="15.75" spans="1:30">
      <c r="A9118">
        <v>62</v>
      </c>
      <c r="B9118">
        <v>62</v>
      </c>
      <c r="C9118" s="20">
        <v>0.0117013888888889</v>
      </c>
      <c r="D9118" s="20"/>
      <c r="E9118" s="21" t="s">
        <v>112</v>
      </c>
      <c r="F9118" s="21">
        <v>157</v>
      </c>
      <c r="H9118" s="21">
        <v>2.22</v>
      </c>
      <c r="I9118">
        <v>22</v>
      </c>
      <c r="J9118">
        <v>2.41</v>
      </c>
      <c r="L9118">
        <v>79</v>
      </c>
      <c r="M9118">
        <v>33.4</v>
      </c>
      <c r="N9118">
        <v>30.8</v>
      </c>
      <c r="U9118">
        <v>1.09</v>
      </c>
      <c r="V9118">
        <v>38.5</v>
      </c>
      <c r="W9118">
        <v>6.3</v>
      </c>
      <c r="Z9118">
        <v>2.051</v>
      </c>
      <c r="AA9118">
        <v>2.209</v>
      </c>
      <c r="AB9118" t="s">
        <v>122</v>
      </c>
      <c r="AC9118" s="8" t="s">
        <v>120</v>
      </c>
      <c r="AD9118" s="26" t="s">
        <v>120</v>
      </c>
    </row>
    <row r="9119" ht="15.75" spans="1:30">
      <c r="A9119">
        <v>62</v>
      </c>
      <c r="B9119">
        <v>62</v>
      </c>
      <c r="C9119" s="20">
        <v>0.011724537037037</v>
      </c>
      <c r="D9119" s="20"/>
      <c r="E9119" s="21" t="s">
        <v>112</v>
      </c>
      <c r="F9119" s="21">
        <v>157</v>
      </c>
      <c r="H9119" s="21">
        <v>2.06</v>
      </c>
      <c r="I9119">
        <v>20.4</v>
      </c>
      <c r="J9119">
        <v>2.26</v>
      </c>
      <c r="L9119">
        <v>72</v>
      </c>
      <c r="M9119">
        <v>32.8</v>
      </c>
      <c r="N9119">
        <v>30</v>
      </c>
      <c r="U9119">
        <v>1.09</v>
      </c>
      <c r="V9119">
        <v>36.6</v>
      </c>
      <c r="W9119">
        <v>5.8</v>
      </c>
      <c r="Z9119">
        <v>1.971</v>
      </c>
      <c r="AA9119">
        <v>2.079</v>
      </c>
      <c r="AB9119" t="s">
        <v>122</v>
      </c>
      <c r="AC9119" s="8" t="s">
        <v>120</v>
      </c>
      <c r="AD9119" s="26" t="s">
        <v>120</v>
      </c>
    </row>
    <row r="9120" ht="15.75" spans="1:30">
      <c r="A9120">
        <v>62</v>
      </c>
      <c r="B9120">
        <v>62</v>
      </c>
      <c r="C9120" s="20">
        <v>0.0117361111111111</v>
      </c>
      <c r="D9120" s="20"/>
      <c r="E9120" s="21" t="s">
        <v>112</v>
      </c>
      <c r="F9120" s="21">
        <v>157</v>
      </c>
      <c r="H9120" s="21">
        <v>1.97</v>
      </c>
      <c r="I9120">
        <v>19.5</v>
      </c>
      <c r="J9120">
        <v>2.18</v>
      </c>
      <c r="L9120">
        <v>73</v>
      </c>
      <c r="M9120">
        <v>34.2</v>
      </c>
      <c r="N9120">
        <v>31</v>
      </c>
      <c r="U9120">
        <v>1.1</v>
      </c>
      <c r="V9120">
        <v>43.8</v>
      </c>
      <c r="W9120">
        <v>5.6</v>
      </c>
      <c r="Z9120">
        <v>1.662</v>
      </c>
      <c r="AA9120">
        <v>1.812</v>
      </c>
      <c r="AB9120" t="s">
        <v>122</v>
      </c>
      <c r="AC9120" s="8" t="s">
        <v>120</v>
      </c>
      <c r="AD9120" s="26" t="s">
        <v>120</v>
      </c>
    </row>
    <row r="9121" ht="15.75" spans="1:30">
      <c r="A9121">
        <v>62</v>
      </c>
      <c r="B9121">
        <v>62</v>
      </c>
      <c r="C9121" s="20">
        <v>0.0117592592592593</v>
      </c>
      <c r="D9121" s="20"/>
      <c r="E9121" s="21" t="s">
        <v>112</v>
      </c>
      <c r="F9121" s="21">
        <v>157</v>
      </c>
      <c r="H9121" s="21">
        <v>1.99</v>
      </c>
      <c r="I9121">
        <v>19.7</v>
      </c>
      <c r="J9121">
        <v>2.21</v>
      </c>
      <c r="L9121">
        <v>72</v>
      </c>
      <c r="M9121">
        <v>33.9</v>
      </c>
      <c r="N9121">
        <v>30.5</v>
      </c>
      <c r="U9121">
        <v>1.11</v>
      </c>
      <c r="V9121">
        <v>40.5</v>
      </c>
      <c r="W9121">
        <v>5.6</v>
      </c>
      <c r="Z9121">
        <v>1.783</v>
      </c>
      <c r="AA9121">
        <v>1.857</v>
      </c>
      <c r="AB9121" t="s">
        <v>122</v>
      </c>
      <c r="AC9121" s="8" t="s">
        <v>120</v>
      </c>
      <c r="AD9121" s="26" t="s">
        <v>120</v>
      </c>
    </row>
    <row r="9122" ht="15.75" spans="1:30">
      <c r="A9122">
        <v>62</v>
      </c>
      <c r="B9122">
        <v>62</v>
      </c>
      <c r="C9122" s="20">
        <v>0.0117824074074074</v>
      </c>
      <c r="D9122" s="20"/>
      <c r="E9122" s="21" t="s">
        <v>112</v>
      </c>
      <c r="F9122" s="21">
        <v>157</v>
      </c>
      <c r="H9122" s="21">
        <v>1.99</v>
      </c>
      <c r="I9122">
        <v>19.7</v>
      </c>
      <c r="J9122">
        <v>2.22</v>
      </c>
      <c r="L9122">
        <v>71</v>
      </c>
      <c r="M9122">
        <v>33.4</v>
      </c>
      <c r="N9122">
        <v>30</v>
      </c>
      <c r="U9122">
        <v>1.11</v>
      </c>
      <c r="V9122">
        <v>34.1</v>
      </c>
      <c r="W9122">
        <v>5.6</v>
      </c>
      <c r="Z9122">
        <v>2.073</v>
      </c>
      <c r="AA9122">
        <v>2.213</v>
      </c>
      <c r="AB9122" t="s">
        <v>122</v>
      </c>
      <c r="AC9122" s="8" t="s">
        <v>120</v>
      </c>
      <c r="AD9122" s="26" t="s">
        <v>120</v>
      </c>
    </row>
    <row r="9123" ht="15.75" spans="1:30">
      <c r="A9123">
        <v>62</v>
      </c>
      <c r="B9123">
        <v>62</v>
      </c>
      <c r="C9123" s="20">
        <v>0.0117939814814815</v>
      </c>
      <c r="D9123" s="20"/>
      <c r="E9123" s="21" t="s">
        <v>112</v>
      </c>
      <c r="F9123" s="21">
        <v>157</v>
      </c>
      <c r="H9123" s="21">
        <v>2.04</v>
      </c>
      <c r="I9123">
        <v>20.2</v>
      </c>
      <c r="J9123">
        <v>2.3</v>
      </c>
      <c r="L9123">
        <v>77</v>
      </c>
      <c r="M9123">
        <v>35.6</v>
      </c>
      <c r="N9123">
        <v>31.5</v>
      </c>
      <c r="U9123">
        <v>1.13</v>
      </c>
      <c r="V9123">
        <v>41.4</v>
      </c>
      <c r="W9123">
        <v>5.8</v>
      </c>
      <c r="Z9123">
        <v>1.87</v>
      </c>
      <c r="AA9123">
        <v>1.981</v>
      </c>
      <c r="AB9123" t="s">
        <v>122</v>
      </c>
      <c r="AC9123" s="8" t="s">
        <v>120</v>
      </c>
      <c r="AD9123" s="26" t="s">
        <v>120</v>
      </c>
    </row>
    <row r="9124" ht="15.75" spans="1:30">
      <c r="A9124">
        <v>62</v>
      </c>
      <c r="B9124">
        <v>62</v>
      </c>
      <c r="C9124" s="20">
        <v>0.0118171296296296</v>
      </c>
      <c r="D9124" s="20"/>
      <c r="E9124" s="21" t="s">
        <v>112</v>
      </c>
      <c r="F9124" s="21">
        <v>157</v>
      </c>
      <c r="H9124" s="21">
        <v>1.87</v>
      </c>
      <c r="I9124">
        <v>18.5</v>
      </c>
      <c r="J9124">
        <v>2.11</v>
      </c>
      <c r="L9124">
        <v>70</v>
      </c>
      <c r="M9124">
        <v>35</v>
      </c>
      <c r="N9124">
        <v>31</v>
      </c>
      <c r="U9124">
        <v>1.13</v>
      </c>
      <c r="V9124">
        <v>40.8</v>
      </c>
      <c r="W9124">
        <v>5.3</v>
      </c>
      <c r="Z9124">
        <v>1.721</v>
      </c>
      <c r="AA9124">
        <v>1.897</v>
      </c>
      <c r="AB9124" t="s">
        <v>122</v>
      </c>
      <c r="AC9124" s="8" t="s">
        <v>120</v>
      </c>
      <c r="AD9124" s="26" t="s">
        <v>120</v>
      </c>
    </row>
    <row r="9125" ht="15.75" spans="1:30">
      <c r="A9125">
        <v>62</v>
      </c>
      <c r="B9125">
        <v>62</v>
      </c>
      <c r="C9125" s="20">
        <v>0.0118287037037037</v>
      </c>
      <c r="D9125" s="20"/>
      <c r="E9125" s="21" t="s">
        <v>112</v>
      </c>
      <c r="F9125" s="21">
        <v>157</v>
      </c>
      <c r="H9125" s="21">
        <v>1.99</v>
      </c>
      <c r="I9125">
        <v>19.7</v>
      </c>
      <c r="J9125">
        <v>2.24</v>
      </c>
      <c r="L9125">
        <v>73</v>
      </c>
      <c r="M9125">
        <v>34.1</v>
      </c>
      <c r="N9125">
        <v>30.3</v>
      </c>
      <c r="U9125">
        <v>1.13</v>
      </c>
      <c r="V9125">
        <v>39</v>
      </c>
      <c r="W9125">
        <v>5.6</v>
      </c>
      <c r="Z9125">
        <v>1.861</v>
      </c>
      <c r="AA9125">
        <v>1.934</v>
      </c>
      <c r="AB9125" t="s">
        <v>122</v>
      </c>
      <c r="AC9125" s="8" t="s">
        <v>120</v>
      </c>
      <c r="AD9125" s="26" t="s">
        <v>120</v>
      </c>
    </row>
    <row r="9126" ht="15.75" spans="1:30">
      <c r="A9126">
        <v>62</v>
      </c>
      <c r="B9126">
        <v>62</v>
      </c>
      <c r="C9126" s="20">
        <v>0.0118518518518519</v>
      </c>
      <c r="D9126" s="20"/>
      <c r="E9126" s="21" t="s">
        <v>112</v>
      </c>
      <c r="F9126" s="21">
        <v>157</v>
      </c>
      <c r="H9126" s="21">
        <v>2.04</v>
      </c>
      <c r="I9126">
        <v>20.2</v>
      </c>
      <c r="J9126">
        <v>2.31</v>
      </c>
      <c r="L9126">
        <v>75</v>
      </c>
      <c r="M9126">
        <v>34.7</v>
      </c>
      <c r="N9126">
        <v>30.6</v>
      </c>
      <c r="U9126">
        <v>1.14</v>
      </c>
      <c r="V9126">
        <v>39.5</v>
      </c>
      <c r="W9126">
        <v>5.8</v>
      </c>
      <c r="Z9126">
        <v>1.912</v>
      </c>
      <c r="AA9126">
        <v>2.06</v>
      </c>
      <c r="AB9126" t="s">
        <v>122</v>
      </c>
      <c r="AC9126" s="8" t="s">
        <v>120</v>
      </c>
      <c r="AD9126" s="26" t="s">
        <v>120</v>
      </c>
    </row>
    <row r="9127" ht="15.75" spans="1:30">
      <c r="A9127">
        <v>62</v>
      </c>
      <c r="B9127">
        <v>62</v>
      </c>
      <c r="C9127" s="20">
        <v>0.0118634259259259</v>
      </c>
      <c r="D9127" s="20"/>
      <c r="E9127" s="21" t="s">
        <v>112</v>
      </c>
      <c r="F9127" s="21">
        <v>157</v>
      </c>
      <c r="H9127" s="21">
        <v>2.12</v>
      </c>
      <c r="I9127">
        <v>21</v>
      </c>
      <c r="J9127">
        <v>2.4</v>
      </c>
      <c r="L9127">
        <v>80</v>
      </c>
      <c r="M9127">
        <v>35.3</v>
      </c>
      <c r="N9127">
        <v>31.1</v>
      </c>
      <c r="U9127">
        <v>1.14</v>
      </c>
      <c r="V9127">
        <v>42</v>
      </c>
      <c r="W9127">
        <v>6</v>
      </c>
      <c r="Z9127">
        <v>1.901</v>
      </c>
      <c r="AA9127">
        <v>2.053</v>
      </c>
      <c r="AB9127" t="s">
        <v>122</v>
      </c>
      <c r="AC9127" s="8" t="s">
        <v>120</v>
      </c>
      <c r="AD9127" s="26" t="s">
        <v>120</v>
      </c>
    </row>
    <row r="9128" ht="15.75" spans="1:30">
      <c r="A9128">
        <v>62</v>
      </c>
      <c r="B9128">
        <v>62</v>
      </c>
      <c r="C9128" s="20">
        <v>0.011875</v>
      </c>
      <c r="D9128" s="20"/>
      <c r="E9128" s="21" t="s">
        <v>112</v>
      </c>
      <c r="F9128" s="21">
        <v>157</v>
      </c>
      <c r="H9128" s="21">
        <v>1.88</v>
      </c>
      <c r="I9128">
        <v>18.6</v>
      </c>
      <c r="J9128">
        <v>2.13</v>
      </c>
      <c r="L9128">
        <v>72</v>
      </c>
      <c r="M9128">
        <v>35.5</v>
      </c>
      <c r="N9128">
        <v>31.3</v>
      </c>
      <c r="U9128">
        <v>1.14</v>
      </c>
      <c r="V9128">
        <v>43.8</v>
      </c>
      <c r="W9128">
        <v>5.3</v>
      </c>
      <c r="Z9128">
        <v>1.642</v>
      </c>
      <c r="AA9128">
        <v>1.794</v>
      </c>
      <c r="AB9128" t="s">
        <v>122</v>
      </c>
      <c r="AC9128" s="8" t="s">
        <v>120</v>
      </c>
      <c r="AD9128" s="26" t="s">
        <v>120</v>
      </c>
    </row>
    <row r="9129" ht="15.75" spans="1:30">
      <c r="A9129">
        <v>62</v>
      </c>
      <c r="B9129">
        <v>62</v>
      </c>
      <c r="C9129" s="20">
        <v>0.0118981481481481</v>
      </c>
      <c r="D9129" s="20"/>
      <c r="E9129" s="21" t="s">
        <v>112</v>
      </c>
      <c r="F9129" s="21">
        <v>157</v>
      </c>
      <c r="H9129" s="21">
        <v>1.96</v>
      </c>
      <c r="I9129">
        <v>19.4</v>
      </c>
      <c r="J9129">
        <v>2.25</v>
      </c>
      <c r="L9129">
        <v>76</v>
      </c>
      <c r="M9129">
        <v>36.1</v>
      </c>
      <c r="N9129">
        <v>31.4</v>
      </c>
      <c r="U9129">
        <v>1.15</v>
      </c>
      <c r="V9129">
        <v>41.4</v>
      </c>
      <c r="W9129">
        <v>5.5</v>
      </c>
      <c r="Z9129">
        <v>1.825</v>
      </c>
      <c r="AA9129">
        <v>1.983</v>
      </c>
      <c r="AB9129" t="s">
        <v>122</v>
      </c>
      <c r="AC9129" s="8" t="s">
        <v>120</v>
      </c>
      <c r="AD9129" s="26" t="s">
        <v>120</v>
      </c>
    </row>
    <row r="9130" ht="15.75" spans="1:30">
      <c r="A9130">
        <v>62</v>
      </c>
      <c r="B9130">
        <v>62</v>
      </c>
      <c r="C9130" s="20">
        <v>0.0119097222222222</v>
      </c>
      <c r="D9130" s="20"/>
      <c r="E9130" s="21" t="s">
        <v>112</v>
      </c>
      <c r="F9130" s="21">
        <v>157</v>
      </c>
      <c r="H9130" s="21">
        <v>2</v>
      </c>
      <c r="I9130">
        <v>19.8</v>
      </c>
      <c r="J9130">
        <v>2.28</v>
      </c>
      <c r="L9130">
        <v>77</v>
      </c>
      <c r="M9130">
        <v>35.7</v>
      </c>
      <c r="N9130">
        <v>31.3</v>
      </c>
      <c r="U9130">
        <v>1.14</v>
      </c>
      <c r="V9130">
        <v>43.8</v>
      </c>
      <c r="W9130">
        <v>5.7</v>
      </c>
      <c r="Z9130">
        <v>1.752</v>
      </c>
      <c r="AA9130">
        <v>1.842</v>
      </c>
      <c r="AB9130" t="s">
        <v>122</v>
      </c>
      <c r="AC9130" s="8" t="s">
        <v>120</v>
      </c>
      <c r="AD9130" s="26" t="s">
        <v>120</v>
      </c>
    </row>
    <row r="9131" ht="15.75" spans="1:30">
      <c r="A9131">
        <v>62</v>
      </c>
      <c r="B9131">
        <v>62</v>
      </c>
      <c r="C9131" s="20">
        <v>0.0119328703703704</v>
      </c>
      <c r="D9131" s="20"/>
      <c r="E9131" s="21" t="s">
        <v>112</v>
      </c>
      <c r="F9131" s="21">
        <v>157</v>
      </c>
      <c r="H9131" s="21">
        <v>2</v>
      </c>
      <c r="I9131">
        <v>19.8</v>
      </c>
      <c r="J9131">
        <v>2.3</v>
      </c>
      <c r="L9131">
        <v>77</v>
      </c>
      <c r="M9131">
        <v>35.6</v>
      </c>
      <c r="N9131">
        <v>31</v>
      </c>
      <c r="U9131">
        <v>1.15</v>
      </c>
      <c r="V9131">
        <v>43.2</v>
      </c>
      <c r="W9131">
        <v>5.7</v>
      </c>
      <c r="Z9131">
        <v>1.775</v>
      </c>
      <c r="AA9131">
        <v>1.889</v>
      </c>
      <c r="AB9131" t="s">
        <v>122</v>
      </c>
      <c r="AC9131" s="8" t="s">
        <v>120</v>
      </c>
      <c r="AD9131" s="26" t="s">
        <v>120</v>
      </c>
    </row>
    <row r="9132" ht="15.75" spans="1:30">
      <c r="A9132">
        <v>62</v>
      </c>
      <c r="B9132">
        <v>62</v>
      </c>
      <c r="C9132" s="20">
        <v>0.0119444444444444</v>
      </c>
      <c r="D9132" s="20"/>
      <c r="E9132" s="21" t="s">
        <v>112</v>
      </c>
      <c r="F9132" s="21">
        <v>157</v>
      </c>
      <c r="H9132" s="21">
        <v>1.96</v>
      </c>
      <c r="I9132">
        <v>19.4</v>
      </c>
      <c r="J9132">
        <v>2.25</v>
      </c>
      <c r="L9132">
        <v>75</v>
      </c>
      <c r="M9132">
        <v>36</v>
      </c>
      <c r="N9132">
        <v>31.3</v>
      </c>
      <c r="U9132">
        <v>1.15</v>
      </c>
      <c r="V9132">
        <v>41.7</v>
      </c>
      <c r="W9132">
        <v>5.5</v>
      </c>
      <c r="Z9132">
        <v>1.809</v>
      </c>
      <c r="AA9132">
        <v>1.933</v>
      </c>
      <c r="AB9132" t="s">
        <v>122</v>
      </c>
      <c r="AC9132" s="8" t="s">
        <v>120</v>
      </c>
      <c r="AD9132" s="26" t="s">
        <v>120</v>
      </c>
    </row>
    <row r="9133" ht="15.75" spans="1:30">
      <c r="A9133">
        <v>62</v>
      </c>
      <c r="B9133">
        <v>62</v>
      </c>
      <c r="C9133" s="20">
        <v>0.0119560185185185</v>
      </c>
      <c r="D9133" s="20"/>
      <c r="E9133" s="21" t="s">
        <v>112</v>
      </c>
      <c r="F9133" s="21">
        <v>157</v>
      </c>
      <c r="H9133" s="21">
        <v>2.05</v>
      </c>
      <c r="I9133">
        <v>20.3</v>
      </c>
      <c r="J9133">
        <v>2.4</v>
      </c>
      <c r="L9133">
        <v>81</v>
      </c>
      <c r="M9133">
        <v>37.1</v>
      </c>
      <c r="N9133">
        <v>31.7</v>
      </c>
      <c r="U9133">
        <v>1.17</v>
      </c>
      <c r="V9133">
        <v>45.5</v>
      </c>
      <c r="W9133">
        <v>5.8</v>
      </c>
      <c r="Z9133">
        <v>1.793</v>
      </c>
      <c r="AA9133">
        <v>2.012</v>
      </c>
      <c r="AB9133" t="s">
        <v>122</v>
      </c>
      <c r="AC9133" s="8" t="s">
        <v>120</v>
      </c>
      <c r="AD9133" s="26" t="s">
        <v>120</v>
      </c>
    </row>
    <row r="9134" ht="15.75" spans="1:30">
      <c r="A9134">
        <v>62</v>
      </c>
      <c r="B9134">
        <v>62</v>
      </c>
      <c r="C9134" s="20">
        <v>0.0119791666666667</v>
      </c>
      <c r="D9134" s="20"/>
      <c r="E9134" s="21" t="s">
        <v>112</v>
      </c>
      <c r="F9134" s="21">
        <v>160</v>
      </c>
      <c r="H9134" s="21">
        <v>1.91</v>
      </c>
      <c r="I9134">
        <v>18.9</v>
      </c>
      <c r="J9134">
        <v>2.26</v>
      </c>
      <c r="L9134">
        <v>81</v>
      </c>
      <c r="M9134">
        <v>39</v>
      </c>
      <c r="N9134">
        <v>33.1</v>
      </c>
      <c r="U9134">
        <v>1.18</v>
      </c>
      <c r="V9134">
        <v>49.6</v>
      </c>
      <c r="W9134">
        <v>5.4</v>
      </c>
      <c r="Z9134">
        <v>1.624</v>
      </c>
      <c r="AA9134">
        <v>1.851</v>
      </c>
      <c r="AB9134" t="s">
        <v>122</v>
      </c>
      <c r="AC9134" s="8" t="s">
        <v>120</v>
      </c>
      <c r="AD9134" s="26" t="s">
        <v>120</v>
      </c>
    </row>
    <row r="9135" ht="15.75" spans="1:30">
      <c r="A9135">
        <v>62</v>
      </c>
      <c r="B9135">
        <v>62</v>
      </c>
      <c r="C9135" s="20">
        <v>0.0119907407407407</v>
      </c>
      <c r="D9135" s="20"/>
      <c r="E9135" s="21" t="s">
        <v>112</v>
      </c>
      <c r="F9135" s="21">
        <v>160</v>
      </c>
      <c r="H9135" s="21">
        <v>1.97</v>
      </c>
      <c r="I9135">
        <v>19.5</v>
      </c>
      <c r="J9135">
        <v>2.32</v>
      </c>
      <c r="L9135">
        <v>78</v>
      </c>
      <c r="M9135">
        <v>37</v>
      </c>
      <c r="N9135">
        <v>31.4</v>
      </c>
      <c r="U9135">
        <v>1.18</v>
      </c>
      <c r="V9135">
        <v>44.4</v>
      </c>
      <c r="W9135">
        <v>5.6</v>
      </c>
      <c r="Z9135">
        <v>1.763</v>
      </c>
      <c r="AA9135">
        <v>1.798</v>
      </c>
      <c r="AB9135" t="s">
        <v>122</v>
      </c>
      <c r="AC9135" s="8" t="s">
        <v>120</v>
      </c>
      <c r="AD9135" s="26" t="s">
        <v>120</v>
      </c>
    </row>
    <row r="9136" ht="15.75" spans="1:30">
      <c r="A9136">
        <v>62</v>
      </c>
      <c r="B9136">
        <v>62</v>
      </c>
      <c r="C9136" s="20">
        <v>0.0120023148148148</v>
      </c>
      <c r="D9136" s="20"/>
      <c r="E9136" s="21" t="s">
        <v>112</v>
      </c>
      <c r="F9136" s="21">
        <v>160</v>
      </c>
      <c r="H9136" s="21">
        <v>2.04</v>
      </c>
      <c r="I9136">
        <v>20.2</v>
      </c>
      <c r="J9136">
        <v>2.38</v>
      </c>
      <c r="L9136">
        <v>80</v>
      </c>
      <c r="M9136">
        <v>36.7</v>
      </c>
      <c r="N9136">
        <v>31.4</v>
      </c>
      <c r="U9136">
        <v>1.17</v>
      </c>
      <c r="V9136">
        <v>40.8</v>
      </c>
      <c r="W9136">
        <v>5.8</v>
      </c>
      <c r="Z9136">
        <v>1.952</v>
      </c>
      <c r="AA9136">
        <v>2.051</v>
      </c>
      <c r="AB9136" t="s">
        <v>122</v>
      </c>
      <c r="AC9136" s="8" t="s">
        <v>120</v>
      </c>
      <c r="AD9136" s="26" t="s">
        <v>120</v>
      </c>
    </row>
    <row r="9137" ht="15.75" spans="1:30">
      <c r="A9137">
        <v>62</v>
      </c>
      <c r="B9137">
        <v>62</v>
      </c>
      <c r="C9137" s="20">
        <v>0.012025462962963</v>
      </c>
      <c r="D9137" s="20"/>
      <c r="E9137" s="21" t="s">
        <v>112</v>
      </c>
      <c r="F9137" s="21">
        <v>160</v>
      </c>
      <c r="H9137" s="21">
        <v>1.88</v>
      </c>
      <c r="I9137">
        <v>18.6</v>
      </c>
      <c r="J9137">
        <v>2.18</v>
      </c>
      <c r="L9137">
        <v>73</v>
      </c>
      <c r="M9137">
        <v>36.2</v>
      </c>
      <c r="N9137">
        <v>31.3</v>
      </c>
      <c r="U9137">
        <v>1.16</v>
      </c>
      <c r="V9137">
        <v>39.7</v>
      </c>
      <c r="W9137">
        <v>5.3</v>
      </c>
      <c r="Z9137">
        <v>1.832</v>
      </c>
      <c r="AA9137">
        <v>1.982</v>
      </c>
      <c r="AB9137" t="s">
        <v>122</v>
      </c>
      <c r="AC9137" s="8" t="s">
        <v>120</v>
      </c>
      <c r="AD9137" s="26" t="s">
        <v>120</v>
      </c>
    </row>
    <row r="9138" ht="15.75" spans="1:30">
      <c r="A9138">
        <v>62</v>
      </c>
      <c r="B9138">
        <v>62</v>
      </c>
      <c r="C9138" s="20">
        <v>0.012037037037037</v>
      </c>
      <c r="D9138" s="20"/>
      <c r="E9138" s="21" t="s">
        <v>112</v>
      </c>
      <c r="F9138" s="21">
        <v>160</v>
      </c>
      <c r="H9138" s="21">
        <v>1.91</v>
      </c>
      <c r="I9138">
        <v>18.9</v>
      </c>
      <c r="J9138">
        <v>2.23</v>
      </c>
      <c r="L9138">
        <v>79</v>
      </c>
      <c r="M9138">
        <v>38.5</v>
      </c>
      <c r="N9138">
        <v>33.1</v>
      </c>
      <c r="U9138">
        <v>1.17</v>
      </c>
      <c r="V9138">
        <v>42</v>
      </c>
      <c r="W9138">
        <v>5.4</v>
      </c>
      <c r="Z9138">
        <v>1.877</v>
      </c>
      <c r="AA9138">
        <v>2.091</v>
      </c>
      <c r="AB9138" t="s">
        <v>122</v>
      </c>
      <c r="AC9138" s="8" t="s">
        <v>120</v>
      </c>
      <c r="AD9138" s="26" t="s">
        <v>120</v>
      </c>
    </row>
    <row r="9139" ht="15.75" spans="1:30">
      <c r="A9139">
        <v>62</v>
      </c>
      <c r="B9139">
        <v>62</v>
      </c>
      <c r="C9139" s="20">
        <v>0.0120601851851852</v>
      </c>
      <c r="D9139" s="20"/>
      <c r="E9139" s="21" t="s">
        <v>112</v>
      </c>
      <c r="F9139" s="21">
        <v>160</v>
      </c>
      <c r="H9139" s="21">
        <v>2.09</v>
      </c>
      <c r="I9139">
        <v>20.7</v>
      </c>
      <c r="J9139">
        <v>2.45</v>
      </c>
      <c r="L9139">
        <v>86</v>
      </c>
      <c r="M9139">
        <v>38.5</v>
      </c>
      <c r="N9139">
        <v>32.9</v>
      </c>
      <c r="U9139">
        <v>1.17</v>
      </c>
      <c r="V9139">
        <v>46.2</v>
      </c>
      <c r="W9139">
        <v>5.9</v>
      </c>
      <c r="Z9139">
        <v>1.865</v>
      </c>
      <c r="AA9139">
        <v>1.994</v>
      </c>
      <c r="AB9139" t="s">
        <v>122</v>
      </c>
      <c r="AC9139" s="8" t="s">
        <v>120</v>
      </c>
      <c r="AD9139" s="26" t="s">
        <v>120</v>
      </c>
    </row>
    <row r="9140" ht="15.75" spans="1:30">
      <c r="A9140">
        <v>62</v>
      </c>
      <c r="B9140">
        <v>62</v>
      </c>
      <c r="C9140" s="20">
        <v>0.0120717592592593</v>
      </c>
      <c r="D9140" s="20"/>
      <c r="E9140" s="21" t="s">
        <v>112</v>
      </c>
      <c r="F9140" s="21">
        <v>160</v>
      </c>
      <c r="H9140" s="21">
        <v>2.07</v>
      </c>
      <c r="I9140">
        <v>20.5</v>
      </c>
      <c r="J9140">
        <v>2.48</v>
      </c>
      <c r="L9140">
        <v>89</v>
      </c>
      <c r="M9140">
        <v>40.3</v>
      </c>
      <c r="N9140">
        <v>33.7</v>
      </c>
      <c r="U9140">
        <v>1.2</v>
      </c>
      <c r="V9140">
        <v>47.6</v>
      </c>
      <c r="W9140">
        <v>5.8</v>
      </c>
      <c r="Z9140">
        <v>1.871</v>
      </c>
      <c r="AA9140">
        <v>2.021</v>
      </c>
      <c r="AB9140" t="s">
        <v>122</v>
      </c>
      <c r="AC9140" s="8" t="s">
        <v>120</v>
      </c>
      <c r="AD9140" s="26" t="s">
        <v>120</v>
      </c>
    </row>
    <row r="9141" ht="15.75" spans="1:30">
      <c r="A9141">
        <v>62</v>
      </c>
      <c r="B9141">
        <v>62</v>
      </c>
      <c r="C9141" s="20">
        <v>0.0120833333333333</v>
      </c>
      <c r="D9141" s="20"/>
      <c r="E9141" s="21" t="s">
        <v>112</v>
      </c>
      <c r="F9141" s="21">
        <v>160</v>
      </c>
      <c r="H9141" s="21">
        <v>1.95</v>
      </c>
      <c r="I9141">
        <v>19.3</v>
      </c>
      <c r="J9141">
        <v>2.31</v>
      </c>
      <c r="L9141">
        <v>83</v>
      </c>
      <c r="M9141">
        <v>39.5</v>
      </c>
      <c r="N9141">
        <v>33.2</v>
      </c>
      <c r="U9141">
        <v>1.19</v>
      </c>
      <c r="V9141">
        <v>49.6</v>
      </c>
      <c r="W9141">
        <v>5.5</v>
      </c>
      <c r="Z9141">
        <v>1.668</v>
      </c>
      <c r="AA9141">
        <v>1.735</v>
      </c>
      <c r="AB9141" t="s">
        <v>122</v>
      </c>
      <c r="AC9141" s="8" t="s">
        <v>120</v>
      </c>
      <c r="AD9141" s="26" t="s">
        <v>120</v>
      </c>
    </row>
    <row r="9142" ht="15.75" spans="1:30">
      <c r="A9142">
        <v>62</v>
      </c>
      <c r="B9142">
        <v>62</v>
      </c>
      <c r="C9142" s="20">
        <v>0.0121064814814815</v>
      </c>
      <c r="D9142" s="20"/>
      <c r="E9142" s="21" t="s">
        <v>112</v>
      </c>
      <c r="F9142" s="21">
        <v>160</v>
      </c>
      <c r="H9142" s="21">
        <v>1.91</v>
      </c>
      <c r="I9142">
        <v>18.9</v>
      </c>
      <c r="J9142">
        <v>2.25</v>
      </c>
      <c r="L9142">
        <v>76</v>
      </c>
      <c r="M9142">
        <v>37</v>
      </c>
      <c r="N9142">
        <v>31.5</v>
      </c>
      <c r="U9142">
        <v>1.18</v>
      </c>
      <c r="V9142">
        <v>42.3</v>
      </c>
      <c r="W9142">
        <v>5.4</v>
      </c>
      <c r="Z9142">
        <v>1.794</v>
      </c>
      <c r="AA9142">
        <v>1.846</v>
      </c>
      <c r="AB9142" t="s">
        <v>122</v>
      </c>
      <c r="AC9142" s="8" t="s">
        <v>120</v>
      </c>
      <c r="AD9142" s="26" t="s">
        <v>120</v>
      </c>
    </row>
    <row r="9143" ht="15.75" spans="1:30">
      <c r="A9143">
        <v>62</v>
      </c>
      <c r="B9143">
        <v>62</v>
      </c>
      <c r="C9143" s="20">
        <v>0.0121180555555556</v>
      </c>
      <c r="D9143" s="20"/>
      <c r="E9143" s="21" t="s">
        <v>112</v>
      </c>
      <c r="F9143" s="21">
        <v>160</v>
      </c>
      <c r="H9143" s="21">
        <v>1.97</v>
      </c>
      <c r="I9143">
        <v>19.5</v>
      </c>
      <c r="J9143">
        <v>2.29</v>
      </c>
      <c r="L9143">
        <v>78</v>
      </c>
      <c r="M9143">
        <v>36.7</v>
      </c>
      <c r="N9143">
        <v>31.6</v>
      </c>
      <c r="U9143">
        <v>1.16</v>
      </c>
      <c r="V9143">
        <v>45.1</v>
      </c>
      <c r="W9143">
        <v>5.6</v>
      </c>
      <c r="Z9143">
        <v>1.719</v>
      </c>
      <c r="AA9143">
        <v>1.817</v>
      </c>
      <c r="AB9143" t="s">
        <v>122</v>
      </c>
      <c r="AC9143" s="8" t="s">
        <v>120</v>
      </c>
      <c r="AD9143" s="26" t="s">
        <v>120</v>
      </c>
    </row>
    <row r="9144" ht="15.75" spans="1:30">
      <c r="A9144">
        <v>62</v>
      </c>
      <c r="B9144">
        <v>62</v>
      </c>
      <c r="C9144" s="20">
        <v>0.0121296296296296</v>
      </c>
      <c r="D9144" s="20"/>
      <c r="E9144" s="21" t="s">
        <v>112</v>
      </c>
      <c r="F9144" s="21">
        <v>160</v>
      </c>
      <c r="H9144" s="21">
        <v>1.82</v>
      </c>
      <c r="I9144">
        <v>18</v>
      </c>
      <c r="J9144">
        <v>2.12</v>
      </c>
      <c r="L9144">
        <v>79</v>
      </c>
      <c r="M9144">
        <v>40.1</v>
      </c>
      <c r="N9144">
        <v>34.4</v>
      </c>
      <c r="U9144">
        <v>1.17</v>
      </c>
      <c r="V9144">
        <v>48.4</v>
      </c>
      <c r="W9144">
        <v>5.1</v>
      </c>
      <c r="Z9144">
        <v>1.629</v>
      </c>
      <c r="AA9144">
        <v>1.811</v>
      </c>
      <c r="AB9144" t="s">
        <v>122</v>
      </c>
      <c r="AC9144" s="8" t="s">
        <v>120</v>
      </c>
      <c r="AD9144" s="26" t="s">
        <v>120</v>
      </c>
    </row>
    <row r="9145" ht="15.75" spans="1:30">
      <c r="A9145">
        <v>62</v>
      </c>
      <c r="B9145">
        <v>62</v>
      </c>
      <c r="C9145" s="20">
        <v>0.0121412037037037</v>
      </c>
      <c r="D9145" s="20"/>
      <c r="E9145" s="21" t="s">
        <v>112</v>
      </c>
      <c r="F9145" s="21">
        <v>162</v>
      </c>
      <c r="H9145" s="21">
        <v>2.05</v>
      </c>
      <c r="I9145">
        <v>20.3</v>
      </c>
      <c r="J9145">
        <v>2.36</v>
      </c>
      <c r="L9145">
        <v>78</v>
      </c>
      <c r="M9145">
        <v>35.3</v>
      </c>
      <c r="N9145">
        <v>30.7</v>
      </c>
      <c r="U9145">
        <v>1.15</v>
      </c>
      <c r="V9145">
        <v>42.6</v>
      </c>
      <c r="W9145">
        <v>5.8</v>
      </c>
      <c r="Z9145">
        <v>1.824</v>
      </c>
      <c r="AA9145">
        <v>1.806</v>
      </c>
      <c r="AB9145" t="s">
        <v>122</v>
      </c>
      <c r="AC9145" s="8" t="s">
        <v>120</v>
      </c>
      <c r="AD9145" s="26" t="s">
        <v>120</v>
      </c>
    </row>
    <row r="9146" ht="15.75" spans="1:30">
      <c r="A9146">
        <v>62</v>
      </c>
      <c r="B9146">
        <v>62</v>
      </c>
      <c r="C9146" s="20">
        <v>0.0121643518518519</v>
      </c>
      <c r="D9146" s="20"/>
      <c r="E9146" s="21" t="s">
        <v>112</v>
      </c>
      <c r="F9146" s="21">
        <v>162</v>
      </c>
      <c r="H9146" s="21">
        <v>1.76</v>
      </c>
      <c r="I9146">
        <v>17.4</v>
      </c>
      <c r="J9146">
        <v>2</v>
      </c>
      <c r="L9146">
        <v>66</v>
      </c>
      <c r="M9146">
        <v>35</v>
      </c>
      <c r="N9146">
        <v>30.8</v>
      </c>
      <c r="U9146">
        <v>1.13</v>
      </c>
      <c r="V9146">
        <v>39.7</v>
      </c>
      <c r="W9146">
        <v>5</v>
      </c>
      <c r="Z9146">
        <v>1.67</v>
      </c>
      <c r="AA9146">
        <v>1.946</v>
      </c>
      <c r="AB9146" t="s">
        <v>122</v>
      </c>
      <c r="AC9146" s="8" t="s">
        <v>120</v>
      </c>
      <c r="AD9146" s="26" t="s">
        <v>120</v>
      </c>
    </row>
    <row r="9147" ht="15.75" spans="1:30">
      <c r="A9147">
        <v>62</v>
      </c>
      <c r="B9147">
        <v>62</v>
      </c>
      <c r="C9147" s="20">
        <v>0.0121759259259259</v>
      </c>
      <c r="D9147" s="20"/>
      <c r="E9147" s="21" t="s">
        <v>112</v>
      </c>
      <c r="F9147" s="21">
        <v>162</v>
      </c>
      <c r="H9147" s="21">
        <v>2.07</v>
      </c>
      <c r="I9147">
        <v>20.5</v>
      </c>
      <c r="J9147">
        <v>2.33</v>
      </c>
      <c r="L9147">
        <v>74</v>
      </c>
      <c r="M9147">
        <v>33.3</v>
      </c>
      <c r="N9147">
        <v>29.6</v>
      </c>
      <c r="U9147">
        <v>1.12</v>
      </c>
      <c r="V9147">
        <v>41.4</v>
      </c>
      <c r="W9147">
        <v>5.9</v>
      </c>
      <c r="Z9147">
        <v>1.787</v>
      </c>
      <c r="AA9147">
        <v>1.83</v>
      </c>
      <c r="AB9147" t="s">
        <v>122</v>
      </c>
      <c r="AC9147" s="8" t="s">
        <v>120</v>
      </c>
      <c r="AD9147" s="26" t="s">
        <v>120</v>
      </c>
    </row>
    <row r="9148" ht="15.75" spans="1:30">
      <c r="A9148">
        <v>62</v>
      </c>
      <c r="B9148">
        <v>62</v>
      </c>
      <c r="C9148" s="20">
        <v>0.0121990740740741</v>
      </c>
      <c r="D9148" s="20"/>
      <c r="E9148" s="21" t="s">
        <v>112</v>
      </c>
      <c r="F9148" s="21">
        <v>162</v>
      </c>
      <c r="H9148" s="21">
        <v>1.97</v>
      </c>
      <c r="I9148">
        <v>19.5</v>
      </c>
      <c r="J9148">
        <v>2.25</v>
      </c>
      <c r="L9148">
        <v>72</v>
      </c>
      <c r="M9148">
        <v>34.4</v>
      </c>
      <c r="N9148">
        <v>30.1</v>
      </c>
      <c r="U9148">
        <v>1.14</v>
      </c>
      <c r="V9148">
        <v>35.5</v>
      </c>
      <c r="W9148">
        <v>5.6</v>
      </c>
      <c r="Z9148">
        <v>2.031</v>
      </c>
      <c r="AA9148">
        <v>2.342</v>
      </c>
      <c r="AB9148" t="s">
        <v>122</v>
      </c>
      <c r="AC9148" s="8" t="s">
        <v>120</v>
      </c>
      <c r="AD9148" s="26" t="s">
        <v>120</v>
      </c>
    </row>
    <row r="9149" ht="15.75" spans="1:30">
      <c r="A9149">
        <v>62</v>
      </c>
      <c r="B9149">
        <v>62</v>
      </c>
      <c r="C9149" s="20">
        <v>0.0122222222222222</v>
      </c>
      <c r="D9149" s="20"/>
      <c r="E9149" s="21" t="s">
        <v>112</v>
      </c>
      <c r="F9149" s="21">
        <v>162</v>
      </c>
      <c r="H9149" s="21">
        <v>1.96</v>
      </c>
      <c r="I9149">
        <v>19.4</v>
      </c>
      <c r="J9149">
        <v>2.25</v>
      </c>
      <c r="L9149">
        <v>75</v>
      </c>
      <c r="M9149">
        <v>35.6</v>
      </c>
      <c r="N9149">
        <v>31</v>
      </c>
      <c r="U9149">
        <v>1.15</v>
      </c>
      <c r="V9149">
        <v>42.6</v>
      </c>
      <c r="W9149">
        <v>5.5</v>
      </c>
      <c r="Z9149">
        <v>1.757</v>
      </c>
      <c r="AA9149">
        <v>2.007</v>
      </c>
      <c r="AB9149" t="s">
        <v>122</v>
      </c>
      <c r="AC9149" s="8" t="s">
        <v>120</v>
      </c>
      <c r="AD9149" s="26" t="s">
        <v>120</v>
      </c>
    </row>
    <row r="9150" ht="15.75" spans="1:30">
      <c r="A9150">
        <v>62</v>
      </c>
      <c r="B9150">
        <v>62</v>
      </c>
      <c r="C9150" s="20">
        <v>0.0122337962962963</v>
      </c>
      <c r="D9150" s="20"/>
      <c r="E9150" s="21" t="s">
        <v>112</v>
      </c>
      <c r="F9150" s="21">
        <v>162</v>
      </c>
      <c r="H9150" s="21">
        <v>2.08</v>
      </c>
      <c r="I9150">
        <v>20.6</v>
      </c>
      <c r="J9150">
        <v>2.39</v>
      </c>
      <c r="L9150">
        <v>80</v>
      </c>
      <c r="M9150">
        <v>36.2</v>
      </c>
      <c r="N9150">
        <v>31.5</v>
      </c>
      <c r="U9150">
        <v>1.15</v>
      </c>
      <c r="V9150">
        <v>42.3</v>
      </c>
      <c r="W9150">
        <v>5.9</v>
      </c>
      <c r="Z9150">
        <v>1.9</v>
      </c>
      <c r="AA9150">
        <v>1.949</v>
      </c>
      <c r="AB9150" t="s">
        <v>122</v>
      </c>
      <c r="AC9150" s="8" t="s">
        <v>120</v>
      </c>
      <c r="AD9150" s="26" t="s">
        <v>120</v>
      </c>
    </row>
    <row r="9151" ht="15.75" spans="1:30">
      <c r="A9151">
        <v>62</v>
      </c>
      <c r="B9151">
        <v>62</v>
      </c>
      <c r="C9151" s="20">
        <v>0.0122453703703704</v>
      </c>
      <c r="D9151" s="20"/>
      <c r="E9151" s="21" t="s">
        <v>112</v>
      </c>
      <c r="F9151" s="21">
        <v>162</v>
      </c>
      <c r="H9151" s="21">
        <v>1.98</v>
      </c>
      <c r="I9151">
        <v>19.6</v>
      </c>
      <c r="J9151">
        <v>2.25</v>
      </c>
      <c r="L9151">
        <v>73</v>
      </c>
      <c r="M9151">
        <v>34.7</v>
      </c>
      <c r="N9151">
        <v>30.6</v>
      </c>
      <c r="U9151">
        <v>1.13</v>
      </c>
      <c r="V9151">
        <v>39.7</v>
      </c>
      <c r="W9151">
        <v>5.6</v>
      </c>
      <c r="Z9151">
        <v>1.849</v>
      </c>
      <c r="AA9151">
        <v>1.901</v>
      </c>
      <c r="AB9151" t="s">
        <v>122</v>
      </c>
      <c r="AC9151" s="8" t="s">
        <v>120</v>
      </c>
      <c r="AD9151" s="26" t="s">
        <v>120</v>
      </c>
    </row>
    <row r="9152" ht="15.75" spans="1:30">
      <c r="A9152">
        <v>62</v>
      </c>
      <c r="B9152">
        <v>62</v>
      </c>
      <c r="C9152" s="20">
        <v>0.0122685185185185</v>
      </c>
      <c r="D9152" s="20"/>
      <c r="E9152" s="21" t="s">
        <v>112</v>
      </c>
      <c r="F9152" s="21">
        <v>162</v>
      </c>
      <c r="H9152" s="21">
        <v>1.99</v>
      </c>
      <c r="I9152">
        <v>19.7</v>
      </c>
      <c r="J9152">
        <v>2.25</v>
      </c>
      <c r="L9152">
        <v>75</v>
      </c>
      <c r="M9152">
        <v>35</v>
      </c>
      <c r="N9152">
        <v>31</v>
      </c>
      <c r="U9152">
        <v>1.13</v>
      </c>
      <c r="V9152">
        <v>40.8</v>
      </c>
      <c r="W9152">
        <v>5.6</v>
      </c>
      <c r="Z9152">
        <v>1.83</v>
      </c>
      <c r="AA9152">
        <v>2.015</v>
      </c>
      <c r="AB9152" t="s">
        <v>122</v>
      </c>
      <c r="AC9152" s="8" t="s">
        <v>120</v>
      </c>
      <c r="AD9152" s="26" t="s">
        <v>120</v>
      </c>
    </row>
    <row r="9153" ht="15.75" spans="1:30">
      <c r="A9153">
        <v>62</v>
      </c>
      <c r="B9153">
        <v>62</v>
      </c>
      <c r="C9153" s="20">
        <v>0.0122800925925926</v>
      </c>
      <c r="D9153" s="20"/>
      <c r="E9153" s="21" t="s">
        <v>112</v>
      </c>
      <c r="F9153" s="21">
        <v>162</v>
      </c>
      <c r="H9153" s="21">
        <v>2.01</v>
      </c>
      <c r="I9153">
        <v>19.9</v>
      </c>
      <c r="J9153">
        <v>2.29</v>
      </c>
      <c r="L9153">
        <v>78</v>
      </c>
      <c r="M9153">
        <v>36.4</v>
      </c>
      <c r="N9153">
        <v>31.9</v>
      </c>
      <c r="U9153">
        <v>1.14</v>
      </c>
      <c r="V9153">
        <v>40.5</v>
      </c>
      <c r="W9153">
        <v>5.7</v>
      </c>
      <c r="Z9153">
        <v>1.92</v>
      </c>
      <c r="AA9153">
        <v>2.048</v>
      </c>
      <c r="AB9153" t="s">
        <v>122</v>
      </c>
      <c r="AC9153" s="8" t="s">
        <v>120</v>
      </c>
      <c r="AD9153" s="26" t="s">
        <v>120</v>
      </c>
    </row>
    <row r="9154" ht="15.75" spans="1:30">
      <c r="A9154">
        <v>62</v>
      </c>
      <c r="B9154">
        <v>62</v>
      </c>
      <c r="C9154" s="20">
        <v>0.0123032407407407</v>
      </c>
      <c r="D9154" s="20"/>
      <c r="E9154" s="21" t="s">
        <v>112</v>
      </c>
      <c r="F9154" s="21">
        <v>162</v>
      </c>
      <c r="H9154" s="21">
        <v>2.05</v>
      </c>
      <c r="I9154">
        <v>20.3</v>
      </c>
      <c r="J9154">
        <v>2.38</v>
      </c>
      <c r="L9154">
        <v>83</v>
      </c>
      <c r="M9154">
        <v>37.9</v>
      </c>
      <c r="N9154">
        <v>32.6</v>
      </c>
      <c r="U9154">
        <v>1.16</v>
      </c>
      <c r="V9154">
        <v>45.1</v>
      </c>
      <c r="W9154">
        <v>5.8</v>
      </c>
      <c r="Z9154">
        <v>1.843</v>
      </c>
      <c r="AA9154">
        <v>2.053</v>
      </c>
      <c r="AB9154" t="s">
        <v>122</v>
      </c>
      <c r="AC9154" s="8" t="s">
        <v>120</v>
      </c>
      <c r="AD9154" s="26" t="s">
        <v>120</v>
      </c>
    </row>
    <row r="9155" ht="15.75" spans="1:30">
      <c r="A9155">
        <v>62</v>
      </c>
      <c r="B9155">
        <v>62</v>
      </c>
      <c r="C9155" s="20">
        <v>0.0123148148148148</v>
      </c>
      <c r="D9155" s="20"/>
      <c r="E9155" s="21" t="s">
        <v>112</v>
      </c>
      <c r="F9155" s="21">
        <v>162</v>
      </c>
      <c r="H9155" s="21">
        <v>2.06</v>
      </c>
      <c r="I9155">
        <v>20.4</v>
      </c>
      <c r="J9155">
        <v>2.39</v>
      </c>
      <c r="L9155">
        <v>81</v>
      </c>
      <c r="M9155">
        <v>36.7</v>
      </c>
      <c r="N9155">
        <v>31.7</v>
      </c>
      <c r="U9155">
        <v>1.16</v>
      </c>
      <c r="V9155">
        <v>44.8</v>
      </c>
      <c r="W9155">
        <v>5.8</v>
      </c>
      <c r="Z9155">
        <v>1.811</v>
      </c>
      <c r="AA9155">
        <v>1.881</v>
      </c>
      <c r="AB9155" t="s">
        <v>122</v>
      </c>
      <c r="AC9155" s="8" t="s">
        <v>120</v>
      </c>
      <c r="AD9155" s="26" t="s">
        <v>120</v>
      </c>
    </row>
    <row r="9156" ht="15.75" spans="1:30">
      <c r="A9156">
        <v>62</v>
      </c>
      <c r="B9156">
        <v>62</v>
      </c>
      <c r="C9156" s="20">
        <v>0.0123263888888889</v>
      </c>
      <c r="D9156" s="20"/>
      <c r="E9156" s="21" t="s">
        <v>112</v>
      </c>
      <c r="F9156" s="21">
        <v>162</v>
      </c>
      <c r="H9156" s="21">
        <v>1.9</v>
      </c>
      <c r="I9156">
        <v>18.8</v>
      </c>
      <c r="J9156">
        <v>2.2</v>
      </c>
      <c r="L9156">
        <v>76</v>
      </c>
      <c r="M9156">
        <v>37.3</v>
      </c>
      <c r="N9156">
        <v>32.2</v>
      </c>
      <c r="U9156">
        <v>1.16</v>
      </c>
      <c r="V9156">
        <v>44.1</v>
      </c>
      <c r="W9156">
        <v>5.4</v>
      </c>
      <c r="Z9156">
        <v>1.725</v>
      </c>
      <c r="AA9156">
        <v>1.846</v>
      </c>
      <c r="AB9156" t="s">
        <v>122</v>
      </c>
      <c r="AC9156" s="8" t="s">
        <v>120</v>
      </c>
      <c r="AD9156" s="26" t="s">
        <v>120</v>
      </c>
    </row>
    <row r="9157" ht="15.75" spans="1:30">
      <c r="A9157">
        <v>62</v>
      </c>
      <c r="B9157">
        <v>62</v>
      </c>
      <c r="C9157" s="20">
        <v>0.0123611111111111</v>
      </c>
      <c r="D9157" s="20"/>
      <c r="E9157" s="21" t="s">
        <v>112</v>
      </c>
      <c r="F9157" s="21">
        <v>162</v>
      </c>
      <c r="H9157" s="21">
        <v>1.84</v>
      </c>
      <c r="I9157">
        <v>18.2</v>
      </c>
      <c r="J9157">
        <v>2.09</v>
      </c>
      <c r="L9157">
        <v>65</v>
      </c>
      <c r="M9157">
        <v>33.7</v>
      </c>
      <c r="N9157">
        <v>29.6</v>
      </c>
      <c r="U9157">
        <v>1.14</v>
      </c>
      <c r="V9157">
        <v>27.3</v>
      </c>
      <c r="W9157">
        <v>5.2</v>
      </c>
      <c r="Z9157">
        <v>2.392</v>
      </c>
      <c r="AA9157">
        <v>2.48</v>
      </c>
      <c r="AB9157" t="s">
        <v>122</v>
      </c>
      <c r="AC9157" s="8" t="s">
        <v>120</v>
      </c>
      <c r="AD9157" s="26" t="s">
        <v>120</v>
      </c>
    </row>
    <row r="9158" ht="15.75" spans="1:30">
      <c r="A9158">
        <v>62</v>
      </c>
      <c r="B9158">
        <v>62</v>
      </c>
      <c r="C9158" s="20">
        <v>0.0123726851851852</v>
      </c>
      <c r="D9158" s="20"/>
      <c r="E9158" s="21" t="s">
        <v>112</v>
      </c>
      <c r="F9158" s="21">
        <v>166</v>
      </c>
      <c r="H9158" s="21">
        <v>2.01</v>
      </c>
      <c r="I9158">
        <v>19.9</v>
      </c>
      <c r="J9158">
        <v>2.19</v>
      </c>
      <c r="L9158">
        <v>70</v>
      </c>
      <c r="M9158">
        <v>32.8</v>
      </c>
      <c r="N9158">
        <v>30</v>
      </c>
      <c r="U9158">
        <v>1.09</v>
      </c>
      <c r="V9158">
        <v>38.5</v>
      </c>
      <c r="W9158">
        <v>5.7</v>
      </c>
      <c r="Z9158">
        <v>1.83</v>
      </c>
      <c r="AA9158">
        <v>1.812</v>
      </c>
      <c r="AB9158" t="s">
        <v>122</v>
      </c>
      <c r="AC9158" s="8" t="s">
        <v>120</v>
      </c>
      <c r="AD9158" s="26" t="s">
        <v>120</v>
      </c>
    </row>
    <row r="9159" ht="15.75" spans="1:30">
      <c r="A9159">
        <v>62</v>
      </c>
      <c r="B9159">
        <v>62</v>
      </c>
      <c r="C9159" s="20">
        <v>0.0123958333333333</v>
      </c>
      <c r="D9159" s="20"/>
      <c r="E9159" s="21" t="s">
        <v>112</v>
      </c>
      <c r="F9159" s="21">
        <v>166</v>
      </c>
      <c r="H9159" s="21">
        <v>2.2</v>
      </c>
      <c r="I9159">
        <v>21.8</v>
      </c>
      <c r="J9159">
        <v>2.41</v>
      </c>
      <c r="L9159">
        <v>78</v>
      </c>
      <c r="M9159">
        <v>33.3</v>
      </c>
      <c r="N9159">
        <v>30.3</v>
      </c>
      <c r="U9159">
        <v>1.1</v>
      </c>
      <c r="V9159">
        <v>40.5</v>
      </c>
      <c r="W9159">
        <v>6.2</v>
      </c>
      <c r="Z9159">
        <v>1.926</v>
      </c>
      <c r="AA9159">
        <v>2.068</v>
      </c>
      <c r="AB9159" t="s">
        <v>122</v>
      </c>
      <c r="AC9159" s="8" t="s">
        <v>120</v>
      </c>
      <c r="AD9159" s="26" t="s">
        <v>120</v>
      </c>
    </row>
    <row r="9160" ht="15.75" spans="1:30">
      <c r="A9160">
        <v>62</v>
      </c>
      <c r="B9160">
        <v>62</v>
      </c>
      <c r="C9160" s="20">
        <v>0.0124074074074074</v>
      </c>
      <c r="D9160" s="20"/>
      <c r="E9160" s="21" t="s">
        <v>112</v>
      </c>
      <c r="F9160" s="21">
        <v>166</v>
      </c>
      <c r="H9160" s="21">
        <v>2.13</v>
      </c>
      <c r="I9160">
        <v>21.1</v>
      </c>
      <c r="J9160">
        <v>2.39</v>
      </c>
      <c r="L9160">
        <v>81</v>
      </c>
      <c r="M9160">
        <v>35.7</v>
      </c>
      <c r="N9160">
        <v>31.8</v>
      </c>
      <c r="U9160">
        <v>1.12</v>
      </c>
      <c r="V9160">
        <v>40.3</v>
      </c>
      <c r="W9160">
        <v>6</v>
      </c>
      <c r="Z9160">
        <v>2.01</v>
      </c>
      <c r="AA9160">
        <v>2.255</v>
      </c>
      <c r="AB9160" t="s">
        <v>122</v>
      </c>
      <c r="AC9160" s="8" t="s">
        <v>120</v>
      </c>
      <c r="AD9160" s="26" t="s">
        <v>120</v>
      </c>
    </row>
    <row r="9161" ht="15.75" spans="1:30">
      <c r="A9161">
        <v>62</v>
      </c>
      <c r="B9161">
        <v>62</v>
      </c>
      <c r="C9161" s="20">
        <v>0.0124189814814815</v>
      </c>
      <c r="D9161" s="20"/>
      <c r="E9161" s="21" t="s">
        <v>112</v>
      </c>
      <c r="F9161" s="21">
        <v>166</v>
      </c>
      <c r="H9161" s="21">
        <v>2.1</v>
      </c>
      <c r="I9161">
        <v>20.8</v>
      </c>
      <c r="J9161">
        <v>2.41</v>
      </c>
      <c r="L9161">
        <v>86</v>
      </c>
      <c r="M9161">
        <v>38.3</v>
      </c>
      <c r="N9161">
        <v>33.4</v>
      </c>
      <c r="U9161">
        <v>1.15</v>
      </c>
      <c r="V9161">
        <v>45.8</v>
      </c>
      <c r="W9161">
        <v>5.9</v>
      </c>
      <c r="Z9161">
        <v>1.874</v>
      </c>
      <c r="AA9161">
        <v>2.066</v>
      </c>
      <c r="AB9161" t="s">
        <v>122</v>
      </c>
      <c r="AC9161" s="8" t="s">
        <v>120</v>
      </c>
      <c r="AD9161" s="26" t="s">
        <v>120</v>
      </c>
    </row>
    <row r="9162" ht="15.75" spans="1:30">
      <c r="A9162">
        <v>62</v>
      </c>
      <c r="B9162">
        <v>62</v>
      </c>
      <c r="C9162" s="20">
        <v>0.0124421296296296</v>
      </c>
      <c r="D9162" s="20"/>
      <c r="E9162" s="21" t="s">
        <v>112</v>
      </c>
      <c r="F9162" s="21">
        <v>164</v>
      </c>
      <c r="H9162" s="21">
        <v>2.11</v>
      </c>
      <c r="I9162">
        <v>20.9</v>
      </c>
      <c r="J9162">
        <v>2.46</v>
      </c>
      <c r="L9162">
        <v>90</v>
      </c>
      <c r="M9162">
        <v>39.9</v>
      </c>
      <c r="N9162">
        <v>34.3</v>
      </c>
      <c r="U9162">
        <v>1.16</v>
      </c>
      <c r="V9162">
        <v>47.6</v>
      </c>
      <c r="W9162">
        <v>6</v>
      </c>
      <c r="Z9162">
        <v>1.889</v>
      </c>
      <c r="AA9162">
        <v>1.961</v>
      </c>
      <c r="AB9162" t="s">
        <v>122</v>
      </c>
      <c r="AC9162" s="8" t="s">
        <v>120</v>
      </c>
      <c r="AD9162" s="26" t="s">
        <v>120</v>
      </c>
    </row>
    <row r="9163" ht="15.75" spans="1:30">
      <c r="A9163">
        <v>62</v>
      </c>
      <c r="B9163">
        <v>62</v>
      </c>
      <c r="C9163" s="20">
        <v>0.0124537037037037</v>
      </c>
      <c r="D9163" s="20"/>
      <c r="E9163" s="21" t="s">
        <v>112</v>
      </c>
      <c r="F9163" s="21">
        <v>164</v>
      </c>
      <c r="H9163" s="21">
        <v>1.96</v>
      </c>
      <c r="I9163">
        <v>19.4</v>
      </c>
      <c r="J9163">
        <v>2.32</v>
      </c>
      <c r="L9163">
        <v>89</v>
      </c>
      <c r="M9163">
        <v>42.5</v>
      </c>
      <c r="N9163">
        <v>35.9</v>
      </c>
      <c r="U9163">
        <v>1.18</v>
      </c>
      <c r="V9163">
        <v>50.4</v>
      </c>
      <c r="W9163">
        <v>5.5</v>
      </c>
      <c r="Z9163">
        <v>1.771</v>
      </c>
      <c r="AA9163">
        <v>2.036</v>
      </c>
      <c r="AB9163" t="s">
        <v>122</v>
      </c>
      <c r="AC9163" s="8" t="s">
        <v>120</v>
      </c>
      <c r="AD9163" s="26" t="s">
        <v>120</v>
      </c>
    </row>
    <row r="9164" ht="15.75" spans="1:30">
      <c r="A9164">
        <v>62</v>
      </c>
      <c r="B9164">
        <v>62</v>
      </c>
      <c r="C9164" s="20">
        <v>0.0124652777777778</v>
      </c>
      <c r="D9164" s="20"/>
      <c r="E9164" s="21" t="s">
        <v>112</v>
      </c>
      <c r="F9164" s="21">
        <v>164</v>
      </c>
      <c r="H9164" s="21">
        <v>1.79</v>
      </c>
      <c r="I9164">
        <v>17.7</v>
      </c>
      <c r="J9164">
        <v>2.15</v>
      </c>
      <c r="L9164">
        <v>86</v>
      </c>
      <c r="M9164">
        <v>44.7</v>
      </c>
      <c r="N9164">
        <v>37.1</v>
      </c>
      <c r="U9164">
        <v>1.2</v>
      </c>
      <c r="V9164">
        <v>55.6</v>
      </c>
      <c r="W9164">
        <v>5.1</v>
      </c>
      <c r="Z9164">
        <v>1.556</v>
      </c>
      <c r="AA9164">
        <v>1.861</v>
      </c>
      <c r="AB9164" t="s">
        <v>122</v>
      </c>
      <c r="AC9164" s="8" t="s">
        <v>120</v>
      </c>
      <c r="AD9164" s="26" t="s">
        <v>120</v>
      </c>
    </row>
    <row r="9165" ht="15.75" spans="1:30">
      <c r="A9165">
        <v>62</v>
      </c>
      <c r="B9165">
        <v>62</v>
      </c>
      <c r="C9165" s="20">
        <v>0.0124768518518519</v>
      </c>
      <c r="D9165" s="20"/>
      <c r="E9165" s="21" t="s">
        <v>112</v>
      </c>
      <c r="F9165" s="21">
        <v>164</v>
      </c>
      <c r="H9165" s="21">
        <v>2.22</v>
      </c>
      <c r="I9165">
        <v>22</v>
      </c>
      <c r="J9165">
        <v>2.63</v>
      </c>
      <c r="L9165">
        <v>94</v>
      </c>
      <c r="M9165">
        <v>39.5</v>
      </c>
      <c r="N9165">
        <v>33.5</v>
      </c>
      <c r="U9165">
        <v>1.18</v>
      </c>
      <c r="V9165">
        <v>51.3</v>
      </c>
      <c r="W9165">
        <v>6.3</v>
      </c>
      <c r="Z9165">
        <v>1.835</v>
      </c>
      <c r="AA9165">
        <v>1.641</v>
      </c>
      <c r="AB9165" t="s">
        <v>122</v>
      </c>
      <c r="AC9165" s="8" t="s">
        <v>120</v>
      </c>
      <c r="AD9165" s="26" t="s">
        <v>120</v>
      </c>
    </row>
    <row r="9166" ht="15.75" spans="1:30">
      <c r="A9166">
        <v>62</v>
      </c>
      <c r="B9166">
        <v>62</v>
      </c>
      <c r="C9166" s="20">
        <v>0.0125</v>
      </c>
      <c r="D9166" s="20"/>
      <c r="E9166" s="21" t="s">
        <v>112</v>
      </c>
      <c r="F9166" s="21">
        <v>164</v>
      </c>
      <c r="H9166" s="21">
        <v>1.87</v>
      </c>
      <c r="I9166">
        <v>18.5</v>
      </c>
      <c r="J9166">
        <v>2.14</v>
      </c>
      <c r="L9166">
        <v>75</v>
      </c>
      <c r="M9166">
        <v>37.6</v>
      </c>
      <c r="N9166">
        <v>32.9</v>
      </c>
      <c r="U9166">
        <v>1.14</v>
      </c>
      <c r="V9166">
        <v>41.4</v>
      </c>
      <c r="W9166">
        <v>5.3</v>
      </c>
      <c r="Z9166">
        <v>1.82</v>
      </c>
      <c r="AA9166">
        <v>1.838</v>
      </c>
      <c r="AB9166" t="s">
        <v>122</v>
      </c>
      <c r="AC9166" s="8" t="s">
        <v>120</v>
      </c>
      <c r="AD9166" s="26" t="s">
        <v>120</v>
      </c>
    </row>
    <row r="9167" ht="15.75" spans="1:30">
      <c r="A9167">
        <v>62</v>
      </c>
      <c r="B9167">
        <v>62</v>
      </c>
      <c r="C9167" s="20">
        <v>0.0125115740740741</v>
      </c>
      <c r="D9167" s="20"/>
      <c r="E9167" s="21" t="s">
        <v>112</v>
      </c>
      <c r="F9167" s="21">
        <v>164</v>
      </c>
      <c r="H9167" s="21">
        <v>1.97</v>
      </c>
      <c r="I9167">
        <v>19.5</v>
      </c>
      <c r="J9167">
        <v>2.27</v>
      </c>
      <c r="L9167">
        <v>78</v>
      </c>
      <c r="M9167">
        <v>36.9</v>
      </c>
      <c r="N9167">
        <v>32.1</v>
      </c>
      <c r="U9167">
        <v>1.15</v>
      </c>
      <c r="V9167">
        <v>44.1</v>
      </c>
      <c r="W9167">
        <v>5.6</v>
      </c>
      <c r="Z9167">
        <v>1.769</v>
      </c>
      <c r="AA9167">
        <v>1.967</v>
      </c>
      <c r="AB9167" t="s">
        <v>122</v>
      </c>
      <c r="AC9167" s="8" t="s">
        <v>120</v>
      </c>
      <c r="AD9167" s="26" t="s">
        <v>120</v>
      </c>
    </row>
    <row r="9168" ht="15.75" spans="1:30">
      <c r="A9168">
        <v>62</v>
      </c>
      <c r="B9168">
        <v>62</v>
      </c>
      <c r="C9168" s="20">
        <v>0.0125231481481481</v>
      </c>
      <c r="D9168" s="20"/>
      <c r="E9168" s="21" t="s">
        <v>112</v>
      </c>
      <c r="F9168" s="21">
        <v>164</v>
      </c>
      <c r="H9168" s="21">
        <v>1.97</v>
      </c>
      <c r="I9168">
        <v>19.5</v>
      </c>
      <c r="J9168">
        <v>2.28</v>
      </c>
      <c r="L9168">
        <v>82</v>
      </c>
      <c r="M9168">
        <v>38.8</v>
      </c>
      <c r="N9168">
        <v>33.5</v>
      </c>
      <c r="U9168">
        <v>1.16</v>
      </c>
      <c r="V9168">
        <v>44.8</v>
      </c>
      <c r="W9168">
        <v>5.6</v>
      </c>
      <c r="Z9168">
        <v>1.825</v>
      </c>
      <c r="AA9168">
        <v>1.967</v>
      </c>
      <c r="AB9168" t="s">
        <v>122</v>
      </c>
      <c r="AC9168" s="8" t="s">
        <v>120</v>
      </c>
      <c r="AD9168" s="26" t="s">
        <v>120</v>
      </c>
    </row>
    <row r="9169" ht="15.75" spans="1:30">
      <c r="A9169">
        <v>62</v>
      </c>
      <c r="B9169">
        <v>62</v>
      </c>
      <c r="C9169" s="20">
        <v>0.0125462962962963</v>
      </c>
      <c r="D9169" s="20"/>
      <c r="E9169" s="21" t="s">
        <v>112</v>
      </c>
      <c r="F9169" s="21">
        <v>164</v>
      </c>
      <c r="H9169" s="21">
        <v>1.92</v>
      </c>
      <c r="I9169">
        <v>19</v>
      </c>
      <c r="J9169">
        <v>2.23</v>
      </c>
      <c r="L9169">
        <v>73</v>
      </c>
      <c r="M9169">
        <v>35.7</v>
      </c>
      <c r="N9169">
        <v>30.8</v>
      </c>
      <c r="U9169">
        <v>1.16</v>
      </c>
      <c r="V9169">
        <v>34.5</v>
      </c>
      <c r="W9169">
        <v>5.4</v>
      </c>
      <c r="Z9169">
        <v>2.108</v>
      </c>
      <c r="AA9169">
        <v>2.297</v>
      </c>
      <c r="AB9169" t="s">
        <v>122</v>
      </c>
      <c r="AC9169" s="8" t="s">
        <v>120</v>
      </c>
      <c r="AD9169" s="26" t="s">
        <v>120</v>
      </c>
    </row>
    <row r="9170" ht="15.75" spans="1:30">
      <c r="A9170">
        <v>62</v>
      </c>
      <c r="B9170">
        <v>62</v>
      </c>
      <c r="C9170" s="20">
        <v>0.0125578703703704</v>
      </c>
      <c r="D9170" s="20"/>
      <c r="E9170" s="21" t="s">
        <v>112</v>
      </c>
      <c r="F9170" s="21">
        <v>166</v>
      </c>
      <c r="H9170" s="21">
        <v>2.09</v>
      </c>
      <c r="I9170">
        <v>20.7</v>
      </c>
      <c r="J9170">
        <v>2.41</v>
      </c>
      <c r="L9170">
        <v>84</v>
      </c>
      <c r="M9170">
        <v>37.9</v>
      </c>
      <c r="N9170">
        <v>32.8</v>
      </c>
      <c r="U9170">
        <v>1.15</v>
      </c>
      <c r="V9170">
        <v>43.8</v>
      </c>
      <c r="W9170">
        <v>5.9</v>
      </c>
      <c r="Z9170">
        <v>1.927</v>
      </c>
      <c r="AA9170">
        <v>1.973</v>
      </c>
      <c r="AB9170" t="s">
        <v>122</v>
      </c>
      <c r="AC9170" s="8" t="s">
        <v>120</v>
      </c>
      <c r="AD9170" s="26" t="s">
        <v>120</v>
      </c>
    </row>
    <row r="9171" ht="15.75" spans="1:30">
      <c r="A9171">
        <v>62</v>
      </c>
      <c r="B9171">
        <v>62</v>
      </c>
      <c r="C9171" s="20">
        <v>0.0125810185185185</v>
      </c>
      <c r="D9171" s="20"/>
      <c r="E9171" s="21" t="s">
        <v>112</v>
      </c>
      <c r="F9171" s="21">
        <v>166</v>
      </c>
      <c r="H9171" s="21">
        <v>1.85</v>
      </c>
      <c r="I9171">
        <v>18.4</v>
      </c>
      <c r="J9171">
        <v>2.12</v>
      </c>
      <c r="L9171">
        <v>69</v>
      </c>
      <c r="M9171">
        <v>34.8</v>
      </c>
      <c r="N9171">
        <v>30.5</v>
      </c>
      <c r="U9171">
        <v>1.14</v>
      </c>
      <c r="V9171">
        <v>38</v>
      </c>
      <c r="W9171">
        <v>5.2</v>
      </c>
      <c r="Z9171">
        <v>1.821</v>
      </c>
      <c r="AA9171">
        <v>2.043</v>
      </c>
      <c r="AB9171" t="s">
        <v>122</v>
      </c>
      <c r="AC9171" s="8" t="s">
        <v>120</v>
      </c>
      <c r="AD9171" s="26" t="s">
        <v>120</v>
      </c>
    </row>
    <row r="9172" ht="15.75" spans="1:30">
      <c r="A9172">
        <v>62</v>
      </c>
      <c r="B9172">
        <v>62</v>
      </c>
      <c r="C9172" s="20">
        <v>0.0126041666666667</v>
      </c>
      <c r="D9172" s="20"/>
      <c r="E9172" s="21" t="s">
        <v>112</v>
      </c>
      <c r="F9172" s="21">
        <v>166</v>
      </c>
      <c r="H9172" s="21">
        <v>1.54</v>
      </c>
      <c r="I9172">
        <v>15.2</v>
      </c>
      <c r="J9172">
        <v>1.75</v>
      </c>
      <c r="L9172">
        <v>59</v>
      </c>
      <c r="M9172">
        <v>35.5</v>
      </c>
      <c r="N9172">
        <v>31.2</v>
      </c>
      <c r="U9172">
        <v>1.14</v>
      </c>
      <c r="V9172">
        <v>37</v>
      </c>
      <c r="W9172">
        <v>4.3</v>
      </c>
      <c r="Z9172">
        <v>1.59</v>
      </c>
      <c r="AA9172">
        <v>2.043</v>
      </c>
      <c r="AB9172" t="s">
        <v>122</v>
      </c>
      <c r="AC9172" s="8" t="s">
        <v>120</v>
      </c>
      <c r="AD9172" s="26" t="s">
        <v>120</v>
      </c>
    </row>
    <row r="9173" ht="15.75" spans="1:30">
      <c r="A9173">
        <v>62</v>
      </c>
      <c r="B9173">
        <v>62</v>
      </c>
      <c r="C9173" s="20">
        <v>0.0126157407407407</v>
      </c>
      <c r="D9173" s="20"/>
      <c r="E9173" s="21" t="s">
        <v>112</v>
      </c>
      <c r="F9173" s="21">
        <v>166</v>
      </c>
      <c r="H9173" s="21">
        <v>2.07</v>
      </c>
      <c r="I9173">
        <v>20.5</v>
      </c>
      <c r="J9173">
        <v>2.3</v>
      </c>
      <c r="L9173">
        <v>72</v>
      </c>
      <c r="M9173">
        <v>32.4</v>
      </c>
      <c r="N9173">
        <v>29.2</v>
      </c>
      <c r="U9173">
        <v>1.11</v>
      </c>
      <c r="V9173">
        <v>42.9</v>
      </c>
      <c r="W9173">
        <v>5.9</v>
      </c>
      <c r="Z9173">
        <v>1.687</v>
      </c>
      <c r="AA9173">
        <v>1.791</v>
      </c>
      <c r="AB9173" t="s">
        <v>122</v>
      </c>
      <c r="AC9173" s="8" t="s">
        <v>120</v>
      </c>
      <c r="AD9173" s="26" t="s">
        <v>120</v>
      </c>
    </row>
    <row r="9174" ht="15.75" spans="1:30">
      <c r="A9174">
        <v>62</v>
      </c>
      <c r="B9174">
        <v>62</v>
      </c>
      <c r="C9174" s="20">
        <v>0.0126273148148148</v>
      </c>
      <c r="D9174" s="20"/>
      <c r="E9174" s="21" t="s">
        <v>112</v>
      </c>
      <c r="F9174" s="21">
        <v>166</v>
      </c>
      <c r="H9174" s="21">
        <v>2.45</v>
      </c>
      <c r="I9174">
        <v>24.2</v>
      </c>
      <c r="J9174">
        <v>2.7</v>
      </c>
      <c r="L9174">
        <v>84</v>
      </c>
      <c r="M9174">
        <v>31.9</v>
      </c>
      <c r="N9174">
        <v>29</v>
      </c>
      <c r="U9174">
        <v>1.1</v>
      </c>
      <c r="V9174">
        <v>44.4</v>
      </c>
      <c r="W9174">
        <v>6.9</v>
      </c>
      <c r="Z9174">
        <v>1.879</v>
      </c>
      <c r="AA9174">
        <v>1.78</v>
      </c>
      <c r="AB9174" t="s">
        <v>122</v>
      </c>
      <c r="AC9174" s="8" t="s">
        <v>120</v>
      </c>
      <c r="AD9174" s="26" t="s">
        <v>120</v>
      </c>
    </row>
    <row r="9175" ht="15.75" spans="1:30">
      <c r="A9175">
        <v>62</v>
      </c>
      <c r="B9175">
        <v>62</v>
      </c>
      <c r="C9175" s="20">
        <v>0.012650462962963</v>
      </c>
      <c r="D9175" s="20"/>
      <c r="E9175" s="21" t="s">
        <v>112</v>
      </c>
      <c r="F9175" s="21">
        <v>166</v>
      </c>
      <c r="H9175" s="21">
        <v>2.15</v>
      </c>
      <c r="I9175">
        <v>21.3</v>
      </c>
      <c r="J9175">
        <v>2.44</v>
      </c>
      <c r="L9175">
        <v>80</v>
      </c>
      <c r="M9175">
        <v>34.8</v>
      </c>
      <c r="N9175">
        <v>30.7</v>
      </c>
      <c r="U9175">
        <v>1.13</v>
      </c>
      <c r="V9175">
        <v>46.2</v>
      </c>
      <c r="W9175">
        <v>6.1</v>
      </c>
      <c r="Z9175">
        <v>1.739</v>
      </c>
      <c r="AA9175">
        <v>1.98</v>
      </c>
      <c r="AB9175" t="s">
        <v>122</v>
      </c>
      <c r="AC9175" s="8" t="s">
        <v>120</v>
      </c>
      <c r="AD9175" s="26" t="s">
        <v>120</v>
      </c>
    </row>
    <row r="9176" ht="15.75" spans="1:30">
      <c r="A9176">
        <v>62</v>
      </c>
      <c r="B9176">
        <v>62</v>
      </c>
      <c r="C9176" s="20">
        <v>0.012662037037037</v>
      </c>
      <c r="D9176" s="20"/>
      <c r="E9176" s="21" t="s">
        <v>112</v>
      </c>
      <c r="F9176" s="21">
        <v>169</v>
      </c>
      <c r="H9176" s="21">
        <v>2.16</v>
      </c>
      <c r="I9176">
        <v>21.4</v>
      </c>
      <c r="J9176">
        <v>2.45</v>
      </c>
      <c r="L9176">
        <v>80</v>
      </c>
      <c r="M9176">
        <v>34.9</v>
      </c>
      <c r="N9176">
        <v>30.8</v>
      </c>
      <c r="U9176">
        <v>1.13</v>
      </c>
      <c r="V9176">
        <v>37.3</v>
      </c>
      <c r="W9176">
        <v>6.1</v>
      </c>
      <c r="Z9176">
        <v>2.146</v>
      </c>
      <c r="AA9176">
        <v>2.241</v>
      </c>
      <c r="AB9176" t="s">
        <v>122</v>
      </c>
      <c r="AC9176" s="8" t="s">
        <v>120</v>
      </c>
      <c r="AD9176" s="26" t="s">
        <v>120</v>
      </c>
    </row>
    <row r="9177" ht="15.75" spans="1:30">
      <c r="A9177">
        <v>62</v>
      </c>
      <c r="B9177">
        <v>62</v>
      </c>
      <c r="C9177" s="20">
        <v>0.0126851851851852</v>
      </c>
      <c r="D9177" s="20"/>
      <c r="E9177" s="21" t="s">
        <v>112</v>
      </c>
      <c r="F9177" s="21">
        <v>169</v>
      </c>
      <c r="H9177" s="21">
        <v>2.3</v>
      </c>
      <c r="I9177">
        <v>22.7</v>
      </c>
      <c r="J9177">
        <v>2.62</v>
      </c>
      <c r="L9177">
        <v>91</v>
      </c>
      <c r="M9177">
        <v>37.1</v>
      </c>
      <c r="N9177">
        <v>32.6</v>
      </c>
      <c r="U9177">
        <v>1.14</v>
      </c>
      <c r="V9177">
        <v>47.6</v>
      </c>
      <c r="W9177">
        <v>6.5</v>
      </c>
      <c r="Z9177">
        <v>1.911</v>
      </c>
      <c r="AA9177">
        <v>2.03</v>
      </c>
      <c r="AB9177" t="s">
        <v>122</v>
      </c>
      <c r="AC9177" s="8" t="s">
        <v>120</v>
      </c>
      <c r="AD9177" s="26" t="s">
        <v>120</v>
      </c>
    </row>
    <row r="9178" ht="15.75" spans="1:30">
      <c r="A9178">
        <v>62</v>
      </c>
      <c r="B9178">
        <v>62</v>
      </c>
      <c r="C9178" s="20">
        <v>0.0126967592592593</v>
      </c>
      <c r="D9178" s="20"/>
      <c r="E9178" s="21" t="s">
        <v>112</v>
      </c>
      <c r="F9178" s="21">
        <v>169</v>
      </c>
      <c r="H9178" s="21">
        <v>2.26</v>
      </c>
      <c r="I9178">
        <v>22.4</v>
      </c>
      <c r="J9178">
        <v>2.64</v>
      </c>
      <c r="L9178">
        <v>91</v>
      </c>
      <c r="M9178">
        <v>37.9</v>
      </c>
      <c r="N9178">
        <v>32.5</v>
      </c>
      <c r="U9178">
        <v>1.17</v>
      </c>
      <c r="V9178">
        <v>46.9</v>
      </c>
      <c r="W9178">
        <v>6.4</v>
      </c>
      <c r="Z9178">
        <v>1.948</v>
      </c>
      <c r="AA9178">
        <v>2.035</v>
      </c>
      <c r="AB9178" t="s">
        <v>122</v>
      </c>
      <c r="AC9178" s="8" t="s">
        <v>120</v>
      </c>
      <c r="AD9178" s="26" t="s">
        <v>120</v>
      </c>
    </row>
    <row r="9179" ht="15.75" spans="1:30">
      <c r="A9179">
        <v>62</v>
      </c>
      <c r="B9179">
        <v>62</v>
      </c>
      <c r="C9179" s="20">
        <v>0.0127083333333333</v>
      </c>
      <c r="D9179" s="20"/>
      <c r="E9179" s="21" t="s">
        <v>112</v>
      </c>
      <c r="F9179" s="21">
        <v>169</v>
      </c>
      <c r="H9179" s="21">
        <v>2.18</v>
      </c>
      <c r="I9179">
        <v>21.5</v>
      </c>
      <c r="J9179">
        <v>2.55</v>
      </c>
      <c r="L9179">
        <v>89</v>
      </c>
      <c r="M9179">
        <v>38.4</v>
      </c>
      <c r="N9179">
        <v>32.8</v>
      </c>
      <c r="U9179">
        <v>1.17</v>
      </c>
      <c r="V9179">
        <v>45.8</v>
      </c>
      <c r="W9179">
        <v>6.2</v>
      </c>
      <c r="Z9179">
        <v>1.943</v>
      </c>
      <c r="AA9179">
        <v>2.098</v>
      </c>
      <c r="AB9179" t="s">
        <v>122</v>
      </c>
      <c r="AC9179" s="8" t="s">
        <v>120</v>
      </c>
      <c r="AD9179" s="26" t="s">
        <v>120</v>
      </c>
    </row>
    <row r="9180" ht="15.75" spans="1:30">
      <c r="A9180">
        <v>62</v>
      </c>
      <c r="B9180">
        <v>62</v>
      </c>
      <c r="C9180" s="20">
        <v>0.0127199074074074</v>
      </c>
      <c r="D9180" s="20"/>
      <c r="E9180" s="21" t="s">
        <v>112</v>
      </c>
      <c r="F9180" s="21">
        <v>169</v>
      </c>
      <c r="H9180" s="21">
        <v>1.97</v>
      </c>
      <c r="I9180">
        <v>19.5</v>
      </c>
      <c r="J9180">
        <v>2.35</v>
      </c>
      <c r="L9180">
        <v>83</v>
      </c>
      <c r="M9180">
        <v>39.4</v>
      </c>
      <c r="N9180">
        <v>33</v>
      </c>
      <c r="U9180">
        <v>1.19</v>
      </c>
      <c r="V9180">
        <v>46.2</v>
      </c>
      <c r="W9180">
        <v>5.6</v>
      </c>
      <c r="Z9180">
        <v>1.805</v>
      </c>
      <c r="AA9180">
        <v>2.06</v>
      </c>
      <c r="AB9180" t="s">
        <v>122</v>
      </c>
      <c r="AC9180" s="8" t="s">
        <v>120</v>
      </c>
      <c r="AD9180" s="26" t="s">
        <v>120</v>
      </c>
    </row>
    <row r="9181" ht="15.75" spans="1:30">
      <c r="A9181">
        <v>62</v>
      </c>
      <c r="B9181">
        <v>62</v>
      </c>
      <c r="C9181" s="20">
        <v>0.0127430555555556</v>
      </c>
      <c r="D9181" s="20"/>
      <c r="E9181" s="21" t="s">
        <v>112</v>
      </c>
      <c r="F9181" s="21">
        <v>169</v>
      </c>
      <c r="H9181" s="21">
        <v>2.12</v>
      </c>
      <c r="I9181">
        <v>21</v>
      </c>
      <c r="J9181">
        <v>2.5</v>
      </c>
      <c r="L9181">
        <v>85</v>
      </c>
      <c r="M9181">
        <v>38</v>
      </c>
      <c r="N9181">
        <v>32.1</v>
      </c>
      <c r="U9181">
        <v>1.18</v>
      </c>
      <c r="V9181">
        <v>41.4</v>
      </c>
      <c r="W9181">
        <v>6</v>
      </c>
      <c r="Z9181">
        <v>2.064</v>
      </c>
      <c r="AA9181">
        <v>2.12</v>
      </c>
      <c r="AB9181" t="s">
        <v>122</v>
      </c>
      <c r="AC9181" s="8" t="s">
        <v>120</v>
      </c>
      <c r="AD9181" s="26" t="s">
        <v>120</v>
      </c>
    </row>
    <row r="9182" ht="15.75" spans="1:30">
      <c r="A9182">
        <v>62</v>
      </c>
      <c r="B9182">
        <v>62</v>
      </c>
      <c r="C9182" s="20">
        <v>0.0127546296296296</v>
      </c>
      <c r="D9182" s="20"/>
      <c r="E9182" s="21" t="s">
        <v>112</v>
      </c>
      <c r="F9182" s="21">
        <v>169</v>
      </c>
      <c r="H9182" s="21">
        <v>1.93</v>
      </c>
      <c r="I9182">
        <v>19.1</v>
      </c>
      <c r="J9182">
        <v>2.32</v>
      </c>
      <c r="L9182">
        <v>84</v>
      </c>
      <c r="M9182">
        <v>40.8</v>
      </c>
      <c r="N9182">
        <v>34</v>
      </c>
      <c r="U9182">
        <v>1.2</v>
      </c>
      <c r="V9182">
        <v>45.8</v>
      </c>
      <c r="W9182">
        <v>5.5</v>
      </c>
      <c r="Z9182">
        <v>1.842</v>
      </c>
      <c r="AA9182">
        <v>2.09</v>
      </c>
      <c r="AB9182" t="s">
        <v>122</v>
      </c>
      <c r="AC9182" s="8" t="s">
        <v>120</v>
      </c>
      <c r="AD9182" s="26" t="s">
        <v>120</v>
      </c>
    </row>
    <row r="9183" ht="15.75" spans="1:30">
      <c r="A9183">
        <v>62</v>
      </c>
      <c r="B9183">
        <v>62</v>
      </c>
      <c r="C9183" s="20">
        <v>0.0127662037037037</v>
      </c>
      <c r="D9183" s="20"/>
      <c r="E9183" s="21" t="s">
        <v>112</v>
      </c>
      <c r="F9183" s="21">
        <v>169</v>
      </c>
      <c r="H9183" s="21">
        <v>2.02</v>
      </c>
      <c r="I9183">
        <v>20</v>
      </c>
      <c r="J9183">
        <v>2.43</v>
      </c>
      <c r="L9183">
        <v>87</v>
      </c>
      <c r="M9183">
        <v>40.2</v>
      </c>
      <c r="N9183">
        <v>33.3</v>
      </c>
      <c r="U9183">
        <v>1.21</v>
      </c>
      <c r="V9183">
        <v>48.4</v>
      </c>
      <c r="W9183">
        <v>5.7</v>
      </c>
      <c r="Z9183">
        <v>1.796</v>
      </c>
      <c r="AA9183">
        <v>1.915</v>
      </c>
      <c r="AB9183" t="s">
        <v>122</v>
      </c>
      <c r="AC9183" s="8" t="s">
        <v>120</v>
      </c>
      <c r="AD9183" s="26" t="s">
        <v>120</v>
      </c>
    </row>
    <row r="9184" ht="15.75" spans="1:30">
      <c r="A9184">
        <v>62</v>
      </c>
      <c r="B9184">
        <v>62</v>
      </c>
      <c r="C9184" s="20">
        <v>0.0127893518518519</v>
      </c>
      <c r="D9184" s="20"/>
      <c r="E9184" s="21" t="s">
        <v>112</v>
      </c>
      <c r="F9184" s="21">
        <v>169</v>
      </c>
      <c r="H9184" s="21">
        <v>2</v>
      </c>
      <c r="I9184">
        <v>19.8</v>
      </c>
      <c r="J9184">
        <v>2.42</v>
      </c>
      <c r="L9184">
        <v>89</v>
      </c>
      <c r="M9184">
        <v>41.4</v>
      </c>
      <c r="N9184">
        <v>34.1</v>
      </c>
      <c r="U9184">
        <v>1.21</v>
      </c>
      <c r="V9184">
        <v>50</v>
      </c>
      <c r="W9184">
        <v>5.7</v>
      </c>
      <c r="Z9184">
        <v>1.775</v>
      </c>
      <c r="AA9184">
        <v>1.934</v>
      </c>
      <c r="AB9184" t="s">
        <v>122</v>
      </c>
      <c r="AC9184" s="8" t="s">
        <v>120</v>
      </c>
      <c r="AD9184" s="26" t="s">
        <v>120</v>
      </c>
    </row>
    <row r="9185" ht="15.75" spans="1:30">
      <c r="A9185">
        <v>62</v>
      </c>
      <c r="B9185">
        <v>62</v>
      </c>
      <c r="C9185" s="20">
        <v>0.0128009259259259</v>
      </c>
      <c r="D9185" s="20"/>
      <c r="E9185" s="21" t="s">
        <v>112</v>
      </c>
      <c r="F9185" s="21">
        <v>169</v>
      </c>
      <c r="H9185" s="21">
        <v>2.04</v>
      </c>
      <c r="I9185">
        <v>20.2</v>
      </c>
      <c r="J9185">
        <v>2.49</v>
      </c>
      <c r="L9185">
        <v>93</v>
      </c>
      <c r="M9185">
        <v>42.5</v>
      </c>
      <c r="N9185">
        <v>34.8</v>
      </c>
      <c r="U9185">
        <v>1.22</v>
      </c>
      <c r="V9185">
        <v>49.6</v>
      </c>
      <c r="W9185">
        <v>5.8</v>
      </c>
      <c r="Z9185">
        <v>1.871</v>
      </c>
      <c r="AA9185">
        <v>1.825</v>
      </c>
      <c r="AB9185" t="s">
        <v>122</v>
      </c>
      <c r="AC9185" s="8" t="s">
        <v>120</v>
      </c>
      <c r="AD9185" s="26" t="s">
        <v>120</v>
      </c>
    </row>
    <row r="9186" ht="15.75" spans="1:30">
      <c r="A9186">
        <v>62</v>
      </c>
      <c r="B9186">
        <v>62</v>
      </c>
      <c r="C9186" s="20">
        <v>0.0128125</v>
      </c>
      <c r="D9186" s="20"/>
      <c r="E9186" s="21" t="s">
        <v>112</v>
      </c>
      <c r="F9186" s="21">
        <v>169</v>
      </c>
      <c r="H9186" s="21">
        <v>1.87</v>
      </c>
      <c r="I9186">
        <v>18.5</v>
      </c>
      <c r="J9186">
        <v>2.28</v>
      </c>
      <c r="L9186">
        <v>84</v>
      </c>
      <c r="M9186">
        <v>42.1</v>
      </c>
      <c r="N9186">
        <v>34.5</v>
      </c>
      <c r="U9186">
        <v>1.22</v>
      </c>
      <c r="V9186">
        <v>48.4</v>
      </c>
      <c r="W9186">
        <v>5.3</v>
      </c>
      <c r="Z9186">
        <v>1.746</v>
      </c>
      <c r="AA9186">
        <v>1.941</v>
      </c>
      <c r="AB9186" t="s">
        <v>122</v>
      </c>
      <c r="AC9186" s="8" t="s">
        <v>120</v>
      </c>
      <c r="AD9186" s="26" t="s">
        <v>120</v>
      </c>
    </row>
    <row r="9187" ht="15.75" spans="1:30">
      <c r="A9187">
        <v>62</v>
      </c>
      <c r="B9187">
        <v>62</v>
      </c>
      <c r="C9187" s="20">
        <v>0.0128240740740741</v>
      </c>
      <c r="D9187" s="20"/>
      <c r="E9187" s="21" t="s">
        <v>112</v>
      </c>
      <c r="F9187" s="21">
        <v>169</v>
      </c>
      <c r="H9187" s="21">
        <v>1.86</v>
      </c>
      <c r="I9187">
        <v>18.4</v>
      </c>
      <c r="J9187">
        <v>2.24</v>
      </c>
      <c r="L9187">
        <v>82</v>
      </c>
      <c r="M9187">
        <v>40.9</v>
      </c>
      <c r="N9187">
        <v>33.9</v>
      </c>
      <c r="U9187">
        <v>1.21</v>
      </c>
      <c r="V9187">
        <v>49.2</v>
      </c>
      <c r="W9187">
        <v>5.3</v>
      </c>
      <c r="Z9187">
        <v>1.667</v>
      </c>
      <c r="AA9187">
        <v>1.83</v>
      </c>
      <c r="AB9187" t="s">
        <v>122</v>
      </c>
      <c r="AC9187" s="8" t="s">
        <v>120</v>
      </c>
      <c r="AD9187" s="26" t="s">
        <v>120</v>
      </c>
    </row>
    <row r="9188" ht="15.75" spans="1:30">
      <c r="A9188">
        <v>62</v>
      </c>
      <c r="B9188">
        <v>62</v>
      </c>
      <c r="C9188" s="20">
        <v>0.0128472222222222</v>
      </c>
      <c r="D9188" s="20"/>
      <c r="E9188" s="21" t="s">
        <v>112</v>
      </c>
      <c r="F9188" s="21">
        <v>169</v>
      </c>
      <c r="H9188" s="21">
        <v>2.01</v>
      </c>
      <c r="I9188">
        <v>19.9</v>
      </c>
      <c r="J9188">
        <v>2.44</v>
      </c>
      <c r="L9188">
        <v>86</v>
      </c>
      <c r="M9188">
        <v>39.9</v>
      </c>
      <c r="N9188">
        <v>32.8</v>
      </c>
      <c r="U9188">
        <v>1.22</v>
      </c>
      <c r="V9188">
        <v>48.8</v>
      </c>
      <c r="W9188">
        <v>5.7</v>
      </c>
      <c r="Z9188">
        <v>1.764</v>
      </c>
      <c r="AA9188">
        <v>1.885</v>
      </c>
      <c r="AB9188" t="s">
        <v>122</v>
      </c>
      <c r="AC9188" s="8" t="s">
        <v>120</v>
      </c>
      <c r="AD9188" s="26" t="s">
        <v>120</v>
      </c>
    </row>
    <row r="9189" ht="15.75" spans="1:30">
      <c r="A9189">
        <v>62</v>
      </c>
      <c r="B9189">
        <v>62</v>
      </c>
      <c r="C9189" s="20">
        <v>0.0128587962962963</v>
      </c>
      <c r="D9189" s="20"/>
      <c r="E9189" s="21" t="s">
        <v>112</v>
      </c>
      <c r="F9189" s="21">
        <v>169</v>
      </c>
      <c r="H9189" s="21">
        <v>2.04</v>
      </c>
      <c r="I9189">
        <v>20.1</v>
      </c>
      <c r="J9189">
        <v>2.47</v>
      </c>
      <c r="L9189">
        <v>87</v>
      </c>
      <c r="M9189">
        <v>39.9</v>
      </c>
      <c r="N9189">
        <v>32.9</v>
      </c>
      <c r="U9189">
        <v>1.21</v>
      </c>
      <c r="V9189">
        <v>45.5</v>
      </c>
      <c r="W9189">
        <v>5.8</v>
      </c>
      <c r="Z9189">
        <v>1.904</v>
      </c>
      <c r="AA9189">
        <v>2.061</v>
      </c>
      <c r="AB9189" t="s">
        <v>122</v>
      </c>
      <c r="AC9189" s="8" t="s">
        <v>120</v>
      </c>
      <c r="AD9189" s="26" t="s">
        <v>120</v>
      </c>
    </row>
    <row r="9190" ht="15.75" spans="1:30">
      <c r="A9190">
        <v>62</v>
      </c>
      <c r="B9190">
        <v>62</v>
      </c>
      <c r="C9190" s="20">
        <v>0.0128703703703704</v>
      </c>
      <c r="D9190" s="20"/>
      <c r="E9190" s="21" t="s">
        <v>112</v>
      </c>
      <c r="F9190" s="21">
        <v>169</v>
      </c>
      <c r="H9190" s="21">
        <v>2.09</v>
      </c>
      <c r="I9190">
        <v>20.7</v>
      </c>
      <c r="J9190">
        <v>2.56</v>
      </c>
      <c r="L9190">
        <v>91</v>
      </c>
      <c r="M9190">
        <v>40.8</v>
      </c>
      <c r="N9190">
        <v>33.4</v>
      </c>
      <c r="U9190">
        <v>1.22</v>
      </c>
      <c r="V9190">
        <v>49.2</v>
      </c>
      <c r="W9190">
        <v>5.9</v>
      </c>
      <c r="Z9190">
        <v>1.856</v>
      </c>
      <c r="AA9190">
        <v>1.994</v>
      </c>
      <c r="AB9190" t="s">
        <v>122</v>
      </c>
      <c r="AC9190" s="8" t="s">
        <v>120</v>
      </c>
      <c r="AD9190" s="26" t="s">
        <v>120</v>
      </c>
    </row>
    <row r="9191" ht="15.75" spans="1:30">
      <c r="A9191">
        <v>62</v>
      </c>
      <c r="B9191">
        <v>62</v>
      </c>
      <c r="C9191" s="20">
        <v>0.0128819444444444</v>
      </c>
      <c r="D9191" s="20"/>
      <c r="E9191" s="21" t="s">
        <v>112</v>
      </c>
      <c r="F9191" s="21">
        <v>169</v>
      </c>
      <c r="H9191" s="21">
        <v>2.08</v>
      </c>
      <c r="I9191">
        <v>20.6</v>
      </c>
      <c r="J9191">
        <v>2.52</v>
      </c>
      <c r="L9191">
        <v>89</v>
      </c>
      <c r="M9191">
        <v>39.8</v>
      </c>
      <c r="N9191">
        <v>32.9</v>
      </c>
      <c r="U9191">
        <v>1.21</v>
      </c>
      <c r="V9191">
        <v>46.9</v>
      </c>
      <c r="W9191">
        <v>5.9</v>
      </c>
      <c r="Z9191">
        <v>1.892</v>
      </c>
      <c r="AA9191">
        <v>1.965</v>
      </c>
      <c r="AB9191" t="s">
        <v>122</v>
      </c>
      <c r="AC9191" s="8" t="s">
        <v>120</v>
      </c>
      <c r="AD9191" s="26" t="s">
        <v>120</v>
      </c>
    </row>
    <row r="9192" ht="15.75" spans="1:30">
      <c r="A9192">
        <v>62</v>
      </c>
      <c r="B9192">
        <v>62</v>
      </c>
      <c r="C9192" s="20">
        <v>0.0129050925925926</v>
      </c>
      <c r="D9192" s="20"/>
      <c r="E9192" s="21" t="s">
        <v>112</v>
      </c>
      <c r="F9192" s="21">
        <v>171</v>
      </c>
      <c r="H9192" s="21">
        <v>1.94</v>
      </c>
      <c r="I9192">
        <v>19.2</v>
      </c>
      <c r="J9192">
        <v>2.37</v>
      </c>
      <c r="L9192">
        <v>89</v>
      </c>
      <c r="M9192">
        <v>42.7</v>
      </c>
      <c r="N9192">
        <v>35</v>
      </c>
      <c r="U9192">
        <v>1.22</v>
      </c>
      <c r="V9192">
        <v>48.4</v>
      </c>
      <c r="W9192">
        <v>5.5</v>
      </c>
      <c r="Z9192">
        <v>1.833</v>
      </c>
      <c r="AA9192">
        <v>2.154</v>
      </c>
      <c r="AB9192" t="s">
        <v>122</v>
      </c>
      <c r="AC9192" s="8" t="s">
        <v>120</v>
      </c>
      <c r="AD9192" s="26" t="s">
        <v>120</v>
      </c>
    </row>
    <row r="9193" ht="15.75" spans="1:30">
      <c r="A9193">
        <v>62</v>
      </c>
      <c r="B9193">
        <v>62</v>
      </c>
      <c r="C9193" s="20">
        <v>0.0129166666666667</v>
      </c>
      <c r="D9193" s="20"/>
      <c r="E9193" s="21" t="s">
        <v>112</v>
      </c>
      <c r="F9193" s="21">
        <v>171</v>
      </c>
      <c r="H9193" s="21">
        <v>2.11</v>
      </c>
      <c r="I9193">
        <v>20.9</v>
      </c>
      <c r="J9193">
        <v>2.58</v>
      </c>
      <c r="L9193">
        <v>95</v>
      </c>
      <c r="M9193">
        <v>42.1</v>
      </c>
      <c r="N9193">
        <v>34.4</v>
      </c>
      <c r="U9193">
        <v>1.22</v>
      </c>
      <c r="V9193">
        <v>54.5</v>
      </c>
      <c r="W9193">
        <v>6</v>
      </c>
      <c r="Z9193">
        <v>1.748</v>
      </c>
      <c r="AA9193">
        <v>1.78</v>
      </c>
      <c r="AB9193" t="s">
        <v>122</v>
      </c>
      <c r="AC9193" s="8" t="s">
        <v>120</v>
      </c>
      <c r="AD9193" s="26" t="s">
        <v>120</v>
      </c>
    </row>
    <row r="9194" ht="15.75" spans="1:30">
      <c r="A9194">
        <v>62</v>
      </c>
      <c r="B9194">
        <v>62</v>
      </c>
      <c r="C9194" s="20">
        <v>0.0129282407407407</v>
      </c>
      <c r="D9194" s="20"/>
      <c r="E9194" s="21" t="s">
        <v>112</v>
      </c>
      <c r="F9194" s="21">
        <v>171</v>
      </c>
      <c r="H9194" s="21">
        <v>1.94</v>
      </c>
      <c r="I9194">
        <v>19.2</v>
      </c>
      <c r="J9194">
        <v>2.42</v>
      </c>
      <c r="L9194">
        <v>92</v>
      </c>
      <c r="M9194">
        <v>44.2</v>
      </c>
      <c r="N9194">
        <v>35.4</v>
      </c>
      <c r="U9194">
        <v>1.25</v>
      </c>
      <c r="V9194">
        <v>53.1</v>
      </c>
      <c r="W9194">
        <v>5.5</v>
      </c>
      <c r="Z9194">
        <v>1.732</v>
      </c>
      <c r="AA9194">
        <v>1.945</v>
      </c>
      <c r="AB9194" t="s">
        <v>122</v>
      </c>
      <c r="AC9194" s="8" t="s">
        <v>120</v>
      </c>
      <c r="AD9194" s="26" t="s">
        <v>120</v>
      </c>
    </row>
    <row r="9195" ht="15.75" spans="1:30">
      <c r="A9195">
        <v>62</v>
      </c>
      <c r="B9195">
        <v>62</v>
      </c>
      <c r="C9195" s="20">
        <v>0.0129398148148148</v>
      </c>
      <c r="D9195" s="20"/>
      <c r="E9195" s="21" t="s">
        <v>112</v>
      </c>
      <c r="F9195" s="21">
        <v>171</v>
      </c>
      <c r="H9195" s="21">
        <v>2</v>
      </c>
      <c r="I9195">
        <v>19.9</v>
      </c>
      <c r="J9195">
        <v>2.46</v>
      </c>
      <c r="L9195">
        <v>93</v>
      </c>
      <c r="M9195">
        <v>43</v>
      </c>
      <c r="N9195">
        <v>35.1</v>
      </c>
      <c r="U9195">
        <v>1.23</v>
      </c>
      <c r="V9195">
        <v>53.1</v>
      </c>
      <c r="W9195">
        <v>5.7</v>
      </c>
      <c r="Z9195">
        <v>1.745</v>
      </c>
      <c r="AA9195">
        <v>1.77</v>
      </c>
      <c r="AB9195" t="s">
        <v>122</v>
      </c>
      <c r="AC9195" s="8" t="s">
        <v>120</v>
      </c>
      <c r="AD9195" s="26" t="s">
        <v>120</v>
      </c>
    </row>
    <row r="9196" ht="15.75" spans="1:30">
      <c r="A9196">
        <v>62</v>
      </c>
      <c r="B9196">
        <v>62</v>
      </c>
      <c r="C9196" s="20">
        <v>0.0129513888888889</v>
      </c>
      <c r="D9196" s="20"/>
      <c r="E9196" s="21" t="s">
        <v>112</v>
      </c>
      <c r="F9196" s="21">
        <v>171</v>
      </c>
      <c r="H9196" s="21">
        <v>2.08</v>
      </c>
      <c r="I9196">
        <v>20.6</v>
      </c>
      <c r="J9196">
        <v>2.56</v>
      </c>
      <c r="L9196">
        <v>93</v>
      </c>
      <c r="M9196">
        <v>41.8</v>
      </c>
      <c r="N9196">
        <v>34</v>
      </c>
      <c r="U9196">
        <v>1.23</v>
      </c>
      <c r="V9196">
        <v>51.3</v>
      </c>
      <c r="W9196">
        <v>5.9</v>
      </c>
      <c r="Z9196">
        <v>1.816</v>
      </c>
      <c r="AA9196">
        <v>1.903</v>
      </c>
      <c r="AB9196" t="s">
        <v>122</v>
      </c>
      <c r="AC9196" s="8" t="s">
        <v>120</v>
      </c>
      <c r="AD9196" s="26" t="s">
        <v>120</v>
      </c>
    </row>
    <row r="9197" ht="15.75" spans="1:30">
      <c r="A9197">
        <v>62</v>
      </c>
      <c r="B9197">
        <v>62</v>
      </c>
      <c r="C9197" s="20">
        <v>0.012962962962963</v>
      </c>
      <c r="D9197" s="20"/>
      <c r="E9197" s="21" t="s">
        <v>112</v>
      </c>
      <c r="F9197" s="21">
        <v>171</v>
      </c>
      <c r="H9197" s="21">
        <v>2.12</v>
      </c>
      <c r="I9197">
        <v>20.9</v>
      </c>
      <c r="J9197">
        <v>2.62</v>
      </c>
      <c r="L9197">
        <v>96</v>
      </c>
      <c r="M9197">
        <v>42.5</v>
      </c>
      <c r="N9197">
        <v>34.3</v>
      </c>
      <c r="U9197">
        <v>1.24</v>
      </c>
      <c r="V9197">
        <v>50.8</v>
      </c>
      <c r="W9197">
        <v>6</v>
      </c>
      <c r="Z9197">
        <v>1.888</v>
      </c>
      <c r="AA9197">
        <v>2.037</v>
      </c>
      <c r="AB9197" t="s">
        <v>122</v>
      </c>
      <c r="AC9197" s="8" t="s">
        <v>120</v>
      </c>
      <c r="AD9197" s="26" t="s">
        <v>120</v>
      </c>
    </row>
    <row r="9198" ht="15.75" spans="1:30">
      <c r="A9198">
        <v>62</v>
      </c>
      <c r="B9198">
        <v>62</v>
      </c>
      <c r="C9198" s="20">
        <v>0.012974537037037</v>
      </c>
      <c r="D9198" s="20"/>
      <c r="E9198" s="21" t="s">
        <v>112</v>
      </c>
      <c r="F9198" s="21">
        <v>171</v>
      </c>
      <c r="H9198" s="21">
        <v>1.93</v>
      </c>
      <c r="I9198">
        <v>19.1</v>
      </c>
      <c r="J9198">
        <v>2.43</v>
      </c>
      <c r="L9198">
        <v>93</v>
      </c>
      <c r="M9198">
        <v>44.7</v>
      </c>
      <c r="N9198">
        <v>35.6</v>
      </c>
      <c r="U9198">
        <v>1.26</v>
      </c>
      <c r="V9198">
        <v>55</v>
      </c>
      <c r="W9198">
        <v>5.5</v>
      </c>
      <c r="Z9198">
        <v>1.69</v>
      </c>
      <c r="AA9198">
        <v>1.943</v>
      </c>
      <c r="AB9198" t="s">
        <v>122</v>
      </c>
      <c r="AC9198" s="8" t="s">
        <v>120</v>
      </c>
      <c r="AD9198" s="26" t="s">
        <v>120</v>
      </c>
    </row>
    <row r="9199" ht="15.75" spans="1:30">
      <c r="A9199">
        <v>62</v>
      </c>
      <c r="B9199">
        <v>62</v>
      </c>
      <c r="C9199" s="20">
        <v>0.0129861111111111</v>
      </c>
      <c r="D9199" s="20"/>
      <c r="E9199" s="21" t="s">
        <v>112</v>
      </c>
      <c r="F9199" s="21">
        <v>171</v>
      </c>
      <c r="H9199" s="21">
        <v>1.73</v>
      </c>
      <c r="I9199">
        <v>17.2</v>
      </c>
      <c r="J9199">
        <v>2.17</v>
      </c>
      <c r="L9199">
        <v>88</v>
      </c>
      <c r="M9199">
        <v>46.1</v>
      </c>
      <c r="N9199">
        <v>36.9</v>
      </c>
      <c r="U9199">
        <v>1.25</v>
      </c>
      <c r="V9199">
        <v>63.2</v>
      </c>
      <c r="W9199">
        <v>4.9</v>
      </c>
      <c r="Z9199">
        <v>1.387</v>
      </c>
      <c r="AA9199">
        <v>1.776</v>
      </c>
      <c r="AB9199" t="s">
        <v>122</v>
      </c>
      <c r="AC9199" s="8" t="s">
        <v>120</v>
      </c>
      <c r="AD9199" s="26" t="s">
        <v>120</v>
      </c>
    </row>
    <row r="9200" ht="15.75" spans="1:30">
      <c r="A9200">
        <v>62</v>
      </c>
      <c r="B9200">
        <v>62</v>
      </c>
      <c r="C9200" s="20">
        <v>0.0130092592592593</v>
      </c>
      <c r="D9200" s="20"/>
      <c r="E9200" s="21" t="s">
        <v>112</v>
      </c>
      <c r="F9200" s="21">
        <v>171</v>
      </c>
      <c r="H9200" s="21">
        <v>2.39</v>
      </c>
      <c r="I9200">
        <v>23.6</v>
      </c>
      <c r="J9200">
        <v>2.93</v>
      </c>
      <c r="L9200">
        <v>98</v>
      </c>
      <c r="M9200">
        <v>38.5</v>
      </c>
      <c r="N9200">
        <v>31.4</v>
      </c>
      <c r="U9200">
        <v>1.23</v>
      </c>
      <c r="V9200">
        <v>49.6</v>
      </c>
      <c r="W9200">
        <v>6.8</v>
      </c>
      <c r="Z9200">
        <v>1.973</v>
      </c>
      <c r="AA9200">
        <v>1.696</v>
      </c>
      <c r="AB9200" t="s">
        <v>122</v>
      </c>
      <c r="AC9200" s="8" t="s">
        <v>120</v>
      </c>
      <c r="AD9200" s="26" t="s">
        <v>120</v>
      </c>
    </row>
    <row r="9201" ht="15.75" spans="1:30">
      <c r="A9201">
        <v>62</v>
      </c>
      <c r="B9201">
        <v>62</v>
      </c>
      <c r="C9201" s="20">
        <v>0.0130208333333333</v>
      </c>
      <c r="D9201" s="20"/>
      <c r="E9201" s="21" t="s">
        <v>112</v>
      </c>
      <c r="F9201" s="21">
        <v>171</v>
      </c>
      <c r="H9201" s="21">
        <v>2.14</v>
      </c>
      <c r="I9201">
        <v>21.2</v>
      </c>
      <c r="J9201">
        <v>2.65</v>
      </c>
      <c r="L9201">
        <v>96</v>
      </c>
      <c r="M9201">
        <v>42</v>
      </c>
      <c r="N9201">
        <v>34</v>
      </c>
      <c r="U9201">
        <v>1.24</v>
      </c>
      <c r="V9201">
        <v>50.4</v>
      </c>
      <c r="W9201">
        <v>6.1</v>
      </c>
      <c r="Z9201">
        <v>1.903</v>
      </c>
      <c r="AA9201">
        <v>1.983</v>
      </c>
      <c r="AB9201" t="s">
        <v>122</v>
      </c>
      <c r="AC9201" s="8" t="s">
        <v>120</v>
      </c>
      <c r="AD9201" s="26" t="s">
        <v>120</v>
      </c>
    </row>
    <row r="9202" ht="15.75" spans="1:30">
      <c r="A9202">
        <v>62</v>
      </c>
      <c r="B9202">
        <v>62</v>
      </c>
      <c r="C9202" s="20">
        <v>0.0130439814814815</v>
      </c>
      <c r="D9202" s="20"/>
      <c r="E9202" s="21" t="s">
        <v>112</v>
      </c>
      <c r="F9202" s="21">
        <v>171</v>
      </c>
      <c r="H9202" s="21">
        <v>1.69</v>
      </c>
      <c r="I9202">
        <v>16.7</v>
      </c>
      <c r="J9202">
        <v>2.05</v>
      </c>
      <c r="L9202">
        <v>64</v>
      </c>
      <c r="M9202">
        <v>35.8</v>
      </c>
      <c r="N9202">
        <v>29.5</v>
      </c>
      <c r="U9202">
        <v>1.21</v>
      </c>
      <c r="V9202">
        <v>28.4</v>
      </c>
      <c r="W9202">
        <v>4.8</v>
      </c>
      <c r="Z9202">
        <v>2.241</v>
      </c>
      <c r="AA9202">
        <v>2.493</v>
      </c>
      <c r="AB9202" t="s">
        <v>122</v>
      </c>
      <c r="AC9202" s="8" t="s">
        <v>120</v>
      </c>
      <c r="AD9202" s="26" t="s">
        <v>120</v>
      </c>
    </row>
    <row r="9203" ht="15.75" spans="1:30">
      <c r="A9203">
        <v>62</v>
      </c>
      <c r="B9203">
        <v>62</v>
      </c>
      <c r="C9203" s="20">
        <v>0.0130555555555556</v>
      </c>
      <c r="D9203" s="20"/>
      <c r="E9203" s="21" t="s">
        <v>34</v>
      </c>
      <c r="F9203" s="21">
        <v>171</v>
      </c>
      <c r="H9203" s="21">
        <v>2.11</v>
      </c>
      <c r="I9203">
        <v>20.9</v>
      </c>
      <c r="J9203">
        <v>2.45</v>
      </c>
      <c r="L9203">
        <v>81</v>
      </c>
      <c r="M9203">
        <v>36.1</v>
      </c>
      <c r="N9203">
        <v>31</v>
      </c>
      <c r="U9203">
        <v>1.16</v>
      </c>
      <c r="V9203">
        <v>42</v>
      </c>
      <c r="W9203">
        <v>6</v>
      </c>
      <c r="Z9203">
        <v>1.931</v>
      </c>
      <c r="AA9203">
        <v>2.028</v>
      </c>
      <c r="AB9203" t="s">
        <v>122</v>
      </c>
      <c r="AC9203" s="8" t="s">
        <v>120</v>
      </c>
      <c r="AD9203" s="26" t="s">
        <v>120</v>
      </c>
    </row>
    <row r="9204" ht="15.75" spans="1:30">
      <c r="A9204">
        <v>62</v>
      </c>
      <c r="B9204">
        <v>62</v>
      </c>
      <c r="C9204" s="20">
        <v>0.0130787037037037</v>
      </c>
      <c r="D9204" s="20"/>
      <c r="E9204" s="21" t="s">
        <v>34</v>
      </c>
      <c r="F9204" s="21">
        <v>171</v>
      </c>
      <c r="H9204" s="21">
        <v>2.21</v>
      </c>
      <c r="I9204">
        <v>21.9</v>
      </c>
      <c r="J9204">
        <v>2.57</v>
      </c>
      <c r="L9204">
        <v>86</v>
      </c>
      <c r="M9204">
        <v>36.8</v>
      </c>
      <c r="N9204">
        <v>31.7</v>
      </c>
      <c r="U9204">
        <v>1.16</v>
      </c>
      <c r="V9204">
        <v>43.2</v>
      </c>
      <c r="W9204">
        <v>6.3</v>
      </c>
      <c r="Z9204">
        <v>2.002</v>
      </c>
      <c r="AA9204">
        <v>2.142</v>
      </c>
      <c r="AB9204" t="s">
        <v>122</v>
      </c>
      <c r="AC9204" s="8" t="s">
        <v>120</v>
      </c>
      <c r="AD9204" s="26" t="s">
        <v>120</v>
      </c>
    </row>
    <row r="9205" ht="15.75" spans="1:30">
      <c r="A9205">
        <v>62</v>
      </c>
      <c r="B9205">
        <v>62</v>
      </c>
      <c r="C9205" s="20">
        <v>0.0130902777777778</v>
      </c>
      <c r="D9205" s="20"/>
      <c r="E9205" s="21" t="s">
        <v>34</v>
      </c>
      <c r="F9205" s="21">
        <v>171</v>
      </c>
      <c r="H9205" s="21">
        <v>2.07</v>
      </c>
      <c r="I9205">
        <v>20.5</v>
      </c>
      <c r="J9205">
        <v>2.46</v>
      </c>
      <c r="L9205">
        <v>87</v>
      </c>
      <c r="M9205">
        <v>39.5</v>
      </c>
      <c r="N9205">
        <v>33.2</v>
      </c>
      <c r="U9205">
        <v>1.19</v>
      </c>
      <c r="V9205">
        <v>44.4</v>
      </c>
      <c r="W9205">
        <v>5.9</v>
      </c>
      <c r="Z9205">
        <v>1.958</v>
      </c>
      <c r="AA9205">
        <v>2.218</v>
      </c>
      <c r="AB9205" t="s">
        <v>122</v>
      </c>
      <c r="AC9205" s="8" t="s">
        <v>120</v>
      </c>
      <c r="AD9205" s="26" t="s">
        <v>120</v>
      </c>
    </row>
    <row r="9206" ht="15.75" spans="1:30">
      <c r="A9206">
        <v>62</v>
      </c>
      <c r="B9206">
        <v>62</v>
      </c>
      <c r="C9206" s="20">
        <v>0.0131018518518519</v>
      </c>
      <c r="D9206" s="20"/>
      <c r="E9206" s="21" t="s">
        <v>34</v>
      </c>
      <c r="F9206" s="21">
        <v>171</v>
      </c>
      <c r="H9206" s="21">
        <v>2.21</v>
      </c>
      <c r="I9206">
        <v>21.9</v>
      </c>
      <c r="J9206">
        <v>2.65</v>
      </c>
      <c r="L9206">
        <v>92</v>
      </c>
      <c r="M9206">
        <v>39.1</v>
      </c>
      <c r="N9206">
        <v>32.7</v>
      </c>
      <c r="U9206">
        <v>1.2</v>
      </c>
      <c r="V9206">
        <v>45.5</v>
      </c>
      <c r="W9206">
        <v>6.3</v>
      </c>
      <c r="Z9206">
        <v>2.024</v>
      </c>
      <c r="AA9206">
        <v>2.074</v>
      </c>
      <c r="AB9206" t="s">
        <v>122</v>
      </c>
      <c r="AC9206" s="8" t="s">
        <v>120</v>
      </c>
      <c r="AD9206" s="26" t="s">
        <v>120</v>
      </c>
    </row>
    <row r="9207" ht="15.75" spans="1:30">
      <c r="A9207">
        <v>62</v>
      </c>
      <c r="B9207">
        <v>62</v>
      </c>
      <c r="C9207" s="20">
        <v>0.013125</v>
      </c>
      <c r="D9207" s="20"/>
      <c r="E9207" s="21" t="s">
        <v>34</v>
      </c>
      <c r="F9207" s="21">
        <v>171</v>
      </c>
      <c r="H9207" s="21">
        <v>2.11</v>
      </c>
      <c r="I9207">
        <v>20.9</v>
      </c>
      <c r="J9207">
        <v>2.56</v>
      </c>
      <c r="L9207">
        <v>96</v>
      </c>
      <c r="M9207">
        <v>42.9</v>
      </c>
      <c r="N9207">
        <v>35.3</v>
      </c>
      <c r="U9207">
        <v>1.21</v>
      </c>
      <c r="V9207">
        <v>46.5</v>
      </c>
      <c r="W9207">
        <v>6</v>
      </c>
      <c r="Z9207">
        <v>2.066</v>
      </c>
      <c r="AA9207">
        <v>2.243</v>
      </c>
      <c r="AB9207" t="s">
        <v>122</v>
      </c>
      <c r="AC9207" s="8" t="s">
        <v>120</v>
      </c>
      <c r="AD9207" s="26" t="s">
        <v>120</v>
      </c>
    </row>
    <row r="9208" ht="15.75" spans="1:30">
      <c r="A9208">
        <v>62</v>
      </c>
      <c r="B9208">
        <v>62</v>
      </c>
      <c r="C9208" s="20">
        <v>0.0131365740740741</v>
      </c>
      <c r="D9208" s="20"/>
      <c r="E9208" s="21" t="s">
        <v>34</v>
      </c>
      <c r="F9208" s="21">
        <v>171</v>
      </c>
      <c r="H9208" s="21">
        <v>1.97</v>
      </c>
      <c r="I9208">
        <v>19.5</v>
      </c>
      <c r="J9208">
        <v>2.39</v>
      </c>
      <c r="L9208">
        <v>90</v>
      </c>
      <c r="M9208">
        <v>42.6</v>
      </c>
      <c r="N9208">
        <v>35</v>
      </c>
      <c r="U9208">
        <v>1.22</v>
      </c>
      <c r="V9208">
        <v>48.4</v>
      </c>
      <c r="W9208">
        <v>5.6</v>
      </c>
      <c r="Z9208">
        <v>1.853</v>
      </c>
      <c r="AA9208">
        <v>2.134</v>
      </c>
      <c r="AB9208" t="s">
        <v>122</v>
      </c>
      <c r="AC9208" s="8" t="s">
        <v>120</v>
      </c>
      <c r="AD9208" s="26" t="s">
        <v>120</v>
      </c>
    </row>
    <row r="9209" ht="15.75" spans="1:30">
      <c r="A9209">
        <v>62</v>
      </c>
      <c r="B9209">
        <v>62</v>
      </c>
      <c r="C9209" s="20">
        <v>0.0131481481481481</v>
      </c>
      <c r="D9209" s="20"/>
      <c r="E9209" s="21" t="s">
        <v>34</v>
      </c>
      <c r="F9209" s="21">
        <v>171</v>
      </c>
      <c r="H9209" s="21">
        <v>2.36</v>
      </c>
      <c r="I9209">
        <v>23.3</v>
      </c>
      <c r="J9209">
        <v>2.86</v>
      </c>
      <c r="L9209">
        <v>101</v>
      </c>
      <c r="M9209">
        <v>40.5</v>
      </c>
      <c r="N9209">
        <v>33.4</v>
      </c>
      <c r="U9209">
        <v>1.21</v>
      </c>
      <c r="V9209">
        <v>50</v>
      </c>
      <c r="W9209">
        <v>6.7</v>
      </c>
      <c r="Z9209">
        <v>2.029</v>
      </c>
      <c r="AA9209">
        <v>1.843</v>
      </c>
      <c r="AB9209" t="s">
        <v>122</v>
      </c>
      <c r="AC9209" s="8" t="s">
        <v>120</v>
      </c>
      <c r="AD9209" s="26" t="s">
        <v>120</v>
      </c>
    </row>
    <row r="9210" ht="15.75" spans="1:30">
      <c r="A9210">
        <v>62</v>
      </c>
      <c r="B9210">
        <v>62</v>
      </c>
      <c r="C9210" s="20">
        <v>0.0131597222222222</v>
      </c>
      <c r="D9210" s="20"/>
      <c r="E9210" s="21" t="s">
        <v>34</v>
      </c>
      <c r="F9210" s="21">
        <v>171</v>
      </c>
      <c r="H9210" s="21">
        <v>2.08</v>
      </c>
      <c r="I9210">
        <v>20.6</v>
      </c>
      <c r="J9210">
        <v>2.5</v>
      </c>
      <c r="L9210">
        <v>88</v>
      </c>
      <c r="M9210">
        <v>39.4</v>
      </c>
      <c r="N9210">
        <v>32.8</v>
      </c>
      <c r="U9210">
        <v>1.2</v>
      </c>
      <c r="V9210">
        <v>49.2</v>
      </c>
      <c r="W9210">
        <v>5.9</v>
      </c>
      <c r="Z9210">
        <v>1.789</v>
      </c>
      <c r="AA9210">
        <v>1.935</v>
      </c>
      <c r="AB9210" t="s">
        <v>122</v>
      </c>
      <c r="AC9210" s="8" t="s">
        <v>120</v>
      </c>
      <c r="AD9210" s="26" t="s">
        <v>120</v>
      </c>
    </row>
    <row r="9211" ht="15.75" spans="1:30">
      <c r="A9211">
        <v>62</v>
      </c>
      <c r="B9211">
        <v>62</v>
      </c>
      <c r="C9211" s="20">
        <v>0.0131828703703704</v>
      </c>
      <c r="D9211" s="20"/>
      <c r="E9211" s="21" t="s">
        <v>34</v>
      </c>
      <c r="F9211" s="21">
        <v>171</v>
      </c>
      <c r="H9211" s="21">
        <v>2.17</v>
      </c>
      <c r="I9211">
        <v>21.5</v>
      </c>
      <c r="J9211">
        <v>2.6</v>
      </c>
      <c r="L9211">
        <v>91</v>
      </c>
      <c r="M9211">
        <v>39.5</v>
      </c>
      <c r="N9211">
        <v>32.9</v>
      </c>
      <c r="U9211">
        <v>1.2</v>
      </c>
      <c r="V9211">
        <v>45.8</v>
      </c>
      <c r="W9211">
        <v>6.1</v>
      </c>
      <c r="Z9211">
        <v>1.994</v>
      </c>
      <c r="AA9211">
        <v>2.099</v>
      </c>
      <c r="AB9211" t="s">
        <v>122</v>
      </c>
      <c r="AC9211" s="8" t="s">
        <v>120</v>
      </c>
      <c r="AD9211" s="26" t="s">
        <v>120</v>
      </c>
    </row>
    <row r="9212" ht="15.75" spans="1:30">
      <c r="A9212">
        <v>62</v>
      </c>
      <c r="B9212">
        <v>62</v>
      </c>
      <c r="C9212" s="20">
        <v>0.0131944444444444</v>
      </c>
      <c r="D9212" s="20"/>
      <c r="E9212" s="21" t="s">
        <v>34</v>
      </c>
      <c r="F9212" s="21">
        <v>169</v>
      </c>
      <c r="H9212" s="21">
        <v>2.03</v>
      </c>
      <c r="I9212">
        <v>20.1</v>
      </c>
      <c r="J9212">
        <v>2.5</v>
      </c>
      <c r="L9212">
        <v>91</v>
      </c>
      <c r="M9212">
        <v>41.9</v>
      </c>
      <c r="N9212">
        <v>34</v>
      </c>
      <c r="U9212">
        <v>1.23</v>
      </c>
      <c r="V9212">
        <v>48.8</v>
      </c>
      <c r="W9212">
        <v>5.7</v>
      </c>
      <c r="Z9212">
        <v>1.861</v>
      </c>
      <c r="AA9212">
        <v>2.113</v>
      </c>
      <c r="AB9212" t="s">
        <v>122</v>
      </c>
      <c r="AC9212" s="8" t="s">
        <v>120</v>
      </c>
      <c r="AD9212" s="26" t="s">
        <v>120</v>
      </c>
    </row>
    <row r="9213" ht="15.75" spans="1:30">
      <c r="A9213">
        <v>62</v>
      </c>
      <c r="B9213">
        <v>62</v>
      </c>
      <c r="C9213" s="20">
        <v>0.0132060185185185</v>
      </c>
      <c r="D9213" s="20"/>
      <c r="E9213" s="21" t="s">
        <v>34</v>
      </c>
      <c r="F9213" s="21">
        <v>169</v>
      </c>
      <c r="H9213" s="21">
        <v>2.1</v>
      </c>
      <c r="I9213">
        <v>20.8</v>
      </c>
      <c r="J9213">
        <v>2.57</v>
      </c>
      <c r="L9213">
        <v>92</v>
      </c>
      <c r="M9213">
        <v>40.7</v>
      </c>
      <c r="N9213">
        <v>33.3</v>
      </c>
      <c r="U9213">
        <v>1.22</v>
      </c>
      <c r="V9213">
        <v>50</v>
      </c>
      <c r="W9213">
        <v>5.9</v>
      </c>
      <c r="Z9213">
        <v>1.83</v>
      </c>
      <c r="AA9213">
        <v>1.891</v>
      </c>
      <c r="AB9213" t="s">
        <v>122</v>
      </c>
      <c r="AC9213" s="8" t="s">
        <v>120</v>
      </c>
      <c r="AD9213" s="26" t="s">
        <v>120</v>
      </c>
    </row>
    <row r="9214" ht="15.75" spans="1:30">
      <c r="A9214">
        <v>62</v>
      </c>
      <c r="B9214">
        <v>62</v>
      </c>
      <c r="C9214" s="20">
        <v>0.0132175925925926</v>
      </c>
      <c r="D9214" s="20"/>
      <c r="E9214" s="21" t="s">
        <v>34</v>
      </c>
      <c r="F9214" s="21">
        <v>169</v>
      </c>
      <c r="H9214" s="21">
        <v>2.09</v>
      </c>
      <c r="I9214">
        <v>20.7</v>
      </c>
      <c r="J9214">
        <v>2.54</v>
      </c>
      <c r="L9214">
        <v>90</v>
      </c>
      <c r="M9214">
        <v>40.2</v>
      </c>
      <c r="N9214">
        <v>33.1</v>
      </c>
      <c r="U9214">
        <v>1.21</v>
      </c>
      <c r="V9214">
        <v>50.8</v>
      </c>
      <c r="W9214">
        <v>5.9</v>
      </c>
      <c r="Z9214">
        <v>1.774</v>
      </c>
      <c r="AA9214">
        <v>1.821</v>
      </c>
      <c r="AB9214" t="s">
        <v>122</v>
      </c>
      <c r="AC9214" s="8" t="s">
        <v>120</v>
      </c>
      <c r="AD9214" s="26" t="s">
        <v>120</v>
      </c>
    </row>
    <row r="9215" ht="15.75" spans="1:30">
      <c r="A9215">
        <v>62</v>
      </c>
      <c r="B9215">
        <v>62</v>
      </c>
      <c r="C9215" s="20">
        <v>0.0132291666666667</v>
      </c>
      <c r="D9215" s="20"/>
      <c r="E9215" s="21" t="s">
        <v>34</v>
      </c>
      <c r="F9215" s="21">
        <v>169</v>
      </c>
      <c r="H9215" s="21">
        <v>1.95</v>
      </c>
      <c r="I9215">
        <v>19.3</v>
      </c>
      <c r="J9215">
        <v>2.37</v>
      </c>
      <c r="L9215">
        <v>84</v>
      </c>
      <c r="M9215">
        <v>39.9</v>
      </c>
      <c r="N9215">
        <v>32.8</v>
      </c>
      <c r="U9215">
        <v>1.22</v>
      </c>
      <c r="V9215">
        <v>52.2</v>
      </c>
      <c r="W9215">
        <v>5.5</v>
      </c>
      <c r="Z9215">
        <v>1.612</v>
      </c>
      <c r="AA9215">
        <v>1.839</v>
      </c>
      <c r="AB9215" t="s">
        <v>122</v>
      </c>
      <c r="AC9215" s="8" t="s">
        <v>120</v>
      </c>
      <c r="AD9215" s="26" t="s">
        <v>120</v>
      </c>
    </row>
    <row r="9216" ht="15.75" spans="1:30">
      <c r="A9216">
        <v>62</v>
      </c>
      <c r="B9216">
        <v>62</v>
      </c>
      <c r="C9216" s="20">
        <v>0.0132523148148148</v>
      </c>
      <c r="D9216" s="20"/>
      <c r="E9216" s="21" t="s">
        <v>34</v>
      </c>
      <c r="F9216" s="21">
        <v>169</v>
      </c>
      <c r="H9216" s="21">
        <v>2.06</v>
      </c>
      <c r="I9216">
        <v>20.4</v>
      </c>
      <c r="J9216">
        <v>2.48</v>
      </c>
      <c r="L9216">
        <v>85</v>
      </c>
      <c r="M9216">
        <v>38.5</v>
      </c>
      <c r="N9216">
        <v>32</v>
      </c>
      <c r="U9216">
        <v>1.2</v>
      </c>
      <c r="V9216">
        <v>49.2</v>
      </c>
      <c r="W9216">
        <v>5.8</v>
      </c>
      <c r="Z9216">
        <v>1.735</v>
      </c>
      <c r="AA9216">
        <v>1.811</v>
      </c>
      <c r="AB9216" t="s">
        <v>122</v>
      </c>
      <c r="AC9216" s="8" t="s">
        <v>120</v>
      </c>
      <c r="AD9216" s="26" t="s">
        <v>120</v>
      </c>
    </row>
    <row r="9217" ht="15.75" spans="1:30">
      <c r="A9217">
        <v>62</v>
      </c>
      <c r="B9217">
        <v>62</v>
      </c>
      <c r="C9217" s="20">
        <v>0.0132638888888889</v>
      </c>
      <c r="D9217" s="20"/>
      <c r="E9217" s="21" t="s">
        <v>34</v>
      </c>
      <c r="F9217" s="21">
        <v>169</v>
      </c>
      <c r="H9217" s="21">
        <v>2.01</v>
      </c>
      <c r="I9217">
        <v>19.9</v>
      </c>
      <c r="J9217">
        <v>2.41</v>
      </c>
      <c r="L9217">
        <v>84</v>
      </c>
      <c r="M9217">
        <v>39</v>
      </c>
      <c r="N9217">
        <v>32.4</v>
      </c>
      <c r="U9217">
        <v>1.2</v>
      </c>
      <c r="V9217">
        <v>50</v>
      </c>
      <c r="W9217">
        <v>5.7</v>
      </c>
      <c r="Z9217">
        <v>1.683</v>
      </c>
      <c r="AA9217">
        <v>1.84</v>
      </c>
      <c r="AB9217" t="s">
        <v>122</v>
      </c>
      <c r="AC9217" s="8" t="s">
        <v>120</v>
      </c>
      <c r="AD9217" s="26" t="s">
        <v>120</v>
      </c>
    </row>
    <row r="9218" ht="15.75" spans="1:30">
      <c r="A9218">
        <v>62</v>
      </c>
      <c r="B9218">
        <v>62</v>
      </c>
      <c r="C9218" s="20">
        <v>0.013275462962963</v>
      </c>
      <c r="D9218" s="20"/>
      <c r="E9218" s="21" t="s">
        <v>34</v>
      </c>
      <c r="F9218" s="21">
        <v>169</v>
      </c>
      <c r="H9218" s="21">
        <v>2.07</v>
      </c>
      <c r="I9218">
        <v>20.5</v>
      </c>
      <c r="J9218">
        <v>2.49</v>
      </c>
      <c r="L9218">
        <v>87</v>
      </c>
      <c r="M9218">
        <v>39.2</v>
      </c>
      <c r="N9218">
        <v>32.6</v>
      </c>
      <c r="U9218">
        <v>1.2</v>
      </c>
      <c r="V9218">
        <v>45.8</v>
      </c>
      <c r="W9218">
        <v>5.9</v>
      </c>
      <c r="Z9218">
        <v>1.891</v>
      </c>
      <c r="AA9218">
        <v>1.995</v>
      </c>
      <c r="AB9218" t="s">
        <v>122</v>
      </c>
      <c r="AC9218" s="8" t="s">
        <v>120</v>
      </c>
      <c r="AD9218" s="26" t="s">
        <v>120</v>
      </c>
    </row>
    <row r="9219" ht="15.75" spans="1:30">
      <c r="A9219">
        <v>62</v>
      </c>
      <c r="B9219">
        <v>62</v>
      </c>
      <c r="C9219" s="20">
        <v>0.013287037037037</v>
      </c>
      <c r="D9219" s="20"/>
      <c r="E9219" s="21" t="s">
        <v>34</v>
      </c>
      <c r="F9219" s="21">
        <v>169</v>
      </c>
      <c r="H9219" s="21">
        <v>2.12</v>
      </c>
      <c r="I9219">
        <v>21</v>
      </c>
      <c r="J9219">
        <v>2.56</v>
      </c>
      <c r="L9219">
        <v>91</v>
      </c>
      <c r="M9219">
        <v>39.9</v>
      </c>
      <c r="N9219">
        <v>33.1</v>
      </c>
      <c r="U9219">
        <v>1.21</v>
      </c>
      <c r="V9219">
        <v>50.4</v>
      </c>
      <c r="W9219">
        <v>6</v>
      </c>
      <c r="Z9219">
        <v>1.801</v>
      </c>
      <c r="AA9219">
        <v>1.924</v>
      </c>
      <c r="AB9219" t="s">
        <v>122</v>
      </c>
      <c r="AC9219" s="8" t="s">
        <v>120</v>
      </c>
      <c r="AD9219" s="26" t="s">
        <v>120</v>
      </c>
    </row>
    <row r="9220" ht="15.75" spans="1:30">
      <c r="A9220">
        <v>62</v>
      </c>
      <c r="B9220">
        <v>62</v>
      </c>
      <c r="C9220" s="20">
        <v>0.0133101851851852</v>
      </c>
      <c r="D9220" s="20"/>
      <c r="E9220" s="21" t="s">
        <v>34</v>
      </c>
      <c r="F9220" s="21">
        <v>169</v>
      </c>
      <c r="H9220" s="21">
        <v>2.01</v>
      </c>
      <c r="I9220">
        <v>19.9</v>
      </c>
      <c r="J9220">
        <v>2.47</v>
      </c>
      <c r="L9220">
        <v>92</v>
      </c>
      <c r="M9220">
        <v>42.9</v>
      </c>
      <c r="N9220">
        <v>35</v>
      </c>
      <c r="U9220">
        <v>1.23</v>
      </c>
      <c r="V9220">
        <v>48</v>
      </c>
      <c r="W9220">
        <v>5.7</v>
      </c>
      <c r="Z9220">
        <v>1.919</v>
      </c>
      <c r="AA9220">
        <v>2.16</v>
      </c>
      <c r="AB9220" t="s">
        <v>122</v>
      </c>
      <c r="AC9220" s="8" t="s">
        <v>120</v>
      </c>
      <c r="AD9220" s="26" t="s">
        <v>120</v>
      </c>
    </row>
    <row r="9221" ht="15.75" spans="1:30">
      <c r="A9221">
        <v>62</v>
      </c>
      <c r="B9221">
        <v>62</v>
      </c>
      <c r="C9221" s="20">
        <v>0.0133217592592593</v>
      </c>
      <c r="D9221" s="20"/>
      <c r="E9221" s="21" t="s">
        <v>34</v>
      </c>
      <c r="F9221" s="21">
        <v>169</v>
      </c>
      <c r="H9221" s="21">
        <v>2.07</v>
      </c>
      <c r="I9221">
        <v>20.4</v>
      </c>
      <c r="J9221">
        <v>2.55</v>
      </c>
      <c r="L9221">
        <v>94</v>
      </c>
      <c r="M9221">
        <v>42.7</v>
      </c>
      <c r="N9221">
        <v>34.5</v>
      </c>
      <c r="U9221">
        <v>1.24</v>
      </c>
      <c r="V9221">
        <v>50</v>
      </c>
      <c r="W9221">
        <v>5.8</v>
      </c>
      <c r="Z9221">
        <v>1.883</v>
      </c>
      <c r="AA9221">
        <v>1.945</v>
      </c>
      <c r="AB9221" t="s">
        <v>122</v>
      </c>
      <c r="AC9221" s="8" t="s">
        <v>120</v>
      </c>
      <c r="AD9221" s="26" t="s">
        <v>120</v>
      </c>
    </row>
    <row r="9222" ht="15.75" spans="1:30">
      <c r="A9222">
        <v>62</v>
      </c>
      <c r="B9222">
        <v>62</v>
      </c>
      <c r="C9222" s="20">
        <v>0.0133333333333333</v>
      </c>
      <c r="D9222" s="20"/>
      <c r="E9222" s="21" t="s">
        <v>34</v>
      </c>
      <c r="F9222" s="21">
        <v>169</v>
      </c>
      <c r="H9222" s="21">
        <v>2.01</v>
      </c>
      <c r="I9222">
        <v>19.9</v>
      </c>
      <c r="J9222">
        <v>2.46</v>
      </c>
      <c r="L9222">
        <v>88</v>
      </c>
      <c r="M9222">
        <v>41</v>
      </c>
      <c r="N9222">
        <v>33.5</v>
      </c>
      <c r="U9222">
        <v>1.22</v>
      </c>
      <c r="V9222">
        <v>50.4</v>
      </c>
      <c r="W9222">
        <v>5.7</v>
      </c>
      <c r="Z9222">
        <v>1.754</v>
      </c>
      <c r="AA9222">
        <v>1.86</v>
      </c>
      <c r="AB9222" t="s">
        <v>122</v>
      </c>
      <c r="AC9222" s="8" t="s">
        <v>120</v>
      </c>
      <c r="AD9222" s="26" t="s">
        <v>120</v>
      </c>
    </row>
    <row r="9223" ht="15.75" spans="1:30">
      <c r="A9223">
        <v>62</v>
      </c>
      <c r="B9223">
        <v>62</v>
      </c>
      <c r="C9223" s="20">
        <v>0.0133449074074074</v>
      </c>
      <c r="D9223" s="20"/>
      <c r="E9223" s="21" t="s">
        <v>34</v>
      </c>
      <c r="F9223" s="21">
        <v>169</v>
      </c>
      <c r="H9223" s="21">
        <v>1.95</v>
      </c>
      <c r="I9223">
        <v>19.3</v>
      </c>
      <c r="J9223">
        <v>2.38</v>
      </c>
      <c r="L9223">
        <v>86</v>
      </c>
      <c r="M9223">
        <v>41.2</v>
      </c>
      <c r="N9223">
        <v>33.7</v>
      </c>
      <c r="U9223">
        <v>1.22</v>
      </c>
      <c r="V9223">
        <v>50.4</v>
      </c>
      <c r="W9223">
        <v>5.5</v>
      </c>
      <c r="Z9223">
        <v>1.712</v>
      </c>
      <c r="AA9223">
        <v>1.892</v>
      </c>
      <c r="AB9223" t="s">
        <v>122</v>
      </c>
      <c r="AC9223" s="8" t="s">
        <v>120</v>
      </c>
      <c r="AD9223" s="26" t="s">
        <v>120</v>
      </c>
    </row>
    <row r="9224" ht="15.75" spans="1:30">
      <c r="A9224">
        <v>62</v>
      </c>
      <c r="B9224">
        <v>62</v>
      </c>
      <c r="C9224" s="20">
        <v>0.0133564814814815</v>
      </c>
      <c r="D9224" s="20"/>
      <c r="E9224" s="21" t="s">
        <v>34</v>
      </c>
      <c r="F9224" s="21">
        <v>169</v>
      </c>
      <c r="H9224" s="21">
        <v>2.05</v>
      </c>
      <c r="I9224">
        <v>20.3</v>
      </c>
      <c r="J9224">
        <v>2.46</v>
      </c>
      <c r="L9224">
        <v>84</v>
      </c>
      <c r="M9224">
        <v>38.3</v>
      </c>
      <c r="N9224">
        <v>31.9</v>
      </c>
      <c r="U9224">
        <v>1.2</v>
      </c>
      <c r="V9224">
        <v>47.6</v>
      </c>
      <c r="W9224">
        <v>5.8</v>
      </c>
      <c r="Z9224">
        <v>1.767</v>
      </c>
      <c r="AA9224">
        <v>1.811</v>
      </c>
      <c r="AB9224" t="s">
        <v>122</v>
      </c>
      <c r="AC9224" s="8" t="s">
        <v>120</v>
      </c>
      <c r="AD9224" s="26" t="s">
        <v>120</v>
      </c>
    </row>
    <row r="9225" ht="15.75" spans="1:30">
      <c r="A9225">
        <v>62</v>
      </c>
      <c r="B9225">
        <v>62</v>
      </c>
      <c r="C9225" s="20">
        <v>0.0133796296296296</v>
      </c>
      <c r="D9225" s="20"/>
      <c r="E9225" s="21" t="s">
        <v>34</v>
      </c>
      <c r="F9225" s="21">
        <v>169</v>
      </c>
      <c r="H9225" s="21">
        <v>2.02</v>
      </c>
      <c r="I9225">
        <v>20</v>
      </c>
      <c r="J9225">
        <v>2.44</v>
      </c>
      <c r="L9225">
        <v>85</v>
      </c>
      <c r="M9225">
        <v>39.2</v>
      </c>
      <c r="N9225">
        <v>32.4</v>
      </c>
      <c r="U9225">
        <v>1.21</v>
      </c>
      <c r="V9225">
        <v>49.6</v>
      </c>
      <c r="W9225">
        <v>5.7</v>
      </c>
      <c r="Z9225">
        <v>1.716</v>
      </c>
      <c r="AA9225">
        <v>1.859</v>
      </c>
      <c r="AB9225" t="s">
        <v>122</v>
      </c>
      <c r="AC9225" s="8" t="s">
        <v>120</v>
      </c>
      <c r="AD9225" s="26" t="s">
        <v>120</v>
      </c>
    </row>
    <row r="9226" ht="15.75" spans="1:30">
      <c r="A9226">
        <v>62</v>
      </c>
      <c r="B9226">
        <v>62</v>
      </c>
      <c r="C9226" s="20">
        <v>0.0133912037037037</v>
      </c>
      <c r="D9226" s="20"/>
      <c r="E9226" s="21" t="s">
        <v>34</v>
      </c>
      <c r="F9226" s="21">
        <v>169</v>
      </c>
      <c r="H9226" s="21">
        <v>2.08</v>
      </c>
      <c r="I9226">
        <v>20.6</v>
      </c>
      <c r="J9226">
        <v>2.53</v>
      </c>
      <c r="L9226">
        <v>89</v>
      </c>
      <c r="M9226">
        <v>40</v>
      </c>
      <c r="N9226">
        <v>33</v>
      </c>
      <c r="U9226">
        <v>1.21</v>
      </c>
      <c r="V9226">
        <v>48.4</v>
      </c>
      <c r="W9226">
        <v>5.9</v>
      </c>
      <c r="Z9226">
        <v>1.84</v>
      </c>
      <c r="AA9226">
        <v>1.946</v>
      </c>
      <c r="AB9226" t="s">
        <v>122</v>
      </c>
      <c r="AC9226" s="8" t="s">
        <v>120</v>
      </c>
      <c r="AD9226" s="26" t="s">
        <v>120</v>
      </c>
    </row>
    <row r="9227" ht="15.75" spans="1:30">
      <c r="A9227">
        <v>62</v>
      </c>
      <c r="B9227">
        <v>62</v>
      </c>
      <c r="C9227" s="20">
        <v>0.0134027777777778</v>
      </c>
      <c r="D9227" s="20"/>
      <c r="E9227" s="21" t="s">
        <v>34</v>
      </c>
      <c r="F9227" s="21">
        <v>169</v>
      </c>
      <c r="H9227" s="21">
        <v>1.86</v>
      </c>
      <c r="I9227">
        <v>18.4</v>
      </c>
      <c r="J9227">
        <v>2.29</v>
      </c>
      <c r="L9227">
        <v>85</v>
      </c>
      <c r="M9227">
        <v>42.2</v>
      </c>
      <c r="N9227">
        <v>34.3</v>
      </c>
      <c r="U9227">
        <v>1.23</v>
      </c>
      <c r="V9227">
        <v>51.3</v>
      </c>
      <c r="W9227">
        <v>5.3</v>
      </c>
      <c r="Z9227">
        <v>1.652</v>
      </c>
      <c r="AA9227">
        <v>1.94</v>
      </c>
      <c r="AB9227" t="s">
        <v>122</v>
      </c>
      <c r="AC9227" s="8" t="s">
        <v>120</v>
      </c>
      <c r="AD9227" s="26" t="s">
        <v>120</v>
      </c>
    </row>
    <row r="9228" ht="15.75" spans="1:30">
      <c r="A9228">
        <v>62</v>
      </c>
      <c r="B9228">
        <v>62</v>
      </c>
      <c r="C9228" s="20">
        <v>0.0134143518518519</v>
      </c>
      <c r="D9228" s="20"/>
      <c r="E9228" s="21" t="s">
        <v>34</v>
      </c>
      <c r="F9228" s="21">
        <v>169</v>
      </c>
      <c r="H9228" s="21">
        <v>2.05</v>
      </c>
      <c r="I9228">
        <v>20.3</v>
      </c>
      <c r="J9228">
        <v>2.55</v>
      </c>
      <c r="L9228">
        <v>93</v>
      </c>
      <c r="M9228">
        <v>42.4</v>
      </c>
      <c r="N9228">
        <v>34.2</v>
      </c>
      <c r="U9228">
        <v>1.24</v>
      </c>
      <c r="V9228">
        <v>54.1</v>
      </c>
      <c r="W9228">
        <v>5.8</v>
      </c>
      <c r="Z9228">
        <v>1.729</v>
      </c>
      <c r="AA9228">
        <v>1.779</v>
      </c>
      <c r="AB9228" t="s">
        <v>122</v>
      </c>
      <c r="AC9228" s="8" t="s">
        <v>120</v>
      </c>
      <c r="AD9228" s="26" t="s">
        <v>120</v>
      </c>
    </row>
    <row r="9229" ht="15.75" spans="1:30">
      <c r="A9229">
        <v>62</v>
      </c>
      <c r="B9229">
        <v>62</v>
      </c>
      <c r="C9229" s="20">
        <v>0.0134259259259259</v>
      </c>
      <c r="D9229" s="20"/>
      <c r="E9229" s="21" t="s">
        <v>34</v>
      </c>
      <c r="F9229" s="21">
        <v>169</v>
      </c>
      <c r="H9229" s="21">
        <v>2.07</v>
      </c>
      <c r="I9229">
        <v>20.5</v>
      </c>
      <c r="J9229">
        <v>2.62</v>
      </c>
      <c r="L9229">
        <v>96</v>
      </c>
      <c r="M9229">
        <v>43.4</v>
      </c>
      <c r="N9229">
        <v>34.3</v>
      </c>
      <c r="U9229">
        <v>1.27</v>
      </c>
      <c r="V9229">
        <v>51.3</v>
      </c>
      <c r="W9229">
        <v>5.9</v>
      </c>
      <c r="Z9229">
        <v>1.875</v>
      </c>
      <c r="AA9229">
        <v>1.986</v>
      </c>
      <c r="AB9229" t="s">
        <v>122</v>
      </c>
      <c r="AC9229" s="8" t="s">
        <v>120</v>
      </c>
      <c r="AD9229" s="26" t="s">
        <v>120</v>
      </c>
    </row>
    <row r="9230" ht="15.75" spans="1:30">
      <c r="A9230">
        <v>62</v>
      </c>
      <c r="B9230">
        <v>62</v>
      </c>
      <c r="C9230" s="20">
        <v>0.0134375</v>
      </c>
      <c r="D9230" s="20"/>
      <c r="E9230" s="21" t="s">
        <v>34</v>
      </c>
      <c r="F9230" s="21">
        <v>169</v>
      </c>
      <c r="H9230" s="21">
        <v>1.93</v>
      </c>
      <c r="I9230">
        <v>19.1</v>
      </c>
      <c r="J9230">
        <v>2.47</v>
      </c>
      <c r="L9230">
        <v>93</v>
      </c>
      <c r="M9230">
        <v>44.9</v>
      </c>
      <c r="N9230">
        <v>35.1</v>
      </c>
      <c r="U9230">
        <v>1.28</v>
      </c>
      <c r="V9230">
        <v>53.1</v>
      </c>
      <c r="W9230">
        <v>5.4</v>
      </c>
      <c r="Z9230">
        <v>1.75</v>
      </c>
      <c r="AA9230">
        <v>1.947</v>
      </c>
      <c r="AB9230" t="s">
        <v>122</v>
      </c>
      <c r="AC9230" s="8" t="s">
        <v>120</v>
      </c>
      <c r="AD9230" s="26" t="s">
        <v>120</v>
      </c>
    </row>
    <row r="9231" ht="15.75" spans="1:30">
      <c r="A9231">
        <v>62</v>
      </c>
      <c r="B9231">
        <v>62</v>
      </c>
      <c r="C9231" s="20">
        <v>0.0134606481481481</v>
      </c>
      <c r="D9231" s="20"/>
      <c r="E9231" s="21" t="s">
        <v>34</v>
      </c>
      <c r="F9231" s="21">
        <v>169</v>
      </c>
      <c r="H9231" s="21">
        <v>1.94</v>
      </c>
      <c r="I9231">
        <v>19.2</v>
      </c>
      <c r="J9231">
        <v>2.46</v>
      </c>
      <c r="L9231">
        <v>88</v>
      </c>
      <c r="M9231">
        <v>42.2</v>
      </c>
      <c r="N9231">
        <v>33.3</v>
      </c>
      <c r="U9231">
        <v>1.27</v>
      </c>
      <c r="V9231">
        <v>53.1</v>
      </c>
      <c r="W9231">
        <v>5.5</v>
      </c>
      <c r="Z9231">
        <v>1.665</v>
      </c>
      <c r="AA9231">
        <v>1.701</v>
      </c>
      <c r="AB9231" t="s">
        <v>122</v>
      </c>
      <c r="AC9231" s="8" t="s">
        <v>120</v>
      </c>
      <c r="AD9231" s="26" t="s">
        <v>120</v>
      </c>
    </row>
    <row r="9232" ht="15.75" spans="1:30">
      <c r="A9232">
        <v>62</v>
      </c>
      <c r="B9232">
        <v>62</v>
      </c>
      <c r="C9232" s="20">
        <v>0.0134722222222222</v>
      </c>
      <c r="D9232" s="20"/>
      <c r="E9232" s="21" t="s">
        <v>34</v>
      </c>
      <c r="F9232" s="21">
        <v>166</v>
      </c>
      <c r="H9232" s="21">
        <v>1.94</v>
      </c>
      <c r="I9232">
        <v>19.2</v>
      </c>
      <c r="J9232">
        <v>2.46</v>
      </c>
      <c r="L9232">
        <v>88</v>
      </c>
      <c r="M9232">
        <v>42.1</v>
      </c>
      <c r="N9232">
        <v>33.2</v>
      </c>
      <c r="U9232">
        <v>1.27</v>
      </c>
      <c r="V9232">
        <v>51.7</v>
      </c>
      <c r="W9232">
        <v>5.5</v>
      </c>
      <c r="Z9232">
        <v>1.7</v>
      </c>
      <c r="AA9232">
        <v>1.788</v>
      </c>
      <c r="AB9232" t="s">
        <v>122</v>
      </c>
      <c r="AC9232" s="8" t="s">
        <v>120</v>
      </c>
      <c r="AD9232" s="26" t="s">
        <v>120</v>
      </c>
    </row>
    <row r="9233" ht="15.75" spans="1:30">
      <c r="A9233">
        <v>62</v>
      </c>
      <c r="B9233">
        <v>62</v>
      </c>
      <c r="C9233" s="20">
        <v>0.0134837962962963</v>
      </c>
      <c r="D9233" s="20"/>
      <c r="E9233" s="21" t="s">
        <v>34</v>
      </c>
      <c r="F9233" s="21">
        <v>166</v>
      </c>
      <c r="H9233" s="21">
        <v>1.89</v>
      </c>
      <c r="I9233">
        <v>18.7</v>
      </c>
      <c r="J9233">
        <v>2.41</v>
      </c>
      <c r="L9233">
        <v>88</v>
      </c>
      <c r="M9233">
        <v>43.2</v>
      </c>
      <c r="N9233">
        <v>33.9</v>
      </c>
      <c r="U9233">
        <v>1.27</v>
      </c>
      <c r="V9233">
        <v>55</v>
      </c>
      <c r="W9233">
        <v>5.4</v>
      </c>
      <c r="Z9233">
        <v>1.603</v>
      </c>
      <c r="AA9233">
        <v>1.772</v>
      </c>
      <c r="AB9233" t="s">
        <v>122</v>
      </c>
      <c r="AC9233" s="8" t="s">
        <v>120</v>
      </c>
      <c r="AD9233" s="26" t="s">
        <v>120</v>
      </c>
    </row>
    <row r="9234" ht="15.75" spans="1:30">
      <c r="A9234">
        <v>62</v>
      </c>
      <c r="B9234">
        <v>62</v>
      </c>
      <c r="C9234" s="20">
        <v>0.0134953703703704</v>
      </c>
      <c r="D9234" s="20"/>
      <c r="E9234" s="21" t="s">
        <v>34</v>
      </c>
      <c r="F9234" s="21">
        <v>166</v>
      </c>
      <c r="H9234" s="21">
        <v>1.97</v>
      </c>
      <c r="I9234">
        <v>19.5</v>
      </c>
      <c r="J9234">
        <v>2.48</v>
      </c>
      <c r="L9234">
        <v>88</v>
      </c>
      <c r="M9234">
        <v>41.5</v>
      </c>
      <c r="N9234">
        <v>33</v>
      </c>
      <c r="U9234">
        <v>1.26</v>
      </c>
      <c r="V9234">
        <v>50</v>
      </c>
      <c r="W9234">
        <v>5.6</v>
      </c>
      <c r="Z9234">
        <v>1.757</v>
      </c>
      <c r="AA9234">
        <v>1.803</v>
      </c>
      <c r="AB9234" t="s">
        <v>122</v>
      </c>
      <c r="AC9234" s="8" t="s">
        <v>120</v>
      </c>
      <c r="AD9234" s="26" t="s">
        <v>120</v>
      </c>
    </row>
    <row r="9235" ht="15.75" spans="1:30">
      <c r="A9235">
        <v>62</v>
      </c>
      <c r="B9235">
        <v>62</v>
      </c>
      <c r="C9235" s="20">
        <v>0.0135069444444444</v>
      </c>
      <c r="D9235" s="20"/>
      <c r="E9235" s="21" t="s">
        <v>34</v>
      </c>
      <c r="F9235" s="21">
        <v>166</v>
      </c>
      <c r="H9235" s="21">
        <v>1.75</v>
      </c>
      <c r="I9235">
        <v>17.3</v>
      </c>
      <c r="J9235">
        <v>2.24</v>
      </c>
      <c r="L9235">
        <v>81</v>
      </c>
      <c r="M9235">
        <v>43.2</v>
      </c>
      <c r="N9235">
        <v>33.7</v>
      </c>
      <c r="U9235">
        <v>1.28</v>
      </c>
      <c r="V9235">
        <v>50.4</v>
      </c>
      <c r="W9235">
        <v>4.9</v>
      </c>
      <c r="Z9235">
        <v>1.616</v>
      </c>
      <c r="AA9235">
        <v>1.878</v>
      </c>
      <c r="AB9235" t="s">
        <v>122</v>
      </c>
      <c r="AC9235" s="8" t="s">
        <v>120</v>
      </c>
      <c r="AD9235" s="26" t="s">
        <v>120</v>
      </c>
    </row>
    <row r="9236" ht="15.75" spans="1:30">
      <c r="A9236">
        <v>62</v>
      </c>
      <c r="B9236">
        <v>62</v>
      </c>
      <c r="C9236" s="20">
        <v>0.0135185185185185</v>
      </c>
      <c r="D9236" s="20"/>
      <c r="E9236" s="21" t="s">
        <v>34</v>
      </c>
      <c r="F9236" s="21">
        <v>166</v>
      </c>
      <c r="H9236" s="21">
        <v>1.8</v>
      </c>
      <c r="I9236">
        <v>17.8</v>
      </c>
      <c r="J9236">
        <v>2.29</v>
      </c>
      <c r="L9236">
        <v>83</v>
      </c>
      <c r="M9236">
        <v>42.8</v>
      </c>
      <c r="N9236">
        <v>33.6</v>
      </c>
      <c r="U9236">
        <v>1.27</v>
      </c>
      <c r="V9236">
        <v>52.2</v>
      </c>
      <c r="W9236">
        <v>5.1</v>
      </c>
      <c r="Z9236">
        <v>1.597</v>
      </c>
      <c r="AA9236">
        <v>1.715</v>
      </c>
      <c r="AB9236" t="s">
        <v>122</v>
      </c>
      <c r="AC9236" s="8" t="s">
        <v>120</v>
      </c>
      <c r="AD9236" s="26" t="s">
        <v>120</v>
      </c>
    </row>
    <row r="9237" ht="15.75" spans="1:30">
      <c r="A9237">
        <v>62</v>
      </c>
      <c r="B9237">
        <v>62</v>
      </c>
      <c r="C9237" s="20">
        <v>0.0135300925925926</v>
      </c>
      <c r="D9237" s="20"/>
      <c r="E9237" s="21" t="s">
        <v>34</v>
      </c>
      <c r="F9237" s="21">
        <v>166</v>
      </c>
      <c r="H9237" s="21">
        <v>1.89</v>
      </c>
      <c r="I9237">
        <v>18.8</v>
      </c>
      <c r="J9237">
        <v>2.39</v>
      </c>
      <c r="L9237">
        <v>85</v>
      </c>
      <c r="M9237">
        <v>41.2</v>
      </c>
      <c r="N9237">
        <v>32.7</v>
      </c>
      <c r="U9237">
        <v>1.26</v>
      </c>
      <c r="V9237">
        <v>53.6</v>
      </c>
      <c r="W9237">
        <v>5.4</v>
      </c>
      <c r="Z9237">
        <v>1.578</v>
      </c>
      <c r="AA9237">
        <v>1.626</v>
      </c>
      <c r="AB9237" t="s">
        <v>122</v>
      </c>
      <c r="AC9237" s="8" t="s">
        <v>120</v>
      </c>
      <c r="AD9237" s="26" t="s">
        <v>120</v>
      </c>
    </row>
    <row r="9238" ht="15.75" spans="1:30">
      <c r="A9238">
        <v>62</v>
      </c>
      <c r="B9238">
        <v>62</v>
      </c>
      <c r="C9238" s="20">
        <v>0.0135532407407407</v>
      </c>
      <c r="D9238" s="20"/>
      <c r="E9238" s="21" t="s">
        <v>34</v>
      </c>
      <c r="F9238" s="21">
        <v>166</v>
      </c>
      <c r="H9238" s="21">
        <v>1.79</v>
      </c>
      <c r="I9238">
        <v>17.7</v>
      </c>
      <c r="J9238">
        <v>2.25</v>
      </c>
      <c r="L9238">
        <v>80</v>
      </c>
      <c r="M9238">
        <v>41.1</v>
      </c>
      <c r="N9238">
        <v>32.7</v>
      </c>
      <c r="U9238">
        <v>1.26</v>
      </c>
      <c r="V9238">
        <v>52.2</v>
      </c>
      <c r="W9238">
        <v>5.1</v>
      </c>
      <c r="Z9238">
        <v>1.53</v>
      </c>
      <c r="AA9238">
        <v>1.661</v>
      </c>
      <c r="AB9238" t="s">
        <v>122</v>
      </c>
      <c r="AC9238" s="8" t="s">
        <v>120</v>
      </c>
      <c r="AD9238" s="26" t="s">
        <v>120</v>
      </c>
    </row>
    <row r="9239" ht="15.75" spans="1:30">
      <c r="A9239">
        <v>62</v>
      </c>
      <c r="B9239">
        <v>62</v>
      </c>
      <c r="C9239" s="20">
        <v>0.0135648148148148</v>
      </c>
      <c r="D9239" s="20"/>
      <c r="E9239" s="21" t="s">
        <v>34</v>
      </c>
      <c r="F9239" s="21">
        <v>166</v>
      </c>
      <c r="H9239" s="21">
        <v>1.7</v>
      </c>
      <c r="I9239">
        <v>16.8</v>
      </c>
      <c r="J9239">
        <v>2.14</v>
      </c>
      <c r="L9239">
        <v>77</v>
      </c>
      <c r="M9239">
        <v>41.8</v>
      </c>
      <c r="N9239">
        <v>33.1</v>
      </c>
      <c r="U9239">
        <v>1.26</v>
      </c>
      <c r="V9239">
        <v>53.1</v>
      </c>
      <c r="W9239">
        <v>4.8</v>
      </c>
      <c r="Z9239">
        <v>1.456</v>
      </c>
      <c r="AA9239">
        <v>1.671</v>
      </c>
      <c r="AB9239" t="s">
        <v>122</v>
      </c>
      <c r="AC9239" s="8" t="s">
        <v>120</v>
      </c>
      <c r="AD9239" s="26" t="s">
        <v>120</v>
      </c>
    </row>
    <row r="9240" ht="15.75" spans="1:30">
      <c r="A9240">
        <v>62</v>
      </c>
      <c r="B9240">
        <v>62</v>
      </c>
      <c r="C9240" s="20">
        <v>0.0135763888888889</v>
      </c>
      <c r="D9240" s="20"/>
      <c r="E9240" s="21" t="s">
        <v>34</v>
      </c>
      <c r="F9240" s="21">
        <v>166</v>
      </c>
      <c r="H9240" s="21">
        <v>1.67</v>
      </c>
      <c r="I9240">
        <v>16.5</v>
      </c>
      <c r="J9240">
        <v>2.1</v>
      </c>
      <c r="L9240">
        <v>76</v>
      </c>
      <c r="M9240">
        <v>42.1</v>
      </c>
      <c r="N9240">
        <v>33.3</v>
      </c>
      <c r="U9240">
        <v>1.26</v>
      </c>
      <c r="V9240">
        <v>52.6</v>
      </c>
      <c r="W9240">
        <v>4.7</v>
      </c>
      <c r="Z9240">
        <v>1.45</v>
      </c>
      <c r="AA9240">
        <v>1.556</v>
      </c>
      <c r="AB9240" t="s">
        <v>122</v>
      </c>
      <c r="AC9240" s="8" t="s">
        <v>120</v>
      </c>
      <c r="AD9240" s="26" t="s">
        <v>120</v>
      </c>
    </row>
    <row r="9241" ht="15.75" spans="1:30">
      <c r="A9241">
        <v>62</v>
      </c>
      <c r="B9241">
        <v>62</v>
      </c>
      <c r="C9241" s="20">
        <v>0.013587962962963</v>
      </c>
      <c r="D9241" s="20"/>
      <c r="E9241" s="21" t="s">
        <v>34</v>
      </c>
      <c r="F9241" s="21">
        <v>164</v>
      </c>
      <c r="H9241" s="21">
        <v>1.82</v>
      </c>
      <c r="I9241">
        <v>18</v>
      </c>
      <c r="J9241">
        <v>2.28</v>
      </c>
      <c r="L9241">
        <v>80</v>
      </c>
      <c r="M9241">
        <v>40.7</v>
      </c>
      <c r="N9241">
        <v>32.3</v>
      </c>
      <c r="U9241">
        <v>1.26</v>
      </c>
      <c r="V9241">
        <v>51.3</v>
      </c>
      <c r="W9241">
        <v>5.1</v>
      </c>
      <c r="Z9241">
        <v>1.561</v>
      </c>
      <c r="AA9241">
        <v>1.606</v>
      </c>
      <c r="AB9241" t="s">
        <v>122</v>
      </c>
      <c r="AC9241" s="8" t="s">
        <v>120</v>
      </c>
      <c r="AD9241" s="26" t="s">
        <v>120</v>
      </c>
    </row>
    <row r="9242" ht="15.75" spans="1:30">
      <c r="A9242">
        <v>63</v>
      </c>
      <c r="B9242">
        <v>63</v>
      </c>
      <c r="C9242" s="20">
        <v>0.00372685185185185</v>
      </c>
      <c r="D9242" s="20"/>
      <c r="E9242" s="21" t="s">
        <v>108</v>
      </c>
      <c r="F9242" s="21">
        <v>64</v>
      </c>
      <c r="H9242" s="21">
        <v>0.3</v>
      </c>
      <c r="I9242">
        <v>3.6</v>
      </c>
      <c r="J9242">
        <v>0.25</v>
      </c>
      <c r="L9242">
        <v>8</v>
      </c>
      <c r="M9242">
        <v>24.1</v>
      </c>
      <c r="N9242">
        <v>29.6</v>
      </c>
      <c r="U9242">
        <v>0.81</v>
      </c>
      <c r="V9242">
        <v>10.3</v>
      </c>
      <c r="W9242">
        <v>1</v>
      </c>
      <c r="Z9242">
        <v>0.814</v>
      </c>
      <c r="AA9242">
        <v>0.109</v>
      </c>
      <c r="AB9242" t="s">
        <v>123</v>
      </c>
      <c r="AC9242" s="8" t="s">
        <v>120</v>
      </c>
      <c r="AD9242" s="26" t="s">
        <v>120</v>
      </c>
    </row>
    <row r="9243" ht="15.75" spans="1:30">
      <c r="A9243">
        <v>63</v>
      </c>
      <c r="B9243">
        <v>63</v>
      </c>
      <c r="C9243" s="20">
        <v>0.00377314814814815</v>
      </c>
      <c r="D9243" s="20"/>
      <c r="E9243" s="21" t="s">
        <v>108</v>
      </c>
      <c r="F9243" s="21">
        <v>65</v>
      </c>
      <c r="H9243" s="21">
        <v>0.33</v>
      </c>
      <c r="I9243">
        <v>3.9</v>
      </c>
      <c r="J9243">
        <v>0.27</v>
      </c>
      <c r="L9243">
        <v>9</v>
      </c>
      <c r="M9243">
        <v>21.3</v>
      </c>
      <c r="N9243">
        <v>26.2</v>
      </c>
      <c r="U9243">
        <v>0.81</v>
      </c>
      <c r="V9243">
        <v>15.3</v>
      </c>
      <c r="W9243">
        <v>1.1</v>
      </c>
      <c r="Z9243">
        <v>0.565</v>
      </c>
      <c r="AA9243">
        <v>0.872</v>
      </c>
      <c r="AB9243" t="s">
        <v>123</v>
      </c>
      <c r="AC9243" s="8" t="s">
        <v>120</v>
      </c>
      <c r="AD9243" s="26" t="s">
        <v>120</v>
      </c>
    </row>
    <row r="9244" ht="15.75" spans="1:30">
      <c r="A9244">
        <v>63</v>
      </c>
      <c r="B9244">
        <v>63</v>
      </c>
      <c r="C9244" s="20">
        <v>0.00383101851851852</v>
      </c>
      <c r="D9244" s="20"/>
      <c r="E9244" s="21" t="s">
        <v>108</v>
      </c>
      <c r="F9244" s="21">
        <v>64</v>
      </c>
      <c r="H9244" s="21">
        <v>0.2</v>
      </c>
      <c r="I9244">
        <v>2.4</v>
      </c>
      <c r="J9244">
        <v>0.15</v>
      </c>
      <c r="L9244">
        <v>5</v>
      </c>
      <c r="M9244">
        <v>18.9</v>
      </c>
      <c r="N9244">
        <v>24.7</v>
      </c>
      <c r="U9244">
        <v>0.76</v>
      </c>
      <c r="V9244">
        <v>10.8</v>
      </c>
      <c r="W9244">
        <v>0.7</v>
      </c>
      <c r="Z9244">
        <v>0.463</v>
      </c>
      <c r="AA9244">
        <v>0.48</v>
      </c>
      <c r="AB9244" t="s">
        <v>123</v>
      </c>
      <c r="AC9244" s="8" t="s">
        <v>120</v>
      </c>
      <c r="AD9244" s="26" t="s">
        <v>120</v>
      </c>
    </row>
    <row r="9245" ht="15.75" spans="1:30">
      <c r="A9245">
        <v>63</v>
      </c>
      <c r="B9245">
        <v>63</v>
      </c>
      <c r="C9245" s="20">
        <v>0.00388888888888889</v>
      </c>
      <c r="D9245" s="20"/>
      <c r="E9245" s="21" t="s">
        <v>108</v>
      </c>
      <c r="F9245" s="21">
        <v>63</v>
      </c>
      <c r="H9245" s="21">
        <v>0.25</v>
      </c>
      <c r="I9245">
        <v>2.9</v>
      </c>
      <c r="J9245">
        <v>0.19</v>
      </c>
      <c r="L9245">
        <v>6</v>
      </c>
      <c r="M9245">
        <v>17.3</v>
      </c>
      <c r="N9245">
        <v>23.1</v>
      </c>
      <c r="U9245">
        <v>0.75</v>
      </c>
      <c r="V9245">
        <v>12</v>
      </c>
      <c r="W9245">
        <v>0.8</v>
      </c>
      <c r="Z9245">
        <v>0.467</v>
      </c>
      <c r="AA9245">
        <v>0.758</v>
      </c>
      <c r="AB9245" t="s">
        <v>123</v>
      </c>
      <c r="AC9245" s="8" t="s">
        <v>120</v>
      </c>
      <c r="AD9245" s="26" t="s">
        <v>120</v>
      </c>
    </row>
    <row r="9246" ht="15.75" spans="1:30">
      <c r="A9246">
        <v>63</v>
      </c>
      <c r="B9246">
        <v>63</v>
      </c>
      <c r="C9246" s="20">
        <v>0.00394675925925926</v>
      </c>
      <c r="D9246" s="20"/>
      <c r="E9246" s="21" t="s">
        <v>108</v>
      </c>
      <c r="F9246" s="21">
        <v>64</v>
      </c>
      <c r="H9246" s="21">
        <v>0.35</v>
      </c>
      <c r="I9246">
        <v>4.2</v>
      </c>
      <c r="J9246">
        <v>0.27</v>
      </c>
      <c r="L9246">
        <v>8</v>
      </c>
      <c r="M9246">
        <v>19.6</v>
      </c>
      <c r="N9246">
        <v>26.2</v>
      </c>
      <c r="U9246">
        <v>0.75</v>
      </c>
      <c r="V9246">
        <v>14</v>
      </c>
      <c r="W9246">
        <v>1.2</v>
      </c>
      <c r="Z9246">
        <v>0.605</v>
      </c>
      <c r="AA9246">
        <v>0.664</v>
      </c>
      <c r="AB9246" t="s">
        <v>123</v>
      </c>
      <c r="AC9246" s="8" t="s">
        <v>120</v>
      </c>
      <c r="AD9246" s="26" t="s">
        <v>120</v>
      </c>
    </row>
    <row r="9247" ht="15.75" spans="1:30">
      <c r="A9247">
        <v>63</v>
      </c>
      <c r="B9247">
        <v>63</v>
      </c>
      <c r="C9247" s="20">
        <v>0.00398148148148148</v>
      </c>
      <c r="D9247" s="20"/>
      <c r="E9247" s="21" t="s">
        <v>108</v>
      </c>
      <c r="F9247" s="21">
        <v>61</v>
      </c>
      <c r="H9247" s="21">
        <v>0.51</v>
      </c>
      <c r="I9247">
        <v>6.1</v>
      </c>
      <c r="J9247">
        <v>0.39</v>
      </c>
      <c r="L9247">
        <v>12</v>
      </c>
      <c r="M9247">
        <v>20.5</v>
      </c>
      <c r="N9247">
        <v>27</v>
      </c>
      <c r="U9247">
        <v>0.76</v>
      </c>
      <c r="V9247">
        <v>15.5</v>
      </c>
      <c r="W9247">
        <v>1.7</v>
      </c>
      <c r="Z9247">
        <v>0.786</v>
      </c>
      <c r="AA9247">
        <v>0.702</v>
      </c>
      <c r="AB9247" t="s">
        <v>123</v>
      </c>
      <c r="AC9247" s="8" t="s">
        <v>120</v>
      </c>
      <c r="AD9247" s="26" t="s">
        <v>120</v>
      </c>
    </row>
    <row r="9248" ht="15.75" spans="1:30">
      <c r="A9248">
        <v>63</v>
      </c>
      <c r="B9248">
        <v>63</v>
      </c>
      <c r="C9248" s="20">
        <v>0.00402777777777778</v>
      </c>
      <c r="D9248" s="20"/>
      <c r="E9248" s="21" t="s">
        <v>108</v>
      </c>
      <c r="F9248" s="21">
        <v>61</v>
      </c>
      <c r="H9248" s="21">
        <v>0.39</v>
      </c>
      <c r="I9248">
        <v>4.7</v>
      </c>
      <c r="J9248">
        <v>0.3</v>
      </c>
      <c r="L9248">
        <v>10</v>
      </c>
      <c r="M9248">
        <v>21.5</v>
      </c>
      <c r="N9248">
        <v>27.8</v>
      </c>
      <c r="U9248">
        <v>0.77</v>
      </c>
      <c r="V9248">
        <v>15</v>
      </c>
      <c r="W9248">
        <v>1.3</v>
      </c>
      <c r="Z9248">
        <v>0.673</v>
      </c>
      <c r="AA9248">
        <v>0.704</v>
      </c>
      <c r="AB9248" t="s">
        <v>123</v>
      </c>
      <c r="AC9248" s="8" t="s">
        <v>120</v>
      </c>
      <c r="AD9248" s="26" t="s">
        <v>120</v>
      </c>
    </row>
    <row r="9249" ht="15.75" spans="1:30">
      <c r="A9249">
        <v>63</v>
      </c>
      <c r="B9249">
        <v>63</v>
      </c>
      <c r="C9249" s="20">
        <v>0.00408564814814815</v>
      </c>
      <c r="D9249" s="20"/>
      <c r="E9249" s="21" t="s">
        <v>108</v>
      </c>
      <c r="F9249" s="21">
        <v>62</v>
      </c>
      <c r="H9249" s="21">
        <v>0.31</v>
      </c>
      <c r="I9249">
        <v>3.7</v>
      </c>
      <c r="J9249">
        <v>0.25</v>
      </c>
      <c r="L9249">
        <v>8</v>
      </c>
      <c r="M9249">
        <v>21.8</v>
      </c>
      <c r="N9249">
        <v>27.7</v>
      </c>
      <c r="U9249">
        <v>0.79</v>
      </c>
      <c r="V9249">
        <v>14.7</v>
      </c>
      <c r="W9249">
        <v>1.1</v>
      </c>
      <c r="Z9249">
        <v>0.573</v>
      </c>
      <c r="AA9249">
        <v>0.69</v>
      </c>
      <c r="AB9249" t="s">
        <v>123</v>
      </c>
      <c r="AC9249" s="8" t="s">
        <v>120</v>
      </c>
      <c r="AD9249" s="26" t="s">
        <v>120</v>
      </c>
    </row>
    <row r="9250" ht="15.75" spans="1:30">
      <c r="A9250">
        <v>63</v>
      </c>
      <c r="B9250">
        <v>63</v>
      </c>
      <c r="C9250" s="20">
        <v>0.00412037037037037</v>
      </c>
      <c r="D9250" s="20"/>
      <c r="E9250" s="21" t="s">
        <v>108</v>
      </c>
      <c r="F9250" s="21">
        <v>61</v>
      </c>
      <c r="H9250" s="21">
        <v>0.39</v>
      </c>
      <c r="I9250">
        <v>4.6</v>
      </c>
      <c r="J9250">
        <v>0.31</v>
      </c>
      <c r="L9250">
        <v>10</v>
      </c>
      <c r="M9250">
        <v>22.1</v>
      </c>
      <c r="N9250">
        <v>27.6</v>
      </c>
      <c r="U9250">
        <v>0.8</v>
      </c>
      <c r="V9250">
        <v>15.2</v>
      </c>
      <c r="W9250">
        <v>1.3</v>
      </c>
      <c r="Z9250">
        <v>0.676</v>
      </c>
      <c r="AA9250">
        <v>0.665</v>
      </c>
      <c r="AB9250" t="s">
        <v>123</v>
      </c>
      <c r="AC9250" s="8" t="s">
        <v>120</v>
      </c>
      <c r="AD9250" s="26" t="s">
        <v>120</v>
      </c>
    </row>
    <row r="9251" ht="15.75" spans="1:30">
      <c r="A9251">
        <v>63</v>
      </c>
      <c r="B9251">
        <v>63</v>
      </c>
      <c r="C9251" s="20">
        <v>0.00416666666666667</v>
      </c>
      <c r="D9251" s="20"/>
      <c r="E9251" s="21" t="s">
        <v>108</v>
      </c>
      <c r="F9251" s="21">
        <v>64</v>
      </c>
      <c r="H9251" s="21">
        <v>0.41</v>
      </c>
      <c r="I9251">
        <v>4.8</v>
      </c>
      <c r="J9251">
        <v>0.33</v>
      </c>
      <c r="L9251">
        <v>11</v>
      </c>
      <c r="M9251">
        <v>22.9</v>
      </c>
      <c r="N9251">
        <v>28.1</v>
      </c>
      <c r="U9251">
        <v>0.82</v>
      </c>
      <c r="V9251">
        <v>15.4</v>
      </c>
      <c r="W9251">
        <v>1.4</v>
      </c>
      <c r="Z9251">
        <v>0.713</v>
      </c>
      <c r="AA9251">
        <v>0.727</v>
      </c>
      <c r="AB9251" t="s">
        <v>123</v>
      </c>
      <c r="AC9251" s="8" t="s">
        <v>120</v>
      </c>
      <c r="AD9251" s="26" t="s">
        <v>120</v>
      </c>
    </row>
    <row r="9252" ht="15.75" spans="1:30">
      <c r="A9252">
        <v>63</v>
      </c>
      <c r="B9252">
        <v>63</v>
      </c>
      <c r="C9252" s="20">
        <v>0.00421296296296296</v>
      </c>
      <c r="D9252" s="20"/>
      <c r="E9252" s="21" t="s">
        <v>108</v>
      </c>
      <c r="F9252" s="21">
        <v>65</v>
      </c>
      <c r="H9252" s="21">
        <v>0.33</v>
      </c>
      <c r="I9252">
        <v>3.9</v>
      </c>
      <c r="J9252">
        <v>0.27</v>
      </c>
      <c r="L9252">
        <v>9</v>
      </c>
      <c r="M9252">
        <v>23.9</v>
      </c>
      <c r="N9252">
        <v>28.7</v>
      </c>
      <c r="U9252">
        <v>0.83</v>
      </c>
      <c r="V9252">
        <v>14.6</v>
      </c>
      <c r="W9252">
        <v>1.1</v>
      </c>
      <c r="Z9252">
        <v>0.644</v>
      </c>
      <c r="AA9252">
        <v>0.689</v>
      </c>
      <c r="AB9252" t="s">
        <v>123</v>
      </c>
      <c r="AC9252" s="8" t="s">
        <v>120</v>
      </c>
      <c r="AD9252" s="26" t="s">
        <v>120</v>
      </c>
    </row>
    <row r="9253" ht="15.75" spans="1:30">
      <c r="A9253">
        <v>63</v>
      </c>
      <c r="B9253">
        <v>63</v>
      </c>
      <c r="C9253" s="20">
        <v>0.00427083333333333</v>
      </c>
      <c r="D9253" s="20"/>
      <c r="E9253" s="21" t="s">
        <v>108</v>
      </c>
      <c r="F9253" s="21">
        <v>65</v>
      </c>
      <c r="H9253" s="21">
        <v>0.35</v>
      </c>
      <c r="I9253">
        <v>4.2</v>
      </c>
      <c r="J9253">
        <v>0.29</v>
      </c>
      <c r="L9253">
        <v>10</v>
      </c>
      <c r="M9253">
        <v>23.4</v>
      </c>
      <c r="N9253">
        <v>28.2</v>
      </c>
      <c r="U9253">
        <v>0.83</v>
      </c>
      <c r="V9253">
        <v>14.5</v>
      </c>
      <c r="W9253">
        <v>1.2</v>
      </c>
      <c r="Z9253">
        <v>0.678</v>
      </c>
      <c r="AA9253">
        <v>0.636</v>
      </c>
      <c r="AB9253" t="s">
        <v>123</v>
      </c>
      <c r="AC9253" s="8" t="s">
        <v>120</v>
      </c>
      <c r="AD9253" s="26" t="s">
        <v>120</v>
      </c>
    </row>
    <row r="9254" ht="15.75" spans="1:30">
      <c r="A9254">
        <v>63</v>
      </c>
      <c r="B9254">
        <v>63</v>
      </c>
      <c r="C9254" s="20">
        <v>0.00431712962962963</v>
      </c>
      <c r="D9254" s="20"/>
      <c r="E9254" s="21" t="s">
        <v>108</v>
      </c>
      <c r="F9254" s="21">
        <v>67</v>
      </c>
      <c r="H9254" s="21">
        <v>0.25</v>
      </c>
      <c r="I9254">
        <v>2.9</v>
      </c>
      <c r="J9254">
        <v>0.2</v>
      </c>
      <c r="L9254">
        <v>7</v>
      </c>
      <c r="M9254">
        <v>23.2</v>
      </c>
      <c r="N9254">
        <v>28.1</v>
      </c>
      <c r="U9254">
        <v>0.83</v>
      </c>
      <c r="V9254">
        <v>13</v>
      </c>
      <c r="W9254">
        <v>0.8</v>
      </c>
      <c r="Z9254">
        <v>0.547</v>
      </c>
      <c r="AA9254">
        <v>0.611</v>
      </c>
      <c r="AB9254" t="s">
        <v>123</v>
      </c>
      <c r="AC9254" s="8" t="s">
        <v>120</v>
      </c>
      <c r="AD9254" s="26" t="s">
        <v>120</v>
      </c>
    </row>
    <row r="9255" ht="15.75" spans="1:30">
      <c r="A9255">
        <v>63</v>
      </c>
      <c r="B9255">
        <v>63</v>
      </c>
      <c r="C9255" s="20">
        <v>0.004375</v>
      </c>
      <c r="D9255" s="20"/>
      <c r="E9255" s="21" t="s">
        <v>108</v>
      </c>
      <c r="F9255" s="21">
        <v>68</v>
      </c>
      <c r="H9255" s="21">
        <v>0.25</v>
      </c>
      <c r="I9255">
        <v>2.9</v>
      </c>
      <c r="J9255">
        <v>0.2</v>
      </c>
      <c r="L9255">
        <v>7</v>
      </c>
      <c r="M9255">
        <v>22.9</v>
      </c>
      <c r="N9255">
        <v>28.1</v>
      </c>
      <c r="U9255">
        <v>0.81</v>
      </c>
      <c r="V9255">
        <v>12.8</v>
      </c>
      <c r="W9255">
        <v>0.8</v>
      </c>
      <c r="Z9255">
        <v>0.547</v>
      </c>
      <c r="AA9255">
        <v>0.698</v>
      </c>
      <c r="AB9255" t="s">
        <v>123</v>
      </c>
      <c r="AC9255" s="8" t="s">
        <v>120</v>
      </c>
      <c r="AD9255" s="26" t="s">
        <v>120</v>
      </c>
    </row>
    <row r="9256" ht="15.75" spans="1:30">
      <c r="A9256">
        <v>63</v>
      </c>
      <c r="B9256">
        <v>63</v>
      </c>
      <c r="C9256" s="20">
        <v>0.0044212962962963</v>
      </c>
      <c r="D9256" s="20"/>
      <c r="E9256" s="21" t="s">
        <v>108</v>
      </c>
      <c r="F9256" s="21">
        <v>68</v>
      </c>
      <c r="H9256" s="21">
        <v>0.37</v>
      </c>
      <c r="I9256">
        <v>4.4</v>
      </c>
      <c r="J9256">
        <v>0.3</v>
      </c>
      <c r="L9256">
        <v>10</v>
      </c>
      <c r="M9256">
        <v>21.7</v>
      </c>
      <c r="N9256">
        <v>27</v>
      </c>
      <c r="U9256">
        <v>0.8</v>
      </c>
      <c r="V9256">
        <v>14.2</v>
      </c>
      <c r="W9256">
        <v>1.3</v>
      </c>
      <c r="Z9256">
        <v>0.678</v>
      </c>
      <c r="AA9256">
        <v>0.649</v>
      </c>
      <c r="AB9256" t="s">
        <v>123</v>
      </c>
      <c r="AC9256" s="8" t="s">
        <v>120</v>
      </c>
      <c r="AD9256" s="26" t="s">
        <v>120</v>
      </c>
    </row>
    <row r="9257" ht="15.75" spans="1:30">
      <c r="A9257">
        <v>63</v>
      </c>
      <c r="B9257">
        <v>63</v>
      </c>
      <c r="C9257" s="20">
        <v>0.00446759259259259</v>
      </c>
      <c r="D9257" s="20"/>
      <c r="E9257" s="21" t="s">
        <v>108</v>
      </c>
      <c r="F9257" s="21">
        <v>68</v>
      </c>
      <c r="H9257" s="21">
        <v>0.32</v>
      </c>
      <c r="I9257">
        <v>3.8</v>
      </c>
      <c r="J9257">
        <v>0.26</v>
      </c>
      <c r="L9257">
        <v>9</v>
      </c>
      <c r="M9257">
        <v>21.6</v>
      </c>
      <c r="N9257">
        <v>27.2</v>
      </c>
      <c r="U9257">
        <v>0.8</v>
      </c>
      <c r="V9257">
        <v>16.1</v>
      </c>
      <c r="W9257">
        <v>1.1</v>
      </c>
      <c r="Z9257">
        <v>0.544</v>
      </c>
      <c r="AA9257">
        <v>0.543</v>
      </c>
      <c r="AB9257" t="s">
        <v>123</v>
      </c>
      <c r="AC9257" s="8" t="s">
        <v>120</v>
      </c>
      <c r="AD9257" s="26" t="s">
        <v>120</v>
      </c>
    </row>
    <row r="9258" ht="15.75" spans="1:30">
      <c r="A9258">
        <v>63</v>
      </c>
      <c r="B9258">
        <v>63</v>
      </c>
      <c r="C9258" s="20">
        <v>0.00451388888888889</v>
      </c>
      <c r="D9258" s="20"/>
      <c r="E9258" s="21" t="s">
        <v>108</v>
      </c>
      <c r="F9258" s="21">
        <v>68</v>
      </c>
      <c r="H9258" s="21">
        <v>0.3</v>
      </c>
      <c r="I9258">
        <v>3.6</v>
      </c>
      <c r="J9258">
        <v>0.24</v>
      </c>
      <c r="L9258">
        <v>8</v>
      </c>
      <c r="M9258">
        <v>21.7</v>
      </c>
      <c r="N9258">
        <v>27.3</v>
      </c>
      <c r="U9258">
        <v>0.8</v>
      </c>
      <c r="V9258">
        <v>14.9</v>
      </c>
      <c r="W9258">
        <v>1</v>
      </c>
      <c r="Z9258">
        <v>0.552</v>
      </c>
      <c r="AA9258">
        <v>0.569</v>
      </c>
      <c r="AB9258" t="s">
        <v>123</v>
      </c>
      <c r="AC9258" s="8" t="s">
        <v>120</v>
      </c>
      <c r="AD9258" s="26" t="s">
        <v>120</v>
      </c>
    </row>
    <row r="9259" ht="15.75" spans="1:30">
      <c r="A9259">
        <v>63</v>
      </c>
      <c r="B9259">
        <v>63</v>
      </c>
      <c r="C9259" s="20">
        <v>0.00456018518518519</v>
      </c>
      <c r="D9259" s="20"/>
      <c r="E9259" s="21" t="s">
        <v>108</v>
      </c>
      <c r="F9259" s="21">
        <v>68</v>
      </c>
      <c r="H9259" s="21">
        <v>0.41</v>
      </c>
      <c r="I9259">
        <v>4.8</v>
      </c>
      <c r="J9259">
        <v>0.33</v>
      </c>
      <c r="L9259">
        <v>11</v>
      </c>
      <c r="M9259">
        <v>22.8</v>
      </c>
      <c r="N9259">
        <v>28</v>
      </c>
      <c r="U9259">
        <v>0.81</v>
      </c>
      <c r="V9259">
        <v>15</v>
      </c>
      <c r="W9259">
        <v>1.4</v>
      </c>
      <c r="Z9259">
        <v>0.728</v>
      </c>
      <c r="AA9259">
        <v>0.798</v>
      </c>
      <c r="AB9259" t="s">
        <v>123</v>
      </c>
      <c r="AC9259" s="8" t="s">
        <v>120</v>
      </c>
      <c r="AD9259" s="26" t="s">
        <v>120</v>
      </c>
    </row>
    <row r="9260" ht="15.75" spans="1:30">
      <c r="A9260">
        <v>63</v>
      </c>
      <c r="B9260">
        <v>63</v>
      </c>
      <c r="C9260" s="20">
        <v>0.00460648148148148</v>
      </c>
      <c r="D9260" s="20"/>
      <c r="E9260" s="21" t="s">
        <v>108</v>
      </c>
      <c r="F9260" s="21">
        <v>68</v>
      </c>
      <c r="H9260" s="21">
        <v>0.42</v>
      </c>
      <c r="I9260">
        <v>5</v>
      </c>
      <c r="J9260">
        <v>0.35</v>
      </c>
      <c r="L9260">
        <v>12</v>
      </c>
      <c r="M9260">
        <v>24.1</v>
      </c>
      <c r="N9260">
        <v>29.1</v>
      </c>
      <c r="U9260">
        <v>0.83</v>
      </c>
      <c r="V9260">
        <v>14.6</v>
      </c>
      <c r="W9260">
        <v>1.4</v>
      </c>
      <c r="Z9260">
        <v>0.802</v>
      </c>
      <c r="AA9260">
        <v>0.917</v>
      </c>
      <c r="AB9260" t="s">
        <v>123</v>
      </c>
      <c r="AC9260" s="8" t="s">
        <v>120</v>
      </c>
      <c r="AD9260" s="26" t="s">
        <v>120</v>
      </c>
    </row>
    <row r="9261" ht="15.75" spans="1:30">
      <c r="A9261">
        <v>63</v>
      </c>
      <c r="B9261">
        <v>63</v>
      </c>
      <c r="C9261" s="20">
        <v>0.0046875</v>
      </c>
      <c r="D9261" s="20"/>
      <c r="E9261" s="21" t="s">
        <v>108</v>
      </c>
      <c r="F9261" s="21">
        <v>75</v>
      </c>
      <c r="H9261" s="21">
        <v>0.31</v>
      </c>
      <c r="I9261">
        <v>3.7</v>
      </c>
      <c r="J9261">
        <v>0.24</v>
      </c>
      <c r="L9261">
        <v>7</v>
      </c>
      <c r="M9261">
        <v>19.9</v>
      </c>
      <c r="N9261">
        <v>25.9</v>
      </c>
      <c r="U9261">
        <v>0.77</v>
      </c>
      <c r="V9261">
        <v>8.6</v>
      </c>
      <c r="W9261">
        <v>1.1</v>
      </c>
      <c r="Z9261">
        <v>0.835</v>
      </c>
      <c r="AA9261">
        <v>0.725</v>
      </c>
      <c r="AB9261" t="s">
        <v>123</v>
      </c>
      <c r="AC9261" s="8" t="s">
        <v>120</v>
      </c>
      <c r="AD9261" s="26" t="s">
        <v>120</v>
      </c>
    </row>
    <row r="9262" ht="15.75" spans="1:30">
      <c r="A9262">
        <v>63</v>
      </c>
      <c r="B9262">
        <v>63</v>
      </c>
      <c r="C9262" s="20">
        <v>0.0047337962962963</v>
      </c>
      <c r="D9262" s="20"/>
      <c r="E9262" s="21" t="s">
        <v>108</v>
      </c>
      <c r="F9262" s="21">
        <v>75</v>
      </c>
      <c r="H9262" s="21">
        <v>0.5</v>
      </c>
      <c r="I9262">
        <v>5.9</v>
      </c>
      <c r="J9262">
        <v>0.4</v>
      </c>
      <c r="L9262">
        <v>13</v>
      </c>
      <c r="M9262">
        <v>22.4</v>
      </c>
      <c r="N9262">
        <v>27.8</v>
      </c>
      <c r="U9262">
        <v>0.8</v>
      </c>
      <c r="V9262">
        <v>14.5</v>
      </c>
      <c r="W9262">
        <v>1.7</v>
      </c>
      <c r="Z9262">
        <v>0.879</v>
      </c>
      <c r="AA9262">
        <v>0.898</v>
      </c>
      <c r="AB9262" t="s">
        <v>123</v>
      </c>
      <c r="AC9262" s="8" t="s">
        <v>120</v>
      </c>
      <c r="AD9262" s="26" t="s">
        <v>120</v>
      </c>
    </row>
    <row r="9263" ht="15.75" spans="1:30">
      <c r="A9263">
        <v>63</v>
      </c>
      <c r="B9263">
        <v>63</v>
      </c>
      <c r="C9263" s="20">
        <v>0.00478009259259259</v>
      </c>
      <c r="D9263" s="20"/>
      <c r="E9263" s="21" t="s">
        <v>108</v>
      </c>
      <c r="F9263" s="21">
        <v>76</v>
      </c>
      <c r="H9263" s="21">
        <v>0.42</v>
      </c>
      <c r="I9263">
        <v>5</v>
      </c>
      <c r="J9263">
        <v>0.35</v>
      </c>
      <c r="L9263">
        <v>12</v>
      </c>
      <c r="M9263">
        <v>24.5</v>
      </c>
      <c r="N9263">
        <v>29.4</v>
      </c>
      <c r="U9263">
        <v>0.83</v>
      </c>
      <c r="V9263">
        <v>15</v>
      </c>
      <c r="W9263">
        <v>1.4</v>
      </c>
      <c r="Z9263">
        <v>0.796</v>
      </c>
      <c r="AA9263">
        <v>0.871</v>
      </c>
      <c r="AB9263" t="s">
        <v>123</v>
      </c>
      <c r="AC9263" s="8" t="s">
        <v>120</v>
      </c>
      <c r="AD9263" s="26" t="s">
        <v>120</v>
      </c>
    </row>
    <row r="9264" ht="15.75" spans="1:30">
      <c r="A9264">
        <v>63</v>
      </c>
      <c r="B9264">
        <v>63</v>
      </c>
      <c r="C9264" s="20">
        <v>0.00482638888888889</v>
      </c>
      <c r="D9264" s="20"/>
      <c r="E9264" s="21" t="s">
        <v>108</v>
      </c>
      <c r="F9264" s="21">
        <v>75</v>
      </c>
      <c r="H9264" s="21">
        <v>0.35</v>
      </c>
      <c r="I9264">
        <v>4.1</v>
      </c>
      <c r="J9264">
        <v>0.29</v>
      </c>
      <c r="L9264">
        <v>10</v>
      </c>
      <c r="M9264">
        <v>24.8</v>
      </c>
      <c r="N9264">
        <v>29.2</v>
      </c>
      <c r="U9264">
        <v>0.85</v>
      </c>
      <c r="V9264">
        <v>14.4</v>
      </c>
      <c r="W9264">
        <v>1.2</v>
      </c>
      <c r="Z9264">
        <v>0.704</v>
      </c>
      <c r="AA9264">
        <v>0.763</v>
      </c>
      <c r="AB9264" t="s">
        <v>123</v>
      </c>
      <c r="AC9264" s="8" t="s">
        <v>120</v>
      </c>
      <c r="AD9264" s="26" t="s">
        <v>120</v>
      </c>
    </row>
    <row r="9265" ht="15.75" spans="1:30">
      <c r="A9265">
        <v>63</v>
      </c>
      <c r="B9265">
        <v>63</v>
      </c>
      <c r="C9265" s="20">
        <v>0.00487268518518519</v>
      </c>
      <c r="D9265" s="20"/>
      <c r="E9265" s="21" t="s">
        <v>108</v>
      </c>
      <c r="F9265" s="21">
        <v>73</v>
      </c>
      <c r="H9265" s="21">
        <v>0.3</v>
      </c>
      <c r="I9265">
        <v>3.6</v>
      </c>
      <c r="J9265">
        <v>0.26</v>
      </c>
      <c r="L9265">
        <v>9</v>
      </c>
      <c r="M9265">
        <v>24.5</v>
      </c>
      <c r="N9265">
        <v>28.4</v>
      </c>
      <c r="U9265">
        <v>0.86</v>
      </c>
      <c r="V9265">
        <v>15.2</v>
      </c>
      <c r="W9265">
        <v>1</v>
      </c>
      <c r="Z9265">
        <v>0.601</v>
      </c>
      <c r="AA9265">
        <v>0.667</v>
      </c>
      <c r="AB9265" t="s">
        <v>123</v>
      </c>
      <c r="AC9265" s="8" t="s">
        <v>120</v>
      </c>
      <c r="AD9265" s="26" t="s">
        <v>120</v>
      </c>
    </row>
    <row r="9266" ht="15.75" spans="1:30">
      <c r="A9266">
        <v>63</v>
      </c>
      <c r="B9266">
        <v>63</v>
      </c>
      <c r="C9266" s="20">
        <v>0.00491898148148148</v>
      </c>
      <c r="D9266" s="20"/>
      <c r="E9266" s="21" t="s">
        <v>108</v>
      </c>
      <c r="F9266" s="21">
        <v>74</v>
      </c>
      <c r="H9266" s="21">
        <v>0.28</v>
      </c>
      <c r="I9266">
        <v>3.3</v>
      </c>
      <c r="J9266">
        <v>0.24</v>
      </c>
      <c r="L9266">
        <v>9</v>
      </c>
      <c r="M9266">
        <v>24.2</v>
      </c>
      <c r="N9266">
        <v>28.4</v>
      </c>
      <c r="U9266">
        <v>0.85</v>
      </c>
      <c r="V9266">
        <v>16.4</v>
      </c>
      <c r="W9266">
        <v>1</v>
      </c>
      <c r="Z9266">
        <v>0.526</v>
      </c>
      <c r="AA9266">
        <v>0.608</v>
      </c>
      <c r="AB9266" t="s">
        <v>123</v>
      </c>
      <c r="AC9266" s="8" t="s">
        <v>120</v>
      </c>
      <c r="AD9266" s="26" t="s">
        <v>120</v>
      </c>
    </row>
    <row r="9267" ht="15.75" spans="1:30">
      <c r="A9267">
        <v>63</v>
      </c>
      <c r="B9267">
        <v>63</v>
      </c>
      <c r="C9267" s="20">
        <v>0.00497685185185185</v>
      </c>
      <c r="D9267" s="20"/>
      <c r="E9267" s="21" t="s">
        <v>108</v>
      </c>
      <c r="F9267" s="21">
        <v>76</v>
      </c>
      <c r="H9267" s="21">
        <v>0.2</v>
      </c>
      <c r="I9267">
        <v>2.4</v>
      </c>
      <c r="J9267">
        <v>0.17</v>
      </c>
      <c r="L9267">
        <v>6</v>
      </c>
      <c r="M9267">
        <v>24.3</v>
      </c>
      <c r="N9267">
        <v>28.7</v>
      </c>
      <c r="U9267">
        <v>0.85</v>
      </c>
      <c r="V9267">
        <v>12</v>
      </c>
      <c r="W9267">
        <v>0.7</v>
      </c>
      <c r="Z9267">
        <v>0.521</v>
      </c>
      <c r="AA9267">
        <v>0.645</v>
      </c>
      <c r="AB9267" t="s">
        <v>123</v>
      </c>
      <c r="AC9267" s="8" t="s">
        <v>120</v>
      </c>
      <c r="AD9267" s="26" t="s">
        <v>120</v>
      </c>
    </row>
    <row r="9268" ht="15.75" spans="1:30">
      <c r="A9268">
        <v>63</v>
      </c>
      <c r="B9268">
        <v>63</v>
      </c>
      <c r="C9268" s="20">
        <v>0.00502314814814815</v>
      </c>
      <c r="D9268" s="20"/>
      <c r="E9268" s="21" t="s">
        <v>108</v>
      </c>
      <c r="F9268" s="21">
        <v>76</v>
      </c>
      <c r="H9268" s="21">
        <v>0.18</v>
      </c>
      <c r="I9268">
        <v>2.2</v>
      </c>
      <c r="J9268">
        <v>0.15</v>
      </c>
      <c r="L9268">
        <v>6</v>
      </c>
      <c r="M9268">
        <v>23.2</v>
      </c>
      <c r="N9268">
        <v>28.2</v>
      </c>
      <c r="U9268">
        <v>0.82</v>
      </c>
      <c r="V9268">
        <v>14.4</v>
      </c>
      <c r="W9268">
        <v>0.6</v>
      </c>
      <c r="Z9268">
        <v>0.406</v>
      </c>
      <c r="AA9268">
        <v>0.511</v>
      </c>
      <c r="AB9268" t="s">
        <v>123</v>
      </c>
      <c r="AC9268" s="8" t="s">
        <v>120</v>
      </c>
      <c r="AD9268" s="26" t="s">
        <v>120</v>
      </c>
    </row>
    <row r="9269" ht="15.75" spans="1:30">
      <c r="A9269">
        <v>63</v>
      </c>
      <c r="B9269">
        <v>63</v>
      </c>
      <c r="C9269" s="20">
        <v>0.00506944444444444</v>
      </c>
      <c r="D9269" s="20"/>
      <c r="E9269" s="21" t="s">
        <v>108</v>
      </c>
      <c r="F9269" s="21">
        <v>76</v>
      </c>
      <c r="H9269" s="21">
        <v>0.42</v>
      </c>
      <c r="I9269">
        <v>5</v>
      </c>
      <c r="J9269">
        <v>0.34</v>
      </c>
      <c r="L9269">
        <v>11</v>
      </c>
      <c r="M9269">
        <v>21.7</v>
      </c>
      <c r="N9269">
        <v>26.7</v>
      </c>
      <c r="U9269">
        <v>0.81</v>
      </c>
      <c r="V9269">
        <v>14.4</v>
      </c>
      <c r="W9269">
        <v>1.4</v>
      </c>
      <c r="Z9269">
        <v>0.746</v>
      </c>
      <c r="AA9269">
        <v>0.68</v>
      </c>
      <c r="AB9269" t="s">
        <v>123</v>
      </c>
      <c r="AC9269" s="8" t="s">
        <v>120</v>
      </c>
      <c r="AD9269" s="26" t="s">
        <v>120</v>
      </c>
    </row>
    <row r="9270" ht="15.75" spans="1:30">
      <c r="A9270">
        <v>63</v>
      </c>
      <c r="B9270">
        <v>63</v>
      </c>
      <c r="C9270" s="20">
        <v>0.00512731481481481</v>
      </c>
      <c r="D9270" s="20"/>
      <c r="E9270" s="21" t="s">
        <v>108</v>
      </c>
      <c r="F9270" s="21">
        <v>75</v>
      </c>
      <c r="H9270" s="21">
        <v>0.51</v>
      </c>
      <c r="I9270">
        <v>6.1</v>
      </c>
      <c r="J9270">
        <v>0.43</v>
      </c>
      <c r="L9270">
        <v>13</v>
      </c>
      <c r="M9270">
        <v>23.2</v>
      </c>
      <c r="N9270">
        <v>28</v>
      </c>
      <c r="U9270">
        <v>0.83</v>
      </c>
      <c r="V9270">
        <v>13.6</v>
      </c>
      <c r="W9270">
        <v>1.7</v>
      </c>
      <c r="Z9270">
        <v>0.991</v>
      </c>
      <c r="AA9270">
        <v>0.926</v>
      </c>
      <c r="AB9270" t="s">
        <v>123</v>
      </c>
      <c r="AC9270" s="8" t="s">
        <v>120</v>
      </c>
      <c r="AD9270" s="26" t="s">
        <v>120</v>
      </c>
    </row>
    <row r="9271" ht="15.75" spans="1:30">
      <c r="A9271">
        <v>63</v>
      </c>
      <c r="B9271">
        <v>63</v>
      </c>
      <c r="C9271" s="20">
        <v>0.00517361111111111</v>
      </c>
      <c r="D9271" s="20"/>
      <c r="E9271" s="21" t="s">
        <v>112</v>
      </c>
      <c r="F9271" s="21">
        <v>75</v>
      </c>
      <c r="H9271" s="21">
        <v>0.27</v>
      </c>
      <c r="I9271">
        <v>3.2</v>
      </c>
      <c r="J9271">
        <v>0.22</v>
      </c>
      <c r="L9271">
        <v>8</v>
      </c>
      <c r="M9271">
        <v>22.8</v>
      </c>
      <c r="N9271">
        <v>27.8</v>
      </c>
      <c r="U9271">
        <v>0.82</v>
      </c>
      <c r="V9271">
        <v>13.9</v>
      </c>
      <c r="W9271">
        <v>0.9</v>
      </c>
      <c r="Z9271">
        <v>0.557</v>
      </c>
      <c r="AA9271">
        <v>0.628</v>
      </c>
      <c r="AB9271" t="s">
        <v>123</v>
      </c>
      <c r="AC9271" s="8" t="s">
        <v>120</v>
      </c>
      <c r="AD9271" s="26" t="s">
        <v>120</v>
      </c>
    </row>
    <row r="9272" ht="15.75" spans="1:30">
      <c r="A9272">
        <v>63</v>
      </c>
      <c r="B9272">
        <v>63</v>
      </c>
      <c r="C9272" s="20">
        <v>0.00521990740740741</v>
      </c>
      <c r="D9272" s="20"/>
      <c r="E9272" s="21" t="s">
        <v>112</v>
      </c>
      <c r="F9272" s="21">
        <v>71</v>
      </c>
      <c r="H9272" s="21">
        <v>0.36</v>
      </c>
      <c r="I9272">
        <v>4.3</v>
      </c>
      <c r="J9272">
        <v>0.29</v>
      </c>
      <c r="L9272">
        <v>9</v>
      </c>
      <c r="M9272">
        <v>21.1</v>
      </c>
      <c r="N9272">
        <v>26.5</v>
      </c>
      <c r="U9272">
        <v>0.79</v>
      </c>
      <c r="V9272">
        <v>15.3</v>
      </c>
      <c r="W9272">
        <v>1.2</v>
      </c>
      <c r="Z9272">
        <v>0.611</v>
      </c>
      <c r="AA9272">
        <v>0.483</v>
      </c>
      <c r="AB9272" t="s">
        <v>123</v>
      </c>
      <c r="AC9272" s="8" t="s">
        <v>120</v>
      </c>
      <c r="AD9272" s="26" t="s">
        <v>120</v>
      </c>
    </row>
    <row r="9273" ht="15.75" spans="1:30">
      <c r="A9273">
        <v>63</v>
      </c>
      <c r="B9273">
        <v>63</v>
      </c>
      <c r="C9273" s="20">
        <v>0.00525462962962963</v>
      </c>
      <c r="D9273" s="20"/>
      <c r="E9273" s="21" t="s">
        <v>112</v>
      </c>
      <c r="F9273" s="21">
        <v>70</v>
      </c>
      <c r="H9273" s="21">
        <v>0.46</v>
      </c>
      <c r="I9273">
        <v>5.5</v>
      </c>
      <c r="J9273">
        <v>0.36</v>
      </c>
      <c r="L9273">
        <v>11</v>
      </c>
      <c r="M9273">
        <v>20.1</v>
      </c>
      <c r="N9273">
        <v>26</v>
      </c>
      <c r="U9273">
        <v>0.77</v>
      </c>
      <c r="V9273">
        <v>19.1</v>
      </c>
      <c r="W9273">
        <v>1.6</v>
      </c>
      <c r="Z9273">
        <v>0.594</v>
      </c>
      <c r="AA9273">
        <v>0.61</v>
      </c>
      <c r="AB9273" t="s">
        <v>123</v>
      </c>
      <c r="AC9273" s="8" t="s">
        <v>120</v>
      </c>
      <c r="AD9273" s="26" t="s">
        <v>120</v>
      </c>
    </row>
    <row r="9274" ht="15.75" spans="1:30">
      <c r="A9274">
        <v>63</v>
      </c>
      <c r="B9274">
        <v>63</v>
      </c>
      <c r="C9274" s="20">
        <v>0.00533564814814815</v>
      </c>
      <c r="D9274" s="20"/>
      <c r="E9274" s="21" t="s">
        <v>112</v>
      </c>
      <c r="F9274" s="21">
        <v>76</v>
      </c>
      <c r="H9274" s="21">
        <v>0.84</v>
      </c>
      <c r="I9274">
        <v>9.9</v>
      </c>
      <c r="J9274">
        <v>0.68</v>
      </c>
      <c r="L9274">
        <v>20</v>
      </c>
      <c r="M9274">
        <v>22.9</v>
      </c>
      <c r="N9274">
        <v>28.1</v>
      </c>
      <c r="U9274">
        <v>0.82</v>
      </c>
      <c r="V9274">
        <v>9</v>
      </c>
      <c r="W9274">
        <v>2.8</v>
      </c>
      <c r="Z9274">
        <v>2.224</v>
      </c>
      <c r="AA9274">
        <v>2.337</v>
      </c>
      <c r="AB9274" t="s">
        <v>123</v>
      </c>
      <c r="AC9274" s="8" t="s">
        <v>120</v>
      </c>
      <c r="AD9274" s="26" t="s">
        <v>120</v>
      </c>
    </row>
    <row r="9275" ht="15.75" spans="1:30">
      <c r="A9275">
        <v>63</v>
      </c>
      <c r="B9275">
        <v>63</v>
      </c>
      <c r="C9275" s="20">
        <v>0.00538194444444445</v>
      </c>
      <c r="D9275" s="20"/>
      <c r="E9275" s="21" t="s">
        <v>112</v>
      </c>
      <c r="F9275" s="21">
        <v>83</v>
      </c>
      <c r="H9275" s="21">
        <v>0.39</v>
      </c>
      <c r="I9275">
        <v>4.6</v>
      </c>
      <c r="J9275">
        <v>0.29</v>
      </c>
      <c r="L9275">
        <v>9</v>
      </c>
      <c r="M9275">
        <v>17.8</v>
      </c>
      <c r="N9275">
        <v>24.1</v>
      </c>
      <c r="U9275">
        <v>0.74</v>
      </c>
      <c r="V9275">
        <v>13.9</v>
      </c>
      <c r="W9275">
        <v>1.3</v>
      </c>
      <c r="Z9275">
        <v>0.612</v>
      </c>
      <c r="AA9275">
        <v>0.427</v>
      </c>
      <c r="AB9275" t="s">
        <v>123</v>
      </c>
      <c r="AC9275" s="8" t="s">
        <v>120</v>
      </c>
      <c r="AD9275" s="26" t="s">
        <v>120</v>
      </c>
    </row>
    <row r="9276" ht="15.75" spans="1:30">
      <c r="A9276">
        <v>63</v>
      </c>
      <c r="B9276">
        <v>63</v>
      </c>
      <c r="C9276" s="20">
        <v>0.00541666666666667</v>
      </c>
      <c r="D9276" s="20"/>
      <c r="E9276" s="21" t="s">
        <v>112</v>
      </c>
      <c r="F9276" s="21">
        <v>83</v>
      </c>
      <c r="H9276" s="21">
        <v>0.38</v>
      </c>
      <c r="I9276">
        <v>4.5</v>
      </c>
      <c r="J9276">
        <v>0.25</v>
      </c>
      <c r="L9276">
        <v>8</v>
      </c>
      <c r="M9276">
        <v>16.4</v>
      </c>
      <c r="N9276">
        <v>24.6</v>
      </c>
      <c r="U9276">
        <v>0.67</v>
      </c>
      <c r="V9276">
        <v>18.6</v>
      </c>
      <c r="W9276">
        <v>1.3</v>
      </c>
      <c r="Z9276">
        <v>0.447</v>
      </c>
      <c r="AA9276">
        <v>0.502</v>
      </c>
      <c r="AB9276" t="s">
        <v>123</v>
      </c>
      <c r="AC9276" s="8" t="s">
        <v>120</v>
      </c>
      <c r="AD9276" s="26" t="s">
        <v>120</v>
      </c>
    </row>
    <row r="9277" ht="15.75" spans="1:30">
      <c r="A9277">
        <v>63</v>
      </c>
      <c r="B9277">
        <v>63</v>
      </c>
      <c r="C9277" s="20">
        <v>0.00545138888888889</v>
      </c>
      <c r="D9277" s="20"/>
      <c r="E9277" s="21" t="s">
        <v>112</v>
      </c>
      <c r="F9277" s="21">
        <v>82</v>
      </c>
      <c r="H9277" s="21">
        <v>0.88</v>
      </c>
      <c r="I9277">
        <v>10.4</v>
      </c>
      <c r="J9277">
        <v>0.58</v>
      </c>
      <c r="L9277">
        <v>17</v>
      </c>
      <c r="M9277">
        <v>16.5</v>
      </c>
      <c r="N9277">
        <v>24.8</v>
      </c>
      <c r="U9277">
        <v>0.67</v>
      </c>
      <c r="V9277">
        <v>20</v>
      </c>
      <c r="W9277">
        <v>3</v>
      </c>
      <c r="Z9277">
        <v>0.834</v>
      </c>
      <c r="AA9277">
        <v>0.865</v>
      </c>
      <c r="AB9277" t="s">
        <v>123</v>
      </c>
      <c r="AC9277" s="8" t="s">
        <v>120</v>
      </c>
      <c r="AD9277" s="26" t="s">
        <v>120</v>
      </c>
    </row>
    <row r="9278" ht="15.75" spans="1:30">
      <c r="A9278">
        <v>63</v>
      </c>
      <c r="B9278">
        <v>63</v>
      </c>
      <c r="C9278" s="20">
        <v>0.00549768518518519</v>
      </c>
      <c r="D9278" s="20"/>
      <c r="E9278" s="21" t="s">
        <v>112</v>
      </c>
      <c r="F9278" s="21">
        <v>83</v>
      </c>
      <c r="H9278" s="21">
        <v>0.98</v>
      </c>
      <c r="I9278">
        <v>11.6</v>
      </c>
      <c r="J9278">
        <v>0.71</v>
      </c>
      <c r="L9278">
        <v>21</v>
      </c>
      <c r="M9278">
        <v>18.9</v>
      </c>
      <c r="N9278">
        <v>26.3</v>
      </c>
      <c r="U9278">
        <v>0.72</v>
      </c>
      <c r="V9278">
        <v>17.6</v>
      </c>
      <c r="W9278">
        <v>3.3</v>
      </c>
      <c r="Z9278">
        <v>1.162</v>
      </c>
      <c r="AA9278">
        <v>1.293</v>
      </c>
      <c r="AB9278" t="s">
        <v>123</v>
      </c>
      <c r="AC9278" s="8" t="s">
        <v>120</v>
      </c>
      <c r="AD9278" s="26" t="s">
        <v>120</v>
      </c>
    </row>
    <row r="9279" ht="15.75" spans="1:30">
      <c r="A9279">
        <v>63</v>
      </c>
      <c r="B9279">
        <v>63</v>
      </c>
      <c r="C9279" s="20">
        <v>0.00553240740740741</v>
      </c>
      <c r="D9279" s="20"/>
      <c r="E9279" s="21" t="s">
        <v>112</v>
      </c>
      <c r="F9279" s="21">
        <v>83</v>
      </c>
      <c r="H9279" s="21">
        <v>0.8</v>
      </c>
      <c r="I9279">
        <v>9.4</v>
      </c>
      <c r="J9279">
        <v>0.6</v>
      </c>
      <c r="L9279">
        <v>18</v>
      </c>
      <c r="M9279">
        <v>20.5</v>
      </c>
      <c r="N9279">
        <v>27</v>
      </c>
      <c r="U9279">
        <v>0.76</v>
      </c>
      <c r="V9279">
        <v>17.5</v>
      </c>
      <c r="W9279">
        <v>2.7</v>
      </c>
      <c r="Z9279">
        <v>1.038</v>
      </c>
      <c r="AA9279">
        <v>1.032</v>
      </c>
      <c r="AB9279" t="s">
        <v>123</v>
      </c>
      <c r="AC9279" s="8" t="s">
        <v>120</v>
      </c>
      <c r="AD9279" s="26" t="s">
        <v>120</v>
      </c>
    </row>
    <row r="9280" ht="15.75" spans="1:30">
      <c r="A9280">
        <v>63</v>
      </c>
      <c r="B9280">
        <v>63</v>
      </c>
      <c r="C9280" s="20">
        <v>0.0055787037037037</v>
      </c>
      <c r="D9280" s="20"/>
      <c r="E9280" s="21" t="s">
        <v>112</v>
      </c>
      <c r="F9280" s="21">
        <v>85</v>
      </c>
      <c r="H9280" s="21">
        <v>0.68</v>
      </c>
      <c r="I9280">
        <v>8.1</v>
      </c>
      <c r="J9280">
        <v>0.54</v>
      </c>
      <c r="L9280">
        <v>16</v>
      </c>
      <c r="M9280">
        <v>21.1</v>
      </c>
      <c r="N9280">
        <v>26.8</v>
      </c>
      <c r="U9280">
        <v>0.79</v>
      </c>
      <c r="V9280">
        <v>16.1</v>
      </c>
      <c r="W9280">
        <v>2.3</v>
      </c>
      <c r="Z9280">
        <v>1.005</v>
      </c>
      <c r="AA9280">
        <v>1.014</v>
      </c>
      <c r="AB9280" t="s">
        <v>123</v>
      </c>
      <c r="AC9280" s="8" t="s">
        <v>120</v>
      </c>
      <c r="AD9280" s="26" t="s">
        <v>120</v>
      </c>
    </row>
    <row r="9281" ht="15.75" spans="1:30">
      <c r="A9281">
        <v>63</v>
      </c>
      <c r="B9281">
        <v>63</v>
      </c>
      <c r="C9281" s="20">
        <v>0.00561342592592593</v>
      </c>
      <c r="D9281" s="20"/>
      <c r="E9281" s="21" t="s">
        <v>112</v>
      </c>
      <c r="F9281" s="21">
        <v>86</v>
      </c>
      <c r="H9281" s="21">
        <v>0.69</v>
      </c>
      <c r="I9281">
        <v>8.2</v>
      </c>
      <c r="J9281">
        <v>0.53</v>
      </c>
      <c r="L9281">
        <v>15</v>
      </c>
      <c r="M9281">
        <v>19.3</v>
      </c>
      <c r="N9281">
        <v>25.2</v>
      </c>
      <c r="U9281">
        <v>0.76</v>
      </c>
      <c r="V9281">
        <v>18.3</v>
      </c>
      <c r="W9281">
        <v>2.3</v>
      </c>
      <c r="Z9281">
        <v>0.835</v>
      </c>
      <c r="AA9281">
        <v>0.749</v>
      </c>
      <c r="AB9281" t="s">
        <v>123</v>
      </c>
      <c r="AC9281" s="8" t="s">
        <v>120</v>
      </c>
      <c r="AD9281" s="26" t="s">
        <v>120</v>
      </c>
    </row>
    <row r="9282" ht="15.75" spans="1:30">
      <c r="A9282">
        <v>63</v>
      </c>
      <c r="B9282">
        <v>63</v>
      </c>
      <c r="C9282" s="20">
        <v>0.00564814814814815</v>
      </c>
      <c r="D9282" s="20"/>
      <c r="E9282" s="21" t="s">
        <v>112</v>
      </c>
      <c r="F9282" s="21">
        <v>86</v>
      </c>
      <c r="H9282" s="21">
        <v>0.63</v>
      </c>
      <c r="I9282">
        <v>7.5</v>
      </c>
      <c r="J9282">
        <v>0.47</v>
      </c>
      <c r="L9282">
        <v>14</v>
      </c>
      <c r="M9282">
        <v>19.4</v>
      </c>
      <c r="N9282">
        <v>26</v>
      </c>
      <c r="U9282">
        <v>0.75</v>
      </c>
      <c r="V9282">
        <v>19</v>
      </c>
      <c r="W9282">
        <v>2.1</v>
      </c>
      <c r="Z9282">
        <v>0.753</v>
      </c>
      <c r="AA9282">
        <v>0.774</v>
      </c>
      <c r="AB9282" t="s">
        <v>123</v>
      </c>
      <c r="AC9282" s="8" t="s">
        <v>120</v>
      </c>
      <c r="AD9282" s="26" t="s">
        <v>120</v>
      </c>
    </row>
    <row r="9283" ht="15.75" spans="1:30">
      <c r="A9283">
        <v>63</v>
      </c>
      <c r="B9283">
        <v>63</v>
      </c>
      <c r="C9283" s="20">
        <v>0.00568287037037037</v>
      </c>
      <c r="D9283" s="20"/>
      <c r="E9283" s="21" t="s">
        <v>112</v>
      </c>
      <c r="F9283" s="21">
        <v>86</v>
      </c>
      <c r="H9283" s="21">
        <v>0.72</v>
      </c>
      <c r="I9283">
        <v>8.5</v>
      </c>
      <c r="J9283">
        <v>0.52</v>
      </c>
      <c r="L9283">
        <v>15</v>
      </c>
      <c r="M9283">
        <v>18.2</v>
      </c>
      <c r="N9283">
        <v>25.1</v>
      </c>
      <c r="U9283">
        <v>0.72</v>
      </c>
      <c r="V9283">
        <v>20.8</v>
      </c>
      <c r="W9283">
        <v>2.4</v>
      </c>
      <c r="Z9283">
        <v>0.737</v>
      </c>
      <c r="AA9283">
        <v>0.771</v>
      </c>
      <c r="AB9283" t="s">
        <v>123</v>
      </c>
      <c r="AC9283" s="8" t="s">
        <v>120</v>
      </c>
      <c r="AD9283" s="26" t="s">
        <v>120</v>
      </c>
    </row>
    <row r="9284" ht="15.75" spans="1:30">
      <c r="A9284">
        <v>63</v>
      </c>
      <c r="B9284">
        <v>63</v>
      </c>
      <c r="C9284" s="20">
        <v>0.00571759259259259</v>
      </c>
      <c r="D9284" s="20"/>
      <c r="E9284" s="21" t="s">
        <v>112</v>
      </c>
      <c r="F9284" s="21">
        <v>86</v>
      </c>
      <c r="H9284" s="21">
        <v>0.74</v>
      </c>
      <c r="I9284">
        <v>8.8</v>
      </c>
      <c r="J9284">
        <v>0.54</v>
      </c>
      <c r="L9284">
        <v>16</v>
      </c>
      <c r="M9284">
        <v>18.4</v>
      </c>
      <c r="N9284">
        <v>25.4</v>
      </c>
      <c r="U9284">
        <v>0.72</v>
      </c>
      <c r="V9284">
        <v>19.4</v>
      </c>
      <c r="W9284">
        <v>2.5</v>
      </c>
      <c r="Z9284">
        <v>0.816</v>
      </c>
      <c r="AA9284">
        <v>0.881</v>
      </c>
      <c r="AB9284" t="s">
        <v>123</v>
      </c>
      <c r="AC9284" s="8" t="s">
        <v>120</v>
      </c>
      <c r="AD9284" s="26" t="s">
        <v>120</v>
      </c>
    </row>
    <row r="9285" ht="15.75" spans="1:30">
      <c r="A9285">
        <v>63</v>
      </c>
      <c r="B9285">
        <v>63</v>
      </c>
      <c r="C9285" s="20">
        <v>0.00575231481481481</v>
      </c>
      <c r="D9285" s="20"/>
      <c r="E9285" s="21" t="s">
        <v>112</v>
      </c>
      <c r="F9285" s="21">
        <v>86</v>
      </c>
      <c r="H9285" s="21">
        <v>0.87</v>
      </c>
      <c r="I9285">
        <v>10.3</v>
      </c>
      <c r="J9285">
        <v>0.64</v>
      </c>
      <c r="L9285">
        <v>18</v>
      </c>
      <c r="M9285">
        <v>19</v>
      </c>
      <c r="N9285">
        <v>25.8</v>
      </c>
      <c r="U9285">
        <v>0.74</v>
      </c>
      <c r="V9285">
        <v>18.3</v>
      </c>
      <c r="W9285">
        <v>2.9</v>
      </c>
      <c r="Z9285">
        <v>1.008</v>
      </c>
      <c r="AA9285">
        <v>1.033</v>
      </c>
      <c r="AB9285" t="s">
        <v>123</v>
      </c>
      <c r="AC9285" s="8" t="s">
        <v>120</v>
      </c>
      <c r="AD9285" s="26" t="s">
        <v>120</v>
      </c>
    </row>
    <row r="9286" ht="15.75" spans="1:30">
      <c r="A9286">
        <v>63</v>
      </c>
      <c r="B9286">
        <v>63</v>
      </c>
      <c r="C9286" s="20">
        <v>0.00578703703703704</v>
      </c>
      <c r="D9286" s="20"/>
      <c r="E9286" s="21" t="s">
        <v>112</v>
      </c>
      <c r="F9286" s="21">
        <v>85</v>
      </c>
      <c r="H9286" s="21">
        <v>0.76</v>
      </c>
      <c r="I9286">
        <v>9</v>
      </c>
      <c r="J9286">
        <v>0.56</v>
      </c>
      <c r="L9286">
        <v>17</v>
      </c>
      <c r="M9286">
        <v>19.5</v>
      </c>
      <c r="N9286">
        <v>26.5</v>
      </c>
      <c r="U9286">
        <v>0.74</v>
      </c>
      <c r="V9286">
        <v>21.1</v>
      </c>
      <c r="W9286">
        <v>2.6</v>
      </c>
      <c r="Z9286">
        <v>0.815</v>
      </c>
      <c r="AA9286">
        <v>0.921</v>
      </c>
      <c r="AB9286" t="s">
        <v>123</v>
      </c>
      <c r="AC9286" s="8" t="s">
        <v>120</v>
      </c>
      <c r="AD9286" s="26" t="s">
        <v>120</v>
      </c>
    </row>
    <row r="9287" ht="15.75" spans="1:30">
      <c r="A9287">
        <v>63</v>
      </c>
      <c r="B9287">
        <v>63</v>
      </c>
      <c r="C9287" s="20">
        <v>0.00582175925925926</v>
      </c>
      <c r="D9287" s="20"/>
      <c r="E9287" s="21" t="s">
        <v>112</v>
      </c>
      <c r="F9287" s="21">
        <v>85</v>
      </c>
      <c r="H9287" s="21">
        <v>0.88</v>
      </c>
      <c r="I9287">
        <v>10.4</v>
      </c>
      <c r="J9287">
        <v>0.65</v>
      </c>
      <c r="L9287">
        <v>19</v>
      </c>
      <c r="M9287">
        <v>19.1</v>
      </c>
      <c r="N9287">
        <v>25.9</v>
      </c>
      <c r="U9287">
        <v>0.74</v>
      </c>
      <c r="V9287">
        <v>21.1</v>
      </c>
      <c r="W9287">
        <v>3</v>
      </c>
      <c r="Z9287">
        <v>0.904</v>
      </c>
      <c r="AA9287">
        <v>0.873</v>
      </c>
      <c r="AB9287" t="s">
        <v>123</v>
      </c>
      <c r="AC9287" s="8" t="s">
        <v>120</v>
      </c>
      <c r="AD9287" s="26" t="s">
        <v>120</v>
      </c>
    </row>
    <row r="9288" ht="15.75" spans="1:30">
      <c r="A9288">
        <v>63</v>
      </c>
      <c r="B9288">
        <v>63</v>
      </c>
      <c r="C9288" s="20">
        <v>0.00585648148148148</v>
      </c>
      <c r="D9288" s="20"/>
      <c r="E9288" s="21" t="s">
        <v>112</v>
      </c>
      <c r="F9288" s="21">
        <v>85</v>
      </c>
      <c r="H9288" s="21">
        <v>0.86</v>
      </c>
      <c r="I9288">
        <v>10.2</v>
      </c>
      <c r="J9288">
        <v>0.64</v>
      </c>
      <c r="L9288">
        <v>18</v>
      </c>
      <c r="M9288">
        <v>18.8</v>
      </c>
      <c r="N9288">
        <v>25.6</v>
      </c>
      <c r="U9288">
        <v>0.74</v>
      </c>
      <c r="V9288">
        <v>19.4</v>
      </c>
      <c r="W9288">
        <v>2.9</v>
      </c>
      <c r="Z9288">
        <v>0.951</v>
      </c>
      <c r="AA9288">
        <v>0.988</v>
      </c>
      <c r="AB9288" t="s">
        <v>123</v>
      </c>
      <c r="AC9288" s="8" t="s">
        <v>120</v>
      </c>
      <c r="AD9288" s="26" t="s">
        <v>120</v>
      </c>
    </row>
    <row r="9289" ht="15.75" spans="1:30">
      <c r="A9289">
        <v>63</v>
      </c>
      <c r="B9289">
        <v>63</v>
      </c>
      <c r="C9289" s="20">
        <v>0.0058912037037037</v>
      </c>
      <c r="D9289" s="20"/>
      <c r="E9289" s="21" t="s">
        <v>112</v>
      </c>
      <c r="F9289" s="21">
        <v>85</v>
      </c>
      <c r="H9289" s="21">
        <v>0.87</v>
      </c>
      <c r="I9289">
        <v>10.3</v>
      </c>
      <c r="J9289">
        <v>0.64</v>
      </c>
      <c r="L9289">
        <v>19</v>
      </c>
      <c r="M9289">
        <v>19.1</v>
      </c>
      <c r="N9289">
        <v>26.2</v>
      </c>
      <c r="U9289">
        <v>0.73</v>
      </c>
      <c r="V9289">
        <v>20.9</v>
      </c>
      <c r="W9289">
        <v>3</v>
      </c>
      <c r="Z9289">
        <v>0.909</v>
      </c>
      <c r="AA9289">
        <v>0.939</v>
      </c>
      <c r="AB9289" t="s">
        <v>123</v>
      </c>
      <c r="AC9289" s="8" t="s">
        <v>120</v>
      </c>
      <c r="AD9289" s="26" t="s">
        <v>120</v>
      </c>
    </row>
    <row r="9290" ht="15.75" spans="1:30">
      <c r="A9290">
        <v>63</v>
      </c>
      <c r="B9290">
        <v>63</v>
      </c>
      <c r="C9290" s="20">
        <v>0.00592592592592593</v>
      </c>
      <c r="D9290" s="20"/>
      <c r="E9290" s="21" t="s">
        <v>112</v>
      </c>
      <c r="F9290" s="21">
        <v>87</v>
      </c>
      <c r="H9290" s="21">
        <v>0.81</v>
      </c>
      <c r="I9290">
        <v>9.6</v>
      </c>
      <c r="J9290">
        <v>0.59</v>
      </c>
      <c r="L9290">
        <v>17</v>
      </c>
      <c r="M9290">
        <v>18.8</v>
      </c>
      <c r="N9290">
        <v>25.9</v>
      </c>
      <c r="U9290">
        <v>0.73</v>
      </c>
      <c r="V9290">
        <v>19.3</v>
      </c>
      <c r="W9290">
        <v>2.7</v>
      </c>
      <c r="Z9290">
        <v>0.894</v>
      </c>
      <c r="AA9290">
        <v>0.917</v>
      </c>
      <c r="AB9290" t="s">
        <v>123</v>
      </c>
      <c r="AC9290" s="8" t="s">
        <v>120</v>
      </c>
      <c r="AD9290" s="26" t="s">
        <v>120</v>
      </c>
    </row>
    <row r="9291" ht="15.75" spans="1:30">
      <c r="A9291">
        <v>63</v>
      </c>
      <c r="B9291">
        <v>63</v>
      </c>
      <c r="C9291" s="20">
        <v>0.00596064814814815</v>
      </c>
      <c r="D9291" s="20"/>
      <c r="E9291" s="21" t="s">
        <v>112</v>
      </c>
      <c r="F9291" s="21">
        <v>87</v>
      </c>
      <c r="H9291" s="21">
        <v>0.87</v>
      </c>
      <c r="I9291">
        <v>10.3</v>
      </c>
      <c r="J9291">
        <v>0.62</v>
      </c>
      <c r="L9291">
        <v>18</v>
      </c>
      <c r="M9291">
        <v>18.4</v>
      </c>
      <c r="N9291">
        <v>25.7</v>
      </c>
      <c r="U9291">
        <v>0.72</v>
      </c>
      <c r="V9291">
        <v>20.2</v>
      </c>
      <c r="W9291">
        <v>2.9</v>
      </c>
      <c r="Z9291">
        <v>0.902</v>
      </c>
      <c r="AA9291">
        <v>0.903</v>
      </c>
      <c r="AB9291" t="s">
        <v>123</v>
      </c>
      <c r="AC9291" s="8" t="s">
        <v>120</v>
      </c>
      <c r="AD9291" s="26" t="s">
        <v>120</v>
      </c>
    </row>
    <row r="9292" ht="15.75" spans="1:30">
      <c r="A9292">
        <v>63</v>
      </c>
      <c r="B9292">
        <v>63</v>
      </c>
      <c r="C9292" s="20">
        <v>0.00599537037037037</v>
      </c>
      <c r="D9292" s="20"/>
      <c r="E9292" s="21" t="s">
        <v>112</v>
      </c>
      <c r="F9292" s="21">
        <v>87</v>
      </c>
      <c r="H9292" s="21">
        <v>0.87</v>
      </c>
      <c r="I9292">
        <v>10.4</v>
      </c>
      <c r="J9292">
        <v>0.62</v>
      </c>
      <c r="L9292">
        <v>18</v>
      </c>
      <c r="M9292">
        <v>17.9</v>
      </c>
      <c r="N9292">
        <v>25.2</v>
      </c>
      <c r="U9292">
        <v>0.71</v>
      </c>
      <c r="V9292">
        <v>19.8</v>
      </c>
      <c r="W9292">
        <v>3</v>
      </c>
      <c r="Z9292">
        <v>0.9</v>
      </c>
      <c r="AA9292">
        <v>0.931</v>
      </c>
      <c r="AB9292" t="s">
        <v>123</v>
      </c>
      <c r="AC9292" s="8" t="s">
        <v>120</v>
      </c>
      <c r="AD9292" s="26" t="s">
        <v>120</v>
      </c>
    </row>
    <row r="9293" ht="15.75" spans="1:30">
      <c r="A9293">
        <v>63</v>
      </c>
      <c r="B9293">
        <v>63</v>
      </c>
      <c r="C9293" s="20">
        <v>0.00603009259259259</v>
      </c>
      <c r="D9293" s="20"/>
      <c r="E9293" s="21" t="s">
        <v>112</v>
      </c>
      <c r="F9293" s="21">
        <v>86</v>
      </c>
      <c r="H9293" s="21">
        <v>0.91</v>
      </c>
      <c r="I9293">
        <v>10.8</v>
      </c>
      <c r="J9293">
        <v>0.64</v>
      </c>
      <c r="L9293">
        <v>18</v>
      </c>
      <c r="M9293">
        <v>17.6</v>
      </c>
      <c r="N9293">
        <v>24.9</v>
      </c>
      <c r="U9293">
        <v>0.71</v>
      </c>
      <c r="V9293">
        <v>19.4</v>
      </c>
      <c r="W9293">
        <v>3.1</v>
      </c>
      <c r="Z9293">
        <v>0.937</v>
      </c>
      <c r="AA9293">
        <v>0.97</v>
      </c>
      <c r="AB9293" t="s">
        <v>123</v>
      </c>
      <c r="AC9293" s="8" t="s">
        <v>120</v>
      </c>
      <c r="AD9293" s="26" t="s">
        <v>120</v>
      </c>
    </row>
    <row r="9294" ht="15.75" spans="1:30">
      <c r="A9294">
        <v>63</v>
      </c>
      <c r="B9294">
        <v>63</v>
      </c>
      <c r="C9294" s="20">
        <v>0.00606481481481481</v>
      </c>
      <c r="D9294" s="20"/>
      <c r="E9294" s="21" t="s">
        <v>112</v>
      </c>
      <c r="F9294" s="21">
        <v>86</v>
      </c>
      <c r="H9294" s="21">
        <v>0.87</v>
      </c>
      <c r="I9294">
        <v>10.3</v>
      </c>
      <c r="J9294">
        <v>0.62</v>
      </c>
      <c r="L9294">
        <v>18</v>
      </c>
      <c r="M9294">
        <v>18.6</v>
      </c>
      <c r="N9294">
        <v>26.1</v>
      </c>
      <c r="U9294">
        <v>0.72</v>
      </c>
      <c r="V9294">
        <v>19.1</v>
      </c>
      <c r="W9294">
        <v>2.9</v>
      </c>
      <c r="Z9294">
        <v>0.958</v>
      </c>
      <c r="AA9294">
        <v>0.998</v>
      </c>
      <c r="AB9294" t="s">
        <v>123</v>
      </c>
      <c r="AC9294" s="8" t="s">
        <v>120</v>
      </c>
      <c r="AD9294" s="26" t="s">
        <v>120</v>
      </c>
    </row>
    <row r="9295" ht="15.75" spans="1:30">
      <c r="A9295">
        <v>63</v>
      </c>
      <c r="B9295">
        <v>63</v>
      </c>
      <c r="C9295" s="20">
        <v>0.00609953703703704</v>
      </c>
      <c r="D9295" s="20"/>
      <c r="E9295" s="21" t="s">
        <v>112</v>
      </c>
      <c r="F9295" s="21">
        <v>86</v>
      </c>
      <c r="H9295" s="21">
        <v>0.96</v>
      </c>
      <c r="I9295">
        <v>11.3</v>
      </c>
      <c r="J9295">
        <v>0.69</v>
      </c>
      <c r="L9295">
        <v>20</v>
      </c>
      <c r="M9295">
        <v>18.9</v>
      </c>
      <c r="N9295">
        <v>26.2</v>
      </c>
      <c r="U9295">
        <v>0.72</v>
      </c>
      <c r="V9295">
        <v>19.5</v>
      </c>
      <c r="W9295">
        <v>3.2</v>
      </c>
      <c r="Z9295">
        <v>1.036</v>
      </c>
      <c r="AA9295">
        <v>1.009</v>
      </c>
      <c r="AB9295" t="s">
        <v>123</v>
      </c>
      <c r="AC9295" s="8" t="s">
        <v>120</v>
      </c>
      <c r="AD9295" s="26" t="s">
        <v>120</v>
      </c>
    </row>
    <row r="9296" ht="15.75" spans="1:30">
      <c r="A9296">
        <v>63</v>
      </c>
      <c r="B9296">
        <v>63</v>
      </c>
      <c r="C9296" s="20">
        <v>0.00613425925925926</v>
      </c>
      <c r="D9296" s="20"/>
      <c r="E9296" s="21" t="s">
        <v>112</v>
      </c>
      <c r="F9296" s="21">
        <v>85</v>
      </c>
      <c r="H9296" s="21">
        <v>0.89</v>
      </c>
      <c r="I9296">
        <v>10.5</v>
      </c>
      <c r="J9296">
        <v>0.64</v>
      </c>
      <c r="L9296">
        <v>19</v>
      </c>
      <c r="M9296">
        <v>18.4</v>
      </c>
      <c r="N9296">
        <v>25.5</v>
      </c>
      <c r="U9296">
        <v>0.72</v>
      </c>
      <c r="V9296">
        <v>20.6</v>
      </c>
      <c r="W9296">
        <v>3</v>
      </c>
      <c r="Z9296">
        <v>0.899</v>
      </c>
      <c r="AA9296">
        <v>0.931</v>
      </c>
      <c r="AB9296" t="s">
        <v>123</v>
      </c>
      <c r="AC9296" s="8" t="s">
        <v>120</v>
      </c>
      <c r="AD9296" s="26" t="s">
        <v>120</v>
      </c>
    </row>
    <row r="9297" ht="15.75" spans="1:30">
      <c r="A9297">
        <v>63</v>
      </c>
      <c r="B9297">
        <v>63</v>
      </c>
      <c r="C9297" s="20">
        <v>0.00616898148148148</v>
      </c>
      <c r="D9297" s="20"/>
      <c r="E9297" s="21" t="s">
        <v>112</v>
      </c>
      <c r="F9297" s="21">
        <v>85</v>
      </c>
      <c r="H9297" s="21">
        <v>0.89</v>
      </c>
      <c r="I9297">
        <v>10.5</v>
      </c>
      <c r="J9297">
        <v>0.64</v>
      </c>
      <c r="L9297">
        <v>19</v>
      </c>
      <c r="M9297">
        <v>18.4</v>
      </c>
      <c r="N9297">
        <v>25.5</v>
      </c>
      <c r="U9297">
        <v>0.72</v>
      </c>
      <c r="V9297">
        <v>21.3</v>
      </c>
      <c r="W9297">
        <v>3</v>
      </c>
      <c r="Z9297">
        <v>0.878</v>
      </c>
      <c r="AA9297">
        <v>0.86</v>
      </c>
      <c r="AB9297" t="s">
        <v>123</v>
      </c>
      <c r="AC9297" s="8" t="s">
        <v>120</v>
      </c>
      <c r="AD9297" s="26" t="s">
        <v>120</v>
      </c>
    </row>
    <row r="9298" ht="15.75" spans="1:30">
      <c r="A9298">
        <v>63</v>
      </c>
      <c r="B9298">
        <v>63</v>
      </c>
      <c r="C9298" s="20">
        <v>0.0062037037037037</v>
      </c>
      <c r="D9298" s="20"/>
      <c r="E9298" s="21" t="s">
        <v>112</v>
      </c>
      <c r="F9298" s="21">
        <v>85</v>
      </c>
      <c r="H9298" s="21">
        <v>0.82</v>
      </c>
      <c r="I9298">
        <v>9.7</v>
      </c>
      <c r="J9298">
        <v>0.6</v>
      </c>
      <c r="L9298">
        <v>18</v>
      </c>
      <c r="M9298">
        <v>19.1</v>
      </c>
      <c r="N9298">
        <v>26.3</v>
      </c>
      <c r="U9298">
        <v>0.73</v>
      </c>
      <c r="V9298">
        <v>19.1</v>
      </c>
      <c r="W9298">
        <v>2.8</v>
      </c>
      <c r="Z9298">
        <v>0.932</v>
      </c>
      <c r="AA9298">
        <v>0.964</v>
      </c>
      <c r="AB9298" t="s">
        <v>123</v>
      </c>
      <c r="AC9298" s="8" t="s">
        <v>120</v>
      </c>
      <c r="AD9298" s="26" t="s">
        <v>120</v>
      </c>
    </row>
    <row r="9299" ht="15.75" spans="1:30">
      <c r="A9299">
        <v>63</v>
      </c>
      <c r="B9299">
        <v>63</v>
      </c>
      <c r="C9299" s="20">
        <v>0.00623842592592593</v>
      </c>
      <c r="D9299" s="20"/>
      <c r="E9299" s="21" t="s">
        <v>112</v>
      </c>
      <c r="F9299" s="21">
        <v>85</v>
      </c>
      <c r="H9299" s="21">
        <v>0.91</v>
      </c>
      <c r="I9299">
        <v>10.8</v>
      </c>
      <c r="J9299">
        <v>0.67</v>
      </c>
      <c r="L9299">
        <v>19</v>
      </c>
      <c r="M9299">
        <v>18.6</v>
      </c>
      <c r="N9299">
        <v>25.6</v>
      </c>
      <c r="U9299">
        <v>0.73</v>
      </c>
      <c r="V9299">
        <v>19.7</v>
      </c>
      <c r="W9299">
        <v>3.1</v>
      </c>
      <c r="Z9299">
        <v>0.974</v>
      </c>
      <c r="AA9299">
        <v>0.947</v>
      </c>
      <c r="AB9299" t="s">
        <v>123</v>
      </c>
      <c r="AC9299" s="8" t="s">
        <v>120</v>
      </c>
      <c r="AD9299" s="26" t="s">
        <v>120</v>
      </c>
    </row>
    <row r="9300" ht="15.75" spans="1:30">
      <c r="A9300">
        <v>63</v>
      </c>
      <c r="B9300">
        <v>63</v>
      </c>
      <c r="C9300" s="20">
        <v>0.00627314814814815</v>
      </c>
      <c r="D9300" s="20"/>
      <c r="E9300" s="21" t="s">
        <v>112</v>
      </c>
      <c r="F9300" s="21">
        <v>85</v>
      </c>
      <c r="H9300" s="21">
        <v>0.89</v>
      </c>
      <c r="I9300">
        <v>10.6</v>
      </c>
      <c r="J9300">
        <v>0.64</v>
      </c>
      <c r="L9300">
        <v>18</v>
      </c>
      <c r="M9300">
        <v>18.2</v>
      </c>
      <c r="N9300">
        <v>25.2</v>
      </c>
      <c r="U9300">
        <v>0.72</v>
      </c>
      <c r="V9300">
        <v>19.9</v>
      </c>
      <c r="W9300">
        <v>3</v>
      </c>
      <c r="Z9300">
        <v>0.928</v>
      </c>
      <c r="AA9300">
        <v>0.928</v>
      </c>
      <c r="AB9300" t="s">
        <v>123</v>
      </c>
      <c r="AC9300" s="8" t="s">
        <v>120</v>
      </c>
      <c r="AD9300" s="26" t="s">
        <v>120</v>
      </c>
    </row>
    <row r="9301" ht="15.75" spans="1:30">
      <c r="A9301">
        <v>63</v>
      </c>
      <c r="B9301">
        <v>63</v>
      </c>
      <c r="C9301" s="20">
        <v>0.00630787037037037</v>
      </c>
      <c r="D9301" s="20"/>
      <c r="E9301" s="21" t="s">
        <v>112</v>
      </c>
      <c r="F9301" s="21">
        <v>85</v>
      </c>
      <c r="H9301" s="21">
        <v>0.94</v>
      </c>
      <c r="I9301">
        <v>11.1</v>
      </c>
      <c r="J9301">
        <v>0.68</v>
      </c>
      <c r="L9301">
        <v>19</v>
      </c>
      <c r="M9301">
        <v>18.1</v>
      </c>
      <c r="N9301">
        <v>25.1</v>
      </c>
      <c r="U9301">
        <v>0.72</v>
      </c>
      <c r="V9301">
        <v>20.1</v>
      </c>
      <c r="W9301">
        <v>3.2</v>
      </c>
      <c r="Z9301">
        <v>0.959</v>
      </c>
      <c r="AA9301">
        <v>1.001</v>
      </c>
      <c r="AB9301" t="s">
        <v>123</v>
      </c>
      <c r="AC9301" s="8" t="s">
        <v>120</v>
      </c>
      <c r="AD9301" s="26" t="s">
        <v>120</v>
      </c>
    </row>
    <row r="9302" ht="15.75" spans="1:30">
      <c r="A9302">
        <v>63</v>
      </c>
      <c r="B9302">
        <v>63</v>
      </c>
      <c r="C9302" s="20">
        <v>0.00634259259259259</v>
      </c>
      <c r="D9302" s="20"/>
      <c r="E9302" s="21" t="s">
        <v>112</v>
      </c>
      <c r="F9302" s="21">
        <v>85</v>
      </c>
      <c r="H9302" s="21">
        <v>1.01</v>
      </c>
      <c r="I9302">
        <v>12</v>
      </c>
      <c r="J9302">
        <v>0.73</v>
      </c>
      <c r="L9302">
        <v>21</v>
      </c>
      <c r="M9302">
        <v>18.6</v>
      </c>
      <c r="N9302">
        <v>25.7</v>
      </c>
      <c r="U9302">
        <v>0.72</v>
      </c>
      <c r="V9302">
        <v>20.8</v>
      </c>
      <c r="W9302">
        <v>3.4</v>
      </c>
      <c r="Z9302">
        <v>1.016</v>
      </c>
      <c r="AA9302">
        <v>0.996</v>
      </c>
      <c r="AB9302" t="s">
        <v>123</v>
      </c>
      <c r="AC9302" s="8" t="s">
        <v>120</v>
      </c>
      <c r="AD9302" s="26" t="s">
        <v>120</v>
      </c>
    </row>
    <row r="9303" ht="15.75" spans="1:30">
      <c r="A9303">
        <v>63</v>
      </c>
      <c r="B9303">
        <v>63</v>
      </c>
      <c r="C9303" s="20">
        <v>0.00637731481481481</v>
      </c>
      <c r="D9303" s="20"/>
      <c r="E9303" s="21" t="s">
        <v>112</v>
      </c>
      <c r="F9303" s="21">
        <v>86</v>
      </c>
      <c r="H9303" s="21">
        <v>0.92</v>
      </c>
      <c r="I9303">
        <v>10.9</v>
      </c>
      <c r="J9303">
        <v>0.67</v>
      </c>
      <c r="L9303">
        <v>19</v>
      </c>
      <c r="M9303">
        <v>18.4</v>
      </c>
      <c r="N9303">
        <v>25.4</v>
      </c>
      <c r="U9303">
        <v>0.73</v>
      </c>
      <c r="V9303">
        <v>19.5</v>
      </c>
      <c r="W9303">
        <v>3.1</v>
      </c>
      <c r="Z9303">
        <v>0.978</v>
      </c>
      <c r="AA9303">
        <v>0.979</v>
      </c>
      <c r="AB9303" t="s">
        <v>123</v>
      </c>
      <c r="AC9303" s="8" t="s">
        <v>120</v>
      </c>
      <c r="AD9303" s="26" t="s">
        <v>120</v>
      </c>
    </row>
    <row r="9304" ht="15.75" spans="1:30">
      <c r="A9304">
        <v>63</v>
      </c>
      <c r="B9304">
        <v>63</v>
      </c>
      <c r="C9304" s="20">
        <v>0.00641203703703704</v>
      </c>
      <c r="D9304" s="20"/>
      <c r="E9304" s="21" t="s">
        <v>112</v>
      </c>
      <c r="F9304" s="21">
        <v>89</v>
      </c>
      <c r="H9304" s="21">
        <v>0.97</v>
      </c>
      <c r="I9304">
        <v>11.5</v>
      </c>
      <c r="J9304">
        <v>0.7</v>
      </c>
      <c r="L9304">
        <v>20</v>
      </c>
      <c r="M9304">
        <v>18.4</v>
      </c>
      <c r="N9304">
        <v>25.4</v>
      </c>
      <c r="U9304">
        <v>0.73</v>
      </c>
      <c r="V9304">
        <v>20.1</v>
      </c>
      <c r="W9304">
        <v>3.3</v>
      </c>
      <c r="Z9304">
        <v>0.998</v>
      </c>
      <c r="AA9304">
        <v>1.026</v>
      </c>
      <c r="AB9304" t="s">
        <v>123</v>
      </c>
      <c r="AC9304" s="8" t="s">
        <v>120</v>
      </c>
      <c r="AD9304" s="26" t="s">
        <v>120</v>
      </c>
    </row>
    <row r="9305" ht="15.75" spans="1:30">
      <c r="A9305">
        <v>63</v>
      </c>
      <c r="B9305">
        <v>63</v>
      </c>
      <c r="C9305" s="20">
        <v>0.00644675925925926</v>
      </c>
      <c r="D9305" s="20"/>
      <c r="E9305" s="21" t="s">
        <v>112</v>
      </c>
      <c r="F9305" s="21">
        <v>89</v>
      </c>
      <c r="H9305" s="21">
        <v>1.01</v>
      </c>
      <c r="I9305">
        <v>12</v>
      </c>
      <c r="J9305">
        <v>0.74</v>
      </c>
      <c r="L9305">
        <v>22</v>
      </c>
      <c r="M9305">
        <v>19</v>
      </c>
      <c r="N9305">
        <v>26</v>
      </c>
      <c r="U9305">
        <v>0.73</v>
      </c>
      <c r="V9305">
        <v>20.8</v>
      </c>
      <c r="W9305">
        <v>3.4</v>
      </c>
      <c r="Z9305">
        <v>1.034</v>
      </c>
      <c r="AA9305">
        <v>1.066</v>
      </c>
      <c r="AB9305" t="s">
        <v>123</v>
      </c>
      <c r="AC9305" s="8" t="s">
        <v>120</v>
      </c>
      <c r="AD9305" s="26" t="s">
        <v>120</v>
      </c>
    </row>
    <row r="9306" ht="15.75" spans="1:30">
      <c r="A9306">
        <v>63</v>
      </c>
      <c r="B9306">
        <v>63</v>
      </c>
      <c r="C9306" s="20">
        <v>0.00648148148148148</v>
      </c>
      <c r="D9306" s="20"/>
      <c r="E9306" s="21" t="s">
        <v>112</v>
      </c>
      <c r="F9306" s="21">
        <v>90</v>
      </c>
      <c r="H9306" s="21">
        <v>1.03</v>
      </c>
      <c r="I9306">
        <v>12.2</v>
      </c>
      <c r="J9306">
        <v>0.76</v>
      </c>
      <c r="L9306">
        <v>22</v>
      </c>
      <c r="M9306">
        <v>19</v>
      </c>
      <c r="N9306">
        <v>25.6</v>
      </c>
      <c r="U9306">
        <v>0.74</v>
      </c>
      <c r="V9306">
        <v>19.9</v>
      </c>
      <c r="W9306">
        <v>3.5</v>
      </c>
      <c r="Z9306">
        <v>1.087</v>
      </c>
      <c r="AA9306">
        <v>1.057</v>
      </c>
      <c r="AB9306" t="s">
        <v>123</v>
      </c>
      <c r="AC9306" s="8" t="s">
        <v>120</v>
      </c>
      <c r="AD9306" s="26" t="s">
        <v>120</v>
      </c>
    </row>
    <row r="9307" ht="15.75" spans="1:30">
      <c r="A9307">
        <v>63</v>
      </c>
      <c r="B9307">
        <v>63</v>
      </c>
      <c r="C9307" s="20">
        <v>0.0065162037037037</v>
      </c>
      <c r="D9307" s="20"/>
      <c r="E9307" s="21" t="s">
        <v>112</v>
      </c>
      <c r="F9307" s="21">
        <v>90</v>
      </c>
      <c r="H9307" s="21">
        <v>0.86</v>
      </c>
      <c r="I9307">
        <v>10.2</v>
      </c>
      <c r="J9307">
        <v>0.63</v>
      </c>
      <c r="L9307">
        <v>19</v>
      </c>
      <c r="M9307">
        <v>19.2</v>
      </c>
      <c r="N9307">
        <v>26.1</v>
      </c>
      <c r="U9307">
        <v>0.73</v>
      </c>
      <c r="V9307">
        <v>20.8</v>
      </c>
      <c r="W9307">
        <v>2.9</v>
      </c>
      <c r="Z9307">
        <v>0.903</v>
      </c>
      <c r="AA9307">
        <v>0.938</v>
      </c>
      <c r="AB9307" t="s">
        <v>123</v>
      </c>
      <c r="AC9307" s="8" t="s">
        <v>120</v>
      </c>
      <c r="AD9307" s="26" t="s">
        <v>120</v>
      </c>
    </row>
    <row r="9308" ht="15.75" spans="1:30">
      <c r="A9308">
        <v>63</v>
      </c>
      <c r="B9308">
        <v>63</v>
      </c>
      <c r="C9308" s="20">
        <v>0.00655092592592593</v>
      </c>
      <c r="D9308" s="20"/>
      <c r="E9308" s="21" t="s">
        <v>112</v>
      </c>
      <c r="F9308" s="21">
        <v>89</v>
      </c>
      <c r="H9308" s="21">
        <v>0.96</v>
      </c>
      <c r="I9308">
        <v>11.4</v>
      </c>
      <c r="J9308">
        <v>0.7</v>
      </c>
      <c r="L9308">
        <v>19</v>
      </c>
      <c r="M9308">
        <v>18</v>
      </c>
      <c r="N9308">
        <v>24.8</v>
      </c>
      <c r="U9308">
        <v>0.73</v>
      </c>
      <c r="V9308">
        <v>19.9</v>
      </c>
      <c r="W9308">
        <v>3.2</v>
      </c>
      <c r="Z9308">
        <v>0.978</v>
      </c>
      <c r="AA9308">
        <v>0.923</v>
      </c>
      <c r="AB9308" t="s">
        <v>123</v>
      </c>
      <c r="AC9308" s="8" t="s">
        <v>120</v>
      </c>
      <c r="AD9308" s="26" t="s">
        <v>120</v>
      </c>
    </row>
    <row r="9309" ht="15.75" spans="1:30">
      <c r="A9309">
        <v>63</v>
      </c>
      <c r="B9309">
        <v>63</v>
      </c>
      <c r="C9309" s="20">
        <v>0.00658564814814815</v>
      </c>
      <c r="D9309" s="20"/>
      <c r="E9309" s="21" t="s">
        <v>112</v>
      </c>
      <c r="F9309" s="21">
        <v>90</v>
      </c>
      <c r="H9309" s="21">
        <v>0.96</v>
      </c>
      <c r="I9309">
        <v>11.4</v>
      </c>
      <c r="J9309">
        <v>0.7</v>
      </c>
      <c r="L9309">
        <v>20</v>
      </c>
      <c r="M9309">
        <v>18.2</v>
      </c>
      <c r="N9309">
        <v>25.2</v>
      </c>
      <c r="U9309">
        <v>0.72</v>
      </c>
      <c r="V9309">
        <v>19.6</v>
      </c>
      <c r="W9309">
        <v>3.3</v>
      </c>
      <c r="Z9309">
        <v>1.005</v>
      </c>
      <c r="AA9309">
        <v>1.048</v>
      </c>
      <c r="AB9309" t="s">
        <v>123</v>
      </c>
      <c r="AC9309" s="8" t="s">
        <v>120</v>
      </c>
      <c r="AD9309" s="26" t="s">
        <v>120</v>
      </c>
    </row>
    <row r="9310" ht="15.75" spans="1:30">
      <c r="A9310">
        <v>63</v>
      </c>
      <c r="B9310">
        <v>63</v>
      </c>
      <c r="C9310" s="20">
        <v>0.00662037037037037</v>
      </c>
      <c r="D9310" s="20"/>
      <c r="E9310" s="21" t="s">
        <v>112</v>
      </c>
      <c r="F9310" s="21">
        <v>90</v>
      </c>
      <c r="H9310" s="21">
        <v>0.99</v>
      </c>
      <c r="I9310">
        <v>11.7</v>
      </c>
      <c r="J9310">
        <v>0.72</v>
      </c>
      <c r="L9310">
        <v>21</v>
      </c>
      <c r="M9310">
        <v>19</v>
      </c>
      <c r="N9310">
        <v>26.1</v>
      </c>
      <c r="U9310">
        <v>0.73</v>
      </c>
      <c r="V9310">
        <v>20.8</v>
      </c>
      <c r="W9310">
        <v>3.3</v>
      </c>
      <c r="Z9310">
        <v>1.016</v>
      </c>
      <c r="AA9310">
        <v>1.056</v>
      </c>
      <c r="AB9310" t="s">
        <v>123</v>
      </c>
      <c r="AC9310" s="8" t="s">
        <v>120</v>
      </c>
      <c r="AD9310" s="26" t="s">
        <v>120</v>
      </c>
    </row>
    <row r="9311" ht="15.75" spans="1:30">
      <c r="A9311">
        <v>63</v>
      </c>
      <c r="B9311">
        <v>63</v>
      </c>
      <c r="C9311" s="20">
        <v>0.00665509259259259</v>
      </c>
      <c r="D9311" s="20"/>
      <c r="E9311" s="21" t="s">
        <v>112</v>
      </c>
      <c r="F9311" s="21">
        <v>90</v>
      </c>
      <c r="H9311" s="21">
        <v>1</v>
      </c>
      <c r="I9311">
        <v>11.9</v>
      </c>
      <c r="J9311">
        <v>0.74</v>
      </c>
      <c r="L9311">
        <v>21</v>
      </c>
      <c r="M9311">
        <v>18.9</v>
      </c>
      <c r="N9311">
        <v>25.7</v>
      </c>
      <c r="U9311">
        <v>0.74</v>
      </c>
      <c r="V9311">
        <v>20.5</v>
      </c>
      <c r="W9311">
        <v>3.4</v>
      </c>
      <c r="Z9311">
        <v>1.034</v>
      </c>
      <c r="AA9311">
        <v>1.054</v>
      </c>
      <c r="AB9311" t="s">
        <v>123</v>
      </c>
      <c r="AC9311" s="8" t="s">
        <v>120</v>
      </c>
      <c r="AD9311" s="26" t="s">
        <v>120</v>
      </c>
    </row>
    <row r="9312" ht="15.75" spans="1:30">
      <c r="A9312">
        <v>63</v>
      </c>
      <c r="B9312">
        <v>63</v>
      </c>
      <c r="C9312" s="20">
        <v>0.00668981481481481</v>
      </c>
      <c r="D9312" s="20"/>
      <c r="E9312" s="21" t="s">
        <v>112</v>
      </c>
      <c r="F9312" s="21">
        <v>90</v>
      </c>
      <c r="H9312" s="21">
        <v>1.01</v>
      </c>
      <c r="I9312">
        <v>12</v>
      </c>
      <c r="J9312">
        <v>0.75</v>
      </c>
      <c r="L9312">
        <v>21</v>
      </c>
      <c r="M9312">
        <v>18.6</v>
      </c>
      <c r="N9312">
        <v>25.2</v>
      </c>
      <c r="U9312">
        <v>0.74</v>
      </c>
      <c r="V9312">
        <v>19.9</v>
      </c>
      <c r="W9312">
        <v>3.4</v>
      </c>
      <c r="Z9312">
        <v>1.053</v>
      </c>
      <c r="AA9312">
        <v>1.01</v>
      </c>
      <c r="AB9312" t="s">
        <v>123</v>
      </c>
      <c r="AC9312" s="8" t="s">
        <v>120</v>
      </c>
      <c r="AD9312" s="26" t="s">
        <v>120</v>
      </c>
    </row>
    <row r="9313" ht="15.75" spans="1:30">
      <c r="A9313">
        <v>63</v>
      </c>
      <c r="B9313">
        <v>63</v>
      </c>
      <c r="C9313" s="20">
        <v>0.00672453703703704</v>
      </c>
      <c r="D9313" s="20"/>
      <c r="E9313" s="21" t="s">
        <v>112</v>
      </c>
      <c r="F9313" s="21">
        <v>90</v>
      </c>
      <c r="H9313" s="21">
        <v>0.96</v>
      </c>
      <c r="I9313">
        <v>11.3</v>
      </c>
      <c r="J9313">
        <v>0.71</v>
      </c>
      <c r="L9313">
        <v>20</v>
      </c>
      <c r="M9313">
        <v>18.9</v>
      </c>
      <c r="N9313">
        <v>25.6</v>
      </c>
      <c r="U9313">
        <v>0.74</v>
      </c>
      <c r="V9313">
        <v>20.4</v>
      </c>
      <c r="W9313">
        <v>3.2</v>
      </c>
      <c r="Z9313">
        <v>0.999</v>
      </c>
      <c r="AA9313">
        <v>1.049</v>
      </c>
      <c r="AB9313" t="s">
        <v>123</v>
      </c>
      <c r="AC9313" s="8" t="s">
        <v>120</v>
      </c>
      <c r="AD9313" s="26" t="s">
        <v>120</v>
      </c>
    </row>
    <row r="9314" ht="15.75" spans="1:30">
      <c r="A9314">
        <v>63</v>
      </c>
      <c r="B9314">
        <v>63</v>
      </c>
      <c r="C9314" s="20">
        <v>0.00675925925925926</v>
      </c>
      <c r="D9314" s="20"/>
      <c r="E9314" s="21" t="s">
        <v>112</v>
      </c>
      <c r="F9314" s="21">
        <v>90</v>
      </c>
      <c r="H9314" s="21">
        <v>1</v>
      </c>
      <c r="I9314">
        <v>11.9</v>
      </c>
      <c r="J9314">
        <v>0.74</v>
      </c>
      <c r="L9314">
        <v>21</v>
      </c>
      <c r="M9314">
        <v>18.7</v>
      </c>
      <c r="N9314">
        <v>25.2</v>
      </c>
      <c r="U9314">
        <v>0.74</v>
      </c>
      <c r="V9314">
        <v>20.5</v>
      </c>
      <c r="W9314">
        <v>3.4</v>
      </c>
      <c r="Z9314">
        <v>1.025</v>
      </c>
      <c r="AA9314">
        <v>1.011</v>
      </c>
      <c r="AB9314" t="s">
        <v>123</v>
      </c>
      <c r="AC9314" s="8" t="s">
        <v>120</v>
      </c>
      <c r="AD9314" s="26" t="s">
        <v>120</v>
      </c>
    </row>
    <row r="9315" ht="15.75" spans="1:30">
      <c r="A9315">
        <v>63</v>
      </c>
      <c r="B9315">
        <v>63</v>
      </c>
      <c r="C9315" s="20">
        <v>0.00679398148148148</v>
      </c>
      <c r="D9315" s="20"/>
      <c r="E9315" s="21" t="s">
        <v>112</v>
      </c>
      <c r="F9315" s="21">
        <v>90</v>
      </c>
      <c r="H9315" s="21">
        <v>1.02</v>
      </c>
      <c r="I9315">
        <v>12.1</v>
      </c>
      <c r="J9315">
        <v>0.76</v>
      </c>
      <c r="L9315">
        <v>22</v>
      </c>
      <c r="M9315">
        <v>19.2</v>
      </c>
      <c r="N9315">
        <v>25.9</v>
      </c>
      <c r="U9315">
        <v>0.74</v>
      </c>
      <c r="V9315">
        <v>22.2</v>
      </c>
      <c r="W9315">
        <v>3.5</v>
      </c>
      <c r="Z9315">
        <v>0.991</v>
      </c>
      <c r="AA9315">
        <v>1.065</v>
      </c>
      <c r="AB9315" t="s">
        <v>123</v>
      </c>
      <c r="AC9315" s="8" t="s">
        <v>120</v>
      </c>
      <c r="AD9315" s="26" t="s">
        <v>120</v>
      </c>
    </row>
    <row r="9316" ht="15.75" spans="1:30">
      <c r="A9316">
        <v>63</v>
      </c>
      <c r="B9316">
        <v>63</v>
      </c>
      <c r="C9316" s="20">
        <v>0.00681712962962963</v>
      </c>
      <c r="D9316" s="20"/>
      <c r="E9316" s="21" t="s">
        <v>112</v>
      </c>
      <c r="F9316" s="21">
        <v>94</v>
      </c>
      <c r="H9316" s="21">
        <v>1.07</v>
      </c>
      <c r="I9316">
        <v>12.7</v>
      </c>
      <c r="J9316">
        <v>0.8</v>
      </c>
      <c r="L9316">
        <v>23</v>
      </c>
      <c r="M9316">
        <v>19.4</v>
      </c>
      <c r="N9316">
        <v>26.1</v>
      </c>
      <c r="U9316">
        <v>0.74</v>
      </c>
      <c r="V9316">
        <v>22.5</v>
      </c>
      <c r="W9316">
        <v>3.6</v>
      </c>
      <c r="Z9316">
        <v>1.033</v>
      </c>
      <c r="AA9316">
        <v>1.03</v>
      </c>
      <c r="AB9316" t="s">
        <v>123</v>
      </c>
      <c r="AC9316" s="8" t="s">
        <v>120</v>
      </c>
      <c r="AD9316" s="26" t="s">
        <v>120</v>
      </c>
    </row>
    <row r="9317" ht="15.75" spans="1:30">
      <c r="A9317">
        <v>63</v>
      </c>
      <c r="B9317">
        <v>63</v>
      </c>
      <c r="C9317" s="20">
        <v>0.00686342592592593</v>
      </c>
      <c r="D9317" s="20"/>
      <c r="E9317" s="21" t="s">
        <v>112</v>
      </c>
      <c r="F9317" s="21">
        <v>94</v>
      </c>
      <c r="H9317" s="21">
        <v>0.91</v>
      </c>
      <c r="I9317">
        <v>10.8</v>
      </c>
      <c r="J9317">
        <v>0.69</v>
      </c>
      <c r="L9317">
        <v>19</v>
      </c>
      <c r="M9317">
        <v>19.1</v>
      </c>
      <c r="N9317">
        <v>25.4</v>
      </c>
      <c r="U9317">
        <v>0.75</v>
      </c>
      <c r="V9317">
        <v>17.5</v>
      </c>
      <c r="W9317">
        <v>3.1</v>
      </c>
      <c r="Z9317">
        <v>1.106</v>
      </c>
      <c r="AA9317">
        <v>1.224</v>
      </c>
      <c r="AB9317" t="s">
        <v>123</v>
      </c>
      <c r="AC9317" s="8" t="s">
        <v>120</v>
      </c>
      <c r="AD9317" s="26" t="s">
        <v>120</v>
      </c>
    </row>
    <row r="9318" ht="15.75" spans="1:30">
      <c r="A9318">
        <v>63</v>
      </c>
      <c r="B9318">
        <v>63</v>
      </c>
      <c r="C9318" s="20">
        <v>0.00689814814814815</v>
      </c>
      <c r="D9318" s="20"/>
      <c r="E9318" s="21" t="s">
        <v>112</v>
      </c>
      <c r="F9318" s="21">
        <v>101</v>
      </c>
      <c r="H9318" s="21">
        <v>1.08</v>
      </c>
      <c r="I9318">
        <v>12.8</v>
      </c>
      <c r="J9318">
        <v>0.8</v>
      </c>
      <c r="L9318">
        <v>23</v>
      </c>
      <c r="M9318">
        <v>19</v>
      </c>
      <c r="N9318">
        <v>25.6</v>
      </c>
      <c r="U9318">
        <v>0.74</v>
      </c>
      <c r="V9318">
        <v>20.1</v>
      </c>
      <c r="W9318">
        <v>3.7</v>
      </c>
      <c r="Z9318">
        <v>1.135</v>
      </c>
      <c r="AA9318">
        <v>1.021</v>
      </c>
      <c r="AB9318" t="s">
        <v>123</v>
      </c>
      <c r="AC9318" s="8" t="s">
        <v>120</v>
      </c>
      <c r="AD9318" s="26" t="s">
        <v>120</v>
      </c>
    </row>
    <row r="9319" ht="15.75" spans="1:30">
      <c r="A9319">
        <v>63</v>
      </c>
      <c r="B9319">
        <v>63</v>
      </c>
      <c r="C9319" s="20">
        <v>0.0069212962962963</v>
      </c>
      <c r="D9319" s="20"/>
      <c r="E9319" s="21" t="s">
        <v>112</v>
      </c>
      <c r="F9319" s="21">
        <v>101</v>
      </c>
      <c r="H9319" s="21">
        <v>0.97</v>
      </c>
      <c r="I9319">
        <v>11.4</v>
      </c>
      <c r="J9319">
        <v>0.7</v>
      </c>
      <c r="L9319">
        <v>20</v>
      </c>
      <c r="M9319">
        <v>18.3</v>
      </c>
      <c r="N9319">
        <v>25.1</v>
      </c>
      <c r="U9319">
        <v>0.73</v>
      </c>
      <c r="V9319">
        <v>21.5</v>
      </c>
      <c r="W9319">
        <v>3.3</v>
      </c>
      <c r="Z9319">
        <v>0.933</v>
      </c>
      <c r="AA9319">
        <v>0.959</v>
      </c>
      <c r="AB9319" t="s">
        <v>123</v>
      </c>
      <c r="AC9319" s="8" t="s">
        <v>120</v>
      </c>
      <c r="AD9319" s="26" t="s">
        <v>120</v>
      </c>
    </row>
    <row r="9320" ht="15.75" spans="1:30">
      <c r="A9320">
        <v>63</v>
      </c>
      <c r="B9320">
        <v>63</v>
      </c>
      <c r="C9320" s="20">
        <v>0.00695601851851852</v>
      </c>
      <c r="D9320" s="20"/>
      <c r="E9320" s="21" t="s">
        <v>112</v>
      </c>
      <c r="F9320" s="21">
        <v>98</v>
      </c>
      <c r="H9320" s="21">
        <v>1.06</v>
      </c>
      <c r="I9320">
        <v>12.6</v>
      </c>
      <c r="J9320">
        <v>0.78</v>
      </c>
      <c r="L9320">
        <v>22</v>
      </c>
      <c r="M9320">
        <v>18.8</v>
      </c>
      <c r="N9320">
        <v>25.7</v>
      </c>
      <c r="U9320">
        <v>0.73</v>
      </c>
      <c r="V9320">
        <v>20.3</v>
      </c>
      <c r="W9320">
        <v>3.6</v>
      </c>
      <c r="Z9320">
        <v>1.091</v>
      </c>
      <c r="AA9320">
        <v>1.07</v>
      </c>
      <c r="AB9320" t="s">
        <v>123</v>
      </c>
      <c r="AC9320" s="8" t="s">
        <v>120</v>
      </c>
      <c r="AD9320" s="26" t="s">
        <v>120</v>
      </c>
    </row>
    <row r="9321" ht="15.75" spans="1:30">
      <c r="A9321">
        <v>63</v>
      </c>
      <c r="B9321">
        <v>63</v>
      </c>
      <c r="C9321" s="20">
        <v>0.00699074074074074</v>
      </c>
      <c r="D9321" s="20"/>
      <c r="E9321" s="21" t="s">
        <v>112</v>
      </c>
      <c r="F9321" s="21">
        <v>93</v>
      </c>
      <c r="H9321" s="21">
        <v>1.15</v>
      </c>
      <c r="I9321">
        <v>13.6</v>
      </c>
      <c r="J9321">
        <v>0.85</v>
      </c>
      <c r="L9321">
        <v>24</v>
      </c>
      <c r="M9321">
        <v>18.7</v>
      </c>
      <c r="N9321">
        <v>25.4</v>
      </c>
      <c r="U9321">
        <v>0.74</v>
      </c>
      <c r="V9321">
        <v>20.3</v>
      </c>
      <c r="W9321">
        <v>3.9</v>
      </c>
      <c r="Z9321">
        <v>1.173</v>
      </c>
      <c r="AA9321">
        <v>1.197</v>
      </c>
      <c r="AB9321" t="s">
        <v>123</v>
      </c>
      <c r="AC9321" s="8" t="s">
        <v>120</v>
      </c>
      <c r="AD9321" s="26" t="s">
        <v>120</v>
      </c>
    </row>
    <row r="9322" ht="15.75" spans="1:30">
      <c r="A9322">
        <v>63</v>
      </c>
      <c r="B9322">
        <v>63</v>
      </c>
      <c r="C9322" s="20">
        <v>0.00702546296296296</v>
      </c>
      <c r="D9322" s="20"/>
      <c r="E9322" s="21" t="s">
        <v>112</v>
      </c>
      <c r="F9322" s="21">
        <v>93</v>
      </c>
      <c r="H9322" s="21">
        <v>1.02</v>
      </c>
      <c r="I9322">
        <v>12.1</v>
      </c>
      <c r="J9322">
        <v>0.77</v>
      </c>
      <c r="L9322">
        <v>22</v>
      </c>
      <c r="M9322">
        <v>19.4</v>
      </c>
      <c r="N9322">
        <v>25.8</v>
      </c>
      <c r="U9322">
        <v>0.75</v>
      </c>
      <c r="V9322">
        <v>20.1</v>
      </c>
      <c r="W9322">
        <v>3.5</v>
      </c>
      <c r="Z9322">
        <v>1.095</v>
      </c>
      <c r="AA9322">
        <v>1.152</v>
      </c>
      <c r="AB9322" t="s">
        <v>123</v>
      </c>
      <c r="AC9322" s="8" t="s">
        <v>120</v>
      </c>
      <c r="AD9322" s="26" t="s">
        <v>120</v>
      </c>
    </row>
    <row r="9323" ht="15.75" spans="1:30">
      <c r="A9323">
        <v>63</v>
      </c>
      <c r="B9323">
        <v>63</v>
      </c>
      <c r="C9323" s="20">
        <v>0.00706018518518518</v>
      </c>
      <c r="D9323" s="20"/>
      <c r="E9323" s="21" t="s">
        <v>112</v>
      </c>
      <c r="F9323" s="21">
        <v>92</v>
      </c>
      <c r="H9323" s="21">
        <v>0.99</v>
      </c>
      <c r="I9323">
        <v>11.8</v>
      </c>
      <c r="J9323">
        <v>0.74</v>
      </c>
      <c r="L9323">
        <v>21</v>
      </c>
      <c r="M9323">
        <v>19.2</v>
      </c>
      <c r="N9323">
        <v>25.7</v>
      </c>
      <c r="U9323">
        <v>0.75</v>
      </c>
      <c r="V9323">
        <v>22.6</v>
      </c>
      <c r="W9323">
        <v>3.4</v>
      </c>
      <c r="Z9323">
        <v>0.952</v>
      </c>
      <c r="AA9323">
        <v>0.962</v>
      </c>
      <c r="AB9323" t="s">
        <v>123</v>
      </c>
      <c r="AC9323" s="8" t="s">
        <v>120</v>
      </c>
      <c r="AD9323" s="26" t="s">
        <v>120</v>
      </c>
    </row>
    <row r="9324" ht="15.75" spans="1:30">
      <c r="A9324">
        <v>63</v>
      </c>
      <c r="B9324">
        <v>63</v>
      </c>
      <c r="C9324" s="20">
        <v>0.00709490740740741</v>
      </c>
      <c r="D9324" s="20"/>
      <c r="E9324" s="21" t="s">
        <v>112</v>
      </c>
      <c r="F9324" s="21">
        <v>92</v>
      </c>
      <c r="H9324" s="21">
        <v>1</v>
      </c>
      <c r="I9324">
        <v>11.8</v>
      </c>
      <c r="J9324">
        <v>0.74</v>
      </c>
      <c r="L9324">
        <v>21</v>
      </c>
      <c r="M9324">
        <v>18.5</v>
      </c>
      <c r="N9324">
        <v>24.9</v>
      </c>
      <c r="U9324">
        <v>0.74</v>
      </c>
      <c r="V9324">
        <v>19.9</v>
      </c>
      <c r="W9324">
        <v>3.4</v>
      </c>
      <c r="Z9324">
        <v>1.034</v>
      </c>
      <c r="AA9324">
        <v>1.073</v>
      </c>
      <c r="AB9324" t="s">
        <v>123</v>
      </c>
      <c r="AC9324" s="8" t="s">
        <v>120</v>
      </c>
      <c r="AD9324" s="26" t="s">
        <v>120</v>
      </c>
    </row>
    <row r="9325" ht="15.75" spans="1:30">
      <c r="A9325">
        <v>63</v>
      </c>
      <c r="B9325">
        <v>63</v>
      </c>
      <c r="C9325" s="20">
        <v>0.00712962962962963</v>
      </c>
      <c r="D9325" s="20"/>
      <c r="E9325" s="21" t="s">
        <v>112</v>
      </c>
      <c r="F9325" s="21">
        <v>94</v>
      </c>
      <c r="H9325" s="21">
        <v>1.07</v>
      </c>
      <c r="I9325">
        <v>12.6</v>
      </c>
      <c r="J9325">
        <v>0.78</v>
      </c>
      <c r="L9325">
        <v>22</v>
      </c>
      <c r="M9325">
        <v>18.6</v>
      </c>
      <c r="N9325">
        <v>25.3</v>
      </c>
      <c r="U9325">
        <v>0.74</v>
      </c>
      <c r="V9325">
        <v>19.5</v>
      </c>
      <c r="W9325">
        <v>3.6</v>
      </c>
      <c r="Z9325">
        <v>1.13</v>
      </c>
      <c r="AA9325">
        <v>1.078</v>
      </c>
      <c r="AB9325" t="s">
        <v>123</v>
      </c>
      <c r="AC9325" s="8" t="s">
        <v>120</v>
      </c>
      <c r="AD9325" s="26" t="s">
        <v>120</v>
      </c>
    </row>
    <row r="9326" ht="15.75" spans="1:30">
      <c r="A9326">
        <v>63</v>
      </c>
      <c r="B9326">
        <v>63</v>
      </c>
      <c r="C9326" s="20">
        <v>0.00716435185185185</v>
      </c>
      <c r="D9326" s="20"/>
      <c r="E9326" s="21" t="s">
        <v>112</v>
      </c>
      <c r="F9326" s="21">
        <v>94</v>
      </c>
      <c r="H9326" s="21">
        <v>1.07</v>
      </c>
      <c r="I9326">
        <v>12.7</v>
      </c>
      <c r="J9326">
        <v>0.78</v>
      </c>
      <c r="L9326">
        <v>22</v>
      </c>
      <c r="M9326">
        <v>18.6</v>
      </c>
      <c r="N9326">
        <v>25.4</v>
      </c>
      <c r="U9326">
        <v>0.73</v>
      </c>
      <c r="V9326">
        <v>20.2</v>
      </c>
      <c r="W9326">
        <v>3.6</v>
      </c>
      <c r="Z9326">
        <v>1.096</v>
      </c>
      <c r="AA9326">
        <v>1.097</v>
      </c>
      <c r="AB9326" t="s">
        <v>123</v>
      </c>
      <c r="AC9326" s="8" t="s">
        <v>120</v>
      </c>
      <c r="AD9326" s="26" t="s">
        <v>120</v>
      </c>
    </row>
    <row r="9327" ht="15.75" spans="1:30">
      <c r="A9327">
        <v>63</v>
      </c>
      <c r="B9327">
        <v>63</v>
      </c>
      <c r="C9327" s="20">
        <v>0.00719907407407407</v>
      </c>
      <c r="D9327" s="20"/>
      <c r="E9327" s="21" t="s">
        <v>112</v>
      </c>
      <c r="F9327" s="21">
        <v>96</v>
      </c>
      <c r="H9327" s="21">
        <v>1.08</v>
      </c>
      <c r="I9327">
        <v>12.8</v>
      </c>
      <c r="J9327">
        <v>0.79</v>
      </c>
      <c r="L9327">
        <v>23</v>
      </c>
      <c r="M9327">
        <v>18.6</v>
      </c>
      <c r="N9327">
        <v>25.5</v>
      </c>
      <c r="U9327">
        <v>0.73</v>
      </c>
      <c r="V9327">
        <v>22.3</v>
      </c>
      <c r="W9327">
        <v>3.7</v>
      </c>
      <c r="Z9327">
        <v>1.01</v>
      </c>
      <c r="AA9327">
        <v>1.077</v>
      </c>
      <c r="AB9327" t="s">
        <v>123</v>
      </c>
      <c r="AC9327" s="8" t="s">
        <v>120</v>
      </c>
      <c r="AD9327" s="26" t="s">
        <v>120</v>
      </c>
    </row>
    <row r="9328" ht="15.75" spans="1:30">
      <c r="A9328">
        <v>63</v>
      </c>
      <c r="B9328">
        <v>63</v>
      </c>
      <c r="C9328" s="20">
        <v>0.0072337962962963</v>
      </c>
      <c r="D9328" s="20"/>
      <c r="E9328" s="21" t="s">
        <v>112</v>
      </c>
      <c r="F9328" s="21">
        <v>102</v>
      </c>
      <c r="H9328" s="21">
        <v>1.13</v>
      </c>
      <c r="I9328">
        <v>13.4</v>
      </c>
      <c r="J9328">
        <v>0.84</v>
      </c>
      <c r="L9328">
        <v>23</v>
      </c>
      <c r="M9328">
        <v>18.5</v>
      </c>
      <c r="N9328">
        <v>25.1</v>
      </c>
      <c r="U9328">
        <v>0.74</v>
      </c>
      <c r="V9328">
        <v>19.4</v>
      </c>
      <c r="W9328">
        <v>3.8</v>
      </c>
      <c r="Z9328">
        <v>1.19</v>
      </c>
      <c r="AA9328">
        <v>1.157</v>
      </c>
      <c r="AB9328" t="s">
        <v>123</v>
      </c>
      <c r="AC9328" s="8" t="s">
        <v>120</v>
      </c>
      <c r="AD9328" s="26" t="s">
        <v>120</v>
      </c>
    </row>
    <row r="9329" ht="15.75" spans="1:30">
      <c r="A9329">
        <v>63</v>
      </c>
      <c r="B9329">
        <v>63</v>
      </c>
      <c r="C9329" s="20">
        <v>0.00726851851851852</v>
      </c>
      <c r="D9329" s="20"/>
      <c r="E9329" s="21" t="s">
        <v>112</v>
      </c>
      <c r="F9329" s="21">
        <v>102</v>
      </c>
      <c r="H9329" s="21">
        <v>1.09</v>
      </c>
      <c r="I9329">
        <v>12.9</v>
      </c>
      <c r="J9329">
        <v>0.81</v>
      </c>
      <c r="L9329">
        <v>23</v>
      </c>
      <c r="M9329">
        <v>18.9</v>
      </c>
      <c r="N9329">
        <v>25.3</v>
      </c>
      <c r="U9329">
        <v>0.75</v>
      </c>
      <c r="V9329">
        <v>20.1</v>
      </c>
      <c r="W9329">
        <v>3.7</v>
      </c>
      <c r="Z9329">
        <v>1.13</v>
      </c>
      <c r="AA9329">
        <v>1.16</v>
      </c>
      <c r="AB9329" t="s">
        <v>123</v>
      </c>
      <c r="AC9329" s="8" t="s">
        <v>120</v>
      </c>
      <c r="AD9329" s="26" t="s">
        <v>120</v>
      </c>
    </row>
    <row r="9330" ht="15.75" spans="1:30">
      <c r="A9330">
        <v>63</v>
      </c>
      <c r="B9330">
        <v>63</v>
      </c>
      <c r="C9330" s="20">
        <v>0.00730324074074074</v>
      </c>
      <c r="D9330" s="20"/>
      <c r="E9330" s="21" t="s">
        <v>112</v>
      </c>
      <c r="F9330" s="21">
        <v>101</v>
      </c>
      <c r="H9330" s="21">
        <v>1.06</v>
      </c>
      <c r="I9330">
        <v>12.6</v>
      </c>
      <c r="J9330">
        <v>0.8</v>
      </c>
      <c r="L9330">
        <v>22</v>
      </c>
      <c r="M9330">
        <v>18.9</v>
      </c>
      <c r="N9330">
        <v>25.2</v>
      </c>
      <c r="U9330">
        <v>0.75</v>
      </c>
      <c r="V9330">
        <v>20.5</v>
      </c>
      <c r="W9330">
        <v>3.6</v>
      </c>
      <c r="Z9330">
        <v>1.089</v>
      </c>
      <c r="AA9330">
        <v>1.155</v>
      </c>
      <c r="AB9330" t="s">
        <v>123</v>
      </c>
      <c r="AC9330" s="8" t="s">
        <v>120</v>
      </c>
      <c r="AD9330" s="26" t="s">
        <v>120</v>
      </c>
    </row>
    <row r="9331" ht="15.75" spans="1:30">
      <c r="A9331">
        <v>63</v>
      </c>
      <c r="B9331">
        <v>63</v>
      </c>
      <c r="C9331" s="20">
        <v>0.00733796296296296</v>
      </c>
      <c r="D9331" s="20"/>
      <c r="E9331" s="21" t="s">
        <v>112</v>
      </c>
      <c r="F9331" s="21">
        <v>101</v>
      </c>
      <c r="H9331" s="21">
        <v>1.1</v>
      </c>
      <c r="I9331">
        <v>13</v>
      </c>
      <c r="J9331">
        <v>0.82</v>
      </c>
      <c r="L9331">
        <v>23</v>
      </c>
      <c r="M9331">
        <v>19</v>
      </c>
      <c r="N9331">
        <v>25.5</v>
      </c>
      <c r="U9331">
        <v>0.74</v>
      </c>
      <c r="V9331">
        <v>22.1</v>
      </c>
      <c r="W9331">
        <v>3.7</v>
      </c>
      <c r="Z9331">
        <v>1.055</v>
      </c>
      <c r="AA9331">
        <v>1.068</v>
      </c>
      <c r="AB9331" t="s">
        <v>123</v>
      </c>
      <c r="AC9331" s="8" t="s">
        <v>120</v>
      </c>
      <c r="AD9331" s="26" t="s">
        <v>120</v>
      </c>
    </row>
    <row r="9332" ht="15.75" spans="1:30">
      <c r="A9332">
        <v>63</v>
      </c>
      <c r="B9332">
        <v>63</v>
      </c>
      <c r="C9332" s="20">
        <v>0.00736111111111111</v>
      </c>
      <c r="D9332" s="20"/>
      <c r="E9332" s="21" t="s">
        <v>112</v>
      </c>
      <c r="F9332" s="21">
        <v>95</v>
      </c>
      <c r="H9332" s="21">
        <v>1.02</v>
      </c>
      <c r="I9332">
        <v>12</v>
      </c>
      <c r="J9332">
        <v>0.74</v>
      </c>
      <c r="L9332">
        <v>22</v>
      </c>
      <c r="M9332">
        <v>18.6</v>
      </c>
      <c r="N9332">
        <v>25.4</v>
      </c>
      <c r="U9332">
        <v>0.73</v>
      </c>
      <c r="V9332">
        <v>24.1</v>
      </c>
      <c r="W9332">
        <v>3.4</v>
      </c>
      <c r="Z9332">
        <v>0.893</v>
      </c>
      <c r="AA9332">
        <v>0.937</v>
      </c>
      <c r="AB9332" t="s">
        <v>123</v>
      </c>
      <c r="AC9332" s="8" t="s">
        <v>120</v>
      </c>
      <c r="AD9332" s="26" t="s">
        <v>120</v>
      </c>
    </row>
    <row r="9333" ht="15.75" spans="1:30">
      <c r="A9333">
        <v>63</v>
      </c>
      <c r="B9333">
        <v>63</v>
      </c>
      <c r="C9333" s="20">
        <v>0.00739583333333333</v>
      </c>
      <c r="D9333" s="20"/>
      <c r="E9333" s="21" t="s">
        <v>112</v>
      </c>
      <c r="F9333" s="21">
        <v>95</v>
      </c>
      <c r="H9333" s="21">
        <v>1.1</v>
      </c>
      <c r="I9333">
        <v>13.1</v>
      </c>
      <c r="J9333">
        <v>0.81</v>
      </c>
      <c r="L9333">
        <v>22</v>
      </c>
      <c r="M9333">
        <v>18.1</v>
      </c>
      <c r="N9333">
        <v>24.6</v>
      </c>
      <c r="U9333">
        <v>0.74</v>
      </c>
      <c r="V9333">
        <v>20.5</v>
      </c>
      <c r="W9333">
        <v>3.7</v>
      </c>
      <c r="Z9333">
        <v>1.085</v>
      </c>
      <c r="AA9333">
        <v>1.055</v>
      </c>
      <c r="AB9333" t="s">
        <v>123</v>
      </c>
      <c r="AC9333" s="8" t="s">
        <v>120</v>
      </c>
      <c r="AD9333" s="26" t="s">
        <v>120</v>
      </c>
    </row>
    <row r="9334" ht="15.75" spans="1:30">
      <c r="A9334">
        <v>63</v>
      </c>
      <c r="B9334">
        <v>63</v>
      </c>
      <c r="C9334" s="20">
        <v>0.00743055555555555</v>
      </c>
      <c r="D9334" s="20"/>
      <c r="E9334" s="21" t="s">
        <v>112</v>
      </c>
      <c r="F9334" s="21">
        <v>96</v>
      </c>
      <c r="H9334" s="21">
        <v>1.09</v>
      </c>
      <c r="I9334">
        <v>12.9</v>
      </c>
      <c r="J9334">
        <v>0.81</v>
      </c>
      <c r="L9334">
        <v>23</v>
      </c>
      <c r="M9334">
        <v>18.8</v>
      </c>
      <c r="N9334">
        <v>25.5</v>
      </c>
      <c r="U9334">
        <v>0.74</v>
      </c>
      <c r="V9334">
        <v>22.5</v>
      </c>
      <c r="W9334">
        <v>3.7</v>
      </c>
      <c r="Z9334">
        <v>1.024</v>
      </c>
      <c r="AA9334">
        <v>1.115</v>
      </c>
      <c r="AB9334" t="s">
        <v>123</v>
      </c>
      <c r="AC9334" s="8" t="s">
        <v>120</v>
      </c>
      <c r="AD9334" s="26" t="s">
        <v>120</v>
      </c>
    </row>
    <row r="9335" ht="15.75" spans="1:30">
      <c r="A9335">
        <v>63</v>
      </c>
      <c r="B9335">
        <v>63</v>
      </c>
      <c r="C9335" s="20">
        <v>0.00746527777777778</v>
      </c>
      <c r="D9335" s="20"/>
      <c r="E9335" s="21" t="s">
        <v>112</v>
      </c>
      <c r="F9335" s="21">
        <v>95</v>
      </c>
      <c r="H9335" s="21">
        <v>1.14</v>
      </c>
      <c r="I9335">
        <v>13.5</v>
      </c>
      <c r="J9335">
        <v>0.85</v>
      </c>
      <c r="L9335">
        <v>24</v>
      </c>
      <c r="M9335">
        <v>18.6</v>
      </c>
      <c r="N9335">
        <v>25</v>
      </c>
      <c r="U9335">
        <v>0.75</v>
      </c>
      <c r="V9335">
        <v>20.6</v>
      </c>
      <c r="W9335">
        <v>3.9</v>
      </c>
      <c r="Z9335">
        <v>1.141</v>
      </c>
      <c r="AA9335">
        <v>1.133</v>
      </c>
      <c r="AB9335" t="s">
        <v>123</v>
      </c>
      <c r="AC9335" s="8" t="s">
        <v>120</v>
      </c>
      <c r="AD9335" s="26" t="s">
        <v>120</v>
      </c>
    </row>
    <row r="9336" ht="15.75" spans="1:30">
      <c r="A9336">
        <v>63</v>
      </c>
      <c r="B9336">
        <v>63</v>
      </c>
      <c r="C9336" s="20">
        <v>0.0075</v>
      </c>
      <c r="D9336" s="20"/>
      <c r="E9336" s="21" t="s">
        <v>112</v>
      </c>
      <c r="F9336" s="21">
        <v>95</v>
      </c>
      <c r="H9336" s="21">
        <v>1.09</v>
      </c>
      <c r="I9336">
        <v>12.9</v>
      </c>
      <c r="J9336">
        <v>0.82</v>
      </c>
      <c r="L9336">
        <v>23</v>
      </c>
      <c r="M9336">
        <v>19</v>
      </c>
      <c r="N9336">
        <v>25.2</v>
      </c>
      <c r="U9336">
        <v>0.76</v>
      </c>
      <c r="V9336">
        <v>19.8</v>
      </c>
      <c r="W9336">
        <v>3.7</v>
      </c>
      <c r="Z9336">
        <v>1.158</v>
      </c>
      <c r="AA9336">
        <v>1.259</v>
      </c>
      <c r="AB9336" t="s">
        <v>123</v>
      </c>
      <c r="AC9336" s="8" t="s">
        <v>120</v>
      </c>
      <c r="AD9336" s="26" t="s">
        <v>120</v>
      </c>
    </row>
    <row r="9337" ht="15.75" spans="1:30">
      <c r="A9337">
        <v>63</v>
      </c>
      <c r="B9337">
        <v>63</v>
      </c>
      <c r="C9337" s="20">
        <v>0.00752314814814815</v>
      </c>
      <c r="D9337" s="20"/>
      <c r="E9337" s="21" t="s">
        <v>112</v>
      </c>
      <c r="F9337" s="21">
        <v>96</v>
      </c>
      <c r="H9337" s="21">
        <v>1.08</v>
      </c>
      <c r="I9337">
        <v>12.8</v>
      </c>
      <c r="J9337">
        <v>0.82</v>
      </c>
      <c r="L9337">
        <v>23</v>
      </c>
      <c r="M9337">
        <v>19</v>
      </c>
      <c r="N9337">
        <v>25</v>
      </c>
      <c r="U9337">
        <v>0.76</v>
      </c>
      <c r="V9337">
        <v>20.5</v>
      </c>
      <c r="W9337">
        <v>3.7</v>
      </c>
      <c r="Z9337">
        <v>1.11</v>
      </c>
      <c r="AA9337">
        <v>1.182</v>
      </c>
      <c r="AB9337" t="s">
        <v>123</v>
      </c>
      <c r="AC9337" s="8" t="s">
        <v>120</v>
      </c>
      <c r="AD9337" s="26" t="s">
        <v>120</v>
      </c>
    </row>
    <row r="9338" ht="15.75" spans="1:30">
      <c r="A9338">
        <v>63</v>
      </c>
      <c r="B9338">
        <v>63</v>
      </c>
      <c r="C9338" s="20">
        <v>0.00755787037037037</v>
      </c>
      <c r="D9338" s="20"/>
      <c r="E9338" s="21" t="s">
        <v>112</v>
      </c>
      <c r="F9338" s="21">
        <v>96</v>
      </c>
      <c r="H9338" s="21">
        <v>1.1</v>
      </c>
      <c r="I9338">
        <v>13</v>
      </c>
      <c r="J9338">
        <v>0.83</v>
      </c>
      <c r="L9338">
        <v>23</v>
      </c>
      <c r="M9338">
        <v>18.8</v>
      </c>
      <c r="N9338">
        <v>24.9</v>
      </c>
      <c r="U9338">
        <v>0.75</v>
      </c>
      <c r="V9338">
        <v>21.8</v>
      </c>
      <c r="W9338">
        <v>3.7</v>
      </c>
      <c r="Z9338">
        <v>1.055</v>
      </c>
      <c r="AA9338">
        <v>1.078</v>
      </c>
      <c r="AB9338" t="s">
        <v>123</v>
      </c>
      <c r="AC9338" s="8" t="s">
        <v>120</v>
      </c>
      <c r="AD9338" s="26" t="s">
        <v>120</v>
      </c>
    </row>
    <row r="9339" ht="15.75" spans="1:30">
      <c r="A9339">
        <v>63</v>
      </c>
      <c r="B9339">
        <v>63</v>
      </c>
      <c r="C9339" s="20">
        <v>0.00759259259259259</v>
      </c>
      <c r="D9339" s="20"/>
      <c r="E9339" s="21" t="s">
        <v>112</v>
      </c>
      <c r="F9339" s="21">
        <v>96</v>
      </c>
      <c r="H9339" s="21">
        <v>1.14</v>
      </c>
      <c r="I9339">
        <v>13.5</v>
      </c>
      <c r="J9339">
        <v>0.85</v>
      </c>
      <c r="L9339">
        <v>24</v>
      </c>
      <c r="M9339">
        <v>18.5</v>
      </c>
      <c r="N9339">
        <v>24.7</v>
      </c>
      <c r="U9339">
        <v>0.75</v>
      </c>
      <c r="V9339">
        <v>22.6</v>
      </c>
      <c r="W9339">
        <v>3.8</v>
      </c>
      <c r="Z9339">
        <v>1.043</v>
      </c>
      <c r="AA9339">
        <v>1.117</v>
      </c>
      <c r="AB9339" t="s">
        <v>123</v>
      </c>
      <c r="AC9339" s="8" t="s">
        <v>120</v>
      </c>
      <c r="AD9339" s="26" t="s">
        <v>120</v>
      </c>
    </row>
    <row r="9340" ht="15.75" spans="1:30">
      <c r="A9340">
        <v>63</v>
      </c>
      <c r="B9340">
        <v>63</v>
      </c>
      <c r="C9340" s="20">
        <v>0.00762731481481482</v>
      </c>
      <c r="D9340" s="20"/>
      <c r="E9340" s="21" t="s">
        <v>112</v>
      </c>
      <c r="F9340" s="21">
        <v>96</v>
      </c>
      <c r="H9340" s="21">
        <v>1.18</v>
      </c>
      <c r="I9340">
        <v>13.9</v>
      </c>
      <c r="J9340">
        <v>0.88</v>
      </c>
      <c r="L9340">
        <v>24</v>
      </c>
      <c r="M9340">
        <v>18.6</v>
      </c>
      <c r="N9340">
        <v>24.9</v>
      </c>
      <c r="U9340">
        <v>0.75</v>
      </c>
      <c r="V9340">
        <v>21.4</v>
      </c>
      <c r="W9340">
        <v>4</v>
      </c>
      <c r="Z9340">
        <v>1.132</v>
      </c>
      <c r="AA9340">
        <v>1.063</v>
      </c>
      <c r="AB9340" t="s">
        <v>123</v>
      </c>
      <c r="AC9340" s="8" t="s">
        <v>120</v>
      </c>
      <c r="AD9340" s="26" t="s">
        <v>120</v>
      </c>
    </row>
    <row r="9341" ht="15.75" spans="1:30">
      <c r="A9341">
        <v>63</v>
      </c>
      <c r="B9341">
        <v>63</v>
      </c>
      <c r="C9341" s="20">
        <v>0.00766203703703704</v>
      </c>
      <c r="D9341" s="20"/>
      <c r="E9341" s="21" t="s">
        <v>112</v>
      </c>
      <c r="F9341" s="21">
        <v>104</v>
      </c>
      <c r="H9341" s="21">
        <v>1.19</v>
      </c>
      <c r="I9341">
        <v>14.1</v>
      </c>
      <c r="J9341">
        <v>0.9</v>
      </c>
      <c r="L9341">
        <v>24</v>
      </c>
      <c r="M9341">
        <v>18.5</v>
      </c>
      <c r="N9341">
        <v>24.5</v>
      </c>
      <c r="U9341">
        <v>0.75</v>
      </c>
      <c r="V9341">
        <v>19.1</v>
      </c>
      <c r="W9341">
        <v>4</v>
      </c>
      <c r="Z9341">
        <v>1.259</v>
      </c>
      <c r="AA9341">
        <v>1.305</v>
      </c>
      <c r="AB9341" t="s">
        <v>123</v>
      </c>
      <c r="AC9341" s="8" t="s">
        <v>120</v>
      </c>
      <c r="AD9341" s="26" t="s">
        <v>120</v>
      </c>
    </row>
    <row r="9342" ht="15.75" spans="1:30">
      <c r="A9342">
        <v>63</v>
      </c>
      <c r="B9342">
        <v>63</v>
      </c>
      <c r="C9342" s="20">
        <v>0.00769675925925926</v>
      </c>
      <c r="D9342" s="20"/>
      <c r="E9342" s="21" t="s">
        <v>112</v>
      </c>
      <c r="F9342" s="21">
        <v>112</v>
      </c>
      <c r="H9342" s="21">
        <v>1.15</v>
      </c>
      <c r="I9342">
        <v>13.7</v>
      </c>
      <c r="J9342">
        <v>0.88</v>
      </c>
      <c r="L9342">
        <v>24</v>
      </c>
      <c r="M9342">
        <v>18.8</v>
      </c>
      <c r="N9342">
        <v>24.8</v>
      </c>
      <c r="U9342">
        <v>0.76</v>
      </c>
      <c r="V9342">
        <v>20.2</v>
      </c>
      <c r="W9342">
        <v>3.9</v>
      </c>
      <c r="Z9342">
        <v>1.183</v>
      </c>
      <c r="AA9342">
        <v>1.224</v>
      </c>
      <c r="AB9342" t="s">
        <v>123</v>
      </c>
      <c r="AC9342" s="8" t="s">
        <v>120</v>
      </c>
      <c r="AD9342" s="26" t="s">
        <v>120</v>
      </c>
    </row>
    <row r="9343" ht="15.75" spans="1:30">
      <c r="A9343">
        <v>63</v>
      </c>
      <c r="B9343">
        <v>63</v>
      </c>
      <c r="C9343" s="20">
        <v>0.00773148148148148</v>
      </c>
      <c r="D9343" s="20"/>
      <c r="E9343" s="21" t="s">
        <v>112</v>
      </c>
      <c r="F9343" s="21">
        <v>112</v>
      </c>
      <c r="H9343" s="21">
        <v>1.13</v>
      </c>
      <c r="I9343">
        <v>13.4</v>
      </c>
      <c r="J9343">
        <v>0.86</v>
      </c>
      <c r="L9343">
        <v>23</v>
      </c>
      <c r="M9343">
        <v>18.8</v>
      </c>
      <c r="N9343">
        <v>24.8</v>
      </c>
      <c r="U9343">
        <v>0.76</v>
      </c>
      <c r="V9343">
        <v>19.7</v>
      </c>
      <c r="W9343">
        <v>3.8</v>
      </c>
      <c r="Z9343">
        <v>1.189</v>
      </c>
      <c r="AA9343">
        <v>1.195</v>
      </c>
      <c r="AB9343" t="s">
        <v>123</v>
      </c>
      <c r="AC9343" s="8" t="s">
        <v>120</v>
      </c>
      <c r="AD9343" s="26" t="s">
        <v>120</v>
      </c>
    </row>
    <row r="9344" ht="15.75" spans="1:30">
      <c r="A9344">
        <v>63</v>
      </c>
      <c r="B9344">
        <v>63</v>
      </c>
      <c r="C9344" s="20">
        <v>0.0077662037037037</v>
      </c>
      <c r="D9344" s="20"/>
      <c r="E9344" s="21" t="s">
        <v>112</v>
      </c>
      <c r="F9344" s="21">
        <v>109</v>
      </c>
      <c r="H9344" s="21">
        <v>1.14</v>
      </c>
      <c r="I9344">
        <v>13.5</v>
      </c>
      <c r="J9344">
        <v>0.87</v>
      </c>
      <c r="L9344">
        <v>24</v>
      </c>
      <c r="M9344">
        <v>19</v>
      </c>
      <c r="N9344">
        <v>24.9</v>
      </c>
      <c r="U9344">
        <v>0.76</v>
      </c>
      <c r="V9344">
        <v>19.6</v>
      </c>
      <c r="W9344">
        <v>3.9</v>
      </c>
      <c r="Z9344">
        <v>1.215</v>
      </c>
      <c r="AA9344">
        <v>1.258</v>
      </c>
      <c r="AB9344" t="s">
        <v>123</v>
      </c>
      <c r="AC9344" s="8" t="s">
        <v>120</v>
      </c>
      <c r="AD9344" s="26" t="s">
        <v>120</v>
      </c>
    </row>
    <row r="9345" ht="15.75" spans="1:30">
      <c r="A9345">
        <v>63</v>
      </c>
      <c r="B9345">
        <v>63</v>
      </c>
      <c r="C9345" s="20">
        <v>0.00780092592592593</v>
      </c>
      <c r="D9345" s="20"/>
      <c r="E9345" s="21" t="s">
        <v>112</v>
      </c>
      <c r="F9345" s="21">
        <v>109</v>
      </c>
      <c r="H9345" s="21">
        <v>1.16</v>
      </c>
      <c r="I9345">
        <v>13.7</v>
      </c>
      <c r="J9345">
        <v>0.88</v>
      </c>
      <c r="L9345">
        <v>24</v>
      </c>
      <c r="M9345">
        <v>19.1</v>
      </c>
      <c r="N9345">
        <v>25</v>
      </c>
      <c r="U9345">
        <v>0.76</v>
      </c>
      <c r="V9345">
        <v>20.5</v>
      </c>
      <c r="W9345">
        <v>3.9</v>
      </c>
      <c r="Z9345">
        <v>1.188</v>
      </c>
      <c r="AA9345">
        <v>1.219</v>
      </c>
      <c r="AB9345" t="s">
        <v>123</v>
      </c>
      <c r="AC9345" s="8" t="s">
        <v>120</v>
      </c>
      <c r="AD9345" s="26" t="s">
        <v>120</v>
      </c>
    </row>
    <row r="9346" ht="15.75" spans="1:30">
      <c r="A9346">
        <v>63</v>
      </c>
      <c r="B9346">
        <v>63</v>
      </c>
      <c r="C9346" s="20">
        <v>0.00782407407407408</v>
      </c>
      <c r="D9346" s="20"/>
      <c r="E9346" s="21" t="s">
        <v>112</v>
      </c>
      <c r="F9346" s="21">
        <v>99</v>
      </c>
      <c r="H9346" s="21">
        <v>1.1</v>
      </c>
      <c r="I9346">
        <v>13.1</v>
      </c>
      <c r="J9346">
        <v>0.84</v>
      </c>
      <c r="L9346">
        <v>24</v>
      </c>
      <c r="M9346">
        <v>19.5</v>
      </c>
      <c r="N9346">
        <v>25.6</v>
      </c>
      <c r="U9346">
        <v>0.76</v>
      </c>
      <c r="V9346">
        <v>23.3</v>
      </c>
      <c r="W9346">
        <v>3.7</v>
      </c>
      <c r="Z9346">
        <v>1.032</v>
      </c>
      <c r="AA9346">
        <v>1.092</v>
      </c>
      <c r="AB9346" t="s">
        <v>123</v>
      </c>
      <c r="AC9346" s="8" t="s">
        <v>120</v>
      </c>
      <c r="AD9346" s="26" t="s">
        <v>120</v>
      </c>
    </row>
    <row r="9347" ht="15.75" spans="1:30">
      <c r="A9347">
        <v>63</v>
      </c>
      <c r="B9347">
        <v>63</v>
      </c>
      <c r="C9347" s="20">
        <v>0.0078587962962963</v>
      </c>
      <c r="D9347" s="20"/>
      <c r="E9347" s="21" t="s">
        <v>112</v>
      </c>
      <c r="F9347" s="21">
        <v>98</v>
      </c>
      <c r="H9347" s="21">
        <v>1.2</v>
      </c>
      <c r="I9347">
        <v>14.2</v>
      </c>
      <c r="J9347">
        <v>0.92</v>
      </c>
      <c r="L9347">
        <v>25</v>
      </c>
      <c r="M9347">
        <v>19.3</v>
      </c>
      <c r="N9347">
        <v>25.1</v>
      </c>
      <c r="U9347">
        <v>0.77</v>
      </c>
      <c r="V9347">
        <v>20.7</v>
      </c>
      <c r="W9347">
        <v>4.1</v>
      </c>
      <c r="Z9347">
        <v>1.228</v>
      </c>
      <c r="AA9347">
        <v>1.204</v>
      </c>
      <c r="AB9347" t="s">
        <v>123</v>
      </c>
      <c r="AC9347" s="8" t="s">
        <v>120</v>
      </c>
      <c r="AD9347" s="26" t="s">
        <v>120</v>
      </c>
    </row>
    <row r="9348" ht="15.75" spans="1:30">
      <c r="A9348">
        <v>63</v>
      </c>
      <c r="B9348">
        <v>63</v>
      </c>
      <c r="C9348" s="20">
        <v>0.00789351851851852</v>
      </c>
      <c r="D9348" s="20"/>
      <c r="E9348" s="21" t="s">
        <v>112</v>
      </c>
      <c r="F9348" s="21">
        <v>98</v>
      </c>
      <c r="H9348" s="21">
        <v>1.13</v>
      </c>
      <c r="I9348">
        <v>13.4</v>
      </c>
      <c r="J9348">
        <v>0.88</v>
      </c>
      <c r="L9348">
        <v>24</v>
      </c>
      <c r="M9348">
        <v>19.5</v>
      </c>
      <c r="N9348">
        <v>25.1</v>
      </c>
      <c r="U9348">
        <v>0.78</v>
      </c>
      <c r="V9348">
        <v>20.2</v>
      </c>
      <c r="W9348">
        <v>3.8</v>
      </c>
      <c r="Z9348">
        <v>1.199</v>
      </c>
      <c r="AA9348">
        <v>1.274</v>
      </c>
      <c r="AB9348" t="s">
        <v>123</v>
      </c>
      <c r="AC9348" s="8" t="s">
        <v>120</v>
      </c>
      <c r="AD9348" s="26" t="s">
        <v>120</v>
      </c>
    </row>
    <row r="9349" ht="15.75" spans="1:30">
      <c r="A9349">
        <v>63</v>
      </c>
      <c r="B9349">
        <v>63</v>
      </c>
      <c r="C9349" s="20">
        <v>0.00795138888888889</v>
      </c>
      <c r="D9349" s="20"/>
      <c r="E9349" s="21" t="s">
        <v>112</v>
      </c>
      <c r="F9349" s="21">
        <v>98</v>
      </c>
      <c r="H9349" s="21">
        <v>1.17</v>
      </c>
      <c r="I9349">
        <v>13.8</v>
      </c>
      <c r="J9349">
        <v>0.97</v>
      </c>
      <c r="L9349">
        <v>27</v>
      </c>
      <c r="M9349">
        <v>22.3</v>
      </c>
      <c r="N9349">
        <v>26.9</v>
      </c>
      <c r="U9349">
        <v>0.83</v>
      </c>
      <c r="V9349">
        <v>12.5</v>
      </c>
      <c r="W9349">
        <v>4</v>
      </c>
      <c r="Z9349">
        <v>2.198</v>
      </c>
      <c r="AA9349">
        <v>2.331</v>
      </c>
      <c r="AB9349" t="s">
        <v>123</v>
      </c>
      <c r="AC9349" s="8" t="s">
        <v>120</v>
      </c>
      <c r="AD9349" s="26" t="s">
        <v>120</v>
      </c>
    </row>
    <row r="9350" ht="15.75" spans="1:30">
      <c r="A9350">
        <v>63</v>
      </c>
      <c r="B9350">
        <v>63</v>
      </c>
      <c r="C9350" s="20">
        <v>0.00798611111111111</v>
      </c>
      <c r="D9350" s="20"/>
      <c r="E9350" s="21" t="s">
        <v>112</v>
      </c>
      <c r="F9350" s="21">
        <v>98</v>
      </c>
      <c r="H9350" s="21">
        <v>0.99</v>
      </c>
      <c r="I9350">
        <v>11.7</v>
      </c>
      <c r="J9350">
        <v>0.76</v>
      </c>
      <c r="L9350">
        <v>21</v>
      </c>
      <c r="M9350">
        <v>19</v>
      </c>
      <c r="N9350">
        <v>24.7</v>
      </c>
      <c r="U9350">
        <v>0.77</v>
      </c>
      <c r="V9350">
        <v>21.7</v>
      </c>
      <c r="W9350">
        <v>3.3</v>
      </c>
      <c r="Z9350">
        <v>0.975</v>
      </c>
      <c r="AA9350">
        <v>0.967</v>
      </c>
      <c r="AB9350" t="s">
        <v>123</v>
      </c>
      <c r="AC9350" s="8" t="s">
        <v>120</v>
      </c>
      <c r="AD9350" s="26" t="s">
        <v>120</v>
      </c>
    </row>
    <row r="9351" ht="15.75" spans="1:30">
      <c r="A9351">
        <v>63</v>
      </c>
      <c r="B9351">
        <v>63</v>
      </c>
      <c r="C9351" s="20">
        <v>0.00800925925925926</v>
      </c>
      <c r="D9351" s="20"/>
      <c r="E9351" s="21" t="s">
        <v>112</v>
      </c>
      <c r="F9351" s="21">
        <v>98</v>
      </c>
      <c r="H9351" s="21">
        <v>0.96</v>
      </c>
      <c r="I9351">
        <v>11.3</v>
      </c>
      <c r="J9351">
        <v>0.7</v>
      </c>
      <c r="L9351">
        <v>20</v>
      </c>
      <c r="M9351">
        <v>17.8</v>
      </c>
      <c r="N9351">
        <v>24.3</v>
      </c>
      <c r="U9351">
        <v>0.73</v>
      </c>
      <c r="V9351">
        <v>22.6</v>
      </c>
      <c r="W9351">
        <v>3.2</v>
      </c>
      <c r="Z9351">
        <v>0.864</v>
      </c>
      <c r="AA9351">
        <v>0.877</v>
      </c>
      <c r="AB9351" t="s">
        <v>123</v>
      </c>
      <c r="AC9351" s="8" t="s">
        <v>120</v>
      </c>
      <c r="AD9351" s="26" t="s">
        <v>120</v>
      </c>
    </row>
    <row r="9352" ht="15.75" spans="1:30">
      <c r="A9352">
        <v>63</v>
      </c>
      <c r="B9352">
        <v>63</v>
      </c>
      <c r="C9352" s="20">
        <v>0.00804398148148148</v>
      </c>
      <c r="D9352" s="20"/>
      <c r="E9352" s="21" t="s">
        <v>112</v>
      </c>
      <c r="F9352" s="21">
        <v>110</v>
      </c>
      <c r="H9352" s="21">
        <v>1.16</v>
      </c>
      <c r="I9352">
        <v>13.8</v>
      </c>
      <c r="J9352">
        <v>0.84</v>
      </c>
      <c r="L9352">
        <v>23</v>
      </c>
      <c r="M9352">
        <v>17.6</v>
      </c>
      <c r="N9352">
        <v>24.3</v>
      </c>
      <c r="U9352">
        <v>0.72</v>
      </c>
      <c r="V9352">
        <v>22</v>
      </c>
      <c r="W9352">
        <v>3.9</v>
      </c>
      <c r="Z9352">
        <v>1.041</v>
      </c>
      <c r="AA9352">
        <v>1.07</v>
      </c>
      <c r="AB9352" t="s">
        <v>123</v>
      </c>
      <c r="AC9352" s="8" t="s">
        <v>120</v>
      </c>
      <c r="AD9352" s="26" t="s">
        <v>120</v>
      </c>
    </row>
    <row r="9353" ht="15.75" spans="1:30">
      <c r="A9353">
        <v>63</v>
      </c>
      <c r="B9353">
        <v>63</v>
      </c>
      <c r="C9353" s="20">
        <v>0.0080787037037037</v>
      </c>
      <c r="D9353" s="20"/>
      <c r="E9353" s="21" t="s">
        <v>112</v>
      </c>
      <c r="F9353" s="21">
        <v>110</v>
      </c>
      <c r="H9353" s="21">
        <v>1.32</v>
      </c>
      <c r="I9353">
        <v>15.6</v>
      </c>
      <c r="J9353">
        <v>0.97</v>
      </c>
      <c r="L9353">
        <v>26</v>
      </c>
      <c r="M9353">
        <v>18.1</v>
      </c>
      <c r="N9353">
        <v>24.6</v>
      </c>
      <c r="U9353">
        <v>0.74</v>
      </c>
      <c r="V9353">
        <v>21.4</v>
      </c>
      <c r="W9353">
        <v>4.5</v>
      </c>
      <c r="Z9353">
        <v>1.226</v>
      </c>
      <c r="AA9353">
        <v>1.257</v>
      </c>
      <c r="AB9353" t="s">
        <v>123</v>
      </c>
      <c r="AC9353" s="8" t="s">
        <v>120</v>
      </c>
      <c r="AD9353" s="26" t="s">
        <v>120</v>
      </c>
    </row>
    <row r="9354" ht="15.75" spans="1:30">
      <c r="A9354">
        <v>63</v>
      </c>
      <c r="B9354">
        <v>63</v>
      </c>
      <c r="C9354" s="20">
        <v>0.00811342592592592</v>
      </c>
      <c r="D9354" s="20"/>
      <c r="E9354" s="21" t="s">
        <v>112</v>
      </c>
      <c r="F9354" s="21">
        <v>111</v>
      </c>
      <c r="H9354" s="21">
        <v>1.23</v>
      </c>
      <c r="I9354">
        <v>14.6</v>
      </c>
      <c r="J9354">
        <v>0.95</v>
      </c>
      <c r="L9354">
        <v>26</v>
      </c>
      <c r="M9354">
        <v>19.7</v>
      </c>
      <c r="N9354">
        <v>25.6</v>
      </c>
      <c r="U9354">
        <v>0.77</v>
      </c>
      <c r="V9354">
        <v>19.6</v>
      </c>
      <c r="W9354">
        <v>4.2</v>
      </c>
      <c r="Z9354">
        <v>1.348</v>
      </c>
      <c r="AA9354">
        <v>1.443</v>
      </c>
      <c r="AB9354" t="s">
        <v>123</v>
      </c>
      <c r="AC9354" s="8" t="s">
        <v>120</v>
      </c>
      <c r="AD9354" s="26" t="s">
        <v>120</v>
      </c>
    </row>
    <row r="9355" ht="15.75" spans="1:30">
      <c r="A9355">
        <v>63</v>
      </c>
      <c r="B9355">
        <v>63</v>
      </c>
      <c r="C9355" s="20">
        <v>0.00814814814814815</v>
      </c>
      <c r="D9355" s="20"/>
      <c r="E9355" s="21" t="s">
        <v>112</v>
      </c>
      <c r="F9355" s="21">
        <v>111</v>
      </c>
      <c r="H9355" s="21">
        <v>1.14</v>
      </c>
      <c r="I9355">
        <v>13.5</v>
      </c>
      <c r="J9355">
        <v>0.89</v>
      </c>
      <c r="L9355">
        <v>25</v>
      </c>
      <c r="M9355">
        <v>19.7</v>
      </c>
      <c r="N9355">
        <v>25.3</v>
      </c>
      <c r="U9355">
        <v>0.78</v>
      </c>
      <c r="V9355">
        <v>20.2</v>
      </c>
      <c r="W9355">
        <v>3.9</v>
      </c>
      <c r="Z9355">
        <v>1.221</v>
      </c>
      <c r="AA9355">
        <v>1.284</v>
      </c>
      <c r="AB9355" t="s">
        <v>123</v>
      </c>
      <c r="AC9355" s="8" t="s">
        <v>120</v>
      </c>
      <c r="AD9355" s="26" t="s">
        <v>120</v>
      </c>
    </row>
    <row r="9356" ht="15.75" spans="1:30">
      <c r="A9356">
        <v>63</v>
      </c>
      <c r="B9356">
        <v>63</v>
      </c>
      <c r="C9356" s="20">
        <v>0.00818287037037037</v>
      </c>
      <c r="D9356" s="20"/>
      <c r="E9356" s="21" t="s">
        <v>112</v>
      </c>
      <c r="F9356" s="21">
        <v>101</v>
      </c>
      <c r="H9356" s="21">
        <v>1.17</v>
      </c>
      <c r="I9356">
        <v>13.9</v>
      </c>
      <c r="J9356">
        <v>0.91</v>
      </c>
      <c r="L9356">
        <v>25</v>
      </c>
      <c r="M9356">
        <v>19.2</v>
      </c>
      <c r="N9356">
        <v>24.7</v>
      </c>
      <c r="U9356">
        <v>0.78</v>
      </c>
      <c r="V9356">
        <v>20.9</v>
      </c>
      <c r="W9356">
        <v>4</v>
      </c>
      <c r="Z9356">
        <v>1.187</v>
      </c>
      <c r="AA9356">
        <v>1.179</v>
      </c>
      <c r="AB9356" t="s">
        <v>123</v>
      </c>
      <c r="AC9356" s="8" t="s">
        <v>120</v>
      </c>
      <c r="AD9356" s="26" t="s">
        <v>120</v>
      </c>
    </row>
    <row r="9357" ht="15.75" spans="1:30">
      <c r="A9357">
        <v>63</v>
      </c>
      <c r="B9357">
        <v>63</v>
      </c>
      <c r="C9357" s="20">
        <v>0.00821759259259259</v>
      </c>
      <c r="D9357" s="20"/>
      <c r="E9357" s="21" t="s">
        <v>112</v>
      </c>
      <c r="F9357" s="21">
        <v>100</v>
      </c>
      <c r="H9357" s="21">
        <v>1.13</v>
      </c>
      <c r="I9357">
        <v>13.4</v>
      </c>
      <c r="J9357">
        <v>0.87</v>
      </c>
      <c r="L9357">
        <v>24</v>
      </c>
      <c r="M9357">
        <v>19.2</v>
      </c>
      <c r="N9357">
        <v>25.1</v>
      </c>
      <c r="U9357">
        <v>0.76</v>
      </c>
      <c r="V9357">
        <v>23</v>
      </c>
      <c r="W9357">
        <v>3.8</v>
      </c>
      <c r="Z9357">
        <v>1.055</v>
      </c>
      <c r="AA9357">
        <v>1.072</v>
      </c>
      <c r="AB9357" t="s">
        <v>123</v>
      </c>
      <c r="AC9357" s="8" t="s">
        <v>120</v>
      </c>
      <c r="AD9357" s="26" t="s">
        <v>120</v>
      </c>
    </row>
    <row r="9358" ht="15.75" spans="1:30">
      <c r="A9358">
        <v>63</v>
      </c>
      <c r="B9358">
        <v>63</v>
      </c>
      <c r="C9358" s="20">
        <v>0.00824074074074074</v>
      </c>
      <c r="D9358" s="20"/>
      <c r="E9358" s="21" t="s">
        <v>112</v>
      </c>
      <c r="F9358" s="21">
        <v>100</v>
      </c>
      <c r="H9358" s="21">
        <v>1.16</v>
      </c>
      <c r="I9358">
        <v>13.8</v>
      </c>
      <c r="J9358">
        <v>0.89</v>
      </c>
      <c r="L9358">
        <v>24</v>
      </c>
      <c r="M9358">
        <v>18.6</v>
      </c>
      <c r="N9358">
        <v>24.3</v>
      </c>
      <c r="U9358">
        <v>0.76</v>
      </c>
      <c r="V9358">
        <v>23.1</v>
      </c>
      <c r="W9358">
        <v>3.9</v>
      </c>
      <c r="Z9358">
        <v>1.045</v>
      </c>
      <c r="AA9358">
        <v>1.097</v>
      </c>
      <c r="AB9358" t="s">
        <v>123</v>
      </c>
      <c r="AC9358" s="8" t="s">
        <v>120</v>
      </c>
      <c r="AD9358" s="26" t="s">
        <v>120</v>
      </c>
    </row>
    <row r="9359" ht="15.75" spans="1:30">
      <c r="A9359">
        <v>63</v>
      </c>
      <c r="B9359">
        <v>63</v>
      </c>
      <c r="C9359" s="20">
        <v>0.00827546296296296</v>
      </c>
      <c r="D9359" s="20"/>
      <c r="E9359" s="21" t="s">
        <v>112</v>
      </c>
      <c r="F9359" s="21">
        <v>94</v>
      </c>
      <c r="H9359" s="21">
        <v>1.27</v>
      </c>
      <c r="I9359">
        <v>15.1</v>
      </c>
      <c r="J9359">
        <v>0.97</v>
      </c>
      <c r="L9359">
        <v>26</v>
      </c>
      <c r="M9359">
        <v>18.6</v>
      </c>
      <c r="N9359">
        <v>24.5</v>
      </c>
      <c r="U9359">
        <v>0.76</v>
      </c>
      <c r="V9359">
        <v>24.9</v>
      </c>
      <c r="W9359">
        <v>4.3</v>
      </c>
      <c r="Z9359">
        <v>1.063</v>
      </c>
      <c r="AA9359">
        <v>1.091</v>
      </c>
      <c r="AB9359" t="s">
        <v>123</v>
      </c>
      <c r="AC9359" s="8" t="s">
        <v>120</v>
      </c>
      <c r="AD9359" s="26" t="s">
        <v>120</v>
      </c>
    </row>
    <row r="9360" ht="15.75" spans="1:30">
      <c r="A9360">
        <v>63</v>
      </c>
      <c r="B9360">
        <v>63</v>
      </c>
      <c r="C9360" s="20">
        <v>0.00829861111111111</v>
      </c>
      <c r="D9360" s="20"/>
      <c r="E9360" s="21" t="s">
        <v>112</v>
      </c>
      <c r="F9360" s="21">
        <v>94</v>
      </c>
      <c r="H9360" s="21">
        <v>1.22</v>
      </c>
      <c r="I9360">
        <v>14.5</v>
      </c>
      <c r="J9360">
        <v>0.94</v>
      </c>
      <c r="L9360">
        <v>26</v>
      </c>
      <c r="M9360">
        <v>19.7</v>
      </c>
      <c r="N9360">
        <v>25.5</v>
      </c>
      <c r="U9360">
        <v>0.77</v>
      </c>
      <c r="V9360">
        <v>21.2</v>
      </c>
      <c r="W9360">
        <v>4.1</v>
      </c>
      <c r="Z9360">
        <v>1.243</v>
      </c>
      <c r="AA9360">
        <v>1.175</v>
      </c>
      <c r="AB9360" t="s">
        <v>123</v>
      </c>
      <c r="AC9360" s="8" t="s">
        <v>120</v>
      </c>
      <c r="AD9360" s="26" t="s">
        <v>120</v>
      </c>
    </row>
    <row r="9361" ht="15.75" spans="1:30">
      <c r="A9361">
        <v>63</v>
      </c>
      <c r="B9361">
        <v>63</v>
      </c>
      <c r="C9361" s="20">
        <v>0.00833333333333333</v>
      </c>
      <c r="D9361" s="20"/>
      <c r="E9361" s="21" t="s">
        <v>112</v>
      </c>
      <c r="F9361" s="21">
        <v>96</v>
      </c>
      <c r="H9361" s="21">
        <v>1.24</v>
      </c>
      <c r="I9361">
        <v>14.7</v>
      </c>
      <c r="J9361">
        <v>0.95</v>
      </c>
      <c r="L9361">
        <v>26</v>
      </c>
      <c r="M9361">
        <v>19</v>
      </c>
      <c r="N9361">
        <v>24.9</v>
      </c>
      <c r="U9361">
        <v>0.76</v>
      </c>
      <c r="V9361">
        <v>22.6</v>
      </c>
      <c r="W9361">
        <v>4.2</v>
      </c>
      <c r="Z9361">
        <v>1.153</v>
      </c>
      <c r="AA9361">
        <v>1.187</v>
      </c>
      <c r="AB9361" t="s">
        <v>123</v>
      </c>
      <c r="AC9361" s="8" t="s">
        <v>120</v>
      </c>
      <c r="AD9361" s="26" t="s">
        <v>120</v>
      </c>
    </row>
    <row r="9362" ht="15.75" spans="1:30">
      <c r="A9362">
        <v>63</v>
      </c>
      <c r="B9362">
        <v>63</v>
      </c>
      <c r="C9362" s="20">
        <v>0.00836805555555556</v>
      </c>
      <c r="D9362" s="20"/>
      <c r="E9362" s="21" t="s">
        <v>112</v>
      </c>
      <c r="F9362" s="21">
        <v>96</v>
      </c>
      <c r="H9362" s="21">
        <v>1.2</v>
      </c>
      <c r="I9362">
        <v>14.2</v>
      </c>
      <c r="J9362">
        <v>0.93</v>
      </c>
      <c r="L9362">
        <v>25</v>
      </c>
      <c r="M9362">
        <v>19.2</v>
      </c>
      <c r="N9362">
        <v>24.8</v>
      </c>
      <c r="U9362">
        <v>0.77</v>
      </c>
      <c r="V9362">
        <v>21.7</v>
      </c>
      <c r="W9362">
        <v>4.1</v>
      </c>
      <c r="Z9362">
        <v>1.17</v>
      </c>
      <c r="AA9362">
        <v>1.23</v>
      </c>
      <c r="AB9362" t="s">
        <v>123</v>
      </c>
      <c r="AC9362" s="8" t="s">
        <v>120</v>
      </c>
      <c r="AD9362" s="26" t="s">
        <v>120</v>
      </c>
    </row>
    <row r="9363" ht="15.75" spans="1:30">
      <c r="A9363">
        <v>63</v>
      </c>
      <c r="B9363">
        <v>63</v>
      </c>
      <c r="C9363" s="20">
        <v>0.0083912037037037</v>
      </c>
      <c r="D9363" s="20"/>
      <c r="E9363" s="21" t="s">
        <v>112</v>
      </c>
      <c r="F9363" s="21">
        <v>100</v>
      </c>
      <c r="H9363" s="21">
        <v>1.2</v>
      </c>
      <c r="I9363">
        <v>14.2</v>
      </c>
      <c r="J9363">
        <v>0.93</v>
      </c>
      <c r="L9363">
        <v>26</v>
      </c>
      <c r="M9363">
        <v>19.6</v>
      </c>
      <c r="N9363">
        <v>25.3</v>
      </c>
      <c r="U9363">
        <v>0.77</v>
      </c>
      <c r="V9363">
        <v>22.8</v>
      </c>
      <c r="W9363">
        <v>4.1</v>
      </c>
      <c r="Z9363">
        <v>1.138</v>
      </c>
      <c r="AA9363">
        <v>1.126</v>
      </c>
      <c r="AB9363" t="s">
        <v>123</v>
      </c>
      <c r="AC9363" s="8" t="s">
        <v>120</v>
      </c>
      <c r="AD9363" s="26" t="s">
        <v>120</v>
      </c>
    </row>
    <row r="9364" ht="15.75" spans="1:30">
      <c r="A9364">
        <v>63</v>
      </c>
      <c r="B9364">
        <v>63</v>
      </c>
      <c r="C9364" s="20">
        <v>0.00842592592592593</v>
      </c>
      <c r="D9364" s="20"/>
      <c r="E9364" s="21" t="s">
        <v>112</v>
      </c>
      <c r="F9364" s="21">
        <v>100</v>
      </c>
      <c r="H9364" s="21">
        <v>1.19</v>
      </c>
      <c r="I9364">
        <v>14.1</v>
      </c>
      <c r="J9364">
        <v>0.92</v>
      </c>
      <c r="L9364">
        <v>26</v>
      </c>
      <c r="M9364">
        <v>19.5</v>
      </c>
      <c r="N9364">
        <v>25.3</v>
      </c>
      <c r="U9364">
        <v>0.77</v>
      </c>
      <c r="V9364">
        <v>23.7</v>
      </c>
      <c r="W9364">
        <v>4</v>
      </c>
      <c r="Z9364">
        <v>1.092</v>
      </c>
      <c r="AA9364">
        <v>1.126</v>
      </c>
      <c r="AB9364" t="s">
        <v>123</v>
      </c>
      <c r="AC9364" s="8" t="s">
        <v>120</v>
      </c>
      <c r="AD9364" s="26" t="s">
        <v>120</v>
      </c>
    </row>
    <row r="9365" ht="15.75" spans="1:30">
      <c r="A9365">
        <v>63</v>
      </c>
      <c r="B9365">
        <v>63</v>
      </c>
      <c r="C9365" s="20">
        <v>0.00846064814814815</v>
      </c>
      <c r="D9365" s="20"/>
      <c r="E9365" s="21" t="s">
        <v>112</v>
      </c>
      <c r="F9365" s="21">
        <v>99</v>
      </c>
      <c r="H9365" s="21">
        <v>1.23</v>
      </c>
      <c r="I9365">
        <v>14.6</v>
      </c>
      <c r="J9365">
        <v>0.97</v>
      </c>
      <c r="L9365">
        <v>26</v>
      </c>
      <c r="M9365">
        <v>19.6</v>
      </c>
      <c r="N9365">
        <v>25</v>
      </c>
      <c r="U9365">
        <v>0.78</v>
      </c>
      <c r="V9365">
        <v>21.1</v>
      </c>
      <c r="W9365">
        <v>4.2</v>
      </c>
      <c r="Z9365">
        <v>1.251</v>
      </c>
      <c r="AA9365">
        <v>1.241</v>
      </c>
      <c r="AB9365" t="s">
        <v>123</v>
      </c>
      <c r="AC9365" s="8" t="s">
        <v>120</v>
      </c>
      <c r="AD9365" s="26" t="s">
        <v>120</v>
      </c>
    </row>
    <row r="9366" ht="15.75" spans="1:30">
      <c r="A9366">
        <v>63</v>
      </c>
      <c r="B9366">
        <v>63</v>
      </c>
      <c r="C9366" s="20">
        <v>0.0084837962962963</v>
      </c>
      <c r="D9366" s="20"/>
      <c r="E9366" s="21" t="s">
        <v>112</v>
      </c>
      <c r="F9366" s="21">
        <v>99</v>
      </c>
      <c r="H9366" s="21">
        <v>1.16</v>
      </c>
      <c r="I9366">
        <v>13.7</v>
      </c>
      <c r="J9366">
        <v>0.9</v>
      </c>
      <c r="L9366">
        <v>25</v>
      </c>
      <c r="M9366">
        <v>19.6</v>
      </c>
      <c r="N9366">
        <v>25.1</v>
      </c>
      <c r="U9366">
        <v>0.78</v>
      </c>
      <c r="V9366">
        <v>22.1</v>
      </c>
      <c r="W9366">
        <v>3.9</v>
      </c>
      <c r="Z9366">
        <v>1.131</v>
      </c>
      <c r="AA9366">
        <v>1.155</v>
      </c>
      <c r="AB9366" t="s">
        <v>123</v>
      </c>
      <c r="AC9366" s="8" t="s">
        <v>120</v>
      </c>
      <c r="AD9366" s="26" t="s">
        <v>120</v>
      </c>
    </row>
    <row r="9367" ht="15.75" spans="1:30">
      <c r="A9367">
        <v>63</v>
      </c>
      <c r="B9367">
        <v>63</v>
      </c>
      <c r="C9367" s="20">
        <v>0.00851851851851852</v>
      </c>
      <c r="D9367" s="20"/>
      <c r="E9367" s="21" t="s">
        <v>112</v>
      </c>
      <c r="F9367" s="21">
        <v>99</v>
      </c>
      <c r="H9367" s="21">
        <v>1.14</v>
      </c>
      <c r="I9367">
        <v>13.5</v>
      </c>
      <c r="J9367">
        <v>0.88</v>
      </c>
      <c r="L9367">
        <v>24</v>
      </c>
      <c r="M9367">
        <v>19</v>
      </c>
      <c r="N9367">
        <v>24.7</v>
      </c>
      <c r="U9367">
        <v>0.77</v>
      </c>
      <c r="V9367">
        <v>22.5</v>
      </c>
      <c r="W9367">
        <v>3.9</v>
      </c>
      <c r="Z9367">
        <v>1.078</v>
      </c>
      <c r="AA9367">
        <v>1.084</v>
      </c>
      <c r="AB9367" t="s">
        <v>123</v>
      </c>
      <c r="AC9367" s="8" t="s">
        <v>120</v>
      </c>
      <c r="AD9367" s="26" t="s">
        <v>120</v>
      </c>
    </row>
    <row r="9368" ht="15.75" spans="1:30">
      <c r="A9368">
        <v>63</v>
      </c>
      <c r="B9368">
        <v>63</v>
      </c>
      <c r="C9368" s="20">
        <v>0.00855324074074074</v>
      </c>
      <c r="D9368" s="20"/>
      <c r="E9368" s="21" t="s">
        <v>112</v>
      </c>
      <c r="F9368" s="21">
        <v>99</v>
      </c>
      <c r="H9368" s="21">
        <v>1.22</v>
      </c>
      <c r="I9368">
        <v>14.5</v>
      </c>
      <c r="J9368">
        <v>0.95</v>
      </c>
      <c r="L9368">
        <v>26</v>
      </c>
      <c r="M9368">
        <v>19.5</v>
      </c>
      <c r="N9368">
        <v>25.2</v>
      </c>
      <c r="U9368">
        <v>0.77</v>
      </c>
      <c r="V9368">
        <v>21.4</v>
      </c>
      <c r="W9368">
        <v>4.1</v>
      </c>
      <c r="Z9368">
        <v>1.224</v>
      </c>
      <c r="AA9368">
        <v>1.221</v>
      </c>
      <c r="AB9368" t="s">
        <v>123</v>
      </c>
      <c r="AC9368" s="8" t="s">
        <v>120</v>
      </c>
      <c r="AD9368" s="26" t="s">
        <v>120</v>
      </c>
    </row>
    <row r="9369" ht="15.75" spans="1:30">
      <c r="A9369">
        <v>63</v>
      </c>
      <c r="B9369">
        <v>63</v>
      </c>
      <c r="C9369" s="20">
        <v>0.00858796296296296</v>
      </c>
      <c r="D9369" s="20"/>
      <c r="E9369" s="21" t="s">
        <v>112</v>
      </c>
      <c r="F9369" s="21">
        <v>99</v>
      </c>
      <c r="H9369" s="21">
        <v>1.25</v>
      </c>
      <c r="I9369">
        <v>14.8</v>
      </c>
      <c r="J9369">
        <v>0.98</v>
      </c>
      <c r="L9369">
        <v>27</v>
      </c>
      <c r="M9369">
        <v>19.8</v>
      </c>
      <c r="N9369">
        <v>25.2</v>
      </c>
      <c r="U9369">
        <v>0.79</v>
      </c>
      <c r="V9369">
        <v>20.8</v>
      </c>
      <c r="W9369">
        <v>4.2</v>
      </c>
      <c r="Z9369">
        <v>1.295</v>
      </c>
      <c r="AA9369">
        <v>1.316</v>
      </c>
      <c r="AB9369" t="s">
        <v>123</v>
      </c>
      <c r="AC9369" s="8" t="s">
        <v>120</v>
      </c>
      <c r="AD9369" s="26" t="s">
        <v>120</v>
      </c>
    </row>
    <row r="9370" ht="15.75" spans="1:30">
      <c r="A9370">
        <v>63</v>
      </c>
      <c r="B9370">
        <v>63</v>
      </c>
      <c r="C9370" s="20">
        <v>0.00862268518518518</v>
      </c>
      <c r="D9370" s="20"/>
      <c r="E9370" s="21" t="s">
        <v>112</v>
      </c>
      <c r="F9370" s="21">
        <v>101</v>
      </c>
      <c r="H9370" s="21">
        <v>1.21</v>
      </c>
      <c r="I9370">
        <v>14.3</v>
      </c>
      <c r="J9370">
        <v>0.95</v>
      </c>
      <c r="L9370">
        <v>26</v>
      </c>
      <c r="M9370">
        <v>19.8</v>
      </c>
      <c r="N9370">
        <v>25.2</v>
      </c>
      <c r="U9370">
        <v>0.79</v>
      </c>
      <c r="V9370">
        <v>21.1</v>
      </c>
      <c r="W9370">
        <v>4.1</v>
      </c>
      <c r="Z9370">
        <v>1.241</v>
      </c>
      <c r="AA9370">
        <v>1.223</v>
      </c>
      <c r="AB9370" t="s">
        <v>123</v>
      </c>
      <c r="AC9370" s="8" t="s">
        <v>120</v>
      </c>
      <c r="AD9370" s="26" t="s">
        <v>120</v>
      </c>
    </row>
    <row r="9371" ht="15.75" spans="1:30">
      <c r="A9371">
        <v>63</v>
      </c>
      <c r="B9371">
        <v>63</v>
      </c>
      <c r="C9371" s="20">
        <v>0.00864583333333333</v>
      </c>
      <c r="D9371" s="20"/>
      <c r="E9371" s="21" t="s">
        <v>112</v>
      </c>
      <c r="F9371" s="21">
        <v>101</v>
      </c>
      <c r="H9371" s="21">
        <v>1.19</v>
      </c>
      <c r="I9371">
        <v>14.1</v>
      </c>
      <c r="J9371">
        <v>0.93</v>
      </c>
      <c r="L9371">
        <v>25</v>
      </c>
      <c r="M9371">
        <v>19.3</v>
      </c>
      <c r="N9371">
        <v>24.7</v>
      </c>
      <c r="U9371">
        <v>0.78</v>
      </c>
      <c r="V9371">
        <v>22.4</v>
      </c>
      <c r="W9371">
        <v>4</v>
      </c>
      <c r="Z9371">
        <v>1.137</v>
      </c>
      <c r="AA9371">
        <v>1.181</v>
      </c>
      <c r="AB9371" t="s">
        <v>123</v>
      </c>
      <c r="AC9371" s="8" t="s">
        <v>120</v>
      </c>
      <c r="AD9371" s="26" t="s">
        <v>120</v>
      </c>
    </row>
    <row r="9372" ht="15.75" spans="1:30">
      <c r="A9372">
        <v>63</v>
      </c>
      <c r="B9372">
        <v>63</v>
      </c>
      <c r="C9372" s="20">
        <v>0.00868055555555556</v>
      </c>
      <c r="D9372" s="20"/>
      <c r="E9372" s="21" t="s">
        <v>112</v>
      </c>
      <c r="F9372" s="21">
        <v>99</v>
      </c>
      <c r="H9372" s="21">
        <v>1.23</v>
      </c>
      <c r="I9372">
        <v>14.5</v>
      </c>
      <c r="J9372">
        <v>0.94</v>
      </c>
      <c r="L9372">
        <v>26</v>
      </c>
      <c r="M9372">
        <v>18.9</v>
      </c>
      <c r="N9372">
        <v>24.6</v>
      </c>
      <c r="U9372">
        <v>0.77</v>
      </c>
      <c r="V9372">
        <v>22.6</v>
      </c>
      <c r="W9372">
        <v>4.2</v>
      </c>
      <c r="Z9372">
        <v>1.135</v>
      </c>
      <c r="AA9372">
        <v>1.193</v>
      </c>
      <c r="AB9372" t="s">
        <v>123</v>
      </c>
      <c r="AC9372" s="8" t="s">
        <v>120</v>
      </c>
      <c r="AD9372" s="26" t="s">
        <v>120</v>
      </c>
    </row>
    <row r="9373" ht="15.75" spans="1:30">
      <c r="A9373">
        <v>63</v>
      </c>
      <c r="B9373">
        <v>63</v>
      </c>
      <c r="C9373" s="20">
        <v>0.00871527777777778</v>
      </c>
      <c r="D9373" s="20"/>
      <c r="E9373" s="21" t="s">
        <v>112</v>
      </c>
      <c r="F9373" s="21">
        <v>99</v>
      </c>
      <c r="H9373" s="21">
        <v>1.34</v>
      </c>
      <c r="I9373">
        <v>15.9</v>
      </c>
      <c r="J9373">
        <v>1.03</v>
      </c>
      <c r="L9373">
        <v>28</v>
      </c>
      <c r="M9373">
        <v>18.9</v>
      </c>
      <c r="N9373">
        <v>24.5</v>
      </c>
      <c r="U9373">
        <v>0.77</v>
      </c>
      <c r="V9373">
        <v>23.9</v>
      </c>
      <c r="W9373">
        <v>4.5</v>
      </c>
      <c r="Z9373">
        <v>1.169</v>
      </c>
      <c r="AA9373">
        <v>1.194</v>
      </c>
      <c r="AB9373" t="s">
        <v>123</v>
      </c>
      <c r="AC9373" s="8" t="s">
        <v>120</v>
      </c>
      <c r="AD9373" s="26" t="s">
        <v>120</v>
      </c>
    </row>
    <row r="9374" ht="15.75" spans="1:30">
      <c r="A9374">
        <v>63</v>
      </c>
      <c r="B9374">
        <v>63</v>
      </c>
      <c r="C9374" s="20">
        <v>0.00873842592592593</v>
      </c>
      <c r="D9374" s="20"/>
      <c r="E9374" s="21" t="s">
        <v>112</v>
      </c>
      <c r="F9374" s="21">
        <v>104</v>
      </c>
      <c r="H9374" s="21">
        <v>1.27</v>
      </c>
      <c r="I9374">
        <v>15</v>
      </c>
      <c r="J9374">
        <v>0.99</v>
      </c>
      <c r="L9374">
        <v>27</v>
      </c>
      <c r="M9374">
        <v>19.4</v>
      </c>
      <c r="N9374">
        <v>24.9</v>
      </c>
      <c r="U9374">
        <v>0.78</v>
      </c>
      <c r="V9374">
        <v>21.9</v>
      </c>
      <c r="W9374">
        <v>4.3</v>
      </c>
      <c r="Z9374">
        <v>1.232</v>
      </c>
      <c r="AA9374">
        <v>1.293</v>
      </c>
      <c r="AB9374" t="s">
        <v>123</v>
      </c>
      <c r="AC9374" s="8" t="s">
        <v>120</v>
      </c>
      <c r="AD9374" s="26" t="s">
        <v>120</v>
      </c>
    </row>
    <row r="9375" ht="15.75" spans="1:30">
      <c r="A9375">
        <v>63</v>
      </c>
      <c r="B9375">
        <v>63</v>
      </c>
      <c r="C9375" s="20">
        <v>0.00877314814814815</v>
      </c>
      <c r="D9375" s="20"/>
      <c r="E9375" s="21" t="s">
        <v>112</v>
      </c>
      <c r="F9375" s="21">
        <v>104</v>
      </c>
      <c r="H9375" s="21">
        <v>1.29</v>
      </c>
      <c r="I9375">
        <v>15.2</v>
      </c>
      <c r="J9375">
        <v>1</v>
      </c>
      <c r="L9375">
        <v>28</v>
      </c>
      <c r="M9375">
        <v>19.6</v>
      </c>
      <c r="N9375">
        <v>25.2</v>
      </c>
      <c r="U9375">
        <v>0.78</v>
      </c>
      <c r="V9375">
        <v>23.7</v>
      </c>
      <c r="W9375">
        <v>4.4</v>
      </c>
      <c r="Z9375">
        <v>1.173</v>
      </c>
      <c r="AA9375">
        <v>1.237</v>
      </c>
      <c r="AB9375" t="s">
        <v>123</v>
      </c>
      <c r="AC9375" s="8" t="s">
        <v>120</v>
      </c>
      <c r="AD9375" s="26" t="s">
        <v>120</v>
      </c>
    </row>
    <row r="9376" ht="15.75" spans="1:30">
      <c r="A9376">
        <v>63</v>
      </c>
      <c r="B9376">
        <v>63</v>
      </c>
      <c r="C9376" s="20">
        <v>0.00880787037037037</v>
      </c>
      <c r="D9376" s="20"/>
      <c r="E9376" s="21" t="s">
        <v>112</v>
      </c>
      <c r="F9376" s="21">
        <v>100</v>
      </c>
      <c r="H9376" s="21">
        <v>1.2</v>
      </c>
      <c r="I9376">
        <v>14.3</v>
      </c>
      <c r="J9376">
        <v>0.94</v>
      </c>
      <c r="L9376">
        <v>25</v>
      </c>
      <c r="M9376">
        <v>18.9</v>
      </c>
      <c r="N9376">
        <v>24.4</v>
      </c>
      <c r="U9376">
        <v>0.78</v>
      </c>
      <c r="V9376">
        <v>21.4</v>
      </c>
      <c r="W9376">
        <v>4.1</v>
      </c>
      <c r="Z9376">
        <v>1.175</v>
      </c>
      <c r="AA9376">
        <v>1.154</v>
      </c>
      <c r="AB9376" t="s">
        <v>123</v>
      </c>
      <c r="AC9376" s="8" t="s">
        <v>120</v>
      </c>
      <c r="AD9376" s="26" t="s">
        <v>120</v>
      </c>
    </row>
    <row r="9377" ht="15.75" spans="1:30">
      <c r="A9377">
        <v>63</v>
      </c>
      <c r="B9377">
        <v>63</v>
      </c>
      <c r="C9377" s="20">
        <v>0.00884259259259259</v>
      </c>
      <c r="D9377" s="20"/>
      <c r="E9377" s="21" t="s">
        <v>112</v>
      </c>
      <c r="F9377" s="21">
        <v>100</v>
      </c>
      <c r="H9377" s="21">
        <v>1.27</v>
      </c>
      <c r="I9377">
        <v>15.1</v>
      </c>
      <c r="J9377">
        <v>0.98</v>
      </c>
      <c r="L9377">
        <v>26</v>
      </c>
      <c r="M9377">
        <v>18.7</v>
      </c>
      <c r="N9377">
        <v>24.4</v>
      </c>
      <c r="U9377">
        <v>0.77</v>
      </c>
      <c r="V9377">
        <v>20.4</v>
      </c>
      <c r="W9377">
        <v>4.3</v>
      </c>
      <c r="Z9377">
        <v>1.278</v>
      </c>
      <c r="AA9377">
        <v>1.243</v>
      </c>
      <c r="AB9377" t="s">
        <v>123</v>
      </c>
      <c r="AC9377" s="8" t="s">
        <v>120</v>
      </c>
      <c r="AD9377" s="26" t="s">
        <v>120</v>
      </c>
    </row>
    <row r="9378" ht="15.75" spans="1:30">
      <c r="A9378">
        <v>63</v>
      </c>
      <c r="B9378">
        <v>63</v>
      </c>
      <c r="C9378" s="20">
        <v>0.00886574074074074</v>
      </c>
      <c r="D9378" s="20"/>
      <c r="E9378" s="21" t="s">
        <v>112</v>
      </c>
      <c r="F9378" s="21">
        <v>86</v>
      </c>
      <c r="H9378" s="21">
        <v>1.34</v>
      </c>
      <c r="I9378">
        <v>15.9</v>
      </c>
      <c r="J9378">
        <v>1.03</v>
      </c>
      <c r="L9378">
        <v>28</v>
      </c>
      <c r="M9378">
        <v>19.1</v>
      </c>
      <c r="N9378">
        <v>24.8</v>
      </c>
      <c r="U9378">
        <v>0.77</v>
      </c>
      <c r="V9378">
        <v>22.8</v>
      </c>
      <c r="W9378">
        <v>4.5</v>
      </c>
      <c r="Z9378">
        <v>1.232</v>
      </c>
      <c r="AA9378">
        <v>1.352</v>
      </c>
      <c r="AB9378" t="s">
        <v>123</v>
      </c>
      <c r="AC9378" s="8" t="s">
        <v>120</v>
      </c>
      <c r="AD9378" s="26" t="s">
        <v>120</v>
      </c>
    </row>
    <row r="9379" ht="15.75" spans="1:30">
      <c r="A9379">
        <v>63</v>
      </c>
      <c r="B9379">
        <v>63</v>
      </c>
      <c r="C9379" s="20">
        <v>0.00890046296296296</v>
      </c>
      <c r="D9379" s="20"/>
      <c r="E9379" s="21" t="s">
        <v>112</v>
      </c>
      <c r="F9379" s="21">
        <v>86</v>
      </c>
      <c r="H9379" s="21">
        <v>1.35</v>
      </c>
      <c r="I9379">
        <v>15.9</v>
      </c>
      <c r="J9379">
        <v>1.05</v>
      </c>
      <c r="L9379">
        <v>28</v>
      </c>
      <c r="M9379">
        <v>19</v>
      </c>
      <c r="N9379">
        <v>24.4</v>
      </c>
      <c r="U9379">
        <v>0.78</v>
      </c>
      <c r="V9379">
        <v>21.6</v>
      </c>
      <c r="W9379">
        <v>4.6</v>
      </c>
      <c r="Z9379">
        <v>1.293</v>
      </c>
      <c r="AA9379">
        <v>1.325</v>
      </c>
      <c r="AB9379" t="s">
        <v>123</v>
      </c>
      <c r="AC9379" s="8" t="s">
        <v>120</v>
      </c>
      <c r="AD9379" s="26" t="s">
        <v>120</v>
      </c>
    </row>
    <row r="9380" ht="15.75" spans="1:30">
      <c r="A9380">
        <v>63</v>
      </c>
      <c r="B9380">
        <v>63</v>
      </c>
      <c r="C9380" s="20">
        <v>0.00893518518518519</v>
      </c>
      <c r="D9380" s="20"/>
      <c r="E9380" s="21" t="s">
        <v>112</v>
      </c>
      <c r="F9380" s="21">
        <v>100</v>
      </c>
      <c r="H9380" s="21">
        <v>1.37</v>
      </c>
      <c r="I9380">
        <v>16.3</v>
      </c>
      <c r="J9380">
        <v>1.08</v>
      </c>
      <c r="L9380">
        <v>29</v>
      </c>
      <c r="M9380">
        <v>19.6</v>
      </c>
      <c r="N9380">
        <v>25</v>
      </c>
      <c r="U9380">
        <v>0.79</v>
      </c>
      <c r="V9380">
        <v>23.2</v>
      </c>
      <c r="W9380">
        <v>4.6</v>
      </c>
      <c r="Z9380">
        <v>1.273</v>
      </c>
      <c r="AA9380">
        <v>1.336</v>
      </c>
      <c r="AB9380" t="s">
        <v>123</v>
      </c>
      <c r="AC9380" s="8" t="s">
        <v>120</v>
      </c>
      <c r="AD9380" s="26" t="s">
        <v>120</v>
      </c>
    </row>
    <row r="9381" ht="15.75" spans="1:30">
      <c r="A9381">
        <v>63</v>
      </c>
      <c r="B9381">
        <v>63</v>
      </c>
      <c r="C9381" s="20">
        <v>0.00895833333333333</v>
      </c>
      <c r="D9381" s="20"/>
      <c r="E9381" s="21" t="s">
        <v>112</v>
      </c>
      <c r="F9381" s="21">
        <v>100</v>
      </c>
      <c r="H9381" s="21">
        <v>1.36</v>
      </c>
      <c r="I9381">
        <v>16.1</v>
      </c>
      <c r="J9381">
        <v>1.07</v>
      </c>
      <c r="L9381">
        <v>30</v>
      </c>
      <c r="M9381">
        <v>20</v>
      </c>
      <c r="N9381">
        <v>25.3</v>
      </c>
      <c r="U9381">
        <v>0.79</v>
      </c>
      <c r="V9381">
        <v>24.2</v>
      </c>
      <c r="W9381">
        <v>4.6</v>
      </c>
      <c r="Z9381">
        <v>1.23</v>
      </c>
      <c r="AA9381">
        <v>1.243</v>
      </c>
      <c r="AB9381" t="s">
        <v>123</v>
      </c>
      <c r="AC9381" s="8" t="s">
        <v>120</v>
      </c>
      <c r="AD9381" s="26" t="s">
        <v>120</v>
      </c>
    </row>
    <row r="9382" ht="15.75" spans="1:30">
      <c r="A9382">
        <v>63</v>
      </c>
      <c r="B9382">
        <v>63</v>
      </c>
      <c r="C9382" s="20">
        <v>0.00899305555555555</v>
      </c>
      <c r="D9382" s="20"/>
      <c r="E9382" s="21" t="s">
        <v>112</v>
      </c>
      <c r="F9382" s="21">
        <v>98</v>
      </c>
      <c r="H9382" s="21">
        <v>1.25</v>
      </c>
      <c r="I9382">
        <v>14.8</v>
      </c>
      <c r="J9382">
        <v>0.99</v>
      </c>
      <c r="L9382">
        <v>27</v>
      </c>
      <c r="M9382">
        <v>19.9</v>
      </c>
      <c r="N9382">
        <v>25</v>
      </c>
      <c r="U9382">
        <v>0.79</v>
      </c>
      <c r="V9382">
        <v>21.9</v>
      </c>
      <c r="W9382">
        <v>4.2</v>
      </c>
      <c r="Z9382">
        <v>1.241</v>
      </c>
      <c r="AA9382">
        <v>1.268</v>
      </c>
      <c r="AB9382" t="s">
        <v>123</v>
      </c>
      <c r="AC9382" s="8" t="s">
        <v>120</v>
      </c>
      <c r="AD9382" s="26" t="s">
        <v>120</v>
      </c>
    </row>
    <row r="9383" ht="15.75" spans="1:30">
      <c r="A9383">
        <v>63</v>
      </c>
      <c r="B9383">
        <v>63</v>
      </c>
      <c r="C9383" s="20">
        <v>0.00902777777777778</v>
      </c>
      <c r="D9383" s="20"/>
      <c r="E9383" s="21" t="s">
        <v>112</v>
      </c>
      <c r="F9383" s="21">
        <v>100</v>
      </c>
      <c r="H9383" s="21">
        <v>1.3</v>
      </c>
      <c r="I9383">
        <v>15.4</v>
      </c>
      <c r="J9383">
        <v>1.02</v>
      </c>
      <c r="L9383">
        <v>27</v>
      </c>
      <c r="M9383">
        <v>19.2</v>
      </c>
      <c r="N9383">
        <v>24.4</v>
      </c>
      <c r="U9383">
        <v>0.79</v>
      </c>
      <c r="V9383">
        <v>21.2</v>
      </c>
      <c r="W9383">
        <v>4.4</v>
      </c>
      <c r="Z9383">
        <v>1.287</v>
      </c>
      <c r="AA9383">
        <v>1.271</v>
      </c>
      <c r="AB9383" t="s">
        <v>123</v>
      </c>
      <c r="AC9383" s="8" t="s">
        <v>120</v>
      </c>
      <c r="AD9383" s="26" t="s">
        <v>120</v>
      </c>
    </row>
    <row r="9384" ht="15.75" spans="1:30">
      <c r="A9384">
        <v>63</v>
      </c>
      <c r="B9384">
        <v>63</v>
      </c>
      <c r="C9384" s="20">
        <v>0.00905092592592593</v>
      </c>
      <c r="D9384" s="20"/>
      <c r="E9384" s="21" t="s">
        <v>112</v>
      </c>
      <c r="F9384" s="21">
        <v>100</v>
      </c>
      <c r="H9384" s="21">
        <v>1.3</v>
      </c>
      <c r="I9384">
        <v>15.4</v>
      </c>
      <c r="J9384">
        <v>1.01</v>
      </c>
      <c r="L9384">
        <v>27</v>
      </c>
      <c r="M9384">
        <v>18.9</v>
      </c>
      <c r="N9384">
        <v>24.3</v>
      </c>
      <c r="U9384">
        <v>0.78</v>
      </c>
      <c r="V9384">
        <v>20.9</v>
      </c>
      <c r="W9384">
        <v>4.4</v>
      </c>
      <c r="Z9384">
        <v>1.282</v>
      </c>
      <c r="AA9384">
        <v>1.279</v>
      </c>
      <c r="AB9384" t="s">
        <v>123</v>
      </c>
      <c r="AC9384" s="8" t="s">
        <v>120</v>
      </c>
      <c r="AD9384" s="26" t="s">
        <v>120</v>
      </c>
    </row>
    <row r="9385" ht="15.75" spans="1:30">
      <c r="A9385">
        <v>63</v>
      </c>
      <c r="B9385">
        <v>63</v>
      </c>
      <c r="C9385" s="20">
        <v>0.00908564814814815</v>
      </c>
      <c r="D9385" s="20"/>
      <c r="E9385" s="21" t="s">
        <v>112</v>
      </c>
      <c r="F9385" s="21">
        <v>92</v>
      </c>
      <c r="H9385" s="21">
        <v>1.28</v>
      </c>
      <c r="I9385">
        <v>15.2</v>
      </c>
      <c r="J9385">
        <v>1.01</v>
      </c>
      <c r="L9385">
        <v>27</v>
      </c>
      <c r="M9385">
        <v>19.1</v>
      </c>
      <c r="N9385">
        <v>24.4</v>
      </c>
      <c r="U9385">
        <v>0.78</v>
      </c>
      <c r="V9385">
        <v>22.1</v>
      </c>
      <c r="W9385">
        <v>4.3</v>
      </c>
      <c r="Z9385">
        <v>1.221</v>
      </c>
      <c r="AA9385">
        <v>1.387</v>
      </c>
      <c r="AB9385" t="s">
        <v>123</v>
      </c>
      <c r="AC9385" s="8" t="s">
        <v>120</v>
      </c>
      <c r="AD9385" s="26" t="s">
        <v>120</v>
      </c>
    </row>
    <row r="9386" ht="15.75" spans="1:30">
      <c r="A9386">
        <v>63</v>
      </c>
      <c r="B9386">
        <v>63</v>
      </c>
      <c r="C9386" s="20">
        <v>0.00912037037037037</v>
      </c>
      <c r="D9386" s="20"/>
      <c r="E9386" s="21" t="s">
        <v>112</v>
      </c>
      <c r="F9386" s="21">
        <v>92</v>
      </c>
      <c r="H9386" s="21">
        <v>1.39</v>
      </c>
      <c r="I9386">
        <v>16.4</v>
      </c>
      <c r="J9386">
        <v>1.09</v>
      </c>
      <c r="L9386">
        <v>30</v>
      </c>
      <c r="M9386">
        <v>19.8</v>
      </c>
      <c r="N9386">
        <v>25.3</v>
      </c>
      <c r="U9386">
        <v>0.78</v>
      </c>
      <c r="V9386">
        <v>23.4</v>
      </c>
      <c r="W9386">
        <v>4.7</v>
      </c>
      <c r="Z9386">
        <v>1.285</v>
      </c>
      <c r="AA9386">
        <v>1.318</v>
      </c>
      <c r="AB9386" t="s">
        <v>123</v>
      </c>
      <c r="AC9386" s="8" t="s">
        <v>120</v>
      </c>
      <c r="AD9386" s="26" t="s">
        <v>120</v>
      </c>
    </row>
    <row r="9387" ht="15.75" spans="1:30">
      <c r="A9387">
        <v>63</v>
      </c>
      <c r="B9387">
        <v>63</v>
      </c>
      <c r="C9387" s="20">
        <v>0.00914351851851852</v>
      </c>
      <c r="D9387" s="20"/>
      <c r="E9387" s="21" t="s">
        <v>112</v>
      </c>
      <c r="F9387" s="21">
        <v>96</v>
      </c>
      <c r="H9387" s="21">
        <v>1.4</v>
      </c>
      <c r="I9387">
        <v>16.5</v>
      </c>
      <c r="J9387">
        <v>1.11</v>
      </c>
      <c r="L9387">
        <v>31</v>
      </c>
      <c r="M9387">
        <v>20.1</v>
      </c>
      <c r="N9387">
        <v>25.3</v>
      </c>
      <c r="U9387">
        <v>0.79</v>
      </c>
      <c r="V9387">
        <v>23.1</v>
      </c>
      <c r="W9387">
        <v>4.7</v>
      </c>
      <c r="Z9387">
        <v>1.326</v>
      </c>
      <c r="AA9387">
        <v>1.306</v>
      </c>
      <c r="AB9387" t="s">
        <v>123</v>
      </c>
      <c r="AC9387" s="8" t="s">
        <v>120</v>
      </c>
      <c r="AD9387" s="26" t="s">
        <v>120</v>
      </c>
    </row>
    <row r="9388" ht="15.75" spans="1:30">
      <c r="A9388">
        <v>63</v>
      </c>
      <c r="B9388">
        <v>63</v>
      </c>
      <c r="C9388" s="20">
        <v>0.00917824074074074</v>
      </c>
      <c r="D9388" s="20"/>
      <c r="E9388" s="21" t="s">
        <v>112</v>
      </c>
      <c r="F9388" s="21">
        <v>96</v>
      </c>
      <c r="H9388" s="21">
        <v>1.32</v>
      </c>
      <c r="I9388">
        <v>15.6</v>
      </c>
      <c r="J9388">
        <v>1.05</v>
      </c>
      <c r="L9388">
        <v>29</v>
      </c>
      <c r="M9388">
        <v>20.1</v>
      </c>
      <c r="N9388">
        <v>25.2</v>
      </c>
      <c r="U9388">
        <v>0.8</v>
      </c>
      <c r="V9388">
        <v>22.6</v>
      </c>
      <c r="W9388">
        <v>4.5</v>
      </c>
      <c r="Z9388">
        <v>1.277</v>
      </c>
      <c r="AA9388">
        <v>1.367</v>
      </c>
      <c r="AB9388" t="s">
        <v>123</v>
      </c>
      <c r="AC9388" s="8" t="s">
        <v>120</v>
      </c>
      <c r="AD9388" s="26" t="s">
        <v>120</v>
      </c>
    </row>
    <row r="9389" ht="15.75" spans="1:30">
      <c r="A9389">
        <v>63</v>
      </c>
      <c r="B9389">
        <v>63</v>
      </c>
      <c r="C9389" s="20">
        <v>0.00921296296296296</v>
      </c>
      <c r="D9389" s="20"/>
      <c r="E9389" s="21" t="s">
        <v>112</v>
      </c>
      <c r="F9389" s="21">
        <v>109</v>
      </c>
      <c r="H9389" s="21">
        <v>1.42</v>
      </c>
      <c r="I9389">
        <v>16.8</v>
      </c>
      <c r="J9389">
        <v>1.13</v>
      </c>
      <c r="L9389">
        <v>30</v>
      </c>
      <c r="M9389">
        <v>19.7</v>
      </c>
      <c r="N9389">
        <v>24.7</v>
      </c>
      <c r="U9389">
        <v>0.8</v>
      </c>
      <c r="V9389">
        <v>22.6</v>
      </c>
      <c r="W9389">
        <v>4.8</v>
      </c>
      <c r="Z9389">
        <v>1.342</v>
      </c>
      <c r="AA9389">
        <v>1.351</v>
      </c>
      <c r="AB9389" t="s">
        <v>123</v>
      </c>
      <c r="AC9389" s="8" t="s">
        <v>120</v>
      </c>
      <c r="AD9389" s="26" t="s">
        <v>120</v>
      </c>
    </row>
    <row r="9390" ht="15.75" spans="1:30">
      <c r="A9390">
        <v>63</v>
      </c>
      <c r="B9390">
        <v>63</v>
      </c>
      <c r="C9390" s="20">
        <v>0.00923611111111111</v>
      </c>
      <c r="D9390" s="20"/>
      <c r="E9390" s="21" t="s">
        <v>112</v>
      </c>
      <c r="F9390" s="21">
        <v>109</v>
      </c>
      <c r="H9390" s="21">
        <v>1.38</v>
      </c>
      <c r="I9390">
        <v>16.4</v>
      </c>
      <c r="J9390">
        <v>1.09</v>
      </c>
      <c r="L9390">
        <v>30</v>
      </c>
      <c r="M9390">
        <v>19.5</v>
      </c>
      <c r="N9390">
        <v>24.8</v>
      </c>
      <c r="U9390">
        <v>0.79</v>
      </c>
      <c r="V9390">
        <v>26.5</v>
      </c>
      <c r="W9390">
        <v>4.7</v>
      </c>
      <c r="Z9390">
        <v>1.129</v>
      </c>
      <c r="AA9390">
        <v>1.243</v>
      </c>
      <c r="AB9390" t="s">
        <v>123</v>
      </c>
      <c r="AC9390" s="8" t="s">
        <v>120</v>
      </c>
      <c r="AD9390" s="26" t="s">
        <v>120</v>
      </c>
    </row>
    <row r="9391" ht="15.75" spans="1:30">
      <c r="A9391">
        <v>63</v>
      </c>
      <c r="B9391">
        <v>63</v>
      </c>
      <c r="C9391" s="20">
        <v>0.00927083333333333</v>
      </c>
      <c r="D9391" s="20"/>
      <c r="E9391" s="21" t="s">
        <v>112</v>
      </c>
      <c r="F9391" s="21">
        <v>116</v>
      </c>
      <c r="H9391" s="21">
        <v>1.39</v>
      </c>
      <c r="I9391">
        <v>16.4</v>
      </c>
      <c r="J9391">
        <v>1.11</v>
      </c>
      <c r="L9391">
        <v>29</v>
      </c>
      <c r="M9391">
        <v>19.5</v>
      </c>
      <c r="N9391">
        <v>24.3</v>
      </c>
      <c r="U9391">
        <v>0.8</v>
      </c>
      <c r="V9391">
        <v>21.9</v>
      </c>
      <c r="W9391">
        <v>4.7</v>
      </c>
      <c r="Z9391">
        <v>1.346</v>
      </c>
      <c r="AA9391">
        <v>1.363</v>
      </c>
      <c r="AB9391" t="s">
        <v>123</v>
      </c>
      <c r="AC9391" s="8" t="s">
        <v>120</v>
      </c>
      <c r="AD9391" s="26" t="s">
        <v>120</v>
      </c>
    </row>
    <row r="9392" ht="15.75" spans="1:30">
      <c r="A9392">
        <v>63</v>
      </c>
      <c r="B9392">
        <v>63</v>
      </c>
      <c r="C9392" s="20">
        <v>0.00929398148148148</v>
      </c>
      <c r="D9392" s="20"/>
      <c r="E9392" s="21" t="s">
        <v>112</v>
      </c>
      <c r="F9392" s="21">
        <v>116</v>
      </c>
      <c r="H9392" s="21">
        <v>1.42</v>
      </c>
      <c r="I9392">
        <v>16.8</v>
      </c>
      <c r="J9392">
        <v>1.14</v>
      </c>
      <c r="L9392">
        <v>30</v>
      </c>
      <c r="M9392">
        <v>19.5</v>
      </c>
      <c r="N9392">
        <v>24.3</v>
      </c>
      <c r="U9392">
        <v>0.8</v>
      </c>
      <c r="V9392">
        <v>21.2</v>
      </c>
      <c r="W9392">
        <v>4.8</v>
      </c>
      <c r="Z9392">
        <v>1.414</v>
      </c>
      <c r="AA9392">
        <v>1.465</v>
      </c>
      <c r="AB9392" t="s">
        <v>123</v>
      </c>
      <c r="AC9392" s="8" t="s">
        <v>120</v>
      </c>
      <c r="AD9392" s="26" t="s">
        <v>120</v>
      </c>
    </row>
    <row r="9393" ht="15.75" spans="1:30">
      <c r="A9393">
        <v>63</v>
      </c>
      <c r="B9393">
        <v>63</v>
      </c>
      <c r="C9393" s="20">
        <v>0.0093287037037037</v>
      </c>
      <c r="D9393" s="20"/>
      <c r="E9393" s="21" t="s">
        <v>112</v>
      </c>
      <c r="F9393" s="21">
        <v>115</v>
      </c>
      <c r="H9393" s="21">
        <v>1.46</v>
      </c>
      <c r="I9393">
        <v>17.3</v>
      </c>
      <c r="J9393">
        <v>1.17</v>
      </c>
      <c r="L9393">
        <v>32</v>
      </c>
      <c r="M9393">
        <v>20</v>
      </c>
      <c r="N9393">
        <v>25</v>
      </c>
      <c r="U9393">
        <v>0.8</v>
      </c>
      <c r="V9393">
        <v>21.8</v>
      </c>
      <c r="W9393">
        <v>4.9</v>
      </c>
      <c r="Z9393">
        <v>1.449</v>
      </c>
      <c r="AA9393">
        <v>1.509</v>
      </c>
      <c r="AB9393" t="s">
        <v>123</v>
      </c>
      <c r="AC9393" s="8" t="s">
        <v>120</v>
      </c>
      <c r="AD9393" s="26" t="s">
        <v>120</v>
      </c>
    </row>
    <row r="9394" ht="15.75" spans="1:30">
      <c r="A9394">
        <v>63</v>
      </c>
      <c r="B9394">
        <v>63</v>
      </c>
      <c r="C9394" s="20">
        <v>0.00936342592592593</v>
      </c>
      <c r="D9394" s="20"/>
      <c r="E9394" s="21" t="s">
        <v>112</v>
      </c>
      <c r="F9394" s="21">
        <v>115</v>
      </c>
      <c r="H9394" s="21">
        <v>1.51</v>
      </c>
      <c r="I9394">
        <v>17.8</v>
      </c>
      <c r="J9394">
        <v>1.22</v>
      </c>
      <c r="L9394">
        <v>33</v>
      </c>
      <c r="M9394">
        <v>20</v>
      </c>
      <c r="N9394">
        <v>24.7</v>
      </c>
      <c r="U9394">
        <v>0.81</v>
      </c>
      <c r="V9394">
        <v>23</v>
      </c>
      <c r="W9394">
        <v>5.1</v>
      </c>
      <c r="Z9394">
        <v>1.418</v>
      </c>
      <c r="AA9394">
        <v>1.416</v>
      </c>
      <c r="AB9394" t="s">
        <v>123</v>
      </c>
      <c r="AC9394" s="8" t="s">
        <v>120</v>
      </c>
      <c r="AD9394" s="26" t="s">
        <v>120</v>
      </c>
    </row>
    <row r="9395" ht="15.75" spans="1:30">
      <c r="A9395">
        <v>63</v>
      </c>
      <c r="B9395">
        <v>63</v>
      </c>
      <c r="C9395" s="20">
        <v>0.00938657407407407</v>
      </c>
      <c r="D9395" s="20"/>
      <c r="E9395" s="21" t="s">
        <v>112</v>
      </c>
      <c r="F9395" s="21">
        <v>113</v>
      </c>
      <c r="H9395" s="21">
        <v>1.43</v>
      </c>
      <c r="I9395">
        <v>17</v>
      </c>
      <c r="J9395">
        <v>1.16</v>
      </c>
      <c r="L9395">
        <v>31</v>
      </c>
      <c r="M9395">
        <v>19.8</v>
      </c>
      <c r="N9395">
        <v>24.5</v>
      </c>
      <c r="U9395">
        <v>0.81</v>
      </c>
      <c r="V9395">
        <v>23.5</v>
      </c>
      <c r="W9395">
        <v>4.9</v>
      </c>
      <c r="Z9395">
        <v>1.319</v>
      </c>
      <c r="AA9395">
        <v>1.38</v>
      </c>
      <c r="AB9395" t="s">
        <v>123</v>
      </c>
      <c r="AC9395" s="8" t="s">
        <v>120</v>
      </c>
      <c r="AD9395" s="26" t="s">
        <v>120</v>
      </c>
    </row>
    <row r="9396" ht="15.75" spans="1:30">
      <c r="A9396">
        <v>63</v>
      </c>
      <c r="B9396">
        <v>63</v>
      </c>
      <c r="C9396" s="20">
        <v>0.0094212962962963</v>
      </c>
      <c r="D9396" s="20"/>
      <c r="E9396" s="21" t="s">
        <v>112</v>
      </c>
      <c r="F9396" s="21">
        <v>113</v>
      </c>
      <c r="H9396" s="21">
        <v>1.47</v>
      </c>
      <c r="I9396">
        <v>17.4</v>
      </c>
      <c r="J9396">
        <v>1.19</v>
      </c>
      <c r="L9396">
        <v>32</v>
      </c>
      <c r="M9396">
        <v>19.8</v>
      </c>
      <c r="N9396">
        <v>24.5</v>
      </c>
      <c r="U9396">
        <v>0.81</v>
      </c>
      <c r="V9396">
        <v>24.3</v>
      </c>
      <c r="W9396">
        <v>5</v>
      </c>
      <c r="Z9396">
        <v>1.31</v>
      </c>
      <c r="AA9396">
        <v>1.363</v>
      </c>
      <c r="AB9396" t="s">
        <v>123</v>
      </c>
      <c r="AC9396" s="8" t="s">
        <v>120</v>
      </c>
      <c r="AD9396" s="26" t="s">
        <v>120</v>
      </c>
    </row>
    <row r="9397" ht="15.75" spans="1:30">
      <c r="A9397">
        <v>63</v>
      </c>
      <c r="B9397">
        <v>63</v>
      </c>
      <c r="C9397" s="20">
        <v>0.00944444444444444</v>
      </c>
      <c r="D9397" s="20"/>
      <c r="E9397" s="21" t="s">
        <v>112</v>
      </c>
      <c r="F9397" s="21">
        <v>131</v>
      </c>
      <c r="H9397" s="21">
        <v>1.42</v>
      </c>
      <c r="I9397">
        <v>16.9</v>
      </c>
      <c r="J9397">
        <v>1.14</v>
      </c>
      <c r="L9397">
        <v>31</v>
      </c>
      <c r="M9397">
        <v>19.8</v>
      </c>
      <c r="N9397">
        <v>24.7</v>
      </c>
      <c r="U9397">
        <v>0.8</v>
      </c>
      <c r="V9397">
        <v>24.6</v>
      </c>
      <c r="W9397">
        <v>4.8</v>
      </c>
      <c r="Z9397">
        <v>1.257</v>
      </c>
      <c r="AA9397">
        <v>1.322</v>
      </c>
      <c r="AB9397" t="s">
        <v>123</v>
      </c>
      <c r="AC9397" s="8" t="s">
        <v>120</v>
      </c>
      <c r="AD9397" s="26" t="s">
        <v>120</v>
      </c>
    </row>
    <row r="9398" ht="15.75" spans="1:30">
      <c r="A9398">
        <v>63</v>
      </c>
      <c r="B9398">
        <v>63</v>
      </c>
      <c r="C9398" s="20">
        <v>0.00947916666666667</v>
      </c>
      <c r="D9398" s="20"/>
      <c r="E9398" s="21" t="s">
        <v>112</v>
      </c>
      <c r="F9398" s="21">
        <v>131</v>
      </c>
      <c r="H9398" s="21">
        <v>1.55</v>
      </c>
      <c r="I9398">
        <v>18.4</v>
      </c>
      <c r="J9398">
        <v>1.26</v>
      </c>
      <c r="L9398">
        <v>34</v>
      </c>
      <c r="M9398">
        <v>20</v>
      </c>
      <c r="N9398">
        <v>24.7</v>
      </c>
      <c r="U9398">
        <v>0.81</v>
      </c>
      <c r="V9398">
        <v>24.4</v>
      </c>
      <c r="W9398">
        <v>5.3</v>
      </c>
      <c r="Z9398">
        <v>1.384</v>
      </c>
      <c r="AA9398">
        <v>1.403</v>
      </c>
      <c r="AB9398" t="s">
        <v>123</v>
      </c>
      <c r="AC9398" s="8" t="s">
        <v>120</v>
      </c>
      <c r="AD9398" s="26" t="s">
        <v>120</v>
      </c>
    </row>
    <row r="9399" ht="15.75" spans="1:30">
      <c r="A9399">
        <v>63</v>
      </c>
      <c r="B9399">
        <v>63</v>
      </c>
      <c r="C9399" s="20">
        <v>0.00950231481481482</v>
      </c>
      <c r="D9399" s="20"/>
      <c r="E9399" s="21" t="s">
        <v>112</v>
      </c>
      <c r="F9399" s="21">
        <v>139</v>
      </c>
      <c r="H9399" s="21">
        <v>1.44</v>
      </c>
      <c r="I9399">
        <v>17</v>
      </c>
      <c r="J9399">
        <v>1.17</v>
      </c>
      <c r="L9399">
        <v>32</v>
      </c>
      <c r="M9399">
        <v>20.4</v>
      </c>
      <c r="N9399">
        <v>24.9</v>
      </c>
      <c r="U9399">
        <v>0.82</v>
      </c>
      <c r="V9399">
        <v>23.7</v>
      </c>
      <c r="W9399">
        <v>4.9</v>
      </c>
      <c r="Z9399">
        <v>1.343</v>
      </c>
      <c r="AA9399">
        <v>1.426</v>
      </c>
      <c r="AB9399" t="s">
        <v>123</v>
      </c>
      <c r="AC9399" s="8" t="s">
        <v>120</v>
      </c>
      <c r="AD9399" s="26" t="s">
        <v>120</v>
      </c>
    </row>
    <row r="9400" ht="15.75" spans="1:30">
      <c r="A9400">
        <v>63</v>
      </c>
      <c r="B9400">
        <v>63</v>
      </c>
      <c r="C9400" s="20">
        <v>0.00953703703703704</v>
      </c>
      <c r="D9400" s="20"/>
      <c r="E9400" s="21" t="s">
        <v>112</v>
      </c>
      <c r="F9400" s="21">
        <v>139</v>
      </c>
      <c r="H9400" s="21">
        <v>1.6</v>
      </c>
      <c r="I9400">
        <v>19</v>
      </c>
      <c r="J9400">
        <v>1.32</v>
      </c>
      <c r="L9400">
        <v>36</v>
      </c>
      <c r="M9400">
        <v>20.8</v>
      </c>
      <c r="N9400">
        <v>25.2</v>
      </c>
      <c r="U9400">
        <v>0.83</v>
      </c>
      <c r="V9400">
        <v>24.5</v>
      </c>
      <c r="W9400">
        <v>5.4</v>
      </c>
      <c r="Z9400">
        <v>1.472</v>
      </c>
      <c r="AA9400">
        <v>1.443</v>
      </c>
      <c r="AB9400" t="s">
        <v>123</v>
      </c>
      <c r="AC9400" s="8" t="s">
        <v>120</v>
      </c>
      <c r="AD9400" s="26" t="s">
        <v>120</v>
      </c>
    </row>
    <row r="9401" ht="15.75" spans="1:30">
      <c r="A9401">
        <v>63</v>
      </c>
      <c r="B9401">
        <v>63</v>
      </c>
      <c r="C9401" s="20">
        <v>0.00956018518518519</v>
      </c>
      <c r="D9401" s="20"/>
      <c r="E9401" s="21" t="s">
        <v>112</v>
      </c>
      <c r="F9401" s="21">
        <v>139</v>
      </c>
      <c r="H9401" s="21">
        <v>1.4</v>
      </c>
      <c r="I9401">
        <v>16.6</v>
      </c>
      <c r="J9401">
        <v>1.14</v>
      </c>
      <c r="L9401">
        <v>31</v>
      </c>
      <c r="M9401">
        <v>19.8</v>
      </c>
      <c r="N9401">
        <v>24.2</v>
      </c>
      <c r="U9401">
        <v>0.82</v>
      </c>
      <c r="V9401">
        <v>25.5</v>
      </c>
      <c r="W9401">
        <v>4.7</v>
      </c>
      <c r="Z9401">
        <v>1.197</v>
      </c>
      <c r="AA9401">
        <v>1.198</v>
      </c>
      <c r="AB9401" t="s">
        <v>123</v>
      </c>
      <c r="AC9401" s="8" t="s">
        <v>120</v>
      </c>
      <c r="AD9401" s="26" t="s">
        <v>120</v>
      </c>
    </row>
    <row r="9402" ht="15.75" spans="1:30">
      <c r="A9402">
        <v>63</v>
      </c>
      <c r="B9402">
        <v>63</v>
      </c>
      <c r="C9402" s="20">
        <v>0.00958333333333333</v>
      </c>
      <c r="D9402" s="20"/>
      <c r="E9402" s="21" t="s">
        <v>112</v>
      </c>
      <c r="F9402" s="21">
        <v>139</v>
      </c>
      <c r="H9402" s="21">
        <v>1.48</v>
      </c>
      <c r="I9402">
        <v>17.5</v>
      </c>
      <c r="J9402">
        <v>1.22</v>
      </c>
      <c r="L9402">
        <v>33</v>
      </c>
      <c r="M9402">
        <v>20.8</v>
      </c>
      <c r="N9402">
        <v>25.2</v>
      </c>
      <c r="U9402">
        <v>0.83</v>
      </c>
      <c r="V9402">
        <v>24.7</v>
      </c>
      <c r="W9402">
        <v>5</v>
      </c>
      <c r="Z9402">
        <v>1.354</v>
      </c>
      <c r="AA9402">
        <v>1.408</v>
      </c>
      <c r="AB9402" t="s">
        <v>123</v>
      </c>
      <c r="AC9402" s="8" t="s">
        <v>120</v>
      </c>
      <c r="AD9402" s="26" t="s">
        <v>120</v>
      </c>
    </row>
    <row r="9403" ht="15.75" spans="1:30">
      <c r="A9403">
        <v>63</v>
      </c>
      <c r="B9403">
        <v>63</v>
      </c>
      <c r="C9403" s="20">
        <v>0.00961805555555556</v>
      </c>
      <c r="D9403" s="20"/>
      <c r="E9403" s="21" t="s">
        <v>112</v>
      </c>
      <c r="F9403" s="21">
        <v>118</v>
      </c>
      <c r="H9403" s="21">
        <v>1.42</v>
      </c>
      <c r="I9403">
        <v>16.9</v>
      </c>
      <c r="J9403">
        <v>1.17</v>
      </c>
      <c r="L9403">
        <v>31</v>
      </c>
      <c r="M9403">
        <v>20.2</v>
      </c>
      <c r="N9403">
        <v>24.5</v>
      </c>
      <c r="U9403">
        <v>0.82</v>
      </c>
      <c r="V9403">
        <v>22</v>
      </c>
      <c r="W9403">
        <v>4.8</v>
      </c>
      <c r="Z9403">
        <v>1.415</v>
      </c>
      <c r="AA9403">
        <v>1.387</v>
      </c>
      <c r="AB9403" t="s">
        <v>123</v>
      </c>
      <c r="AC9403" s="8" t="s">
        <v>120</v>
      </c>
      <c r="AD9403" s="26" t="s">
        <v>120</v>
      </c>
    </row>
    <row r="9404" ht="15.75" spans="1:30">
      <c r="A9404">
        <v>63</v>
      </c>
      <c r="B9404">
        <v>63</v>
      </c>
      <c r="C9404" s="20">
        <v>0.00966435185185185</v>
      </c>
      <c r="D9404" s="20"/>
      <c r="E9404" s="21" t="s">
        <v>112</v>
      </c>
      <c r="F9404" s="21">
        <v>122</v>
      </c>
      <c r="H9404" s="21">
        <v>1.21</v>
      </c>
      <c r="I9404">
        <v>14.3</v>
      </c>
      <c r="J9404">
        <v>0.98</v>
      </c>
      <c r="L9404">
        <v>25</v>
      </c>
      <c r="M9404">
        <v>19.3</v>
      </c>
      <c r="N9404">
        <v>23.7</v>
      </c>
      <c r="U9404">
        <v>0.81</v>
      </c>
      <c r="V9404">
        <v>15.6</v>
      </c>
      <c r="W9404">
        <v>4.1</v>
      </c>
      <c r="Z9404">
        <v>1.604</v>
      </c>
      <c r="AA9404">
        <v>1.49</v>
      </c>
      <c r="AB9404" t="s">
        <v>123</v>
      </c>
      <c r="AC9404" s="8" t="s">
        <v>120</v>
      </c>
      <c r="AD9404" s="26" t="s">
        <v>120</v>
      </c>
    </row>
    <row r="9405" ht="15.75" spans="1:30">
      <c r="A9405">
        <v>63</v>
      </c>
      <c r="B9405">
        <v>63</v>
      </c>
      <c r="C9405" s="20">
        <v>0.00969907407407407</v>
      </c>
      <c r="D9405" s="20"/>
      <c r="E9405" s="21" t="s">
        <v>112</v>
      </c>
      <c r="F9405" s="21">
        <v>122</v>
      </c>
      <c r="H9405" s="21">
        <v>1.79</v>
      </c>
      <c r="I9405">
        <v>21.2</v>
      </c>
      <c r="J9405">
        <v>1.43</v>
      </c>
      <c r="L9405">
        <v>38</v>
      </c>
      <c r="M9405">
        <v>20.1</v>
      </c>
      <c r="N9405">
        <v>25.2</v>
      </c>
      <c r="U9405">
        <v>0.8</v>
      </c>
      <c r="V9405">
        <v>21.3</v>
      </c>
      <c r="W9405">
        <v>6.1</v>
      </c>
      <c r="Z9405">
        <v>1.8</v>
      </c>
      <c r="AA9405">
        <v>1.945</v>
      </c>
      <c r="AB9405" t="s">
        <v>123</v>
      </c>
      <c r="AC9405" s="8" t="s">
        <v>120</v>
      </c>
      <c r="AD9405" s="26" t="s">
        <v>120</v>
      </c>
    </row>
    <row r="9406" ht="15.75" spans="1:30">
      <c r="A9406">
        <v>63</v>
      </c>
      <c r="B9406">
        <v>63</v>
      </c>
      <c r="C9406" s="20">
        <v>0.0097337962962963</v>
      </c>
      <c r="D9406" s="20"/>
      <c r="E9406" s="21" t="s">
        <v>112</v>
      </c>
      <c r="F9406" s="21">
        <v>123</v>
      </c>
      <c r="H9406" s="21">
        <v>1.59</v>
      </c>
      <c r="I9406">
        <v>18.9</v>
      </c>
      <c r="J9406">
        <v>1.34</v>
      </c>
      <c r="L9406">
        <v>37</v>
      </c>
      <c r="M9406">
        <v>22</v>
      </c>
      <c r="N9406">
        <v>26.1</v>
      </c>
      <c r="U9406">
        <v>0.84</v>
      </c>
      <c r="V9406">
        <v>20.5</v>
      </c>
      <c r="W9406">
        <v>5.4</v>
      </c>
      <c r="Z9406">
        <v>1.81</v>
      </c>
      <c r="AA9406">
        <v>1.938</v>
      </c>
      <c r="AB9406" t="s">
        <v>123</v>
      </c>
      <c r="AC9406" s="8" t="s">
        <v>120</v>
      </c>
      <c r="AD9406" s="26" t="s">
        <v>120</v>
      </c>
    </row>
    <row r="9407" ht="15.75" spans="1:30">
      <c r="A9407">
        <v>63</v>
      </c>
      <c r="B9407">
        <v>63</v>
      </c>
      <c r="C9407" s="20">
        <v>0.00975694444444444</v>
      </c>
      <c r="D9407" s="20"/>
      <c r="E9407" s="21" t="s">
        <v>112</v>
      </c>
      <c r="F9407" s="21">
        <v>123</v>
      </c>
      <c r="H9407" s="21">
        <v>1.4</v>
      </c>
      <c r="I9407">
        <v>16.6</v>
      </c>
      <c r="J9407">
        <v>1.19</v>
      </c>
      <c r="L9407">
        <v>33</v>
      </c>
      <c r="M9407">
        <v>21.4</v>
      </c>
      <c r="N9407">
        <v>25.2</v>
      </c>
      <c r="U9407">
        <v>0.85</v>
      </c>
      <c r="V9407">
        <v>22.6</v>
      </c>
      <c r="W9407">
        <v>4.7</v>
      </c>
      <c r="Z9407">
        <v>1.437</v>
      </c>
      <c r="AA9407">
        <v>1.558</v>
      </c>
      <c r="AB9407" t="s">
        <v>123</v>
      </c>
      <c r="AC9407" s="8" t="s">
        <v>120</v>
      </c>
      <c r="AD9407" s="26" t="s">
        <v>120</v>
      </c>
    </row>
    <row r="9408" ht="15.75" spans="1:30">
      <c r="A9408">
        <v>63</v>
      </c>
      <c r="B9408">
        <v>63</v>
      </c>
      <c r="C9408" s="20">
        <v>0.00979166666666667</v>
      </c>
      <c r="D9408" s="20"/>
      <c r="E9408" s="21" t="s">
        <v>112</v>
      </c>
      <c r="F9408" s="21">
        <v>114</v>
      </c>
      <c r="H9408" s="21">
        <v>1.48</v>
      </c>
      <c r="I9408">
        <v>17.5</v>
      </c>
      <c r="J9408">
        <v>1.22</v>
      </c>
      <c r="L9408">
        <v>33</v>
      </c>
      <c r="M9408">
        <v>20.2</v>
      </c>
      <c r="N9408">
        <v>24.4</v>
      </c>
      <c r="U9408">
        <v>0.83</v>
      </c>
      <c r="V9408">
        <v>24.4</v>
      </c>
      <c r="W9408">
        <v>5</v>
      </c>
      <c r="Z9408">
        <v>1.333</v>
      </c>
      <c r="AA9408">
        <v>1.32</v>
      </c>
      <c r="AB9408" t="s">
        <v>123</v>
      </c>
      <c r="AC9408" s="8" t="s">
        <v>120</v>
      </c>
      <c r="AD9408" s="26" t="s">
        <v>120</v>
      </c>
    </row>
    <row r="9409" ht="15.75" spans="1:30">
      <c r="A9409">
        <v>63</v>
      </c>
      <c r="B9409">
        <v>63</v>
      </c>
      <c r="C9409" s="20">
        <v>0.00981481481481481</v>
      </c>
      <c r="D9409" s="20"/>
      <c r="E9409" s="21" t="s">
        <v>112</v>
      </c>
      <c r="F9409" s="21">
        <v>114</v>
      </c>
      <c r="H9409" s="21">
        <v>1.47</v>
      </c>
      <c r="I9409">
        <v>17.4</v>
      </c>
      <c r="J9409">
        <v>1.22</v>
      </c>
      <c r="L9409">
        <v>33</v>
      </c>
      <c r="M9409">
        <v>20.6</v>
      </c>
      <c r="N9409">
        <v>24.9</v>
      </c>
      <c r="U9409">
        <v>0.83</v>
      </c>
      <c r="V9409">
        <v>23.9</v>
      </c>
      <c r="W9409">
        <v>5</v>
      </c>
      <c r="Z9409">
        <v>1.38</v>
      </c>
      <c r="AA9409">
        <v>1.466</v>
      </c>
      <c r="AB9409" t="s">
        <v>123</v>
      </c>
      <c r="AC9409" s="8" t="s">
        <v>120</v>
      </c>
      <c r="AD9409" s="26" t="s">
        <v>120</v>
      </c>
    </row>
    <row r="9410" ht="15.75" spans="1:30">
      <c r="A9410">
        <v>63</v>
      </c>
      <c r="B9410">
        <v>63</v>
      </c>
      <c r="C9410" s="20">
        <v>0.00984953703703704</v>
      </c>
      <c r="D9410" s="20"/>
      <c r="E9410" s="21" t="s">
        <v>112</v>
      </c>
      <c r="F9410" s="21">
        <v>114</v>
      </c>
      <c r="H9410" s="21">
        <v>1.41</v>
      </c>
      <c r="I9410">
        <v>16.7</v>
      </c>
      <c r="J9410">
        <v>1.16</v>
      </c>
      <c r="L9410">
        <v>31</v>
      </c>
      <c r="M9410">
        <v>20.4</v>
      </c>
      <c r="N9410">
        <v>24.7</v>
      </c>
      <c r="U9410">
        <v>0.82</v>
      </c>
      <c r="V9410">
        <v>24.3</v>
      </c>
      <c r="W9410">
        <v>4.8</v>
      </c>
      <c r="Z9410">
        <v>1.293</v>
      </c>
      <c r="AA9410">
        <v>1.377</v>
      </c>
      <c r="AB9410" t="s">
        <v>123</v>
      </c>
      <c r="AC9410" s="8" t="s">
        <v>120</v>
      </c>
      <c r="AD9410" s="26" t="s">
        <v>120</v>
      </c>
    </row>
    <row r="9411" ht="15.75" spans="1:30">
      <c r="A9411">
        <v>63</v>
      </c>
      <c r="B9411">
        <v>63</v>
      </c>
      <c r="C9411" s="20">
        <v>0.00988425925925926</v>
      </c>
      <c r="D9411" s="20"/>
      <c r="E9411" s="21" t="s">
        <v>112</v>
      </c>
      <c r="F9411" s="21">
        <v>114</v>
      </c>
      <c r="H9411" s="21">
        <v>1.43</v>
      </c>
      <c r="I9411">
        <v>16.9</v>
      </c>
      <c r="J9411">
        <v>1.18</v>
      </c>
      <c r="L9411">
        <v>31</v>
      </c>
      <c r="M9411">
        <v>20.1</v>
      </c>
      <c r="N9411">
        <v>24.3</v>
      </c>
      <c r="U9411">
        <v>0.82</v>
      </c>
      <c r="V9411">
        <v>20.1</v>
      </c>
      <c r="W9411">
        <v>4.8</v>
      </c>
      <c r="Z9411">
        <v>1.538</v>
      </c>
      <c r="AA9411">
        <v>1.527</v>
      </c>
      <c r="AB9411" t="s">
        <v>123</v>
      </c>
      <c r="AC9411" s="8" t="s">
        <v>120</v>
      </c>
      <c r="AD9411" s="26" t="s">
        <v>120</v>
      </c>
    </row>
    <row r="9412" ht="15.75" spans="1:30">
      <c r="A9412">
        <v>63</v>
      </c>
      <c r="B9412">
        <v>63</v>
      </c>
      <c r="C9412" s="20">
        <v>0.00991898148148148</v>
      </c>
      <c r="D9412" s="20"/>
      <c r="E9412" s="21" t="s">
        <v>112</v>
      </c>
      <c r="F9412" s="21">
        <v>114</v>
      </c>
      <c r="H9412" s="21">
        <v>1.73</v>
      </c>
      <c r="I9412">
        <v>20.5</v>
      </c>
      <c r="J9412">
        <v>1.47</v>
      </c>
      <c r="L9412">
        <v>41</v>
      </c>
      <c r="M9412">
        <v>22.3</v>
      </c>
      <c r="N9412">
        <v>26.3</v>
      </c>
      <c r="U9412">
        <v>0.85</v>
      </c>
      <c r="V9412">
        <v>21.9</v>
      </c>
      <c r="W9412">
        <v>5.9</v>
      </c>
      <c r="Z9412">
        <v>1.876</v>
      </c>
      <c r="AA9412">
        <v>1.913</v>
      </c>
      <c r="AB9412" t="s">
        <v>123</v>
      </c>
      <c r="AC9412" s="8" t="s">
        <v>120</v>
      </c>
      <c r="AD9412" s="26" t="s">
        <v>120</v>
      </c>
    </row>
    <row r="9413" ht="15.75" spans="1:30">
      <c r="A9413">
        <v>63</v>
      </c>
      <c r="B9413">
        <v>63</v>
      </c>
      <c r="C9413" s="20">
        <v>0.00994212962962963</v>
      </c>
      <c r="D9413" s="20"/>
      <c r="E9413" s="21" t="s">
        <v>112</v>
      </c>
      <c r="F9413" s="21">
        <v>112</v>
      </c>
      <c r="H9413" s="21">
        <v>1.45</v>
      </c>
      <c r="I9413">
        <v>17.1</v>
      </c>
      <c r="J9413">
        <v>1.24</v>
      </c>
      <c r="L9413">
        <v>35</v>
      </c>
      <c r="M9413">
        <v>22.3</v>
      </c>
      <c r="N9413">
        <v>25.9</v>
      </c>
      <c r="U9413">
        <v>0.86</v>
      </c>
      <c r="V9413">
        <v>23</v>
      </c>
      <c r="W9413">
        <v>4.9</v>
      </c>
      <c r="Z9413">
        <v>1.514</v>
      </c>
      <c r="AA9413">
        <v>1.699</v>
      </c>
      <c r="AB9413" t="s">
        <v>123</v>
      </c>
      <c r="AC9413" s="8" t="s">
        <v>120</v>
      </c>
      <c r="AD9413" s="26" t="s">
        <v>120</v>
      </c>
    </row>
    <row r="9414" ht="15.75" spans="1:30">
      <c r="A9414">
        <v>63</v>
      </c>
      <c r="B9414">
        <v>63</v>
      </c>
      <c r="C9414" s="20">
        <v>0.00997685185185185</v>
      </c>
      <c r="D9414" s="20"/>
      <c r="E9414" s="21" t="s">
        <v>112</v>
      </c>
      <c r="F9414" s="21">
        <v>112</v>
      </c>
      <c r="H9414" s="21">
        <v>1.46</v>
      </c>
      <c r="I9414">
        <v>17.3</v>
      </c>
      <c r="J9414">
        <v>1.26</v>
      </c>
      <c r="L9414">
        <v>34</v>
      </c>
      <c r="M9414">
        <v>21.4</v>
      </c>
      <c r="N9414">
        <v>24.8</v>
      </c>
      <c r="U9414">
        <v>0.86</v>
      </c>
      <c r="V9414">
        <v>22.2</v>
      </c>
      <c r="W9414">
        <v>4.9</v>
      </c>
      <c r="Z9414">
        <v>1.513</v>
      </c>
      <c r="AA9414">
        <v>1.528</v>
      </c>
      <c r="AB9414" t="s">
        <v>123</v>
      </c>
      <c r="AC9414" s="8" t="s">
        <v>120</v>
      </c>
      <c r="AD9414" s="26" t="s">
        <v>120</v>
      </c>
    </row>
    <row r="9415" ht="15.75" spans="1:30">
      <c r="A9415">
        <v>63</v>
      </c>
      <c r="B9415">
        <v>63</v>
      </c>
      <c r="C9415" s="20">
        <v>0.0100115740740741</v>
      </c>
      <c r="D9415" s="20"/>
      <c r="E9415" s="21" t="s">
        <v>112</v>
      </c>
      <c r="F9415" s="21">
        <v>114</v>
      </c>
      <c r="H9415" s="21">
        <v>1.44</v>
      </c>
      <c r="I9415">
        <v>17.1</v>
      </c>
      <c r="J9415">
        <v>1.22</v>
      </c>
      <c r="L9415">
        <v>32</v>
      </c>
      <c r="M9415">
        <v>20.7</v>
      </c>
      <c r="N9415">
        <v>24.5</v>
      </c>
      <c r="U9415">
        <v>0.84</v>
      </c>
      <c r="V9415">
        <v>23.3</v>
      </c>
      <c r="W9415">
        <v>4.9</v>
      </c>
      <c r="Z9415">
        <v>1.392</v>
      </c>
      <c r="AA9415">
        <v>1.438</v>
      </c>
      <c r="AB9415" t="s">
        <v>123</v>
      </c>
      <c r="AC9415" s="8" t="s">
        <v>120</v>
      </c>
      <c r="AD9415" s="26" t="s">
        <v>120</v>
      </c>
    </row>
    <row r="9416" ht="15.75" spans="1:30">
      <c r="A9416">
        <v>63</v>
      </c>
      <c r="B9416">
        <v>63</v>
      </c>
      <c r="C9416" s="20">
        <v>0.0100347222222222</v>
      </c>
      <c r="D9416" s="20"/>
      <c r="E9416" s="21" t="s">
        <v>112</v>
      </c>
      <c r="F9416" s="21">
        <v>114</v>
      </c>
      <c r="H9416" s="21">
        <v>1.47</v>
      </c>
      <c r="I9416">
        <v>17.4</v>
      </c>
      <c r="J9416">
        <v>1.23</v>
      </c>
      <c r="L9416">
        <v>32</v>
      </c>
      <c r="M9416">
        <v>20.1</v>
      </c>
      <c r="N9416">
        <v>24.1</v>
      </c>
      <c r="U9416">
        <v>0.84</v>
      </c>
      <c r="V9416">
        <v>22.8</v>
      </c>
      <c r="W9416">
        <v>5</v>
      </c>
      <c r="Z9416">
        <v>1.407</v>
      </c>
      <c r="AA9416">
        <v>1.466</v>
      </c>
      <c r="AB9416" t="s">
        <v>123</v>
      </c>
      <c r="AC9416" s="8" t="s">
        <v>120</v>
      </c>
      <c r="AD9416" s="26" t="s">
        <v>120</v>
      </c>
    </row>
    <row r="9417" ht="15.75" spans="1:30">
      <c r="A9417">
        <v>63</v>
      </c>
      <c r="B9417">
        <v>63</v>
      </c>
      <c r="C9417" s="20">
        <v>0.0100694444444444</v>
      </c>
      <c r="D9417" s="20"/>
      <c r="E9417" s="21" t="s">
        <v>112</v>
      </c>
      <c r="F9417" s="21">
        <v>116</v>
      </c>
      <c r="H9417" s="21">
        <v>1.44</v>
      </c>
      <c r="I9417">
        <v>17.1</v>
      </c>
      <c r="J9417">
        <v>1.2</v>
      </c>
      <c r="L9417">
        <v>31</v>
      </c>
      <c r="M9417">
        <v>20.2</v>
      </c>
      <c r="N9417">
        <v>24.2</v>
      </c>
      <c r="U9417">
        <v>0.84</v>
      </c>
      <c r="V9417">
        <v>21.4</v>
      </c>
      <c r="W9417">
        <v>4.9</v>
      </c>
      <c r="Z9417">
        <v>1.474</v>
      </c>
      <c r="AA9417">
        <v>1.57</v>
      </c>
      <c r="AB9417" t="s">
        <v>123</v>
      </c>
      <c r="AC9417" s="8" t="s">
        <v>120</v>
      </c>
      <c r="AD9417" s="26" t="s">
        <v>120</v>
      </c>
    </row>
    <row r="9418" ht="15.75" spans="1:30">
      <c r="A9418">
        <v>63</v>
      </c>
      <c r="B9418">
        <v>63</v>
      </c>
      <c r="C9418" s="20">
        <v>0.0100925925925926</v>
      </c>
      <c r="D9418" s="20"/>
      <c r="E9418" s="21" t="s">
        <v>112</v>
      </c>
      <c r="F9418" s="21">
        <v>116</v>
      </c>
      <c r="H9418" s="21">
        <v>1.76</v>
      </c>
      <c r="I9418">
        <v>20.8</v>
      </c>
      <c r="J9418">
        <v>1.47</v>
      </c>
      <c r="L9418">
        <v>40</v>
      </c>
      <c r="M9418">
        <v>21</v>
      </c>
      <c r="N9418">
        <v>25.1</v>
      </c>
      <c r="U9418">
        <v>0.84</v>
      </c>
      <c r="V9418">
        <v>27</v>
      </c>
      <c r="W9418">
        <v>5.9</v>
      </c>
      <c r="Z9418">
        <v>1.476</v>
      </c>
      <c r="AA9418">
        <v>1.673</v>
      </c>
      <c r="AB9418" t="s">
        <v>123</v>
      </c>
      <c r="AC9418" s="8" t="s">
        <v>120</v>
      </c>
      <c r="AD9418" s="26" t="s">
        <v>120</v>
      </c>
    </row>
    <row r="9419" ht="15.75" spans="1:30">
      <c r="A9419">
        <v>63</v>
      </c>
      <c r="B9419">
        <v>63</v>
      </c>
      <c r="C9419" s="20">
        <v>0.0101273148148148</v>
      </c>
      <c r="D9419" s="20"/>
      <c r="E9419" s="21" t="s">
        <v>112</v>
      </c>
      <c r="F9419" s="21">
        <v>118</v>
      </c>
      <c r="H9419" s="21">
        <v>1.68</v>
      </c>
      <c r="I9419">
        <v>19.8</v>
      </c>
      <c r="J9419">
        <v>1.43</v>
      </c>
      <c r="L9419">
        <v>39</v>
      </c>
      <c r="M9419">
        <v>21.7</v>
      </c>
      <c r="N9419">
        <v>25.5</v>
      </c>
      <c r="U9419">
        <v>0.85</v>
      </c>
      <c r="V9419">
        <v>25.2</v>
      </c>
      <c r="W9419">
        <v>5.7</v>
      </c>
      <c r="Z9419">
        <v>1.552</v>
      </c>
      <c r="AA9419">
        <v>1.558</v>
      </c>
      <c r="AB9419" t="s">
        <v>123</v>
      </c>
      <c r="AC9419" s="8" t="s">
        <v>120</v>
      </c>
      <c r="AD9419" s="26" t="s">
        <v>120</v>
      </c>
    </row>
    <row r="9420" ht="15.75" spans="1:30">
      <c r="A9420">
        <v>63</v>
      </c>
      <c r="B9420">
        <v>63</v>
      </c>
      <c r="C9420" s="20">
        <v>0.010150462962963</v>
      </c>
      <c r="D9420" s="20"/>
      <c r="E9420" s="21" t="s">
        <v>112</v>
      </c>
      <c r="F9420" s="21">
        <v>118</v>
      </c>
      <c r="H9420" s="21">
        <v>1.67</v>
      </c>
      <c r="I9420">
        <v>19.8</v>
      </c>
      <c r="J9420">
        <v>1.47</v>
      </c>
      <c r="L9420">
        <v>42</v>
      </c>
      <c r="M9420">
        <v>23.3</v>
      </c>
      <c r="N9420">
        <v>26.4</v>
      </c>
      <c r="U9420">
        <v>0.88</v>
      </c>
      <c r="V9420">
        <v>24</v>
      </c>
      <c r="W9420">
        <v>5.6</v>
      </c>
      <c r="Z9420">
        <v>1.734</v>
      </c>
      <c r="AA9420">
        <v>1.876</v>
      </c>
      <c r="AB9420" t="s">
        <v>123</v>
      </c>
      <c r="AC9420" s="8" t="s">
        <v>120</v>
      </c>
      <c r="AD9420" s="26" t="s">
        <v>120</v>
      </c>
    </row>
    <row r="9421" ht="15.75" spans="1:30">
      <c r="A9421">
        <v>63</v>
      </c>
      <c r="B9421">
        <v>63</v>
      </c>
      <c r="C9421" s="20">
        <v>0.0101851851851852</v>
      </c>
      <c r="D9421" s="20"/>
      <c r="E9421" s="21" t="s">
        <v>112</v>
      </c>
      <c r="F9421" s="21">
        <v>121</v>
      </c>
      <c r="H9421" s="21">
        <v>1.6</v>
      </c>
      <c r="I9421">
        <v>18.9</v>
      </c>
      <c r="J9421">
        <v>1.41</v>
      </c>
      <c r="L9421">
        <v>39</v>
      </c>
      <c r="M9421">
        <v>22.6</v>
      </c>
      <c r="N9421">
        <v>25.5</v>
      </c>
      <c r="U9421">
        <v>0.89</v>
      </c>
      <c r="V9421">
        <v>23.3</v>
      </c>
      <c r="W9421">
        <v>5.4</v>
      </c>
      <c r="Z9421">
        <v>1.656</v>
      </c>
      <c r="AA9421">
        <v>1.675</v>
      </c>
      <c r="AB9421" t="s">
        <v>123</v>
      </c>
      <c r="AC9421" s="8" t="s">
        <v>120</v>
      </c>
      <c r="AD9421" s="26" t="s">
        <v>120</v>
      </c>
    </row>
    <row r="9422" ht="15.75" spans="1:30">
      <c r="A9422">
        <v>63</v>
      </c>
      <c r="B9422">
        <v>63</v>
      </c>
      <c r="C9422" s="20">
        <v>0.0102083333333333</v>
      </c>
      <c r="D9422" s="20"/>
      <c r="E9422" s="21" t="s">
        <v>112</v>
      </c>
      <c r="F9422" s="21">
        <v>121</v>
      </c>
      <c r="H9422" s="21">
        <v>1.53</v>
      </c>
      <c r="I9422">
        <v>18.1</v>
      </c>
      <c r="J9422">
        <v>1.34</v>
      </c>
      <c r="L9422">
        <v>38</v>
      </c>
      <c r="M9422">
        <v>22.9</v>
      </c>
      <c r="N9422">
        <v>26.2</v>
      </c>
      <c r="U9422">
        <v>0.87</v>
      </c>
      <c r="V9422">
        <v>26.1</v>
      </c>
      <c r="W9422">
        <v>5.2</v>
      </c>
      <c r="Z9422">
        <v>1.451</v>
      </c>
      <c r="AA9422">
        <v>1.507</v>
      </c>
      <c r="AB9422" t="s">
        <v>123</v>
      </c>
      <c r="AC9422" s="8" t="s">
        <v>120</v>
      </c>
      <c r="AD9422" s="26" t="s">
        <v>120</v>
      </c>
    </row>
    <row r="9423" ht="15.75" spans="1:30">
      <c r="A9423">
        <v>63</v>
      </c>
      <c r="B9423">
        <v>63</v>
      </c>
      <c r="C9423" s="20">
        <v>0.0102314814814815</v>
      </c>
      <c r="D9423" s="20"/>
      <c r="E9423" s="21" t="s">
        <v>112</v>
      </c>
      <c r="F9423" s="21">
        <v>113</v>
      </c>
      <c r="H9423" s="21">
        <v>1.55</v>
      </c>
      <c r="I9423">
        <v>18.4</v>
      </c>
      <c r="J9423">
        <v>1.35</v>
      </c>
      <c r="L9423">
        <v>37</v>
      </c>
      <c r="M9423">
        <v>22</v>
      </c>
      <c r="N9423">
        <v>25.3</v>
      </c>
      <c r="U9423">
        <v>0.87</v>
      </c>
      <c r="V9423">
        <v>25.6</v>
      </c>
      <c r="W9423">
        <v>5.3</v>
      </c>
      <c r="Z9423">
        <v>1.443</v>
      </c>
      <c r="AA9423">
        <v>1.514</v>
      </c>
      <c r="AB9423" t="s">
        <v>123</v>
      </c>
      <c r="AC9423" s="8" t="s">
        <v>120</v>
      </c>
      <c r="AD9423" s="26" t="s">
        <v>120</v>
      </c>
    </row>
    <row r="9424" ht="15.75" spans="1:30">
      <c r="A9424">
        <v>63</v>
      </c>
      <c r="B9424">
        <v>63</v>
      </c>
      <c r="C9424" s="20">
        <v>0.0102662037037037</v>
      </c>
      <c r="D9424" s="20"/>
      <c r="E9424" s="21" t="s">
        <v>112</v>
      </c>
      <c r="F9424" s="21">
        <v>113</v>
      </c>
      <c r="H9424" s="21">
        <v>1.52</v>
      </c>
      <c r="I9424">
        <v>18</v>
      </c>
      <c r="J9424">
        <v>1.33</v>
      </c>
      <c r="L9424">
        <v>37</v>
      </c>
      <c r="M9424">
        <v>22.6</v>
      </c>
      <c r="N9424">
        <v>25.9</v>
      </c>
      <c r="U9424">
        <v>0.87</v>
      </c>
      <c r="V9424">
        <v>26</v>
      </c>
      <c r="W9424">
        <v>5.1</v>
      </c>
      <c r="Z9424">
        <v>1.431</v>
      </c>
      <c r="AA9424">
        <v>1.561</v>
      </c>
      <c r="AB9424" t="s">
        <v>123</v>
      </c>
      <c r="AC9424" s="8" t="s">
        <v>120</v>
      </c>
      <c r="AD9424" s="26" t="s">
        <v>120</v>
      </c>
    </row>
    <row r="9425" ht="15.75" spans="1:30">
      <c r="A9425">
        <v>63</v>
      </c>
      <c r="B9425">
        <v>63</v>
      </c>
      <c r="C9425" s="20">
        <v>0.0102777777777778</v>
      </c>
      <c r="D9425" s="20"/>
      <c r="E9425" s="21" t="s">
        <v>112</v>
      </c>
      <c r="F9425" s="21">
        <v>113</v>
      </c>
      <c r="H9425" s="21">
        <v>1.49</v>
      </c>
      <c r="I9425">
        <v>17.6</v>
      </c>
      <c r="J9425">
        <v>1.25</v>
      </c>
      <c r="L9425">
        <v>39</v>
      </c>
      <c r="M9425">
        <v>23.3</v>
      </c>
      <c r="N9425">
        <v>27.6</v>
      </c>
      <c r="U9425">
        <v>0.84</v>
      </c>
      <c r="V9425">
        <v>43.2</v>
      </c>
      <c r="W9425">
        <v>5</v>
      </c>
      <c r="Z9425">
        <v>0.912</v>
      </c>
      <c r="AA9425">
        <v>0.934</v>
      </c>
      <c r="AB9425" t="s">
        <v>123</v>
      </c>
      <c r="AC9425" s="8" t="s">
        <v>120</v>
      </c>
      <c r="AD9425" s="26" t="s">
        <v>120</v>
      </c>
    </row>
    <row r="9426" ht="15.75" spans="1:30">
      <c r="A9426">
        <v>63</v>
      </c>
      <c r="B9426">
        <v>63</v>
      </c>
      <c r="C9426" s="20">
        <v>0.0103009259259259</v>
      </c>
      <c r="D9426" s="20"/>
      <c r="E9426" s="21" t="s">
        <v>112</v>
      </c>
      <c r="F9426" s="21">
        <v>107</v>
      </c>
      <c r="H9426" s="21">
        <v>1.85</v>
      </c>
      <c r="I9426">
        <v>22</v>
      </c>
      <c r="J9426">
        <v>1.6</v>
      </c>
      <c r="L9426">
        <v>44</v>
      </c>
      <c r="M9426">
        <v>22.1</v>
      </c>
      <c r="N9426">
        <v>25.5</v>
      </c>
      <c r="U9426">
        <v>0.86</v>
      </c>
      <c r="V9426">
        <v>24.8</v>
      </c>
      <c r="W9426">
        <v>6.3</v>
      </c>
      <c r="Z9426">
        <v>1.761</v>
      </c>
      <c r="AA9426">
        <v>1.829</v>
      </c>
      <c r="AB9426" t="s">
        <v>123</v>
      </c>
      <c r="AC9426" s="8" t="s">
        <v>120</v>
      </c>
      <c r="AD9426" s="26" t="s">
        <v>120</v>
      </c>
    </row>
    <row r="9427" ht="15.75" spans="1:30">
      <c r="A9427">
        <v>63</v>
      </c>
      <c r="B9427">
        <v>63</v>
      </c>
      <c r="C9427" s="20">
        <v>0.0103356481481481</v>
      </c>
      <c r="D9427" s="20"/>
      <c r="E9427" s="21" t="s">
        <v>112</v>
      </c>
      <c r="F9427" s="21">
        <v>107</v>
      </c>
      <c r="H9427" s="21">
        <v>1.52</v>
      </c>
      <c r="I9427">
        <v>18</v>
      </c>
      <c r="J9427">
        <v>1.33</v>
      </c>
      <c r="L9427">
        <v>37</v>
      </c>
      <c r="M9427">
        <v>22.3</v>
      </c>
      <c r="N9427">
        <v>25.5</v>
      </c>
      <c r="U9427">
        <v>0.87</v>
      </c>
      <c r="V9427">
        <v>26.7</v>
      </c>
      <c r="W9427">
        <v>5.1</v>
      </c>
      <c r="Z9427">
        <v>1.381</v>
      </c>
      <c r="AA9427">
        <v>1.458</v>
      </c>
      <c r="AB9427" t="s">
        <v>123</v>
      </c>
      <c r="AC9427" s="8" t="s">
        <v>120</v>
      </c>
      <c r="AD9427" s="26" t="s">
        <v>120</v>
      </c>
    </row>
    <row r="9428" ht="15.75" spans="1:30">
      <c r="A9428">
        <v>63</v>
      </c>
      <c r="B9428">
        <v>63</v>
      </c>
      <c r="C9428" s="20">
        <v>0.0103587962962963</v>
      </c>
      <c r="D9428" s="20"/>
      <c r="E9428" s="21" t="s">
        <v>112</v>
      </c>
      <c r="F9428" s="21">
        <v>120</v>
      </c>
      <c r="H9428" s="21">
        <v>1.63</v>
      </c>
      <c r="I9428">
        <v>19.3</v>
      </c>
      <c r="J9428">
        <v>1.45</v>
      </c>
      <c r="L9428">
        <v>41</v>
      </c>
      <c r="M9428">
        <v>23.6</v>
      </c>
      <c r="N9428">
        <v>26.4</v>
      </c>
      <c r="U9428">
        <v>0.89</v>
      </c>
      <c r="V9428">
        <v>27.1</v>
      </c>
      <c r="W9428">
        <v>5.5</v>
      </c>
      <c r="Z9428">
        <v>1.525</v>
      </c>
      <c r="AA9428">
        <v>1.71</v>
      </c>
      <c r="AB9428" t="s">
        <v>123</v>
      </c>
      <c r="AC9428" s="8" t="s">
        <v>120</v>
      </c>
      <c r="AD9428" s="26" t="s">
        <v>120</v>
      </c>
    </row>
    <row r="9429" ht="15.75" spans="1:30">
      <c r="A9429">
        <v>63</v>
      </c>
      <c r="B9429">
        <v>63</v>
      </c>
      <c r="C9429" s="20">
        <v>0.0103819444444444</v>
      </c>
      <c r="D9429" s="20"/>
      <c r="E9429" s="21" t="s">
        <v>112</v>
      </c>
      <c r="F9429" s="21">
        <v>120</v>
      </c>
      <c r="H9429" s="21">
        <v>1.49</v>
      </c>
      <c r="I9429">
        <v>17.6</v>
      </c>
      <c r="J9429">
        <v>1.31</v>
      </c>
      <c r="L9429">
        <v>36</v>
      </c>
      <c r="M9429">
        <v>22.2</v>
      </c>
      <c r="N9429">
        <v>25.3</v>
      </c>
      <c r="U9429">
        <v>0.88</v>
      </c>
      <c r="V9429">
        <v>27.1</v>
      </c>
      <c r="W9429">
        <v>5</v>
      </c>
      <c r="Z9429">
        <v>1.328</v>
      </c>
      <c r="AA9429">
        <v>1.316</v>
      </c>
      <c r="AB9429" t="s">
        <v>123</v>
      </c>
      <c r="AC9429" s="8" t="s">
        <v>120</v>
      </c>
      <c r="AD9429" s="26" t="s">
        <v>120</v>
      </c>
    </row>
    <row r="9430" ht="15.75" spans="1:30">
      <c r="A9430">
        <v>63</v>
      </c>
      <c r="B9430">
        <v>63</v>
      </c>
      <c r="C9430" s="20">
        <v>0.0104166666666667</v>
      </c>
      <c r="D9430" s="20"/>
      <c r="E9430" s="21" t="s">
        <v>112</v>
      </c>
      <c r="F9430" s="21">
        <v>116</v>
      </c>
      <c r="H9430" s="21">
        <v>1.52</v>
      </c>
      <c r="I9430">
        <v>18.1</v>
      </c>
      <c r="J9430">
        <v>1.35</v>
      </c>
      <c r="L9430">
        <v>37</v>
      </c>
      <c r="M9430">
        <v>22.5</v>
      </c>
      <c r="N9430">
        <v>25.4</v>
      </c>
      <c r="U9430">
        <v>0.89</v>
      </c>
      <c r="V9430">
        <v>24.1</v>
      </c>
      <c r="W9430">
        <v>5.2</v>
      </c>
      <c r="Z9430">
        <v>1.535</v>
      </c>
      <c r="AA9430">
        <v>1.575</v>
      </c>
      <c r="AB9430" t="s">
        <v>123</v>
      </c>
      <c r="AC9430" s="8" t="s">
        <v>120</v>
      </c>
      <c r="AD9430" s="26" t="s">
        <v>120</v>
      </c>
    </row>
    <row r="9431" ht="15.75" spans="1:30">
      <c r="A9431">
        <v>63</v>
      </c>
      <c r="B9431">
        <v>63</v>
      </c>
      <c r="C9431" s="20">
        <v>0.0104398148148148</v>
      </c>
      <c r="D9431" s="20"/>
      <c r="E9431" s="21" t="s">
        <v>112</v>
      </c>
      <c r="F9431" s="21">
        <v>116</v>
      </c>
      <c r="H9431" s="21">
        <v>1.56</v>
      </c>
      <c r="I9431">
        <v>18.4</v>
      </c>
      <c r="J9431">
        <v>1.37</v>
      </c>
      <c r="L9431">
        <v>38</v>
      </c>
      <c r="M9431">
        <v>22.5</v>
      </c>
      <c r="N9431">
        <v>25.5</v>
      </c>
      <c r="U9431">
        <v>0.88</v>
      </c>
      <c r="V9431">
        <v>25.3</v>
      </c>
      <c r="W9431">
        <v>5.3</v>
      </c>
      <c r="Z9431">
        <v>1.493</v>
      </c>
      <c r="AA9431">
        <v>1.533</v>
      </c>
      <c r="AB9431" t="s">
        <v>123</v>
      </c>
      <c r="AC9431" s="8" t="s">
        <v>120</v>
      </c>
      <c r="AD9431" s="26" t="s">
        <v>120</v>
      </c>
    </row>
    <row r="9432" ht="15.75" spans="1:30">
      <c r="A9432">
        <v>63</v>
      </c>
      <c r="B9432">
        <v>63</v>
      </c>
      <c r="C9432" s="20">
        <v>0.010474537037037</v>
      </c>
      <c r="D9432" s="20"/>
      <c r="E9432" s="21" t="s">
        <v>112</v>
      </c>
      <c r="F9432" s="21">
        <v>118</v>
      </c>
      <c r="H9432" s="21">
        <v>1.51</v>
      </c>
      <c r="I9432">
        <v>17.9</v>
      </c>
      <c r="J9432">
        <v>1.33</v>
      </c>
      <c r="L9432">
        <v>35</v>
      </c>
      <c r="M9432">
        <v>21.6</v>
      </c>
      <c r="N9432">
        <v>24.6</v>
      </c>
      <c r="U9432">
        <v>0.88</v>
      </c>
      <c r="V9432">
        <v>23</v>
      </c>
      <c r="W9432">
        <v>5.1</v>
      </c>
      <c r="Z9432">
        <v>1.527</v>
      </c>
      <c r="AA9432">
        <v>1.664</v>
      </c>
      <c r="AB9432" t="s">
        <v>123</v>
      </c>
      <c r="AC9432" s="8" t="s">
        <v>120</v>
      </c>
      <c r="AD9432" s="26" t="s">
        <v>120</v>
      </c>
    </row>
    <row r="9433" ht="15.75" spans="1:30">
      <c r="A9433">
        <v>63</v>
      </c>
      <c r="B9433">
        <v>63</v>
      </c>
      <c r="C9433" s="20">
        <v>0.0105092592592593</v>
      </c>
      <c r="D9433" s="20"/>
      <c r="E9433" s="21" t="s">
        <v>112</v>
      </c>
      <c r="F9433" s="21">
        <v>118</v>
      </c>
      <c r="H9433" s="21">
        <v>0.88</v>
      </c>
      <c r="I9433">
        <v>10.5</v>
      </c>
      <c r="J9433">
        <v>0.72</v>
      </c>
      <c r="L9433">
        <v>19</v>
      </c>
      <c r="M9433">
        <v>19.9</v>
      </c>
      <c r="N9433">
        <v>24.4</v>
      </c>
      <c r="U9433">
        <v>0.81</v>
      </c>
      <c r="V9433">
        <v>17.3</v>
      </c>
      <c r="W9433">
        <v>3</v>
      </c>
      <c r="Z9433">
        <v>1.126</v>
      </c>
      <c r="AA9433">
        <v>1.205</v>
      </c>
      <c r="AB9433" t="s">
        <v>123</v>
      </c>
      <c r="AC9433" s="8" t="s">
        <v>120</v>
      </c>
      <c r="AD9433" s="26" t="s">
        <v>120</v>
      </c>
    </row>
    <row r="9434" ht="15.75" spans="1:30">
      <c r="A9434">
        <v>63</v>
      </c>
      <c r="B9434">
        <v>63</v>
      </c>
      <c r="C9434" s="20">
        <v>0.0105324074074074</v>
      </c>
      <c r="D9434" s="20"/>
      <c r="E9434" s="21" t="s">
        <v>112</v>
      </c>
      <c r="F9434" s="21">
        <v>118</v>
      </c>
      <c r="H9434" s="21">
        <v>2.2</v>
      </c>
      <c r="I9434">
        <v>26.1</v>
      </c>
      <c r="J9434">
        <v>1.78</v>
      </c>
      <c r="L9434">
        <v>44</v>
      </c>
      <c r="M9434">
        <v>18.5</v>
      </c>
      <c r="N9434">
        <v>22.9</v>
      </c>
      <c r="U9434">
        <v>0.81</v>
      </c>
      <c r="V9434">
        <v>26.3</v>
      </c>
      <c r="W9434">
        <v>7.5</v>
      </c>
      <c r="Z9434">
        <v>1.657</v>
      </c>
      <c r="AA9434">
        <v>1.66</v>
      </c>
      <c r="AB9434" t="s">
        <v>123</v>
      </c>
      <c r="AC9434" s="8" t="s">
        <v>120</v>
      </c>
      <c r="AD9434" s="26" t="s">
        <v>120</v>
      </c>
    </row>
    <row r="9435" ht="15.75" spans="1:30">
      <c r="A9435">
        <v>63</v>
      </c>
      <c r="B9435">
        <v>63</v>
      </c>
      <c r="C9435" s="20">
        <v>0.0105671296296296</v>
      </c>
      <c r="D9435" s="20"/>
      <c r="E9435" s="21" t="s">
        <v>112</v>
      </c>
      <c r="F9435" s="21">
        <v>118</v>
      </c>
      <c r="H9435" s="21">
        <v>1.79</v>
      </c>
      <c r="I9435">
        <v>21.2</v>
      </c>
      <c r="J9435">
        <v>1.49</v>
      </c>
      <c r="L9435">
        <v>41</v>
      </c>
      <c r="M9435">
        <v>21.2</v>
      </c>
      <c r="N9435">
        <v>25.5</v>
      </c>
      <c r="U9435">
        <v>0.83</v>
      </c>
      <c r="V9435">
        <v>25.9</v>
      </c>
      <c r="W9435">
        <v>6.1</v>
      </c>
      <c r="Z9435">
        <v>1.576</v>
      </c>
      <c r="AA9435">
        <v>1.658</v>
      </c>
      <c r="AB9435" t="s">
        <v>123</v>
      </c>
      <c r="AC9435" s="8" t="s">
        <v>120</v>
      </c>
      <c r="AD9435" s="26" t="s">
        <v>120</v>
      </c>
    </row>
    <row r="9436" ht="15.75" spans="1:30">
      <c r="A9436">
        <v>63</v>
      </c>
      <c r="B9436">
        <v>63</v>
      </c>
      <c r="C9436" s="20">
        <v>0.0105902777777778</v>
      </c>
      <c r="D9436" s="20"/>
      <c r="E9436" s="21" t="s">
        <v>112</v>
      </c>
      <c r="F9436" s="21">
        <v>115</v>
      </c>
      <c r="H9436" s="21">
        <v>1.72</v>
      </c>
      <c r="I9436">
        <v>20.3</v>
      </c>
      <c r="J9436">
        <v>1.48</v>
      </c>
      <c r="L9436">
        <v>41</v>
      </c>
      <c r="M9436">
        <v>22</v>
      </c>
      <c r="N9436">
        <v>25.5</v>
      </c>
      <c r="U9436">
        <v>0.86</v>
      </c>
      <c r="V9436">
        <v>24.5</v>
      </c>
      <c r="W9436">
        <v>5.8</v>
      </c>
      <c r="Z9436">
        <v>1.655</v>
      </c>
      <c r="AA9436">
        <v>1.735</v>
      </c>
      <c r="AB9436" t="s">
        <v>123</v>
      </c>
      <c r="AC9436" s="8" t="s">
        <v>120</v>
      </c>
      <c r="AD9436" s="26" t="s">
        <v>120</v>
      </c>
    </row>
    <row r="9437" ht="15.75" spans="1:30">
      <c r="A9437">
        <v>63</v>
      </c>
      <c r="B9437">
        <v>63</v>
      </c>
      <c r="C9437" s="20">
        <v>0.0106134259259259</v>
      </c>
      <c r="D9437" s="20"/>
      <c r="E9437" s="21" t="s">
        <v>112</v>
      </c>
      <c r="F9437" s="21">
        <v>115</v>
      </c>
      <c r="H9437" s="21">
        <v>1.65</v>
      </c>
      <c r="I9437">
        <v>19.5</v>
      </c>
      <c r="J9437">
        <v>1.44</v>
      </c>
      <c r="L9437">
        <v>41</v>
      </c>
      <c r="M9437">
        <v>23.3</v>
      </c>
      <c r="N9437">
        <v>26.5</v>
      </c>
      <c r="U9437">
        <v>0.88</v>
      </c>
      <c r="V9437">
        <v>27.6</v>
      </c>
      <c r="W9437">
        <v>5.6</v>
      </c>
      <c r="Z9437">
        <v>1.496</v>
      </c>
      <c r="AA9437">
        <v>1.631</v>
      </c>
      <c r="AB9437" t="s">
        <v>123</v>
      </c>
      <c r="AC9437" s="8" t="s">
        <v>120</v>
      </c>
      <c r="AD9437" s="26" t="s">
        <v>120</v>
      </c>
    </row>
    <row r="9438" ht="15.75" spans="1:30">
      <c r="A9438">
        <v>63</v>
      </c>
      <c r="B9438">
        <v>63</v>
      </c>
      <c r="C9438" s="20">
        <v>0.0106365740740741</v>
      </c>
      <c r="D9438" s="20"/>
      <c r="E9438" s="21" t="s">
        <v>112</v>
      </c>
      <c r="F9438" s="21">
        <v>117</v>
      </c>
      <c r="H9438" s="21">
        <v>1.62</v>
      </c>
      <c r="I9438">
        <v>19.2</v>
      </c>
      <c r="J9438">
        <v>1.44</v>
      </c>
      <c r="L9438">
        <v>40</v>
      </c>
      <c r="M9438">
        <v>22.9</v>
      </c>
      <c r="N9438">
        <v>25.8</v>
      </c>
      <c r="U9438">
        <v>0.89</v>
      </c>
      <c r="V9438">
        <v>27.1</v>
      </c>
      <c r="W9438">
        <v>5.5</v>
      </c>
      <c r="Z9438">
        <v>1.476</v>
      </c>
      <c r="AA9438">
        <v>1.588</v>
      </c>
      <c r="AB9438" t="s">
        <v>123</v>
      </c>
      <c r="AC9438" s="8" t="s">
        <v>120</v>
      </c>
      <c r="AD9438" s="26" t="s">
        <v>120</v>
      </c>
    </row>
    <row r="9439" ht="15.75" spans="1:30">
      <c r="A9439">
        <v>63</v>
      </c>
      <c r="B9439">
        <v>63</v>
      </c>
      <c r="C9439" s="20">
        <v>0.0106712962962963</v>
      </c>
      <c r="D9439" s="20"/>
      <c r="E9439" s="21" t="s">
        <v>112</v>
      </c>
      <c r="F9439" s="21">
        <v>117</v>
      </c>
      <c r="H9439" s="21">
        <v>1.54</v>
      </c>
      <c r="I9439">
        <v>18.2</v>
      </c>
      <c r="J9439">
        <v>1.37</v>
      </c>
      <c r="L9439">
        <v>38</v>
      </c>
      <c r="M9439">
        <v>22.9</v>
      </c>
      <c r="N9439">
        <v>25.8</v>
      </c>
      <c r="U9439">
        <v>0.89</v>
      </c>
      <c r="V9439">
        <v>26.9</v>
      </c>
      <c r="W9439">
        <v>5.2</v>
      </c>
      <c r="Z9439">
        <v>1.418</v>
      </c>
      <c r="AA9439">
        <v>1.476</v>
      </c>
      <c r="AB9439" t="s">
        <v>123</v>
      </c>
      <c r="AC9439" s="8" t="s">
        <v>120</v>
      </c>
      <c r="AD9439" s="26" t="s">
        <v>120</v>
      </c>
    </row>
    <row r="9440" ht="15.75" spans="1:30">
      <c r="A9440">
        <v>63</v>
      </c>
      <c r="B9440">
        <v>63</v>
      </c>
      <c r="C9440" s="20">
        <v>0.0106944444444444</v>
      </c>
      <c r="D9440" s="20"/>
      <c r="E9440" s="21" t="s">
        <v>112</v>
      </c>
      <c r="F9440" s="21">
        <v>117</v>
      </c>
      <c r="H9440" s="21">
        <v>1.48</v>
      </c>
      <c r="I9440">
        <v>17.6</v>
      </c>
      <c r="J9440">
        <v>1.31</v>
      </c>
      <c r="L9440">
        <v>35</v>
      </c>
      <c r="M9440">
        <v>22</v>
      </c>
      <c r="N9440">
        <v>24.9</v>
      </c>
      <c r="U9440">
        <v>0.88</v>
      </c>
      <c r="V9440">
        <v>24.1</v>
      </c>
      <c r="W9440">
        <v>5</v>
      </c>
      <c r="Z9440">
        <v>1.461</v>
      </c>
      <c r="AA9440">
        <v>1.531</v>
      </c>
      <c r="AB9440" t="s">
        <v>123</v>
      </c>
      <c r="AC9440" s="8" t="s">
        <v>120</v>
      </c>
      <c r="AD9440" s="26" t="s">
        <v>120</v>
      </c>
    </row>
    <row r="9441" ht="15.75" spans="1:30">
      <c r="A9441">
        <v>63</v>
      </c>
      <c r="B9441">
        <v>63</v>
      </c>
      <c r="C9441" s="20">
        <v>0.0107175925925926</v>
      </c>
      <c r="D9441" s="20"/>
      <c r="E9441" s="21" t="s">
        <v>112</v>
      </c>
      <c r="F9441" s="21">
        <v>117</v>
      </c>
      <c r="H9441" s="21">
        <v>1.56</v>
      </c>
      <c r="I9441">
        <v>18.5</v>
      </c>
      <c r="J9441">
        <v>1.36</v>
      </c>
      <c r="L9441">
        <v>37</v>
      </c>
      <c r="M9441">
        <v>21.6</v>
      </c>
      <c r="N9441">
        <v>24.8</v>
      </c>
      <c r="U9441">
        <v>0.87</v>
      </c>
      <c r="V9441">
        <v>25.9</v>
      </c>
      <c r="W9441">
        <v>5.3</v>
      </c>
      <c r="Z9441">
        <v>1.415</v>
      </c>
      <c r="AA9441">
        <v>1.556</v>
      </c>
      <c r="AB9441" t="s">
        <v>123</v>
      </c>
      <c r="AC9441" s="8" t="s">
        <v>120</v>
      </c>
      <c r="AD9441" s="26" t="s">
        <v>120</v>
      </c>
    </row>
    <row r="9442" ht="15.75" spans="1:30">
      <c r="A9442">
        <v>63</v>
      </c>
      <c r="B9442">
        <v>63</v>
      </c>
      <c r="C9442" s="20">
        <v>0.0107523148148148</v>
      </c>
      <c r="D9442" s="20"/>
      <c r="E9442" s="21" t="s">
        <v>112</v>
      </c>
      <c r="F9442" s="21">
        <v>117</v>
      </c>
      <c r="H9442" s="21">
        <v>1.63</v>
      </c>
      <c r="I9442">
        <v>19.4</v>
      </c>
      <c r="J9442">
        <v>1.43</v>
      </c>
      <c r="L9442">
        <v>39</v>
      </c>
      <c r="M9442">
        <v>21.9</v>
      </c>
      <c r="N9442">
        <v>25.1</v>
      </c>
      <c r="U9442">
        <v>0.87</v>
      </c>
      <c r="V9442">
        <v>25.4</v>
      </c>
      <c r="W9442">
        <v>5.5</v>
      </c>
      <c r="Z9442">
        <v>1.517</v>
      </c>
      <c r="AA9442">
        <v>1.627</v>
      </c>
      <c r="AB9442" t="s">
        <v>123</v>
      </c>
      <c r="AC9442" s="8" t="s">
        <v>120</v>
      </c>
      <c r="AD9442" s="26" t="s">
        <v>120</v>
      </c>
    </row>
    <row r="9443" ht="15.75" spans="1:30">
      <c r="A9443">
        <v>63</v>
      </c>
      <c r="B9443">
        <v>63</v>
      </c>
      <c r="C9443" s="20">
        <v>0.010775462962963</v>
      </c>
      <c r="D9443" s="20"/>
      <c r="E9443" s="21" t="s">
        <v>112</v>
      </c>
      <c r="F9443" s="21">
        <v>125</v>
      </c>
      <c r="H9443" s="21">
        <v>1.55</v>
      </c>
      <c r="I9443">
        <v>18.3</v>
      </c>
      <c r="J9443">
        <v>1.35</v>
      </c>
      <c r="L9443">
        <v>37</v>
      </c>
      <c r="M9443">
        <v>22.1</v>
      </c>
      <c r="N9443">
        <v>25.3</v>
      </c>
      <c r="U9443">
        <v>0.87</v>
      </c>
      <c r="V9443">
        <v>25.8</v>
      </c>
      <c r="W9443">
        <v>5.2</v>
      </c>
      <c r="Z9443">
        <v>1.436</v>
      </c>
      <c r="AA9443">
        <v>1.551</v>
      </c>
      <c r="AB9443" t="s">
        <v>123</v>
      </c>
      <c r="AC9443" s="8" t="s">
        <v>120</v>
      </c>
      <c r="AD9443" s="26" t="s">
        <v>120</v>
      </c>
    </row>
    <row r="9444" ht="15.75" spans="1:30">
      <c r="A9444">
        <v>63</v>
      </c>
      <c r="B9444">
        <v>63</v>
      </c>
      <c r="C9444" s="20">
        <v>0.0108101851851852</v>
      </c>
      <c r="D9444" s="20"/>
      <c r="E9444" s="21" t="s">
        <v>112</v>
      </c>
      <c r="F9444" s="21">
        <v>125</v>
      </c>
      <c r="H9444" s="21">
        <v>1.6</v>
      </c>
      <c r="I9444">
        <v>19</v>
      </c>
      <c r="J9444">
        <v>1.4</v>
      </c>
      <c r="L9444">
        <v>39</v>
      </c>
      <c r="M9444">
        <v>22.5</v>
      </c>
      <c r="N9444">
        <v>25.7</v>
      </c>
      <c r="U9444">
        <v>0.87</v>
      </c>
      <c r="V9444">
        <v>24.5</v>
      </c>
      <c r="W9444">
        <v>5.4</v>
      </c>
      <c r="Z9444">
        <v>1.581</v>
      </c>
      <c r="AA9444">
        <v>1.571</v>
      </c>
      <c r="AB9444" t="s">
        <v>123</v>
      </c>
      <c r="AC9444" s="8" t="s">
        <v>120</v>
      </c>
      <c r="AD9444" s="26" t="s">
        <v>120</v>
      </c>
    </row>
    <row r="9445" ht="15.75" spans="1:30">
      <c r="A9445">
        <v>63</v>
      </c>
      <c r="B9445">
        <v>63</v>
      </c>
      <c r="C9445" s="20">
        <v>0.0108333333333333</v>
      </c>
      <c r="D9445" s="20"/>
      <c r="E9445" s="21" t="s">
        <v>112</v>
      </c>
      <c r="F9445" s="21">
        <v>120</v>
      </c>
      <c r="H9445" s="21">
        <v>1.61</v>
      </c>
      <c r="I9445">
        <v>19.1</v>
      </c>
      <c r="J9445">
        <v>1.4</v>
      </c>
      <c r="L9445">
        <v>39</v>
      </c>
      <c r="M9445">
        <v>22.1</v>
      </c>
      <c r="N9445">
        <v>25.5</v>
      </c>
      <c r="U9445">
        <v>0.87</v>
      </c>
      <c r="V9445">
        <v>26</v>
      </c>
      <c r="W9445">
        <v>5.5</v>
      </c>
      <c r="Z9445">
        <v>1.483</v>
      </c>
      <c r="AA9445">
        <v>1.612</v>
      </c>
      <c r="AB9445" t="s">
        <v>123</v>
      </c>
      <c r="AC9445" s="8" t="s">
        <v>120</v>
      </c>
      <c r="AD9445" s="26" t="s">
        <v>120</v>
      </c>
    </row>
    <row r="9446" ht="15.75" spans="1:30">
      <c r="A9446">
        <v>63</v>
      </c>
      <c r="B9446">
        <v>63</v>
      </c>
      <c r="C9446" s="20">
        <v>0.0108564814814815</v>
      </c>
      <c r="D9446" s="20"/>
      <c r="E9446" s="21" t="s">
        <v>112</v>
      </c>
      <c r="F9446" s="21">
        <v>120</v>
      </c>
      <c r="H9446" s="21">
        <v>1.62</v>
      </c>
      <c r="I9446">
        <v>19.2</v>
      </c>
      <c r="J9446">
        <v>1.42</v>
      </c>
      <c r="L9446">
        <v>39</v>
      </c>
      <c r="M9446">
        <v>22.2</v>
      </c>
      <c r="N9446">
        <v>25.3</v>
      </c>
      <c r="U9446">
        <v>0.88</v>
      </c>
      <c r="V9446">
        <v>25.4</v>
      </c>
      <c r="W9446">
        <v>5.5</v>
      </c>
      <c r="Z9446">
        <v>1.525</v>
      </c>
      <c r="AA9446">
        <v>1.647</v>
      </c>
      <c r="AB9446" t="s">
        <v>123</v>
      </c>
      <c r="AC9446" s="8" t="s">
        <v>120</v>
      </c>
      <c r="AD9446" s="26" t="s">
        <v>120</v>
      </c>
    </row>
    <row r="9447" ht="15.75" spans="1:30">
      <c r="A9447">
        <v>63</v>
      </c>
      <c r="B9447">
        <v>63</v>
      </c>
      <c r="C9447" s="20">
        <v>0.0108796296296296</v>
      </c>
      <c r="D9447" s="20"/>
      <c r="E9447" s="21" t="s">
        <v>112</v>
      </c>
      <c r="F9447" s="21">
        <v>121</v>
      </c>
      <c r="H9447" s="21">
        <v>1.73</v>
      </c>
      <c r="I9447">
        <v>20.5</v>
      </c>
      <c r="J9447">
        <v>1.53</v>
      </c>
      <c r="L9447">
        <v>44</v>
      </c>
      <c r="M9447">
        <v>23.6</v>
      </c>
      <c r="N9447">
        <v>26.7</v>
      </c>
      <c r="U9447">
        <v>0.88</v>
      </c>
      <c r="V9447">
        <v>28.3</v>
      </c>
      <c r="W9447">
        <v>5.8</v>
      </c>
      <c r="Z9447">
        <v>1.551</v>
      </c>
      <c r="AA9447">
        <v>1.574</v>
      </c>
      <c r="AB9447" t="s">
        <v>123</v>
      </c>
      <c r="AC9447" s="8" t="s">
        <v>120</v>
      </c>
      <c r="AD9447" s="26" t="s">
        <v>120</v>
      </c>
    </row>
    <row r="9448" ht="15.75" spans="1:30">
      <c r="A9448">
        <v>63</v>
      </c>
      <c r="B9448">
        <v>63</v>
      </c>
      <c r="C9448" s="20">
        <v>0.0109143518518519</v>
      </c>
      <c r="D9448" s="20"/>
      <c r="E9448" s="21" t="s">
        <v>112</v>
      </c>
      <c r="F9448" s="21">
        <v>121</v>
      </c>
      <c r="H9448" s="21">
        <v>1.68</v>
      </c>
      <c r="I9448">
        <v>19.9</v>
      </c>
      <c r="J9448">
        <v>1.49</v>
      </c>
      <c r="L9448">
        <v>41</v>
      </c>
      <c r="M9448">
        <v>22.9</v>
      </c>
      <c r="N9448">
        <v>25.8</v>
      </c>
      <c r="U9448">
        <v>0.89</v>
      </c>
      <c r="V9448">
        <v>27</v>
      </c>
      <c r="W9448">
        <v>5.7</v>
      </c>
      <c r="Z9448">
        <v>1.529</v>
      </c>
      <c r="AA9448">
        <v>1.576</v>
      </c>
      <c r="AB9448" t="s">
        <v>123</v>
      </c>
      <c r="AC9448" s="8" t="s">
        <v>120</v>
      </c>
      <c r="AD9448" s="26" t="s">
        <v>120</v>
      </c>
    </row>
    <row r="9449" ht="15.75" spans="1:30">
      <c r="A9449">
        <v>63</v>
      </c>
      <c r="B9449">
        <v>63</v>
      </c>
      <c r="C9449" s="20">
        <v>0.0109375</v>
      </c>
      <c r="D9449" s="20"/>
      <c r="E9449" s="21" t="s">
        <v>112</v>
      </c>
      <c r="F9449" s="21">
        <v>118</v>
      </c>
      <c r="H9449" s="21">
        <v>1.6</v>
      </c>
      <c r="I9449">
        <v>19</v>
      </c>
      <c r="J9449">
        <v>1.44</v>
      </c>
      <c r="L9449">
        <v>41</v>
      </c>
      <c r="M9449">
        <v>23.6</v>
      </c>
      <c r="N9449">
        <v>26.3</v>
      </c>
      <c r="U9449">
        <v>0.9</v>
      </c>
      <c r="V9449">
        <v>27.1</v>
      </c>
      <c r="W9449">
        <v>5.4</v>
      </c>
      <c r="Z9449">
        <v>1.506</v>
      </c>
      <c r="AA9449">
        <v>1.652</v>
      </c>
      <c r="AB9449" t="s">
        <v>123</v>
      </c>
      <c r="AC9449" s="8" t="s">
        <v>120</v>
      </c>
      <c r="AD9449" s="26" t="s">
        <v>120</v>
      </c>
    </row>
    <row r="9450" ht="15.75" spans="1:30">
      <c r="A9450">
        <v>63</v>
      </c>
      <c r="B9450">
        <v>63</v>
      </c>
      <c r="C9450" s="20">
        <v>0.0109606481481481</v>
      </c>
      <c r="D9450" s="20"/>
      <c r="E9450" s="21" t="s">
        <v>112</v>
      </c>
      <c r="F9450" s="21">
        <v>118</v>
      </c>
      <c r="H9450" s="21">
        <v>1.61</v>
      </c>
      <c r="I9450">
        <v>19.1</v>
      </c>
      <c r="J9450">
        <v>1.46</v>
      </c>
      <c r="L9450">
        <v>39</v>
      </c>
      <c r="M9450">
        <v>22.6</v>
      </c>
      <c r="N9450">
        <v>25</v>
      </c>
      <c r="U9450">
        <v>0.9</v>
      </c>
      <c r="V9450">
        <v>23.7</v>
      </c>
      <c r="W9450">
        <v>5.5</v>
      </c>
      <c r="Z9450">
        <v>1.643</v>
      </c>
      <c r="AA9450">
        <v>1.635</v>
      </c>
      <c r="AB9450" t="s">
        <v>123</v>
      </c>
      <c r="AC9450" s="8" t="s">
        <v>120</v>
      </c>
      <c r="AD9450" s="26" t="s">
        <v>120</v>
      </c>
    </row>
    <row r="9451" ht="15.75" spans="1:30">
      <c r="A9451">
        <v>63</v>
      </c>
      <c r="B9451">
        <v>63</v>
      </c>
      <c r="C9451" s="20">
        <v>0.0109953703703704</v>
      </c>
      <c r="D9451" s="20"/>
      <c r="E9451" s="21" t="s">
        <v>112</v>
      </c>
      <c r="F9451" s="21">
        <v>120</v>
      </c>
      <c r="H9451" s="21">
        <v>1.53</v>
      </c>
      <c r="I9451">
        <v>18.2</v>
      </c>
      <c r="J9451">
        <v>1.36</v>
      </c>
      <c r="L9451">
        <v>36</v>
      </c>
      <c r="M9451">
        <v>22</v>
      </c>
      <c r="N9451">
        <v>24.8</v>
      </c>
      <c r="U9451">
        <v>0.89</v>
      </c>
      <c r="V9451">
        <v>24.1</v>
      </c>
      <c r="W9451">
        <v>5.2</v>
      </c>
      <c r="Z9451">
        <v>1.507</v>
      </c>
      <c r="AA9451">
        <v>1.689</v>
      </c>
      <c r="AB9451" t="s">
        <v>123</v>
      </c>
      <c r="AC9451" s="8" t="s">
        <v>120</v>
      </c>
      <c r="AD9451" s="26" t="s">
        <v>120</v>
      </c>
    </row>
    <row r="9452" ht="15.75" spans="1:30">
      <c r="A9452">
        <v>63</v>
      </c>
      <c r="B9452">
        <v>63</v>
      </c>
      <c r="C9452" s="20">
        <v>0.0110185185185185</v>
      </c>
      <c r="D9452" s="20"/>
      <c r="E9452" s="21" t="s">
        <v>112</v>
      </c>
      <c r="F9452" s="21">
        <v>120</v>
      </c>
      <c r="H9452" s="21">
        <v>1.66</v>
      </c>
      <c r="I9452">
        <v>19.6</v>
      </c>
      <c r="J9452">
        <v>1.47</v>
      </c>
      <c r="L9452">
        <v>40</v>
      </c>
      <c r="M9452">
        <v>22.3</v>
      </c>
      <c r="N9452">
        <v>25.2</v>
      </c>
      <c r="U9452">
        <v>0.89</v>
      </c>
      <c r="V9452">
        <v>26</v>
      </c>
      <c r="W9452">
        <v>5.6</v>
      </c>
      <c r="Z9452">
        <v>1.533</v>
      </c>
      <c r="AA9452">
        <v>1.621</v>
      </c>
      <c r="AB9452" t="s">
        <v>123</v>
      </c>
      <c r="AC9452" s="8" t="s">
        <v>120</v>
      </c>
      <c r="AD9452" s="26" t="s">
        <v>120</v>
      </c>
    </row>
    <row r="9453" ht="15.75" spans="1:30">
      <c r="A9453">
        <v>63</v>
      </c>
      <c r="B9453">
        <v>63</v>
      </c>
      <c r="C9453" s="20">
        <v>0.0110532407407407</v>
      </c>
      <c r="D9453" s="20"/>
      <c r="E9453" s="21" t="s">
        <v>112</v>
      </c>
      <c r="F9453" s="21">
        <v>125</v>
      </c>
      <c r="H9453" s="21">
        <v>1.69</v>
      </c>
      <c r="I9453">
        <v>20</v>
      </c>
      <c r="J9453">
        <v>1.54</v>
      </c>
      <c r="L9453">
        <v>42</v>
      </c>
      <c r="M9453">
        <v>23.7</v>
      </c>
      <c r="N9453">
        <v>26</v>
      </c>
      <c r="U9453">
        <v>0.91</v>
      </c>
      <c r="V9453">
        <v>21.5</v>
      </c>
      <c r="W9453">
        <v>5.7</v>
      </c>
      <c r="Z9453">
        <v>1.973</v>
      </c>
      <c r="AA9453">
        <v>1.974</v>
      </c>
      <c r="AB9453" t="s">
        <v>123</v>
      </c>
      <c r="AC9453" s="8" t="s">
        <v>120</v>
      </c>
      <c r="AD9453" s="26" t="s">
        <v>120</v>
      </c>
    </row>
    <row r="9454" ht="15.75" spans="1:30">
      <c r="A9454">
        <v>63</v>
      </c>
      <c r="B9454">
        <v>63</v>
      </c>
      <c r="C9454" s="20">
        <v>0.0110763888888889</v>
      </c>
      <c r="D9454" s="20"/>
      <c r="E9454" s="21" t="s">
        <v>112</v>
      </c>
      <c r="F9454" s="21">
        <v>125</v>
      </c>
      <c r="H9454" s="21">
        <v>1.56</v>
      </c>
      <c r="I9454">
        <v>18.5</v>
      </c>
      <c r="J9454">
        <v>1.4</v>
      </c>
      <c r="L9454">
        <v>38</v>
      </c>
      <c r="M9454">
        <v>22.6</v>
      </c>
      <c r="N9454">
        <v>25.1</v>
      </c>
      <c r="U9454">
        <v>0.9</v>
      </c>
      <c r="V9454">
        <v>23.7</v>
      </c>
      <c r="W9454">
        <v>5.3</v>
      </c>
      <c r="Z9454">
        <v>1.597</v>
      </c>
      <c r="AA9454">
        <v>1.717</v>
      </c>
      <c r="AB9454" t="s">
        <v>123</v>
      </c>
      <c r="AC9454" s="8" t="s">
        <v>120</v>
      </c>
      <c r="AD9454" s="26" t="s">
        <v>120</v>
      </c>
    </row>
    <row r="9455" ht="15.75" spans="1:30">
      <c r="A9455">
        <v>63</v>
      </c>
      <c r="B9455">
        <v>63</v>
      </c>
      <c r="C9455" s="20">
        <v>0.0111111111111111</v>
      </c>
      <c r="D9455" s="20"/>
      <c r="E9455" s="21" t="s">
        <v>112</v>
      </c>
      <c r="F9455" s="21">
        <v>125</v>
      </c>
      <c r="H9455" s="21">
        <v>1.71</v>
      </c>
      <c r="I9455">
        <v>20.3</v>
      </c>
      <c r="J9455">
        <v>1.53</v>
      </c>
      <c r="L9455">
        <v>42</v>
      </c>
      <c r="M9455">
        <v>22.9</v>
      </c>
      <c r="N9455">
        <v>25.7</v>
      </c>
      <c r="U9455">
        <v>0.89</v>
      </c>
      <c r="V9455">
        <v>26.8</v>
      </c>
      <c r="W9455">
        <v>5.8</v>
      </c>
      <c r="Z9455">
        <v>1.578</v>
      </c>
      <c r="AA9455">
        <v>1.692</v>
      </c>
      <c r="AB9455" t="s">
        <v>123</v>
      </c>
      <c r="AC9455" s="8" t="s">
        <v>120</v>
      </c>
      <c r="AD9455" s="26" t="s">
        <v>120</v>
      </c>
    </row>
    <row r="9456" ht="15.75" spans="1:30">
      <c r="A9456">
        <v>63</v>
      </c>
      <c r="B9456">
        <v>63</v>
      </c>
      <c r="C9456" s="20">
        <v>0.0111342592592593</v>
      </c>
      <c r="D9456" s="20"/>
      <c r="E9456" s="21" t="s">
        <v>112</v>
      </c>
      <c r="F9456" s="21">
        <v>125</v>
      </c>
      <c r="H9456" s="21">
        <v>1.69</v>
      </c>
      <c r="I9456">
        <v>20</v>
      </c>
      <c r="J9456">
        <v>1.52</v>
      </c>
      <c r="L9456">
        <v>42</v>
      </c>
      <c r="M9456">
        <v>23.3</v>
      </c>
      <c r="N9456">
        <v>25.8</v>
      </c>
      <c r="U9456">
        <v>0.9</v>
      </c>
      <c r="V9456">
        <v>26.5</v>
      </c>
      <c r="W9456">
        <v>5.7</v>
      </c>
      <c r="Z9456">
        <v>1.594</v>
      </c>
      <c r="AA9456">
        <v>1.693</v>
      </c>
      <c r="AB9456" t="s">
        <v>123</v>
      </c>
      <c r="AC9456" s="8" t="s">
        <v>120</v>
      </c>
      <c r="AD9456" s="26" t="s">
        <v>120</v>
      </c>
    </row>
    <row r="9457" ht="15.75" spans="1:30">
      <c r="A9457">
        <v>63</v>
      </c>
      <c r="B9457">
        <v>63</v>
      </c>
      <c r="C9457" s="20">
        <v>0.0111574074074074</v>
      </c>
      <c r="D9457" s="20"/>
      <c r="E9457" s="21" t="s">
        <v>112</v>
      </c>
      <c r="F9457" s="21">
        <v>125</v>
      </c>
      <c r="H9457" s="21">
        <v>1.65</v>
      </c>
      <c r="I9457">
        <v>19.5</v>
      </c>
      <c r="J9457">
        <v>1.48</v>
      </c>
      <c r="L9457">
        <v>42</v>
      </c>
      <c r="M9457">
        <v>23.6</v>
      </c>
      <c r="N9457">
        <v>26.3</v>
      </c>
      <c r="U9457">
        <v>0.9</v>
      </c>
      <c r="V9457">
        <v>27.8</v>
      </c>
      <c r="W9457">
        <v>5.6</v>
      </c>
      <c r="Z9457">
        <v>1.511</v>
      </c>
      <c r="AA9457">
        <v>1.583</v>
      </c>
      <c r="AB9457" t="s">
        <v>123</v>
      </c>
      <c r="AC9457" s="8" t="s">
        <v>120</v>
      </c>
      <c r="AD9457" s="26" t="s">
        <v>120</v>
      </c>
    </row>
    <row r="9458" ht="15.75" spans="1:30">
      <c r="A9458">
        <v>63</v>
      </c>
      <c r="B9458">
        <v>63</v>
      </c>
      <c r="C9458" s="20">
        <v>0.0111805555555556</v>
      </c>
      <c r="D9458" s="20"/>
      <c r="E9458" s="21" t="s">
        <v>112</v>
      </c>
      <c r="F9458" s="21">
        <v>131</v>
      </c>
      <c r="H9458" s="21">
        <v>1.66</v>
      </c>
      <c r="I9458">
        <v>19.7</v>
      </c>
      <c r="J9458">
        <v>1.51</v>
      </c>
      <c r="L9458">
        <v>42</v>
      </c>
      <c r="M9458">
        <v>23.5</v>
      </c>
      <c r="N9458">
        <v>25.9</v>
      </c>
      <c r="U9458">
        <v>0.91</v>
      </c>
      <c r="V9458">
        <v>25.9</v>
      </c>
      <c r="W9458">
        <v>5.6</v>
      </c>
      <c r="Z9458">
        <v>1.616</v>
      </c>
      <c r="AA9458">
        <v>1.684</v>
      </c>
      <c r="AB9458" t="s">
        <v>123</v>
      </c>
      <c r="AC9458" s="8" t="s">
        <v>120</v>
      </c>
      <c r="AD9458" s="26" t="s">
        <v>120</v>
      </c>
    </row>
    <row r="9459" ht="15.75" spans="1:30">
      <c r="A9459">
        <v>63</v>
      </c>
      <c r="B9459">
        <v>63</v>
      </c>
      <c r="C9459" s="20">
        <v>0.0112152777777778</v>
      </c>
      <c r="D9459" s="20"/>
      <c r="E9459" s="21" t="s">
        <v>112</v>
      </c>
      <c r="F9459" s="21">
        <v>131</v>
      </c>
      <c r="H9459" s="21">
        <v>1.69</v>
      </c>
      <c r="I9459">
        <v>20</v>
      </c>
      <c r="J9459">
        <v>1.53</v>
      </c>
      <c r="L9459">
        <v>43</v>
      </c>
      <c r="M9459">
        <v>23.5</v>
      </c>
      <c r="N9459">
        <v>25.9</v>
      </c>
      <c r="U9459">
        <v>0.91</v>
      </c>
      <c r="V9459">
        <v>28</v>
      </c>
      <c r="W9459">
        <v>5.7</v>
      </c>
      <c r="Z9459">
        <v>1.523</v>
      </c>
      <c r="AA9459">
        <v>1.68</v>
      </c>
      <c r="AB9459" t="s">
        <v>123</v>
      </c>
      <c r="AC9459" s="8" t="s">
        <v>120</v>
      </c>
      <c r="AD9459" s="26" t="s">
        <v>120</v>
      </c>
    </row>
    <row r="9460" ht="15.75" spans="1:30">
      <c r="A9460">
        <v>63</v>
      </c>
      <c r="B9460">
        <v>63</v>
      </c>
      <c r="C9460" s="20">
        <v>0.0112384259259259</v>
      </c>
      <c r="D9460" s="20"/>
      <c r="E9460" s="21" t="s">
        <v>112</v>
      </c>
      <c r="F9460" s="21">
        <v>131</v>
      </c>
      <c r="H9460" s="21">
        <v>1.71</v>
      </c>
      <c r="I9460">
        <v>20.3</v>
      </c>
      <c r="J9460">
        <v>1.56</v>
      </c>
      <c r="L9460">
        <v>43</v>
      </c>
      <c r="M9460">
        <v>23.5</v>
      </c>
      <c r="N9460">
        <v>25.8</v>
      </c>
      <c r="U9460">
        <v>0.91</v>
      </c>
      <c r="V9460">
        <v>26.7</v>
      </c>
      <c r="W9460">
        <v>5.8</v>
      </c>
      <c r="Z9460">
        <v>1.616</v>
      </c>
      <c r="AA9460">
        <v>1.644</v>
      </c>
      <c r="AB9460" t="s">
        <v>123</v>
      </c>
      <c r="AC9460" s="8" t="s">
        <v>120</v>
      </c>
      <c r="AD9460" s="26" t="s">
        <v>120</v>
      </c>
    </row>
    <row r="9461" ht="15.75" spans="1:30">
      <c r="A9461">
        <v>63</v>
      </c>
      <c r="B9461">
        <v>63</v>
      </c>
      <c r="C9461" s="20">
        <v>0.0112615740740741</v>
      </c>
      <c r="D9461" s="20"/>
      <c r="E9461" s="21" t="s">
        <v>112</v>
      </c>
      <c r="F9461" s="21">
        <v>131</v>
      </c>
      <c r="H9461" s="21">
        <v>1.69</v>
      </c>
      <c r="I9461">
        <v>20.1</v>
      </c>
      <c r="J9461">
        <v>1.54</v>
      </c>
      <c r="L9461">
        <v>41</v>
      </c>
      <c r="M9461">
        <v>22.9</v>
      </c>
      <c r="N9461">
        <v>25.1</v>
      </c>
      <c r="U9461">
        <v>0.91</v>
      </c>
      <c r="V9461">
        <v>24.7</v>
      </c>
      <c r="W9461">
        <v>5.7</v>
      </c>
      <c r="Z9461">
        <v>1.677</v>
      </c>
      <c r="AA9461">
        <v>1.73</v>
      </c>
      <c r="AB9461" t="s">
        <v>123</v>
      </c>
      <c r="AC9461" s="8" t="s">
        <v>120</v>
      </c>
      <c r="AD9461" s="26" t="s">
        <v>120</v>
      </c>
    </row>
    <row r="9462" ht="15.75" spans="1:30">
      <c r="A9462">
        <v>63</v>
      </c>
      <c r="B9462">
        <v>63</v>
      </c>
      <c r="C9462" s="20">
        <v>0.0112847222222222</v>
      </c>
      <c r="D9462" s="20"/>
      <c r="E9462" s="21" t="s">
        <v>112</v>
      </c>
      <c r="F9462" s="21">
        <v>123</v>
      </c>
      <c r="H9462" s="21">
        <v>1.66</v>
      </c>
      <c r="I9462">
        <v>19.6</v>
      </c>
      <c r="J9462">
        <v>1.5</v>
      </c>
      <c r="L9462">
        <v>41</v>
      </c>
      <c r="M9462">
        <v>23.3</v>
      </c>
      <c r="N9462">
        <v>25.6</v>
      </c>
      <c r="U9462">
        <v>0.91</v>
      </c>
      <c r="V9462">
        <v>26.9</v>
      </c>
      <c r="W9462">
        <v>5.6</v>
      </c>
      <c r="Z9462">
        <v>1.541</v>
      </c>
      <c r="AA9462">
        <v>1.706</v>
      </c>
      <c r="AB9462" t="s">
        <v>123</v>
      </c>
      <c r="AC9462" s="8" t="s">
        <v>120</v>
      </c>
      <c r="AD9462" s="26" t="s">
        <v>120</v>
      </c>
    </row>
    <row r="9463" ht="15.75" spans="1:30">
      <c r="A9463">
        <v>63</v>
      </c>
      <c r="B9463">
        <v>63</v>
      </c>
      <c r="C9463" s="20">
        <v>0.0113194444444444</v>
      </c>
      <c r="D9463" s="20"/>
      <c r="E9463" s="21" t="s">
        <v>112</v>
      </c>
      <c r="F9463" s="21">
        <v>123</v>
      </c>
      <c r="H9463" s="21">
        <v>1.72</v>
      </c>
      <c r="I9463">
        <v>20.4</v>
      </c>
      <c r="J9463">
        <v>1.58</v>
      </c>
      <c r="L9463">
        <v>43</v>
      </c>
      <c r="M9463">
        <v>23.2</v>
      </c>
      <c r="N9463">
        <v>25.3</v>
      </c>
      <c r="U9463">
        <v>0.92</v>
      </c>
      <c r="V9463">
        <v>27.5</v>
      </c>
      <c r="W9463">
        <v>5.8</v>
      </c>
      <c r="Z9463">
        <v>1.563</v>
      </c>
      <c r="AA9463">
        <v>1.685</v>
      </c>
      <c r="AB9463" t="s">
        <v>123</v>
      </c>
      <c r="AC9463" s="8" t="s">
        <v>120</v>
      </c>
      <c r="AD9463" s="26" t="s">
        <v>120</v>
      </c>
    </row>
    <row r="9464" ht="15.75" spans="1:30">
      <c r="A9464">
        <v>63</v>
      </c>
      <c r="B9464">
        <v>63</v>
      </c>
      <c r="C9464" s="20">
        <v>0.0113425925925926</v>
      </c>
      <c r="D9464" s="20"/>
      <c r="E9464" s="21" t="s">
        <v>112</v>
      </c>
      <c r="F9464" s="21">
        <v>125</v>
      </c>
      <c r="H9464" s="21">
        <v>1.71</v>
      </c>
      <c r="I9464">
        <v>20.3</v>
      </c>
      <c r="J9464">
        <v>1.56</v>
      </c>
      <c r="L9464">
        <v>43</v>
      </c>
      <c r="M9464">
        <v>23.2</v>
      </c>
      <c r="N9464">
        <v>25.5</v>
      </c>
      <c r="U9464">
        <v>0.91</v>
      </c>
      <c r="V9464">
        <v>28</v>
      </c>
      <c r="W9464">
        <v>5.8</v>
      </c>
      <c r="Z9464">
        <v>1.531</v>
      </c>
      <c r="AA9464">
        <v>1.578</v>
      </c>
      <c r="AB9464" t="s">
        <v>123</v>
      </c>
      <c r="AC9464" s="8" t="s">
        <v>120</v>
      </c>
      <c r="AD9464" s="26" t="s">
        <v>120</v>
      </c>
    </row>
    <row r="9465" ht="15.75" spans="1:30">
      <c r="A9465">
        <v>63</v>
      </c>
      <c r="B9465">
        <v>63</v>
      </c>
      <c r="C9465" s="20">
        <v>0.0113773148148148</v>
      </c>
      <c r="D9465" s="20"/>
      <c r="E9465" s="21" t="s">
        <v>112</v>
      </c>
      <c r="F9465" s="21">
        <v>125</v>
      </c>
      <c r="H9465" s="21">
        <v>1.63</v>
      </c>
      <c r="I9465">
        <v>19.3</v>
      </c>
      <c r="J9465">
        <v>1.54</v>
      </c>
      <c r="L9465">
        <v>40</v>
      </c>
      <c r="M9465">
        <v>23.5</v>
      </c>
      <c r="N9465">
        <v>24.9</v>
      </c>
      <c r="U9465">
        <v>0.94</v>
      </c>
      <c r="V9465">
        <v>18.5</v>
      </c>
      <c r="W9465">
        <v>5.5</v>
      </c>
      <c r="Z9465">
        <v>2.181</v>
      </c>
      <c r="AA9465">
        <v>2.338</v>
      </c>
      <c r="AB9465" t="s">
        <v>123</v>
      </c>
      <c r="AC9465" s="8" t="s">
        <v>120</v>
      </c>
      <c r="AD9465" s="26" t="s">
        <v>120</v>
      </c>
    </row>
    <row r="9466" ht="15.75" spans="1:30">
      <c r="A9466">
        <v>63</v>
      </c>
      <c r="B9466">
        <v>63</v>
      </c>
      <c r="C9466" s="20">
        <v>0.011400462962963</v>
      </c>
      <c r="D9466" s="20"/>
      <c r="E9466" s="21" t="s">
        <v>112</v>
      </c>
      <c r="F9466" s="21">
        <v>123</v>
      </c>
      <c r="H9466" s="21">
        <v>1.54</v>
      </c>
      <c r="I9466">
        <v>18.2</v>
      </c>
      <c r="J9466">
        <v>1.37</v>
      </c>
      <c r="L9466">
        <v>37</v>
      </c>
      <c r="M9466">
        <v>22.2</v>
      </c>
      <c r="N9466">
        <v>24.9</v>
      </c>
      <c r="U9466">
        <v>0.89</v>
      </c>
      <c r="V9466">
        <v>26.5</v>
      </c>
      <c r="W9466">
        <v>5.2</v>
      </c>
      <c r="Z9466">
        <v>1.396</v>
      </c>
      <c r="AA9466">
        <v>1.478</v>
      </c>
      <c r="AB9466" t="s">
        <v>123</v>
      </c>
      <c r="AC9466" s="8" t="s">
        <v>120</v>
      </c>
      <c r="AD9466" s="26" t="s">
        <v>120</v>
      </c>
    </row>
    <row r="9467" ht="15.75" spans="1:30">
      <c r="A9467">
        <v>63</v>
      </c>
      <c r="B9467">
        <v>63</v>
      </c>
      <c r="C9467" s="20">
        <v>0.0114236111111111</v>
      </c>
      <c r="D9467" s="20"/>
      <c r="E9467" s="21" t="s">
        <v>112</v>
      </c>
      <c r="F9467" s="21">
        <v>123</v>
      </c>
      <c r="H9467" s="21">
        <v>1.59</v>
      </c>
      <c r="I9467">
        <v>18.9</v>
      </c>
      <c r="J9467">
        <v>1.39</v>
      </c>
      <c r="L9467">
        <v>37</v>
      </c>
      <c r="M9467">
        <v>21.5</v>
      </c>
      <c r="N9467">
        <v>24.6</v>
      </c>
      <c r="U9467">
        <v>0.87</v>
      </c>
      <c r="V9467">
        <v>29.6</v>
      </c>
      <c r="W9467">
        <v>5.4</v>
      </c>
      <c r="Z9467">
        <v>1.268</v>
      </c>
      <c r="AA9467">
        <v>1.442</v>
      </c>
      <c r="AB9467" t="s">
        <v>123</v>
      </c>
      <c r="AC9467" s="8" t="s">
        <v>120</v>
      </c>
      <c r="AD9467" s="26" t="s">
        <v>120</v>
      </c>
    </row>
    <row r="9468" ht="15.75" spans="1:30">
      <c r="A9468">
        <v>63</v>
      </c>
      <c r="B9468">
        <v>63</v>
      </c>
      <c r="C9468" s="20">
        <v>0.0114467592592593</v>
      </c>
      <c r="D9468" s="20"/>
      <c r="E9468" s="21" t="s">
        <v>112</v>
      </c>
      <c r="F9468" s="21">
        <v>126</v>
      </c>
      <c r="H9468" s="21">
        <v>1.76</v>
      </c>
      <c r="I9468">
        <v>20.9</v>
      </c>
      <c r="J9468">
        <v>1.53</v>
      </c>
      <c r="L9468">
        <v>41</v>
      </c>
      <c r="M9468">
        <v>21.3</v>
      </c>
      <c r="N9468">
        <v>24.5</v>
      </c>
      <c r="U9468">
        <v>0.87</v>
      </c>
      <c r="V9468">
        <v>29</v>
      </c>
      <c r="W9468">
        <v>6</v>
      </c>
      <c r="Z9468">
        <v>1.402</v>
      </c>
      <c r="AA9468">
        <v>1.443</v>
      </c>
      <c r="AB9468" t="s">
        <v>123</v>
      </c>
      <c r="AC9468" s="8" t="s">
        <v>120</v>
      </c>
      <c r="AD9468" s="26" t="s">
        <v>120</v>
      </c>
    </row>
    <row r="9469" ht="15.75" spans="1:30">
      <c r="A9469">
        <v>63</v>
      </c>
      <c r="B9469">
        <v>63</v>
      </c>
      <c r="C9469" s="20">
        <v>0.0114814814814815</v>
      </c>
      <c r="D9469" s="20"/>
      <c r="E9469" s="21" t="s">
        <v>112</v>
      </c>
      <c r="F9469" s="21">
        <v>126</v>
      </c>
      <c r="H9469" s="21">
        <v>1.83</v>
      </c>
      <c r="I9469">
        <v>21.7</v>
      </c>
      <c r="J9469">
        <v>1.62</v>
      </c>
      <c r="L9469">
        <v>44</v>
      </c>
      <c r="M9469">
        <v>22.1</v>
      </c>
      <c r="N9469">
        <v>25</v>
      </c>
      <c r="U9469">
        <v>0.88</v>
      </c>
      <c r="V9469">
        <v>28.2</v>
      </c>
      <c r="W9469">
        <v>6.2</v>
      </c>
      <c r="Z9469">
        <v>1.549</v>
      </c>
      <c r="AA9469">
        <v>1.702</v>
      </c>
      <c r="AB9469" t="s">
        <v>123</v>
      </c>
      <c r="AC9469" s="8" t="s">
        <v>120</v>
      </c>
      <c r="AD9469" s="26" t="s">
        <v>120</v>
      </c>
    </row>
    <row r="9470" ht="15.75" spans="1:30">
      <c r="A9470">
        <v>63</v>
      </c>
      <c r="B9470">
        <v>63</v>
      </c>
      <c r="C9470" s="20">
        <v>0.0115046296296296</v>
      </c>
      <c r="D9470" s="20"/>
      <c r="E9470" s="21" t="s">
        <v>112</v>
      </c>
      <c r="F9470" s="21">
        <v>126</v>
      </c>
      <c r="H9470" s="21">
        <v>1.79</v>
      </c>
      <c r="I9470">
        <v>21.2</v>
      </c>
      <c r="J9470">
        <v>1.59</v>
      </c>
      <c r="L9470">
        <v>44</v>
      </c>
      <c r="M9470">
        <v>22.6</v>
      </c>
      <c r="N9470">
        <v>25.4</v>
      </c>
      <c r="U9470">
        <v>0.89</v>
      </c>
      <c r="V9470">
        <v>28.7</v>
      </c>
      <c r="W9470">
        <v>6</v>
      </c>
      <c r="Z9470">
        <v>1.518</v>
      </c>
      <c r="AA9470">
        <v>1.574</v>
      </c>
      <c r="AB9470" t="s">
        <v>123</v>
      </c>
      <c r="AC9470" s="8" t="s">
        <v>120</v>
      </c>
      <c r="AD9470" s="26" t="s">
        <v>120</v>
      </c>
    </row>
    <row r="9471" ht="15.75" spans="1:30">
      <c r="A9471">
        <v>63</v>
      </c>
      <c r="B9471">
        <v>63</v>
      </c>
      <c r="C9471" s="20">
        <v>0.0115277777777778</v>
      </c>
      <c r="D9471" s="20"/>
      <c r="E9471" s="21" t="s">
        <v>112</v>
      </c>
      <c r="F9471" s="21">
        <v>125</v>
      </c>
      <c r="H9471" s="21">
        <v>1.77</v>
      </c>
      <c r="I9471">
        <v>20.9</v>
      </c>
      <c r="J9471">
        <v>1.58</v>
      </c>
      <c r="L9471">
        <v>42</v>
      </c>
      <c r="M9471">
        <v>22.2</v>
      </c>
      <c r="N9471">
        <v>24.7</v>
      </c>
      <c r="U9471">
        <v>0.9</v>
      </c>
      <c r="V9471">
        <v>26.4</v>
      </c>
      <c r="W9471">
        <v>6</v>
      </c>
      <c r="Z9471">
        <v>1.592</v>
      </c>
      <c r="AA9471">
        <v>1.646</v>
      </c>
      <c r="AB9471" t="s">
        <v>123</v>
      </c>
      <c r="AC9471" s="8" t="s">
        <v>120</v>
      </c>
      <c r="AD9471" s="26" t="s">
        <v>120</v>
      </c>
    </row>
    <row r="9472" ht="15.75" spans="1:30">
      <c r="A9472">
        <v>63</v>
      </c>
      <c r="B9472">
        <v>63</v>
      </c>
      <c r="C9472" s="20">
        <v>0.0115509259259259</v>
      </c>
      <c r="D9472" s="20"/>
      <c r="E9472" s="21" t="s">
        <v>112</v>
      </c>
      <c r="F9472" s="21">
        <v>125</v>
      </c>
      <c r="H9472" s="21">
        <v>1.8</v>
      </c>
      <c r="I9472">
        <v>21.3</v>
      </c>
      <c r="J9472">
        <v>1.63</v>
      </c>
      <c r="L9472">
        <v>46</v>
      </c>
      <c r="M9472">
        <v>23.8</v>
      </c>
      <c r="N9472">
        <v>26.2</v>
      </c>
      <c r="U9472">
        <v>0.91</v>
      </c>
      <c r="V9472">
        <v>27.9</v>
      </c>
      <c r="W9472">
        <v>6.1</v>
      </c>
      <c r="Z9472">
        <v>1.642</v>
      </c>
      <c r="AA9472">
        <v>1.743</v>
      </c>
      <c r="AB9472" t="s">
        <v>123</v>
      </c>
      <c r="AC9472" s="8" t="s">
        <v>120</v>
      </c>
      <c r="AD9472" s="26" t="s">
        <v>120</v>
      </c>
    </row>
    <row r="9473" ht="15.75" spans="1:30">
      <c r="A9473">
        <v>63</v>
      </c>
      <c r="B9473">
        <v>63</v>
      </c>
      <c r="C9473" s="20">
        <v>0.0115740740740741</v>
      </c>
      <c r="D9473" s="20"/>
      <c r="E9473" s="21" t="s">
        <v>112</v>
      </c>
      <c r="F9473" s="21">
        <v>126</v>
      </c>
      <c r="H9473" s="21">
        <v>1.84</v>
      </c>
      <c r="I9473">
        <v>21.8</v>
      </c>
      <c r="J9473">
        <v>1.7</v>
      </c>
      <c r="L9473">
        <v>48</v>
      </c>
      <c r="M9473">
        <v>24.2</v>
      </c>
      <c r="N9473">
        <v>26.3</v>
      </c>
      <c r="U9473">
        <v>0.92</v>
      </c>
      <c r="V9473">
        <v>30.5</v>
      </c>
      <c r="W9473">
        <v>6.2</v>
      </c>
      <c r="Z9473">
        <v>1.572</v>
      </c>
      <c r="AA9473">
        <v>1.673</v>
      </c>
      <c r="AB9473" t="s">
        <v>123</v>
      </c>
      <c r="AC9473" s="8" t="s">
        <v>120</v>
      </c>
      <c r="AD9473" s="26" t="s">
        <v>120</v>
      </c>
    </row>
    <row r="9474" ht="15.75" spans="1:30">
      <c r="A9474">
        <v>63</v>
      </c>
      <c r="B9474">
        <v>63</v>
      </c>
      <c r="C9474" s="20">
        <v>0.0115972222222222</v>
      </c>
      <c r="D9474" s="20"/>
      <c r="E9474" s="21" t="s">
        <v>112</v>
      </c>
      <c r="F9474" s="21">
        <v>126</v>
      </c>
      <c r="H9474" s="21">
        <v>1.73</v>
      </c>
      <c r="I9474">
        <v>20.4</v>
      </c>
      <c r="J9474">
        <v>1.61</v>
      </c>
      <c r="L9474">
        <v>44</v>
      </c>
      <c r="M9474">
        <v>23.5</v>
      </c>
      <c r="N9474">
        <v>25.2</v>
      </c>
      <c r="U9474">
        <v>0.93</v>
      </c>
      <c r="V9474">
        <v>28.3</v>
      </c>
      <c r="W9474">
        <v>5.8</v>
      </c>
      <c r="Z9474">
        <v>1.54</v>
      </c>
      <c r="AA9474">
        <v>1.701</v>
      </c>
      <c r="AB9474" t="s">
        <v>123</v>
      </c>
      <c r="AC9474" s="8" t="s">
        <v>120</v>
      </c>
      <c r="AD9474" s="26" t="s">
        <v>120</v>
      </c>
    </row>
    <row r="9475" ht="15.75" spans="1:30">
      <c r="A9475">
        <v>63</v>
      </c>
      <c r="B9475">
        <v>63</v>
      </c>
      <c r="C9475" s="20">
        <v>0.0116203703703704</v>
      </c>
      <c r="D9475" s="20"/>
      <c r="E9475" s="21" t="s">
        <v>112</v>
      </c>
      <c r="F9475" s="21">
        <v>127</v>
      </c>
      <c r="H9475" s="21">
        <v>1.82</v>
      </c>
      <c r="I9475">
        <v>21.6</v>
      </c>
      <c r="J9475">
        <v>1.7</v>
      </c>
      <c r="L9475">
        <v>47</v>
      </c>
      <c r="M9475">
        <v>24.3</v>
      </c>
      <c r="N9475">
        <v>26</v>
      </c>
      <c r="U9475">
        <v>0.93</v>
      </c>
      <c r="V9475">
        <v>28.3</v>
      </c>
      <c r="W9475">
        <v>6.2</v>
      </c>
      <c r="Z9475">
        <v>1.673</v>
      </c>
      <c r="AA9475">
        <v>1.687</v>
      </c>
      <c r="AB9475" t="s">
        <v>123</v>
      </c>
      <c r="AC9475" s="8" t="s">
        <v>120</v>
      </c>
      <c r="AD9475" s="26" t="s">
        <v>120</v>
      </c>
    </row>
    <row r="9476" ht="15.75" spans="1:30">
      <c r="A9476">
        <v>63</v>
      </c>
      <c r="B9476">
        <v>63</v>
      </c>
      <c r="C9476" s="20">
        <v>0.0116550925925926</v>
      </c>
      <c r="D9476" s="20"/>
      <c r="E9476" s="21" t="s">
        <v>112</v>
      </c>
      <c r="F9476" s="21">
        <v>127</v>
      </c>
      <c r="H9476" s="21">
        <v>1.73</v>
      </c>
      <c r="I9476">
        <v>20.5</v>
      </c>
      <c r="J9476">
        <v>1.62</v>
      </c>
      <c r="L9476">
        <v>44</v>
      </c>
      <c r="M9476">
        <v>24</v>
      </c>
      <c r="N9476">
        <v>25.6</v>
      </c>
      <c r="U9476">
        <v>0.94</v>
      </c>
      <c r="V9476">
        <v>26.8</v>
      </c>
      <c r="W9476">
        <v>5.9</v>
      </c>
      <c r="Z9476">
        <v>1.661</v>
      </c>
      <c r="AA9476">
        <v>1.742</v>
      </c>
      <c r="AB9476" t="s">
        <v>123</v>
      </c>
      <c r="AC9476" s="8" t="s">
        <v>120</v>
      </c>
      <c r="AD9476" s="26" t="s">
        <v>120</v>
      </c>
    </row>
    <row r="9477" ht="15.75" spans="1:30">
      <c r="A9477">
        <v>63</v>
      </c>
      <c r="B9477">
        <v>63</v>
      </c>
      <c r="C9477" s="20">
        <v>0.0116782407407407</v>
      </c>
      <c r="D9477" s="20"/>
      <c r="E9477" s="21" t="s">
        <v>112</v>
      </c>
      <c r="F9477" s="21">
        <v>127</v>
      </c>
      <c r="H9477" s="21">
        <v>1.79</v>
      </c>
      <c r="I9477">
        <v>21.2</v>
      </c>
      <c r="J9477">
        <v>1.68</v>
      </c>
      <c r="L9477">
        <v>47</v>
      </c>
      <c r="M9477">
        <v>24.4</v>
      </c>
      <c r="N9477">
        <v>25.9</v>
      </c>
      <c r="U9477">
        <v>0.94</v>
      </c>
      <c r="V9477">
        <v>27.1</v>
      </c>
      <c r="W9477">
        <v>6.1</v>
      </c>
      <c r="Z9477">
        <v>1.719</v>
      </c>
      <c r="AA9477">
        <v>1.849</v>
      </c>
      <c r="AB9477" t="s">
        <v>123</v>
      </c>
      <c r="AC9477" s="8" t="s">
        <v>120</v>
      </c>
      <c r="AD9477" s="26" t="s">
        <v>120</v>
      </c>
    </row>
    <row r="9478" ht="15.75" spans="1:30">
      <c r="A9478">
        <v>63</v>
      </c>
      <c r="B9478">
        <v>63</v>
      </c>
      <c r="C9478" s="20">
        <v>0.0117013888888889</v>
      </c>
      <c r="D9478" s="20"/>
      <c r="E9478" s="21" t="s">
        <v>112</v>
      </c>
      <c r="F9478" s="21">
        <v>127</v>
      </c>
      <c r="H9478" s="21">
        <v>1.72</v>
      </c>
      <c r="I9478">
        <v>20.4</v>
      </c>
      <c r="J9478">
        <v>1.62</v>
      </c>
      <c r="L9478">
        <v>44</v>
      </c>
      <c r="M9478">
        <v>23.7</v>
      </c>
      <c r="N9478">
        <v>25.2</v>
      </c>
      <c r="U9478">
        <v>0.94</v>
      </c>
      <c r="V9478">
        <v>27.8</v>
      </c>
      <c r="W9478">
        <v>5.8</v>
      </c>
      <c r="Z9478">
        <v>1.579</v>
      </c>
      <c r="AA9478">
        <v>1.715</v>
      </c>
      <c r="AB9478" t="s">
        <v>123</v>
      </c>
      <c r="AC9478" s="8" t="s">
        <v>120</v>
      </c>
      <c r="AD9478" s="26" t="s">
        <v>120</v>
      </c>
    </row>
    <row r="9479" ht="15.75" spans="1:30">
      <c r="A9479">
        <v>63</v>
      </c>
      <c r="B9479">
        <v>63</v>
      </c>
      <c r="C9479" s="20">
        <v>0.011724537037037</v>
      </c>
      <c r="D9479" s="20"/>
      <c r="E9479" s="21" t="s">
        <v>112</v>
      </c>
      <c r="F9479" s="21">
        <v>127</v>
      </c>
      <c r="H9479" s="21">
        <v>1.87</v>
      </c>
      <c r="I9479">
        <v>22.2</v>
      </c>
      <c r="J9479">
        <v>1.76</v>
      </c>
      <c r="L9479">
        <v>49</v>
      </c>
      <c r="M9479">
        <v>24.4</v>
      </c>
      <c r="N9479">
        <v>26</v>
      </c>
      <c r="U9479">
        <v>0.94</v>
      </c>
      <c r="V9479">
        <v>29</v>
      </c>
      <c r="W9479">
        <v>6.3</v>
      </c>
      <c r="Z9479">
        <v>1.689</v>
      </c>
      <c r="AA9479">
        <v>1.754</v>
      </c>
      <c r="AB9479" t="s">
        <v>123</v>
      </c>
      <c r="AC9479" s="8" t="s">
        <v>120</v>
      </c>
      <c r="AD9479" s="26" t="s">
        <v>120</v>
      </c>
    </row>
    <row r="9480" ht="15.75" spans="1:30">
      <c r="A9480">
        <v>63</v>
      </c>
      <c r="B9480">
        <v>63</v>
      </c>
      <c r="C9480" s="20">
        <v>0.0117476851851852</v>
      </c>
      <c r="D9480" s="20"/>
      <c r="E9480" s="21" t="s">
        <v>112</v>
      </c>
      <c r="F9480" s="21">
        <v>129</v>
      </c>
      <c r="H9480" s="21">
        <v>1.78</v>
      </c>
      <c r="I9480">
        <v>21.1</v>
      </c>
      <c r="J9480">
        <v>1.67</v>
      </c>
      <c r="L9480">
        <v>47</v>
      </c>
      <c r="M9480">
        <v>24.8</v>
      </c>
      <c r="N9480">
        <v>26.3</v>
      </c>
      <c r="U9480">
        <v>0.94</v>
      </c>
      <c r="V9480">
        <v>29</v>
      </c>
      <c r="W9480">
        <v>6</v>
      </c>
      <c r="Z9480">
        <v>1.632</v>
      </c>
      <c r="AA9480">
        <v>1.773</v>
      </c>
      <c r="AB9480" t="s">
        <v>123</v>
      </c>
      <c r="AC9480" s="8" t="s">
        <v>120</v>
      </c>
      <c r="AD9480" s="26" t="s">
        <v>120</v>
      </c>
    </row>
    <row r="9481" ht="15.75" spans="1:30">
      <c r="A9481">
        <v>63</v>
      </c>
      <c r="B9481">
        <v>63</v>
      </c>
      <c r="C9481" s="20">
        <v>0.0117708333333333</v>
      </c>
      <c r="D9481" s="20"/>
      <c r="E9481" s="21" t="s">
        <v>112</v>
      </c>
      <c r="F9481" s="21">
        <v>129</v>
      </c>
      <c r="H9481" s="21">
        <v>1.83</v>
      </c>
      <c r="I9481">
        <v>21.7</v>
      </c>
      <c r="J9481">
        <v>1.73</v>
      </c>
      <c r="L9481">
        <v>50</v>
      </c>
      <c r="M9481">
        <v>25.4</v>
      </c>
      <c r="N9481">
        <v>26.9</v>
      </c>
      <c r="U9481">
        <v>0.94</v>
      </c>
      <c r="V9481">
        <v>31.3</v>
      </c>
      <c r="W9481">
        <v>6.2</v>
      </c>
      <c r="Z9481">
        <v>1.6</v>
      </c>
      <c r="AA9481">
        <v>1.699</v>
      </c>
      <c r="AB9481" t="s">
        <v>123</v>
      </c>
      <c r="AC9481" s="8" t="s">
        <v>120</v>
      </c>
      <c r="AD9481" s="26" t="s">
        <v>120</v>
      </c>
    </row>
    <row r="9482" ht="15.75" spans="1:30">
      <c r="A9482">
        <v>63</v>
      </c>
      <c r="B9482">
        <v>63</v>
      </c>
      <c r="C9482" s="20">
        <v>0.0117939814814815</v>
      </c>
      <c r="D9482" s="20"/>
      <c r="E9482" s="21" t="s">
        <v>112</v>
      </c>
      <c r="F9482" s="21">
        <v>129</v>
      </c>
      <c r="H9482" s="21">
        <v>1.8</v>
      </c>
      <c r="I9482">
        <v>21.4</v>
      </c>
      <c r="J9482">
        <v>1.72</v>
      </c>
      <c r="L9482">
        <v>47</v>
      </c>
      <c r="M9482">
        <v>24.3</v>
      </c>
      <c r="N9482">
        <v>25.6</v>
      </c>
      <c r="U9482">
        <v>0.95</v>
      </c>
      <c r="V9482">
        <v>28.6</v>
      </c>
      <c r="W9482">
        <v>6.1</v>
      </c>
      <c r="Z9482">
        <v>1.645</v>
      </c>
      <c r="AA9482">
        <v>1.612</v>
      </c>
      <c r="AB9482" t="s">
        <v>123</v>
      </c>
      <c r="AC9482" s="8" t="s">
        <v>120</v>
      </c>
      <c r="AD9482" s="26" t="s">
        <v>120</v>
      </c>
    </row>
    <row r="9483" ht="15.75" spans="1:30">
      <c r="A9483">
        <v>63</v>
      </c>
      <c r="B9483">
        <v>63</v>
      </c>
      <c r="C9483" s="20">
        <v>0.0118171296296296</v>
      </c>
      <c r="D9483" s="20"/>
      <c r="E9483" s="21" t="s">
        <v>112</v>
      </c>
      <c r="F9483" s="21">
        <v>129</v>
      </c>
      <c r="H9483" s="21">
        <v>1.81</v>
      </c>
      <c r="I9483">
        <v>21.4</v>
      </c>
      <c r="J9483">
        <v>1.74</v>
      </c>
      <c r="L9483">
        <v>49</v>
      </c>
      <c r="M9483">
        <v>25.1</v>
      </c>
      <c r="N9483">
        <v>26.2</v>
      </c>
      <c r="U9483">
        <v>0.96</v>
      </c>
      <c r="V9483">
        <v>28.4</v>
      </c>
      <c r="W9483">
        <v>6.1</v>
      </c>
      <c r="Z9483">
        <v>1.709</v>
      </c>
      <c r="AA9483">
        <v>1.834</v>
      </c>
      <c r="AB9483" t="s">
        <v>123</v>
      </c>
      <c r="AC9483" s="8" t="s">
        <v>120</v>
      </c>
      <c r="AD9483" s="26" t="s">
        <v>120</v>
      </c>
    </row>
    <row r="9484" ht="15.75" spans="1:30">
      <c r="A9484">
        <v>63</v>
      </c>
      <c r="B9484">
        <v>63</v>
      </c>
      <c r="C9484" s="20">
        <v>0.0118402777777778</v>
      </c>
      <c r="D9484" s="20"/>
      <c r="E9484" s="21" t="s">
        <v>112</v>
      </c>
      <c r="F9484" s="21">
        <v>129</v>
      </c>
      <c r="H9484" s="21">
        <v>1.8</v>
      </c>
      <c r="I9484">
        <v>21.3</v>
      </c>
      <c r="J9484">
        <v>1.71</v>
      </c>
      <c r="L9484">
        <v>48</v>
      </c>
      <c r="M9484">
        <v>24.9</v>
      </c>
      <c r="N9484">
        <v>26.1</v>
      </c>
      <c r="U9484">
        <v>0.95</v>
      </c>
      <c r="V9484">
        <v>29.7</v>
      </c>
      <c r="W9484">
        <v>6.1</v>
      </c>
      <c r="Z9484">
        <v>1.615</v>
      </c>
      <c r="AA9484">
        <v>1.723</v>
      </c>
      <c r="AB9484" t="s">
        <v>123</v>
      </c>
      <c r="AC9484" s="8" t="s">
        <v>120</v>
      </c>
      <c r="AD9484" s="26" t="s">
        <v>120</v>
      </c>
    </row>
    <row r="9485" ht="15.75" spans="1:30">
      <c r="A9485">
        <v>63</v>
      </c>
      <c r="B9485">
        <v>63</v>
      </c>
      <c r="C9485" s="20">
        <v>0.0118634259259259</v>
      </c>
      <c r="D9485" s="20"/>
      <c r="E9485" s="21" t="s">
        <v>112</v>
      </c>
      <c r="F9485" s="21">
        <v>130</v>
      </c>
      <c r="H9485" s="21">
        <v>1.62</v>
      </c>
      <c r="I9485">
        <v>19.2</v>
      </c>
      <c r="J9485">
        <v>1.55</v>
      </c>
      <c r="L9485">
        <v>46</v>
      </c>
      <c r="M9485">
        <v>25.7</v>
      </c>
      <c r="N9485">
        <v>26.9</v>
      </c>
      <c r="U9485">
        <v>0.96</v>
      </c>
      <c r="V9485">
        <v>36.8</v>
      </c>
      <c r="W9485">
        <v>5.5</v>
      </c>
      <c r="Z9485">
        <v>1.241</v>
      </c>
      <c r="AA9485">
        <v>1.621</v>
      </c>
      <c r="AB9485" t="s">
        <v>123</v>
      </c>
      <c r="AC9485" s="8" t="s">
        <v>120</v>
      </c>
      <c r="AD9485" s="26" t="s">
        <v>120</v>
      </c>
    </row>
    <row r="9486" ht="15.75" spans="1:30">
      <c r="A9486">
        <v>63</v>
      </c>
      <c r="B9486">
        <v>63</v>
      </c>
      <c r="C9486" s="20">
        <v>0.0118865740740741</v>
      </c>
      <c r="D9486" s="20"/>
      <c r="E9486" s="21" t="s">
        <v>112</v>
      </c>
      <c r="F9486" s="21">
        <v>130</v>
      </c>
      <c r="H9486" s="21">
        <v>1.82</v>
      </c>
      <c r="I9486">
        <v>21.6</v>
      </c>
      <c r="J9486">
        <v>1.75</v>
      </c>
      <c r="L9486">
        <v>47</v>
      </c>
      <c r="M9486">
        <v>24.1</v>
      </c>
      <c r="N9486">
        <v>25</v>
      </c>
      <c r="U9486">
        <v>0.96</v>
      </c>
      <c r="V9486">
        <v>30.5</v>
      </c>
      <c r="W9486">
        <v>6.2</v>
      </c>
      <c r="Z9486">
        <v>1.551</v>
      </c>
      <c r="AA9486">
        <v>1.558</v>
      </c>
      <c r="AB9486" t="s">
        <v>123</v>
      </c>
      <c r="AC9486" s="8" t="s">
        <v>120</v>
      </c>
      <c r="AD9486" s="26" t="s">
        <v>120</v>
      </c>
    </row>
    <row r="9487" ht="15.75" spans="1:30">
      <c r="A9487">
        <v>63</v>
      </c>
      <c r="B9487">
        <v>63</v>
      </c>
      <c r="C9487" s="20">
        <v>0.0119097222222222</v>
      </c>
      <c r="D9487" s="20"/>
      <c r="E9487" s="21" t="s">
        <v>112</v>
      </c>
      <c r="F9487" s="21">
        <v>130</v>
      </c>
      <c r="H9487" s="21">
        <v>1.93</v>
      </c>
      <c r="I9487">
        <v>22.8</v>
      </c>
      <c r="J9487">
        <v>1.87</v>
      </c>
      <c r="L9487">
        <v>53</v>
      </c>
      <c r="M9487">
        <v>25.7</v>
      </c>
      <c r="N9487">
        <v>26.4</v>
      </c>
      <c r="U9487">
        <v>0.97</v>
      </c>
      <c r="V9487">
        <v>30.5</v>
      </c>
      <c r="W9487">
        <v>6.5</v>
      </c>
      <c r="Z9487">
        <v>1.734</v>
      </c>
      <c r="AA9487">
        <v>1.626</v>
      </c>
      <c r="AB9487" t="s">
        <v>123</v>
      </c>
      <c r="AC9487" s="8" t="s">
        <v>120</v>
      </c>
      <c r="AD9487" s="26" t="s">
        <v>120</v>
      </c>
    </row>
    <row r="9488" ht="15.75" spans="1:30">
      <c r="A9488">
        <v>63</v>
      </c>
      <c r="B9488">
        <v>63</v>
      </c>
      <c r="C9488" s="20">
        <v>0.0119328703703704</v>
      </c>
      <c r="D9488" s="20"/>
      <c r="E9488" s="21" t="s">
        <v>112</v>
      </c>
      <c r="F9488" s="21">
        <v>131</v>
      </c>
      <c r="H9488" s="21">
        <v>1.81</v>
      </c>
      <c r="I9488">
        <v>21.4</v>
      </c>
      <c r="J9488">
        <v>1.73</v>
      </c>
      <c r="L9488">
        <v>48</v>
      </c>
      <c r="M9488">
        <v>24.6</v>
      </c>
      <c r="N9488">
        <v>25.7</v>
      </c>
      <c r="U9488">
        <v>0.96</v>
      </c>
      <c r="V9488">
        <v>31.1</v>
      </c>
      <c r="W9488">
        <v>6.1</v>
      </c>
      <c r="Z9488">
        <v>1.539</v>
      </c>
      <c r="AA9488">
        <v>1.672</v>
      </c>
      <c r="AB9488" t="s">
        <v>123</v>
      </c>
      <c r="AC9488" s="8" t="s">
        <v>120</v>
      </c>
      <c r="AD9488" s="26" t="s">
        <v>120</v>
      </c>
    </row>
    <row r="9489" ht="15.75" spans="1:30">
      <c r="A9489">
        <v>63</v>
      </c>
      <c r="B9489">
        <v>63</v>
      </c>
      <c r="C9489" s="20">
        <v>0.0119560185185185</v>
      </c>
      <c r="D9489" s="20"/>
      <c r="E9489" s="21" t="s">
        <v>112</v>
      </c>
      <c r="F9489" s="21">
        <v>131</v>
      </c>
      <c r="H9489" s="21">
        <v>1.87</v>
      </c>
      <c r="I9489">
        <v>22.1</v>
      </c>
      <c r="J9489">
        <v>1.79</v>
      </c>
      <c r="L9489">
        <v>50</v>
      </c>
      <c r="M9489">
        <v>24.8</v>
      </c>
      <c r="N9489">
        <v>25.9</v>
      </c>
      <c r="U9489">
        <v>0.96</v>
      </c>
      <c r="V9489">
        <v>31.6</v>
      </c>
      <c r="W9489">
        <v>6.3</v>
      </c>
      <c r="Z9489">
        <v>1.576</v>
      </c>
      <c r="AA9489">
        <v>1.668</v>
      </c>
      <c r="AB9489" t="s">
        <v>123</v>
      </c>
      <c r="AC9489" s="8" t="s">
        <v>120</v>
      </c>
      <c r="AD9489" s="26" t="s">
        <v>120</v>
      </c>
    </row>
    <row r="9490" ht="15.75" spans="1:30">
      <c r="A9490">
        <v>63</v>
      </c>
      <c r="B9490">
        <v>63</v>
      </c>
      <c r="C9490" s="20">
        <v>0.0119675925925926</v>
      </c>
      <c r="D9490" s="20"/>
      <c r="E9490" s="21" t="s">
        <v>112</v>
      </c>
      <c r="F9490" s="21">
        <v>131</v>
      </c>
      <c r="H9490" s="21">
        <v>1.84</v>
      </c>
      <c r="I9490">
        <v>21.8</v>
      </c>
      <c r="J9490">
        <v>1.77</v>
      </c>
      <c r="L9490">
        <v>49</v>
      </c>
      <c r="M9490">
        <v>24.8</v>
      </c>
      <c r="N9490">
        <v>25.9</v>
      </c>
      <c r="U9490">
        <v>0.96</v>
      </c>
      <c r="V9490">
        <v>31.1</v>
      </c>
      <c r="W9490">
        <v>6.2</v>
      </c>
      <c r="Z9490">
        <v>1.582</v>
      </c>
      <c r="AA9490">
        <v>1.698</v>
      </c>
      <c r="AB9490" t="s">
        <v>123</v>
      </c>
      <c r="AC9490" s="8" t="s">
        <v>120</v>
      </c>
      <c r="AD9490" s="26" t="s">
        <v>120</v>
      </c>
    </row>
    <row r="9491" ht="15.75" spans="1:30">
      <c r="A9491">
        <v>63</v>
      </c>
      <c r="B9491">
        <v>63</v>
      </c>
      <c r="C9491" s="20">
        <v>0.0119907407407407</v>
      </c>
      <c r="D9491" s="20"/>
      <c r="E9491" s="21" t="s">
        <v>112</v>
      </c>
      <c r="F9491" s="21">
        <v>131</v>
      </c>
      <c r="H9491" s="21">
        <v>1.83</v>
      </c>
      <c r="I9491">
        <v>21.6</v>
      </c>
      <c r="J9491">
        <v>1.76</v>
      </c>
      <c r="L9491">
        <v>48</v>
      </c>
      <c r="M9491">
        <v>24.5</v>
      </c>
      <c r="N9491">
        <v>25.4</v>
      </c>
      <c r="U9491">
        <v>0.96</v>
      </c>
      <c r="V9491">
        <v>30.6</v>
      </c>
      <c r="W9491">
        <v>6.2</v>
      </c>
      <c r="Z9491">
        <v>1.571</v>
      </c>
      <c r="AA9491">
        <v>1.675</v>
      </c>
      <c r="AB9491" t="s">
        <v>123</v>
      </c>
      <c r="AC9491" s="8" t="s">
        <v>120</v>
      </c>
      <c r="AD9491" s="26" t="s">
        <v>120</v>
      </c>
    </row>
    <row r="9492" ht="15.75" spans="1:30">
      <c r="A9492">
        <v>63</v>
      </c>
      <c r="B9492">
        <v>63</v>
      </c>
      <c r="C9492" s="20">
        <v>0.0120138888888889</v>
      </c>
      <c r="D9492" s="20"/>
      <c r="E9492" s="21" t="s">
        <v>112</v>
      </c>
      <c r="F9492" s="21">
        <v>131</v>
      </c>
      <c r="H9492" s="21">
        <v>1.88</v>
      </c>
      <c r="I9492">
        <v>22.2</v>
      </c>
      <c r="J9492">
        <v>1.8</v>
      </c>
      <c r="L9492">
        <v>50</v>
      </c>
      <c r="M9492">
        <v>24.8</v>
      </c>
      <c r="N9492">
        <v>25.9</v>
      </c>
      <c r="U9492">
        <v>0.96</v>
      </c>
      <c r="V9492">
        <v>29.6</v>
      </c>
      <c r="W9492">
        <v>6.4</v>
      </c>
      <c r="Z9492">
        <v>1.683</v>
      </c>
      <c r="AA9492">
        <v>1.682</v>
      </c>
      <c r="AB9492" t="s">
        <v>123</v>
      </c>
      <c r="AC9492" s="8" t="s">
        <v>120</v>
      </c>
      <c r="AD9492" s="26" t="s">
        <v>120</v>
      </c>
    </row>
    <row r="9493" ht="15.75" spans="1:30">
      <c r="A9493">
        <v>63</v>
      </c>
      <c r="B9493">
        <v>63</v>
      </c>
      <c r="C9493" s="20">
        <v>0.012037037037037</v>
      </c>
      <c r="D9493" s="20"/>
      <c r="E9493" s="21" t="s">
        <v>112</v>
      </c>
      <c r="F9493" s="21">
        <v>131</v>
      </c>
      <c r="H9493" s="21">
        <v>1.78</v>
      </c>
      <c r="I9493">
        <v>21.1</v>
      </c>
      <c r="J9493">
        <v>1.7</v>
      </c>
      <c r="L9493">
        <v>47</v>
      </c>
      <c r="M9493">
        <v>24.7</v>
      </c>
      <c r="N9493">
        <v>25.9</v>
      </c>
      <c r="U9493">
        <v>0.95</v>
      </c>
      <c r="V9493">
        <v>30</v>
      </c>
      <c r="W9493">
        <v>6</v>
      </c>
      <c r="Z9493">
        <v>1.578</v>
      </c>
      <c r="AA9493">
        <v>1.721</v>
      </c>
      <c r="AB9493" t="s">
        <v>123</v>
      </c>
      <c r="AC9493" s="8" t="s">
        <v>120</v>
      </c>
      <c r="AD9493" s="26" t="s">
        <v>120</v>
      </c>
    </row>
    <row r="9494" ht="15.75" spans="1:30">
      <c r="A9494">
        <v>63</v>
      </c>
      <c r="B9494">
        <v>63</v>
      </c>
      <c r="C9494" s="20">
        <v>0.0120601851851852</v>
      </c>
      <c r="D9494" s="20"/>
      <c r="E9494" s="21" t="s">
        <v>112</v>
      </c>
      <c r="F9494" s="21">
        <v>131</v>
      </c>
      <c r="H9494" s="21">
        <v>1.88</v>
      </c>
      <c r="I9494">
        <v>22.3</v>
      </c>
      <c r="J9494">
        <v>1.82</v>
      </c>
      <c r="L9494">
        <v>51</v>
      </c>
      <c r="M9494">
        <v>25.2</v>
      </c>
      <c r="N9494">
        <v>26.2</v>
      </c>
      <c r="U9494">
        <v>0.96</v>
      </c>
      <c r="V9494">
        <v>31.9</v>
      </c>
      <c r="W9494">
        <v>6.4</v>
      </c>
      <c r="Z9494">
        <v>1.599</v>
      </c>
      <c r="AA9494">
        <v>1.76</v>
      </c>
      <c r="AB9494" t="s">
        <v>123</v>
      </c>
      <c r="AC9494" s="8" t="s">
        <v>120</v>
      </c>
      <c r="AD9494" s="26" t="s">
        <v>120</v>
      </c>
    </row>
    <row r="9495" ht="15.75" spans="1:30">
      <c r="A9495">
        <v>63</v>
      </c>
      <c r="B9495">
        <v>63</v>
      </c>
      <c r="C9495" s="20">
        <v>0.0120833333333333</v>
      </c>
      <c r="D9495" s="20"/>
      <c r="E9495" s="21" t="s">
        <v>112</v>
      </c>
      <c r="F9495" s="21">
        <v>131</v>
      </c>
      <c r="H9495" s="21">
        <v>1.93</v>
      </c>
      <c r="I9495">
        <v>22.9</v>
      </c>
      <c r="J9495">
        <v>1.87</v>
      </c>
      <c r="L9495">
        <v>54</v>
      </c>
      <c r="M9495">
        <v>25.8</v>
      </c>
      <c r="N9495">
        <v>26.7</v>
      </c>
      <c r="U9495">
        <v>0.97</v>
      </c>
      <c r="V9495">
        <v>33.3</v>
      </c>
      <c r="W9495">
        <v>6.5</v>
      </c>
      <c r="Z9495">
        <v>1.608</v>
      </c>
      <c r="AA9495">
        <v>1.646</v>
      </c>
      <c r="AB9495" t="s">
        <v>123</v>
      </c>
      <c r="AC9495" s="8" t="s">
        <v>120</v>
      </c>
      <c r="AD9495" s="26" t="s">
        <v>120</v>
      </c>
    </row>
    <row r="9496" ht="15.75" spans="1:30">
      <c r="A9496">
        <v>63</v>
      </c>
      <c r="B9496">
        <v>63</v>
      </c>
      <c r="C9496" s="20">
        <v>0.0121064814814815</v>
      </c>
      <c r="D9496" s="20"/>
      <c r="E9496" s="21" t="s">
        <v>112</v>
      </c>
      <c r="F9496" s="21">
        <v>131</v>
      </c>
      <c r="H9496" s="21">
        <v>1.9</v>
      </c>
      <c r="I9496">
        <v>22.5</v>
      </c>
      <c r="J9496">
        <v>1.84</v>
      </c>
      <c r="L9496">
        <v>52</v>
      </c>
      <c r="M9496">
        <v>25.8</v>
      </c>
      <c r="N9496">
        <v>26.5</v>
      </c>
      <c r="U9496">
        <v>0.97</v>
      </c>
      <c r="V9496">
        <v>32.3</v>
      </c>
      <c r="W9496">
        <v>6.4</v>
      </c>
      <c r="Z9496">
        <v>1.624</v>
      </c>
      <c r="AA9496">
        <v>1.677</v>
      </c>
      <c r="AB9496" t="s">
        <v>123</v>
      </c>
      <c r="AC9496" s="8" t="s">
        <v>120</v>
      </c>
      <c r="AD9496" s="26" t="s">
        <v>120</v>
      </c>
    </row>
    <row r="9497" ht="15.75" spans="1:30">
      <c r="A9497">
        <v>63</v>
      </c>
      <c r="B9497">
        <v>63</v>
      </c>
      <c r="C9497" s="20">
        <v>0.0121296296296296</v>
      </c>
      <c r="D9497" s="20"/>
      <c r="E9497" s="21" t="s">
        <v>112</v>
      </c>
      <c r="F9497" s="21">
        <v>131</v>
      </c>
      <c r="H9497" s="21">
        <v>1.74</v>
      </c>
      <c r="I9497">
        <v>20.6</v>
      </c>
      <c r="J9497">
        <v>1.68</v>
      </c>
      <c r="L9497">
        <v>47</v>
      </c>
      <c r="M9497">
        <v>25.2</v>
      </c>
      <c r="N9497">
        <v>26.2</v>
      </c>
      <c r="U9497">
        <v>0.96</v>
      </c>
      <c r="V9497">
        <v>32.3</v>
      </c>
      <c r="W9497">
        <v>5.9</v>
      </c>
      <c r="Z9497">
        <v>1.471</v>
      </c>
      <c r="AA9497">
        <v>1.668</v>
      </c>
      <c r="AB9497" t="s">
        <v>123</v>
      </c>
      <c r="AC9497" s="8" t="s">
        <v>120</v>
      </c>
      <c r="AD9497" s="26" t="s">
        <v>120</v>
      </c>
    </row>
    <row r="9498" ht="15.75" spans="1:30">
      <c r="A9498">
        <v>63</v>
      </c>
      <c r="B9498">
        <v>63</v>
      </c>
      <c r="C9498" s="20">
        <v>0.0121527777777778</v>
      </c>
      <c r="D9498" s="20"/>
      <c r="E9498" s="21" t="s">
        <v>112</v>
      </c>
      <c r="F9498" s="21">
        <v>131</v>
      </c>
      <c r="H9498" s="21">
        <v>1.96</v>
      </c>
      <c r="I9498">
        <v>23.2</v>
      </c>
      <c r="J9498">
        <v>1.9</v>
      </c>
      <c r="L9498">
        <v>54</v>
      </c>
      <c r="M9498">
        <v>26</v>
      </c>
      <c r="N9498">
        <v>26.8</v>
      </c>
      <c r="U9498">
        <v>0.97</v>
      </c>
      <c r="V9498">
        <v>31.9</v>
      </c>
      <c r="W9498">
        <v>6.6</v>
      </c>
      <c r="Z9498">
        <v>1.705</v>
      </c>
      <c r="AA9498">
        <v>1.703</v>
      </c>
      <c r="AB9498" t="s">
        <v>123</v>
      </c>
      <c r="AC9498" s="8" t="s">
        <v>120</v>
      </c>
      <c r="AD9498" s="26" t="s">
        <v>120</v>
      </c>
    </row>
    <row r="9499" ht="15.75" spans="1:30">
      <c r="A9499">
        <v>63</v>
      </c>
      <c r="B9499">
        <v>63</v>
      </c>
      <c r="C9499" s="20">
        <v>0.0121759259259259</v>
      </c>
      <c r="D9499" s="20"/>
      <c r="E9499" s="21" t="s">
        <v>112</v>
      </c>
      <c r="F9499" s="21">
        <v>131</v>
      </c>
      <c r="H9499" s="21">
        <v>1.9</v>
      </c>
      <c r="I9499">
        <v>22.6</v>
      </c>
      <c r="J9499">
        <v>1.86</v>
      </c>
      <c r="L9499">
        <v>53</v>
      </c>
      <c r="M9499">
        <v>25.8</v>
      </c>
      <c r="N9499">
        <v>26.5</v>
      </c>
      <c r="U9499">
        <v>0.97</v>
      </c>
      <c r="V9499">
        <v>31.9</v>
      </c>
      <c r="W9499">
        <v>6.4</v>
      </c>
      <c r="Z9499">
        <v>1.651</v>
      </c>
      <c r="AA9499">
        <v>1.686</v>
      </c>
      <c r="AB9499" t="s">
        <v>123</v>
      </c>
      <c r="AC9499" s="8" t="s">
        <v>120</v>
      </c>
      <c r="AD9499" s="26" t="s">
        <v>120</v>
      </c>
    </row>
    <row r="9500" ht="15.75" spans="1:30">
      <c r="A9500">
        <v>63</v>
      </c>
      <c r="B9500">
        <v>63</v>
      </c>
      <c r="C9500" s="20">
        <v>0.0121875</v>
      </c>
      <c r="D9500" s="20"/>
      <c r="E9500" s="21" t="s">
        <v>112</v>
      </c>
      <c r="F9500" s="21">
        <v>131</v>
      </c>
      <c r="H9500" s="21">
        <v>1.89</v>
      </c>
      <c r="I9500">
        <v>22.4</v>
      </c>
      <c r="J9500">
        <v>1.85</v>
      </c>
      <c r="L9500">
        <v>52</v>
      </c>
      <c r="M9500">
        <v>25.6</v>
      </c>
      <c r="N9500">
        <v>26.3</v>
      </c>
      <c r="U9500">
        <v>0.98</v>
      </c>
      <c r="V9500">
        <v>32.8</v>
      </c>
      <c r="W9500">
        <v>6.4</v>
      </c>
      <c r="Z9500">
        <v>1.591</v>
      </c>
      <c r="AA9500">
        <v>1.711</v>
      </c>
      <c r="AB9500" t="s">
        <v>123</v>
      </c>
      <c r="AC9500" s="8" t="s">
        <v>120</v>
      </c>
      <c r="AD9500" s="26" t="s">
        <v>120</v>
      </c>
    </row>
    <row r="9501" ht="15.75" spans="1:30">
      <c r="A9501">
        <v>63</v>
      </c>
      <c r="B9501">
        <v>63</v>
      </c>
      <c r="C9501" s="20">
        <v>0.0122106481481481</v>
      </c>
      <c r="D9501" s="20"/>
      <c r="E9501" s="21" t="s">
        <v>112</v>
      </c>
      <c r="F9501" s="21">
        <v>133</v>
      </c>
      <c r="H9501" s="21">
        <v>1.81</v>
      </c>
      <c r="I9501">
        <v>21.5</v>
      </c>
      <c r="J9501">
        <v>1.77</v>
      </c>
      <c r="L9501">
        <v>50</v>
      </c>
      <c r="M9501">
        <v>25.9</v>
      </c>
      <c r="N9501">
        <v>26.5</v>
      </c>
      <c r="U9501">
        <v>0.98</v>
      </c>
      <c r="V9501">
        <v>31.1</v>
      </c>
      <c r="W9501">
        <v>6.1</v>
      </c>
      <c r="Z9501">
        <v>1.62</v>
      </c>
      <c r="AA9501">
        <v>1.699</v>
      </c>
      <c r="AB9501" t="s">
        <v>123</v>
      </c>
      <c r="AC9501" s="8" t="s">
        <v>120</v>
      </c>
      <c r="AD9501" s="26" t="s">
        <v>120</v>
      </c>
    </row>
    <row r="9502" ht="15.75" spans="1:30">
      <c r="A9502">
        <v>63</v>
      </c>
      <c r="B9502">
        <v>63</v>
      </c>
      <c r="C9502" s="20">
        <v>0.0122337962962963</v>
      </c>
      <c r="D9502" s="20"/>
      <c r="E9502" s="21" t="s">
        <v>112</v>
      </c>
      <c r="F9502" s="21">
        <v>133</v>
      </c>
      <c r="H9502" s="21">
        <v>1.85</v>
      </c>
      <c r="I9502">
        <v>21.9</v>
      </c>
      <c r="J9502">
        <v>1.82</v>
      </c>
      <c r="L9502">
        <v>50</v>
      </c>
      <c r="M9502">
        <v>25.5</v>
      </c>
      <c r="N9502">
        <v>25.9</v>
      </c>
      <c r="U9502">
        <v>0.98</v>
      </c>
      <c r="V9502">
        <v>29.9</v>
      </c>
      <c r="W9502">
        <v>6.3</v>
      </c>
      <c r="Z9502">
        <v>1.689</v>
      </c>
      <c r="AA9502">
        <v>1.747</v>
      </c>
      <c r="AB9502" t="s">
        <v>123</v>
      </c>
      <c r="AC9502" s="8" t="s">
        <v>120</v>
      </c>
      <c r="AD9502" s="26" t="s">
        <v>120</v>
      </c>
    </row>
    <row r="9503" ht="15.75" spans="1:30">
      <c r="A9503">
        <v>63</v>
      </c>
      <c r="B9503">
        <v>63</v>
      </c>
      <c r="C9503" s="20">
        <v>0.0122569444444444</v>
      </c>
      <c r="D9503" s="20"/>
      <c r="E9503" s="21" t="s">
        <v>112</v>
      </c>
      <c r="F9503" s="21">
        <v>133</v>
      </c>
      <c r="H9503" s="21">
        <v>1.91</v>
      </c>
      <c r="I9503">
        <v>22.6</v>
      </c>
      <c r="J9503">
        <v>1.86</v>
      </c>
      <c r="L9503">
        <v>53</v>
      </c>
      <c r="M9503">
        <v>26</v>
      </c>
      <c r="N9503">
        <v>26.6</v>
      </c>
      <c r="U9503">
        <v>0.98</v>
      </c>
      <c r="V9503">
        <v>31.6</v>
      </c>
      <c r="W9503">
        <v>6.4</v>
      </c>
      <c r="Z9503">
        <v>1.678</v>
      </c>
      <c r="AA9503">
        <v>1.795</v>
      </c>
      <c r="AB9503" t="s">
        <v>123</v>
      </c>
      <c r="AC9503" s="8" t="s">
        <v>120</v>
      </c>
      <c r="AD9503" s="26" t="s">
        <v>120</v>
      </c>
    </row>
    <row r="9504" ht="15.75" spans="1:30">
      <c r="A9504">
        <v>63</v>
      </c>
      <c r="B9504">
        <v>63</v>
      </c>
      <c r="C9504" s="20">
        <v>0.0122800925925926</v>
      </c>
      <c r="D9504" s="20"/>
      <c r="E9504" s="21" t="s">
        <v>112</v>
      </c>
      <c r="F9504" s="21">
        <v>133</v>
      </c>
      <c r="H9504" s="21">
        <v>1.89</v>
      </c>
      <c r="I9504">
        <v>22.4</v>
      </c>
      <c r="J9504">
        <v>1.85</v>
      </c>
      <c r="L9504">
        <v>51</v>
      </c>
      <c r="M9504">
        <v>25.5</v>
      </c>
      <c r="N9504">
        <v>26.1</v>
      </c>
      <c r="U9504">
        <v>0.98</v>
      </c>
      <c r="V9504">
        <v>30</v>
      </c>
      <c r="W9504">
        <v>6.4</v>
      </c>
      <c r="Z9504">
        <v>1.714</v>
      </c>
      <c r="AA9504">
        <v>1.784</v>
      </c>
      <c r="AB9504" t="s">
        <v>123</v>
      </c>
      <c r="AC9504" s="8" t="s">
        <v>120</v>
      </c>
      <c r="AD9504" s="26" t="s">
        <v>120</v>
      </c>
    </row>
    <row r="9505" ht="15.75" spans="1:30">
      <c r="A9505">
        <v>63</v>
      </c>
      <c r="B9505">
        <v>63</v>
      </c>
      <c r="C9505" s="20">
        <v>0.0123032407407407</v>
      </c>
      <c r="D9505" s="20"/>
      <c r="E9505" s="21" t="s">
        <v>112</v>
      </c>
      <c r="F9505" s="21">
        <v>133</v>
      </c>
      <c r="H9505" s="21">
        <v>1.95</v>
      </c>
      <c r="I9505">
        <v>23.1</v>
      </c>
      <c r="J9505">
        <v>1.91</v>
      </c>
      <c r="L9505">
        <v>53</v>
      </c>
      <c r="M9505">
        <v>25.6</v>
      </c>
      <c r="N9505">
        <v>26</v>
      </c>
      <c r="U9505">
        <v>0.98</v>
      </c>
      <c r="V9505">
        <v>29.6</v>
      </c>
      <c r="W9505">
        <v>6.6</v>
      </c>
      <c r="Z9505">
        <v>1.797</v>
      </c>
      <c r="AA9505">
        <v>1.9</v>
      </c>
      <c r="AB9505" t="s">
        <v>123</v>
      </c>
      <c r="AC9505" s="8" t="s">
        <v>120</v>
      </c>
      <c r="AD9505" s="26" t="s">
        <v>120</v>
      </c>
    </row>
    <row r="9506" ht="15.75" spans="1:30">
      <c r="A9506">
        <v>63</v>
      </c>
      <c r="B9506">
        <v>63</v>
      </c>
      <c r="C9506" s="20">
        <v>0.0123263888888889</v>
      </c>
      <c r="D9506" s="20"/>
      <c r="E9506" s="21" t="s">
        <v>112</v>
      </c>
      <c r="F9506" s="21">
        <v>133</v>
      </c>
      <c r="H9506" s="21">
        <v>1.87</v>
      </c>
      <c r="I9506">
        <v>22.2</v>
      </c>
      <c r="J9506">
        <v>1.84</v>
      </c>
      <c r="L9506">
        <v>52</v>
      </c>
      <c r="M9506">
        <v>26.2</v>
      </c>
      <c r="N9506">
        <v>26.6</v>
      </c>
      <c r="U9506">
        <v>0.98</v>
      </c>
      <c r="V9506">
        <v>30.6</v>
      </c>
      <c r="W9506">
        <v>6.3</v>
      </c>
      <c r="Z9506">
        <v>1.71</v>
      </c>
      <c r="AA9506">
        <v>1.883</v>
      </c>
      <c r="AB9506" t="s">
        <v>123</v>
      </c>
      <c r="AC9506" s="8" t="s">
        <v>120</v>
      </c>
      <c r="AD9506" s="26" t="s">
        <v>120</v>
      </c>
    </row>
    <row r="9507" ht="15.75" spans="1:30">
      <c r="A9507">
        <v>63</v>
      </c>
      <c r="B9507">
        <v>63</v>
      </c>
      <c r="C9507" s="20">
        <v>0.012349537037037</v>
      </c>
      <c r="D9507" s="20"/>
      <c r="E9507" s="21" t="s">
        <v>112</v>
      </c>
      <c r="F9507" s="21">
        <v>133</v>
      </c>
      <c r="H9507" s="21">
        <v>1.98</v>
      </c>
      <c r="I9507">
        <v>23.5</v>
      </c>
      <c r="J9507">
        <v>1.94</v>
      </c>
      <c r="L9507">
        <v>56</v>
      </c>
      <c r="M9507">
        <v>26.5</v>
      </c>
      <c r="N9507">
        <v>27.1</v>
      </c>
      <c r="U9507">
        <v>0.98</v>
      </c>
      <c r="V9507">
        <v>34.3</v>
      </c>
      <c r="W9507">
        <v>6.7</v>
      </c>
      <c r="Z9507">
        <v>1.644</v>
      </c>
      <c r="AA9507">
        <v>1.733</v>
      </c>
      <c r="AB9507" t="s">
        <v>123</v>
      </c>
      <c r="AC9507" s="8" t="s">
        <v>120</v>
      </c>
      <c r="AD9507" s="26" t="s">
        <v>120</v>
      </c>
    </row>
    <row r="9508" ht="15.75" spans="1:30">
      <c r="A9508">
        <v>63</v>
      </c>
      <c r="B9508">
        <v>63</v>
      </c>
      <c r="C9508" s="20">
        <v>0.0123726851851852</v>
      </c>
      <c r="D9508" s="20"/>
      <c r="E9508" s="21" t="s">
        <v>112</v>
      </c>
      <c r="F9508" s="21">
        <v>133</v>
      </c>
      <c r="H9508" s="21">
        <v>2.02</v>
      </c>
      <c r="I9508">
        <v>23.9</v>
      </c>
      <c r="J9508">
        <v>2.01</v>
      </c>
      <c r="L9508">
        <v>57</v>
      </c>
      <c r="M9508">
        <v>26.6</v>
      </c>
      <c r="N9508">
        <v>26.7</v>
      </c>
      <c r="U9508">
        <v>1</v>
      </c>
      <c r="V9508">
        <v>29.6</v>
      </c>
      <c r="W9508">
        <v>6.8</v>
      </c>
      <c r="Z9508">
        <v>1.922</v>
      </c>
      <c r="AA9508">
        <v>1.926</v>
      </c>
      <c r="AB9508" t="s">
        <v>123</v>
      </c>
      <c r="AC9508" s="8" t="s">
        <v>120</v>
      </c>
      <c r="AD9508" s="26" t="s">
        <v>120</v>
      </c>
    </row>
    <row r="9509" ht="15.75" spans="1:30">
      <c r="A9509">
        <v>63</v>
      </c>
      <c r="B9509">
        <v>63</v>
      </c>
      <c r="C9509" s="20">
        <v>0.0123958333333333</v>
      </c>
      <c r="D9509" s="20"/>
      <c r="E9509" s="21" t="s">
        <v>112</v>
      </c>
      <c r="F9509" s="21">
        <v>134</v>
      </c>
      <c r="H9509" s="21">
        <v>1.94</v>
      </c>
      <c r="I9509">
        <v>22.9</v>
      </c>
      <c r="J9509">
        <v>1.95</v>
      </c>
      <c r="L9509">
        <v>56</v>
      </c>
      <c r="M9509">
        <v>27.1</v>
      </c>
      <c r="N9509">
        <v>27</v>
      </c>
      <c r="U9509">
        <v>1</v>
      </c>
      <c r="V9509">
        <v>31.6</v>
      </c>
      <c r="W9509">
        <v>6.6</v>
      </c>
      <c r="Z9509">
        <v>1.773</v>
      </c>
      <c r="AA9509">
        <v>1.945</v>
      </c>
      <c r="AB9509" t="s">
        <v>123</v>
      </c>
      <c r="AC9509" s="8" t="s">
        <v>120</v>
      </c>
      <c r="AD9509" s="26" t="s">
        <v>120</v>
      </c>
    </row>
    <row r="9510" ht="15.75" spans="1:30">
      <c r="A9510">
        <v>63</v>
      </c>
      <c r="B9510">
        <v>63</v>
      </c>
      <c r="C9510" s="20">
        <v>0.0124189814814815</v>
      </c>
      <c r="D9510" s="20"/>
      <c r="E9510" s="21" t="s">
        <v>112</v>
      </c>
      <c r="F9510" s="21">
        <v>134</v>
      </c>
      <c r="H9510" s="21">
        <v>1.95</v>
      </c>
      <c r="I9510">
        <v>23.1</v>
      </c>
      <c r="J9510">
        <v>1.96</v>
      </c>
      <c r="L9510">
        <v>58</v>
      </c>
      <c r="M9510">
        <v>27.5</v>
      </c>
      <c r="N9510">
        <v>27.4</v>
      </c>
      <c r="U9510">
        <v>1.01</v>
      </c>
      <c r="V9510">
        <v>36.4</v>
      </c>
      <c r="W9510">
        <v>6.6</v>
      </c>
      <c r="Z9510">
        <v>1.585</v>
      </c>
      <c r="AA9510">
        <v>1.799</v>
      </c>
      <c r="AB9510" t="s">
        <v>123</v>
      </c>
      <c r="AC9510" s="8" t="s">
        <v>120</v>
      </c>
      <c r="AD9510" s="26" t="s">
        <v>120</v>
      </c>
    </row>
    <row r="9511" ht="15.75" spans="1:30">
      <c r="A9511">
        <v>63</v>
      </c>
      <c r="B9511">
        <v>63</v>
      </c>
      <c r="C9511" s="20">
        <v>0.0124305555555556</v>
      </c>
      <c r="D9511" s="20"/>
      <c r="E9511" s="21" t="s">
        <v>112</v>
      </c>
      <c r="F9511" s="21">
        <v>136</v>
      </c>
      <c r="H9511" s="21">
        <v>1.94</v>
      </c>
      <c r="I9511">
        <v>23</v>
      </c>
      <c r="J9511">
        <v>1.98</v>
      </c>
      <c r="L9511">
        <v>58</v>
      </c>
      <c r="M9511">
        <v>27.9</v>
      </c>
      <c r="N9511">
        <v>27.3</v>
      </c>
      <c r="U9511">
        <v>1.02</v>
      </c>
      <c r="V9511">
        <v>32.4</v>
      </c>
      <c r="W9511">
        <v>6.6</v>
      </c>
      <c r="Z9511">
        <v>1.782</v>
      </c>
      <c r="AA9511">
        <v>1.771</v>
      </c>
      <c r="AB9511" t="s">
        <v>123</v>
      </c>
      <c r="AC9511" s="8" t="s">
        <v>120</v>
      </c>
      <c r="AD9511" s="26" t="s">
        <v>120</v>
      </c>
    </row>
    <row r="9512" ht="15.75" spans="1:30">
      <c r="A9512">
        <v>63</v>
      </c>
      <c r="B9512">
        <v>63</v>
      </c>
      <c r="C9512" s="20">
        <v>0.0124537037037037</v>
      </c>
      <c r="D9512" s="20"/>
      <c r="E9512" s="21" t="s">
        <v>112</v>
      </c>
      <c r="F9512" s="21">
        <v>136</v>
      </c>
      <c r="H9512" s="21">
        <v>1.92</v>
      </c>
      <c r="I9512">
        <v>22.7</v>
      </c>
      <c r="J9512">
        <v>1.96</v>
      </c>
      <c r="L9512">
        <v>55</v>
      </c>
      <c r="M9512">
        <v>27.1</v>
      </c>
      <c r="N9512">
        <v>26.5</v>
      </c>
      <c r="U9512">
        <v>1.02</v>
      </c>
      <c r="V9512">
        <v>32.6</v>
      </c>
      <c r="W9512">
        <v>6.5</v>
      </c>
      <c r="Z9512">
        <v>1.7</v>
      </c>
      <c r="AA9512">
        <v>1.808</v>
      </c>
      <c r="AB9512" t="s">
        <v>123</v>
      </c>
      <c r="AC9512" s="8" t="s">
        <v>120</v>
      </c>
      <c r="AD9512" s="26" t="s">
        <v>120</v>
      </c>
    </row>
    <row r="9513" ht="15.75" spans="1:30">
      <c r="A9513">
        <v>63</v>
      </c>
      <c r="B9513">
        <v>63</v>
      </c>
      <c r="C9513" s="20">
        <v>0.0124768518518519</v>
      </c>
      <c r="D9513" s="20"/>
      <c r="E9513" s="21" t="s">
        <v>112</v>
      </c>
      <c r="F9513" s="21">
        <v>136</v>
      </c>
      <c r="H9513" s="21">
        <v>2.01</v>
      </c>
      <c r="I9513">
        <v>23.8</v>
      </c>
      <c r="J9513">
        <v>2.06</v>
      </c>
      <c r="L9513">
        <v>60</v>
      </c>
      <c r="M9513">
        <v>28</v>
      </c>
      <c r="N9513">
        <v>27.3</v>
      </c>
      <c r="U9513">
        <v>1.03</v>
      </c>
      <c r="V9513">
        <v>35.5</v>
      </c>
      <c r="W9513">
        <v>6.8</v>
      </c>
      <c r="Z9513">
        <v>1.694</v>
      </c>
      <c r="AA9513">
        <v>1.81</v>
      </c>
      <c r="AB9513" t="s">
        <v>123</v>
      </c>
      <c r="AC9513" s="8" t="s">
        <v>120</v>
      </c>
      <c r="AD9513" s="26" t="s">
        <v>120</v>
      </c>
    </row>
    <row r="9514" ht="15.75" spans="1:30">
      <c r="A9514">
        <v>63</v>
      </c>
      <c r="B9514">
        <v>63</v>
      </c>
      <c r="C9514" s="20">
        <v>0.0125</v>
      </c>
      <c r="D9514" s="20"/>
      <c r="E9514" s="21" t="s">
        <v>112</v>
      </c>
      <c r="F9514" s="21">
        <v>137</v>
      </c>
      <c r="H9514" s="21">
        <v>1.93</v>
      </c>
      <c r="I9514">
        <v>22.9</v>
      </c>
      <c r="J9514">
        <v>1.99</v>
      </c>
      <c r="L9514">
        <v>57</v>
      </c>
      <c r="M9514">
        <v>27.5</v>
      </c>
      <c r="N9514">
        <v>26.8</v>
      </c>
      <c r="U9514">
        <v>1.03</v>
      </c>
      <c r="V9514">
        <v>33</v>
      </c>
      <c r="W9514">
        <v>6.5</v>
      </c>
      <c r="Z9514">
        <v>1.726</v>
      </c>
      <c r="AA9514">
        <v>1.76</v>
      </c>
      <c r="AB9514" t="s">
        <v>123</v>
      </c>
      <c r="AC9514" s="8" t="s">
        <v>120</v>
      </c>
      <c r="AD9514" s="26" t="s">
        <v>120</v>
      </c>
    </row>
    <row r="9515" ht="15.75" spans="1:30">
      <c r="A9515">
        <v>63</v>
      </c>
      <c r="B9515">
        <v>63</v>
      </c>
      <c r="C9515" s="20">
        <v>0.0125231481481481</v>
      </c>
      <c r="D9515" s="20"/>
      <c r="E9515" s="21" t="s">
        <v>112</v>
      </c>
      <c r="F9515" s="21">
        <v>137</v>
      </c>
      <c r="H9515" s="21">
        <v>1.94</v>
      </c>
      <c r="I9515">
        <v>22.9</v>
      </c>
      <c r="J9515">
        <v>2</v>
      </c>
      <c r="L9515">
        <v>57</v>
      </c>
      <c r="M9515">
        <v>27.4</v>
      </c>
      <c r="N9515">
        <v>26.6</v>
      </c>
      <c r="U9515">
        <v>1.03</v>
      </c>
      <c r="V9515">
        <v>32.6</v>
      </c>
      <c r="W9515">
        <v>6.6</v>
      </c>
      <c r="Z9515">
        <v>1.739</v>
      </c>
      <c r="AA9515">
        <v>1.862</v>
      </c>
      <c r="AB9515" t="s">
        <v>123</v>
      </c>
      <c r="AC9515" s="8" t="s">
        <v>120</v>
      </c>
      <c r="AD9515" s="26" t="s">
        <v>120</v>
      </c>
    </row>
    <row r="9516" ht="15.75" spans="1:30">
      <c r="A9516">
        <v>63</v>
      </c>
      <c r="B9516">
        <v>63</v>
      </c>
      <c r="C9516" s="20">
        <v>0.0125347222222222</v>
      </c>
      <c r="D9516" s="20"/>
      <c r="E9516" s="21" t="s">
        <v>112</v>
      </c>
      <c r="F9516" s="21">
        <v>137</v>
      </c>
      <c r="H9516" s="21">
        <v>1.9</v>
      </c>
      <c r="I9516">
        <v>22.5</v>
      </c>
      <c r="J9516">
        <v>1.95</v>
      </c>
      <c r="L9516">
        <v>55</v>
      </c>
      <c r="M9516">
        <v>27.3</v>
      </c>
      <c r="N9516">
        <v>26.5</v>
      </c>
      <c r="U9516">
        <v>1.03</v>
      </c>
      <c r="V9516">
        <v>33.1</v>
      </c>
      <c r="W9516">
        <v>6.4</v>
      </c>
      <c r="Z9516">
        <v>1.67</v>
      </c>
      <c r="AA9516">
        <v>1.819</v>
      </c>
      <c r="AB9516" t="s">
        <v>123</v>
      </c>
      <c r="AC9516" s="8" t="s">
        <v>120</v>
      </c>
      <c r="AD9516" s="26" t="s">
        <v>120</v>
      </c>
    </row>
    <row r="9517" ht="15.75" spans="1:30">
      <c r="A9517">
        <v>63</v>
      </c>
      <c r="B9517">
        <v>63</v>
      </c>
      <c r="C9517" s="20">
        <v>0.0125578703703704</v>
      </c>
      <c r="D9517" s="20"/>
      <c r="E9517" s="21" t="s">
        <v>112</v>
      </c>
      <c r="F9517" s="21">
        <v>137</v>
      </c>
      <c r="H9517" s="21">
        <v>1.94</v>
      </c>
      <c r="I9517">
        <v>23</v>
      </c>
      <c r="J9517">
        <v>2</v>
      </c>
      <c r="L9517">
        <v>55</v>
      </c>
      <c r="M9517">
        <v>26.8</v>
      </c>
      <c r="N9517">
        <v>26</v>
      </c>
      <c r="U9517">
        <v>1.03</v>
      </c>
      <c r="V9517">
        <v>32.1</v>
      </c>
      <c r="W9517">
        <v>6.6</v>
      </c>
      <c r="Z9517">
        <v>1.729</v>
      </c>
      <c r="AA9517">
        <v>1.812</v>
      </c>
      <c r="AB9517" t="s">
        <v>123</v>
      </c>
      <c r="AC9517" s="8" t="s">
        <v>120</v>
      </c>
      <c r="AD9517" s="26" t="s">
        <v>120</v>
      </c>
    </row>
    <row r="9518" ht="15.75" spans="1:30">
      <c r="A9518">
        <v>63</v>
      </c>
      <c r="B9518">
        <v>63</v>
      </c>
      <c r="C9518" s="20">
        <v>0.0125810185185185</v>
      </c>
      <c r="D9518" s="20"/>
      <c r="E9518" s="21" t="s">
        <v>112</v>
      </c>
      <c r="F9518" s="21">
        <v>137</v>
      </c>
      <c r="H9518" s="21">
        <v>1.94</v>
      </c>
      <c r="I9518">
        <v>23</v>
      </c>
      <c r="J9518">
        <v>2</v>
      </c>
      <c r="L9518">
        <v>57</v>
      </c>
      <c r="M9518">
        <v>27.3</v>
      </c>
      <c r="N9518">
        <v>26.5</v>
      </c>
      <c r="U9518">
        <v>1.03</v>
      </c>
      <c r="V9518">
        <v>34.5</v>
      </c>
      <c r="W9518">
        <v>6.6</v>
      </c>
      <c r="Z9518">
        <v>1.647</v>
      </c>
      <c r="AA9518">
        <v>1.822</v>
      </c>
      <c r="AB9518" t="s">
        <v>123</v>
      </c>
      <c r="AC9518" s="8" t="s">
        <v>120</v>
      </c>
      <c r="AD9518" s="26" t="s">
        <v>120</v>
      </c>
    </row>
    <row r="9519" ht="15.75" spans="1:30">
      <c r="A9519">
        <v>63</v>
      </c>
      <c r="B9519">
        <v>63</v>
      </c>
      <c r="C9519" s="20">
        <v>0.0126041666666667</v>
      </c>
      <c r="D9519" s="20"/>
      <c r="E9519" s="21" t="s">
        <v>112</v>
      </c>
      <c r="F9519" s="21">
        <v>137</v>
      </c>
      <c r="H9519" s="21">
        <v>1.92</v>
      </c>
      <c r="I9519">
        <v>22.7</v>
      </c>
      <c r="J9519">
        <v>1.96</v>
      </c>
      <c r="L9519">
        <v>54</v>
      </c>
      <c r="M9519">
        <v>26.1</v>
      </c>
      <c r="N9519">
        <v>25.5</v>
      </c>
      <c r="U9519">
        <v>1.02</v>
      </c>
      <c r="V9519">
        <v>32.4</v>
      </c>
      <c r="W9519">
        <v>6.5</v>
      </c>
      <c r="Z9519">
        <v>1.652</v>
      </c>
      <c r="AA9519">
        <v>1.675</v>
      </c>
      <c r="AB9519" t="s">
        <v>123</v>
      </c>
      <c r="AC9519" s="8" t="s">
        <v>120</v>
      </c>
      <c r="AD9519" s="26" t="s">
        <v>120</v>
      </c>
    </row>
    <row r="9520" ht="15.75" spans="1:30">
      <c r="A9520">
        <v>63</v>
      </c>
      <c r="B9520">
        <v>63</v>
      </c>
      <c r="C9520" s="20">
        <v>0.0126273148148148</v>
      </c>
      <c r="D9520" s="20"/>
      <c r="E9520" s="21" t="s">
        <v>112</v>
      </c>
      <c r="F9520" s="21">
        <v>139</v>
      </c>
      <c r="H9520" s="21">
        <v>2</v>
      </c>
      <c r="I9520">
        <v>23.7</v>
      </c>
      <c r="J9520">
        <v>2.03</v>
      </c>
      <c r="L9520">
        <v>56</v>
      </c>
      <c r="M9520">
        <v>26.2</v>
      </c>
      <c r="N9520">
        <v>25.9</v>
      </c>
      <c r="U9520">
        <v>1.01</v>
      </c>
      <c r="V9520">
        <v>34.9</v>
      </c>
      <c r="W9520">
        <v>6.8</v>
      </c>
      <c r="Z9520">
        <v>1.615</v>
      </c>
      <c r="AA9520">
        <v>1.724</v>
      </c>
      <c r="AB9520" t="s">
        <v>123</v>
      </c>
      <c r="AC9520" s="8" t="s">
        <v>120</v>
      </c>
      <c r="AD9520" s="26" t="s">
        <v>120</v>
      </c>
    </row>
    <row r="9521" ht="15.75" spans="1:30">
      <c r="A9521">
        <v>63</v>
      </c>
      <c r="B9521">
        <v>63</v>
      </c>
      <c r="C9521" s="20">
        <v>0.0126388888888889</v>
      </c>
      <c r="D9521" s="20"/>
      <c r="E9521" s="21" t="s">
        <v>112</v>
      </c>
      <c r="F9521" s="21">
        <v>139</v>
      </c>
      <c r="H9521" s="21">
        <v>1.93</v>
      </c>
      <c r="I9521">
        <v>22.8</v>
      </c>
      <c r="J9521">
        <v>2</v>
      </c>
      <c r="L9521">
        <v>59</v>
      </c>
      <c r="M9521">
        <v>28.5</v>
      </c>
      <c r="N9521">
        <v>27.5</v>
      </c>
      <c r="U9521">
        <v>1.04</v>
      </c>
      <c r="V9521">
        <v>38.2</v>
      </c>
      <c r="W9521">
        <v>6.5</v>
      </c>
      <c r="Z9521">
        <v>1.547</v>
      </c>
      <c r="AA9521">
        <v>1.858</v>
      </c>
      <c r="AB9521" t="s">
        <v>123</v>
      </c>
      <c r="AC9521" s="8" t="s">
        <v>120</v>
      </c>
      <c r="AD9521" s="26" t="s">
        <v>120</v>
      </c>
    </row>
    <row r="9522" ht="15.75" spans="1:30">
      <c r="A9522">
        <v>63</v>
      </c>
      <c r="B9522">
        <v>63</v>
      </c>
      <c r="C9522" s="20">
        <v>0.012662037037037</v>
      </c>
      <c r="D9522" s="20"/>
      <c r="E9522" s="21" t="s">
        <v>112</v>
      </c>
      <c r="F9522" s="21">
        <v>139</v>
      </c>
      <c r="H9522" s="21">
        <v>2.04</v>
      </c>
      <c r="I9522">
        <v>24.2</v>
      </c>
      <c r="J9522">
        <v>2.12</v>
      </c>
      <c r="L9522">
        <v>57</v>
      </c>
      <c r="M9522">
        <v>26.3</v>
      </c>
      <c r="N9522">
        <v>25.3</v>
      </c>
      <c r="U9522">
        <v>1.04</v>
      </c>
      <c r="V9522">
        <v>31.1</v>
      </c>
      <c r="W9522">
        <v>6.9</v>
      </c>
      <c r="Z9522">
        <v>1.836</v>
      </c>
      <c r="AA9522">
        <v>1.709</v>
      </c>
      <c r="AB9522" t="s">
        <v>123</v>
      </c>
      <c r="AC9522" s="8" t="s">
        <v>120</v>
      </c>
      <c r="AD9522" s="26" t="s">
        <v>120</v>
      </c>
    </row>
    <row r="9523" ht="15.75" spans="1:30">
      <c r="A9523">
        <v>63</v>
      </c>
      <c r="B9523">
        <v>63</v>
      </c>
      <c r="C9523" s="20">
        <v>0.0126851851851852</v>
      </c>
      <c r="D9523" s="20"/>
      <c r="E9523" s="21" t="s">
        <v>112</v>
      </c>
      <c r="F9523" s="21">
        <v>139</v>
      </c>
      <c r="H9523" s="21">
        <v>2.05</v>
      </c>
      <c r="I9523">
        <v>24.3</v>
      </c>
      <c r="J9523">
        <v>2.13</v>
      </c>
      <c r="L9523">
        <v>58</v>
      </c>
      <c r="M9523">
        <v>26.7</v>
      </c>
      <c r="N9523">
        <v>25.7</v>
      </c>
      <c r="U9523">
        <v>1.04</v>
      </c>
      <c r="V9523">
        <v>31.4</v>
      </c>
      <c r="W9523">
        <v>6.9</v>
      </c>
      <c r="Z9523">
        <v>1.849</v>
      </c>
      <c r="AA9523">
        <v>1.909</v>
      </c>
      <c r="AB9523" t="s">
        <v>123</v>
      </c>
      <c r="AC9523" s="8" t="s">
        <v>120</v>
      </c>
      <c r="AD9523" s="26" t="s">
        <v>120</v>
      </c>
    </row>
    <row r="9524" ht="15.75" spans="1:30">
      <c r="A9524">
        <v>63</v>
      </c>
      <c r="B9524">
        <v>63</v>
      </c>
      <c r="C9524" s="20">
        <v>0.0127083333333333</v>
      </c>
      <c r="D9524" s="20"/>
      <c r="E9524" s="21" t="s">
        <v>112</v>
      </c>
      <c r="F9524" s="21">
        <v>139</v>
      </c>
      <c r="H9524" s="21">
        <v>2.03</v>
      </c>
      <c r="I9524">
        <v>24.1</v>
      </c>
      <c r="J9524">
        <v>2.08</v>
      </c>
      <c r="L9524">
        <v>58</v>
      </c>
      <c r="M9524">
        <v>26.8</v>
      </c>
      <c r="N9524">
        <v>26.2</v>
      </c>
      <c r="U9524">
        <v>1.02</v>
      </c>
      <c r="V9524">
        <v>32.3</v>
      </c>
      <c r="W9524">
        <v>6.9</v>
      </c>
      <c r="Z9524">
        <v>1.8</v>
      </c>
      <c r="AA9524">
        <v>1.821</v>
      </c>
      <c r="AB9524" t="s">
        <v>123</v>
      </c>
      <c r="AC9524" s="8" t="s">
        <v>120</v>
      </c>
      <c r="AD9524" s="26" t="s">
        <v>120</v>
      </c>
    </row>
    <row r="9525" ht="15.75" spans="1:30">
      <c r="A9525">
        <v>63</v>
      </c>
      <c r="B9525">
        <v>63</v>
      </c>
      <c r="C9525" s="20">
        <v>0.0127314814814815</v>
      </c>
      <c r="D9525" s="20"/>
      <c r="E9525" s="21" t="s">
        <v>112</v>
      </c>
      <c r="F9525" s="21">
        <v>139</v>
      </c>
      <c r="H9525" s="21">
        <v>1.98</v>
      </c>
      <c r="I9525">
        <v>23.4</v>
      </c>
      <c r="J9525">
        <v>2.04</v>
      </c>
      <c r="L9525">
        <v>59</v>
      </c>
      <c r="M9525">
        <v>27.7</v>
      </c>
      <c r="N9525">
        <v>26.9</v>
      </c>
      <c r="U9525">
        <v>1.03</v>
      </c>
      <c r="V9525">
        <v>36.6</v>
      </c>
      <c r="W9525">
        <v>6.7</v>
      </c>
      <c r="Z9525">
        <v>1.608</v>
      </c>
      <c r="AA9525">
        <v>1.806</v>
      </c>
      <c r="AB9525" t="s">
        <v>123</v>
      </c>
      <c r="AC9525" s="8" t="s">
        <v>120</v>
      </c>
      <c r="AD9525" s="26" t="s">
        <v>120</v>
      </c>
    </row>
    <row r="9526" ht="15.75" spans="1:30">
      <c r="A9526">
        <v>63</v>
      </c>
      <c r="B9526">
        <v>63</v>
      </c>
      <c r="C9526" s="20">
        <v>0.0127430555555556</v>
      </c>
      <c r="D9526" s="20"/>
      <c r="E9526" s="21" t="s">
        <v>112</v>
      </c>
      <c r="F9526" s="21">
        <v>139</v>
      </c>
      <c r="H9526" s="21">
        <v>2.07</v>
      </c>
      <c r="I9526">
        <v>24.5</v>
      </c>
      <c r="J9526">
        <v>2.15</v>
      </c>
      <c r="L9526">
        <v>60</v>
      </c>
      <c r="M9526">
        <v>27.4</v>
      </c>
      <c r="N9526">
        <v>26.4</v>
      </c>
      <c r="U9526">
        <v>1.04</v>
      </c>
      <c r="V9526">
        <v>33.9</v>
      </c>
      <c r="W9526">
        <v>7</v>
      </c>
      <c r="Z9526">
        <v>1.784</v>
      </c>
      <c r="AA9526">
        <v>1.819</v>
      </c>
      <c r="AB9526" t="s">
        <v>123</v>
      </c>
      <c r="AC9526" s="8" t="s">
        <v>120</v>
      </c>
      <c r="AD9526" s="26" t="s">
        <v>120</v>
      </c>
    </row>
    <row r="9527" ht="15.75" spans="1:30">
      <c r="A9527">
        <v>63</v>
      </c>
      <c r="B9527">
        <v>63</v>
      </c>
      <c r="C9527" s="20">
        <v>0.0127662037037037</v>
      </c>
      <c r="D9527" s="20"/>
      <c r="E9527" s="21" t="s">
        <v>112</v>
      </c>
      <c r="F9527" s="21">
        <v>139</v>
      </c>
      <c r="H9527" s="21">
        <v>1.99</v>
      </c>
      <c r="I9527">
        <v>23.6</v>
      </c>
      <c r="J9527">
        <v>2.09</v>
      </c>
      <c r="L9527">
        <v>58</v>
      </c>
      <c r="M9527">
        <v>27.4</v>
      </c>
      <c r="N9527">
        <v>26.1</v>
      </c>
      <c r="U9527">
        <v>1.05</v>
      </c>
      <c r="V9527">
        <v>32.6</v>
      </c>
      <c r="W9527">
        <v>6.7</v>
      </c>
      <c r="Z9527">
        <v>1.785</v>
      </c>
      <c r="AA9527">
        <v>1.963</v>
      </c>
      <c r="AB9527" t="s">
        <v>123</v>
      </c>
      <c r="AC9527" s="8" t="s">
        <v>120</v>
      </c>
      <c r="AD9527" s="26" t="s">
        <v>120</v>
      </c>
    </row>
    <row r="9528" ht="15.75" spans="1:30">
      <c r="A9528">
        <v>63</v>
      </c>
      <c r="B9528">
        <v>63</v>
      </c>
      <c r="C9528" s="20">
        <v>0.0127893518518519</v>
      </c>
      <c r="D9528" s="20"/>
      <c r="E9528" s="21" t="s">
        <v>112</v>
      </c>
      <c r="F9528" s="21">
        <v>139</v>
      </c>
      <c r="H9528" s="21">
        <v>1.98</v>
      </c>
      <c r="I9528">
        <v>23.4</v>
      </c>
      <c r="J9528">
        <v>2.09</v>
      </c>
      <c r="L9528">
        <v>58</v>
      </c>
      <c r="M9528">
        <v>27.5</v>
      </c>
      <c r="N9528">
        <v>26</v>
      </c>
      <c r="U9528">
        <v>1.06</v>
      </c>
      <c r="V9528">
        <v>30.9</v>
      </c>
      <c r="W9528">
        <v>6.7</v>
      </c>
      <c r="Z9528">
        <v>1.867</v>
      </c>
      <c r="AA9528">
        <v>2.059</v>
      </c>
      <c r="AB9528" t="s">
        <v>123</v>
      </c>
      <c r="AC9528" s="8" t="s">
        <v>120</v>
      </c>
      <c r="AD9528" s="26" t="s">
        <v>120</v>
      </c>
    </row>
    <row r="9529" ht="15.75" spans="1:30">
      <c r="A9529">
        <v>63</v>
      </c>
      <c r="B9529">
        <v>63</v>
      </c>
      <c r="C9529" s="20">
        <v>0.0128125</v>
      </c>
      <c r="D9529" s="20"/>
      <c r="E9529" s="21" t="s">
        <v>112</v>
      </c>
      <c r="F9529" s="21">
        <v>139</v>
      </c>
      <c r="H9529" s="21">
        <v>2.01</v>
      </c>
      <c r="I9529">
        <v>23.8</v>
      </c>
      <c r="J9529">
        <v>2.11</v>
      </c>
      <c r="L9529">
        <v>57</v>
      </c>
      <c r="M9529">
        <v>26.8</v>
      </c>
      <c r="N9529">
        <v>25.5</v>
      </c>
      <c r="U9529">
        <v>1.05</v>
      </c>
      <c r="V9529">
        <v>30.6</v>
      </c>
      <c r="W9529">
        <v>6.8</v>
      </c>
      <c r="Z9529">
        <v>1.869</v>
      </c>
      <c r="AA9529">
        <v>1.783</v>
      </c>
      <c r="AB9529" t="s">
        <v>123</v>
      </c>
      <c r="AC9529" s="8" t="s">
        <v>120</v>
      </c>
      <c r="AD9529" s="26" t="s">
        <v>120</v>
      </c>
    </row>
    <row r="9530" ht="15.75" spans="1:30">
      <c r="A9530">
        <v>63</v>
      </c>
      <c r="B9530">
        <v>63</v>
      </c>
      <c r="C9530" s="20">
        <v>0.0128356481481481</v>
      </c>
      <c r="D9530" s="20"/>
      <c r="E9530" s="21" t="s">
        <v>112</v>
      </c>
      <c r="F9530" s="21">
        <v>139</v>
      </c>
      <c r="H9530" s="21">
        <v>1.95</v>
      </c>
      <c r="I9530">
        <v>23.1</v>
      </c>
      <c r="J9530">
        <v>2.05</v>
      </c>
      <c r="L9530">
        <v>56</v>
      </c>
      <c r="M9530">
        <v>26.9</v>
      </c>
      <c r="N9530">
        <v>25.7</v>
      </c>
      <c r="U9530">
        <v>1.05</v>
      </c>
      <c r="V9530">
        <v>29.7</v>
      </c>
      <c r="W9530">
        <v>6.6</v>
      </c>
      <c r="Z9530">
        <v>1.878</v>
      </c>
      <c r="AA9530">
        <v>2.12</v>
      </c>
      <c r="AB9530" t="s">
        <v>123</v>
      </c>
      <c r="AC9530" s="8" t="s">
        <v>120</v>
      </c>
      <c r="AD9530" s="26" t="s">
        <v>120</v>
      </c>
    </row>
    <row r="9531" ht="15.75" spans="1:30">
      <c r="A9531">
        <v>63</v>
      </c>
      <c r="B9531">
        <v>63</v>
      </c>
      <c r="C9531" s="20">
        <v>0.0128587962962963</v>
      </c>
      <c r="D9531" s="20"/>
      <c r="E9531" s="21" t="s">
        <v>112</v>
      </c>
      <c r="F9531" s="21">
        <v>139</v>
      </c>
      <c r="H9531" s="21">
        <v>2.07</v>
      </c>
      <c r="I9531">
        <v>24.5</v>
      </c>
      <c r="J9531">
        <v>2.17</v>
      </c>
      <c r="L9531">
        <v>61</v>
      </c>
      <c r="M9531">
        <v>27.6</v>
      </c>
      <c r="N9531">
        <v>26.3</v>
      </c>
      <c r="U9531">
        <v>1.05</v>
      </c>
      <c r="V9531">
        <v>37.7</v>
      </c>
      <c r="W9531">
        <v>7</v>
      </c>
      <c r="Z9531">
        <v>1.622</v>
      </c>
      <c r="AA9531">
        <v>1.833</v>
      </c>
      <c r="AB9531" t="s">
        <v>123</v>
      </c>
      <c r="AC9531" s="8" t="s">
        <v>120</v>
      </c>
      <c r="AD9531" s="26" t="s">
        <v>120</v>
      </c>
    </row>
    <row r="9532" ht="15.75" spans="1:30">
      <c r="A9532">
        <v>63</v>
      </c>
      <c r="B9532">
        <v>63</v>
      </c>
      <c r="C9532" s="20">
        <v>0.0128703703703704</v>
      </c>
      <c r="D9532" s="20"/>
      <c r="E9532" s="21" t="s">
        <v>112</v>
      </c>
      <c r="F9532" s="21">
        <v>139</v>
      </c>
      <c r="H9532" s="21">
        <v>2.04</v>
      </c>
      <c r="I9532">
        <v>24.2</v>
      </c>
      <c r="J9532">
        <v>2.16</v>
      </c>
      <c r="L9532">
        <v>61</v>
      </c>
      <c r="M9532">
        <v>27.8</v>
      </c>
      <c r="N9532">
        <v>26.3</v>
      </c>
      <c r="U9532">
        <v>1.06</v>
      </c>
      <c r="V9532">
        <v>34.9</v>
      </c>
      <c r="W9532">
        <v>6.9</v>
      </c>
      <c r="Z9532">
        <v>1.738</v>
      </c>
      <c r="AA9532">
        <v>1.727</v>
      </c>
      <c r="AB9532" t="s">
        <v>123</v>
      </c>
      <c r="AC9532" s="8" t="s">
        <v>120</v>
      </c>
      <c r="AD9532" s="26" t="s">
        <v>120</v>
      </c>
    </row>
    <row r="9533" ht="15.75" spans="1:30">
      <c r="A9533">
        <v>63</v>
      </c>
      <c r="B9533">
        <v>63</v>
      </c>
      <c r="C9533" s="20">
        <v>0.0128935185185185</v>
      </c>
      <c r="D9533" s="20"/>
      <c r="E9533" s="21" t="s">
        <v>112</v>
      </c>
      <c r="F9533" s="21">
        <v>139</v>
      </c>
      <c r="H9533" s="21">
        <v>2.13</v>
      </c>
      <c r="I9533">
        <v>25.2</v>
      </c>
      <c r="J9533">
        <v>2.27</v>
      </c>
      <c r="L9533">
        <v>66</v>
      </c>
      <c r="M9533">
        <v>28.9</v>
      </c>
      <c r="N9533">
        <v>27.2</v>
      </c>
      <c r="U9533">
        <v>1.07</v>
      </c>
      <c r="V9533">
        <v>40</v>
      </c>
      <c r="W9533">
        <v>7.2</v>
      </c>
      <c r="Z9533">
        <v>1.652</v>
      </c>
      <c r="AA9533">
        <v>1.86</v>
      </c>
      <c r="AB9533" t="s">
        <v>123</v>
      </c>
      <c r="AC9533" s="8" t="s">
        <v>120</v>
      </c>
      <c r="AD9533" s="26" t="s">
        <v>120</v>
      </c>
    </row>
    <row r="9534" ht="15.75" spans="1:30">
      <c r="A9534">
        <v>63</v>
      </c>
      <c r="B9534">
        <v>63</v>
      </c>
      <c r="C9534" s="20">
        <v>0.0129166666666667</v>
      </c>
      <c r="D9534" s="20"/>
      <c r="E9534" s="21" t="s">
        <v>112</v>
      </c>
      <c r="F9534" s="21">
        <v>141</v>
      </c>
      <c r="H9534" s="21">
        <v>2.17</v>
      </c>
      <c r="I9534">
        <v>25.7</v>
      </c>
      <c r="J9534">
        <v>2.34</v>
      </c>
      <c r="L9534">
        <v>65</v>
      </c>
      <c r="M9534">
        <v>28.1</v>
      </c>
      <c r="N9534">
        <v>26</v>
      </c>
      <c r="U9534">
        <v>1.08</v>
      </c>
      <c r="V9534">
        <v>34.7</v>
      </c>
      <c r="W9534">
        <v>7.3</v>
      </c>
      <c r="Z9534">
        <v>1.866</v>
      </c>
      <c r="AA9534">
        <v>1.825</v>
      </c>
      <c r="AB9534" t="s">
        <v>123</v>
      </c>
      <c r="AC9534" s="8" t="s">
        <v>120</v>
      </c>
      <c r="AD9534" s="26" t="s">
        <v>120</v>
      </c>
    </row>
    <row r="9535" ht="15.75" spans="1:30">
      <c r="A9535">
        <v>63</v>
      </c>
      <c r="B9535">
        <v>63</v>
      </c>
      <c r="C9535" s="20">
        <v>0.0129282407407407</v>
      </c>
      <c r="D9535" s="20"/>
      <c r="E9535" s="21" t="s">
        <v>112</v>
      </c>
      <c r="F9535" s="21">
        <v>141</v>
      </c>
      <c r="H9535" s="21">
        <v>2.02</v>
      </c>
      <c r="I9535">
        <v>23.9</v>
      </c>
      <c r="J9535">
        <v>2.17</v>
      </c>
      <c r="L9535">
        <v>61</v>
      </c>
      <c r="M9535">
        <v>28.4</v>
      </c>
      <c r="N9535">
        <v>26.4</v>
      </c>
      <c r="U9535">
        <v>1.07</v>
      </c>
      <c r="V9535">
        <v>33.3</v>
      </c>
      <c r="W9535">
        <v>6.8</v>
      </c>
      <c r="Z9535">
        <v>1.827</v>
      </c>
      <c r="AA9535">
        <v>1.924</v>
      </c>
      <c r="AB9535" t="s">
        <v>123</v>
      </c>
      <c r="AC9535" s="8" t="s">
        <v>120</v>
      </c>
      <c r="AD9535" s="26" t="s">
        <v>120</v>
      </c>
    </row>
    <row r="9536" ht="15.75" spans="1:30">
      <c r="A9536">
        <v>63</v>
      </c>
      <c r="B9536">
        <v>63</v>
      </c>
      <c r="C9536" s="20">
        <v>0.0129513888888889</v>
      </c>
      <c r="D9536" s="20"/>
      <c r="E9536" s="21" t="s">
        <v>112</v>
      </c>
      <c r="F9536" s="21">
        <v>142</v>
      </c>
      <c r="H9536" s="21">
        <v>1.96</v>
      </c>
      <c r="I9536">
        <v>23.2</v>
      </c>
      <c r="J9536">
        <v>2.11</v>
      </c>
      <c r="L9536">
        <v>59</v>
      </c>
      <c r="M9536">
        <v>28.2</v>
      </c>
      <c r="N9536">
        <v>26.2</v>
      </c>
      <c r="U9536">
        <v>1.08</v>
      </c>
      <c r="V9536">
        <v>33.5</v>
      </c>
      <c r="W9536">
        <v>6.6</v>
      </c>
      <c r="Z9536">
        <v>1.762</v>
      </c>
      <c r="AA9536">
        <v>1.978</v>
      </c>
      <c r="AB9536" t="s">
        <v>123</v>
      </c>
      <c r="AC9536" s="8" t="s">
        <v>120</v>
      </c>
      <c r="AD9536" s="26" t="s">
        <v>120</v>
      </c>
    </row>
    <row r="9537" ht="15.75" spans="1:30">
      <c r="A9537">
        <v>63</v>
      </c>
      <c r="B9537">
        <v>63</v>
      </c>
      <c r="C9537" s="20">
        <v>0.012974537037037</v>
      </c>
      <c r="D9537" s="20"/>
      <c r="E9537" s="21" t="s">
        <v>112</v>
      </c>
      <c r="F9537" s="21">
        <v>142</v>
      </c>
      <c r="H9537" s="21">
        <v>2.05</v>
      </c>
      <c r="I9537">
        <v>24.3</v>
      </c>
      <c r="J9537">
        <v>2.21</v>
      </c>
      <c r="L9537">
        <v>63</v>
      </c>
      <c r="M9537">
        <v>28.7</v>
      </c>
      <c r="N9537">
        <v>26.7</v>
      </c>
      <c r="U9537">
        <v>1.08</v>
      </c>
      <c r="V9537">
        <v>34.5</v>
      </c>
      <c r="W9537">
        <v>6.9</v>
      </c>
      <c r="Z9537">
        <v>1.815</v>
      </c>
      <c r="AA9537">
        <v>1.802</v>
      </c>
      <c r="AB9537" t="s">
        <v>123</v>
      </c>
      <c r="AC9537" s="8" t="s">
        <v>120</v>
      </c>
      <c r="AD9537" s="26" t="s">
        <v>120</v>
      </c>
    </row>
    <row r="9538" ht="15.75" spans="1:30">
      <c r="A9538">
        <v>63</v>
      </c>
      <c r="B9538">
        <v>63</v>
      </c>
      <c r="C9538" s="20">
        <v>0.0129976851851852</v>
      </c>
      <c r="D9538" s="20"/>
      <c r="E9538" s="21" t="s">
        <v>112</v>
      </c>
      <c r="F9538" s="21">
        <v>142</v>
      </c>
      <c r="H9538" s="21">
        <v>2</v>
      </c>
      <c r="I9538">
        <v>23.7</v>
      </c>
      <c r="J9538">
        <v>2.14</v>
      </c>
      <c r="L9538">
        <v>59</v>
      </c>
      <c r="M9538">
        <v>27.7</v>
      </c>
      <c r="N9538">
        <v>25.8</v>
      </c>
      <c r="U9538">
        <v>1.07</v>
      </c>
      <c r="V9538">
        <v>34.7</v>
      </c>
      <c r="W9538">
        <v>6.8</v>
      </c>
      <c r="Z9538">
        <v>1.705</v>
      </c>
      <c r="AA9538">
        <v>1.835</v>
      </c>
      <c r="AB9538" t="s">
        <v>123</v>
      </c>
      <c r="AC9538" s="8" t="s">
        <v>120</v>
      </c>
      <c r="AD9538" s="26" t="s">
        <v>120</v>
      </c>
    </row>
    <row r="9539" ht="15.75" spans="1:30">
      <c r="A9539">
        <v>63</v>
      </c>
      <c r="B9539">
        <v>63</v>
      </c>
      <c r="C9539" s="20">
        <v>0.0130208333333333</v>
      </c>
      <c r="D9539" s="20"/>
      <c r="E9539" s="21" t="s">
        <v>112</v>
      </c>
      <c r="F9539" s="21">
        <v>142</v>
      </c>
      <c r="H9539" s="21">
        <v>2.05</v>
      </c>
      <c r="I9539">
        <v>24.3</v>
      </c>
      <c r="J9539">
        <v>2.21</v>
      </c>
      <c r="L9539">
        <v>59</v>
      </c>
      <c r="M9539">
        <v>27.1</v>
      </c>
      <c r="N9539">
        <v>25.2</v>
      </c>
      <c r="U9539">
        <v>1.07</v>
      </c>
      <c r="V9539">
        <v>30.2</v>
      </c>
      <c r="W9539">
        <v>7</v>
      </c>
      <c r="Z9539">
        <v>1.956</v>
      </c>
      <c r="AA9539">
        <v>2.022</v>
      </c>
      <c r="AB9539" t="s">
        <v>123</v>
      </c>
      <c r="AC9539" s="8" t="s">
        <v>120</v>
      </c>
      <c r="AD9539" s="26" t="s">
        <v>120</v>
      </c>
    </row>
    <row r="9540" ht="15.75" spans="1:30">
      <c r="A9540">
        <v>63</v>
      </c>
      <c r="B9540">
        <v>63</v>
      </c>
      <c r="C9540" s="20">
        <v>0.0130324074074074</v>
      </c>
      <c r="D9540" s="20"/>
      <c r="E9540" s="21" t="s">
        <v>112</v>
      </c>
      <c r="F9540" s="21">
        <v>142</v>
      </c>
      <c r="H9540" s="21">
        <v>2.22</v>
      </c>
      <c r="I9540">
        <v>26.3</v>
      </c>
      <c r="J9540">
        <v>2.38</v>
      </c>
      <c r="L9540">
        <v>67</v>
      </c>
      <c r="M9540">
        <v>28.3</v>
      </c>
      <c r="N9540">
        <v>26.4</v>
      </c>
      <c r="U9540">
        <v>1.07</v>
      </c>
      <c r="V9540">
        <v>35.9</v>
      </c>
      <c r="W9540">
        <v>7.5</v>
      </c>
      <c r="Z9540">
        <v>1.858</v>
      </c>
      <c r="AA9540">
        <v>1.946</v>
      </c>
      <c r="AB9540" t="s">
        <v>123</v>
      </c>
      <c r="AC9540" s="8" t="s">
        <v>120</v>
      </c>
      <c r="AD9540" s="26" t="s">
        <v>120</v>
      </c>
    </row>
    <row r="9541" ht="15.75" spans="1:30">
      <c r="A9541">
        <v>63</v>
      </c>
      <c r="B9541">
        <v>63</v>
      </c>
      <c r="C9541" s="20">
        <v>0.0130555555555556</v>
      </c>
      <c r="D9541" s="20"/>
      <c r="E9541" s="21" t="s">
        <v>112</v>
      </c>
      <c r="F9541" s="21">
        <v>142</v>
      </c>
      <c r="H9541" s="21">
        <v>2.07</v>
      </c>
      <c r="I9541">
        <v>24.6</v>
      </c>
      <c r="J9541">
        <v>2.24</v>
      </c>
      <c r="L9541">
        <v>62</v>
      </c>
      <c r="M9541">
        <v>28.2</v>
      </c>
      <c r="N9541">
        <v>26</v>
      </c>
      <c r="U9541">
        <v>1.08</v>
      </c>
      <c r="V9541">
        <v>31.1</v>
      </c>
      <c r="W9541">
        <v>7</v>
      </c>
      <c r="Z9541">
        <v>1.988</v>
      </c>
      <c r="AA9541">
        <v>2</v>
      </c>
      <c r="AB9541" t="s">
        <v>123</v>
      </c>
      <c r="AC9541" s="8" t="s">
        <v>120</v>
      </c>
      <c r="AD9541" s="26" t="s">
        <v>120</v>
      </c>
    </row>
    <row r="9542" ht="15.75" spans="1:30">
      <c r="A9542">
        <v>63</v>
      </c>
      <c r="B9542">
        <v>63</v>
      </c>
      <c r="C9542" s="20">
        <v>0.0130787037037037</v>
      </c>
      <c r="D9542" s="20"/>
      <c r="E9542" s="21" t="s">
        <v>112</v>
      </c>
      <c r="F9542" s="21">
        <v>144</v>
      </c>
      <c r="H9542" s="21">
        <v>1.94</v>
      </c>
      <c r="I9542">
        <v>23</v>
      </c>
      <c r="J9542">
        <v>2.08</v>
      </c>
      <c r="L9542">
        <v>61</v>
      </c>
      <c r="M9542">
        <v>29.4</v>
      </c>
      <c r="N9542">
        <v>27.4</v>
      </c>
      <c r="U9542">
        <v>1.07</v>
      </c>
      <c r="V9542">
        <v>39</v>
      </c>
      <c r="W9542">
        <v>6.6</v>
      </c>
      <c r="Z9542">
        <v>1.573</v>
      </c>
      <c r="AA9542">
        <v>1.867</v>
      </c>
      <c r="AB9542" t="s">
        <v>123</v>
      </c>
      <c r="AC9542" s="8" t="s">
        <v>120</v>
      </c>
      <c r="AD9542" s="26" t="s">
        <v>120</v>
      </c>
    </row>
    <row r="9543" ht="15.75" spans="1:30">
      <c r="A9543">
        <v>63</v>
      </c>
      <c r="B9543">
        <v>63</v>
      </c>
      <c r="C9543" s="20">
        <v>0.0130902777777778</v>
      </c>
      <c r="D9543" s="20"/>
      <c r="E9543" s="21" t="s">
        <v>112</v>
      </c>
      <c r="F9543" s="21">
        <v>144</v>
      </c>
      <c r="H9543" s="21">
        <v>2.16</v>
      </c>
      <c r="I9543">
        <v>25.6</v>
      </c>
      <c r="J9543">
        <v>2.37</v>
      </c>
      <c r="L9543">
        <v>69</v>
      </c>
      <c r="M9543">
        <v>29.8</v>
      </c>
      <c r="N9543">
        <v>27.2</v>
      </c>
      <c r="U9543">
        <v>1.1</v>
      </c>
      <c r="V9543">
        <v>40</v>
      </c>
      <c r="W9543">
        <v>7.3</v>
      </c>
      <c r="Z9543">
        <v>1.719</v>
      </c>
      <c r="AA9543">
        <v>1.781</v>
      </c>
      <c r="AB9543" t="s">
        <v>123</v>
      </c>
      <c r="AC9543" s="8" t="s">
        <v>120</v>
      </c>
      <c r="AD9543" s="26" t="s">
        <v>120</v>
      </c>
    </row>
    <row r="9544" ht="15.75" spans="1:30">
      <c r="A9544">
        <v>63</v>
      </c>
      <c r="B9544">
        <v>63</v>
      </c>
      <c r="C9544" s="20">
        <v>0.0131134259259259</v>
      </c>
      <c r="D9544" s="20"/>
      <c r="E9544" s="21" t="s">
        <v>112</v>
      </c>
      <c r="F9544" s="21">
        <v>144</v>
      </c>
      <c r="H9544" s="21">
        <v>2.12</v>
      </c>
      <c r="I9544">
        <v>25.1</v>
      </c>
      <c r="J9544">
        <v>2.33</v>
      </c>
      <c r="L9544">
        <v>65</v>
      </c>
      <c r="M9544">
        <v>29</v>
      </c>
      <c r="N9544">
        <v>26.4</v>
      </c>
      <c r="U9544">
        <v>1.1</v>
      </c>
      <c r="V9544">
        <v>35.5</v>
      </c>
      <c r="W9544">
        <v>7.2</v>
      </c>
      <c r="Z9544">
        <v>1.839</v>
      </c>
      <c r="AA9544">
        <v>1.855</v>
      </c>
      <c r="AB9544" t="s">
        <v>123</v>
      </c>
      <c r="AC9544" s="8" t="s">
        <v>120</v>
      </c>
      <c r="AD9544" s="26" t="s">
        <v>120</v>
      </c>
    </row>
    <row r="9545" ht="15.75" spans="1:30">
      <c r="A9545">
        <v>63</v>
      </c>
      <c r="B9545">
        <v>63</v>
      </c>
      <c r="C9545" s="20">
        <v>0.0131481481481481</v>
      </c>
      <c r="D9545" s="20"/>
      <c r="E9545" s="21" t="s">
        <v>112</v>
      </c>
      <c r="F9545" s="21">
        <v>144</v>
      </c>
      <c r="H9545" s="21">
        <v>1.52</v>
      </c>
      <c r="I9545">
        <v>18</v>
      </c>
      <c r="J9545">
        <v>1.66</v>
      </c>
      <c r="L9545">
        <v>42</v>
      </c>
      <c r="M9545">
        <v>26</v>
      </c>
      <c r="N9545">
        <v>23.9</v>
      </c>
      <c r="U9545">
        <v>1.09</v>
      </c>
      <c r="V9545">
        <v>19.7</v>
      </c>
      <c r="W9545">
        <v>5.2</v>
      </c>
      <c r="Z9545">
        <v>2.125</v>
      </c>
      <c r="AA9545">
        <v>2.19</v>
      </c>
      <c r="AB9545" t="s">
        <v>123</v>
      </c>
      <c r="AC9545" s="8" t="s">
        <v>120</v>
      </c>
      <c r="AD9545" s="26" t="s">
        <v>120</v>
      </c>
    </row>
    <row r="9546" ht="15.75" spans="1:30">
      <c r="A9546">
        <v>63</v>
      </c>
      <c r="B9546">
        <v>63</v>
      </c>
      <c r="C9546" s="20">
        <v>0.0131712962962963</v>
      </c>
      <c r="D9546" s="20"/>
      <c r="E9546" s="21" t="s">
        <v>112</v>
      </c>
      <c r="F9546" s="21">
        <v>144</v>
      </c>
      <c r="H9546" s="21">
        <v>2.41</v>
      </c>
      <c r="I9546">
        <v>28.5</v>
      </c>
      <c r="J9546">
        <v>2.41</v>
      </c>
      <c r="L9546">
        <v>62</v>
      </c>
      <c r="M9546">
        <v>24.2</v>
      </c>
      <c r="N9546">
        <v>24.2</v>
      </c>
      <c r="U9546">
        <v>1</v>
      </c>
      <c r="V9546">
        <v>35.9</v>
      </c>
      <c r="W9546">
        <v>8.2</v>
      </c>
      <c r="Z9546">
        <v>1.734</v>
      </c>
      <c r="AA9546">
        <v>1.892</v>
      </c>
      <c r="AB9546" t="s">
        <v>123</v>
      </c>
      <c r="AC9546" s="8" t="s">
        <v>120</v>
      </c>
      <c r="AD9546" s="26" t="s">
        <v>120</v>
      </c>
    </row>
    <row r="9547" ht="15.75" spans="1:30">
      <c r="A9547">
        <v>63</v>
      </c>
      <c r="B9547">
        <v>63</v>
      </c>
      <c r="C9547" s="20">
        <v>0.0131828703703704</v>
      </c>
      <c r="D9547" s="20"/>
      <c r="E9547" s="21" t="s">
        <v>112</v>
      </c>
      <c r="F9547" s="21">
        <v>144</v>
      </c>
      <c r="H9547" s="21">
        <v>2.43</v>
      </c>
      <c r="I9547">
        <v>28.8</v>
      </c>
      <c r="J9547">
        <v>2.5</v>
      </c>
      <c r="L9547">
        <v>71</v>
      </c>
      <c r="M9547">
        <v>27.3</v>
      </c>
      <c r="N9547">
        <v>26.5</v>
      </c>
      <c r="U9547">
        <v>1.03</v>
      </c>
      <c r="V9547">
        <v>41.1</v>
      </c>
      <c r="W9547">
        <v>8.2</v>
      </c>
      <c r="Z9547">
        <v>1.724</v>
      </c>
      <c r="AA9547">
        <v>1.847</v>
      </c>
      <c r="AB9547" t="s">
        <v>123</v>
      </c>
      <c r="AC9547" s="8" t="s">
        <v>120</v>
      </c>
      <c r="AD9547" s="26" t="s">
        <v>120</v>
      </c>
    </row>
    <row r="9548" ht="15.75" spans="1:30">
      <c r="A9548">
        <v>63</v>
      </c>
      <c r="B9548">
        <v>63</v>
      </c>
      <c r="C9548" s="20">
        <v>0.0132060185185185</v>
      </c>
      <c r="D9548" s="20"/>
      <c r="E9548" s="21" t="s">
        <v>112</v>
      </c>
      <c r="F9548" s="21">
        <v>144</v>
      </c>
      <c r="H9548" s="21">
        <v>2.45</v>
      </c>
      <c r="I9548">
        <v>29</v>
      </c>
      <c r="J9548">
        <v>2.59</v>
      </c>
      <c r="L9548">
        <v>76</v>
      </c>
      <c r="M9548">
        <v>28.9</v>
      </c>
      <c r="N9548">
        <v>27.3</v>
      </c>
      <c r="U9548">
        <v>1.06</v>
      </c>
      <c r="V9548">
        <v>43.8</v>
      </c>
      <c r="W9548">
        <v>8.3</v>
      </c>
      <c r="Z9548">
        <v>1.727</v>
      </c>
      <c r="AA9548">
        <v>1.852</v>
      </c>
      <c r="AB9548" t="s">
        <v>123</v>
      </c>
      <c r="AC9548" s="8" t="s">
        <v>120</v>
      </c>
      <c r="AD9548" s="26" t="s">
        <v>120</v>
      </c>
    </row>
    <row r="9549" ht="15.75" spans="1:30">
      <c r="A9549">
        <v>63</v>
      </c>
      <c r="B9549">
        <v>63</v>
      </c>
      <c r="C9549" s="20">
        <v>0.0132175925925926</v>
      </c>
      <c r="D9549" s="20"/>
      <c r="E9549" s="21" t="s">
        <v>112</v>
      </c>
      <c r="F9549" s="21">
        <v>144</v>
      </c>
      <c r="H9549" s="21">
        <v>2.13</v>
      </c>
      <c r="I9549">
        <v>25.3</v>
      </c>
      <c r="J9549">
        <v>2.32</v>
      </c>
      <c r="L9549">
        <v>67</v>
      </c>
      <c r="M9549">
        <v>29.4</v>
      </c>
      <c r="N9549">
        <v>27</v>
      </c>
      <c r="U9549">
        <v>1.09</v>
      </c>
      <c r="V9549">
        <v>42.3</v>
      </c>
      <c r="W9549">
        <v>7.2</v>
      </c>
      <c r="Z9549">
        <v>1.594</v>
      </c>
      <c r="AA9549">
        <v>1.541</v>
      </c>
      <c r="AB9549" t="s">
        <v>123</v>
      </c>
      <c r="AC9549" s="8" t="s">
        <v>120</v>
      </c>
      <c r="AD9549" s="26" t="s">
        <v>120</v>
      </c>
    </row>
    <row r="9550" ht="15.75" spans="1:30">
      <c r="A9550">
        <v>63</v>
      </c>
      <c r="B9550">
        <v>63</v>
      </c>
      <c r="C9550" s="20">
        <v>0.0132291666666667</v>
      </c>
      <c r="D9550" s="20"/>
      <c r="E9550" s="21" t="s">
        <v>34</v>
      </c>
      <c r="F9550" s="21">
        <v>136</v>
      </c>
      <c r="H9550" s="21">
        <v>2.21</v>
      </c>
      <c r="I9550">
        <v>26.2</v>
      </c>
      <c r="J9550">
        <v>2.45</v>
      </c>
      <c r="L9550">
        <v>72</v>
      </c>
      <c r="M9550">
        <v>30.8</v>
      </c>
      <c r="N9550">
        <v>27.8</v>
      </c>
      <c r="U9550">
        <v>1.11</v>
      </c>
      <c r="V9550">
        <v>40.8</v>
      </c>
      <c r="W9550">
        <v>7.5</v>
      </c>
      <c r="Z9550">
        <v>1.775</v>
      </c>
      <c r="AA9550">
        <v>1.927</v>
      </c>
      <c r="AB9550" t="s">
        <v>123</v>
      </c>
      <c r="AC9550" s="8" t="s">
        <v>120</v>
      </c>
      <c r="AD9550" s="26" t="s">
        <v>120</v>
      </c>
    </row>
    <row r="9551" ht="15.75" spans="1:30">
      <c r="A9551">
        <v>63</v>
      </c>
      <c r="B9551">
        <v>63</v>
      </c>
      <c r="C9551" s="20">
        <v>0.0132523148148148</v>
      </c>
      <c r="D9551" s="20"/>
      <c r="E9551" s="21" t="s">
        <v>34</v>
      </c>
      <c r="F9551" s="21">
        <v>137</v>
      </c>
      <c r="H9551" s="21">
        <v>2.05</v>
      </c>
      <c r="I9551">
        <v>24.3</v>
      </c>
      <c r="J9551">
        <v>2.32</v>
      </c>
      <c r="L9551">
        <v>69</v>
      </c>
      <c r="M9551">
        <v>31.4</v>
      </c>
      <c r="N9551">
        <v>27.8</v>
      </c>
      <c r="U9551">
        <v>1.13</v>
      </c>
      <c r="V9551">
        <v>39.7</v>
      </c>
      <c r="W9551">
        <v>7</v>
      </c>
      <c r="Z9551">
        <v>1.733</v>
      </c>
      <c r="AA9551">
        <v>1.903</v>
      </c>
      <c r="AB9551" t="s">
        <v>123</v>
      </c>
      <c r="AC9551" s="8" t="s">
        <v>120</v>
      </c>
      <c r="AD9551" s="26" t="s">
        <v>120</v>
      </c>
    </row>
    <row r="9552" ht="15.75" spans="1:30">
      <c r="A9552">
        <v>63</v>
      </c>
      <c r="B9552">
        <v>63</v>
      </c>
      <c r="C9552" s="20">
        <v>0.0132638888888889</v>
      </c>
      <c r="D9552" s="20"/>
      <c r="E9552" s="21" t="s">
        <v>34</v>
      </c>
      <c r="F9552" s="21">
        <v>137</v>
      </c>
      <c r="H9552" s="21">
        <v>1.94</v>
      </c>
      <c r="I9552">
        <v>22.9</v>
      </c>
      <c r="J9552">
        <v>2.2</v>
      </c>
      <c r="L9552">
        <v>65</v>
      </c>
      <c r="M9552">
        <v>31.1</v>
      </c>
      <c r="N9552">
        <v>27.3</v>
      </c>
      <c r="U9552">
        <v>1.14</v>
      </c>
      <c r="V9552">
        <v>40.3</v>
      </c>
      <c r="W9552">
        <v>6.6</v>
      </c>
      <c r="Z9552">
        <v>1.603</v>
      </c>
      <c r="AA9552">
        <v>1.689</v>
      </c>
      <c r="AB9552" t="s">
        <v>123</v>
      </c>
      <c r="AC9552" s="8" t="s">
        <v>120</v>
      </c>
      <c r="AD9552" s="26" t="s">
        <v>120</v>
      </c>
    </row>
    <row r="9553" ht="15.75" spans="1:30">
      <c r="A9553">
        <v>63</v>
      </c>
      <c r="B9553">
        <v>63</v>
      </c>
      <c r="C9553" s="20">
        <v>0.013287037037037</v>
      </c>
      <c r="D9553" s="20"/>
      <c r="E9553" s="21" t="s">
        <v>34</v>
      </c>
      <c r="F9553" s="21">
        <v>137</v>
      </c>
      <c r="H9553" s="21">
        <v>1.9</v>
      </c>
      <c r="I9553">
        <v>22.5</v>
      </c>
      <c r="J9553">
        <v>2.11</v>
      </c>
      <c r="L9553">
        <v>58</v>
      </c>
      <c r="M9553">
        <v>28.7</v>
      </c>
      <c r="N9553">
        <v>25.8</v>
      </c>
      <c r="U9553">
        <v>1.11</v>
      </c>
      <c r="V9553">
        <v>35.7</v>
      </c>
      <c r="W9553">
        <v>6.4</v>
      </c>
      <c r="Z9553">
        <v>1.635</v>
      </c>
      <c r="AA9553">
        <v>1.679</v>
      </c>
      <c r="AB9553" t="s">
        <v>123</v>
      </c>
      <c r="AC9553" s="8" t="s">
        <v>120</v>
      </c>
      <c r="AD9553" s="26" t="s">
        <v>120</v>
      </c>
    </row>
    <row r="9554" ht="15.75" spans="1:30">
      <c r="A9554">
        <v>63</v>
      </c>
      <c r="B9554">
        <v>63</v>
      </c>
      <c r="C9554" s="20">
        <v>0.0133101851851852</v>
      </c>
      <c r="D9554" s="20"/>
      <c r="E9554" s="21" t="s">
        <v>34</v>
      </c>
      <c r="F9554" s="21">
        <v>148</v>
      </c>
      <c r="H9554" s="21">
        <v>2</v>
      </c>
      <c r="I9554">
        <v>23.7</v>
      </c>
      <c r="J9554">
        <v>2.2</v>
      </c>
      <c r="L9554">
        <v>61</v>
      </c>
      <c r="M9554">
        <v>28.5</v>
      </c>
      <c r="N9554">
        <v>25.9</v>
      </c>
      <c r="U9554">
        <v>1.1</v>
      </c>
      <c r="V9554">
        <v>35.5</v>
      </c>
      <c r="W9554">
        <v>6.8</v>
      </c>
      <c r="Z9554">
        <v>1.714</v>
      </c>
      <c r="AA9554">
        <v>1.75</v>
      </c>
      <c r="AB9554" t="s">
        <v>123</v>
      </c>
      <c r="AC9554" s="8" t="s">
        <v>120</v>
      </c>
      <c r="AD9554" s="26" t="s">
        <v>120</v>
      </c>
    </row>
    <row r="9555" ht="15.75" spans="1:30">
      <c r="A9555">
        <v>63</v>
      </c>
      <c r="B9555">
        <v>63</v>
      </c>
      <c r="C9555" s="20">
        <v>0.0133217592592593</v>
      </c>
      <c r="D9555" s="20"/>
      <c r="E9555" s="21" t="s">
        <v>34</v>
      </c>
      <c r="F9555" s="21">
        <v>148</v>
      </c>
      <c r="H9555" s="21">
        <v>2.01</v>
      </c>
      <c r="I9555">
        <v>23.9</v>
      </c>
      <c r="J9555">
        <v>2.21</v>
      </c>
      <c r="L9555">
        <v>62</v>
      </c>
      <c r="M9555">
        <v>28.7</v>
      </c>
      <c r="N9555">
        <v>26.2</v>
      </c>
      <c r="U9555">
        <v>1.09</v>
      </c>
      <c r="V9555">
        <v>36.1</v>
      </c>
      <c r="W9555">
        <v>6.8</v>
      </c>
      <c r="Z9555">
        <v>1.708</v>
      </c>
      <c r="AA9555">
        <v>1.781</v>
      </c>
      <c r="AB9555" t="s">
        <v>123</v>
      </c>
      <c r="AC9555" s="8" t="s">
        <v>120</v>
      </c>
      <c r="AD9555" s="26" t="s">
        <v>120</v>
      </c>
    </row>
    <row r="9556" ht="15.75" spans="1:30">
      <c r="A9556">
        <v>63</v>
      </c>
      <c r="B9556">
        <v>63</v>
      </c>
      <c r="C9556" s="20">
        <v>0.0133449074074074</v>
      </c>
      <c r="D9556" s="20"/>
      <c r="E9556" s="21" t="s">
        <v>34</v>
      </c>
      <c r="F9556" s="21">
        <v>148</v>
      </c>
      <c r="H9556" s="21">
        <v>1.97</v>
      </c>
      <c r="I9556">
        <v>23.3</v>
      </c>
      <c r="J9556">
        <v>2.15</v>
      </c>
      <c r="L9556">
        <v>59</v>
      </c>
      <c r="M9556">
        <v>28.1</v>
      </c>
      <c r="N9556">
        <v>25.8</v>
      </c>
      <c r="U9556">
        <v>1.09</v>
      </c>
      <c r="V9556">
        <v>35.3</v>
      </c>
      <c r="W9556">
        <v>6.7</v>
      </c>
      <c r="Z9556">
        <v>1.68</v>
      </c>
      <c r="AA9556">
        <v>1.832</v>
      </c>
      <c r="AB9556" t="s">
        <v>123</v>
      </c>
      <c r="AC9556" s="8" t="s">
        <v>120</v>
      </c>
      <c r="AD9556" s="26" t="s">
        <v>120</v>
      </c>
    </row>
    <row r="9557" ht="15.75" spans="1:30">
      <c r="A9557">
        <v>63</v>
      </c>
      <c r="B9557">
        <v>63</v>
      </c>
      <c r="C9557" s="20">
        <v>0.0133680555555556</v>
      </c>
      <c r="D9557" s="20"/>
      <c r="E9557" s="21" t="s">
        <v>34</v>
      </c>
      <c r="F9557" s="21">
        <v>131</v>
      </c>
      <c r="H9557" s="21">
        <v>1.98</v>
      </c>
      <c r="I9557">
        <v>23.5</v>
      </c>
      <c r="J9557">
        <v>2.14</v>
      </c>
      <c r="L9557">
        <v>59</v>
      </c>
      <c r="M9557">
        <v>27.7</v>
      </c>
      <c r="N9557">
        <v>25.6</v>
      </c>
      <c r="U9557">
        <v>1.08</v>
      </c>
      <c r="V9557">
        <v>34.5</v>
      </c>
      <c r="W9557">
        <v>6.7</v>
      </c>
      <c r="Z9557">
        <v>1.701</v>
      </c>
      <c r="AA9557">
        <v>1.741</v>
      </c>
      <c r="AB9557" t="s">
        <v>123</v>
      </c>
      <c r="AC9557" s="8" t="s">
        <v>120</v>
      </c>
      <c r="AD9557" s="26" t="s">
        <v>120</v>
      </c>
    </row>
    <row r="9558" ht="15.75" spans="1:30">
      <c r="A9558">
        <v>63</v>
      </c>
      <c r="B9558">
        <v>63</v>
      </c>
      <c r="C9558" s="20">
        <v>0.0133912037037037</v>
      </c>
      <c r="D9558" s="20"/>
      <c r="E9558" s="21" t="s">
        <v>34</v>
      </c>
      <c r="F9558" s="21">
        <v>131</v>
      </c>
      <c r="H9558" s="21">
        <v>1.92</v>
      </c>
      <c r="I9558">
        <v>22.7</v>
      </c>
      <c r="J9558">
        <v>2.06</v>
      </c>
      <c r="L9558">
        <v>57</v>
      </c>
      <c r="M9558">
        <v>27.5</v>
      </c>
      <c r="N9558">
        <v>25.6</v>
      </c>
      <c r="U9558">
        <v>1.08</v>
      </c>
      <c r="V9558">
        <v>37</v>
      </c>
      <c r="W9558">
        <v>6.5</v>
      </c>
      <c r="Z9558">
        <v>1.533</v>
      </c>
      <c r="AA9558">
        <v>1.716</v>
      </c>
      <c r="AB9558" t="s">
        <v>123</v>
      </c>
      <c r="AC9558" s="8" t="s">
        <v>120</v>
      </c>
      <c r="AD9558" s="26" t="s">
        <v>120</v>
      </c>
    </row>
    <row r="9559" ht="15.75" spans="1:30">
      <c r="A9559">
        <v>63</v>
      </c>
      <c r="B9559">
        <v>63</v>
      </c>
      <c r="C9559" s="20">
        <v>0.0134027777777778</v>
      </c>
      <c r="D9559" s="20"/>
      <c r="E9559" s="21" t="s">
        <v>34</v>
      </c>
      <c r="F9559" s="21">
        <v>131</v>
      </c>
      <c r="H9559" s="21">
        <v>1.98</v>
      </c>
      <c r="I9559">
        <v>23.5</v>
      </c>
      <c r="J9559">
        <v>2.16</v>
      </c>
      <c r="L9559">
        <v>61</v>
      </c>
      <c r="M9559">
        <v>28.4</v>
      </c>
      <c r="N9559">
        <v>26.1</v>
      </c>
      <c r="U9559">
        <v>1.09</v>
      </c>
      <c r="V9559">
        <v>39.7</v>
      </c>
      <c r="W9559">
        <v>6.7</v>
      </c>
      <c r="Z9559">
        <v>1.529</v>
      </c>
      <c r="AA9559">
        <v>1.653</v>
      </c>
      <c r="AB9559" t="s">
        <v>123</v>
      </c>
      <c r="AC9559" s="8" t="s">
        <v>120</v>
      </c>
      <c r="AD9559" s="26" t="s">
        <v>120</v>
      </c>
    </row>
    <row r="9560" ht="15.75" spans="1:30">
      <c r="A9560">
        <v>63</v>
      </c>
      <c r="B9560">
        <v>63</v>
      </c>
      <c r="C9560" s="20">
        <v>0.0134259259259259</v>
      </c>
      <c r="D9560" s="20"/>
      <c r="E9560" s="21" t="s">
        <v>34</v>
      </c>
      <c r="F9560" s="21">
        <v>130</v>
      </c>
      <c r="H9560" s="21">
        <v>1.91</v>
      </c>
      <c r="I9560">
        <v>22.7</v>
      </c>
      <c r="J9560">
        <v>2.11</v>
      </c>
      <c r="L9560">
        <v>60</v>
      </c>
      <c r="M9560">
        <v>29.3</v>
      </c>
      <c r="N9560">
        <v>26.6</v>
      </c>
      <c r="U9560">
        <v>1.1</v>
      </c>
      <c r="V9560">
        <v>39.7</v>
      </c>
      <c r="W9560">
        <v>6.5</v>
      </c>
      <c r="Z9560">
        <v>1.522</v>
      </c>
      <c r="AA9560">
        <v>1.63</v>
      </c>
      <c r="AB9560" t="s">
        <v>123</v>
      </c>
      <c r="AC9560" s="8" t="s">
        <v>120</v>
      </c>
      <c r="AD9560" s="26" t="s">
        <v>120</v>
      </c>
    </row>
    <row r="9561" ht="15.75" spans="1:30">
      <c r="A9561">
        <v>63</v>
      </c>
      <c r="B9561">
        <v>63</v>
      </c>
      <c r="C9561" s="20">
        <v>0.0134375</v>
      </c>
      <c r="D9561" s="20"/>
      <c r="E9561" s="21" t="s">
        <v>34</v>
      </c>
      <c r="F9561" s="21">
        <v>130</v>
      </c>
      <c r="H9561" s="21">
        <v>1.89</v>
      </c>
      <c r="I9561">
        <v>22.4</v>
      </c>
      <c r="J9561">
        <v>2.08</v>
      </c>
      <c r="L9561">
        <v>57</v>
      </c>
      <c r="M9561">
        <v>28.2</v>
      </c>
      <c r="N9561">
        <v>25.6</v>
      </c>
      <c r="U9561">
        <v>1.1</v>
      </c>
      <c r="V9561">
        <v>33.7</v>
      </c>
      <c r="W9561">
        <v>6.4</v>
      </c>
      <c r="Z9561">
        <v>1.692</v>
      </c>
      <c r="AA9561">
        <v>1.623</v>
      </c>
      <c r="AB9561" t="s">
        <v>123</v>
      </c>
      <c r="AC9561" s="8" t="s">
        <v>120</v>
      </c>
      <c r="AD9561" s="26" t="s">
        <v>120</v>
      </c>
    </row>
    <row r="9562" ht="15.75" spans="1:30">
      <c r="A9562">
        <v>63</v>
      </c>
      <c r="B9562">
        <v>63</v>
      </c>
      <c r="C9562" s="20">
        <v>0.0134606481481481</v>
      </c>
      <c r="D9562" s="20"/>
      <c r="E9562" s="21" t="s">
        <v>34</v>
      </c>
      <c r="F9562" s="21">
        <v>130</v>
      </c>
      <c r="H9562" s="21">
        <v>1.87</v>
      </c>
      <c r="I9562">
        <v>22.1</v>
      </c>
      <c r="J9562">
        <v>2.06</v>
      </c>
      <c r="L9562">
        <v>57</v>
      </c>
      <c r="M9562">
        <v>28.3</v>
      </c>
      <c r="N9562">
        <v>25.8</v>
      </c>
      <c r="U9562">
        <v>1.1</v>
      </c>
      <c r="V9562">
        <v>34.3</v>
      </c>
      <c r="W9562">
        <v>6.3</v>
      </c>
      <c r="Z9562">
        <v>1.654</v>
      </c>
      <c r="AA9562">
        <v>1.82</v>
      </c>
      <c r="AB9562" t="s">
        <v>123</v>
      </c>
      <c r="AC9562" s="8" t="s">
        <v>120</v>
      </c>
      <c r="AD9562" s="26" t="s">
        <v>120</v>
      </c>
    </row>
    <row r="9563" ht="15.75" spans="1:30">
      <c r="A9563">
        <v>63</v>
      </c>
      <c r="B9563">
        <v>63</v>
      </c>
      <c r="C9563" s="20">
        <v>0.0134837962962963</v>
      </c>
      <c r="D9563" s="20"/>
      <c r="E9563" s="21" t="s">
        <v>34</v>
      </c>
      <c r="F9563" s="21">
        <v>129</v>
      </c>
      <c r="H9563" s="21">
        <v>1.81</v>
      </c>
      <c r="I9563">
        <v>21.5</v>
      </c>
      <c r="J9563">
        <v>1.97</v>
      </c>
      <c r="L9563">
        <v>55</v>
      </c>
      <c r="M9563">
        <v>28.2</v>
      </c>
      <c r="N9563">
        <v>26</v>
      </c>
      <c r="U9563">
        <v>1.09</v>
      </c>
      <c r="V9563">
        <v>35.7</v>
      </c>
      <c r="W9563">
        <v>6.1</v>
      </c>
      <c r="Z9563">
        <v>1.542</v>
      </c>
      <c r="AA9563">
        <v>1.659</v>
      </c>
      <c r="AB9563" t="s">
        <v>123</v>
      </c>
      <c r="AC9563" s="8" t="s">
        <v>120</v>
      </c>
      <c r="AD9563" s="26" t="s">
        <v>120</v>
      </c>
    </row>
    <row r="9564" ht="15.75" spans="1:30">
      <c r="A9564">
        <v>63</v>
      </c>
      <c r="B9564">
        <v>63</v>
      </c>
      <c r="C9564" s="20">
        <v>0.0134953703703704</v>
      </c>
      <c r="D9564" s="20"/>
      <c r="E9564" s="21" t="s">
        <v>34</v>
      </c>
      <c r="F9564" s="21">
        <v>129</v>
      </c>
      <c r="H9564" s="21">
        <v>1.93</v>
      </c>
      <c r="I9564">
        <v>22.9</v>
      </c>
      <c r="J9564">
        <v>2.1</v>
      </c>
      <c r="L9564">
        <v>58</v>
      </c>
      <c r="M9564">
        <v>27.8</v>
      </c>
      <c r="N9564">
        <v>25.6</v>
      </c>
      <c r="U9564">
        <v>1.09</v>
      </c>
      <c r="V9564">
        <v>36.1</v>
      </c>
      <c r="W9564">
        <v>6.5</v>
      </c>
      <c r="Z9564">
        <v>1.594</v>
      </c>
      <c r="AA9564">
        <v>1.652</v>
      </c>
      <c r="AB9564" t="s">
        <v>123</v>
      </c>
      <c r="AC9564" s="8" t="s">
        <v>120</v>
      </c>
      <c r="AD9564" s="26" t="s">
        <v>120</v>
      </c>
    </row>
    <row r="9565" ht="15.75" spans="1:30">
      <c r="A9565">
        <v>63</v>
      </c>
      <c r="B9565">
        <v>63</v>
      </c>
      <c r="C9565" s="20">
        <v>0.0135185185185185</v>
      </c>
      <c r="D9565" s="20"/>
      <c r="E9565" s="21" t="s">
        <v>34</v>
      </c>
      <c r="F9565" s="21">
        <v>129</v>
      </c>
      <c r="H9565" s="21">
        <v>1.91</v>
      </c>
      <c r="I9565">
        <v>22.7</v>
      </c>
      <c r="J9565">
        <v>2.08</v>
      </c>
      <c r="L9565">
        <v>57</v>
      </c>
      <c r="M9565">
        <v>27.7</v>
      </c>
      <c r="N9565">
        <v>25.6</v>
      </c>
      <c r="U9565">
        <v>1.08</v>
      </c>
      <c r="V9565">
        <v>31.6</v>
      </c>
      <c r="W9565">
        <v>6.5</v>
      </c>
      <c r="Z9565">
        <v>1.791</v>
      </c>
      <c r="AA9565">
        <v>1.698</v>
      </c>
      <c r="AB9565" t="s">
        <v>123</v>
      </c>
      <c r="AC9565" s="8" t="s">
        <v>120</v>
      </c>
      <c r="AD9565" s="26" t="s">
        <v>120</v>
      </c>
    </row>
    <row r="9566" ht="15.75" spans="1:30">
      <c r="A9566">
        <v>63</v>
      </c>
      <c r="B9566">
        <v>63</v>
      </c>
      <c r="C9566" s="20">
        <v>0.0135416666666667</v>
      </c>
      <c r="D9566" s="20"/>
      <c r="E9566" s="21" t="s">
        <v>34</v>
      </c>
      <c r="F9566" s="21">
        <v>134</v>
      </c>
      <c r="H9566" s="21">
        <v>1.81</v>
      </c>
      <c r="I9566">
        <v>21.4</v>
      </c>
      <c r="J9566">
        <v>1.99</v>
      </c>
      <c r="L9566">
        <v>55</v>
      </c>
      <c r="M9566">
        <v>28.4</v>
      </c>
      <c r="N9566">
        <v>25.8</v>
      </c>
      <c r="U9566">
        <v>1.1</v>
      </c>
      <c r="V9566">
        <v>32.6</v>
      </c>
      <c r="W9566">
        <v>6.1</v>
      </c>
      <c r="Z9566">
        <v>1.684</v>
      </c>
      <c r="AA9566">
        <v>1.995</v>
      </c>
      <c r="AB9566" t="s">
        <v>123</v>
      </c>
      <c r="AC9566" s="8" t="s">
        <v>120</v>
      </c>
      <c r="AD9566" s="26" t="s">
        <v>120</v>
      </c>
    </row>
    <row r="9567" ht="15.75" spans="1:30">
      <c r="A9567">
        <v>63</v>
      </c>
      <c r="B9567">
        <v>63</v>
      </c>
      <c r="C9567" s="20">
        <v>0.0135648148148148</v>
      </c>
      <c r="D9567" s="20"/>
      <c r="E9567" s="21" t="s">
        <v>34</v>
      </c>
      <c r="F9567" s="21">
        <v>134</v>
      </c>
      <c r="H9567" s="21">
        <v>1.91</v>
      </c>
      <c r="I9567">
        <v>22.6</v>
      </c>
      <c r="J9567">
        <v>2.12</v>
      </c>
      <c r="L9567">
        <v>58</v>
      </c>
      <c r="M9567">
        <v>28.3</v>
      </c>
      <c r="N9567">
        <v>25.5</v>
      </c>
      <c r="U9567">
        <v>1.11</v>
      </c>
      <c r="V9567">
        <v>32.3</v>
      </c>
      <c r="W9567">
        <v>6.5</v>
      </c>
      <c r="Z9567">
        <v>1.783</v>
      </c>
      <c r="AA9567">
        <v>1.724</v>
      </c>
      <c r="AB9567" t="s">
        <v>123</v>
      </c>
      <c r="AC9567" s="8" t="s">
        <v>120</v>
      </c>
      <c r="AD9567" s="26" t="s">
        <v>120</v>
      </c>
    </row>
    <row r="9568" ht="15.75" spans="1:30">
      <c r="A9568">
        <v>63</v>
      </c>
      <c r="B9568">
        <v>63</v>
      </c>
      <c r="C9568" s="20">
        <v>0.013587962962963</v>
      </c>
      <c r="D9568" s="20"/>
      <c r="E9568" s="21" t="s">
        <v>34</v>
      </c>
      <c r="F9568" s="21">
        <v>134</v>
      </c>
      <c r="H9568" s="21">
        <v>1.9</v>
      </c>
      <c r="I9568">
        <v>22.5</v>
      </c>
      <c r="J9568">
        <v>2.14</v>
      </c>
      <c r="L9568">
        <v>60</v>
      </c>
      <c r="M9568">
        <v>29.5</v>
      </c>
      <c r="N9568">
        <v>26.2</v>
      </c>
      <c r="U9568">
        <v>1.13</v>
      </c>
      <c r="V9568">
        <v>32.3</v>
      </c>
      <c r="W9568">
        <v>6.4</v>
      </c>
      <c r="Z9568">
        <v>1.848</v>
      </c>
      <c r="AA9568">
        <v>1.961</v>
      </c>
      <c r="AB9568" t="s">
        <v>123</v>
      </c>
      <c r="AC9568" s="8" t="s">
        <v>120</v>
      </c>
      <c r="AD9568" s="26" t="s">
        <v>120</v>
      </c>
    </row>
    <row r="9569" ht="15.75" spans="1:30">
      <c r="A9569">
        <v>63</v>
      </c>
      <c r="B9569">
        <v>63</v>
      </c>
      <c r="C9569" s="20">
        <v>0.0136111111111111</v>
      </c>
      <c r="D9569" s="20"/>
      <c r="E9569" s="21" t="s">
        <v>34</v>
      </c>
      <c r="F9569" s="21">
        <v>131</v>
      </c>
      <c r="H9569" s="21">
        <v>1.8</v>
      </c>
      <c r="I9569">
        <v>21.3</v>
      </c>
      <c r="J9569">
        <v>2.04</v>
      </c>
      <c r="L9569">
        <v>58</v>
      </c>
      <c r="M9569">
        <v>30</v>
      </c>
      <c r="N9569">
        <v>26.4</v>
      </c>
      <c r="U9569">
        <v>1.13</v>
      </c>
      <c r="V9569">
        <v>33</v>
      </c>
      <c r="W9569">
        <v>6.1</v>
      </c>
      <c r="Z9569">
        <v>1.745</v>
      </c>
      <c r="AA9569">
        <v>1.717</v>
      </c>
      <c r="AB9569" t="s">
        <v>123</v>
      </c>
      <c r="AC9569" s="8" t="s">
        <v>120</v>
      </c>
      <c r="AD9569" s="26" t="s">
        <v>120</v>
      </c>
    </row>
    <row r="9570" ht="15.75" spans="1:30">
      <c r="A9570">
        <v>63</v>
      </c>
      <c r="B9570">
        <v>63</v>
      </c>
      <c r="C9570" s="20">
        <v>0.0136342592592593</v>
      </c>
      <c r="D9570" s="20"/>
      <c r="E9570" s="21" t="s">
        <v>34</v>
      </c>
      <c r="F9570" s="21">
        <v>131</v>
      </c>
      <c r="H9570" s="21">
        <v>1.7</v>
      </c>
      <c r="I9570">
        <v>20.1</v>
      </c>
      <c r="J9570">
        <v>1.94</v>
      </c>
      <c r="L9570">
        <v>54</v>
      </c>
      <c r="M9570">
        <v>29.8</v>
      </c>
      <c r="N9570">
        <v>26</v>
      </c>
      <c r="U9570">
        <v>1.15</v>
      </c>
      <c r="V9570">
        <v>29.1</v>
      </c>
      <c r="W9570">
        <v>5.7</v>
      </c>
      <c r="Z9570">
        <v>1.845</v>
      </c>
      <c r="AA9570">
        <v>1.849</v>
      </c>
      <c r="AB9570" t="s">
        <v>123</v>
      </c>
      <c r="AC9570" s="8" t="s">
        <v>120</v>
      </c>
      <c r="AD9570" s="26" t="s">
        <v>120</v>
      </c>
    </row>
    <row r="9571" ht="15.75" spans="1:30">
      <c r="A9571">
        <v>63</v>
      </c>
      <c r="B9571">
        <v>63</v>
      </c>
      <c r="C9571" s="20">
        <v>0.0136574074074074</v>
      </c>
      <c r="D9571" s="20"/>
      <c r="E9571" s="21" t="s">
        <v>34</v>
      </c>
      <c r="F9571" s="21">
        <v>127</v>
      </c>
      <c r="H9571" s="21">
        <v>1.78</v>
      </c>
      <c r="I9571">
        <v>21</v>
      </c>
      <c r="J9571">
        <v>2.05</v>
      </c>
      <c r="L9571">
        <v>57</v>
      </c>
      <c r="M9571">
        <v>30.1</v>
      </c>
      <c r="N9571">
        <v>26.1</v>
      </c>
      <c r="U9571">
        <v>1.15</v>
      </c>
      <c r="V9571">
        <v>28.8</v>
      </c>
      <c r="W9571">
        <v>6</v>
      </c>
      <c r="Z9571">
        <v>1.965</v>
      </c>
      <c r="AA9571">
        <v>1.96</v>
      </c>
      <c r="AB9571" t="s">
        <v>123</v>
      </c>
      <c r="AC9571" s="8" t="s">
        <v>120</v>
      </c>
      <c r="AD9571" s="26" t="s">
        <v>120</v>
      </c>
    </row>
    <row r="9572" ht="15.75" spans="1:30">
      <c r="A9572">
        <v>63</v>
      </c>
      <c r="B9572">
        <v>63</v>
      </c>
      <c r="C9572" s="20">
        <v>0.0136805555555556</v>
      </c>
      <c r="D9572" s="20"/>
      <c r="E9572" s="21" t="s">
        <v>34</v>
      </c>
      <c r="F9572" s="21">
        <v>127</v>
      </c>
      <c r="H9572" s="21">
        <v>1.61</v>
      </c>
      <c r="I9572">
        <v>19</v>
      </c>
      <c r="J9572">
        <v>1.85</v>
      </c>
      <c r="L9572">
        <v>51</v>
      </c>
      <c r="M9572">
        <v>29.9</v>
      </c>
      <c r="N9572">
        <v>26</v>
      </c>
      <c r="U9572">
        <v>1.15</v>
      </c>
      <c r="V9572">
        <v>27.4</v>
      </c>
      <c r="W9572">
        <v>5.4</v>
      </c>
      <c r="Z9572">
        <v>1.866</v>
      </c>
      <c r="AA9572">
        <v>1.878</v>
      </c>
      <c r="AB9572" t="s">
        <v>123</v>
      </c>
      <c r="AC9572" s="8" t="s">
        <v>120</v>
      </c>
      <c r="AD9572" s="26" t="s">
        <v>120</v>
      </c>
    </row>
    <row r="9573" ht="15.75" spans="1:30">
      <c r="A9573">
        <v>63</v>
      </c>
      <c r="B9573">
        <v>63</v>
      </c>
      <c r="C9573" s="20">
        <v>0.0137037037037037</v>
      </c>
      <c r="D9573" s="20"/>
      <c r="E9573" s="21" t="s">
        <v>34</v>
      </c>
      <c r="F9573" s="21">
        <v>123</v>
      </c>
      <c r="H9573" s="21">
        <v>1.69</v>
      </c>
      <c r="I9573">
        <v>20</v>
      </c>
      <c r="J9573">
        <v>1.98</v>
      </c>
      <c r="L9573">
        <v>54</v>
      </c>
      <c r="M9573">
        <v>30.4</v>
      </c>
      <c r="N9573">
        <v>25.9</v>
      </c>
      <c r="U9573">
        <v>1.17</v>
      </c>
      <c r="V9573">
        <v>26.3</v>
      </c>
      <c r="W9573">
        <v>5.7</v>
      </c>
      <c r="Z9573">
        <v>2.06</v>
      </c>
      <c r="AA9573">
        <v>2.148</v>
      </c>
      <c r="AB9573" t="s">
        <v>123</v>
      </c>
      <c r="AC9573" s="8" t="s">
        <v>120</v>
      </c>
      <c r="AD9573" s="26" t="s">
        <v>120</v>
      </c>
    </row>
    <row r="9574" ht="15.75" spans="1:30">
      <c r="A9574">
        <v>63</v>
      </c>
      <c r="B9574">
        <v>63</v>
      </c>
      <c r="C9574" s="20">
        <v>0.0137268518518519</v>
      </c>
      <c r="D9574" s="20"/>
      <c r="E9574" s="21" t="s">
        <v>34</v>
      </c>
      <c r="F9574" s="21">
        <v>123</v>
      </c>
      <c r="H9574" s="21">
        <v>1.71</v>
      </c>
      <c r="I9574">
        <v>20.3</v>
      </c>
      <c r="J9574">
        <v>2</v>
      </c>
      <c r="L9574">
        <v>55</v>
      </c>
      <c r="M9574">
        <v>30.7</v>
      </c>
      <c r="N9574">
        <v>26.3</v>
      </c>
      <c r="U9574">
        <v>1.17</v>
      </c>
      <c r="V9574">
        <v>28</v>
      </c>
      <c r="W9574">
        <v>5.8</v>
      </c>
      <c r="Z9574">
        <v>1.979</v>
      </c>
      <c r="AA9574">
        <v>2</v>
      </c>
      <c r="AB9574" t="s">
        <v>123</v>
      </c>
      <c r="AC9574" s="8" t="s">
        <v>120</v>
      </c>
      <c r="AD9574" s="26" t="s">
        <v>120</v>
      </c>
    </row>
    <row r="9575" ht="15.75" spans="1:30">
      <c r="A9575">
        <v>63</v>
      </c>
      <c r="B9575">
        <v>63</v>
      </c>
      <c r="C9575" s="20">
        <v>0.0137615740740741</v>
      </c>
      <c r="D9575" s="20"/>
      <c r="E9575" s="21" t="s">
        <v>34</v>
      </c>
      <c r="F9575" s="21">
        <v>123</v>
      </c>
      <c r="H9575" s="21">
        <v>1.53</v>
      </c>
      <c r="I9575">
        <v>18.1</v>
      </c>
      <c r="J9575">
        <v>1.78</v>
      </c>
      <c r="L9575">
        <v>50</v>
      </c>
      <c r="M9575">
        <v>30.7</v>
      </c>
      <c r="N9575">
        <v>26.4</v>
      </c>
      <c r="U9575">
        <v>1.16</v>
      </c>
      <c r="V9575">
        <v>29.1</v>
      </c>
      <c r="W9575">
        <v>5.2</v>
      </c>
      <c r="Z9575">
        <v>1.721</v>
      </c>
      <c r="AA9575">
        <v>1.779</v>
      </c>
      <c r="AB9575" t="s">
        <v>123</v>
      </c>
      <c r="AC9575" s="8" t="s">
        <v>120</v>
      </c>
      <c r="AD9575" s="26" t="s">
        <v>120</v>
      </c>
    </row>
    <row r="9576" ht="15.75" spans="1:30">
      <c r="A9576">
        <v>63</v>
      </c>
      <c r="B9576">
        <v>63</v>
      </c>
      <c r="C9576" s="20">
        <v>0.0137847222222222</v>
      </c>
      <c r="D9576" s="20"/>
      <c r="E9576" s="21" t="s">
        <v>34</v>
      </c>
      <c r="F9576" s="21">
        <v>122</v>
      </c>
      <c r="H9576" s="21">
        <v>1.55</v>
      </c>
      <c r="I9576">
        <v>18.4</v>
      </c>
      <c r="J9576">
        <v>1.82</v>
      </c>
      <c r="L9576">
        <v>51</v>
      </c>
      <c r="M9576">
        <v>31.2</v>
      </c>
      <c r="N9576">
        <v>26.6</v>
      </c>
      <c r="U9576">
        <v>1.17</v>
      </c>
      <c r="V9576">
        <v>27.5</v>
      </c>
      <c r="W9576">
        <v>5.3</v>
      </c>
      <c r="Z9576">
        <v>1.87</v>
      </c>
      <c r="AA9576">
        <v>1.972</v>
      </c>
      <c r="AB9576" t="s">
        <v>123</v>
      </c>
      <c r="AC9576" s="8" t="s">
        <v>120</v>
      </c>
      <c r="AD9576" s="26" t="s">
        <v>120</v>
      </c>
    </row>
    <row r="9577" ht="15.75" spans="1:30">
      <c r="A9577">
        <v>63</v>
      </c>
      <c r="B9577">
        <v>63</v>
      </c>
      <c r="C9577" s="20">
        <v>0.0138078703703704</v>
      </c>
      <c r="D9577" s="20"/>
      <c r="E9577" s="21" t="s">
        <v>34</v>
      </c>
      <c r="F9577" s="21">
        <v>122</v>
      </c>
      <c r="H9577" s="21">
        <v>1.4</v>
      </c>
      <c r="I9577">
        <v>16.6</v>
      </c>
      <c r="J9577">
        <v>1.65</v>
      </c>
      <c r="L9577">
        <v>46</v>
      </c>
      <c r="M9577">
        <v>30.8</v>
      </c>
      <c r="N9577">
        <v>26.2</v>
      </c>
      <c r="U9577">
        <v>1.18</v>
      </c>
      <c r="V9577">
        <v>27.5</v>
      </c>
      <c r="W9577">
        <v>4.7</v>
      </c>
      <c r="Z9577">
        <v>1.677</v>
      </c>
      <c r="AA9577">
        <v>1.788</v>
      </c>
      <c r="AB9577" t="s">
        <v>123</v>
      </c>
      <c r="AC9577" s="8" t="s">
        <v>120</v>
      </c>
      <c r="AD9577" s="26" t="s">
        <v>120</v>
      </c>
    </row>
    <row r="9578" ht="15.75" spans="1:30">
      <c r="A9578">
        <v>63</v>
      </c>
      <c r="B9578">
        <v>63</v>
      </c>
      <c r="C9578" s="20">
        <v>0.0138310185185185</v>
      </c>
      <c r="D9578" s="20"/>
      <c r="E9578" s="21" t="s">
        <v>34</v>
      </c>
      <c r="F9578" s="21">
        <v>120</v>
      </c>
      <c r="H9578" s="21">
        <v>1.38</v>
      </c>
      <c r="I9578">
        <v>16.4</v>
      </c>
      <c r="J9578">
        <v>1.63</v>
      </c>
      <c r="L9578">
        <v>46</v>
      </c>
      <c r="M9578">
        <v>31</v>
      </c>
      <c r="N9578">
        <v>26.2</v>
      </c>
      <c r="U9578">
        <v>1.18</v>
      </c>
      <c r="V9578">
        <v>27.1</v>
      </c>
      <c r="W9578">
        <v>4.7</v>
      </c>
      <c r="Z9578">
        <v>1.686</v>
      </c>
      <c r="AA9578">
        <v>1.698</v>
      </c>
      <c r="AB9578" t="s">
        <v>123</v>
      </c>
      <c r="AC9578" s="8" t="s">
        <v>120</v>
      </c>
      <c r="AD9578" s="26" t="s">
        <v>120</v>
      </c>
    </row>
    <row r="9579" ht="15.75" spans="1:30">
      <c r="A9579">
        <v>65</v>
      </c>
      <c r="B9579">
        <v>65.2</v>
      </c>
      <c r="C9579" s="20">
        <v>4.62962962962963e-5</v>
      </c>
      <c r="D9579" s="20"/>
      <c r="E9579" s="21" t="s">
        <v>108</v>
      </c>
      <c r="F9579" s="21">
        <v>75</v>
      </c>
      <c r="H9579" s="21">
        <v>0.17</v>
      </c>
      <c r="I9579">
        <v>1.5</v>
      </c>
      <c r="J9579">
        <v>0.14</v>
      </c>
      <c r="L9579">
        <v>5</v>
      </c>
      <c r="M9579">
        <v>5.4</v>
      </c>
      <c r="N9579">
        <v>6.7</v>
      </c>
      <c r="U9579">
        <v>0.8</v>
      </c>
      <c r="V9579">
        <v>34.3</v>
      </c>
      <c r="W9579">
        <v>0.4</v>
      </c>
      <c r="Z9579">
        <v>0.147</v>
      </c>
      <c r="AA9579">
        <v>0.143</v>
      </c>
      <c r="AB9579" t="s">
        <v>124</v>
      </c>
      <c r="AC9579" s="8" t="s">
        <v>120</v>
      </c>
      <c r="AD9579" s="26" t="s">
        <v>120</v>
      </c>
    </row>
    <row r="9580" ht="15.75" spans="1:30">
      <c r="A9580">
        <v>65</v>
      </c>
      <c r="B9580">
        <v>65.2</v>
      </c>
      <c r="C9580" s="20">
        <v>6.94444444444444e-5</v>
      </c>
      <c r="D9580" s="20"/>
      <c r="E9580" s="21" t="s">
        <v>108</v>
      </c>
      <c r="F9580" s="21">
        <v>77</v>
      </c>
      <c r="H9580" s="21">
        <v>0.52</v>
      </c>
      <c r="I9580">
        <v>4.5</v>
      </c>
      <c r="J9580">
        <v>0.41</v>
      </c>
      <c r="L9580">
        <v>18</v>
      </c>
      <c r="M9580">
        <v>27.5</v>
      </c>
      <c r="N9580">
        <v>34.8</v>
      </c>
      <c r="U9580">
        <v>0.79</v>
      </c>
      <c r="V9580">
        <v>30.6</v>
      </c>
      <c r="W9580">
        <v>1.3</v>
      </c>
      <c r="Z9580">
        <v>0.588</v>
      </c>
      <c r="AA9580">
        <v>0.544</v>
      </c>
      <c r="AB9580" t="s">
        <v>124</v>
      </c>
      <c r="AC9580" s="8" t="s">
        <v>120</v>
      </c>
      <c r="AD9580" s="26" t="s">
        <v>120</v>
      </c>
    </row>
    <row r="9581" ht="15.75" spans="1:30">
      <c r="A9581">
        <v>65</v>
      </c>
      <c r="B9581">
        <v>65.2</v>
      </c>
      <c r="C9581" s="20">
        <v>0.000104166666666667</v>
      </c>
      <c r="D9581" s="20"/>
      <c r="E9581" s="21" t="s">
        <v>108</v>
      </c>
      <c r="F9581" s="21">
        <v>77</v>
      </c>
      <c r="H9581" s="21">
        <v>0.52</v>
      </c>
      <c r="I9581">
        <v>4.4</v>
      </c>
      <c r="J9581">
        <v>0.42</v>
      </c>
      <c r="L9581">
        <v>18</v>
      </c>
      <c r="M9581">
        <v>30.1</v>
      </c>
      <c r="N9581">
        <v>37</v>
      </c>
      <c r="U9581">
        <v>0.81</v>
      </c>
      <c r="V9581">
        <v>19.9</v>
      </c>
      <c r="W9581">
        <v>1.3</v>
      </c>
      <c r="Z9581">
        <v>0.899</v>
      </c>
      <c r="AA9581">
        <v>0.978</v>
      </c>
      <c r="AB9581" t="s">
        <v>124</v>
      </c>
      <c r="AC9581" s="8" t="s">
        <v>120</v>
      </c>
      <c r="AD9581" s="26" t="s">
        <v>120</v>
      </c>
    </row>
    <row r="9582" ht="15.75" spans="1:30">
      <c r="A9582">
        <v>65</v>
      </c>
      <c r="B9582">
        <v>65.2</v>
      </c>
      <c r="C9582" s="20">
        <v>0.000138888888888889</v>
      </c>
      <c r="D9582" s="20"/>
      <c r="E9582" s="21" t="s">
        <v>108</v>
      </c>
      <c r="F9582" s="21">
        <v>77</v>
      </c>
      <c r="H9582" s="21">
        <v>0.51</v>
      </c>
      <c r="I9582">
        <v>4.4</v>
      </c>
      <c r="J9582">
        <v>0.43</v>
      </c>
      <c r="L9582">
        <v>18</v>
      </c>
      <c r="M9582">
        <v>31.3</v>
      </c>
      <c r="N9582">
        <v>37.1</v>
      </c>
      <c r="U9582">
        <v>0.84</v>
      </c>
      <c r="V9582">
        <v>17.4</v>
      </c>
      <c r="W9582">
        <v>1.3</v>
      </c>
      <c r="Z9582">
        <v>1.041</v>
      </c>
      <c r="AA9582">
        <v>0.993</v>
      </c>
      <c r="AB9582" t="s">
        <v>124</v>
      </c>
      <c r="AC9582" s="8" t="s">
        <v>120</v>
      </c>
      <c r="AD9582" s="26" t="s">
        <v>120</v>
      </c>
    </row>
    <row r="9583" ht="15.75" spans="1:30">
      <c r="A9583">
        <v>65</v>
      </c>
      <c r="B9583">
        <v>65.2</v>
      </c>
      <c r="C9583" s="20">
        <v>0.000185185185185185</v>
      </c>
      <c r="D9583" s="20"/>
      <c r="E9583" s="21" t="s">
        <v>108</v>
      </c>
      <c r="F9583" s="21">
        <v>78</v>
      </c>
      <c r="H9583" s="21">
        <v>0.42</v>
      </c>
      <c r="I9583">
        <v>3.6</v>
      </c>
      <c r="J9583">
        <v>0.36</v>
      </c>
      <c r="L9583">
        <v>17</v>
      </c>
      <c r="M9583">
        <v>33.8</v>
      </c>
      <c r="N9583">
        <v>39.2</v>
      </c>
      <c r="U9583">
        <v>0.86</v>
      </c>
      <c r="V9583">
        <v>19.9</v>
      </c>
      <c r="W9583">
        <v>1</v>
      </c>
      <c r="Z9583">
        <v>0.831</v>
      </c>
      <c r="AA9583">
        <v>0.932</v>
      </c>
      <c r="AB9583" t="s">
        <v>124</v>
      </c>
      <c r="AC9583" s="8" t="s">
        <v>120</v>
      </c>
      <c r="AD9583" s="26" t="s">
        <v>120</v>
      </c>
    </row>
    <row r="9584" ht="15.75" spans="1:30">
      <c r="A9584">
        <v>65</v>
      </c>
      <c r="B9584">
        <v>65.2</v>
      </c>
      <c r="C9584" s="20">
        <v>0.000219907407407407</v>
      </c>
      <c r="D9584" s="20"/>
      <c r="E9584" s="21" t="s">
        <v>108</v>
      </c>
      <c r="F9584" s="21">
        <v>80</v>
      </c>
      <c r="H9584" s="21">
        <v>0.39</v>
      </c>
      <c r="I9584">
        <v>3.4</v>
      </c>
      <c r="J9584">
        <v>0.36</v>
      </c>
      <c r="L9584">
        <v>16</v>
      </c>
      <c r="M9584">
        <v>36.3</v>
      </c>
      <c r="N9584">
        <v>40.2</v>
      </c>
      <c r="U9584">
        <v>0.9</v>
      </c>
      <c r="V9584">
        <v>15.6</v>
      </c>
      <c r="W9584">
        <v>1</v>
      </c>
      <c r="Z9584">
        <v>1.039</v>
      </c>
      <c r="AA9584">
        <v>1.058</v>
      </c>
      <c r="AB9584" t="s">
        <v>124</v>
      </c>
      <c r="AC9584" s="8" t="s">
        <v>120</v>
      </c>
      <c r="AD9584" s="26" t="s">
        <v>120</v>
      </c>
    </row>
    <row r="9585" ht="15.75" spans="1:30">
      <c r="A9585">
        <v>65</v>
      </c>
      <c r="B9585">
        <v>65.2</v>
      </c>
      <c r="C9585" s="20">
        <v>0.00025462962962963</v>
      </c>
      <c r="D9585" s="20"/>
      <c r="E9585" s="21" t="s">
        <v>108</v>
      </c>
      <c r="F9585" s="21">
        <v>80</v>
      </c>
      <c r="H9585" s="21">
        <v>0.18</v>
      </c>
      <c r="I9585">
        <v>1.6</v>
      </c>
      <c r="J9585">
        <v>0.15</v>
      </c>
      <c r="L9585">
        <v>9</v>
      </c>
      <c r="M9585">
        <v>34.3</v>
      </c>
      <c r="N9585">
        <v>41.7</v>
      </c>
      <c r="U9585">
        <v>0.82</v>
      </c>
      <c r="V9585">
        <v>26.3</v>
      </c>
      <c r="W9585">
        <v>0.4</v>
      </c>
      <c r="Z9585">
        <v>0.358</v>
      </c>
      <c r="AA9585">
        <v>0.35</v>
      </c>
      <c r="AB9585" t="s">
        <v>124</v>
      </c>
      <c r="AC9585" s="8" t="s">
        <v>120</v>
      </c>
      <c r="AD9585" s="26" t="s">
        <v>120</v>
      </c>
    </row>
    <row r="9586" ht="15.75" spans="1:30">
      <c r="A9586">
        <v>65</v>
      </c>
      <c r="B9586">
        <v>65.2</v>
      </c>
      <c r="C9586" s="20">
        <v>0.000289351851851852</v>
      </c>
      <c r="D9586" s="20"/>
      <c r="E9586" s="21" t="s">
        <v>108</v>
      </c>
      <c r="F9586" s="21">
        <v>80</v>
      </c>
      <c r="H9586" s="21">
        <v>0.36</v>
      </c>
      <c r="I9586">
        <v>3.1</v>
      </c>
      <c r="J9586">
        <v>0.3</v>
      </c>
      <c r="L9586">
        <v>13</v>
      </c>
      <c r="M9586">
        <v>30.3</v>
      </c>
      <c r="N9586">
        <v>35.7</v>
      </c>
      <c r="U9586">
        <v>0.85</v>
      </c>
      <c r="V9586">
        <v>18.8</v>
      </c>
      <c r="W9586">
        <v>0.9</v>
      </c>
      <c r="Z9586">
        <v>0.696</v>
      </c>
      <c r="AA9586">
        <v>0.543</v>
      </c>
      <c r="AB9586" t="s">
        <v>124</v>
      </c>
      <c r="AC9586" s="8" t="s">
        <v>120</v>
      </c>
      <c r="AD9586" s="26" t="s">
        <v>120</v>
      </c>
    </row>
    <row r="9587" ht="15.75" spans="1:30">
      <c r="A9587">
        <v>65</v>
      </c>
      <c r="B9587">
        <v>65.2</v>
      </c>
      <c r="C9587" s="20">
        <v>0.000324074074074074</v>
      </c>
      <c r="D9587" s="20"/>
      <c r="E9587" s="21" t="s">
        <v>108</v>
      </c>
      <c r="F9587" s="21">
        <v>80</v>
      </c>
      <c r="H9587" s="21">
        <v>0.15</v>
      </c>
      <c r="I9587">
        <v>1.3</v>
      </c>
      <c r="J9587">
        <v>0.11</v>
      </c>
      <c r="L9587">
        <v>7</v>
      </c>
      <c r="M9587">
        <v>33.2</v>
      </c>
      <c r="N9587">
        <v>42.9</v>
      </c>
      <c r="U9587">
        <v>0.77</v>
      </c>
      <c r="V9587">
        <v>16.7</v>
      </c>
      <c r="W9587">
        <v>0.4</v>
      </c>
      <c r="Z9587">
        <v>0.412</v>
      </c>
      <c r="AA9587">
        <v>0.456</v>
      </c>
      <c r="AB9587" t="s">
        <v>124</v>
      </c>
      <c r="AC9587" s="8" t="s">
        <v>120</v>
      </c>
      <c r="AD9587" s="26" t="s">
        <v>120</v>
      </c>
    </row>
    <row r="9588" ht="15.75" spans="1:30">
      <c r="A9588">
        <v>65</v>
      </c>
      <c r="B9588">
        <v>65.2</v>
      </c>
      <c r="C9588" s="20">
        <v>0.000358796296296296</v>
      </c>
      <c r="D9588" s="20"/>
      <c r="E9588" s="21" t="s">
        <v>108</v>
      </c>
      <c r="F9588" s="21">
        <v>80</v>
      </c>
      <c r="H9588" s="21">
        <v>0.11</v>
      </c>
      <c r="I9588">
        <v>0.9</v>
      </c>
      <c r="J9588">
        <v>0.08</v>
      </c>
      <c r="L9588">
        <v>5</v>
      </c>
      <c r="M9588">
        <v>14.8</v>
      </c>
      <c r="N9588">
        <v>20.6</v>
      </c>
      <c r="U9588">
        <v>0.72</v>
      </c>
      <c r="V9588">
        <v>27.5</v>
      </c>
      <c r="W9588">
        <v>0.3</v>
      </c>
      <c r="Z9588">
        <v>0.179</v>
      </c>
      <c r="AA9588">
        <v>0.256</v>
      </c>
      <c r="AB9588" t="s">
        <v>124</v>
      </c>
      <c r="AC9588" s="8" t="s">
        <v>120</v>
      </c>
      <c r="AD9588" s="26" t="s">
        <v>120</v>
      </c>
    </row>
    <row r="9589" ht="15.75" spans="1:30">
      <c r="A9589">
        <v>65</v>
      </c>
      <c r="B9589">
        <v>65.2</v>
      </c>
      <c r="C9589" s="20">
        <v>0.000381944444444444</v>
      </c>
      <c r="D9589" s="20"/>
      <c r="E9589" s="21" t="s">
        <v>112</v>
      </c>
      <c r="F9589" s="21">
        <v>80</v>
      </c>
      <c r="H9589" s="21">
        <v>0.6</v>
      </c>
      <c r="I9589">
        <v>5.1</v>
      </c>
      <c r="J9589">
        <v>0.45</v>
      </c>
      <c r="L9589">
        <v>19</v>
      </c>
      <c r="M9589">
        <v>26.1</v>
      </c>
      <c r="N9589">
        <v>34.5</v>
      </c>
      <c r="U9589">
        <v>0.76</v>
      </c>
      <c r="V9589">
        <v>25.1</v>
      </c>
      <c r="W9589">
        <v>1.5</v>
      </c>
      <c r="Z9589">
        <v>0.741</v>
      </c>
      <c r="AA9589">
        <v>0.745</v>
      </c>
      <c r="AB9589" t="s">
        <v>124</v>
      </c>
      <c r="AC9589" s="8" t="s">
        <v>120</v>
      </c>
      <c r="AD9589" s="26" t="s">
        <v>120</v>
      </c>
    </row>
    <row r="9590" ht="15.75" spans="1:30">
      <c r="A9590">
        <v>65</v>
      </c>
      <c r="B9590">
        <v>65.2</v>
      </c>
      <c r="C9590" s="20">
        <v>0.000416666666666667</v>
      </c>
      <c r="D9590" s="20"/>
      <c r="E9590" s="21" t="s">
        <v>112</v>
      </c>
      <c r="F9590" s="21">
        <v>79</v>
      </c>
      <c r="H9590" s="21">
        <v>0.75</v>
      </c>
      <c r="I9590">
        <v>6.4</v>
      </c>
      <c r="J9590">
        <v>0.6</v>
      </c>
      <c r="L9590">
        <v>26</v>
      </c>
      <c r="M9590">
        <v>30.7</v>
      </c>
      <c r="N9590">
        <v>38.3</v>
      </c>
      <c r="U9590">
        <v>0.8</v>
      </c>
      <c r="V9590">
        <v>23.3</v>
      </c>
      <c r="W9590">
        <v>1.8</v>
      </c>
      <c r="Z9590">
        <v>1.104</v>
      </c>
      <c r="AA9590">
        <v>1.257</v>
      </c>
      <c r="AB9590" t="s">
        <v>124</v>
      </c>
      <c r="AC9590" s="8" t="s">
        <v>120</v>
      </c>
      <c r="AD9590" s="26" t="s">
        <v>120</v>
      </c>
    </row>
    <row r="9591" ht="15.75" spans="1:30">
      <c r="A9591">
        <v>65</v>
      </c>
      <c r="B9591">
        <v>65.2</v>
      </c>
      <c r="C9591" s="20">
        <v>0.000439814814814815</v>
      </c>
      <c r="D9591" s="20"/>
      <c r="E9591" s="21" t="s">
        <v>112</v>
      </c>
      <c r="F9591" s="21">
        <v>79</v>
      </c>
      <c r="H9591" s="21">
        <v>0.82</v>
      </c>
      <c r="I9591">
        <v>7</v>
      </c>
      <c r="J9591">
        <v>0.68</v>
      </c>
      <c r="L9591">
        <v>30</v>
      </c>
      <c r="M9591">
        <v>32</v>
      </c>
      <c r="N9591">
        <v>38.5</v>
      </c>
      <c r="U9591">
        <v>0.83</v>
      </c>
      <c r="V9591">
        <v>30</v>
      </c>
      <c r="W9591">
        <v>2</v>
      </c>
      <c r="Z9591">
        <v>0.99</v>
      </c>
      <c r="AA9591">
        <v>0.962</v>
      </c>
      <c r="AB9591" t="s">
        <v>124</v>
      </c>
      <c r="AC9591" s="8" t="s">
        <v>120</v>
      </c>
      <c r="AD9591" s="26" t="s">
        <v>120</v>
      </c>
    </row>
    <row r="9592" ht="15.75" spans="1:30">
      <c r="A9592">
        <v>65</v>
      </c>
      <c r="B9592">
        <v>65.2</v>
      </c>
      <c r="C9592" s="20">
        <v>0.000451388888888889</v>
      </c>
      <c r="D9592" s="20"/>
      <c r="E9592" s="21" t="s">
        <v>112</v>
      </c>
      <c r="F9592" s="21">
        <v>79</v>
      </c>
      <c r="H9592" s="21">
        <v>0.67</v>
      </c>
      <c r="I9592">
        <v>5.7</v>
      </c>
      <c r="J9592">
        <v>0.57</v>
      </c>
      <c r="L9592">
        <v>26</v>
      </c>
      <c r="M9592">
        <v>34</v>
      </c>
      <c r="N9592">
        <v>40.1</v>
      </c>
      <c r="U9592">
        <v>0.85</v>
      </c>
      <c r="V9592">
        <v>31.3</v>
      </c>
      <c r="W9592">
        <v>1.6</v>
      </c>
      <c r="Z9592">
        <v>0.846</v>
      </c>
      <c r="AA9592">
        <v>0.829</v>
      </c>
      <c r="AB9592" t="s">
        <v>124</v>
      </c>
      <c r="AC9592" s="8" t="s">
        <v>120</v>
      </c>
      <c r="AD9592" s="26" t="s">
        <v>120</v>
      </c>
    </row>
    <row r="9593" ht="15.75" spans="1:30">
      <c r="A9593">
        <v>65</v>
      </c>
      <c r="B9593">
        <v>65.2</v>
      </c>
      <c r="C9593" s="20">
        <v>0.000474537037037037</v>
      </c>
      <c r="D9593" s="20"/>
      <c r="E9593" s="21" t="s">
        <v>112</v>
      </c>
      <c r="F9593" s="21">
        <v>79</v>
      </c>
      <c r="H9593" s="21">
        <v>0.66</v>
      </c>
      <c r="I9593">
        <v>5.6</v>
      </c>
      <c r="J9593">
        <v>0.57</v>
      </c>
      <c r="L9593">
        <v>28</v>
      </c>
      <c r="M9593">
        <v>35.2</v>
      </c>
      <c r="N9593">
        <v>40.8</v>
      </c>
      <c r="U9593">
        <v>0.86</v>
      </c>
      <c r="V9593">
        <v>38</v>
      </c>
      <c r="W9593">
        <v>1.6</v>
      </c>
      <c r="Z9593">
        <v>0.73</v>
      </c>
      <c r="AA9593">
        <v>0.708</v>
      </c>
      <c r="AB9593" t="s">
        <v>124</v>
      </c>
      <c r="AC9593" s="8" t="s">
        <v>120</v>
      </c>
      <c r="AD9593" s="26" t="s">
        <v>120</v>
      </c>
    </row>
    <row r="9594" ht="15.75" spans="1:30">
      <c r="A9594">
        <v>65</v>
      </c>
      <c r="B9594">
        <v>65.2</v>
      </c>
      <c r="C9594" s="20">
        <v>0.000509259259259259</v>
      </c>
      <c r="D9594" s="20"/>
      <c r="E9594" s="21" t="s">
        <v>112</v>
      </c>
      <c r="F9594" s="21">
        <v>79</v>
      </c>
      <c r="H9594" s="21">
        <v>0.33</v>
      </c>
      <c r="I9594">
        <v>2.8</v>
      </c>
      <c r="J9594">
        <v>0.28</v>
      </c>
      <c r="L9594">
        <v>11</v>
      </c>
      <c r="M9594">
        <v>24.7</v>
      </c>
      <c r="N9594">
        <v>29.1</v>
      </c>
      <c r="U9594">
        <v>0.85</v>
      </c>
      <c r="V9594">
        <v>20.5</v>
      </c>
      <c r="W9594">
        <v>0.8</v>
      </c>
      <c r="Z9594">
        <v>0.521</v>
      </c>
      <c r="AA9594">
        <v>0.571</v>
      </c>
      <c r="AB9594" t="s">
        <v>124</v>
      </c>
      <c r="AC9594" s="8" t="s">
        <v>120</v>
      </c>
      <c r="AD9594" s="26" t="s">
        <v>120</v>
      </c>
    </row>
    <row r="9595" ht="15.75" spans="1:30">
      <c r="A9595">
        <v>65</v>
      </c>
      <c r="B9595">
        <v>65.2</v>
      </c>
      <c r="C9595" s="20">
        <v>0.000532407407407407</v>
      </c>
      <c r="D9595" s="20"/>
      <c r="E9595" s="21" t="s">
        <v>112</v>
      </c>
      <c r="F9595" s="21">
        <v>81</v>
      </c>
      <c r="H9595" s="21">
        <v>0.44</v>
      </c>
      <c r="I9595">
        <v>3.8</v>
      </c>
      <c r="J9595">
        <v>0.35</v>
      </c>
      <c r="L9595">
        <v>17</v>
      </c>
      <c r="M9595">
        <v>29.2</v>
      </c>
      <c r="N9595">
        <v>37</v>
      </c>
      <c r="U9595">
        <v>0.79</v>
      </c>
      <c r="V9595">
        <v>35.3</v>
      </c>
      <c r="W9595">
        <v>1.1</v>
      </c>
      <c r="Z9595">
        <v>0.485</v>
      </c>
      <c r="AA9595">
        <v>0.471</v>
      </c>
      <c r="AB9595" t="s">
        <v>124</v>
      </c>
      <c r="AC9595" s="8" t="s">
        <v>120</v>
      </c>
      <c r="AD9595" s="26" t="s">
        <v>120</v>
      </c>
    </row>
    <row r="9596" ht="15.75" spans="1:30">
      <c r="A9596">
        <v>65</v>
      </c>
      <c r="B9596">
        <v>65.2</v>
      </c>
      <c r="C9596" s="20">
        <v>0.000543981481481481</v>
      </c>
      <c r="D9596" s="20"/>
      <c r="E9596" s="21" t="s">
        <v>112</v>
      </c>
      <c r="F9596" s="21">
        <v>81</v>
      </c>
      <c r="H9596" s="21">
        <v>0.66</v>
      </c>
      <c r="I9596">
        <v>5.6</v>
      </c>
      <c r="J9596">
        <v>0.53</v>
      </c>
      <c r="L9596">
        <v>23</v>
      </c>
      <c r="M9596">
        <v>28.8</v>
      </c>
      <c r="N9596">
        <v>35.9</v>
      </c>
      <c r="U9596">
        <v>0.8</v>
      </c>
      <c r="V9596">
        <v>33.5</v>
      </c>
      <c r="W9596">
        <v>1.6</v>
      </c>
      <c r="Z9596">
        <v>0.686</v>
      </c>
      <c r="AA9596">
        <v>0.643</v>
      </c>
      <c r="AB9596" t="s">
        <v>124</v>
      </c>
      <c r="AC9596" s="8" t="s">
        <v>120</v>
      </c>
      <c r="AD9596" s="26" t="s">
        <v>120</v>
      </c>
    </row>
    <row r="9597" ht="15.75" spans="1:30">
      <c r="A9597">
        <v>65</v>
      </c>
      <c r="B9597">
        <v>65.2</v>
      </c>
      <c r="C9597" s="20">
        <v>0.00056712962962963</v>
      </c>
      <c r="D9597" s="20"/>
      <c r="E9597" s="21" t="s">
        <v>112</v>
      </c>
      <c r="F9597" s="21">
        <v>81</v>
      </c>
      <c r="H9597" s="21">
        <v>0.37</v>
      </c>
      <c r="I9597">
        <v>3.1</v>
      </c>
      <c r="J9597">
        <v>0.29</v>
      </c>
      <c r="L9597">
        <v>15</v>
      </c>
      <c r="M9597">
        <v>28</v>
      </c>
      <c r="N9597">
        <v>36</v>
      </c>
      <c r="U9597">
        <v>0.78</v>
      </c>
      <c r="V9597">
        <v>43.2</v>
      </c>
      <c r="W9597">
        <v>0.9</v>
      </c>
      <c r="Z9597">
        <v>0.358</v>
      </c>
      <c r="AA9597">
        <v>0.349</v>
      </c>
      <c r="AB9597" t="s">
        <v>124</v>
      </c>
      <c r="AC9597" s="8" t="s">
        <v>120</v>
      </c>
      <c r="AD9597" s="26" t="s">
        <v>120</v>
      </c>
    </row>
    <row r="9598" ht="15.75" spans="1:30">
      <c r="A9598">
        <v>65</v>
      </c>
      <c r="B9598">
        <v>65.2</v>
      </c>
      <c r="C9598" s="20">
        <v>0.000578703703703704</v>
      </c>
      <c r="D9598" s="20"/>
      <c r="E9598" s="21" t="s">
        <v>112</v>
      </c>
      <c r="F9598" s="21">
        <v>82</v>
      </c>
      <c r="H9598" s="21">
        <v>0.63</v>
      </c>
      <c r="I9598">
        <v>5.4</v>
      </c>
      <c r="J9598">
        <v>0.5</v>
      </c>
      <c r="L9598">
        <v>24</v>
      </c>
      <c r="M9598">
        <v>30</v>
      </c>
      <c r="N9598">
        <v>37.7</v>
      </c>
      <c r="U9598">
        <v>0.8</v>
      </c>
      <c r="V9598">
        <v>41.1</v>
      </c>
      <c r="W9598">
        <v>1.5</v>
      </c>
      <c r="Z9598">
        <v>0.577</v>
      </c>
      <c r="AA9598">
        <v>0.642</v>
      </c>
      <c r="AB9598" t="s">
        <v>124</v>
      </c>
      <c r="AC9598" s="8" t="s">
        <v>120</v>
      </c>
      <c r="AD9598" s="26" t="s">
        <v>120</v>
      </c>
    </row>
    <row r="9599" ht="15.75" spans="1:30">
      <c r="A9599">
        <v>65</v>
      </c>
      <c r="B9599">
        <v>65.2</v>
      </c>
      <c r="C9599" s="20">
        <v>0.000601851851851852</v>
      </c>
      <c r="D9599" s="20"/>
      <c r="E9599" s="21" t="s">
        <v>112</v>
      </c>
      <c r="F9599" s="21">
        <v>82</v>
      </c>
      <c r="H9599" s="21">
        <v>0.52</v>
      </c>
      <c r="I9599">
        <v>4.5</v>
      </c>
      <c r="J9599">
        <v>0.41</v>
      </c>
      <c r="L9599">
        <v>21</v>
      </c>
      <c r="M9599">
        <v>28.1</v>
      </c>
      <c r="N9599">
        <v>36.1</v>
      </c>
      <c r="U9599">
        <v>0.78</v>
      </c>
      <c r="V9599">
        <v>49.2</v>
      </c>
      <c r="W9599">
        <v>1.3</v>
      </c>
      <c r="Z9599">
        <v>0.42</v>
      </c>
      <c r="AA9599">
        <v>0.396</v>
      </c>
      <c r="AB9599" t="s">
        <v>124</v>
      </c>
      <c r="AC9599" s="8" t="s">
        <v>120</v>
      </c>
      <c r="AD9599" s="26" t="s">
        <v>120</v>
      </c>
    </row>
    <row r="9600" ht="15.75" spans="1:30">
      <c r="A9600">
        <v>65</v>
      </c>
      <c r="B9600">
        <v>65.2</v>
      </c>
      <c r="C9600" s="20">
        <v>0.000613425925925926</v>
      </c>
      <c r="D9600" s="20"/>
      <c r="E9600" s="21" t="s">
        <v>112</v>
      </c>
      <c r="F9600" s="21">
        <v>82</v>
      </c>
      <c r="H9600" s="21">
        <v>0.67</v>
      </c>
      <c r="I9600">
        <v>5.7</v>
      </c>
      <c r="J9600">
        <v>0.53</v>
      </c>
      <c r="L9600">
        <v>26</v>
      </c>
      <c r="M9600">
        <v>30.3</v>
      </c>
      <c r="N9600">
        <v>38.4</v>
      </c>
      <c r="U9600">
        <v>0.79</v>
      </c>
      <c r="V9600">
        <v>43.2</v>
      </c>
      <c r="W9600">
        <v>1.6</v>
      </c>
      <c r="Z9600">
        <v>0.591</v>
      </c>
      <c r="AA9600">
        <v>0.671</v>
      </c>
      <c r="AB9600" t="s">
        <v>124</v>
      </c>
      <c r="AC9600" s="8" t="s">
        <v>120</v>
      </c>
      <c r="AD9600" s="26" t="s">
        <v>120</v>
      </c>
    </row>
    <row r="9601" ht="15.75" spans="1:30">
      <c r="A9601">
        <v>65</v>
      </c>
      <c r="B9601">
        <v>65.2</v>
      </c>
      <c r="C9601" s="20">
        <v>0.000625</v>
      </c>
      <c r="D9601" s="20"/>
      <c r="E9601" s="21" t="s">
        <v>112</v>
      </c>
      <c r="F9601" s="21">
        <v>82</v>
      </c>
      <c r="H9601" s="21">
        <v>0.82</v>
      </c>
      <c r="I9601">
        <v>7</v>
      </c>
      <c r="J9601">
        <v>0.66</v>
      </c>
      <c r="L9601">
        <v>30</v>
      </c>
      <c r="M9601">
        <v>30.2</v>
      </c>
      <c r="N9601">
        <v>37.7</v>
      </c>
      <c r="U9601">
        <v>0.8</v>
      </c>
      <c r="V9601">
        <v>39.5</v>
      </c>
      <c r="W9601">
        <v>2</v>
      </c>
      <c r="Z9601">
        <v>0.748</v>
      </c>
      <c r="AA9601">
        <v>0.734</v>
      </c>
      <c r="AB9601" t="s">
        <v>124</v>
      </c>
      <c r="AC9601" s="8" t="s">
        <v>120</v>
      </c>
      <c r="AD9601" s="26" t="s">
        <v>120</v>
      </c>
    </row>
    <row r="9602" ht="15.75" spans="1:30">
      <c r="A9602">
        <v>65</v>
      </c>
      <c r="B9602">
        <v>65.2</v>
      </c>
      <c r="C9602" s="20">
        <v>0.000648148148148148</v>
      </c>
      <c r="D9602" s="20"/>
      <c r="E9602" s="21" t="s">
        <v>112</v>
      </c>
      <c r="F9602" s="21">
        <v>82</v>
      </c>
      <c r="H9602" s="21">
        <v>0.63</v>
      </c>
      <c r="I9602">
        <v>5.4</v>
      </c>
      <c r="J9602">
        <v>0.51</v>
      </c>
      <c r="L9602">
        <v>25</v>
      </c>
      <c r="M9602">
        <v>31.5</v>
      </c>
      <c r="N9602">
        <v>38.9</v>
      </c>
      <c r="U9602">
        <v>0.81</v>
      </c>
      <c r="V9602">
        <v>45.8</v>
      </c>
      <c r="W9602">
        <v>1.6</v>
      </c>
      <c r="Z9602">
        <v>0.557</v>
      </c>
      <c r="AA9602">
        <v>0.617</v>
      </c>
      <c r="AB9602" t="s">
        <v>124</v>
      </c>
      <c r="AC9602" s="8" t="s">
        <v>120</v>
      </c>
      <c r="AD9602" s="26" t="s">
        <v>120</v>
      </c>
    </row>
    <row r="9603" ht="15.75" spans="1:30">
      <c r="A9603">
        <v>65</v>
      </c>
      <c r="B9603">
        <v>65.2</v>
      </c>
      <c r="C9603" s="20">
        <v>0.000659722222222222</v>
      </c>
      <c r="D9603" s="20"/>
      <c r="E9603" s="21" t="s">
        <v>112</v>
      </c>
      <c r="F9603" s="21">
        <v>82</v>
      </c>
      <c r="H9603" s="21">
        <v>0.68</v>
      </c>
      <c r="I9603">
        <v>5.8</v>
      </c>
      <c r="J9603">
        <v>0.56</v>
      </c>
      <c r="L9603">
        <v>27</v>
      </c>
      <c r="M9603">
        <v>31.8</v>
      </c>
      <c r="N9603">
        <v>38.5</v>
      </c>
      <c r="U9603">
        <v>0.82</v>
      </c>
      <c r="V9603">
        <v>45.1</v>
      </c>
      <c r="W9603">
        <v>1.7</v>
      </c>
      <c r="Z9603">
        <v>0.597</v>
      </c>
      <c r="AA9603">
        <v>0.642</v>
      </c>
      <c r="AB9603" t="s">
        <v>124</v>
      </c>
      <c r="AC9603" s="8" t="s">
        <v>120</v>
      </c>
      <c r="AD9603" s="26" t="s">
        <v>120</v>
      </c>
    </row>
    <row r="9604" ht="15.75" spans="1:30">
      <c r="A9604">
        <v>65</v>
      </c>
      <c r="B9604">
        <v>65.2</v>
      </c>
      <c r="C9604" s="20">
        <v>0.00068287037037037</v>
      </c>
      <c r="D9604" s="20"/>
      <c r="E9604" s="21" t="s">
        <v>112</v>
      </c>
      <c r="F9604" s="21">
        <v>82</v>
      </c>
      <c r="H9604" s="21">
        <v>0.67</v>
      </c>
      <c r="I9604">
        <v>5.7</v>
      </c>
      <c r="J9604">
        <v>0.56</v>
      </c>
      <c r="L9604">
        <v>28</v>
      </c>
      <c r="M9604">
        <v>35</v>
      </c>
      <c r="N9604">
        <v>41.8</v>
      </c>
      <c r="U9604">
        <v>0.84</v>
      </c>
      <c r="V9604">
        <v>40</v>
      </c>
      <c r="W9604">
        <v>1.6</v>
      </c>
      <c r="Z9604">
        <v>0.703</v>
      </c>
      <c r="AA9604">
        <v>0.798</v>
      </c>
      <c r="AB9604" t="s">
        <v>124</v>
      </c>
      <c r="AC9604" s="8" t="s">
        <v>120</v>
      </c>
      <c r="AD9604" s="26" t="s">
        <v>120</v>
      </c>
    </row>
    <row r="9605" ht="15.75" spans="1:30">
      <c r="A9605">
        <v>65</v>
      </c>
      <c r="B9605">
        <v>65.2</v>
      </c>
      <c r="C9605" s="20">
        <v>0.000706018518518518</v>
      </c>
      <c r="D9605" s="20"/>
      <c r="E9605" s="21" t="s">
        <v>112</v>
      </c>
      <c r="F9605" s="21">
        <v>82</v>
      </c>
      <c r="H9605" s="21">
        <v>0.63</v>
      </c>
      <c r="I9605">
        <v>5.4</v>
      </c>
      <c r="J9605">
        <v>0.52</v>
      </c>
      <c r="L9605">
        <v>23</v>
      </c>
      <c r="M9605">
        <v>31.5</v>
      </c>
      <c r="N9605">
        <v>38.1</v>
      </c>
      <c r="U9605">
        <v>0.83</v>
      </c>
      <c r="V9605">
        <v>26.2</v>
      </c>
      <c r="W9605">
        <v>1.5</v>
      </c>
      <c r="Z9605">
        <v>0.875</v>
      </c>
      <c r="AA9605">
        <v>0.767</v>
      </c>
      <c r="AB9605" t="s">
        <v>124</v>
      </c>
      <c r="AC9605" s="8" t="s">
        <v>120</v>
      </c>
      <c r="AD9605" s="26" t="s">
        <v>120</v>
      </c>
    </row>
    <row r="9606" ht="15.75" spans="1:30">
      <c r="A9606">
        <v>65</v>
      </c>
      <c r="B9606">
        <v>65.2</v>
      </c>
      <c r="C9606" s="20">
        <v>0.000729166666666667</v>
      </c>
      <c r="D9606" s="20"/>
      <c r="E9606" s="21" t="s">
        <v>112</v>
      </c>
      <c r="F9606" s="21">
        <v>82</v>
      </c>
      <c r="H9606" s="21">
        <v>0.82</v>
      </c>
      <c r="I9606">
        <v>7</v>
      </c>
      <c r="J9606">
        <v>0.7</v>
      </c>
      <c r="L9606">
        <v>31</v>
      </c>
      <c r="M9606">
        <v>33.1</v>
      </c>
      <c r="N9606">
        <v>38.8</v>
      </c>
      <c r="U9606">
        <v>0.85</v>
      </c>
      <c r="V9606">
        <v>32.3</v>
      </c>
      <c r="W9606">
        <v>2</v>
      </c>
      <c r="Z9606">
        <v>0.961</v>
      </c>
      <c r="AA9606">
        <v>1.061</v>
      </c>
      <c r="AB9606" t="s">
        <v>124</v>
      </c>
      <c r="AC9606" s="8" t="s">
        <v>120</v>
      </c>
      <c r="AD9606" s="26" t="s">
        <v>120</v>
      </c>
    </row>
    <row r="9607" ht="15.75" spans="1:30">
      <c r="A9607">
        <v>65</v>
      </c>
      <c r="B9607">
        <v>65.2</v>
      </c>
      <c r="C9607" s="20">
        <v>0.000752314814814815</v>
      </c>
      <c r="D9607" s="20"/>
      <c r="E9607" s="21" t="s">
        <v>112</v>
      </c>
      <c r="F9607" s="21">
        <v>83</v>
      </c>
      <c r="H9607" s="21">
        <v>0.58</v>
      </c>
      <c r="I9607">
        <v>5</v>
      </c>
      <c r="J9607">
        <v>0.5</v>
      </c>
      <c r="L9607">
        <v>21</v>
      </c>
      <c r="M9607">
        <v>31.8</v>
      </c>
      <c r="N9607">
        <v>37.2</v>
      </c>
      <c r="U9607">
        <v>0.85</v>
      </c>
      <c r="V9607">
        <v>25.3</v>
      </c>
      <c r="W9607">
        <v>1.4</v>
      </c>
      <c r="Z9607">
        <v>0.849</v>
      </c>
      <c r="AA9607">
        <v>0.828</v>
      </c>
      <c r="AB9607" t="s">
        <v>124</v>
      </c>
      <c r="AC9607" s="8" t="s">
        <v>120</v>
      </c>
      <c r="AD9607" s="26" t="s">
        <v>120</v>
      </c>
    </row>
    <row r="9608" ht="15.75" spans="1:30">
      <c r="A9608">
        <v>65</v>
      </c>
      <c r="B9608">
        <v>65.2</v>
      </c>
      <c r="C9608" s="20">
        <v>0.000775462962962963</v>
      </c>
      <c r="D9608" s="20"/>
      <c r="E9608" s="21" t="s">
        <v>112</v>
      </c>
      <c r="F9608" s="21">
        <v>83</v>
      </c>
      <c r="H9608" s="21">
        <v>0.72</v>
      </c>
      <c r="I9608">
        <v>6.1</v>
      </c>
      <c r="J9608">
        <v>0.61</v>
      </c>
      <c r="L9608">
        <v>28</v>
      </c>
      <c r="M9608">
        <v>32.9</v>
      </c>
      <c r="N9608">
        <v>38.6</v>
      </c>
      <c r="U9608">
        <v>0.85</v>
      </c>
      <c r="V9608">
        <v>37.3</v>
      </c>
      <c r="W9608">
        <v>1.8</v>
      </c>
      <c r="Z9608">
        <v>0.752</v>
      </c>
      <c r="AA9608">
        <v>0.78</v>
      </c>
      <c r="AB9608" t="s">
        <v>124</v>
      </c>
      <c r="AC9608" s="8" t="s">
        <v>120</v>
      </c>
      <c r="AD9608" s="26" t="s">
        <v>120</v>
      </c>
    </row>
    <row r="9609" ht="15.75" spans="1:30">
      <c r="A9609">
        <v>65</v>
      </c>
      <c r="B9609">
        <v>65.2</v>
      </c>
      <c r="C9609" s="20">
        <v>0.000787037037037037</v>
      </c>
      <c r="D9609" s="20"/>
      <c r="E9609" s="21" t="s">
        <v>112</v>
      </c>
      <c r="F9609" s="21">
        <v>83</v>
      </c>
      <c r="H9609" s="21">
        <v>0.68</v>
      </c>
      <c r="I9609">
        <v>5.8</v>
      </c>
      <c r="J9609">
        <v>0.58</v>
      </c>
      <c r="L9609">
        <v>29</v>
      </c>
      <c r="M9609">
        <v>34</v>
      </c>
      <c r="N9609">
        <v>39.9</v>
      </c>
      <c r="U9609">
        <v>0.85</v>
      </c>
      <c r="V9609">
        <v>46.5</v>
      </c>
      <c r="W9609">
        <v>1.7</v>
      </c>
      <c r="Z9609">
        <v>0.616</v>
      </c>
      <c r="AA9609">
        <v>0.625</v>
      </c>
      <c r="AB9609" t="s">
        <v>124</v>
      </c>
      <c r="AC9609" s="8" t="s">
        <v>120</v>
      </c>
      <c r="AD9609" s="26" t="s">
        <v>120</v>
      </c>
    </row>
    <row r="9610" ht="15.75" spans="1:30">
      <c r="A9610">
        <v>65</v>
      </c>
      <c r="B9610">
        <v>65.2</v>
      </c>
      <c r="C9610" s="20">
        <v>0.000798611111111111</v>
      </c>
      <c r="D9610" s="20"/>
      <c r="E9610" s="21" t="s">
        <v>112</v>
      </c>
      <c r="F9610" s="21">
        <v>84</v>
      </c>
      <c r="H9610" s="21">
        <v>0.72</v>
      </c>
      <c r="I9610">
        <v>6.1</v>
      </c>
      <c r="J9610">
        <v>0.61</v>
      </c>
      <c r="L9610">
        <v>29</v>
      </c>
      <c r="M9610">
        <v>33.6</v>
      </c>
      <c r="N9610">
        <v>39.2</v>
      </c>
      <c r="U9610">
        <v>0.86</v>
      </c>
      <c r="V9610">
        <v>42.9</v>
      </c>
      <c r="W9610">
        <v>1.7</v>
      </c>
      <c r="Z9610">
        <v>0.681</v>
      </c>
      <c r="AA9610">
        <v>0.668</v>
      </c>
      <c r="AB9610" t="s">
        <v>124</v>
      </c>
      <c r="AC9610" s="8" t="s">
        <v>120</v>
      </c>
      <c r="AD9610" s="26" t="s">
        <v>120</v>
      </c>
    </row>
    <row r="9611" ht="15.75" spans="1:30">
      <c r="A9611">
        <v>65</v>
      </c>
      <c r="B9611">
        <v>65.2</v>
      </c>
      <c r="C9611" s="20">
        <v>0.000821759259259259</v>
      </c>
      <c r="D9611" s="20"/>
      <c r="E9611" s="21" t="s">
        <v>112</v>
      </c>
      <c r="F9611" s="21">
        <v>84</v>
      </c>
      <c r="H9611" s="21">
        <v>0.78</v>
      </c>
      <c r="I9611">
        <v>6.7</v>
      </c>
      <c r="J9611">
        <v>0.68</v>
      </c>
      <c r="L9611">
        <v>33</v>
      </c>
      <c r="M9611">
        <v>35.9</v>
      </c>
      <c r="N9611">
        <v>41</v>
      </c>
      <c r="U9611">
        <v>0.88</v>
      </c>
      <c r="V9611">
        <v>43.5</v>
      </c>
      <c r="W9611">
        <v>1.9</v>
      </c>
      <c r="Z9611">
        <v>0.763</v>
      </c>
      <c r="AA9611">
        <v>0.846</v>
      </c>
      <c r="AB9611" t="s">
        <v>124</v>
      </c>
      <c r="AC9611" s="8" t="s">
        <v>120</v>
      </c>
      <c r="AD9611" s="26" t="s">
        <v>120</v>
      </c>
    </row>
    <row r="9612" ht="15.75" spans="1:30">
      <c r="A9612">
        <v>65</v>
      </c>
      <c r="B9612">
        <v>65.2</v>
      </c>
      <c r="C9612" s="20">
        <v>0.000833333333333333</v>
      </c>
      <c r="D9612" s="20"/>
      <c r="E9612" s="21" t="s">
        <v>112</v>
      </c>
      <c r="F9612" s="21">
        <v>84</v>
      </c>
      <c r="H9612" s="21">
        <v>0.69</v>
      </c>
      <c r="I9612">
        <v>5.9</v>
      </c>
      <c r="J9612">
        <v>0.6</v>
      </c>
      <c r="L9612">
        <v>30</v>
      </c>
      <c r="M9612">
        <v>35.7</v>
      </c>
      <c r="N9612">
        <v>40.7</v>
      </c>
      <c r="U9612">
        <v>0.88</v>
      </c>
      <c r="V9612">
        <v>42.6</v>
      </c>
      <c r="W9612">
        <v>1.7</v>
      </c>
      <c r="Z9612">
        <v>0.698</v>
      </c>
      <c r="AA9612">
        <v>0.689</v>
      </c>
      <c r="AB9612" t="s">
        <v>124</v>
      </c>
      <c r="AC9612" s="8" t="s">
        <v>120</v>
      </c>
      <c r="AD9612" s="26" t="s">
        <v>120</v>
      </c>
    </row>
    <row r="9613" ht="15.75" spans="1:30">
      <c r="A9613">
        <v>65</v>
      </c>
      <c r="B9613">
        <v>65.2</v>
      </c>
      <c r="C9613" s="20">
        <v>0.000844907407407407</v>
      </c>
      <c r="D9613" s="20"/>
      <c r="E9613" s="21" t="s">
        <v>112</v>
      </c>
      <c r="F9613" s="21">
        <v>84</v>
      </c>
      <c r="H9613" s="21">
        <v>0.54</v>
      </c>
      <c r="I9613">
        <v>4.6</v>
      </c>
      <c r="J9613">
        <v>0.45</v>
      </c>
      <c r="L9613">
        <v>23</v>
      </c>
      <c r="M9613">
        <v>32.8</v>
      </c>
      <c r="N9613">
        <v>39.1</v>
      </c>
      <c r="U9613">
        <v>0.84</v>
      </c>
      <c r="V9613">
        <v>48.8</v>
      </c>
      <c r="W9613">
        <v>1.3</v>
      </c>
      <c r="Z9613">
        <v>0.481</v>
      </c>
      <c r="AA9613">
        <v>0.482</v>
      </c>
      <c r="AB9613" t="s">
        <v>124</v>
      </c>
      <c r="AC9613" s="8" t="s">
        <v>120</v>
      </c>
      <c r="AD9613" s="26" t="s">
        <v>120</v>
      </c>
    </row>
    <row r="9614" ht="15.75" spans="1:30">
      <c r="A9614">
        <v>65</v>
      </c>
      <c r="B9614">
        <v>65.2</v>
      </c>
      <c r="C9614" s="20">
        <v>0.000891203703703704</v>
      </c>
      <c r="D9614" s="20"/>
      <c r="E9614" s="21" t="s">
        <v>112</v>
      </c>
      <c r="F9614" s="21">
        <v>85</v>
      </c>
      <c r="H9614" s="21">
        <v>1.01</v>
      </c>
      <c r="I9614">
        <v>8.6</v>
      </c>
      <c r="J9614">
        <v>0.87</v>
      </c>
      <c r="L9614">
        <v>35</v>
      </c>
      <c r="M9614">
        <v>32.8</v>
      </c>
      <c r="N9614">
        <v>37.9</v>
      </c>
      <c r="U9614">
        <v>0.87</v>
      </c>
      <c r="V9614">
        <v>15</v>
      </c>
      <c r="W9614">
        <v>2.5</v>
      </c>
      <c r="Z9614">
        <v>2.322</v>
      </c>
      <c r="AA9614">
        <v>2.443</v>
      </c>
      <c r="AB9614" t="s">
        <v>124</v>
      </c>
      <c r="AC9614" s="8" t="s">
        <v>120</v>
      </c>
      <c r="AD9614" s="26" t="s">
        <v>120</v>
      </c>
    </row>
    <row r="9615" ht="15.75" spans="1:30">
      <c r="A9615">
        <v>65</v>
      </c>
      <c r="B9615">
        <v>65.2</v>
      </c>
      <c r="C9615" s="20">
        <v>0.000914351851851852</v>
      </c>
      <c r="D9615" s="20"/>
      <c r="E9615" s="21" t="s">
        <v>112</v>
      </c>
      <c r="F9615" s="21">
        <v>85</v>
      </c>
      <c r="H9615" s="21">
        <v>0.31</v>
      </c>
      <c r="I9615">
        <v>2.7</v>
      </c>
      <c r="J9615">
        <v>0.26</v>
      </c>
      <c r="L9615">
        <v>17</v>
      </c>
      <c r="M9615">
        <v>36.7</v>
      </c>
      <c r="N9615">
        <v>44</v>
      </c>
      <c r="U9615">
        <v>0.83</v>
      </c>
      <c r="V9615">
        <v>42</v>
      </c>
      <c r="W9615">
        <v>0.8</v>
      </c>
      <c r="Z9615">
        <v>0.394</v>
      </c>
      <c r="AA9615">
        <v>0.502</v>
      </c>
      <c r="AB9615" t="s">
        <v>124</v>
      </c>
      <c r="AC9615" s="8" t="s">
        <v>120</v>
      </c>
      <c r="AD9615" s="26" t="s">
        <v>120</v>
      </c>
    </row>
    <row r="9616" ht="15.75" spans="1:30">
      <c r="A9616">
        <v>65</v>
      </c>
      <c r="B9616">
        <v>65.2</v>
      </c>
      <c r="C9616" s="20">
        <v>0.0009375</v>
      </c>
      <c r="D9616" s="20"/>
      <c r="E9616" s="21" t="s">
        <v>112</v>
      </c>
      <c r="F9616" s="21">
        <v>86</v>
      </c>
      <c r="H9616" s="21">
        <v>0.59</v>
      </c>
      <c r="I9616">
        <v>5.1</v>
      </c>
      <c r="J9616">
        <v>0.48</v>
      </c>
      <c r="L9616">
        <v>20</v>
      </c>
      <c r="M9616">
        <v>28</v>
      </c>
      <c r="N9616">
        <v>34.5</v>
      </c>
      <c r="U9616">
        <v>0.81</v>
      </c>
      <c r="V9616">
        <v>27</v>
      </c>
      <c r="W9616">
        <v>1.5</v>
      </c>
      <c r="Z9616">
        <v>0.737</v>
      </c>
      <c r="AA9616">
        <v>0.59</v>
      </c>
      <c r="AB9616" t="s">
        <v>124</v>
      </c>
      <c r="AC9616" s="8" t="s">
        <v>120</v>
      </c>
      <c r="AD9616" s="26" t="s">
        <v>120</v>
      </c>
    </row>
    <row r="9617" ht="15.75" spans="1:30">
      <c r="A9617">
        <v>65</v>
      </c>
      <c r="B9617">
        <v>65.2</v>
      </c>
      <c r="C9617" s="20">
        <v>0.000960648148148148</v>
      </c>
      <c r="D9617" s="20"/>
      <c r="E9617" s="21" t="s">
        <v>112</v>
      </c>
      <c r="F9617" s="21">
        <v>86</v>
      </c>
      <c r="H9617" s="21">
        <v>0.61</v>
      </c>
      <c r="I9617">
        <v>5.3</v>
      </c>
      <c r="J9617">
        <v>0.48</v>
      </c>
      <c r="L9617">
        <v>21</v>
      </c>
      <c r="M9617">
        <v>26.8</v>
      </c>
      <c r="N9617">
        <v>33.9</v>
      </c>
      <c r="U9617">
        <v>0.79</v>
      </c>
      <c r="V9617">
        <v>35.5</v>
      </c>
      <c r="W9617">
        <v>1.5</v>
      </c>
      <c r="Z9617">
        <v>0.583</v>
      </c>
      <c r="AA9617">
        <v>0.591</v>
      </c>
      <c r="AB9617" t="s">
        <v>124</v>
      </c>
      <c r="AC9617" s="8" t="s">
        <v>120</v>
      </c>
      <c r="AD9617" s="26" t="s">
        <v>120</v>
      </c>
    </row>
    <row r="9618" ht="15.75" spans="1:30">
      <c r="A9618">
        <v>65</v>
      </c>
      <c r="B9618">
        <v>65.2</v>
      </c>
      <c r="C9618" s="20">
        <v>0.000972222222222222</v>
      </c>
      <c r="D9618" s="20"/>
      <c r="E9618" s="21" t="s">
        <v>112</v>
      </c>
      <c r="F9618" s="21">
        <v>87</v>
      </c>
      <c r="H9618" s="21">
        <v>0.59</v>
      </c>
      <c r="I9618">
        <v>5</v>
      </c>
      <c r="J9618">
        <v>0.46</v>
      </c>
      <c r="L9618">
        <v>22</v>
      </c>
      <c r="M9618">
        <v>28.7</v>
      </c>
      <c r="N9618">
        <v>36.7</v>
      </c>
      <c r="U9618">
        <v>0.78</v>
      </c>
      <c r="V9618">
        <v>40.5</v>
      </c>
      <c r="W9618">
        <v>1.4</v>
      </c>
      <c r="Z9618">
        <v>0.535</v>
      </c>
      <c r="AA9618">
        <v>0.699</v>
      </c>
      <c r="AB9618" t="s">
        <v>124</v>
      </c>
      <c r="AC9618" s="8" t="s">
        <v>120</v>
      </c>
      <c r="AD9618" s="26" t="s">
        <v>120</v>
      </c>
    </row>
    <row r="9619" ht="15.75" spans="1:30">
      <c r="A9619">
        <v>65</v>
      </c>
      <c r="B9619">
        <v>65.2</v>
      </c>
      <c r="C9619" s="20">
        <v>0.00100694444444444</v>
      </c>
      <c r="D9619" s="20"/>
      <c r="E9619" s="21" t="s">
        <v>112</v>
      </c>
      <c r="F9619" s="21">
        <v>87</v>
      </c>
      <c r="H9619" s="21">
        <v>0.96</v>
      </c>
      <c r="I9619">
        <v>8.2</v>
      </c>
      <c r="J9619">
        <v>0.75</v>
      </c>
      <c r="L9619">
        <v>28</v>
      </c>
      <c r="M9619">
        <v>26.7</v>
      </c>
      <c r="N9619">
        <v>34.2</v>
      </c>
      <c r="U9619">
        <v>0.78</v>
      </c>
      <c r="V9619">
        <v>22.6</v>
      </c>
      <c r="W9619">
        <v>2.3</v>
      </c>
      <c r="Z9619">
        <v>1.248</v>
      </c>
      <c r="AA9619">
        <v>1.165</v>
      </c>
      <c r="AB9619" t="s">
        <v>124</v>
      </c>
      <c r="AC9619" s="8" t="s">
        <v>120</v>
      </c>
      <c r="AD9619" s="26" t="s">
        <v>120</v>
      </c>
    </row>
    <row r="9620" ht="15.75" spans="1:30">
      <c r="A9620">
        <v>65</v>
      </c>
      <c r="B9620">
        <v>65.2</v>
      </c>
      <c r="C9620" s="20">
        <v>0.00101851851851852</v>
      </c>
      <c r="D9620" s="20"/>
      <c r="E9620" s="21" t="s">
        <v>112</v>
      </c>
      <c r="F9620" s="21">
        <v>87</v>
      </c>
      <c r="H9620" s="21">
        <v>0.6</v>
      </c>
      <c r="I9620">
        <v>5.2</v>
      </c>
      <c r="J9620">
        <v>0.45</v>
      </c>
      <c r="L9620">
        <v>23</v>
      </c>
      <c r="M9620">
        <v>28.6</v>
      </c>
      <c r="N9620">
        <v>38</v>
      </c>
      <c r="U9620">
        <v>0.75</v>
      </c>
      <c r="V9620">
        <v>45.8</v>
      </c>
      <c r="W9620">
        <v>1.5</v>
      </c>
      <c r="Z9620">
        <v>0.497</v>
      </c>
      <c r="AA9620">
        <v>0.588</v>
      </c>
      <c r="AB9620" t="s">
        <v>124</v>
      </c>
      <c r="AC9620" s="8" t="s">
        <v>120</v>
      </c>
      <c r="AD9620" s="26" t="s">
        <v>120</v>
      </c>
    </row>
    <row r="9621" ht="15.75" spans="1:30">
      <c r="A9621">
        <v>65</v>
      </c>
      <c r="B9621">
        <v>65.2</v>
      </c>
      <c r="C9621" s="20">
        <v>0.00104166666666667</v>
      </c>
      <c r="D9621" s="20"/>
      <c r="E9621" s="21" t="s">
        <v>112</v>
      </c>
      <c r="F9621" s="21">
        <v>88</v>
      </c>
      <c r="H9621" s="21">
        <v>0.78</v>
      </c>
      <c r="I9621">
        <v>6.7</v>
      </c>
      <c r="J9621">
        <v>0.6</v>
      </c>
      <c r="L9621">
        <v>26</v>
      </c>
      <c r="M9621">
        <v>27.7</v>
      </c>
      <c r="N9621">
        <v>35.9</v>
      </c>
      <c r="U9621">
        <v>0.77</v>
      </c>
      <c r="V9621">
        <v>34.5</v>
      </c>
      <c r="W9621">
        <v>1.9</v>
      </c>
      <c r="Z9621">
        <v>0.747</v>
      </c>
      <c r="AA9621">
        <v>0.713</v>
      </c>
      <c r="AB9621" t="s">
        <v>124</v>
      </c>
      <c r="AC9621" s="8" t="s">
        <v>120</v>
      </c>
      <c r="AD9621" s="26" t="s">
        <v>120</v>
      </c>
    </row>
    <row r="9622" ht="15.75" spans="1:30">
      <c r="A9622">
        <v>65</v>
      </c>
      <c r="B9622">
        <v>65.2</v>
      </c>
      <c r="C9622" s="20">
        <v>0.00106481481481481</v>
      </c>
      <c r="D9622" s="20"/>
      <c r="E9622" s="21" t="s">
        <v>112</v>
      </c>
      <c r="F9622" s="21">
        <v>88</v>
      </c>
      <c r="H9622" s="21">
        <v>0.99</v>
      </c>
      <c r="I9622">
        <v>8.4</v>
      </c>
      <c r="J9622">
        <v>0.76</v>
      </c>
      <c r="L9622">
        <v>31</v>
      </c>
      <c r="M9622">
        <v>27.8</v>
      </c>
      <c r="N9622">
        <v>35.8</v>
      </c>
      <c r="U9622">
        <v>0.78</v>
      </c>
      <c r="V9622">
        <v>31.9</v>
      </c>
      <c r="W9622">
        <v>2.4</v>
      </c>
      <c r="Z9622">
        <v>0.979</v>
      </c>
      <c r="AA9622">
        <v>1.017</v>
      </c>
      <c r="AB9622" t="s">
        <v>124</v>
      </c>
      <c r="AC9622" s="8" t="s">
        <v>120</v>
      </c>
      <c r="AD9622" s="26" t="s">
        <v>120</v>
      </c>
    </row>
    <row r="9623" ht="15.75" spans="1:30">
      <c r="A9623">
        <v>65</v>
      </c>
      <c r="B9623">
        <v>65.2</v>
      </c>
      <c r="C9623" s="20">
        <v>0.00107638888888889</v>
      </c>
      <c r="D9623" s="20"/>
      <c r="E9623" s="21" t="s">
        <v>112</v>
      </c>
      <c r="F9623" s="21">
        <v>88</v>
      </c>
      <c r="H9623" s="21">
        <v>1.01</v>
      </c>
      <c r="I9623">
        <v>8.7</v>
      </c>
      <c r="J9623">
        <v>0.79</v>
      </c>
      <c r="L9623">
        <v>34</v>
      </c>
      <c r="M9623">
        <v>28.9</v>
      </c>
      <c r="N9623">
        <v>37</v>
      </c>
      <c r="U9623">
        <v>0.78</v>
      </c>
      <c r="V9623">
        <v>38.7</v>
      </c>
      <c r="W9623">
        <v>2.5</v>
      </c>
      <c r="Z9623">
        <v>0.876</v>
      </c>
      <c r="AA9623">
        <v>0.861</v>
      </c>
      <c r="AB9623" t="s">
        <v>124</v>
      </c>
      <c r="AC9623" s="8" t="s">
        <v>120</v>
      </c>
      <c r="AD9623" s="26" t="s">
        <v>120</v>
      </c>
    </row>
    <row r="9624" ht="15.75" spans="1:30">
      <c r="A9624">
        <v>65</v>
      </c>
      <c r="B9624">
        <v>65.2</v>
      </c>
      <c r="C9624" s="20">
        <v>0.00109953703703704</v>
      </c>
      <c r="D9624" s="20"/>
      <c r="E9624" s="21" t="s">
        <v>112</v>
      </c>
      <c r="F9624" s="21">
        <v>88</v>
      </c>
      <c r="H9624" s="21">
        <v>0.93</v>
      </c>
      <c r="I9624">
        <v>7.9</v>
      </c>
      <c r="J9624">
        <v>0.74</v>
      </c>
      <c r="L9624">
        <v>33</v>
      </c>
      <c r="M9624">
        <v>30.3</v>
      </c>
      <c r="N9624">
        <v>38.1</v>
      </c>
      <c r="U9624">
        <v>0.79</v>
      </c>
      <c r="V9624">
        <v>38</v>
      </c>
      <c r="W9624">
        <v>2.3</v>
      </c>
      <c r="Z9624">
        <v>0.859</v>
      </c>
      <c r="AA9624">
        <v>0.939</v>
      </c>
      <c r="AB9624" t="s">
        <v>124</v>
      </c>
      <c r="AC9624" s="8" t="s">
        <v>120</v>
      </c>
      <c r="AD9624" s="26" t="s">
        <v>120</v>
      </c>
    </row>
    <row r="9625" ht="15.75" spans="1:30">
      <c r="A9625">
        <v>65</v>
      </c>
      <c r="B9625">
        <v>65.2</v>
      </c>
      <c r="C9625" s="20">
        <v>0.00112268518518519</v>
      </c>
      <c r="D9625" s="20"/>
      <c r="E9625" s="21" t="s">
        <v>112</v>
      </c>
      <c r="F9625" s="21">
        <v>88</v>
      </c>
      <c r="H9625" s="21">
        <v>0.87</v>
      </c>
      <c r="I9625">
        <v>7.4</v>
      </c>
      <c r="J9625">
        <v>0.68</v>
      </c>
      <c r="L9625">
        <v>28</v>
      </c>
      <c r="M9625">
        <v>28.1</v>
      </c>
      <c r="N9625">
        <v>35.7</v>
      </c>
      <c r="U9625">
        <v>0.79</v>
      </c>
      <c r="V9625">
        <v>26.9</v>
      </c>
      <c r="W9625">
        <v>2.1</v>
      </c>
      <c r="Z9625">
        <v>1.027</v>
      </c>
      <c r="AA9625">
        <v>0.949</v>
      </c>
      <c r="AB9625" t="s">
        <v>124</v>
      </c>
      <c r="AC9625" s="8" t="s">
        <v>120</v>
      </c>
      <c r="AD9625" s="26" t="s">
        <v>120</v>
      </c>
    </row>
    <row r="9626" ht="15.75" spans="1:30">
      <c r="A9626">
        <v>65</v>
      </c>
      <c r="B9626">
        <v>65.2</v>
      </c>
      <c r="C9626" s="20">
        <v>0.00114583333333333</v>
      </c>
      <c r="D9626" s="20"/>
      <c r="E9626" s="21" t="s">
        <v>112</v>
      </c>
      <c r="F9626" s="21">
        <v>88</v>
      </c>
      <c r="H9626" s="21">
        <v>0.86</v>
      </c>
      <c r="I9626">
        <v>7.4</v>
      </c>
      <c r="J9626">
        <v>0.69</v>
      </c>
      <c r="L9626">
        <v>30</v>
      </c>
      <c r="M9626">
        <v>30.2</v>
      </c>
      <c r="N9626">
        <v>37.8</v>
      </c>
      <c r="U9626">
        <v>0.8</v>
      </c>
      <c r="V9626">
        <v>34.7</v>
      </c>
      <c r="W9626">
        <v>2.1</v>
      </c>
      <c r="Z9626">
        <v>0.869</v>
      </c>
      <c r="AA9626">
        <v>0.971</v>
      </c>
      <c r="AB9626" t="s">
        <v>124</v>
      </c>
      <c r="AC9626" s="8" t="s">
        <v>120</v>
      </c>
      <c r="AD9626" s="26" t="s">
        <v>120</v>
      </c>
    </row>
    <row r="9627" ht="15.75" spans="1:30">
      <c r="A9627">
        <v>65</v>
      </c>
      <c r="B9627">
        <v>65.2</v>
      </c>
      <c r="C9627" s="20">
        <v>0.00116898148148148</v>
      </c>
      <c r="D9627" s="20"/>
      <c r="E9627" s="21" t="s">
        <v>112</v>
      </c>
      <c r="F9627" s="21">
        <v>88</v>
      </c>
      <c r="H9627" s="21">
        <v>0.89</v>
      </c>
      <c r="I9627">
        <v>7.6</v>
      </c>
      <c r="J9627">
        <v>0.72</v>
      </c>
      <c r="L9627">
        <v>30</v>
      </c>
      <c r="M9627">
        <v>28.7</v>
      </c>
      <c r="N9627">
        <v>35.8</v>
      </c>
      <c r="U9627">
        <v>0.8</v>
      </c>
      <c r="V9627">
        <v>32.8</v>
      </c>
      <c r="W9627">
        <v>2.2</v>
      </c>
      <c r="Z9627">
        <v>0.9</v>
      </c>
      <c r="AA9627">
        <v>0.82</v>
      </c>
      <c r="AB9627" t="s">
        <v>124</v>
      </c>
      <c r="AC9627" s="8" t="s">
        <v>120</v>
      </c>
      <c r="AD9627" s="26" t="s">
        <v>120</v>
      </c>
    </row>
    <row r="9628" ht="15.75" spans="1:30">
      <c r="A9628">
        <v>65</v>
      </c>
      <c r="B9628">
        <v>65.2</v>
      </c>
      <c r="C9628" s="20">
        <v>0.00118055555555556</v>
      </c>
      <c r="D9628" s="20"/>
      <c r="E9628" s="21" t="s">
        <v>112</v>
      </c>
      <c r="F9628" s="21">
        <v>88</v>
      </c>
      <c r="H9628" s="21">
        <v>0.85</v>
      </c>
      <c r="I9628">
        <v>7.3</v>
      </c>
      <c r="J9628">
        <v>0.67</v>
      </c>
      <c r="L9628">
        <v>30</v>
      </c>
      <c r="M9628">
        <v>29.6</v>
      </c>
      <c r="N9628">
        <v>37.6</v>
      </c>
      <c r="U9628">
        <v>0.79</v>
      </c>
      <c r="V9628">
        <v>39.2</v>
      </c>
      <c r="W9628">
        <v>2.1</v>
      </c>
      <c r="Z9628">
        <v>0.761</v>
      </c>
      <c r="AA9628">
        <v>0.821</v>
      </c>
      <c r="AB9628" t="s">
        <v>124</v>
      </c>
      <c r="AC9628" s="8" t="s">
        <v>120</v>
      </c>
      <c r="AD9628" s="26" t="s">
        <v>120</v>
      </c>
    </row>
    <row r="9629" ht="15.75" spans="1:30">
      <c r="A9629">
        <v>65</v>
      </c>
      <c r="B9629">
        <v>65.2</v>
      </c>
      <c r="C9629" s="20">
        <v>0.0012037037037037</v>
      </c>
      <c r="D9629" s="20"/>
      <c r="E9629" s="21" t="s">
        <v>112</v>
      </c>
      <c r="F9629" s="21">
        <v>88</v>
      </c>
      <c r="H9629" s="21">
        <v>0.74</v>
      </c>
      <c r="I9629">
        <v>6.3</v>
      </c>
      <c r="J9629">
        <v>0.58</v>
      </c>
      <c r="L9629">
        <v>25</v>
      </c>
      <c r="M9629">
        <v>27.2</v>
      </c>
      <c r="N9629">
        <v>34.7</v>
      </c>
      <c r="U9629">
        <v>0.79</v>
      </c>
      <c r="V9629">
        <v>38.7</v>
      </c>
      <c r="W9629">
        <v>1.8</v>
      </c>
      <c r="Z9629">
        <v>0.641</v>
      </c>
      <c r="AA9629">
        <v>0.677</v>
      </c>
      <c r="AB9629" t="s">
        <v>124</v>
      </c>
      <c r="AC9629" s="8" t="s">
        <v>120</v>
      </c>
      <c r="AD9629" s="26" t="s">
        <v>120</v>
      </c>
    </row>
    <row r="9630" ht="15.75" spans="1:30">
      <c r="A9630">
        <v>65</v>
      </c>
      <c r="B9630">
        <v>65.2</v>
      </c>
      <c r="C9630" s="20">
        <v>0.00122685185185185</v>
      </c>
      <c r="D9630" s="20"/>
      <c r="E9630" s="21" t="s">
        <v>112</v>
      </c>
      <c r="F9630" s="21">
        <v>88</v>
      </c>
      <c r="H9630" s="21">
        <v>0.78</v>
      </c>
      <c r="I9630">
        <v>6.7</v>
      </c>
      <c r="J9630">
        <v>0.63</v>
      </c>
      <c r="L9630">
        <v>26</v>
      </c>
      <c r="M9630">
        <v>29.5</v>
      </c>
      <c r="N9630">
        <v>36.7</v>
      </c>
      <c r="U9630">
        <v>0.81</v>
      </c>
      <c r="V9630">
        <v>27.8</v>
      </c>
      <c r="W9630">
        <v>1.9</v>
      </c>
      <c r="Z9630">
        <v>0.949</v>
      </c>
      <c r="AA9630">
        <v>1.013</v>
      </c>
      <c r="AB9630" t="s">
        <v>124</v>
      </c>
      <c r="AC9630" s="8" t="s">
        <v>120</v>
      </c>
      <c r="AD9630" s="26" t="s">
        <v>120</v>
      </c>
    </row>
    <row r="9631" ht="15.75" spans="1:30">
      <c r="A9631">
        <v>65</v>
      </c>
      <c r="B9631">
        <v>65.2</v>
      </c>
      <c r="C9631" s="20">
        <v>0.00123842592592593</v>
      </c>
      <c r="D9631" s="20"/>
      <c r="E9631" s="21" t="s">
        <v>112</v>
      </c>
      <c r="F9631" s="21">
        <v>88</v>
      </c>
      <c r="H9631" s="21">
        <v>0.84</v>
      </c>
      <c r="I9631">
        <v>7.2</v>
      </c>
      <c r="J9631">
        <v>0.65</v>
      </c>
      <c r="L9631">
        <v>28</v>
      </c>
      <c r="M9631">
        <v>27.3</v>
      </c>
      <c r="N9631">
        <v>35</v>
      </c>
      <c r="U9631">
        <v>0.78</v>
      </c>
      <c r="V9631">
        <v>44.1</v>
      </c>
      <c r="W9631">
        <v>2</v>
      </c>
      <c r="Z9631">
        <v>0.638</v>
      </c>
      <c r="AA9631">
        <v>0.657</v>
      </c>
      <c r="AB9631" t="s">
        <v>124</v>
      </c>
      <c r="AC9631" s="8" t="s">
        <v>120</v>
      </c>
      <c r="AD9631" s="26" t="s">
        <v>120</v>
      </c>
    </row>
    <row r="9632" ht="15.75" spans="1:30">
      <c r="A9632">
        <v>65</v>
      </c>
      <c r="B9632">
        <v>65.2</v>
      </c>
      <c r="C9632" s="20">
        <v>0.00126157407407407</v>
      </c>
      <c r="D9632" s="20"/>
      <c r="E9632" s="21" t="s">
        <v>112</v>
      </c>
      <c r="F9632" s="21">
        <v>88</v>
      </c>
      <c r="H9632" s="21">
        <v>1.09</v>
      </c>
      <c r="I9632">
        <v>9.3</v>
      </c>
      <c r="J9632">
        <v>0.87</v>
      </c>
      <c r="L9632">
        <v>35</v>
      </c>
      <c r="M9632">
        <v>27.9</v>
      </c>
      <c r="N9632">
        <v>34.9</v>
      </c>
      <c r="U9632">
        <v>0.8</v>
      </c>
      <c r="V9632">
        <v>37.5</v>
      </c>
      <c r="W9632">
        <v>2.7</v>
      </c>
      <c r="Z9632">
        <v>0.93</v>
      </c>
      <c r="AA9632">
        <v>0.877</v>
      </c>
      <c r="AB9632" t="s">
        <v>124</v>
      </c>
      <c r="AC9632" s="8" t="s">
        <v>120</v>
      </c>
      <c r="AD9632" s="26" t="s">
        <v>120</v>
      </c>
    </row>
    <row r="9633" ht="15.75" spans="1:30">
      <c r="A9633">
        <v>65</v>
      </c>
      <c r="B9633">
        <v>65.2</v>
      </c>
      <c r="C9633" s="20">
        <v>0.00128472222222222</v>
      </c>
      <c r="D9633" s="20"/>
      <c r="E9633" s="21" t="s">
        <v>112</v>
      </c>
      <c r="F9633" s="21">
        <v>87</v>
      </c>
      <c r="H9633" s="21">
        <v>0.97</v>
      </c>
      <c r="I9633">
        <v>8.3</v>
      </c>
      <c r="J9633">
        <v>0.77</v>
      </c>
      <c r="L9633">
        <v>33</v>
      </c>
      <c r="M9633">
        <v>29.1</v>
      </c>
      <c r="N9633">
        <v>36.7</v>
      </c>
      <c r="U9633">
        <v>0.79</v>
      </c>
      <c r="V9633">
        <v>37.7</v>
      </c>
      <c r="W9633">
        <v>2.4</v>
      </c>
      <c r="Z9633">
        <v>0.867</v>
      </c>
      <c r="AA9633">
        <v>0.946</v>
      </c>
      <c r="AB9633" t="s">
        <v>124</v>
      </c>
      <c r="AC9633" s="8" t="s">
        <v>120</v>
      </c>
      <c r="AD9633" s="26" t="s">
        <v>120</v>
      </c>
    </row>
    <row r="9634" ht="15.75" spans="1:30">
      <c r="A9634">
        <v>65</v>
      </c>
      <c r="B9634">
        <v>65.2</v>
      </c>
      <c r="C9634" s="20">
        <v>0.0012962962962963</v>
      </c>
      <c r="D9634" s="20"/>
      <c r="E9634" s="21" t="s">
        <v>112</v>
      </c>
      <c r="F9634" s="21">
        <v>87</v>
      </c>
      <c r="H9634" s="21">
        <v>0.96</v>
      </c>
      <c r="I9634">
        <v>8.3</v>
      </c>
      <c r="J9634">
        <v>0.77</v>
      </c>
      <c r="L9634">
        <v>31</v>
      </c>
      <c r="M9634">
        <v>27.8</v>
      </c>
      <c r="N9634">
        <v>34.6</v>
      </c>
      <c r="U9634">
        <v>0.8</v>
      </c>
      <c r="V9634">
        <v>30.6</v>
      </c>
      <c r="W9634">
        <v>2.4</v>
      </c>
      <c r="Z9634">
        <v>0.997</v>
      </c>
      <c r="AA9634">
        <v>1.06</v>
      </c>
      <c r="AB9634" t="s">
        <v>124</v>
      </c>
      <c r="AC9634" s="8" t="s">
        <v>120</v>
      </c>
      <c r="AD9634" s="26" t="s">
        <v>120</v>
      </c>
    </row>
    <row r="9635" ht="15.75" spans="1:30">
      <c r="A9635">
        <v>65</v>
      </c>
      <c r="B9635">
        <v>65.2</v>
      </c>
      <c r="C9635" s="20">
        <v>0.00131944444444444</v>
      </c>
      <c r="D9635" s="20"/>
      <c r="E9635" s="21" t="s">
        <v>112</v>
      </c>
      <c r="F9635" s="21">
        <v>87</v>
      </c>
      <c r="H9635" s="21">
        <v>0.99</v>
      </c>
      <c r="I9635">
        <v>8.5</v>
      </c>
      <c r="J9635">
        <v>0.8</v>
      </c>
      <c r="L9635">
        <v>33</v>
      </c>
      <c r="M9635">
        <v>29.7</v>
      </c>
      <c r="N9635">
        <v>36.6</v>
      </c>
      <c r="U9635">
        <v>0.81</v>
      </c>
      <c r="V9635">
        <v>33</v>
      </c>
      <c r="W9635">
        <v>2.4</v>
      </c>
      <c r="Z9635">
        <v>1.01</v>
      </c>
      <c r="AA9635">
        <v>1.025</v>
      </c>
      <c r="AB9635" t="s">
        <v>124</v>
      </c>
      <c r="AC9635" s="8" t="s">
        <v>120</v>
      </c>
      <c r="AD9635" s="26" t="s">
        <v>120</v>
      </c>
    </row>
    <row r="9636" ht="15.75" spans="1:30">
      <c r="A9636">
        <v>65</v>
      </c>
      <c r="B9636">
        <v>65.2</v>
      </c>
      <c r="C9636" s="20">
        <v>0.00134259259259259</v>
      </c>
      <c r="D9636" s="20"/>
      <c r="E9636" s="21" t="s">
        <v>112</v>
      </c>
      <c r="F9636" s="21">
        <v>87</v>
      </c>
      <c r="H9636" s="21">
        <v>0.89</v>
      </c>
      <c r="I9636">
        <v>7.6</v>
      </c>
      <c r="J9636">
        <v>0.73</v>
      </c>
      <c r="L9636">
        <v>32</v>
      </c>
      <c r="M9636">
        <v>30.6</v>
      </c>
      <c r="N9636">
        <v>37.6</v>
      </c>
      <c r="U9636">
        <v>0.81</v>
      </c>
      <c r="V9636">
        <v>42.6</v>
      </c>
      <c r="W9636">
        <v>2.2</v>
      </c>
      <c r="Z9636">
        <v>0.762</v>
      </c>
      <c r="AA9636">
        <v>0.876</v>
      </c>
      <c r="AB9636" t="s">
        <v>124</v>
      </c>
      <c r="AC9636" s="8" t="s">
        <v>120</v>
      </c>
      <c r="AD9636" s="26" t="s">
        <v>120</v>
      </c>
    </row>
    <row r="9637" ht="15.75" spans="1:30">
      <c r="A9637">
        <v>65</v>
      </c>
      <c r="B9637">
        <v>65.2</v>
      </c>
      <c r="C9637" s="20">
        <v>0.00136574074074074</v>
      </c>
      <c r="D9637" s="20"/>
      <c r="E9637" s="21" t="s">
        <v>112</v>
      </c>
      <c r="F9637" s="21">
        <v>87</v>
      </c>
      <c r="H9637" s="21">
        <v>1.12</v>
      </c>
      <c r="I9637">
        <v>9.6</v>
      </c>
      <c r="J9637">
        <v>0.94</v>
      </c>
      <c r="L9637">
        <v>38</v>
      </c>
      <c r="M9637">
        <v>30.1</v>
      </c>
      <c r="N9637">
        <v>36</v>
      </c>
      <c r="U9637">
        <v>0.84</v>
      </c>
      <c r="V9637">
        <v>32.6</v>
      </c>
      <c r="W9637">
        <v>2.7</v>
      </c>
      <c r="Z9637">
        <v>1.155</v>
      </c>
      <c r="AA9637">
        <v>1.126</v>
      </c>
      <c r="AB9637" t="s">
        <v>124</v>
      </c>
      <c r="AC9637" s="8" t="s">
        <v>120</v>
      </c>
      <c r="AD9637" s="26" t="s">
        <v>120</v>
      </c>
    </row>
    <row r="9638" ht="15.75" spans="1:30">
      <c r="A9638">
        <v>65</v>
      </c>
      <c r="B9638">
        <v>65.2</v>
      </c>
      <c r="C9638" s="20">
        <v>0.00137731481481481</v>
      </c>
      <c r="D9638" s="20"/>
      <c r="E9638" s="21" t="s">
        <v>112</v>
      </c>
      <c r="F9638" s="21">
        <v>87</v>
      </c>
      <c r="H9638" s="21">
        <v>0.91</v>
      </c>
      <c r="I9638">
        <v>7.8</v>
      </c>
      <c r="J9638">
        <v>0.76</v>
      </c>
      <c r="L9638">
        <v>32</v>
      </c>
      <c r="M9638">
        <v>30.9</v>
      </c>
      <c r="N9638">
        <v>37.2</v>
      </c>
      <c r="U9638">
        <v>0.83</v>
      </c>
      <c r="V9638">
        <v>34.1</v>
      </c>
      <c r="W9638">
        <v>2.2</v>
      </c>
      <c r="Z9638">
        <v>0.946</v>
      </c>
      <c r="AA9638">
        <v>0.989</v>
      </c>
      <c r="AB9638" t="s">
        <v>124</v>
      </c>
      <c r="AC9638" s="8" t="s">
        <v>120</v>
      </c>
      <c r="AD9638" s="26" t="s">
        <v>120</v>
      </c>
    </row>
    <row r="9639" ht="15.75" spans="1:30">
      <c r="A9639">
        <v>65</v>
      </c>
      <c r="B9639">
        <v>65.2</v>
      </c>
      <c r="C9639" s="20">
        <v>0.00140046296296296</v>
      </c>
      <c r="D9639" s="20"/>
      <c r="E9639" s="21" t="s">
        <v>112</v>
      </c>
      <c r="F9639" s="21">
        <v>87</v>
      </c>
      <c r="H9639" s="21">
        <v>0.99</v>
      </c>
      <c r="I9639">
        <v>8.5</v>
      </c>
      <c r="J9639">
        <v>0.83</v>
      </c>
      <c r="L9639">
        <v>36</v>
      </c>
      <c r="M9639">
        <v>31.7</v>
      </c>
      <c r="N9639">
        <v>37.7</v>
      </c>
      <c r="U9639">
        <v>0.84</v>
      </c>
      <c r="V9639">
        <v>39</v>
      </c>
      <c r="W9639">
        <v>2.4</v>
      </c>
      <c r="Z9639">
        <v>0.925</v>
      </c>
      <c r="AA9639">
        <v>0.988</v>
      </c>
      <c r="AB9639" t="s">
        <v>124</v>
      </c>
      <c r="AC9639" s="8" t="s">
        <v>120</v>
      </c>
      <c r="AD9639" s="26" t="s">
        <v>120</v>
      </c>
    </row>
    <row r="9640" ht="15.75" spans="1:30">
      <c r="A9640">
        <v>65</v>
      </c>
      <c r="B9640">
        <v>65.2</v>
      </c>
      <c r="C9640" s="20">
        <v>0.00141203703703704</v>
      </c>
      <c r="D9640" s="20"/>
      <c r="E9640" s="21" t="s">
        <v>112</v>
      </c>
      <c r="F9640" s="21">
        <v>87</v>
      </c>
      <c r="H9640" s="21">
        <v>0.82</v>
      </c>
      <c r="I9640">
        <v>7.1</v>
      </c>
      <c r="J9640">
        <v>0.69</v>
      </c>
      <c r="L9640">
        <v>32</v>
      </c>
      <c r="M9640">
        <v>32.1</v>
      </c>
      <c r="N9640">
        <v>38.5</v>
      </c>
      <c r="U9640">
        <v>0.83</v>
      </c>
      <c r="V9640">
        <v>43.8</v>
      </c>
      <c r="W9640">
        <v>2</v>
      </c>
      <c r="Z9640">
        <v>0.725</v>
      </c>
      <c r="AA9640">
        <v>0.818</v>
      </c>
      <c r="AB9640" t="s">
        <v>124</v>
      </c>
      <c r="AC9640" s="8" t="s">
        <v>120</v>
      </c>
      <c r="AD9640" s="26" t="s">
        <v>120</v>
      </c>
    </row>
    <row r="9641" ht="15.75" spans="1:30">
      <c r="A9641">
        <v>65</v>
      </c>
      <c r="B9641">
        <v>65.2</v>
      </c>
      <c r="C9641" s="20">
        <v>0.00143518518518519</v>
      </c>
      <c r="D9641" s="20"/>
      <c r="E9641" s="21" t="s">
        <v>112</v>
      </c>
      <c r="F9641" s="21">
        <v>87</v>
      </c>
      <c r="H9641" s="21">
        <v>0.88</v>
      </c>
      <c r="I9641">
        <v>7.6</v>
      </c>
      <c r="J9641">
        <v>0.75</v>
      </c>
      <c r="L9641">
        <v>31</v>
      </c>
      <c r="M9641">
        <v>31.2</v>
      </c>
      <c r="N9641">
        <v>36.6</v>
      </c>
      <c r="U9641">
        <v>0.85</v>
      </c>
      <c r="V9641">
        <v>32.1</v>
      </c>
      <c r="W9641">
        <v>2.2</v>
      </c>
      <c r="Z9641">
        <v>0.979</v>
      </c>
      <c r="AA9641">
        <v>0.979</v>
      </c>
      <c r="AB9641" t="s">
        <v>124</v>
      </c>
      <c r="AC9641" s="8" t="s">
        <v>120</v>
      </c>
      <c r="AD9641" s="26" t="s">
        <v>120</v>
      </c>
    </row>
    <row r="9642" ht="15.75" spans="1:30">
      <c r="A9642">
        <v>65</v>
      </c>
      <c r="B9642">
        <v>65.2</v>
      </c>
      <c r="C9642" s="20">
        <v>0.00145833333333333</v>
      </c>
      <c r="D9642" s="20"/>
      <c r="E9642" s="21" t="s">
        <v>112</v>
      </c>
      <c r="F9642" s="21">
        <v>88</v>
      </c>
      <c r="H9642" s="21">
        <v>0.91</v>
      </c>
      <c r="I9642">
        <v>7.8</v>
      </c>
      <c r="J9642">
        <v>0.77</v>
      </c>
      <c r="L9642">
        <v>30</v>
      </c>
      <c r="M9642">
        <v>29.6</v>
      </c>
      <c r="N9642">
        <v>35.2</v>
      </c>
      <c r="U9642">
        <v>0.84</v>
      </c>
      <c r="V9642">
        <v>29.6</v>
      </c>
      <c r="W9642">
        <v>2.2</v>
      </c>
      <c r="Z9642">
        <v>1.031</v>
      </c>
      <c r="AA9642">
        <v>1.11</v>
      </c>
      <c r="AB9642" t="s">
        <v>124</v>
      </c>
      <c r="AC9642" s="8" t="s">
        <v>120</v>
      </c>
      <c r="AD9642" s="26" t="s">
        <v>120</v>
      </c>
    </row>
    <row r="9643" ht="15.75" spans="1:30">
      <c r="A9643">
        <v>65</v>
      </c>
      <c r="B9643">
        <v>65.2</v>
      </c>
      <c r="C9643" s="20">
        <v>0.00148148148148148</v>
      </c>
      <c r="D9643" s="20"/>
      <c r="E9643" s="21" t="s">
        <v>112</v>
      </c>
      <c r="F9643" s="21">
        <v>88</v>
      </c>
      <c r="H9643" s="21">
        <v>0.91</v>
      </c>
      <c r="I9643">
        <v>7.8</v>
      </c>
      <c r="J9643">
        <v>0.76</v>
      </c>
      <c r="L9643">
        <v>30</v>
      </c>
      <c r="M9643">
        <v>28.8</v>
      </c>
      <c r="N9643">
        <v>34.3</v>
      </c>
      <c r="U9643">
        <v>0.84</v>
      </c>
      <c r="V9643">
        <v>32.4</v>
      </c>
      <c r="W9643">
        <v>2.2</v>
      </c>
      <c r="Z9643">
        <v>0.927</v>
      </c>
      <c r="AA9643">
        <v>0.971</v>
      </c>
      <c r="AB9643" t="s">
        <v>124</v>
      </c>
      <c r="AC9643" s="8" t="s">
        <v>120</v>
      </c>
      <c r="AD9643" s="26" t="s">
        <v>120</v>
      </c>
    </row>
    <row r="9644" ht="15.75" spans="1:30">
      <c r="A9644">
        <v>65</v>
      </c>
      <c r="B9644">
        <v>65.2</v>
      </c>
      <c r="C9644" s="20">
        <v>0.00150462962962963</v>
      </c>
      <c r="D9644" s="20"/>
      <c r="E9644" s="21" t="s">
        <v>112</v>
      </c>
      <c r="F9644" s="21">
        <v>88</v>
      </c>
      <c r="H9644" s="21">
        <v>0.94</v>
      </c>
      <c r="I9644">
        <v>8</v>
      </c>
      <c r="J9644">
        <v>0.78</v>
      </c>
      <c r="L9644">
        <v>32</v>
      </c>
      <c r="M9644">
        <v>29.6</v>
      </c>
      <c r="N9644">
        <v>35.8</v>
      </c>
      <c r="U9644">
        <v>0.83</v>
      </c>
      <c r="V9644">
        <v>36.8</v>
      </c>
      <c r="W9644">
        <v>2.3</v>
      </c>
      <c r="Z9644">
        <v>0.875</v>
      </c>
      <c r="AA9644">
        <v>0.834</v>
      </c>
      <c r="AB9644" t="s">
        <v>124</v>
      </c>
      <c r="AC9644" s="8" t="s">
        <v>120</v>
      </c>
      <c r="AD9644" s="26" t="s">
        <v>120</v>
      </c>
    </row>
    <row r="9645" ht="15.75" spans="1:30">
      <c r="A9645">
        <v>65</v>
      </c>
      <c r="B9645">
        <v>65.2</v>
      </c>
      <c r="C9645" s="20">
        <v>0.0015162037037037</v>
      </c>
      <c r="D9645" s="20"/>
      <c r="E9645" s="21" t="s">
        <v>112</v>
      </c>
      <c r="F9645" s="21">
        <v>88</v>
      </c>
      <c r="H9645" s="21">
        <v>0.93</v>
      </c>
      <c r="I9645">
        <v>8</v>
      </c>
      <c r="J9645">
        <v>0.79</v>
      </c>
      <c r="L9645">
        <v>32</v>
      </c>
      <c r="M9645">
        <v>30.2</v>
      </c>
      <c r="N9645">
        <v>35.9</v>
      </c>
      <c r="U9645">
        <v>0.84</v>
      </c>
      <c r="V9645">
        <v>33.7</v>
      </c>
      <c r="W9645">
        <v>2.3</v>
      </c>
      <c r="Z9645">
        <v>0.957</v>
      </c>
      <c r="AA9645">
        <v>0.996</v>
      </c>
      <c r="AB9645" t="s">
        <v>124</v>
      </c>
      <c r="AC9645" s="8" t="s">
        <v>120</v>
      </c>
      <c r="AD9645" s="26" t="s">
        <v>120</v>
      </c>
    </row>
    <row r="9646" ht="15.75" spans="1:30">
      <c r="A9646">
        <v>65</v>
      </c>
      <c r="B9646">
        <v>65.2</v>
      </c>
      <c r="C9646" s="20">
        <v>0.00153935185185185</v>
      </c>
      <c r="D9646" s="20"/>
      <c r="E9646" s="21" t="s">
        <v>112</v>
      </c>
      <c r="F9646" s="21">
        <v>88</v>
      </c>
      <c r="H9646" s="21">
        <v>0.85</v>
      </c>
      <c r="I9646">
        <v>7.3</v>
      </c>
      <c r="J9646">
        <v>0.7</v>
      </c>
      <c r="L9646">
        <v>30</v>
      </c>
      <c r="M9646">
        <v>29.9</v>
      </c>
      <c r="N9646">
        <v>36.2</v>
      </c>
      <c r="U9646">
        <v>0.83</v>
      </c>
      <c r="V9646">
        <v>37.3</v>
      </c>
      <c r="W9646">
        <v>2.1</v>
      </c>
      <c r="Z9646">
        <v>0.804</v>
      </c>
      <c r="AA9646">
        <v>0.862</v>
      </c>
      <c r="AB9646" t="s">
        <v>124</v>
      </c>
      <c r="AC9646" s="8" t="s">
        <v>120</v>
      </c>
      <c r="AD9646" s="26" t="s">
        <v>120</v>
      </c>
    </row>
    <row r="9647" ht="15.75" spans="1:30">
      <c r="A9647">
        <v>65</v>
      </c>
      <c r="B9647">
        <v>65.2</v>
      </c>
      <c r="C9647" s="20">
        <v>0.0015625</v>
      </c>
      <c r="D9647" s="20"/>
      <c r="E9647" s="21" t="s">
        <v>112</v>
      </c>
      <c r="F9647" s="21">
        <v>88</v>
      </c>
      <c r="H9647" s="21">
        <v>1.12</v>
      </c>
      <c r="I9647">
        <v>9.6</v>
      </c>
      <c r="J9647">
        <v>0.94</v>
      </c>
      <c r="L9647">
        <v>37</v>
      </c>
      <c r="M9647">
        <v>30</v>
      </c>
      <c r="N9647">
        <v>35.6</v>
      </c>
      <c r="U9647">
        <v>0.84</v>
      </c>
      <c r="V9647">
        <v>31.1</v>
      </c>
      <c r="W9647">
        <v>2.7</v>
      </c>
      <c r="Z9647">
        <v>1.198</v>
      </c>
      <c r="AA9647">
        <v>1.205</v>
      </c>
      <c r="AB9647" t="s">
        <v>124</v>
      </c>
      <c r="AC9647" s="8" t="s">
        <v>120</v>
      </c>
      <c r="AD9647" s="26" t="s">
        <v>120</v>
      </c>
    </row>
    <row r="9648" ht="15.75" spans="1:30">
      <c r="A9648">
        <v>65</v>
      </c>
      <c r="B9648">
        <v>65.2</v>
      </c>
      <c r="C9648" s="20">
        <v>0.00158564814814815</v>
      </c>
      <c r="D9648" s="20"/>
      <c r="E9648" s="21" t="s">
        <v>112</v>
      </c>
      <c r="F9648" s="21">
        <v>88</v>
      </c>
      <c r="H9648" s="21">
        <v>0.99</v>
      </c>
      <c r="I9648">
        <v>8.4</v>
      </c>
      <c r="J9648">
        <v>0.84</v>
      </c>
      <c r="L9648">
        <v>35</v>
      </c>
      <c r="M9648">
        <v>31.4</v>
      </c>
      <c r="N9648">
        <v>37</v>
      </c>
      <c r="U9648">
        <v>0.85</v>
      </c>
      <c r="V9648">
        <v>33.3</v>
      </c>
      <c r="W9648">
        <v>2.4</v>
      </c>
      <c r="Z9648">
        <v>1.049</v>
      </c>
      <c r="AA9648">
        <v>1.159</v>
      </c>
      <c r="AB9648" t="s">
        <v>124</v>
      </c>
      <c r="AC9648" s="8" t="s">
        <v>120</v>
      </c>
      <c r="AD9648" s="26" t="s">
        <v>120</v>
      </c>
    </row>
    <row r="9649" ht="15.75" spans="1:30">
      <c r="A9649">
        <v>65</v>
      </c>
      <c r="B9649">
        <v>65.2</v>
      </c>
      <c r="C9649" s="20">
        <v>0.00159722222222222</v>
      </c>
      <c r="D9649" s="20"/>
      <c r="E9649" s="21" t="s">
        <v>112</v>
      </c>
      <c r="F9649" s="21">
        <v>88</v>
      </c>
      <c r="H9649" s="21">
        <v>1</v>
      </c>
      <c r="I9649">
        <v>8.5</v>
      </c>
      <c r="J9649">
        <v>0.85</v>
      </c>
      <c r="L9649">
        <v>35</v>
      </c>
      <c r="M9649">
        <v>30.9</v>
      </c>
      <c r="N9649">
        <v>36.5</v>
      </c>
      <c r="U9649">
        <v>0.85</v>
      </c>
      <c r="V9649">
        <v>34.5</v>
      </c>
      <c r="W9649">
        <v>2.4</v>
      </c>
      <c r="Z9649">
        <v>1.013</v>
      </c>
      <c r="AA9649">
        <v>0.934</v>
      </c>
      <c r="AB9649" t="s">
        <v>124</v>
      </c>
      <c r="AC9649" s="8" t="s">
        <v>120</v>
      </c>
      <c r="AD9649" s="26" t="s">
        <v>120</v>
      </c>
    </row>
    <row r="9650" ht="15.75" spans="1:30">
      <c r="A9650">
        <v>65</v>
      </c>
      <c r="B9650">
        <v>65.2</v>
      </c>
      <c r="C9650" s="20">
        <v>0.00162037037037037</v>
      </c>
      <c r="D9650" s="20"/>
      <c r="E9650" s="21" t="s">
        <v>112</v>
      </c>
      <c r="F9650" s="21">
        <v>87</v>
      </c>
      <c r="H9650" s="21">
        <v>0.81</v>
      </c>
      <c r="I9650">
        <v>6.9</v>
      </c>
      <c r="J9650">
        <v>0.67</v>
      </c>
      <c r="L9650">
        <v>29</v>
      </c>
      <c r="M9650">
        <v>30.7</v>
      </c>
      <c r="N9650">
        <v>36.9</v>
      </c>
      <c r="U9650">
        <v>0.83</v>
      </c>
      <c r="V9650">
        <v>36.1</v>
      </c>
      <c r="W9650">
        <v>2</v>
      </c>
      <c r="Z9650">
        <v>0.807</v>
      </c>
      <c r="AA9650">
        <v>0.903</v>
      </c>
      <c r="AB9650" t="s">
        <v>124</v>
      </c>
      <c r="AC9650" s="8" t="s">
        <v>120</v>
      </c>
      <c r="AD9650" s="26" t="s">
        <v>120</v>
      </c>
    </row>
    <row r="9651" ht="15.75" spans="1:30">
      <c r="A9651">
        <v>65</v>
      </c>
      <c r="B9651">
        <v>65.2</v>
      </c>
      <c r="C9651" s="20">
        <v>0.00164351851851852</v>
      </c>
      <c r="D9651" s="20"/>
      <c r="E9651" s="21" t="s">
        <v>112</v>
      </c>
      <c r="F9651" s="21">
        <v>87</v>
      </c>
      <c r="H9651" s="21">
        <v>0.9</v>
      </c>
      <c r="I9651">
        <v>7.7</v>
      </c>
      <c r="J9651">
        <v>0.75</v>
      </c>
      <c r="L9651">
        <v>31</v>
      </c>
      <c r="M9651">
        <v>29.5</v>
      </c>
      <c r="N9651">
        <v>35.3</v>
      </c>
      <c r="U9651">
        <v>0.84</v>
      </c>
      <c r="V9651">
        <v>38.7</v>
      </c>
      <c r="W9651">
        <v>2.2</v>
      </c>
      <c r="Z9651">
        <v>0.807</v>
      </c>
      <c r="AA9651">
        <v>0.815</v>
      </c>
      <c r="AB9651" t="s">
        <v>124</v>
      </c>
      <c r="AC9651" s="8" t="s">
        <v>120</v>
      </c>
      <c r="AD9651" s="26" t="s">
        <v>120</v>
      </c>
    </row>
    <row r="9652" ht="15.75" spans="1:30">
      <c r="A9652">
        <v>65</v>
      </c>
      <c r="B9652">
        <v>65.2</v>
      </c>
      <c r="C9652" s="20">
        <v>0.00165509259259259</v>
      </c>
      <c r="D9652" s="20"/>
      <c r="E9652" s="21" t="s">
        <v>112</v>
      </c>
      <c r="F9652" s="21">
        <v>87</v>
      </c>
      <c r="H9652" s="21">
        <v>0.97</v>
      </c>
      <c r="I9652">
        <v>8.3</v>
      </c>
      <c r="J9652">
        <v>0.81</v>
      </c>
      <c r="L9652">
        <v>34</v>
      </c>
      <c r="M9652">
        <v>29.9</v>
      </c>
      <c r="N9652">
        <v>35.7</v>
      </c>
      <c r="U9652">
        <v>0.84</v>
      </c>
      <c r="V9652">
        <v>38.5</v>
      </c>
      <c r="W9652">
        <v>2.4</v>
      </c>
      <c r="Z9652">
        <v>0.872</v>
      </c>
      <c r="AA9652">
        <v>0.925</v>
      </c>
      <c r="AB9652" t="s">
        <v>124</v>
      </c>
      <c r="AC9652" s="8" t="s">
        <v>120</v>
      </c>
      <c r="AD9652" s="26" t="s">
        <v>120</v>
      </c>
    </row>
    <row r="9653" ht="15.75" spans="1:30">
      <c r="A9653">
        <v>65</v>
      </c>
      <c r="B9653">
        <v>65.2</v>
      </c>
      <c r="C9653" s="20">
        <v>0.00167824074074074</v>
      </c>
      <c r="D9653" s="20"/>
      <c r="E9653" s="21" t="s">
        <v>112</v>
      </c>
      <c r="F9653" s="21">
        <v>88</v>
      </c>
      <c r="H9653" s="21">
        <v>0.85</v>
      </c>
      <c r="I9653">
        <v>7.3</v>
      </c>
      <c r="J9653">
        <v>0.71</v>
      </c>
      <c r="L9653">
        <v>30</v>
      </c>
      <c r="M9653">
        <v>29.3</v>
      </c>
      <c r="N9653">
        <v>35.4</v>
      </c>
      <c r="U9653">
        <v>0.83</v>
      </c>
      <c r="V9653">
        <v>38</v>
      </c>
      <c r="W9653">
        <v>2.1</v>
      </c>
      <c r="Z9653">
        <v>0.777</v>
      </c>
      <c r="AA9653">
        <v>0.821</v>
      </c>
      <c r="AB9653" t="s">
        <v>124</v>
      </c>
      <c r="AC9653" s="8" t="s">
        <v>120</v>
      </c>
      <c r="AD9653" s="26" t="s">
        <v>120</v>
      </c>
    </row>
    <row r="9654" ht="15.75" spans="1:30">
      <c r="A9654">
        <v>65</v>
      </c>
      <c r="B9654">
        <v>65.2</v>
      </c>
      <c r="C9654" s="20">
        <v>0.00170138888888889</v>
      </c>
      <c r="D9654" s="20"/>
      <c r="E9654" s="21" t="s">
        <v>112</v>
      </c>
      <c r="F9654" s="21">
        <v>88</v>
      </c>
      <c r="H9654" s="21">
        <v>1.08</v>
      </c>
      <c r="I9654">
        <v>9.2</v>
      </c>
      <c r="J9654">
        <v>0.91</v>
      </c>
      <c r="L9654">
        <v>36</v>
      </c>
      <c r="M9654">
        <v>29.6</v>
      </c>
      <c r="N9654">
        <v>35.2</v>
      </c>
      <c r="U9654">
        <v>0.84</v>
      </c>
      <c r="V9654">
        <v>31.6</v>
      </c>
      <c r="W9654">
        <v>2.6</v>
      </c>
      <c r="Z9654">
        <v>1.13</v>
      </c>
      <c r="AA9654">
        <v>1.14</v>
      </c>
      <c r="AB9654" t="s">
        <v>124</v>
      </c>
      <c r="AC9654" s="8" t="s">
        <v>120</v>
      </c>
      <c r="AD9654" s="26" t="s">
        <v>120</v>
      </c>
    </row>
    <row r="9655" ht="15.75" spans="1:30">
      <c r="A9655">
        <v>65</v>
      </c>
      <c r="B9655">
        <v>65.2</v>
      </c>
      <c r="C9655" s="20">
        <v>0.00172453703703704</v>
      </c>
      <c r="D9655" s="20"/>
      <c r="E9655" s="21" t="s">
        <v>112</v>
      </c>
      <c r="F9655" s="21">
        <v>88</v>
      </c>
      <c r="H9655" s="21">
        <v>0.88</v>
      </c>
      <c r="I9655">
        <v>7.5</v>
      </c>
      <c r="J9655">
        <v>0.74</v>
      </c>
      <c r="L9655">
        <v>31</v>
      </c>
      <c r="M9655">
        <v>30.7</v>
      </c>
      <c r="N9655">
        <v>36.7</v>
      </c>
      <c r="U9655">
        <v>0.84</v>
      </c>
      <c r="V9655">
        <v>32.8</v>
      </c>
      <c r="W9655">
        <v>2.1</v>
      </c>
      <c r="Z9655">
        <v>0.943</v>
      </c>
      <c r="AA9655">
        <v>1.039</v>
      </c>
      <c r="AB9655" t="s">
        <v>124</v>
      </c>
      <c r="AC9655" s="8" t="s">
        <v>120</v>
      </c>
      <c r="AD9655" s="26" t="s">
        <v>120</v>
      </c>
    </row>
    <row r="9656" ht="15.75" spans="1:30">
      <c r="A9656">
        <v>65</v>
      </c>
      <c r="B9656">
        <v>65.2</v>
      </c>
      <c r="C9656" s="20">
        <v>0.00174768518518519</v>
      </c>
      <c r="D9656" s="20"/>
      <c r="E9656" s="21" t="s">
        <v>112</v>
      </c>
      <c r="F9656" s="21">
        <v>88</v>
      </c>
      <c r="H9656" s="21">
        <v>1.07</v>
      </c>
      <c r="I9656">
        <v>9.1</v>
      </c>
      <c r="J9656">
        <v>0.9</v>
      </c>
      <c r="L9656">
        <v>35</v>
      </c>
      <c r="M9656">
        <v>29.9</v>
      </c>
      <c r="N9656">
        <v>35.3</v>
      </c>
      <c r="U9656">
        <v>0.85</v>
      </c>
      <c r="V9656">
        <v>28.7</v>
      </c>
      <c r="W9656">
        <v>2.6</v>
      </c>
      <c r="Z9656">
        <v>1.231</v>
      </c>
      <c r="AA9656">
        <v>1.192</v>
      </c>
      <c r="AB9656" t="s">
        <v>124</v>
      </c>
      <c r="AC9656" s="8" t="s">
        <v>120</v>
      </c>
      <c r="AD9656" s="26" t="s">
        <v>120</v>
      </c>
    </row>
    <row r="9657" ht="15.75" spans="1:30">
      <c r="A9657">
        <v>65</v>
      </c>
      <c r="B9657">
        <v>65.2</v>
      </c>
      <c r="C9657" s="20">
        <v>0.00175925925925926</v>
      </c>
      <c r="D9657" s="20"/>
      <c r="E9657" s="21" t="s">
        <v>112</v>
      </c>
      <c r="F9657" s="21">
        <v>88</v>
      </c>
      <c r="H9657" s="21">
        <v>0.91</v>
      </c>
      <c r="I9657">
        <v>7.8</v>
      </c>
      <c r="J9657">
        <v>0.76</v>
      </c>
      <c r="L9657">
        <v>32</v>
      </c>
      <c r="M9657">
        <v>30.7</v>
      </c>
      <c r="N9657">
        <v>36.5</v>
      </c>
      <c r="U9657">
        <v>0.84</v>
      </c>
      <c r="V9657">
        <v>37.3</v>
      </c>
      <c r="W9657">
        <v>2.2</v>
      </c>
      <c r="Z9657">
        <v>0.87</v>
      </c>
      <c r="AA9657">
        <v>0.969</v>
      </c>
      <c r="AB9657" t="s">
        <v>124</v>
      </c>
      <c r="AC9657" s="8" t="s">
        <v>120</v>
      </c>
      <c r="AD9657" s="26" t="s">
        <v>120</v>
      </c>
    </row>
    <row r="9658" ht="15.75" spans="1:30">
      <c r="A9658">
        <v>65</v>
      </c>
      <c r="B9658">
        <v>65.2</v>
      </c>
      <c r="C9658" s="20">
        <v>0.00178240740740741</v>
      </c>
      <c r="D9658" s="20"/>
      <c r="E9658" s="21" t="s">
        <v>112</v>
      </c>
      <c r="F9658" s="21">
        <v>88</v>
      </c>
      <c r="H9658" s="21">
        <v>1</v>
      </c>
      <c r="I9658">
        <v>8.6</v>
      </c>
      <c r="J9658">
        <v>0.86</v>
      </c>
      <c r="L9658">
        <v>35</v>
      </c>
      <c r="M9658">
        <v>30.6</v>
      </c>
      <c r="N9658">
        <v>35.7</v>
      </c>
      <c r="U9658">
        <v>0.86</v>
      </c>
      <c r="V9658">
        <v>31.7</v>
      </c>
      <c r="W9658">
        <v>2.5</v>
      </c>
      <c r="Z9658">
        <v>1.088</v>
      </c>
      <c r="AA9658">
        <v>1.081</v>
      </c>
      <c r="AB9658" t="s">
        <v>124</v>
      </c>
      <c r="AC9658" s="8" t="s">
        <v>120</v>
      </c>
      <c r="AD9658" s="26" t="s">
        <v>120</v>
      </c>
    </row>
    <row r="9659" ht="15.75" spans="1:30">
      <c r="A9659">
        <v>65</v>
      </c>
      <c r="B9659">
        <v>65.2</v>
      </c>
      <c r="C9659" s="20">
        <v>0.00180555555555556</v>
      </c>
      <c r="D9659" s="20"/>
      <c r="E9659" s="21" t="s">
        <v>112</v>
      </c>
      <c r="F9659" s="21">
        <v>88</v>
      </c>
      <c r="H9659" s="21">
        <v>0.84</v>
      </c>
      <c r="I9659">
        <v>7.2</v>
      </c>
      <c r="J9659">
        <v>0.71</v>
      </c>
      <c r="L9659">
        <v>31</v>
      </c>
      <c r="M9659">
        <v>31</v>
      </c>
      <c r="N9659">
        <v>37.1</v>
      </c>
      <c r="U9659">
        <v>0.84</v>
      </c>
      <c r="V9659">
        <v>37.3</v>
      </c>
      <c r="W9659">
        <v>2.1</v>
      </c>
      <c r="Z9659">
        <v>0.823</v>
      </c>
      <c r="AA9659">
        <v>0.887</v>
      </c>
      <c r="AB9659" t="s">
        <v>124</v>
      </c>
      <c r="AC9659" s="8" t="s">
        <v>120</v>
      </c>
      <c r="AD9659" s="26" t="s">
        <v>120</v>
      </c>
    </row>
    <row r="9660" ht="15.75" spans="1:30">
      <c r="A9660">
        <v>65</v>
      </c>
      <c r="B9660">
        <v>65.2</v>
      </c>
      <c r="C9660" s="20">
        <v>0.00181712962962963</v>
      </c>
      <c r="D9660" s="20"/>
      <c r="E9660" s="21" t="s">
        <v>112</v>
      </c>
      <c r="F9660" s="21">
        <v>88</v>
      </c>
      <c r="H9660" s="21">
        <v>1</v>
      </c>
      <c r="I9660">
        <v>8.6</v>
      </c>
      <c r="J9660">
        <v>0.85</v>
      </c>
      <c r="L9660">
        <v>35</v>
      </c>
      <c r="M9660">
        <v>30</v>
      </c>
      <c r="N9660">
        <v>35.4</v>
      </c>
      <c r="U9660">
        <v>0.85</v>
      </c>
      <c r="V9660">
        <v>39.5</v>
      </c>
      <c r="W9660">
        <v>2.5</v>
      </c>
      <c r="Z9660">
        <v>0.884</v>
      </c>
      <c r="AA9660">
        <v>0.88</v>
      </c>
      <c r="AB9660" t="s">
        <v>124</v>
      </c>
      <c r="AC9660" s="8" t="s">
        <v>120</v>
      </c>
      <c r="AD9660" s="26" t="s">
        <v>120</v>
      </c>
    </row>
    <row r="9661" ht="15.75" spans="1:30">
      <c r="A9661">
        <v>65</v>
      </c>
      <c r="B9661">
        <v>65.2</v>
      </c>
      <c r="C9661" s="20">
        <v>0.00184027777777778</v>
      </c>
      <c r="D9661" s="20"/>
      <c r="E9661" s="21" t="s">
        <v>112</v>
      </c>
      <c r="F9661" s="21">
        <v>88</v>
      </c>
      <c r="H9661" s="21">
        <v>0.81</v>
      </c>
      <c r="I9661">
        <v>7</v>
      </c>
      <c r="J9661">
        <v>0.68</v>
      </c>
      <c r="L9661">
        <v>31</v>
      </c>
      <c r="M9661">
        <v>31.3</v>
      </c>
      <c r="N9661">
        <v>37.5</v>
      </c>
      <c r="U9661">
        <v>0.83</v>
      </c>
      <c r="V9661">
        <v>43.8</v>
      </c>
      <c r="W9661">
        <v>2</v>
      </c>
      <c r="Z9661">
        <v>0.701</v>
      </c>
      <c r="AA9661">
        <v>0.769</v>
      </c>
      <c r="AB9661" t="s">
        <v>124</v>
      </c>
      <c r="AC9661" s="8" t="s">
        <v>120</v>
      </c>
      <c r="AD9661" s="26" t="s">
        <v>120</v>
      </c>
    </row>
    <row r="9662" ht="15.75" spans="1:30">
      <c r="A9662">
        <v>65</v>
      </c>
      <c r="B9662">
        <v>65.2</v>
      </c>
      <c r="C9662" s="20">
        <v>0.00185185185185185</v>
      </c>
      <c r="D9662" s="20"/>
      <c r="E9662" s="21" t="s">
        <v>112</v>
      </c>
      <c r="F9662" s="21">
        <v>88</v>
      </c>
      <c r="H9662" s="21">
        <v>0.77</v>
      </c>
      <c r="I9662">
        <v>6.6</v>
      </c>
      <c r="J9662">
        <v>0.64</v>
      </c>
      <c r="L9662">
        <v>28</v>
      </c>
      <c r="M9662">
        <v>28.8</v>
      </c>
      <c r="N9662">
        <v>34.7</v>
      </c>
      <c r="U9662">
        <v>0.83</v>
      </c>
      <c r="V9662">
        <v>44.8</v>
      </c>
      <c r="W9662">
        <v>1.9</v>
      </c>
      <c r="Z9662">
        <v>0.614</v>
      </c>
      <c r="AA9662">
        <v>0.703</v>
      </c>
      <c r="AB9662" t="s">
        <v>124</v>
      </c>
      <c r="AC9662" s="8" t="s">
        <v>120</v>
      </c>
      <c r="AD9662" s="26" t="s">
        <v>120</v>
      </c>
    </row>
    <row r="9663" ht="15.75" spans="1:30">
      <c r="A9663">
        <v>65</v>
      </c>
      <c r="B9663">
        <v>65.2</v>
      </c>
      <c r="C9663" s="20">
        <v>0.001875</v>
      </c>
      <c r="D9663" s="20"/>
      <c r="E9663" s="21" t="s">
        <v>112</v>
      </c>
      <c r="F9663" s="21">
        <v>88</v>
      </c>
      <c r="H9663" s="21">
        <v>1.01</v>
      </c>
      <c r="I9663">
        <v>8.7</v>
      </c>
      <c r="J9663">
        <v>0.85</v>
      </c>
      <c r="L9663">
        <v>33</v>
      </c>
      <c r="M9663">
        <v>28.5</v>
      </c>
      <c r="N9663">
        <v>33.8</v>
      </c>
      <c r="U9663">
        <v>0.84</v>
      </c>
      <c r="V9663">
        <v>34.9</v>
      </c>
      <c r="W9663">
        <v>2.5</v>
      </c>
      <c r="Z9663">
        <v>0.948</v>
      </c>
      <c r="AA9663">
        <v>0.993</v>
      </c>
      <c r="AB9663" t="s">
        <v>124</v>
      </c>
      <c r="AC9663" s="8" t="s">
        <v>120</v>
      </c>
      <c r="AD9663" s="26" t="s">
        <v>120</v>
      </c>
    </row>
    <row r="9664" ht="15.75" spans="1:30">
      <c r="A9664">
        <v>65</v>
      </c>
      <c r="B9664">
        <v>65.2</v>
      </c>
      <c r="C9664" s="20">
        <v>0.00188657407407407</v>
      </c>
      <c r="D9664" s="20"/>
      <c r="E9664" s="21" t="s">
        <v>112</v>
      </c>
      <c r="F9664" s="21">
        <v>88</v>
      </c>
      <c r="H9664" s="21">
        <v>0.94</v>
      </c>
      <c r="I9664">
        <v>8.1</v>
      </c>
      <c r="J9664">
        <v>0.79</v>
      </c>
      <c r="L9664">
        <v>31</v>
      </c>
      <c r="M9664">
        <v>28.7</v>
      </c>
      <c r="N9664">
        <v>34.2</v>
      </c>
      <c r="U9664">
        <v>0.84</v>
      </c>
      <c r="V9664">
        <v>35.1</v>
      </c>
      <c r="W9664">
        <v>2.3</v>
      </c>
      <c r="Z9664">
        <v>0.89</v>
      </c>
      <c r="AA9664">
        <v>0.958</v>
      </c>
      <c r="AB9664" t="s">
        <v>124</v>
      </c>
      <c r="AC9664" s="8" t="s">
        <v>120</v>
      </c>
      <c r="AD9664" s="26" t="s">
        <v>120</v>
      </c>
    </row>
    <row r="9665" ht="15.75" spans="1:30">
      <c r="A9665">
        <v>65</v>
      </c>
      <c r="B9665">
        <v>65.2</v>
      </c>
      <c r="C9665" s="20">
        <v>0.00190972222222222</v>
      </c>
      <c r="D9665" s="20"/>
      <c r="E9665" s="21" t="s">
        <v>112</v>
      </c>
      <c r="F9665" s="21">
        <v>88</v>
      </c>
      <c r="H9665" s="21">
        <v>0.94</v>
      </c>
      <c r="I9665">
        <v>8</v>
      </c>
      <c r="J9665">
        <v>0.78</v>
      </c>
      <c r="L9665">
        <v>33</v>
      </c>
      <c r="M9665">
        <v>30.4</v>
      </c>
      <c r="N9665">
        <v>36.4</v>
      </c>
      <c r="U9665">
        <v>0.83</v>
      </c>
      <c r="V9665">
        <v>39.5</v>
      </c>
      <c r="W9665">
        <v>2.3</v>
      </c>
      <c r="Z9665">
        <v>0.841</v>
      </c>
      <c r="AA9665">
        <v>0.907</v>
      </c>
      <c r="AB9665" t="s">
        <v>124</v>
      </c>
      <c r="AC9665" s="8" t="s">
        <v>120</v>
      </c>
      <c r="AD9665" s="26" t="s">
        <v>120</v>
      </c>
    </row>
    <row r="9666" ht="15.75" spans="1:30">
      <c r="A9666">
        <v>65</v>
      </c>
      <c r="B9666">
        <v>65.2</v>
      </c>
      <c r="C9666" s="20">
        <v>0.0019212962962963</v>
      </c>
      <c r="D9666" s="20"/>
      <c r="E9666" s="21" t="s">
        <v>112</v>
      </c>
      <c r="F9666" s="21">
        <v>88</v>
      </c>
      <c r="H9666" s="21">
        <v>0.9</v>
      </c>
      <c r="I9666">
        <v>7.7</v>
      </c>
      <c r="J9666">
        <v>0.75</v>
      </c>
      <c r="L9666">
        <v>30</v>
      </c>
      <c r="M9666">
        <v>28.6</v>
      </c>
      <c r="N9666">
        <v>34.6</v>
      </c>
      <c r="U9666">
        <v>0.83</v>
      </c>
      <c r="V9666">
        <v>38.5</v>
      </c>
      <c r="W9666">
        <v>2.2</v>
      </c>
      <c r="Z9666">
        <v>0.79</v>
      </c>
      <c r="AA9666">
        <v>0.762</v>
      </c>
      <c r="AB9666" t="s">
        <v>124</v>
      </c>
      <c r="AC9666" s="8" t="s">
        <v>120</v>
      </c>
      <c r="AD9666" s="26" t="s">
        <v>120</v>
      </c>
    </row>
    <row r="9667" ht="15.75" spans="1:30">
      <c r="A9667">
        <v>65</v>
      </c>
      <c r="B9667">
        <v>65.2</v>
      </c>
      <c r="C9667" s="20">
        <v>0.00194444444444444</v>
      </c>
      <c r="D9667" s="20"/>
      <c r="E9667" s="21" t="s">
        <v>112</v>
      </c>
      <c r="F9667" s="21">
        <v>88</v>
      </c>
      <c r="H9667" s="21">
        <v>1.03</v>
      </c>
      <c r="I9667">
        <v>8.8</v>
      </c>
      <c r="J9667">
        <v>0.86</v>
      </c>
      <c r="L9667">
        <v>34</v>
      </c>
      <c r="M9667">
        <v>29</v>
      </c>
      <c r="N9667">
        <v>34.7</v>
      </c>
      <c r="U9667">
        <v>0.84</v>
      </c>
      <c r="V9667">
        <v>32.4</v>
      </c>
      <c r="W9667">
        <v>2.5</v>
      </c>
      <c r="Z9667">
        <v>1.04</v>
      </c>
      <c r="AA9667">
        <v>1.067</v>
      </c>
      <c r="AB9667" t="s">
        <v>124</v>
      </c>
      <c r="AC9667" s="8" t="s">
        <v>120</v>
      </c>
      <c r="AD9667" s="26" t="s">
        <v>120</v>
      </c>
    </row>
    <row r="9668" ht="15.75" spans="1:30">
      <c r="A9668">
        <v>65</v>
      </c>
      <c r="B9668">
        <v>65.2</v>
      </c>
      <c r="C9668" s="20">
        <v>0.00196759259259259</v>
      </c>
      <c r="D9668" s="20"/>
      <c r="E9668" s="21" t="s">
        <v>112</v>
      </c>
      <c r="F9668" s="21">
        <v>87</v>
      </c>
      <c r="H9668" s="21">
        <v>1.02</v>
      </c>
      <c r="I9668">
        <v>8.7</v>
      </c>
      <c r="J9668">
        <v>0.84</v>
      </c>
      <c r="L9668">
        <v>34</v>
      </c>
      <c r="M9668">
        <v>28.9</v>
      </c>
      <c r="N9668">
        <v>35.2</v>
      </c>
      <c r="U9668">
        <v>0.82</v>
      </c>
      <c r="V9668">
        <v>37.7</v>
      </c>
      <c r="W9668">
        <v>2.5</v>
      </c>
      <c r="Z9668">
        <v>0.902</v>
      </c>
      <c r="AA9668">
        <v>0.897</v>
      </c>
      <c r="AB9668" t="s">
        <v>124</v>
      </c>
      <c r="AC9668" s="8" t="s">
        <v>120</v>
      </c>
      <c r="AD9668" s="26" t="s">
        <v>120</v>
      </c>
    </row>
    <row r="9669" ht="15.75" spans="1:30">
      <c r="A9669">
        <v>65</v>
      </c>
      <c r="B9669">
        <v>65.2</v>
      </c>
      <c r="C9669" s="20">
        <v>0.00197916666666667</v>
      </c>
      <c r="D9669" s="20"/>
      <c r="E9669" s="21" t="s">
        <v>112</v>
      </c>
      <c r="F9669" s="21">
        <v>87</v>
      </c>
      <c r="H9669" s="21">
        <v>0.97</v>
      </c>
      <c r="I9669">
        <v>8.3</v>
      </c>
      <c r="J9669">
        <v>0.81</v>
      </c>
      <c r="L9669">
        <v>35</v>
      </c>
      <c r="M9669">
        <v>30.5</v>
      </c>
      <c r="N9669">
        <v>36.8</v>
      </c>
      <c r="U9669">
        <v>0.83</v>
      </c>
      <c r="V9669">
        <v>43.5</v>
      </c>
      <c r="W9669">
        <v>2.4</v>
      </c>
      <c r="Z9669">
        <v>0.804</v>
      </c>
      <c r="AA9669">
        <v>0.887</v>
      </c>
      <c r="AB9669" t="s">
        <v>124</v>
      </c>
      <c r="AC9669" s="8" t="s">
        <v>120</v>
      </c>
      <c r="AD9669" s="26" t="s">
        <v>120</v>
      </c>
    </row>
    <row r="9670" ht="15.75" spans="1:30">
      <c r="A9670">
        <v>65</v>
      </c>
      <c r="B9670">
        <v>65.2</v>
      </c>
      <c r="C9670" s="20">
        <v>0.00200231481481481</v>
      </c>
      <c r="D9670" s="20"/>
      <c r="E9670" s="21" t="s">
        <v>112</v>
      </c>
      <c r="F9670" s="21">
        <v>87</v>
      </c>
      <c r="H9670" s="21">
        <v>0.95</v>
      </c>
      <c r="I9670">
        <v>8.2</v>
      </c>
      <c r="J9670">
        <v>0.8</v>
      </c>
      <c r="L9670">
        <v>32</v>
      </c>
      <c r="M9670">
        <v>29</v>
      </c>
      <c r="N9670">
        <v>34.6</v>
      </c>
      <c r="U9670">
        <v>0.84</v>
      </c>
      <c r="V9670">
        <v>35.5</v>
      </c>
      <c r="W9670">
        <v>2.3</v>
      </c>
      <c r="Z9670">
        <v>0.899</v>
      </c>
      <c r="AA9670">
        <v>0.903</v>
      </c>
      <c r="AB9670" t="s">
        <v>124</v>
      </c>
      <c r="AC9670" s="8" t="s">
        <v>120</v>
      </c>
      <c r="AD9670" s="26" t="s">
        <v>120</v>
      </c>
    </row>
    <row r="9671" ht="15.75" spans="1:30">
      <c r="A9671">
        <v>65</v>
      </c>
      <c r="B9671">
        <v>65.2</v>
      </c>
      <c r="C9671" s="20">
        <v>0.00201388888888889</v>
      </c>
      <c r="D9671" s="20"/>
      <c r="E9671" s="21" t="s">
        <v>112</v>
      </c>
      <c r="F9671" s="21">
        <v>87</v>
      </c>
      <c r="H9671" s="21">
        <v>1.15</v>
      </c>
      <c r="I9671">
        <v>9.8</v>
      </c>
      <c r="J9671">
        <v>0.97</v>
      </c>
      <c r="L9671">
        <v>40</v>
      </c>
      <c r="M9671">
        <v>30.6</v>
      </c>
      <c r="N9671">
        <v>36.3</v>
      </c>
      <c r="U9671">
        <v>0.84</v>
      </c>
      <c r="V9671">
        <v>40.5</v>
      </c>
      <c r="W9671">
        <v>2.8</v>
      </c>
      <c r="Z9671">
        <v>0.988</v>
      </c>
      <c r="AA9671">
        <v>1.068</v>
      </c>
      <c r="AB9671" t="s">
        <v>124</v>
      </c>
      <c r="AC9671" s="8" t="s">
        <v>120</v>
      </c>
      <c r="AD9671" s="26" t="s">
        <v>120</v>
      </c>
    </row>
    <row r="9672" ht="15.75" spans="1:30">
      <c r="A9672">
        <v>65</v>
      </c>
      <c r="B9672">
        <v>65.2</v>
      </c>
      <c r="C9672" s="20">
        <v>0.00203703703703704</v>
      </c>
      <c r="D9672" s="20"/>
      <c r="E9672" s="21" t="s">
        <v>112</v>
      </c>
      <c r="F9672" s="21">
        <v>87</v>
      </c>
      <c r="H9672" s="21">
        <v>0.94</v>
      </c>
      <c r="I9672">
        <v>8</v>
      </c>
      <c r="J9672">
        <v>0.8</v>
      </c>
      <c r="L9672">
        <v>35</v>
      </c>
      <c r="M9672">
        <v>31.6</v>
      </c>
      <c r="N9672">
        <v>37</v>
      </c>
      <c r="U9672">
        <v>0.85</v>
      </c>
      <c r="V9672">
        <v>42.3</v>
      </c>
      <c r="W9672">
        <v>2.3</v>
      </c>
      <c r="Z9672">
        <v>0.823</v>
      </c>
      <c r="AA9672">
        <v>0.899</v>
      </c>
      <c r="AB9672" t="s">
        <v>124</v>
      </c>
      <c r="AC9672" s="8" t="s">
        <v>120</v>
      </c>
      <c r="AD9672" s="26" t="s">
        <v>120</v>
      </c>
    </row>
    <row r="9673" ht="15.75" spans="1:30">
      <c r="A9673">
        <v>65</v>
      </c>
      <c r="B9673">
        <v>65.2</v>
      </c>
      <c r="C9673" s="20">
        <v>0.00206018518518519</v>
      </c>
      <c r="D9673" s="20"/>
      <c r="E9673" s="21" t="s">
        <v>112</v>
      </c>
      <c r="F9673" s="21">
        <v>87</v>
      </c>
      <c r="H9673" s="21">
        <v>0.98</v>
      </c>
      <c r="I9673">
        <v>8.4</v>
      </c>
      <c r="J9673">
        <v>0.85</v>
      </c>
      <c r="L9673">
        <v>35</v>
      </c>
      <c r="M9673">
        <v>32</v>
      </c>
      <c r="N9673">
        <v>36.8</v>
      </c>
      <c r="U9673">
        <v>0.87</v>
      </c>
      <c r="V9673">
        <v>33.3</v>
      </c>
      <c r="W9673">
        <v>2.4</v>
      </c>
      <c r="Z9673">
        <v>1.061</v>
      </c>
      <c r="AA9673">
        <v>1.074</v>
      </c>
      <c r="AB9673" t="s">
        <v>124</v>
      </c>
      <c r="AC9673" s="8" t="s">
        <v>120</v>
      </c>
      <c r="AD9673" s="26" t="s">
        <v>120</v>
      </c>
    </row>
    <row r="9674" ht="15.75" spans="1:30">
      <c r="A9674">
        <v>65</v>
      </c>
      <c r="B9674">
        <v>65.2</v>
      </c>
      <c r="C9674" s="20">
        <v>0.00207175925925926</v>
      </c>
      <c r="D9674" s="20"/>
      <c r="E9674" s="21" t="s">
        <v>112</v>
      </c>
      <c r="F9674" s="21">
        <v>87</v>
      </c>
      <c r="H9674" s="21">
        <v>0.95</v>
      </c>
      <c r="I9674">
        <v>8.1</v>
      </c>
      <c r="J9674">
        <v>0.82</v>
      </c>
      <c r="L9674">
        <v>35</v>
      </c>
      <c r="M9674">
        <v>31.6</v>
      </c>
      <c r="N9674">
        <v>36.7</v>
      </c>
      <c r="U9674">
        <v>0.86</v>
      </c>
      <c r="V9674">
        <v>41.7</v>
      </c>
      <c r="W9674">
        <v>2.3</v>
      </c>
      <c r="Z9674">
        <v>0.838</v>
      </c>
      <c r="AA9674">
        <v>0.963</v>
      </c>
      <c r="AB9674" t="s">
        <v>124</v>
      </c>
      <c r="AC9674" s="8" t="s">
        <v>120</v>
      </c>
      <c r="AD9674" s="26" t="s">
        <v>120</v>
      </c>
    </row>
    <row r="9675" ht="15.75" spans="1:30">
      <c r="A9675">
        <v>65</v>
      </c>
      <c r="B9675">
        <v>65.2</v>
      </c>
      <c r="C9675" s="20">
        <v>0.00209490740740741</v>
      </c>
      <c r="D9675" s="20"/>
      <c r="E9675" s="21" t="s">
        <v>112</v>
      </c>
      <c r="F9675" s="21">
        <v>86</v>
      </c>
      <c r="H9675" s="21">
        <v>1.13</v>
      </c>
      <c r="I9675">
        <v>9.7</v>
      </c>
      <c r="J9675">
        <v>0.99</v>
      </c>
      <c r="L9675">
        <v>40</v>
      </c>
      <c r="M9675">
        <v>31.3</v>
      </c>
      <c r="N9675">
        <v>35.9</v>
      </c>
      <c r="U9675">
        <v>0.87</v>
      </c>
      <c r="V9675">
        <v>36.6</v>
      </c>
      <c r="W9675">
        <v>2.8</v>
      </c>
      <c r="Z9675">
        <v>1.09</v>
      </c>
      <c r="AA9675">
        <v>1.035</v>
      </c>
      <c r="AB9675" t="s">
        <v>124</v>
      </c>
      <c r="AC9675" s="8" t="s">
        <v>120</v>
      </c>
      <c r="AD9675" s="26" t="s">
        <v>120</v>
      </c>
    </row>
    <row r="9676" ht="15.75" spans="1:30">
      <c r="A9676">
        <v>65</v>
      </c>
      <c r="B9676">
        <v>65.2</v>
      </c>
      <c r="C9676" s="20">
        <v>0.00210648148148148</v>
      </c>
      <c r="D9676" s="20"/>
      <c r="E9676" s="21" t="s">
        <v>112</v>
      </c>
      <c r="F9676" s="21">
        <v>86</v>
      </c>
      <c r="H9676" s="21">
        <v>0.86</v>
      </c>
      <c r="I9676">
        <v>7.3</v>
      </c>
      <c r="J9676">
        <v>0.75</v>
      </c>
      <c r="L9676">
        <v>32</v>
      </c>
      <c r="M9676">
        <v>31.9</v>
      </c>
      <c r="N9676">
        <v>36.6</v>
      </c>
      <c r="U9676">
        <v>0.87</v>
      </c>
      <c r="V9676">
        <v>42</v>
      </c>
      <c r="W9676">
        <v>2.1</v>
      </c>
      <c r="Z9676">
        <v>0.771</v>
      </c>
      <c r="AA9676">
        <v>0.9</v>
      </c>
      <c r="AB9676" t="s">
        <v>124</v>
      </c>
      <c r="AC9676" s="8" t="s">
        <v>120</v>
      </c>
      <c r="AD9676" s="26" t="s">
        <v>120</v>
      </c>
    </row>
    <row r="9677" ht="15.75" spans="1:30">
      <c r="A9677">
        <v>65</v>
      </c>
      <c r="B9677">
        <v>65.2</v>
      </c>
      <c r="C9677" s="20">
        <v>0.00212962962962963</v>
      </c>
      <c r="D9677" s="20"/>
      <c r="E9677" s="21" t="s">
        <v>112</v>
      </c>
      <c r="F9677" s="21">
        <v>86</v>
      </c>
      <c r="H9677" s="21">
        <v>0.99</v>
      </c>
      <c r="I9677">
        <v>8.5</v>
      </c>
      <c r="J9677">
        <v>0.88</v>
      </c>
      <c r="L9677">
        <v>36</v>
      </c>
      <c r="M9677">
        <v>32.1</v>
      </c>
      <c r="N9677">
        <v>36.3</v>
      </c>
      <c r="U9677">
        <v>0.88</v>
      </c>
      <c r="V9677">
        <v>30.8</v>
      </c>
      <c r="W9677">
        <v>2.4</v>
      </c>
      <c r="Z9677">
        <v>1.154</v>
      </c>
      <c r="AA9677">
        <v>1.149</v>
      </c>
      <c r="AB9677" t="s">
        <v>124</v>
      </c>
      <c r="AC9677" s="8" t="s">
        <v>120</v>
      </c>
      <c r="AD9677" s="26" t="s">
        <v>120</v>
      </c>
    </row>
    <row r="9678" ht="15.75" spans="1:30">
      <c r="A9678">
        <v>65</v>
      </c>
      <c r="B9678">
        <v>65.2</v>
      </c>
      <c r="C9678" s="20">
        <v>0.0021875</v>
      </c>
      <c r="D9678" s="20"/>
      <c r="E9678" s="21" t="s">
        <v>112</v>
      </c>
      <c r="F9678" s="21">
        <v>86</v>
      </c>
      <c r="H9678" s="21">
        <v>0.78</v>
      </c>
      <c r="I9678">
        <v>6.7</v>
      </c>
      <c r="J9678">
        <v>0.7</v>
      </c>
      <c r="L9678">
        <v>27</v>
      </c>
      <c r="M9678">
        <v>32.2</v>
      </c>
      <c r="N9678">
        <v>36</v>
      </c>
      <c r="U9678">
        <v>0.89</v>
      </c>
      <c r="V9678">
        <v>13.5</v>
      </c>
      <c r="W9678">
        <v>1.9</v>
      </c>
      <c r="Z9678">
        <v>1.99</v>
      </c>
      <c r="AA9678">
        <v>2.13</v>
      </c>
      <c r="AB9678" t="s">
        <v>124</v>
      </c>
      <c r="AC9678" s="8" t="s">
        <v>120</v>
      </c>
      <c r="AD9678" s="26" t="s">
        <v>120</v>
      </c>
    </row>
    <row r="9679" ht="15.75" spans="1:30">
      <c r="A9679">
        <v>65</v>
      </c>
      <c r="B9679">
        <v>65.2</v>
      </c>
      <c r="C9679" s="20">
        <v>0.00221064814814815</v>
      </c>
      <c r="D9679" s="20"/>
      <c r="E9679" s="21" t="s">
        <v>112</v>
      </c>
      <c r="F9679" s="21">
        <v>88</v>
      </c>
      <c r="H9679" s="21">
        <v>0.97</v>
      </c>
      <c r="I9679">
        <v>8.3</v>
      </c>
      <c r="J9679">
        <v>0.79</v>
      </c>
      <c r="L9679">
        <v>27</v>
      </c>
      <c r="M9679">
        <v>25.4</v>
      </c>
      <c r="N9679">
        <v>31.1</v>
      </c>
      <c r="U9679">
        <v>0.82</v>
      </c>
      <c r="V9679">
        <v>22</v>
      </c>
      <c r="W9679">
        <v>2.4</v>
      </c>
      <c r="Z9679">
        <v>1.242</v>
      </c>
      <c r="AA9679">
        <v>1.16</v>
      </c>
      <c r="AB9679" t="s">
        <v>124</v>
      </c>
      <c r="AC9679" s="8" t="s">
        <v>120</v>
      </c>
      <c r="AD9679" s="26" t="s">
        <v>120</v>
      </c>
    </row>
    <row r="9680" ht="15.75" spans="1:30">
      <c r="A9680">
        <v>65</v>
      </c>
      <c r="B9680">
        <v>65.2</v>
      </c>
      <c r="C9680" s="20">
        <v>0.0022337962962963</v>
      </c>
      <c r="D9680" s="20"/>
      <c r="E9680" s="21" t="s">
        <v>112</v>
      </c>
      <c r="F9680" s="21">
        <v>88</v>
      </c>
      <c r="H9680" s="21">
        <v>1.06</v>
      </c>
      <c r="I9680">
        <v>9.1</v>
      </c>
      <c r="J9680">
        <v>0.85</v>
      </c>
      <c r="L9680">
        <v>34</v>
      </c>
      <c r="M9680">
        <v>27.2</v>
      </c>
      <c r="N9680">
        <v>34</v>
      </c>
      <c r="U9680">
        <v>0.8</v>
      </c>
      <c r="V9680">
        <v>38.5</v>
      </c>
      <c r="W9680">
        <v>2.6</v>
      </c>
      <c r="Z9680">
        <v>0.874</v>
      </c>
      <c r="AA9680">
        <v>0.845</v>
      </c>
      <c r="AB9680" t="s">
        <v>124</v>
      </c>
      <c r="AC9680" s="8" t="s">
        <v>120</v>
      </c>
      <c r="AD9680" s="26" t="s">
        <v>120</v>
      </c>
    </row>
    <row r="9681" ht="15.75" spans="1:30">
      <c r="A9681">
        <v>65</v>
      </c>
      <c r="B9681">
        <v>65.2</v>
      </c>
      <c r="C9681" s="20">
        <v>0.00225694444444444</v>
      </c>
      <c r="D9681" s="20"/>
      <c r="E9681" s="21" t="s">
        <v>112</v>
      </c>
      <c r="F9681" s="21">
        <v>90</v>
      </c>
      <c r="H9681" s="21">
        <v>1.08</v>
      </c>
      <c r="I9681">
        <v>9.2</v>
      </c>
      <c r="J9681">
        <v>0.88</v>
      </c>
      <c r="L9681">
        <v>34</v>
      </c>
      <c r="M9681">
        <v>28.2</v>
      </c>
      <c r="N9681">
        <v>34.4</v>
      </c>
      <c r="U9681">
        <v>0.82</v>
      </c>
      <c r="V9681">
        <v>30.5</v>
      </c>
      <c r="W9681">
        <v>2.6</v>
      </c>
      <c r="Z9681">
        <v>1.118</v>
      </c>
      <c r="AA9681">
        <v>1.097</v>
      </c>
      <c r="AB9681" t="s">
        <v>124</v>
      </c>
      <c r="AC9681" s="8" t="s">
        <v>120</v>
      </c>
      <c r="AD9681" s="26" t="s">
        <v>120</v>
      </c>
    </row>
    <row r="9682" ht="15.75" spans="1:30">
      <c r="A9682">
        <v>65</v>
      </c>
      <c r="B9682">
        <v>65.2</v>
      </c>
      <c r="C9682" s="20">
        <v>0.00228009259259259</v>
      </c>
      <c r="D9682" s="20"/>
      <c r="E9682" s="21" t="s">
        <v>112</v>
      </c>
      <c r="F9682" s="21">
        <v>90</v>
      </c>
      <c r="H9682" s="21">
        <v>1.06</v>
      </c>
      <c r="I9682">
        <v>9</v>
      </c>
      <c r="J9682">
        <v>0.86</v>
      </c>
      <c r="L9682">
        <v>34</v>
      </c>
      <c r="M9682">
        <v>28.4</v>
      </c>
      <c r="N9682">
        <v>34.8</v>
      </c>
      <c r="U9682">
        <v>0.82</v>
      </c>
      <c r="V9682">
        <v>35.9</v>
      </c>
      <c r="W9682">
        <v>2.6</v>
      </c>
      <c r="Z9682">
        <v>0.955</v>
      </c>
      <c r="AA9682">
        <v>1.038</v>
      </c>
      <c r="AB9682" t="s">
        <v>124</v>
      </c>
      <c r="AC9682" s="8" t="s">
        <v>120</v>
      </c>
      <c r="AD9682" s="26" t="s">
        <v>120</v>
      </c>
    </row>
    <row r="9683" ht="15.75" spans="1:30">
      <c r="A9683">
        <v>65</v>
      </c>
      <c r="B9683">
        <v>65.2</v>
      </c>
      <c r="C9683" s="20">
        <v>0.00229166666666667</v>
      </c>
      <c r="D9683" s="20"/>
      <c r="E9683" s="21" t="s">
        <v>112</v>
      </c>
      <c r="F9683" s="21">
        <v>90</v>
      </c>
      <c r="H9683" s="21">
        <v>1.05</v>
      </c>
      <c r="I9683">
        <v>9</v>
      </c>
      <c r="J9683">
        <v>0.87</v>
      </c>
      <c r="L9683">
        <v>35</v>
      </c>
      <c r="M9683">
        <v>28.9</v>
      </c>
      <c r="N9683">
        <v>34.9</v>
      </c>
      <c r="U9683">
        <v>0.83</v>
      </c>
      <c r="V9683">
        <v>35.7</v>
      </c>
      <c r="W9683">
        <v>2.6</v>
      </c>
      <c r="Z9683">
        <v>0.967</v>
      </c>
      <c r="AA9683">
        <v>0.985</v>
      </c>
      <c r="AB9683" t="s">
        <v>124</v>
      </c>
      <c r="AC9683" s="8" t="s">
        <v>120</v>
      </c>
      <c r="AD9683" s="26" t="s">
        <v>120</v>
      </c>
    </row>
    <row r="9684" ht="15.75" spans="1:30">
      <c r="A9684">
        <v>65</v>
      </c>
      <c r="B9684">
        <v>65.2</v>
      </c>
      <c r="C9684" s="20">
        <v>0.00231481481481482</v>
      </c>
      <c r="D9684" s="20"/>
      <c r="E9684" s="21" t="s">
        <v>112</v>
      </c>
      <c r="F9684" s="21">
        <v>90</v>
      </c>
      <c r="H9684" s="21">
        <v>1.02</v>
      </c>
      <c r="I9684">
        <v>8.7</v>
      </c>
      <c r="J9684">
        <v>0.85</v>
      </c>
      <c r="L9684">
        <v>34</v>
      </c>
      <c r="M9684">
        <v>29.3</v>
      </c>
      <c r="N9684">
        <v>35</v>
      </c>
      <c r="U9684">
        <v>0.84</v>
      </c>
      <c r="V9684">
        <v>36.4</v>
      </c>
      <c r="W9684">
        <v>2.5</v>
      </c>
      <c r="Z9684">
        <v>0.938</v>
      </c>
      <c r="AA9684">
        <v>1.057</v>
      </c>
      <c r="AB9684" t="s">
        <v>124</v>
      </c>
      <c r="AC9684" s="8" t="s">
        <v>120</v>
      </c>
      <c r="AD9684" s="26" t="s">
        <v>120</v>
      </c>
    </row>
    <row r="9685" ht="15.75" spans="1:30">
      <c r="A9685">
        <v>65</v>
      </c>
      <c r="B9685">
        <v>65.2</v>
      </c>
      <c r="C9685" s="20">
        <v>0.00233796296296296</v>
      </c>
      <c r="D9685" s="20"/>
      <c r="E9685" s="21" t="s">
        <v>112</v>
      </c>
      <c r="F9685" s="21">
        <v>90</v>
      </c>
      <c r="H9685" s="21">
        <v>1.04</v>
      </c>
      <c r="I9685">
        <v>8.9</v>
      </c>
      <c r="J9685">
        <v>0.87</v>
      </c>
      <c r="L9685">
        <v>34</v>
      </c>
      <c r="M9685">
        <v>29.1</v>
      </c>
      <c r="N9685">
        <v>34.6</v>
      </c>
      <c r="U9685">
        <v>0.84</v>
      </c>
      <c r="V9685">
        <v>32.6</v>
      </c>
      <c r="W9685">
        <v>2.5</v>
      </c>
      <c r="Z9685">
        <v>1.046</v>
      </c>
      <c r="AA9685">
        <v>1.02</v>
      </c>
      <c r="AB9685" t="s">
        <v>124</v>
      </c>
      <c r="AC9685" s="8" t="s">
        <v>120</v>
      </c>
      <c r="AD9685" s="26" t="s">
        <v>120</v>
      </c>
    </row>
    <row r="9686" ht="15.75" spans="1:30">
      <c r="A9686">
        <v>65</v>
      </c>
      <c r="B9686">
        <v>65.2</v>
      </c>
      <c r="C9686" s="20">
        <v>0.00234953703703704</v>
      </c>
      <c r="D9686" s="20"/>
      <c r="E9686" s="21" t="s">
        <v>112</v>
      </c>
      <c r="F9686" s="21">
        <v>90</v>
      </c>
      <c r="H9686" s="21">
        <v>1.02</v>
      </c>
      <c r="I9686">
        <v>8.8</v>
      </c>
      <c r="J9686">
        <v>0.87</v>
      </c>
      <c r="L9686">
        <v>35</v>
      </c>
      <c r="M9686">
        <v>30</v>
      </c>
      <c r="N9686">
        <v>35.3</v>
      </c>
      <c r="U9686">
        <v>0.85</v>
      </c>
      <c r="V9686">
        <v>37</v>
      </c>
      <c r="W9686">
        <v>2.5</v>
      </c>
      <c r="Z9686">
        <v>0.948</v>
      </c>
      <c r="AA9686">
        <v>0.982</v>
      </c>
      <c r="AB9686" t="s">
        <v>124</v>
      </c>
      <c r="AC9686" s="8" t="s">
        <v>120</v>
      </c>
      <c r="AD9686" s="26" t="s">
        <v>120</v>
      </c>
    </row>
    <row r="9687" ht="15.75" spans="1:30">
      <c r="A9687">
        <v>65</v>
      </c>
      <c r="B9687">
        <v>65.2</v>
      </c>
      <c r="C9687" s="20">
        <v>0.00239583333333333</v>
      </c>
      <c r="D9687" s="20"/>
      <c r="E9687" s="21" t="s">
        <v>112</v>
      </c>
      <c r="F9687" s="21">
        <v>88</v>
      </c>
      <c r="H9687" s="21">
        <v>0.96</v>
      </c>
      <c r="I9687">
        <v>8.2</v>
      </c>
      <c r="J9687">
        <v>0.85</v>
      </c>
      <c r="L9687">
        <v>32</v>
      </c>
      <c r="M9687">
        <v>31</v>
      </c>
      <c r="N9687">
        <v>35.1</v>
      </c>
      <c r="U9687">
        <v>0.88</v>
      </c>
      <c r="V9687">
        <v>16.1</v>
      </c>
      <c r="W9687">
        <v>2.4</v>
      </c>
      <c r="Z9687">
        <v>1.967</v>
      </c>
      <c r="AA9687">
        <v>1.837</v>
      </c>
      <c r="AB9687" t="s">
        <v>124</v>
      </c>
      <c r="AC9687" s="8" t="s">
        <v>120</v>
      </c>
      <c r="AD9687" s="26" t="s">
        <v>120</v>
      </c>
    </row>
    <row r="9688" ht="15.75" spans="1:30">
      <c r="A9688">
        <v>65</v>
      </c>
      <c r="B9688">
        <v>65.2</v>
      </c>
      <c r="C9688" s="20">
        <v>0.00244212962962963</v>
      </c>
      <c r="D9688" s="20"/>
      <c r="E9688" s="21" t="s">
        <v>112</v>
      </c>
      <c r="F9688" s="21">
        <v>86</v>
      </c>
      <c r="H9688" s="21">
        <v>0.95</v>
      </c>
      <c r="I9688">
        <v>8.1</v>
      </c>
      <c r="J9688">
        <v>0.85</v>
      </c>
      <c r="L9688">
        <v>31</v>
      </c>
      <c r="M9688">
        <v>31.4</v>
      </c>
      <c r="N9688">
        <v>34.9</v>
      </c>
      <c r="U9688">
        <v>0.9</v>
      </c>
      <c r="V9688">
        <v>14.1</v>
      </c>
      <c r="W9688">
        <v>2.3</v>
      </c>
      <c r="Z9688">
        <v>2.224</v>
      </c>
      <c r="AA9688">
        <v>2.355</v>
      </c>
      <c r="AB9688" t="s">
        <v>124</v>
      </c>
      <c r="AC9688" s="8" t="s">
        <v>120</v>
      </c>
      <c r="AD9688" s="26" t="s">
        <v>120</v>
      </c>
    </row>
    <row r="9689" ht="15.75" spans="1:30">
      <c r="A9689">
        <v>65</v>
      </c>
      <c r="B9689">
        <v>65.2</v>
      </c>
      <c r="C9689" s="20">
        <v>0.00246527777777778</v>
      </c>
      <c r="D9689" s="20"/>
      <c r="E9689" s="21" t="s">
        <v>112</v>
      </c>
      <c r="F9689" s="21">
        <v>86</v>
      </c>
      <c r="H9689" s="21">
        <v>0.84</v>
      </c>
      <c r="I9689">
        <v>7.2</v>
      </c>
      <c r="J9689">
        <v>0.7</v>
      </c>
      <c r="L9689">
        <v>27</v>
      </c>
      <c r="M9689">
        <v>27.4</v>
      </c>
      <c r="N9689">
        <v>32.8</v>
      </c>
      <c r="U9689">
        <v>0.84</v>
      </c>
      <c r="V9689">
        <v>34.1</v>
      </c>
      <c r="W9689">
        <v>2</v>
      </c>
      <c r="Z9689">
        <v>0.793</v>
      </c>
      <c r="AA9689">
        <v>0.822</v>
      </c>
      <c r="AB9689" t="s">
        <v>124</v>
      </c>
      <c r="AC9689" s="8" t="s">
        <v>120</v>
      </c>
      <c r="AD9689" s="26" t="s">
        <v>120</v>
      </c>
    </row>
    <row r="9690" ht="15.75" spans="1:30">
      <c r="A9690">
        <v>65</v>
      </c>
      <c r="B9690">
        <v>65.2</v>
      </c>
      <c r="C9690" s="20">
        <v>0.00247685185185185</v>
      </c>
      <c r="D9690" s="20"/>
      <c r="E9690" s="21" t="s">
        <v>112</v>
      </c>
      <c r="F9690" s="21">
        <v>87</v>
      </c>
      <c r="H9690" s="21">
        <v>0.87</v>
      </c>
      <c r="I9690">
        <v>7.5</v>
      </c>
      <c r="J9690">
        <v>0.72</v>
      </c>
      <c r="L9690">
        <v>29</v>
      </c>
      <c r="M9690">
        <v>27.4</v>
      </c>
      <c r="N9690">
        <v>33</v>
      </c>
      <c r="U9690">
        <v>0.83</v>
      </c>
      <c r="V9690">
        <v>44.1</v>
      </c>
      <c r="W9690">
        <v>2.1</v>
      </c>
      <c r="Z9690">
        <v>0.663</v>
      </c>
      <c r="AA9690">
        <v>0.702</v>
      </c>
      <c r="AB9690" t="s">
        <v>124</v>
      </c>
      <c r="AC9690" s="8" t="s">
        <v>120</v>
      </c>
      <c r="AD9690" s="26" t="s">
        <v>120</v>
      </c>
    </row>
    <row r="9691" ht="15.75" spans="1:30">
      <c r="A9691">
        <v>65</v>
      </c>
      <c r="B9691">
        <v>65.2</v>
      </c>
      <c r="C9691" s="20">
        <v>0.0025</v>
      </c>
      <c r="D9691" s="20"/>
      <c r="E9691" s="21" t="s">
        <v>112</v>
      </c>
      <c r="F9691" s="21">
        <v>87</v>
      </c>
      <c r="H9691" s="21">
        <v>0.87</v>
      </c>
      <c r="I9691">
        <v>7.5</v>
      </c>
      <c r="J9691">
        <v>0.71</v>
      </c>
      <c r="L9691">
        <v>28</v>
      </c>
      <c r="M9691">
        <v>26.3</v>
      </c>
      <c r="N9691">
        <v>32.3</v>
      </c>
      <c r="U9691">
        <v>0.81</v>
      </c>
      <c r="V9691">
        <v>44.1</v>
      </c>
      <c r="W9691">
        <v>2.1</v>
      </c>
      <c r="Z9691">
        <v>0.639</v>
      </c>
      <c r="AA9691">
        <v>0.657</v>
      </c>
      <c r="AB9691" t="s">
        <v>124</v>
      </c>
      <c r="AC9691" s="8" t="s">
        <v>120</v>
      </c>
      <c r="AD9691" s="26" t="s">
        <v>120</v>
      </c>
    </row>
    <row r="9692" ht="15.75" spans="1:30">
      <c r="A9692">
        <v>65</v>
      </c>
      <c r="B9692">
        <v>65.2</v>
      </c>
      <c r="C9692" s="20">
        <v>0.00251157407407407</v>
      </c>
      <c r="D9692" s="20"/>
      <c r="E9692" s="21" t="s">
        <v>112</v>
      </c>
      <c r="F9692" s="21">
        <v>87</v>
      </c>
      <c r="H9692" s="21">
        <v>0.78</v>
      </c>
      <c r="I9692">
        <v>6.6</v>
      </c>
      <c r="J9692">
        <v>0.63</v>
      </c>
      <c r="L9692">
        <v>26</v>
      </c>
      <c r="M9692">
        <v>26.1</v>
      </c>
      <c r="N9692">
        <v>32.2</v>
      </c>
      <c r="U9692">
        <v>0.81</v>
      </c>
      <c r="V9692">
        <v>44.8</v>
      </c>
      <c r="W9692">
        <v>1.9</v>
      </c>
      <c r="Z9692">
        <v>0.572</v>
      </c>
      <c r="AA9692">
        <v>0.659</v>
      </c>
      <c r="AB9692" t="s">
        <v>124</v>
      </c>
      <c r="AC9692" s="8" t="s">
        <v>120</v>
      </c>
      <c r="AD9692" s="26" t="s">
        <v>120</v>
      </c>
    </row>
    <row r="9693" ht="15.75" spans="1:30">
      <c r="A9693">
        <v>65</v>
      </c>
      <c r="B9693">
        <v>65.2</v>
      </c>
      <c r="C9693" s="20">
        <v>0.00253472222222222</v>
      </c>
      <c r="D9693" s="20"/>
      <c r="E9693" s="21" t="s">
        <v>112</v>
      </c>
      <c r="F9693" s="21">
        <v>87</v>
      </c>
      <c r="H9693" s="21">
        <v>0.92</v>
      </c>
      <c r="I9693">
        <v>7.8</v>
      </c>
      <c r="J9693">
        <v>0.74</v>
      </c>
      <c r="L9693">
        <v>28</v>
      </c>
      <c r="M9693">
        <v>25.3</v>
      </c>
      <c r="N9693">
        <v>31.5</v>
      </c>
      <c r="U9693">
        <v>0.81</v>
      </c>
      <c r="V9693">
        <v>42.3</v>
      </c>
      <c r="W9693">
        <v>2.2</v>
      </c>
      <c r="Z9693">
        <v>0.669</v>
      </c>
      <c r="AA9693">
        <v>0.723</v>
      </c>
      <c r="AB9693" t="s">
        <v>124</v>
      </c>
      <c r="AC9693" s="8" t="s">
        <v>120</v>
      </c>
      <c r="AD9693" s="26" t="s">
        <v>120</v>
      </c>
    </row>
    <row r="9694" ht="15.75" spans="1:30">
      <c r="A9694">
        <v>65</v>
      </c>
      <c r="B9694">
        <v>65.2</v>
      </c>
      <c r="C9694" s="20">
        <v>0.0025462962962963</v>
      </c>
      <c r="D9694" s="20"/>
      <c r="E9694" s="21" t="s">
        <v>112</v>
      </c>
      <c r="F9694" s="21">
        <v>87</v>
      </c>
      <c r="H9694" s="21">
        <v>1.08</v>
      </c>
      <c r="I9694">
        <v>9.3</v>
      </c>
      <c r="J9694">
        <v>0.88</v>
      </c>
      <c r="L9694">
        <v>34</v>
      </c>
      <c r="M9694">
        <v>27.5</v>
      </c>
      <c r="N9694">
        <v>33.9</v>
      </c>
      <c r="U9694">
        <v>0.81</v>
      </c>
      <c r="V9694">
        <v>37.3</v>
      </c>
      <c r="W9694">
        <v>2.6</v>
      </c>
      <c r="Z9694">
        <v>0.92</v>
      </c>
      <c r="AA9694">
        <v>0.963</v>
      </c>
      <c r="AB9694" t="s">
        <v>124</v>
      </c>
      <c r="AC9694" s="8" t="s">
        <v>120</v>
      </c>
      <c r="AD9694" s="26" t="s">
        <v>120</v>
      </c>
    </row>
    <row r="9695" ht="15.75" spans="1:30">
      <c r="A9695">
        <v>65</v>
      </c>
      <c r="B9695">
        <v>65.2</v>
      </c>
      <c r="C9695" s="20">
        <v>0.00256944444444444</v>
      </c>
      <c r="D9695" s="20"/>
      <c r="E9695" s="21" t="s">
        <v>112</v>
      </c>
      <c r="F9695" s="21">
        <v>87</v>
      </c>
      <c r="H9695" s="21">
        <v>1.12</v>
      </c>
      <c r="I9695">
        <v>9.6</v>
      </c>
      <c r="J9695">
        <v>0.92</v>
      </c>
      <c r="L9695">
        <v>36</v>
      </c>
      <c r="M9695">
        <v>28.4</v>
      </c>
      <c r="N9695">
        <v>34.6</v>
      </c>
      <c r="U9695">
        <v>0.82</v>
      </c>
      <c r="V9695">
        <v>37.3</v>
      </c>
      <c r="W9695">
        <v>2.7</v>
      </c>
      <c r="Z9695">
        <v>0.975</v>
      </c>
      <c r="AA9695">
        <v>0.911</v>
      </c>
      <c r="AB9695" t="s">
        <v>124</v>
      </c>
      <c r="AC9695" s="8" t="s">
        <v>120</v>
      </c>
      <c r="AD9695" s="26" t="s">
        <v>120</v>
      </c>
    </row>
    <row r="9696" ht="15.75" spans="1:30">
      <c r="A9696">
        <v>65</v>
      </c>
      <c r="B9696">
        <v>65.2</v>
      </c>
      <c r="C9696" s="20">
        <v>0.00258101851851852</v>
      </c>
      <c r="D9696" s="20"/>
      <c r="E9696" s="21" t="s">
        <v>112</v>
      </c>
      <c r="F9696" s="21">
        <v>87</v>
      </c>
      <c r="H9696" s="21">
        <v>0.98</v>
      </c>
      <c r="I9696">
        <v>8.4</v>
      </c>
      <c r="J9696">
        <v>0.82</v>
      </c>
      <c r="L9696">
        <v>35</v>
      </c>
      <c r="M9696">
        <v>30</v>
      </c>
      <c r="N9696">
        <v>36.1</v>
      </c>
      <c r="U9696">
        <v>0.83</v>
      </c>
      <c r="V9696">
        <v>43.2</v>
      </c>
      <c r="W9696">
        <v>2.4</v>
      </c>
      <c r="Z9696">
        <v>0.803</v>
      </c>
      <c r="AA9696">
        <v>0.933</v>
      </c>
      <c r="AB9696" t="s">
        <v>124</v>
      </c>
      <c r="AC9696" s="8" t="s">
        <v>120</v>
      </c>
      <c r="AD9696" s="26" t="s">
        <v>120</v>
      </c>
    </row>
    <row r="9697" ht="15.75" spans="1:30">
      <c r="A9697">
        <v>65</v>
      </c>
      <c r="B9697">
        <v>65.2</v>
      </c>
      <c r="C9697" s="20">
        <v>0.00260416666666667</v>
      </c>
      <c r="D9697" s="20"/>
      <c r="E9697" s="21" t="s">
        <v>112</v>
      </c>
      <c r="F9697" s="21">
        <v>86</v>
      </c>
      <c r="H9697" s="21">
        <v>1.15</v>
      </c>
      <c r="I9697">
        <v>9.8</v>
      </c>
      <c r="J9697">
        <v>0.98</v>
      </c>
      <c r="L9697">
        <v>38</v>
      </c>
      <c r="M9697">
        <v>29.6</v>
      </c>
      <c r="N9697">
        <v>34.5</v>
      </c>
      <c r="U9697">
        <v>0.86</v>
      </c>
      <c r="V9697">
        <v>33.3</v>
      </c>
      <c r="W9697">
        <v>2.8</v>
      </c>
      <c r="Z9697">
        <v>1.138</v>
      </c>
      <c r="AA9697">
        <v>1.099</v>
      </c>
      <c r="AB9697" t="s">
        <v>124</v>
      </c>
      <c r="AC9697" s="8" t="s">
        <v>120</v>
      </c>
      <c r="AD9697" s="26" t="s">
        <v>120</v>
      </c>
    </row>
    <row r="9698" ht="15.75" spans="1:30">
      <c r="A9698">
        <v>65</v>
      </c>
      <c r="B9698">
        <v>65.2</v>
      </c>
      <c r="C9698" s="20">
        <v>0.00261574074074074</v>
      </c>
      <c r="D9698" s="20"/>
      <c r="E9698" s="21" t="s">
        <v>112</v>
      </c>
      <c r="F9698" s="21">
        <v>86</v>
      </c>
      <c r="H9698" s="21">
        <v>1.02</v>
      </c>
      <c r="I9698">
        <v>8.7</v>
      </c>
      <c r="J9698">
        <v>0.87</v>
      </c>
      <c r="L9698">
        <v>37</v>
      </c>
      <c r="M9698">
        <v>31.6</v>
      </c>
      <c r="N9698">
        <v>36.8</v>
      </c>
      <c r="U9698">
        <v>0.86</v>
      </c>
      <c r="V9698">
        <v>41.4</v>
      </c>
      <c r="W9698">
        <v>2.5</v>
      </c>
      <c r="Z9698">
        <v>0.896</v>
      </c>
      <c r="AA9698">
        <v>1.008</v>
      </c>
      <c r="AB9698" t="s">
        <v>124</v>
      </c>
      <c r="AC9698" s="8" t="s">
        <v>120</v>
      </c>
      <c r="AD9698" s="26" t="s">
        <v>120</v>
      </c>
    </row>
    <row r="9699" ht="15.75" spans="1:30">
      <c r="A9699">
        <v>65</v>
      </c>
      <c r="B9699">
        <v>65.2</v>
      </c>
      <c r="C9699" s="20">
        <v>0.00263888888888889</v>
      </c>
      <c r="D9699" s="20"/>
      <c r="E9699" s="21" t="s">
        <v>112</v>
      </c>
      <c r="F9699" s="21">
        <v>86</v>
      </c>
      <c r="H9699" s="21">
        <v>1.04</v>
      </c>
      <c r="I9699">
        <v>8.9</v>
      </c>
      <c r="J9699">
        <v>0.91</v>
      </c>
      <c r="L9699">
        <v>38</v>
      </c>
      <c r="M9699">
        <v>32.3</v>
      </c>
      <c r="N9699">
        <v>36.9</v>
      </c>
      <c r="U9699">
        <v>0.87</v>
      </c>
      <c r="V9699">
        <v>35.3</v>
      </c>
      <c r="W9699">
        <v>2.5</v>
      </c>
      <c r="Z9699">
        <v>1.067</v>
      </c>
      <c r="AA9699">
        <v>1.031</v>
      </c>
      <c r="AB9699" t="s">
        <v>124</v>
      </c>
      <c r="AC9699" s="8" t="s">
        <v>120</v>
      </c>
      <c r="AD9699" s="26" t="s">
        <v>120</v>
      </c>
    </row>
    <row r="9700" ht="15.75" spans="1:30">
      <c r="A9700">
        <v>65</v>
      </c>
      <c r="B9700">
        <v>65.2</v>
      </c>
      <c r="C9700" s="20">
        <v>0.00266203703703704</v>
      </c>
      <c r="D9700" s="20"/>
      <c r="E9700" s="21" t="s">
        <v>112</v>
      </c>
      <c r="F9700" s="21">
        <v>87</v>
      </c>
      <c r="H9700" s="21">
        <v>0.96</v>
      </c>
      <c r="I9700">
        <v>8.2</v>
      </c>
      <c r="J9700">
        <v>0.85</v>
      </c>
      <c r="L9700">
        <v>37</v>
      </c>
      <c r="M9700">
        <v>33.9</v>
      </c>
      <c r="N9700">
        <v>38.3</v>
      </c>
      <c r="U9700">
        <v>0.88</v>
      </c>
      <c r="V9700">
        <v>39</v>
      </c>
      <c r="W9700">
        <v>2.3</v>
      </c>
      <c r="Z9700">
        <v>0.953</v>
      </c>
      <c r="AA9700">
        <v>1.05</v>
      </c>
      <c r="AB9700" t="s">
        <v>124</v>
      </c>
      <c r="AC9700" s="8" t="s">
        <v>120</v>
      </c>
      <c r="AD9700" s="26" t="s">
        <v>120</v>
      </c>
    </row>
    <row r="9701" ht="15.75" spans="1:30">
      <c r="A9701">
        <v>65</v>
      </c>
      <c r="B9701">
        <v>65.2</v>
      </c>
      <c r="C9701" s="20">
        <v>0.00267361111111111</v>
      </c>
      <c r="D9701" s="20"/>
      <c r="E9701" s="21" t="s">
        <v>112</v>
      </c>
      <c r="F9701" s="21">
        <v>87</v>
      </c>
      <c r="H9701" s="21">
        <v>1</v>
      </c>
      <c r="I9701">
        <v>8.6</v>
      </c>
      <c r="J9701">
        <v>0.91</v>
      </c>
      <c r="L9701">
        <v>37</v>
      </c>
      <c r="M9701">
        <v>32.6</v>
      </c>
      <c r="N9701">
        <v>36.1</v>
      </c>
      <c r="U9701">
        <v>0.9</v>
      </c>
      <c r="V9701">
        <v>33.3</v>
      </c>
      <c r="W9701">
        <v>2.4</v>
      </c>
      <c r="Z9701">
        <v>1.099</v>
      </c>
      <c r="AA9701">
        <v>1.068</v>
      </c>
      <c r="AB9701" t="s">
        <v>124</v>
      </c>
      <c r="AC9701" s="8" t="s">
        <v>120</v>
      </c>
      <c r="AD9701" s="26" t="s">
        <v>120</v>
      </c>
    </row>
    <row r="9702" ht="15.75" spans="1:30">
      <c r="A9702">
        <v>65</v>
      </c>
      <c r="B9702">
        <v>65.2</v>
      </c>
      <c r="C9702" s="20">
        <v>0.00269675925925926</v>
      </c>
      <c r="D9702" s="20"/>
      <c r="E9702" s="21" t="s">
        <v>112</v>
      </c>
      <c r="F9702" s="21">
        <v>87</v>
      </c>
      <c r="H9702" s="21">
        <v>0.94</v>
      </c>
      <c r="I9702">
        <v>8</v>
      </c>
      <c r="J9702">
        <v>0.84</v>
      </c>
      <c r="L9702">
        <v>35</v>
      </c>
      <c r="M9702">
        <v>32.4</v>
      </c>
      <c r="N9702">
        <v>36.3</v>
      </c>
      <c r="U9702">
        <v>0.89</v>
      </c>
      <c r="V9702">
        <v>37.5</v>
      </c>
      <c r="W9702">
        <v>2.3</v>
      </c>
      <c r="Z9702">
        <v>0.93</v>
      </c>
      <c r="AA9702">
        <v>0.998</v>
      </c>
      <c r="AB9702" t="s">
        <v>124</v>
      </c>
      <c r="AC9702" s="8" t="s">
        <v>120</v>
      </c>
      <c r="AD9702" s="26" t="s">
        <v>120</v>
      </c>
    </row>
    <row r="9703" ht="15.75" spans="1:30">
      <c r="A9703">
        <v>65</v>
      </c>
      <c r="B9703">
        <v>65.2</v>
      </c>
      <c r="C9703" s="20">
        <v>0.00271990740740741</v>
      </c>
      <c r="D9703" s="20"/>
      <c r="E9703" s="21" t="s">
        <v>112</v>
      </c>
      <c r="F9703" s="21">
        <v>88</v>
      </c>
      <c r="H9703" s="21">
        <v>0.94</v>
      </c>
      <c r="I9703">
        <v>8</v>
      </c>
      <c r="J9703">
        <v>0.85</v>
      </c>
      <c r="L9703">
        <v>35</v>
      </c>
      <c r="M9703">
        <v>32.8</v>
      </c>
      <c r="N9703">
        <v>36</v>
      </c>
      <c r="U9703">
        <v>0.91</v>
      </c>
      <c r="V9703">
        <v>32.3</v>
      </c>
      <c r="W9703">
        <v>2.3</v>
      </c>
      <c r="Z9703">
        <v>1.074</v>
      </c>
      <c r="AA9703">
        <v>1.073</v>
      </c>
      <c r="AB9703" t="s">
        <v>124</v>
      </c>
      <c r="AC9703" s="8" t="s">
        <v>120</v>
      </c>
      <c r="AD9703" s="26" t="s">
        <v>120</v>
      </c>
    </row>
    <row r="9704" ht="15.75" spans="1:30">
      <c r="A9704">
        <v>65</v>
      </c>
      <c r="B9704">
        <v>65.2</v>
      </c>
      <c r="C9704" s="20">
        <v>0.00274305555555556</v>
      </c>
      <c r="D9704" s="20"/>
      <c r="E9704" s="21" t="s">
        <v>112</v>
      </c>
      <c r="F9704" s="21">
        <v>88</v>
      </c>
      <c r="H9704" s="21">
        <v>0.96</v>
      </c>
      <c r="I9704">
        <v>8.2</v>
      </c>
      <c r="J9704">
        <v>0.86</v>
      </c>
      <c r="L9704">
        <v>35</v>
      </c>
      <c r="M9704">
        <v>32.4</v>
      </c>
      <c r="N9704">
        <v>35.9</v>
      </c>
      <c r="U9704">
        <v>0.9</v>
      </c>
      <c r="V9704">
        <v>32.8</v>
      </c>
      <c r="W9704">
        <v>2.3</v>
      </c>
      <c r="Z9704">
        <v>1.065</v>
      </c>
      <c r="AA9704">
        <v>1.105</v>
      </c>
      <c r="AB9704" t="s">
        <v>124</v>
      </c>
      <c r="AC9704" s="8" t="s">
        <v>120</v>
      </c>
      <c r="AD9704" s="26" t="s">
        <v>120</v>
      </c>
    </row>
    <row r="9705" ht="15.75" spans="1:30">
      <c r="A9705">
        <v>65</v>
      </c>
      <c r="B9705">
        <v>65.2</v>
      </c>
      <c r="C9705" s="20">
        <v>0.00275462962962963</v>
      </c>
      <c r="D9705" s="20"/>
      <c r="E9705" s="21" t="s">
        <v>112</v>
      </c>
      <c r="F9705" s="21">
        <v>88</v>
      </c>
      <c r="H9705" s="21">
        <v>0.96</v>
      </c>
      <c r="I9705">
        <v>8.2</v>
      </c>
      <c r="J9705">
        <v>0.88</v>
      </c>
      <c r="L9705">
        <v>37</v>
      </c>
      <c r="M9705">
        <v>33.8</v>
      </c>
      <c r="N9705">
        <v>36.7</v>
      </c>
      <c r="U9705">
        <v>0.92</v>
      </c>
      <c r="V9705">
        <v>37</v>
      </c>
      <c r="W9705">
        <v>2.3</v>
      </c>
      <c r="Z9705">
        <v>0.995</v>
      </c>
      <c r="AA9705">
        <v>1.134</v>
      </c>
      <c r="AB9705" t="s">
        <v>124</v>
      </c>
      <c r="AC9705" s="8" t="s">
        <v>120</v>
      </c>
      <c r="AD9705" s="26" t="s">
        <v>120</v>
      </c>
    </row>
    <row r="9706" ht="15.75" spans="1:30">
      <c r="A9706">
        <v>65</v>
      </c>
      <c r="B9706">
        <v>65.2</v>
      </c>
      <c r="C9706" s="20">
        <v>0.00280092592592593</v>
      </c>
      <c r="D9706" s="20"/>
      <c r="E9706" s="21" t="s">
        <v>112</v>
      </c>
      <c r="F9706" s="21">
        <v>89</v>
      </c>
      <c r="H9706" s="21">
        <v>0.57</v>
      </c>
      <c r="I9706">
        <v>4.9</v>
      </c>
      <c r="J9706">
        <v>0.5</v>
      </c>
      <c r="L9706">
        <v>19</v>
      </c>
      <c r="M9706">
        <v>28.9</v>
      </c>
      <c r="N9706">
        <v>32.9</v>
      </c>
      <c r="U9706">
        <v>0.88</v>
      </c>
      <c r="V9706">
        <v>19</v>
      </c>
      <c r="W9706">
        <v>1.4</v>
      </c>
      <c r="Z9706">
        <v>0.991</v>
      </c>
      <c r="AA9706">
        <v>1.033</v>
      </c>
      <c r="AB9706" t="s">
        <v>124</v>
      </c>
      <c r="AC9706" s="8" t="s">
        <v>120</v>
      </c>
      <c r="AD9706" s="26" t="s">
        <v>120</v>
      </c>
    </row>
    <row r="9707" ht="15.75" spans="1:30">
      <c r="A9707">
        <v>65</v>
      </c>
      <c r="B9707">
        <v>65.2</v>
      </c>
      <c r="C9707" s="20">
        <v>0.0028125</v>
      </c>
      <c r="D9707" s="20"/>
      <c r="E9707" s="21" t="s">
        <v>112</v>
      </c>
      <c r="F9707" s="21">
        <v>89</v>
      </c>
      <c r="H9707" s="21">
        <v>1.18</v>
      </c>
      <c r="I9707">
        <v>10.1</v>
      </c>
      <c r="J9707">
        <v>1.01</v>
      </c>
      <c r="L9707">
        <v>39</v>
      </c>
      <c r="M9707">
        <v>28.9</v>
      </c>
      <c r="N9707">
        <v>33.8</v>
      </c>
      <c r="U9707">
        <v>0.86</v>
      </c>
      <c r="V9707">
        <v>38.2</v>
      </c>
      <c r="W9707">
        <v>2.9</v>
      </c>
      <c r="Z9707">
        <v>1.011</v>
      </c>
      <c r="AA9707">
        <v>0.997</v>
      </c>
      <c r="AB9707" t="s">
        <v>124</v>
      </c>
      <c r="AC9707" s="8" t="s">
        <v>120</v>
      </c>
      <c r="AD9707" s="26" t="s">
        <v>120</v>
      </c>
    </row>
    <row r="9708" ht="15.75" spans="1:30">
      <c r="A9708">
        <v>65</v>
      </c>
      <c r="B9708">
        <v>65.2</v>
      </c>
      <c r="C9708" s="20">
        <v>0.00283564814814815</v>
      </c>
      <c r="D9708" s="20"/>
      <c r="E9708" s="21" t="s">
        <v>112</v>
      </c>
      <c r="F9708" s="21">
        <v>89</v>
      </c>
      <c r="H9708" s="21">
        <v>1.09</v>
      </c>
      <c r="I9708">
        <v>9.3</v>
      </c>
      <c r="J9708">
        <v>0.94</v>
      </c>
      <c r="L9708">
        <v>36</v>
      </c>
      <c r="M9708">
        <v>29</v>
      </c>
      <c r="N9708">
        <v>33.6</v>
      </c>
      <c r="U9708">
        <v>0.86</v>
      </c>
      <c r="V9708">
        <v>37.3</v>
      </c>
      <c r="W9708">
        <v>2.7</v>
      </c>
      <c r="Z9708">
        <v>0.97</v>
      </c>
      <c r="AA9708">
        <v>0.994</v>
      </c>
      <c r="AB9708" t="s">
        <v>124</v>
      </c>
      <c r="AC9708" s="8" t="s">
        <v>120</v>
      </c>
      <c r="AD9708" s="26" t="s">
        <v>120</v>
      </c>
    </row>
    <row r="9709" ht="15.75" spans="1:30">
      <c r="A9709">
        <v>65</v>
      </c>
      <c r="B9709">
        <v>65.2</v>
      </c>
      <c r="C9709" s="20">
        <v>0.0028587962962963</v>
      </c>
      <c r="D9709" s="20"/>
      <c r="E9709" s="21" t="s">
        <v>112</v>
      </c>
      <c r="F9709" s="21">
        <v>89</v>
      </c>
      <c r="H9709" s="21">
        <v>1.12</v>
      </c>
      <c r="I9709">
        <v>9.6</v>
      </c>
      <c r="J9709">
        <v>0.99</v>
      </c>
      <c r="L9709">
        <v>38</v>
      </c>
      <c r="M9709">
        <v>30.3</v>
      </c>
      <c r="N9709">
        <v>34.5</v>
      </c>
      <c r="U9709">
        <v>0.88</v>
      </c>
      <c r="V9709">
        <v>32.4</v>
      </c>
      <c r="W9709">
        <v>2.8</v>
      </c>
      <c r="Z9709">
        <v>1.17</v>
      </c>
      <c r="AA9709">
        <v>1.143</v>
      </c>
      <c r="AB9709" t="s">
        <v>124</v>
      </c>
      <c r="AC9709" s="8" t="s">
        <v>120</v>
      </c>
      <c r="AD9709" s="26" t="s">
        <v>120</v>
      </c>
    </row>
    <row r="9710" ht="15.75" spans="1:30">
      <c r="A9710">
        <v>65</v>
      </c>
      <c r="B9710">
        <v>65.2</v>
      </c>
      <c r="C9710" s="20">
        <v>0.00287037037037037</v>
      </c>
      <c r="D9710" s="20"/>
      <c r="E9710" s="21" t="s">
        <v>112</v>
      </c>
      <c r="F9710" s="21">
        <v>89</v>
      </c>
      <c r="H9710" s="21">
        <v>1.09</v>
      </c>
      <c r="I9710">
        <v>9.3</v>
      </c>
      <c r="J9710">
        <v>0.96</v>
      </c>
      <c r="L9710">
        <v>38</v>
      </c>
      <c r="M9710">
        <v>30.7</v>
      </c>
      <c r="N9710">
        <v>34.9</v>
      </c>
      <c r="U9710">
        <v>0.88</v>
      </c>
      <c r="V9710">
        <v>34.9</v>
      </c>
      <c r="W9710">
        <v>2.7</v>
      </c>
      <c r="Z9710">
        <v>1.08</v>
      </c>
      <c r="AA9710">
        <v>1.185</v>
      </c>
      <c r="AB9710" t="s">
        <v>124</v>
      </c>
      <c r="AC9710" s="8" t="s">
        <v>120</v>
      </c>
      <c r="AD9710" s="26" t="s">
        <v>120</v>
      </c>
    </row>
    <row r="9711" ht="15.75" spans="1:30">
      <c r="A9711">
        <v>65</v>
      </c>
      <c r="B9711">
        <v>65.2</v>
      </c>
      <c r="C9711" s="20">
        <v>0.00289351851851852</v>
      </c>
      <c r="D9711" s="20"/>
      <c r="E9711" s="21" t="s">
        <v>112</v>
      </c>
      <c r="F9711" s="21">
        <v>88</v>
      </c>
      <c r="H9711" s="21">
        <v>0.9</v>
      </c>
      <c r="I9711">
        <v>7.7</v>
      </c>
      <c r="J9711">
        <v>0.8</v>
      </c>
      <c r="L9711">
        <v>34</v>
      </c>
      <c r="M9711">
        <v>32.9</v>
      </c>
      <c r="N9711">
        <v>37</v>
      </c>
      <c r="U9711">
        <v>0.89</v>
      </c>
      <c r="V9711">
        <v>37.3</v>
      </c>
      <c r="W9711">
        <v>2.2</v>
      </c>
      <c r="Z9711">
        <v>0.917</v>
      </c>
      <c r="AA9711">
        <v>1.063</v>
      </c>
      <c r="AB9711" t="s">
        <v>124</v>
      </c>
      <c r="AC9711" s="8" t="s">
        <v>120</v>
      </c>
      <c r="AD9711" s="26" t="s">
        <v>120</v>
      </c>
    </row>
    <row r="9712" ht="15.75" spans="1:30">
      <c r="A9712">
        <v>65</v>
      </c>
      <c r="B9712">
        <v>65.2</v>
      </c>
      <c r="C9712" s="20">
        <v>0.00291666666666667</v>
      </c>
      <c r="D9712" s="20"/>
      <c r="E9712" s="21" t="s">
        <v>112</v>
      </c>
      <c r="F9712" s="21">
        <v>88</v>
      </c>
      <c r="H9712" s="21">
        <v>1.04</v>
      </c>
      <c r="I9712">
        <v>8.9</v>
      </c>
      <c r="J9712">
        <v>0.93</v>
      </c>
      <c r="L9712">
        <v>37</v>
      </c>
      <c r="M9712">
        <v>31.2</v>
      </c>
      <c r="N9712">
        <v>35.1</v>
      </c>
      <c r="U9712">
        <v>0.89</v>
      </c>
      <c r="V9712">
        <v>32.8</v>
      </c>
      <c r="W9712">
        <v>2.6</v>
      </c>
      <c r="Z9712">
        <v>1.115</v>
      </c>
      <c r="AA9712">
        <v>1.034</v>
      </c>
      <c r="AB9712" t="s">
        <v>124</v>
      </c>
      <c r="AC9712" s="8" t="s">
        <v>120</v>
      </c>
      <c r="AD9712" s="26" t="s">
        <v>120</v>
      </c>
    </row>
    <row r="9713" ht="15.75" spans="1:30">
      <c r="A9713">
        <v>65</v>
      </c>
      <c r="B9713">
        <v>65.2</v>
      </c>
      <c r="C9713" s="20">
        <v>0.00292824074074074</v>
      </c>
      <c r="D9713" s="20"/>
      <c r="E9713" s="21" t="s">
        <v>112</v>
      </c>
      <c r="F9713" s="21">
        <v>88</v>
      </c>
      <c r="H9713" s="21">
        <v>0.98</v>
      </c>
      <c r="I9713">
        <v>8.4</v>
      </c>
      <c r="J9713">
        <v>0.87</v>
      </c>
      <c r="L9713">
        <v>34</v>
      </c>
      <c r="M9713">
        <v>30.5</v>
      </c>
      <c r="N9713">
        <v>34.6</v>
      </c>
      <c r="U9713">
        <v>0.88</v>
      </c>
      <c r="V9713">
        <v>36.1</v>
      </c>
      <c r="W9713">
        <v>2.4</v>
      </c>
      <c r="Z9713">
        <v>0.951</v>
      </c>
      <c r="AA9713">
        <v>1.038</v>
      </c>
      <c r="AB9713" t="s">
        <v>124</v>
      </c>
      <c r="AC9713" s="8" t="s">
        <v>120</v>
      </c>
      <c r="AD9713" s="26" t="s">
        <v>120</v>
      </c>
    </row>
    <row r="9714" ht="15.75" spans="1:30">
      <c r="A9714">
        <v>65</v>
      </c>
      <c r="B9714">
        <v>65.2</v>
      </c>
      <c r="C9714" s="20">
        <v>0.00295138888888889</v>
      </c>
      <c r="D9714" s="20"/>
      <c r="E9714" s="21" t="s">
        <v>112</v>
      </c>
      <c r="F9714" s="21">
        <v>89</v>
      </c>
      <c r="H9714" s="21">
        <v>0.95</v>
      </c>
      <c r="I9714">
        <v>8.1</v>
      </c>
      <c r="J9714">
        <v>0.85</v>
      </c>
      <c r="L9714">
        <v>35</v>
      </c>
      <c r="M9714">
        <v>31.8</v>
      </c>
      <c r="N9714">
        <v>35.7</v>
      </c>
      <c r="U9714">
        <v>0.89</v>
      </c>
      <c r="V9714">
        <v>37.5</v>
      </c>
      <c r="W9714">
        <v>2.3</v>
      </c>
      <c r="Z9714">
        <v>0.927</v>
      </c>
      <c r="AA9714">
        <v>1.006</v>
      </c>
      <c r="AB9714" t="s">
        <v>124</v>
      </c>
      <c r="AC9714" s="8" t="s">
        <v>120</v>
      </c>
      <c r="AD9714" s="26" t="s">
        <v>120</v>
      </c>
    </row>
    <row r="9715" ht="15.75" spans="1:30">
      <c r="A9715">
        <v>65</v>
      </c>
      <c r="B9715">
        <v>65.2</v>
      </c>
      <c r="C9715" s="20">
        <v>0.00297453703703704</v>
      </c>
      <c r="D9715" s="20"/>
      <c r="E9715" s="21" t="s">
        <v>112</v>
      </c>
      <c r="F9715" s="21">
        <v>89</v>
      </c>
      <c r="H9715" s="21">
        <v>0.85</v>
      </c>
      <c r="I9715">
        <v>7.3</v>
      </c>
      <c r="J9715">
        <v>0.74</v>
      </c>
      <c r="L9715">
        <v>30</v>
      </c>
      <c r="M9715">
        <v>31</v>
      </c>
      <c r="N9715">
        <v>35.7</v>
      </c>
      <c r="U9715">
        <v>0.87</v>
      </c>
      <c r="V9715">
        <v>31.1</v>
      </c>
      <c r="W9715">
        <v>2.1</v>
      </c>
      <c r="Z9715">
        <v>0.971</v>
      </c>
      <c r="AA9715">
        <v>0.93</v>
      </c>
      <c r="AB9715" t="s">
        <v>124</v>
      </c>
      <c r="AC9715" s="8" t="s">
        <v>120</v>
      </c>
      <c r="AD9715" s="26" t="s">
        <v>120</v>
      </c>
    </row>
    <row r="9716" ht="15.75" spans="1:30">
      <c r="A9716">
        <v>65</v>
      </c>
      <c r="B9716">
        <v>65.2</v>
      </c>
      <c r="C9716" s="20">
        <v>0.00303240740740741</v>
      </c>
      <c r="D9716" s="20"/>
      <c r="E9716" s="21" t="s">
        <v>112</v>
      </c>
      <c r="F9716" s="21">
        <v>90</v>
      </c>
      <c r="H9716" s="21">
        <v>0.34</v>
      </c>
      <c r="I9716">
        <v>2.9</v>
      </c>
      <c r="J9716">
        <v>0.28</v>
      </c>
      <c r="L9716">
        <v>12</v>
      </c>
      <c r="M9716">
        <v>30.1</v>
      </c>
      <c r="N9716">
        <v>36.9</v>
      </c>
      <c r="U9716">
        <v>0.81</v>
      </c>
      <c r="V9716">
        <v>12.7</v>
      </c>
      <c r="W9716">
        <v>0.8</v>
      </c>
      <c r="Z9716">
        <v>0.924</v>
      </c>
      <c r="AA9716">
        <v>0.758</v>
      </c>
      <c r="AB9716" t="s">
        <v>124</v>
      </c>
      <c r="AC9716" s="8" t="s">
        <v>120</v>
      </c>
      <c r="AD9716" s="26" t="s">
        <v>120</v>
      </c>
    </row>
    <row r="9717" ht="15.75" spans="1:30">
      <c r="A9717">
        <v>65</v>
      </c>
      <c r="B9717">
        <v>65.2</v>
      </c>
      <c r="C9717" s="20">
        <v>0.00305555555555556</v>
      </c>
      <c r="D9717" s="20"/>
      <c r="E9717" s="21" t="s">
        <v>112</v>
      </c>
      <c r="F9717" s="21">
        <v>90</v>
      </c>
      <c r="H9717" s="21">
        <v>1.29</v>
      </c>
      <c r="I9717">
        <v>11</v>
      </c>
      <c r="J9717">
        <v>0.97</v>
      </c>
      <c r="L9717">
        <v>35</v>
      </c>
      <c r="M9717">
        <v>23.9</v>
      </c>
      <c r="N9717">
        <v>31.9</v>
      </c>
      <c r="U9717">
        <v>0.75</v>
      </c>
      <c r="V9717">
        <v>32.3</v>
      </c>
      <c r="W9717">
        <v>3.2</v>
      </c>
      <c r="Z9717">
        <v>1.075</v>
      </c>
      <c r="AA9717">
        <v>1.177</v>
      </c>
      <c r="AB9717" t="s">
        <v>124</v>
      </c>
      <c r="AC9717" s="8" t="s">
        <v>120</v>
      </c>
      <c r="AD9717" s="26" t="s">
        <v>120</v>
      </c>
    </row>
    <row r="9718" ht="15.75" spans="1:30">
      <c r="A9718">
        <v>65</v>
      </c>
      <c r="B9718">
        <v>65.2</v>
      </c>
      <c r="C9718" s="20">
        <v>0.00306712962962963</v>
      </c>
      <c r="D9718" s="20"/>
      <c r="E9718" s="21" t="s">
        <v>112</v>
      </c>
      <c r="F9718" s="21">
        <v>89</v>
      </c>
      <c r="H9718" s="21">
        <v>1.27</v>
      </c>
      <c r="I9718">
        <v>10.9</v>
      </c>
      <c r="J9718">
        <v>0.97</v>
      </c>
      <c r="L9718">
        <v>39</v>
      </c>
      <c r="M9718">
        <v>26.6</v>
      </c>
      <c r="N9718">
        <v>34.7</v>
      </c>
      <c r="U9718">
        <v>0.77</v>
      </c>
      <c r="V9718">
        <v>43.2</v>
      </c>
      <c r="W9718">
        <v>3.1</v>
      </c>
      <c r="Z9718">
        <v>0.905</v>
      </c>
      <c r="AA9718">
        <v>1.119</v>
      </c>
      <c r="AB9718" t="s">
        <v>124</v>
      </c>
      <c r="AC9718" s="8" t="s">
        <v>120</v>
      </c>
      <c r="AD9718" s="26" t="s">
        <v>120</v>
      </c>
    </row>
    <row r="9719" ht="15.75" spans="1:30">
      <c r="A9719">
        <v>65</v>
      </c>
      <c r="B9719">
        <v>65.2</v>
      </c>
      <c r="C9719" s="20">
        <v>0.0030787037037037</v>
      </c>
      <c r="D9719" s="20"/>
      <c r="E9719" s="21" t="s">
        <v>112</v>
      </c>
      <c r="F9719" s="21">
        <v>89</v>
      </c>
      <c r="H9719" s="21">
        <v>1.35</v>
      </c>
      <c r="I9719">
        <v>11.5</v>
      </c>
      <c r="J9719">
        <v>1.08</v>
      </c>
      <c r="L9719">
        <v>42</v>
      </c>
      <c r="M9719">
        <v>27.9</v>
      </c>
      <c r="N9719">
        <v>34.9</v>
      </c>
      <c r="U9719">
        <v>0.8</v>
      </c>
      <c r="V9719">
        <v>39.5</v>
      </c>
      <c r="W9719">
        <v>3.3</v>
      </c>
      <c r="Z9719">
        <v>1.072</v>
      </c>
      <c r="AA9719">
        <v>1.089</v>
      </c>
      <c r="AB9719" t="s">
        <v>124</v>
      </c>
      <c r="AC9719" s="8" t="s">
        <v>120</v>
      </c>
      <c r="AD9719" s="26" t="s">
        <v>120</v>
      </c>
    </row>
    <row r="9720" ht="15.75" spans="1:30">
      <c r="A9720">
        <v>65</v>
      </c>
      <c r="B9720">
        <v>65.2</v>
      </c>
      <c r="C9720" s="20">
        <v>0.00310185185185185</v>
      </c>
      <c r="D9720" s="20"/>
      <c r="E9720" s="21" t="s">
        <v>112</v>
      </c>
      <c r="F9720" s="21">
        <v>89</v>
      </c>
      <c r="H9720" s="21">
        <v>1.32</v>
      </c>
      <c r="I9720">
        <v>11.3</v>
      </c>
      <c r="J9720">
        <v>1.1</v>
      </c>
      <c r="L9720">
        <v>43</v>
      </c>
      <c r="M9720">
        <v>29.9</v>
      </c>
      <c r="N9720">
        <v>36</v>
      </c>
      <c r="U9720">
        <v>0.83</v>
      </c>
      <c r="V9720">
        <v>33.7</v>
      </c>
      <c r="W9720">
        <v>3.2</v>
      </c>
      <c r="Z9720">
        <v>1.289</v>
      </c>
      <c r="AA9720">
        <v>1.342</v>
      </c>
      <c r="AB9720" t="s">
        <v>124</v>
      </c>
      <c r="AC9720" s="8" t="s">
        <v>120</v>
      </c>
      <c r="AD9720" s="26" t="s">
        <v>120</v>
      </c>
    </row>
    <row r="9721" ht="15.75" spans="1:30">
      <c r="A9721">
        <v>65</v>
      </c>
      <c r="B9721">
        <v>65.2</v>
      </c>
      <c r="C9721" s="20">
        <v>0.003125</v>
      </c>
      <c r="D9721" s="20"/>
      <c r="E9721" s="21" t="s">
        <v>112</v>
      </c>
      <c r="F9721" s="21">
        <v>88</v>
      </c>
      <c r="H9721" s="21">
        <v>1.23</v>
      </c>
      <c r="I9721">
        <v>10.5</v>
      </c>
      <c r="J9721">
        <v>1.07</v>
      </c>
      <c r="L9721">
        <v>44</v>
      </c>
      <c r="M9721">
        <v>32.2</v>
      </c>
      <c r="N9721">
        <v>37</v>
      </c>
      <c r="U9721">
        <v>0.87</v>
      </c>
      <c r="V9721">
        <v>34.3</v>
      </c>
      <c r="W9721">
        <v>3</v>
      </c>
      <c r="Z9721">
        <v>1.276</v>
      </c>
      <c r="AA9721">
        <v>1.339</v>
      </c>
      <c r="AB9721" t="s">
        <v>124</v>
      </c>
      <c r="AC9721" s="8" t="s">
        <v>120</v>
      </c>
      <c r="AD9721" s="26" t="s">
        <v>120</v>
      </c>
    </row>
    <row r="9722" ht="15.75" spans="1:30">
      <c r="A9722">
        <v>65</v>
      </c>
      <c r="B9722">
        <v>65.2</v>
      </c>
      <c r="C9722" s="20">
        <v>0.00314814814814815</v>
      </c>
      <c r="D9722" s="20"/>
      <c r="E9722" s="21" t="s">
        <v>112</v>
      </c>
      <c r="F9722" s="21">
        <v>88</v>
      </c>
      <c r="H9722" s="21">
        <v>1.12</v>
      </c>
      <c r="I9722">
        <v>9.6</v>
      </c>
      <c r="J9722">
        <v>1.01</v>
      </c>
      <c r="L9722">
        <v>42</v>
      </c>
      <c r="M9722">
        <v>33.8</v>
      </c>
      <c r="N9722">
        <v>37.8</v>
      </c>
      <c r="U9722">
        <v>0.89</v>
      </c>
      <c r="V9722">
        <v>33.7</v>
      </c>
      <c r="W9722">
        <v>2.8</v>
      </c>
      <c r="Z9722">
        <v>1.248</v>
      </c>
      <c r="AA9722">
        <v>1.266</v>
      </c>
      <c r="AB9722" t="s">
        <v>124</v>
      </c>
      <c r="AC9722" s="8" t="s">
        <v>120</v>
      </c>
      <c r="AD9722" s="26" t="s">
        <v>120</v>
      </c>
    </row>
    <row r="9723" ht="15.75" spans="1:30">
      <c r="A9723">
        <v>65</v>
      </c>
      <c r="B9723">
        <v>65.2</v>
      </c>
      <c r="C9723" s="20">
        <v>0.00315972222222222</v>
      </c>
      <c r="D9723" s="20"/>
      <c r="E9723" s="21" t="s">
        <v>112</v>
      </c>
      <c r="F9723" s="21">
        <v>88</v>
      </c>
      <c r="H9723" s="21">
        <v>0.93</v>
      </c>
      <c r="I9723">
        <v>7.9</v>
      </c>
      <c r="J9723">
        <v>0.84</v>
      </c>
      <c r="L9723">
        <v>37</v>
      </c>
      <c r="M9723">
        <v>35.1</v>
      </c>
      <c r="N9723">
        <v>38.7</v>
      </c>
      <c r="U9723">
        <v>0.91</v>
      </c>
      <c r="V9723">
        <v>38.5</v>
      </c>
      <c r="W9723">
        <v>2.3</v>
      </c>
      <c r="Z9723">
        <v>0.967</v>
      </c>
      <c r="AA9723">
        <v>1.039</v>
      </c>
      <c r="AB9723" t="s">
        <v>124</v>
      </c>
      <c r="AC9723" s="8" t="s">
        <v>120</v>
      </c>
      <c r="AD9723" s="26" t="s">
        <v>120</v>
      </c>
    </row>
    <row r="9724" ht="15.75" spans="1:30">
      <c r="A9724">
        <v>65</v>
      </c>
      <c r="B9724">
        <v>65.2</v>
      </c>
      <c r="C9724" s="20">
        <v>0.00318287037037037</v>
      </c>
      <c r="D9724" s="20"/>
      <c r="E9724" s="21" t="s">
        <v>112</v>
      </c>
      <c r="F9724" s="21">
        <v>88</v>
      </c>
      <c r="H9724" s="21">
        <v>0.96</v>
      </c>
      <c r="I9724">
        <v>8.2</v>
      </c>
      <c r="J9724">
        <v>0.89</v>
      </c>
      <c r="L9724">
        <v>39</v>
      </c>
      <c r="M9724">
        <v>35.5</v>
      </c>
      <c r="N9724">
        <v>38.3</v>
      </c>
      <c r="U9724">
        <v>0.93</v>
      </c>
      <c r="V9724">
        <v>38.2</v>
      </c>
      <c r="W9724">
        <v>2.3</v>
      </c>
      <c r="Z9724">
        <v>1.011</v>
      </c>
      <c r="AA9724">
        <v>0.977</v>
      </c>
      <c r="AB9724" t="s">
        <v>124</v>
      </c>
      <c r="AC9724" s="8" t="s">
        <v>120</v>
      </c>
      <c r="AD9724" s="26" t="s">
        <v>120</v>
      </c>
    </row>
    <row r="9725" ht="15.75" spans="1:30">
      <c r="A9725">
        <v>65</v>
      </c>
      <c r="B9725">
        <v>65.2</v>
      </c>
      <c r="C9725" s="20">
        <v>0.00320601851851852</v>
      </c>
      <c r="D9725" s="20"/>
      <c r="E9725" s="21" t="s">
        <v>112</v>
      </c>
      <c r="F9725" s="21">
        <v>88</v>
      </c>
      <c r="H9725" s="21">
        <v>0.8</v>
      </c>
      <c r="I9725">
        <v>6.9</v>
      </c>
      <c r="J9725">
        <v>0.74</v>
      </c>
      <c r="L9725">
        <v>31</v>
      </c>
      <c r="M9725">
        <v>33.6</v>
      </c>
      <c r="N9725">
        <v>36.6</v>
      </c>
      <c r="U9725">
        <v>0.92</v>
      </c>
      <c r="V9725">
        <v>32.6</v>
      </c>
      <c r="W9725">
        <v>2</v>
      </c>
      <c r="Z9725">
        <v>0.95</v>
      </c>
      <c r="AA9725">
        <v>0.995</v>
      </c>
      <c r="AB9725" t="s">
        <v>124</v>
      </c>
      <c r="AC9725" s="8" t="s">
        <v>120</v>
      </c>
      <c r="AD9725" s="26" t="s">
        <v>120</v>
      </c>
    </row>
    <row r="9726" ht="15.75" spans="1:30">
      <c r="A9726">
        <v>65</v>
      </c>
      <c r="B9726">
        <v>65.2</v>
      </c>
      <c r="C9726" s="20">
        <v>0.00321759259259259</v>
      </c>
      <c r="D9726" s="20"/>
      <c r="E9726" s="21" t="s">
        <v>112</v>
      </c>
      <c r="F9726" s="21">
        <v>88</v>
      </c>
      <c r="H9726" s="21">
        <v>0.92</v>
      </c>
      <c r="I9726">
        <v>7.9</v>
      </c>
      <c r="J9726">
        <v>0.83</v>
      </c>
      <c r="L9726">
        <v>34</v>
      </c>
      <c r="M9726">
        <v>32.4</v>
      </c>
      <c r="N9726">
        <v>35.6</v>
      </c>
      <c r="U9726">
        <v>0.91</v>
      </c>
      <c r="V9726">
        <v>34.7</v>
      </c>
      <c r="W9726">
        <v>2.2</v>
      </c>
      <c r="Z9726">
        <v>0.976</v>
      </c>
      <c r="AA9726">
        <v>1.05</v>
      </c>
      <c r="AB9726" t="s">
        <v>124</v>
      </c>
      <c r="AC9726" s="8" t="s">
        <v>120</v>
      </c>
      <c r="AD9726" s="26" t="s">
        <v>120</v>
      </c>
    </row>
    <row r="9727" ht="15.75" spans="1:30">
      <c r="A9727">
        <v>65</v>
      </c>
      <c r="B9727">
        <v>65.2</v>
      </c>
      <c r="C9727" s="20">
        <v>0.00324074074074074</v>
      </c>
      <c r="D9727" s="20"/>
      <c r="E9727" s="21" t="s">
        <v>112</v>
      </c>
      <c r="F9727" s="21">
        <v>87</v>
      </c>
      <c r="H9727" s="21">
        <v>0.95</v>
      </c>
      <c r="I9727">
        <v>8.2</v>
      </c>
      <c r="J9727">
        <v>0.86</v>
      </c>
      <c r="L9727">
        <v>34</v>
      </c>
      <c r="M9727">
        <v>31</v>
      </c>
      <c r="N9727">
        <v>34.5</v>
      </c>
      <c r="U9727">
        <v>0.9</v>
      </c>
      <c r="V9727">
        <v>36.6</v>
      </c>
      <c r="W9727">
        <v>2.3</v>
      </c>
      <c r="Z9727">
        <v>0.928</v>
      </c>
      <c r="AA9727">
        <v>0.951</v>
      </c>
      <c r="AB9727" t="s">
        <v>124</v>
      </c>
      <c r="AC9727" s="8" t="s">
        <v>120</v>
      </c>
      <c r="AD9727" s="26" t="s">
        <v>120</v>
      </c>
    </row>
    <row r="9728" ht="15.75" spans="1:30">
      <c r="A9728">
        <v>65</v>
      </c>
      <c r="B9728">
        <v>65.2</v>
      </c>
      <c r="C9728" s="20">
        <v>0.00326388888888889</v>
      </c>
      <c r="D9728" s="20"/>
      <c r="E9728" s="21" t="s">
        <v>112</v>
      </c>
      <c r="F9728" s="21">
        <v>87</v>
      </c>
      <c r="H9728" s="21">
        <v>0.93</v>
      </c>
      <c r="I9728">
        <v>8</v>
      </c>
      <c r="J9728">
        <v>0.85</v>
      </c>
      <c r="L9728">
        <v>34</v>
      </c>
      <c r="M9728">
        <v>32.1</v>
      </c>
      <c r="N9728">
        <v>35.3</v>
      </c>
      <c r="U9728">
        <v>0.91</v>
      </c>
      <c r="V9728">
        <v>33.7</v>
      </c>
      <c r="W9728">
        <v>2.3</v>
      </c>
      <c r="Z9728">
        <v>1.007</v>
      </c>
      <c r="AA9728">
        <v>1.059</v>
      </c>
      <c r="AB9728" t="s">
        <v>124</v>
      </c>
      <c r="AC9728" s="8" t="s">
        <v>120</v>
      </c>
      <c r="AD9728" s="26" t="s">
        <v>120</v>
      </c>
    </row>
    <row r="9729" ht="15.75" spans="1:30">
      <c r="A9729">
        <v>65</v>
      </c>
      <c r="B9729">
        <v>65.2</v>
      </c>
      <c r="C9729" s="20">
        <v>0.00328703703703704</v>
      </c>
      <c r="D9729" s="20"/>
      <c r="E9729" s="21" t="s">
        <v>112</v>
      </c>
      <c r="F9729" s="21">
        <v>87</v>
      </c>
      <c r="H9729" s="21">
        <v>0.93</v>
      </c>
      <c r="I9729">
        <v>8</v>
      </c>
      <c r="J9729">
        <v>0.83</v>
      </c>
      <c r="L9729">
        <v>33</v>
      </c>
      <c r="M9729">
        <v>32</v>
      </c>
      <c r="N9729">
        <v>35.8</v>
      </c>
      <c r="U9729">
        <v>0.89</v>
      </c>
      <c r="V9729">
        <v>31.4</v>
      </c>
      <c r="W9729">
        <v>2.3</v>
      </c>
      <c r="Z9729">
        <v>1.065</v>
      </c>
      <c r="AA9729">
        <v>1.038</v>
      </c>
      <c r="AB9729" t="s">
        <v>124</v>
      </c>
      <c r="AC9729" s="8" t="s">
        <v>120</v>
      </c>
      <c r="AD9729" s="26" t="s">
        <v>120</v>
      </c>
    </row>
    <row r="9730" ht="15.75" spans="1:30">
      <c r="A9730">
        <v>65</v>
      </c>
      <c r="B9730">
        <v>65.2</v>
      </c>
      <c r="C9730" s="20">
        <v>0.00331018518518519</v>
      </c>
      <c r="D9730" s="20"/>
      <c r="E9730" s="21" t="s">
        <v>112</v>
      </c>
      <c r="F9730" s="21">
        <v>86</v>
      </c>
      <c r="H9730" s="21">
        <v>0.91</v>
      </c>
      <c r="I9730">
        <v>7.8</v>
      </c>
      <c r="J9730">
        <v>0.8</v>
      </c>
      <c r="L9730">
        <v>32</v>
      </c>
      <c r="M9730">
        <v>30.6</v>
      </c>
      <c r="N9730">
        <v>34.9</v>
      </c>
      <c r="U9730">
        <v>0.88</v>
      </c>
      <c r="V9730">
        <v>31.7</v>
      </c>
      <c r="W9730">
        <v>2.2</v>
      </c>
      <c r="Z9730">
        <v>0.995</v>
      </c>
      <c r="AA9730">
        <v>1.037</v>
      </c>
      <c r="AB9730" t="s">
        <v>124</v>
      </c>
      <c r="AC9730" s="8" t="s">
        <v>120</v>
      </c>
      <c r="AD9730" s="26" t="s">
        <v>120</v>
      </c>
    </row>
    <row r="9731" ht="15.75" spans="1:30">
      <c r="A9731">
        <v>65</v>
      </c>
      <c r="B9731">
        <v>65.2</v>
      </c>
      <c r="C9731" s="20">
        <v>0.00333333333333333</v>
      </c>
      <c r="D9731" s="20"/>
      <c r="E9731" s="21" t="s">
        <v>112</v>
      </c>
      <c r="F9731" s="21">
        <v>86</v>
      </c>
      <c r="H9731" s="21">
        <v>1.01</v>
      </c>
      <c r="I9731">
        <v>8.7</v>
      </c>
      <c r="J9731">
        <v>0.89</v>
      </c>
      <c r="L9731">
        <v>35</v>
      </c>
      <c r="M9731">
        <v>30.6</v>
      </c>
      <c r="N9731">
        <v>34.9</v>
      </c>
      <c r="U9731">
        <v>0.88</v>
      </c>
      <c r="V9731">
        <v>30.3</v>
      </c>
      <c r="W9731">
        <v>2.5</v>
      </c>
      <c r="Z9731">
        <v>1.142</v>
      </c>
      <c r="AA9731">
        <v>1.183</v>
      </c>
      <c r="AB9731" t="s">
        <v>124</v>
      </c>
      <c r="AC9731" s="8" t="s">
        <v>120</v>
      </c>
      <c r="AD9731" s="26" t="s">
        <v>120</v>
      </c>
    </row>
    <row r="9732" ht="15.75" spans="1:30">
      <c r="A9732">
        <v>65</v>
      </c>
      <c r="B9732">
        <v>65.2</v>
      </c>
      <c r="C9732" s="20">
        <v>0.00334490740740741</v>
      </c>
      <c r="D9732" s="20"/>
      <c r="E9732" s="21" t="s">
        <v>112</v>
      </c>
      <c r="F9732" s="21">
        <v>86</v>
      </c>
      <c r="H9732" s="21">
        <v>0.95</v>
      </c>
      <c r="I9732">
        <v>8.2</v>
      </c>
      <c r="J9732">
        <v>0.83</v>
      </c>
      <c r="L9732">
        <v>34</v>
      </c>
      <c r="M9732">
        <v>31.1</v>
      </c>
      <c r="N9732">
        <v>35.7</v>
      </c>
      <c r="U9732">
        <v>0.87</v>
      </c>
      <c r="V9732">
        <v>39.2</v>
      </c>
      <c r="W9732">
        <v>2.3</v>
      </c>
      <c r="Z9732">
        <v>0.876</v>
      </c>
      <c r="AA9732">
        <v>0.989</v>
      </c>
      <c r="AB9732" t="s">
        <v>124</v>
      </c>
      <c r="AC9732" s="8" t="s">
        <v>120</v>
      </c>
      <c r="AD9732" s="26" t="s">
        <v>120</v>
      </c>
    </row>
    <row r="9733" ht="15.75" spans="1:30">
      <c r="A9733">
        <v>65</v>
      </c>
      <c r="B9733">
        <v>65.2</v>
      </c>
      <c r="C9733" s="20">
        <v>0.00336805555555556</v>
      </c>
      <c r="D9733" s="20"/>
      <c r="E9733" s="21" t="s">
        <v>112</v>
      </c>
      <c r="F9733" s="21">
        <v>88</v>
      </c>
      <c r="H9733" s="21">
        <v>1.14</v>
      </c>
      <c r="I9733">
        <v>9.8</v>
      </c>
      <c r="J9733">
        <v>1.02</v>
      </c>
      <c r="L9733">
        <v>40</v>
      </c>
      <c r="M9733">
        <v>31.7</v>
      </c>
      <c r="N9733">
        <v>35.6</v>
      </c>
      <c r="U9733">
        <v>0.89</v>
      </c>
      <c r="V9733">
        <v>33.9</v>
      </c>
      <c r="W9733">
        <v>2.8</v>
      </c>
      <c r="Z9733">
        <v>1.188</v>
      </c>
      <c r="AA9733">
        <v>1.197</v>
      </c>
      <c r="AB9733" t="s">
        <v>124</v>
      </c>
      <c r="AC9733" s="8" t="s">
        <v>120</v>
      </c>
      <c r="AD9733" s="26" t="s">
        <v>120</v>
      </c>
    </row>
    <row r="9734" ht="15.75" spans="1:30">
      <c r="A9734">
        <v>65</v>
      </c>
      <c r="B9734">
        <v>65.2</v>
      </c>
      <c r="C9734" s="20">
        <v>0.0033912037037037</v>
      </c>
      <c r="D9734" s="20"/>
      <c r="E9734" s="21" t="s">
        <v>112</v>
      </c>
      <c r="F9734" s="21">
        <v>88</v>
      </c>
      <c r="H9734" s="21">
        <v>1.01</v>
      </c>
      <c r="I9734">
        <v>8.6</v>
      </c>
      <c r="J9734">
        <v>0.9</v>
      </c>
      <c r="L9734">
        <v>37</v>
      </c>
      <c r="M9734">
        <v>32.4</v>
      </c>
      <c r="N9734">
        <v>36.3</v>
      </c>
      <c r="U9734">
        <v>0.89</v>
      </c>
      <c r="V9734">
        <v>34.9</v>
      </c>
      <c r="W9734">
        <v>2.5</v>
      </c>
      <c r="Z9734">
        <v>1.059</v>
      </c>
      <c r="AA9734">
        <v>1.164</v>
      </c>
      <c r="AB9734" t="s">
        <v>124</v>
      </c>
      <c r="AC9734" s="8" t="s">
        <v>120</v>
      </c>
      <c r="AD9734" s="26" t="s">
        <v>120</v>
      </c>
    </row>
    <row r="9735" ht="15.75" spans="1:30">
      <c r="A9735">
        <v>65</v>
      </c>
      <c r="B9735">
        <v>65.2</v>
      </c>
      <c r="C9735" s="20">
        <v>0.00340277777777778</v>
      </c>
      <c r="D9735" s="20"/>
      <c r="E9735" s="21" t="s">
        <v>112</v>
      </c>
      <c r="F9735" s="21">
        <v>89</v>
      </c>
      <c r="H9735" s="21">
        <v>1.03</v>
      </c>
      <c r="I9735">
        <v>8.8</v>
      </c>
      <c r="J9735">
        <v>0.94</v>
      </c>
      <c r="L9735">
        <v>39</v>
      </c>
      <c r="M9735">
        <v>33.8</v>
      </c>
      <c r="N9735">
        <v>37.4</v>
      </c>
      <c r="U9735">
        <v>0.91</v>
      </c>
      <c r="V9735">
        <v>36.6</v>
      </c>
      <c r="W9735">
        <v>2.5</v>
      </c>
      <c r="Z9735">
        <v>1.076</v>
      </c>
      <c r="AA9735">
        <v>1.144</v>
      </c>
      <c r="AB9735" t="s">
        <v>124</v>
      </c>
      <c r="AC9735" s="8" t="s">
        <v>120</v>
      </c>
      <c r="AD9735" s="26" t="s">
        <v>120</v>
      </c>
    </row>
    <row r="9736" ht="15.75" spans="1:30">
      <c r="A9736">
        <v>65</v>
      </c>
      <c r="B9736">
        <v>65.2</v>
      </c>
      <c r="C9736" s="20">
        <v>0.00342592592592593</v>
      </c>
      <c r="D9736" s="20"/>
      <c r="E9736" s="21" t="s">
        <v>112</v>
      </c>
      <c r="F9736" s="21">
        <v>89</v>
      </c>
      <c r="H9736" s="21">
        <v>0.99</v>
      </c>
      <c r="I9736">
        <v>8.5</v>
      </c>
      <c r="J9736">
        <v>0.89</v>
      </c>
      <c r="L9736">
        <v>37</v>
      </c>
      <c r="M9736">
        <v>33</v>
      </c>
      <c r="N9736">
        <v>36.9</v>
      </c>
      <c r="U9736">
        <v>0.9</v>
      </c>
      <c r="V9736">
        <v>37.7</v>
      </c>
      <c r="W9736">
        <v>2.4</v>
      </c>
      <c r="Z9736">
        <v>0.989</v>
      </c>
      <c r="AA9736">
        <v>0.93</v>
      </c>
      <c r="AB9736" t="s">
        <v>124</v>
      </c>
      <c r="AC9736" s="8" t="s">
        <v>120</v>
      </c>
      <c r="AD9736" s="26" t="s">
        <v>120</v>
      </c>
    </row>
    <row r="9737" ht="15.75" spans="1:30">
      <c r="A9737">
        <v>65</v>
      </c>
      <c r="B9737">
        <v>65.2</v>
      </c>
      <c r="C9737" s="20">
        <v>0.00344907407407407</v>
      </c>
      <c r="D9737" s="20"/>
      <c r="E9737" s="21" t="s">
        <v>112</v>
      </c>
      <c r="F9737" s="21">
        <v>89</v>
      </c>
      <c r="H9737" s="21">
        <v>1.06</v>
      </c>
      <c r="I9737">
        <v>9.1</v>
      </c>
      <c r="J9737">
        <v>0.96</v>
      </c>
      <c r="L9737">
        <v>38</v>
      </c>
      <c r="M9737">
        <v>32.2</v>
      </c>
      <c r="N9737">
        <v>35.6</v>
      </c>
      <c r="U9737">
        <v>0.9</v>
      </c>
      <c r="V9737">
        <v>33.1</v>
      </c>
      <c r="W9737">
        <v>2.6</v>
      </c>
      <c r="Z9737">
        <v>1.147</v>
      </c>
      <c r="AA9737">
        <v>1.182</v>
      </c>
      <c r="AB9737" t="s">
        <v>124</v>
      </c>
      <c r="AC9737" s="8" t="s">
        <v>120</v>
      </c>
      <c r="AD9737" s="26" t="s">
        <v>120</v>
      </c>
    </row>
    <row r="9738" ht="15.75" spans="1:30">
      <c r="A9738">
        <v>65</v>
      </c>
      <c r="B9738">
        <v>65.2</v>
      </c>
      <c r="C9738" s="20">
        <v>0.00346064814814815</v>
      </c>
      <c r="D9738" s="20"/>
      <c r="E9738" s="21" t="s">
        <v>112</v>
      </c>
      <c r="F9738" s="21">
        <v>90</v>
      </c>
      <c r="H9738" s="21">
        <v>1</v>
      </c>
      <c r="I9738">
        <v>8.6</v>
      </c>
      <c r="J9738">
        <v>0.9</v>
      </c>
      <c r="L9738">
        <v>37</v>
      </c>
      <c r="M9738">
        <v>33.1</v>
      </c>
      <c r="N9738">
        <v>36.6</v>
      </c>
      <c r="U9738">
        <v>0.9</v>
      </c>
      <c r="V9738">
        <v>34.9</v>
      </c>
      <c r="W9738">
        <v>2.4</v>
      </c>
      <c r="Z9738">
        <v>1.068</v>
      </c>
      <c r="AA9738">
        <v>1.155</v>
      </c>
      <c r="AB9738" t="s">
        <v>124</v>
      </c>
      <c r="AC9738" s="8" t="s">
        <v>120</v>
      </c>
      <c r="AD9738" s="26" t="s">
        <v>120</v>
      </c>
    </row>
    <row r="9739" ht="15.75" spans="1:30">
      <c r="A9739">
        <v>65</v>
      </c>
      <c r="B9739">
        <v>65.2</v>
      </c>
      <c r="C9739" s="20">
        <v>0.0034837962962963</v>
      </c>
      <c r="D9739" s="20"/>
      <c r="E9739" s="21" t="s">
        <v>112</v>
      </c>
      <c r="F9739" s="21">
        <v>90</v>
      </c>
      <c r="H9739" s="21">
        <v>1.06</v>
      </c>
      <c r="I9739">
        <v>9.1</v>
      </c>
      <c r="J9739">
        <v>0.96</v>
      </c>
      <c r="L9739">
        <v>38</v>
      </c>
      <c r="M9739">
        <v>32</v>
      </c>
      <c r="N9739">
        <v>35.5</v>
      </c>
      <c r="U9739">
        <v>0.9</v>
      </c>
      <c r="V9739">
        <v>35.1</v>
      </c>
      <c r="W9739">
        <v>2.6</v>
      </c>
      <c r="Z9739">
        <v>1.087</v>
      </c>
      <c r="AA9739">
        <v>1.075</v>
      </c>
      <c r="AB9739" t="s">
        <v>124</v>
      </c>
      <c r="AC9739" s="8" t="s">
        <v>120</v>
      </c>
      <c r="AD9739" s="26" t="s">
        <v>120</v>
      </c>
    </row>
    <row r="9740" ht="15.75" spans="1:30">
      <c r="A9740">
        <v>65</v>
      </c>
      <c r="B9740">
        <v>65.2</v>
      </c>
      <c r="C9740" s="20">
        <v>0.00350694444444444</v>
      </c>
      <c r="D9740" s="20"/>
      <c r="E9740" s="21" t="s">
        <v>112</v>
      </c>
      <c r="F9740" s="21">
        <v>90</v>
      </c>
      <c r="H9740" s="21">
        <v>1.03</v>
      </c>
      <c r="I9740">
        <v>8.8</v>
      </c>
      <c r="J9740">
        <v>0.93</v>
      </c>
      <c r="L9740">
        <v>38</v>
      </c>
      <c r="M9740">
        <v>32.4</v>
      </c>
      <c r="N9740">
        <v>36</v>
      </c>
      <c r="U9740">
        <v>0.9</v>
      </c>
      <c r="V9740">
        <v>35.3</v>
      </c>
      <c r="W9740">
        <v>2.5</v>
      </c>
      <c r="Z9740">
        <v>1.063</v>
      </c>
      <c r="AA9740">
        <v>1.065</v>
      </c>
      <c r="AB9740" t="s">
        <v>124</v>
      </c>
      <c r="AC9740" s="8" t="s">
        <v>120</v>
      </c>
      <c r="AD9740" s="26" t="s">
        <v>120</v>
      </c>
    </row>
    <row r="9741" ht="15.75" spans="1:30">
      <c r="A9741">
        <v>65</v>
      </c>
      <c r="B9741">
        <v>65.2</v>
      </c>
      <c r="C9741" s="20">
        <v>0.00353009259259259</v>
      </c>
      <c r="D9741" s="20"/>
      <c r="E9741" s="21" t="s">
        <v>112</v>
      </c>
      <c r="F9741" s="21">
        <v>91</v>
      </c>
      <c r="H9741" s="21">
        <v>1</v>
      </c>
      <c r="I9741">
        <v>8.5</v>
      </c>
      <c r="J9741">
        <v>0.91</v>
      </c>
      <c r="L9741">
        <v>37</v>
      </c>
      <c r="M9741">
        <v>33.5</v>
      </c>
      <c r="N9741">
        <v>37</v>
      </c>
      <c r="U9741">
        <v>0.91</v>
      </c>
      <c r="V9741">
        <v>31.9</v>
      </c>
      <c r="W9741">
        <v>2.4</v>
      </c>
      <c r="Z9741">
        <v>1.169</v>
      </c>
      <c r="AA9741">
        <v>1.262</v>
      </c>
      <c r="AB9741" t="s">
        <v>124</v>
      </c>
      <c r="AC9741" s="8" t="s">
        <v>120</v>
      </c>
      <c r="AD9741" s="26" t="s">
        <v>120</v>
      </c>
    </row>
    <row r="9742" ht="15.75" spans="1:30">
      <c r="A9742">
        <v>65</v>
      </c>
      <c r="B9742">
        <v>65.2</v>
      </c>
      <c r="C9742" s="20">
        <v>0.00355324074074074</v>
      </c>
      <c r="D9742" s="20"/>
      <c r="E9742" s="21" t="s">
        <v>112</v>
      </c>
      <c r="F9742" s="21">
        <v>91</v>
      </c>
      <c r="H9742" s="21">
        <v>1.05</v>
      </c>
      <c r="I9742">
        <v>9</v>
      </c>
      <c r="J9742">
        <v>0.95</v>
      </c>
      <c r="L9742">
        <v>38</v>
      </c>
      <c r="M9742">
        <v>32.4</v>
      </c>
      <c r="N9742">
        <v>35.7</v>
      </c>
      <c r="U9742">
        <v>0.91</v>
      </c>
      <c r="V9742">
        <v>31.9</v>
      </c>
      <c r="W9742">
        <v>2.6</v>
      </c>
      <c r="Z9742">
        <v>1.186</v>
      </c>
      <c r="AA9742">
        <v>1.164</v>
      </c>
      <c r="AB9742" t="s">
        <v>124</v>
      </c>
      <c r="AC9742" s="8" t="s">
        <v>120</v>
      </c>
      <c r="AD9742" s="26" t="s">
        <v>120</v>
      </c>
    </row>
    <row r="9743" ht="15.75" spans="1:30">
      <c r="A9743">
        <v>65</v>
      </c>
      <c r="B9743">
        <v>65.2</v>
      </c>
      <c r="C9743" s="20">
        <v>0.00356481481481482</v>
      </c>
      <c r="D9743" s="20"/>
      <c r="E9743" s="21" t="s">
        <v>112</v>
      </c>
      <c r="F9743" s="21">
        <v>91</v>
      </c>
      <c r="H9743" s="21">
        <v>0.99</v>
      </c>
      <c r="I9743">
        <v>8.4</v>
      </c>
      <c r="J9743">
        <v>0.87</v>
      </c>
      <c r="L9743">
        <v>35</v>
      </c>
      <c r="M9743">
        <v>31.2</v>
      </c>
      <c r="N9743">
        <v>35.4</v>
      </c>
      <c r="U9743">
        <v>0.88</v>
      </c>
      <c r="V9743">
        <v>36.1</v>
      </c>
      <c r="W9743">
        <v>2.4</v>
      </c>
      <c r="Z9743">
        <v>0.969</v>
      </c>
      <c r="AA9743">
        <v>1.024</v>
      </c>
      <c r="AB9743" t="s">
        <v>124</v>
      </c>
      <c r="AC9743" s="8" t="s">
        <v>120</v>
      </c>
      <c r="AD9743" s="26" t="s">
        <v>120</v>
      </c>
    </row>
    <row r="9744" ht="15.75" spans="1:30">
      <c r="A9744">
        <v>65</v>
      </c>
      <c r="B9744">
        <v>65.2</v>
      </c>
      <c r="C9744" s="20">
        <v>0.00358796296296296</v>
      </c>
      <c r="D9744" s="20"/>
      <c r="E9744" s="21" t="s">
        <v>112</v>
      </c>
      <c r="F9744" s="21">
        <v>93</v>
      </c>
      <c r="H9744" s="21">
        <v>1.09</v>
      </c>
      <c r="I9744">
        <v>9.3</v>
      </c>
      <c r="J9744">
        <v>0.98</v>
      </c>
      <c r="L9744">
        <v>38</v>
      </c>
      <c r="M9744">
        <v>31.5</v>
      </c>
      <c r="N9744">
        <v>34.9</v>
      </c>
      <c r="U9744">
        <v>0.9</v>
      </c>
      <c r="V9744">
        <v>31.7</v>
      </c>
      <c r="W9744">
        <v>2.7</v>
      </c>
      <c r="Z9744">
        <v>1.197</v>
      </c>
      <c r="AA9744">
        <v>1.197</v>
      </c>
      <c r="AB9744" t="s">
        <v>124</v>
      </c>
      <c r="AC9744" s="8" t="s">
        <v>120</v>
      </c>
      <c r="AD9744" s="26" t="s">
        <v>120</v>
      </c>
    </row>
    <row r="9745" ht="15.75" spans="1:30">
      <c r="A9745">
        <v>65</v>
      </c>
      <c r="B9745">
        <v>65.2</v>
      </c>
      <c r="C9745" s="20">
        <v>0.00361111111111111</v>
      </c>
      <c r="D9745" s="20"/>
      <c r="E9745" s="21" t="s">
        <v>112</v>
      </c>
      <c r="F9745" s="21">
        <v>93</v>
      </c>
      <c r="H9745" s="21">
        <v>1.02</v>
      </c>
      <c r="I9745">
        <v>8.7</v>
      </c>
      <c r="J9745">
        <v>0.9</v>
      </c>
      <c r="L9745">
        <v>35</v>
      </c>
      <c r="M9745">
        <v>30.4</v>
      </c>
      <c r="N9745">
        <v>34.7</v>
      </c>
      <c r="U9745">
        <v>0.88</v>
      </c>
      <c r="V9745">
        <v>34.3</v>
      </c>
      <c r="W9745">
        <v>2.5</v>
      </c>
      <c r="Z9745">
        <v>1.027</v>
      </c>
      <c r="AA9745">
        <v>1.024</v>
      </c>
      <c r="AB9745" t="s">
        <v>124</v>
      </c>
      <c r="AC9745" s="8" t="s">
        <v>120</v>
      </c>
      <c r="AD9745" s="26" t="s">
        <v>120</v>
      </c>
    </row>
    <row r="9746" ht="15.75" spans="1:30">
      <c r="A9746">
        <v>65</v>
      </c>
      <c r="B9746">
        <v>65.2</v>
      </c>
      <c r="C9746" s="20">
        <v>0.00363425925925926</v>
      </c>
      <c r="D9746" s="20"/>
      <c r="E9746" s="21" t="s">
        <v>112</v>
      </c>
      <c r="F9746" s="21">
        <v>93</v>
      </c>
      <c r="H9746" s="21">
        <v>1.06</v>
      </c>
      <c r="I9746">
        <v>9.1</v>
      </c>
      <c r="J9746">
        <v>0.94</v>
      </c>
      <c r="L9746">
        <v>36</v>
      </c>
      <c r="M9746">
        <v>31</v>
      </c>
      <c r="N9746">
        <v>35</v>
      </c>
      <c r="U9746">
        <v>0.88</v>
      </c>
      <c r="V9746">
        <v>30.6</v>
      </c>
      <c r="W9746">
        <v>2.6</v>
      </c>
      <c r="Z9746">
        <v>1.191</v>
      </c>
      <c r="AA9746">
        <v>1.241</v>
      </c>
      <c r="AB9746" t="s">
        <v>124</v>
      </c>
      <c r="AC9746" s="8" t="s">
        <v>120</v>
      </c>
      <c r="AD9746" s="26" t="s">
        <v>120</v>
      </c>
    </row>
    <row r="9747" ht="15.75" spans="1:30">
      <c r="A9747">
        <v>65</v>
      </c>
      <c r="B9747">
        <v>65.2</v>
      </c>
      <c r="C9747" s="20">
        <v>0.00366898148148148</v>
      </c>
      <c r="D9747" s="20"/>
      <c r="E9747" s="21" t="s">
        <v>112</v>
      </c>
      <c r="F9747" s="21">
        <v>93</v>
      </c>
      <c r="H9747" s="21">
        <v>0.87</v>
      </c>
      <c r="I9747">
        <v>7.5</v>
      </c>
      <c r="J9747">
        <v>0.76</v>
      </c>
      <c r="L9747">
        <v>25</v>
      </c>
      <c r="M9747">
        <v>25.9</v>
      </c>
      <c r="N9747">
        <v>29.8</v>
      </c>
      <c r="U9747">
        <v>0.87</v>
      </c>
      <c r="V9747">
        <v>22.5</v>
      </c>
      <c r="W9747">
        <v>2.1</v>
      </c>
      <c r="Z9747">
        <v>1.128</v>
      </c>
      <c r="AA9747">
        <v>1.318</v>
      </c>
      <c r="AB9747" t="s">
        <v>124</v>
      </c>
      <c r="AC9747" s="8" t="s">
        <v>120</v>
      </c>
      <c r="AD9747" s="26" t="s">
        <v>120</v>
      </c>
    </row>
    <row r="9748" ht="15.75" spans="1:30">
      <c r="A9748">
        <v>65</v>
      </c>
      <c r="B9748">
        <v>65.2</v>
      </c>
      <c r="C9748" s="20">
        <v>0.00369212962962963</v>
      </c>
      <c r="D9748" s="20"/>
      <c r="E9748" s="21" t="s">
        <v>112</v>
      </c>
      <c r="F9748" s="21">
        <v>93</v>
      </c>
      <c r="H9748" s="21">
        <v>1.04</v>
      </c>
      <c r="I9748">
        <v>8.9</v>
      </c>
      <c r="J9748">
        <v>0.89</v>
      </c>
      <c r="L9748">
        <v>34</v>
      </c>
      <c r="M9748">
        <v>29.3</v>
      </c>
      <c r="N9748">
        <v>34.3</v>
      </c>
      <c r="U9748">
        <v>0.86</v>
      </c>
      <c r="V9748">
        <v>29</v>
      </c>
      <c r="W9748">
        <v>2.5</v>
      </c>
      <c r="Z9748">
        <v>1.171</v>
      </c>
      <c r="AA9748">
        <v>1.296</v>
      </c>
      <c r="AB9748" t="s">
        <v>124</v>
      </c>
      <c r="AC9748" s="8" t="s">
        <v>120</v>
      </c>
      <c r="AD9748" s="26" t="s">
        <v>120</v>
      </c>
    </row>
    <row r="9749" ht="15.75" spans="1:30">
      <c r="A9749">
        <v>65</v>
      </c>
      <c r="B9749">
        <v>65.2</v>
      </c>
      <c r="C9749" s="20">
        <v>0.0037037037037037</v>
      </c>
      <c r="D9749" s="20"/>
      <c r="E9749" s="21" t="s">
        <v>112</v>
      </c>
      <c r="F9749" s="21">
        <v>93</v>
      </c>
      <c r="H9749" s="21">
        <v>1.04</v>
      </c>
      <c r="I9749">
        <v>8.9</v>
      </c>
      <c r="J9749">
        <v>0.88</v>
      </c>
      <c r="L9749">
        <v>36</v>
      </c>
      <c r="M9749">
        <v>29.8</v>
      </c>
      <c r="N9749">
        <v>35.2</v>
      </c>
      <c r="U9749">
        <v>0.85</v>
      </c>
      <c r="V9749">
        <v>39</v>
      </c>
      <c r="W9749">
        <v>2.5</v>
      </c>
      <c r="Z9749">
        <v>0.913</v>
      </c>
      <c r="AA9749">
        <v>0.973</v>
      </c>
      <c r="AB9749" t="s">
        <v>124</v>
      </c>
      <c r="AC9749" s="8" t="s">
        <v>120</v>
      </c>
      <c r="AD9749" s="26" t="s">
        <v>120</v>
      </c>
    </row>
    <row r="9750" ht="15.75" spans="1:30">
      <c r="A9750">
        <v>65</v>
      </c>
      <c r="B9750">
        <v>65.2</v>
      </c>
      <c r="C9750" s="20">
        <v>0.00372685185185185</v>
      </c>
      <c r="D9750" s="20"/>
      <c r="E9750" s="21" t="s">
        <v>112</v>
      </c>
      <c r="F9750" s="21">
        <v>93</v>
      </c>
      <c r="H9750" s="21">
        <v>1.11</v>
      </c>
      <c r="I9750">
        <v>9.5</v>
      </c>
      <c r="J9750">
        <v>0.94</v>
      </c>
      <c r="L9750">
        <v>38</v>
      </c>
      <c r="M9750">
        <v>30.5</v>
      </c>
      <c r="N9750">
        <v>35.8</v>
      </c>
      <c r="U9750">
        <v>0.85</v>
      </c>
      <c r="V9750">
        <v>35.5</v>
      </c>
      <c r="W9750">
        <v>2.7</v>
      </c>
      <c r="Z9750">
        <v>1.069</v>
      </c>
      <c r="AA9750">
        <v>1.09</v>
      </c>
      <c r="AB9750" t="s">
        <v>124</v>
      </c>
      <c r="AC9750" s="8" t="s">
        <v>120</v>
      </c>
      <c r="AD9750" s="26" t="s">
        <v>120</v>
      </c>
    </row>
    <row r="9751" ht="15.75" spans="1:30">
      <c r="A9751">
        <v>65</v>
      </c>
      <c r="B9751">
        <v>65.2</v>
      </c>
      <c r="C9751" s="20">
        <v>0.00373842592592593</v>
      </c>
      <c r="D9751" s="20"/>
      <c r="E9751" s="21" t="s">
        <v>112</v>
      </c>
      <c r="F9751" s="21">
        <v>93</v>
      </c>
      <c r="H9751" s="21">
        <v>1.19</v>
      </c>
      <c r="I9751">
        <v>10.1</v>
      </c>
      <c r="J9751">
        <v>1.01</v>
      </c>
      <c r="L9751">
        <v>39</v>
      </c>
      <c r="M9751">
        <v>29.6</v>
      </c>
      <c r="N9751">
        <v>34.7</v>
      </c>
      <c r="U9751">
        <v>0.85</v>
      </c>
      <c r="V9751">
        <v>35.9</v>
      </c>
      <c r="W9751">
        <v>2.9</v>
      </c>
      <c r="Z9751">
        <v>1.096</v>
      </c>
      <c r="AA9751">
        <v>1.132</v>
      </c>
      <c r="AB9751" t="s">
        <v>124</v>
      </c>
      <c r="AC9751" s="8" t="s">
        <v>120</v>
      </c>
      <c r="AD9751" s="26" t="s">
        <v>120</v>
      </c>
    </row>
    <row r="9752" ht="15.75" spans="1:30">
      <c r="A9752">
        <v>65</v>
      </c>
      <c r="B9752">
        <v>65.2</v>
      </c>
      <c r="C9752" s="20">
        <v>0.00376157407407407</v>
      </c>
      <c r="D9752" s="20"/>
      <c r="E9752" s="21" t="s">
        <v>112</v>
      </c>
      <c r="F9752" s="21">
        <v>92</v>
      </c>
      <c r="H9752" s="21">
        <v>1.09</v>
      </c>
      <c r="I9752">
        <v>9.3</v>
      </c>
      <c r="J9752">
        <v>0.93</v>
      </c>
      <c r="L9752">
        <v>38</v>
      </c>
      <c r="M9752">
        <v>30.6</v>
      </c>
      <c r="N9752">
        <v>35.9</v>
      </c>
      <c r="U9752">
        <v>0.85</v>
      </c>
      <c r="V9752">
        <v>40</v>
      </c>
      <c r="W9752">
        <v>2.7</v>
      </c>
      <c r="Z9752">
        <v>0.952</v>
      </c>
      <c r="AA9752">
        <v>0.961</v>
      </c>
      <c r="AB9752" t="s">
        <v>124</v>
      </c>
      <c r="AC9752" s="8" t="s">
        <v>120</v>
      </c>
      <c r="AD9752" s="26" t="s">
        <v>120</v>
      </c>
    </row>
    <row r="9753" ht="15.75" spans="1:30">
      <c r="A9753">
        <v>65</v>
      </c>
      <c r="B9753">
        <v>65.2</v>
      </c>
      <c r="C9753" s="20">
        <v>0.00378472222222222</v>
      </c>
      <c r="D9753" s="20"/>
      <c r="E9753" s="21" t="s">
        <v>112</v>
      </c>
      <c r="F9753" s="21">
        <v>92</v>
      </c>
      <c r="H9753" s="21">
        <v>0.97</v>
      </c>
      <c r="I9753">
        <v>8.3</v>
      </c>
      <c r="J9753">
        <v>0.83</v>
      </c>
      <c r="L9753">
        <v>32</v>
      </c>
      <c r="M9753">
        <v>28.7</v>
      </c>
      <c r="N9753">
        <v>33.8</v>
      </c>
      <c r="U9753">
        <v>0.85</v>
      </c>
      <c r="V9753">
        <v>37.3</v>
      </c>
      <c r="W9753">
        <v>2.4</v>
      </c>
      <c r="Z9753">
        <v>0.871</v>
      </c>
      <c r="AA9753">
        <v>0.968</v>
      </c>
      <c r="AB9753" t="s">
        <v>124</v>
      </c>
      <c r="AC9753" s="8" t="s">
        <v>120</v>
      </c>
      <c r="AD9753" s="26" t="s">
        <v>120</v>
      </c>
    </row>
    <row r="9754" ht="15.75" spans="1:30">
      <c r="A9754">
        <v>65</v>
      </c>
      <c r="B9754">
        <v>65.2</v>
      </c>
      <c r="C9754" s="20">
        <v>0.00380787037037037</v>
      </c>
      <c r="D9754" s="20"/>
      <c r="E9754" s="21" t="s">
        <v>112</v>
      </c>
      <c r="F9754" s="21">
        <v>92</v>
      </c>
      <c r="H9754" s="21">
        <v>0.92</v>
      </c>
      <c r="I9754">
        <v>7.9</v>
      </c>
      <c r="J9754">
        <v>0.78</v>
      </c>
      <c r="L9754">
        <v>29</v>
      </c>
      <c r="M9754">
        <v>27.9</v>
      </c>
      <c r="N9754">
        <v>33.3</v>
      </c>
      <c r="U9754">
        <v>0.84</v>
      </c>
      <c r="V9754">
        <v>30.5</v>
      </c>
      <c r="W9754">
        <v>2.3</v>
      </c>
      <c r="Z9754">
        <v>0.967</v>
      </c>
      <c r="AA9754">
        <v>0.857</v>
      </c>
      <c r="AB9754" t="s">
        <v>124</v>
      </c>
      <c r="AC9754" s="8" t="s">
        <v>120</v>
      </c>
      <c r="AD9754" s="26" t="s">
        <v>120</v>
      </c>
    </row>
    <row r="9755" ht="15.75" spans="1:30">
      <c r="A9755">
        <v>65</v>
      </c>
      <c r="B9755">
        <v>65.2</v>
      </c>
      <c r="C9755" s="20">
        <v>0.00381944444444444</v>
      </c>
      <c r="D9755" s="20"/>
      <c r="E9755" s="21" t="s">
        <v>112</v>
      </c>
      <c r="F9755" s="21">
        <v>91</v>
      </c>
      <c r="H9755" s="21">
        <v>0.96</v>
      </c>
      <c r="I9755">
        <v>8.2</v>
      </c>
      <c r="J9755">
        <v>0.78</v>
      </c>
      <c r="L9755">
        <v>32</v>
      </c>
      <c r="M9755">
        <v>27.6</v>
      </c>
      <c r="N9755">
        <v>34</v>
      </c>
      <c r="U9755">
        <v>0.81</v>
      </c>
      <c r="V9755">
        <v>45.5</v>
      </c>
      <c r="W9755">
        <v>2.4</v>
      </c>
      <c r="Z9755">
        <v>0.704</v>
      </c>
      <c r="AA9755">
        <v>0.879</v>
      </c>
      <c r="AB9755" t="s">
        <v>124</v>
      </c>
      <c r="AC9755" s="8" t="s">
        <v>120</v>
      </c>
      <c r="AD9755" s="26" t="s">
        <v>120</v>
      </c>
    </row>
    <row r="9756" ht="15.75" spans="1:30">
      <c r="A9756">
        <v>65</v>
      </c>
      <c r="B9756">
        <v>65.2</v>
      </c>
      <c r="C9756" s="20">
        <v>0.00383101851851852</v>
      </c>
      <c r="D9756" s="20"/>
      <c r="E9756" s="21" t="s">
        <v>112</v>
      </c>
      <c r="F9756" s="21">
        <v>91</v>
      </c>
      <c r="H9756" s="21">
        <v>1.21</v>
      </c>
      <c r="I9756">
        <v>10.4</v>
      </c>
      <c r="J9756">
        <v>1.01</v>
      </c>
      <c r="L9756">
        <v>41</v>
      </c>
      <c r="M9756">
        <v>29.2</v>
      </c>
      <c r="N9756">
        <v>35.1</v>
      </c>
      <c r="U9756">
        <v>0.83</v>
      </c>
      <c r="V9756">
        <v>42</v>
      </c>
      <c r="W9756">
        <v>3</v>
      </c>
      <c r="Z9756">
        <v>0.966</v>
      </c>
      <c r="AA9756">
        <v>1.079</v>
      </c>
      <c r="AB9756" t="s">
        <v>124</v>
      </c>
      <c r="AC9756" s="8" t="s">
        <v>120</v>
      </c>
      <c r="AD9756" s="26" t="s">
        <v>120</v>
      </c>
    </row>
    <row r="9757" ht="15.75" spans="1:30">
      <c r="A9757">
        <v>65</v>
      </c>
      <c r="B9757">
        <v>65.2</v>
      </c>
      <c r="C9757" s="20">
        <v>0.00385416666666667</v>
      </c>
      <c r="D9757" s="20"/>
      <c r="E9757" s="21" t="s">
        <v>112</v>
      </c>
      <c r="F9757" s="21">
        <v>91</v>
      </c>
      <c r="H9757" s="21">
        <v>1.31</v>
      </c>
      <c r="I9757">
        <v>11.2</v>
      </c>
      <c r="J9757">
        <v>1.13</v>
      </c>
      <c r="L9757">
        <v>44</v>
      </c>
      <c r="M9757">
        <v>30.4</v>
      </c>
      <c r="N9757">
        <v>35.1</v>
      </c>
      <c r="U9757">
        <v>0.87</v>
      </c>
      <c r="V9757">
        <v>34.9</v>
      </c>
      <c r="W9757">
        <v>3.2</v>
      </c>
      <c r="Z9757">
        <v>1.26</v>
      </c>
      <c r="AA9757">
        <v>1.341</v>
      </c>
      <c r="AB9757" t="s">
        <v>124</v>
      </c>
      <c r="AC9757" s="8" t="s">
        <v>120</v>
      </c>
      <c r="AD9757" s="26" t="s">
        <v>120</v>
      </c>
    </row>
    <row r="9758" ht="15.75" spans="1:30">
      <c r="A9758">
        <v>65</v>
      </c>
      <c r="B9758">
        <v>65.2</v>
      </c>
      <c r="C9758" s="20">
        <v>0.00387731481481481</v>
      </c>
      <c r="D9758" s="20"/>
      <c r="E9758" s="21" t="s">
        <v>112</v>
      </c>
      <c r="F9758" s="21">
        <v>91</v>
      </c>
      <c r="H9758" s="21">
        <v>1.28</v>
      </c>
      <c r="I9758">
        <v>10.9</v>
      </c>
      <c r="J9758">
        <v>1.12</v>
      </c>
      <c r="L9758">
        <v>44</v>
      </c>
      <c r="M9758">
        <v>31.4</v>
      </c>
      <c r="N9758">
        <v>35.7</v>
      </c>
      <c r="U9758">
        <v>0.88</v>
      </c>
      <c r="V9758">
        <v>35.5</v>
      </c>
      <c r="W9758">
        <v>3.1</v>
      </c>
      <c r="Z9758">
        <v>1.249</v>
      </c>
      <c r="AA9758">
        <v>1.289</v>
      </c>
      <c r="AB9758" t="s">
        <v>124</v>
      </c>
      <c r="AC9758" s="8" t="s">
        <v>120</v>
      </c>
      <c r="AD9758" s="26" t="s">
        <v>120</v>
      </c>
    </row>
    <row r="9759" ht="15.75" spans="1:30">
      <c r="A9759">
        <v>65</v>
      </c>
      <c r="B9759">
        <v>65.2</v>
      </c>
      <c r="C9759" s="20">
        <v>0.00388888888888889</v>
      </c>
      <c r="D9759" s="20"/>
      <c r="E9759" s="21" t="s">
        <v>112</v>
      </c>
      <c r="F9759" s="21">
        <v>91</v>
      </c>
      <c r="H9759" s="21">
        <v>1.13</v>
      </c>
      <c r="I9759">
        <v>9.7</v>
      </c>
      <c r="J9759">
        <v>1</v>
      </c>
      <c r="L9759">
        <v>42</v>
      </c>
      <c r="M9759">
        <v>32.5</v>
      </c>
      <c r="N9759">
        <v>36.6</v>
      </c>
      <c r="U9759">
        <v>0.89</v>
      </c>
      <c r="V9759">
        <v>42.3</v>
      </c>
      <c r="W9759">
        <v>2.8</v>
      </c>
      <c r="Z9759">
        <v>0.989</v>
      </c>
      <c r="AA9759">
        <v>1.069</v>
      </c>
      <c r="AB9759" t="s">
        <v>124</v>
      </c>
      <c r="AC9759" s="8" t="s">
        <v>120</v>
      </c>
      <c r="AD9759" s="26" t="s">
        <v>120</v>
      </c>
    </row>
    <row r="9760" ht="15.75" spans="1:30">
      <c r="A9760">
        <v>65</v>
      </c>
      <c r="B9760">
        <v>65.2</v>
      </c>
      <c r="C9760" s="20">
        <v>0.00391203703703704</v>
      </c>
      <c r="D9760" s="20"/>
      <c r="E9760" s="21" t="s">
        <v>112</v>
      </c>
      <c r="F9760" s="21">
        <v>91</v>
      </c>
      <c r="H9760" s="21">
        <v>1.14</v>
      </c>
      <c r="I9760">
        <v>9.8</v>
      </c>
      <c r="J9760">
        <v>1.02</v>
      </c>
      <c r="L9760">
        <v>42</v>
      </c>
      <c r="M9760">
        <v>33</v>
      </c>
      <c r="N9760">
        <v>36.7</v>
      </c>
      <c r="U9760">
        <v>0.9</v>
      </c>
      <c r="V9760">
        <v>36.6</v>
      </c>
      <c r="W9760">
        <v>2.8</v>
      </c>
      <c r="Z9760">
        <v>1.148</v>
      </c>
      <c r="AA9760">
        <v>1.151</v>
      </c>
      <c r="AB9760" t="s">
        <v>124</v>
      </c>
      <c r="AC9760" s="8" t="s">
        <v>120</v>
      </c>
      <c r="AD9760" s="26" t="s">
        <v>120</v>
      </c>
    </row>
    <row r="9761" ht="15.75" spans="1:30">
      <c r="A9761">
        <v>65</v>
      </c>
      <c r="B9761">
        <v>65.2</v>
      </c>
      <c r="C9761" s="20">
        <v>0.00393518518518519</v>
      </c>
      <c r="D9761" s="20"/>
      <c r="E9761" s="21" t="s">
        <v>112</v>
      </c>
      <c r="F9761" s="21">
        <v>91</v>
      </c>
      <c r="H9761" s="21">
        <v>1.19</v>
      </c>
      <c r="I9761">
        <v>10.2</v>
      </c>
      <c r="J9761">
        <v>1.1</v>
      </c>
      <c r="L9761">
        <v>42</v>
      </c>
      <c r="M9761">
        <v>33</v>
      </c>
      <c r="N9761">
        <v>35.8</v>
      </c>
      <c r="U9761">
        <v>0.92</v>
      </c>
      <c r="V9761">
        <v>24.4</v>
      </c>
      <c r="W9761">
        <v>2.9</v>
      </c>
      <c r="Z9761">
        <v>1.73</v>
      </c>
      <c r="AA9761">
        <v>1.805</v>
      </c>
      <c r="AB9761" t="s">
        <v>124</v>
      </c>
      <c r="AC9761" s="8" t="s">
        <v>120</v>
      </c>
      <c r="AD9761" s="26" t="s">
        <v>120</v>
      </c>
    </row>
    <row r="9762" ht="15.75" spans="1:30">
      <c r="A9762">
        <v>65</v>
      </c>
      <c r="B9762">
        <v>65.2</v>
      </c>
      <c r="C9762" s="20">
        <v>0.00395833333333333</v>
      </c>
      <c r="D9762" s="20"/>
      <c r="E9762" s="21" t="s">
        <v>112</v>
      </c>
      <c r="F9762" s="21">
        <v>91</v>
      </c>
      <c r="H9762" s="21">
        <v>1.04</v>
      </c>
      <c r="I9762">
        <v>8.9</v>
      </c>
      <c r="J9762">
        <v>0.95</v>
      </c>
      <c r="L9762">
        <v>39</v>
      </c>
      <c r="M9762">
        <v>32.9</v>
      </c>
      <c r="N9762">
        <v>36.1</v>
      </c>
      <c r="U9762">
        <v>0.91</v>
      </c>
      <c r="V9762">
        <v>39.2</v>
      </c>
      <c r="W9762">
        <v>2.5</v>
      </c>
      <c r="Z9762">
        <v>0.99</v>
      </c>
      <c r="AA9762">
        <v>1.016</v>
      </c>
      <c r="AB9762" t="s">
        <v>124</v>
      </c>
      <c r="AC9762" s="8" t="s">
        <v>120</v>
      </c>
      <c r="AD9762" s="26" t="s">
        <v>120</v>
      </c>
    </row>
    <row r="9763" ht="15.75" spans="1:30">
      <c r="A9763">
        <v>65</v>
      </c>
      <c r="B9763">
        <v>65.2</v>
      </c>
      <c r="C9763" s="20">
        <v>0.00396990740740741</v>
      </c>
      <c r="D9763" s="20"/>
      <c r="E9763" s="21" t="s">
        <v>112</v>
      </c>
      <c r="F9763" s="21">
        <v>91</v>
      </c>
      <c r="H9763" s="21">
        <v>0.92</v>
      </c>
      <c r="I9763">
        <v>7.9</v>
      </c>
      <c r="J9763">
        <v>0.83</v>
      </c>
      <c r="L9763">
        <v>34</v>
      </c>
      <c r="M9763">
        <v>31.6</v>
      </c>
      <c r="N9763">
        <v>35.1</v>
      </c>
      <c r="U9763">
        <v>0.9</v>
      </c>
      <c r="V9763">
        <v>43.5</v>
      </c>
      <c r="W9763">
        <v>2.3</v>
      </c>
      <c r="Z9763">
        <v>0.789</v>
      </c>
      <c r="AA9763">
        <v>0.92</v>
      </c>
      <c r="AB9763" t="s">
        <v>124</v>
      </c>
      <c r="AC9763" s="8" t="s">
        <v>120</v>
      </c>
      <c r="AD9763" s="26" t="s">
        <v>120</v>
      </c>
    </row>
    <row r="9764" ht="15.75" spans="1:30">
      <c r="A9764">
        <v>65</v>
      </c>
      <c r="B9764">
        <v>65.2</v>
      </c>
      <c r="C9764" s="20">
        <v>0.00399305555555556</v>
      </c>
      <c r="D9764" s="20"/>
      <c r="E9764" s="21" t="s">
        <v>112</v>
      </c>
      <c r="F9764" s="21">
        <v>91</v>
      </c>
      <c r="H9764" s="21">
        <v>1.06</v>
      </c>
      <c r="I9764">
        <v>9.1</v>
      </c>
      <c r="J9764">
        <v>0.97</v>
      </c>
      <c r="L9764">
        <v>38</v>
      </c>
      <c r="M9764">
        <v>31.4</v>
      </c>
      <c r="N9764">
        <v>34.4</v>
      </c>
      <c r="U9764">
        <v>0.91</v>
      </c>
      <c r="V9764">
        <v>39.2</v>
      </c>
      <c r="W9764">
        <v>2.6</v>
      </c>
      <c r="Z9764">
        <v>0.969</v>
      </c>
      <c r="AA9764">
        <v>0.979</v>
      </c>
      <c r="AB9764" t="s">
        <v>124</v>
      </c>
      <c r="AC9764" s="8" t="s">
        <v>120</v>
      </c>
      <c r="AD9764" s="26" t="s">
        <v>120</v>
      </c>
    </row>
    <row r="9765" ht="15.75" spans="1:30">
      <c r="A9765">
        <v>65</v>
      </c>
      <c r="B9765">
        <v>65.2</v>
      </c>
      <c r="C9765" s="20">
        <v>0.00400462962962963</v>
      </c>
      <c r="D9765" s="20"/>
      <c r="E9765" s="21" t="s">
        <v>112</v>
      </c>
      <c r="F9765" s="21">
        <v>91</v>
      </c>
      <c r="H9765" s="21">
        <v>1.02</v>
      </c>
      <c r="I9765">
        <v>8.8</v>
      </c>
      <c r="J9765">
        <v>0.93</v>
      </c>
      <c r="L9765">
        <v>37</v>
      </c>
      <c r="M9765">
        <v>31.8</v>
      </c>
      <c r="N9765">
        <v>35.1</v>
      </c>
      <c r="U9765">
        <v>0.91</v>
      </c>
      <c r="V9765">
        <v>40.5</v>
      </c>
      <c r="W9765">
        <v>2.5</v>
      </c>
      <c r="Z9765">
        <v>0.924</v>
      </c>
      <c r="AA9765">
        <v>1.042</v>
      </c>
      <c r="AB9765" t="s">
        <v>124</v>
      </c>
      <c r="AC9765" s="8" t="s">
        <v>120</v>
      </c>
      <c r="AD9765" s="26" t="s">
        <v>120</v>
      </c>
    </row>
    <row r="9766" ht="15.75" spans="1:30">
      <c r="A9766">
        <v>65</v>
      </c>
      <c r="B9766">
        <v>65.2</v>
      </c>
      <c r="C9766" s="20">
        <v>0.00402777777777778</v>
      </c>
      <c r="D9766" s="20"/>
      <c r="E9766" s="21" t="s">
        <v>112</v>
      </c>
      <c r="F9766" s="21">
        <v>91</v>
      </c>
      <c r="H9766" s="21">
        <v>1.13</v>
      </c>
      <c r="I9766">
        <v>9.7</v>
      </c>
      <c r="J9766">
        <v>1.02</v>
      </c>
      <c r="L9766">
        <v>40</v>
      </c>
      <c r="M9766">
        <v>31.3</v>
      </c>
      <c r="N9766">
        <v>34.6</v>
      </c>
      <c r="U9766">
        <v>0.91</v>
      </c>
      <c r="V9766">
        <v>41.1</v>
      </c>
      <c r="W9766">
        <v>2.8</v>
      </c>
      <c r="Z9766">
        <v>0.98</v>
      </c>
      <c r="AA9766">
        <v>0.992</v>
      </c>
      <c r="AB9766" t="s">
        <v>124</v>
      </c>
      <c r="AC9766" s="8" t="s">
        <v>120</v>
      </c>
      <c r="AD9766" s="26" t="s">
        <v>120</v>
      </c>
    </row>
    <row r="9767" ht="15.75" spans="1:30">
      <c r="A9767">
        <v>65</v>
      </c>
      <c r="B9767">
        <v>65.2</v>
      </c>
      <c r="C9767" s="20">
        <v>0.00403935185185185</v>
      </c>
      <c r="D9767" s="20"/>
      <c r="E9767" s="21" t="s">
        <v>112</v>
      </c>
      <c r="F9767" s="21">
        <v>92</v>
      </c>
      <c r="H9767" s="21">
        <v>1.12</v>
      </c>
      <c r="I9767">
        <v>9.6</v>
      </c>
      <c r="J9767">
        <v>1.02</v>
      </c>
      <c r="L9767">
        <v>41</v>
      </c>
      <c r="M9767">
        <v>32.1</v>
      </c>
      <c r="N9767">
        <v>35.3</v>
      </c>
      <c r="U9767">
        <v>0.91</v>
      </c>
      <c r="V9767">
        <v>38.7</v>
      </c>
      <c r="W9767">
        <v>2.7</v>
      </c>
      <c r="Z9767">
        <v>1.049</v>
      </c>
      <c r="AA9767">
        <v>1.073</v>
      </c>
      <c r="AB9767" t="s">
        <v>124</v>
      </c>
      <c r="AC9767" s="8" t="s">
        <v>120</v>
      </c>
      <c r="AD9767" s="26" t="s">
        <v>120</v>
      </c>
    </row>
    <row r="9768" ht="15.75" spans="1:30">
      <c r="A9768">
        <v>65</v>
      </c>
      <c r="B9768">
        <v>65.2</v>
      </c>
      <c r="C9768" s="20">
        <v>0.00405092592592593</v>
      </c>
      <c r="D9768" s="20"/>
      <c r="E9768" s="21" t="s">
        <v>112</v>
      </c>
      <c r="F9768" s="21">
        <v>92</v>
      </c>
      <c r="H9768" s="21">
        <v>0.97</v>
      </c>
      <c r="I9768">
        <v>8.3</v>
      </c>
      <c r="J9768">
        <v>0.88</v>
      </c>
      <c r="L9768">
        <v>36</v>
      </c>
      <c r="M9768">
        <v>31.5</v>
      </c>
      <c r="N9768">
        <v>34.7</v>
      </c>
      <c r="U9768">
        <v>0.91</v>
      </c>
      <c r="V9768">
        <v>45.8</v>
      </c>
      <c r="W9768">
        <v>2.4</v>
      </c>
      <c r="Z9768">
        <v>0.787</v>
      </c>
      <c r="AA9768">
        <v>0.932</v>
      </c>
      <c r="AB9768" t="s">
        <v>124</v>
      </c>
      <c r="AC9768" s="8" t="s">
        <v>120</v>
      </c>
      <c r="AD9768" s="26" t="s">
        <v>120</v>
      </c>
    </row>
    <row r="9769" ht="15.75" spans="1:30">
      <c r="A9769">
        <v>65</v>
      </c>
      <c r="B9769">
        <v>65.2</v>
      </c>
      <c r="C9769" s="20">
        <v>0.00407407407407407</v>
      </c>
      <c r="D9769" s="20"/>
      <c r="E9769" s="21" t="s">
        <v>112</v>
      </c>
      <c r="F9769" s="21">
        <v>92</v>
      </c>
      <c r="H9769" s="21">
        <v>1.15</v>
      </c>
      <c r="I9769">
        <v>9.9</v>
      </c>
      <c r="J9769">
        <v>1.04</v>
      </c>
      <c r="L9769">
        <v>40</v>
      </c>
      <c r="M9769">
        <v>30.5</v>
      </c>
      <c r="N9769">
        <v>33.8</v>
      </c>
      <c r="U9769">
        <v>0.9</v>
      </c>
      <c r="V9769">
        <v>41.4</v>
      </c>
      <c r="W9769">
        <v>2.8</v>
      </c>
      <c r="Z9769">
        <v>0.968</v>
      </c>
      <c r="AA9769">
        <v>1.067</v>
      </c>
      <c r="AB9769" t="s">
        <v>124</v>
      </c>
      <c r="AC9769" s="8" t="s">
        <v>120</v>
      </c>
      <c r="AD9769" s="26" t="s">
        <v>120</v>
      </c>
    </row>
    <row r="9770" ht="15.75" spans="1:30">
      <c r="A9770">
        <v>65</v>
      </c>
      <c r="B9770">
        <v>65.2</v>
      </c>
      <c r="C9770" s="20">
        <v>0.00409722222222222</v>
      </c>
      <c r="D9770" s="20"/>
      <c r="E9770" s="21" t="s">
        <v>112</v>
      </c>
      <c r="F9770" s="21">
        <v>92</v>
      </c>
      <c r="H9770" s="21">
        <v>1.26</v>
      </c>
      <c r="I9770">
        <v>10.8</v>
      </c>
      <c r="J9770">
        <v>1.15</v>
      </c>
      <c r="L9770">
        <v>44</v>
      </c>
      <c r="M9770">
        <v>31.9</v>
      </c>
      <c r="N9770">
        <v>35.1</v>
      </c>
      <c r="U9770">
        <v>0.91</v>
      </c>
      <c r="V9770">
        <v>35.5</v>
      </c>
      <c r="W9770">
        <v>3.1</v>
      </c>
      <c r="Z9770">
        <v>1.253</v>
      </c>
      <c r="AA9770">
        <v>1.248</v>
      </c>
      <c r="AB9770" t="s">
        <v>124</v>
      </c>
      <c r="AC9770" s="8" t="s">
        <v>120</v>
      </c>
      <c r="AD9770" s="26" t="s">
        <v>120</v>
      </c>
    </row>
    <row r="9771" ht="15.75" spans="1:30">
      <c r="A9771">
        <v>65</v>
      </c>
      <c r="B9771">
        <v>65.2</v>
      </c>
      <c r="C9771" s="20">
        <v>0.0041087962962963</v>
      </c>
      <c r="D9771" s="20"/>
      <c r="E9771" s="21" t="s">
        <v>112</v>
      </c>
      <c r="F9771" s="21">
        <v>93</v>
      </c>
      <c r="H9771" s="21">
        <v>1.15</v>
      </c>
      <c r="I9771">
        <v>9.8</v>
      </c>
      <c r="J9771">
        <v>1.05</v>
      </c>
      <c r="L9771">
        <v>42</v>
      </c>
      <c r="M9771">
        <v>32.5</v>
      </c>
      <c r="N9771">
        <v>35.6</v>
      </c>
      <c r="U9771">
        <v>0.91</v>
      </c>
      <c r="V9771">
        <v>39.7</v>
      </c>
      <c r="W9771">
        <v>2.8</v>
      </c>
      <c r="Z9771">
        <v>1.058</v>
      </c>
      <c r="AA9771">
        <v>1.106</v>
      </c>
      <c r="AB9771" t="s">
        <v>124</v>
      </c>
      <c r="AC9771" s="8" t="s">
        <v>120</v>
      </c>
      <c r="AD9771" s="26" t="s">
        <v>120</v>
      </c>
    </row>
    <row r="9772" ht="15.75" spans="1:30">
      <c r="A9772">
        <v>65</v>
      </c>
      <c r="B9772">
        <v>65.2</v>
      </c>
      <c r="C9772" s="20">
        <v>0.00413194444444444</v>
      </c>
      <c r="D9772" s="20"/>
      <c r="E9772" s="21" t="s">
        <v>112</v>
      </c>
      <c r="F9772" s="21">
        <v>93</v>
      </c>
      <c r="H9772" s="21">
        <v>1</v>
      </c>
      <c r="I9772">
        <v>8.5</v>
      </c>
      <c r="J9772">
        <v>0.9</v>
      </c>
      <c r="L9772">
        <v>37</v>
      </c>
      <c r="M9772">
        <v>31.6</v>
      </c>
      <c r="N9772">
        <v>34.9</v>
      </c>
      <c r="U9772">
        <v>0.91</v>
      </c>
      <c r="V9772">
        <v>43.5</v>
      </c>
      <c r="W9772">
        <v>2.4</v>
      </c>
      <c r="Z9772">
        <v>0.845</v>
      </c>
      <c r="AA9772">
        <v>0.901</v>
      </c>
      <c r="AB9772" t="s">
        <v>124</v>
      </c>
      <c r="AC9772" s="8" t="s">
        <v>120</v>
      </c>
      <c r="AD9772" s="26" t="s">
        <v>120</v>
      </c>
    </row>
    <row r="9773" ht="15.75" spans="1:30">
      <c r="A9773">
        <v>65</v>
      </c>
      <c r="B9773">
        <v>65.2</v>
      </c>
      <c r="C9773" s="20">
        <v>0.00414351851851852</v>
      </c>
      <c r="D9773" s="20"/>
      <c r="E9773" s="21" t="s">
        <v>112</v>
      </c>
      <c r="F9773" s="21">
        <v>93</v>
      </c>
      <c r="H9773" s="21">
        <v>0.88</v>
      </c>
      <c r="I9773">
        <v>7.6</v>
      </c>
      <c r="J9773">
        <v>0.79</v>
      </c>
      <c r="L9773">
        <v>31</v>
      </c>
      <c r="M9773">
        <v>28.8</v>
      </c>
      <c r="N9773">
        <v>32.3</v>
      </c>
      <c r="U9773">
        <v>0.89</v>
      </c>
      <c r="V9773">
        <v>44.4</v>
      </c>
      <c r="W9773">
        <v>2.2</v>
      </c>
      <c r="Z9773">
        <v>0.693</v>
      </c>
      <c r="AA9773">
        <v>0.812</v>
      </c>
      <c r="AB9773" t="s">
        <v>124</v>
      </c>
      <c r="AC9773" s="8" t="s">
        <v>120</v>
      </c>
      <c r="AD9773" s="26" t="s">
        <v>120</v>
      </c>
    </row>
    <row r="9774" ht="15.75" spans="1:30">
      <c r="A9774">
        <v>65</v>
      </c>
      <c r="B9774">
        <v>65.2</v>
      </c>
      <c r="C9774" s="20">
        <v>0.00415509259259259</v>
      </c>
      <c r="D9774" s="20"/>
      <c r="E9774" s="21" t="s">
        <v>112</v>
      </c>
      <c r="F9774" s="21">
        <v>93</v>
      </c>
      <c r="H9774" s="21">
        <v>1.03</v>
      </c>
      <c r="I9774">
        <v>8.8</v>
      </c>
      <c r="J9774">
        <v>0.91</v>
      </c>
      <c r="L9774">
        <v>35</v>
      </c>
      <c r="M9774">
        <v>29.2</v>
      </c>
      <c r="N9774">
        <v>33.1</v>
      </c>
      <c r="U9774">
        <v>0.88</v>
      </c>
      <c r="V9774">
        <v>40.5</v>
      </c>
      <c r="W9774">
        <v>2.5</v>
      </c>
      <c r="Z9774">
        <v>0.863</v>
      </c>
      <c r="AA9774">
        <v>0.948</v>
      </c>
      <c r="AB9774" t="s">
        <v>124</v>
      </c>
      <c r="AC9774" s="8" t="s">
        <v>120</v>
      </c>
      <c r="AD9774" s="26" t="s">
        <v>120</v>
      </c>
    </row>
    <row r="9775" ht="15.75" spans="1:30">
      <c r="A9775">
        <v>65</v>
      </c>
      <c r="B9775">
        <v>65.2</v>
      </c>
      <c r="C9775" s="20">
        <v>0.00417824074074074</v>
      </c>
      <c r="D9775" s="20"/>
      <c r="E9775" s="21" t="s">
        <v>112</v>
      </c>
      <c r="F9775" s="21">
        <v>93</v>
      </c>
      <c r="H9775" s="21">
        <v>1.12</v>
      </c>
      <c r="I9775">
        <v>9.6</v>
      </c>
      <c r="J9775">
        <v>0.99</v>
      </c>
      <c r="L9775">
        <v>37</v>
      </c>
      <c r="M9775">
        <v>29</v>
      </c>
      <c r="N9775">
        <v>33</v>
      </c>
      <c r="U9775">
        <v>0.88</v>
      </c>
      <c r="V9775">
        <v>36.6</v>
      </c>
      <c r="W9775">
        <v>2.7</v>
      </c>
      <c r="Z9775">
        <v>1.011</v>
      </c>
      <c r="AA9775">
        <v>1.045</v>
      </c>
      <c r="AB9775" t="s">
        <v>124</v>
      </c>
      <c r="AC9775" s="8" t="s">
        <v>120</v>
      </c>
      <c r="AD9775" s="26" t="s">
        <v>120</v>
      </c>
    </row>
    <row r="9776" ht="15.75" spans="1:30">
      <c r="A9776">
        <v>65</v>
      </c>
      <c r="B9776">
        <v>65.2</v>
      </c>
      <c r="C9776" s="20">
        <v>0.00420138888888889</v>
      </c>
      <c r="D9776" s="20"/>
      <c r="E9776" s="21" t="s">
        <v>112</v>
      </c>
      <c r="F9776" s="21">
        <v>93</v>
      </c>
      <c r="H9776" s="21">
        <v>1.07</v>
      </c>
      <c r="I9776">
        <v>9.2</v>
      </c>
      <c r="J9776">
        <v>0.94</v>
      </c>
      <c r="L9776">
        <v>36</v>
      </c>
      <c r="M9776">
        <v>29.1</v>
      </c>
      <c r="N9776">
        <v>33.1</v>
      </c>
      <c r="U9776">
        <v>0.88</v>
      </c>
      <c r="V9776">
        <v>37</v>
      </c>
      <c r="W9776">
        <v>2.6</v>
      </c>
      <c r="Z9776">
        <v>0.959</v>
      </c>
      <c r="AA9776">
        <v>1.024</v>
      </c>
      <c r="AB9776" t="s">
        <v>124</v>
      </c>
      <c r="AC9776" s="8" t="s">
        <v>120</v>
      </c>
      <c r="AD9776" s="26" t="s">
        <v>120</v>
      </c>
    </row>
    <row r="9777" ht="15.75" spans="1:30">
      <c r="A9777">
        <v>65</v>
      </c>
      <c r="B9777">
        <v>65.2</v>
      </c>
      <c r="C9777" s="20">
        <v>0.00421296296296296</v>
      </c>
      <c r="D9777" s="20"/>
      <c r="E9777" s="21" t="s">
        <v>112</v>
      </c>
      <c r="F9777" s="21">
        <v>93</v>
      </c>
      <c r="H9777" s="21">
        <v>1.11</v>
      </c>
      <c r="I9777">
        <v>9.5</v>
      </c>
      <c r="J9777">
        <v>0.98</v>
      </c>
      <c r="L9777">
        <v>38</v>
      </c>
      <c r="M9777">
        <v>30.3</v>
      </c>
      <c r="N9777">
        <v>34.3</v>
      </c>
      <c r="U9777">
        <v>0.89</v>
      </c>
      <c r="V9777">
        <v>36.4</v>
      </c>
      <c r="W9777">
        <v>2.7</v>
      </c>
      <c r="Z9777">
        <v>1.044</v>
      </c>
      <c r="AA9777">
        <v>1.135</v>
      </c>
      <c r="AB9777" t="s">
        <v>124</v>
      </c>
      <c r="AC9777" s="8" t="s">
        <v>120</v>
      </c>
      <c r="AD9777" s="26" t="s">
        <v>120</v>
      </c>
    </row>
    <row r="9778" ht="15.75" spans="1:30">
      <c r="A9778">
        <v>65</v>
      </c>
      <c r="B9778">
        <v>65.2</v>
      </c>
      <c r="C9778" s="20">
        <v>0.00424768518518519</v>
      </c>
      <c r="D9778" s="20"/>
      <c r="E9778" s="21" t="s">
        <v>112</v>
      </c>
      <c r="F9778" s="21">
        <v>93</v>
      </c>
      <c r="H9778" s="21">
        <v>1.2</v>
      </c>
      <c r="I9778">
        <v>10.3</v>
      </c>
      <c r="J9778">
        <v>1.08</v>
      </c>
      <c r="L9778">
        <v>41</v>
      </c>
      <c r="M9778">
        <v>31.7</v>
      </c>
      <c r="N9778">
        <v>35.1</v>
      </c>
      <c r="U9778">
        <v>0.9</v>
      </c>
      <c r="V9778">
        <v>22.5</v>
      </c>
      <c r="W9778">
        <v>2.9</v>
      </c>
      <c r="Z9778">
        <v>1.815</v>
      </c>
      <c r="AA9778">
        <v>1.903</v>
      </c>
      <c r="AB9778" t="s">
        <v>124</v>
      </c>
      <c r="AC9778" s="8" t="s">
        <v>120</v>
      </c>
      <c r="AD9778" s="26" t="s">
        <v>120</v>
      </c>
    </row>
    <row r="9779" ht="15.75" spans="1:30">
      <c r="A9779">
        <v>65</v>
      </c>
      <c r="B9779">
        <v>65.2</v>
      </c>
      <c r="C9779" s="20">
        <v>0.00427083333333333</v>
      </c>
      <c r="D9779" s="20"/>
      <c r="E9779" s="21" t="s">
        <v>112</v>
      </c>
      <c r="F9779" s="21">
        <v>93</v>
      </c>
      <c r="H9779" s="21">
        <v>0.93</v>
      </c>
      <c r="I9779">
        <v>7.9</v>
      </c>
      <c r="J9779">
        <v>0.82</v>
      </c>
      <c r="L9779">
        <v>33</v>
      </c>
      <c r="M9779">
        <v>30.5</v>
      </c>
      <c r="N9779">
        <v>34.7</v>
      </c>
      <c r="U9779">
        <v>0.88</v>
      </c>
      <c r="V9779">
        <v>37.7</v>
      </c>
      <c r="W9779">
        <v>2.3</v>
      </c>
      <c r="Z9779">
        <v>0.871</v>
      </c>
      <c r="AA9779">
        <v>0.929</v>
      </c>
      <c r="AB9779" t="s">
        <v>124</v>
      </c>
      <c r="AC9779" s="8" t="s">
        <v>120</v>
      </c>
      <c r="AD9779" s="26" t="s">
        <v>120</v>
      </c>
    </row>
    <row r="9780" ht="15.75" spans="1:30">
      <c r="A9780">
        <v>65</v>
      </c>
      <c r="B9780">
        <v>65.2</v>
      </c>
      <c r="C9780" s="20">
        <v>0.00428240740740741</v>
      </c>
      <c r="D9780" s="20"/>
      <c r="E9780" s="21" t="s">
        <v>112</v>
      </c>
      <c r="F9780" s="21">
        <v>92</v>
      </c>
      <c r="H9780" s="21">
        <v>1.06</v>
      </c>
      <c r="I9780">
        <v>9.1</v>
      </c>
      <c r="J9780">
        <v>0.93</v>
      </c>
      <c r="L9780">
        <v>37</v>
      </c>
      <c r="M9780">
        <v>29.7</v>
      </c>
      <c r="N9780">
        <v>33.8</v>
      </c>
      <c r="U9780">
        <v>0.88</v>
      </c>
      <c r="V9780">
        <v>41.7</v>
      </c>
      <c r="W9780">
        <v>2.6</v>
      </c>
      <c r="Z9780">
        <v>0.876</v>
      </c>
      <c r="AA9780">
        <v>0.88</v>
      </c>
      <c r="AB9780" t="s">
        <v>124</v>
      </c>
      <c r="AC9780" s="8" t="s">
        <v>120</v>
      </c>
      <c r="AD9780" s="26" t="s">
        <v>120</v>
      </c>
    </row>
    <row r="9781" ht="15.75" spans="1:30">
      <c r="A9781">
        <v>65</v>
      </c>
      <c r="B9781">
        <v>65.2</v>
      </c>
      <c r="C9781" s="20">
        <v>0.00429398148148148</v>
      </c>
      <c r="D9781" s="20"/>
      <c r="E9781" s="21" t="s">
        <v>112</v>
      </c>
      <c r="F9781" s="21">
        <v>92</v>
      </c>
      <c r="H9781" s="21">
        <v>1.08</v>
      </c>
      <c r="I9781">
        <v>9.3</v>
      </c>
      <c r="J9781">
        <v>0.95</v>
      </c>
      <c r="L9781">
        <v>37</v>
      </c>
      <c r="M9781">
        <v>29.8</v>
      </c>
      <c r="N9781">
        <v>33.9</v>
      </c>
      <c r="U9781">
        <v>0.88</v>
      </c>
      <c r="V9781">
        <v>42.6</v>
      </c>
      <c r="W9781">
        <v>2.6</v>
      </c>
      <c r="Z9781">
        <v>0.878</v>
      </c>
      <c r="AA9781">
        <v>0.949</v>
      </c>
      <c r="AB9781" t="s">
        <v>124</v>
      </c>
      <c r="AC9781" s="8" t="s">
        <v>120</v>
      </c>
      <c r="AD9781" s="26" t="s">
        <v>120</v>
      </c>
    </row>
    <row r="9782" ht="15.75" spans="1:30">
      <c r="A9782">
        <v>65</v>
      </c>
      <c r="B9782">
        <v>65.2</v>
      </c>
      <c r="C9782" s="20">
        <v>0.00431712962962963</v>
      </c>
      <c r="D9782" s="20"/>
      <c r="E9782" s="21" t="s">
        <v>112</v>
      </c>
      <c r="F9782" s="21">
        <v>92</v>
      </c>
      <c r="H9782" s="21">
        <v>0.99</v>
      </c>
      <c r="I9782">
        <v>8.5</v>
      </c>
      <c r="J9782">
        <v>0.85</v>
      </c>
      <c r="L9782">
        <v>34</v>
      </c>
      <c r="M9782">
        <v>28.9</v>
      </c>
      <c r="N9782">
        <v>33.6</v>
      </c>
      <c r="U9782">
        <v>0.86</v>
      </c>
      <c r="V9782">
        <v>47.2</v>
      </c>
      <c r="W9782">
        <v>2.4</v>
      </c>
      <c r="Z9782">
        <v>0.727</v>
      </c>
      <c r="AA9782">
        <v>0.784</v>
      </c>
      <c r="AB9782" t="s">
        <v>124</v>
      </c>
      <c r="AC9782" s="8" t="s">
        <v>120</v>
      </c>
      <c r="AD9782" s="26" t="s">
        <v>120</v>
      </c>
    </row>
    <row r="9783" ht="15.75" spans="1:30">
      <c r="A9783">
        <v>65</v>
      </c>
      <c r="B9783">
        <v>65.2</v>
      </c>
      <c r="C9783" s="20">
        <v>0.0043287037037037</v>
      </c>
      <c r="D9783" s="20"/>
      <c r="E9783" s="21" t="s">
        <v>112</v>
      </c>
      <c r="F9783" s="21">
        <v>92</v>
      </c>
      <c r="H9783" s="21">
        <v>1.09</v>
      </c>
      <c r="I9783">
        <v>9.3</v>
      </c>
      <c r="J9783">
        <v>0.96</v>
      </c>
      <c r="L9783">
        <v>39</v>
      </c>
      <c r="M9783">
        <v>30.6</v>
      </c>
      <c r="N9783">
        <v>34.8</v>
      </c>
      <c r="U9783">
        <v>0.88</v>
      </c>
      <c r="V9783">
        <v>43.8</v>
      </c>
      <c r="W9783">
        <v>2.7</v>
      </c>
      <c r="Z9783">
        <v>0.881</v>
      </c>
      <c r="AA9783">
        <v>0.955</v>
      </c>
      <c r="AB9783" t="s">
        <v>124</v>
      </c>
      <c r="AC9783" s="8" t="s">
        <v>120</v>
      </c>
      <c r="AD9783" s="26" t="s">
        <v>120</v>
      </c>
    </row>
    <row r="9784" ht="15.75" spans="1:30">
      <c r="A9784">
        <v>65</v>
      </c>
      <c r="B9784">
        <v>65.2</v>
      </c>
      <c r="C9784" s="20">
        <v>0.00434027777777778</v>
      </c>
      <c r="D9784" s="20"/>
      <c r="E9784" s="21" t="s">
        <v>112</v>
      </c>
      <c r="F9784" s="21">
        <v>92</v>
      </c>
      <c r="H9784" s="21">
        <v>1.03</v>
      </c>
      <c r="I9784">
        <v>8.8</v>
      </c>
      <c r="J9784">
        <v>0.9</v>
      </c>
      <c r="L9784">
        <v>35</v>
      </c>
      <c r="M9784">
        <v>29.2</v>
      </c>
      <c r="N9784">
        <v>33.6</v>
      </c>
      <c r="U9784">
        <v>0.87</v>
      </c>
      <c r="V9784">
        <v>42.9</v>
      </c>
      <c r="W9784">
        <v>2.5</v>
      </c>
      <c r="Z9784">
        <v>0.822</v>
      </c>
      <c r="AA9784">
        <v>0.904</v>
      </c>
      <c r="AB9784" t="s">
        <v>124</v>
      </c>
      <c r="AC9784" s="8" t="s">
        <v>120</v>
      </c>
      <c r="AD9784" s="26" t="s">
        <v>120</v>
      </c>
    </row>
    <row r="9785" ht="15.75" spans="1:30">
      <c r="A9785">
        <v>65</v>
      </c>
      <c r="B9785">
        <v>65.2</v>
      </c>
      <c r="C9785" s="20">
        <v>0.00436342592592593</v>
      </c>
      <c r="D9785" s="20"/>
      <c r="E9785" s="21" t="s">
        <v>112</v>
      </c>
      <c r="F9785" s="21">
        <v>92</v>
      </c>
      <c r="H9785" s="21">
        <v>1.03</v>
      </c>
      <c r="I9785">
        <v>8.8</v>
      </c>
      <c r="J9785">
        <v>0.89</v>
      </c>
      <c r="L9785">
        <v>36</v>
      </c>
      <c r="M9785">
        <v>29.4</v>
      </c>
      <c r="N9785">
        <v>33.9</v>
      </c>
      <c r="U9785">
        <v>0.87</v>
      </c>
      <c r="V9785">
        <v>43.8</v>
      </c>
      <c r="W9785">
        <v>2.5</v>
      </c>
      <c r="Z9785">
        <v>0.811</v>
      </c>
      <c r="AA9785">
        <v>0.845</v>
      </c>
      <c r="AB9785" t="s">
        <v>124</v>
      </c>
      <c r="AC9785" s="8" t="s">
        <v>120</v>
      </c>
      <c r="AD9785" s="26" t="s">
        <v>120</v>
      </c>
    </row>
    <row r="9786" ht="15.75" spans="1:30">
      <c r="A9786">
        <v>65</v>
      </c>
      <c r="B9786">
        <v>65.2</v>
      </c>
      <c r="C9786" s="20">
        <v>0.004375</v>
      </c>
      <c r="D9786" s="20"/>
      <c r="E9786" s="21" t="s">
        <v>112</v>
      </c>
      <c r="F9786" s="21">
        <v>92</v>
      </c>
      <c r="H9786" s="21">
        <v>1.21</v>
      </c>
      <c r="I9786">
        <v>10.4</v>
      </c>
      <c r="J9786">
        <v>1.07</v>
      </c>
      <c r="L9786">
        <v>42</v>
      </c>
      <c r="M9786">
        <v>30.8</v>
      </c>
      <c r="N9786">
        <v>35</v>
      </c>
      <c r="U9786">
        <v>0.88</v>
      </c>
      <c r="V9786">
        <v>38.5</v>
      </c>
      <c r="W9786">
        <v>3</v>
      </c>
      <c r="Z9786">
        <v>1.092</v>
      </c>
      <c r="AA9786">
        <v>1.126</v>
      </c>
      <c r="AB9786" t="s">
        <v>124</v>
      </c>
      <c r="AC9786" s="8" t="s">
        <v>120</v>
      </c>
      <c r="AD9786" s="26" t="s">
        <v>120</v>
      </c>
    </row>
    <row r="9787" ht="15.75" spans="1:30">
      <c r="A9787">
        <v>65</v>
      </c>
      <c r="B9787">
        <v>65.2</v>
      </c>
      <c r="C9787" s="20">
        <v>0.00439814814814815</v>
      </c>
      <c r="D9787" s="20"/>
      <c r="E9787" s="21" t="s">
        <v>112</v>
      </c>
      <c r="F9787" s="21">
        <v>91</v>
      </c>
      <c r="H9787" s="21">
        <v>1.07</v>
      </c>
      <c r="I9787">
        <v>9.2</v>
      </c>
      <c r="J9787">
        <v>0.94</v>
      </c>
      <c r="L9787">
        <v>39</v>
      </c>
      <c r="M9787">
        <v>31.2</v>
      </c>
      <c r="N9787">
        <v>35.5</v>
      </c>
      <c r="U9787">
        <v>0.88</v>
      </c>
      <c r="V9787">
        <v>45.1</v>
      </c>
      <c r="W9787">
        <v>2.6</v>
      </c>
      <c r="Z9787">
        <v>0.863</v>
      </c>
      <c r="AA9787">
        <v>0.917</v>
      </c>
      <c r="AB9787" t="s">
        <v>124</v>
      </c>
      <c r="AC9787" s="8" t="s">
        <v>120</v>
      </c>
      <c r="AD9787" s="26" t="s">
        <v>120</v>
      </c>
    </row>
    <row r="9788" ht="15.75" spans="1:30">
      <c r="A9788">
        <v>65</v>
      </c>
      <c r="B9788">
        <v>65.2</v>
      </c>
      <c r="C9788" s="20">
        <v>0.00440972222222222</v>
      </c>
      <c r="D9788" s="20"/>
      <c r="E9788" s="21" t="s">
        <v>112</v>
      </c>
      <c r="F9788" s="21">
        <v>91</v>
      </c>
      <c r="H9788" s="21">
        <v>1.13</v>
      </c>
      <c r="I9788">
        <v>9.7</v>
      </c>
      <c r="J9788">
        <v>1.01</v>
      </c>
      <c r="L9788">
        <v>40</v>
      </c>
      <c r="M9788">
        <v>31.2</v>
      </c>
      <c r="N9788">
        <v>34.9</v>
      </c>
      <c r="U9788">
        <v>0.89</v>
      </c>
      <c r="V9788">
        <v>42</v>
      </c>
      <c r="W9788">
        <v>2.8</v>
      </c>
      <c r="Z9788">
        <v>0.959</v>
      </c>
      <c r="AA9788">
        <v>0.947</v>
      </c>
      <c r="AB9788" t="s">
        <v>124</v>
      </c>
      <c r="AC9788" s="8" t="s">
        <v>120</v>
      </c>
      <c r="AD9788" s="26" t="s">
        <v>120</v>
      </c>
    </row>
    <row r="9789" ht="15.75" spans="1:30">
      <c r="A9789">
        <v>65</v>
      </c>
      <c r="B9789">
        <v>65.2</v>
      </c>
      <c r="C9789" s="20">
        <v>0.00443287037037037</v>
      </c>
      <c r="D9789" s="20"/>
      <c r="E9789" s="21" t="s">
        <v>112</v>
      </c>
      <c r="F9789" s="21">
        <v>91</v>
      </c>
      <c r="H9789" s="21">
        <v>1.13</v>
      </c>
      <c r="I9789">
        <v>9.6</v>
      </c>
      <c r="J9789">
        <v>1</v>
      </c>
      <c r="L9789">
        <v>41</v>
      </c>
      <c r="M9789">
        <v>32.1</v>
      </c>
      <c r="N9789">
        <v>36.1</v>
      </c>
      <c r="U9789">
        <v>0.89</v>
      </c>
      <c r="V9789">
        <v>40.3</v>
      </c>
      <c r="W9789">
        <v>2.8</v>
      </c>
      <c r="Z9789">
        <v>1.019</v>
      </c>
      <c r="AA9789">
        <v>1.053</v>
      </c>
      <c r="AB9789" t="s">
        <v>124</v>
      </c>
      <c r="AC9789" s="8" t="s">
        <v>120</v>
      </c>
      <c r="AD9789" s="26" t="s">
        <v>120</v>
      </c>
    </row>
    <row r="9790" ht="15.75" spans="1:30">
      <c r="A9790">
        <v>65</v>
      </c>
      <c r="B9790">
        <v>65.2</v>
      </c>
      <c r="C9790" s="20">
        <v>0.00444444444444444</v>
      </c>
      <c r="D9790" s="20"/>
      <c r="E9790" s="21" t="s">
        <v>112</v>
      </c>
      <c r="F9790" s="21">
        <v>91</v>
      </c>
      <c r="H9790" s="21">
        <v>1.08</v>
      </c>
      <c r="I9790">
        <v>9.2</v>
      </c>
      <c r="J9790">
        <v>0.96</v>
      </c>
      <c r="L9790">
        <v>38</v>
      </c>
      <c r="M9790">
        <v>31.3</v>
      </c>
      <c r="N9790">
        <v>35</v>
      </c>
      <c r="U9790">
        <v>0.89</v>
      </c>
      <c r="V9790">
        <v>38.5</v>
      </c>
      <c r="W9790">
        <v>2.6</v>
      </c>
      <c r="Z9790">
        <v>0.996</v>
      </c>
      <c r="AA9790">
        <v>1.065</v>
      </c>
      <c r="AB9790" t="s">
        <v>124</v>
      </c>
      <c r="AC9790" s="8" t="s">
        <v>120</v>
      </c>
      <c r="AD9790" s="26" t="s">
        <v>120</v>
      </c>
    </row>
    <row r="9791" ht="15.75" spans="1:30">
      <c r="A9791">
        <v>65</v>
      </c>
      <c r="B9791">
        <v>65.2</v>
      </c>
      <c r="C9791" s="20">
        <v>0.00446759259259259</v>
      </c>
      <c r="D9791" s="20"/>
      <c r="E9791" s="21" t="s">
        <v>112</v>
      </c>
      <c r="F9791" s="21">
        <v>90</v>
      </c>
      <c r="H9791" s="21">
        <v>1.02</v>
      </c>
      <c r="I9791">
        <v>8.7</v>
      </c>
      <c r="J9791">
        <v>0.91</v>
      </c>
      <c r="L9791">
        <v>38</v>
      </c>
      <c r="M9791">
        <v>32.1</v>
      </c>
      <c r="N9791">
        <v>35.9</v>
      </c>
      <c r="U9791">
        <v>0.89</v>
      </c>
      <c r="V9791">
        <v>41.1</v>
      </c>
      <c r="W9791">
        <v>2.5</v>
      </c>
      <c r="Z9791">
        <v>0.917</v>
      </c>
      <c r="AA9791">
        <v>1.033</v>
      </c>
      <c r="AB9791" t="s">
        <v>124</v>
      </c>
      <c r="AC9791" s="8" t="s">
        <v>120</v>
      </c>
      <c r="AD9791" s="26" t="s">
        <v>120</v>
      </c>
    </row>
    <row r="9792" ht="15.75" spans="1:30">
      <c r="A9792">
        <v>65</v>
      </c>
      <c r="B9792">
        <v>65.2</v>
      </c>
      <c r="C9792" s="20">
        <v>0.00447916666666667</v>
      </c>
      <c r="D9792" s="20"/>
      <c r="E9792" s="21" t="s">
        <v>112</v>
      </c>
      <c r="F9792" s="21">
        <v>90</v>
      </c>
      <c r="H9792" s="21">
        <v>1.17</v>
      </c>
      <c r="I9792">
        <v>10</v>
      </c>
      <c r="J9792">
        <v>1.05</v>
      </c>
      <c r="L9792">
        <v>41</v>
      </c>
      <c r="M9792">
        <v>31.5</v>
      </c>
      <c r="N9792">
        <v>34.9</v>
      </c>
      <c r="U9792">
        <v>0.9</v>
      </c>
      <c r="V9792">
        <v>36.1</v>
      </c>
      <c r="W9792">
        <v>2.9</v>
      </c>
      <c r="Z9792">
        <v>1.136</v>
      </c>
      <c r="AA9792">
        <v>1.057</v>
      </c>
      <c r="AB9792" t="s">
        <v>124</v>
      </c>
      <c r="AC9792" s="8" t="s">
        <v>120</v>
      </c>
      <c r="AD9792" s="26" t="s">
        <v>120</v>
      </c>
    </row>
    <row r="9793" ht="15.75" spans="1:30">
      <c r="A9793">
        <v>65</v>
      </c>
      <c r="B9793">
        <v>65.2</v>
      </c>
      <c r="C9793" s="20">
        <v>0.00450231481481481</v>
      </c>
      <c r="D9793" s="20"/>
      <c r="E9793" s="21" t="s">
        <v>112</v>
      </c>
      <c r="F9793" s="21">
        <v>90</v>
      </c>
      <c r="H9793" s="21">
        <v>1.09</v>
      </c>
      <c r="I9793">
        <v>9.3</v>
      </c>
      <c r="J9793">
        <v>0.98</v>
      </c>
      <c r="L9793">
        <v>39</v>
      </c>
      <c r="M9793">
        <v>31.4</v>
      </c>
      <c r="N9793">
        <v>34.9</v>
      </c>
      <c r="U9793">
        <v>0.9</v>
      </c>
      <c r="V9793">
        <v>37.3</v>
      </c>
      <c r="W9793">
        <v>2.7</v>
      </c>
      <c r="Z9793">
        <v>1.037</v>
      </c>
      <c r="AA9793">
        <v>1.197</v>
      </c>
      <c r="AB9793" t="s">
        <v>124</v>
      </c>
      <c r="AC9793" s="8" t="s">
        <v>120</v>
      </c>
      <c r="AD9793" s="26" t="s">
        <v>120</v>
      </c>
    </row>
    <row r="9794" ht="15.75" spans="1:30">
      <c r="A9794">
        <v>65</v>
      </c>
      <c r="B9794">
        <v>65.2</v>
      </c>
      <c r="C9794" s="20">
        <v>0.00451388888888889</v>
      </c>
      <c r="D9794" s="20"/>
      <c r="E9794" s="21" t="s">
        <v>112</v>
      </c>
      <c r="F9794" s="21">
        <v>90</v>
      </c>
      <c r="H9794" s="21">
        <v>1.05</v>
      </c>
      <c r="I9794">
        <v>9</v>
      </c>
      <c r="J9794">
        <v>0.94</v>
      </c>
      <c r="L9794">
        <v>39</v>
      </c>
      <c r="M9794">
        <v>32</v>
      </c>
      <c r="N9794">
        <v>35.6</v>
      </c>
      <c r="U9794">
        <v>0.9</v>
      </c>
      <c r="V9794">
        <v>42.3</v>
      </c>
      <c r="W9794">
        <v>2.6</v>
      </c>
      <c r="Z9794">
        <v>0.916</v>
      </c>
      <c r="AA9794">
        <v>1.025</v>
      </c>
      <c r="AB9794" t="s">
        <v>124</v>
      </c>
      <c r="AC9794" s="8" t="s">
        <v>120</v>
      </c>
      <c r="AD9794" s="26" t="s">
        <v>120</v>
      </c>
    </row>
    <row r="9795" ht="15.75" spans="1:30">
      <c r="A9795">
        <v>65</v>
      </c>
      <c r="B9795">
        <v>65.2</v>
      </c>
      <c r="C9795" s="20">
        <v>0.00453703703703704</v>
      </c>
      <c r="D9795" s="20"/>
      <c r="E9795" s="21" t="s">
        <v>112</v>
      </c>
      <c r="F9795" s="21">
        <v>90</v>
      </c>
      <c r="H9795" s="21">
        <v>0.95</v>
      </c>
      <c r="I9795">
        <v>8.1</v>
      </c>
      <c r="J9795">
        <v>0.85</v>
      </c>
      <c r="L9795">
        <v>36</v>
      </c>
      <c r="M9795">
        <v>33.2</v>
      </c>
      <c r="N9795">
        <v>37</v>
      </c>
      <c r="U9795">
        <v>0.9</v>
      </c>
      <c r="V9795">
        <v>42.3</v>
      </c>
      <c r="W9795">
        <v>2.3</v>
      </c>
      <c r="Z9795">
        <v>0.863</v>
      </c>
      <c r="AA9795">
        <v>0.942</v>
      </c>
      <c r="AB9795" t="s">
        <v>124</v>
      </c>
      <c r="AC9795" s="8" t="s">
        <v>120</v>
      </c>
      <c r="AD9795" s="26" t="s">
        <v>120</v>
      </c>
    </row>
    <row r="9796" ht="15.75" spans="1:30">
      <c r="A9796">
        <v>65</v>
      </c>
      <c r="B9796">
        <v>65.2</v>
      </c>
      <c r="C9796" s="20">
        <v>0.00454861111111111</v>
      </c>
      <c r="D9796" s="20"/>
      <c r="E9796" s="21" t="s">
        <v>112</v>
      </c>
      <c r="F9796" s="21">
        <v>90</v>
      </c>
      <c r="H9796" s="21">
        <v>1.12</v>
      </c>
      <c r="I9796">
        <v>9.6</v>
      </c>
      <c r="J9796">
        <v>1.01</v>
      </c>
      <c r="L9796">
        <v>41</v>
      </c>
      <c r="M9796">
        <v>32.6</v>
      </c>
      <c r="N9796">
        <v>36.1</v>
      </c>
      <c r="U9796">
        <v>0.9</v>
      </c>
      <c r="V9796">
        <v>36.4</v>
      </c>
      <c r="W9796">
        <v>2.7</v>
      </c>
      <c r="Z9796">
        <v>1.125</v>
      </c>
      <c r="AA9796">
        <v>1.084</v>
      </c>
      <c r="AB9796" t="s">
        <v>124</v>
      </c>
      <c r="AC9796" s="8" t="s">
        <v>120</v>
      </c>
      <c r="AD9796" s="26" t="s">
        <v>120</v>
      </c>
    </row>
    <row r="9797" ht="15.75" spans="1:30">
      <c r="A9797">
        <v>65</v>
      </c>
      <c r="B9797">
        <v>65.2</v>
      </c>
      <c r="C9797" s="20">
        <v>0.00457175925925926</v>
      </c>
      <c r="D9797" s="20"/>
      <c r="E9797" s="21" t="s">
        <v>112</v>
      </c>
      <c r="F9797" s="21">
        <v>93</v>
      </c>
      <c r="H9797" s="21">
        <v>1.04</v>
      </c>
      <c r="I9797">
        <v>8.9</v>
      </c>
      <c r="J9797">
        <v>0.93</v>
      </c>
      <c r="L9797">
        <v>38</v>
      </c>
      <c r="M9797">
        <v>31.8</v>
      </c>
      <c r="N9797">
        <v>35.5</v>
      </c>
      <c r="U9797">
        <v>0.89</v>
      </c>
      <c r="V9797">
        <v>42</v>
      </c>
      <c r="W9797">
        <v>2.5</v>
      </c>
      <c r="Z9797">
        <v>0.908</v>
      </c>
      <c r="AA9797">
        <v>0.979</v>
      </c>
      <c r="AB9797" t="s">
        <v>124</v>
      </c>
      <c r="AC9797" s="8" t="s">
        <v>120</v>
      </c>
      <c r="AD9797" s="26" t="s">
        <v>120</v>
      </c>
    </row>
    <row r="9798" ht="15.75" spans="1:30">
      <c r="A9798">
        <v>65</v>
      </c>
      <c r="B9798">
        <v>65.2</v>
      </c>
      <c r="C9798" s="20">
        <v>0.00458333333333333</v>
      </c>
      <c r="D9798" s="20"/>
      <c r="E9798" s="21" t="s">
        <v>112</v>
      </c>
      <c r="F9798" s="21">
        <v>93</v>
      </c>
      <c r="H9798" s="21">
        <v>1.06</v>
      </c>
      <c r="I9798">
        <v>9.1</v>
      </c>
      <c r="J9798">
        <v>0.95</v>
      </c>
      <c r="L9798">
        <v>39</v>
      </c>
      <c r="M9798">
        <v>31.3</v>
      </c>
      <c r="N9798">
        <v>35.2</v>
      </c>
      <c r="U9798">
        <v>0.89</v>
      </c>
      <c r="V9798">
        <v>43.8</v>
      </c>
      <c r="W9798">
        <v>2.6</v>
      </c>
      <c r="Z9798">
        <v>0.882</v>
      </c>
      <c r="AA9798">
        <v>0.951</v>
      </c>
      <c r="AB9798" t="s">
        <v>124</v>
      </c>
      <c r="AC9798" s="8" t="s">
        <v>120</v>
      </c>
      <c r="AD9798" s="26" t="s">
        <v>120</v>
      </c>
    </row>
    <row r="9799" ht="15.75" spans="1:30">
      <c r="A9799">
        <v>65</v>
      </c>
      <c r="B9799">
        <v>65.2</v>
      </c>
      <c r="C9799" s="20">
        <v>0.00460648148148148</v>
      </c>
      <c r="D9799" s="20"/>
      <c r="E9799" s="21" t="s">
        <v>112</v>
      </c>
      <c r="F9799" s="21">
        <v>93</v>
      </c>
      <c r="H9799" s="21">
        <v>1.08</v>
      </c>
      <c r="I9799">
        <v>9.3</v>
      </c>
      <c r="J9799">
        <v>0.97</v>
      </c>
      <c r="L9799">
        <v>39</v>
      </c>
      <c r="M9799">
        <v>31.9</v>
      </c>
      <c r="N9799">
        <v>35.7</v>
      </c>
      <c r="U9799">
        <v>0.89</v>
      </c>
      <c r="V9799">
        <v>40.5</v>
      </c>
      <c r="W9799">
        <v>2.6</v>
      </c>
      <c r="Z9799">
        <v>0.971</v>
      </c>
      <c r="AA9799">
        <v>1.014</v>
      </c>
      <c r="AB9799" t="s">
        <v>124</v>
      </c>
      <c r="AC9799" s="8" t="s">
        <v>120</v>
      </c>
      <c r="AD9799" s="26" t="s">
        <v>120</v>
      </c>
    </row>
    <row r="9800" ht="15.75" spans="1:30">
      <c r="A9800">
        <v>65</v>
      </c>
      <c r="B9800">
        <v>65.2</v>
      </c>
      <c r="C9800" s="20">
        <v>0.00462962962962963</v>
      </c>
      <c r="D9800" s="20"/>
      <c r="E9800" s="21" t="s">
        <v>112</v>
      </c>
      <c r="F9800" s="21">
        <v>93</v>
      </c>
      <c r="H9800" s="21">
        <v>0.73</v>
      </c>
      <c r="I9800">
        <v>6.2</v>
      </c>
      <c r="J9800">
        <v>0.62</v>
      </c>
      <c r="L9800">
        <v>22</v>
      </c>
      <c r="M9800">
        <v>25.1</v>
      </c>
      <c r="N9800">
        <v>29.3</v>
      </c>
      <c r="U9800">
        <v>0.86</v>
      </c>
      <c r="V9800">
        <v>27.5</v>
      </c>
      <c r="W9800">
        <v>1.8</v>
      </c>
      <c r="Z9800">
        <v>0.784</v>
      </c>
      <c r="AA9800">
        <v>0.894</v>
      </c>
      <c r="AB9800" t="s">
        <v>124</v>
      </c>
      <c r="AC9800" s="8" t="s">
        <v>120</v>
      </c>
      <c r="AD9800" s="26" t="s">
        <v>120</v>
      </c>
    </row>
    <row r="9801" ht="15.75" spans="1:30">
      <c r="A9801">
        <v>65</v>
      </c>
      <c r="B9801">
        <v>65.2</v>
      </c>
      <c r="C9801" s="20">
        <v>0.00467592592592593</v>
      </c>
      <c r="D9801" s="20"/>
      <c r="E9801" s="21" t="s">
        <v>112</v>
      </c>
      <c r="F9801" s="21">
        <v>93</v>
      </c>
      <c r="H9801" s="21">
        <v>1.18</v>
      </c>
      <c r="I9801">
        <v>10.1</v>
      </c>
      <c r="J9801">
        <v>1.06</v>
      </c>
      <c r="L9801">
        <v>38</v>
      </c>
      <c r="M9801">
        <v>30.6</v>
      </c>
      <c r="N9801">
        <v>33.9</v>
      </c>
      <c r="U9801">
        <v>0.9</v>
      </c>
      <c r="V9801">
        <v>13.7</v>
      </c>
      <c r="W9801">
        <v>2.9</v>
      </c>
      <c r="Z9801">
        <v>2.755</v>
      </c>
      <c r="AA9801">
        <v>2.831</v>
      </c>
      <c r="AB9801" t="s">
        <v>124</v>
      </c>
      <c r="AC9801" s="8" t="s">
        <v>120</v>
      </c>
      <c r="AD9801" s="26" t="s">
        <v>120</v>
      </c>
    </row>
    <row r="9802" ht="15.75" spans="1:30">
      <c r="A9802">
        <v>65</v>
      </c>
      <c r="B9802">
        <v>65.2</v>
      </c>
      <c r="C9802" s="20">
        <v>0.0046875</v>
      </c>
      <c r="D9802" s="20"/>
      <c r="E9802" s="21" t="s">
        <v>112</v>
      </c>
      <c r="F9802" s="21">
        <v>93</v>
      </c>
      <c r="H9802" s="21">
        <v>0.89</v>
      </c>
      <c r="I9802">
        <v>7.7</v>
      </c>
      <c r="J9802">
        <v>0.76</v>
      </c>
      <c r="L9802">
        <v>30</v>
      </c>
      <c r="M9802">
        <v>27.1</v>
      </c>
      <c r="N9802">
        <v>31.9</v>
      </c>
      <c r="U9802">
        <v>0.85</v>
      </c>
      <c r="V9802">
        <v>46.2</v>
      </c>
      <c r="W9802">
        <v>2.2</v>
      </c>
      <c r="Z9802">
        <v>0.644</v>
      </c>
      <c r="AA9802">
        <v>1.081</v>
      </c>
      <c r="AB9802" t="s">
        <v>124</v>
      </c>
      <c r="AC9802" s="8" t="s">
        <v>120</v>
      </c>
      <c r="AD9802" s="26" t="s">
        <v>120</v>
      </c>
    </row>
    <row r="9803" ht="15.75" spans="1:30">
      <c r="A9803">
        <v>65</v>
      </c>
      <c r="B9803">
        <v>65.2</v>
      </c>
      <c r="C9803" s="20">
        <v>0.00471064814814815</v>
      </c>
      <c r="D9803" s="20"/>
      <c r="E9803" s="21" t="s">
        <v>112</v>
      </c>
      <c r="F9803" s="21">
        <v>93</v>
      </c>
      <c r="H9803" s="21">
        <v>0.99</v>
      </c>
      <c r="I9803">
        <v>8.5</v>
      </c>
      <c r="J9803">
        <v>0.83</v>
      </c>
      <c r="L9803">
        <v>32</v>
      </c>
      <c r="M9803">
        <v>27.1</v>
      </c>
      <c r="N9803">
        <v>32.3</v>
      </c>
      <c r="U9803">
        <v>0.84</v>
      </c>
      <c r="V9803">
        <v>47.2</v>
      </c>
      <c r="W9803">
        <v>2.4</v>
      </c>
      <c r="Z9803">
        <v>0.687</v>
      </c>
      <c r="AA9803">
        <v>0.695</v>
      </c>
      <c r="AB9803" t="s">
        <v>124</v>
      </c>
      <c r="AC9803" s="8" t="s">
        <v>120</v>
      </c>
      <c r="AD9803" s="26" t="s">
        <v>120</v>
      </c>
    </row>
    <row r="9804" ht="15.75" spans="1:30">
      <c r="A9804">
        <v>65</v>
      </c>
      <c r="B9804">
        <v>65.2</v>
      </c>
      <c r="C9804" s="20">
        <v>0.00472222222222222</v>
      </c>
      <c r="D9804" s="20"/>
      <c r="E9804" s="21" t="s">
        <v>112</v>
      </c>
      <c r="F9804" s="21">
        <v>93</v>
      </c>
      <c r="H9804" s="21">
        <v>0.97</v>
      </c>
      <c r="I9804">
        <v>8.3</v>
      </c>
      <c r="J9804">
        <v>0.8</v>
      </c>
      <c r="L9804">
        <v>31</v>
      </c>
      <c r="M9804">
        <v>26.1</v>
      </c>
      <c r="N9804">
        <v>31.7</v>
      </c>
      <c r="U9804">
        <v>0.82</v>
      </c>
      <c r="V9804">
        <v>44.1</v>
      </c>
      <c r="W9804">
        <v>2.4</v>
      </c>
      <c r="Z9804">
        <v>0.693</v>
      </c>
      <c r="AA9804">
        <v>0.662</v>
      </c>
      <c r="AB9804" t="s">
        <v>124</v>
      </c>
      <c r="AC9804" s="8" t="s">
        <v>120</v>
      </c>
      <c r="AD9804" s="26" t="s">
        <v>120</v>
      </c>
    </row>
    <row r="9805" ht="15.75" spans="1:30">
      <c r="A9805">
        <v>65</v>
      </c>
      <c r="B9805">
        <v>65.2</v>
      </c>
      <c r="C9805" s="20">
        <v>0.00474537037037037</v>
      </c>
      <c r="D9805" s="20"/>
      <c r="E9805" s="21" t="s">
        <v>112</v>
      </c>
      <c r="F9805" s="21">
        <v>93</v>
      </c>
      <c r="H9805" s="21">
        <v>1.2</v>
      </c>
      <c r="I9805">
        <v>10.2</v>
      </c>
      <c r="J9805">
        <v>1</v>
      </c>
      <c r="L9805">
        <v>38</v>
      </c>
      <c r="M9805">
        <v>28.1</v>
      </c>
      <c r="N9805">
        <v>33.6</v>
      </c>
      <c r="U9805">
        <v>0.84</v>
      </c>
      <c r="V9805">
        <v>37.3</v>
      </c>
      <c r="W9805">
        <v>2.9</v>
      </c>
      <c r="Z9805">
        <v>1.021</v>
      </c>
      <c r="AA9805">
        <v>1.157</v>
      </c>
      <c r="AB9805" t="s">
        <v>124</v>
      </c>
      <c r="AC9805" s="8" t="s">
        <v>120</v>
      </c>
      <c r="AD9805" s="26" t="s">
        <v>120</v>
      </c>
    </row>
    <row r="9806" ht="15.75" spans="1:30">
      <c r="A9806">
        <v>65</v>
      </c>
      <c r="B9806">
        <v>65.2</v>
      </c>
      <c r="C9806" s="20">
        <v>0.00475694444444444</v>
      </c>
      <c r="D9806" s="20"/>
      <c r="E9806" s="21" t="s">
        <v>112</v>
      </c>
      <c r="F9806" s="21">
        <v>93</v>
      </c>
      <c r="H9806" s="21">
        <v>1.13</v>
      </c>
      <c r="I9806">
        <v>9.7</v>
      </c>
      <c r="J9806">
        <v>0.94</v>
      </c>
      <c r="L9806">
        <v>39</v>
      </c>
      <c r="M9806">
        <v>29.8</v>
      </c>
      <c r="N9806">
        <v>36</v>
      </c>
      <c r="U9806">
        <v>0.83</v>
      </c>
      <c r="V9806">
        <v>47.2</v>
      </c>
      <c r="W9806">
        <v>2.8</v>
      </c>
      <c r="Z9806">
        <v>0.835</v>
      </c>
      <c r="AA9806">
        <v>0.887</v>
      </c>
      <c r="AB9806" t="s">
        <v>124</v>
      </c>
      <c r="AC9806" s="8" t="s">
        <v>120</v>
      </c>
      <c r="AD9806" s="26" t="s">
        <v>120</v>
      </c>
    </row>
    <row r="9807" ht="15.75" spans="1:30">
      <c r="A9807">
        <v>65</v>
      </c>
      <c r="B9807">
        <v>65.2</v>
      </c>
      <c r="C9807" s="20">
        <v>0.00476851851851852</v>
      </c>
      <c r="D9807" s="20"/>
      <c r="E9807" s="21" t="s">
        <v>112</v>
      </c>
      <c r="F9807" s="21">
        <v>93</v>
      </c>
      <c r="H9807" s="21">
        <v>1.13</v>
      </c>
      <c r="I9807">
        <v>9.6</v>
      </c>
      <c r="J9807">
        <v>0.94</v>
      </c>
      <c r="L9807">
        <v>39</v>
      </c>
      <c r="M9807">
        <v>29.8</v>
      </c>
      <c r="N9807">
        <v>35.7</v>
      </c>
      <c r="U9807">
        <v>0.83</v>
      </c>
      <c r="V9807">
        <v>43.8</v>
      </c>
      <c r="W9807">
        <v>2.8</v>
      </c>
      <c r="Z9807">
        <v>0.886</v>
      </c>
      <c r="AA9807">
        <v>0.925</v>
      </c>
      <c r="AB9807" t="s">
        <v>124</v>
      </c>
      <c r="AC9807" s="8" t="s">
        <v>120</v>
      </c>
      <c r="AD9807" s="26" t="s">
        <v>120</v>
      </c>
    </row>
    <row r="9808" ht="15.75" spans="1:30">
      <c r="A9808">
        <v>65</v>
      </c>
      <c r="B9808">
        <v>65.2</v>
      </c>
      <c r="C9808" s="20">
        <v>0.00479166666666667</v>
      </c>
      <c r="D9808" s="20"/>
      <c r="E9808" s="21" t="s">
        <v>112</v>
      </c>
      <c r="F9808" s="21">
        <v>93</v>
      </c>
      <c r="H9808" s="21">
        <v>1.31</v>
      </c>
      <c r="I9808">
        <v>11.2</v>
      </c>
      <c r="J9808">
        <v>1.13</v>
      </c>
      <c r="L9808">
        <v>44</v>
      </c>
      <c r="M9808">
        <v>30.2</v>
      </c>
      <c r="N9808">
        <v>35.2</v>
      </c>
      <c r="U9808">
        <v>0.86</v>
      </c>
      <c r="V9808">
        <v>36.4</v>
      </c>
      <c r="W9808">
        <v>3.2</v>
      </c>
      <c r="Z9808">
        <v>1.211</v>
      </c>
      <c r="AA9808">
        <v>1.228</v>
      </c>
      <c r="AB9808" t="s">
        <v>124</v>
      </c>
      <c r="AC9808" s="8" t="s">
        <v>120</v>
      </c>
      <c r="AD9808" s="26" t="s">
        <v>120</v>
      </c>
    </row>
    <row r="9809" ht="15.75" spans="1:30">
      <c r="A9809">
        <v>65</v>
      </c>
      <c r="B9809">
        <v>65.2</v>
      </c>
      <c r="C9809" s="20">
        <v>0.00481481481481482</v>
      </c>
      <c r="D9809" s="20"/>
      <c r="E9809" s="21" t="s">
        <v>112</v>
      </c>
      <c r="F9809" s="21">
        <v>93</v>
      </c>
      <c r="H9809" s="21">
        <v>1.27</v>
      </c>
      <c r="I9809">
        <v>10.9</v>
      </c>
      <c r="J9809">
        <v>1.11</v>
      </c>
      <c r="L9809">
        <v>44</v>
      </c>
      <c r="M9809">
        <v>31.1</v>
      </c>
      <c r="N9809">
        <v>35.8</v>
      </c>
      <c r="U9809">
        <v>0.87</v>
      </c>
      <c r="V9809">
        <v>37.3</v>
      </c>
      <c r="W9809">
        <v>3.1</v>
      </c>
      <c r="Z9809">
        <v>1.184</v>
      </c>
      <c r="AA9809">
        <v>1.234</v>
      </c>
      <c r="AB9809" t="s">
        <v>124</v>
      </c>
      <c r="AC9809" s="8" t="s">
        <v>120</v>
      </c>
      <c r="AD9809" s="26" t="s">
        <v>120</v>
      </c>
    </row>
    <row r="9810" ht="15.75" spans="1:30">
      <c r="A9810">
        <v>65</v>
      </c>
      <c r="B9810">
        <v>65.2</v>
      </c>
      <c r="C9810" s="20">
        <v>0.00482638888888889</v>
      </c>
      <c r="D9810" s="20"/>
      <c r="E9810" s="21" t="s">
        <v>112</v>
      </c>
      <c r="F9810" s="21">
        <v>93</v>
      </c>
      <c r="H9810" s="21">
        <v>1.14</v>
      </c>
      <c r="I9810">
        <v>9.7</v>
      </c>
      <c r="J9810">
        <v>1</v>
      </c>
      <c r="L9810">
        <v>39</v>
      </c>
      <c r="M9810">
        <v>30.1</v>
      </c>
      <c r="N9810">
        <v>34.4</v>
      </c>
      <c r="U9810">
        <v>0.87</v>
      </c>
      <c r="V9810">
        <v>36.6</v>
      </c>
      <c r="W9810">
        <v>2.8</v>
      </c>
      <c r="Z9810">
        <v>1.057</v>
      </c>
      <c r="AA9810">
        <v>1.072</v>
      </c>
      <c r="AB9810" t="s">
        <v>124</v>
      </c>
      <c r="AC9810" s="8" t="s">
        <v>120</v>
      </c>
      <c r="AD9810" s="26" t="s">
        <v>120</v>
      </c>
    </row>
    <row r="9811" ht="15.75" spans="1:30">
      <c r="A9811">
        <v>65</v>
      </c>
      <c r="B9811">
        <v>65.2</v>
      </c>
      <c r="C9811" s="20">
        <v>0.00484953703703704</v>
      </c>
      <c r="D9811" s="20"/>
      <c r="E9811" s="21" t="s">
        <v>112</v>
      </c>
      <c r="F9811" s="21">
        <v>93</v>
      </c>
      <c r="H9811" s="21">
        <v>1.15</v>
      </c>
      <c r="I9811">
        <v>9.8</v>
      </c>
      <c r="J9811">
        <v>1</v>
      </c>
      <c r="L9811">
        <v>41</v>
      </c>
      <c r="M9811">
        <v>32.1</v>
      </c>
      <c r="N9811">
        <v>36.6</v>
      </c>
      <c r="U9811">
        <v>0.88</v>
      </c>
      <c r="V9811">
        <v>38.7</v>
      </c>
      <c r="W9811">
        <v>2.8</v>
      </c>
      <c r="Z9811">
        <v>1.069</v>
      </c>
      <c r="AA9811">
        <v>1.224</v>
      </c>
      <c r="AB9811" t="s">
        <v>124</v>
      </c>
      <c r="AC9811" s="8" t="s">
        <v>120</v>
      </c>
      <c r="AD9811" s="26" t="s">
        <v>120</v>
      </c>
    </row>
    <row r="9812" ht="15.75" spans="1:30">
      <c r="A9812">
        <v>65</v>
      </c>
      <c r="B9812">
        <v>65.2</v>
      </c>
      <c r="C9812" s="20">
        <v>0.00486111111111111</v>
      </c>
      <c r="D9812" s="20"/>
      <c r="E9812" s="21" t="s">
        <v>112</v>
      </c>
      <c r="F9812" s="21">
        <v>94</v>
      </c>
      <c r="H9812" s="21">
        <v>1.13</v>
      </c>
      <c r="I9812">
        <v>9.6</v>
      </c>
      <c r="J9812">
        <v>0.99</v>
      </c>
      <c r="L9812">
        <v>40</v>
      </c>
      <c r="M9812">
        <v>31.1</v>
      </c>
      <c r="N9812">
        <v>35.5</v>
      </c>
      <c r="U9812">
        <v>0.88</v>
      </c>
      <c r="V9812">
        <v>43.2</v>
      </c>
      <c r="W9812">
        <v>2.8</v>
      </c>
      <c r="Z9812">
        <v>0.93</v>
      </c>
      <c r="AA9812">
        <v>0.944</v>
      </c>
      <c r="AB9812" t="s">
        <v>124</v>
      </c>
      <c r="AC9812" s="8" t="s">
        <v>120</v>
      </c>
      <c r="AD9812" s="26" t="s">
        <v>120</v>
      </c>
    </row>
    <row r="9813" ht="15.75" spans="1:30">
      <c r="A9813">
        <v>65</v>
      </c>
      <c r="B9813">
        <v>65.2</v>
      </c>
      <c r="C9813" s="20">
        <v>0.00488425925925926</v>
      </c>
      <c r="D9813" s="20"/>
      <c r="E9813" s="21" t="s">
        <v>112</v>
      </c>
      <c r="F9813" s="21">
        <v>94</v>
      </c>
      <c r="H9813" s="21">
        <v>1.18</v>
      </c>
      <c r="I9813">
        <v>10.1</v>
      </c>
      <c r="J9813">
        <v>1.04</v>
      </c>
      <c r="L9813">
        <v>42</v>
      </c>
      <c r="M9813">
        <v>31.3</v>
      </c>
      <c r="N9813">
        <v>35.5</v>
      </c>
      <c r="U9813">
        <v>0.88</v>
      </c>
      <c r="V9813">
        <v>45.1</v>
      </c>
      <c r="W9813">
        <v>2.9</v>
      </c>
      <c r="Z9813">
        <v>0.935</v>
      </c>
      <c r="AA9813">
        <v>0.94</v>
      </c>
      <c r="AB9813" t="s">
        <v>124</v>
      </c>
      <c r="AC9813" s="8" t="s">
        <v>120</v>
      </c>
      <c r="AD9813" s="26" t="s">
        <v>120</v>
      </c>
    </row>
    <row r="9814" ht="15.75" spans="1:30">
      <c r="A9814">
        <v>65</v>
      </c>
      <c r="B9814">
        <v>65.2</v>
      </c>
      <c r="C9814" s="20">
        <v>0.00489583333333333</v>
      </c>
      <c r="D9814" s="20"/>
      <c r="E9814" s="21" t="s">
        <v>112</v>
      </c>
      <c r="F9814" s="21">
        <v>94</v>
      </c>
      <c r="H9814" s="21">
        <v>1.18</v>
      </c>
      <c r="I9814">
        <v>10.1</v>
      </c>
      <c r="J9814">
        <v>1.05</v>
      </c>
      <c r="L9814">
        <v>42</v>
      </c>
      <c r="M9814">
        <v>31.6</v>
      </c>
      <c r="N9814">
        <v>35.7</v>
      </c>
      <c r="U9814">
        <v>0.89</v>
      </c>
      <c r="V9814">
        <v>39.5</v>
      </c>
      <c r="W9814">
        <v>2.9</v>
      </c>
      <c r="Z9814">
        <v>1.065</v>
      </c>
      <c r="AA9814">
        <v>1.12</v>
      </c>
      <c r="AB9814" t="s">
        <v>124</v>
      </c>
      <c r="AC9814" s="8" t="s">
        <v>120</v>
      </c>
      <c r="AD9814" s="26" t="s">
        <v>120</v>
      </c>
    </row>
    <row r="9815" ht="15.75" spans="1:30">
      <c r="A9815">
        <v>65</v>
      </c>
      <c r="B9815">
        <v>65.2</v>
      </c>
      <c r="C9815" s="20">
        <v>0.00491898148148148</v>
      </c>
      <c r="D9815" s="20"/>
      <c r="E9815" s="21" t="s">
        <v>112</v>
      </c>
      <c r="F9815" s="21">
        <v>96</v>
      </c>
      <c r="H9815" s="21">
        <v>1.13</v>
      </c>
      <c r="I9815">
        <v>9.6</v>
      </c>
      <c r="J9815">
        <v>1</v>
      </c>
      <c r="L9815">
        <v>41</v>
      </c>
      <c r="M9815">
        <v>32.2</v>
      </c>
      <c r="N9815">
        <v>36.1</v>
      </c>
      <c r="U9815">
        <v>0.89</v>
      </c>
      <c r="V9815">
        <v>38.2</v>
      </c>
      <c r="W9815">
        <v>2.8</v>
      </c>
      <c r="Z9815">
        <v>1.07</v>
      </c>
      <c r="AA9815">
        <v>1.188</v>
      </c>
      <c r="AB9815" t="s">
        <v>124</v>
      </c>
      <c r="AC9815" s="8" t="s">
        <v>120</v>
      </c>
      <c r="AD9815" s="26" t="s">
        <v>120</v>
      </c>
    </row>
    <row r="9816" ht="15.75" spans="1:30">
      <c r="A9816">
        <v>65</v>
      </c>
      <c r="B9816">
        <v>65.2</v>
      </c>
      <c r="C9816" s="20">
        <v>0.00493055555555556</v>
      </c>
      <c r="D9816" s="20"/>
      <c r="E9816" s="21" t="s">
        <v>112</v>
      </c>
      <c r="F9816" s="21">
        <v>96</v>
      </c>
      <c r="H9816" s="21">
        <v>1.15</v>
      </c>
      <c r="I9816">
        <v>9.8</v>
      </c>
      <c r="J9816">
        <v>1.01</v>
      </c>
      <c r="L9816">
        <v>41</v>
      </c>
      <c r="M9816">
        <v>30.8</v>
      </c>
      <c r="N9816">
        <v>34.8</v>
      </c>
      <c r="U9816">
        <v>0.89</v>
      </c>
      <c r="V9816">
        <v>46.9</v>
      </c>
      <c r="W9816">
        <v>2.8</v>
      </c>
      <c r="Z9816">
        <v>0.874</v>
      </c>
      <c r="AA9816">
        <v>0.887</v>
      </c>
      <c r="AB9816" t="s">
        <v>124</v>
      </c>
      <c r="AC9816" s="8" t="s">
        <v>120</v>
      </c>
      <c r="AD9816" s="26" t="s">
        <v>120</v>
      </c>
    </row>
    <row r="9817" ht="15.75" spans="1:30">
      <c r="A9817">
        <v>65</v>
      </c>
      <c r="B9817">
        <v>65.2</v>
      </c>
      <c r="C9817" s="20">
        <v>0.00494212962962963</v>
      </c>
      <c r="D9817" s="20"/>
      <c r="E9817" s="21" t="s">
        <v>112</v>
      </c>
      <c r="F9817" s="21">
        <v>96</v>
      </c>
      <c r="H9817" s="21">
        <v>1.17</v>
      </c>
      <c r="I9817">
        <v>10</v>
      </c>
      <c r="J9817">
        <v>1.03</v>
      </c>
      <c r="L9817">
        <v>41</v>
      </c>
      <c r="M9817">
        <v>30.8</v>
      </c>
      <c r="N9817">
        <v>34.7</v>
      </c>
      <c r="U9817">
        <v>0.89</v>
      </c>
      <c r="V9817">
        <v>44.8</v>
      </c>
      <c r="W9817">
        <v>2.9</v>
      </c>
      <c r="Z9817">
        <v>0.921</v>
      </c>
      <c r="AA9817">
        <v>0.926</v>
      </c>
      <c r="AB9817" t="s">
        <v>124</v>
      </c>
      <c r="AC9817" s="8" t="s">
        <v>120</v>
      </c>
      <c r="AD9817" s="26" t="s">
        <v>120</v>
      </c>
    </row>
    <row r="9818" ht="15.75" spans="1:30">
      <c r="A9818">
        <v>65</v>
      </c>
      <c r="B9818">
        <v>65.2</v>
      </c>
      <c r="C9818" s="20">
        <v>0.00496527777777778</v>
      </c>
      <c r="D9818" s="20"/>
      <c r="E9818" s="21" t="s">
        <v>112</v>
      </c>
      <c r="F9818" s="21">
        <v>96</v>
      </c>
      <c r="H9818" s="21">
        <v>1.16</v>
      </c>
      <c r="I9818">
        <v>9.9</v>
      </c>
      <c r="J9818">
        <v>1.02</v>
      </c>
      <c r="L9818">
        <v>42</v>
      </c>
      <c r="M9818">
        <v>31</v>
      </c>
      <c r="N9818">
        <v>35</v>
      </c>
      <c r="U9818">
        <v>0.88</v>
      </c>
      <c r="V9818">
        <v>47.6</v>
      </c>
      <c r="W9818">
        <v>2.8</v>
      </c>
      <c r="Z9818">
        <v>0.874</v>
      </c>
      <c r="AA9818">
        <v>0.964</v>
      </c>
      <c r="AB9818" t="s">
        <v>124</v>
      </c>
      <c r="AC9818" s="8" t="s">
        <v>120</v>
      </c>
      <c r="AD9818" s="26" t="s">
        <v>120</v>
      </c>
    </row>
    <row r="9819" ht="15.75" spans="1:30">
      <c r="A9819">
        <v>65</v>
      </c>
      <c r="B9819">
        <v>65.2</v>
      </c>
      <c r="C9819" s="20">
        <v>0.00497685185185185</v>
      </c>
      <c r="D9819" s="20"/>
      <c r="E9819" s="21" t="s">
        <v>112</v>
      </c>
      <c r="F9819" s="21">
        <v>96</v>
      </c>
      <c r="H9819" s="21">
        <v>1.15</v>
      </c>
      <c r="I9819">
        <v>9.9</v>
      </c>
      <c r="J9819">
        <v>1.02</v>
      </c>
      <c r="L9819">
        <v>41</v>
      </c>
      <c r="M9819">
        <v>31.2</v>
      </c>
      <c r="N9819">
        <v>35.3</v>
      </c>
      <c r="U9819">
        <v>0.88</v>
      </c>
      <c r="V9819">
        <v>45.5</v>
      </c>
      <c r="W9819">
        <v>2.8</v>
      </c>
      <c r="Z9819">
        <v>0.911</v>
      </c>
      <c r="AA9819">
        <v>0.918</v>
      </c>
      <c r="AB9819" t="s">
        <v>124</v>
      </c>
      <c r="AC9819" s="8" t="s">
        <v>120</v>
      </c>
      <c r="AD9819" s="26" t="s">
        <v>120</v>
      </c>
    </row>
    <row r="9820" ht="15.75" spans="1:30">
      <c r="A9820">
        <v>65</v>
      </c>
      <c r="B9820">
        <v>65.2</v>
      </c>
      <c r="C9820" s="20">
        <v>0.00498842592592593</v>
      </c>
      <c r="D9820" s="20"/>
      <c r="E9820" s="21" t="s">
        <v>112</v>
      </c>
      <c r="F9820" s="21">
        <v>96</v>
      </c>
      <c r="H9820" s="21">
        <v>1.14</v>
      </c>
      <c r="I9820">
        <v>9.7</v>
      </c>
      <c r="J9820">
        <v>1</v>
      </c>
      <c r="L9820">
        <v>40</v>
      </c>
      <c r="M9820">
        <v>30.7</v>
      </c>
      <c r="N9820">
        <v>35</v>
      </c>
      <c r="U9820">
        <v>0.88</v>
      </c>
      <c r="V9820">
        <v>44.1</v>
      </c>
      <c r="W9820">
        <v>2.8</v>
      </c>
      <c r="Z9820">
        <v>0.912</v>
      </c>
      <c r="AA9820">
        <v>0.985</v>
      </c>
      <c r="AB9820" t="s">
        <v>124</v>
      </c>
      <c r="AC9820" s="8" t="s">
        <v>120</v>
      </c>
      <c r="AD9820" s="26" t="s">
        <v>120</v>
      </c>
    </row>
    <row r="9821" ht="15.75" spans="1:30">
      <c r="A9821">
        <v>65</v>
      </c>
      <c r="B9821">
        <v>65.2</v>
      </c>
      <c r="C9821" s="20">
        <v>0.00501157407407407</v>
      </c>
      <c r="D9821" s="20"/>
      <c r="E9821" s="21" t="s">
        <v>112</v>
      </c>
      <c r="F9821" s="21">
        <v>96</v>
      </c>
      <c r="H9821" s="21">
        <v>1.15</v>
      </c>
      <c r="I9821">
        <v>9.9</v>
      </c>
      <c r="J9821">
        <v>1.01</v>
      </c>
      <c r="L9821">
        <v>41</v>
      </c>
      <c r="M9821">
        <v>31.1</v>
      </c>
      <c r="N9821">
        <v>35.4</v>
      </c>
      <c r="U9821">
        <v>0.88</v>
      </c>
      <c r="V9821">
        <v>43.5</v>
      </c>
      <c r="W9821">
        <v>2.8</v>
      </c>
      <c r="Z9821">
        <v>0.944</v>
      </c>
      <c r="AA9821">
        <v>1.022</v>
      </c>
      <c r="AB9821" t="s">
        <v>124</v>
      </c>
      <c r="AC9821" s="8" t="s">
        <v>120</v>
      </c>
      <c r="AD9821" s="26" t="s">
        <v>120</v>
      </c>
    </row>
    <row r="9822" ht="15.75" spans="1:30">
      <c r="A9822">
        <v>65</v>
      </c>
      <c r="B9822">
        <v>65.2</v>
      </c>
      <c r="C9822" s="20">
        <v>0.00502314814814815</v>
      </c>
      <c r="D9822" s="20"/>
      <c r="E9822" s="21" t="s">
        <v>112</v>
      </c>
      <c r="F9822" s="21">
        <v>96</v>
      </c>
      <c r="H9822" s="21">
        <v>1.33</v>
      </c>
      <c r="I9822">
        <v>11.4</v>
      </c>
      <c r="J9822">
        <v>1.17</v>
      </c>
      <c r="L9822">
        <v>45</v>
      </c>
      <c r="M9822">
        <v>30.3</v>
      </c>
      <c r="N9822">
        <v>34.4</v>
      </c>
      <c r="U9822">
        <v>0.88</v>
      </c>
      <c r="V9822">
        <v>38.5</v>
      </c>
      <c r="W9822">
        <v>3.2</v>
      </c>
      <c r="Z9822">
        <v>1.165</v>
      </c>
      <c r="AA9822">
        <v>1.138</v>
      </c>
      <c r="AB9822" t="s">
        <v>124</v>
      </c>
      <c r="AC9822" s="8" t="s">
        <v>120</v>
      </c>
      <c r="AD9822" s="26" t="s">
        <v>120</v>
      </c>
    </row>
    <row r="9823" ht="15.75" spans="1:30">
      <c r="A9823">
        <v>65</v>
      </c>
      <c r="B9823">
        <v>65.2</v>
      </c>
      <c r="C9823" s="20">
        <v>0.0050462962962963</v>
      </c>
      <c r="D9823" s="20"/>
      <c r="E9823" s="21" t="s">
        <v>112</v>
      </c>
      <c r="F9823" s="21">
        <v>97</v>
      </c>
      <c r="H9823" s="21">
        <v>1.21</v>
      </c>
      <c r="I9823">
        <v>10.4</v>
      </c>
      <c r="J9823">
        <v>1.07</v>
      </c>
      <c r="L9823">
        <v>41</v>
      </c>
      <c r="M9823">
        <v>30.3</v>
      </c>
      <c r="N9823">
        <v>34.2</v>
      </c>
      <c r="U9823">
        <v>0.89</v>
      </c>
      <c r="V9823">
        <v>38.7</v>
      </c>
      <c r="W9823">
        <v>3</v>
      </c>
      <c r="Z9823">
        <v>1.069</v>
      </c>
      <c r="AA9823">
        <v>1.159</v>
      </c>
      <c r="AB9823" t="s">
        <v>124</v>
      </c>
      <c r="AC9823" s="8" t="s">
        <v>120</v>
      </c>
      <c r="AD9823" s="26" t="s">
        <v>120</v>
      </c>
    </row>
    <row r="9824" ht="15.75" spans="1:30">
      <c r="A9824">
        <v>65</v>
      </c>
      <c r="B9824">
        <v>65.2</v>
      </c>
      <c r="C9824" s="20">
        <v>0.00505787037037037</v>
      </c>
      <c r="D9824" s="20"/>
      <c r="E9824" s="21" t="s">
        <v>112</v>
      </c>
      <c r="F9824" s="21">
        <v>97</v>
      </c>
      <c r="H9824" s="21">
        <v>1.12</v>
      </c>
      <c r="I9824">
        <v>9.6</v>
      </c>
      <c r="J9824">
        <v>0.99</v>
      </c>
      <c r="L9824">
        <v>41</v>
      </c>
      <c r="M9824">
        <v>31.5</v>
      </c>
      <c r="N9824">
        <v>35.6</v>
      </c>
      <c r="U9824">
        <v>0.88</v>
      </c>
      <c r="V9824">
        <v>45.8</v>
      </c>
      <c r="W9824">
        <v>2.7</v>
      </c>
      <c r="Z9824">
        <v>0.889</v>
      </c>
      <c r="AA9824">
        <v>0.968</v>
      </c>
      <c r="AB9824" t="s">
        <v>124</v>
      </c>
      <c r="AC9824" s="8" t="s">
        <v>120</v>
      </c>
      <c r="AD9824" s="26" t="s">
        <v>120</v>
      </c>
    </row>
    <row r="9825" ht="15.75" spans="1:30">
      <c r="A9825">
        <v>65</v>
      </c>
      <c r="B9825">
        <v>65.2</v>
      </c>
      <c r="C9825" s="20">
        <v>0.00506944444444444</v>
      </c>
      <c r="D9825" s="20"/>
      <c r="E9825" s="21" t="s">
        <v>112</v>
      </c>
      <c r="F9825" s="21">
        <v>97</v>
      </c>
      <c r="H9825" s="21">
        <v>1.16</v>
      </c>
      <c r="I9825">
        <v>9.9</v>
      </c>
      <c r="J9825">
        <v>1.02</v>
      </c>
      <c r="L9825">
        <v>42</v>
      </c>
      <c r="M9825">
        <v>31.7</v>
      </c>
      <c r="N9825">
        <v>35.9</v>
      </c>
      <c r="U9825">
        <v>0.88</v>
      </c>
      <c r="V9825">
        <v>44.4</v>
      </c>
      <c r="W9825">
        <v>2.8</v>
      </c>
      <c r="Z9825">
        <v>0.947</v>
      </c>
      <c r="AA9825">
        <v>1.031</v>
      </c>
      <c r="AB9825" t="s">
        <v>124</v>
      </c>
      <c r="AC9825" s="8" t="s">
        <v>120</v>
      </c>
      <c r="AD9825" s="26" t="s">
        <v>120</v>
      </c>
    </row>
    <row r="9826" ht="15.75" spans="1:30">
      <c r="A9826">
        <v>65</v>
      </c>
      <c r="B9826">
        <v>65.2</v>
      </c>
      <c r="C9826" s="20">
        <v>0.00510416666666667</v>
      </c>
      <c r="D9826" s="20"/>
      <c r="E9826" s="21" t="s">
        <v>112</v>
      </c>
      <c r="F9826" s="21">
        <v>98</v>
      </c>
      <c r="H9826" s="21">
        <v>0.67</v>
      </c>
      <c r="I9826">
        <v>5.7</v>
      </c>
      <c r="J9826">
        <v>0.55</v>
      </c>
      <c r="L9826">
        <v>17</v>
      </c>
      <c r="M9826">
        <v>21.5</v>
      </c>
      <c r="N9826">
        <v>25.8</v>
      </c>
      <c r="U9826">
        <v>0.83</v>
      </c>
      <c r="V9826">
        <v>23.2</v>
      </c>
      <c r="W9826">
        <v>1.6</v>
      </c>
      <c r="Z9826">
        <v>0.738</v>
      </c>
      <c r="AA9826">
        <v>0.841</v>
      </c>
      <c r="AB9826" t="s">
        <v>124</v>
      </c>
      <c r="AC9826" s="8" t="s">
        <v>120</v>
      </c>
      <c r="AD9826" s="26" t="s">
        <v>120</v>
      </c>
    </row>
    <row r="9827" ht="15.75" spans="1:30">
      <c r="A9827">
        <v>65</v>
      </c>
      <c r="B9827">
        <v>65.2</v>
      </c>
      <c r="C9827" s="20">
        <v>0.00511574074074074</v>
      </c>
      <c r="D9827" s="20"/>
      <c r="E9827" s="21" t="s">
        <v>112</v>
      </c>
      <c r="F9827" s="21">
        <v>98</v>
      </c>
      <c r="H9827" s="21">
        <v>1.32</v>
      </c>
      <c r="I9827">
        <v>11.3</v>
      </c>
      <c r="J9827">
        <v>1.07</v>
      </c>
      <c r="L9827">
        <v>39</v>
      </c>
      <c r="M9827">
        <v>25.8</v>
      </c>
      <c r="N9827">
        <v>31.7</v>
      </c>
      <c r="U9827">
        <v>0.81</v>
      </c>
      <c r="V9827">
        <v>39.5</v>
      </c>
      <c r="W9827">
        <v>3.2</v>
      </c>
      <c r="Z9827">
        <v>0.981</v>
      </c>
      <c r="AA9827">
        <v>1.032</v>
      </c>
      <c r="AB9827" t="s">
        <v>124</v>
      </c>
      <c r="AC9827" s="8" t="s">
        <v>120</v>
      </c>
      <c r="AD9827" s="26" t="s">
        <v>120</v>
      </c>
    </row>
    <row r="9828" ht="15.75" spans="1:30">
      <c r="A9828">
        <v>65</v>
      </c>
      <c r="B9828">
        <v>65.2</v>
      </c>
      <c r="C9828" s="20">
        <v>0.00513888888888889</v>
      </c>
      <c r="D9828" s="20"/>
      <c r="E9828" s="21" t="s">
        <v>112</v>
      </c>
      <c r="F9828" s="21">
        <v>98</v>
      </c>
      <c r="H9828" s="21">
        <v>1.37</v>
      </c>
      <c r="I9828">
        <v>11.7</v>
      </c>
      <c r="J9828">
        <v>1.13</v>
      </c>
      <c r="L9828">
        <v>42</v>
      </c>
      <c r="M9828">
        <v>27.3</v>
      </c>
      <c r="N9828">
        <v>32.9</v>
      </c>
      <c r="U9828">
        <v>0.83</v>
      </c>
      <c r="V9828">
        <v>39.2</v>
      </c>
      <c r="W9828">
        <v>3.3</v>
      </c>
      <c r="Z9828">
        <v>1.072</v>
      </c>
      <c r="AA9828">
        <v>1.225</v>
      </c>
      <c r="AB9828" t="s">
        <v>124</v>
      </c>
      <c r="AC9828" s="8" t="s">
        <v>120</v>
      </c>
      <c r="AD9828" s="26" t="s">
        <v>120</v>
      </c>
    </row>
    <row r="9829" ht="15.75" spans="1:30">
      <c r="A9829">
        <v>65</v>
      </c>
      <c r="B9829">
        <v>65.2</v>
      </c>
      <c r="C9829" s="20">
        <v>0.00516203703703704</v>
      </c>
      <c r="D9829" s="20"/>
      <c r="E9829" s="21" t="s">
        <v>112</v>
      </c>
      <c r="F9829" s="21">
        <v>99</v>
      </c>
      <c r="H9829" s="21">
        <v>1.33</v>
      </c>
      <c r="I9829">
        <v>11.4</v>
      </c>
      <c r="J9829">
        <v>1.1</v>
      </c>
      <c r="L9829">
        <v>40</v>
      </c>
      <c r="M9829">
        <v>26.4</v>
      </c>
      <c r="N9829">
        <v>31.9</v>
      </c>
      <c r="U9829">
        <v>0.83</v>
      </c>
      <c r="V9829">
        <v>38.7</v>
      </c>
      <c r="W9829">
        <v>3.2</v>
      </c>
      <c r="Z9829">
        <v>1.026</v>
      </c>
      <c r="AA9829">
        <v>1.032</v>
      </c>
      <c r="AB9829" t="s">
        <v>124</v>
      </c>
      <c r="AC9829" s="8" t="s">
        <v>120</v>
      </c>
      <c r="AD9829" s="26" t="s">
        <v>120</v>
      </c>
    </row>
    <row r="9830" ht="15.75" spans="1:30">
      <c r="A9830">
        <v>65</v>
      </c>
      <c r="B9830">
        <v>65.2</v>
      </c>
      <c r="C9830" s="20">
        <v>0.00517361111111111</v>
      </c>
      <c r="D9830" s="20"/>
      <c r="E9830" s="21" t="s">
        <v>112</v>
      </c>
      <c r="F9830" s="21">
        <v>99</v>
      </c>
      <c r="H9830" s="21">
        <v>1.31</v>
      </c>
      <c r="I9830">
        <v>11.2</v>
      </c>
      <c r="J9830">
        <v>1.1</v>
      </c>
      <c r="L9830">
        <v>41</v>
      </c>
      <c r="M9830">
        <v>28</v>
      </c>
      <c r="N9830">
        <v>33.4</v>
      </c>
      <c r="U9830">
        <v>0.84</v>
      </c>
      <c r="V9830">
        <v>37</v>
      </c>
      <c r="W9830">
        <v>3.2</v>
      </c>
      <c r="Z9830">
        <v>1.11</v>
      </c>
      <c r="AA9830">
        <v>1.242</v>
      </c>
      <c r="AB9830" t="s">
        <v>124</v>
      </c>
      <c r="AC9830" s="8" t="s">
        <v>120</v>
      </c>
      <c r="AD9830" s="26" t="s">
        <v>120</v>
      </c>
    </row>
    <row r="9831" ht="15.75" spans="1:30">
      <c r="A9831">
        <v>65</v>
      </c>
      <c r="B9831">
        <v>65.2</v>
      </c>
      <c r="C9831" s="20">
        <v>0.00519675925925926</v>
      </c>
      <c r="D9831" s="20"/>
      <c r="E9831" s="21" t="s">
        <v>112</v>
      </c>
      <c r="F9831" s="21">
        <v>99</v>
      </c>
      <c r="H9831" s="21">
        <v>1.4</v>
      </c>
      <c r="I9831">
        <v>12</v>
      </c>
      <c r="J9831">
        <v>1.2</v>
      </c>
      <c r="L9831">
        <v>46</v>
      </c>
      <c r="M9831">
        <v>29.5</v>
      </c>
      <c r="N9831">
        <v>34.3</v>
      </c>
      <c r="U9831">
        <v>0.86</v>
      </c>
      <c r="V9831">
        <v>35.5</v>
      </c>
      <c r="W9831">
        <v>3.4</v>
      </c>
      <c r="Z9831">
        <v>1.284</v>
      </c>
      <c r="AA9831">
        <v>1.39</v>
      </c>
      <c r="AB9831" t="s">
        <v>124</v>
      </c>
      <c r="AC9831" s="8" t="s">
        <v>120</v>
      </c>
      <c r="AD9831" s="26" t="s">
        <v>120</v>
      </c>
    </row>
    <row r="9832" ht="15.75" spans="1:30">
      <c r="A9832">
        <v>65</v>
      </c>
      <c r="B9832">
        <v>65.2</v>
      </c>
      <c r="C9832" s="20">
        <v>0.00521990740740741</v>
      </c>
      <c r="D9832" s="20"/>
      <c r="E9832" s="21" t="s">
        <v>112</v>
      </c>
      <c r="F9832" s="21">
        <v>98</v>
      </c>
      <c r="H9832" s="21">
        <v>1.33</v>
      </c>
      <c r="I9832">
        <v>11.4</v>
      </c>
      <c r="J9832">
        <v>1.16</v>
      </c>
      <c r="L9832">
        <v>44</v>
      </c>
      <c r="M9832">
        <v>30.4</v>
      </c>
      <c r="N9832">
        <v>34.7</v>
      </c>
      <c r="U9832">
        <v>0.88</v>
      </c>
      <c r="V9832">
        <v>32.1</v>
      </c>
      <c r="W9832">
        <v>3.2</v>
      </c>
      <c r="Z9832">
        <v>1.377</v>
      </c>
      <c r="AA9832">
        <v>1.345</v>
      </c>
      <c r="AB9832" t="s">
        <v>124</v>
      </c>
      <c r="AC9832" s="8" t="s">
        <v>120</v>
      </c>
      <c r="AD9832" s="26" t="s">
        <v>120</v>
      </c>
    </row>
    <row r="9833" ht="15.75" spans="1:30">
      <c r="A9833">
        <v>65</v>
      </c>
      <c r="B9833">
        <v>65.2</v>
      </c>
      <c r="C9833" s="20">
        <v>0.00524305555555556</v>
      </c>
      <c r="D9833" s="20"/>
      <c r="E9833" s="21" t="s">
        <v>112</v>
      </c>
      <c r="F9833" s="21">
        <v>98</v>
      </c>
      <c r="H9833" s="21">
        <v>1.28</v>
      </c>
      <c r="I9833">
        <v>10.9</v>
      </c>
      <c r="J9833">
        <v>1.14</v>
      </c>
      <c r="L9833">
        <v>45</v>
      </c>
      <c r="M9833">
        <v>31.9</v>
      </c>
      <c r="N9833">
        <v>35.8</v>
      </c>
      <c r="U9833">
        <v>0.89</v>
      </c>
      <c r="V9833">
        <v>31.7</v>
      </c>
      <c r="W9833">
        <v>3.1</v>
      </c>
      <c r="Z9833">
        <v>1.403</v>
      </c>
      <c r="AA9833">
        <v>1.511</v>
      </c>
      <c r="AB9833" t="s">
        <v>124</v>
      </c>
      <c r="AC9833" s="8" t="s">
        <v>120</v>
      </c>
      <c r="AD9833" s="26" t="s">
        <v>120</v>
      </c>
    </row>
    <row r="9834" ht="15.75" spans="1:30">
      <c r="A9834">
        <v>65</v>
      </c>
      <c r="B9834">
        <v>65.2</v>
      </c>
      <c r="C9834" s="20">
        <v>0.00525462962962963</v>
      </c>
      <c r="D9834" s="20"/>
      <c r="E9834" s="21" t="s">
        <v>112</v>
      </c>
      <c r="F9834" s="21">
        <v>98</v>
      </c>
      <c r="H9834" s="21">
        <v>1.14</v>
      </c>
      <c r="I9834">
        <v>9.8</v>
      </c>
      <c r="J9834">
        <v>1.01</v>
      </c>
      <c r="L9834">
        <v>40</v>
      </c>
      <c r="M9834">
        <v>31.2</v>
      </c>
      <c r="N9834">
        <v>35.2</v>
      </c>
      <c r="U9834">
        <v>0.89</v>
      </c>
      <c r="V9834">
        <v>37.3</v>
      </c>
      <c r="W9834">
        <v>2.8</v>
      </c>
      <c r="Z9834">
        <v>1.077</v>
      </c>
      <c r="AA9834">
        <v>1.154</v>
      </c>
      <c r="AB9834" t="s">
        <v>124</v>
      </c>
      <c r="AC9834" s="8" t="s">
        <v>120</v>
      </c>
      <c r="AD9834" s="26" t="s">
        <v>120</v>
      </c>
    </row>
    <row r="9835" ht="15.75" spans="1:30">
      <c r="A9835">
        <v>65</v>
      </c>
      <c r="B9835">
        <v>65.2</v>
      </c>
      <c r="C9835" s="20">
        <v>0.00527777777777778</v>
      </c>
      <c r="D9835" s="20"/>
      <c r="E9835" s="21" t="s">
        <v>112</v>
      </c>
      <c r="F9835" s="21">
        <v>98</v>
      </c>
      <c r="H9835" s="21">
        <v>1.17</v>
      </c>
      <c r="I9835">
        <v>10</v>
      </c>
      <c r="J9835">
        <v>1.03</v>
      </c>
      <c r="L9835">
        <v>41</v>
      </c>
      <c r="M9835">
        <v>30.6</v>
      </c>
      <c r="N9835">
        <v>34.6</v>
      </c>
      <c r="U9835">
        <v>0.89</v>
      </c>
      <c r="V9835">
        <v>40.8</v>
      </c>
      <c r="W9835">
        <v>2.9</v>
      </c>
      <c r="Z9835">
        <v>0.997</v>
      </c>
      <c r="AA9835">
        <v>1.095</v>
      </c>
      <c r="AB9835" t="s">
        <v>124</v>
      </c>
      <c r="AC9835" s="8" t="s">
        <v>120</v>
      </c>
      <c r="AD9835" s="26" t="s">
        <v>120</v>
      </c>
    </row>
    <row r="9836" ht="15.75" spans="1:30">
      <c r="A9836">
        <v>65</v>
      </c>
      <c r="B9836">
        <v>65.2</v>
      </c>
      <c r="C9836" s="20">
        <v>0.00528935185185185</v>
      </c>
      <c r="D9836" s="20"/>
      <c r="E9836" s="21" t="s">
        <v>112</v>
      </c>
      <c r="F9836" s="21">
        <v>98</v>
      </c>
      <c r="H9836" s="21">
        <v>1.26</v>
      </c>
      <c r="I9836">
        <v>10.8</v>
      </c>
      <c r="J9836">
        <v>1.12</v>
      </c>
      <c r="L9836">
        <v>45</v>
      </c>
      <c r="M9836">
        <v>31.9</v>
      </c>
      <c r="N9836">
        <v>35.7</v>
      </c>
      <c r="U9836">
        <v>0.89</v>
      </c>
      <c r="V9836">
        <v>39.2</v>
      </c>
      <c r="W9836">
        <v>3.1</v>
      </c>
      <c r="Z9836">
        <v>1.144</v>
      </c>
      <c r="AA9836">
        <v>1.191</v>
      </c>
      <c r="AB9836" t="s">
        <v>124</v>
      </c>
      <c r="AC9836" s="8" t="s">
        <v>120</v>
      </c>
      <c r="AD9836" s="26" t="s">
        <v>120</v>
      </c>
    </row>
    <row r="9837" ht="15.75" spans="1:30">
      <c r="A9837">
        <v>65</v>
      </c>
      <c r="B9837">
        <v>65.2</v>
      </c>
      <c r="C9837" s="20">
        <v>0.0053125</v>
      </c>
      <c r="D9837" s="20"/>
      <c r="E9837" s="21" t="s">
        <v>112</v>
      </c>
      <c r="F9837" s="21">
        <v>98</v>
      </c>
      <c r="H9837" s="21">
        <v>1.22</v>
      </c>
      <c r="I9837">
        <v>10.5</v>
      </c>
      <c r="J9837">
        <v>1.1</v>
      </c>
      <c r="L9837">
        <v>42</v>
      </c>
      <c r="M9837">
        <v>31.3</v>
      </c>
      <c r="N9837">
        <v>34.8</v>
      </c>
      <c r="U9837">
        <v>0.9</v>
      </c>
      <c r="V9837">
        <v>34.7</v>
      </c>
      <c r="W9837">
        <v>3</v>
      </c>
      <c r="Z9837">
        <v>1.225</v>
      </c>
      <c r="AA9837">
        <v>1.216</v>
      </c>
      <c r="AB9837" t="s">
        <v>124</v>
      </c>
      <c r="AC9837" s="8" t="s">
        <v>120</v>
      </c>
      <c r="AD9837" s="26" t="s">
        <v>120</v>
      </c>
    </row>
    <row r="9838" ht="15.75" spans="1:30">
      <c r="A9838">
        <v>65</v>
      </c>
      <c r="B9838">
        <v>65.2</v>
      </c>
      <c r="C9838" s="20">
        <v>0.00533564814814815</v>
      </c>
      <c r="D9838" s="20"/>
      <c r="E9838" s="21" t="s">
        <v>112</v>
      </c>
      <c r="F9838" s="21">
        <v>99</v>
      </c>
      <c r="H9838" s="21">
        <v>1.14</v>
      </c>
      <c r="I9838">
        <v>9.7</v>
      </c>
      <c r="J9838">
        <v>1.01</v>
      </c>
      <c r="L9838">
        <v>40</v>
      </c>
      <c r="M9838">
        <v>31.5</v>
      </c>
      <c r="N9838">
        <v>35.3</v>
      </c>
      <c r="U9838">
        <v>0.89</v>
      </c>
      <c r="V9838">
        <v>34.3</v>
      </c>
      <c r="W9838">
        <v>2.8</v>
      </c>
      <c r="Z9838">
        <v>1.161</v>
      </c>
      <c r="AA9838">
        <v>1.24</v>
      </c>
      <c r="AB9838" t="s">
        <v>124</v>
      </c>
      <c r="AC9838" s="8" t="s">
        <v>120</v>
      </c>
      <c r="AD9838" s="26" t="s">
        <v>120</v>
      </c>
    </row>
    <row r="9839" ht="15.75" spans="1:30">
      <c r="A9839">
        <v>65</v>
      </c>
      <c r="B9839">
        <v>65.2</v>
      </c>
      <c r="C9839" s="20">
        <v>0.00534722222222222</v>
      </c>
      <c r="D9839" s="20"/>
      <c r="E9839" s="21" t="s">
        <v>112</v>
      </c>
      <c r="F9839" s="21">
        <v>99</v>
      </c>
      <c r="H9839" s="21">
        <v>1.19</v>
      </c>
      <c r="I9839">
        <v>10.2</v>
      </c>
      <c r="J9839">
        <v>1.06</v>
      </c>
      <c r="L9839">
        <v>42</v>
      </c>
      <c r="M9839">
        <v>32</v>
      </c>
      <c r="N9839">
        <v>35.7</v>
      </c>
      <c r="U9839">
        <v>0.9</v>
      </c>
      <c r="V9839">
        <v>37</v>
      </c>
      <c r="W9839">
        <v>2.9</v>
      </c>
      <c r="Z9839">
        <v>1.146</v>
      </c>
      <c r="AA9839">
        <v>1.274</v>
      </c>
      <c r="AB9839" t="s">
        <v>124</v>
      </c>
      <c r="AC9839" s="8" t="s">
        <v>120</v>
      </c>
      <c r="AD9839" s="26" t="s">
        <v>120</v>
      </c>
    </row>
    <row r="9840" ht="15.75" spans="1:30">
      <c r="A9840">
        <v>65</v>
      </c>
      <c r="B9840">
        <v>65.2</v>
      </c>
      <c r="C9840" s="20">
        <v>0.00537037037037037</v>
      </c>
      <c r="D9840" s="20"/>
      <c r="E9840" s="21" t="s">
        <v>112</v>
      </c>
      <c r="F9840" s="21">
        <v>99</v>
      </c>
      <c r="H9840" s="21">
        <v>1.22</v>
      </c>
      <c r="I9840">
        <v>10.4</v>
      </c>
      <c r="J9840">
        <v>1.1</v>
      </c>
      <c r="L9840">
        <v>41</v>
      </c>
      <c r="M9840">
        <v>30.3</v>
      </c>
      <c r="N9840">
        <v>33.4</v>
      </c>
      <c r="U9840">
        <v>0.91</v>
      </c>
      <c r="V9840">
        <v>35.7</v>
      </c>
      <c r="W9840">
        <v>3</v>
      </c>
      <c r="Z9840">
        <v>1.151</v>
      </c>
      <c r="AA9840">
        <v>1.187</v>
      </c>
      <c r="AB9840" t="s">
        <v>124</v>
      </c>
      <c r="AC9840" s="8" t="s">
        <v>120</v>
      </c>
      <c r="AD9840" s="26" t="s">
        <v>120</v>
      </c>
    </row>
    <row r="9841" ht="15.75" spans="1:30">
      <c r="A9841">
        <v>65</v>
      </c>
      <c r="B9841">
        <v>65.2</v>
      </c>
      <c r="C9841" s="20">
        <v>0.00539351851851852</v>
      </c>
      <c r="D9841" s="20"/>
      <c r="E9841" s="21" t="s">
        <v>112</v>
      </c>
      <c r="F9841" s="21">
        <v>100</v>
      </c>
      <c r="H9841" s="21">
        <v>1.28</v>
      </c>
      <c r="I9841">
        <v>10.9</v>
      </c>
      <c r="J9841">
        <v>1.15</v>
      </c>
      <c r="L9841">
        <v>43</v>
      </c>
      <c r="M9841">
        <v>30.8</v>
      </c>
      <c r="N9841">
        <v>34.3</v>
      </c>
      <c r="U9841">
        <v>0.9</v>
      </c>
      <c r="V9841">
        <v>32.1</v>
      </c>
      <c r="W9841">
        <v>3.1</v>
      </c>
      <c r="Z9841">
        <v>1.347</v>
      </c>
      <c r="AA9841">
        <v>1.367</v>
      </c>
      <c r="AB9841" t="s">
        <v>124</v>
      </c>
      <c r="AC9841" s="8" t="s">
        <v>120</v>
      </c>
      <c r="AD9841" s="26" t="s">
        <v>120</v>
      </c>
    </row>
    <row r="9842" ht="15.75" spans="1:30">
      <c r="A9842">
        <v>65</v>
      </c>
      <c r="B9842">
        <v>65.2</v>
      </c>
      <c r="C9842" s="20">
        <v>0.00540509259259259</v>
      </c>
      <c r="D9842" s="20"/>
      <c r="E9842" s="21" t="s">
        <v>112</v>
      </c>
      <c r="F9842" s="21">
        <v>100</v>
      </c>
      <c r="H9842" s="21">
        <v>1.21</v>
      </c>
      <c r="I9842">
        <v>10.4</v>
      </c>
      <c r="J9842">
        <v>1.09</v>
      </c>
      <c r="L9842">
        <v>43</v>
      </c>
      <c r="M9842">
        <v>31.9</v>
      </c>
      <c r="N9842">
        <v>35.5</v>
      </c>
      <c r="U9842">
        <v>0.9</v>
      </c>
      <c r="V9842">
        <v>37.5</v>
      </c>
      <c r="W9842">
        <v>3</v>
      </c>
      <c r="Z9842">
        <v>1.148</v>
      </c>
      <c r="AA9842">
        <v>1.277</v>
      </c>
      <c r="AB9842" t="s">
        <v>124</v>
      </c>
      <c r="AC9842" s="8" t="s">
        <v>120</v>
      </c>
      <c r="AD9842" s="26" t="s">
        <v>120</v>
      </c>
    </row>
    <row r="9843" ht="15.75" spans="1:30">
      <c r="A9843">
        <v>65</v>
      </c>
      <c r="B9843">
        <v>65.2</v>
      </c>
      <c r="C9843" s="20">
        <v>0.00542824074074074</v>
      </c>
      <c r="D9843" s="20"/>
      <c r="E9843" s="21" t="s">
        <v>112</v>
      </c>
      <c r="F9843" s="21">
        <v>100</v>
      </c>
      <c r="H9843" s="21">
        <v>1.3</v>
      </c>
      <c r="I9843">
        <v>11.2</v>
      </c>
      <c r="J9843">
        <v>1.19</v>
      </c>
      <c r="L9843">
        <v>46</v>
      </c>
      <c r="M9843">
        <v>32</v>
      </c>
      <c r="N9843">
        <v>35.1</v>
      </c>
      <c r="U9843">
        <v>0.91</v>
      </c>
      <c r="V9843">
        <v>35.9</v>
      </c>
      <c r="W9843">
        <v>3.2</v>
      </c>
      <c r="Z9843">
        <v>1.283</v>
      </c>
      <c r="AA9843">
        <v>1.302</v>
      </c>
      <c r="AB9843" t="s">
        <v>124</v>
      </c>
      <c r="AC9843" s="8" t="s">
        <v>120</v>
      </c>
      <c r="AD9843" s="26" t="s">
        <v>120</v>
      </c>
    </row>
    <row r="9844" ht="15.75" spans="1:30">
      <c r="A9844">
        <v>65</v>
      </c>
      <c r="B9844">
        <v>65.2</v>
      </c>
      <c r="C9844" s="20">
        <v>0.00545138888888889</v>
      </c>
      <c r="D9844" s="20"/>
      <c r="E9844" s="21" t="s">
        <v>112</v>
      </c>
      <c r="F9844" s="21">
        <v>100</v>
      </c>
      <c r="H9844" s="21">
        <v>1.27</v>
      </c>
      <c r="I9844">
        <v>10.8</v>
      </c>
      <c r="J9844">
        <v>1.16</v>
      </c>
      <c r="L9844">
        <v>45</v>
      </c>
      <c r="M9844">
        <v>32.3</v>
      </c>
      <c r="N9844">
        <v>35.2</v>
      </c>
      <c r="U9844">
        <v>0.92</v>
      </c>
      <c r="V9844">
        <v>35.7</v>
      </c>
      <c r="W9844">
        <v>3.1</v>
      </c>
      <c r="Z9844">
        <v>1.264</v>
      </c>
      <c r="AA9844">
        <v>1.356</v>
      </c>
      <c r="AB9844" t="s">
        <v>124</v>
      </c>
      <c r="AC9844" s="8" t="s">
        <v>120</v>
      </c>
      <c r="AD9844" s="26" t="s">
        <v>120</v>
      </c>
    </row>
    <row r="9845" ht="15.75" spans="1:30">
      <c r="A9845">
        <v>65</v>
      </c>
      <c r="B9845">
        <v>65.2</v>
      </c>
      <c r="C9845" s="20">
        <v>0.00546296296296296</v>
      </c>
      <c r="D9845" s="20"/>
      <c r="E9845" s="21" t="s">
        <v>112</v>
      </c>
      <c r="F9845" s="21">
        <v>100</v>
      </c>
      <c r="H9845" s="21">
        <v>1.31</v>
      </c>
      <c r="I9845">
        <v>11.2</v>
      </c>
      <c r="J9845">
        <v>1.2</v>
      </c>
      <c r="L9845">
        <v>48</v>
      </c>
      <c r="M9845">
        <v>33.4</v>
      </c>
      <c r="N9845">
        <v>36.4</v>
      </c>
      <c r="U9845">
        <v>0.92</v>
      </c>
      <c r="V9845">
        <v>37.7</v>
      </c>
      <c r="W9845">
        <v>3.2</v>
      </c>
      <c r="Z9845">
        <v>1.279</v>
      </c>
      <c r="AA9845">
        <v>1.321</v>
      </c>
      <c r="AB9845" t="s">
        <v>124</v>
      </c>
      <c r="AC9845" s="8" t="s">
        <v>120</v>
      </c>
      <c r="AD9845" s="26" t="s">
        <v>120</v>
      </c>
    </row>
    <row r="9846" ht="15.75" spans="1:30">
      <c r="A9846">
        <v>65</v>
      </c>
      <c r="B9846">
        <v>65.2</v>
      </c>
      <c r="C9846" s="20">
        <v>0.00548611111111111</v>
      </c>
      <c r="D9846" s="20"/>
      <c r="E9846" s="21" t="s">
        <v>112</v>
      </c>
      <c r="F9846" s="21">
        <v>100</v>
      </c>
      <c r="H9846" s="21">
        <v>1.22</v>
      </c>
      <c r="I9846">
        <v>10.4</v>
      </c>
      <c r="J9846">
        <v>1.13</v>
      </c>
      <c r="L9846">
        <v>44</v>
      </c>
      <c r="M9846">
        <v>32.4</v>
      </c>
      <c r="N9846">
        <v>35</v>
      </c>
      <c r="U9846">
        <v>0.93</v>
      </c>
      <c r="V9846">
        <v>37.5</v>
      </c>
      <c r="W9846">
        <v>3</v>
      </c>
      <c r="Z9846">
        <v>1.172</v>
      </c>
      <c r="AA9846">
        <v>1.209</v>
      </c>
      <c r="AB9846" t="s">
        <v>124</v>
      </c>
      <c r="AC9846" s="8" t="s">
        <v>120</v>
      </c>
      <c r="AD9846" s="26" t="s">
        <v>120</v>
      </c>
    </row>
    <row r="9847" ht="15.75" spans="1:30">
      <c r="A9847">
        <v>65</v>
      </c>
      <c r="B9847">
        <v>65.2</v>
      </c>
      <c r="C9847" s="20">
        <v>0.00549768518518519</v>
      </c>
      <c r="D9847" s="20"/>
      <c r="E9847" s="21" t="s">
        <v>112</v>
      </c>
      <c r="F9847" s="21">
        <v>100</v>
      </c>
      <c r="H9847" s="21">
        <v>1.12</v>
      </c>
      <c r="I9847">
        <v>9.6</v>
      </c>
      <c r="J9847">
        <v>1.03</v>
      </c>
      <c r="L9847">
        <v>42</v>
      </c>
      <c r="M9847">
        <v>32.7</v>
      </c>
      <c r="N9847">
        <v>35.5</v>
      </c>
      <c r="U9847">
        <v>0.92</v>
      </c>
      <c r="V9847">
        <v>42</v>
      </c>
      <c r="W9847">
        <v>2.7</v>
      </c>
      <c r="Z9847">
        <v>0.99</v>
      </c>
      <c r="AA9847">
        <v>1.051</v>
      </c>
      <c r="AB9847" t="s">
        <v>124</v>
      </c>
      <c r="AC9847" s="8" t="s">
        <v>120</v>
      </c>
      <c r="AD9847" s="26" t="s">
        <v>120</v>
      </c>
    </row>
    <row r="9848" ht="15.75" spans="1:30">
      <c r="A9848">
        <v>65</v>
      </c>
      <c r="B9848">
        <v>65.2</v>
      </c>
      <c r="C9848" s="20">
        <v>0.00552083333333333</v>
      </c>
      <c r="D9848" s="20"/>
      <c r="E9848" s="21" t="s">
        <v>112</v>
      </c>
      <c r="F9848" s="21">
        <v>100</v>
      </c>
      <c r="H9848" s="21">
        <v>1.23</v>
      </c>
      <c r="I9848">
        <v>10.6</v>
      </c>
      <c r="J9848">
        <v>1.15</v>
      </c>
      <c r="L9848">
        <v>45</v>
      </c>
      <c r="M9848">
        <v>33</v>
      </c>
      <c r="N9848">
        <v>35.6</v>
      </c>
      <c r="U9848">
        <v>0.93</v>
      </c>
      <c r="V9848">
        <v>35.7</v>
      </c>
      <c r="W9848">
        <v>3</v>
      </c>
      <c r="Z9848">
        <v>1.26</v>
      </c>
      <c r="AA9848">
        <v>1.311</v>
      </c>
      <c r="AB9848" t="s">
        <v>124</v>
      </c>
      <c r="AC9848" s="8" t="s">
        <v>120</v>
      </c>
      <c r="AD9848" s="26" t="s">
        <v>120</v>
      </c>
    </row>
    <row r="9849" ht="15.75" spans="1:30">
      <c r="A9849">
        <v>65</v>
      </c>
      <c r="B9849">
        <v>65.2</v>
      </c>
      <c r="C9849" s="20">
        <v>0.00554398148148148</v>
      </c>
      <c r="D9849" s="20"/>
      <c r="E9849" s="21" t="s">
        <v>112</v>
      </c>
      <c r="F9849" s="21">
        <v>100</v>
      </c>
      <c r="H9849" s="21">
        <v>1.2</v>
      </c>
      <c r="I9849">
        <v>10.3</v>
      </c>
      <c r="J9849">
        <v>1.11</v>
      </c>
      <c r="L9849">
        <v>43</v>
      </c>
      <c r="M9849">
        <v>32.4</v>
      </c>
      <c r="N9849">
        <v>34.9</v>
      </c>
      <c r="U9849">
        <v>0.93</v>
      </c>
      <c r="V9849">
        <v>35.7</v>
      </c>
      <c r="W9849">
        <v>2.9</v>
      </c>
      <c r="Z9849">
        <v>1.208</v>
      </c>
      <c r="AA9849">
        <v>1.277</v>
      </c>
      <c r="AB9849" t="s">
        <v>124</v>
      </c>
      <c r="AC9849" s="8" t="s">
        <v>120</v>
      </c>
      <c r="AD9849" s="26" t="s">
        <v>120</v>
      </c>
    </row>
    <row r="9850" ht="15.75" spans="1:30">
      <c r="A9850">
        <v>65</v>
      </c>
      <c r="B9850">
        <v>65.2</v>
      </c>
      <c r="C9850" s="20">
        <v>0.00556712962962963</v>
      </c>
      <c r="D9850" s="20"/>
      <c r="E9850" s="21" t="s">
        <v>112</v>
      </c>
      <c r="F9850" s="21">
        <v>100</v>
      </c>
      <c r="H9850" s="21">
        <v>1.23</v>
      </c>
      <c r="I9850">
        <v>10.6</v>
      </c>
      <c r="J9850">
        <v>1.14</v>
      </c>
      <c r="L9850">
        <v>44</v>
      </c>
      <c r="M9850">
        <v>32.1</v>
      </c>
      <c r="N9850">
        <v>34.8</v>
      </c>
      <c r="U9850">
        <v>0.92</v>
      </c>
      <c r="V9850">
        <v>35.1</v>
      </c>
      <c r="W9850">
        <v>3</v>
      </c>
      <c r="Z9850">
        <v>1.247</v>
      </c>
      <c r="AA9850">
        <v>1.278</v>
      </c>
      <c r="AB9850" t="s">
        <v>124</v>
      </c>
      <c r="AC9850" s="8" t="s">
        <v>120</v>
      </c>
      <c r="AD9850" s="26" t="s">
        <v>120</v>
      </c>
    </row>
    <row r="9851" ht="15.75" spans="1:30">
      <c r="A9851">
        <v>65</v>
      </c>
      <c r="B9851">
        <v>65.2</v>
      </c>
      <c r="C9851" s="20">
        <v>0.0055787037037037</v>
      </c>
      <c r="D9851" s="20"/>
      <c r="E9851" s="21" t="s">
        <v>112</v>
      </c>
      <c r="F9851" s="21">
        <v>100</v>
      </c>
      <c r="H9851" s="21">
        <v>1.19</v>
      </c>
      <c r="I9851">
        <v>10.2</v>
      </c>
      <c r="J9851">
        <v>1.09</v>
      </c>
      <c r="L9851">
        <v>45</v>
      </c>
      <c r="M9851">
        <v>33.3</v>
      </c>
      <c r="N9851">
        <v>36.3</v>
      </c>
      <c r="U9851">
        <v>0.92</v>
      </c>
      <c r="V9851">
        <v>42.3</v>
      </c>
      <c r="W9851">
        <v>2.9</v>
      </c>
      <c r="Z9851">
        <v>1.055</v>
      </c>
      <c r="AA9851">
        <v>1.141</v>
      </c>
      <c r="AB9851" t="s">
        <v>124</v>
      </c>
      <c r="AC9851" s="8" t="s">
        <v>120</v>
      </c>
      <c r="AD9851" s="26" t="s">
        <v>120</v>
      </c>
    </row>
    <row r="9852" ht="15.75" spans="1:30">
      <c r="A9852">
        <v>65</v>
      </c>
      <c r="B9852">
        <v>65.2</v>
      </c>
      <c r="C9852" s="20">
        <v>0.00559027777777778</v>
      </c>
      <c r="D9852" s="20"/>
      <c r="E9852" s="21" t="s">
        <v>112</v>
      </c>
      <c r="F9852" s="21">
        <v>100</v>
      </c>
      <c r="H9852" s="21">
        <v>1.01</v>
      </c>
      <c r="I9852">
        <v>8.7</v>
      </c>
      <c r="J9852">
        <v>0.91</v>
      </c>
      <c r="L9852">
        <v>36</v>
      </c>
      <c r="M9852">
        <v>30.3</v>
      </c>
      <c r="N9852">
        <v>33.6</v>
      </c>
      <c r="U9852">
        <v>0.9</v>
      </c>
      <c r="V9852">
        <v>43.2</v>
      </c>
      <c r="W9852">
        <v>2.5</v>
      </c>
      <c r="Z9852">
        <v>0.829</v>
      </c>
      <c r="AA9852">
        <v>0.83</v>
      </c>
      <c r="AB9852" t="s">
        <v>124</v>
      </c>
      <c r="AC9852" s="8" t="s">
        <v>120</v>
      </c>
      <c r="AD9852" s="26" t="s">
        <v>120</v>
      </c>
    </row>
    <row r="9853" ht="15.75" spans="1:30">
      <c r="A9853">
        <v>65</v>
      </c>
      <c r="B9853">
        <v>65.2</v>
      </c>
      <c r="C9853" s="20">
        <v>0.00561342592592593</v>
      </c>
      <c r="D9853" s="20"/>
      <c r="E9853" s="21" t="s">
        <v>112</v>
      </c>
      <c r="F9853" s="21">
        <v>100</v>
      </c>
      <c r="H9853" s="21">
        <v>1.16</v>
      </c>
      <c r="I9853">
        <v>9.9</v>
      </c>
      <c r="J9853">
        <v>1.04</v>
      </c>
      <c r="L9853">
        <v>42</v>
      </c>
      <c r="M9853">
        <v>31.9</v>
      </c>
      <c r="N9853">
        <v>35.5</v>
      </c>
      <c r="U9853">
        <v>0.9</v>
      </c>
      <c r="V9853">
        <v>43.2</v>
      </c>
      <c r="W9853">
        <v>2.8</v>
      </c>
      <c r="Z9853">
        <v>0.976</v>
      </c>
      <c r="AA9853">
        <v>1.116</v>
      </c>
      <c r="AB9853" t="s">
        <v>124</v>
      </c>
      <c r="AC9853" s="8" t="s">
        <v>120</v>
      </c>
      <c r="AD9853" s="26" t="s">
        <v>120</v>
      </c>
    </row>
    <row r="9854" ht="15.75" spans="1:30">
      <c r="A9854">
        <v>65</v>
      </c>
      <c r="B9854">
        <v>65.2</v>
      </c>
      <c r="C9854" s="20">
        <v>0.005625</v>
      </c>
      <c r="D9854" s="20"/>
      <c r="E9854" s="21" t="s">
        <v>112</v>
      </c>
      <c r="F9854" s="21">
        <v>100</v>
      </c>
      <c r="H9854" s="21">
        <v>1.23</v>
      </c>
      <c r="I9854">
        <v>10.5</v>
      </c>
      <c r="J9854">
        <v>1.1</v>
      </c>
      <c r="L9854">
        <v>43</v>
      </c>
      <c r="M9854">
        <v>30.5</v>
      </c>
      <c r="N9854">
        <v>34</v>
      </c>
      <c r="U9854">
        <v>0.9</v>
      </c>
      <c r="V9854">
        <v>42.6</v>
      </c>
      <c r="W9854">
        <v>3</v>
      </c>
      <c r="Z9854">
        <v>1</v>
      </c>
      <c r="AA9854">
        <v>1.038</v>
      </c>
      <c r="AB9854" t="s">
        <v>124</v>
      </c>
      <c r="AC9854" s="8" t="s">
        <v>120</v>
      </c>
      <c r="AD9854" s="26" t="s">
        <v>120</v>
      </c>
    </row>
    <row r="9855" ht="15.75" spans="1:30">
      <c r="A9855">
        <v>65</v>
      </c>
      <c r="B9855">
        <v>65.2</v>
      </c>
      <c r="C9855" s="20">
        <v>0.00563657407407407</v>
      </c>
      <c r="D9855" s="20"/>
      <c r="E9855" s="21" t="s">
        <v>112</v>
      </c>
      <c r="F9855" s="21">
        <v>100</v>
      </c>
      <c r="H9855" s="21">
        <v>1.12</v>
      </c>
      <c r="I9855">
        <v>9.6</v>
      </c>
      <c r="J9855">
        <v>1</v>
      </c>
      <c r="L9855">
        <v>40</v>
      </c>
      <c r="M9855">
        <v>30.6</v>
      </c>
      <c r="N9855">
        <v>34.6</v>
      </c>
      <c r="U9855">
        <v>0.89</v>
      </c>
      <c r="V9855">
        <v>45.8</v>
      </c>
      <c r="W9855">
        <v>2.7</v>
      </c>
      <c r="Z9855">
        <v>0.871</v>
      </c>
      <c r="AA9855">
        <v>0.987</v>
      </c>
      <c r="AB9855" t="s">
        <v>124</v>
      </c>
      <c r="AC9855" s="8" t="s">
        <v>120</v>
      </c>
      <c r="AD9855" s="26" t="s">
        <v>120</v>
      </c>
    </row>
    <row r="9856" ht="15.75" spans="1:30">
      <c r="A9856">
        <v>65</v>
      </c>
      <c r="B9856">
        <v>65.2</v>
      </c>
      <c r="C9856" s="20">
        <v>0.00565972222222222</v>
      </c>
      <c r="D9856" s="20"/>
      <c r="E9856" s="21" t="s">
        <v>112</v>
      </c>
      <c r="F9856" s="21">
        <v>100</v>
      </c>
      <c r="H9856" s="21">
        <v>1.3</v>
      </c>
      <c r="I9856">
        <v>11.1</v>
      </c>
      <c r="J9856">
        <v>1.17</v>
      </c>
      <c r="L9856">
        <v>45</v>
      </c>
      <c r="M9856">
        <v>30.7</v>
      </c>
      <c r="N9856">
        <v>34.2</v>
      </c>
      <c r="U9856">
        <v>0.9</v>
      </c>
      <c r="V9856">
        <v>43.5</v>
      </c>
      <c r="W9856">
        <v>3.2</v>
      </c>
      <c r="Z9856">
        <v>1.036</v>
      </c>
      <c r="AA9856">
        <v>1.098</v>
      </c>
      <c r="AB9856" t="s">
        <v>124</v>
      </c>
      <c r="AC9856" s="8" t="s">
        <v>120</v>
      </c>
      <c r="AD9856" s="26" t="s">
        <v>120</v>
      </c>
    </row>
    <row r="9857" ht="15.75" spans="1:30">
      <c r="A9857">
        <v>65</v>
      </c>
      <c r="B9857">
        <v>65.2</v>
      </c>
      <c r="C9857" s="20">
        <v>0.0056712962962963</v>
      </c>
      <c r="D9857" s="20"/>
      <c r="E9857" s="21" t="s">
        <v>112</v>
      </c>
      <c r="F9857" s="21">
        <v>100</v>
      </c>
      <c r="H9857" s="21">
        <v>1.24</v>
      </c>
      <c r="I9857">
        <v>10.6</v>
      </c>
      <c r="J9857">
        <v>1.11</v>
      </c>
      <c r="L9857">
        <v>42</v>
      </c>
      <c r="M9857">
        <v>30.3</v>
      </c>
      <c r="N9857">
        <v>33.8</v>
      </c>
      <c r="U9857">
        <v>0.89</v>
      </c>
      <c r="V9857">
        <v>38</v>
      </c>
      <c r="W9857">
        <v>3</v>
      </c>
      <c r="Z9857">
        <v>1.109</v>
      </c>
      <c r="AA9857">
        <v>1.097</v>
      </c>
      <c r="AB9857" t="s">
        <v>124</v>
      </c>
      <c r="AC9857" s="8" t="s">
        <v>120</v>
      </c>
      <c r="AD9857" s="26" t="s">
        <v>120</v>
      </c>
    </row>
    <row r="9858" ht="15.75" spans="1:30">
      <c r="A9858">
        <v>65</v>
      </c>
      <c r="B9858">
        <v>65.2</v>
      </c>
      <c r="C9858" s="20">
        <v>0.00569444444444444</v>
      </c>
      <c r="D9858" s="20"/>
      <c r="E9858" s="21" t="s">
        <v>112</v>
      </c>
      <c r="F9858" s="21">
        <v>100</v>
      </c>
      <c r="H9858" s="21">
        <v>1.24</v>
      </c>
      <c r="I9858">
        <v>10.6</v>
      </c>
      <c r="J9858">
        <v>1.12</v>
      </c>
      <c r="L9858">
        <v>43</v>
      </c>
      <c r="M9858">
        <v>31</v>
      </c>
      <c r="N9858">
        <v>34.3</v>
      </c>
      <c r="U9858">
        <v>0.9</v>
      </c>
      <c r="V9858">
        <v>35.7</v>
      </c>
      <c r="W9858">
        <v>3</v>
      </c>
      <c r="Z9858">
        <v>1.194</v>
      </c>
      <c r="AA9858">
        <v>1.319</v>
      </c>
      <c r="AB9858" t="s">
        <v>124</v>
      </c>
      <c r="AC9858" s="8" t="s">
        <v>120</v>
      </c>
      <c r="AD9858" s="26" t="s">
        <v>120</v>
      </c>
    </row>
    <row r="9859" ht="15.75" spans="1:30">
      <c r="A9859">
        <v>65</v>
      </c>
      <c r="B9859">
        <v>65.2</v>
      </c>
      <c r="C9859" s="20">
        <v>0.00571759259259259</v>
      </c>
      <c r="D9859" s="20"/>
      <c r="E9859" s="21" t="s">
        <v>112</v>
      </c>
      <c r="F9859" s="21">
        <v>100</v>
      </c>
      <c r="H9859" s="21">
        <v>1.21</v>
      </c>
      <c r="I9859">
        <v>10.3</v>
      </c>
      <c r="J9859">
        <v>1.09</v>
      </c>
      <c r="L9859">
        <v>42</v>
      </c>
      <c r="M9859">
        <v>31.2</v>
      </c>
      <c r="N9859">
        <v>34.4</v>
      </c>
      <c r="U9859">
        <v>0.9</v>
      </c>
      <c r="V9859">
        <v>36.6</v>
      </c>
      <c r="W9859">
        <v>3</v>
      </c>
      <c r="Z9859">
        <v>1.147</v>
      </c>
      <c r="AA9859">
        <v>1.205</v>
      </c>
      <c r="AB9859" t="s">
        <v>124</v>
      </c>
      <c r="AC9859" s="8" t="s">
        <v>120</v>
      </c>
      <c r="AD9859" s="26" t="s">
        <v>120</v>
      </c>
    </row>
    <row r="9860" ht="15.75" spans="1:30">
      <c r="A9860">
        <v>65</v>
      </c>
      <c r="B9860">
        <v>65.2</v>
      </c>
      <c r="C9860" s="20">
        <v>0.00572916666666667</v>
      </c>
      <c r="D9860" s="20"/>
      <c r="E9860" s="21" t="s">
        <v>112</v>
      </c>
      <c r="F9860" s="21">
        <v>100</v>
      </c>
      <c r="H9860" s="21">
        <v>1.21</v>
      </c>
      <c r="I9860">
        <v>10.4</v>
      </c>
      <c r="J9860">
        <v>1.08</v>
      </c>
      <c r="L9860">
        <v>43</v>
      </c>
      <c r="M9860">
        <v>31.7</v>
      </c>
      <c r="N9860">
        <v>35.5</v>
      </c>
      <c r="U9860">
        <v>0.89</v>
      </c>
      <c r="V9860">
        <v>40.5</v>
      </c>
      <c r="W9860">
        <v>3</v>
      </c>
      <c r="Z9860">
        <v>1.067</v>
      </c>
      <c r="AA9860">
        <v>1.096</v>
      </c>
      <c r="AB9860" t="s">
        <v>124</v>
      </c>
      <c r="AC9860" s="8" t="s">
        <v>120</v>
      </c>
      <c r="AD9860" s="26" t="s">
        <v>120</v>
      </c>
    </row>
    <row r="9861" ht="15.75" spans="1:30">
      <c r="A9861">
        <v>65</v>
      </c>
      <c r="B9861">
        <v>65.2</v>
      </c>
      <c r="C9861" s="20">
        <v>0.00574074074074074</v>
      </c>
      <c r="D9861" s="20"/>
      <c r="E9861" s="21" t="s">
        <v>112</v>
      </c>
      <c r="F9861" s="21">
        <v>100</v>
      </c>
      <c r="H9861" s="21">
        <v>1.16</v>
      </c>
      <c r="I9861">
        <v>9.9</v>
      </c>
      <c r="J9861">
        <v>1.04</v>
      </c>
      <c r="L9861">
        <v>42</v>
      </c>
      <c r="M9861">
        <v>31.8</v>
      </c>
      <c r="N9861">
        <v>35.4</v>
      </c>
      <c r="U9861">
        <v>0.9</v>
      </c>
      <c r="V9861">
        <v>45.8</v>
      </c>
      <c r="W9861">
        <v>2.8</v>
      </c>
      <c r="Z9861">
        <v>0.927</v>
      </c>
      <c r="AA9861">
        <v>0.971</v>
      </c>
      <c r="AB9861" t="s">
        <v>124</v>
      </c>
      <c r="AC9861" s="8" t="s">
        <v>120</v>
      </c>
      <c r="AD9861" s="26" t="s">
        <v>120</v>
      </c>
    </row>
    <row r="9862" ht="15.75" spans="1:30">
      <c r="A9862">
        <v>65</v>
      </c>
      <c r="B9862">
        <v>65.2</v>
      </c>
      <c r="C9862" s="20">
        <v>0.00576388888888889</v>
      </c>
      <c r="D9862" s="20"/>
      <c r="E9862" s="21" t="s">
        <v>112</v>
      </c>
      <c r="F9862" s="21">
        <v>100</v>
      </c>
      <c r="H9862" s="21">
        <v>1.17</v>
      </c>
      <c r="I9862">
        <v>10</v>
      </c>
      <c r="J9862">
        <v>1.04</v>
      </c>
      <c r="L9862">
        <v>42</v>
      </c>
      <c r="M9862">
        <v>30.6</v>
      </c>
      <c r="N9862">
        <v>34.3</v>
      </c>
      <c r="U9862">
        <v>0.89</v>
      </c>
      <c r="V9862">
        <v>46.9</v>
      </c>
      <c r="W9862">
        <v>2.9</v>
      </c>
      <c r="Z9862">
        <v>0.886</v>
      </c>
      <c r="AA9862">
        <v>0.948</v>
      </c>
      <c r="AB9862" t="s">
        <v>124</v>
      </c>
      <c r="AC9862" s="8" t="s">
        <v>120</v>
      </c>
      <c r="AD9862" s="26" t="s">
        <v>120</v>
      </c>
    </row>
    <row r="9863" ht="15.75" spans="1:30">
      <c r="A9863">
        <v>65</v>
      </c>
      <c r="B9863">
        <v>65.2</v>
      </c>
      <c r="C9863" s="20">
        <v>0.00577546296296296</v>
      </c>
      <c r="D9863" s="20"/>
      <c r="E9863" s="21" t="s">
        <v>112</v>
      </c>
      <c r="F9863" s="21">
        <v>99</v>
      </c>
      <c r="H9863" s="21">
        <v>1.22</v>
      </c>
      <c r="I9863">
        <v>10.4</v>
      </c>
      <c r="J9863">
        <v>1.09</v>
      </c>
      <c r="L9863">
        <v>43</v>
      </c>
      <c r="M9863">
        <v>31.3</v>
      </c>
      <c r="N9863">
        <v>34.8</v>
      </c>
      <c r="U9863">
        <v>0.9</v>
      </c>
      <c r="V9863">
        <v>42.6</v>
      </c>
      <c r="W9863">
        <v>3</v>
      </c>
      <c r="Z9863">
        <v>1.015</v>
      </c>
      <c r="AA9863">
        <v>1.044</v>
      </c>
      <c r="AB9863" t="s">
        <v>124</v>
      </c>
      <c r="AC9863" s="8" t="s">
        <v>120</v>
      </c>
      <c r="AD9863" s="26" t="s">
        <v>120</v>
      </c>
    </row>
    <row r="9864" ht="15.75" spans="1:30">
      <c r="A9864">
        <v>65</v>
      </c>
      <c r="B9864">
        <v>65.2</v>
      </c>
      <c r="C9864" s="20">
        <v>0.00579861111111111</v>
      </c>
      <c r="D9864" s="20"/>
      <c r="E9864" s="21" t="s">
        <v>112</v>
      </c>
      <c r="F9864" s="21">
        <v>99</v>
      </c>
      <c r="H9864" s="21">
        <v>1.12</v>
      </c>
      <c r="I9864">
        <v>9.6</v>
      </c>
      <c r="J9864">
        <v>1</v>
      </c>
      <c r="L9864">
        <v>40</v>
      </c>
      <c r="M9864">
        <v>31.7</v>
      </c>
      <c r="N9864">
        <v>35.4</v>
      </c>
      <c r="U9864">
        <v>0.9</v>
      </c>
      <c r="V9864">
        <v>36.6</v>
      </c>
      <c r="W9864">
        <v>2.7</v>
      </c>
      <c r="Z9864">
        <v>1.091</v>
      </c>
      <c r="AA9864">
        <v>1.094</v>
      </c>
      <c r="AB9864" t="s">
        <v>124</v>
      </c>
      <c r="AC9864" s="8" t="s">
        <v>120</v>
      </c>
      <c r="AD9864" s="26" t="s">
        <v>120</v>
      </c>
    </row>
    <row r="9865" ht="15.75" spans="1:30">
      <c r="A9865">
        <v>65</v>
      </c>
      <c r="B9865">
        <v>65.2</v>
      </c>
      <c r="C9865" s="20">
        <v>0.00582175925925926</v>
      </c>
      <c r="D9865" s="20"/>
      <c r="E9865" s="21" t="s">
        <v>112</v>
      </c>
      <c r="F9865" s="21">
        <v>99</v>
      </c>
      <c r="H9865" s="21">
        <v>1.27</v>
      </c>
      <c r="I9865">
        <v>10.8</v>
      </c>
      <c r="J9865">
        <v>1.13</v>
      </c>
      <c r="L9865">
        <v>43</v>
      </c>
      <c r="M9865">
        <v>30.9</v>
      </c>
      <c r="N9865">
        <v>34.4</v>
      </c>
      <c r="U9865">
        <v>0.9</v>
      </c>
      <c r="V9865">
        <v>33.9</v>
      </c>
      <c r="W9865">
        <v>3.1</v>
      </c>
      <c r="Z9865">
        <v>1.273</v>
      </c>
      <c r="AA9865">
        <v>1.366</v>
      </c>
      <c r="AB9865" t="s">
        <v>124</v>
      </c>
      <c r="AC9865" s="8" t="s">
        <v>120</v>
      </c>
      <c r="AD9865" s="26" t="s">
        <v>120</v>
      </c>
    </row>
    <row r="9866" ht="15.75" spans="1:30">
      <c r="A9866">
        <v>65</v>
      </c>
      <c r="B9866">
        <v>65.2</v>
      </c>
      <c r="C9866" s="20">
        <v>0.00583333333333333</v>
      </c>
      <c r="D9866" s="20"/>
      <c r="E9866" s="21" t="s">
        <v>112</v>
      </c>
      <c r="F9866" s="21">
        <v>99</v>
      </c>
      <c r="H9866" s="21">
        <v>1.17</v>
      </c>
      <c r="I9866">
        <v>10</v>
      </c>
      <c r="J9866">
        <v>1.04</v>
      </c>
      <c r="L9866">
        <v>41</v>
      </c>
      <c r="M9866">
        <v>31</v>
      </c>
      <c r="N9866">
        <v>34.7</v>
      </c>
      <c r="U9866">
        <v>0.89</v>
      </c>
      <c r="V9866">
        <v>39</v>
      </c>
      <c r="W9866">
        <v>2.9</v>
      </c>
      <c r="Z9866">
        <v>1.049</v>
      </c>
      <c r="AA9866">
        <v>1.151</v>
      </c>
      <c r="AB9866" t="s">
        <v>124</v>
      </c>
      <c r="AC9866" s="8" t="s">
        <v>120</v>
      </c>
      <c r="AD9866" s="26" t="s">
        <v>120</v>
      </c>
    </row>
    <row r="9867" ht="15.75" spans="1:30">
      <c r="A9867">
        <v>65</v>
      </c>
      <c r="B9867">
        <v>65.2</v>
      </c>
      <c r="C9867" s="20">
        <v>0.00585648148148148</v>
      </c>
      <c r="D9867" s="20"/>
      <c r="E9867" s="21" t="s">
        <v>112</v>
      </c>
      <c r="F9867" s="21">
        <v>99</v>
      </c>
      <c r="H9867" s="21">
        <v>1.24</v>
      </c>
      <c r="I9867">
        <v>10.6</v>
      </c>
      <c r="J9867">
        <v>1.12</v>
      </c>
      <c r="L9867">
        <v>43</v>
      </c>
      <c r="M9867">
        <v>31</v>
      </c>
      <c r="N9867">
        <v>34.4</v>
      </c>
      <c r="U9867">
        <v>0.9</v>
      </c>
      <c r="V9867">
        <v>34.9</v>
      </c>
      <c r="W9867">
        <v>3</v>
      </c>
      <c r="Z9867">
        <v>1.219</v>
      </c>
      <c r="AA9867">
        <v>1.247</v>
      </c>
      <c r="AB9867" t="s">
        <v>124</v>
      </c>
      <c r="AC9867" s="8" t="s">
        <v>120</v>
      </c>
      <c r="AD9867" s="26" t="s">
        <v>120</v>
      </c>
    </row>
    <row r="9868" ht="15.75" spans="1:30">
      <c r="A9868">
        <v>65</v>
      </c>
      <c r="B9868">
        <v>65.2</v>
      </c>
      <c r="C9868" s="20">
        <v>0.00586805555555555</v>
      </c>
      <c r="D9868" s="20"/>
      <c r="E9868" s="21" t="s">
        <v>112</v>
      </c>
      <c r="F9868" s="21">
        <v>99</v>
      </c>
      <c r="H9868" s="21">
        <v>1.23</v>
      </c>
      <c r="I9868">
        <v>10.5</v>
      </c>
      <c r="J9868">
        <v>1.1</v>
      </c>
      <c r="L9868">
        <v>42</v>
      </c>
      <c r="M9868">
        <v>30.7</v>
      </c>
      <c r="N9868">
        <v>34.3</v>
      </c>
      <c r="U9868">
        <v>0.9</v>
      </c>
      <c r="V9868">
        <v>36.8</v>
      </c>
      <c r="W9868">
        <v>3</v>
      </c>
      <c r="Z9868">
        <v>1.148</v>
      </c>
      <c r="AA9868">
        <v>1.203</v>
      </c>
      <c r="AB9868" t="s">
        <v>124</v>
      </c>
      <c r="AC9868" s="8" t="s">
        <v>120</v>
      </c>
      <c r="AD9868" s="26" t="s">
        <v>120</v>
      </c>
    </row>
    <row r="9869" ht="15.75" spans="1:30">
      <c r="A9869">
        <v>65</v>
      </c>
      <c r="B9869">
        <v>65.2</v>
      </c>
      <c r="C9869" s="20">
        <v>0.0058912037037037</v>
      </c>
      <c r="D9869" s="20"/>
      <c r="E9869" s="21" t="s">
        <v>112</v>
      </c>
      <c r="F9869" s="21">
        <v>99</v>
      </c>
      <c r="H9869" s="21">
        <v>1.21</v>
      </c>
      <c r="I9869">
        <v>10.3</v>
      </c>
      <c r="J9869">
        <v>1.07</v>
      </c>
      <c r="L9869">
        <v>42</v>
      </c>
      <c r="M9869">
        <v>30.9</v>
      </c>
      <c r="N9869">
        <v>34.7</v>
      </c>
      <c r="U9869">
        <v>0.89</v>
      </c>
      <c r="V9869">
        <v>38</v>
      </c>
      <c r="W9869">
        <v>3</v>
      </c>
      <c r="Z9869">
        <v>1.102</v>
      </c>
      <c r="AA9869">
        <v>1.137</v>
      </c>
      <c r="AB9869" t="s">
        <v>124</v>
      </c>
      <c r="AC9869" s="8" t="s">
        <v>120</v>
      </c>
      <c r="AD9869" s="26" t="s">
        <v>120</v>
      </c>
    </row>
    <row r="9870" ht="15.75" spans="1:30">
      <c r="A9870">
        <v>65</v>
      </c>
      <c r="B9870">
        <v>65.2</v>
      </c>
      <c r="C9870" s="20">
        <v>0.00591435185185185</v>
      </c>
      <c r="D9870" s="20"/>
      <c r="E9870" s="21" t="s">
        <v>112</v>
      </c>
      <c r="F9870" s="21">
        <v>99</v>
      </c>
      <c r="H9870" s="21">
        <v>1.29</v>
      </c>
      <c r="I9870">
        <v>11.1</v>
      </c>
      <c r="J9870">
        <v>1.15</v>
      </c>
      <c r="L9870">
        <v>45</v>
      </c>
      <c r="M9870">
        <v>31.2</v>
      </c>
      <c r="N9870">
        <v>35</v>
      </c>
      <c r="U9870">
        <v>0.89</v>
      </c>
      <c r="V9870">
        <v>37.3</v>
      </c>
      <c r="W9870">
        <v>3.2</v>
      </c>
      <c r="Z9870">
        <v>1.202</v>
      </c>
      <c r="AA9870">
        <v>1.211</v>
      </c>
      <c r="AB9870" t="s">
        <v>124</v>
      </c>
      <c r="AC9870" s="8" t="s">
        <v>120</v>
      </c>
      <c r="AD9870" s="26" t="s">
        <v>120</v>
      </c>
    </row>
    <row r="9871" ht="15.75" spans="1:30">
      <c r="A9871">
        <v>65</v>
      </c>
      <c r="B9871">
        <v>65.2</v>
      </c>
      <c r="C9871" s="20">
        <v>0.00592592592592593</v>
      </c>
      <c r="D9871" s="20"/>
      <c r="E9871" s="21" t="s">
        <v>112</v>
      </c>
      <c r="F9871" s="21">
        <v>99</v>
      </c>
      <c r="H9871" s="21">
        <v>1.15</v>
      </c>
      <c r="I9871">
        <v>9.9</v>
      </c>
      <c r="J9871">
        <v>1.04</v>
      </c>
      <c r="L9871">
        <v>40</v>
      </c>
      <c r="M9871">
        <v>30.9</v>
      </c>
      <c r="N9871">
        <v>34.3</v>
      </c>
      <c r="U9871">
        <v>0.9</v>
      </c>
      <c r="V9871">
        <v>37.7</v>
      </c>
      <c r="W9871">
        <v>2.8</v>
      </c>
      <c r="Z9871">
        <v>1.062</v>
      </c>
      <c r="AA9871">
        <v>1.126</v>
      </c>
      <c r="AB9871" t="s">
        <v>124</v>
      </c>
      <c r="AC9871" s="8" t="s">
        <v>120</v>
      </c>
      <c r="AD9871" s="26" t="s">
        <v>120</v>
      </c>
    </row>
    <row r="9872" ht="15.75" spans="1:30">
      <c r="A9872">
        <v>65</v>
      </c>
      <c r="B9872">
        <v>65.2</v>
      </c>
      <c r="C9872" s="20">
        <v>0.00594907407407407</v>
      </c>
      <c r="D9872" s="20"/>
      <c r="E9872" s="21" t="s">
        <v>112</v>
      </c>
      <c r="F9872" s="21">
        <v>99</v>
      </c>
      <c r="H9872" s="21">
        <v>1.26</v>
      </c>
      <c r="I9872">
        <v>10.8</v>
      </c>
      <c r="J9872">
        <v>1.15</v>
      </c>
      <c r="L9872">
        <v>44</v>
      </c>
      <c r="M9872">
        <v>31.7</v>
      </c>
      <c r="N9872">
        <v>34.8</v>
      </c>
      <c r="U9872">
        <v>0.91</v>
      </c>
      <c r="V9872">
        <v>33.3</v>
      </c>
      <c r="W9872">
        <v>3.1</v>
      </c>
      <c r="Z9872">
        <v>1.319</v>
      </c>
      <c r="AA9872">
        <v>1.442</v>
      </c>
      <c r="AB9872" t="s">
        <v>124</v>
      </c>
      <c r="AC9872" s="8" t="s">
        <v>120</v>
      </c>
      <c r="AD9872" s="26" t="s">
        <v>120</v>
      </c>
    </row>
    <row r="9873" ht="15.75" spans="1:30">
      <c r="A9873">
        <v>65</v>
      </c>
      <c r="B9873">
        <v>65.2</v>
      </c>
      <c r="C9873" s="20">
        <v>0.00597222222222222</v>
      </c>
      <c r="D9873" s="20"/>
      <c r="E9873" s="21" t="s">
        <v>112</v>
      </c>
      <c r="F9873" s="21">
        <v>98</v>
      </c>
      <c r="H9873" s="21">
        <v>1.21</v>
      </c>
      <c r="I9873">
        <v>10.4</v>
      </c>
      <c r="J9873">
        <v>1.1</v>
      </c>
      <c r="L9873">
        <v>41</v>
      </c>
      <c r="M9873">
        <v>30.6</v>
      </c>
      <c r="N9873">
        <v>33.8</v>
      </c>
      <c r="U9873">
        <v>0.9</v>
      </c>
      <c r="V9873">
        <v>34.7</v>
      </c>
      <c r="W9873">
        <v>3</v>
      </c>
      <c r="Z9873">
        <v>1.191</v>
      </c>
      <c r="AA9873">
        <v>1.2</v>
      </c>
      <c r="AB9873" t="s">
        <v>124</v>
      </c>
      <c r="AC9873" s="8" t="s">
        <v>120</v>
      </c>
      <c r="AD9873" s="26" t="s">
        <v>120</v>
      </c>
    </row>
    <row r="9874" ht="15.75" spans="1:30">
      <c r="A9874">
        <v>65</v>
      </c>
      <c r="B9874">
        <v>65.2</v>
      </c>
      <c r="C9874" s="20">
        <v>0.00599537037037037</v>
      </c>
      <c r="D9874" s="20"/>
      <c r="E9874" s="21" t="s">
        <v>112</v>
      </c>
      <c r="F9874" s="21">
        <v>98</v>
      </c>
      <c r="H9874" s="21">
        <v>1.22</v>
      </c>
      <c r="I9874">
        <v>10.5</v>
      </c>
      <c r="J9874">
        <v>1.1</v>
      </c>
      <c r="L9874">
        <v>41</v>
      </c>
      <c r="M9874">
        <v>30.5</v>
      </c>
      <c r="N9874">
        <v>33.9</v>
      </c>
      <c r="U9874">
        <v>0.9</v>
      </c>
      <c r="V9874">
        <v>30.5</v>
      </c>
      <c r="W9874">
        <v>3</v>
      </c>
      <c r="Z9874">
        <v>1.345</v>
      </c>
      <c r="AA9874">
        <v>1.331</v>
      </c>
      <c r="AB9874" t="s">
        <v>124</v>
      </c>
      <c r="AC9874" s="8" t="s">
        <v>120</v>
      </c>
      <c r="AD9874" s="26" t="s">
        <v>120</v>
      </c>
    </row>
    <row r="9875" ht="15.75" spans="1:30">
      <c r="A9875">
        <v>65</v>
      </c>
      <c r="B9875">
        <v>65.2</v>
      </c>
      <c r="C9875" s="20">
        <v>0.00600694444444444</v>
      </c>
      <c r="D9875" s="20"/>
      <c r="E9875" s="21" t="s">
        <v>112</v>
      </c>
      <c r="F9875" s="21">
        <v>98</v>
      </c>
      <c r="H9875" s="21">
        <v>1.21</v>
      </c>
      <c r="I9875">
        <v>10.3</v>
      </c>
      <c r="J9875">
        <v>1.08</v>
      </c>
      <c r="L9875">
        <v>41</v>
      </c>
      <c r="M9875">
        <v>30.6</v>
      </c>
      <c r="N9875">
        <v>34.1</v>
      </c>
      <c r="U9875">
        <v>0.9</v>
      </c>
      <c r="V9875">
        <v>35.1</v>
      </c>
      <c r="W9875">
        <v>3</v>
      </c>
      <c r="Z9875">
        <v>1.174</v>
      </c>
      <c r="AA9875">
        <v>1.317</v>
      </c>
      <c r="AB9875" t="s">
        <v>124</v>
      </c>
      <c r="AC9875" s="8" t="s">
        <v>120</v>
      </c>
      <c r="AD9875" s="26" t="s">
        <v>120</v>
      </c>
    </row>
    <row r="9876" ht="15.75" spans="1:30">
      <c r="A9876">
        <v>65</v>
      </c>
      <c r="B9876">
        <v>65.2</v>
      </c>
      <c r="C9876" s="20">
        <v>0.00604166666666667</v>
      </c>
      <c r="D9876" s="20"/>
      <c r="E9876" s="21" t="s">
        <v>112</v>
      </c>
      <c r="F9876" s="21">
        <v>98</v>
      </c>
      <c r="H9876" s="21">
        <v>1.22</v>
      </c>
      <c r="I9876">
        <v>10.4</v>
      </c>
      <c r="J9876">
        <v>1.09</v>
      </c>
      <c r="L9876">
        <v>39</v>
      </c>
      <c r="M9876">
        <v>29.6</v>
      </c>
      <c r="N9876">
        <v>32.9</v>
      </c>
      <c r="U9876">
        <v>0.9</v>
      </c>
      <c r="V9876">
        <v>23.8</v>
      </c>
      <c r="W9876">
        <v>3</v>
      </c>
      <c r="Z9876">
        <v>1.631</v>
      </c>
      <c r="AA9876">
        <v>1.646</v>
      </c>
      <c r="AB9876" t="s">
        <v>124</v>
      </c>
      <c r="AC9876" s="8" t="s">
        <v>120</v>
      </c>
      <c r="AD9876" s="26" t="s">
        <v>120</v>
      </c>
    </row>
    <row r="9877" ht="15.75" spans="1:30">
      <c r="A9877">
        <v>65</v>
      </c>
      <c r="B9877">
        <v>65.2</v>
      </c>
      <c r="C9877" s="20">
        <v>0.00606481481481481</v>
      </c>
      <c r="D9877" s="20"/>
      <c r="E9877" s="21" t="s">
        <v>112</v>
      </c>
      <c r="F9877" s="21">
        <v>98</v>
      </c>
      <c r="H9877" s="21">
        <v>1.05</v>
      </c>
      <c r="I9877">
        <v>9</v>
      </c>
      <c r="J9877">
        <v>0.92</v>
      </c>
      <c r="L9877">
        <v>35</v>
      </c>
      <c r="M9877">
        <v>29.3</v>
      </c>
      <c r="N9877">
        <v>33.4</v>
      </c>
      <c r="U9877">
        <v>0.88</v>
      </c>
      <c r="V9877">
        <v>32.4</v>
      </c>
      <c r="W9877">
        <v>2.6</v>
      </c>
      <c r="Z9877">
        <v>1.072</v>
      </c>
      <c r="AA9877">
        <v>1.136</v>
      </c>
      <c r="AB9877" t="s">
        <v>124</v>
      </c>
      <c r="AC9877" s="8" t="s">
        <v>120</v>
      </c>
      <c r="AD9877" s="26" t="s">
        <v>120</v>
      </c>
    </row>
    <row r="9878" ht="15.75" spans="1:30">
      <c r="A9878">
        <v>65</v>
      </c>
      <c r="B9878">
        <v>65.2</v>
      </c>
      <c r="C9878" s="20">
        <v>0.00608796296296296</v>
      </c>
      <c r="D9878" s="20"/>
      <c r="E9878" s="21" t="s">
        <v>112</v>
      </c>
      <c r="F9878" s="21">
        <v>99</v>
      </c>
      <c r="H9878" s="21">
        <v>1.22</v>
      </c>
      <c r="I9878">
        <v>10.4</v>
      </c>
      <c r="J9878">
        <v>1.07</v>
      </c>
      <c r="L9878">
        <v>40</v>
      </c>
      <c r="M9878">
        <v>29.7</v>
      </c>
      <c r="N9878">
        <v>33.8</v>
      </c>
      <c r="U9878">
        <v>0.88</v>
      </c>
      <c r="V9878">
        <v>28.8</v>
      </c>
      <c r="W9878">
        <v>3</v>
      </c>
      <c r="Z9878">
        <v>1.373</v>
      </c>
      <c r="AA9878">
        <v>1.5</v>
      </c>
      <c r="AB9878" t="s">
        <v>124</v>
      </c>
      <c r="AC9878" s="8" t="s">
        <v>120</v>
      </c>
      <c r="AD9878" s="26" t="s">
        <v>120</v>
      </c>
    </row>
    <row r="9879" ht="15.75" spans="1:30">
      <c r="A9879">
        <v>65</v>
      </c>
      <c r="B9879">
        <v>65.2</v>
      </c>
      <c r="C9879" s="20">
        <v>0.00611111111111111</v>
      </c>
      <c r="D9879" s="20"/>
      <c r="E9879" s="21" t="s">
        <v>112</v>
      </c>
      <c r="F9879" s="21">
        <v>99</v>
      </c>
      <c r="H9879" s="21">
        <v>1.27</v>
      </c>
      <c r="I9879">
        <v>10.8</v>
      </c>
      <c r="J9879">
        <v>1.11</v>
      </c>
      <c r="L9879">
        <v>40</v>
      </c>
      <c r="M9879">
        <v>29.1</v>
      </c>
      <c r="N9879">
        <v>33.1</v>
      </c>
      <c r="U9879">
        <v>0.88</v>
      </c>
      <c r="V9879">
        <v>24.3</v>
      </c>
      <c r="W9879">
        <v>3.1</v>
      </c>
      <c r="Z9879">
        <v>1.637</v>
      </c>
      <c r="AA9879">
        <v>1.703</v>
      </c>
      <c r="AB9879" t="s">
        <v>124</v>
      </c>
      <c r="AC9879" s="8" t="s">
        <v>120</v>
      </c>
      <c r="AD9879" s="26" t="s">
        <v>120</v>
      </c>
    </row>
    <row r="9880" ht="15.75" spans="1:30">
      <c r="A9880">
        <v>65</v>
      </c>
      <c r="B9880">
        <v>65.2</v>
      </c>
      <c r="C9880" s="20">
        <v>0.00613425925925926</v>
      </c>
      <c r="D9880" s="20"/>
      <c r="E9880" s="21" t="s">
        <v>112</v>
      </c>
      <c r="F9880" s="21">
        <v>100</v>
      </c>
      <c r="H9880" s="21">
        <v>1.21</v>
      </c>
      <c r="I9880">
        <v>10.4</v>
      </c>
      <c r="J9880">
        <v>1.05</v>
      </c>
      <c r="L9880">
        <v>38</v>
      </c>
      <c r="M9880">
        <v>28.7</v>
      </c>
      <c r="N9880">
        <v>33.2</v>
      </c>
      <c r="U9880">
        <v>0.86</v>
      </c>
      <c r="V9880">
        <v>29.6</v>
      </c>
      <c r="W9880">
        <v>3</v>
      </c>
      <c r="Z9880">
        <v>1.296</v>
      </c>
      <c r="AA9880">
        <v>1.307</v>
      </c>
      <c r="AB9880" t="s">
        <v>124</v>
      </c>
      <c r="AC9880" s="8" t="s">
        <v>120</v>
      </c>
      <c r="AD9880" s="26" t="s">
        <v>120</v>
      </c>
    </row>
    <row r="9881" ht="15.75" spans="1:30">
      <c r="A9881">
        <v>65</v>
      </c>
      <c r="B9881">
        <v>65.2</v>
      </c>
      <c r="C9881" s="20">
        <v>0.00615740740740741</v>
      </c>
      <c r="D9881" s="20"/>
      <c r="E9881" s="21" t="s">
        <v>112</v>
      </c>
      <c r="F9881" s="21">
        <v>100</v>
      </c>
      <c r="H9881" s="21">
        <v>1.24</v>
      </c>
      <c r="I9881">
        <v>10.6</v>
      </c>
      <c r="J9881">
        <v>1.08</v>
      </c>
      <c r="L9881">
        <v>40</v>
      </c>
      <c r="M9881">
        <v>29.5</v>
      </c>
      <c r="N9881">
        <v>34</v>
      </c>
      <c r="U9881">
        <v>0.87</v>
      </c>
      <c r="V9881">
        <v>31.9</v>
      </c>
      <c r="W9881">
        <v>3</v>
      </c>
      <c r="Z9881">
        <v>1.266</v>
      </c>
      <c r="AA9881">
        <v>1.339</v>
      </c>
      <c r="AB9881" t="s">
        <v>124</v>
      </c>
      <c r="AC9881" s="8" t="s">
        <v>120</v>
      </c>
      <c r="AD9881" s="26" t="s">
        <v>120</v>
      </c>
    </row>
    <row r="9882" ht="15.75" spans="1:30">
      <c r="A9882">
        <v>65</v>
      </c>
      <c r="B9882">
        <v>65.2</v>
      </c>
      <c r="C9882" s="20">
        <v>0.00618055555555556</v>
      </c>
      <c r="D9882" s="20"/>
      <c r="E9882" s="21" t="s">
        <v>112</v>
      </c>
      <c r="F9882" s="21">
        <v>100</v>
      </c>
      <c r="H9882" s="21">
        <v>1.28</v>
      </c>
      <c r="I9882">
        <v>10.9</v>
      </c>
      <c r="J9882">
        <v>1.1</v>
      </c>
      <c r="L9882">
        <v>41</v>
      </c>
      <c r="M9882">
        <v>28.9</v>
      </c>
      <c r="N9882">
        <v>33.6</v>
      </c>
      <c r="U9882">
        <v>0.86</v>
      </c>
      <c r="V9882">
        <v>35.7</v>
      </c>
      <c r="W9882">
        <v>3.1</v>
      </c>
      <c r="Z9882">
        <v>1.153</v>
      </c>
      <c r="AA9882">
        <v>1.233</v>
      </c>
      <c r="AB9882" t="s">
        <v>124</v>
      </c>
      <c r="AC9882" s="8" t="s">
        <v>120</v>
      </c>
      <c r="AD9882" s="26" t="s">
        <v>120</v>
      </c>
    </row>
    <row r="9883" ht="15.75" spans="1:30">
      <c r="A9883">
        <v>65</v>
      </c>
      <c r="B9883">
        <v>65.2</v>
      </c>
      <c r="C9883" s="20">
        <v>0.0062037037037037</v>
      </c>
      <c r="D9883" s="20"/>
      <c r="E9883" s="21" t="s">
        <v>112</v>
      </c>
      <c r="F9883" s="21">
        <v>100</v>
      </c>
      <c r="H9883" s="21">
        <v>1.39</v>
      </c>
      <c r="I9883">
        <v>11.9</v>
      </c>
      <c r="J9883">
        <v>1.21</v>
      </c>
      <c r="L9883">
        <v>45</v>
      </c>
      <c r="M9883">
        <v>29.3</v>
      </c>
      <c r="N9883">
        <v>33.6</v>
      </c>
      <c r="U9883">
        <v>0.87</v>
      </c>
      <c r="V9883">
        <v>32.3</v>
      </c>
      <c r="W9883">
        <v>3.4</v>
      </c>
      <c r="Z9883">
        <v>1.382</v>
      </c>
      <c r="AA9883">
        <v>1.43</v>
      </c>
      <c r="AB9883" t="s">
        <v>124</v>
      </c>
      <c r="AC9883" s="8" t="s">
        <v>120</v>
      </c>
      <c r="AD9883" s="26" t="s">
        <v>120</v>
      </c>
    </row>
    <row r="9884" ht="15.75" spans="1:30">
      <c r="A9884">
        <v>65</v>
      </c>
      <c r="B9884">
        <v>65.2</v>
      </c>
      <c r="C9884" s="20">
        <v>0.00622685185185185</v>
      </c>
      <c r="D9884" s="20"/>
      <c r="E9884" s="21" t="s">
        <v>112</v>
      </c>
      <c r="F9884" s="21">
        <v>100</v>
      </c>
      <c r="H9884" s="21">
        <v>1.28</v>
      </c>
      <c r="I9884">
        <v>11</v>
      </c>
      <c r="J9884">
        <v>1.13</v>
      </c>
      <c r="L9884">
        <v>44</v>
      </c>
      <c r="M9884">
        <v>30.7</v>
      </c>
      <c r="N9884">
        <v>34.7</v>
      </c>
      <c r="U9884">
        <v>0.88</v>
      </c>
      <c r="V9884">
        <v>35.1</v>
      </c>
      <c r="W9884">
        <v>3.1</v>
      </c>
      <c r="Z9884">
        <v>1.241</v>
      </c>
      <c r="AA9884">
        <v>1.421</v>
      </c>
      <c r="AB9884" t="s">
        <v>124</v>
      </c>
      <c r="AC9884" s="8" t="s">
        <v>120</v>
      </c>
      <c r="AD9884" s="26" t="s">
        <v>120</v>
      </c>
    </row>
    <row r="9885" ht="15.75" spans="1:30">
      <c r="A9885">
        <v>65</v>
      </c>
      <c r="B9885">
        <v>65.2</v>
      </c>
      <c r="C9885" s="20">
        <v>0.00623842592592593</v>
      </c>
      <c r="D9885" s="20"/>
      <c r="E9885" s="21" t="s">
        <v>112</v>
      </c>
      <c r="F9885" s="21">
        <v>101</v>
      </c>
      <c r="H9885" s="21">
        <v>1.35</v>
      </c>
      <c r="I9885">
        <v>11.6</v>
      </c>
      <c r="J9885">
        <v>1.21</v>
      </c>
      <c r="L9885">
        <v>44</v>
      </c>
      <c r="M9885">
        <v>29.5</v>
      </c>
      <c r="N9885">
        <v>33.1</v>
      </c>
      <c r="U9885">
        <v>0.89</v>
      </c>
      <c r="V9885">
        <v>37.5</v>
      </c>
      <c r="W9885">
        <v>3.3</v>
      </c>
      <c r="Z9885">
        <v>1.184</v>
      </c>
      <c r="AA9885">
        <v>1.244</v>
      </c>
      <c r="AB9885" t="s">
        <v>124</v>
      </c>
      <c r="AC9885" s="8" t="s">
        <v>120</v>
      </c>
      <c r="AD9885" s="26" t="s">
        <v>120</v>
      </c>
    </row>
    <row r="9886" ht="15.75" spans="1:30">
      <c r="A9886">
        <v>65</v>
      </c>
      <c r="B9886">
        <v>65.2</v>
      </c>
      <c r="C9886" s="20">
        <v>0.00626157407407407</v>
      </c>
      <c r="D9886" s="20"/>
      <c r="E9886" s="21" t="s">
        <v>112</v>
      </c>
      <c r="F9886" s="21">
        <v>101</v>
      </c>
      <c r="H9886" s="21">
        <v>1.35</v>
      </c>
      <c r="I9886">
        <v>11.5</v>
      </c>
      <c r="J9886">
        <v>1.21</v>
      </c>
      <c r="L9886">
        <v>45</v>
      </c>
      <c r="M9886">
        <v>30.8</v>
      </c>
      <c r="N9886">
        <v>34.1</v>
      </c>
      <c r="U9886">
        <v>0.9</v>
      </c>
      <c r="V9886">
        <v>32.4</v>
      </c>
      <c r="W9886">
        <v>3.3</v>
      </c>
      <c r="Z9886">
        <v>1.395</v>
      </c>
      <c r="AA9886">
        <v>1.475</v>
      </c>
      <c r="AB9886" t="s">
        <v>124</v>
      </c>
      <c r="AC9886" s="8" t="s">
        <v>120</v>
      </c>
      <c r="AD9886" s="26" t="s">
        <v>120</v>
      </c>
    </row>
    <row r="9887" ht="15.75" spans="1:30">
      <c r="A9887">
        <v>65</v>
      </c>
      <c r="B9887">
        <v>65.2</v>
      </c>
      <c r="C9887" s="20">
        <v>0.00628472222222222</v>
      </c>
      <c r="D9887" s="20"/>
      <c r="E9887" s="21" t="s">
        <v>112</v>
      </c>
      <c r="F9887" s="21">
        <v>101</v>
      </c>
      <c r="H9887" s="21">
        <v>1.31</v>
      </c>
      <c r="I9887">
        <v>11.2</v>
      </c>
      <c r="J9887">
        <v>1.15</v>
      </c>
      <c r="L9887">
        <v>43</v>
      </c>
      <c r="M9887">
        <v>29.6</v>
      </c>
      <c r="N9887">
        <v>33.6</v>
      </c>
      <c r="U9887">
        <v>0.88</v>
      </c>
      <c r="V9887">
        <v>37.7</v>
      </c>
      <c r="W9887">
        <v>3.2</v>
      </c>
      <c r="Z9887">
        <v>1.146</v>
      </c>
      <c r="AA9887">
        <v>1.192</v>
      </c>
      <c r="AB9887" t="s">
        <v>124</v>
      </c>
      <c r="AC9887" s="8" t="s">
        <v>120</v>
      </c>
      <c r="AD9887" s="26" t="s">
        <v>120</v>
      </c>
    </row>
    <row r="9888" ht="15.75" spans="1:30">
      <c r="A9888">
        <v>65</v>
      </c>
      <c r="B9888">
        <v>65.2</v>
      </c>
      <c r="C9888" s="20">
        <v>0.0062962962962963</v>
      </c>
      <c r="D9888" s="20"/>
      <c r="E9888" s="21" t="s">
        <v>112</v>
      </c>
      <c r="F9888" s="21">
        <v>102</v>
      </c>
      <c r="H9888" s="21">
        <v>1.32</v>
      </c>
      <c r="I9888">
        <v>11.3</v>
      </c>
      <c r="J9888">
        <v>1.18</v>
      </c>
      <c r="L9888">
        <v>43</v>
      </c>
      <c r="M9888">
        <v>29.3</v>
      </c>
      <c r="N9888">
        <v>32.8</v>
      </c>
      <c r="U9888">
        <v>0.9</v>
      </c>
      <c r="V9888">
        <v>33.5</v>
      </c>
      <c r="W9888">
        <v>3.2</v>
      </c>
      <c r="Z9888">
        <v>1.271</v>
      </c>
      <c r="AA9888">
        <v>1.374</v>
      </c>
      <c r="AB9888" t="s">
        <v>124</v>
      </c>
      <c r="AC9888" s="8" t="s">
        <v>120</v>
      </c>
      <c r="AD9888" s="26" t="s">
        <v>120</v>
      </c>
    </row>
    <row r="9889" ht="15.75" spans="1:30">
      <c r="A9889">
        <v>65</v>
      </c>
      <c r="B9889">
        <v>65.2</v>
      </c>
      <c r="C9889" s="20">
        <v>0.00631944444444444</v>
      </c>
      <c r="D9889" s="20"/>
      <c r="E9889" s="21" t="s">
        <v>112</v>
      </c>
      <c r="F9889" s="21">
        <v>102</v>
      </c>
      <c r="H9889" s="21">
        <v>1.33</v>
      </c>
      <c r="I9889">
        <v>11.4</v>
      </c>
      <c r="J9889">
        <v>1.19</v>
      </c>
      <c r="L9889">
        <v>44</v>
      </c>
      <c r="M9889">
        <v>30.1</v>
      </c>
      <c r="N9889">
        <v>33.7</v>
      </c>
      <c r="U9889">
        <v>0.89</v>
      </c>
      <c r="V9889">
        <v>32.1</v>
      </c>
      <c r="W9889">
        <v>3.3</v>
      </c>
      <c r="Z9889">
        <v>1.368</v>
      </c>
      <c r="AA9889">
        <v>1.383</v>
      </c>
      <c r="AB9889" t="s">
        <v>124</v>
      </c>
      <c r="AC9889" s="8" t="s">
        <v>120</v>
      </c>
      <c r="AD9889" s="26" t="s">
        <v>120</v>
      </c>
    </row>
    <row r="9890" ht="15.75" spans="1:30">
      <c r="A9890">
        <v>65</v>
      </c>
      <c r="B9890">
        <v>65.2</v>
      </c>
      <c r="C9890" s="20">
        <v>0.00634259259259259</v>
      </c>
      <c r="D9890" s="20"/>
      <c r="E9890" s="21" t="s">
        <v>112</v>
      </c>
      <c r="F9890" s="21">
        <v>102</v>
      </c>
      <c r="H9890" s="21">
        <v>1.24</v>
      </c>
      <c r="I9890">
        <v>10.6</v>
      </c>
      <c r="J9890">
        <v>1.1</v>
      </c>
      <c r="L9890">
        <v>42</v>
      </c>
      <c r="M9890">
        <v>30.3</v>
      </c>
      <c r="N9890">
        <v>34</v>
      </c>
      <c r="U9890">
        <v>0.89</v>
      </c>
      <c r="V9890">
        <v>35.7</v>
      </c>
      <c r="W9890">
        <v>3</v>
      </c>
      <c r="Z9890">
        <v>1.171</v>
      </c>
      <c r="AA9890">
        <v>1.298</v>
      </c>
      <c r="AB9890" t="s">
        <v>124</v>
      </c>
      <c r="AC9890" s="8" t="s">
        <v>120</v>
      </c>
      <c r="AD9890" s="26" t="s">
        <v>120</v>
      </c>
    </row>
    <row r="9891" ht="15.75" spans="1:30">
      <c r="A9891">
        <v>65</v>
      </c>
      <c r="B9891">
        <v>65.2</v>
      </c>
      <c r="C9891" s="20">
        <v>0.00636574074074074</v>
      </c>
      <c r="D9891" s="20"/>
      <c r="E9891" s="21" t="s">
        <v>112</v>
      </c>
      <c r="F9891" s="21">
        <v>103</v>
      </c>
      <c r="H9891" s="21">
        <v>1.38</v>
      </c>
      <c r="I9891">
        <v>11.8</v>
      </c>
      <c r="J9891">
        <v>1.23</v>
      </c>
      <c r="L9891">
        <v>46</v>
      </c>
      <c r="M9891">
        <v>30.3</v>
      </c>
      <c r="N9891">
        <v>33.9</v>
      </c>
      <c r="U9891">
        <v>0.89</v>
      </c>
      <c r="V9891">
        <v>34.5</v>
      </c>
      <c r="W9891">
        <v>3.4</v>
      </c>
      <c r="Z9891">
        <v>1.333</v>
      </c>
      <c r="AA9891">
        <v>1.349</v>
      </c>
      <c r="AB9891" t="s">
        <v>124</v>
      </c>
      <c r="AC9891" s="8" t="s">
        <v>120</v>
      </c>
      <c r="AD9891" s="26" t="s">
        <v>120</v>
      </c>
    </row>
    <row r="9892" ht="15.75" spans="1:30">
      <c r="A9892">
        <v>65</v>
      </c>
      <c r="B9892">
        <v>65.2</v>
      </c>
      <c r="C9892" s="20">
        <v>0.00637731481481481</v>
      </c>
      <c r="D9892" s="20"/>
      <c r="E9892" s="21" t="s">
        <v>112</v>
      </c>
      <c r="F9892" s="21">
        <v>103</v>
      </c>
      <c r="H9892" s="21">
        <v>1.27</v>
      </c>
      <c r="I9892">
        <v>10.9</v>
      </c>
      <c r="J9892">
        <v>1.13</v>
      </c>
      <c r="L9892">
        <v>43</v>
      </c>
      <c r="M9892">
        <v>30.1</v>
      </c>
      <c r="N9892">
        <v>33.8</v>
      </c>
      <c r="U9892">
        <v>0.89</v>
      </c>
      <c r="V9892">
        <v>35.5</v>
      </c>
      <c r="W9892">
        <v>3.1</v>
      </c>
      <c r="Z9892">
        <v>1.199</v>
      </c>
      <c r="AA9892">
        <v>1.26</v>
      </c>
      <c r="AB9892" t="s">
        <v>124</v>
      </c>
      <c r="AC9892" s="8" t="s">
        <v>120</v>
      </c>
      <c r="AD9892" s="26" t="s">
        <v>120</v>
      </c>
    </row>
    <row r="9893" ht="15.75" spans="1:30">
      <c r="A9893">
        <v>65</v>
      </c>
      <c r="B9893">
        <v>65.2</v>
      </c>
      <c r="C9893" s="20">
        <v>0.00640046296296296</v>
      </c>
      <c r="D9893" s="20"/>
      <c r="E9893" s="21" t="s">
        <v>112</v>
      </c>
      <c r="F9893" s="21">
        <v>103</v>
      </c>
      <c r="H9893" s="21">
        <v>1.32</v>
      </c>
      <c r="I9893">
        <v>11.3</v>
      </c>
      <c r="J9893">
        <v>1.19</v>
      </c>
      <c r="L9893">
        <v>44</v>
      </c>
      <c r="M9893">
        <v>30.4</v>
      </c>
      <c r="N9893">
        <v>33.8</v>
      </c>
      <c r="U9893">
        <v>0.9</v>
      </c>
      <c r="V9893">
        <v>33.7</v>
      </c>
      <c r="W9893">
        <v>3.2</v>
      </c>
      <c r="Z9893">
        <v>1.314</v>
      </c>
      <c r="AA9893">
        <v>1.433</v>
      </c>
      <c r="AB9893" t="s">
        <v>124</v>
      </c>
      <c r="AC9893" s="8" t="s">
        <v>120</v>
      </c>
      <c r="AD9893" s="26" t="s">
        <v>120</v>
      </c>
    </row>
    <row r="9894" ht="15.75" spans="1:30">
      <c r="A9894">
        <v>65</v>
      </c>
      <c r="B9894">
        <v>65.2</v>
      </c>
      <c r="C9894" s="20">
        <v>0.00642361111111111</v>
      </c>
      <c r="D9894" s="20"/>
      <c r="E9894" s="21" t="s">
        <v>112</v>
      </c>
      <c r="F9894" s="21">
        <v>105</v>
      </c>
      <c r="H9894" s="21">
        <v>1.31</v>
      </c>
      <c r="I9894">
        <v>11.2</v>
      </c>
      <c r="J9894">
        <v>1.16</v>
      </c>
      <c r="L9894">
        <v>43</v>
      </c>
      <c r="M9894">
        <v>29.5</v>
      </c>
      <c r="N9894">
        <v>33.1</v>
      </c>
      <c r="U9894">
        <v>0.89</v>
      </c>
      <c r="V9894">
        <v>35.7</v>
      </c>
      <c r="W9894">
        <v>3.2</v>
      </c>
      <c r="Z9894">
        <v>1.198</v>
      </c>
      <c r="AA9894">
        <v>1.278</v>
      </c>
      <c r="AB9894" t="s">
        <v>124</v>
      </c>
      <c r="AC9894" s="8" t="s">
        <v>120</v>
      </c>
      <c r="AD9894" s="26" t="s">
        <v>120</v>
      </c>
    </row>
    <row r="9895" ht="15.75" spans="1:30">
      <c r="A9895">
        <v>65</v>
      </c>
      <c r="B9895">
        <v>65.2</v>
      </c>
      <c r="C9895" s="20">
        <v>0.00643518518518519</v>
      </c>
      <c r="D9895" s="20"/>
      <c r="E9895" s="21" t="s">
        <v>112</v>
      </c>
      <c r="F9895" s="21">
        <v>105</v>
      </c>
      <c r="H9895" s="21">
        <v>1.3</v>
      </c>
      <c r="I9895">
        <v>11.1</v>
      </c>
      <c r="J9895">
        <v>1.15</v>
      </c>
      <c r="L9895">
        <v>44</v>
      </c>
      <c r="M9895">
        <v>30.1</v>
      </c>
      <c r="N9895">
        <v>33.8</v>
      </c>
      <c r="U9895">
        <v>0.89</v>
      </c>
      <c r="V9895">
        <v>39.7</v>
      </c>
      <c r="W9895">
        <v>3.2</v>
      </c>
      <c r="Z9895">
        <v>1.101</v>
      </c>
      <c r="AA9895">
        <v>1.228</v>
      </c>
      <c r="AB9895" t="s">
        <v>124</v>
      </c>
      <c r="AC9895" s="8" t="s">
        <v>120</v>
      </c>
      <c r="AD9895" s="26" t="s">
        <v>120</v>
      </c>
    </row>
    <row r="9896" ht="15.75" spans="1:30">
      <c r="A9896">
        <v>65</v>
      </c>
      <c r="B9896">
        <v>65.2</v>
      </c>
      <c r="C9896" s="20">
        <v>0.00645833333333333</v>
      </c>
      <c r="D9896" s="20"/>
      <c r="E9896" s="21" t="s">
        <v>112</v>
      </c>
      <c r="F9896" s="21">
        <v>105</v>
      </c>
      <c r="H9896" s="21">
        <v>1.47</v>
      </c>
      <c r="I9896">
        <v>12.6</v>
      </c>
      <c r="J9896">
        <v>1.33</v>
      </c>
      <c r="L9896">
        <v>49</v>
      </c>
      <c r="M9896">
        <v>30.6</v>
      </c>
      <c r="N9896">
        <v>33.8</v>
      </c>
      <c r="U9896">
        <v>0.91</v>
      </c>
      <c r="V9896">
        <v>35.5</v>
      </c>
      <c r="W9896">
        <v>3.6</v>
      </c>
      <c r="Z9896">
        <v>1.385</v>
      </c>
      <c r="AA9896">
        <v>1.438</v>
      </c>
      <c r="AB9896" t="s">
        <v>124</v>
      </c>
      <c r="AC9896" s="8" t="s">
        <v>120</v>
      </c>
      <c r="AD9896" s="26" t="s">
        <v>120</v>
      </c>
    </row>
    <row r="9897" ht="15.75" spans="1:30">
      <c r="A9897">
        <v>65</v>
      </c>
      <c r="B9897">
        <v>65.2</v>
      </c>
      <c r="C9897" s="20">
        <v>0.00648148148148148</v>
      </c>
      <c r="D9897" s="20"/>
      <c r="E9897" s="21" t="s">
        <v>112</v>
      </c>
      <c r="F9897" s="21">
        <v>106</v>
      </c>
      <c r="H9897" s="21">
        <v>1.39</v>
      </c>
      <c r="I9897">
        <v>11.9</v>
      </c>
      <c r="J9897">
        <v>1.26</v>
      </c>
      <c r="L9897">
        <v>48</v>
      </c>
      <c r="M9897">
        <v>31.1</v>
      </c>
      <c r="N9897">
        <v>34.5</v>
      </c>
      <c r="U9897">
        <v>0.9</v>
      </c>
      <c r="V9897">
        <v>38</v>
      </c>
      <c r="W9897">
        <v>3.4</v>
      </c>
      <c r="Z9897">
        <v>1.26</v>
      </c>
      <c r="AA9897">
        <v>1.329</v>
      </c>
      <c r="AB9897" t="s">
        <v>124</v>
      </c>
      <c r="AC9897" s="8" t="s">
        <v>120</v>
      </c>
      <c r="AD9897" s="26" t="s">
        <v>120</v>
      </c>
    </row>
    <row r="9898" ht="15.75" spans="1:30">
      <c r="A9898">
        <v>65</v>
      </c>
      <c r="B9898">
        <v>65.2</v>
      </c>
      <c r="C9898" s="20">
        <v>0.00649305555555555</v>
      </c>
      <c r="D9898" s="20"/>
      <c r="E9898" s="21" t="s">
        <v>112</v>
      </c>
      <c r="F9898" s="21">
        <v>106</v>
      </c>
      <c r="H9898" s="21">
        <v>1.45</v>
      </c>
      <c r="I9898">
        <v>12.4</v>
      </c>
      <c r="J9898">
        <v>1.32</v>
      </c>
      <c r="L9898">
        <v>50</v>
      </c>
      <c r="M9898">
        <v>31.4</v>
      </c>
      <c r="N9898">
        <v>34.4</v>
      </c>
      <c r="U9898">
        <v>0.91</v>
      </c>
      <c r="V9898">
        <v>39.2</v>
      </c>
      <c r="W9898">
        <v>3.5</v>
      </c>
      <c r="Z9898">
        <v>1.281</v>
      </c>
      <c r="AA9898">
        <v>1.345</v>
      </c>
      <c r="AB9898" t="s">
        <v>124</v>
      </c>
      <c r="AC9898" s="8" t="s">
        <v>120</v>
      </c>
      <c r="AD9898" s="26" t="s">
        <v>120</v>
      </c>
    </row>
    <row r="9899" ht="15.75" spans="1:30">
      <c r="A9899">
        <v>65</v>
      </c>
      <c r="B9899">
        <v>65.2</v>
      </c>
      <c r="C9899" s="20">
        <v>0.0065162037037037</v>
      </c>
      <c r="D9899" s="20"/>
      <c r="E9899" s="21" t="s">
        <v>112</v>
      </c>
      <c r="F9899" s="21">
        <v>106</v>
      </c>
      <c r="H9899" s="21">
        <v>1.32</v>
      </c>
      <c r="I9899">
        <v>11.3</v>
      </c>
      <c r="J9899">
        <v>1.22</v>
      </c>
      <c r="L9899">
        <v>46</v>
      </c>
      <c r="M9899">
        <v>32.3</v>
      </c>
      <c r="N9899">
        <v>34.9</v>
      </c>
      <c r="U9899">
        <v>0.92</v>
      </c>
      <c r="V9899">
        <v>32.8</v>
      </c>
      <c r="W9899">
        <v>3.2</v>
      </c>
      <c r="Z9899">
        <v>1.417</v>
      </c>
      <c r="AA9899">
        <v>1.454</v>
      </c>
      <c r="AB9899" t="s">
        <v>124</v>
      </c>
      <c r="AC9899" s="8" t="s">
        <v>120</v>
      </c>
      <c r="AD9899" s="26" t="s">
        <v>120</v>
      </c>
    </row>
    <row r="9900" ht="15.75" spans="1:30">
      <c r="A9900">
        <v>65</v>
      </c>
      <c r="B9900">
        <v>65.2</v>
      </c>
      <c r="C9900" s="20">
        <v>0.00653935185185185</v>
      </c>
      <c r="D9900" s="20"/>
      <c r="E9900" s="21" t="s">
        <v>112</v>
      </c>
      <c r="F9900" s="21">
        <v>108</v>
      </c>
      <c r="H9900" s="21">
        <v>1.37</v>
      </c>
      <c r="I9900">
        <v>11.7</v>
      </c>
      <c r="J9900">
        <v>1.24</v>
      </c>
      <c r="L9900">
        <v>47</v>
      </c>
      <c r="M9900">
        <v>31.3</v>
      </c>
      <c r="N9900">
        <v>34.4</v>
      </c>
      <c r="U9900">
        <v>0.91</v>
      </c>
      <c r="V9900">
        <v>34.5</v>
      </c>
      <c r="W9900">
        <v>3.3</v>
      </c>
      <c r="Z9900">
        <v>1.362</v>
      </c>
      <c r="AA9900">
        <v>1.394</v>
      </c>
      <c r="AB9900" t="s">
        <v>124</v>
      </c>
      <c r="AC9900" s="8" t="s">
        <v>120</v>
      </c>
      <c r="AD9900" s="26" t="s">
        <v>120</v>
      </c>
    </row>
    <row r="9901" ht="15.75" spans="1:30">
      <c r="A9901">
        <v>65</v>
      </c>
      <c r="B9901">
        <v>65.2</v>
      </c>
      <c r="C9901" s="20">
        <v>0.00655092592592593</v>
      </c>
      <c r="D9901" s="20"/>
      <c r="E9901" s="21" t="s">
        <v>112</v>
      </c>
      <c r="F9901" s="21">
        <v>108</v>
      </c>
      <c r="H9901" s="21">
        <v>1.36</v>
      </c>
      <c r="I9901">
        <v>11.7</v>
      </c>
      <c r="J9901">
        <v>1.23</v>
      </c>
      <c r="L9901">
        <v>45</v>
      </c>
      <c r="M9901">
        <v>29.8</v>
      </c>
      <c r="N9901">
        <v>32.9</v>
      </c>
      <c r="U9901">
        <v>0.91</v>
      </c>
      <c r="V9901">
        <v>35.5</v>
      </c>
      <c r="W9901">
        <v>3.3</v>
      </c>
      <c r="Z9901">
        <v>1.264</v>
      </c>
      <c r="AA9901">
        <v>1.383</v>
      </c>
      <c r="AB9901" t="s">
        <v>124</v>
      </c>
      <c r="AC9901" s="8" t="s">
        <v>120</v>
      </c>
      <c r="AD9901" s="26" t="s">
        <v>120</v>
      </c>
    </row>
    <row r="9902" ht="15.75" spans="1:30">
      <c r="A9902">
        <v>65</v>
      </c>
      <c r="B9902">
        <v>65.2</v>
      </c>
      <c r="C9902" s="20">
        <v>0.00657407407407407</v>
      </c>
      <c r="D9902" s="20"/>
      <c r="E9902" s="21" t="s">
        <v>112</v>
      </c>
      <c r="F9902" s="21">
        <v>108</v>
      </c>
      <c r="H9902" s="21">
        <v>1.45</v>
      </c>
      <c r="I9902">
        <v>12.4</v>
      </c>
      <c r="J9902">
        <v>1.34</v>
      </c>
      <c r="L9902">
        <v>49</v>
      </c>
      <c r="M9902">
        <v>31</v>
      </c>
      <c r="N9902">
        <v>33.5</v>
      </c>
      <c r="U9902">
        <v>0.92</v>
      </c>
      <c r="V9902">
        <v>36.4</v>
      </c>
      <c r="W9902">
        <v>3.6</v>
      </c>
      <c r="Z9902">
        <v>1.358</v>
      </c>
      <c r="AA9902">
        <v>1.476</v>
      </c>
      <c r="AB9902" t="s">
        <v>124</v>
      </c>
      <c r="AC9902" s="8" t="s">
        <v>120</v>
      </c>
      <c r="AD9902" s="26" t="s">
        <v>120</v>
      </c>
    </row>
    <row r="9903" ht="15.75" spans="1:30">
      <c r="A9903">
        <v>65</v>
      </c>
      <c r="B9903">
        <v>65.2</v>
      </c>
      <c r="C9903" s="20">
        <v>0.00659722222222222</v>
      </c>
      <c r="D9903" s="20"/>
      <c r="E9903" s="21" t="s">
        <v>112</v>
      </c>
      <c r="F9903" s="21">
        <v>109</v>
      </c>
      <c r="H9903" s="21">
        <v>1.33</v>
      </c>
      <c r="I9903">
        <v>11.4</v>
      </c>
      <c r="J9903">
        <v>1.22</v>
      </c>
      <c r="L9903">
        <v>45</v>
      </c>
      <c r="M9903">
        <v>30.5</v>
      </c>
      <c r="N9903">
        <v>33.3</v>
      </c>
      <c r="U9903">
        <v>0.92</v>
      </c>
      <c r="V9903">
        <v>35.9</v>
      </c>
      <c r="W9903">
        <v>3.3</v>
      </c>
      <c r="Z9903">
        <v>1.248</v>
      </c>
      <c r="AA9903">
        <v>1.295</v>
      </c>
      <c r="AB9903" t="s">
        <v>124</v>
      </c>
      <c r="AC9903" s="8" t="s">
        <v>120</v>
      </c>
      <c r="AD9903" s="26" t="s">
        <v>120</v>
      </c>
    </row>
    <row r="9904" ht="15.75" spans="1:30">
      <c r="A9904">
        <v>65</v>
      </c>
      <c r="B9904">
        <v>65.2</v>
      </c>
      <c r="C9904" s="20">
        <v>0.0066087962962963</v>
      </c>
      <c r="D9904" s="20"/>
      <c r="E9904" s="21" t="s">
        <v>112</v>
      </c>
      <c r="F9904" s="21">
        <v>109</v>
      </c>
      <c r="H9904" s="21">
        <v>1.37</v>
      </c>
      <c r="I9904">
        <v>11.7</v>
      </c>
      <c r="J9904">
        <v>1.27</v>
      </c>
      <c r="L9904">
        <v>48</v>
      </c>
      <c r="M9904">
        <v>31.9</v>
      </c>
      <c r="N9904">
        <v>34.4</v>
      </c>
      <c r="U9904">
        <v>0.93</v>
      </c>
      <c r="V9904">
        <v>35.7</v>
      </c>
      <c r="W9904">
        <v>3.3</v>
      </c>
      <c r="Z9904">
        <v>1.342</v>
      </c>
      <c r="AA9904">
        <v>1.493</v>
      </c>
      <c r="AB9904" t="s">
        <v>124</v>
      </c>
      <c r="AC9904" s="8" t="s">
        <v>120</v>
      </c>
      <c r="AD9904" s="26" t="s">
        <v>120</v>
      </c>
    </row>
    <row r="9905" ht="15.75" spans="1:30">
      <c r="A9905">
        <v>65</v>
      </c>
      <c r="B9905">
        <v>65.2</v>
      </c>
      <c r="C9905" s="20">
        <v>0.00663194444444444</v>
      </c>
      <c r="D9905" s="20"/>
      <c r="E9905" s="21" t="s">
        <v>112</v>
      </c>
      <c r="F9905" s="21">
        <v>109</v>
      </c>
      <c r="H9905" s="21">
        <v>1.46</v>
      </c>
      <c r="I9905">
        <v>12.5</v>
      </c>
      <c r="J9905">
        <v>1.36</v>
      </c>
      <c r="L9905">
        <v>51</v>
      </c>
      <c r="M9905">
        <v>32.1</v>
      </c>
      <c r="N9905">
        <v>34.4</v>
      </c>
      <c r="U9905">
        <v>0.93</v>
      </c>
      <c r="V9905">
        <v>31.9</v>
      </c>
      <c r="W9905">
        <v>3.6</v>
      </c>
      <c r="Z9905">
        <v>1.585</v>
      </c>
      <c r="AA9905">
        <v>1.586</v>
      </c>
      <c r="AB9905" t="s">
        <v>124</v>
      </c>
      <c r="AC9905" s="8" t="s">
        <v>120</v>
      </c>
      <c r="AD9905" s="26" t="s">
        <v>120</v>
      </c>
    </row>
    <row r="9906" ht="15.75" spans="1:30">
      <c r="A9906">
        <v>65</v>
      </c>
      <c r="B9906">
        <v>65.2</v>
      </c>
      <c r="C9906" s="20">
        <v>0.00665509259259259</v>
      </c>
      <c r="D9906" s="20"/>
      <c r="E9906" s="21" t="s">
        <v>112</v>
      </c>
      <c r="F9906" s="21">
        <v>108</v>
      </c>
      <c r="H9906" s="21">
        <v>1.29</v>
      </c>
      <c r="I9906">
        <v>11.1</v>
      </c>
      <c r="J9906">
        <v>1.2</v>
      </c>
      <c r="L9906">
        <v>46</v>
      </c>
      <c r="M9906">
        <v>31.8</v>
      </c>
      <c r="N9906">
        <v>34.3</v>
      </c>
      <c r="U9906">
        <v>0.93</v>
      </c>
      <c r="V9906">
        <v>38.2</v>
      </c>
      <c r="W9906">
        <v>3.2</v>
      </c>
      <c r="Z9906">
        <v>1.197</v>
      </c>
      <c r="AA9906">
        <v>1.309</v>
      </c>
      <c r="AB9906" t="s">
        <v>124</v>
      </c>
      <c r="AC9906" s="8" t="s">
        <v>120</v>
      </c>
      <c r="AD9906" s="26" t="s">
        <v>120</v>
      </c>
    </row>
    <row r="9907" ht="15.75" spans="1:30">
      <c r="A9907">
        <v>65</v>
      </c>
      <c r="B9907">
        <v>65.2</v>
      </c>
      <c r="C9907" s="20">
        <v>0.00666666666666667</v>
      </c>
      <c r="D9907" s="20"/>
      <c r="E9907" s="21" t="s">
        <v>112</v>
      </c>
      <c r="F9907" s="21">
        <v>108</v>
      </c>
      <c r="H9907" s="21">
        <v>1.33</v>
      </c>
      <c r="I9907">
        <v>11.4</v>
      </c>
      <c r="J9907">
        <v>1.24</v>
      </c>
      <c r="L9907">
        <v>46</v>
      </c>
      <c r="M9907">
        <v>31.5</v>
      </c>
      <c r="N9907">
        <v>33.7</v>
      </c>
      <c r="U9907">
        <v>0.93</v>
      </c>
      <c r="V9907">
        <v>38</v>
      </c>
      <c r="W9907">
        <v>3.3</v>
      </c>
      <c r="Z9907">
        <v>1.223</v>
      </c>
      <c r="AA9907">
        <v>1.334</v>
      </c>
      <c r="AB9907" t="s">
        <v>124</v>
      </c>
      <c r="AC9907" s="8" t="s">
        <v>120</v>
      </c>
      <c r="AD9907" s="26" t="s">
        <v>120</v>
      </c>
    </row>
    <row r="9908" ht="15.75" spans="1:30">
      <c r="A9908">
        <v>65</v>
      </c>
      <c r="B9908">
        <v>65.2</v>
      </c>
      <c r="C9908" s="20">
        <v>0.00668981481481481</v>
      </c>
      <c r="D9908" s="20"/>
      <c r="E9908" s="21" t="s">
        <v>112</v>
      </c>
      <c r="F9908" s="21">
        <v>108</v>
      </c>
      <c r="H9908" s="21">
        <v>1.36</v>
      </c>
      <c r="I9908">
        <v>11.6</v>
      </c>
      <c r="J9908">
        <v>1.26</v>
      </c>
      <c r="L9908">
        <v>47</v>
      </c>
      <c r="M9908">
        <v>31.6</v>
      </c>
      <c r="N9908">
        <v>34.1</v>
      </c>
      <c r="U9908">
        <v>0.93</v>
      </c>
      <c r="V9908">
        <v>37.7</v>
      </c>
      <c r="W9908">
        <v>3.3</v>
      </c>
      <c r="Z9908">
        <v>1.258</v>
      </c>
      <c r="AA9908">
        <v>1.301</v>
      </c>
      <c r="AB9908" t="s">
        <v>124</v>
      </c>
      <c r="AC9908" s="8" t="s">
        <v>120</v>
      </c>
      <c r="AD9908" s="26" t="s">
        <v>120</v>
      </c>
    </row>
    <row r="9909" ht="15.75" spans="1:30">
      <c r="A9909">
        <v>65</v>
      </c>
      <c r="B9909">
        <v>65.2</v>
      </c>
      <c r="C9909" s="20">
        <v>0.00671296296296296</v>
      </c>
      <c r="D9909" s="20"/>
      <c r="E9909" s="21" t="s">
        <v>112</v>
      </c>
      <c r="F9909" s="21">
        <v>107</v>
      </c>
      <c r="H9909" s="21">
        <v>1.23</v>
      </c>
      <c r="I9909">
        <v>10.6</v>
      </c>
      <c r="J9909">
        <v>1.13</v>
      </c>
      <c r="L9909">
        <v>42</v>
      </c>
      <c r="M9909">
        <v>30.1</v>
      </c>
      <c r="N9909">
        <v>32.8</v>
      </c>
      <c r="U9909">
        <v>0.92</v>
      </c>
      <c r="V9909">
        <v>37.7</v>
      </c>
      <c r="W9909">
        <v>3</v>
      </c>
      <c r="Z9909">
        <v>1.106</v>
      </c>
      <c r="AA9909">
        <v>1.186</v>
      </c>
      <c r="AB9909" t="s">
        <v>124</v>
      </c>
      <c r="AC9909" s="8" t="s">
        <v>120</v>
      </c>
      <c r="AD9909" s="26" t="s">
        <v>120</v>
      </c>
    </row>
    <row r="9910" ht="15.75" spans="1:30">
      <c r="A9910">
        <v>65</v>
      </c>
      <c r="B9910">
        <v>65.2</v>
      </c>
      <c r="C9910" s="20">
        <v>0.00672453703703704</v>
      </c>
      <c r="D9910" s="20"/>
      <c r="E9910" s="21" t="s">
        <v>112</v>
      </c>
      <c r="F9910" s="21">
        <v>107</v>
      </c>
      <c r="H9910" s="21">
        <v>1.34</v>
      </c>
      <c r="I9910">
        <v>11.5</v>
      </c>
      <c r="J9910">
        <v>1.24</v>
      </c>
      <c r="L9910">
        <v>47</v>
      </c>
      <c r="M9910">
        <v>31.8</v>
      </c>
      <c r="N9910">
        <v>34.4</v>
      </c>
      <c r="U9910">
        <v>0.92</v>
      </c>
      <c r="V9910">
        <v>37.3</v>
      </c>
      <c r="W9910">
        <v>3.3</v>
      </c>
      <c r="Z9910">
        <v>1.266</v>
      </c>
      <c r="AA9910">
        <v>1.355</v>
      </c>
      <c r="AB9910" t="s">
        <v>124</v>
      </c>
      <c r="AC9910" s="8" t="s">
        <v>120</v>
      </c>
      <c r="AD9910" s="26" t="s">
        <v>120</v>
      </c>
    </row>
    <row r="9911" ht="15.75" spans="1:30">
      <c r="A9911">
        <v>65</v>
      </c>
      <c r="B9911">
        <v>65.2</v>
      </c>
      <c r="C9911" s="20">
        <v>0.00674768518518519</v>
      </c>
      <c r="D9911" s="20"/>
      <c r="E9911" s="21" t="s">
        <v>112</v>
      </c>
      <c r="F9911" s="21">
        <v>107</v>
      </c>
      <c r="H9911" s="21">
        <v>1.35</v>
      </c>
      <c r="I9911">
        <v>11.5</v>
      </c>
      <c r="J9911">
        <v>1.24</v>
      </c>
      <c r="L9911">
        <v>46</v>
      </c>
      <c r="M9911">
        <v>31</v>
      </c>
      <c r="N9911">
        <v>33.7</v>
      </c>
      <c r="U9911">
        <v>0.92</v>
      </c>
      <c r="V9911">
        <v>32.8</v>
      </c>
      <c r="W9911">
        <v>3.3</v>
      </c>
      <c r="Z9911">
        <v>1.395</v>
      </c>
      <c r="AA9911">
        <v>1.442</v>
      </c>
      <c r="AB9911" t="s">
        <v>124</v>
      </c>
      <c r="AC9911" s="8" t="s">
        <v>120</v>
      </c>
      <c r="AD9911" s="26" t="s">
        <v>120</v>
      </c>
    </row>
    <row r="9912" ht="15.75" spans="1:30">
      <c r="A9912">
        <v>65</v>
      </c>
      <c r="B9912">
        <v>65.2</v>
      </c>
      <c r="C9912" s="20">
        <v>0.00677083333333333</v>
      </c>
      <c r="D9912" s="20"/>
      <c r="E9912" s="21" t="s">
        <v>112</v>
      </c>
      <c r="F9912" s="21">
        <v>107</v>
      </c>
      <c r="H9912" s="21">
        <v>1.4</v>
      </c>
      <c r="I9912">
        <v>12</v>
      </c>
      <c r="J9912">
        <v>1.27</v>
      </c>
      <c r="L9912">
        <v>48</v>
      </c>
      <c r="M9912">
        <v>30.6</v>
      </c>
      <c r="N9912">
        <v>33.8</v>
      </c>
      <c r="U9912">
        <v>0.91</v>
      </c>
      <c r="V9912">
        <v>39.5</v>
      </c>
      <c r="W9912">
        <v>3.4</v>
      </c>
      <c r="Z9912">
        <v>1.206</v>
      </c>
      <c r="AA9912">
        <v>1.292</v>
      </c>
      <c r="AB9912" t="s">
        <v>124</v>
      </c>
      <c r="AC9912" s="8" t="s">
        <v>120</v>
      </c>
      <c r="AD9912" s="26" t="s">
        <v>120</v>
      </c>
    </row>
    <row r="9913" ht="15.75" spans="1:30">
      <c r="A9913">
        <v>65</v>
      </c>
      <c r="B9913">
        <v>65.2</v>
      </c>
      <c r="C9913" s="20">
        <v>0.00678240740740741</v>
      </c>
      <c r="D9913" s="20"/>
      <c r="E9913" s="21" t="s">
        <v>112</v>
      </c>
      <c r="F9913" s="21">
        <v>107</v>
      </c>
      <c r="H9913" s="21">
        <v>1.32</v>
      </c>
      <c r="I9913">
        <v>11.3</v>
      </c>
      <c r="J9913">
        <v>1.21</v>
      </c>
      <c r="L9913">
        <v>45</v>
      </c>
      <c r="M9913">
        <v>30.8</v>
      </c>
      <c r="N9913">
        <v>33.6</v>
      </c>
      <c r="U9913">
        <v>0.92</v>
      </c>
      <c r="V9913">
        <v>36.4</v>
      </c>
      <c r="W9913">
        <v>3.2</v>
      </c>
      <c r="Z9913">
        <v>1.239</v>
      </c>
      <c r="AA9913">
        <v>1.322</v>
      </c>
      <c r="AB9913" t="s">
        <v>124</v>
      </c>
      <c r="AC9913" s="8" t="s">
        <v>120</v>
      </c>
      <c r="AD9913" s="26" t="s">
        <v>120</v>
      </c>
    </row>
    <row r="9914" ht="15.75" spans="1:30">
      <c r="A9914">
        <v>65</v>
      </c>
      <c r="B9914">
        <v>65.2</v>
      </c>
      <c r="C9914" s="20">
        <v>0.00680555555555556</v>
      </c>
      <c r="D9914" s="20"/>
      <c r="E9914" s="21" t="s">
        <v>112</v>
      </c>
      <c r="F9914" s="21">
        <v>107</v>
      </c>
      <c r="H9914" s="21">
        <v>1.28</v>
      </c>
      <c r="I9914">
        <v>11</v>
      </c>
      <c r="J9914">
        <v>1.17</v>
      </c>
      <c r="L9914">
        <v>43</v>
      </c>
      <c r="M9914">
        <v>30.4</v>
      </c>
      <c r="N9914">
        <v>33.3</v>
      </c>
      <c r="U9914">
        <v>0.91</v>
      </c>
      <c r="V9914">
        <v>35.5</v>
      </c>
      <c r="W9914">
        <v>3.1</v>
      </c>
      <c r="Z9914">
        <v>1.218</v>
      </c>
      <c r="AA9914">
        <v>1.281</v>
      </c>
      <c r="AB9914" t="s">
        <v>124</v>
      </c>
      <c r="AC9914" s="8" t="s">
        <v>120</v>
      </c>
      <c r="AD9914" s="26" t="s">
        <v>120</v>
      </c>
    </row>
    <row r="9915" ht="15.75" spans="1:30">
      <c r="A9915">
        <v>65</v>
      </c>
      <c r="B9915">
        <v>65.2</v>
      </c>
      <c r="C9915" s="20">
        <v>0.0068287037037037</v>
      </c>
      <c r="D9915" s="20"/>
      <c r="E9915" s="21" t="s">
        <v>112</v>
      </c>
      <c r="F9915" s="21">
        <v>106</v>
      </c>
      <c r="H9915" s="21">
        <v>1.46</v>
      </c>
      <c r="I9915">
        <v>12.5</v>
      </c>
      <c r="J9915">
        <v>1.35</v>
      </c>
      <c r="L9915">
        <v>50</v>
      </c>
      <c r="M9915">
        <v>31.2</v>
      </c>
      <c r="N9915">
        <v>33.7</v>
      </c>
      <c r="U9915">
        <v>0.92</v>
      </c>
      <c r="V9915">
        <v>33.5</v>
      </c>
      <c r="W9915">
        <v>3.6</v>
      </c>
      <c r="Z9915">
        <v>1.482</v>
      </c>
      <c r="AA9915">
        <v>1.552</v>
      </c>
      <c r="AB9915" t="s">
        <v>124</v>
      </c>
      <c r="AC9915" s="8" t="s">
        <v>120</v>
      </c>
      <c r="AD9915" s="26" t="s">
        <v>120</v>
      </c>
    </row>
    <row r="9916" ht="15.75" spans="1:30">
      <c r="A9916">
        <v>65</v>
      </c>
      <c r="B9916">
        <v>65.2</v>
      </c>
      <c r="C9916" s="20">
        <v>0.00684027777777778</v>
      </c>
      <c r="D9916" s="20"/>
      <c r="E9916" s="21" t="s">
        <v>112</v>
      </c>
      <c r="F9916" s="21">
        <v>106</v>
      </c>
      <c r="H9916" s="21">
        <v>1.4</v>
      </c>
      <c r="I9916">
        <v>12</v>
      </c>
      <c r="J9916">
        <v>1.29</v>
      </c>
      <c r="L9916">
        <v>48</v>
      </c>
      <c r="M9916">
        <v>31.5</v>
      </c>
      <c r="N9916">
        <v>34.1</v>
      </c>
      <c r="U9916">
        <v>0.93</v>
      </c>
      <c r="V9916">
        <v>34.7</v>
      </c>
      <c r="W9916">
        <v>3.4</v>
      </c>
      <c r="Z9916">
        <v>1.392</v>
      </c>
      <c r="AA9916">
        <v>1.505</v>
      </c>
      <c r="AB9916" t="s">
        <v>124</v>
      </c>
      <c r="AC9916" s="8" t="s">
        <v>120</v>
      </c>
      <c r="AD9916" s="26" t="s">
        <v>120</v>
      </c>
    </row>
    <row r="9917" ht="15.75" spans="1:30">
      <c r="A9917">
        <v>65</v>
      </c>
      <c r="B9917">
        <v>65.2</v>
      </c>
      <c r="C9917" s="20">
        <v>0.00686342592592593</v>
      </c>
      <c r="D9917" s="20"/>
      <c r="E9917" s="21" t="s">
        <v>112</v>
      </c>
      <c r="F9917" s="21">
        <v>106</v>
      </c>
      <c r="H9917" s="21">
        <v>1.35</v>
      </c>
      <c r="I9917">
        <v>11.5</v>
      </c>
      <c r="J9917">
        <v>1.25</v>
      </c>
      <c r="L9917">
        <v>48</v>
      </c>
      <c r="M9917">
        <v>32.1</v>
      </c>
      <c r="N9917">
        <v>34.7</v>
      </c>
      <c r="U9917">
        <v>0.92</v>
      </c>
      <c r="V9917">
        <v>38.5</v>
      </c>
      <c r="W9917">
        <v>3.3</v>
      </c>
      <c r="Z9917">
        <v>1.245</v>
      </c>
      <c r="AA9917">
        <v>1.334</v>
      </c>
      <c r="AB9917" t="s">
        <v>124</v>
      </c>
      <c r="AC9917" s="8" t="s">
        <v>120</v>
      </c>
      <c r="AD9917" s="26" t="s">
        <v>120</v>
      </c>
    </row>
    <row r="9918" ht="15.75" spans="1:30">
      <c r="A9918">
        <v>65</v>
      </c>
      <c r="B9918">
        <v>65.2</v>
      </c>
      <c r="C9918" s="20">
        <v>0.00688657407407407</v>
      </c>
      <c r="D9918" s="20"/>
      <c r="E9918" s="21" t="s">
        <v>112</v>
      </c>
      <c r="F9918" s="21">
        <v>106</v>
      </c>
      <c r="H9918" s="21">
        <v>1.33</v>
      </c>
      <c r="I9918">
        <v>11.4</v>
      </c>
      <c r="J9918">
        <v>1.22</v>
      </c>
      <c r="L9918">
        <v>45</v>
      </c>
      <c r="M9918">
        <v>30.5</v>
      </c>
      <c r="N9918">
        <v>33.1</v>
      </c>
      <c r="U9918">
        <v>0.92</v>
      </c>
      <c r="V9918">
        <v>36.6</v>
      </c>
      <c r="W9918">
        <v>3.3</v>
      </c>
      <c r="Z9918">
        <v>1.229</v>
      </c>
      <c r="AA9918">
        <v>1.269</v>
      </c>
      <c r="AB9918" t="s">
        <v>124</v>
      </c>
      <c r="AC9918" s="8" t="s">
        <v>120</v>
      </c>
      <c r="AD9918" s="26" t="s">
        <v>120</v>
      </c>
    </row>
    <row r="9919" ht="15.75" spans="1:30">
      <c r="A9919">
        <v>65</v>
      </c>
      <c r="B9919">
        <v>65.2</v>
      </c>
      <c r="C9919" s="20">
        <v>0.00689814814814815</v>
      </c>
      <c r="D9919" s="20"/>
      <c r="E9919" s="21" t="s">
        <v>112</v>
      </c>
      <c r="F9919" s="21">
        <v>106</v>
      </c>
      <c r="H9919" s="21">
        <v>1.32</v>
      </c>
      <c r="I9919">
        <v>11.3</v>
      </c>
      <c r="J9919">
        <v>1.22</v>
      </c>
      <c r="L9919">
        <v>45</v>
      </c>
      <c r="M9919">
        <v>30.9</v>
      </c>
      <c r="N9919">
        <v>33.5</v>
      </c>
      <c r="U9919">
        <v>0.92</v>
      </c>
      <c r="V9919">
        <v>33</v>
      </c>
      <c r="W9919">
        <v>3.2</v>
      </c>
      <c r="Z9919">
        <v>1.358</v>
      </c>
      <c r="AA9919">
        <v>1.468</v>
      </c>
      <c r="AB9919" t="s">
        <v>124</v>
      </c>
      <c r="AC9919" s="8" t="s">
        <v>120</v>
      </c>
      <c r="AD9919" s="26" t="s">
        <v>120</v>
      </c>
    </row>
    <row r="9920" ht="15.75" spans="1:30">
      <c r="A9920">
        <v>65</v>
      </c>
      <c r="B9920">
        <v>65.2</v>
      </c>
      <c r="C9920" s="20">
        <v>0.0069212962962963</v>
      </c>
      <c r="D9920" s="20"/>
      <c r="E9920" s="21" t="s">
        <v>112</v>
      </c>
      <c r="F9920" s="21">
        <v>106</v>
      </c>
      <c r="H9920" s="21">
        <v>1.35</v>
      </c>
      <c r="I9920">
        <v>11.6</v>
      </c>
      <c r="J9920">
        <v>1.25</v>
      </c>
      <c r="L9920">
        <v>46</v>
      </c>
      <c r="M9920">
        <v>30.6</v>
      </c>
      <c r="N9920">
        <v>33.1</v>
      </c>
      <c r="U9920">
        <v>0.93</v>
      </c>
      <c r="V9920">
        <v>35.1</v>
      </c>
      <c r="W9920">
        <v>3.3</v>
      </c>
      <c r="Z9920">
        <v>1.301</v>
      </c>
      <c r="AA9920">
        <v>1.435</v>
      </c>
      <c r="AB9920" t="s">
        <v>124</v>
      </c>
      <c r="AC9920" s="8" t="s">
        <v>120</v>
      </c>
      <c r="AD9920" s="26" t="s">
        <v>120</v>
      </c>
    </row>
    <row r="9921" ht="15.75" spans="1:30">
      <c r="A9921">
        <v>65</v>
      </c>
      <c r="B9921">
        <v>65.2</v>
      </c>
      <c r="C9921" s="20">
        <v>0.00694444444444444</v>
      </c>
      <c r="D9921" s="20"/>
      <c r="E9921" s="21" t="s">
        <v>112</v>
      </c>
      <c r="F9921" s="21">
        <v>106</v>
      </c>
      <c r="H9921" s="21">
        <v>1.35</v>
      </c>
      <c r="I9921">
        <v>11.5</v>
      </c>
      <c r="J9921">
        <v>1.23</v>
      </c>
      <c r="L9921">
        <v>45</v>
      </c>
      <c r="M9921">
        <v>30</v>
      </c>
      <c r="N9921">
        <v>32.7</v>
      </c>
      <c r="U9921">
        <v>0.92</v>
      </c>
      <c r="V9921">
        <v>35.7</v>
      </c>
      <c r="W9921">
        <v>3.3</v>
      </c>
      <c r="Z9921">
        <v>1.252</v>
      </c>
      <c r="AA9921">
        <v>1.29</v>
      </c>
      <c r="AB9921" t="s">
        <v>124</v>
      </c>
      <c r="AC9921" s="8" t="s">
        <v>120</v>
      </c>
      <c r="AD9921" s="26" t="s">
        <v>120</v>
      </c>
    </row>
    <row r="9922" ht="15.75" spans="1:30">
      <c r="A9922">
        <v>65</v>
      </c>
      <c r="B9922">
        <v>65.2</v>
      </c>
      <c r="C9922" s="20">
        <v>0.00695601851851852</v>
      </c>
      <c r="D9922" s="20"/>
      <c r="E9922" s="21" t="s">
        <v>112</v>
      </c>
      <c r="F9922" s="21">
        <v>106</v>
      </c>
      <c r="H9922" s="21">
        <v>1.28</v>
      </c>
      <c r="I9922">
        <v>10.9</v>
      </c>
      <c r="J9922">
        <v>1.18</v>
      </c>
      <c r="L9922">
        <v>45</v>
      </c>
      <c r="M9922">
        <v>31.5</v>
      </c>
      <c r="N9922">
        <v>34.1</v>
      </c>
      <c r="U9922">
        <v>0.92</v>
      </c>
      <c r="V9922">
        <v>38</v>
      </c>
      <c r="W9922">
        <v>3.1</v>
      </c>
      <c r="Z9922">
        <v>1.18</v>
      </c>
      <c r="AA9922">
        <v>1.344</v>
      </c>
      <c r="AB9922" t="s">
        <v>124</v>
      </c>
      <c r="AC9922" s="8" t="s">
        <v>120</v>
      </c>
      <c r="AD9922" s="26" t="s">
        <v>120</v>
      </c>
    </row>
    <row r="9923" ht="15.75" spans="1:30">
      <c r="A9923">
        <v>65</v>
      </c>
      <c r="B9923">
        <v>65.2</v>
      </c>
      <c r="C9923" s="20">
        <v>0.00697916666666667</v>
      </c>
      <c r="D9923" s="20"/>
      <c r="E9923" s="21" t="s">
        <v>112</v>
      </c>
      <c r="F9923" s="21">
        <v>106</v>
      </c>
      <c r="H9923" s="21">
        <v>1.25</v>
      </c>
      <c r="I9923">
        <v>10.7</v>
      </c>
      <c r="J9923">
        <v>1.14</v>
      </c>
      <c r="L9923">
        <v>42</v>
      </c>
      <c r="M9923">
        <v>29.9</v>
      </c>
      <c r="N9923">
        <v>32.9</v>
      </c>
      <c r="U9923">
        <v>0.91</v>
      </c>
      <c r="V9923">
        <v>39.7</v>
      </c>
      <c r="W9923">
        <v>3.1</v>
      </c>
      <c r="Z9923">
        <v>1.064</v>
      </c>
      <c r="AA9923">
        <v>1.089</v>
      </c>
      <c r="AB9923" t="s">
        <v>124</v>
      </c>
      <c r="AC9923" s="8" t="s">
        <v>120</v>
      </c>
      <c r="AD9923" s="26" t="s">
        <v>120</v>
      </c>
    </row>
    <row r="9924" ht="15.75" spans="1:30">
      <c r="A9924">
        <v>65</v>
      </c>
      <c r="B9924">
        <v>65.2</v>
      </c>
      <c r="C9924" s="20">
        <v>0.00700231481481482</v>
      </c>
      <c r="D9924" s="20"/>
      <c r="E9924" s="21" t="s">
        <v>112</v>
      </c>
      <c r="F9924" s="21">
        <v>106</v>
      </c>
      <c r="H9924" s="21">
        <v>1.35</v>
      </c>
      <c r="I9924">
        <v>11.6</v>
      </c>
      <c r="J9924">
        <v>1.23</v>
      </c>
      <c r="L9924">
        <v>44</v>
      </c>
      <c r="M9924">
        <v>29.4</v>
      </c>
      <c r="N9924">
        <v>32.4</v>
      </c>
      <c r="U9924">
        <v>0.91</v>
      </c>
      <c r="V9924">
        <v>35.7</v>
      </c>
      <c r="W9924">
        <v>3.3</v>
      </c>
      <c r="Z9924">
        <v>1.23</v>
      </c>
      <c r="AA9924">
        <v>1.338</v>
      </c>
      <c r="AB9924" t="s">
        <v>124</v>
      </c>
      <c r="AC9924" s="8" t="s">
        <v>120</v>
      </c>
      <c r="AD9924" s="26" t="s">
        <v>120</v>
      </c>
    </row>
    <row r="9925" ht="15.75" spans="1:30">
      <c r="A9925">
        <v>65</v>
      </c>
      <c r="B9925">
        <v>65.2</v>
      </c>
      <c r="C9925" s="20">
        <v>0.00701388888888889</v>
      </c>
      <c r="D9925" s="20"/>
      <c r="E9925" s="21" t="s">
        <v>112</v>
      </c>
      <c r="F9925" s="21">
        <v>106</v>
      </c>
      <c r="H9925" s="21">
        <v>1.39</v>
      </c>
      <c r="I9925">
        <v>11.9</v>
      </c>
      <c r="J9925">
        <v>1.25</v>
      </c>
      <c r="L9925">
        <v>46</v>
      </c>
      <c r="M9925">
        <v>29.8</v>
      </c>
      <c r="N9925">
        <v>33.1</v>
      </c>
      <c r="U9925">
        <v>0.9</v>
      </c>
      <c r="V9925">
        <v>37.7</v>
      </c>
      <c r="W9925">
        <v>3.4</v>
      </c>
      <c r="Z9925">
        <v>1.218</v>
      </c>
      <c r="AA9925">
        <v>1.224</v>
      </c>
      <c r="AB9925" t="s">
        <v>124</v>
      </c>
      <c r="AC9925" s="8" t="s">
        <v>120</v>
      </c>
      <c r="AD9925" s="26" t="s">
        <v>120</v>
      </c>
    </row>
    <row r="9926" ht="15.75" spans="1:30">
      <c r="A9926">
        <v>65</v>
      </c>
      <c r="B9926">
        <v>65.2</v>
      </c>
      <c r="C9926" s="20">
        <v>0.00703703703703704</v>
      </c>
      <c r="D9926" s="20"/>
      <c r="E9926" s="21" t="s">
        <v>112</v>
      </c>
      <c r="F9926" s="21">
        <v>106</v>
      </c>
      <c r="H9926" s="21">
        <v>1.36</v>
      </c>
      <c r="I9926">
        <v>11.7</v>
      </c>
      <c r="J9926">
        <v>1.25</v>
      </c>
      <c r="L9926">
        <v>46</v>
      </c>
      <c r="M9926">
        <v>30.4</v>
      </c>
      <c r="N9926">
        <v>33.2</v>
      </c>
      <c r="U9926">
        <v>0.92</v>
      </c>
      <c r="V9926">
        <v>35.5</v>
      </c>
      <c r="W9926">
        <v>3.3</v>
      </c>
      <c r="Z9926">
        <v>1.29</v>
      </c>
      <c r="AA9926">
        <v>1.448</v>
      </c>
      <c r="AB9926" t="s">
        <v>124</v>
      </c>
      <c r="AC9926" s="8" t="s">
        <v>120</v>
      </c>
      <c r="AD9926" s="26" t="s">
        <v>120</v>
      </c>
    </row>
    <row r="9927" ht="15.75" spans="1:30">
      <c r="A9927">
        <v>65</v>
      </c>
      <c r="B9927">
        <v>65.2</v>
      </c>
      <c r="C9927" s="20">
        <v>0.00706018518518518</v>
      </c>
      <c r="D9927" s="20"/>
      <c r="E9927" s="21" t="s">
        <v>112</v>
      </c>
      <c r="F9927" s="21">
        <v>106</v>
      </c>
      <c r="H9927" s="21">
        <v>1.51</v>
      </c>
      <c r="I9927">
        <v>12.9</v>
      </c>
      <c r="J9927">
        <v>1.39</v>
      </c>
      <c r="L9927">
        <v>51</v>
      </c>
      <c r="M9927">
        <v>30.9</v>
      </c>
      <c r="N9927">
        <v>33.6</v>
      </c>
      <c r="U9927">
        <v>0.92</v>
      </c>
      <c r="V9927">
        <v>35.3</v>
      </c>
      <c r="W9927">
        <v>3.7</v>
      </c>
      <c r="Z9927">
        <v>1.442</v>
      </c>
      <c r="AA9927">
        <v>1.471</v>
      </c>
      <c r="AB9927" t="s">
        <v>124</v>
      </c>
      <c r="AC9927" s="8" t="s">
        <v>120</v>
      </c>
      <c r="AD9927" s="26" t="s">
        <v>120</v>
      </c>
    </row>
    <row r="9928" ht="15.75" spans="1:30">
      <c r="A9928">
        <v>65</v>
      </c>
      <c r="B9928">
        <v>65.2</v>
      </c>
      <c r="C9928" s="20">
        <v>0.00707175925925926</v>
      </c>
      <c r="D9928" s="20"/>
      <c r="E9928" s="21" t="s">
        <v>112</v>
      </c>
      <c r="F9928" s="21">
        <v>106</v>
      </c>
      <c r="H9928" s="21">
        <v>1.37</v>
      </c>
      <c r="I9928">
        <v>11.7</v>
      </c>
      <c r="J9928">
        <v>1.26</v>
      </c>
      <c r="L9928">
        <v>49</v>
      </c>
      <c r="M9928">
        <v>32.3</v>
      </c>
      <c r="N9928">
        <v>35</v>
      </c>
      <c r="U9928">
        <v>0.92</v>
      </c>
      <c r="V9928">
        <v>35.7</v>
      </c>
      <c r="W9928">
        <v>3.4</v>
      </c>
      <c r="Z9928">
        <v>1.359</v>
      </c>
      <c r="AA9928">
        <v>1.491</v>
      </c>
      <c r="AB9928" t="s">
        <v>124</v>
      </c>
      <c r="AC9928" s="8" t="s">
        <v>120</v>
      </c>
      <c r="AD9928" s="26" t="s">
        <v>120</v>
      </c>
    </row>
    <row r="9929" ht="15.75" spans="1:30">
      <c r="A9929">
        <v>65</v>
      </c>
      <c r="B9929">
        <v>65.2</v>
      </c>
      <c r="C9929" s="20">
        <v>0.00709490740740741</v>
      </c>
      <c r="D9929" s="20"/>
      <c r="E9929" s="21" t="s">
        <v>112</v>
      </c>
      <c r="F9929" s="21">
        <v>106</v>
      </c>
      <c r="H9929" s="21">
        <v>1.36</v>
      </c>
      <c r="I9929">
        <v>11.6</v>
      </c>
      <c r="J9929">
        <v>1.27</v>
      </c>
      <c r="L9929">
        <v>48</v>
      </c>
      <c r="M9929">
        <v>32.2</v>
      </c>
      <c r="N9929">
        <v>34.5</v>
      </c>
      <c r="U9929">
        <v>0.94</v>
      </c>
      <c r="V9929">
        <v>36.4</v>
      </c>
      <c r="W9929">
        <v>3.3</v>
      </c>
      <c r="Z9929">
        <v>1.324</v>
      </c>
      <c r="AA9929">
        <v>1.415</v>
      </c>
      <c r="AB9929" t="s">
        <v>124</v>
      </c>
      <c r="AC9929" s="8" t="s">
        <v>120</v>
      </c>
      <c r="AD9929" s="26" t="s">
        <v>120</v>
      </c>
    </row>
    <row r="9930" ht="15.75" spans="1:30">
      <c r="A9930">
        <v>65</v>
      </c>
      <c r="B9930">
        <v>65.2</v>
      </c>
      <c r="C9930" s="20">
        <v>0.00710648148148148</v>
      </c>
      <c r="D9930" s="20"/>
      <c r="E9930" s="21" t="s">
        <v>112</v>
      </c>
      <c r="F9930" s="21">
        <v>106</v>
      </c>
      <c r="H9930" s="21">
        <v>1.32</v>
      </c>
      <c r="I9930">
        <v>11.3</v>
      </c>
      <c r="J9930">
        <v>1.23</v>
      </c>
      <c r="L9930">
        <v>48</v>
      </c>
      <c r="M9930">
        <v>32.8</v>
      </c>
      <c r="N9930">
        <v>35.1</v>
      </c>
      <c r="U9930">
        <v>0.93</v>
      </c>
      <c r="V9930">
        <v>38.2</v>
      </c>
      <c r="W9930">
        <v>3.2</v>
      </c>
      <c r="Z9930">
        <v>1.249</v>
      </c>
      <c r="AA9930">
        <v>1.377</v>
      </c>
      <c r="AB9930" t="s">
        <v>124</v>
      </c>
      <c r="AC9930" s="8" t="s">
        <v>120</v>
      </c>
      <c r="AD9930" s="26" t="s">
        <v>120</v>
      </c>
    </row>
    <row r="9931" ht="15.75" spans="1:30">
      <c r="A9931">
        <v>65</v>
      </c>
      <c r="B9931">
        <v>65.2</v>
      </c>
      <c r="C9931" s="20">
        <v>0.00712962962962963</v>
      </c>
      <c r="D9931" s="20"/>
      <c r="E9931" s="21" t="s">
        <v>112</v>
      </c>
      <c r="F9931" s="21">
        <v>106</v>
      </c>
      <c r="H9931" s="21">
        <v>1.41</v>
      </c>
      <c r="I9931">
        <v>12</v>
      </c>
      <c r="J9931">
        <v>1.32</v>
      </c>
      <c r="L9931">
        <v>49</v>
      </c>
      <c r="M9931">
        <v>31.7</v>
      </c>
      <c r="N9931">
        <v>33.8</v>
      </c>
      <c r="U9931">
        <v>0.94</v>
      </c>
      <c r="V9931">
        <v>36.4</v>
      </c>
      <c r="W9931">
        <v>3.4</v>
      </c>
      <c r="Z9931">
        <v>1.343</v>
      </c>
      <c r="AA9931">
        <v>1.363</v>
      </c>
      <c r="AB9931" t="s">
        <v>124</v>
      </c>
      <c r="AC9931" s="8" t="s">
        <v>120</v>
      </c>
      <c r="AD9931" s="26" t="s">
        <v>120</v>
      </c>
    </row>
    <row r="9932" ht="15.75" spans="1:30">
      <c r="A9932">
        <v>65</v>
      </c>
      <c r="B9932">
        <v>65.2</v>
      </c>
      <c r="C9932" s="20">
        <v>0.00715277777777778</v>
      </c>
      <c r="D9932" s="20"/>
      <c r="E9932" s="21" t="s">
        <v>112</v>
      </c>
      <c r="F9932" s="21">
        <v>106</v>
      </c>
      <c r="H9932" s="21">
        <v>1.41</v>
      </c>
      <c r="I9932">
        <v>12.1</v>
      </c>
      <c r="J9932">
        <v>1.33</v>
      </c>
      <c r="L9932">
        <v>50</v>
      </c>
      <c r="M9932">
        <v>32</v>
      </c>
      <c r="N9932">
        <v>34.1</v>
      </c>
      <c r="U9932">
        <v>0.94</v>
      </c>
      <c r="V9932">
        <v>35.9</v>
      </c>
      <c r="W9932">
        <v>3.5</v>
      </c>
      <c r="Z9932">
        <v>1.38</v>
      </c>
      <c r="AA9932">
        <v>1.439</v>
      </c>
      <c r="AB9932" t="s">
        <v>124</v>
      </c>
      <c r="AC9932" s="8" t="s">
        <v>120</v>
      </c>
      <c r="AD9932" s="26" t="s">
        <v>120</v>
      </c>
    </row>
    <row r="9933" ht="15.75" spans="1:30">
      <c r="A9933">
        <v>65</v>
      </c>
      <c r="B9933">
        <v>65.2</v>
      </c>
      <c r="C9933" s="20">
        <v>0.00717592592592593</v>
      </c>
      <c r="D9933" s="20"/>
      <c r="E9933" s="21" t="s">
        <v>112</v>
      </c>
      <c r="F9933" s="21">
        <v>106</v>
      </c>
      <c r="H9933" s="21">
        <v>1.35</v>
      </c>
      <c r="I9933">
        <v>11.6</v>
      </c>
      <c r="J9933">
        <v>1.27</v>
      </c>
      <c r="L9933">
        <v>48</v>
      </c>
      <c r="M9933">
        <v>32.4</v>
      </c>
      <c r="N9933">
        <v>34.5</v>
      </c>
      <c r="U9933">
        <v>0.94</v>
      </c>
      <c r="V9933">
        <v>35.3</v>
      </c>
      <c r="W9933">
        <v>3.3</v>
      </c>
      <c r="Z9933">
        <v>1.361</v>
      </c>
      <c r="AA9933">
        <v>1.403</v>
      </c>
      <c r="AB9933" t="s">
        <v>124</v>
      </c>
      <c r="AC9933" s="8" t="s">
        <v>120</v>
      </c>
      <c r="AD9933" s="26" t="s">
        <v>120</v>
      </c>
    </row>
    <row r="9934" ht="15.75" spans="1:30">
      <c r="A9934">
        <v>65</v>
      </c>
      <c r="B9934">
        <v>65.2</v>
      </c>
      <c r="C9934" s="20">
        <v>0.0071875</v>
      </c>
      <c r="D9934" s="20"/>
      <c r="E9934" s="21" t="s">
        <v>112</v>
      </c>
      <c r="F9934" s="21">
        <v>106</v>
      </c>
      <c r="H9934" s="21">
        <v>1.35</v>
      </c>
      <c r="I9934">
        <v>11.6</v>
      </c>
      <c r="J9934">
        <v>1.26</v>
      </c>
      <c r="L9934">
        <v>47</v>
      </c>
      <c r="M9934">
        <v>31.4</v>
      </c>
      <c r="N9934">
        <v>33.7</v>
      </c>
      <c r="U9934">
        <v>0.93</v>
      </c>
      <c r="V9934">
        <v>37.5</v>
      </c>
      <c r="W9934">
        <v>3.3</v>
      </c>
      <c r="Z9934">
        <v>1.252</v>
      </c>
      <c r="AA9934">
        <v>1.335</v>
      </c>
      <c r="AB9934" t="s">
        <v>124</v>
      </c>
      <c r="AC9934" s="8" t="s">
        <v>120</v>
      </c>
      <c r="AD9934" s="26" t="s">
        <v>120</v>
      </c>
    </row>
    <row r="9935" ht="15.75" spans="1:30">
      <c r="A9935">
        <v>65</v>
      </c>
      <c r="B9935">
        <v>65.2</v>
      </c>
      <c r="C9935" s="20">
        <v>0.00721064814814815</v>
      </c>
      <c r="D9935" s="20"/>
      <c r="E9935" s="21" t="s">
        <v>112</v>
      </c>
      <c r="F9935" s="21">
        <v>106</v>
      </c>
      <c r="H9935" s="21">
        <v>1.38</v>
      </c>
      <c r="I9935">
        <v>11.8</v>
      </c>
      <c r="J9935">
        <v>1.29</v>
      </c>
      <c r="L9935">
        <v>48</v>
      </c>
      <c r="M9935">
        <v>31.7</v>
      </c>
      <c r="N9935">
        <v>33.9</v>
      </c>
      <c r="U9935">
        <v>0.94</v>
      </c>
      <c r="V9935">
        <v>34.5</v>
      </c>
      <c r="W9935">
        <v>3.4</v>
      </c>
      <c r="Z9935">
        <v>1.391</v>
      </c>
      <c r="AA9935">
        <v>1.457</v>
      </c>
      <c r="AB9935" t="s">
        <v>124</v>
      </c>
      <c r="AC9935" s="8" t="s">
        <v>120</v>
      </c>
      <c r="AD9935" s="26" t="s">
        <v>120</v>
      </c>
    </row>
    <row r="9936" ht="15.75" spans="1:30">
      <c r="A9936">
        <v>65</v>
      </c>
      <c r="B9936">
        <v>65.2</v>
      </c>
      <c r="C9936" s="20">
        <v>0.0072337962962963</v>
      </c>
      <c r="D9936" s="20"/>
      <c r="E9936" s="21" t="s">
        <v>112</v>
      </c>
      <c r="F9936" s="21">
        <v>107</v>
      </c>
      <c r="H9936" s="21">
        <v>1.43</v>
      </c>
      <c r="I9936">
        <v>12.3</v>
      </c>
      <c r="J9936">
        <v>1.34</v>
      </c>
      <c r="L9936">
        <v>50</v>
      </c>
      <c r="M9936">
        <v>31.9</v>
      </c>
      <c r="N9936">
        <v>34.2</v>
      </c>
      <c r="U9936">
        <v>0.93</v>
      </c>
      <c r="V9936">
        <v>35.3</v>
      </c>
      <c r="W9936">
        <v>3.5</v>
      </c>
      <c r="Z9936">
        <v>1.417</v>
      </c>
      <c r="AA9936">
        <v>1.438</v>
      </c>
      <c r="AB9936" t="s">
        <v>124</v>
      </c>
      <c r="AC9936" s="8" t="s">
        <v>120</v>
      </c>
      <c r="AD9936" s="26" t="s">
        <v>120</v>
      </c>
    </row>
    <row r="9937" ht="15.75" spans="1:30">
      <c r="A9937">
        <v>65</v>
      </c>
      <c r="B9937">
        <v>65.2</v>
      </c>
      <c r="C9937" s="20">
        <v>0.00724537037037037</v>
      </c>
      <c r="D9937" s="20"/>
      <c r="E9937" s="21" t="s">
        <v>112</v>
      </c>
      <c r="F9937" s="21">
        <v>107</v>
      </c>
      <c r="H9937" s="21">
        <v>1.45</v>
      </c>
      <c r="I9937">
        <v>12.4</v>
      </c>
      <c r="J9937">
        <v>1.37</v>
      </c>
      <c r="L9937">
        <v>51</v>
      </c>
      <c r="M9937">
        <v>32</v>
      </c>
      <c r="N9937">
        <v>34.1</v>
      </c>
      <c r="U9937">
        <v>0.94</v>
      </c>
      <c r="V9937">
        <v>38.5</v>
      </c>
      <c r="W9937">
        <v>3.6</v>
      </c>
      <c r="Z9937">
        <v>1.331</v>
      </c>
      <c r="AA9937">
        <v>1.423</v>
      </c>
      <c r="AB9937" t="s">
        <v>124</v>
      </c>
      <c r="AC9937" s="8" t="s">
        <v>120</v>
      </c>
      <c r="AD9937" s="26" t="s">
        <v>120</v>
      </c>
    </row>
    <row r="9938" ht="15.75" spans="1:30">
      <c r="A9938">
        <v>65</v>
      </c>
      <c r="B9938">
        <v>65.2</v>
      </c>
      <c r="C9938" s="20">
        <v>0.00726851851851852</v>
      </c>
      <c r="D9938" s="20"/>
      <c r="E9938" s="21" t="s">
        <v>112</v>
      </c>
      <c r="F9938" s="21">
        <v>107</v>
      </c>
      <c r="H9938" s="21">
        <v>1.29</v>
      </c>
      <c r="I9938">
        <v>11</v>
      </c>
      <c r="J9938">
        <v>1.2</v>
      </c>
      <c r="L9938">
        <v>45</v>
      </c>
      <c r="M9938">
        <v>31.3</v>
      </c>
      <c r="N9938">
        <v>33.6</v>
      </c>
      <c r="U9938">
        <v>0.93</v>
      </c>
      <c r="V9938">
        <v>38.7</v>
      </c>
      <c r="W9938">
        <v>3.1</v>
      </c>
      <c r="Z9938">
        <v>1.162</v>
      </c>
      <c r="AA9938">
        <v>1.265</v>
      </c>
      <c r="AB9938" t="s">
        <v>124</v>
      </c>
      <c r="AC9938" s="8" t="s">
        <v>120</v>
      </c>
      <c r="AD9938" s="26" t="s">
        <v>120</v>
      </c>
    </row>
    <row r="9939" ht="15.75" spans="1:30">
      <c r="A9939">
        <v>65</v>
      </c>
      <c r="B9939">
        <v>65.2</v>
      </c>
      <c r="C9939" s="20">
        <v>0.00728009259259259</v>
      </c>
      <c r="D9939" s="20"/>
      <c r="E9939" s="21" t="s">
        <v>112</v>
      </c>
      <c r="F9939" s="21">
        <v>108</v>
      </c>
      <c r="H9939" s="21">
        <v>1.32</v>
      </c>
      <c r="I9939">
        <v>11.3</v>
      </c>
      <c r="J9939">
        <v>1.23</v>
      </c>
      <c r="L9939">
        <v>46</v>
      </c>
      <c r="M9939">
        <v>31.5</v>
      </c>
      <c r="N9939">
        <v>33.7</v>
      </c>
      <c r="U9939">
        <v>0.93</v>
      </c>
      <c r="V9939">
        <v>39.7</v>
      </c>
      <c r="W9939">
        <v>3.2</v>
      </c>
      <c r="Z9939">
        <v>1.168</v>
      </c>
      <c r="AA9939">
        <v>1.242</v>
      </c>
      <c r="AB9939" t="s">
        <v>124</v>
      </c>
      <c r="AC9939" s="8" t="s">
        <v>120</v>
      </c>
      <c r="AD9939" s="26" t="s">
        <v>120</v>
      </c>
    </row>
    <row r="9940" ht="15.75" spans="1:30">
      <c r="A9940">
        <v>65</v>
      </c>
      <c r="B9940">
        <v>65.2</v>
      </c>
      <c r="C9940" s="20">
        <v>0.00730324074074074</v>
      </c>
      <c r="D9940" s="20"/>
      <c r="E9940" s="21" t="s">
        <v>112</v>
      </c>
      <c r="F9940" s="21">
        <v>108</v>
      </c>
      <c r="H9940" s="21">
        <v>1.33</v>
      </c>
      <c r="I9940">
        <v>11.4</v>
      </c>
      <c r="J9940">
        <v>1.23</v>
      </c>
      <c r="L9940">
        <v>45</v>
      </c>
      <c r="M9940">
        <v>30.6</v>
      </c>
      <c r="N9940">
        <v>33</v>
      </c>
      <c r="U9940">
        <v>0.93</v>
      </c>
      <c r="V9940">
        <v>36.4</v>
      </c>
      <c r="W9940">
        <v>3.3</v>
      </c>
      <c r="Z9940">
        <v>1.24</v>
      </c>
      <c r="AA9940">
        <v>1.294</v>
      </c>
      <c r="AB9940" t="s">
        <v>124</v>
      </c>
      <c r="AC9940" s="8" t="s">
        <v>120</v>
      </c>
      <c r="AD9940" s="26" t="s">
        <v>120</v>
      </c>
    </row>
    <row r="9941" ht="15.75" spans="1:30">
      <c r="A9941">
        <v>65</v>
      </c>
      <c r="B9941">
        <v>65.2</v>
      </c>
      <c r="C9941" s="20">
        <v>0.00731481481481481</v>
      </c>
      <c r="D9941" s="20"/>
      <c r="E9941" s="21" t="s">
        <v>112</v>
      </c>
      <c r="F9941" s="21">
        <v>108</v>
      </c>
      <c r="H9941" s="21">
        <v>1.44</v>
      </c>
      <c r="I9941">
        <v>12.3</v>
      </c>
      <c r="J9941">
        <v>1.33</v>
      </c>
      <c r="L9941">
        <v>48</v>
      </c>
      <c r="M9941">
        <v>30.3</v>
      </c>
      <c r="N9941">
        <v>32.8</v>
      </c>
      <c r="U9941">
        <v>0.93</v>
      </c>
      <c r="V9941">
        <v>36.1</v>
      </c>
      <c r="W9941">
        <v>3.5</v>
      </c>
      <c r="Z9941">
        <v>1.325</v>
      </c>
      <c r="AA9941">
        <v>1.399</v>
      </c>
      <c r="AB9941" t="s">
        <v>124</v>
      </c>
      <c r="AC9941" s="8" t="s">
        <v>120</v>
      </c>
      <c r="AD9941" s="26" t="s">
        <v>120</v>
      </c>
    </row>
    <row r="9942" ht="15.75" spans="1:30">
      <c r="A9942">
        <v>65</v>
      </c>
      <c r="B9942">
        <v>65.2</v>
      </c>
      <c r="C9942" s="20">
        <v>0.00733796296296296</v>
      </c>
      <c r="D9942" s="20"/>
      <c r="E9942" s="21" t="s">
        <v>112</v>
      </c>
      <c r="F9942" s="21">
        <v>107</v>
      </c>
      <c r="H9942" s="21">
        <v>1.32</v>
      </c>
      <c r="I9942">
        <v>11.3</v>
      </c>
      <c r="J9942">
        <v>1.24</v>
      </c>
      <c r="L9942">
        <v>47</v>
      </c>
      <c r="M9942">
        <v>32.2</v>
      </c>
      <c r="N9942">
        <v>34.3</v>
      </c>
      <c r="U9942">
        <v>0.94</v>
      </c>
      <c r="V9942">
        <v>34.7</v>
      </c>
      <c r="W9942">
        <v>3.2</v>
      </c>
      <c r="Z9942">
        <v>1.347</v>
      </c>
      <c r="AA9942">
        <v>1.492</v>
      </c>
      <c r="AB9942" t="s">
        <v>124</v>
      </c>
      <c r="AC9942" s="8" t="s">
        <v>120</v>
      </c>
      <c r="AD9942" s="26" t="s">
        <v>120</v>
      </c>
    </row>
    <row r="9943" ht="15.75" spans="1:30">
      <c r="A9943">
        <v>65</v>
      </c>
      <c r="B9943">
        <v>65.2</v>
      </c>
      <c r="C9943" s="20">
        <v>0.00736111111111111</v>
      </c>
      <c r="D9943" s="20"/>
      <c r="E9943" s="21" t="s">
        <v>112</v>
      </c>
      <c r="F9943" s="21">
        <v>107</v>
      </c>
      <c r="H9943" s="21">
        <v>1.38</v>
      </c>
      <c r="I9943">
        <v>11.8</v>
      </c>
      <c r="J9943">
        <v>1.29</v>
      </c>
      <c r="L9943">
        <v>49</v>
      </c>
      <c r="M9943">
        <v>31.9</v>
      </c>
      <c r="N9943">
        <v>34.2</v>
      </c>
      <c r="U9943">
        <v>0.93</v>
      </c>
      <c r="V9943">
        <v>37.3</v>
      </c>
      <c r="W9943">
        <v>3.4</v>
      </c>
      <c r="Z9943">
        <v>1.302</v>
      </c>
      <c r="AA9943">
        <v>1.422</v>
      </c>
      <c r="AB9943" t="s">
        <v>124</v>
      </c>
      <c r="AC9943" s="8" t="s">
        <v>120</v>
      </c>
      <c r="AD9943" s="26" t="s">
        <v>120</v>
      </c>
    </row>
    <row r="9944" ht="15.75" spans="1:30">
      <c r="A9944">
        <v>65</v>
      </c>
      <c r="B9944">
        <v>65.2</v>
      </c>
      <c r="C9944" s="20">
        <v>0.00737268518518519</v>
      </c>
      <c r="D9944" s="20"/>
      <c r="E9944" s="21" t="s">
        <v>112</v>
      </c>
      <c r="F9944" s="21">
        <v>107</v>
      </c>
      <c r="H9944" s="21">
        <v>1.45</v>
      </c>
      <c r="I9944">
        <v>12.4</v>
      </c>
      <c r="J9944">
        <v>1.36</v>
      </c>
      <c r="L9944">
        <v>51</v>
      </c>
      <c r="M9944">
        <v>32</v>
      </c>
      <c r="N9944">
        <v>34.1</v>
      </c>
      <c r="U9944">
        <v>0.94</v>
      </c>
      <c r="V9944">
        <v>37.3</v>
      </c>
      <c r="W9944">
        <v>3.5</v>
      </c>
      <c r="Z9944">
        <v>1.359</v>
      </c>
      <c r="AA9944">
        <v>1.427</v>
      </c>
      <c r="AB9944" t="s">
        <v>124</v>
      </c>
      <c r="AC9944" s="8" t="s">
        <v>120</v>
      </c>
      <c r="AD9944" s="26" t="s">
        <v>120</v>
      </c>
    </row>
    <row r="9945" ht="15.75" spans="1:30">
      <c r="A9945">
        <v>65</v>
      </c>
      <c r="B9945">
        <v>65.2</v>
      </c>
      <c r="C9945" s="20">
        <v>0.00739583333333333</v>
      </c>
      <c r="D9945" s="20"/>
      <c r="E9945" s="21" t="s">
        <v>112</v>
      </c>
      <c r="F9945" s="21">
        <v>107</v>
      </c>
      <c r="H9945" s="21">
        <v>1.35</v>
      </c>
      <c r="I9945">
        <v>11.6</v>
      </c>
      <c r="J9945">
        <v>1.26</v>
      </c>
      <c r="L9945">
        <v>49</v>
      </c>
      <c r="M9945">
        <v>32.5</v>
      </c>
      <c r="N9945">
        <v>34.8</v>
      </c>
      <c r="U9945">
        <v>0.93</v>
      </c>
      <c r="V9945">
        <v>39</v>
      </c>
      <c r="W9945">
        <v>3.3</v>
      </c>
      <c r="Z9945">
        <v>1.248</v>
      </c>
      <c r="AA9945">
        <v>1.298</v>
      </c>
      <c r="AB9945" t="s">
        <v>124</v>
      </c>
      <c r="AC9945" s="8" t="s">
        <v>120</v>
      </c>
      <c r="AD9945" s="26" t="s">
        <v>120</v>
      </c>
    </row>
    <row r="9946" ht="15.75" spans="1:30">
      <c r="A9946">
        <v>65</v>
      </c>
      <c r="B9946">
        <v>65.2</v>
      </c>
      <c r="C9946" s="20">
        <v>0.00740740740740741</v>
      </c>
      <c r="D9946" s="20"/>
      <c r="E9946" s="21" t="s">
        <v>112</v>
      </c>
      <c r="F9946" s="21">
        <v>108</v>
      </c>
      <c r="H9946" s="21">
        <v>1.46</v>
      </c>
      <c r="I9946">
        <v>12.5</v>
      </c>
      <c r="J9946">
        <v>1.37</v>
      </c>
      <c r="L9946">
        <v>52</v>
      </c>
      <c r="M9946">
        <v>32.2</v>
      </c>
      <c r="N9946">
        <v>34.2</v>
      </c>
      <c r="U9946">
        <v>0.94</v>
      </c>
      <c r="V9946">
        <v>39.2</v>
      </c>
      <c r="W9946">
        <v>3.6</v>
      </c>
      <c r="Z9946">
        <v>1.314</v>
      </c>
      <c r="AA9946">
        <v>1.502</v>
      </c>
      <c r="AB9946" t="s">
        <v>124</v>
      </c>
      <c r="AC9946" s="8" t="s">
        <v>120</v>
      </c>
      <c r="AD9946" s="26" t="s">
        <v>120</v>
      </c>
    </row>
    <row r="9947" ht="15.75" spans="1:30">
      <c r="A9947">
        <v>65</v>
      </c>
      <c r="B9947">
        <v>65.2</v>
      </c>
      <c r="C9947" s="20">
        <v>0.00743055555555555</v>
      </c>
      <c r="D9947" s="20"/>
      <c r="E9947" s="21" t="s">
        <v>112</v>
      </c>
      <c r="F9947" s="21">
        <v>108</v>
      </c>
      <c r="H9947" s="21">
        <v>1.29</v>
      </c>
      <c r="I9947">
        <v>11.1</v>
      </c>
      <c r="J9947">
        <v>1.21</v>
      </c>
      <c r="L9947">
        <v>48</v>
      </c>
      <c r="M9947">
        <v>32.6</v>
      </c>
      <c r="N9947">
        <v>34.8</v>
      </c>
      <c r="U9947">
        <v>0.94</v>
      </c>
      <c r="V9947">
        <v>44.4</v>
      </c>
      <c r="W9947">
        <v>3.2</v>
      </c>
      <c r="Z9947">
        <v>1.069</v>
      </c>
      <c r="AA9947">
        <v>1.103</v>
      </c>
      <c r="AB9947" t="s">
        <v>124</v>
      </c>
      <c r="AC9947" s="8" t="s">
        <v>120</v>
      </c>
      <c r="AD9947" s="26" t="s">
        <v>120</v>
      </c>
    </row>
    <row r="9948" ht="15.75" spans="1:30">
      <c r="A9948">
        <v>65</v>
      </c>
      <c r="B9948">
        <v>65.2</v>
      </c>
      <c r="C9948" s="20">
        <v>0.00744212962962963</v>
      </c>
      <c r="D9948" s="20"/>
      <c r="E9948" s="21" t="s">
        <v>112</v>
      </c>
      <c r="F9948" s="21">
        <v>108</v>
      </c>
      <c r="H9948" s="21">
        <v>1.48</v>
      </c>
      <c r="I9948">
        <v>12.7</v>
      </c>
      <c r="J9948">
        <v>1.4</v>
      </c>
      <c r="L9948">
        <v>52</v>
      </c>
      <c r="M9948">
        <v>31.9</v>
      </c>
      <c r="N9948">
        <v>33.7</v>
      </c>
      <c r="U9948">
        <v>0.95</v>
      </c>
      <c r="V9948">
        <v>38.2</v>
      </c>
      <c r="W9948">
        <v>3.6</v>
      </c>
      <c r="Z9948">
        <v>1.357</v>
      </c>
      <c r="AA9948">
        <v>1.437</v>
      </c>
      <c r="AB9948" t="s">
        <v>124</v>
      </c>
      <c r="AC9948" s="8" t="s">
        <v>120</v>
      </c>
      <c r="AD9948" s="26" t="s">
        <v>120</v>
      </c>
    </row>
    <row r="9949" ht="15.75" spans="1:30">
      <c r="A9949">
        <v>65</v>
      </c>
      <c r="B9949">
        <v>65.2</v>
      </c>
      <c r="C9949" s="20">
        <v>0.00746527777777778</v>
      </c>
      <c r="D9949" s="20"/>
      <c r="E9949" s="21" t="s">
        <v>112</v>
      </c>
      <c r="F9949" s="21">
        <v>109</v>
      </c>
      <c r="H9949" s="21">
        <v>1.36</v>
      </c>
      <c r="I9949">
        <v>11.7</v>
      </c>
      <c r="J9949">
        <v>1.29</v>
      </c>
      <c r="L9949">
        <v>48</v>
      </c>
      <c r="M9949">
        <v>32.4</v>
      </c>
      <c r="N9949">
        <v>34.2</v>
      </c>
      <c r="U9949">
        <v>0.95</v>
      </c>
      <c r="V9949">
        <v>36.1</v>
      </c>
      <c r="W9949">
        <v>3.3</v>
      </c>
      <c r="Z9949">
        <v>1.339</v>
      </c>
      <c r="AA9949">
        <v>1.392</v>
      </c>
      <c r="AB9949" t="s">
        <v>124</v>
      </c>
      <c r="AC9949" s="8" t="s">
        <v>120</v>
      </c>
      <c r="AD9949" s="26" t="s">
        <v>120</v>
      </c>
    </row>
    <row r="9950" ht="15.75" spans="1:30">
      <c r="A9950">
        <v>65</v>
      </c>
      <c r="B9950">
        <v>65.2</v>
      </c>
      <c r="C9950" s="20">
        <v>0.00748842592592593</v>
      </c>
      <c r="D9950" s="20"/>
      <c r="E9950" s="21" t="s">
        <v>112</v>
      </c>
      <c r="F9950" s="21">
        <v>109</v>
      </c>
      <c r="H9950" s="21">
        <v>1.37</v>
      </c>
      <c r="I9950">
        <v>11.7</v>
      </c>
      <c r="J9950">
        <v>1.29</v>
      </c>
      <c r="L9950">
        <v>47</v>
      </c>
      <c r="M9950">
        <v>31.2</v>
      </c>
      <c r="N9950">
        <v>33.2</v>
      </c>
      <c r="U9950">
        <v>0.94</v>
      </c>
      <c r="V9950">
        <v>37.5</v>
      </c>
      <c r="W9950">
        <v>3.3</v>
      </c>
      <c r="Z9950">
        <v>1.259</v>
      </c>
      <c r="AA9950">
        <v>1.354</v>
      </c>
      <c r="AB9950" t="s">
        <v>124</v>
      </c>
      <c r="AC9950" s="8" t="s">
        <v>120</v>
      </c>
      <c r="AD9950" s="26" t="s">
        <v>120</v>
      </c>
    </row>
    <row r="9951" ht="15.75" spans="1:30">
      <c r="A9951">
        <v>65</v>
      </c>
      <c r="B9951">
        <v>65.2</v>
      </c>
      <c r="C9951" s="20">
        <v>0.0075</v>
      </c>
      <c r="D9951" s="20"/>
      <c r="E9951" s="21" t="s">
        <v>112</v>
      </c>
      <c r="F9951" s="21">
        <v>109</v>
      </c>
      <c r="H9951" s="21">
        <v>1.42</v>
      </c>
      <c r="I9951">
        <v>12.1</v>
      </c>
      <c r="J9951">
        <v>1.33</v>
      </c>
      <c r="L9951">
        <v>51</v>
      </c>
      <c r="M9951">
        <v>32.6</v>
      </c>
      <c r="N9951">
        <v>34.7</v>
      </c>
      <c r="U9951">
        <v>0.94</v>
      </c>
      <c r="V9951">
        <v>38</v>
      </c>
      <c r="W9951">
        <v>3.5</v>
      </c>
      <c r="Z9951">
        <v>1.334</v>
      </c>
      <c r="AA9951">
        <v>1.422</v>
      </c>
      <c r="AB9951" t="s">
        <v>124</v>
      </c>
      <c r="AC9951" s="8" t="s">
        <v>120</v>
      </c>
      <c r="AD9951" s="26" t="s">
        <v>120</v>
      </c>
    </row>
    <row r="9952" ht="15.75" spans="1:30">
      <c r="A9952">
        <v>65</v>
      </c>
      <c r="B9952">
        <v>65.2</v>
      </c>
      <c r="C9952" s="20">
        <v>0.00752314814814815</v>
      </c>
      <c r="D9952" s="20"/>
      <c r="E9952" s="21" t="s">
        <v>112</v>
      </c>
      <c r="F9952" s="21">
        <v>109</v>
      </c>
      <c r="H9952" s="21">
        <v>1.44</v>
      </c>
      <c r="I9952">
        <v>12.3</v>
      </c>
      <c r="J9952">
        <v>1.35</v>
      </c>
      <c r="L9952">
        <v>50</v>
      </c>
      <c r="M9952">
        <v>31.7</v>
      </c>
      <c r="N9952">
        <v>33.8</v>
      </c>
      <c r="U9952">
        <v>0.94</v>
      </c>
      <c r="V9952">
        <v>36.1</v>
      </c>
      <c r="W9952">
        <v>3.5</v>
      </c>
      <c r="Z9952">
        <v>1.379</v>
      </c>
      <c r="AA9952">
        <v>1.46</v>
      </c>
      <c r="AB9952" t="s">
        <v>124</v>
      </c>
      <c r="AC9952" s="8" t="s">
        <v>120</v>
      </c>
      <c r="AD9952" s="26" t="s">
        <v>120</v>
      </c>
    </row>
    <row r="9953" ht="15.75" spans="1:30">
      <c r="A9953">
        <v>65</v>
      </c>
      <c r="B9953">
        <v>65.2</v>
      </c>
      <c r="C9953" s="20">
        <v>0.00753472222222222</v>
      </c>
      <c r="D9953" s="20"/>
      <c r="E9953" s="21" t="s">
        <v>112</v>
      </c>
      <c r="F9953" s="21">
        <v>109</v>
      </c>
      <c r="H9953" s="21">
        <v>1.5</v>
      </c>
      <c r="I9953">
        <v>12.8</v>
      </c>
      <c r="J9953">
        <v>1.41</v>
      </c>
      <c r="L9953">
        <v>53</v>
      </c>
      <c r="M9953">
        <v>32.5</v>
      </c>
      <c r="N9953">
        <v>34.5</v>
      </c>
      <c r="U9953">
        <v>0.94</v>
      </c>
      <c r="V9953">
        <v>39.7</v>
      </c>
      <c r="W9953">
        <v>3.7</v>
      </c>
      <c r="Z9953">
        <v>1.343</v>
      </c>
      <c r="AA9953">
        <v>1.427</v>
      </c>
      <c r="AB9953" t="s">
        <v>124</v>
      </c>
      <c r="AC9953" s="8" t="s">
        <v>120</v>
      </c>
      <c r="AD9953" s="26" t="s">
        <v>120</v>
      </c>
    </row>
    <row r="9954" ht="15.75" spans="1:30">
      <c r="A9954">
        <v>65</v>
      </c>
      <c r="B9954">
        <v>65.2</v>
      </c>
      <c r="C9954" s="20">
        <v>0.00755787037037037</v>
      </c>
      <c r="D9954" s="20"/>
      <c r="E9954" s="21" t="s">
        <v>112</v>
      </c>
      <c r="F9954" s="21">
        <v>109</v>
      </c>
      <c r="H9954" s="21">
        <v>1.44</v>
      </c>
      <c r="I9954">
        <v>12.3</v>
      </c>
      <c r="J9954">
        <v>1.35</v>
      </c>
      <c r="L9954">
        <v>53</v>
      </c>
      <c r="M9954">
        <v>33.2</v>
      </c>
      <c r="N9954">
        <v>35.3</v>
      </c>
      <c r="U9954">
        <v>0.94</v>
      </c>
      <c r="V9954">
        <v>42.3</v>
      </c>
      <c r="W9954">
        <v>3.5</v>
      </c>
      <c r="Z9954">
        <v>1.251</v>
      </c>
      <c r="AA9954">
        <v>1.317</v>
      </c>
      <c r="AB9954" t="s">
        <v>124</v>
      </c>
      <c r="AC9954" s="8" t="s">
        <v>120</v>
      </c>
      <c r="AD9954" s="26" t="s">
        <v>120</v>
      </c>
    </row>
    <row r="9955" ht="15.75" spans="1:30">
      <c r="A9955">
        <v>65</v>
      </c>
      <c r="B9955">
        <v>65.2</v>
      </c>
      <c r="C9955" s="20">
        <v>0.00758101851851852</v>
      </c>
      <c r="D9955" s="20"/>
      <c r="E9955" s="21" t="s">
        <v>112</v>
      </c>
      <c r="F9955" s="21">
        <v>110</v>
      </c>
      <c r="H9955" s="21">
        <v>1.48</v>
      </c>
      <c r="I9955">
        <v>12.7</v>
      </c>
      <c r="J9955">
        <v>1.41</v>
      </c>
      <c r="L9955">
        <v>53</v>
      </c>
      <c r="M9955">
        <v>33</v>
      </c>
      <c r="N9955">
        <v>34.6</v>
      </c>
      <c r="U9955">
        <v>0.95</v>
      </c>
      <c r="V9955">
        <v>35.5</v>
      </c>
      <c r="W9955">
        <v>3.6</v>
      </c>
      <c r="Z9955">
        <v>1.498</v>
      </c>
      <c r="AA9955">
        <v>1.522</v>
      </c>
      <c r="AB9955" t="s">
        <v>124</v>
      </c>
      <c r="AC9955" s="8" t="s">
        <v>120</v>
      </c>
      <c r="AD9955" s="26" t="s">
        <v>120</v>
      </c>
    </row>
    <row r="9956" ht="15.75" spans="1:30">
      <c r="A9956">
        <v>65</v>
      </c>
      <c r="B9956">
        <v>65.2</v>
      </c>
      <c r="C9956" s="20">
        <v>0.00759259259259259</v>
      </c>
      <c r="D9956" s="20"/>
      <c r="E9956" s="21" t="s">
        <v>112</v>
      </c>
      <c r="F9956" s="21">
        <v>110</v>
      </c>
      <c r="H9956" s="21">
        <v>1.28</v>
      </c>
      <c r="I9956">
        <v>11</v>
      </c>
      <c r="J9956">
        <v>1.19</v>
      </c>
      <c r="L9956">
        <v>45</v>
      </c>
      <c r="M9956">
        <v>31.5</v>
      </c>
      <c r="N9956">
        <v>33.9</v>
      </c>
      <c r="U9956">
        <v>0.93</v>
      </c>
      <c r="V9956">
        <v>37.7</v>
      </c>
      <c r="W9956">
        <v>3.1</v>
      </c>
      <c r="Z9956">
        <v>1.189</v>
      </c>
      <c r="AA9956">
        <v>1.238</v>
      </c>
      <c r="AB9956" t="s">
        <v>124</v>
      </c>
      <c r="AC9956" s="8" t="s">
        <v>120</v>
      </c>
      <c r="AD9956" s="26" t="s">
        <v>120</v>
      </c>
    </row>
    <row r="9957" ht="15.75" spans="1:30">
      <c r="A9957">
        <v>65</v>
      </c>
      <c r="B9957">
        <v>65.2</v>
      </c>
      <c r="C9957" s="20">
        <v>0.00761574074074074</v>
      </c>
      <c r="D9957" s="20"/>
      <c r="E9957" s="21" t="s">
        <v>112</v>
      </c>
      <c r="F9957" s="21">
        <v>110</v>
      </c>
      <c r="H9957" s="21">
        <v>1.35</v>
      </c>
      <c r="I9957">
        <v>11.6</v>
      </c>
      <c r="J9957">
        <v>1.26</v>
      </c>
      <c r="L9957">
        <v>47</v>
      </c>
      <c r="M9957">
        <v>31.2</v>
      </c>
      <c r="N9957">
        <v>33.4</v>
      </c>
      <c r="U9957">
        <v>0.93</v>
      </c>
      <c r="V9957">
        <v>37.3</v>
      </c>
      <c r="W9957">
        <v>3.3</v>
      </c>
      <c r="Z9957">
        <v>1.253</v>
      </c>
      <c r="AA9957">
        <v>1.393</v>
      </c>
      <c r="AB9957" t="s">
        <v>124</v>
      </c>
      <c r="AC9957" s="8" t="s">
        <v>120</v>
      </c>
      <c r="AD9957" s="26" t="s">
        <v>120</v>
      </c>
    </row>
    <row r="9958" ht="15.75" spans="1:30">
      <c r="A9958">
        <v>65</v>
      </c>
      <c r="B9958">
        <v>65.2</v>
      </c>
      <c r="C9958" s="20">
        <v>0.00762731481481482</v>
      </c>
      <c r="D9958" s="20"/>
      <c r="E9958" s="21" t="s">
        <v>112</v>
      </c>
      <c r="F9958" s="21">
        <v>111</v>
      </c>
      <c r="H9958" s="21">
        <v>1.43</v>
      </c>
      <c r="I9958">
        <v>12.3</v>
      </c>
      <c r="J9958">
        <v>1.32</v>
      </c>
      <c r="L9958">
        <v>50</v>
      </c>
      <c r="M9958">
        <v>31.3</v>
      </c>
      <c r="N9958">
        <v>33.9</v>
      </c>
      <c r="U9958">
        <v>0.93</v>
      </c>
      <c r="V9958">
        <v>40.3</v>
      </c>
      <c r="W9958">
        <v>3.5</v>
      </c>
      <c r="Z9958">
        <v>1.234</v>
      </c>
      <c r="AA9958">
        <v>1.287</v>
      </c>
      <c r="AB9958" t="s">
        <v>124</v>
      </c>
      <c r="AC9958" s="8" t="s">
        <v>120</v>
      </c>
      <c r="AD9958" s="26" t="s">
        <v>120</v>
      </c>
    </row>
    <row r="9959" ht="15.75" spans="1:30">
      <c r="A9959">
        <v>65</v>
      </c>
      <c r="B9959">
        <v>65.2</v>
      </c>
      <c r="C9959" s="20">
        <v>0.00765046296296296</v>
      </c>
      <c r="D9959" s="20"/>
      <c r="E9959" s="21" t="s">
        <v>112</v>
      </c>
      <c r="F9959" s="21">
        <v>111</v>
      </c>
      <c r="H9959" s="21">
        <v>1.45</v>
      </c>
      <c r="I9959">
        <v>12.4</v>
      </c>
      <c r="J9959">
        <v>1.35</v>
      </c>
      <c r="L9959">
        <v>50</v>
      </c>
      <c r="M9959">
        <v>31.5</v>
      </c>
      <c r="N9959">
        <v>33.7</v>
      </c>
      <c r="U9959">
        <v>0.93</v>
      </c>
      <c r="V9959">
        <v>35.9</v>
      </c>
      <c r="W9959">
        <v>3.5</v>
      </c>
      <c r="Z9959">
        <v>1.387</v>
      </c>
      <c r="AA9959">
        <v>1.488</v>
      </c>
      <c r="AB9959" t="s">
        <v>124</v>
      </c>
      <c r="AC9959" s="8" t="s">
        <v>120</v>
      </c>
      <c r="AD9959" s="26" t="s">
        <v>120</v>
      </c>
    </row>
    <row r="9960" ht="15.75" spans="1:30">
      <c r="A9960">
        <v>65</v>
      </c>
      <c r="B9960">
        <v>65.2</v>
      </c>
      <c r="C9960" s="20">
        <v>0.00767361111111111</v>
      </c>
      <c r="D9960" s="20"/>
      <c r="E9960" s="21" t="s">
        <v>112</v>
      </c>
      <c r="F9960" s="21">
        <v>111</v>
      </c>
      <c r="H9960" s="21">
        <v>1.38</v>
      </c>
      <c r="I9960">
        <v>11.9</v>
      </c>
      <c r="J9960">
        <v>1.27</v>
      </c>
      <c r="L9960">
        <v>48</v>
      </c>
      <c r="M9960">
        <v>31.2</v>
      </c>
      <c r="N9960">
        <v>33.9</v>
      </c>
      <c r="U9960">
        <v>0.92</v>
      </c>
      <c r="V9960">
        <v>36.6</v>
      </c>
      <c r="W9960">
        <v>3.4</v>
      </c>
      <c r="Z9960">
        <v>1.3</v>
      </c>
      <c r="AA9960">
        <v>1.402</v>
      </c>
      <c r="AB9960" t="s">
        <v>124</v>
      </c>
      <c r="AC9960" s="8" t="s">
        <v>120</v>
      </c>
      <c r="AD9960" s="26" t="s">
        <v>120</v>
      </c>
    </row>
    <row r="9961" ht="15.75" spans="1:30">
      <c r="A9961">
        <v>65</v>
      </c>
      <c r="B9961">
        <v>65.2</v>
      </c>
      <c r="C9961" s="20">
        <v>0.00768518518518518</v>
      </c>
      <c r="D9961" s="20"/>
      <c r="E9961" s="21" t="s">
        <v>112</v>
      </c>
      <c r="F9961" s="21">
        <v>111</v>
      </c>
      <c r="H9961" s="21">
        <v>1.48</v>
      </c>
      <c r="I9961">
        <v>12.6</v>
      </c>
      <c r="J9961">
        <v>1.36</v>
      </c>
      <c r="L9961">
        <v>50</v>
      </c>
      <c r="M9961">
        <v>31.1</v>
      </c>
      <c r="N9961">
        <v>33.8</v>
      </c>
      <c r="U9961">
        <v>0.92</v>
      </c>
      <c r="V9961">
        <v>38</v>
      </c>
      <c r="W9961">
        <v>3.6</v>
      </c>
      <c r="Z9961">
        <v>1.329</v>
      </c>
      <c r="AA9961">
        <v>1.416</v>
      </c>
      <c r="AB9961" t="s">
        <v>124</v>
      </c>
      <c r="AC9961" s="8" t="s">
        <v>120</v>
      </c>
      <c r="AD9961" s="26" t="s">
        <v>120</v>
      </c>
    </row>
    <row r="9962" ht="15.75" spans="1:30">
      <c r="A9962">
        <v>65</v>
      </c>
      <c r="B9962">
        <v>65.2</v>
      </c>
      <c r="C9962" s="20">
        <v>0.00770833333333333</v>
      </c>
      <c r="D9962" s="20"/>
      <c r="E9962" s="21" t="s">
        <v>112</v>
      </c>
      <c r="F9962" s="21">
        <v>112</v>
      </c>
      <c r="H9962" s="21">
        <v>1.5</v>
      </c>
      <c r="I9962">
        <v>12.8</v>
      </c>
      <c r="J9962">
        <v>1.39</v>
      </c>
      <c r="L9962">
        <v>52</v>
      </c>
      <c r="M9962">
        <v>31.8</v>
      </c>
      <c r="N9962">
        <v>34.3</v>
      </c>
      <c r="U9962">
        <v>0.93</v>
      </c>
      <c r="V9962">
        <v>35.7</v>
      </c>
      <c r="W9962">
        <v>3.7</v>
      </c>
      <c r="Z9962">
        <v>1.452</v>
      </c>
      <c r="AA9962">
        <v>1.502</v>
      </c>
      <c r="AB9962" t="s">
        <v>124</v>
      </c>
      <c r="AC9962" s="8" t="s">
        <v>120</v>
      </c>
      <c r="AD9962" s="26" t="s">
        <v>120</v>
      </c>
    </row>
    <row r="9963" ht="15.75" spans="1:30">
      <c r="A9963">
        <v>65</v>
      </c>
      <c r="B9963">
        <v>65.2</v>
      </c>
      <c r="C9963" s="20">
        <v>0.00771990740740741</v>
      </c>
      <c r="D9963" s="20"/>
      <c r="E9963" s="21" t="s">
        <v>112</v>
      </c>
      <c r="F9963" s="21">
        <v>112</v>
      </c>
      <c r="H9963" s="21">
        <v>1.49</v>
      </c>
      <c r="I9963">
        <v>12.8</v>
      </c>
      <c r="J9963">
        <v>1.39</v>
      </c>
      <c r="L9963">
        <v>52</v>
      </c>
      <c r="M9963">
        <v>32.2</v>
      </c>
      <c r="N9963">
        <v>34.6</v>
      </c>
      <c r="U9963">
        <v>0.93</v>
      </c>
      <c r="V9963">
        <v>38.2</v>
      </c>
      <c r="W9963">
        <v>3.6</v>
      </c>
      <c r="Z9963">
        <v>1.374</v>
      </c>
      <c r="AA9963">
        <v>1.484</v>
      </c>
      <c r="AB9963" t="s">
        <v>124</v>
      </c>
      <c r="AC9963" s="8" t="s">
        <v>120</v>
      </c>
      <c r="AD9963" s="26" t="s">
        <v>120</v>
      </c>
    </row>
    <row r="9964" ht="15.75" spans="1:30">
      <c r="A9964">
        <v>65</v>
      </c>
      <c r="B9964">
        <v>65.2</v>
      </c>
      <c r="C9964" s="20">
        <v>0.00774305555555556</v>
      </c>
      <c r="D9964" s="20"/>
      <c r="E9964" s="21" t="s">
        <v>112</v>
      </c>
      <c r="F9964" s="21">
        <v>112</v>
      </c>
      <c r="H9964" s="21">
        <v>1.42</v>
      </c>
      <c r="I9964">
        <v>12.1</v>
      </c>
      <c r="J9964">
        <v>1.32</v>
      </c>
      <c r="L9964">
        <v>49</v>
      </c>
      <c r="M9964">
        <v>31.2</v>
      </c>
      <c r="N9964">
        <v>33.5</v>
      </c>
      <c r="U9964">
        <v>0.93</v>
      </c>
      <c r="V9964">
        <v>39.7</v>
      </c>
      <c r="W9964">
        <v>3.5</v>
      </c>
      <c r="Z9964">
        <v>1.233</v>
      </c>
      <c r="AA9964">
        <v>1.346</v>
      </c>
      <c r="AB9964" t="s">
        <v>124</v>
      </c>
      <c r="AC9964" s="8" t="s">
        <v>120</v>
      </c>
      <c r="AD9964" s="26" t="s">
        <v>120</v>
      </c>
    </row>
    <row r="9965" ht="15.75" spans="1:30">
      <c r="A9965">
        <v>65</v>
      </c>
      <c r="B9965">
        <v>65.2</v>
      </c>
      <c r="C9965" s="20">
        <v>0.00775462962962963</v>
      </c>
      <c r="D9965" s="20"/>
      <c r="E9965" s="21" t="s">
        <v>112</v>
      </c>
      <c r="F9965" s="21">
        <v>112</v>
      </c>
      <c r="H9965" s="21">
        <v>1.39</v>
      </c>
      <c r="I9965">
        <v>11.9</v>
      </c>
      <c r="J9965">
        <v>1.29</v>
      </c>
      <c r="L9965">
        <v>49</v>
      </c>
      <c r="M9965">
        <v>31.8</v>
      </c>
      <c r="N9965">
        <v>34.3</v>
      </c>
      <c r="U9965">
        <v>0.93</v>
      </c>
      <c r="V9965">
        <v>41.4</v>
      </c>
      <c r="W9965">
        <v>3.4</v>
      </c>
      <c r="Z9965">
        <v>1.187</v>
      </c>
      <c r="AA9965">
        <v>1.277</v>
      </c>
      <c r="AB9965" t="s">
        <v>124</v>
      </c>
      <c r="AC9965" s="8" t="s">
        <v>120</v>
      </c>
      <c r="AD9965" s="26" t="s">
        <v>120</v>
      </c>
    </row>
    <row r="9966" ht="15.75" spans="1:30">
      <c r="A9966">
        <v>65</v>
      </c>
      <c r="B9966">
        <v>65.2</v>
      </c>
      <c r="C9966" s="20">
        <v>0.00777777777777778</v>
      </c>
      <c r="D9966" s="20"/>
      <c r="E9966" s="21" t="s">
        <v>112</v>
      </c>
      <c r="F9966" s="21">
        <v>112</v>
      </c>
      <c r="H9966" s="21">
        <v>1.56</v>
      </c>
      <c r="I9966">
        <v>13.4</v>
      </c>
      <c r="J9966">
        <v>1.45</v>
      </c>
      <c r="L9966">
        <v>55</v>
      </c>
      <c r="M9966">
        <v>31.9</v>
      </c>
      <c r="N9966">
        <v>34.3</v>
      </c>
      <c r="U9966">
        <v>0.93</v>
      </c>
      <c r="V9966">
        <v>40.5</v>
      </c>
      <c r="W9966">
        <v>3.8</v>
      </c>
      <c r="Z9966">
        <v>1.347</v>
      </c>
      <c r="AA9966">
        <v>1.373</v>
      </c>
      <c r="AB9966" t="s">
        <v>124</v>
      </c>
      <c r="AC9966" s="8" t="s">
        <v>120</v>
      </c>
      <c r="AD9966" s="26" t="s">
        <v>120</v>
      </c>
    </row>
    <row r="9967" ht="15.75" spans="1:30">
      <c r="A9967">
        <v>65</v>
      </c>
      <c r="B9967">
        <v>65.2</v>
      </c>
      <c r="C9967" s="20">
        <v>0.00780092592592593</v>
      </c>
      <c r="D9967" s="20"/>
      <c r="E9967" s="21" t="s">
        <v>112</v>
      </c>
      <c r="F9967" s="21">
        <v>112</v>
      </c>
      <c r="H9967" s="21">
        <v>1.44</v>
      </c>
      <c r="I9967">
        <v>12.3</v>
      </c>
      <c r="J9967">
        <v>1.33</v>
      </c>
      <c r="L9967">
        <v>48</v>
      </c>
      <c r="M9967">
        <v>30.7</v>
      </c>
      <c r="N9967">
        <v>33.1</v>
      </c>
      <c r="U9967">
        <v>0.93</v>
      </c>
      <c r="V9967">
        <v>32.3</v>
      </c>
      <c r="W9967">
        <v>3.5</v>
      </c>
      <c r="Z9967">
        <v>1.488</v>
      </c>
      <c r="AA9967">
        <v>1.437</v>
      </c>
      <c r="AB9967" t="s">
        <v>124</v>
      </c>
      <c r="AC9967" s="8" t="s">
        <v>120</v>
      </c>
      <c r="AD9967" s="26" t="s">
        <v>120</v>
      </c>
    </row>
    <row r="9968" ht="15.75" spans="1:30">
      <c r="A9968">
        <v>65</v>
      </c>
      <c r="B9968">
        <v>65.2</v>
      </c>
      <c r="C9968" s="20">
        <v>0.0078125</v>
      </c>
      <c r="D9968" s="20"/>
      <c r="E9968" s="21" t="s">
        <v>112</v>
      </c>
      <c r="F9968" s="21">
        <v>112</v>
      </c>
      <c r="H9968" s="21">
        <v>1.51</v>
      </c>
      <c r="I9968">
        <v>12.9</v>
      </c>
      <c r="J9968">
        <v>1.39</v>
      </c>
      <c r="L9968">
        <v>51</v>
      </c>
      <c r="M9968">
        <v>31.1</v>
      </c>
      <c r="N9968">
        <v>33.7</v>
      </c>
      <c r="U9968">
        <v>0.92</v>
      </c>
      <c r="V9968">
        <v>37</v>
      </c>
      <c r="W9968">
        <v>3.7</v>
      </c>
      <c r="Z9968">
        <v>1.383</v>
      </c>
      <c r="AA9968">
        <v>1.555</v>
      </c>
      <c r="AB9968" t="s">
        <v>124</v>
      </c>
      <c r="AC9968" s="8" t="s">
        <v>120</v>
      </c>
      <c r="AD9968" s="26" t="s">
        <v>120</v>
      </c>
    </row>
    <row r="9969" ht="15.75" spans="1:30">
      <c r="A9969">
        <v>65</v>
      </c>
      <c r="B9969">
        <v>65.2</v>
      </c>
      <c r="C9969" s="20">
        <v>0.00783564814814815</v>
      </c>
      <c r="D9969" s="20"/>
      <c r="E9969" s="21" t="s">
        <v>112</v>
      </c>
      <c r="F9969" s="21">
        <v>112</v>
      </c>
      <c r="H9969" s="21">
        <v>1.56</v>
      </c>
      <c r="I9969">
        <v>13.4</v>
      </c>
      <c r="J9969">
        <v>1.46</v>
      </c>
      <c r="L9969">
        <v>51</v>
      </c>
      <c r="M9969">
        <v>30.3</v>
      </c>
      <c r="N9969">
        <v>32.5</v>
      </c>
      <c r="U9969">
        <v>0.93</v>
      </c>
      <c r="V9969">
        <v>34.5</v>
      </c>
      <c r="W9969">
        <v>3.8</v>
      </c>
      <c r="Z9969">
        <v>1.491</v>
      </c>
      <c r="AA9969">
        <v>1.585</v>
      </c>
      <c r="AB9969" t="s">
        <v>124</v>
      </c>
      <c r="AC9969" s="8" t="s">
        <v>120</v>
      </c>
      <c r="AD9969" s="26" t="s">
        <v>120</v>
      </c>
    </row>
    <row r="9970" ht="15.75" spans="1:30">
      <c r="A9970">
        <v>65</v>
      </c>
      <c r="B9970">
        <v>65.2</v>
      </c>
      <c r="C9970" s="20">
        <v>0.00784722222222222</v>
      </c>
      <c r="D9970" s="20"/>
      <c r="E9970" s="21" t="s">
        <v>112</v>
      </c>
      <c r="F9970" s="21">
        <v>112</v>
      </c>
      <c r="H9970" s="21">
        <v>1.52</v>
      </c>
      <c r="I9970">
        <v>13</v>
      </c>
      <c r="J9970">
        <v>1.42</v>
      </c>
      <c r="L9970">
        <v>54</v>
      </c>
      <c r="M9970">
        <v>31.9</v>
      </c>
      <c r="N9970">
        <v>34.3</v>
      </c>
      <c r="U9970">
        <v>0.93</v>
      </c>
      <c r="V9970">
        <v>42</v>
      </c>
      <c r="W9970">
        <v>3.7</v>
      </c>
      <c r="Z9970">
        <v>1.277</v>
      </c>
      <c r="AA9970">
        <v>1.439</v>
      </c>
      <c r="AB9970" t="s">
        <v>124</v>
      </c>
      <c r="AC9970" s="8" t="s">
        <v>120</v>
      </c>
      <c r="AD9970" s="26" t="s">
        <v>120</v>
      </c>
    </row>
    <row r="9971" ht="15.75" spans="1:30">
      <c r="A9971">
        <v>65</v>
      </c>
      <c r="B9971">
        <v>65.2</v>
      </c>
      <c r="C9971" s="20">
        <v>0.00787037037037037</v>
      </c>
      <c r="D9971" s="20"/>
      <c r="E9971" s="21" t="s">
        <v>112</v>
      </c>
      <c r="F9971" s="21">
        <v>113</v>
      </c>
      <c r="H9971" s="21">
        <v>1.54</v>
      </c>
      <c r="I9971">
        <v>13.2</v>
      </c>
      <c r="J9971">
        <v>1.46</v>
      </c>
      <c r="L9971">
        <v>53</v>
      </c>
      <c r="M9971">
        <v>31.9</v>
      </c>
      <c r="N9971">
        <v>33.6</v>
      </c>
      <c r="U9971">
        <v>0.95</v>
      </c>
      <c r="V9971">
        <v>35.9</v>
      </c>
      <c r="W9971">
        <v>3.8</v>
      </c>
      <c r="Z9971">
        <v>1.487</v>
      </c>
      <c r="AA9971">
        <v>1.558</v>
      </c>
      <c r="AB9971" t="s">
        <v>124</v>
      </c>
      <c r="AC9971" s="8" t="s">
        <v>120</v>
      </c>
      <c r="AD9971" s="26" t="s">
        <v>120</v>
      </c>
    </row>
    <row r="9972" ht="15.75" spans="1:30">
      <c r="A9972">
        <v>65</v>
      </c>
      <c r="B9972">
        <v>65.2</v>
      </c>
      <c r="C9972" s="20">
        <v>0.00789351851851852</v>
      </c>
      <c r="D9972" s="20"/>
      <c r="E9972" s="21" t="s">
        <v>112</v>
      </c>
      <c r="F9972" s="21">
        <v>113</v>
      </c>
      <c r="H9972" s="21">
        <v>1.5</v>
      </c>
      <c r="I9972">
        <v>12.8</v>
      </c>
      <c r="J9972">
        <v>1.42</v>
      </c>
      <c r="L9972">
        <v>53</v>
      </c>
      <c r="M9972">
        <v>32.2</v>
      </c>
      <c r="N9972">
        <v>34.1</v>
      </c>
      <c r="U9972">
        <v>0.94</v>
      </c>
      <c r="V9972">
        <v>38.7</v>
      </c>
      <c r="W9972">
        <v>3.7</v>
      </c>
      <c r="Z9972">
        <v>1.37</v>
      </c>
      <c r="AA9972">
        <v>1.497</v>
      </c>
      <c r="AB9972" t="s">
        <v>124</v>
      </c>
      <c r="AC9972" s="8" t="s">
        <v>120</v>
      </c>
      <c r="AD9972" s="26" t="s">
        <v>120</v>
      </c>
    </row>
    <row r="9973" ht="15.75" spans="1:30">
      <c r="A9973">
        <v>65</v>
      </c>
      <c r="B9973">
        <v>65.2</v>
      </c>
      <c r="C9973" s="20">
        <v>0.00791666666666667</v>
      </c>
      <c r="D9973" s="20"/>
      <c r="E9973" s="21" t="s">
        <v>112</v>
      </c>
      <c r="F9973" s="21">
        <v>114</v>
      </c>
      <c r="H9973" s="21">
        <v>1.49</v>
      </c>
      <c r="I9973">
        <v>12.8</v>
      </c>
      <c r="J9973">
        <v>1.42</v>
      </c>
      <c r="L9973">
        <v>50</v>
      </c>
      <c r="M9973">
        <v>31.4</v>
      </c>
      <c r="N9973">
        <v>33</v>
      </c>
      <c r="U9973">
        <v>0.95</v>
      </c>
      <c r="V9973">
        <v>24</v>
      </c>
      <c r="W9973">
        <v>3.6</v>
      </c>
      <c r="Z9973">
        <v>2.074</v>
      </c>
      <c r="AA9973">
        <v>2.061</v>
      </c>
      <c r="AB9973" t="s">
        <v>124</v>
      </c>
      <c r="AC9973" s="8" t="s">
        <v>120</v>
      </c>
      <c r="AD9973" s="26" t="s">
        <v>120</v>
      </c>
    </row>
    <row r="9974" ht="15.75" spans="1:30">
      <c r="A9974">
        <v>65</v>
      </c>
      <c r="B9974">
        <v>65.2</v>
      </c>
      <c r="C9974" s="20">
        <v>0.00793981481481481</v>
      </c>
      <c r="D9974" s="20"/>
      <c r="E9974" s="21" t="s">
        <v>112</v>
      </c>
      <c r="F9974" s="21">
        <v>114</v>
      </c>
      <c r="H9974" s="21">
        <v>1.39</v>
      </c>
      <c r="I9974">
        <v>11.9</v>
      </c>
      <c r="J9974">
        <v>1.29</v>
      </c>
      <c r="L9974">
        <v>46</v>
      </c>
      <c r="M9974">
        <v>30.5</v>
      </c>
      <c r="N9974">
        <v>32.8</v>
      </c>
      <c r="U9974">
        <v>0.93</v>
      </c>
      <c r="V9974">
        <v>31.4</v>
      </c>
      <c r="W9974">
        <v>3.4</v>
      </c>
      <c r="Z9974">
        <v>1.469</v>
      </c>
      <c r="AA9974">
        <v>1.577</v>
      </c>
      <c r="AB9974" t="s">
        <v>124</v>
      </c>
      <c r="AC9974" s="8" t="s">
        <v>120</v>
      </c>
      <c r="AD9974" s="26" t="s">
        <v>120</v>
      </c>
    </row>
    <row r="9975" ht="15.75" spans="1:30">
      <c r="A9975">
        <v>65</v>
      </c>
      <c r="B9975">
        <v>65.2</v>
      </c>
      <c r="C9975" s="20">
        <v>0.00796296296296296</v>
      </c>
      <c r="D9975" s="20"/>
      <c r="E9975" s="21" t="s">
        <v>112</v>
      </c>
      <c r="F9975" s="21">
        <v>114</v>
      </c>
      <c r="H9975" s="21">
        <v>1.56</v>
      </c>
      <c r="I9975">
        <v>13.4</v>
      </c>
      <c r="J9975">
        <v>1.44</v>
      </c>
      <c r="L9975">
        <v>52</v>
      </c>
      <c r="M9975">
        <v>30</v>
      </c>
      <c r="N9975">
        <v>32.6</v>
      </c>
      <c r="U9975">
        <v>0.92</v>
      </c>
      <c r="V9975">
        <v>42.3</v>
      </c>
      <c r="W9975">
        <v>3.8</v>
      </c>
      <c r="Z9975">
        <v>1.229</v>
      </c>
      <c r="AA9975">
        <v>1.384</v>
      </c>
      <c r="AB9975" t="s">
        <v>124</v>
      </c>
      <c r="AC9975" s="8" t="s">
        <v>120</v>
      </c>
      <c r="AD9975" s="26" t="s">
        <v>120</v>
      </c>
    </row>
    <row r="9976" ht="15.75" spans="1:30">
      <c r="A9976">
        <v>65</v>
      </c>
      <c r="B9976">
        <v>65.2</v>
      </c>
      <c r="C9976" s="20">
        <v>0.00797453703703704</v>
      </c>
      <c r="D9976" s="20"/>
      <c r="E9976" s="21" t="s">
        <v>112</v>
      </c>
      <c r="F9976" s="21">
        <v>114</v>
      </c>
      <c r="H9976" s="21">
        <v>1.64</v>
      </c>
      <c r="I9976">
        <v>14</v>
      </c>
      <c r="J9976">
        <v>1.52</v>
      </c>
      <c r="L9976">
        <v>53</v>
      </c>
      <c r="M9976">
        <v>29.8</v>
      </c>
      <c r="N9976">
        <v>32</v>
      </c>
      <c r="U9976">
        <v>0.93</v>
      </c>
      <c r="V9976">
        <v>37.3</v>
      </c>
      <c r="W9976">
        <v>4</v>
      </c>
      <c r="Z9976">
        <v>1.429</v>
      </c>
      <c r="AA9976">
        <v>1.503</v>
      </c>
      <c r="AB9976" t="s">
        <v>124</v>
      </c>
      <c r="AC9976" s="8" t="s">
        <v>120</v>
      </c>
      <c r="AD9976" s="26" t="s">
        <v>120</v>
      </c>
    </row>
    <row r="9977" ht="15.75" spans="1:30">
      <c r="A9977">
        <v>65</v>
      </c>
      <c r="B9977">
        <v>65.2</v>
      </c>
      <c r="C9977" s="20">
        <v>0.00799768518518519</v>
      </c>
      <c r="D9977" s="20"/>
      <c r="E9977" s="21" t="s">
        <v>112</v>
      </c>
      <c r="F9977" s="21">
        <v>115</v>
      </c>
      <c r="H9977" s="21">
        <v>1.59</v>
      </c>
      <c r="I9977">
        <v>13.6</v>
      </c>
      <c r="J9977">
        <v>1.49</v>
      </c>
      <c r="L9977">
        <v>54</v>
      </c>
      <c r="M9977">
        <v>31.4</v>
      </c>
      <c r="N9977">
        <v>33.4</v>
      </c>
      <c r="U9977">
        <v>0.94</v>
      </c>
      <c r="V9977">
        <v>36.4</v>
      </c>
      <c r="W9977">
        <v>3.9</v>
      </c>
      <c r="Z9977">
        <v>1.493</v>
      </c>
      <c r="AA9977">
        <v>1.604</v>
      </c>
      <c r="AB9977" t="s">
        <v>124</v>
      </c>
      <c r="AC9977" s="8" t="s">
        <v>120</v>
      </c>
      <c r="AD9977" s="26" t="s">
        <v>120</v>
      </c>
    </row>
    <row r="9978" ht="15.75" spans="1:30">
      <c r="A9978">
        <v>65</v>
      </c>
      <c r="B9978">
        <v>65.2</v>
      </c>
      <c r="C9978" s="20">
        <v>0.00802083333333333</v>
      </c>
      <c r="D9978" s="20"/>
      <c r="E9978" s="21" t="s">
        <v>112</v>
      </c>
      <c r="F9978" s="21">
        <v>115</v>
      </c>
      <c r="H9978" s="21">
        <v>1.35</v>
      </c>
      <c r="I9978">
        <v>11.6</v>
      </c>
      <c r="J9978">
        <v>1.25</v>
      </c>
      <c r="L9978">
        <v>45</v>
      </c>
      <c r="M9978">
        <v>30.3</v>
      </c>
      <c r="N9978">
        <v>32.8</v>
      </c>
      <c r="U9978">
        <v>0.92</v>
      </c>
      <c r="V9978">
        <v>34.1</v>
      </c>
      <c r="W9978">
        <v>3.3</v>
      </c>
      <c r="Z9978">
        <v>1.321</v>
      </c>
      <c r="AA9978">
        <v>1.291</v>
      </c>
      <c r="AB9978" t="s">
        <v>124</v>
      </c>
      <c r="AC9978" s="8" t="s">
        <v>120</v>
      </c>
      <c r="AD9978" s="26" t="s">
        <v>120</v>
      </c>
    </row>
    <row r="9979" ht="15.75" spans="1:30">
      <c r="A9979">
        <v>65</v>
      </c>
      <c r="B9979">
        <v>65.2</v>
      </c>
      <c r="C9979" s="20">
        <v>0.00803240740740741</v>
      </c>
      <c r="D9979" s="20"/>
      <c r="E9979" s="21" t="s">
        <v>112</v>
      </c>
      <c r="F9979" s="21">
        <v>115</v>
      </c>
      <c r="H9979" s="21">
        <v>1.53</v>
      </c>
      <c r="I9979">
        <v>13.1</v>
      </c>
      <c r="J9979">
        <v>1.41</v>
      </c>
      <c r="L9979">
        <v>50</v>
      </c>
      <c r="M9979">
        <v>29.9</v>
      </c>
      <c r="N9979">
        <v>32.5</v>
      </c>
      <c r="U9979">
        <v>0.92</v>
      </c>
      <c r="V9979">
        <v>38.2</v>
      </c>
      <c r="W9979">
        <v>3.8</v>
      </c>
      <c r="Z9979">
        <v>1.32</v>
      </c>
      <c r="AA9979">
        <v>1.481</v>
      </c>
      <c r="AB9979" t="s">
        <v>124</v>
      </c>
      <c r="AC9979" s="8" t="s">
        <v>120</v>
      </c>
      <c r="AD9979" s="26" t="s">
        <v>120</v>
      </c>
    </row>
    <row r="9980" ht="15.75" spans="1:30">
      <c r="A9980">
        <v>65</v>
      </c>
      <c r="B9980">
        <v>65.2</v>
      </c>
      <c r="C9980" s="20">
        <v>0.00805555555555556</v>
      </c>
      <c r="D9980" s="20"/>
      <c r="E9980" s="21" t="s">
        <v>112</v>
      </c>
      <c r="F9980" s="21">
        <v>116</v>
      </c>
      <c r="H9980" s="21">
        <v>1.62</v>
      </c>
      <c r="I9980">
        <v>13.8</v>
      </c>
      <c r="J9980">
        <v>1.51</v>
      </c>
      <c r="L9980">
        <v>55</v>
      </c>
      <c r="M9980">
        <v>31.2</v>
      </c>
      <c r="N9980">
        <v>33.4</v>
      </c>
      <c r="U9980">
        <v>0.93</v>
      </c>
      <c r="V9980">
        <v>36.1</v>
      </c>
      <c r="W9980">
        <v>4</v>
      </c>
      <c r="Z9980">
        <v>1.517</v>
      </c>
      <c r="AA9980">
        <v>1.612</v>
      </c>
      <c r="AB9980" t="s">
        <v>124</v>
      </c>
      <c r="AC9980" s="8" t="s">
        <v>120</v>
      </c>
      <c r="AD9980" s="26" t="s">
        <v>120</v>
      </c>
    </row>
    <row r="9981" ht="15.75" spans="1:30">
      <c r="A9981">
        <v>65</v>
      </c>
      <c r="B9981">
        <v>65.2</v>
      </c>
      <c r="C9981" s="20">
        <v>0.0080787037037037</v>
      </c>
      <c r="D9981" s="20"/>
      <c r="E9981" s="21" t="s">
        <v>112</v>
      </c>
      <c r="F9981" s="21">
        <v>116</v>
      </c>
      <c r="H9981" s="21">
        <v>1.55</v>
      </c>
      <c r="I9981">
        <v>13.3</v>
      </c>
      <c r="J9981">
        <v>1.47</v>
      </c>
      <c r="L9981">
        <v>52</v>
      </c>
      <c r="M9981">
        <v>31</v>
      </c>
      <c r="N9981">
        <v>32.8</v>
      </c>
      <c r="U9981">
        <v>0.94</v>
      </c>
      <c r="V9981">
        <v>30.5</v>
      </c>
      <c r="W9981">
        <v>3.8</v>
      </c>
      <c r="Z9981">
        <v>1.7</v>
      </c>
      <c r="AA9981">
        <v>1.713</v>
      </c>
      <c r="AB9981" t="s">
        <v>124</v>
      </c>
      <c r="AC9981" s="8" t="s">
        <v>120</v>
      </c>
      <c r="AD9981" s="26" t="s">
        <v>120</v>
      </c>
    </row>
    <row r="9982" ht="15.75" spans="1:30">
      <c r="A9982">
        <v>65</v>
      </c>
      <c r="B9982">
        <v>65.2</v>
      </c>
      <c r="C9982" s="20">
        <v>0.00809027777777778</v>
      </c>
      <c r="D9982" s="20"/>
      <c r="E9982" s="21" t="s">
        <v>112</v>
      </c>
      <c r="F9982" s="21">
        <v>115</v>
      </c>
      <c r="H9982" s="21">
        <v>1.53</v>
      </c>
      <c r="I9982">
        <v>13.1</v>
      </c>
      <c r="J9982">
        <v>1.45</v>
      </c>
      <c r="L9982">
        <v>53</v>
      </c>
      <c r="M9982">
        <v>31.8</v>
      </c>
      <c r="N9982">
        <v>33.6</v>
      </c>
      <c r="U9982">
        <v>0.95</v>
      </c>
      <c r="V9982">
        <v>35.3</v>
      </c>
      <c r="W9982">
        <v>3.8</v>
      </c>
      <c r="Z9982">
        <v>1.502</v>
      </c>
      <c r="AA9982">
        <v>1.667</v>
      </c>
      <c r="AB9982" t="s">
        <v>124</v>
      </c>
      <c r="AC9982" s="8" t="s">
        <v>120</v>
      </c>
      <c r="AD9982" s="26" t="s">
        <v>120</v>
      </c>
    </row>
    <row r="9983" ht="15.75" spans="1:30">
      <c r="A9983">
        <v>65</v>
      </c>
      <c r="B9983">
        <v>65.2</v>
      </c>
      <c r="C9983" s="20">
        <v>0.00811342592592592</v>
      </c>
      <c r="D9983" s="20"/>
      <c r="E9983" s="21" t="s">
        <v>112</v>
      </c>
      <c r="F9983" s="21">
        <v>115</v>
      </c>
      <c r="H9983" s="21">
        <v>1.55</v>
      </c>
      <c r="I9983">
        <v>13.3</v>
      </c>
      <c r="J9983">
        <v>1.47</v>
      </c>
      <c r="L9983">
        <v>54</v>
      </c>
      <c r="M9983">
        <v>31.8</v>
      </c>
      <c r="N9983">
        <v>33.7</v>
      </c>
      <c r="U9983">
        <v>0.94</v>
      </c>
      <c r="V9983">
        <v>38.2</v>
      </c>
      <c r="W9983">
        <v>3.8</v>
      </c>
      <c r="Z9983">
        <v>1.413</v>
      </c>
      <c r="AA9983">
        <v>1.458</v>
      </c>
      <c r="AB9983" t="s">
        <v>124</v>
      </c>
      <c r="AC9983" s="8" t="s">
        <v>120</v>
      </c>
      <c r="AD9983" s="26" t="s">
        <v>120</v>
      </c>
    </row>
    <row r="9984" ht="15.75" spans="1:30">
      <c r="A9984">
        <v>65</v>
      </c>
      <c r="B9984">
        <v>65.2</v>
      </c>
      <c r="C9984" s="20">
        <v>0.00813657407407407</v>
      </c>
      <c r="D9984" s="20"/>
      <c r="E9984" s="21" t="s">
        <v>112</v>
      </c>
      <c r="F9984" s="21">
        <v>115</v>
      </c>
      <c r="H9984" s="21">
        <v>1.56</v>
      </c>
      <c r="I9984">
        <v>13.4</v>
      </c>
      <c r="J9984">
        <v>1.48</v>
      </c>
      <c r="L9984">
        <v>54</v>
      </c>
      <c r="M9984">
        <v>31.8</v>
      </c>
      <c r="N9984">
        <v>33.5</v>
      </c>
      <c r="U9984">
        <v>0.95</v>
      </c>
      <c r="V9984">
        <v>33.9</v>
      </c>
      <c r="W9984">
        <v>3.8</v>
      </c>
      <c r="Z9984">
        <v>1.583</v>
      </c>
      <c r="AA9984">
        <v>1.629</v>
      </c>
      <c r="AB9984" t="s">
        <v>124</v>
      </c>
      <c r="AC9984" s="8" t="s">
        <v>120</v>
      </c>
      <c r="AD9984" s="26" t="s">
        <v>120</v>
      </c>
    </row>
    <row r="9985" ht="15.75" spans="1:30">
      <c r="A9985">
        <v>65</v>
      </c>
      <c r="B9985">
        <v>65.2</v>
      </c>
      <c r="C9985" s="20">
        <v>0.00815972222222222</v>
      </c>
      <c r="D9985" s="20"/>
      <c r="E9985" s="21" t="s">
        <v>112</v>
      </c>
      <c r="F9985" s="21">
        <v>115</v>
      </c>
      <c r="H9985" s="21">
        <v>1.53</v>
      </c>
      <c r="I9985">
        <v>13.1</v>
      </c>
      <c r="J9985">
        <v>1.46</v>
      </c>
      <c r="L9985">
        <v>53</v>
      </c>
      <c r="M9985">
        <v>32</v>
      </c>
      <c r="N9985">
        <v>33.6</v>
      </c>
      <c r="U9985">
        <v>0.95</v>
      </c>
      <c r="V9985">
        <v>33.3</v>
      </c>
      <c r="W9985">
        <v>3.7</v>
      </c>
      <c r="Z9985">
        <v>1.587</v>
      </c>
      <c r="AA9985">
        <v>1.641</v>
      </c>
      <c r="AB9985" t="s">
        <v>124</v>
      </c>
      <c r="AC9985" s="8" t="s">
        <v>120</v>
      </c>
      <c r="AD9985" s="26" t="s">
        <v>120</v>
      </c>
    </row>
    <row r="9986" ht="15.75" spans="1:30">
      <c r="A9986">
        <v>65</v>
      </c>
      <c r="B9986">
        <v>65.2</v>
      </c>
      <c r="C9986" s="20">
        <v>0.0081712962962963</v>
      </c>
      <c r="D9986" s="20"/>
      <c r="E9986" s="21" t="s">
        <v>112</v>
      </c>
      <c r="F9986" s="21">
        <v>115</v>
      </c>
      <c r="H9986" s="21">
        <v>1.43</v>
      </c>
      <c r="I9986">
        <v>12.3</v>
      </c>
      <c r="J9986">
        <v>1.35</v>
      </c>
      <c r="L9986">
        <v>48</v>
      </c>
      <c r="M9986">
        <v>30.9</v>
      </c>
      <c r="N9986">
        <v>32.7</v>
      </c>
      <c r="U9986">
        <v>0.94</v>
      </c>
      <c r="V9986">
        <v>34.5</v>
      </c>
      <c r="W9986">
        <v>3.5</v>
      </c>
      <c r="Z9986">
        <v>1.401</v>
      </c>
      <c r="AA9986">
        <v>1.536</v>
      </c>
      <c r="AB9986" t="s">
        <v>124</v>
      </c>
      <c r="AC9986" s="8" t="s">
        <v>120</v>
      </c>
      <c r="AD9986" s="26" t="s">
        <v>120</v>
      </c>
    </row>
    <row r="9987" ht="15.75" spans="1:30">
      <c r="A9987">
        <v>65</v>
      </c>
      <c r="B9987">
        <v>65.2</v>
      </c>
      <c r="C9987" s="20">
        <v>0.00819444444444445</v>
      </c>
      <c r="D9987" s="20"/>
      <c r="E9987" s="21" t="s">
        <v>112</v>
      </c>
      <c r="F9987" s="21">
        <v>115</v>
      </c>
      <c r="H9987" s="21">
        <v>1.55</v>
      </c>
      <c r="I9987">
        <v>13.3</v>
      </c>
      <c r="J9987">
        <v>1.45</v>
      </c>
      <c r="L9987">
        <v>50</v>
      </c>
      <c r="M9987">
        <v>29.9</v>
      </c>
      <c r="N9987">
        <v>31.9</v>
      </c>
      <c r="U9987">
        <v>0.93</v>
      </c>
      <c r="V9987">
        <v>31.1</v>
      </c>
      <c r="W9987">
        <v>3.8</v>
      </c>
      <c r="Z9987">
        <v>1.612</v>
      </c>
      <c r="AA9987">
        <v>1.598</v>
      </c>
      <c r="AB9987" t="s">
        <v>124</v>
      </c>
      <c r="AC9987" s="8" t="s">
        <v>120</v>
      </c>
      <c r="AD9987" s="26" t="s">
        <v>120</v>
      </c>
    </row>
    <row r="9988" ht="15.75" spans="1:30">
      <c r="A9988">
        <v>65</v>
      </c>
      <c r="B9988">
        <v>65.2</v>
      </c>
      <c r="C9988" s="20">
        <v>0.00822916666666667</v>
      </c>
      <c r="D9988" s="20"/>
      <c r="E9988" s="21" t="s">
        <v>112</v>
      </c>
      <c r="F9988" s="21">
        <v>116</v>
      </c>
      <c r="H9988" s="21">
        <v>1.44</v>
      </c>
      <c r="I9988">
        <v>12.3</v>
      </c>
      <c r="J9988">
        <v>1.35</v>
      </c>
      <c r="L9988">
        <v>44</v>
      </c>
      <c r="M9988">
        <v>28.9</v>
      </c>
      <c r="N9988">
        <v>30.8</v>
      </c>
      <c r="U9988">
        <v>0.94</v>
      </c>
      <c r="V9988">
        <v>22.1</v>
      </c>
      <c r="W9988">
        <v>3.5</v>
      </c>
      <c r="Z9988">
        <v>1.999</v>
      </c>
      <c r="AA9988">
        <v>2.073</v>
      </c>
      <c r="AB9988" t="s">
        <v>124</v>
      </c>
      <c r="AC9988" s="8" t="s">
        <v>120</v>
      </c>
      <c r="AD9988" s="26" t="s">
        <v>120</v>
      </c>
    </row>
    <row r="9989" ht="15.75" spans="1:30">
      <c r="A9989">
        <v>65</v>
      </c>
      <c r="B9989">
        <v>65.2</v>
      </c>
      <c r="C9989" s="20">
        <v>0.00826388888888889</v>
      </c>
      <c r="D9989" s="20"/>
      <c r="E9989" s="21" t="s">
        <v>112</v>
      </c>
      <c r="F9989" s="21">
        <v>116</v>
      </c>
      <c r="H9989" s="21">
        <v>1.51</v>
      </c>
      <c r="I9989">
        <v>12.9</v>
      </c>
      <c r="J9989">
        <v>1.43</v>
      </c>
      <c r="L9989">
        <v>48</v>
      </c>
      <c r="M9989">
        <v>30.2</v>
      </c>
      <c r="N9989">
        <v>31.9</v>
      </c>
      <c r="U9989">
        <v>0.95</v>
      </c>
      <c r="V9989">
        <v>19.5</v>
      </c>
      <c r="W9989">
        <v>3.7</v>
      </c>
      <c r="Z9989">
        <v>2.462</v>
      </c>
      <c r="AA9989">
        <v>2.713</v>
      </c>
      <c r="AB9989" t="s">
        <v>124</v>
      </c>
      <c r="AC9989" s="8" t="s">
        <v>120</v>
      </c>
      <c r="AD9989" s="26" t="s">
        <v>120</v>
      </c>
    </row>
    <row r="9990" ht="15.75" spans="1:30">
      <c r="A9990">
        <v>65</v>
      </c>
      <c r="B9990">
        <v>65.2</v>
      </c>
      <c r="C9990" s="20">
        <v>0.00828703703703704</v>
      </c>
      <c r="D9990" s="20"/>
      <c r="E9990" s="21" t="s">
        <v>112</v>
      </c>
      <c r="F9990" s="21">
        <v>116</v>
      </c>
      <c r="H9990" s="21">
        <v>1.56</v>
      </c>
      <c r="I9990">
        <v>13.4</v>
      </c>
      <c r="J9990">
        <v>1.43</v>
      </c>
      <c r="L9990">
        <v>50</v>
      </c>
      <c r="M9990">
        <v>28.9</v>
      </c>
      <c r="N9990">
        <v>31.7</v>
      </c>
      <c r="U9990">
        <v>0.91</v>
      </c>
      <c r="V9990">
        <v>36.6</v>
      </c>
      <c r="W9990">
        <v>3.8</v>
      </c>
      <c r="Z9990">
        <v>1.354</v>
      </c>
      <c r="AA9990">
        <v>1.496</v>
      </c>
      <c r="AB9990" t="s">
        <v>124</v>
      </c>
      <c r="AC9990" s="8" t="s">
        <v>120</v>
      </c>
      <c r="AD9990" s="26" t="s">
        <v>120</v>
      </c>
    </row>
    <row r="9991" ht="15.75" spans="1:30">
      <c r="A9991">
        <v>65</v>
      </c>
      <c r="B9991">
        <v>65.2</v>
      </c>
      <c r="C9991" s="20">
        <v>0.00829861111111111</v>
      </c>
      <c r="D9991" s="20"/>
      <c r="E9991" s="21" t="s">
        <v>112</v>
      </c>
      <c r="F9991" s="21">
        <v>116</v>
      </c>
      <c r="H9991" s="21">
        <v>1.6</v>
      </c>
      <c r="I9991">
        <v>13.7</v>
      </c>
      <c r="J9991">
        <v>1.46</v>
      </c>
      <c r="L9991">
        <v>51</v>
      </c>
      <c r="M9991">
        <v>29.5</v>
      </c>
      <c r="N9991">
        <v>32.3</v>
      </c>
      <c r="U9991">
        <v>0.91</v>
      </c>
      <c r="V9991">
        <v>35.5</v>
      </c>
      <c r="W9991">
        <v>3.9</v>
      </c>
      <c r="Z9991">
        <v>1.449</v>
      </c>
      <c r="AA9991">
        <v>1.42</v>
      </c>
      <c r="AB9991" t="s">
        <v>124</v>
      </c>
      <c r="AC9991" s="8" t="s">
        <v>120</v>
      </c>
      <c r="AD9991" s="26" t="s">
        <v>120</v>
      </c>
    </row>
    <row r="9992" ht="15.75" spans="1:30">
      <c r="A9992">
        <v>65</v>
      </c>
      <c r="B9992">
        <v>65.2</v>
      </c>
      <c r="C9992" s="20">
        <v>0.00832175925925926</v>
      </c>
      <c r="D9992" s="20"/>
      <c r="E9992" s="21" t="s">
        <v>112</v>
      </c>
      <c r="F9992" s="21">
        <v>117</v>
      </c>
      <c r="H9992" s="21">
        <v>1.6</v>
      </c>
      <c r="I9992">
        <v>13.7</v>
      </c>
      <c r="J9992">
        <v>1.49</v>
      </c>
      <c r="L9992">
        <v>52</v>
      </c>
      <c r="M9992">
        <v>30.1</v>
      </c>
      <c r="N9992">
        <v>32.5</v>
      </c>
      <c r="U9992">
        <v>0.93</v>
      </c>
      <c r="V9992">
        <v>33.5</v>
      </c>
      <c r="W9992">
        <v>3.9</v>
      </c>
      <c r="Z9992">
        <v>1.559</v>
      </c>
      <c r="AA9992">
        <v>1.673</v>
      </c>
      <c r="AB9992" t="s">
        <v>124</v>
      </c>
      <c r="AC9992" s="8" t="s">
        <v>120</v>
      </c>
      <c r="AD9992" s="26" t="s">
        <v>120</v>
      </c>
    </row>
    <row r="9993" ht="15.75" spans="1:30">
      <c r="A9993">
        <v>65</v>
      </c>
      <c r="B9993">
        <v>65.2</v>
      </c>
      <c r="C9993" s="20">
        <v>0.00834490740740741</v>
      </c>
      <c r="D9993" s="20"/>
      <c r="E9993" s="21" t="s">
        <v>112</v>
      </c>
      <c r="F9993" s="21">
        <v>117</v>
      </c>
      <c r="H9993" s="21">
        <v>1.57</v>
      </c>
      <c r="I9993">
        <v>13.5</v>
      </c>
      <c r="J9993">
        <v>1.45</v>
      </c>
      <c r="L9993">
        <v>51</v>
      </c>
      <c r="M9993">
        <v>30</v>
      </c>
      <c r="N9993">
        <v>32.4</v>
      </c>
      <c r="U9993">
        <v>0.92</v>
      </c>
      <c r="V9993">
        <v>33.9</v>
      </c>
      <c r="W9993">
        <v>3.8</v>
      </c>
      <c r="Z9993">
        <v>1.51</v>
      </c>
      <c r="AA9993">
        <v>1.596</v>
      </c>
      <c r="AB9993" t="s">
        <v>124</v>
      </c>
      <c r="AC9993" s="8" t="s">
        <v>120</v>
      </c>
      <c r="AD9993" s="26" t="s">
        <v>120</v>
      </c>
    </row>
    <row r="9994" ht="15.75" spans="1:30">
      <c r="A9994">
        <v>65</v>
      </c>
      <c r="B9994">
        <v>65.2</v>
      </c>
      <c r="C9994" s="20">
        <v>0.00836805555555556</v>
      </c>
      <c r="D9994" s="20"/>
      <c r="E9994" s="21" t="s">
        <v>112</v>
      </c>
      <c r="F9994" s="21">
        <v>117</v>
      </c>
      <c r="H9994" s="21">
        <v>1.59</v>
      </c>
      <c r="I9994">
        <v>13.6</v>
      </c>
      <c r="J9994">
        <v>1.48</v>
      </c>
      <c r="L9994">
        <v>51</v>
      </c>
      <c r="M9994">
        <v>29.6</v>
      </c>
      <c r="N9994">
        <v>31.7</v>
      </c>
      <c r="U9994">
        <v>0.93</v>
      </c>
      <c r="V9994">
        <v>34.1</v>
      </c>
      <c r="W9994">
        <v>3.9</v>
      </c>
      <c r="Z9994">
        <v>1.499</v>
      </c>
      <c r="AA9994">
        <v>1.656</v>
      </c>
      <c r="AB9994" t="s">
        <v>124</v>
      </c>
      <c r="AC9994" s="8" t="s">
        <v>120</v>
      </c>
      <c r="AD9994" s="26" t="s">
        <v>120</v>
      </c>
    </row>
    <row r="9995" ht="15.75" spans="1:30">
      <c r="A9995">
        <v>65</v>
      </c>
      <c r="B9995">
        <v>65.2</v>
      </c>
      <c r="C9995" s="20">
        <v>0.00837962962962963</v>
      </c>
      <c r="D9995" s="20"/>
      <c r="E9995" s="21" t="s">
        <v>112</v>
      </c>
      <c r="F9995" s="21">
        <v>117</v>
      </c>
      <c r="H9995" s="21">
        <v>1.57</v>
      </c>
      <c r="I9995">
        <v>13.5</v>
      </c>
      <c r="J9995">
        <v>1.46</v>
      </c>
      <c r="L9995">
        <v>52</v>
      </c>
      <c r="M9995">
        <v>30.2</v>
      </c>
      <c r="N9995">
        <v>32.6</v>
      </c>
      <c r="U9995">
        <v>0.93</v>
      </c>
      <c r="V9995">
        <v>36.6</v>
      </c>
      <c r="W9995">
        <v>3.9</v>
      </c>
      <c r="Z9995">
        <v>1.421</v>
      </c>
      <c r="AA9995">
        <v>1.46</v>
      </c>
      <c r="AB9995" t="s">
        <v>124</v>
      </c>
      <c r="AC9995" s="8" t="s">
        <v>120</v>
      </c>
      <c r="AD9995" s="26" t="s">
        <v>120</v>
      </c>
    </row>
    <row r="9996" ht="15.75" spans="1:30">
      <c r="A9996">
        <v>65</v>
      </c>
      <c r="B9996">
        <v>65.2</v>
      </c>
      <c r="C9996" s="20">
        <v>0.00840277777777778</v>
      </c>
      <c r="D9996" s="20"/>
      <c r="E9996" s="21" t="s">
        <v>112</v>
      </c>
      <c r="F9996" s="21">
        <v>117</v>
      </c>
      <c r="H9996" s="21">
        <v>1.63</v>
      </c>
      <c r="I9996">
        <v>13.9</v>
      </c>
      <c r="J9996">
        <v>1.53</v>
      </c>
      <c r="L9996">
        <v>55</v>
      </c>
      <c r="M9996">
        <v>31</v>
      </c>
      <c r="N9996">
        <v>33.1</v>
      </c>
      <c r="U9996">
        <v>0.94</v>
      </c>
      <c r="V9996">
        <v>36.6</v>
      </c>
      <c r="W9996">
        <v>4</v>
      </c>
      <c r="Z9996">
        <v>1.499</v>
      </c>
      <c r="AA9996">
        <v>1.599</v>
      </c>
      <c r="AB9996" t="s">
        <v>124</v>
      </c>
      <c r="AC9996" s="8" t="s">
        <v>120</v>
      </c>
      <c r="AD9996" s="26" t="s">
        <v>120</v>
      </c>
    </row>
    <row r="9997" ht="15.75" spans="1:30">
      <c r="A9997">
        <v>65</v>
      </c>
      <c r="B9997">
        <v>65.2</v>
      </c>
      <c r="C9997" s="20">
        <v>0.00841435185185185</v>
      </c>
      <c r="D9997" s="20"/>
      <c r="E9997" s="21" t="s">
        <v>112</v>
      </c>
      <c r="F9997" s="21">
        <v>117</v>
      </c>
      <c r="H9997" s="21">
        <v>1.6</v>
      </c>
      <c r="I9997">
        <v>13.7</v>
      </c>
      <c r="J9997">
        <v>1.5</v>
      </c>
      <c r="L9997">
        <v>55</v>
      </c>
      <c r="M9997">
        <v>31.1</v>
      </c>
      <c r="N9997">
        <v>33.1</v>
      </c>
      <c r="U9997">
        <v>0.94</v>
      </c>
      <c r="V9997">
        <v>39</v>
      </c>
      <c r="W9997">
        <v>3.9</v>
      </c>
      <c r="Z9997">
        <v>1.399</v>
      </c>
      <c r="AA9997">
        <v>1.461</v>
      </c>
      <c r="AB9997" t="s">
        <v>124</v>
      </c>
      <c r="AC9997" s="8" t="s">
        <v>120</v>
      </c>
      <c r="AD9997" s="26" t="s">
        <v>120</v>
      </c>
    </row>
    <row r="9998" ht="15.75" spans="1:30">
      <c r="A9998">
        <v>65</v>
      </c>
      <c r="B9998">
        <v>65.2</v>
      </c>
      <c r="C9998" s="20">
        <v>0.0084375</v>
      </c>
      <c r="D9998" s="20"/>
      <c r="E9998" s="21" t="s">
        <v>112</v>
      </c>
      <c r="F9998" s="21">
        <v>117</v>
      </c>
      <c r="H9998" s="21">
        <v>1.69</v>
      </c>
      <c r="I9998">
        <v>14.5</v>
      </c>
      <c r="J9998">
        <v>1.6</v>
      </c>
      <c r="L9998">
        <v>58</v>
      </c>
      <c r="M9998">
        <v>31.6</v>
      </c>
      <c r="N9998">
        <v>33.3</v>
      </c>
      <c r="U9998">
        <v>0.95</v>
      </c>
      <c r="V9998">
        <v>37.5</v>
      </c>
      <c r="W9998">
        <v>4.1</v>
      </c>
      <c r="Z9998">
        <v>1.543</v>
      </c>
      <c r="AA9998">
        <v>1.612</v>
      </c>
      <c r="AB9998" t="s">
        <v>124</v>
      </c>
      <c r="AC9998" s="8" t="s">
        <v>120</v>
      </c>
      <c r="AD9998" s="26" t="s">
        <v>120</v>
      </c>
    </row>
    <row r="9999" ht="15.75" spans="1:30">
      <c r="A9999">
        <v>65</v>
      </c>
      <c r="B9999">
        <v>65.2</v>
      </c>
      <c r="C9999" s="20">
        <v>0.00846064814814815</v>
      </c>
      <c r="D9999" s="20"/>
      <c r="E9999" s="21" t="s">
        <v>112</v>
      </c>
      <c r="F9999" s="21">
        <v>117</v>
      </c>
      <c r="H9999" s="21">
        <v>1.58</v>
      </c>
      <c r="I9999">
        <v>13.5</v>
      </c>
      <c r="J9999">
        <v>1.5</v>
      </c>
      <c r="L9999">
        <v>54</v>
      </c>
      <c r="M9999">
        <v>31.9</v>
      </c>
      <c r="N9999">
        <v>33.5</v>
      </c>
      <c r="U9999">
        <v>0.95</v>
      </c>
      <c r="V9999">
        <v>33.7</v>
      </c>
      <c r="W9999">
        <v>3.9</v>
      </c>
      <c r="Z9999">
        <v>1.613</v>
      </c>
      <c r="AA9999">
        <v>1.675</v>
      </c>
      <c r="AB9999" t="s">
        <v>124</v>
      </c>
      <c r="AC9999" s="8" t="s">
        <v>120</v>
      </c>
      <c r="AD9999" s="26" t="s">
        <v>120</v>
      </c>
    </row>
    <row r="10000" ht="15.75" spans="1:30">
      <c r="A10000">
        <v>65</v>
      </c>
      <c r="B10000">
        <v>65.2</v>
      </c>
      <c r="C10000" s="20">
        <v>0.0084837962962963</v>
      </c>
      <c r="D10000" s="20"/>
      <c r="E10000" s="21" t="s">
        <v>112</v>
      </c>
      <c r="F10000" s="21">
        <v>117</v>
      </c>
      <c r="H10000" s="21">
        <v>1.57</v>
      </c>
      <c r="I10000">
        <v>13.4</v>
      </c>
      <c r="J10000">
        <v>1.49</v>
      </c>
      <c r="L10000">
        <v>53</v>
      </c>
      <c r="M10000">
        <v>31</v>
      </c>
      <c r="N10000">
        <v>32.6</v>
      </c>
      <c r="U10000">
        <v>0.95</v>
      </c>
      <c r="V10000">
        <v>35.5</v>
      </c>
      <c r="W10000">
        <v>3.8</v>
      </c>
      <c r="Z10000">
        <v>1.489</v>
      </c>
      <c r="AA10000">
        <v>1.597</v>
      </c>
      <c r="AB10000" t="s">
        <v>124</v>
      </c>
      <c r="AC10000" s="8" t="s">
        <v>120</v>
      </c>
      <c r="AD10000" s="26" t="s">
        <v>120</v>
      </c>
    </row>
    <row r="10001" ht="15.75" spans="1:30">
      <c r="A10001">
        <v>65</v>
      </c>
      <c r="B10001">
        <v>65.2</v>
      </c>
      <c r="C10001" s="20">
        <v>0.00849537037037037</v>
      </c>
      <c r="D10001" s="20"/>
      <c r="E10001" s="21" t="s">
        <v>112</v>
      </c>
      <c r="F10001" s="21">
        <v>117</v>
      </c>
      <c r="H10001" s="21">
        <v>1.47</v>
      </c>
      <c r="I10001">
        <v>12.6</v>
      </c>
      <c r="J10001">
        <v>1.39</v>
      </c>
      <c r="L10001">
        <v>49</v>
      </c>
      <c r="M10001">
        <v>30.9</v>
      </c>
      <c r="N10001">
        <v>32.6</v>
      </c>
      <c r="U10001">
        <v>0.95</v>
      </c>
      <c r="V10001">
        <v>35.1</v>
      </c>
      <c r="W10001">
        <v>3.6</v>
      </c>
      <c r="Z10001">
        <v>1.411</v>
      </c>
      <c r="AA10001">
        <v>1.5</v>
      </c>
      <c r="AB10001" t="s">
        <v>124</v>
      </c>
      <c r="AC10001" s="8" t="s">
        <v>120</v>
      </c>
      <c r="AD10001" s="26" t="s">
        <v>120</v>
      </c>
    </row>
    <row r="10002" ht="15.75" spans="1:30">
      <c r="A10002">
        <v>65</v>
      </c>
      <c r="B10002">
        <v>65.2</v>
      </c>
      <c r="C10002" s="20">
        <v>0.00851851851851852</v>
      </c>
      <c r="D10002" s="20"/>
      <c r="E10002" s="21" t="s">
        <v>112</v>
      </c>
      <c r="F10002" s="21">
        <v>117</v>
      </c>
      <c r="H10002" s="21">
        <v>1.59</v>
      </c>
      <c r="I10002">
        <v>13.6</v>
      </c>
      <c r="J10002">
        <v>1.52</v>
      </c>
      <c r="L10002">
        <v>54</v>
      </c>
      <c r="M10002">
        <v>31.4</v>
      </c>
      <c r="N10002">
        <v>32.8</v>
      </c>
      <c r="U10002">
        <v>0.96</v>
      </c>
      <c r="V10002">
        <v>36.1</v>
      </c>
      <c r="W10002">
        <v>3.9</v>
      </c>
      <c r="Z10002">
        <v>1.505</v>
      </c>
      <c r="AA10002">
        <v>1.663</v>
      </c>
      <c r="AB10002" t="s">
        <v>124</v>
      </c>
      <c r="AC10002" s="8" t="s">
        <v>120</v>
      </c>
      <c r="AD10002" s="26" t="s">
        <v>120</v>
      </c>
    </row>
    <row r="10003" ht="15.75" spans="1:30">
      <c r="A10003">
        <v>65</v>
      </c>
      <c r="B10003">
        <v>65.2</v>
      </c>
      <c r="C10003" s="20">
        <v>0.00854166666666667</v>
      </c>
      <c r="D10003" s="20"/>
      <c r="E10003" s="21" t="s">
        <v>112</v>
      </c>
      <c r="F10003" s="21">
        <v>117</v>
      </c>
      <c r="H10003" s="21">
        <v>1.65</v>
      </c>
      <c r="I10003">
        <v>14.1</v>
      </c>
      <c r="J10003">
        <v>1.58</v>
      </c>
      <c r="L10003">
        <v>56</v>
      </c>
      <c r="M10003">
        <v>31.4</v>
      </c>
      <c r="N10003">
        <v>32.7</v>
      </c>
      <c r="U10003">
        <v>0.96</v>
      </c>
      <c r="V10003">
        <v>36.6</v>
      </c>
      <c r="W10003">
        <v>4</v>
      </c>
      <c r="Z10003">
        <v>1.535</v>
      </c>
      <c r="AA10003">
        <v>1.545</v>
      </c>
      <c r="AB10003" t="s">
        <v>124</v>
      </c>
      <c r="AC10003" s="8" t="s">
        <v>120</v>
      </c>
      <c r="AD10003" s="26" t="s">
        <v>120</v>
      </c>
    </row>
    <row r="10004" ht="15.75" spans="1:30">
      <c r="A10004">
        <v>65</v>
      </c>
      <c r="B10004">
        <v>65.2</v>
      </c>
      <c r="C10004" s="20">
        <v>0.00855324074074074</v>
      </c>
      <c r="D10004" s="20"/>
      <c r="E10004" s="21" t="s">
        <v>112</v>
      </c>
      <c r="F10004" s="21">
        <v>118</v>
      </c>
      <c r="H10004" s="21">
        <v>1.55</v>
      </c>
      <c r="I10004">
        <v>13.3</v>
      </c>
      <c r="J10004">
        <v>1.49</v>
      </c>
      <c r="L10004">
        <v>54</v>
      </c>
      <c r="M10004">
        <v>31.6</v>
      </c>
      <c r="N10004">
        <v>33.1</v>
      </c>
      <c r="U10004">
        <v>0.96</v>
      </c>
      <c r="V10004">
        <v>37.7</v>
      </c>
      <c r="W10004">
        <v>3.8</v>
      </c>
      <c r="Z10004">
        <v>1.422</v>
      </c>
      <c r="AA10004">
        <v>1.602</v>
      </c>
      <c r="AB10004" t="s">
        <v>124</v>
      </c>
      <c r="AC10004" s="8" t="s">
        <v>120</v>
      </c>
      <c r="AD10004" s="26" t="s">
        <v>120</v>
      </c>
    </row>
    <row r="10005" ht="15.75" spans="1:30">
      <c r="A10005">
        <v>65</v>
      </c>
      <c r="B10005">
        <v>65.2</v>
      </c>
      <c r="C10005" s="20">
        <v>0.00857638888888889</v>
      </c>
      <c r="D10005" s="20"/>
      <c r="E10005" s="21" t="s">
        <v>112</v>
      </c>
      <c r="F10005" s="21">
        <v>118</v>
      </c>
      <c r="H10005" s="21">
        <v>1.65</v>
      </c>
      <c r="I10005">
        <v>14.1</v>
      </c>
      <c r="J10005">
        <v>1.58</v>
      </c>
      <c r="L10005">
        <v>58</v>
      </c>
      <c r="M10005">
        <v>32.1</v>
      </c>
      <c r="N10005">
        <v>33.4</v>
      </c>
      <c r="U10005">
        <v>0.96</v>
      </c>
      <c r="V10005">
        <v>41.7</v>
      </c>
      <c r="W10005">
        <v>4</v>
      </c>
      <c r="Z10005">
        <v>1.389</v>
      </c>
      <c r="AA10005">
        <v>1.537</v>
      </c>
      <c r="AB10005" t="s">
        <v>124</v>
      </c>
      <c r="AC10005" s="8" t="s">
        <v>120</v>
      </c>
      <c r="AD10005" s="26" t="s">
        <v>120</v>
      </c>
    </row>
    <row r="10006" ht="15.75" spans="1:30">
      <c r="A10006">
        <v>65</v>
      </c>
      <c r="B10006">
        <v>65.2</v>
      </c>
      <c r="C10006" s="20">
        <v>0.00858796296296296</v>
      </c>
      <c r="D10006" s="20"/>
      <c r="E10006" s="21" t="s">
        <v>112</v>
      </c>
      <c r="F10006" s="21">
        <v>118</v>
      </c>
      <c r="H10006" s="21">
        <v>1.67</v>
      </c>
      <c r="I10006">
        <v>14.3</v>
      </c>
      <c r="J10006">
        <v>1.62</v>
      </c>
      <c r="L10006">
        <v>58</v>
      </c>
      <c r="M10006">
        <v>32.1</v>
      </c>
      <c r="N10006">
        <v>33.2</v>
      </c>
      <c r="U10006">
        <v>0.97</v>
      </c>
      <c r="V10006">
        <v>39</v>
      </c>
      <c r="W10006">
        <v>4.1</v>
      </c>
      <c r="Z10006">
        <v>1.499</v>
      </c>
      <c r="AA10006">
        <v>1.499</v>
      </c>
      <c r="AB10006" t="s">
        <v>124</v>
      </c>
      <c r="AC10006" s="8" t="s">
        <v>120</v>
      </c>
      <c r="AD10006" s="26" t="s">
        <v>120</v>
      </c>
    </row>
    <row r="10007" ht="15.75" spans="1:30">
      <c r="A10007">
        <v>65</v>
      </c>
      <c r="B10007">
        <v>65.2</v>
      </c>
      <c r="C10007" s="20">
        <v>0.00861111111111111</v>
      </c>
      <c r="D10007" s="20"/>
      <c r="E10007" s="21" t="s">
        <v>112</v>
      </c>
      <c r="F10007" s="21">
        <v>118</v>
      </c>
      <c r="H10007" s="21">
        <v>1.55</v>
      </c>
      <c r="I10007">
        <v>13.3</v>
      </c>
      <c r="J10007">
        <v>1.5</v>
      </c>
      <c r="L10007">
        <v>55</v>
      </c>
      <c r="M10007">
        <v>32.5</v>
      </c>
      <c r="N10007">
        <v>33.6</v>
      </c>
      <c r="U10007">
        <v>0.97</v>
      </c>
      <c r="V10007">
        <v>38</v>
      </c>
      <c r="W10007">
        <v>3.8</v>
      </c>
      <c r="Z10007">
        <v>1.446</v>
      </c>
      <c r="AA10007">
        <v>1.53</v>
      </c>
      <c r="AB10007" t="s">
        <v>124</v>
      </c>
      <c r="AC10007" s="8" t="s">
        <v>120</v>
      </c>
      <c r="AD10007" s="26" t="s">
        <v>120</v>
      </c>
    </row>
    <row r="10008" ht="15.75" spans="1:30">
      <c r="A10008">
        <v>65</v>
      </c>
      <c r="B10008">
        <v>65.2</v>
      </c>
      <c r="C10008" s="20">
        <v>0.00862268518518518</v>
      </c>
      <c r="D10008" s="20"/>
      <c r="E10008" s="21" t="s">
        <v>112</v>
      </c>
      <c r="F10008" s="21">
        <v>118</v>
      </c>
      <c r="H10008" s="21">
        <v>1.58</v>
      </c>
      <c r="I10008">
        <v>13.6</v>
      </c>
      <c r="J10008">
        <v>1.54</v>
      </c>
      <c r="L10008">
        <v>55</v>
      </c>
      <c r="M10008">
        <v>31.9</v>
      </c>
      <c r="N10008">
        <v>32.8</v>
      </c>
      <c r="U10008">
        <v>0.97</v>
      </c>
      <c r="V10008">
        <v>35.3</v>
      </c>
      <c r="W10008">
        <v>3.9</v>
      </c>
      <c r="Z10008">
        <v>1.55</v>
      </c>
      <c r="AA10008">
        <v>1.638</v>
      </c>
      <c r="AB10008" t="s">
        <v>124</v>
      </c>
      <c r="AC10008" s="8" t="s">
        <v>120</v>
      </c>
      <c r="AD10008" s="26" t="s">
        <v>120</v>
      </c>
    </row>
    <row r="10009" ht="15.75" spans="1:30">
      <c r="A10009">
        <v>65</v>
      </c>
      <c r="B10009">
        <v>65.2</v>
      </c>
      <c r="C10009" s="20">
        <v>0.00864583333333333</v>
      </c>
      <c r="D10009" s="20"/>
      <c r="E10009" s="21" t="s">
        <v>112</v>
      </c>
      <c r="F10009" s="21">
        <v>118</v>
      </c>
      <c r="H10009" s="21">
        <v>1.58</v>
      </c>
      <c r="I10009">
        <v>13.5</v>
      </c>
      <c r="J10009">
        <v>1.54</v>
      </c>
      <c r="L10009">
        <v>55</v>
      </c>
      <c r="M10009">
        <v>32.3</v>
      </c>
      <c r="N10009">
        <v>33.2</v>
      </c>
      <c r="U10009">
        <v>0.97</v>
      </c>
      <c r="V10009">
        <v>36.6</v>
      </c>
      <c r="W10009">
        <v>3.9</v>
      </c>
      <c r="Z10009">
        <v>1.515</v>
      </c>
      <c r="AA10009">
        <v>1.625</v>
      </c>
      <c r="AB10009" t="s">
        <v>124</v>
      </c>
      <c r="AC10009" s="8" t="s">
        <v>120</v>
      </c>
      <c r="AD10009" s="26" t="s">
        <v>120</v>
      </c>
    </row>
    <row r="10010" ht="15.75" spans="1:30">
      <c r="A10010">
        <v>65</v>
      </c>
      <c r="B10010">
        <v>65.2</v>
      </c>
      <c r="C10010" s="20">
        <v>0.00866898148148148</v>
      </c>
      <c r="D10010" s="20"/>
      <c r="E10010" s="21" t="s">
        <v>112</v>
      </c>
      <c r="F10010" s="21">
        <v>118</v>
      </c>
      <c r="H10010" s="21">
        <v>1.56</v>
      </c>
      <c r="I10010">
        <v>13.4</v>
      </c>
      <c r="J10010">
        <v>1.52</v>
      </c>
      <c r="L10010">
        <v>55</v>
      </c>
      <c r="M10010">
        <v>32.4</v>
      </c>
      <c r="N10010">
        <v>33.5</v>
      </c>
      <c r="U10010">
        <v>0.97</v>
      </c>
      <c r="V10010">
        <v>35.5</v>
      </c>
      <c r="W10010">
        <v>3.8</v>
      </c>
      <c r="Z10010">
        <v>1.548</v>
      </c>
      <c r="AA10010">
        <v>1.623</v>
      </c>
      <c r="AB10010" t="s">
        <v>124</v>
      </c>
      <c r="AC10010" s="8" t="s">
        <v>120</v>
      </c>
      <c r="AD10010" s="26" t="s">
        <v>120</v>
      </c>
    </row>
    <row r="10011" ht="15.75" spans="1:30">
      <c r="A10011">
        <v>65</v>
      </c>
      <c r="B10011">
        <v>65.2</v>
      </c>
      <c r="C10011" s="20">
        <v>0.00868055555555556</v>
      </c>
      <c r="D10011" s="20"/>
      <c r="E10011" s="21" t="s">
        <v>112</v>
      </c>
      <c r="F10011" s="21">
        <v>117</v>
      </c>
      <c r="H10011" s="21">
        <v>1.6</v>
      </c>
      <c r="I10011">
        <v>13.7</v>
      </c>
      <c r="J10011">
        <v>1.55</v>
      </c>
      <c r="L10011">
        <v>55</v>
      </c>
      <c r="M10011">
        <v>31.7</v>
      </c>
      <c r="N10011">
        <v>32.7</v>
      </c>
      <c r="U10011">
        <v>0.97</v>
      </c>
      <c r="V10011">
        <v>37.5</v>
      </c>
      <c r="W10011">
        <v>3.9</v>
      </c>
      <c r="Z10011">
        <v>1.477</v>
      </c>
      <c r="AA10011">
        <v>1.594</v>
      </c>
      <c r="AB10011" t="s">
        <v>124</v>
      </c>
      <c r="AC10011" s="8" t="s">
        <v>120</v>
      </c>
      <c r="AD10011" s="26" t="s">
        <v>120</v>
      </c>
    </row>
    <row r="10012" ht="15.75" spans="1:30">
      <c r="A10012">
        <v>65</v>
      </c>
      <c r="B10012">
        <v>65.2</v>
      </c>
      <c r="C10012" s="20">
        <v>0.0087037037037037</v>
      </c>
      <c r="D10012" s="20"/>
      <c r="E10012" s="21" t="s">
        <v>112</v>
      </c>
      <c r="F10012" s="21">
        <v>117</v>
      </c>
      <c r="H10012" s="21">
        <v>1.61</v>
      </c>
      <c r="I10012">
        <v>13.8</v>
      </c>
      <c r="J10012">
        <v>1.57</v>
      </c>
      <c r="L10012">
        <v>58</v>
      </c>
      <c r="M10012">
        <v>32.7</v>
      </c>
      <c r="N10012">
        <v>33.7</v>
      </c>
      <c r="U10012">
        <v>0.97</v>
      </c>
      <c r="V10012">
        <v>39.7</v>
      </c>
      <c r="W10012">
        <v>3.9</v>
      </c>
      <c r="Z10012">
        <v>1.448</v>
      </c>
      <c r="AA10012">
        <v>1.598</v>
      </c>
      <c r="AB10012" t="s">
        <v>124</v>
      </c>
      <c r="AC10012" s="8" t="s">
        <v>120</v>
      </c>
      <c r="AD10012" s="26" t="s">
        <v>120</v>
      </c>
    </row>
    <row r="10013" ht="15.75" spans="1:30">
      <c r="A10013">
        <v>65</v>
      </c>
      <c r="B10013">
        <v>65.2</v>
      </c>
      <c r="C10013" s="20">
        <v>0.00871527777777778</v>
      </c>
      <c r="D10013" s="20"/>
      <c r="E10013" s="21" t="s">
        <v>112</v>
      </c>
      <c r="F10013" s="21">
        <v>117</v>
      </c>
      <c r="H10013" s="21">
        <v>1.62</v>
      </c>
      <c r="I10013">
        <v>13.9</v>
      </c>
      <c r="J10013">
        <v>1.59</v>
      </c>
      <c r="L10013">
        <v>60</v>
      </c>
      <c r="M10013">
        <v>34.2</v>
      </c>
      <c r="N10013">
        <v>34.9</v>
      </c>
      <c r="U10013">
        <v>0.98</v>
      </c>
      <c r="V10013">
        <v>38.7</v>
      </c>
      <c r="W10013">
        <v>4</v>
      </c>
      <c r="Z10013">
        <v>1.55</v>
      </c>
      <c r="AA10013">
        <v>1.672</v>
      </c>
      <c r="AB10013" t="s">
        <v>124</v>
      </c>
      <c r="AC10013" s="8" t="s">
        <v>120</v>
      </c>
      <c r="AD10013" s="26" t="s">
        <v>120</v>
      </c>
    </row>
    <row r="10014" ht="15.75" spans="1:30">
      <c r="A10014">
        <v>65</v>
      </c>
      <c r="B10014">
        <v>65.2</v>
      </c>
      <c r="C10014" s="20">
        <v>0.00873842592592593</v>
      </c>
      <c r="D10014" s="20"/>
      <c r="E10014" s="21" t="s">
        <v>112</v>
      </c>
      <c r="F10014" s="21">
        <v>118</v>
      </c>
      <c r="H10014" s="21">
        <v>1.65</v>
      </c>
      <c r="I10014">
        <v>14.2</v>
      </c>
      <c r="J10014">
        <v>1.63</v>
      </c>
      <c r="L10014">
        <v>60</v>
      </c>
      <c r="M10014">
        <v>33.8</v>
      </c>
      <c r="N10014">
        <v>34.2</v>
      </c>
      <c r="U10014">
        <v>0.99</v>
      </c>
      <c r="V10014">
        <v>37.3</v>
      </c>
      <c r="W10014">
        <v>4</v>
      </c>
      <c r="Z10014">
        <v>1.62</v>
      </c>
      <c r="AA10014">
        <v>1.671</v>
      </c>
      <c r="AB10014" t="s">
        <v>124</v>
      </c>
      <c r="AC10014" s="8" t="s">
        <v>120</v>
      </c>
      <c r="AD10014" s="26" t="s">
        <v>120</v>
      </c>
    </row>
    <row r="10015" ht="15.75" spans="1:30">
      <c r="A10015">
        <v>65</v>
      </c>
      <c r="B10015">
        <v>65.2</v>
      </c>
      <c r="C10015" s="20">
        <v>0.00876157407407407</v>
      </c>
      <c r="D10015" s="20"/>
      <c r="E10015" s="21" t="s">
        <v>112</v>
      </c>
      <c r="F10015" s="21">
        <v>118</v>
      </c>
      <c r="H10015" s="21">
        <v>1.52</v>
      </c>
      <c r="I10015">
        <v>13</v>
      </c>
      <c r="J10015">
        <v>1.48</v>
      </c>
      <c r="L10015">
        <v>54</v>
      </c>
      <c r="M10015">
        <v>32.9</v>
      </c>
      <c r="N10015">
        <v>33.7</v>
      </c>
      <c r="U10015">
        <v>0.98</v>
      </c>
      <c r="V10015">
        <v>37.3</v>
      </c>
      <c r="W10015">
        <v>3.7</v>
      </c>
      <c r="Z10015">
        <v>1.46</v>
      </c>
      <c r="AA10015">
        <v>1.539</v>
      </c>
      <c r="AB10015" t="s">
        <v>124</v>
      </c>
      <c r="AC10015" s="8" t="s">
        <v>120</v>
      </c>
      <c r="AD10015" s="26" t="s">
        <v>120</v>
      </c>
    </row>
    <row r="10016" ht="15.75" spans="1:30">
      <c r="A10016">
        <v>65</v>
      </c>
      <c r="B10016">
        <v>65.2</v>
      </c>
      <c r="C10016" s="20">
        <v>0.00877314814814815</v>
      </c>
      <c r="D10016" s="20"/>
      <c r="E10016" s="21" t="s">
        <v>112</v>
      </c>
      <c r="F10016" s="21">
        <v>118</v>
      </c>
      <c r="H10016" s="21">
        <v>1.59</v>
      </c>
      <c r="I10016">
        <v>13.6</v>
      </c>
      <c r="J10016">
        <v>1.56</v>
      </c>
      <c r="L10016">
        <v>57</v>
      </c>
      <c r="M10016">
        <v>33.2</v>
      </c>
      <c r="N10016">
        <v>33.8</v>
      </c>
      <c r="U10016">
        <v>0.98</v>
      </c>
      <c r="V10016">
        <v>38</v>
      </c>
      <c r="W10016">
        <v>3.9</v>
      </c>
      <c r="Z10016">
        <v>1.506</v>
      </c>
      <c r="AA10016">
        <v>1.617</v>
      </c>
      <c r="AB10016" t="s">
        <v>124</v>
      </c>
      <c r="AC10016" s="8" t="s">
        <v>120</v>
      </c>
      <c r="AD10016" s="26" t="s">
        <v>120</v>
      </c>
    </row>
    <row r="10017" ht="15.75" spans="1:30">
      <c r="A10017">
        <v>65</v>
      </c>
      <c r="B10017">
        <v>65.2</v>
      </c>
      <c r="C10017" s="20">
        <v>0.0087962962962963</v>
      </c>
      <c r="D10017" s="20"/>
      <c r="E10017" s="21" t="s">
        <v>112</v>
      </c>
      <c r="F10017" s="21">
        <v>120</v>
      </c>
      <c r="H10017" s="21">
        <v>1.56</v>
      </c>
      <c r="I10017">
        <v>13.4</v>
      </c>
      <c r="J10017">
        <v>1.54</v>
      </c>
      <c r="L10017">
        <v>57</v>
      </c>
      <c r="M10017">
        <v>34.1</v>
      </c>
      <c r="N10017">
        <v>34.6</v>
      </c>
      <c r="U10017">
        <v>0.99</v>
      </c>
      <c r="V10017">
        <v>34.9</v>
      </c>
      <c r="W10017">
        <v>3.8</v>
      </c>
      <c r="Z10017">
        <v>1.646</v>
      </c>
      <c r="AA10017">
        <v>1.785</v>
      </c>
      <c r="AB10017" t="s">
        <v>124</v>
      </c>
      <c r="AC10017" s="8" t="s">
        <v>120</v>
      </c>
      <c r="AD10017" s="26" t="s">
        <v>120</v>
      </c>
    </row>
    <row r="10018" ht="15.75" spans="1:30">
      <c r="A10018">
        <v>65</v>
      </c>
      <c r="B10018">
        <v>65.2</v>
      </c>
      <c r="C10018" s="20">
        <v>0.00881944444444444</v>
      </c>
      <c r="D10018" s="20"/>
      <c r="E10018" s="21" t="s">
        <v>112</v>
      </c>
      <c r="F10018" s="21">
        <v>120</v>
      </c>
      <c r="H10018" s="21">
        <v>1.55</v>
      </c>
      <c r="I10018">
        <v>13.3</v>
      </c>
      <c r="J10018">
        <v>1.52</v>
      </c>
      <c r="L10018">
        <v>55</v>
      </c>
      <c r="M10018">
        <v>33</v>
      </c>
      <c r="N10018">
        <v>33.7</v>
      </c>
      <c r="U10018">
        <v>0.98</v>
      </c>
      <c r="V10018">
        <v>34.9</v>
      </c>
      <c r="W10018">
        <v>3.8</v>
      </c>
      <c r="Z10018">
        <v>1.59</v>
      </c>
      <c r="AA10018">
        <v>1.587</v>
      </c>
      <c r="AB10018" t="s">
        <v>124</v>
      </c>
      <c r="AC10018" s="8" t="s">
        <v>120</v>
      </c>
      <c r="AD10018" s="26" t="s">
        <v>120</v>
      </c>
    </row>
    <row r="10019" ht="15.75" spans="1:30">
      <c r="A10019">
        <v>65</v>
      </c>
      <c r="B10019">
        <v>65.2</v>
      </c>
      <c r="C10019" s="20">
        <v>0.00883101851851852</v>
      </c>
      <c r="D10019" s="20"/>
      <c r="E10019" s="21" t="s">
        <v>112</v>
      </c>
      <c r="F10019" s="21">
        <v>120</v>
      </c>
      <c r="H10019" s="21">
        <v>1.63</v>
      </c>
      <c r="I10019">
        <v>13.9</v>
      </c>
      <c r="J10019">
        <v>1.6</v>
      </c>
      <c r="L10019">
        <v>58</v>
      </c>
      <c r="M10019">
        <v>32.8</v>
      </c>
      <c r="N10019">
        <v>33.4</v>
      </c>
      <c r="U10019">
        <v>0.98</v>
      </c>
      <c r="V10019">
        <v>34.5</v>
      </c>
      <c r="W10019">
        <v>4</v>
      </c>
      <c r="Z10019">
        <v>1.67</v>
      </c>
      <c r="AA10019">
        <v>1.791</v>
      </c>
      <c r="AB10019" t="s">
        <v>124</v>
      </c>
      <c r="AC10019" s="8" t="s">
        <v>120</v>
      </c>
      <c r="AD10019" s="26" t="s">
        <v>120</v>
      </c>
    </row>
    <row r="10020" ht="15.75" spans="1:30">
      <c r="A10020">
        <v>65</v>
      </c>
      <c r="B10020">
        <v>65.2</v>
      </c>
      <c r="C10020" s="20">
        <v>0.00885416666666667</v>
      </c>
      <c r="D10020" s="20"/>
      <c r="E10020" s="21" t="s">
        <v>112</v>
      </c>
      <c r="F10020" s="21">
        <v>121</v>
      </c>
      <c r="H10020" s="21">
        <v>1.67</v>
      </c>
      <c r="I10020">
        <v>14.3</v>
      </c>
      <c r="J10020">
        <v>1.63</v>
      </c>
      <c r="L10020">
        <v>61</v>
      </c>
      <c r="M10020">
        <v>33.3</v>
      </c>
      <c r="N10020">
        <v>34.2</v>
      </c>
      <c r="U10020">
        <v>0.98</v>
      </c>
      <c r="V10020">
        <v>39.2</v>
      </c>
      <c r="W10020">
        <v>4.1</v>
      </c>
      <c r="Z10020">
        <v>1.543</v>
      </c>
      <c r="AA10020">
        <v>1.688</v>
      </c>
      <c r="AB10020" t="s">
        <v>124</v>
      </c>
      <c r="AC10020" s="8" t="s">
        <v>120</v>
      </c>
      <c r="AD10020" s="26" t="s">
        <v>120</v>
      </c>
    </row>
    <row r="10021" ht="15.75" spans="1:30">
      <c r="A10021">
        <v>65</v>
      </c>
      <c r="B10021">
        <v>65.2</v>
      </c>
      <c r="C10021" s="20">
        <v>0.00887731481481482</v>
      </c>
      <c r="D10021" s="20"/>
      <c r="E10021" s="21" t="s">
        <v>112</v>
      </c>
      <c r="F10021" s="21">
        <v>121</v>
      </c>
      <c r="H10021" s="21">
        <v>1.6</v>
      </c>
      <c r="I10021">
        <v>13.7</v>
      </c>
      <c r="J10021">
        <v>1.59</v>
      </c>
      <c r="L10021">
        <v>56</v>
      </c>
      <c r="M10021">
        <v>32.9</v>
      </c>
      <c r="N10021">
        <v>33</v>
      </c>
      <c r="U10021">
        <v>0.99</v>
      </c>
      <c r="V10021">
        <v>25.2</v>
      </c>
      <c r="W10021">
        <v>3.9</v>
      </c>
      <c r="Z10021">
        <v>2.203</v>
      </c>
      <c r="AA10021">
        <v>2.244</v>
      </c>
      <c r="AB10021" t="s">
        <v>124</v>
      </c>
      <c r="AC10021" s="8" t="s">
        <v>120</v>
      </c>
      <c r="AD10021" s="26" t="s">
        <v>120</v>
      </c>
    </row>
    <row r="10022" ht="15.75" spans="1:30">
      <c r="A10022">
        <v>65</v>
      </c>
      <c r="B10022">
        <v>65.2</v>
      </c>
      <c r="C10022" s="20">
        <v>0.00890046296296296</v>
      </c>
      <c r="D10022" s="20"/>
      <c r="E10022" s="21" t="s">
        <v>112</v>
      </c>
      <c r="F10022" s="21">
        <v>121</v>
      </c>
      <c r="H10022" s="21">
        <v>1.48</v>
      </c>
      <c r="I10022">
        <v>12.7</v>
      </c>
      <c r="J10022">
        <v>1.42</v>
      </c>
      <c r="L10022">
        <v>50</v>
      </c>
      <c r="M10022">
        <v>31.2</v>
      </c>
      <c r="N10022">
        <v>32.4</v>
      </c>
      <c r="U10022">
        <v>0.96</v>
      </c>
      <c r="V10022">
        <v>33.1</v>
      </c>
      <c r="W10022">
        <v>3.6</v>
      </c>
      <c r="Z10022">
        <v>1.509</v>
      </c>
      <c r="AA10022">
        <v>1.617</v>
      </c>
      <c r="AB10022" t="s">
        <v>124</v>
      </c>
      <c r="AC10022" s="8" t="s">
        <v>120</v>
      </c>
      <c r="AD10022" s="26" t="s">
        <v>120</v>
      </c>
    </row>
    <row r="10023" ht="15.75" spans="1:30">
      <c r="A10023">
        <v>65</v>
      </c>
      <c r="B10023">
        <v>65.2</v>
      </c>
      <c r="C10023" s="20">
        <v>0.00892361111111111</v>
      </c>
      <c r="D10023" s="20"/>
      <c r="E10023" s="21" t="s">
        <v>112</v>
      </c>
      <c r="F10023" s="21">
        <v>122</v>
      </c>
      <c r="H10023" s="21">
        <v>1.59</v>
      </c>
      <c r="I10023">
        <v>13.6</v>
      </c>
      <c r="J10023">
        <v>1.52</v>
      </c>
      <c r="L10023">
        <v>53</v>
      </c>
      <c r="M10023">
        <v>30.9</v>
      </c>
      <c r="N10023">
        <v>32.4</v>
      </c>
      <c r="U10023">
        <v>0.95</v>
      </c>
      <c r="V10023">
        <v>33.1</v>
      </c>
      <c r="W10023">
        <v>3.9</v>
      </c>
      <c r="Z10023">
        <v>1.607</v>
      </c>
      <c r="AA10023">
        <v>1.64</v>
      </c>
      <c r="AB10023" t="s">
        <v>124</v>
      </c>
      <c r="AC10023" s="8" t="s">
        <v>120</v>
      </c>
      <c r="AD10023" s="26" t="s">
        <v>120</v>
      </c>
    </row>
    <row r="10024" ht="15.75" spans="1:30">
      <c r="A10024">
        <v>65</v>
      </c>
      <c r="B10024">
        <v>65.2</v>
      </c>
      <c r="C10024" s="20">
        <v>0.00894675925925926</v>
      </c>
      <c r="D10024" s="20"/>
      <c r="E10024" s="21" t="s">
        <v>112</v>
      </c>
      <c r="F10024" s="21">
        <v>122</v>
      </c>
      <c r="H10024" s="21">
        <v>1.56</v>
      </c>
      <c r="I10024">
        <v>13.4</v>
      </c>
      <c r="J10024">
        <v>1.49</v>
      </c>
      <c r="L10024">
        <v>53</v>
      </c>
      <c r="M10024">
        <v>30.9</v>
      </c>
      <c r="N10024">
        <v>32.4</v>
      </c>
      <c r="U10024">
        <v>0.96</v>
      </c>
      <c r="V10024">
        <v>34.7</v>
      </c>
      <c r="W10024">
        <v>3.8</v>
      </c>
      <c r="Z10024">
        <v>1.514</v>
      </c>
      <c r="AA10024">
        <v>1.725</v>
      </c>
      <c r="AB10024" t="s">
        <v>124</v>
      </c>
      <c r="AC10024" s="8" t="s">
        <v>120</v>
      </c>
      <c r="AD10024" s="26" t="s">
        <v>120</v>
      </c>
    </row>
    <row r="10025" ht="15.75" spans="1:30">
      <c r="A10025">
        <v>65</v>
      </c>
      <c r="B10025">
        <v>65.2</v>
      </c>
      <c r="C10025" s="20">
        <v>0.00895833333333333</v>
      </c>
      <c r="D10025" s="20"/>
      <c r="E10025" s="21" t="s">
        <v>112</v>
      </c>
      <c r="F10025" s="21">
        <v>122</v>
      </c>
      <c r="H10025" s="21">
        <v>1.65</v>
      </c>
      <c r="I10025">
        <v>14.1</v>
      </c>
      <c r="J10025">
        <v>1.56</v>
      </c>
      <c r="L10025">
        <v>56</v>
      </c>
      <c r="M10025">
        <v>31</v>
      </c>
      <c r="N10025">
        <v>32.6</v>
      </c>
      <c r="U10025">
        <v>0.95</v>
      </c>
      <c r="V10025">
        <v>39.5</v>
      </c>
      <c r="W10025">
        <v>4</v>
      </c>
      <c r="Z10025">
        <v>1.414</v>
      </c>
      <c r="AA10025">
        <v>1.556</v>
      </c>
      <c r="AB10025" t="s">
        <v>124</v>
      </c>
      <c r="AC10025" s="8" t="s">
        <v>120</v>
      </c>
      <c r="AD10025" s="26" t="s">
        <v>120</v>
      </c>
    </row>
    <row r="10026" ht="15.75" spans="1:30">
      <c r="A10026">
        <v>65</v>
      </c>
      <c r="B10026">
        <v>65.2</v>
      </c>
      <c r="C10026" s="20">
        <v>0.00898148148148148</v>
      </c>
      <c r="D10026" s="20"/>
      <c r="E10026" s="21" t="s">
        <v>112</v>
      </c>
      <c r="F10026" s="21">
        <v>122</v>
      </c>
      <c r="H10026" s="21">
        <v>1.73</v>
      </c>
      <c r="I10026">
        <v>14.8</v>
      </c>
      <c r="J10026">
        <v>1.67</v>
      </c>
      <c r="L10026">
        <v>60</v>
      </c>
      <c r="M10026">
        <v>32</v>
      </c>
      <c r="N10026">
        <v>33.3</v>
      </c>
      <c r="U10026">
        <v>0.96</v>
      </c>
      <c r="V10026">
        <v>38.7</v>
      </c>
      <c r="W10026">
        <v>4.2</v>
      </c>
      <c r="Z10026">
        <v>1.555</v>
      </c>
      <c r="AA10026">
        <v>1.628</v>
      </c>
      <c r="AB10026" t="s">
        <v>124</v>
      </c>
      <c r="AC10026" s="8" t="s">
        <v>120</v>
      </c>
      <c r="AD10026" s="26" t="s">
        <v>120</v>
      </c>
    </row>
    <row r="10027" ht="15.75" spans="1:30">
      <c r="A10027">
        <v>65</v>
      </c>
      <c r="B10027">
        <v>65.2</v>
      </c>
      <c r="C10027" s="20">
        <v>0.00899305555555555</v>
      </c>
      <c r="D10027" s="20"/>
      <c r="E10027" s="21" t="s">
        <v>112</v>
      </c>
      <c r="F10027" s="21">
        <v>122</v>
      </c>
      <c r="H10027" s="21">
        <v>1.69</v>
      </c>
      <c r="I10027">
        <v>14.5</v>
      </c>
      <c r="J10027">
        <v>1.62</v>
      </c>
      <c r="L10027">
        <v>59</v>
      </c>
      <c r="M10027">
        <v>32.2</v>
      </c>
      <c r="N10027">
        <v>33.5</v>
      </c>
      <c r="U10027">
        <v>0.96</v>
      </c>
      <c r="V10027">
        <v>36.1</v>
      </c>
      <c r="W10027">
        <v>4.1</v>
      </c>
      <c r="Z10027">
        <v>1.623</v>
      </c>
      <c r="AA10027">
        <v>1.663</v>
      </c>
      <c r="AB10027" t="s">
        <v>124</v>
      </c>
      <c r="AC10027" s="8" t="s">
        <v>120</v>
      </c>
      <c r="AD10027" s="26" t="s">
        <v>120</v>
      </c>
    </row>
    <row r="10028" ht="15.75" spans="1:30">
      <c r="A10028">
        <v>65</v>
      </c>
      <c r="B10028">
        <v>65.2</v>
      </c>
      <c r="C10028" s="20">
        <v>0.0090162037037037</v>
      </c>
      <c r="D10028" s="20"/>
      <c r="E10028" s="21" t="s">
        <v>112</v>
      </c>
      <c r="F10028" s="21">
        <v>123</v>
      </c>
      <c r="H10028" s="21">
        <v>1.68</v>
      </c>
      <c r="I10028">
        <v>14.4</v>
      </c>
      <c r="J10028">
        <v>1.63</v>
      </c>
      <c r="L10028">
        <v>58</v>
      </c>
      <c r="M10028">
        <v>31.9</v>
      </c>
      <c r="N10028">
        <v>32.8</v>
      </c>
      <c r="U10028">
        <v>0.97</v>
      </c>
      <c r="V10028">
        <v>33</v>
      </c>
      <c r="W10028">
        <v>4.1</v>
      </c>
      <c r="Z10028">
        <v>1.745</v>
      </c>
      <c r="AA10028">
        <v>1.855</v>
      </c>
      <c r="AB10028" t="s">
        <v>124</v>
      </c>
      <c r="AC10028" s="8" t="s">
        <v>120</v>
      </c>
      <c r="AD10028" s="26" t="s">
        <v>120</v>
      </c>
    </row>
    <row r="10029" ht="15.75" spans="1:30">
      <c r="A10029">
        <v>65</v>
      </c>
      <c r="B10029">
        <v>65.2</v>
      </c>
      <c r="C10029" s="20">
        <v>0.00903935185185185</v>
      </c>
      <c r="D10029" s="20"/>
      <c r="E10029" s="21" t="s">
        <v>112</v>
      </c>
      <c r="F10029" s="21">
        <v>123</v>
      </c>
      <c r="H10029" s="21">
        <v>1.63</v>
      </c>
      <c r="I10029">
        <v>13.9</v>
      </c>
      <c r="J10029">
        <v>1.55</v>
      </c>
      <c r="L10029">
        <v>55</v>
      </c>
      <c r="M10029">
        <v>30.9</v>
      </c>
      <c r="N10029">
        <v>32.5</v>
      </c>
      <c r="U10029">
        <v>0.95</v>
      </c>
      <c r="V10029">
        <v>37</v>
      </c>
      <c r="W10029">
        <v>4</v>
      </c>
      <c r="Z10029">
        <v>1.477</v>
      </c>
      <c r="AA10029">
        <v>1.596</v>
      </c>
      <c r="AB10029" t="s">
        <v>124</v>
      </c>
      <c r="AC10029" s="8" t="s">
        <v>120</v>
      </c>
      <c r="AD10029" s="26" t="s">
        <v>120</v>
      </c>
    </row>
    <row r="10030" ht="15.75" spans="1:30">
      <c r="A10030">
        <v>65</v>
      </c>
      <c r="B10030">
        <v>65.2</v>
      </c>
      <c r="C10030" s="20">
        <v>0.0090625</v>
      </c>
      <c r="D10030" s="20"/>
      <c r="E10030" s="21" t="s">
        <v>112</v>
      </c>
      <c r="F10030" s="21">
        <v>123</v>
      </c>
      <c r="H10030" s="21">
        <v>1.7</v>
      </c>
      <c r="I10030">
        <v>14.6</v>
      </c>
      <c r="J10030">
        <v>1.65</v>
      </c>
      <c r="L10030">
        <v>58</v>
      </c>
      <c r="M10030">
        <v>31.4</v>
      </c>
      <c r="N10030">
        <v>32.3</v>
      </c>
      <c r="U10030">
        <v>0.97</v>
      </c>
      <c r="V10030">
        <v>35.3</v>
      </c>
      <c r="W10030">
        <v>4.2</v>
      </c>
      <c r="Z10030">
        <v>1.635</v>
      </c>
      <c r="AA10030">
        <v>1.733</v>
      </c>
      <c r="AB10030" t="s">
        <v>124</v>
      </c>
      <c r="AC10030" s="8" t="s">
        <v>120</v>
      </c>
      <c r="AD10030" s="26" t="s">
        <v>120</v>
      </c>
    </row>
    <row r="10031" ht="15.75" spans="1:30">
      <c r="A10031">
        <v>65</v>
      </c>
      <c r="B10031">
        <v>65.2</v>
      </c>
      <c r="C10031" s="20">
        <v>0.00907407407407407</v>
      </c>
      <c r="D10031" s="20"/>
      <c r="E10031" s="21" t="s">
        <v>112</v>
      </c>
      <c r="F10031" s="21">
        <v>123</v>
      </c>
      <c r="H10031" s="21">
        <v>1.69</v>
      </c>
      <c r="I10031">
        <v>14.5</v>
      </c>
      <c r="J10031">
        <v>1.63</v>
      </c>
      <c r="L10031">
        <v>59</v>
      </c>
      <c r="M10031">
        <v>32</v>
      </c>
      <c r="N10031">
        <v>33.3</v>
      </c>
      <c r="U10031">
        <v>0.96</v>
      </c>
      <c r="V10031">
        <v>36.6</v>
      </c>
      <c r="W10031">
        <v>4.1</v>
      </c>
      <c r="Z10031">
        <v>1.602</v>
      </c>
      <c r="AA10031">
        <v>1.716</v>
      </c>
      <c r="AB10031" t="s">
        <v>124</v>
      </c>
      <c r="AC10031" s="8" t="s">
        <v>120</v>
      </c>
      <c r="AD10031" s="26" t="s">
        <v>120</v>
      </c>
    </row>
    <row r="10032" ht="15.75" spans="1:30">
      <c r="A10032">
        <v>65</v>
      </c>
      <c r="B10032">
        <v>65.2</v>
      </c>
      <c r="C10032" s="20">
        <v>0.00909722222222222</v>
      </c>
      <c r="D10032" s="20"/>
      <c r="E10032" s="21" t="s">
        <v>112</v>
      </c>
      <c r="F10032" s="21">
        <v>123</v>
      </c>
      <c r="H10032" s="21">
        <v>1.68</v>
      </c>
      <c r="I10032">
        <v>14.3</v>
      </c>
      <c r="J10032">
        <v>1.63</v>
      </c>
      <c r="L10032">
        <v>57</v>
      </c>
      <c r="M10032">
        <v>31.8</v>
      </c>
      <c r="N10032">
        <v>32.6</v>
      </c>
      <c r="U10032">
        <v>0.97</v>
      </c>
      <c r="V10032">
        <v>32.8</v>
      </c>
      <c r="W10032">
        <v>4.1</v>
      </c>
      <c r="Z10032">
        <v>1.743</v>
      </c>
      <c r="AA10032">
        <v>1.759</v>
      </c>
      <c r="AB10032" t="s">
        <v>124</v>
      </c>
      <c r="AC10032" s="8" t="s">
        <v>120</v>
      </c>
      <c r="AD10032" s="26" t="s">
        <v>120</v>
      </c>
    </row>
    <row r="10033" ht="15.75" spans="1:30">
      <c r="A10033">
        <v>65</v>
      </c>
      <c r="B10033">
        <v>65.2</v>
      </c>
      <c r="C10033" s="20">
        <v>0.00912037037037037</v>
      </c>
      <c r="D10033" s="20"/>
      <c r="E10033" s="21" t="s">
        <v>112</v>
      </c>
      <c r="F10033" s="21">
        <v>123</v>
      </c>
      <c r="H10033" s="21">
        <v>1.68</v>
      </c>
      <c r="I10033">
        <v>14.4</v>
      </c>
      <c r="J10033">
        <v>1.64</v>
      </c>
      <c r="L10033">
        <v>57</v>
      </c>
      <c r="M10033">
        <v>31.8</v>
      </c>
      <c r="N10033">
        <v>32.8</v>
      </c>
      <c r="U10033">
        <v>0.97</v>
      </c>
      <c r="V10033">
        <v>30.2</v>
      </c>
      <c r="W10033">
        <v>4.1</v>
      </c>
      <c r="Z10033">
        <v>1.899</v>
      </c>
      <c r="AA10033">
        <v>1.954</v>
      </c>
      <c r="AB10033" t="s">
        <v>124</v>
      </c>
      <c r="AC10033" s="8" t="s">
        <v>120</v>
      </c>
      <c r="AD10033" s="26" t="s">
        <v>120</v>
      </c>
    </row>
    <row r="10034" ht="15.75" spans="1:30">
      <c r="A10034">
        <v>65</v>
      </c>
      <c r="B10034">
        <v>65.2</v>
      </c>
      <c r="C10034" s="20">
        <v>0.00915509259259259</v>
      </c>
      <c r="D10034" s="20"/>
      <c r="E10034" s="21" t="s">
        <v>112</v>
      </c>
      <c r="F10034" s="21">
        <v>125</v>
      </c>
      <c r="H10034" s="21">
        <v>1.62</v>
      </c>
      <c r="I10034">
        <v>13.8</v>
      </c>
      <c r="J10034">
        <v>1.61</v>
      </c>
      <c r="L10034">
        <v>54</v>
      </c>
      <c r="M10034">
        <v>31.5</v>
      </c>
      <c r="N10034">
        <v>31.7</v>
      </c>
      <c r="U10034">
        <v>0.99</v>
      </c>
      <c r="V10034">
        <v>22.6</v>
      </c>
      <c r="W10034">
        <v>4</v>
      </c>
      <c r="Z10034">
        <v>2.371</v>
      </c>
      <c r="AA10034">
        <v>2.673</v>
      </c>
      <c r="AB10034" t="s">
        <v>124</v>
      </c>
      <c r="AC10034" s="8" t="s">
        <v>120</v>
      </c>
      <c r="AD10034" s="26" t="s">
        <v>120</v>
      </c>
    </row>
    <row r="10035" ht="15.75" spans="1:30">
      <c r="A10035">
        <v>65</v>
      </c>
      <c r="B10035">
        <v>65.2</v>
      </c>
      <c r="C10035" s="20">
        <v>0.00916666666666667</v>
      </c>
      <c r="D10035" s="20"/>
      <c r="E10035" s="21" t="s">
        <v>112</v>
      </c>
      <c r="F10035" s="21">
        <v>125</v>
      </c>
      <c r="H10035" s="21">
        <v>1.67</v>
      </c>
      <c r="I10035">
        <v>14.3</v>
      </c>
      <c r="J10035">
        <v>1.6</v>
      </c>
      <c r="L10035">
        <v>56</v>
      </c>
      <c r="M10035">
        <v>31</v>
      </c>
      <c r="N10035">
        <v>32.3</v>
      </c>
      <c r="U10035">
        <v>0.96</v>
      </c>
      <c r="V10035">
        <v>36.4</v>
      </c>
      <c r="W10035">
        <v>4.1</v>
      </c>
      <c r="Z10035">
        <v>1.54</v>
      </c>
      <c r="AA10035">
        <v>1.582</v>
      </c>
      <c r="AB10035" t="s">
        <v>124</v>
      </c>
      <c r="AC10035" s="8" t="s">
        <v>120</v>
      </c>
      <c r="AD10035" s="26" t="s">
        <v>120</v>
      </c>
    </row>
    <row r="10036" ht="15.75" spans="1:30">
      <c r="A10036">
        <v>65</v>
      </c>
      <c r="B10036">
        <v>65.2</v>
      </c>
      <c r="C10036" s="20">
        <v>0.00918981481481481</v>
      </c>
      <c r="D10036" s="20"/>
      <c r="E10036" s="21" t="s">
        <v>112</v>
      </c>
      <c r="F10036" s="21">
        <v>125</v>
      </c>
      <c r="H10036" s="21">
        <v>1.68</v>
      </c>
      <c r="I10036">
        <v>14.3</v>
      </c>
      <c r="J10036">
        <v>1.62</v>
      </c>
      <c r="L10036">
        <v>55</v>
      </c>
      <c r="M10036">
        <v>30.5</v>
      </c>
      <c r="N10036">
        <v>31.5</v>
      </c>
      <c r="U10036">
        <v>0.97</v>
      </c>
      <c r="V10036">
        <v>34.1</v>
      </c>
      <c r="W10036">
        <v>4.1</v>
      </c>
      <c r="Z10036">
        <v>1.621</v>
      </c>
      <c r="AA10036">
        <v>1.734</v>
      </c>
      <c r="AB10036" t="s">
        <v>124</v>
      </c>
      <c r="AC10036" s="8" t="s">
        <v>120</v>
      </c>
      <c r="AD10036" s="26" t="s">
        <v>120</v>
      </c>
    </row>
    <row r="10037" ht="15.75" spans="1:30">
      <c r="A10037">
        <v>65</v>
      </c>
      <c r="B10037">
        <v>65.2</v>
      </c>
      <c r="C10037" s="20">
        <v>0.00921296296296296</v>
      </c>
      <c r="D10037" s="20"/>
      <c r="E10037" s="21" t="s">
        <v>112</v>
      </c>
      <c r="F10037" s="21">
        <v>125</v>
      </c>
      <c r="H10037" s="21">
        <v>1.73</v>
      </c>
      <c r="I10037">
        <v>14.8</v>
      </c>
      <c r="J10037">
        <v>1.68</v>
      </c>
      <c r="L10037">
        <v>59</v>
      </c>
      <c r="M10037">
        <v>31.4</v>
      </c>
      <c r="N10037">
        <v>32.3</v>
      </c>
      <c r="U10037">
        <v>0.97</v>
      </c>
      <c r="V10037">
        <v>36.1</v>
      </c>
      <c r="W10037">
        <v>4.2</v>
      </c>
      <c r="Z10037">
        <v>1.619</v>
      </c>
      <c r="AA10037">
        <v>1.78</v>
      </c>
      <c r="AB10037" t="s">
        <v>124</v>
      </c>
      <c r="AC10037" s="8" t="s">
        <v>120</v>
      </c>
      <c r="AD10037" s="26" t="s">
        <v>120</v>
      </c>
    </row>
    <row r="10038" ht="15.75" spans="1:30">
      <c r="A10038">
        <v>65</v>
      </c>
      <c r="B10038">
        <v>65.2</v>
      </c>
      <c r="C10038" s="20">
        <v>0.00922453703703704</v>
      </c>
      <c r="D10038" s="20"/>
      <c r="E10038" s="21" t="s">
        <v>112</v>
      </c>
      <c r="F10038" s="21">
        <v>125</v>
      </c>
      <c r="H10038" s="21">
        <v>1.64</v>
      </c>
      <c r="I10038">
        <v>14.1</v>
      </c>
      <c r="J10038">
        <v>1.59</v>
      </c>
      <c r="L10038">
        <v>55</v>
      </c>
      <c r="M10038">
        <v>30.9</v>
      </c>
      <c r="N10038">
        <v>31.9</v>
      </c>
      <c r="U10038">
        <v>0.97</v>
      </c>
      <c r="V10038">
        <v>33.7</v>
      </c>
      <c r="W10038">
        <v>4</v>
      </c>
      <c r="Z10038">
        <v>1.627</v>
      </c>
      <c r="AA10038">
        <v>1.655</v>
      </c>
      <c r="AB10038" t="s">
        <v>124</v>
      </c>
      <c r="AC10038" s="8" t="s">
        <v>120</v>
      </c>
      <c r="AD10038" s="26" t="s">
        <v>120</v>
      </c>
    </row>
    <row r="10039" ht="15.75" spans="1:30">
      <c r="A10039">
        <v>65</v>
      </c>
      <c r="B10039">
        <v>65.2</v>
      </c>
      <c r="C10039" s="20">
        <v>0.00924768518518519</v>
      </c>
      <c r="D10039" s="20"/>
      <c r="E10039" s="21" t="s">
        <v>112</v>
      </c>
      <c r="F10039" s="21">
        <v>125</v>
      </c>
      <c r="H10039" s="21">
        <v>1.65</v>
      </c>
      <c r="I10039">
        <v>14.1</v>
      </c>
      <c r="J10039">
        <v>1.58</v>
      </c>
      <c r="L10039">
        <v>55</v>
      </c>
      <c r="M10039">
        <v>30.9</v>
      </c>
      <c r="N10039">
        <v>32.2</v>
      </c>
      <c r="U10039">
        <v>0.96</v>
      </c>
      <c r="V10039">
        <v>36.4</v>
      </c>
      <c r="W10039">
        <v>4</v>
      </c>
      <c r="Z10039">
        <v>1.523</v>
      </c>
      <c r="AA10039">
        <v>1.721</v>
      </c>
      <c r="AB10039" t="s">
        <v>124</v>
      </c>
      <c r="AC10039" s="8" t="s">
        <v>120</v>
      </c>
      <c r="AD10039" s="26" t="s">
        <v>120</v>
      </c>
    </row>
    <row r="10040" ht="15.75" spans="1:30">
      <c r="A10040">
        <v>65</v>
      </c>
      <c r="B10040">
        <v>65.2</v>
      </c>
      <c r="C10040" s="20">
        <v>0.00927083333333333</v>
      </c>
      <c r="D10040" s="20"/>
      <c r="E10040" s="21" t="s">
        <v>112</v>
      </c>
      <c r="F10040" s="21">
        <v>125</v>
      </c>
      <c r="H10040" s="21">
        <v>1.73</v>
      </c>
      <c r="I10040">
        <v>14.8</v>
      </c>
      <c r="J10040">
        <v>1.68</v>
      </c>
      <c r="L10040">
        <v>58</v>
      </c>
      <c r="M10040">
        <v>31</v>
      </c>
      <c r="N10040">
        <v>31.9</v>
      </c>
      <c r="U10040">
        <v>0.97</v>
      </c>
      <c r="V10040">
        <v>36.8</v>
      </c>
      <c r="W10040">
        <v>4.2</v>
      </c>
      <c r="Z10040">
        <v>1.577</v>
      </c>
      <c r="AA10040">
        <v>1.651</v>
      </c>
      <c r="AB10040" t="s">
        <v>124</v>
      </c>
      <c r="AC10040" s="8" t="s">
        <v>120</v>
      </c>
      <c r="AD10040" s="26" t="s">
        <v>120</v>
      </c>
    </row>
    <row r="10041" ht="15.75" spans="1:30">
      <c r="A10041">
        <v>65</v>
      </c>
      <c r="B10041">
        <v>65.2</v>
      </c>
      <c r="C10041" s="20">
        <v>0.00928240740740741</v>
      </c>
      <c r="D10041" s="20"/>
      <c r="E10041" s="21" t="s">
        <v>112</v>
      </c>
      <c r="F10041" s="21">
        <v>125</v>
      </c>
      <c r="H10041" s="21">
        <v>1.72</v>
      </c>
      <c r="I10041">
        <v>14.7</v>
      </c>
      <c r="J10041">
        <v>1.65</v>
      </c>
      <c r="L10041">
        <v>58</v>
      </c>
      <c r="M10041">
        <v>31.2</v>
      </c>
      <c r="N10041">
        <v>32.5</v>
      </c>
      <c r="U10041">
        <v>0.96</v>
      </c>
      <c r="V10041">
        <v>36.1</v>
      </c>
      <c r="W10041">
        <v>4.2</v>
      </c>
      <c r="Z10041">
        <v>1.606</v>
      </c>
      <c r="AA10041">
        <v>1.657</v>
      </c>
      <c r="AB10041" t="s">
        <v>124</v>
      </c>
      <c r="AC10041" s="8" t="s">
        <v>120</v>
      </c>
      <c r="AD10041" s="26" t="s">
        <v>120</v>
      </c>
    </row>
    <row r="10042" ht="15.75" spans="1:30">
      <c r="A10042">
        <v>65</v>
      </c>
      <c r="B10042">
        <v>65.2</v>
      </c>
      <c r="C10042" s="20">
        <v>0.00930555555555555</v>
      </c>
      <c r="D10042" s="20"/>
      <c r="E10042" s="21" t="s">
        <v>112</v>
      </c>
      <c r="F10042" s="21">
        <v>125</v>
      </c>
      <c r="H10042" s="21">
        <v>1.72</v>
      </c>
      <c r="I10042">
        <v>14.8</v>
      </c>
      <c r="J10042">
        <v>1.67</v>
      </c>
      <c r="L10042">
        <v>59</v>
      </c>
      <c r="M10042">
        <v>31.5</v>
      </c>
      <c r="N10042">
        <v>32.6</v>
      </c>
      <c r="U10042">
        <v>0.97</v>
      </c>
      <c r="V10042">
        <v>38</v>
      </c>
      <c r="W10042">
        <v>4.2</v>
      </c>
      <c r="Z10042">
        <v>1.548</v>
      </c>
      <c r="AA10042">
        <v>1.697</v>
      </c>
      <c r="AB10042" t="s">
        <v>124</v>
      </c>
      <c r="AC10042" s="8" t="s">
        <v>120</v>
      </c>
      <c r="AD10042" s="26" t="s">
        <v>120</v>
      </c>
    </row>
    <row r="10043" ht="15.75" spans="1:30">
      <c r="A10043">
        <v>65</v>
      </c>
      <c r="B10043">
        <v>65.2</v>
      </c>
      <c r="C10043" s="20">
        <v>0.0093287037037037</v>
      </c>
      <c r="D10043" s="20"/>
      <c r="E10043" s="21" t="s">
        <v>112</v>
      </c>
      <c r="F10043" s="21">
        <v>125</v>
      </c>
      <c r="H10043" s="21">
        <v>1.74</v>
      </c>
      <c r="I10043">
        <v>14.9</v>
      </c>
      <c r="J10043">
        <v>1.69</v>
      </c>
      <c r="L10043">
        <v>59</v>
      </c>
      <c r="M10043">
        <v>31.5</v>
      </c>
      <c r="N10043">
        <v>32.4</v>
      </c>
      <c r="U10043">
        <v>0.97</v>
      </c>
      <c r="V10043">
        <v>37</v>
      </c>
      <c r="W10043">
        <v>4.3</v>
      </c>
      <c r="Z10043">
        <v>1.599</v>
      </c>
      <c r="AA10043">
        <v>1.633</v>
      </c>
      <c r="AB10043" t="s">
        <v>124</v>
      </c>
      <c r="AC10043" s="8" t="s">
        <v>120</v>
      </c>
      <c r="AD10043" s="26" t="s">
        <v>120</v>
      </c>
    </row>
    <row r="10044" ht="15.75" spans="1:30">
      <c r="A10044">
        <v>65</v>
      </c>
      <c r="B10044">
        <v>65.2</v>
      </c>
      <c r="C10044" s="20">
        <v>0.00934027777777778</v>
      </c>
      <c r="D10044" s="20"/>
      <c r="E10044" s="21" t="s">
        <v>112</v>
      </c>
      <c r="F10044" s="21">
        <v>125</v>
      </c>
      <c r="H10044" s="21">
        <v>1.73</v>
      </c>
      <c r="I10044">
        <v>14.8</v>
      </c>
      <c r="J10044">
        <v>1.7</v>
      </c>
      <c r="L10044">
        <v>59</v>
      </c>
      <c r="M10044">
        <v>31.6</v>
      </c>
      <c r="N10044">
        <v>32.2</v>
      </c>
      <c r="U10044">
        <v>0.98</v>
      </c>
      <c r="V10044">
        <v>38.7</v>
      </c>
      <c r="W10044">
        <v>4.2</v>
      </c>
      <c r="Z10044">
        <v>1.536</v>
      </c>
      <c r="AA10044">
        <v>1.728</v>
      </c>
      <c r="AB10044" t="s">
        <v>124</v>
      </c>
      <c r="AC10044" s="8" t="s">
        <v>120</v>
      </c>
      <c r="AD10044" s="26" t="s">
        <v>120</v>
      </c>
    </row>
    <row r="10045" ht="15.75" spans="1:30">
      <c r="A10045">
        <v>65</v>
      </c>
      <c r="B10045">
        <v>65.2</v>
      </c>
      <c r="C10045" s="20">
        <v>0.00936342592592593</v>
      </c>
      <c r="D10045" s="20"/>
      <c r="E10045" s="21" t="s">
        <v>112</v>
      </c>
      <c r="F10045" s="21">
        <v>125</v>
      </c>
      <c r="H10045" s="21">
        <v>1.8</v>
      </c>
      <c r="I10045">
        <v>15.5</v>
      </c>
      <c r="J10045">
        <v>1.8</v>
      </c>
      <c r="L10045">
        <v>64</v>
      </c>
      <c r="M10045">
        <v>33</v>
      </c>
      <c r="N10045">
        <v>33.2</v>
      </c>
      <c r="U10045">
        <v>1</v>
      </c>
      <c r="V10045">
        <v>33.7</v>
      </c>
      <c r="W10045">
        <v>4.4</v>
      </c>
      <c r="Z10045">
        <v>1.887</v>
      </c>
      <c r="AA10045">
        <v>1.954</v>
      </c>
      <c r="AB10045" t="s">
        <v>124</v>
      </c>
      <c r="AC10045" s="8" t="s">
        <v>120</v>
      </c>
      <c r="AD10045" s="26" t="s">
        <v>120</v>
      </c>
    </row>
    <row r="10046" ht="15.75" spans="1:30">
      <c r="A10046">
        <v>65</v>
      </c>
      <c r="B10046">
        <v>65.2</v>
      </c>
      <c r="C10046" s="20">
        <v>0.00938657407407407</v>
      </c>
      <c r="D10046" s="20"/>
      <c r="E10046" s="21" t="s">
        <v>112</v>
      </c>
      <c r="F10046" s="21">
        <v>125</v>
      </c>
      <c r="H10046" s="21">
        <v>1.74</v>
      </c>
      <c r="I10046">
        <v>14.9</v>
      </c>
      <c r="J10046">
        <v>1.74</v>
      </c>
      <c r="L10046">
        <v>63</v>
      </c>
      <c r="M10046">
        <v>33.7</v>
      </c>
      <c r="N10046">
        <v>33.6</v>
      </c>
      <c r="U10046">
        <v>1</v>
      </c>
      <c r="V10046">
        <v>35.3</v>
      </c>
      <c r="W10046">
        <v>4.3</v>
      </c>
      <c r="Z10046">
        <v>1.782</v>
      </c>
      <c r="AA10046">
        <v>1.91</v>
      </c>
      <c r="AB10046" t="s">
        <v>124</v>
      </c>
      <c r="AC10046" s="8" t="s">
        <v>120</v>
      </c>
      <c r="AD10046" s="26" t="s">
        <v>120</v>
      </c>
    </row>
    <row r="10047" ht="15.75" spans="1:30">
      <c r="A10047">
        <v>65</v>
      </c>
      <c r="B10047">
        <v>65.2</v>
      </c>
      <c r="C10047" s="20">
        <v>0.00939814814814815</v>
      </c>
      <c r="D10047" s="20"/>
      <c r="E10047" s="21" t="s">
        <v>112</v>
      </c>
      <c r="F10047" s="21">
        <v>125</v>
      </c>
      <c r="H10047" s="21">
        <v>1.73</v>
      </c>
      <c r="I10047">
        <v>14.8</v>
      </c>
      <c r="J10047">
        <v>1.74</v>
      </c>
      <c r="L10047">
        <v>65</v>
      </c>
      <c r="M10047">
        <v>34.3</v>
      </c>
      <c r="N10047">
        <v>34.2</v>
      </c>
      <c r="U10047">
        <v>1</v>
      </c>
      <c r="V10047">
        <v>42.3</v>
      </c>
      <c r="W10047">
        <v>4.2</v>
      </c>
      <c r="Z10047">
        <v>1.527</v>
      </c>
      <c r="AA10047">
        <v>1.698</v>
      </c>
      <c r="AB10047" t="s">
        <v>124</v>
      </c>
      <c r="AC10047" s="8" t="s">
        <v>120</v>
      </c>
      <c r="AD10047" s="26" t="s">
        <v>120</v>
      </c>
    </row>
    <row r="10048" ht="15.75" spans="1:30">
      <c r="A10048">
        <v>65</v>
      </c>
      <c r="B10048">
        <v>65.2</v>
      </c>
      <c r="C10048" s="20">
        <v>0.0094212962962963</v>
      </c>
      <c r="D10048" s="20"/>
      <c r="E10048" s="21" t="s">
        <v>112</v>
      </c>
      <c r="F10048" s="21">
        <v>125</v>
      </c>
      <c r="H10048" s="21">
        <v>1.79</v>
      </c>
      <c r="I10048">
        <v>15.3</v>
      </c>
      <c r="J10048">
        <v>1.82</v>
      </c>
      <c r="L10048">
        <v>66</v>
      </c>
      <c r="M10048">
        <v>34.3</v>
      </c>
      <c r="N10048">
        <v>33.7</v>
      </c>
      <c r="U10048">
        <v>1.02</v>
      </c>
      <c r="V10048">
        <v>37.5</v>
      </c>
      <c r="W10048">
        <v>4.4</v>
      </c>
      <c r="Z10048">
        <v>1.754</v>
      </c>
      <c r="AA10048">
        <v>1.78</v>
      </c>
      <c r="AB10048" t="s">
        <v>124</v>
      </c>
      <c r="AC10048" s="8" t="s">
        <v>120</v>
      </c>
      <c r="AD10048" s="26" t="s">
        <v>120</v>
      </c>
    </row>
    <row r="10049" ht="15.75" spans="1:30">
      <c r="A10049">
        <v>65</v>
      </c>
      <c r="B10049">
        <v>65.2</v>
      </c>
      <c r="C10049" s="20">
        <v>0.00943287037037037</v>
      </c>
      <c r="D10049" s="20"/>
      <c r="E10049" s="21" t="s">
        <v>112</v>
      </c>
      <c r="F10049" s="21">
        <v>125</v>
      </c>
      <c r="H10049" s="21">
        <v>1.71</v>
      </c>
      <c r="I10049">
        <v>14.7</v>
      </c>
      <c r="J10049">
        <v>1.74</v>
      </c>
      <c r="L10049">
        <v>64</v>
      </c>
      <c r="M10049">
        <v>34.8</v>
      </c>
      <c r="N10049">
        <v>34.2</v>
      </c>
      <c r="U10049">
        <v>1.02</v>
      </c>
      <c r="V10049">
        <v>40</v>
      </c>
      <c r="W10049">
        <v>4.2</v>
      </c>
      <c r="Z10049">
        <v>1.61</v>
      </c>
      <c r="AA10049">
        <v>1.687</v>
      </c>
      <c r="AB10049" t="s">
        <v>124</v>
      </c>
      <c r="AC10049" s="8" t="s">
        <v>120</v>
      </c>
      <c r="AD10049" s="26" t="s">
        <v>120</v>
      </c>
    </row>
    <row r="10050" ht="15.75" spans="1:30">
      <c r="A10050">
        <v>65</v>
      </c>
      <c r="B10050">
        <v>65.2</v>
      </c>
      <c r="C10050" s="20">
        <v>0.00945601851851852</v>
      </c>
      <c r="D10050" s="20"/>
      <c r="E10050" s="21" t="s">
        <v>112</v>
      </c>
      <c r="F10050" s="21">
        <v>125</v>
      </c>
      <c r="H10050" s="21">
        <v>1.74</v>
      </c>
      <c r="I10050">
        <v>14.9</v>
      </c>
      <c r="J10050">
        <v>1.78</v>
      </c>
      <c r="L10050">
        <v>66</v>
      </c>
      <c r="M10050">
        <v>35.4</v>
      </c>
      <c r="N10050">
        <v>34.5</v>
      </c>
      <c r="U10050">
        <v>1.02</v>
      </c>
      <c r="V10050">
        <v>39.7</v>
      </c>
      <c r="W10050">
        <v>4.3</v>
      </c>
      <c r="Z10050">
        <v>1.667</v>
      </c>
      <c r="AA10050">
        <v>1.774</v>
      </c>
      <c r="AB10050" t="s">
        <v>124</v>
      </c>
      <c r="AC10050" s="8" t="s">
        <v>120</v>
      </c>
      <c r="AD10050" s="26" t="s">
        <v>120</v>
      </c>
    </row>
    <row r="10051" ht="15.75" spans="1:30">
      <c r="A10051">
        <v>65</v>
      </c>
      <c r="B10051">
        <v>65.2</v>
      </c>
      <c r="C10051" s="20">
        <v>0.00946759259259259</v>
      </c>
      <c r="D10051" s="20"/>
      <c r="E10051" s="21" t="s">
        <v>112</v>
      </c>
      <c r="F10051" s="21">
        <v>125</v>
      </c>
      <c r="H10051" s="21">
        <v>1.65</v>
      </c>
      <c r="I10051">
        <v>14.2</v>
      </c>
      <c r="J10051">
        <v>1.7</v>
      </c>
      <c r="L10051">
        <v>61</v>
      </c>
      <c r="M10051">
        <v>34.3</v>
      </c>
      <c r="N10051">
        <v>33.3</v>
      </c>
      <c r="U10051">
        <v>1.03</v>
      </c>
      <c r="V10051">
        <v>35.3</v>
      </c>
      <c r="W10051">
        <v>4</v>
      </c>
      <c r="Z10051">
        <v>1.725</v>
      </c>
      <c r="AA10051">
        <v>1.794</v>
      </c>
      <c r="AB10051" t="s">
        <v>124</v>
      </c>
      <c r="AC10051" s="8" t="s">
        <v>120</v>
      </c>
      <c r="AD10051" s="26" t="s">
        <v>120</v>
      </c>
    </row>
    <row r="10052" ht="15.75" spans="1:30">
      <c r="A10052">
        <v>65</v>
      </c>
      <c r="B10052">
        <v>65.2</v>
      </c>
      <c r="C10052" s="20">
        <v>0.00949074074074074</v>
      </c>
      <c r="D10052" s="20"/>
      <c r="E10052" s="21" t="s">
        <v>112</v>
      </c>
      <c r="F10052" s="21">
        <v>126</v>
      </c>
      <c r="H10052" s="21">
        <v>1.69</v>
      </c>
      <c r="I10052">
        <v>14.5</v>
      </c>
      <c r="J10052">
        <v>1.72</v>
      </c>
      <c r="L10052">
        <v>62</v>
      </c>
      <c r="M10052">
        <v>34.2</v>
      </c>
      <c r="N10052">
        <v>33.6</v>
      </c>
      <c r="U10052">
        <v>1.02</v>
      </c>
      <c r="V10052">
        <v>38</v>
      </c>
      <c r="W10052">
        <v>4.1</v>
      </c>
      <c r="Z10052">
        <v>1.64</v>
      </c>
      <c r="AA10052">
        <v>1.758</v>
      </c>
      <c r="AB10052" t="s">
        <v>124</v>
      </c>
      <c r="AC10052" s="8" t="s">
        <v>120</v>
      </c>
      <c r="AD10052" s="26" t="s">
        <v>120</v>
      </c>
    </row>
    <row r="10053" ht="15.75" spans="1:30">
      <c r="A10053">
        <v>65</v>
      </c>
      <c r="B10053">
        <v>65.2</v>
      </c>
      <c r="C10053" s="20">
        <v>0.00950231481481482</v>
      </c>
      <c r="D10053" s="20"/>
      <c r="E10053" s="21" t="s">
        <v>112</v>
      </c>
      <c r="F10053" s="21">
        <v>126</v>
      </c>
      <c r="H10053" s="21">
        <v>1.76</v>
      </c>
      <c r="I10053">
        <v>15</v>
      </c>
      <c r="J10053">
        <v>1.8</v>
      </c>
      <c r="L10053">
        <v>65</v>
      </c>
      <c r="M10053">
        <v>34.4</v>
      </c>
      <c r="N10053">
        <v>33.6</v>
      </c>
      <c r="U10053">
        <v>1.02</v>
      </c>
      <c r="V10053">
        <v>42.3</v>
      </c>
      <c r="W10053">
        <v>4.3</v>
      </c>
      <c r="Z10053">
        <v>1.55</v>
      </c>
      <c r="AA10053">
        <v>1.651</v>
      </c>
      <c r="AB10053" t="s">
        <v>124</v>
      </c>
      <c r="AC10053" s="8" t="s">
        <v>120</v>
      </c>
      <c r="AD10053" s="26" t="s">
        <v>120</v>
      </c>
    </row>
    <row r="10054" ht="15.75" spans="1:30">
      <c r="A10054">
        <v>65</v>
      </c>
      <c r="B10054">
        <v>65.2</v>
      </c>
      <c r="C10054" s="20">
        <v>0.00952546296296296</v>
      </c>
      <c r="D10054" s="20"/>
      <c r="E10054" s="21" t="s">
        <v>112</v>
      </c>
      <c r="F10054" s="21">
        <v>126</v>
      </c>
      <c r="H10054" s="21">
        <v>1.68</v>
      </c>
      <c r="I10054">
        <v>14.4</v>
      </c>
      <c r="J10054">
        <v>1.72</v>
      </c>
      <c r="L10054">
        <v>61</v>
      </c>
      <c r="M10054">
        <v>33.4</v>
      </c>
      <c r="N10054">
        <v>32.6</v>
      </c>
      <c r="U10054">
        <v>1.03</v>
      </c>
      <c r="V10054">
        <v>37.3</v>
      </c>
      <c r="W10054">
        <v>4.1</v>
      </c>
      <c r="Z10054">
        <v>1.625</v>
      </c>
      <c r="AA10054">
        <v>1.678</v>
      </c>
      <c r="AB10054" t="s">
        <v>124</v>
      </c>
      <c r="AC10054" s="8" t="s">
        <v>120</v>
      </c>
      <c r="AD10054" s="26" t="s">
        <v>120</v>
      </c>
    </row>
    <row r="10055" ht="15.75" spans="1:30">
      <c r="A10055">
        <v>65</v>
      </c>
      <c r="B10055">
        <v>65.2</v>
      </c>
      <c r="C10055" s="20">
        <v>0.00954861111111111</v>
      </c>
      <c r="D10055" s="20"/>
      <c r="E10055" s="21" t="s">
        <v>112</v>
      </c>
      <c r="F10055" s="21">
        <v>126</v>
      </c>
      <c r="H10055" s="21">
        <v>1.72</v>
      </c>
      <c r="I10055">
        <v>14.7</v>
      </c>
      <c r="J10055">
        <v>1.78</v>
      </c>
      <c r="L10055">
        <v>60</v>
      </c>
      <c r="M10055">
        <v>33.3</v>
      </c>
      <c r="N10055">
        <v>32.1</v>
      </c>
      <c r="U10055">
        <v>1.04</v>
      </c>
      <c r="V10055">
        <v>26.8</v>
      </c>
      <c r="W10055">
        <v>4.2</v>
      </c>
      <c r="Z10055">
        <v>2.256</v>
      </c>
      <c r="AA10055">
        <v>2.335</v>
      </c>
      <c r="AB10055" t="s">
        <v>124</v>
      </c>
      <c r="AC10055" s="8" t="s">
        <v>120</v>
      </c>
      <c r="AD10055" s="26" t="s">
        <v>120</v>
      </c>
    </row>
    <row r="10056" ht="15.75" spans="1:30">
      <c r="A10056">
        <v>65</v>
      </c>
      <c r="B10056">
        <v>65.2</v>
      </c>
      <c r="C10056" s="20">
        <v>0.00957175925925926</v>
      </c>
      <c r="D10056" s="20"/>
      <c r="E10056" s="21" t="s">
        <v>112</v>
      </c>
      <c r="F10056" s="21">
        <v>126</v>
      </c>
      <c r="H10056" s="21">
        <v>1.59</v>
      </c>
      <c r="I10056">
        <v>13.6</v>
      </c>
      <c r="J10056">
        <v>1.6</v>
      </c>
      <c r="L10056">
        <v>58</v>
      </c>
      <c r="M10056">
        <v>33.7</v>
      </c>
      <c r="N10056">
        <v>33.5</v>
      </c>
      <c r="U10056">
        <v>1.01</v>
      </c>
      <c r="V10056">
        <v>34.5</v>
      </c>
      <c r="W10056">
        <v>3.9</v>
      </c>
      <c r="Z10056">
        <v>1.673</v>
      </c>
      <c r="AA10056">
        <v>1.797</v>
      </c>
      <c r="AB10056" t="s">
        <v>124</v>
      </c>
      <c r="AC10056" s="8" t="s">
        <v>120</v>
      </c>
      <c r="AD10056" s="26" t="s">
        <v>120</v>
      </c>
    </row>
    <row r="10057" ht="15.75" spans="1:30">
      <c r="A10057">
        <v>65</v>
      </c>
      <c r="B10057">
        <v>65.2</v>
      </c>
      <c r="C10057" s="20">
        <v>0.00959490740740741</v>
      </c>
      <c r="D10057" s="20"/>
      <c r="E10057" s="21" t="s">
        <v>112</v>
      </c>
      <c r="F10057" s="21">
        <v>126</v>
      </c>
      <c r="H10057" s="21">
        <v>1.64</v>
      </c>
      <c r="I10057">
        <v>14.1</v>
      </c>
      <c r="J10057">
        <v>1.65</v>
      </c>
      <c r="L10057">
        <v>58</v>
      </c>
      <c r="M10057">
        <v>33</v>
      </c>
      <c r="N10057">
        <v>33</v>
      </c>
      <c r="U10057">
        <v>1</v>
      </c>
      <c r="V10057">
        <v>35.3</v>
      </c>
      <c r="W10057">
        <v>4</v>
      </c>
      <c r="Z10057">
        <v>1.656</v>
      </c>
      <c r="AA10057">
        <v>1.686</v>
      </c>
      <c r="AB10057" t="s">
        <v>124</v>
      </c>
      <c r="AC10057" s="8" t="s">
        <v>120</v>
      </c>
      <c r="AD10057" s="26" t="s">
        <v>120</v>
      </c>
    </row>
    <row r="10058" ht="15.75" spans="1:30">
      <c r="A10058">
        <v>65</v>
      </c>
      <c r="B10058">
        <v>65.2</v>
      </c>
      <c r="C10058" s="20">
        <v>0.00960648148148148</v>
      </c>
      <c r="D10058" s="20"/>
      <c r="E10058" s="21" t="s">
        <v>112</v>
      </c>
      <c r="F10058" s="21">
        <v>127</v>
      </c>
      <c r="H10058" s="21">
        <v>1.68</v>
      </c>
      <c r="I10058">
        <v>14.4</v>
      </c>
      <c r="J10058">
        <v>1.68</v>
      </c>
      <c r="L10058">
        <v>60</v>
      </c>
      <c r="M10058">
        <v>33.3</v>
      </c>
      <c r="N10058">
        <v>33.4</v>
      </c>
      <c r="U10058">
        <v>1</v>
      </c>
      <c r="V10058">
        <v>37.5</v>
      </c>
      <c r="W10058">
        <v>4.1</v>
      </c>
      <c r="Z10058">
        <v>1.611</v>
      </c>
      <c r="AA10058">
        <v>1.779</v>
      </c>
      <c r="AB10058" t="s">
        <v>124</v>
      </c>
      <c r="AC10058" s="8" t="s">
        <v>120</v>
      </c>
      <c r="AD10058" s="26" t="s">
        <v>120</v>
      </c>
    </row>
    <row r="10059" ht="15.75" spans="1:30">
      <c r="A10059">
        <v>65</v>
      </c>
      <c r="B10059">
        <v>65.2</v>
      </c>
      <c r="C10059" s="20">
        <v>0.00962962962962963</v>
      </c>
      <c r="D10059" s="20"/>
      <c r="E10059" s="21" t="s">
        <v>112</v>
      </c>
      <c r="F10059" s="21">
        <v>127</v>
      </c>
      <c r="H10059" s="21">
        <v>1.75</v>
      </c>
      <c r="I10059">
        <v>15</v>
      </c>
      <c r="J10059">
        <v>1.74</v>
      </c>
      <c r="L10059">
        <v>61</v>
      </c>
      <c r="M10059">
        <v>32.2</v>
      </c>
      <c r="N10059">
        <v>32.4</v>
      </c>
      <c r="U10059">
        <v>0.99</v>
      </c>
      <c r="V10059">
        <v>38.2</v>
      </c>
      <c r="W10059">
        <v>4.3</v>
      </c>
      <c r="Z10059">
        <v>1.599</v>
      </c>
      <c r="AA10059">
        <v>1.703</v>
      </c>
      <c r="AB10059" t="s">
        <v>124</v>
      </c>
      <c r="AC10059" s="8" t="s">
        <v>120</v>
      </c>
      <c r="AD10059" s="26" t="s">
        <v>120</v>
      </c>
    </row>
    <row r="10060" ht="15.75" spans="1:30">
      <c r="A10060">
        <v>65</v>
      </c>
      <c r="B10060">
        <v>65.2</v>
      </c>
      <c r="C10060" s="20">
        <v>0.00965277777777778</v>
      </c>
      <c r="D10060" s="20"/>
      <c r="E10060" s="21" t="s">
        <v>112</v>
      </c>
      <c r="F10060" s="21">
        <v>127</v>
      </c>
      <c r="H10060" s="21">
        <v>1.72</v>
      </c>
      <c r="I10060">
        <v>14.8</v>
      </c>
      <c r="J10060">
        <v>1.74</v>
      </c>
      <c r="L10060">
        <v>62</v>
      </c>
      <c r="M10060">
        <v>33.8</v>
      </c>
      <c r="N10060">
        <v>33.5</v>
      </c>
      <c r="U10060">
        <v>1.01</v>
      </c>
      <c r="V10060">
        <v>35.1</v>
      </c>
      <c r="W10060">
        <v>4.2</v>
      </c>
      <c r="Z10060">
        <v>1.78</v>
      </c>
      <c r="AA10060">
        <v>1.852</v>
      </c>
      <c r="AB10060" t="s">
        <v>124</v>
      </c>
      <c r="AC10060" s="8" t="s">
        <v>120</v>
      </c>
      <c r="AD10060" s="26" t="s">
        <v>120</v>
      </c>
    </row>
    <row r="10061" ht="15.75" spans="1:30">
      <c r="A10061">
        <v>65</v>
      </c>
      <c r="B10061">
        <v>65.2</v>
      </c>
      <c r="C10061" s="20">
        <v>0.00966435185185185</v>
      </c>
      <c r="D10061" s="20"/>
      <c r="E10061" s="21" t="s">
        <v>112</v>
      </c>
      <c r="F10061" s="21">
        <v>127</v>
      </c>
      <c r="H10061" s="21">
        <v>1.75</v>
      </c>
      <c r="I10061">
        <v>15</v>
      </c>
      <c r="J10061">
        <v>1.76</v>
      </c>
      <c r="L10061">
        <v>63</v>
      </c>
      <c r="M10061">
        <v>33.5</v>
      </c>
      <c r="N10061">
        <v>33.4</v>
      </c>
      <c r="U10061">
        <v>1</v>
      </c>
      <c r="V10061">
        <v>37.7</v>
      </c>
      <c r="W10061">
        <v>4.3</v>
      </c>
      <c r="Z10061">
        <v>1.673</v>
      </c>
      <c r="AA10061">
        <v>1.808</v>
      </c>
      <c r="AB10061" t="s">
        <v>124</v>
      </c>
      <c r="AC10061" s="8" t="s">
        <v>120</v>
      </c>
      <c r="AD10061" s="26" t="s">
        <v>120</v>
      </c>
    </row>
    <row r="10062" ht="15.75" spans="1:30">
      <c r="A10062">
        <v>65</v>
      </c>
      <c r="B10062">
        <v>65.2</v>
      </c>
      <c r="C10062" s="20">
        <v>0.0096875</v>
      </c>
      <c r="D10062" s="20"/>
      <c r="E10062" s="21" t="s">
        <v>112</v>
      </c>
      <c r="F10062" s="21">
        <v>127</v>
      </c>
      <c r="H10062" s="21">
        <v>1.71</v>
      </c>
      <c r="I10062">
        <v>14.6</v>
      </c>
      <c r="J10062">
        <v>1.71</v>
      </c>
      <c r="L10062">
        <v>62</v>
      </c>
      <c r="M10062">
        <v>33.5</v>
      </c>
      <c r="N10062">
        <v>33.4</v>
      </c>
      <c r="U10062">
        <v>1</v>
      </c>
      <c r="V10062">
        <v>39.7</v>
      </c>
      <c r="W10062">
        <v>4.2</v>
      </c>
      <c r="Z10062">
        <v>1.558</v>
      </c>
      <c r="AA10062">
        <v>1.623</v>
      </c>
      <c r="AB10062" t="s">
        <v>124</v>
      </c>
      <c r="AC10062" s="8" t="s">
        <v>120</v>
      </c>
      <c r="AD10062" s="26" t="s">
        <v>120</v>
      </c>
    </row>
    <row r="10063" ht="15.75" spans="1:30">
      <c r="A10063">
        <v>65</v>
      </c>
      <c r="B10063">
        <v>65.2</v>
      </c>
      <c r="C10063" s="20">
        <v>0.00969907407407407</v>
      </c>
      <c r="D10063" s="20"/>
      <c r="E10063" s="21" t="s">
        <v>112</v>
      </c>
      <c r="F10063" s="21">
        <v>127</v>
      </c>
      <c r="H10063" s="21">
        <v>1.7</v>
      </c>
      <c r="I10063">
        <v>14.6</v>
      </c>
      <c r="J10063">
        <v>1.71</v>
      </c>
      <c r="L10063">
        <v>62</v>
      </c>
      <c r="M10063">
        <v>33.6</v>
      </c>
      <c r="N10063">
        <v>33.4</v>
      </c>
      <c r="U10063">
        <v>1.01</v>
      </c>
      <c r="V10063">
        <v>36.4</v>
      </c>
      <c r="W10063">
        <v>4.2</v>
      </c>
      <c r="Z10063">
        <v>1.692</v>
      </c>
      <c r="AA10063">
        <v>1.775</v>
      </c>
      <c r="AB10063" t="s">
        <v>124</v>
      </c>
      <c r="AC10063" s="8" t="s">
        <v>120</v>
      </c>
      <c r="AD10063" s="26" t="s">
        <v>120</v>
      </c>
    </row>
    <row r="10064" ht="15.75" spans="1:30">
      <c r="A10064">
        <v>65</v>
      </c>
      <c r="B10064">
        <v>65.2</v>
      </c>
      <c r="C10064" s="20">
        <v>0.00972222222222222</v>
      </c>
      <c r="D10064" s="20"/>
      <c r="E10064" s="21" t="s">
        <v>112</v>
      </c>
      <c r="F10064" s="21">
        <v>127</v>
      </c>
      <c r="H10064" s="21">
        <v>1.75</v>
      </c>
      <c r="I10064">
        <v>15</v>
      </c>
      <c r="J10064">
        <v>1.75</v>
      </c>
      <c r="L10064">
        <v>62</v>
      </c>
      <c r="M10064">
        <v>32.9</v>
      </c>
      <c r="N10064">
        <v>33</v>
      </c>
      <c r="U10064">
        <v>1</v>
      </c>
      <c r="V10064">
        <v>36.8</v>
      </c>
      <c r="W10064">
        <v>4.3</v>
      </c>
      <c r="Z10064">
        <v>1.682</v>
      </c>
      <c r="AA10064">
        <v>1.711</v>
      </c>
      <c r="AB10064" t="s">
        <v>124</v>
      </c>
      <c r="AC10064" s="8" t="s">
        <v>120</v>
      </c>
      <c r="AD10064" s="26" t="s">
        <v>120</v>
      </c>
    </row>
    <row r="10065" ht="15.75" spans="1:30">
      <c r="A10065">
        <v>65</v>
      </c>
      <c r="B10065">
        <v>65.2</v>
      </c>
      <c r="C10065" s="20">
        <v>0.0097337962962963</v>
      </c>
      <c r="D10065" s="20"/>
      <c r="E10065" s="21" t="s">
        <v>112</v>
      </c>
      <c r="F10065" s="21">
        <v>127</v>
      </c>
      <c r="H10065" s="21">
        <v>1.78</v>
      </c>
      <c r="I10065">
        <v>15.3</v>
      </c>
      <c r="J10065">
        <v>1.79</v>
      </c>
      <c r="L10065">
        <v>65</v>
      </c>
      <c r="M10065">
        <v>33.8</v>
      </c>
      <c r="N10065">
        <v>33.6</v>
      </c>
      <c r="U10065">
        <v>1.01</v>
      </c>
      <c r="V10065">
        <v>40.5</v>
      </c>
      <c r="W10065">
        <v>4.4</v>
      </c>
      <c r="Z10065">
        <v>1.605</v>
      </c>
      <c r="AA10065">
        <v>1.76</v>
      </c>
      <c r="AB10065" t="s">
        <v>124</v>
      </c>
      <c r="AC10065" s="8" t="s">
        <v>120</v>
      </c>
      <c r="AD10065" s="26" t="s">
        <v>120</v>
      </c>
    </row>
    <row r="10066" ht="15.75" spans="1:30">
      <c r="A10066">
        <v>65</v>
      </c>
      <c r="B10066">
        <v>65.2</v>
      </c>
      <c r="C10066" s="20">
        <v>0.00975694444444444</v>
      </c>
      <c r="D10066" s="20"/>
      <c r="E10066" s="21" t="s">
        <v>112</v>
      </c>
      <c r="F10066" s="21">
        <v>127</v>
      </c>
      <c r="H10066" s="21">
        <v>1.72</v>
      </c>
      <c r="I10066">
        <v>14.7</v>
      </c>
      <c r="J10066">
        <v>1.74</v>
      </c>
      <c r="L10066">
        <v>63</v>
      </c>
      <c r="M10066">
        <v>34.1</v>
      </c>
      <c r="N10066">
        <v>33.6</v>
      </c>
      <c r="U10066">
        <v>1.01</v>
      </c>
      <c r="V10066">
        <v>39.5</v>
      </c>
      <c r="W10066">
        <v>4.2</v>
      </c>
      <c r="Z10066">
        <v>1.603</v>
      </c>
      <c r="AA10066">
        <v>1.719</v>
      </c>
      <c r="AB10066" t="s">
        <v>124</v>
      </c>
      <c r="AC10066" s="8" t="s">
        <v>120</v>
      </c>
      <c r="AD10066" s="26" t="s">
        <v>120</v>
      </c>
    </row>
    <row r="10067" ht="15.75" spans="1:30">
      <c r="A10067">
        <v>65</v>
      </c>
      <c r="B10067">
        <v>65.2</v>
      </c>
      <c r="C10067" s="20">
        <v>0.00976851851851852</v>
      </c>
      <c r="D10067" s="20"/>
      <c r="E10067" s="21" t="s">
        <v>112</v>
      </c>
      <c r="F10067" s="21">
        <v>127</v>
      </c>
      <c r="H10067" s="21">
        <v>1.72</v>
      </c>
      <c r="I10067">
        <v>14.7</v>
      </c>
      <c r="J10067">
        <v>1.73</v>
      </c>
      <c r="L10067">
        <v>61</v>
      </c>
      <c r="M10067">
        <v>32.6</v>
      </c>
      <c r="N10067">
        <v>32.3</v>
      </c>
      <c r="U10067">
        <v>1.01</v>
      </c>
      <c r="V10067">
        <v>42.6</v>
      </c>
      <c r="W10067">
        <v>4.2</v>
      </c>
      <c r="Z10067">
        <v>1.437</v>
      </c>
      <c r="AA10067">
        <v>1.551</v>
      </c>
      <c r="AB10067" t="s">
        <v>124</v>
      </c>
      <c r="AC10067" s="8" t="s">
        <v>120</v>
      </c>
      <c r="AD10067" s="26" t="s">
        <v>120</v>
      </c>
    </row>
    <row r="10068" ht="15.75" spans="1:30">
      <c r="A10068">
        <v>65</v>
      </c>
      <c r="B10068">
        <v>65.2</v>
      </c>
      <c r="C10068" s="20">
        <v>0.00979166666666667</v>
      </c>
      <c r="D10068" s="20"/>
      <c r="E10068" s="21" t="s">
        <v>112</v>
      </c>
      <c r="F10068" s="21">
        <v>127</v>
      </c>
      <c r="H10068" s="21">
        <v>1.77</v>
      </c>
      <c r="I10068">
        <v>15.2</v>
      </c>
      <c r="J10068">
        <v>1.78</v>
      </c>
      <c r="L10068">
        <v>64</v>
      </c>
      <c r="M10068">
        <v>33.1</v>
      </c>
      <c r="N10068">
        <v>32.9</v>
      </c>
      <c r="U10068">
        <v>1.01</v>
      </c>
      <c r="V10068">
        <v>41.4</v>
      </c>
      <c r="W10068">
        <v>4.3</v>
      </c>
      <c r="Z10068">
        <v>1.538</v>
      </c>
      <c r="AA10068">
        <v>1.588</v>
      </c>
      <c r="AB10068" t="s">
        <v>124</v>
      </c>
      <c r="AC10068" s="8" t="s">
        <v>120</v>
      </c>
      <c r="AD10068" s="26" t="s">
        <v>120</v>
      </c>
    </row>
    <row r="10069" ht="15.75" spans="1:30">
      <c r="A10069">
        <v>65</v>
      </c>
      <c r="B10069">
        <v>65.2</v>
      </c>
      <c r="C10069" s="20">
        <v>0.00980324074074074</v>
      </c>
      <c r="D10069" s="20"/>
      <c r="E10069" s="21" t="s">
        <v>112</v>
      </c>
      <c r="F10069" s="21">
        <v>127</v>
      </c>
      <c r="H10069" s="21">
        <v>1.77</v>
      </c>
      <c r="I10069">
        <v>15.2</v>
      </c>
      <c r="J10069">
        <v>1.79</v>
      </c>
      <c r="L10069">
        <v>63</v>
      </c>
      <c r="M10069">
        <v>32.8</v>
      </c>
      <c r="N10069">
        <v>32.5</v>
      </c>
      <c r="U10069">
        <v>1.01</v>
      </c>
      <c r="V10069">
        <v>39</v>
      </c>
      <c r="W10069">
        <v>4.3</v>
      </c>
      <c r="Z10069">
        <v>1.61</v>
      </c>
      <c r="AA10069">
        <v>1.651</v>
      </c>
      <c r="AB10069" t="s">
        <v>124</v>
      </c>
      <c r="AC10069" s="8" t="s">
        <v>120</v>
      </c>
      <c r="AD10069" s="26" t="s">
        <v>120</v>
      </c>
    </row>
    <row r="10070" ht="15.75" spans="1:30">
      <c r="A10070">
        <v>65</v>
      </c>
      <c r="B10070">
        <v>65.2</v>
      </c>
      <c r="C10070" s="20">
        <v>0.00982638888888889</v>
      </c>
      <c r="D10070" s="20"/>
      <c r="E10070" s="21" t="s">
        <v>112</v>
      </c>
      <c r="F10070" s="21">
        <v>127</v>
      </c>
      <c r="H10070" s="21">
        <v>1.77</v>
      </c>
      <c r="I10070">
        <v>15.2</v>
      </c>
      <c r="J10070">
        <v>1.78</v>
      </c>
      <c r="L10070">
        <v>63</v>
      </c>
      <c r="M10070">
        <v>33.4</v>
      </c>
      <c r="N10070">
        <v>33.1</v>
      </c>
      <c r="U10070">
        <v>1.01</v>
      </c>
      <c r="V10070">
        <v>36.8</v>
      </c>
      <c r="W10070">
        <v>4.3</v>
      </c>
      <c r="Z10070">
        <v>1.724</v>
      </c>
      <c r="AA10070">
        <v>1.809</v>
      </c>
      <c r="AB10070" t="s">
        <v>124</v>
      </c>
      <c r="AC10070" s="8" t="s">
        <v>120</v>
      </c>
      <c r="AD10070" s="26" t="s">
        <v>120</v>
      </c>
    </row>
    <row r="10071" ht="15.75" spans="1:30">
      <c r="A10071">
        <v>65</v>
      </c>
      <c r="B10071">
        <v>65.2</v>
      </c>
      <c r="C10071" s="20">
        <v>0.00983796296296296</v>
      </c>
      <c r="D10071" s="20"/>
      <c r="E10071" s="21" t="s">
        <v>112</v>
      </c>
      <c r="F10071" s="21">
        <v>129</v>
      </c>
      <c r="H10071" s="21">
        <v>1.74</v>
      </c>
      <c r="I10071">
        <v>14.9</v>
      </c>
      <c r="J10071">
        <v>1.74</v>
      </c>
      <c r="L10071">
        <v>63</v>
      </c>
      <c r="M10071">
        <v>33.8</v>
      </c>
      <c r="N10071">
        <v>33.6</v>
      </c>
      <c r="U10071">
        <v>1</v>
      </c>
      <c r="V10071">
        <v>39.5</v>
      </c>
      <c r="W10071">
        <v>4.2</v>
      </c>
      <c r="Z10071">
        <v>1.606</v>
      </c>
      <c r="AA10071">
        <v>1.754</v>
      </c>
      <c r="AB10071" t="s">
        <v>124</v>
      </c>
      <c r="AC10071" s="8" t="s">
        <v>120</v>
      </c>
      <c r="AD10071" s="26" t="s">
        <v>120</v>
      </c>
    </row>
    <row r="10072" ht="15.75" spans="1:30">
      <c r="A10072">
        <v>65</v>
      </c>
      <c r="B10072">
        <v>65.2</v>
      </c>
      <c r="C10072" s="20">
        <v>0.00986111111111111</v>
      </c>
      <c r="D10072" s="20"/>
      <c r="E10072" s="21" t="s">
        <v>112</v>
      </c>
      <c r="F10072" s="21">
        <v>129</v>
      </c>
      <c r="H10072" s="21">
        <v>1.77</v>
      </c>
      <c r="I10072">
        <v>15.2</v>
      </c>
      <c r="J10072">
        <v>1.8</v>
      </c>
      <c r="L10072">
        <v>65</v>
      </c>
      <c r="M10072">
        <v>34</v>
      </c>
      <c r="N10072">
        <v>33.4</v>
      </c>
      <c r="U10072">
        <v>1.02</v>
      </c>
      <c r="V10072">
        <v>38.2</v>
      </c>
      <c r="W10072">
        <v>4.3</v>
      </c>
      <c r="Z10072">
        <v>1.692</v>
      </c>
      <c r="AA10072">
        <v>1.82</v>
      </c>
      <c r="AB10072" t="s">
        <v>124</v>
      </c>
      <c r="AC10072" s="8" t="s">
        <v>120</v>
      </c>
      <c r="AD10072" s="26" t="s">
        <v>120</v>
      </c>
    </row>
    <row r="10073" ht="15.75" spans="1:30">
      <c r="A10073">
        <v>65</v>
      </c>
      <c r="B10073">
        <v>65.2</v>
      </c>
      <c r="C10073" s="20">
        <v>0.00988425925925926</v>
      </c>
      <c r="D10073" s="20"/>
      <c r="E10073" s="21" t="s">
        <v>112</v>
      </c>
      <c r="F10073" s="21">
        <v>129</v>
      </c>
      <c r="H10073" s="21">
        <v>1.76</v>
      </c>
      <c r="I10073">
        <v>15.1</v>
      </c>
      <c r="J10073">
        <v>1.78</v>
      </c>
      <c r="L10073">
        <v>65</v>
      </c>
      <c r="M10073">
        <v>34.3</v>
      </c>
      <c r="N10073">
        <v>33.9</v>
      </c>
      <c r="U10073">
        <v>1.01</v>
      </c>
      <c r="V10073">
        <v>39.7</v>
      </c>
      <c r="W10073">
        <v>4.3</v>
      </c>
      <c r="Z10073">
        <v>1.64</v>
      </c>
      <c r="AA10073">
        <v>1.738</v>
      </c>
      <c r="AB10073" t="s">
        <v>124</v>
      </c>
      <c r="AC10073" s="8" t="s">
        <v>120</v>
      </c>
      <c r="AD10073" s="26" t="s">
        <v>120</v>
      </c>
    </row>
    <row r="10074" ht="15.75" spans="1:30">
      <c r="A10074">
        <v>65</v>
      </c>
      <c r="B10074">
        <v>65.2</v>
      </c>
      <c r="C10074" s="20">
        <v>0.00989583333333333</v>
      </c>
      <c r="D10074" s="20"/>
      <c r="E10074" s="21" t="s">
        <v>112</v>
      </c>
      <c r="F10074" s="21">
        <v>129</v>
      </c>
      <c r="H10074" s="21">
        <v>1.78</v>
      </c>
      <c r="I10074">
        <v>15.2</v>
      </c>
      <c r="J10074">
        <v>1.81</v>
      </c>
      <c r="L10074">
        <v>64</v>
      </c>
      <c r="M10074">
        <v>33.5</v>
      </c>
      <c r="N10074">
        <v>32.9</v>
      </c>
      <c r="U10074">
        <v>1.02</v>
      </c>
      <c r="V10074">
        <v>37.3</v>
      </c>
      <c r="W10074">
        <v>4.4</v>
      </c>
      <c r="Z10074">
        <v>1.719</v>
      </c>
      <c r="AA10074">
        <v>1.776</v>
      </c>
      <c r="AB10074" t="s">
        <v>124</v>
      </c>
      <c r="AC10074" s="8" t="s">
        <v>120</v>
      </c>
      <c r="AD10074" s="26" t="s">
        <v>120</v>
      </c>
    </row>
    <row r="10075" ht="15.75" spans="1:30">
      <c r="A10075">
        <v>65</v>
      </c>
      <c r="B10075">
        <v>65.2</v>
      </c>
      <c r="C10075" s="20">
        <v>0.00991898148148148</v>
      </c>
      <c r="D10075" s="20"/>
      <c r="E10075" s="21" t="s">
        <v>112</v>
      </c>
      <c r="F10075" s="21">
        <v>129</v>
      </c>
      <c r="H10075" s="21">
        <v>1.75</v>
      </c>
      <c r="I10075">
        <v>15</v>
      </c>
      <c r="J10075">
        <v>1.8</v>
      </c>
      <c r="L10075">
        <v>65</v>
      </c>
      <c r="M10075">
        <v>34.6</v>
      </c>
      <c r="N10075">
        <v>33.7</v>
      </c>
      <c r="U10075">
        <v>1.03</v>
      </c>
      <c r="V10075">
        <v>38.7</v>
      </c>
      <c r="W10075">
        <v>4.3</v>
      </c>
      <c r="Z10075">
        <v>1.683</v>
      </c>
      <c r="AA10075">
        <v>1.858</v>
      </c>
      <c r="AB10075" t="s">
        <v>124</v>
      </c>
      <c r="AC10075" s="8" t="s">
        <v>120</v>
      </c>
      <c r="AD10075" s="26" t="s">
        <v>120</v>
      </c>
    </row>
    <row r="10076" ht="15.75" spans="1:30">
      <c r="A10076">
        <v>65</v>
      </c>
      <c r="B10076">
        <v>65.2</v>
      </c>
      <c r="C10076" s="20">
        <v>0.00993055555555556</v>
      </c>
      <c r="D10076" s="20"/>
      <c r="E10076" s="21" t="s">
        <v>112</v>
      </c>
      <c r="F10076" s="21">
        <v>129</v>
      </c>
      <c r="H10076" s="21">
        <v>1.79</v>
      </c>
      <c r="I10076">
        <v>15.3</v>
      </c>
      <c r="J10076">
        <v>1.83</v>
      </c>
      <c r="L10076">
        <v>66</v>
      </c>
      <c r="M10076">
        <v>34.4</v>
      </c>
      <c r="N10076">
        <v>33.7</v>
      </c>
      <c r="U10076">
        <v>1.02</v>
      </c>
      <c r="V10076">
        <v>39.5</v>
      </c>
      <c r="W10076">
        <v>4.4</v>
      </c>
      <c r="Z10076">
        <v>1.683</v>
      </c>
      <c r="AA10076">
        <v>1.787</v>
      </c>
      <c r="AB10076" t="s">
        <v>124</v>
      </c>
      <c r="AC10076" s="8" t="s">
        <v>120</v>
      </c>
      <c r="AD10076" s="26" t="s">
        <v>120</v>
      </c>
    </row>
    <row r="10077" ht="15.75" spans="1:30">
      <c r="A10077">
        <v>65</v>
      </c>
      <c r="B10077">
        <v>65.2</v>
      </c>
      <c r="C10077" s="20">
        <v>0.0099537037037037</v>
      </c>
      <c r="D10077" s="20"/>
      <c r="E10077" s="21" t="s">
        <v>112</v>
      </c>
      <c r="F10077" s="21">
        <v>129</v>
      </c>
      <c r="H10077" s="21">
        <v>1.76</v>
      </c>
      <c r="I10077">
        <v>15.1</v>
      </c>
      <c r="J10077">
        <v>1.82</v>
      </c>
      <c r="L10077">
        <v>65</v>
      </c>
      <c r="M10077">
        <v>34.7</v>
      </c>
      <c r="N10077">
        <v>33.5</v>
      </c>
      <c r="U10077">
        <v>1.03</v>
      </c>
      <c r="V10077">
        <v>35.3</v>
      </c>
      <c r="W10077">
        <v>4.3</v>
      </c>
      <c r="Z10077">
        <v>1.848</v>
      </c>
      <c r="AA10077">
        <v>1.931</v>
      </c>
      <c r="AB10077" t="s">
        <v>124</v>
      </c>
      <c r="AC10077" s="8" t="s">
        <v>120</v>
      </c>
      <c r="AD10077" s="26" t="s">
        <v>120</v>
      </c>
    </row>
    <row r="10078" ht="15.75" spans="1:30">
      <c r="A10078">
        <v>65</v>
      </c>
      <c r="B10078">
        <v>65.2</v>
      </c>
      <c r="C10078" s="20">
        <v>0.00997685185185185</v>
      </c>
      <c r="D10078" s="20"/>
      <c r="E10078" s="21" t="s">
        <v>112</v>
      </c>
      <c r="F10078" s="21">
        <v>129</v>
      </c>
      <c r="H10078" s="21">
        <v>1.66</v>
      </c>
      <c r="I10078">
        <v>14.2</v>
      </c>
      <c r="J10078">
        <v>1.75</v>
      </c>
      <c r="L10078">
        <v>60</v>
      </c>
      <c r="M10078">
        <v>34.3</v>
      </c>
      <c r="N10078">
        <v>32.5</v>
      </c>
      <c r="U10078">
        <v>1.05</v>
      </c>
      <c r="V10078">
        <v>23.9</v>
      </c>
      <c r="W10078">
        <v>4.1</v>
      </c>
      <c r="Z10078">
        <v>2.499</v>
      </c>
      <c r="AA10078">
        <v>2.669</v>
      </c>
      <c r="AB10078" t="s">
        <v>124</v>
      </c>
      <c r="AC10078" s="8" t="s">
        <v>120</v>
      </c>
      <c r="AD10078" s="26" t="s">
        <v>120</v>
      </c>
    </row>
    <row r="10079" ht="15.75" spans="1:30">
      <c r="A10079">
        <v>65</v>
      </c>
      <c r="B10079">
        <v>65.2</v>
      </c>
      <c r="C10079" s="20">
        <v>0.01</v>
      </c>
      <c r="D10079" s="20"/>
      <c r="E10079" s="21" t="s">
        <v>112</v>
      </c>
      <c r="F10079" s="21">
        <v>129</v>
      </c>
      <c r="H10079" s="21">
        <v>1.65</v>
      </c>
      <c r="I10079">
        <v>14.1</v>
      </c>
      <c r="J10079">
        <v>1.66</v>
      </c>
      <c r="L10079">
        <v>57</v>
      </c>
      <c r="M10079">
        <v>31.9</v>
      </c>
      <c r="N10079">
        <v>31.7</v>
      </c>
      <c r="U10079">
        <v>1.01</v>
      </c>
      <c r="V10079">
        <v>35.7</v>
      </c>
      <c r="W10079">
        <v>4</v>
      </c>
      <c r="Z10079">
        <v>1.597</v>
      </c>
      <c r="AA10079">
        <v>1.723</v>
      </c>
      <c r="AB10079" t="s">
        <v>124</v>
      </c>
      <c r="AC10079" s="8" t="s">
        <v>120</v>
      </c>
      <c r="AD10079" s="26" t="s">
        <v>120</v>
      </c>
    </row>
    <row r="10080" ht="15.75" spans="1:30">
      <c r="A10080">
        <v>65</v>
      </c>
      <c r="B10080">
        <v>65.2</v>
      </c>
      <c r="C10080" s="20">
        <v>0.0100231481481481</v>
      </c>
      <c r="D10080" s="20"/>
      <c r="E10080" s="21" t="s">
        <v>112</v>
      </c>
      <c r="F10080" s="21">
        <v>129</v>
      </c>
      <c r="H10080" s="21">
        <v>1.73</v>
      </c>
      <c r="I10080">
        <v>14.8</v>
      </c>
      <c r="J10080">
        <v>1.75</v>
      </c>
      <c r="L10080">
        <v>61</v>
      </c>
      <c r="M10080">
        <v>32.5</v>
      </c>
      <c r="N10080">
        <v>32.1</v>
      </c>
      <c r="U10080">
        <v>1.01</v>
      </c>
      <c r="V10080">
        <v>37.3</v>
      </c>
      <c r="W10080">
        <v>4.2</v>
      </c>
      <c r="Z10080">
        <v>1.626</v>
      </c>
      <c r="AA10080">
        <v>1.814</v>
      </c>
      <c r="AB10080" t="s">
        <v>124</v>
      </c>
      <c r="AC10080" s="8" t="s">
        <v>120</v>
      </c>
      <c r="AD10080" s="26" t="s">
        <v>120</v>
      </c>
    </row>
    <row r="10081" ht="15.75" spans="1:30">
      <c r="A10081">
        <v>65</v>
      </c>
      <c r="B10081">
        <v>65.2</v>
      </c>
      <c r="C10081" s="20">
        <v>0.0100347222222222</v>
      </c>
      <c r="D10081" s="20"/>
      <c r="E10081" s="21" t="s">
        <v>112</v>
      </c>
      <c r="F10081" s="21">
        <v>129</v>
      </c>
      <c r="H10081" s="21">
        <v>1.75</v>
      </c>
      <c r="I10081">
        <v>14.9</v>
      </c>
      <c r="J10081">
        <v>1.75</v>
      </c>
      <c r="L10081">
        <v>63</v>
      </c>
      <c r="M10081">
        <v>33.3</v>
      </c>
      <c r="N10081">
        <v>33.2</v>
      </c>
      <c r="U10081">
        <v>1</v>
      </c>
      <c r="V10081">
        <v>39</v>
      </c>
      <c r="W10081">
        <v>4.3</v>
      </c>
      <c r="Z10081">
        <v>1.611</v>
      </c>
      <c r="AA10081">
        <v>1.703</v>
      </c>
      <c r="AB10081" t="s">
        <v>124</v>
      </c>
      <c r="AC10081" s="8" t="s">
        <v>120</v>
      </c>
      <c r="AD10081" s="26" t="s">
        <v>120</v>
      </c>
    </row>
    <row r="10082" ht="15.75" spans="1:30">
      <c r="A10082">
        <v>65</v>
      </c>
      <c r="B10082">
        <v>65.2</v>
      </c>
      <c r="C10082" s="20">
        <v>0.0100578703703704</v>
      </c>
      <c r="D10082" s="20"/>
      <c r="E10082" s="21" t="s">
        <v>112</v>
      </c>
      <c r="F10082" s="21">
        <v>129</v>
      </c>
      <c r="H10082" s="21">
        <v>1.8</v>
      </c>
      <c r="I10082">
        <v>15.4</v>
      </c>
      <c r="J10082">
        <v>1.83</v>
      </c>
      <c r="L10082">
        <v>63</v>
      </c>
      <c r="M10082">
        <v>32.5</v>
      </c>
      <c r="N10082">
        <v>32</v>
      </c>
      <c r="U10082">
        <v>1.01</v>
      </c>
      <c r="V10082">
        <v>37.5</v>
      </c>
      <c r="W10082">
        <v>4.4</v>
      </c>
      <c r="Z10082">
        <v>1.679</v>
      </c>
      <c r="AA10082">
        <v>1.856</v>
      </c>
      <c r="AB10082" t="s">
        <v>124</v>
      </c>
      <c r="AC10082" s="8" t="s">
        <v>120</v>
      </c>
      <c r="AD10082" s="26" t="s">
        <v>120</v>
      </c>
    </row>
    <row r="10083" ht="15.75" spans="1:30">
      <c r="A10083">
        <v>65</v>
      </c>
      <c r="B10083">
        <v>65.2</v>
      </c>
      <c r="C10083" s="20">
        <v>0.0100694444444444</v>
      </c>
      <c r="D10083" s="20"/>
      <c r="E10083" s="21" t="s">
        <v>112</v>
      </c>
      <c r="F10083" s="21">
        <v>130</v>
      </c>
      <c r="H10083" s="21">
        <v>1.82</v>
      </c>
      <c r="I10083">
        <v>15.5</v>
      </c>
      <c r="J10083">
        <v>1.83</v>
      </c>
      <c r="L10083">
        <v>66</v>
      </c>
      <c r="M10083">
        <v>33.7</v>
      </c>
      <c r="N10083">
        <v>33.5</v>
      </c>
      <c r="U10083">
        <v>1.01</v>
      </c>
      <c r="V10083">
        <v>41.7</v>
      </c>
      <c r="W10083">
        <v>4.4</v>
      </c>
      <c r="Z10083">
        <v>1.591</v>
      </c>
      <c r="AA10083">
        <v>1.68</v>
      </c>
      <c r="AB10083" t="s">
        <v>124</v>
      </c>
      <c r="AC10083" s="8" t="s">
        <v>120</v>
      </c>
      <c r="AD10083" s="26" t="s">
        <v>120</v>
      </c>
    </row>
    <row r="10084" ht="15.75" spans="1:30">
      <c r="A10084">
        <v>65</v>
      </c>
      <c r="B10084">
        <v>65.2</v>
      </c>
      <c r="C10084" s="20">
        <v>0.0100925925925926</v>
      </c>
      <c r="D10084" s="20"/>
      <c r="E10084" s="21" t="s">
        <v>112</v>
      </c>
      <c r="F10084" s="21">
        <v>130</v>
      </c>
      <c r="H10084" s="21">
        <v>1.85</v>
      </c>
      <c r="I10084">
        <v>15.9</v>
      </c>
      <c r="J10084">
        <v>1.89</v>
      </c>
      <c r="L10084">
        <v>68</v>
      </c>
      <c r="M10084">
        <v>34.2</v>
      </c>
      <c r="N10084">
        <v>33.6</v>
      </c>
      <c r="U10084">
        <v>1.02</v>
      </c>
      <c r="V10084">
        <v>41.4</v>
      </c>
      <c r="W10084">
        <v>4.5</v>
      </c>
      <c r="Z10084">
        <v>1.651</v>
      </c>
      <c r="AA10084">
        <v>1.687</v>
      </c>
      <c r="AB10084" t="s">
        <v>124</v>
      </c>
      <c r="AC10084" s="8" t="s">
        <v>120</v>
      </c>
      <c r="AD10084" s="26" t="s">
        <v>120</v>
      </c>
    </row>
    <row r="10085" ht="15.75" spans="1:30">
      <c r="A10085">
        <v>65</v>
      </c>
      <c r="B10085">
        <v>65.2</v>
      </c>
      <c r="C10085" s="20">
        <v>0.0101041666666667</v>
      </c>
      <c r="D10085" s="20"/>
      <c r="E10085" s="21" t="s">
        <v>112</v>
      </c>
      <c r="F10085" s="21">
        <v>130</v>
      </c>
      <c r="H10085" s="21">
        <v>1.77</v>
      </c>
      <c r="I10085">
        <v>15.2</v>
      </c>
      <c r="J10085">
        <v>1.81</v>
      </c>
      <c r="L10085">
        <v>66</v>
      </c>
      <c r="M10085">
        <v>34.6</v>
      </c>
      <c r="N10085">
        <v>33.9</v>
      </c>
      <c r="U10085">
        <v>1.02</v>
      </c>
      <c r="V10085">
        <v>37.3</v>
      </c>
      <c r="W10085">
        <v>4.3</v>
      </c>
      <c r="Z10085">
        <v>1.767</v>
      </c>
      <c r="AA10085">
        <v>1.913</v>
      </c>
      <c r="AB10085" t="s">
        <v>124</v>
      </c>
      <c r="AC10085" s="8" t="s">
        <v>120</v>
      </c>
      <c r="AD10085" s="26" t="s">
        <v>120</v>
      </c>
    </row>
    <row r="10086" ht="15.75" spans="1:30">
      <c r="A10086">
        <v>65</v>
      </c>
      <c r="B10086">
        <v>65.2</v>
      </c>
      <c r="C10086" s="20">
        <v>0.0101273148148148</v>
      </c>
      <c r="D10086" s="20"/>
      <c r="E10086" s="21" t="s">
        <v>112</v>
      </c>
      <c r="F10086" s="21">
        <v>130</v>
      </c>
      <c r="H10086" s="21">
        <v>1.83</v>
      </c>
      <c r="I10086">
        <v>15.7</v>
      </c>
      <c r="J10086">
        <v>1.89</v>
      </c>
      <c r="L10086">
        <v>69</v>
      </c>
      <c r="M10086">
        <v>35.1</v>
      </c>
      <c r="N10086">
        <v>33.9</v>
      </c>
      <c r="U10086">
        <v>1.03</v>
      </c>
      <c r="V10086">
        <v>41.4</v>
      </c>
      <c r="W10086">
        <v>4.5</v>
      </c>
      <c r="Z10086">
        <v>1.672</v>
      </c>
      <c r="AA10086">
        <v>1.767</v>
      </c>
      <c r="AB10086" t="s">
        <v>124</v>
      </c>
      <c r="AC10086" s="8" t="s">
        <v>120</v>
      </c>
      <c r="AD10086" s="26" t="s">
        <v>120</v>
      </c>
    </row>
    <row r="10087" ht="15.75" spans="1:30">
      <c r="A10087">
        <v>65</v>
      </c>
      <c r="B10087">
        <v>65.2</v>
      </c>
      <c r="C10087" s="20">
        <v>0.010150462962963</v>
      </c>
      <c r="D10087" s="20"/>
      <c r="E10087" s="21" t="s">
        <v>112</v>
      </c>
      <c r="F10087" s="21">
        <v>130</v>
      </c>
      <c r="H10087" s="21">
        <v>1.77</v>
      </c>
      <c r="I10087">
        <v>15.2</v>
      </c>
      <c r="J10087">
        <v>1.85</v>
      </c>
      <c r="L10087">
        <v>67</v>
      </c>
      <c r="M10087">
        <v>35.4</v>
      </c>
      <c r="N10087">
        <v>34.1</v>
      </c>
      <c r="U10087">
        <v>1.04</v>
      </c>
      <c r="V10087">
        <v>35.7</v>
      </c>
      <c r="W10087">
        <v>4.3</v>
      </c>
      <c r="Z10087">
        <v>1.881</v>
      </c>
      <c r="AA10087">
        <v>2.018</v>
      </c>
      <c r="AB10087" t="s">
        <v>124</v>
      </c>
      <c r="AC10087" s="8" t="s">
        <v>120</v>
      </c>
      <c r="AD10087" s="26" t="s">
        <v>120</v>
      </c>
    </row>
    <row r="10088" ht="15.75" spans="1:30">
      <c r="A10088">
        <v>65</v>
      </c>
      <c r="B10088">
        <v>65.2</v>
      </c>
      <c r="C10088" s="20">
        <v>0.010162037037037</v>
      </c>
      <c r="D10088" s="20"/>
      <c r="E10088" s="21" t="s">
        <v>112</v>
      </c>
      <c r="F10088" s="21">
        <v>130</v>
      </c>
      <c r="H10088" s="21">
        <v>1.82</v>
      </c>
      <c r="I10088">
        <v>15.6</v>
      </c>
      <c r="J10088">
        <v>1.89</v>
      </c>
      <c r="L10088">
        <v>70</v>
      </c>
      <c r="M10088">
        <v>35.5</v>
      </c>
      <c r="N10088">
        <v>34.2</v>
      </c>
      <c r="U10088">
        <v>1.04</v>
      </c>
      <c r="V10088">
        <v>43.2</v>
      </c>
      <c r="W10088">
        <v>4.4</v>
      </c>
      <c r="Z10088">
        <v>1.614</v>
      </c>
      <c r="AA10088">
        <v>1.746</v>
      </c>
      <c r="AB10088" t="s">
        <v>124</v>
      </c>
      <c r="AC10088" s="8" t="s">
        <v>120</v>
      </c>
      <c r="AD10088" s="26" t="s">
        <v>120</v>
      </c>
    </row>
    <row r="10089" ht="15.75" spans="1:30">
      <c r="A10089">
        <v>65</v>
      </c>
      <c r="B10089">
        <v>65.2</v>
      </c>
      <c r="C10089" s="20">
        <v>0.0101736111111111</v>
      </c>
      <c r="D10089" s="20"/>
      <c r="E10089" s="21" t="s">
        <v>112</v>
      </c>
      <c r="F10089" s="21">
        <v>130</v>
      </c>
      <c r="H10089" s="21">
        <v>1.77</v>
      </c>
      <c r="I10089">
        <v>15.1</v>
      </c>
      <c r="J10089">
        <v>1.84</v>
      </c>
      <c r="L10089">
        <v>66</v>
      </c>
      <c r="M10089">
        <v>34.6</v>
      </c>
      <c r="N10089">
        <v>33.1</v>
      </c>
      <c r="U10089">
        <v>1.04</v>
      </c>
      <c r="V10089">
        <v>39</v>
      </c>
      <c r="W10089">
        <v>4.3</v>
      </c>
      <c r="Z10089">
        <v>1.689</v>
      </c>
      <c r="AA10089">
        <v>1.749</v>
      </c>
      <c r="AB10089" t="s">
        <v>124</v>
      </c>
      <c r="AC10089" s="8" t="s">
        <v>120</v>
      </c>
      <c r="AD10089" s="26" t="s">
        <v>120</v>
      </c>
    </row>
    <row r="10090" ht="15.75" spans="1:30">
      <c r="A10090">
        <v>65</v>
      </c>
      <c r="B10090">
        <v>65.2</v>
      </c>
      <c r="C10090" s="20">
        <v>0.0101967592592593</v>
      </c>
      <c r="D10090" s="20"/>
      <c r="E10090" s="21" t="s">
        <v>112</v>
      </c>
      <c r="F10090" s="21">
        <v>130</v>
      </c>
      <c r="H10090" s="21">
        <v>1.81</v>
      </c>
      <c r="I10090">
        <v>15.5</v>
      </c>
      <c r="J10090">
        <v>1.89</v>
      </c>
      <c r="L10090">
        <v>71</v>
      </c>
      <c r="M10090">
        <v>36.4</v>
      </c>
      <c r="N10090">
        <v>34.9</v>
      </c>
      <c r="U10090">
        <v>1.04</v>
      </c>
      <c r="V10090">
        <v>40.5</v>
      </c>
      <c r="W10090">
        <v>4.4</v>
      </c>
      <c r="Z10090">
        <v>1.742</v>
      </c>
      <c r="AA10090">
        <v>1.923</v>
      </c>
      <c r="AB10090" t="s">
        <v>124</v>
      </c>
      <c r="AC10090" s="8" t="s">
        <v>120</v>
      </c>
      <c r="AD10090" s="26" t="s">
        <v>120</v>
      </c>
    </row>
    <row r="10091" ht="15.75" spans="1:30">
      <c r="A10091">
        <v>65</v>
      </c>
      <c r="B10091">
        <v>65.2</v>
      </c>
      <c r="C10091" s="20">
        <v>0.0102083333333333</v>
      </c>
      <c r="D10091" s="20"/>
      <c r="E10091" s="21" t="s">
        <v>112</v>
      </c>
      <c r="F10091" s="21">
        <v>130</v>
      </c>
      <c r="H10091" s="21">
        <v>1.77</v>
      </c>
      <c r="I10091">
        <v>15.1</v>
      </c>
      <c r="J10091">
        <v>1.85</v>
      </c>
      <c r="L10091">
        <v>70</v>
      </c>
      <c r="M10091">
        <v>36.8</v>
      </c>
      <c r="N10091">
        <v>35.1</v>
      </c>
      <c r="U10091">
        <v>1.05</v>
      </c>
      <c r="V10091">
        <v>42.3</v>
      </c>
      <c r="W10091">
        <v>4.3</v>
      </c>
      <c r="Z10091">
        <v>1.659</v>
      </c>
      <c r="AA10091">
        <v>1.753</v>
      </c>
      <c r="AB10091" t="s">
        <v>124</v>
      </c>
      <c r="AC10091" s="8" t="s">
        <v>120</v>
      </c>
      <c r="AD10091" s="26" t="s">
        <v>120</v>
      </c>
    </row>
    <row r="10092" ht="15.75" spans="1:30">
      <c r="A10092">
        <v>65</v>
      </c>
      <c r="B10092">
        <v>65.2</v>
      </c>
      <c r="C10092" s="20">
        <v>0.0102314814814815</v>
      </c>
      <c r="D10092" s="20"/>
      <c r="E10092" s="21" t="s">
        <v>112</v>
      </c>
      <c r="F10092" s="21">
        <v>130</v>
      </c>
      <c r="H10092" s="21">
        <v>1.7</v>
      </c>
      <c r="I10092">
        <v>14.5</v>
      </c>
      <c r="J10092">
        <v>1.78</v>
      </c>
      <c r="L10092">
        <v>63</v>
      </c>
      <c r="M10092">
        <v>34.9</v>
      </c>
      <c r="N10092">
        <v>33.4</v>
      </c>
      <c r="U10092">
        <v>1.05</v>
      </c>
      <c r="V10092">
        <v>33.5</v>
      </c>
      <c r="W10092">
        <v>4.2</v>
      </c>
      <c r="Z10092">
        <v>1.889</v>
      </c>
      <c r="AA10092">
        <v>1.92</v>
      </c>
      <c r="AB10092" t="s">
        <v>124</v>
      </c>
      <c r="AC10092" s="8" t="s">
        <v>120</v>
      </c>
      <c r="AD10092" s="26" t="s">
        <v>120</v>
      </c>
    </row>
    <row r="10093" ht="15.75" spans="1:30">
      <c r="A10093">
        <v>65</v>
      </c>
      <c r="B10093">
        <v>65.2</v>
      </c>
      <c r="C10093" s="20">
        <v>0.0102546296296296</v>
      </c>
      <c r="D10093" s="20"/>
      <c r="E10093" s="21" t="s">
        <v>112</v>
      </c>
      <c r="F10093" s="21">
        <v>130</v>
      </c>
      <c r="H10093" s="21">
        <v>1.79</v>
      </c>
      <c r="I10093">
        <v>15.3</v>
      </c>
      <c r="J10093">
        <v>1.86</v>
      </c>
      <c r="L10093">
        <v>67</v>
      </c>
      <c r="M10093">
        <v>35</v>
      </c>
      <c r="N10093">
        <v>33.7</v>
      </c>
      <c r="U10093">
        <v>1.04</v>
      </c>
      <c r="V10093">
        <v>38.5</v>
      </c>
      <c r="W10093">
        <v>4.4</v>
      </c>
      <c r="Z10093">
        <v>1.75</v>
      </c>
      <c r="AA10093">
        <v>1.914</v>
      </c>
      <c r="AB10093" t="s">
        <v>124</v>
      </c>
      <c r="AC10093" s="8" t="s">
        <v>120</v>
      </c>
      <c r="AD10093" s="26" t="s">
        <v>120</v>
      </c>
    </row>
    <row r="10094" ht="15.75" spans="1:30">
      <c r="A10094">
        <v>65</v>
      </c>
      <c r="B10094">
        <v>65.2</v>
      </c>
      <c r="C10094" s="20">
        <v>0.0102662037037037</v>
      </c>
      <c r="D10094" s="20"/>
      <c r="E10094" s="21" t="s">
        <v>112</v>
      </c>
      <c r="F10094" s="21">
        <v>130</v>
      </c>
      <c r="H10094" s="21">
        <v>1.74</v>
      </c>
      <c r="I10094">
        <v>14.9</v>
      </c>
      <c r="J10094">
        <v>1.8</v>
      </c>
      <c r="L10094">
        <v>65</v>
      </c>
      <c r="M10094">
        <v>34.7</v>
      </c>
      <c r="N10094">
        <v>33.6</v>
      </c>
      <c r="U10094">
        <v>1.03</v>
      </c>
      <c r="V10094">
        <v>39</v>
      </c>
      <c r="W10094">
        <v>4.3</v>
      </c>
      <c r="Z10094">
        <v>1.669</v>
      </c>
      <c r="AA10094">
        <v>1.722</v>
      </c>
      <c r="AB10094" t="s">
        <v>124</v>
      </c>
      <c r="AC10094" s="8" t="s">
        <v>120</v>
      </c>
      <c r="AD10094" s="26" t="s">
        <v>120</v>
      </c>
    </row>
    <row r="10095" ht="15.75" spans="1:30">
      <c r="A10095">
        <v>65</v>
      </c>
      <c r="B10095">
        <v>65.2</v>
      </c>
      <c r="C10095" s="20">
        <v>0.0102893518518519</v>
      </c>
      <c r="D10095" s="20"/>
      <c r="E10095" s="21" t="s">
        <v>112</v>
      </c>
      <c r="F10095" s="21">
        <v>130</v>
      </c>
      <c r="H10095" s="21">
        <v>1.66</v>
      </c>
      <c r="I10095">
        <v>14.2</v>
      </c>
      <c r="J10095">
        <v>1.7</v>
      </c>
      <c r="L10095">
        <v>59</v>
      </c>
      <c r="M10095">
        <v>33.1</v>
      </c>
      <c r="N10095">
        <v>32.4</v>
      </c>
      <c r="U10095">
        <v>1.02</v>
      </c>
      <c r="V10095">
        <v>33.5</v>
      </c>
      <c r="W10095">
        <v>4.1</v>
      </c>
      <c r="Z10095">
        <v>1.759</v>
      </c>
      <c r="AA10095">
        <v>1.789</v>
      </c>
      <c r="AB10095" t="s">
        <v>124</v>
      </c>
      <c r="AC10095" s="8" t="s">
        <v>120</v>
      </c>
      <c r="AD10095" s="26" t="s">
        <v>120</v>
      </c>
    </row>
    <row r="10096" ht="15.75" spans="1:30">
      <c r="A10096">
        <v>65</v>
      </c>
      <c r="B10096">
        <v>65.2</v>
      </c>
      <c r="C10096" s="20">
        <v>0.0103125</v>
      </c>
      <c r="D10096" s="20"/>
      <c r="E10096" s="21" t="s">
        <v>112</v>
      </c>
      <c r="F10096" s="21">
        <v>131</v>
      </c>
      <c r="H10096" s="21">
        <v>1.71</v>
      </c>
      <c r="I10096">
        <v>14.7</v>
      </c>
      <c r="J10096">
        <v>1.73</v>
      </c>
      <c r="L10096">
        <v>60</v>
      </c>
      <c r="M10096">
        <v>32.4</v>
      </c>
      <c r="N10096">
        <v>32.2</v>
      </c>
      <c r="U10096">
        <v>1.01</v>
      </c>
      <c r="V10096">
        <v>35.1</v>
      </c>
      <c r="W10096">
        <v>4.2</v>
      </c>
      <c r="Z10096">
        <v>1.702</v>
      </c>
      <c r="AA10096">
        <v>1.849</v>
      </c>
      <c r="AB10096" t="s">
        <v>124</v>
      </c>
      <c r="AC10096" s="8" t="s">
        <v>120</v>
      </c>
      <c r="AD10096" s="26" t="s">
        <v>120</v>
      </c>
    </row>
    <row r="10097" ht="15.75" spans="1:30">
      <c r="A10097">
        <v>65</v>
      </c>
      <c r="B10097">
        <v>65.2</v>
      </c>
      <c r="C10097" s="20">
        <v>0.0103240740740741</v>
      </c>
      <c r="D10097" s="20"/>
      <c r="E10097" s="21" t="s">
        <v>112</v>
      </c>
      <c r="F10097" s="21">
        <v>131</v>
      </c>
      <c r="H10097" s="21">
        <v>1.81</v>
      </c>
      <c r="I10097">
        <v>15.5</v>
      </c>
      <c r="J10097">
        <v>1.82</v>
      </c>
      <c r="L10097">
        <v>63</v>
      </c>
      <c r="M10097">
        <v>32.4</v>
      </c>
      <c r="N10097">
        <v>32.2</v>
      </c>
      <c r="U10097">
        <v>1.01</v>
      </c>
      <c r="V10097">
        <v>35.3</v>
      </c>
      <c r="W10097">
        <v>4.4</v>
      </c>
      <c r="Z10097">
        <v>1.781</v>
      </c>
      <c r="AA10097">
        <v>1.865</v>
      </c>
      <c r="AB10097" t="s">
        <v>124</v>
      </c>
      <c r="AC10097" s="8" t="s">
        <v>120</v>
      </c>
      <c r="AD10097" s="26" t="s">
        <v>120</v>
      </c>
    </row>
    <row r="10098" ht="15.75" spans="1:30">
      <c r="A10098">
        <v>65</v>
      </c>
      <c r="B10098">
        <v>65.2</v>
      </c>
      <c r="C10098" s="20">
        <v>0.0103472222222222</v>
      </c>
      <c r="D10098" s="20"/>
      <c r="E10098" s="21" t="s">
        <v>112</v>
      </c>
      <c r="F10098" s="21">
        <v>131</v>
      </c>
      <c r="H10098" s="21">
        <v>1.78</v>
      </c>
      <c r="I10098">
        <v>15.2</v>
      </c>
      <c r="J10098">
        <v>1.78</v>
      </c>
      <c r="L10098">
        <v>62</v>
      </c>
      <c r="M10098">
        <v>32.3</v>
      </c>
      <c r="N10098">
        <v>32.2</v>
      </c>
      <c r="U10098">
        <v>1</v>
      </c>
      <c r="V10098">
        <v>37</v>
      </c>
      <c r="W10098">
        <v>4.3</v>
      </c>
      <c r="Z10098">
        <v>1.667</v>
      </c>
      <c r="AA10098">
        <v>1.848</v>
      </c>
      <c r="AB10098" t="s">
        <v>124</v>
      </c>
      <c r="AC10098" s="8" t="s">
        <v>120</v>
      </c>
      <c r="AD10098" s="26" t="s">
        <v>120</v>
      </c>
    </row>
    <row r="10099" ht="15.75" spans="1:30">
      <c r="A10099">
        <v>65</v>
      </c>
      <c r="B10099">
        <v>65.2</v>
      </c>
      <c r="C10099" s="20">
        <v>0.0103703703703704</v>
      </c>
      <c r="D10099" s="20"/>
      <c r="E10099" s="21" t="s">
        <v>112</v>
      </c>
      <c r="F10099" s="21">
        <v>131</v>
      </c>
      <c r="H10099" s="21">
        <v>1.87</v>
      </c>
      <c r="I10099">
        <v>16</v>
      </c>
      <c r="J10099">
        <v>1.88</v>
      </c>
      <c r="L10099">
        <v>66</v>
      </c>
      <c r="M10099">
        <v>33.1</v>
      </c>
      <c r="N10099">
        <v>32.9</v>
      </c>
      <c r="U10099">
        <v>1.01</v>
      </c>
      <c r="V10099">
        <v>39</v>
      </c>
      <c r="W10099">
        <v>4.6</v>
      </c>
      <c r="Z10099">
        <v>1.706</v>
      </c>
      <c r="AA10099">
        <v>1.796</v>
      </c>
      <c r="AB10099" t="s">
        <v>124</v>
      </c>
      <c r="AC10099" s="8" t="s">
        <v>120</v>
      </c>
      <c r="AD10099" s="26" t="s">
        <v>120</v>
      </c>
    </row>
    <row r="10100" ht="15.75" spans="1:30">
      <c r="A10100">
        <v>65</v>
      </c>
      <c r="B10100">
        <v>65.2</v>
      </c>
      <c r="C10100" s="20">
        <v>0.0103819444444444</v>
      </c>
      <c r="D10100" s="20"/>
      <c r="E10100" s="21" t="s">
        <v>112</v>
      </c>
      <c r="F10100" s="21">
        <v>131</v>
      </c>
      <c r="H10100" s="21">
        <v>1.84</v>
      </c>
      <c r="I10100">
        <v>15.7</v>
      </c>
      <c r="J10100">
        <v>1.88</v>
      </c>
      <c r="L10100">
        <v>66</v>
      </c>
      <c r="M10100">
        <v>33.5</v>
      </c>
      <c r="N10100">
        <v>32.8</v>
      </c>
      <c r="U10100">
        <v>1.02</v>
      </c>
      <c r="V10100">
        <v>35.7</v>
      </c>
      <c r="W10100">
        <v>4.5</v>
      </c>
      <c r="Z10100">
        <v>1.841</v>
      </c>
      <c r="AA10100">
        <v>1.934</v>
      </c>
      <c r="AB10100" t="s">
        <v>124</v>
      </c>
      <c r="AC10100" s="8" t="s">
        <v>120</v>
      </c>
      <c r="AD10100" s="26" t="s">
        <v>120</v>
      </c>
    </row>
    <row r="10101" ht="15.75" spans="1:30">
      <c r="A10101">
        <v>65</v>
      </c>
      <c r="B10101">
        <v>65.2</v>
      </c>
      <c r="C10101" s="20">
        <v>0.0104050925925926</v>
      </c>
      <c r="D10101" s="20"/>
      <c r="E10101" s="21" t="s">
        <v>112</v>
      </c>
      <c r="F10101" s="21">
        <v>131</v>
      </c>
      <c r="H10101" s="21">
        <v>1.84</v>
      </c>
      <c r="I10101">
        <v>15.7</v>
      </c>
      <c r="J10101">
        <v>1.88</v>
      </c>
      <c r="L10101">
        <v>66</v>
      </c>
      <c r="M10101">
        <v>33.7</v>
      </c>
      <c r="N10101">
        <v>32.9</v>
      </c>
      <c r="U10101">
        <v>1.02</v>
      </c>
      <c r="V10101">
        <v>30.5</v>
      </c>
      <c r="W10101">
        <v>4.5</v>
      </c>
      <c r="Z10101">
        <v>2.154</v>
      </c>
      <c r="AA10101">
        <v>2.251</v>
      </c>
      <c r="AB10101" t="s">
        <v>124</v>
      </c>
      <c r="AC10101" s="8" t="s">
        <v>120</v>
      </c>
      <c r="AD10101" s="26" t="s">
        <v>120</v>
      </c>
    </row>
    <row r="10102" ht="15.75" spans="1:30">
      <c r="A10102">
        <v>65</v>
      </c>
      <c r="B10102">
        <v>65.2</v>
      </c>
      <c r="C10102" s="20">
        <v>0.0104282407407407</v>
      </c>
      <c r="D10102" s="20"/>
      <c r="E10102" s="21" t="s">
        <v>112</v>
      </c>
      <c r="F10102" s="21">
        <v>131</v>
      </c>
      <c r="H10102" s="21">
        <v>1.76</v>
      </c>
      <c r="I10102">
        <v>15</v>
      </c>
      <c r="J10102">
        <v>1.77</v>
      </c>
      <c r="L10102">
        <v>63</v>
      </c>
      <c r="M10102">
        <v>33.6</v>
      </c>
      <c r="N10102">
        <v>33.3</v>
      </c>
      <c r="U10102">
        <v>1.01</v>
      </c>
      <c r="V10102">
        <v>37.7</v>
      </c>
      <c r="W10102">
        <v>4.3</v>
      </c>
      <c r="Z10102">
        <v>1.681</v>
      </c>
      <c r="AA10102">
        <v>1.797</v>
      </c>
      <c r="AB10102" t="s">
        <v>124</v>
      </c>
      <c r="AC10102" s="8" t="s">
        <v>120</v>
      </c>
      <c r="AD10102" s="26" t="s">
        <v>120</v>
      </c>
    </row>
    <row r="10103" ht="15.75" spans="1:30">
      <c r="A10103">
        <v>65</v>
      </c>
      <c r="B10103">
        <v>65.2</v>
      </c>
      <c r="C10103" s="20">
        <v>0.0104398148148148</v>
      </c>
      <c r="D10103" s="20"/>
      <c r="E10103" s="21" t="s">
        <v>112</v>
      </c>
      <c r="F10103" s="21">
        <v>131</v>
      </c>
      <c r="H10103" s="21">
        <v>1.84</v>
      </c>
      <c r="I10103">
        <v>15.8</v>
      </c>
      <c r="J10103">
        <v>1.88</v>
      </c>
      <c r="L10103">
        <v>67</v>
      </c>
      <c r="M10103">
        <v>34</v>
      </c>
      <c r="N10103">
        <v>33.2</v>
      </c>
      <c r="U10103">
        <v>1.02</v>
      </c>
      <c r="V10103">
        <v>38.5</v>
      </c>
      <c r="W10103">
        <v>4.5</v>
      </c>
      <c r="Z10103">
        <v>1.745</v>
      </c>
      <c r="AA10103">
        <v>1.944</v>
      </c>
      <c r="AB10103" t="s">
        <v>124</v>
      </c>
      <c r="AC10103" s="8" t="s">
        <v>120</v>
      </c>
      <c r="AD10103" s="26" t="s">
        <v>120</v>
      </c>
    </row>
    <row r="10104" ht="15.75" spans="1:30">
      <c r="A10104">
        <v>65</v>
      </c>
      <c r="B10104">
        <v>65.2</v>
      </c>
      <c r="C10104" s="20">
        <v>0.010462962962963</v>
      </c>
      <c r="D10104" s="20"/>
      <c r="E10104" s="21" t="s">
        <v>112</v>
      </c>
      <c r="F10104" s="21">
        <v>131</v>
      </c>
      <c r="H10104" s="21">
        <v>1.85</v>
      </c>
      <c r="I10104">
        <v>15.8</v>
      </c>
      <c r="J10104">
        <v>1.9</v>
      </c>
      <c r="L10104">
        <v>70</v>
      </c>
      <c r="M10104">
        <v>35.1</v>
      </c>
      <c r="N10104">
        <v>34.2</v>
      </c>
      <c r="U10104">
        <v>1.03</v>
      </c>
      <c r="V10104">
        <v>40</v>
      </c>
      <c r="W10104">
        <v>4.5</v>
      </c>
      <c r="Z10104">
        <v>1.739</v>
      </c>
      <c r="AA10104">
        <v>1.84</v>
      </c>
      <c r="AB10104" t="s">
        <v>124</v>
      </c>
      <c r="AC10104" s="8" t="s">
        <v>120</v>
      </c>
      <c r="AD10104" s="26" t="s">
        <v>120</v>
      </c>
    </row>
    <row r="10105" ht="15.75" spans="1:30">
      <c r="A10105">
        <v>65</v>
      </c>
      <c r="B10105">
        <v>65.2</v>
      </c>
      <c r="C10105" s="20">
        <v>0.010474537037037</v>
      </c>
      <c r="D10105" s="20"/>
      <c r="E10105" s="21" t="s">
        <v>112</v>
      </c>
      <c r="F10105" s="21">
        <v>131</v>
      </c>
      <c r="H10105" s="21">
        <v>1.81</v>
      </c>
      <c r="I10105">
        <v>15.5</v>
      </c>
      <c r="J10105">
        <v>1.86</v>
      </c>
      <c r="L10105">
        <v>67</v>
      </c>
      <c r="M10105">
        <v>34.4</v>
      </c>
      <c r="N10105">
        <v>33.3</v>
      </c>
      <c r="U10105">
        <v>1.03</v>
      </c>
      <c r="V10105">
        <v>37.5</v>
      </c>
      <c r="W10105">
        <v>4.4</v>
      </c>
      <c r="Z10105">
        <v>1.775</v>
      </c>
      <c r="AA10105">
        <v>1.871</v>
      </c>
      <c r="AB10105" t="s">
        <v>124</v>
      </c>
      <c r="AC10105" s="8" t="s">
        <v>120</v>
      </c>
      <c r="AD10105" s="26" t="s">
        <v>120</v>
      </c>
    </row>
    <row r="10106" ht="15.75" spans="1:30">
      <c r="A10106">
        <v>65</v>
      </c>
      <c r="B10106">
        <v>65.2</v>
      </c>
      <c r="C10106" s="20">
        <v>0.0104976851851852</v>
      </c>
      <c r="D10106" s="20"/>
      <c r="E10106" s="21" t="s">
        <v>112</v>
      </c>
      <c r="F10106" s="21">
        <v>131</v>
      </c>
      <c r="H10106" s="21">
        <v>1.8</v>
      </c>
      <c r="I10106">
        <v>15.4</v>
      </c>
      <c r="J10106">
        <v>1.86</v>
      </c>
      <c r="L10106">
        <v>66</v>
      </c>
      <c r="M10106">
        <v>34.2</v>
      </c>
      <c r="N10106">
        <v>33.1</v>
      </c>
      <c r="U10106">
        <v>1.03</v>
      </c>
      <c r="V10106">
        <v>37.3</v>
      </c>
      <c r="W10106">
        <v>4.4</v>
      </c>
      <c r="Z10106">
        <v>1.773</v>
      </c>
      <c r="AA10106">
        <v>1.831</v>
      </c>
      <c r="AB10106" t="s">
        <v>124</v>
      </c>
      <c r="AC10106" s="8" t="s">
        <v>120</v>
      </c>
      <c r="AD10106" s="26" t="s">
        <v>120</v>
      </c>
    </row>
    <row r="10107" ht="15.75" spans="1:30">
      <c r="A10107">
        <v>65</v>
      </c>
      <c r="B10107">
        <v>65.2</v>
      </c>
      <c r="C10107" s="20">
        <v>0.0105208333333333</v>
      </c>
      <c r="D10107" s="20"/>
      <c r="E10107" s="21" t="s">
        <v>112</v>
      </c>
      <c r="F10107" s="21">
        <v>131</v>
      </c>
      <c r="H10107" s="21">
        <v>1.79</v>
      </c>
      <c r="I10107">
        <v>15.3</v>
      </c>
      <c r="J10107">
        <v>1.85</v>
      </c>
      <c r="L10107">
        <v>66</v>
      </c>
      <c r="M10107">
        <v>34.7</v>
      </c>
      <c r="N10107">
        <v>33.6</v>
      </c>
      <c r="U10107">
        <v>1.03</v>
      </c>
      <c r="V10107">
        <v>37.3</v>
      </c>
      <c r="W10107">
        <v>4.4</v>
      </c>
      <c r="Z10107">
        <v>1.784</v>
      </c>
      <c r="AA10107">
        <v>1.958</v>
      </c>
      <c r="AB10107" t="s">
        <v>124</v>
      </c>
      <c r="AC10107" s="8" t="s">
        <v>120</v>
      </c>
      <c r="AD10107" s="26" t="s">
        <v>120</v>
      </c>
    </row>
    <row r="10108" ht="15.75" spans="1:30">
      <c r="A10108">
        <v>65</v>
      </c>
      <c r="B10108">
        <v>65.2</v>
      </c>
      <c r="C10108" s="20">
        <v>0.0105324074074074</v>
      </c>
      <c r="D10108" s="20"/>
      <c r="E10108" s="21" t="s">
        <v>112</v>
      </c>
      <c r="F10108" s="21">
        <v>133</v>
      </c>
      <c r="H10108" s="21">
        <v>1.84</v>
      </c>
      <c r="I10108">
        <v>15.8</v>
      </c>
      <c r="J10108">
        <v>1.89</v>
      </c>
      <c r="L10108">
        <v>67</v>
      </c>
      <c r="M10108">
        <v>33.7</v>
      </c>
      <c r="N10108">
        <v>32.9</v>
      </c>
      <c r="U10108">
        <v>1.03</v>
      </c>
      <c r="V10108">
        <v>38.7</v>
      </c>
      <c r="W10108">
        <v>4.5</v>
      </c>
      <c r="Z10108">
        <v>1.724</v>
      </c>
      <c r="AA10108">
        <v>1.831</v>
      </c>
      <c r="AB10108" t="s">
        <v>124</v>
      </c>
      <c r="AC10108" s="8" t="s">
        <v>120</v>
      </c>
      <c r="AD10108" s="26" t="s">
        <v>120</v>
      </c>
    </row>
    <row r="10109" ht="15.75" spans="1:30">
      <c r="A10109">
        <v>65</v>
      </c>
      <c r="B10109">
        <v>65.2</v>
      </c>
      <c r="C10109" s="20">
        <v>0.0105555555555556</v>
      </c>
      <c r="D10109" s="20"/>
      <c r="E10109" s="21" t="s">
        <v>112</v>
      </c>
      <c r="F10109" s="21">
        <v>133</v>
      </c>
      <c r="H10109" s="21">
        <v>1.83</v>
      </c>
      <c r="I10109">
        <v>15.6</v>
      </c>
      <c r="J10109">
        <v>1.89</v>
      </c>
      <c r="L10109">
        <v>67</v>
      </c>
      <c r="M10109">
        <v>34.1</v>
      </c>
      <c r="N10109">
        <v>32.9</v>
      </c>
      <c r="U10109">
        <v>1.04</v>
      </c>
      <c r="V10109">
        <v>38.7</v>
      </c>
      <c r="W10109">
        <v>4.5</v>
      </c>
      <c r="Z10109">
        <v>1.726</v>
      </c>
      <c r="AA10109">
        <v>1.853</v>
      </c>
      <c r="AB10109" t="s">
        <v>124</v>
      </c>
      <c r="AC10109" s="8" t="s">
        <v>120</v>
      </c>
      <c r="AD10109" s="26" t="s">
        <v>120</v>
      </c>
    </row>
    <row r="10110" ht="15.75" spans="1:30">
      <c r="A10110">
        <v>65</v>
      </c>
      <c r="B10110">
        <v>65.2</v>
      </c>
      <c r="C10110" s="20">
        <v>0.0105671296296296</v>
      </c>
      <c r="D10110" s="20"/>
      <c r="E10110" s="21" t="s">
        <v>112</v>
      </c>
      <c r="F10110" s="21">
        <v>133</v>
      </c>
      <c r="H10110" s="21">
        <v>1.85</v>
      </c>
      <c r="I10110">
        <v>15.8</v>
      </c>
      <c r="J10110">
        <v>1.91</v>
      </c>
      <c r="L10110">
        <v>68</v>
      </c>
      <c r="M10110">
        <v>34.2</v>
      </c>
      <c r="N10110">
        <v>33.1</v>
      </c>
      <c r="U10110">
        <v>1.03</v>
      </c>
      <c r="V10110">
        <v>38.5</v>
      </c>
      <c r="W10110">
        <v>4.5</v>
      </c>
      <c r="Z10110">
        <v>1.763</v>
      </c>
      <c r="AA10110">
        <v>1.844</v>
      </c>
      <c r="AB10110" t="s">
        <v>124</v>
      </c>
      <c r="AC10110" s="8" t="s">
        <v>120</v>
      </c>
      <c r="AD10110" s="26" t="s">
        <v>120</v>
      </c>
    </row>
    <row r="10111" ht="15.75" spans="1:30">
      <c r="A10111">
        <v>65</v>
      </c>
      <c r="B10111">
        <v>65.2</v>
      </c>
      <c r="C10111" s="20">
        <v>0.0105902777777778</v>
      </c>
      <c r="D10111" s="20"/>
      <c r="E10111" s="21" t="s">
        <v>112</v>
      </c>
      <c r="F10111" s="21">
        <v>133</v>
      </c>
      <c r="H10111" s="21">
        <v>1.82</v>
      </c>
      <c r="I10111">
        <v>15.6</v>
      </c>
      <c r="J10111">
        <v>1.9</v>
      </c>
      <c r="L10111">
        <v>67</v>
      </c>
      <c r="M10111">
        <v>34.5</v>
      </c>
      <c r="N10111">
        <v>33</v>
      </c>
      <c r="U10111">
        <v>1.04</v>
      </c>
      <c r="V10111">
        <v>39.2</v>
      </c>
      <c r="W10111">
        <v>4.5</v>
      </c>
      <c r="Z10111">
        <v>1.719</v>
      </c>
      <c r="AA10111">
        <v>1.925</v>
      </c>
      <c r="AB10111" t="s">
        <v>124</v>
      </c>
      <c r="AC10111" s="8" t="s">
        <v>120</v>
      </c>
      <c r="AD10111" s="26" t="s">
        <v>120</v>
      </c>
    </row>
    <row r="10112" ht="15.75" spans="1:30">
      <c r="A10112">
        <v>65</v>
      </c>
      <c r="B10112">
        <v>65.2</v>
      </c>
      <c r="C10112" s="20">
        <v>0.0106018518518519</v>
      </c>
      <c r="D10112" s="20"/>
      <c r="E10112" s="21" t="s">
        <v>112</v>
      </c>
      <c r="F10112" s="21">
        <v>133</v>
      </c>
      <c r="H10112" s="21">
        <v>1.88</v>
      </c>
      <c r="I10112">
        <v>16.1</v>
      </c>
      <c r="J10112">
        <v>1.96</v>
      </c>
      <c r="L10112">
        <v>71</v>
      </c>
      <c r="M10112">
        <v>35.2</v>
      </c>
      <c r="N10112">
        <v>33.8</v>
      </c>
      <c r="U10112">
        <v>1.04</v>
      </c>
      <c r="V10112">
        <v>39.7</v>
      </c>
      <c r="W10112">
        <v>4.6</v>
      </c>
      <c r="Z10112">
        <v>1.787</v>
      </c>
      <c r="AA10112">
        <v>1.904</v>
      </c>
      <c r="AB10112" t="s">
        <v>124</v>
      </c>
      <c r="AC10112" s="8" t="s">
        <v>120</v>
      </c>
      <c r="AD10112" s="26" t="s">
        <v>120</v>
      </c>
    </row>
    <row r="10113" ht="15.75" spans="1:30">
      <c r="A10113">
        <v>65</v>
      </c>
      <c r="B10113">
        <v>65.2</v>
      </c>
      <c r="C10113" s="20">
        <v>0.010625</v>
      </c>
      <c r="D10113" s="20"/>
      <c r="E10113" s="21" t="s">
        <v>112</v>
      </c>
      <c r="F10113" s="21">
        <v>133</v>
      </c>
      <c r="H10113" s="21">
        <v>1.82</v>
      </c>
      <c r="I10113">
        <v>15.6</v>
      </c>
      <c r="J10113">
        <v>1.93</v>
      </c>
      <c r="L10113">
        <v>67</v>
      </c>
      <c r="M10113">
        <v>34.6</v>
      </c>
      <c r="N10113">
        <v>32.6</v>
      </c>
      <c r="U10113">
        <v>1.06</v>
      </c>
      <c r="V10113">
        <v>35.3</v>
      </c>
      <c r="W10113">
        <v>4.5</v>
      </c>
      <c r="Z10113">
        <v>1.905</v>
      </c>
      <c r="AA10113">
        <v>2.008</v>
      </c>
      <c r="AB10113" t="s">
        <v>124</v>
      </c>
      <c r="AC10113" s="8" t="s">
        <v>120</v>
      </c>
      <c r="AD10113" s="26" t="s">
        <v>120</v>
      </c>
    </row>
    <row r="10114" ht="15.75" spans="1:30">
      <c r="A10114">
        <v>65</v>
      </c>
      <c r="B10114">
        <v>65.2</v>
      </c>
      <c r="C10114" s="20">
        <v>0.0106481481481481</v>
      </c>
      <c r="D10114" s="20"/>
      <c r="E10114" s="21" t="s">
        <v>112</v>
      </c>
      <c r="F10114" s="21">
        <v>134</v>
      </c>
      <c r="H10114" s="21">
        <v>1.89</v>
      </c>
      <c r="I10114">
        <v>16.2</v>
      </c>
      <c r="J10114">
        <v>1.98</v>
      </c>
      <c r="L10114">
        <v>71</v>
      </c>
      <c r="M10114">
        <v>35.1</v>
      </c>
      <c r="N10114">
        <v>33.5</v>
      </c>
      <c r="U10114">
        <v>1.05</v>
      </c>
      <c r="V10114">
        <v>38.7</v>
      </c>
      <c r="W10114">
        <v>4.6</v>
      </c>
      <c r="Z10114">
        <v>1.833</v>
      </c>
      <c r="AA10114">
        <v>1.936</v>
      </c>
      <c r="AB10114" t="s">
        <v>124</v>
      </c>
      <c r="AC10114" s="8" t="s">
        <v>120</v>
      </c>
      <c r="AD10114" s="26" t="s">
        <v>120</v>
      </c>
    </row>
    <row r="10115" ht="15.75" spans="1:30">
      <c r="A10115">
        <v>65</v>
      </c>
      <c r="B10115">
        <v>65.2</v>
      </c>
      <c r="C10115" s="20">
        <v>0.0106597222222222</v>
      </c>
      <c r="D10115" s="20"/>
      <c r="E10115" s="21" t="s">
        <v>112</v>
      </c>
      <c r="F10115" s="21">
        <v>134</v>
      </c>
      <c r="H10115" s="21">
        <v>1.85</v>
      </c>
      <c r="I10115">
        <v>15.8</v>
      </c>
      <c r="J10115">
        <v>1.98</v>
      </c>
      <c r="L10115">
        <v>72</v>
      </c>
      <c r="M10115">
        <v>36.1</v>
      </c>
      <c r="N10115">
        <v>33.8</v>
      </c>
      <c r="U10115">
        <v>1.07</v>
      </c>
      <c r="V10115">
        <v>40.8</v>
      </c>
      <c r="W10115">
        <v>4.5</v>
      </c>
      <c r="Z10115">
        <v>1.756</v>
      </c>
      <c r="AA10115">
        <v>1.97</v>
      </c>
      <c r="AB10115" t="s">
        <v>124</v>
      </c>
      <c r="AC10115" s="8" t="s">
        <v>120</v>
      </c>
      <c r="AD10115" s="26" t="s">
        <v>120</v>
      </c>
    </row>
    <row r="10116" ht="15.75" spans="1:30">
      <c r="A10116">
        <v>65</v>
      </c>
      <c r="B10116">
        <v>65.2</v>
      </c>
      <c r="C10116" s="20">
        <v>0.0106828703703704</v>
      </c>
      <c r="D10116" s="20"/>
      <c r="E10116" s="21" t="s">
        <v>112</v>
      </c>
      <c r="F10116" s="21">
        <v>134</v>
      </c>
      <c r="H10116" s="21">
        <v>1.86</v>
      </c>
      <c r="I10116">
        <v>15.9</v>
      </c>
      <c r="J10116">
        <v>2</v>
      </c>
      <c r="L10116">
        <v>72</v>
      </c>
      <c r="M10116">
        <v>36.1</v>
      </c>
      <c r="N10116">
        <v>33.6</v>
      </c>
      <c r="U10116">
        <v>1.07</v>
      </c>
      <c r="V10116">
        <v>40.5</v>
      </c>
      <c r="W10116">
        <v>4.6</v>
      </c>
      <c r="Z10116">
        <v>1.777</v>
      </c>
      <c r="AA10116">
        <v>1.866</v>
      </c>
      <c r="AB10116" t="s">
        <v>124</v>
      </c>
      <c r="AC10116" s="8" t="s">
        <v>120</v>
      </c>
      <c r="AD10116" s="26" t="s">
        <v>120</v>
      </c>
    </row>
    <row r="10117" ht="15.75" spans="1:30">
      <c r="A10117">
        <v>65</v>
      </c>
      <c r="B10117">
        <v>65.2</v>
      </c>
      <c r="C10117" s="20">
        <v>0.0106944444444444</v>
      </c>
      <c r="D10117" s="20"/>
      <c r="E10117" s="21" t="s">
        <v>112</v>
      </c>
      <c r="F10117" s="21">
        <v>134</v>
      </c>
      <c r="H10117" s="21">
        <v>1.88</v>
      </c>
      <c r="I10117">
        <v>16.1</v>
      </c>
      <c r="J10117">
        <v>2.02</v>
      </c>
      <c r="L10117">
        <v>73</v>
      </c>
      <c r="M10117">
        <v>36.6</v>
      </c>
      <c r="N10117">
        <v>34.1</v>
      </c>
      <c r="U10117">
        <v>1.07</v>
      </c>
      <c r="V10117">
        <v>38.5</v>
      </c>
      <c r="W10117">
        <v>4.6</v>
      </c>
      <c r="Z10117">
        <v>1.91</v>
      </c>
      <c r="AA10117">
        <v>1.983</v>
      </c>
      <c r="AB10117" t="s">
        <v>124</v>
      </c>
      <c r="AC10117" s="8" t="s">
        <v>120</v>
      </c>
      <c r="AD10117" s="26" t="s">
        <v>120</v>
      </c>
    </row>
    <row r="10118" ht="15.75" spans="1:30">
      <c r="A10118">
        <v>65</v>
      </c>
      <c r="B10118">
        <v>65.2</v>
      </c>
      <c r="C10118" s="20">
        <v>0.0107175925925926</v>
      </c>
      <c r="D10118" s="20"/>
      <c r="E10118" s="21" t="s">
        <v>112</v>
      </c>
      <c r="F10118" s="21">
        <v>134</v>
      </c>
      <c r="H10118" s="21">
        <v>1.87</v>
      </c>
      <c r="I10118">
        <v>16</v>
      </c>
      <c r="J10118">
        <v>2</v>
      </c>
      <c r="L10118">
        <v>73</v>
      </c>
      <c r="M10118">
        <v>36.6</v>
      </c>
      <c r="N10118">
        <v>34.2</v>
      </c>
      <c r="U10118">
        <v>1.07</v>
      </c>
      <c r="V10118">
        <v>39.2</v>
      </c>
      <c r="W10118">
        <v>4.6</v>
      </c>
      <c r="Z10118">
        <v>1.868</v>
      </c>
      <c r="AA10118">
        <v>2.018</v>
      </c>
      <c r="AB10118" t="s">
        <v>124</v>
      </c>
      <c r="AC10118" s="8" t="s">
        <v>120</v>
      </c>
      <c r="AD10118" s="26" t="s">
        <v>120</v>
      </c>
    </row>
    <row r="10119" ht="15.75" spans="1:30">
      <c r="A10119">
        <v>65</v>
      </c>
      <c r="B10119">
        <v>65.2</v>
      </c>
      <c r="C10119" s="20">
        <v>0.0107291666666667</v>
      </c>
      <c r="D10119" s="20"/>
      <c r="E10119" s="21" t="s">
        <v>112</v>
      </c>
      <c r="F10119" s="21">
        <v>134</v>
      </c>
      <c r="H10119" s="21">
        <v>1.83</v>
      </c>
      <c r="I10119">
        <v>15.7</v>
      </c>
      <c r="J10119">
        <v>1.96</v>
      </c>
      <c r="L10119">
        <v>71</v>
      </c>
      <c r="M10119">
        <v>36.1</v>
      </c>
      <c r="N10119">
        <v>33.8</v>
      </c>
      <c r="U10119">
        <v>1.07</v>
      </c>
      <c r="V10119">
        <v>36.4</v>
      </c>
      <c r="W10119">
        <v>4.5</v>
      </c>
      <c r="Z10119">
        <v>1.94</v>
      </c>
      <c r="AA10119">
        <v>2.011</v>
      </c>
      <c r="AB10119" t="s">
        <v>124</v>
      </c>
      <c r="AC10119" s="8" t="s">
        <v>120</v>
      </c>
      <c r="AD10119" s="26" t="s">
        <v>120</v>
      </c>
    </row>
    <row r="10120" ht="15.75" spans="1:30">
      <c r="A10120">
        <v>65</v>
      </c>
      <c r="B10120">
        <v>65.2</v>
      </c>
      <c r="C10120" s="20">
        <v>0.0107523148148148</v>
      </c>
      <c r="D10120" s="20"/>
      <c r="E10120" s="21" t="s">
        <v>112</v>
      </c>
      <c r="F10120" s="21">
        <v>134</v>
      </c>
      <c r="H10120" s="21">
        <v>1.84</v>
      </c>
      <c r="I10120">
        <v>15.8</v>
      </c>
      <c r="J10120">
        <v>1.97</v>
      </c>
      <c r="L10120">
        <v>71</v>
      </c>
      <c r="M10120">
        <v>36.3</v>
      </c>
      <c r="N10120">
        <v>33.9</v>
      </c>
      <c r="U10120">
        <v>1.07</v>
      </c>
      <c r="V10120">
        <v>37</v>
      </c>
      <c r="W10120">
        <v>4.5</v>
      </c>
      <c r="Z10120">
        <v>1.927</v>
      </c>
      <c r="AA10120">
        <v>2.08</v>
      </c>
      <c r="AB10120" t="s">
        <v>124</v>
      </c>
      <c r="AC10120" s="8" t="s">
        <v>120</v>
      </c>
      <c r="AD10120" s="26" t="s">
        <v>120</v>
      </c>
    </row>
    <row r="10121" ht="15.75" spans="1:30">
      <c r="A10121">
        <v>65</v>
      </c>
      <c r="B10121">
        <v>65.2</v>
      </c>
      <c r="C10121" s="20">
        <v>0.0107638888888889</v>
      </c>
      <c r="D10121" s="20"/>
      <c r="E10121" s="21" t="s">
        <v>112</v>
      </c>
      <c r="F10121" s="21">
        <v>136</v>
      </c>
      <c r="H10121" s="21">
        <v>1.91</v>
      </c>
      <c r="I10121">
        <v>16.3</v>
      </c>
      <c r="J10121">
        <v>2.04</v>
      </c>
      <c r="L10121">
        <v>75</v>
      </c>
      <c r="M10121">
        <v>36.7</v>
      </c>
      <c r="N10121">
        <v>34.2</v>
      </c>
      <c r="U10121">
        <v>1.07</v>
      </c>
      <c r="V10121">
        <v>40.3</v>
      </c>
      <c r="W10121">
        <v>4.7</v>
      </c>
      <c r="Z10121">
        <v>1.856</v>
      </c>
      <c r="AA10121">
        <v>1.937</v>
      </c>
      <c r="AB10121" t="s">
        <v>124</v>
      </c>
      <c r="AC10121" s="8" t="s">
        <v>120</v>
      </c>
      <c r="AD10121" s="26" t="s">
        <v>120</v>
      </c>
    </row>
    <row r="10122" ht="15.75" spans="1:30">
      <c r="A10122">
        <v>65</v>
      </c>
      <c r="B10122">
        <v>65.2</v>
      </c>
      <c r="C10122" s="20">
        <v>0.0107986111111111</v>
      </c>
      <c r="D10122" s="20"/>
      <c r="E10122" s="21" t="s">
        <v>112</v>
      </c>
      <c r="F10122" s="21">
        <v>136</v>
      </c>
      <c r="H10122" s="21">
        <v>1.67</v>
      </c>
      <c r="I10122">
        <v>14.3</v>
      </c>
      <c r="J10122">
        <v>1.83</v>
      </c>
      <c r="L10122">
        <v>59</v>
      </c>
      <c r="M10122">
        <v>33.7</v>
      </c>
      <c r="N10122">
        <v>30.7</v>
      </c>
      <c r="U10122">
        <v>1.1</v>
      </c>
      <c r="V10122">
        <v>21.1</v>
      </c>
      <c r="W10122">
        <v>4.1</v>
      </c>
      <c r="Z10122">
        <v>2.789</v>
      </c>
      <c r="AA10122">
        <v>3.098</v>
      </c>
      <c r="AB10122" t="s">
        <v>124</v>
      </c>
      <c r="AC10122" s="8" t="s">
        <v>120</v>
      </c>
      <c r="AD10122" s="26" t="s">
        <v>120</v>
      </c>
    </row>
    <row r="10123" ht="15.75" spans="1:30">
      <c r="A10123">
        <v>65</v>
      </c>
      <c r="B10123">
        <v>65.2</v>
      </c>
      <c r="C10123" s="20">
        <v>0.0108217592592593</v>
      </c>
      <c r="D10123" s="20"/>
      <c r="E10123" s="21" t="s">
        <v>112</v>
      </c>
      <c r="F10123" s="21">
        <v>136</v>
      </c>
      <c r="H10123" s="21">
        <v>1.7</v>
      </c>
      <c r="I10123">
        <v>14.6</v>
      </c>
      <c r="J10123">
        <v>1.77</v>
      </c>
      <c r="L10123">
        <v>64</v>
      </c>
      <c r="M10123">
        <v>34.9</v>
      </c>
      <c r="N10123">
        <v>33.5</v>
      </c>
      <c r="U10123">
        <v>1.04</v>
      </c>
      <c r="V10123">
        <v>39.2</v>
      </c>
      <c r="W10123">
        <v>4.2</v>
      </c>
      <c r="Z10123">
        <v>1.632</v>
      </c>
      <c r="AA10123">
        <v>1.808</v>
      </c>
      <c r="AB10123" t="s">
        <v>124</v>
      </c>
      <c r="AC10123" s="8" t="s">
        <v>120</v>
      </c>
      <c r="AD10123" s="26" t="s">
        <v>120</v>
      </c>
    </row>
    <row r="10124" ht="15.75" spans="1:30">
      <c r="A10124">
        <v>65</v>
      </c>
      <c r="B10124">
        <v>65.2</v>
      </c>
      <c r="C10124" s="20">
        <v>0.0108333333333333</v>
      </c>
      <c r="D10124" s="20"/>
      <c r="E10124" s="21" t="s">
        <v>112</v>
      </c>
      <c r="F10124" s="21">
        <v>136</v>
      </c>
      <c r="H10124" s="21">
        <v>1.84</v>
      </c>
      <c r="I10124">
        <v>15.8</v>
      </c>
      <c r="J10124">
        <v>1.92</v>
      </c>
      <c r="L10124">
        <v>69</v>
      </c>
      <c r="M10124">
        <v>34.4</v>
      </c>
      <c r="N10124">
        <v>33</v>
      </c>
      <c r="U10124">
        <v>1.04</v>
      </c>
      <c r="V10124">
        <v>45.1</v>
      </c>
      <c r="W10124">
        <v>4.5</v>
      </c>
      <c r="Z10124">
        <v>1.523</v>
      </c>
      <c r="AA10124">
        <v>1.611</v>
      </c>
      <c r="AB10124" t="s">
        <v>124</v>
      </c>
      <c r="AC10124" s="8" t="s">
        <v>120</v>
      </c>
      <c r="AD10124" s="26" t="s">
        <v>120</v>
      </c>
    </row>
    <row r="10125" ht="15.75" spans="1:30">
      <c r="A10125">
        <v>65</v>
      </c>
      <c r="B10125">
        <v>65.2</v>
      </c>
      <c r="C10125" s="20">
        <v>0.0108564814814815</v>
      </c>
      <c r="D10125" s="20"/>
      <c r="E10125" s="21" t="s">
        <v>112</v>
      </c>
      <c r="F10125" s="21">
        <v>136</v>
      </c>
      <c r="H10125" s="21">
        <v>1.93</v>
      </c>
      <c r="I10125">
        <v>16.6</v>
      </c>
      <c r="J10125">
        <v>2.02</v>
      </c>
      <c r="L10125">
        <v>72</v>
      </c>
      <c r="M10125">
        <v>34.7</v>
      </c>
      <c r="N10125">
        <v>33.1</v>
      </c>
      <c r="U10125">
        <v>1.05</v>
      </c>
      <c r="V10125">
        <v>40.3</v>
      </c>
      <c r="W10125">
        <v>4.7</v>
      </c>
      <c r="Z10125">
        <v>1.784</v>
      </c>
      <c r="AA10125">
        <v>1.84</v>
      </c>
      <c r="AB10125" t="s">
        <v>124</v>
      </c>
      <c r="AC10125" s="8" t="s">
        <v>120</v>
      </c>
      <c r="AD10125" s="26" t="s">
        <v>120</v>
      </c>
    </row>
    <row r="10126" ht="15.75" spans="1:30">
      <c r="A10126">
        <v>65</v>
      </c>
      <c r="B10126">
        <v>65.2</v>
      </c>
      <c r="C10126" s="20">
        <v>0.0108680555555556</v>
      </c>
      <c r="D10126" s="20"/>
      <c r="E10126" s="21" t="s">
        <v>112</v>
      </c>
      <c r="F10126" s="21">
        <v>136</v>
      </c>
      <c r="H10126" s="21">
        <v>1.9</v>
      </c>
      <c r="I10126">
        <v>16.3</v>
      </c>
      <c r="J10126">
        <v>1.98</v>
      </c>
      <c r="L10126">
        <v>69</v>
      </c>
      <c r="M10126">
        <v>34.1</v>
      </c>
      <c r="N10126">
        <v>32.8</v>
      </c>
      <c r="U10126">
        <v>1.04</v>
      </c>
      <c r="V10126">
        <v>38.7</v>
      </c>
      <c r="W10126">
        <v>4.7</v>
      </c>
      <c r="Z10126">
        <v>1.795</v>
      </c>
      <c r="AA10126">
        <v>1.846</v>
      </c>
      <c r="AB10126" t="s">
        <v>124</v>
      </c>
      <c r="AC10126" s="8" t="s">
        <v>120</v>
      </c>
      <c r="AD10126" s="26" t="s">
        <v>120</v>
      </c>
    </row>
    <row r="10127" ht="15.75" spans="1:30">
      <c r="A10127">
        <v>65</v>
      </c>
      <c r="B10127">
        <v>65.2</v>
      </c>
      <c r="C10127" s="20">
        <v>0.0108912037037037</v>
      </c>
      <c r="D10127" s="20"/>
      <c r="E10127" s="21" t="s">
        <v>112</v>
      </c>
      <c r="F10127" s="21">
        <v>136</v>
      </c>
      <c r="H10127" s="21">
        <v>1.8</v>
      </c>
      <c r="I10127">
        <v>15.4</v>
      </c>
      <c r="J10127">
        <v>1.87</v>
      </c>
      <c r="L10127">
        <v>66</v>
      </c>
      <c r="M10127">
        <v>33.8</v>
      </c>
      <c r="N10127">
        <v>32.6</v>
      </c>
      <c r="U10127">
        <v>1.04</v>
      </c>
      <c r="V10127">
        <v>44.1</v>
      </c>
      <c r="W10127">
        <v>4.4</v>
      </c>
      <c r="Z10127">
        <v>1.498</v>
      </c>
      <c r="AA10127">
        <v>1.771</v>
      </c>
      <c r="AB10127" t="s">
        <v>124</v>
      </c>
      <c r="AC10127" s="8" t="s">
        <v>120</v>
      </c>
      <c r="AD10127" s="26" t="s">
        <v>120</v>
      </c>
    </row>
    <row r="10128" ht="15.75" spans="1:30">
      <c r="A10128">
        <v>65</v>
      </c>
      <c r="B10128">
        <v>65.2</v>
      </c>
      <c r="C10128" s="20">
        <v>0.0109027777777778</v>
      </c>
      <c r="D10128" s="20"/>
      <c r="E10128" s="21" t="s">
        <v>112</v>
      </c>
      <c r="F10128" s="21">
        <v>136</v>
      </c>
      <c r="H10128" s="21">
        <v>1.88</v>
      </c>
      <c r="I10128">
        <v>16.1</v>
      </c>
      <c r="J10128">
        <v>1.96</v>
      </c>
      <c r="L10128">
        <v>69</v>
      </c>
      <c r="M10128">
        <v>34.3</v>
      </c>
      <c r="N10128">
        <v>32.9</v>
      </c>
      <c r="U10128">
        <v>1.04</v>
      </c>
      <c r="V10128">
        <v>40.8</v>
      </c>
      <c r="W10128">
        <v>4.6</v>
      </c>
      <c r="Z10128">
        <v>1.702</v>
      </c>
      <c r="AA10128">
        <v>1.762</v>
      </c>
      <c r="AB10128" t="s">
        <v>124</v>
      </c>
      <c r="AC10128" s="8" t="s">
        <v>120</v>
      </c>
      <c r="AD10128" s="26" t="s">
        <v>120</v>
      </c>
    </row>
    <row r="10129" ht="15.75" spans="1:30">
      <c r="A10129">
        <v>65</v>
      </c>
      <c r="B10129">
        <v>65.2</v>
      </c>
      <c r="C10129" s="20">
        <v>0.0109143518518519</v>
      </c>
      <c r="D10129" s="20"/>
      <c r="E10129" s="21" t="s">
        <v>112</v>
      </c>
      <c r="F10129" s="21">
        <v>136</v>
      </c>
      <c r="H10129" s="21">
        <v>1.91</v>
      </c>
      <c r="I10129">
        <v>16.4</v>
      </c>
      <c r="J10129">
        <v>2</v>
      </c>
      <c r="L10129">
        <v>72</v>
      </c>
      <c r="M10129">
        <v>34.8</v>
      </c>
      <c r="N10129">
        <v>33.3</v>
      </c>
      <c r="U10129">
        <v>1.05</v>
      </c>
      <c r="V10129">
        <v>42</v>
      </c>
      <c r="W10129">
        <v>4.7</v>
      </c>
      <c r="Z10129">
        <v>1.706</v>
      </c>
      <c r="AA10129">
        <v>1.83</v>
      </c>
      <c r="AB10129" t="s">
        <v>124</v>
      </c>
      <c r="AC10129" s="8" t="s">
        <v>120</v>
      </c>
      <c r="AD10129" s="26" t="s">
        <v>120</v>
      </c>
    </row>
    <row r="10130" ht="15.75" spans="1:30">
      <c r="A10130">
        <v>65</v>
      </c>
      <c r="B10130">
        <v>65.2</v>
      </c>
      <c r="C10130" s="20">
        <v>0.0109375</v>
      </c>
      <c r="D10130" s="20"/>
      <c r="E10130" s="21" t="s">
        <v>112</v>
      </c>
      <c r="F10130" s="21">
        <v>136</v>
      </c>
      <c r="H10130" s="21">
        <v>1.92</v>
      </c>
      <c r="I10130">
        <v>16.4</v>
      </c>
      <c r="J10130">
        <v>2.01</v>
      </c>
      <c r="L10130">
        <v>70</v>
      </c>
      <c r="M10130">
        <v>34</v>
      </c>
      <c r="N10130">
        <v>32.4</v>
      </c>
      <c r="U10130">
        <v>1.05</v>
      </c>
      <c r="V10130">
        <v>42</v>
      </c>
      <c r="W10130">
        <v>4.7</v>
      </c>
      <c r="Z10130">
        <v>1.675</v>
      </c>
      <c r="AA10130">
        <v>1.72</v>
      </c>
      <c r="AB10130" t="s">
        <v>124</v>
      </c>
      <c r="AC10130" s="8" t="s">
        <v>120</v>
      </c>
      <c r="AD10130" s="26" t="s">
        <v>120</v>
      </c>
    </row>
    <row r="10131" ht="15.75" spans="1:30">
      <c r="A10131">
        <v>65</v>
      </c>
      <c r="B10131">
        <v>65.2</v>
      </c>
      <c r="C10131" s="20">
        <v>0.0109490740740741</v>
      </c>
      <c r="D10131" s="20"/>
      <c r="E10131" s="21" t="s">
        <v>112</v>
      </c>
      <c r="F10131" s="21">
        <v>136</v>
      </c>
      <c r="H10131" s="21">
        <v>1.94</v>
      </c>
      <c r="I10131">
        <v>16.6</v>
      </c>
      <c r="J10131">
        <v>2.05</v>
      </c>
      <c r="L10131">
        <v>73</v>
      </c>
      <c r="M10131">
        <v>35.1</v>
      </c>
      <c r="N10131">
        <v>33.2</v>
      </c>
      <c r="U10131">
        <v>1.06</v>
      </c>
      <c r="V10131">
        <v>38.2</v>
      </c>
      <c r="W10131">
        <v>4.7</v>
      </c>
      <c r="Z10131">
        <v>1.899</v>
      </c>
      <c r="AA10131">
        <v>2.017</v>
      </c>
      <c r="AB10131" t="s">
        <v>124</v>
      </c>
      <c r="AC10131" s="8" t="s">
        <v>120</v>
      </c>
      <c r="AD10131" s="26" t="s">
        <v>120</v>
      </c>
    </row>
    <row r="10132" ht="15.75" spans="1:30">
      <c r="A10132">
        <v>65</v>
      </c>
      <c r="B10132">
        <v>65.2</v>
      </c>
      <c r="C10132" s="20">
        <v>0.0109722222222222</v>
      </c>
      <c r="D10132" s="20"/>
      <c r="E10132" s="21" t="s">
        <v>112</v>
      </c>
      <c r="F10132" s="21">
        <v>136</v>
      </c>
      <c r="H10132" s="21">
        <v>1.91</v>
      </c>
      <c r="I10132">
        <v>16.3</v>
      </c>
      <c r="J10132">
        <v>2</v>
      </c>
      <c r="L10132">
        <v>70</v>
      </c>
      <c r="M10132">
        <v>34.4</v>
      </c>
      <c r="N10132">
        <v>32.8</v>
      </c>
      <c r="U10132">
        <v>1.05</v>
      </c>
      <c r="V10132">
        <v>39.2</v>
      </c>
      <c r="W10132">
        <v>4.7</v>
      </c>
      <c r="Z10132">
        <v>1.792</v>
      </c>
      <c r="AA10132">
        <v>1.927</v>
      </c>
      <c r="AB10132" t="s">
        <v>124</v>
      </c>
      <c r="AC10132" s="8" t="s">
        <v>120</v>
      </c>
      <c r="AD10132" s="26" t="s">
        <v>120</v>
      </c>
    </row>
    <row r="10133" ht="15.75" spans="1:30">
      <c r="A10133">
        <v>65</v>
      </c>
      <c r="B10133">
        <v>65.2</v>
      </c>
      <c r="C10133" s="20">
        <v>0.0109953703703704</v>
      </c>
      <c r="D10133" s="20"/>
      <c r="E10133" s="21" t="s">
        <v>112</v>
      </c>
      <c r="F10133" s="21">
        <v>136</v>
      </c>
      <c r="H10133" s="21">
        <v>1.87</v>
      </c>
      <c r="I10133">
        <v>16</v>
      </c>
      <c r="J10133">
        <v>1.98</v>
      </c>
      <c r="L10133">
        <v>67</v>
      </c>
      <c r="M10133">
        <v>33.6</v>
      </c>
      <c r="N10133">
        <v>31.8</v>
      </c>
      <c r="U10133">
        <v>1.06</v>
      </c>
      <c r="V10133">
        <v>37</v>
      </c>
      <c r="W10133">
        <v>4.6</v>
      </c>
      <c r="Z10133">
        <v>1.816</v>
      </c>
      <c r="AA10133">
        <v>1.978</v>
      </c>
      <c r="AB10133" t="s">
        <v>124</v>
      </c>
      <c r="AC10133" s="8" t="s">
        <v>120</v>
      </c>
      <c r="AD10133" s="26" t="s">
        <v>120</v>
      </c>
    </row>
    <row r="10134" ht="15.75" spans="1:30">
      <c r="A10134">
        <v>65</v>
      </c>
      <c r="B10134">
        <v>65.2</v>
      </c>
      <c r="C10134" s="20">
        <v>0.0110069444444444</v>
      </c>
      <c r="D10134" s="20"/>
      <c r="E10134" s="21" t="s">
        <v>112</v>
      </c>
      <c r="F10134" s="21">
        <v>136</v>
      </c>
      <c r="H10134" s="21">
        <v>1.9</v>
      </c>
      <c r="I10134">
        <v>16.2</v>
      </c>
      <c r="J10134">
        <v>2.01</v>
      </c>
      <c r="L10134">
        <v>70</v>
      </c>
      <c r="M10134">
        <v>34.5</v>
      </c>
      <c r="N10134">
        <v>32.6</v>
      </c>
      <c r="U10134">
        <v>1.06</v>
      </c>
      <c r="V10134">
        <v>36.8</v>
      </c>
      <c r="W10134">
        <v>4.6</v>
      </c>
      <c r="Z10134">
        <v>1.897</v>
      </c>
      <c r="AA10134">
        <v>1.977</v>
      </c>
      <c r="AB10134" t="s">
        <v>124</v>
      </c>
      <c r="AC10134" s="8" t="s">
        <v>120</v>
      </c>
      <c r="AD10134" s="26" t="s">
        <v>120</v>
      </c>
    </row>
    <row r="10135" ht="15.75" spans="1:30">
      <c r="A10135">
        <v>65</v>
      </c>
      <c r="B10135">
        <v>65.2</v>
      </c>
      <c r="C10135" s="20">
        <v>0.0110300925925926</v>
      </c>
      <c r="D10135" s="20"/>
      <c r="E10135" s="21" t="s">
        <v>112</v>
      </c>
      <c r="F10135" s="21">
        <v>136</v>
      </c>
      <c r="H10135" s="21">
        <v>1.89</v>
      </c>
      <c r="I10135">
        <v>16.1</v>
      </c>
      <c r="J10135">
        <v>1.99</v>
      </c>
      <c r="L10135">
        <v>73</v>
      </c>
      <c r="M10135">
        <v>35.7</v>
      </c>
      <c r="N10135">
        <v>33.8</v>
      </c>
      <c r="U10135">
        <v>1.06</v>
      </c>
      <c r="V10135">
        <v>45.1</v>
      </c>
      <c r="W10135">
        <v>4.6</v>
      </c>
      <c r="Z10135">
        <v>1.611</v>
      </c>
      <c r="AA10135">
        <v>1.853</v>
      </c>
      <c r="AB10135" t="s">
        <v>124</v>
      </c>
      <c r="AC10135" s="8" t="s">
        <v>120</v>
      </c>
      <c r="AD10135" s="26" t="s">
        <v>120</v>
      </c>
    </row>
    <row r="10136" ht="15.75" spans="1:30">
      <c r="A10136">
        <v>65</v>
      </c>
      <c r="B10136">
        <v>65.2</v>
      </c>
      <c r="C10136" s="20">
        <v>0.0110532407407407</v>
      </c>
      <c r="D10136" s="20"/>
      <c r="E10136" s="21" t="s">
        <v>112</v>
      </c>
      <c r="F10136" s="21">
        <v>137</v>
      </c>
      <c r="H10136" s="21">
        <v>1.47</v>
      </c>
      <c r="I10136">
        <v>12.6</v>
      </c>
      <c r="J10136">
        <v>1.53</v>
      </c>
      <c r="L10136">
        <v>44</v>
      </c>
      <c r="M10136">
        <v>27.7</v>
      </c>
      <c r="N10136">
        <v>26.8</v>
      </c>
      <c r="U10136">
        <v>1.04</v>
      </c>
      <c r="V10136">
        <v>26.2</v>
      </c>
      <c r="W10136">
        <v>3.6</v>
      </c>
      <c r="Z10136">
        <v>1.678</v>
      </c>
      <c r="AA10136">
        <v>1.902</v>
      </c>
      <c r="AB10136" t="s">
        <v>124</v>
      </c>
      <c r="AC10136" s="8" t="s">
        <v>120</v>
      </c>
      <c r="AD10136" s="26" t="s">
        <v>120</v>
      </c>
    </row>
    <row r="10137" ht="15.75" spans="1:30">
      <c r="A10137">
        <v>65</v>
      </c>
      <c r="B10137">
        <v>65.2</v>
      </c>
      <c r="C10137" s="20">
        <v>0.0110648148148148</v>
      </c>
      <c r="D10137" s="20"/>
      <c r="E10137" s="21" t="s">
        <v>112</v>
      </c>
      <c r="F10137" s="21">
        <v>137</v>
      </c>
      <c r="H10137" s="21">
        <v>2.11</v>
      </c>
      <c r="I10137">
        <v>18.1</v>
      </c>
      <c r="J10137">
        <v>2.16</v>
      </c>
      <c r="L10137">
        <v>72</v>
      </c>
      <c r="M10137">
        <v>31.8</v>
      </c>
      <c r="N10137">
        <v>31.1</v>
      </c>
      <c r="U10137">
        <v>1.02</v>
      </c>
      <c r="V10137">
        <v>40</v>
      </c>
      <c r="W10137">
        <v>5.2</v>
      </c>
      <c r="Z10137">
        <v>1.798</v>
      </c>
      <c r="AA10137">
        <v>1.909</v>
      </c>
      <c r="AB10137" t="s">
        <v>124</v>
      </c>
      <c r="AC10137" s="8" t="s">
        <v>120</v>
      </c>
      <c r="AD10137" s="26" t="s">
        <v>120</v>
      </c>
    </row>
    <row r="10138" ht="15.75" spans="1:30">
      <c r="A10138">
        <v>65</v>
      </c>
      <c r="B10138">
        <v>65.2</v>
      </c>
      <c r="C10138" s="20">
        <v>0.011087962962963</v>
      </c>
      <c r="D10138" s="20"/>
      <c r="E10138" s="21" t="s">
        <v>112</v>
      </c>
      <c r="F10138" s="21">
        <v>137</v>
      </c>
      <c r="H10138" s="21">
        <v>2</v>
      </c>
      <c r="I10138">
        <v>17.1</v>
      </c>
      <c r="J10138">
        <v>2.07</v>
      </c>
      <c r="L10138">
        <v>73</v>
      </c>
      <c r="M10138">
        <v>33.9</v>
      </c>
      <c r="N10138">
        <v>32.7</v>
      </c>
      <c r="U10138">
        <v>1.04</v>
      </c>
      <c r="V10138">
        <v>40.3</v>
      </c>
      <c r="W10138">
        <v>4.9</v>
      </c>
      <c r="Z10138">
        <v>1.802</v>
      </c>
      <c r="AA10138">
        <v>1.985</v>
      </c>
      <c r="AB10138" t="s">
        <v>124</v>
      </c>
      <c r="AC10138" s="8" t="s">
        <v>120</v>
      </c>
      <c r="AD10138" s="26" t="s">
        <v>120</v>
      </c>
    </row>
    <row r="10139" ht="15.75" spans="1:30">
      <c r="A10139">
        <v>65</v>
      </c>
      <c r="B10139">
        <v>65.2</v>
      </c>
      <c r="C10139" s="20">
        <v>0.011099537037037</v>
      </c>
      <c r="D10139" s="20"/>
      <c r="E10139" s="21" t="s">
        <v>112</v>
      </c>
      <c r="F10139" s="21">
        <v>137</v>
      </c>
      <c r="H10139" s="21">
        <v>2.03</v>
      </c>
      <c r="I10139">
        <v>17.4</v>
      </c>
      <c r="J10139">
        <v>2.13</v>
      </c>
      <c r="L10139">
        <v>75</v>
      </c>
      <c r="M10139">
        <v>34.5</v>
      </c>
      <c r="N10139">
        <v>32.8</v>
      </c>
      <c r="U10139">
        <v>1.05</v>
      </c>
      <c r="V10139">
        <v>43.5</v>
      </c>
      <c r="W10139">
        <v>5</v>
      </c>
      <c r="Z10139">
        <v>1.73</v>
      </c>
      <c r="AA10139">
        <v>1.848</v>
      </c>
      <c r="AB10139" t="s">
        <v>124</v>
      </c>
      <c r="AC10139" s="8" t="s">
        <v>120</v>
      </c>
      <c r="AD10139" s="26" t="s">
        <v>120</v>
      </c>
    </row>
    <row r="10140" ht="15.75" spans="1:30">
      <c r="A10140">
        <v>65</v>
      </c>
      <c r="B10140">
        <v>65.2</v>
      </c>
      <c r="C10140" s="20">
        <v>0.0111226851851852</v>
      </c>
      <c r="D10140" s="20"/>
      <c r="E10140" s="21" t="s">
        <v>112</v>
      </c>
      <c r="F10140" s="21">
        <v>137</v>
      </c>
      <c r="H10140" s="21">
        <v>1.95</v>
      </c>
      <c r="I10140">
        <v>16.7</v>
      </c>
      <c r="J10140">
        <v>2.08</v>
      </c>
      <c r="L10140">
        <v>75</v>
      </c>
      <c r="M10140">
        <v>36.2</v>
      </c>
      <c r="N10140">
        <v>34.1</v>
      </c>
      <c r="U10140">
        <v>1.06</v>
      </c>
      <c r="V10140">
        <v>39.7</v>
      </c>
      <c r="W10140">
        <v>4.8</v>
      </c>
      <c r="Z10140">
        <v>1.899</v>
      </c>
      <c r="AA10140">
        <v>1.975</v>
      </c>
      <c r="AB10140" t="s">
        <v>124</v>
      </c>
      <c r="AC10140" s="8" t="s">
        <v>120</v>
      </c>
      <c r="AD10140" s="26" t="s">
        <v>120</v>
      </c>
    </row>
    <row r="10141" ht="15.75" spans="1:30">
      <c r="A10141">
        <v>65</v>
      </c>
      <c r="B10141">
        <v>65.2</v>
      </c>
      <c r="C10141" s="20">
        <v>0.0111342592592593</v>
      </c>
      <c r="D10141" s="20"/>
      <c r="E10141" s="21" t="s">
        <v>112</v>
      </c>
      <c r="F10141" s="21">
        <v>137</v>
      </c>
      <c r="H10141" s="21">
        <v>1.92</v>
      </c>
      <c r="I10141">
        <v>16.4</v>
      </c>
      <c r="J10141">
        <v>2.04</v>
      </c>
      <c r="L10141">
        <v>72</v>
      </c>
      <c r="M10141">
        <v>35.3</v>
      </c>
      <c r="N10141">
        <v>33.2</v>
      </c>
      <c r="U10141">
        <v>1.06</v>
      </c>
      <c r="V10141">
        <v>34.7</v>
      </c>
      <c r="W10141">
        <v>4.7</v>
      </c>
      <c r="Z10141">
        <v>2.069</v>
      </c>
      <c r="AA10141">
        <v>2.092</v>
      </c>
      <c r="AB10141" t="s">
        <v>124</v>
      </c>
      <c r="AC10141" s="8" t="s">
        <v>120</v>
      </c>
      <c r="AD10141" s="26" t="s">
        <v>120</v>
      </c>
    </row>
    <row r="10142" ht="15.75" spans="1:30">
      <c r="A10142">
        <v>65</v>
      </c>
      <c r="B10142">
        <v>65.2</v>
      </c>
      <c r="C10142" s="20">
        <v>0.0111689814814815</v>
      </c>
      <c r="D10142" s="20"/>
      <c r="E10142" s="21" t="s">
        <v>112</v>
      </c>
      <c r="F10142" s="21">
        <v>137</v>
      </c>
      <c r="H10142" s="21">
        <v>1.81</v>
      </c>
      <c r="I10142">
        <v>15.5</v>
      </c>
      <c r="J10142">
        <v>1.96</v>
      </c>
      <c r="L10142">
        <v>65</v>
      </c>
      <c r="M10142">
        <v>34.3</v>
      </c>
      <c r="N10142">
        <v>31.7</v>
      </c>
      <c r="U10142">
        <v>1.08</v>
      </c>
      <c r="V10142">
        <v>23.6</v>
      </c>
      <c r="W10142">
        <v>4.4</v>
      </c>
      <c r="Z10142">
        <v>2.75</v>
      </c>
      <c r="AA10142">
        <v>2.958</v>
      </c>
      <c r="AB10142" t="s">
        <v>124</v>
      </c>
      <c r="AC10142" s="8" t="s">
        <v>120</v>
      </c>
      <c r="AD10142" s="26" t="s">
        <v>120</v>
      </c>
    </row>
    <row r="10143" ht="15.75" spans="1:30">
      <c r="A10143">
        <v>65</v>
      </c>
      <c r="B10143">
        <v>65.2</v>
      </c>
      <c r="C10143" s="20">
        <v>0.0111921296296296</v>
      </c>
      <c r="D10143" s="20"/>
      <c r="E10143" s="21" t="s">
        <v>112</v>
      </c>
      <c r="F10143" s="21">
        <v>137</v>
      </c>
      <c r="H10143" s="21">
        <v>1.85</v>
      </c>
      <c r="I10143">
        <v>15.8</v>
      </c>
      <c r="J10143">
        <v>1.99</v>
      </c>
      <c r="L10143">
        <v>66</v>
      </c>
      <c r="M10143">
        <v>34.2</v>
      </c>
      <c r="N10143">
        <v>31.8</v>
      </c>
      <c r="U10143">
        <v>1.08</v>
      </c>
      <c r="V10143">
        <v>25.2</v>
      </c>
      <c r="W10143">
        <v>4.5</v>
      </c>
      <c r="Z10143">
        <v>2.633</v>
      </c>
      <c r="AA10143">
        <v>2.815</v>
      </c>
      <c r="AB10143" t="s">
        <v>124</v>
      </c>
      <c r="AC10143" s="8" t="s">
        <v>120</v>
      </c>
      <c r="AD10143" s="26" t="s">
        <v>120</v>
      </c>
    </row>
    <row r="10144" ht="15.75" spans="1:30">
      <c r="A10144">
        <v>65</v>
      </c>
      <c r="B10144">
        <v>65.2</v>
      </c>
      <c r="C10144" s="20">
        <v>0.0112152777777778</v>
      </c>
      <c r="D10144" s="20"/>
      <c r="E10144" s="21" t="s">
        <v>112</v>
      </c>
      <c r="F10144" s="21">
        <v>137</v>
      </c>
      <c r="H10144" s="21">
        <v>1.82</v>
      </c>
      <c r="I10144">
        <v>15.6</v>
      </c>
      <c r="J10144">
        <v>1.89</v>
      </c>
      <c r="L10144">
        <v>65</v>
      </c>
      <c r="M10144">
        <v>33.3</v>
      </c>
      <c r="N10144">
        <v>32.1</v>
      </c>
      <c r="U10144">
        <v>1.04</v>
      </c>
      <c r="V10144">
        <v>37</v>
      </c>
      <c r="W10144">
        <v>4.4</v>
      </c>
      <c r="Z10144">
        <v>1.757</v>
      </c>
      <c r="AA10144">
        <v>1.953</v>
      </c>
      <c r="AB10144" t="s">
        <v>124</v>
      </c>
      <c r="AC10144" s="8" t="s">
        <v>120</v>
      </c>
      <c r="AD10144" s="26" t="s">
        <v>120</v>
      </c>
    </row>
    <row r="10145" ht="15.75" spans="1:30">
      <c r="A10145">
        <v>65</v>
      </c>
      <c r="B10145">
        <v>65.2</v>
      </c>
      <c r="C10145" s="20">
        <v>0.0112384259259259</v>
      </c>
      <c r="D10145" s="20"/>
      <c r="E10145" s="21" t="s">
        <v>112</v>
      </c>
      <c r="F10145" s="21">
        <v>137</v>
      </c>
      <c r="H10145" s="21">
        <v>1.89</v>
      </c>
      <c r="I10145">
        <v>16.2</v>
      </c>
      <c r="J10145">
        <v>1.97</v>
      </c>
      <c r="L10145">
        <v>68</v>
      </c>
      <c r="M10145">
        <v>33.3</v>
      </c>
      <c r="N10145">
        <v>31.9</v>
      </c>
      <c r="U10145">
        <v>1.04</v>
      </c>
      <c r="V10145">
        <v>40.3</v>
      </c>
      <c r="W10145">
        <v>4.6</v>
      </c>
      <c r="Z10145">
        <v>1.684</v>
      </c>
      <c r="AA10145">
        <v>1.828</v>
      </c>
      <c r="AB10145" t="s">
        <v>124</v>
      </c>
      <c r="AC10145" s="8" t="s">
        <v>120</v>
      </c>
      <c r="AD10145" s="26" t="s">
        <v>120</v>
      </c>
    </row>
    <row r="10146" ht="15.75" spans="1:30">
      <c r="A10146">
        <v>65</v>
      </c>
      <c r="B10146">
        <v>65.2</v>
      </c>
      <c r="C10146" s="20">
        <v>0.0112615740740741</v>
      </c>
      <c r="D10146" s="20"/>
      <c r="E10146" s="21" t="s">
        <v>112</v>
      </c>
      <c r="F10146" s="21">
        <v>137</v>
      </c>
      <c r="H10146" s="21">
        <v>1.9</v>
      </c>
      <c r="I10146">
        <v>16.2</v>
      </c>
      <c r="J10146">
        <v>2.03</v>
      </c>
      <c r="L10146">
        <v>67</v>
      </c>
      <c r="M10146">
        <v>33.6</v>
      </c>
      <c r="N10146">
        <v>31.3</v>
      </c>
      <c r="U10146">
        <v>1.07</v>
      </c>
      <c r="V10146">
        <v>25.3</v>
      </c>
      <c r="W10146">
        <v>4.6</v>
      </c>
      <c r="Z10146">
        <v>2.635</v>
      </c>
      <c r="AA10146">
        <v>2.694</v>
      </c>
      <c r="AB10146" t="s">
        <v>124</v>
      </c>
      <c r="AC10146" s="8" t="s">
        <v>120</v>
      </c>
      <c r="AD10146" s="26" t="s">
        <v>120</v>
      </c>
    </row>
    <row r="10147" ht="15.75" spans="1:30">
      <c r="A10147">
        <v>65</v>
      </c>
      <c r="B10147">
        <v>65.2</v>
      </c>
      <c r="C10147" s="20">
        <v>0.0112847222222222</v>
      </c>
      <c r="D10147" s="20"/>
      <c r="E10147" s="21" t="s">
        <v>112</v>
      </c>
      <c r="F10147" s="21">
        <v>139</v>
      </c>
      <c r="H10147" s="21">
        <v>1.82</v>
      </c>
      <c r="I10147">
        <v>15.6</v>
      </c>
      <c r="J10147">
        <v>1.93</v>
      </c>
      <c r="L10147">
        <v>62</v>
      </c>
      <c r="M10147">
        <v>32.7</v>
      </c>
      <c r="N10147">
        <v>30.8</v>
      </c>
      <c r="U10147">
        <v>1.06</v>
      </c>
      <c r="V10147">
        <v>23.4</v>
      </c>
      <c r="W10147">
        <v>4.5</v>
      </c>
      <c r="Z10147">
        <v>2.661</v>
      </c>
      <c r="AA10147">
        <v>2.905</v>
      </c>
      <c r="AB10147" t="s">
        <v>124</v>
      </c>
      <c r="AC10147" s="8" t="s">
        <v>120</v>
      </c>
      <c r="AD10147" s="26" t="s">
        <v>120</v>
      </c>
    </row>
    <row r="10148" ht="15.75" spans="1:30">
      <c r="A10148">
        <v>65</v>
      </c>
      <c r="B10148">
        <v>65.2</v>
      </c>
      <c r="C10148" s="20">
        <v>0.0113078703703704</v>
      </c>
      <c r="D10148" s="20"/>
      <c r="E10148" s="21" t="s">
        <v>112</v>
      </c>
      <c r="F10148" s="21">
        <v>139</v>
      </c>
      <c r="H10148" s="21">
        <v>1.94</v>
      </c>
      <c r="I10148">
        <v>16.6</v>
      </c>
      <c r="J10148">
        <v>2</v>
      </c>
      <c r="L10148">
        <v>67</v>
      </c>
      <c r="M10148">
        <v>32.5</v>
      </c>
      <c r="N10148">
        <v>31.5</v>
      </c>
      <c r="U10148">
        <v>1.03</v>
      </c>
      <c r="V10148">
        <v>35.3</v>
      </c>
      <c r="W10148">
        <v>4.7</v>
      </c>
      <c r="Z10148">
        <v>1.903</v>
      </c>
      <c r="AA10148">
        <v>2.025</v>
      </c>
      <c r="AB10148" t="s">
        <v>124</v>
      </c>
      <c r="AC10148" s="8" t="s">
        <v>120</v>
      </c>
      <c r="AD10148" s="26" t="s">
        <v>120</v>
      </c>
    </row>
    <row r="10149" ht="15.75" spans="1:30">
      <c r="A10149">
        <v>65</v>
      </c>
      <c r="B10149">
        <v>65.2</v>
      </c>
      <c r="C10149" s="20">
        <v>0.0113310185185185</v>
      </c>
      <c r="D10149" s="20"/>
      <c r="E10149" s="21" t="s">
        <v>112</v>
      </c>
      <c r="F10149" s="21">
        <v>139</v>
      </c>
      <c r="H10149" s="21">
        <v>1.92</v>
      </c>
      <c r="I10149">
        <v>16.4</v>
      </c>
      <c r="J10149">
        <v>1.98</v>
      </c>
      <c r="L10149">
        <v>68</v>
      </c>
      <c r="M10149">
        <v>32.9</v>
      </c>
      <c r="N10149">
        <v>31.8</v>
      </c>
      <c r="U10149">
        <v>1.03</v>
      </c>
      <c r="V10149">
        <v>40.8</v>
      </c>
      <c r="W10149">
        <v>4.7</v>
      </c>
      <c r="Z10149">
        <v>1.665</v>
      </c>
      <c r="AA10149">
        <v>1.905</v>
      </c>
      <c r="AB10149" t="s">
        <v>124</v>
      </c>
      <c r="AC10149" s="8" t="s">
        <v>120</v>
      </c>
      <c r="AD10149" s="26" t="s">
        <v>120</v>
      </c>
    </row>
    <row r="10150" ht="15.75" spans="1:30">
      <c r="A10150">
        <v>65</v>
      </c>
      <c r="B10150">
        <v>65.2</v>
      </c>
      <c r="C10150" s="20">
        <v>0.0113425925925926</v>
      </c>
      <c r="D10150" s="20"/>
      <c r="E10150" s="21" t="s">
        <v>112</v>
      </c>
      <c r="F10150" s="21">
        <v>139</v>
      </c>
      <c r="H10150" s="21">
        <v>1.99</v>
      </c>
      <c r="I10150">
        <v>17.1</v>
      </c>
      <c r="J10150">
        <v>2.1</v>
      </c>
      <c r="L10150">
        <v>73</v>
      </c>
      <c r="M10150">
        <v>34.4</v>
      </c>
      <c r="N10150">
        <v>32.6</v>
      </c>
      <c r="U10150">
        <v>1.05</v>
      </c>
      <c r="V10150">
        <v>39</v>
      </c>
      <c r="W10150">
        <v>4.9</v>
      </c>
      <c r="Z10150">
        <v>1.879</v>
      </c>
      <c r="AA10150">
        <v>1.923</v>
      </c>
      <c r="AB10150" t="s">
        <v>124</v>
      </c>
      <c r="AC10150" s="8" t="s">
        <v>120</v>
      </c>
      <c r="AD10150" s="26" t="s">
        <v>120</v>
      </c>
    </row>
    <row r="10151" ht="15.75" spans="1:30">
      <c r="A10151">
        <v>65</v>
      </c>
      <c r="B10151">
        <v>65.2</v>
      </c>
      <c r="C10151" s="20">
        <v>0.0113657407407407</v>
      </c>
      <c r="D10151" s="20"/>
      <c r="E10151" s="21" t="s">
        <v>112</v>
      </c>
      <c r="F10151" s="21">
        <v>139</v>
      </c>
      <c r="H10151" s="21">
        <v>1.91</v>
      </c>
      <c r="I10151">
        <v>16.4</v>
      </c>
      <c r="J10151">
        <v>2.01</v>
      </c>
      <c r="L10151">
        <v>71</v>
      </c>
      <c r="M10151">
        <v>34.3</v>
      </c>
      <c r="N10151">
        <v>32.7</v>
      </c>
      <c r="U10151">
        <v>1.05</v>
      </c>
      <c r="V10151">
        <v>42.9</v>
      </c>
      <c r="W10151">
        <v>4.7</v>
      </c>
      <c r="Z10151">
        <v>1.65</v>
      </c>
      <c r="AA10151">
        <v>1.856</v>
      </c>
      <c r="AB10151" t="s">
        <v>124</v>
      </c>
      <c r="AC10151" s="8" t="s">
        <v>120</v>
      </c>
      <c r="AD10151" s="26" t="s">
        <v>120</v>
      </c>
    </row>
    <row r="10152" ht="15.75" spans="1:30">
      <c r="A10152">
        <v>65</v>
      </c>
      <c r="B10152">
        <v>65.2</v>
      </c>
      <c r="C10152" s="20">
        <v>0.0113773148148148</v>
      </c>
      <c r="D10152" s="20"/>
      <c r="E10152" s="21" t="s">
        <v>112</v>
      </c>
      <c r="F10152" s="21">
        <v>139</v>
      </c>
      <c r="H10152" s="21">
        <v>1.99</v>
      </c>
      <c r="I10152">
        <v>17.1</v>
      </c>
      <c r="J10152">
        <v>2.12</v>
      </c>
      <c r="L10152">
        <v>74</v>
      </c>
      <c r="M10152">
        <v>34.7</v>
      </c>
      <c r="N10152">
        <v>32.7</v>
      </c>
      <c r="U10152">
        <v>1.06</v>
      </c>
      <c r="V10152">
        <v>42</v>
      </c>
      <c r="W10152">
        <v>4.9</v>
      </c>
      <c r="Z10152">
        <v>1.768</v>
      </c>
      <c r="AA10152">
        <v>1.904</v>
      </c>
      <c r="AB10152" t="s">
        <v>124</v>
      </c>
      <c r="AC10152" s="8" t="s">
        <v>120</v>
      </c>
      <c r="AD10152" s="26" t="s">
        <v>120</v>
      </c>
    </row>
    <row r="10153" ht="15.75" spans="1:30">
      <c r="A10153">
        <v>65</v>
      </c>
      <c r="B10153">
        <v>65.2</v>
      </c>
      <c r="C10153" s="20">
        <v>0.0113888888888889</v>
      </c>
      <c r="D10153" s="20"/>
      <c r="E10153" s="21" t="s">
        <v>112</v>
      </c>
      <c r="F10153" s="21">
        <v>139</v>
      </c>
      <c r="H10153" s="21">
        <v>1.96</v>
      </c>
      <c r="I10153">
        <v>16.8</v>
      </c>
      <c r="J10153">
        <v>2.1</v>
      </c>
      <c r="L10153">
        <v>75</v>
      </c>
      <c r="M10153">
        <v>35.3</v>
      </c>
      <c r="N10153">
        <v>33</v>
      </c>
      <c r="U10153">
        <v>1.07</v>
      </c>
      <c r="V10153">
        <v>45.5</v>
      </c>
      <c r="W10153">
        <v>4.8</v>
      </c>
      <c r="Z10153">
        <v>1.646</v>
      </c>
      <c r="AA10153">
        <v>1.796</v>
      </c>
      <c r="AB10153" t="s">
        <v>124</v>
      </c>
      <c r="AC10153" s="8" t="s">
        <v>120</v>
      </c>
      <c r="AD10153" s="26" t="s">
        <v>120</v>
      </c>
    </row>
    <row r="10154" ht="15.75" spans="1:30">
      <c r="A10154">
        <v>65</v>
      </c>
      <c r="B10154">
        <v>65.2</v>
      </c>
      <c r="C10154" s="20">
        <v>0.011412037037037</v>
      </c>
      <c r="D10154" s="20"/>
      <c r="E10154" s="21" t="s">
        <v>112</v>
      </c>
      <c r="F10154" s="21">
        <v>139</v>
      </c>
      <c r="H10154" s="21">
        <v>1.94</v>
      </c>
      <c r="I10154">
        <v>16.6</v>
      </c>
      <c r="J10154">
        <v>2.11</v>
      </c>
      <c r="L10154">
        <v>75</v>
      </c>
      <c r="M10154">
        <v>35.9</v>
      </c>
      <c r="N10154">
        <v>33.1</v>
      </c>
      <c r="U10154">
        <v>1.09</v>
      </c>
      <c r="V10154">
        <v>47.2</v>
      </c>
      <c r="W10154">
        <v>4.8</v>
      </c>
      <c r="Z10154">
        <v>1.596</v>
      </c>
      <c r="AA10154">
        <v>1.753</v>
      </c>
      <c r="AB10154" t="s">
        <v>124</v>
      </c>
      <c r="AC10154" s="8" t="s">
        <v>120</v>
      </c>
      <c r="AD10154" s="26" t="s">
        <v>120</v>
      </c>
    </row>
    <row r="10155" ht="15.75" spans="1:30">
      <c r="A10155">
        <v>65</v>
      </c>
      <c r="B10155">
        <v>65.2</v>
      </c>
      <c r="C10155" s="20">
        <v>0.0114236111111111</v>
      </c>
      <c r="D10155" s="20"/>
      <c r="E10155" s="21" t="s">
        <v>112</v>
      </c>
      <c r="F10155" s="21">
        <v>139</v>
      </c>
      <c r="H10155" s="21">
        <v>1.82</v>
      </c>
      <c r="I10155">
        <v>15.6</v>
      </c>
      <c r="J10155">
        <v>1.95</v>
      </c>
      <c r="L10155">
        <v>64</v>
      </c>
      <c r="M10155">
        <v>32.6</v>
      </c>
      <c r="N10155">
        <v>30.5</v>
      </c>
      <c r="U10155">
        <v>1.07</v>
      </c>
      <c r="V10155">
        <v>40.3</v>
      </c>
      <c r="W10155">
        <v>4.5</v>
      </c>
      <c r="Z10155">
        <v>1.593</v>
      </c>
      <c r="AA10155">
        <v>1.645</v>
      </c>
      <c r="AB10155" t="s">
        <v>124</v>
      </c>
      <c r="AC10155" s="8" t="s">
        <v>120</v>
      </c>
      <c r="AD10155" s="26" t="s">
        <v>120</v>
      </c>
    </row>
    <row r="10156" ht="15.75" spans="1:30">
      <c r="A10156">
        <v>65</v>
      </c>
      <c r="B10156">
        <v>65.2</v>
      </c>
      <c r="C10156" s="20">
        <v>0.0114351851851852</v>
      </c>
      <c r="D10156" s="20"/>
      <c r="E10156" s="21" t="s">
        <v>112</v>
      </c>
      <c r="F10156" s="21">
        <v>139</v>
      </c>
      <c r="H10156" s="21">
        <v>1.91</v>
      </c>
      <c r="I10156">
        <v>16.4</v>
      </c>
      <c r="J10156">
        <v>2.04</v>
      </c>
      <c r="L10156">
        <v>70</v>
      </c>
      <c r="M10156">
        <v>33.8</v>
      </c>
      <c r="N10156">
        <v>31.7</v>
      </c>
      <c r="U10156">
        <v>1.07</v>
      </c>
      <c r="V10156">
        <v>44.1</v>
      </c>
      <c r="W10156">
        <v>4.7</v>
      </c>
      <c r="Z10156">
        <v>1.587</v>
      </c>
      <c r="AA10156">
        <v>1.817</v>
      </c>
      <c r="AB10156" t="s">
        <v>124</v>
      </c>
      <c r="AC10156" s="8" t="s">
        <v>120</v>
      </c>
      <c r="AD10156" s="26" t="s">
        <v>120</v>
      </c>
    </row>
    <row r="10157" ht="15.75" spans="1:30">
      <c r="A10157">
        <v>65</v>
      </c>
      <c r="B10157">
        <v>65.2</v>
      </c>
      <c r="C10157" s="20">
        <v>0.0114583333333333</v>
      </c>
      <c r="D10157" s="20"/>
      <c r="E10157" s="21" t="s">
        <v>112</v>
      </c>
      <c r="F10157" s="21">
        <v>139</v>
      </c>
      <c r="H10157" s="21">
        <v>1.99</v>
      </c>
      <c r="I10157">
        <v>17</v>
      </c>
      <c r="J10157">
        <v>2.12</v>
      </c>
      <c r="L10157">
        <v>75</v>
      </c>
      <c r="M10157">
        <v>35.1</v>
      </c>
      <c r="N10157">
        <v>32.9</v>
      </c>
      <c r="U10157">
        <v>1.07</v>
      </c>
      <c r="V10157">
        <v>41.4</v>
      </c>
      <c r="W10157">
        <v>4.9</v>
      </c>
      <c r="Z10157">
        <v>1.808</v>
      </c>
      <c r="AA10157">
        <v>1.899</v>
      </c>
      <c r="AB10157" t="s">
        <v>124</v>
      </c>
      <c r="AC10157" s="8" t="s">
        <v>120</v>
      </c>
      <c r="AD10157" s="26" t="s">
        <v>120</v>
      </c>
    </row>
    <row r="10158" ht="15.75" spans="1:30">
      <c r="A10158">
        <v>65</v>
      </c>
      <c r="B10158">
        <v>65.2</v>
      </c>
      <c r="C10158" s="20">
        <v>0.0114699074074074</v>
      </c>
      <c r="D10158" s="20"/>
      <c r="E10158" s="21" t="s">
        <v>34</v>
      </c>
      <c r="F10158" s="21">
        <v>141</v>
      </c>
      <c r="H10158" s="21">
        <v>1.94</v>
      </c>
      <c r="I10158">
        <v>16.6</v>
      </c>
      <c r="J10158">
        <v>2.07</v>
      </c>
      <c r="L10158">
        <v>72</v>
      </c>
      <c r="M10158">
        <v>34.6</v>
      </c>
      <c r="N10158">
        <v>32.5</v>
      </c>
      <c r="U10158">
        <v>1.07</v>
      </c>
      <c r="V10158">
        <v>37.7</v>
      </c>
      <c r="W10158">
        <v>4.8</v>
      </c>
      <c r="Z10158">
        <v>1.901</v>
      </c>
      <c r="AA10158">
        <v>1.961</v>
      </c>
      <c r="AB10158" t="s">
        <v>124</v>
      </c>
      <c r="AC10158" s="8" t="s">
        <v>120</v>
      </c>
      <c r="AD10158" s="26" t="s">
        <v>120</v>
      </c>
    </row>
    <row r="10159" ht="15.75" spans="1:30">
      <c r="A10159">
        <v>65</v>
      </c>
      <c r="B10159">
        <v>65.2</v>
      </c>
      <c r="C10159" s="20">
        <v>0.0114930555555556</v>
      </c>
      <c r="D10159" s="20"/>
      <c r="E10159" s="21" t="s">
        <v>34</v>
      </c>
      <c r="F10159" s="21">
        <v>141</v>
      </c>
      <c r="H10159" s="21">
        <v>1.93</v>
      </c>
      <c r="I10159">
        <v>16.5</v>
      </c>
      <c r="J10159">
        <v>2.06</v>
      </c>
      <c r="L10159">
        <v>71</v>
      </c>
      <c r="M10159">
        <v>34.2</v>
      </c>
      <c r="N10159">
        <v>32.1</v>
      </c>
      <c r="U10159">
        <v>1.07</v>
      </c>
      <c r="V10159">
        <v>40</v>
      </c>
      <c r="W10159">
        <v>4.7</v>
      </c>
      <c r="Z10159">
        <v>1.769</v>
      </c>
      <c r="AA10159">
        <v>1.97</v>
      </c>
      <c r="AB10159" t="s">
        <v>124</v>
      </c>
      <c r="AC10159" s="8" t="s">
        <v>120</v>
      </c>
      <c r="AD10159" s="26" t="s">
        <v>120</v>
      </c>
    </row>
    <row r="10160" ht="15.75" spans="1:30">
      <c r="A10160">
        <v>65</v>
      </c>
      <c r="B10160">
        <v>65.2</v>
      </c>
      <c r="C10160" s="20">
        <v>0.0115046296296296</v>
      </c>
      <c r="D10160" s="20"/>
      <c r="E10160" s="21" t="s">
        <v>34</v>
      </c>
      <c r="F10160" s="21">
        <v>141</v>
      </c>
      <c r="H10160" s="21">
        <v>1.91</v>
      </c>
      <c r="I10160">
        <v>16.3</v>
      </c>
      <c r="J10160">
        <v>2.05</v>
      </c>
      <c r="L10160">
        <v>74</v>
      </c>
      <c r="M10160">
        <v>35.8</v>
      </c>
      <c r="N10160">
        <v>33.4</v>
      </c>
      <c r="U10160">
        <v>1.07</v>
      </c>
      <c r="V10160">
        <v>43.5</v>
      </c>
      <c r="W10160">
        <v>4.7</v>
      </c>
      <c r="Z10160">
        <v>1.691</v>
      </c>
      <c r="AA10160">
        <v>1.836</v>
      </c>
      <c r="AB10160" t="s">
        <v>124</v>
      </c>
      <c r="AC10160" s="8" t="s">
        <v>120</v>
      </c>
      <c r="AD10160" s="26" t="s">
        <v>120</v>
      </c>
    </row>
    <row r="10161" ht="15.75" spans="1:30">
      <c r="A10161">
        <v>65</v>
      </c>
      <c r="B10161">
        <v>65.2</v>
      </c>
      <c r="C10161" s="20">
        <v>0.0115277777777778</v>
      </c>
      <c r="D10161" s="20"/>
      <c r="E10161" s="21" t="s">
        <v>34</v>
      </c>
      <c r="F10161" s="21">
        <v>141</v>
      </c>
      <c r="H10161" s="21">
        <v>2.01</v>
      </c>
      <c r="I10161">
        <v>17.2</v>
      </c>
      <c r="J10161">
        <v>2.2</v>
      </c>
      <c r="L10161">
        <v>77</v>
      </c>
      <c r="M10161">
        <v>36</v>
      </c>
      <c r="N10161">
        <v>33</v>
      </c>
      <c r="U10161">
        <v>1.09</v>
      </c>
      <c r="V10161">
        <v>40</v>
      </c>
      <c r="W10161">
        <v>4.9</v>
      </c>
      <c r="Z10161">
        <v>1.933</v>
      </c>
      <c r="AA10161">
        <v>2.136</v>
      </c>
      <c r="AB10161" t="s">
        <v>124</v>
      </c>
      <c r="AC10161" s="8" t="s">
        <v>120</v>
      </c>
      <c r="AD10161" s="26" t="s">
        <v>120</v>
      </c>
    </row>
    <row r="10162" ht="15.75" spans="1:30">
      <c r="A10162">
        <v>65</v>
      </c>
      <c r="B10162">
        <v>65.2</v>
      </c>
      <c r="C10162" s="20">
        <v>0.0115393518518519</v>
      </c>
      <c r="D10162" s="20"/>
      <c r="E10162" s="21" t="s">
        <v>34</v>
      </c>
      <c r="F10162" s="21">
        <v>141</v>
      </c>
      <c r="H10162" s="21">
        <v>2.03</v>
      </c>
      <c r="I10162">
        <v>17.4</v>
      </c>
      <c r="J10162">
        <v>2.22</v>
      </c>
      <c r="L10162">
        <v>80</v>
      </c>
      <c r="M10162">
        <v>37.2</v>
      </c>
      <c r="N10162">
        <v>34.1</v>
      </c>
      <c r="U10162">
        <v>1.09</v>
      </c>
      <c r="V10162">
        <v>39.7</v>
      </c>
      <c r="W10162">
        <v>5</v>
      </c>
      <c r="Z10162">
        <v>2.023</v>
      </c>
      <c r="AA10162">
        <v>2.065</v>
      </c>
      <c r="AB10162" t="s">
        <v>124</v>
      </c>
      <c r="AC10162" s="8" t="s">
        <v>120</v>
      </c>
      <c r="AD10162" s="26" t="s">
        <v>120</v>
      </c>
    </row>
    <row r="10163" ht="15.75" spans="1:30">
      <c r="A10163">
        <v>65</v>
      </c>
      <c r="B10163">
        <v>65.2</v>
      </c>
      <c r="C10163" s="20">
        <v>0.0115625</v>
      </c>
      <c r="D10163" s="20"/>
      <c r="E10163" s="21" t="s">
        <v>34</v>
      </c>
      <c r="F10163" s="21">
        <v>141</v>
      </c>
      <c r="H10163" s="21">
        <v>1.93</v>
      </c>
      <c r="I10163">
        <v>16.5</v>
      </c>
      <c r="J10163">
        <v>2.12</v>
      </c>
      <c r="L10163">
        <v>78</v>
      </c>
      <c r="M10163">
        <v>37.9</v>
      </c>
      <c r="N10163">
        <v>34.4</v>
      </c>
      <c r="U10163">
        <v>1.1</v>
      </c>
      <c r="V10163">
        <v>39.2</v>
      </c>
      <c r="W10163">
        <v>4.7</v>
      </c>
      <c r="Z10163">
        <v>1.986</v>
      </c>
      <c r="AA10163">
        <v>2.175</v>
      </c>
      <c r="AB10163" t="s">
        <v>124</v>
      </c>
      <c r="AC10163" s="8" t="s">
        <v>120</v>
      </c>
      <c r="AD10163" s="26" t="s">
        <v>120</v>
      </c>
    </row>
    <row r="10164" ht="15.75" spans="1:30">
      <c r="A10164">
        <v>65</v>
      </c>
      <c r="B10164">
        <v>65.2</v>
      </c>
      <c r="C10164" s="20">
        <v>0.0115740740740741</v>
      </c>
      <c r="D10164" s="20"/>
      <c r="E10164" s="21" t="s">
        <v>34</v>
      </c>
      <c r="F10164" s="21">
        <v>141</v>
      </c>
      <c r="H10164" s="21">
        <v>1.98</v>
      </c>
      <c r="I10164">
        <v>17</v>
      </c>
      <c r="J10164">
        <v>2.21</v>
      </c>
      <c r="L10164">
        <v>80</v>
      </c>
      <c r="M10164">
        <v>37.9</v>
      </c>
      <c r="N10164">
        <v>34</v>
      </c>
      <c r="U10164">
        <v>1.11</v>
      </c>
      <c r="V10164">
        <v>40.8</v>
      </c>
      <c r="W10164">
        <v>4.8</v>
      </c>
      <c r="Z10164">
        <v>1.959</v>
      </c>
      <c r="AA10164">
        <v>2.109</v>
      </c>
      <c r="AB10164" t="s">
        <v>124</v>
      </c>
      <c r="AC10164" s="8" t="s">
        <v>120</v>
      </c>
      <c r="AD10164" s="26" t="s">
        <v>120</v>
      </c>
    </row>
    <row r="10165" ht="15.75" spans="1:30">
      <c r="A10165">
        <v>65</v>
      </c>
      <c r="B10165">
        <v>65.2</v>
      </c>
      <c r="C10165" s="20">
        <v>0.0115972222222222</v>
      </c>
      <c r="D10165" s="20"/>
      <c r="E10165" s="21" t="s">
        <v>34</v>
      </c>
      <c r="F10165" s="21">
        <v>141</v>
      </c>
      <c r="H10165" s="21">
        <v>1.95</v>
      </c>
      <c r="I10165">
        <v>16.7</v>
      </c>
      <c r="J10165">
        <v>2.17</v>
      </c>
      <c r="L10165">
        <v>80</v>
      </c>
      <c r="M10165">
        <v>38.7</v>
      </c>
      <c r="N10165">
        <v>34.6</v>
      </c>
      <c r="U10165">
        <v>1.12</v>
      </c>
      <c r="V10165">
        <v>37.7</v>
      </c>
      <c r="W10165">
        <v>4.8</v>
      </c>
      <c r="Z10165">
        <v>2.116</v>
      </c>
      <c r="AA10165">
        <v>2.224</v>
      </c>
      <c r="AB10165" t="s">
        <v>124</v>
      </c>
      <c r="AC10165" s="8" t="s">
        <v>120</v>
      </c>
      <c r="AD10165" s="26" t="s">
        <v>120</v>
      </c>
    </row>
    <row r="10166" ht="15.75" spans="1:30">
      <c r="A10166">
        <v>65</v>
      </c>
      <c r="B10166">
        <v>65.2</v>
      </c>
      <c r="C10166" s="20">
        <v>0.0116087962962963</v>
      </c>
      <c r="D10166" s="20"/>
      <c r="E10166" s="21" t="s">
        <v>34</v>
      </c>
      <c r="F10166" s="21">
        <v>141</v>
      </c>
      <c r="H10166" s="21">
        <v>1.81</v>
      </c>
      <c r="I10166">
        <v>15.5</v>
      </c>
      <c r="J10166">
        <v>2.01</v>
      </c>
      <c r="L10166">
        <v>71</v>
      </c>
      <c r="M10166">
        <v>36.5</v>
      </c>
      <c r="N10166">
        <v>32.9</v>
      </c>
      <c r="U10166">
        <v>1.11</v>
      </c>
      <c r="V10166">
        <v>43.5</v>
      </c>
      <c r="W10166">
        <v>4.4</v>
      </c>
      <c r="Z10166">
        <v>1.641</v>
      </c>
      <c r="AA10166">
        <v>1.78</v>
      </c>
      <c r="AB10166" t="s">
        <v>124</v>
      </c>
      <c r="AC10166" s="8" t="s">
        <v>120</v>
      </c>
      <c r="AD10166" s="26" t="s">
        <v>120</v>
      </c>
    </row>
    <row r="10167" ht="15.75" spans="1:30">
      <c r="A10167">
        <v>65</v>
      </c>
      <c r="B10167">
        <v>65.2</v>
      </c>
      <c r="C10167" s="20">
        <v>0.0116319444444444</v>
      </c>
      <c r="D10167" s="20"/>
      <c r="E10167" s="21" t="s">
        <v>34</v>
      </c>
      <c r="F10167" s="21">
        <v>139</v>
      </c>
      <c r="H10167" s="21">
        <v>1.86</v>
      </c>
      <c r="I10167">
        <v>15.9</v>
      </c>
      <c r="J10167">
        <v>2.04</v>
      </c>
      <c r="L10167">
        <v>71</v>
      </c>
      <c r="M10167">
        <v>35.7</v>
      </c>
      <c r="N10167">
        <v>32.5</v>
      </c>
      <c r="U10167">
        <v>1.1</v>
      </c>
      <c r="V10167">
        <v>42.3</v>
      </c>
      <c r="W10167">
        <v>4.5</v>
      </c>
      <c r="Z10167">
        <v>1.69</v>
      </c>
      <c r="AA10167">
        <v>1.811</v>
      </c>
      <c r="AB10167" t="s">
        <v>124</v>
      </c>
      <c r="AC10167" s="8" t="s">
        <v>120</v>
      </c>
      <c r="AD10167" s="26" t="s">
        <v>120</v>
      </c>
    </row>
    <row r="10168" ht="15.75" spans="1:30">
      <c r="A10168">
        <v>65</v>
      </c>
      <c r="B10168">
        <v>65.2</v>
      </c>
      <c r="C10168" s="20">
        <v>0.0116435185185185</v>
      </c>
      <c r="D10168" s="20"/>
      <c r="E10168" s="21" t="s">
        <v>34</v>
      </c>
      <c r="F10168" s="21">
        <v>139</v>
      </c>
      <c r="H10168" s="21">
        <v>1.86</v>
      </c>
      <c r="I10168">
        <v>15.9</v>
      </c>
      <c r="J10168">
        <v>2.04</v>
      </c>
      <c r="L10168">
        <v>72</v>
      </c>
      <c r="M10168">
        <v>36.2</v>
      </c>
      <c r="N10168">
        <v>33</v>
      </c>
      <c r="U10168">
        <v>1.1</v>
      </c>
      <c r="V10168">
        <v>42.6</v>
      </c>
      <c r="W10168">
        <v>4.5</v>
      </c>
      <c r="Z10168">
        <v>1.701</v>
      </c>
      <c r="AA10168">
        <v>1.843</v>
      </c>
      <c r="AB10168" t="s">
        <v>124</v>
      </c>
      <c r="AC10168" s="8" t="s">
        <v>120</v>
      </c>
      <c r="AD10168" s="26" t="s">
        <v>120</v>
      </c>
    </row>
    <row r="10169" ht="15.75" spans="1:30">
      <c r="A10169">
        <v>65</v>
      </c>
      <c r="B10169">
        <v>65.2</v>
      </c>
      <c r="C10169" s="20">
        <v>0.0116666666666667</v>
      </c>
      <c r="D10169" s="20"/>
      <c r="E10169" s="21" t="s">
        <v>34</v>
      </c>
      <c r="F10169" s="21">
        <v>139</v>
      </c>
      <c r="H10169" s="21">
        <v>1.91</v>
      </c>
      <c r="I10169">
        <v>16.4</v>
      </c>
      <c r="J10169">
        <v>2.1</v>
      </c>
      <c r="L10169">
        <v>73</v>
      </c>
      <c r="M10169">
        <v>35.8</v>
      </c>
      <c r="N10169">
        <v>32.6</v>
      </c>
      <c r="U10169">
        <v>1.1</v>
      </c>
      <c r="V10169">
        <v>40.8</v>
      </c>
      <c r="W10169">
        <v>4.7</v>
      </c>
      <c r="Z10169">
        <v>1.796</v>
      </c>
      <c r="AA10169">
        <v>1.887</v>
      </c>
      <c r="AB10169" t="s">
        <v>124</v>
      </c>
      <c r="AC10169" s="8" t="s">
        <v>120</v>
      </c>
      <c r="AD10169" s="26" t="s">
        <v>120</v>
      </c>
    </row>
    <row r="10170" ht="15.75" spans="1:30">
      <c r="A10170">
        <v>65</v>
      </c>
      <c r="B10170">
        <v>65.2</v>
      </c>
      <c r="C10170" s="20">
        <v>0.0116782407407407</v>
      </c>
      <c r="D10170" s="20"/>
      <c r="E10170" s="21" t="s">
        <v>34</v>
      </c>
      <c r="F10170" s="21">
        <v>139</v>
      </c>
      <c r="H10170" s="21">
        <v>1.86</v>
      </c>
      <c r="I10170">
        <v>15.9</v>
      </c>
      <c r="J10170">
        <v>2.01</v>
      </c>
      <c r="L10170">
        <v>71</v>
      </c>
      <c r="M10170">
        <v>35.7</v>
      </c>
      <c r="N10170">
        <v>33.1</v>
      </c>
      <c r="U10170">
        <v>1.08</v>
      </c>
      <c r="V10170">
        <v>40.8</v>
      </c>
      <c r="W10170">
        <v>4.6</v>
      </c>
      <c r="Z10170">
        <v>1.748</v>
      </c>
      <c r="AA10170">
        <v>1.899</v>
      </c>
      <c r="AB10170" t="s">
        <v>124</v>
      </c>
      <c r="AC10170" s="8" t="s">
        <v>120</v>
      </c>
      <c r="AD10170" s="26" t="s">
        <v>120</v>
      </c>
    </row>
    <row r="10171" ht="15.75" spans="1:30">
      <c r="A10171">
        <v>65</v>
      </c>
      <c r="B10171">
        <v>65.2</v>
      </c>
      <c r="C10171" s="20">
        <v>0.0117013888888889</v>
      </c>
      <c r="D10171" s="20"/>
      <c r="E10171" s="21" t="s">
        <v>34</v>
      </c>
      <c r="F10171" s="21">
        <v>139</v>
      </c>
      <c r="H10171" s="21">
        <v>1.87</v>
      </c>
      <c r="I10171">
        <v>16</v>
      </c>
      <c r="J10171">
        <v>2.05</v>
      </c>
      <c r="L10171">
        <v>72</v>
      </c>
      <c r="M10171">
        <v>35.6</v>
      </c>
      <c r="N10171">
        <v>32.6</v>
      </c>
      <c r="U10171">
        <v>1.09</v>
      </c>
      <c r="V10171">
        <v>42.3</v>
      </c>
      <c r="W10171">
        <v>4.6</v>
      </c>
      <c r="Z10171">
        <v>1.697</v>
      </c>
      <c r="AA10171">
        <v>1.855</v>
      </c>
      <c r="AB10171" t="s">
        <v>124</v>
      </c>
      <c r="AC10171" s="8" t="s">
        <v>120</v>
      </c>
      <c r="AD10171" s="26" t="s">
        <v>120</v>
      </c>
    </row>
    <row r="10172" ht="15.75" spans="1:30">
      <c r="A10172">
        <v>65</v>
      </c>
      <c r="B10172">
        <v>65.2</v>
      </c>
      <c r="C10172" s="20">
        <v>0.011712962962963</v>
      </c>
      <c r="D10172" s="20"/>
      <c r="E10172" s="21" t="s">
        <v>34</v>
      </c>
      <c r="F10172" s="21">
        <v>139</v>
      </c>
      <c r="H10172" s="21">
        <v>1.85</v>
      </c>
      <c r="I10172">
        <v>15.8</v>
      </c>
      <c r="J10172">
        <v>2.03</v>
      </c>
      <c r="L10172">
        <v>73</v>
      </c>
      <c r="M10172">
        <v>36.6</v>
      </c>
      <c r="N10172">
        <v>33.3</v>
      </c>
      <c r="U10172">
        <v>1.1</v>
      </c>
      <c r="V10172">
        <v>41.4</v>
      </c>
      <c r="W10172">
        <v>4.5</v>
      </c>
      <c r="Z10172">
        <v>1.753</v>
      </c>
      <c r="AA10172">
        <v>1.865</v>
      </c>
      <c r="AB10172" t="s">
        <v>124</v>
      </c>
      <c r="AC10172" s="8" t="s">
        <v>120</v>
      </c>
      <c r="AD10172" s="26" t="s">
        <v>120</v>
      </c>
    </row>
    <row r="10173" ht="15.75" spans="1:30">
      <c r="A10173">
        <v>65</v>
      </c>
      <c r="B10173">
        <v>65.2</v>
      </c>
      <c r="C10173" s="20">
        <v>0.011724537037037</v>
      </c>
      <c r="D10173" s="20"/>
      <c r="E10173" s="21" t="s">
        <v>34</v>
      </c>
      <c r="F10173" s="21">
        <v>139</v>
      </c>
      <c r="H10173" s="21">
        <v>1.84</v>
      </c>
      <c r="I10173">
        <v>15.8</v>
      </c>
      <c r="J10173">
        <v>2</v>
      </c>
      <c r="L10173">
        <v>71</v>
      </c>
      <c r="M10173">
        <v>36.1</v>
      </c>
      <c r="N10173">
        <v>33.2</v>
      </c>
      <c r="U10173">
        <v>1.09</v>
      </c>
      <c r="V10173">
        <v>40</v>
      </c>
      <c r="W10173">
        <v>4.5</v>
      </c>
      <c r="Z10173">
        <v>1.782</v>
      </c>
      <c r="AA10173">
        <v>1.875</v>
      </c>
      <c r="AB10173" t="s">
        <v>124</v>
      </c>
      <c r="AC10173" s="8" t="s">
        <v>120</v>
      </c>
      <c r="AD10173" s="26" t="s">
        <v>120</v>
      </c>
    </row>
    <row r="10174" ht="15.75" spans="1:30">
      <c r="A10174">
        <v>65</v>
      </c>
      <c r="B10174">
        <v>65.2</v>
      </c>
      <c r="C10174" s="20">
        <v>0.0117476851851852</v>
      </c>
      <c r="D10174" s="20"/>
      <c r="E10174" s="21" t="s">
        <v>34</v>
      </c>
      <c r="F10174" s="21">
        <v>137</v>
      </c>
      <c r="H10174" s="21">
        <v>1.8</v>
      </c>
      <c r="I10174">
        <v>15.4</v>
      </c>
      <c r="J10174">
        <v>1.98</v>
      </c>
      <c r="L10174">
        <v>71</v>
      </c>
      <c r="M10174">
        <v>36.6</v>
      </c>
      <c r="N10174">
        <v>33.3</v>
      </c>
      <c r="U10174">
        <v>1.1</v>
      </c>
      <c r="V10174">
        <v>39.5</v>
      </c>
      <c r="W10174">
        <v>4.4</v>
      </c>
      <c r="Z10174">
        <v>1.792</v>
      </c>
      <c r="AA10174">
        <v>1.954</v>
      </c>
      <c r="AB10174" t="s">
        <v>124</v>
      </c>
      <c r="AC10174" s="8" t="s">
        <v>120</v>
      </c>
      <c r="AD10174" s="26" t="s">
        <v>120</v>
      </c>
    </row>
    <row r="10175" ht="15.75" spans="1:30">
      <c r="A10175">
        <v>65</v>
      </c>
      <c r="B10175">
        <v>65.2</v>
      </c>
      <c r="C10175" s="20">
        <v>0.0117592592592593</v>
      </c>
      <c r="D10175" s="20"/>
      <c r="E10175" s="21" t="s">
        <v>34</v>
      </c>
      <c r="F10175" s="21">
        <v>137</v>
      </c>
      <c r="H10175" s="21">
        <v>1.79</v>
      </c>
      <c r="I10175">
        <v>15.3</v>
      </c>
      <c r="J10175">
        <v>1.96</v>
      </c>
      <c r="L10175">
        <v>70</v>
      </c>
      <c r="M10175">
        <v>36.1</v>
      </c>
      <c r="N10175">
        <v>33</v>
      </c>
      <c r="U10175">
        <v>1.1</v>
      </c>
      <c r="V10175">
        <v>42.9</v>
      </c>
      <c r="W10175">
        <v>4.4</v>
      </c>
      <c r="Z10175">
        <v>1.625</v>
      </c>
      <c r="AA10175">
        <v>1.8</v>
      </c>
      <c r="AB10175" t="s">
        <v>124</v>
      </c>
      <c r="AC10175" s="8" t="s">
        <v>120</v>
      </c>
      <c r="AD10175" s="26" t="s">
        <v>120</v>
      </c>
    </row>
    <row r="10176" ht="15.75" spans="1:30">
      <c r="A10176">
        <v>65</v>
      </c>
      <c r="B10176">
        <v>65.2</v>
      </c>
      <c r="C10176" s="20">
        <v>0.0117824074074074</v>
      </c>
      <c r="D10176" s="20"/>
      <c r="E10176" s="21" t="s">
        <v>34</v>
      </c>
      <c r="F10176" s="21">
        <v>137</v>
      </c>
      <c r="H10176" s="21">
        <v>1.81</v>
      </c>
      <c r="I10176">
        <v>15.5</v>
      </c>
      <c r="J10176">
        <v>2</v>
      </c>
      <c r="L10176">
        <v>72</v>
      </c>
      <c r="M10176">
        <v>37.4</v>
      </c>
      <c r="N10176">
        <v>33.7</v>
      </c>
      <c r="U10176">
        <v>1.11</v>
      </c>
      <c r="V10176">
        <v>38.7</v>
      </c>
      <c r="W10176">
        <v>4.4</v>
      </c>
      <c r="Z10176">
        <v>1.863</v>
      </c>
      <c r="AA10176">
        <v>1.859</v>
      </c>
      <c r="AB10176" t="s">
        <v>124</v>
      </c>
      <c r="AC10176" s="8" t="s">
        <v>120</v>
      </c>
      <c r="AD10176" s="26" t="s">
        <v>120</v>
      </c>
    </row>
    <row r="10177" ht="15.75" spans="1:30">
      <c r="A10177">
        <v>65</v>
      </c>
      <c r="B10177">
        <v>65.2</v>
      </c>
      <c r="C10177" s="20">
        <v>0.0117939814814815</v>
      </c>
      <c r="D10177" s="20"/>
      <c r="E10177" s="21" t="s">
        <v>34</v>
      </c>
      <c r="F10177" s="21">
        <v>136</v>
      </c>
      <c r="H10177" s="21">
        <v>1.7</v>
      </c>
      <c r="I10177">
        <v>14.6</v>
      </c>
      <c r="J10177">
        <v>1.87</v>
      </c>
      <c r="L10177">
        <v>67</v>
      </c>
      <c r="M10177">
        <v>36.5</v>
      </c>
      <c r="N10177">
        <v>33.2</v>
      </c>
      <c r="U10177">
        <v>1.1</v>
      </c>
      <c r="V10177">
        <v>39.2</v>
      </c>
      <c r="W10177">
        <v>4.2</v>
      </c>
      <c r="Z10177">
        <v>1.705</v>
      </c>
      <c r="AA10177">
        <v>1.817</v>
      </c>
      <c r="AB10177" t="s">
        <v>124</v>
      </c>
      <c r="AC10177" s="8" t="s">
        <v>120</v>
      </c>
      <c r="AD10177" s="26" t="s">
        <v>120</v>
      </c>
    </row>
    <row r="10178" ht="15.75" spans="1:30">
      <c r="A10178">
        <v>65</v>
      </c>
      <c r="B10178">
        <v>65.2</v>
      </c>
      <c r="C10178" s="20">
        <v>0.0118171296296296</v>
      </c>
      <c r="D10178" s="20"/>
      <c r="E10178" s="21" t="s">
        <v>34</v>
      </c>
      <c r="F10178" s="21">
        <v>136</v>
      </c>
      <c r="H10178" s="21">
        <v>1.72</v>
      </c>
      <c r="I10178">
        <v>14.7</v>
      </c>
      <c r="J10178">
        <v>1.89</v>
      </c>
      <c r="L10178">
        <v>68</v>
      </c>
      <c r="M10178">
        <v>36.6</v>
      </c>
      <c r="N10178">
        <v>33.2</v>
      </c>
      <c r="U10178">
        <v>1.1</v>
      </c>
      <c r="V10178">
        <v>44.1</v>
      </c>
      <c r="W10178">
        <v>4.2</v>
      </c>
      <c r="Z10178">
        <v>1.542</v>
      </c>
      <c r="AA10178">
        <v>1.791</v>
      </c>
      <c r="AB10178" t="s">
        <v>124</v>
      </c>
      <c r="AC10178" s="8" t="s">
        <v>120</v>
      </c>
      <c r="AD10178" s="26" t="s">
        <v>120</v>
      </c>
    </row>
    <row r="10179" ht="15.75" spans="1:30">
      <c r="A10179">
        <v>65</v>
      </c>
      <c r="B10179">
        <v>65.2</v>
      </c>
      <c r="C10179" s="20">
        <v>0.0118287037037037</v>
      </c>
      <c r="D10179" s="20"/>
      <c r="E10179" s="21" t="s">
        <v>34</v>
      </c>
      <c r="F10179" s="21">
        <v>136</v>
      </c>
      <c r="H10179" s="21">
        <v>1.71</v>
      </c>
      <c r="I10179">
        <v>14.6</v>
      </c>
      <c r="J10179">
        <v>1.89</v>
      </c>
      <c r="L10179">
        <v>69</v>
      </c>
      <c r="M10179">
        <v>37.6</v>
      </c>
      <c r="N10179">
        <v>33.9</v>
      </c>
      <c r="U10179">
        <v>1.11</v>
      </c>
      <c r="V10179">
        <v>42.9</v>
      </c>
      <c r="W10179">
        <v>4.2</v>
      </c>
      <c r="Z10179">
        <v>1.618</v>
      </c>
      <c r="AA10179">
        <v>1.687</v>
      </c>
      <c r="AB10179" t="s">
        <v>124</v>
      </c>
      <c r="AC10179" s="8" t="s">
        <v>120</v>
      </c>
      <c r="AD10179" s="26" t="s">
        <v>120</v>
      </c>
    </row>
    <row r="10180" ht="15.75" spans="1:30">
      <c r="A10180">
        <v>65</v>
      </c>
      <c r="B10180">
        <v>65.2</v>
      </c>
      <c r="C10180" s="20">
        <v>0.0118518518518519</v>
      </c>
      <c r="D10180" s="20"/>
      <c r="E10180" s="21" t="s">
        <v>34</v>
      </c>
      <c r="F10180" s="21">
        <v>136</v>
      </c>
      <c r="H10180" s="21">
        <v>1.75</v>
      </c>
      <c r="I10180">
        <v>15</v>
      </c>
      <c r="J10180">
        <v>1.93</v>
      </c>
      <c r="L10180">
        <v>69</v>
      </c>
      <c r="M10180">
        <v>36.3</v>
      </c>
      <c r="N10180">
        <v>32.9</v>
      </c>
      <c r="U10180">
        <v>1.1</v>
      </c>
      <c r="V10180">
        <v>44.4</v>
      </c>
      <c r="W10180">
        <v>4.3</v>
      </c>
      <c r="Z10180">
        <v>1.551</v>
      </c>
      <c r="AA10180">
        <v>1.651</v>
      </c>
      <c r="AB10180" t="s">
        <v>124</v>
      </c>
      <c r="AC10180" s="8" t="s">
        <v>120</v>
      </c>
      <c r="AD10180" s="26" t="s">
        <v>120</v>
      </c>
    </row>
    <row r="10181" ht="15.75" spans="1:30">
      <c r="A10181">
        <v>65</v>
      </c>
      <c r="B10181">
        <v>65.2</v>
      </c>
      <c r="C10181" s="20">
        <v>0.0118634259259259</v>
      </c>
      <c r="D10181" s="20"/>
      <c r="E10181" s="21" t="s">
        <v>34</v>
      </c>
      <c r="F10181" s="21">
        <v>136</v>
      </c>
      <c r="H10181" s="21">
        <v>1.69</v>
      </c>
      <c r="I10181">
        <v>14.5</v>
      </c>
      <c r="J10181">
        <v>1.88</v>
      </c>
      <c r="L10181">
        <v>68</v>
      </c>
      <c r="M10181">
        <v>36.7</v>
      </c>
      <c r="N10181">
        <v>33</v>
      </c>
      <c r="U10181">
        <v>1.11</v>
      </c>
      <c r="V10181">
        <v>46.2</v>
      </c>
      <c r="W10181">
        <v>4.1</v>
      </c>
      <c r="Z10181">
        <v>1.466</v>
      </c>
      <c r="AA10181">
        <v>1.674</v>
      </c>
      <c r="AB10181" t="s">
        <v>124</v>
      </c>
      <c r="AC10181" s="8" t="s">
        <v>120</v>
      </c>
      <c r="AD10181" s="26" t="s">
        <v>120</v>
      </c>
    </row>
    <row r="10182" ht="15.75" spans="1:30">
      <c r="A10182">
        <v>65</v>
      </c>
      <c r="B10182">
        <v>65.2</v>
      </c>
      <c r="C10182" s="20">
        <v>0.011875</v>
      </c>
      <c r="D10182" s="20"/>
      <c r="E10182" s="21" t="s">
        <v>34</v>
      </c>
      <c r="F10182" s="21">
        <v>136</v>
      </c>
      <c r="H10182" s="21">
        <v>1.74</v>
      </c>
      <c r="I10182">
        <v>14.9</v>
      </c>
      <c r="J10182">
        <v>1.94</v>
      </c>
      <c r="L10182">
        <v>69</v>
      </c>
      <c r="M10182">
        <v>36.8</v>
      </c>
      <c r="N10182">
        <v>32.9</v>
      </c>
      <c r="U10182">
        <v>1.12</v>
      </c>
      <c r="V10182">
        <v>42.6</v>
      </c>
      <c r="W10182">
        <v>4.2</v>
      </c>
      <c r="Z10182">
        <v>1.623</v>
      </c>
      <c r="AA10182">
        <v>1.647</v>
      </c>
      <c r="AB10182" t="s">
        <v>124</v>
      </c>
      <c r="AC10182" s="8" t="s">
        <v>120</v>
      </c>
      <c r="AD10182" s="26" t="s">
        <v>120</v>
      </c>
    </row>
    <row r="10183" ht="15.75" spans="1:30">
      <c r="A10183">
        <v>65</v>
      </c>
      <c r="B10183">
        <v>65.2</v>
      </c>
      <c r="C10183" s="20">
        <v>0.0118981481481481</v>
      </c>
      <c r="D10183" s="20"/>
      <c r="E10183" s="21" t="s">
        <v>34</v>
      </c>
      <c r="F10183" s="21">
        <v>136</v>
      </c>
      <c r="H10183" s="21">
        <v>1.73</v>
      </c>
      <c r="I10183">
        <v>14.8</v>
      </c>
      <c r="J10183">
        <v>1.93</v>
      </c>
      <c r="L10183">
        <v>69</v>
      </c>
      <c r="M10183">
        <v>37.4</v>
      </c>
      <c r="N10183">
        <v>33.3</v>
      </c>
      <c r="U10183">
        <v>1.12</v>
      </c>
      <c r="V10183">
        <v>40.5</v>
      </c>
      <c r="W10183">
        <v>4.2</v>
      </c>
      <c r="Z10183">
        <v>1.711</v>
      </c>
      <c r="AA10183">
        <v>1.795</v>
      </c>
      <c r="AB10183" t="s">
        <v>124</v>
      </c>
      <c r="AC10183" s="8" t="s">
        <v>120</v>
      </c>
      <c r="AD10183" s="26" t="s">
        <v>120</v>
      </c>
    </row>
    <row r="10184" ht="15.75" spans="1:30">
      <c r="A10184">
        <v>65</v>
      </c>
      <c r="B10184">
        <v>65.2</v>
      </c>
      <c r="C10184" s="20">
        <v>0.0119097222222222</v>
      </c>
      <c r="D10184" s="20"/>
      <c r="E10184" s="21" t="s">
        <v>34</v>
      </c>
      <c r="F10184" s="21">
        <v>134</v>
      </c>
      <c r="H10184" s="21">
        <v>1.65</v>
      </c>
      <c r="I10184">
        <v>14.1</v>
      </c>
      <c r="J10184">
        <v>1.85</v>
      </c>
      <c r="L10184">
        <v>67</v>
      </c>
      <c r="M10184">
        <v>37.5</v>
      </c>
      <c r="N10184">
        <v>33.4</v>
      </c>
      <c r="U10184">
        <v>1.12</v>
      </c>
      <c r="V10184">
        <v>40.5</v>
      </c>
      <c r="W10184">
        <v>4</v>
      </c>
      <c r="Z10184">
        <v>1.644</v>
      </c>
      <c r="AA10184">
        <v>1.765</v>
      </c>
      <c r="AB10184" t="s">
        <v>124</v>
      </c>
      <c r="AC10184" s="8" t="s">
        <v>120</v>
      </c>
      <c r="AD10184" s="26" t="s">
        <v>120</v>
      </c>
    </row>
    <row r="10185" ht="15.75" spans="1:30">
      <c r="A10185">
        <v>65</v>
      </c>
      <c r="B10185">
        <v>65.2</v>
      </c>
      <c r="C10185" s="20">
        <v>0.0119328703703704</v>
      </c>
      <c r="D10185" s="20"/>
      <c r="E10185" s="21" t="s">
        <v>34</v>
      </c>
      <c r="F10185" s="21">
        <v>134</v>
      </c>
      <c r="H10185" s="21">
        <v>1.64</v>
      </c>
      <c r="I10185">
        <v>14</v>
      </c>
      <c r="J10185">
        <v>1.83</v>
      </c>
      <c r="L10185">
        <v>64</v>
      </c>
      <c r="M10185">
        <v>36</v>
      </c>
      <c r="N10185">
        <v>32.3</v>
      </c>
      <c r="U10185">
        <v>1.12</v>
      </c>
      <c r="V10185">
        <v>42</v>
      </c>
      <c r="W10185">
        <v>4</v>
      </c>
      <c r="Z10185">
        <v>1.526</v>
      </c>
      <c r="AA10185">
        <v>1.707</v>
      </c>
      <c r="AB10185" t="s">
        <v>124</v>
      </c>
      <c r="AC10185" s="8" t="s">
        <v>120</v>
      </c>
      <c r="AD10185" s="26" t="s">
        <v>120</v>
      </c>
    </row>
    <row r="10186" ht="15.75" spans="1:30">
      <c r="A10186">
        <v>65</v>
      </c>
      <c r="B10186">
        <v>65.2</v>
      </c>
      <c r="C10186" s="20">
        <v>0.0119444444444444</v>
      </c>
      <c r="D10186" s="20"/>
      <c r="E10186" s="21" t="s">
        <v>34</v>
      </c>
      <c r="F10186" s="21">
        <v>134</v>
      </c>
      <c r="H10186" s="21">
        <v>1.64</v>
      </c>
      <c r="I10186">
        <v>14</v>
      </c>
      <c r="J10186">
        <v>1.85</v>
      </c>
      <c r="L10186">
        <v>66</v>
      </c>
      <c r="M10186">
        <v>37.4</v>
      </c>
      <c r="N10186">
        <v>33.2</v>
      </c>
      <c r="U10186">
        <v>1.13</v>
      </c>
      <c r="V10186">
        <v>39.5</v>
      </c>
      <c r="W10186">
        <v>4</v>
      </c>
      <c r="Z10186">
        <v>1.673</v>
      </c>
      <c r="AA10186">
        <v>1.797</v>
      </c>
      <c r="AB10186" t="s">
        <v>124</v>
      </c>
      <c r="AC10186" s="8" t="s">
        <v>120</v>
      </c>
      <c r="AD10186" s="26" t="s">
        <v>120</v>
      </c>
    </row>
    <row r="10187" ht="15.75" spans="1:30">
      <c r="A10187">
        <v>65</v>
      </c>
      <c r="B10187">
        <v>65.2</v>
      </c>
      <c r="C10187" s="20">
        <v>0.0119675925925926</v>
      </c>
      <c r="D10187" s="20"/>
      <c r="E10187" s="21" t="s">
        <v>34</v>
      </c>
      <c r="F10187" s="21">
        <v>134</v>
      </c>
      <c r="H10187" s="21">
        <v>1.62</v>
      </c>
      <c r="I10187">
        <v>13.8</v>
      </c>
      <c r="J10187">
        <v>1.83</v>
      </c>
      <c r="L10187">
        <v>65</v>
      </c>
      <c r="M10187">
        <v>37.7</v>
      </c>
      <c r="N10187">
        <v>33.4</v>
      </c>
      <c r="U10187">
        <v>1.13</v>
      </c>
      <c r="V10187">
        <v>36.6</v>
      </c>
      <c r="W10187">
        <v>4</v>
      </c>
      <c r="Z10187">
        <v>1.788</v>
      </c>
      <c r="AA10187">
        <v>1.802</v>
      </c>
      <c r="AB10187" t="s">
        <v>124</v>
      </c>
      <c r="AC10187" s="8" t="s">
        <v>120</v>
      </c>
      <c r="AD10187" s="26" t="s">
        <v>120</v>
      </c>
    </row>
    <row r="10188" ht="15.75" spans="1:30">
      <c r="A10188">
        <v>65</v>
      </c>
      <c r="B10188">
        <v>65.2</v>
      </c>
      <c r="C10188" s="20">
        <v>0.0119791666666667</v>
      </c>
      <c r="D10188" s="20"/>
      <c r="E10188" s="21" t="s">
        <v>34</v>
      </c>
      <c r="F10188" s="21">
        <v>131</v>
      </c>
      <c r="H10188" s="21">
        <v>1.59</v>
      </c>
      <c r="I10188">
        <v>13.6</v>
      </c>
      <c r="J10188">
        <v>1.79</v>
      </c>
      <c r="L10188">
        <v>65</v>
      </c>
      <c r="M10188">
        <v>38.2</v>
      </c>
      <c r="N10188">
        <v>33.9</v>
      </c>
      <c r="U10188">
        <v>1.13</v>
      </c>
      <c r="V10188">
        <v>38.5</v>
      </c>
      <c r="W10188">
        <v>3.9</v>
      </c>
      <c r="Z10188">
        <v>1.698</v>
      </c>
      <c r="AA10188">
        <v>1.877</v>
      </c>
      <c r="AB10188" t="s">
        <v>124</v>
      </c>
      <c r="AC10188" s="8" t="s">
        <v>120</v>
      </c>
      <c r="AD10188" s="26" t="s">
        <v>120</v>
      </c>
    </row>
    <row r="10189" ht="15.75" spans="1:30">
      <c r="A10189">
        <v>65</v>
      </c>
      <c r="B10189">
        <v>65.2</v>
      </c>
      <c r="C10189" s="20">
        <v>0.0120023148148148</v>
      </c>
      <c r="D10189" s="20"/>
      <c r="E10189" s="21" t="s">
        <v>34</v>
      </c>
      <c r="F10189" s="21">
        <v>131</v>
      </c>
      <c r="H10189" s="21">
        <v>1.6</v>
      </c>
      <c r="I10189">
        <v>13.7</v>
      </c>
      <c r="J10189">
        <v>1.82</v>
      </c>
      <c r="L10189">
        <v>67</v>
      </c>
      <c r="M10189">
        <v>39</v>
      </c>
      <c r="N10189">
        <v>34.3</v>
      </c>
      <c r="U10189">
        <v>1.14</v>
      </c>
      <c r="V10189">
        <v>41.1</v>
      </c>
      <c r="W10189">
        <v>3.9</v>
      </c>
      <c r="Z10189">
        <v>1.64</v>
      </c>
      <c r="AA10189">
        <v>1.793</v>
      </c>
      <c r="AB10189" t="s">
        <v>124</v>
      </c>
      <c r="AC10189" s="8" t="s">
        <v>120</v>
      </c>
      <c r="AD10189" s="26" t="s">
        <v>120</v>
      </c>
    </row>
    <row r="10190" ht="15.75" spans="1:30">
      <c r="A10190">
        <v>65</v>
      </c>
      <c r="B10190">
        <v>65.2</v>
      </c>
      <c r="C10190" s="20">
        <v>0.0120138888888889</v>
      </c>
      <c r="D10190" s="20"/>
      <c r="E10190" s="21" t="s">
        <v>34</v>
      </c>
      <c r="F10190" s="21">
        <v>131</v>
      </c>
      <c r="H10190" s="21">
        <v>1.54</v>
      </c>
      <c r="I10190">
        <v>13.2</v>
      </c>
      <c r="J10190">
        <v>1.76</v>
      </c>
      <c r="L10190">
        <v>64</v>
      </c>
      <c r="M10190">
        <v>38.6</v>
      </c>
      <c r="N10190">
        <v>33.7</v>
      </c>
      <c r="U10190">
        <v>1.15</v>
      </c>
      <c r="V10190">
        <v>37.5</v>
      </c>
      <c r="W10190">
        <v>3.8</v>
      </c>
      <c r="Z10190">
        <v>1.703</v>
      </c>
      <c r="AA10190">
        <v>1.758</v>
      </c>
      <c r="AB10190" t="s">
        <v>124</v>
      </c>
      <c r="AC10190" s="8" t="s">
        <v>120</v>
      </c>
      <c r="AD10190" s="26" t="s">
        <v>120</v>
      </c>
    </row>
    <row r="10191" ht="15.75" spans="1:30">
      <c r="A10191">
        <v>65</v>
      </c>
      <c r="B10191">
        <v>65.2</v>
      </c>
      <c r="C10191" s="20">
        <v>0.012037037037037</v>
      </c>
      <c r="D10191" s="20"/>
      <c r="E10191" s="21" t="s">
        <v>34</v>
      </c>
      <c r="F10191" s="21">
        <v>131</v>
      </c>
      <c r="H10191" s="21">
        <v>1.53</v>
      </c>
      <c r="I10191">
        <v>13.1</v>
      </c>
      <c r="J10191">
        <v>1.77</v>
      </c>
      <c r="L10191">
        <v>68</v>
      </c>
      <c r="M10191">
        <v>41</v>
      </c>
      <c r="N10191">
        <v>35.4</v>
      </c>
      <c r="U10191">
        <v>1.16</v>
      </c>
      <c r="V10191">
        <v>40.5</v>
      </c>
      <c r="W10191">
        <v>3.7</v>
      </c>
      <c r="Z10191">
        <v>1.665</v>
      </c>
      <c r="AA10191">
        <v>1.903</v>
      </c>
      <c r="AB10191" t="s">
        <v>124</v>
      </c>
      <c r="AC10191" s="8" t="s">
        <v>120</v>
      </c>
      <c r="AD10191" s="26" t="s">
        <v>120</v>
      </c>
    </row>
    <row r="10192" ht="15.75" spans="1:30">
      <c r="A10192">
        <v>65</v>
      </c>
      <c r="B10192">
        <v>65.2</v>
      </c>
      <c r="C10192" s="20">
        <v>0.0120486111111111</v>
      </c>
      <c r="D10192" s="20"/>
      <c r="E10192" s="21" t="s">
        <v>34</v>
      </c>
      <c r="F10192" s="21">
        <v>131</v>
      </c>
      <c r="H10192" s="21">
        <v>1.53</v>
      </c>
      <c r="I10192">
        <v>13.1</v>
      </c>
      <c r="J10192">
        <v>1.78</v>
      </c>
      <c r="L10192">
        <v>65</v>
      </c>
      <c r="M10192">
        <v>39.8</v>
      </c>
      <c r="N10192">
        <v>34.2</v>
      </c>
      <c r="U10192">
        <v>1.17</v>
      </c>
      <c r="V10192">
        <v>38.5</v>
      </c>
      <c r="W10192">
        <v>3.7</v>
      </c>
      <c r="Z10192">
        <v>1.699</v>
      </c>
      <c r="AA10192">
        <v>1.7</v>
      </c>
      <c r="AB10192" t="s">
        <v>124</v>
      </c>
      <c r="AC10192" s="8" t="s">
        <v>120</v>
      </c>
      <c r="AD10192" s="26" t="s">
        <v>120</v>
      </c>
    </row>
    <row r="10193" ht="15.75" spans="1:30">
      <c r="A10193">
        <v>65</v>
      </c>
      <c r="B10193">
        <v>65.2</v>
      </c>
      <c r="C10193" s="20">
        <v>0.0120717592592593</v>
      </c>
      <c r="D10193" s="20"/>
      <c r="E10193" s="21" t="s">
        <v>34</v>
      </c>
      <c r="F10193" s="21">
        <v>131</v>
      </c>
      <c r="H10193" s="21">
        <v>1.51</v>
      </c>
      <c r="I10193">
        <v>12.9</v>
      </c>
      <c r="J10193">
        <v>1.78</v>
      </c>
      <c r="L10193">
        <v>69</v>
      </c>
      <c r="M10193">
        <v>42.2</v>
      </c>
      <c r="N10193">
        <v>35.9</v>
      </c>
      <c r="U10193">
        <v>1.18</v>
      </c>
      <c r="V10193">
        <v>39.5</v>
      </c>
      <c r="W10193">
        <v>3.7</v>
      </c>
      <c r="Z10193">
        <v>1.737</v>
      </c>
      <c r="AA10193">
        <v>1.881</v>
      </c>
      <c r="AB10193" t="s">
        <v>124</v>
      </c>
      <c r="AC10193" s="8" t="s">
        <v>120</v>
      </c>
      <c r="AD10193" s="26" t="s">
        <v>120</v>
      </c>
    </row>
    <row r="10194" ht="15.75" spans="1:30">
      <c r="A10194">
        <v>65</v>
      </c>
      <c r="B10194">
        <v>65.2</v>
      </c>
      <c r="C10194" s="20">
        <v>0.0120949074074074</v>
      </c>
      <c r="D10194" s="20"/>
      <c r="E10194" s="21" t="s">
        <v>34</v>
      </c>
      <c r="F10194" s="21">
        <v>130</v>
      </c>
      <c r="H10194" s="21">
        <v>1.5</v>
      </c>
      <c r="I10194">
        <v>12.8</v>
      </c>
      <c r="J10194">
        <v>1.77</v>
      </c>
      <c r="L10194">
        <v>68</v>
      </c>
      <c r="M10194">
        <v>42.1</v>
      </c>
      <c r="N10194">
        <v>35.5</v>
      </c>
      <c r="U10194">
        <v>1.18</v>
      </c>
      <c r="V10194">
        <v>39</v>
      </c>
      <c r="W10194">
        <v>3.7</v>
      </c>
      <c r="Z10194">
        <v>1.738</v>
      </c>
      <c r="AA10194">
        <v>1.887</v>
      </c>
      <c r="AB10194" t="s">
        <v>124</v>
      </c>
      <c r="AC10194" s="8" t="s">
        <v>120</v>
      </c>
      <c r="AD10194" s="26" t="s">
        <v>120</v>
      </c>
    </row>
    <row r="10195" ht="15.75" spans="1:30">
      <c r="A10195">
        <v>65</v>
      </c>
      <c r="B10195">
        <v>65.2</v>
      </c>
      <c r="C10195" s="20">
        <v>0.0121064814814815</v>
      </c>
      <c r="D10195" s="20"/>
      <c r="E10195" s="21" t="s">
        <v>34</v>
      </c>
      <c r="F10195" s="21">
        <v>130</v>
      </c>
      <c r="H10195" s="21">
        <v>1.49</v>
      </c>
      <c r="I10195">
        <v>12.7</v>
      </c>
      <c r="J10195">
        <v>1.77</v>
      </c>
      <c r="L10195">
        <v>68</v>
      </c>
      <c r="M10195">
        <v>42.5</v>
      </c>
      <c r="N10195">
        <v>35.6</v>
      </c>
      <c r="U10195">
        <v>1.19</v>
      </c>
      <c r="V10195">
        <v>41.4</v>
      </c>
      <c r="W10195">
        <v>3.6</v>
      </c>
      <c r="Z10195">
        <v>1.648</v>
      </c>
      <c r="AA10195">
        <v>1.77</v>
      </c>
      <c r="AB10195" t="s">
        <v>124</v>
      </c>
      <c r="AC10195" s="8" t="s">
        <v>120</v>
      </c>
      <c r="AD10195" s="26" t="s">
        <v>120</v>
      </c>
    </row>
    <row r="10196" ht="15.75" spans="1:30">
      <c r="A10196">
        <v>65</v>
      </c>
      <c r="B10196">
        <v>65.2</v>
      </c>
      <c r="C10196" s="20">
        <v>0.0121180555555556</v>
      </c>
      <c r="D10196" s="20"/>
      <c r="E10196" s="21" t="s">
        <v>34</v>
      </c>
      <c r="F10196" s="21">
        <v>130</v>
      </c>
      <c r="H10196" s="21">
        <v>1.49</v>
      </c>
      <c r="I10196">
        <v>12.7</v>
      </c>
      <c r="J10196">
        <v>1.77</v>
      </c>
      <c r="L10196">
        <v>69</v>
      </c>
      <c r="M10196">
        <v>43.2</v>
      </c>
      <c r="N10196">
        <v>36.2</v>
      </c>
      <c r="U10196">
        <v>1.19</v>
      </c>
      <c r="V10196">
        <v>40.5</v>
      </c>
      <c r="W10196">
        <v>3.6</v>
      </c>
      <c r="Z10196">
        <v>1.705</v>
      </c>
      <c r="AA10196">
        <v>1.793</v>
      </c>
      <c r="AB10196" t="s">
        <v>124</v>
      </c>
      <c r="AC10196" s="8" t="s">
        <v>120</v>
      </c>
      <c r="AD10196" s="26" t="s">
        <v>120</v>
      </c>
    </row>
    <row r="10197" ht="15.75" spans="1:30">
      <c r="A10197">
        <v>65</v>
      </c>
      <c r="B10197">
        <v>65.2</v>
      </c>
      <c r="C10197" s="20">
        <v>0.0121412037037037</v>
      </c>
      <c r="D10197" s="20"/>
      <c r="E10197" s="21" t="s">
        <v>34</v>
      </c>
      <c r="F10197" s="21">
        <v>130</v>
      </c>
      <c r="H10197" s="21">
        <v>1.47</v>
      </c>
      <c r="I10197">
        <v>12.6</v>
      </c>
      <c r="J10197">
        <v>1.75</v>
      </c>
      <c r="L10197">
        <v>69</v>
      </c>
      <c r="M10197">
        <v>43.3</v>
      </c>
      <c r="N10197">
        <v>36.3</v>
      </c>
      <c r="U10197">
        <v>1.19</v>
      </c>
      <c r="V10197">
        <v>42.9</v>
      </c>
      <c r="W10197">
        <v>3.6</v>
      </c>
      <c r="Z10197">
        <v>1.604</v>
      </c>
      <c r="AA10197">
        <v>1.758</v>
      </c>
      <c r="AB10197" t="s">
        <v>124</v>
      </c>
      <c r="AC10197" s="8" t="s">
        <v>120</v>
      </c>
      <c r="AD10197" s="26" t="s">
        <v>120</v>
      </c>
    </row>
    <row r="10198" ht="15.75" spans="1:30">
      <c r="A10198">
        <v>65</v>
      </c>
      <c r="B10198">
        <v>65.2</v>
      </c>
      <c r="C10198" s="20">
        <v>0.0121527777777778</v>
      </c>
      <c r="D10198" s="20"/>
      <c r="E10198" s="21" t="s">
        <v>34</v>
      </c>
      <c r="F10198" s="21">
        <v>131</v>
      </c>
      <c r="H10198" s="21">
        <v>1.43</v>
      </c>
      <c r="I10198">
        <v>12.2</v>
      </c>
      <c r="J10198">
        <v>1.73</v>
      </c>
      <c r="L10198">
        <v>66</v>
      </c>
      <c r="M10198">
        <v>42.9</v>
      </c>
      <c r="N10198">
        <v>35.5</v>
      </c>
      <c r="U10198">
        <v>1.21</v>
      </c>
      <c r="V10198">
        <v>40.8</v>
      </c>
      <c r="W10198">
        <v>3.5</v>
      </c>
      <c r="Z10198">
        <v>1.623</v>
      </c>
      <c r="AA10198">
        <v>1.665</v>
      </c>
      <c r="AB10198" t="s">
        <v>124</v>
      </c>
      <c r="AC10198" s="8" t="s">
        <v>120</v>
      </c>
      <c r="AD10198" s="26" t="s">
        <v>120</v>
      </c>
    </row>
    <row r="10199" ht="15.75" spans="1:30">
      <c r="A10199">
        <v>65</v>
      </c>
      <c r="B10199">
        <v>65.2</v>
      </c>
      <c r="C10199" s="20">
        <v>0.0121759259259259</v>
      </c>
      <c r="D10199" s="20"/>
      <c r="E10199" s="21" t="s">
        <v>34</v>
      </c>
      <c r="F10199" s="21">
        <v>131</v>
      </c>
      <c r="H10199" s="21">
        <v>1.43</v>
      </c>
      <c r="I10199">
        <v>12.3</v>
      </c>
      <c r="J10199">
        <v>1.73</v>
      </c>
      <c r="L10199">
        <v>66</v>
      </c>
      <c r="M10199">
        <v>42.7</v>
      </c>
      <c r="N10199">
        <v>35.4</v>
      </c>
      <c r="U10199">
        <v>1.21</v>
      </c>
      <c r="V10199">
        <v>40.3</v>
      </c>
      <c r="W10199">
        <v>3.5</v>
      </c>
      <c r="Z10199">
        <v>1.639</v>
      </c>
      <c r="AA10199">
        <v>1.737</v>
      </c>
      <c r="AB10199" t="s">
        <v>124</v>
      </c>
      <c r="AC10199" s="8" t="s">
        <v>120</v>
      </c>
      <c r="AD10199" s="26" t="s">
        <v>120</v>
      </c>
    </row>
    <row r="10200" ht="15.75" spans="1:30">
      <c r="A10200">
        <v>65</v>
      </c>
      <c r="B10200">
        <v>65.2</v>
      </c>
      <c r="C10200" s="20">
        <v>0.0121875</v>
      </c>
      <c r="D10200" s="20"/>
      <c r="E10200" s="21" t="s">
        <v>34</v>
      </c>
      <c r="F10200" s="21">
        <v>131</v>
      </c>
      <c r="H10200" s="21">
        <v>1.41</v>
      </c>
      <c r="I10200">
        <v>12</v>
      </c>
      <c r="J10200">
        <v>1.7</v>
      </c>
      <c r="L10200">
        <v>64</v>
      </c>
      <c r="M10200">
        <v>41.9</v>
      </c>
      <c r="N10200">
        <v>34.8</v>
      </c>
      <c r="U10200">
        <v>1.2</v>
      </c>
      <c r="V10200">
        <v>42.3</v>
      </c>
      <c r="W10200">
        <v>3.4</v>
      </c>
      <c r="Z10200">
        <v>1.516</v>
      </c>
      <c r="AA10200">
        <v>1.628</v>
      </c>
      <c r="AB10200" t="s">
        <v>124</v>
      </c>
      <c r="AC10200" s="8" t="s">
        <v>120</v>
      </c>
      <c r="AD10200" s="26" t="s">
        <v>120</v>
      </c>
    </row>
    <row r="10201" ht="15.75" spans="1:30">
      <c r="A10201">
        <v>65</v>
      </c>
      <c r="B10201">
        <v>65.2</v>
      </c>
      <c r="C10201" s="20">
        <v>0.0122106481481481</v>
      </c>
      <c r="D10201" s="20"/>
      <c r="E10201" s="21" t="s">
        <v>34</v>
      </c>
      <c r="F10201" s="21">
        <v>131</v>
      </c>
      <c r="H10201" s="21">
        <v>1.37</v>
      </c>
      <c r="I10201">
        <v>11.7</v>
      </c>
      <c r="J10201">
        <v>1.65</v>
      </c>
      <c r="L10201">
        <v>63</v>
      </c>
      <c r="M10201">
        <v>42.6</v>
      </c>
      <c r="N10201">
        <v>35.4</v>
      </c>
      <c r="U10201">
        <v>1.2</v>
      </c>
      <c r="V10201">
        <v>42.3</v>
      </c>
      <c r="W10201">
        <v>3.4</v>
      </c>
      <c r="Z10201">
        <v>1.502</v>
      </c>
      <c r="AA10201">
        <v>1.612</v>
      </c>
      <c r="AB10201" t="s">
        <v>124</v>
      </c>
      <c r="AC10201" s="8" t="s">
        <v>120</v>
      </c>
      <c r="AD10201" s="26" t="s">
        <v>120</v>
      </c>
    </row>
    <row r="10202" ht="15.75" spans="1:30">
      <c r="A10202">
        <v>65</v>
      </c>
      <c r="B10202">
        <v>65.2</v>
      </c>
      <c r="C10202" s="20">
        <v>0.0122222222222222</v>
      </c>
      <c r="D10202" s="20"/>
      <c r="E10202" s="21" t="s">
        <v>34</v>
      </c>
      <c r="F10202" s="21">
        <v>131</v>
      </c>
      <c r="H10202" s="21">
        <v>1.4</v>
      </c>
      <c r="I10202">
        <v>12</v>
      </c>
      <c r="J10202">
        <v>1.69</v>
      </c>
      <c r="L10202">
        <v>66</v>
      </c>
      <c r="M10202">
        <v>43.5</v>
      </c>
      <c r="N10202">
        <v>36.1</v>
      </c>
      <c r="U10202">
        <v>1.21</v>
      </c>
      <c r="V10202">
        <v>43.2</v>
      </c>
      <c r="W10202">
        <v>3.4</v>
      </c>
      <c r="Z10202">
        <v>1.534</v>
      </c>
      <c r="AA10202">
        <v>1.663</v>
      </c>
      <c r="AB10202" t="s">
        <v>124</v>
      </c>
      <c r="AC10202" s="8" t="s">
        <v>120</v>
      </c>
      <c r="AD10202" s="26" t="s">
        <v>120</v>
      </c>
    </row>
    <row r="10203" ht="15.75" spans="1:30">
      <c r="A10203">
        <v>65</v>
      </c>
      <c r="B10203">
        <v>65.2</v>
      </c>
      <c r="C10203" s="20">
        <v>0.0122453703703704</v>
      </c>
      <c r="D10203" s="20"/>
      <c r="E10203" s="21" t="s">
        <v>34</v>
      </c>
      <c r="F10203" s="21">
        <v>131</v>
      </c>
      <c r="H10203" s="21">
        <v>1.38</v>
      </c>
      <c r="I10203">
        <v>11.8</v>
      </c>
      <c r="J10203">
        <v>1.67</v>
      </c>
      <c r="L10203">
        <v>66</v>
      </c>
      <c r="M10203">
        <v>44</v>
      </c>
      <c r="N10203">
        <v>36.3</v>
      </c>
      <c r="U10203">
        <v>1.21</v>
      </c>
      <c r="V10203">
        <v>40.8</v>
      </c>
      <c r="W10203">
        <v>3.4</v>
      </c>
      <c r="Z10203">
        <v>1.605</v>
      </c>
      <c r="AA10203">
        <v>1.747</v>
      </c>
      <c r="AB10203" t="s">
        <v>124</v>
      </c>
      <c r="AC10203" s="8" t="s">
        <v>120</v>
      </c>
      <c r="AD10203" s="26" t="s">
        <v>120</v>
      </c>
    </row>
    <row r="10204" ht="15.75" spans="1:30">
      <c r="A10204">
        <v>65</v>
      </c>
      <c r="B10204">
        <v>65.1</v>
      </c>
      <c r="C10204" s="20">
        <v>0.00266203703703704</v>
      </c>
      <c r="D10204" s="20"/>
      <c r="E10204" s="21" t="s">
        <v>108</v>
      </c>
      <c r="F10204">
        <v>81</v>
      </c>
      <c r="H10204">
        <v>0.55</v>
      </c>
      <c r="I10204">
        <v>4.7</v>
      </c>
      <c r="J10204">
        <v>0.51</v>
      </c>
      <c r="L10204">
        <v>21</v>
      </c>
      <c r="M10204">
        <v>33.5</v>
      </c>
      <c r="N10204">
        <v>36.2</v>
      </c>
      <c r="U10204">
        <v>0.93</v>
      </c>
      <c r="V10204">
        <v>23.9</v>
      </c>
      <c r="W10204">
        <v>1.3</v>
      </c>
      <c r="Z10204">
        <v>0.89</v>
      </c>
      <c r="AA10204">
        <v>1.327</v>
      </c>
      <c r="AB10204" t="s">
        <v>124</v>
      </c>
      <c r="AC10204" s="8" t="s">
        <v>120</v>
      </c>
      <c r="AD10204" s="26" t="s">
        <v>120</v>
      </c>
    </row>
    <row r="10205" ht="15.75" spans="1:30">
      <c r="A10205">
        <v>65</v>
      </c>
      <c r="B10205">
        <v>65.1</v>
      </c>
      <c r="C10205" s="20">
        <v>0.00269675925925926</v>
      </c>
      <c r="D10205" s="20"/>
      <c r="E10205" s="21" t="s">
        <v>108</v>
      </c>
      <c r="F10205">
        <v>81</v>
      </c>
      <c r="H10205">
        <v>0.55</v>
      </c>
      <c r="I10205">
        <v>4.7</v>
      </c>
      <c r="J10205">
        <v>0.51</v>
      </c>
      <c r="L10205">
        <v>21</v>
      </c>
      <c r="M10205">
        <v>34.7</v>
      </c>
      <c r="N10205">
        <v>37.3</v>
      </c>
      <c r="U10205">
        <v>0.93</v>
      </c>
      <c r="V10205">
        <v>19.5</v>
      </c>
      <c r="W10205">
        <v>1.3</v>
      </c>
      <c r="Z10205">
        <v>1.095</v>
      </c>
      <c r="AA10205">
        <v>0.9</v>
      </c>
      <c r="AB10205" t="s">
        <v>124</v>
      </c>
      <c r="AC10205" s="8" t="s">
        <v>120</v>
      </c>
      <c r="AD10205" s="26" t="s">
        <v>120</v>
      </c>
    </row>
    <row r="10206" ht="15.75" spans="1:30">
      <c r="A10206">
        <v>65</v>
      </c>
      <c r="B10206">
        <v>65.1</v>
      </c>
      <c r="C10206" s="20">
        <v>0.00271990740740741</v>
      </c>
      <c r="D10206" s="20"/>
      <c r="E10206" s="21" t="s">
        <v>108</v>
      </c>
      <c r="F10206">
        <v>81</v>
      </c>
      <c r="H10206">
        <v>0.52</v>
      </c>
      <c r="I10206">
        <v>4.4</v>
      </c>
      <c r="J10206">
        <v>0.49</v>
      </c>
      <c r="L10206">
        <v>21</v>
      </c>
      <c r="M10206">
        <v>35.4</v>
      </c>
      <c r="N10206">
        <v>37.5</v>
      </c>
      <c r="U10206">
        <v>0.94</v>
      </c>
      <c r="V10206">
        <v>23.8</v>
      </c>
      <c r="W10206">
        <v>1.3</v>
      </c>
      <c r="Z10206">
        <v>0.891</v>
      </c>
      <c r="AA10206">
        <v>0.935</v>
      </c>
      <c r="AB10206" t="s">
        <v>124</v>
      </c>
      <c r="AC10206" s="8" t="s">
        <v>120</v>
      </c>
      <c r="AD10206" s="26" t="s">
        <v>120</v>
      </c>
    </row>
    <row r="10207" ht="15.75" spans="1:30">
      <c r="A10207">
        <v>65</v>
      </c>
      <c r="B10207">
        <v>65.1</v>
      </c>
      <c r="C10207" s="20">
        <v>0.00275462962962963</v>
      </c>
      <c r="D10207" s="20"/>
      <c r="E10207" s="21" t="s">
        <v>108</v>
      </c>
      <c r="F10207">
        <v>81</v>
      </c>
      <c r="H10207">
        <v>0.41</v>
      </c>
      <c r="I10207">
        <v>3.5</v>
      </c>
      <c r="J10207">
        <v>0.39</v>
      </c>
      <c r="L10207">
        <v>17</v>
      </c>
      <c r="M10207">
        <v>35.1</v>
      </c>
      <c r="N10207">
        <v>37.2</v>
      </c>
      <c r="U10207">
        <v>0.94</v>
      </c>
      <c r="V10207">
        <v>23.8</v>
      </c>
      <c r="W10207">
        <v>1</v>
      </c>
      <c r="Z10207">
        <v>0.727</v>
      </c>
      <c r="AA10207">
        <v>0.776</v>
      </c>
      <c r="AB10207" t="s">
        <v>124</v>
      </c>
      <c r="AC10207" s="8" t="s">
        <v>120</v>
      </c>
      <c r="AD10207" s="26" t="s">
        <v>120</v>
      </c>
    </row>
    <row r="10208" ht="15.75" spans="1:30">
      <c r="A10208">
        <v>65</v>
      </c>
      <c r="B10208">
        <v>65.1</v>
      </c>
      <c r="C10208" s="20">
        <v>0.00277777777777778</v>
      </c>
      <c r="D10208" s="20"/>
      <c r="E10208" s="21" t="s">
        <v>108</v>
      </c>
      <c r="F10208">
        <v>80</v>
      </c>
      <c r="H10208">
        <v>0.41</v>
      </c>
      <c r="I10208">
        <v>3.5</v>
      </c>
      <c r="J10208">
        <v>0.38</v>
      </c>
      <c r="L10208">
        <v>18</v>
      </c>
      <c r="M10208">
        <v>35.3</v>
      </c>
      <c r="N10208">
        <v>37.9</v>
      </c>
      <c r="U10208">
        <v>0.93</v>
      </c>
      <c r="V10208">
        <v>30.9</v>
      </c>
      <c r="W10208">
        <v>1</v>
      </c>
      <c r="Z10208">
        <v>0.587</v>
      </c>
      <c r="AA10208">
        <v>0.653</v>
      </c>
      <c r="AB10208" t="s">
        <v>124</v>
      </c>
      <c r="AC10208" s="8" t="s">
        <v>120</v>
      </c>
      <c r="AD10208" s="26" t="s">
        <v>120</v>
      </c>
    </row>
    <row r="10209" ht="15.75" spans="1:30">
      <c r="A10209">
        <v>65</v>
      </c>
      <c r="B10209">
        <v>65.1</v>
      </c>
      <c r="C10209" s="20">
        <v>0.00280092592592593</v>
      </c>
      <c r="D10209" s="20"/>
      <c r="E10209" s="21" t="s">
        <v>108</v>
      </c>
      <c r="F10209">
        <v>80</v>
      </c>
      <c r="H10209">
        <v>0.54</v>
      </c>
      <c r="I10209">
        <v>4.6</v>
      </c>
      <c r="J10209">
        <v>0.52</v>
      </c>
      <c r="L10209">
        <v>23</v>
      </c>
      <c r="M10209">
        <v>36.3</v>
      </c>
      <c r="N10209">
        <v>37.7</v>
      </c>
      <c r="U10209">
        <v>0.96</v>
      </c>
      <c r="V10209">
        <v>24.1</v>
      </c>
      <c r="W10209">
        <v>1.3</v>
      </c>
      <c r="Z10209">
        <v>0.936</v>
      </c>
      <c r="AA10209">
        <v>0.922</v>
      </c>
      <c r="AB10209" t="s">
        <v>124</v>
      </c>
      <c r="AC10209" s="8" t="s">
        <v>120</v>
      </c>
      <c r="AD10209" s="26" t="s">
        <v>120</v>
      </c>
    </row>
    <row r="10210" ht="15.75" spans="1:30">
      <c r="A10210">
        <v>65</v>
      </c>
      <c r="B10210">
        <v>65.1</v>
      </c>
      <c r="C10210" s="20">
        <v>0.00282407407407407</v>
      </c>
      <c r="D10210" s="20"/>
      <c r="E10210" s="21" t="s">
        <v>108</v>
      </c>
      <c r="F10210">
        <v>80</v>
      </c>
      <c r="H10210">
        <v>0.46</v>
      </c>
      <c r="I10210">
        <v>4</v>
      </c>
      <c r="J10210">
        <v>0.44</v>
      </c>
      <c r="L10210">
        <v>21</v>
      </c>
      <c r="M10210">
        <v>37.5</v>
      </c>
      <c r="N10210">
        <v>39.7</v>
      </c>
      <c r="U10210">
        <v>0.95</v>
      </c>
      <c r="V10210">
        <v>31.1</v>
      </c>
      <c r="W10210">
        <v>1.1</v>
      </c>
      <c r="Z10210">
        <v>0.677</v>
      </c>
      <c r="AA10210">
        <v>0.634</v>
      </c>
      <c r="AB10210" t="s">
        <v>124</v>
      </c>
      <c r="AC10210" s="8" t="s">
        <v>120</v>
      </c>
      <c r="AD10210" s="26" t="s">
        <v>120</v>
      </c>
    </row>
    <row r="10211" ht="15.75" spans="1:30">
      <c r="A10211">
        <v>65</v>
      </c>
      <c r="B10211">
        <v>65.1</v>
      </c>
      <c r="C10211" s="20">
        <v>0.00284722222222222</v>
      </c>
      <c r="D10211" s="20"/>
      <c r="E10211" s="21" t="s">
        <v>108</v>
      </c>
      <c r="F10211">
        <v>80</v>
      </c>
      <c r="H10211">
        <v>0.54</v>
      </c>
      <c r="I10211">
        <v>4.6</v>
      </c>
      <c r="J10211">
        <v>0.51</v>
      </c>
      <c r="L10211">
        <v>23</v>
      </c>
      <c r="M10211">
        <v>37.1</v>
      </c>
      <c r="N10211">
        <v>39.1</v>
      </c>
      <c r="U10211">
        <v>0.95</v>
      </c>
      <c r="V10211">
        <v>29.1</v>
      </c>
      <c r="W10211">
        <v>1.3</v>
      </c>
      <c r="Z10211">
        <v>0.803</v>
      </c>
      <c r="AA10211">
        <v>0.782</v>
      </c>
      <c r="AB10211" t="s">
        <v>124</v>
      </c>
      <c r="AC10211" s="8" t="s">
        <v>120</v>
      </c>
      <c r="AD10211" s="26" t="s">
        <v>120</v>
      </c>
    </row>
    <row r="10212" ht="15.75" spans="1:30">
      <c r="A10212">
        <v>65</v>
      </c>
      <c r="B10212">
        <v>65.1</v>
      </c>
      <c r="C10212" s="20">
        <v>0.00290509259259259</v>
      </c>
      <c r="D10212" s="20"/>
      <c r="E10212" s="21" t="s">
        <v>108</v>
      </c>
      <c r="F10212">
        <v>81</v>
      </c>
      <c r="H10212">
        <v>0.47</v>
      </c>
      <c r="I10212">
        <v>4</v>
      </c>
      <c r="J10212">
        <v>0.45</v>
      </c>
      <c r="L10212">
        <v>17</v>
      </c>
      <c r="M10212">
        <v>34.2</v>
      </c>
      <c r="N10212">
        <v>35.5</v>
      </c>
      <c r="U10212">
        <v>0.96</v>
      </c>
      <c r="V10212">
        <v>12.2</v>
      </c>
      <c r="W10212">
        <v>1.1</v>
      </c>
      <c r="Z10212">
        <v>1.429</v>
      </c>
      <c r="AA10212">
        <v>1.378</v>
      </c>
      <c r="AB10212" t="s">
        <v>124</v>
      </c>
      <c r="AC10212" s="8" t="s">
        <v>120</v>
      </c>
      <c r="AD10212" s="26" t="s">
        <v>120</v>
      </c>
    </row>
    <row r="10213" ht="15.75" spans="1:30">
      <c r="A10213">
        <v>65</v>
      </c>
      <c r="B10213">
        <v>65.1</v>
      </c>
      <c r="C10213" s="20">
        <v>0.00295138888888889</v>
      </c>
      <c r="D10213" s="20"/>
      <c r="E10213" s="21" t="s">
        <v>108</v>
      </c>
      <c r="F10213">
        <v>83</v>
      </c>
      <c r="H10213">
        <v>0.34</v>
      </c>
      <c r="I10213">
        <v>2.9</v>
      </c>
      <c r="J10213">
        <v>0.32</v>
      </c>
      <c r="L10213">
        <v>12</v>
      </c>
      <c r="M10213">
        <v>31.3</v>
      </c>
      <c r="N10213">
        <v>33.3</v>
      </c>
      <c r="U10213">
        <v>0.94</v>
      </c>
      <c r="V10213">
        <v>14.8</v>
      </c>
      <c r="W10213">
        <v>0.8</v>
      </c>
      <c r="Z10213">
        <v>0.831</v>
      </c>
      <c r="AA10213">
        <v>1.02</v>
      </c>
      <c r="AB10213" t="s">
        <v>124</v>
      </c>
      <c r="AC10213" s="8" t="s">
        <v>120</v>
      </c>
      <c r="AD10213" s="26" t="s">
        <v>120</v>
      </c>
    </row>
    <row r="10214" ht="15.75" spans="1:30">
      <c r="A10214">
        <v>65</v>
      </c>
      <c r="B10214">
        <v>65.1</v>
      </c>
      <c r="C10214" s="20">
        <v>0.00298611111111111</v>
      </c>
      <c r="D10214" s="20"/>
      <c r="E10214" s="21" t="s">
        <v>108</v>
      </c>
      <c r="F10214">
        <v>83</v>
      </c>
      <c r="H10214">
        <v>0.3</v>
      </c>
      <c r="I10214">
        <v>2.5</v>
      </c>
      <c r="J10214">
        <v>0.27</v>
      </c>
      <c r="L10214">
        <v>12</v>
      </c>
      <c r="M10214">
        <v>30.6</v>
      </c>
      <c r="N10214">
        <v>33.8</v>
      </c>
      <c r="U10214">
        <v>0.91</v>
      </c>
      <c r="V10214">
        <v>20.7</v>
      </c>
      <c r="W10214">
        <v>0.7</v>
      </c>
      <c r="Z10214">
        <v>0.557</v>
      </c>
      <c r="AA10214">
        <v>0.56</v>
      </c>
      <c r="AB10214" t="s">
        <v>124</v>
      </c>
      <c r="AC10214" s="8" t="s">
        <v>120</v>
      </c>
      <c r="AD10214" s="26" t="s">
        <v>120</v>
      </c>
    </row>
    <row r="10215" ht="15.75" spans="1:30">
      <c r="A10215">
        <v>65</v>
      </c>
      <c r="B10215">
        <v>65.1</v>
      </c>
      <c r="C10215" s="20">
        <v>0.00303240740740741</v>
      </c>
      <c r="D10215" s="20"/>
      <c r="E10215" s="21" t="s">
        <v>108</v>
      </c>
      <c r="F10215">
        <v>82</v>
      </c>
      <c r="H10215">
        <v>0.34</v>
      </c>
      <c r="I10215">
        <v>2.9</v>
      </c>
      <c r="J10215">
        <v>0.31</v>
      </c>
      <c r="L10215">
        <v>12</v>
      </c>
      <c r="M10215">
        <v>29</v>
      </c>
      <c r="N10215">
        <v>32.3</v>
      </c>
      <c r="U10215">
        <v>0.9</v>
      </c>
      <c r="V10215">
        <v>15</v>
      </c>
      <c r="W10215">
        <v>0.8</v>
      </c>
      <c r="Z10215">
        <v>0.779</v>
      </c>
      <c r="AA10215">
        <v>0.766</v>
      </c>
      <c r="AB10215" t="s">
        <v>124</v>
      </c>
      <c r="AC10215" s="8" t="s">
        <v>120</v>
      </c>
      <c r="AD10215" s="26" t="s">
        <v>120</v>
      </c>
    </row>
    <row r="10216" ht="15.75" spans="1:30">
      <c r="A10216">
        <v>65</v>
      </c>
      <c r="B10216">
        <v>65.1</v>
      </c>
      <c r="C10216" s="20">
        <v>0.0030787037037037</v>
      </c>
      <c r="D10216" s="20"/>
      <c r="E10216" s="21" t="s">
        <v>108</v>
      </c>
      <c r="F10216">
        <v>77</v>
      </c>
      <c r="H10216">
        <v>0.48</v>
      </c>
      <c r="I10216">
        <v>4.1</v>
      </c>
      <c r="J10216">
        <v>0.43</v>
      </c>
      <c r="L10216">
        <v>17</v>
      </c>
      <c r="M10216">
        <v>31.1</v>
      </c>
      <c r="N10216">
        <v>34.5</v>
      </c>
      <c r="U10216">
        <v>0.9</v>
      </c>
      <c r="V10216">
        <v>16.3</v>
      </c>
      <c r="W10216">
        <v>1.2</v>
      </c>
      <c r="Z10216">
        <v>1.029</v>
      </c>
      <c r="AA10216">
        <v>1.12</v>
      </c>
      <c r="AB10216" t="s">
        <v>124</v>
      </c>
      <c r="AC10216" s="8" t="s">
        <v>120</v>
      </c>
      <c r="AD10216" s="26" t="s">
        <v>120</v>
      </c>
    </row>
    <row r="10217" ht="15.75" spans="1:30">
      <c r="A10217">
        <v>65</v>
      </c>
      <c r="B10217">
        <v>65.1</v>
      </c>
      <c r="C10217" s="20">
        <v>0.00311342592592593</v>
      </c>
      <c r="D10217" s="20"/>
      <c r="E10217" s="21" t="s">
        <v>108</v>
      </c>
      <c r="F10217">
        <v>77</v>
      </c>
      <c r="H10217">
        <v>0.46</v>
      </c>
      <c r="I10217">
        <v>3.9</v>
      </c>
      <c r="J10217">
        <v>0.41</v>
      </c>
      <c r="L10217">
        <v>17</v>
      </c>
      <c r="M10217">
        <v>32.2</v>
      </c>
      <c r="N10217">
        <v>35.4</v>
      </c>
      <c r="U10217">
        <v>0.91</v>
      </c>
      <c r="V10217">
        <v>18.7</v>
      </c>
      <c r="W10217">
        <v>1.1</v>
      </c>
      <c r="Z10217">
        <v>0.902</v>
      </c>
      <c r="AA10217">
        <v>0.867</v>
      </c>
      <c r="AB10217" t="s">
        <v>124</v>
      </c>
      <c r="AC10217" s="8" t="s">
        <v>120</v>
      </c>
      <c r="AD10217" s="26" t="s">
        <v>120</v>
      </c>
    </row>
    <row r="10218" ht="15.75" spans="1:30">
      <c r="A10218">
        <v>65</v>
      </c>
      <c r="B10218">
        <v>65.1</v>
      </c>
      <c r="C10218" s="20">
        <v>0.00313657407407407</v>
      </c>
      <c r="D10218" s="20"/>
      <c r="E10218" s="21" t="s">
        <v>108</v>
      </c>
      <c r="F10218">
        <v>75</v>
      </c>
      <c r="H10218">
        <v>0.39</v>
      </c>
      <c r="I10218">
        <v>3.3</v>
      </c>
      <c r="J10218">
        <v>0.35</v>
      </c>
      <c r="L10218">
        <v>18</v>
      </c>
      <c r="M10218">
        <v>35.6</v>
      </c>
      <c r="N10218">
        <v>39.8</v>
      </c>
      <c r="U10218">
        <v>0.89</v>
      </c>
      <c r="V10218">
        <v>31.1</v>
      </c>
      <c r="W10218">
        <v>1</v>
      </c>
      <c r="Z10218">
        <v>0.567</v>
      </c>
      <c r="AA10218">
        <v>0.613</v>
      </c>
      <c r="AB10218" t="s">
        <v>124</v>
      </c>
      <c r="AC10218" s="8" t="s">
        <v>120</v>
      </c>
      <c r="AD10218" s="26" t="s">
        <v>120</v>
      </c>
    </row>
    <row r="10219" ht="15.75" spans="1:30">
      <c r="A10219">
        <v>65</v>
      </c>
      <c r="B10219">
        <v>65.1</v>
      </c>
      <c r="C10219" s="20">
        <v>0.00315972222222222</v>
      </c>
      <c r="D10219" s="20"/>
      <c r="E10219" s="21" t="s">
        <v>112</v>
      </c>
      <c r="F10219" s="21">
        <v>75</v>
      </c>
      <c r="H10219">
        <v>0.46</v>
      </c>
      <c r="I10219">
        <v>3.9</v>
      </c>
      <c r="J10219">
        <v>0.41</v>
      </c>
      <c r="L10219">
        <v>20</v>
      </c>
      <c r="M10219">
        <v>36</v>
      </c>
      <c r="N10219">
        <v>39.6</v>
      </c>
      <c r="U10219">
        <v>0.91</v>
      </c>
      <c r="V10219">
        <v>29.7</v>
      </c>
      <c r="W10219">
        <v>1.1</v>
      </c>
      <c r="Z10219">
        <v>0.673</v>
      </c>
      <c r="AA10219">
        <v>0.707</v>
      </c>
      <c r="AB10219" t="s">
        <v>124</v>
      </c>
      <c r="AC10219" s="8" t="s">
        <v>120</v>
      </c>
      <c r="AD10219" s="26" t="s">
        <v>120</v>
      </c>
    </row>
    <row r="10220" ht="15.75" spans="1:30">
      <c r="A10220">
        <v>65</v>
      </c>
      <c r="B10220">
        <v>65.1</v>
      </c>
      <c r="C10220" s="20">
        <v>0.00318287037037037</v>
      </c>
      <c r="D10220" s="20"/>
      <c r="E10220" s="21" t="s">
        <v>112</v>
      </c>
      <c r="F10220" s="21">
        <v>75</v>
      </c>
      <c r="H10220">
        <v>0.44</v>
      </c>
      <c r="I10220">
        <v>3.8</v>
      </c>
      <c r="J10220">
        <v>0.41</v>
      </c>
      <c r="L10220">
        <v>20</v>
      </c>
      <c r="M10220">
        <v>38.3</v>
      </c>
      <c r="N10220">
        <v>40.7</v>
      </c>
      <c r="U10220">
        <v>0.94</v>
      </c>
      <c r="V10220">
        <v>29.9</v>
      </c>
      <c r="W10220">
        <v>1.1</v>
      </c>
      <c r="Z10220">
        <v>0.683</v>
      </c>
      <c r="AA10220">
        <v>0.84</v>
      </c>
      <c r="AB10220" t="s">
        <v>124</v>
      </c>
      <c r="AC10220" s="8" t="s">
        <v>120</v>
      </c>
      <c r="AD10220" s="26" t="s">
        <v>120</v>
      </c>
    </row>
    <row r="10221" ht="15.75" spans="1:30">
      <c r="A10221">
        <v>65</v>
      </c>
      <c r="B10221">
        <v>65.1</v>
      </c>
      <c r="C10221" s="20">
        <v>0.00320601851851852</v>
      </c>
      <c r="D10221" s="20"/>
      <c r="E10221" s="21" t="s">
        <v>112</v>
      </c>
      <c r="F10221" s="21">
        <v>75</v>
      </c>
      <c r="H10221">
        <v>0.63</v>
      </c>
      <c r="I10221">
        <v>5.4</v>
      </c>
      <c r="J10221">
        <v>0.61</v>
      </c>
      <c r="L10221">
        <v>29</v>
      </c>
      <c r="M10221">
        <v>40.9</v>
      </c>
      <c r="N10221">
        <v>41.9</v>
      </c>
      <c r="U10221">
        <v>0.98</v>
      </c>
      <c r="V10221">
        <v>28.6</v>
      </c>
      <c r="W10221">
        <v>1.5</v>
      </c>
      <c r="Z10221">
        <v>1.019</v>
      </c>
      <c r="AA10221">
        <v>1.026</v>
      </c>
      <c r="AB10221" t="s">
        <v>124</v>
      </c>
      <c r="AC10221" s="8" t="s">
        <v>120</v>
      </c>
      <c r="AD10221" s="26" t="s">
        <v>120</v>
      </c>
    </row>
    <row r="10222" ht="15.75" spans="1:30">
      <c r="A10222">
        <v>65</v>
      </c>
      <c r="B10222">
        <v>65.1</v>
      </c>
      <c r="C10222" s="20">
        <v>0.00324074074074074</v>
      </c>
      <c r="D10222" s="20"/>
      <c r="E10222" s="21" t="s">
        <v>112</v>
      </c>
      <c r="F10222" s="21">
        <v>76</v>
      </c>
      <c r="H10222">
        <v>0.6</v>
      </c>
      <c r="I10222">
        <v>5.2</v>
      </c>
      <c r="J10222">
        <v>0.6</v>
      </c>
      <c r="L10222">
        <v>26</v>
      </c>
      <c r="M10222">
        <v>39.9</v>
      </c>
      <c r="N10222">
        <v>39.8</v>
      </c>
      <c r="U10222">
        <v>1</v>
      </c>
      <c r="V10222">
        <v>17.5</v>
      </c>
      <c r="W10222">
        <v>1.5</v>
      </c>
      <c r="Z10222">
        <v>1.489</v>
      </c>
      <c r="AA10222">
        <v>1.177</v>
      </c>
      <c r="AB10222" t="s">
        <v>124</v>
      </c>
      <c r="AC10222" s="8" t="s">
        <v>120</v>
      </c>
      <c r="AD10222" s="26" t="s">
        <v>120</v>
      </c>
    </row>
    <row r="10223" ht="15.75" spans="1:30">
      <c r="A10223">
        <v>65</v>
      </c>
      <c r="B10223">
        <v>65.1</v>
      </c>
      <c r="C10223" s="20">
        <v>0.00327546296296296</v>
      </c>
      <c r="D10223" s="20"/>
      <c r="E10223" s="21" t="s">
        <v>112</v>
      </c>
      <c r="F10223" s="21">
        <v>76</v>
      </c>
      <c r="H10223">
        <v>0.16</v>
      </c>
      <c r="I10223">
        <v>1.4</v>
      </c>
      <c r="J10223">
        <v>0.15</v>
      </c>
      <c r="L10223">
        <v>8</v>
      </c>
      <c r="M10223">
        <v>34.9</v>
      </c>
      <c r="N10223">
        <v>37.4</v>
      </c>
      <c r="U10223">
        <v>0.93</v>
      </c>
      <c r="V10223">
        <v>19.9</v>
      </c>
      <c r="W10223">
        <v>0.4</v>
      </c>
      <c r="Z10223">
        <v>0.403</v>
      </c>
      <c r="AA10223">
        <v>0.575</v>
      </c>
      <c r="AB10223" t="s">
        <v>124</v>
      </c>
      <c r="AC10223" s="8" t="s">
        <v>120</v>
      </c>
      <c r="AD10223" s="26" t="s">
        <v>120</v>
      </c>
    </row>
    <row r="10224" ht="15.75" spans="1:30">
      <c r="A10224">
        <v>65</v>
      </c>
      <c r="B10224">
        <v>65.1</v>
      </c>
      <c r="C10224" s="20">
        <v>0.00332175925925926</v>
      </c>
      <c r="D10224" s="20"/>
      <c r="E10224" s="21" t="s">
        <v>112</v>
      </c>
      <c r="F10224" s="21">
        <v>78</v>
      </c>
      <c r="H10224">
        <v>0.38</v>
      </c>
      <c r="I10224">
        <v>3.2</v>
      </c>
      <c r="J10224">
        <v>0.34</v>
      </c>
      <c r="L10224">
        <v>12</v>
      </c>
      <c r="M10224">
        <v>25.9</v>
      </c>
      <c r="N10224">
        <v>29.3</v>
      </c>
      <c r="U10224">
        <v>0.89</v>
      </c>
      <c r="V10224">
        <v>17.1</v>
      </c>
      <c r="W10224">
        <v>0.9</v>
      </c>
      <c r="Z10224">
        <v>0.692</v>
      </c>
      <c r="AA10224">
        <v>0.838</v>
      </c>
      <c r="AB10224" t="s">
        <v>124</v>
      </c>
      <c r="AC10224" s="8" t="s">
        <v>120</v>
      </c>
      <c r="AD10224" s="26" t="s">
        <v>120</v>
      </c>
    </row>
    <row r="10225" ht="15.75" spans="1:30">
      <c r="A10225">
        <v>65</v>
      </c>
      <c r="B10225">
        <v>65.1</v>
      </c>
      <c r="C10225" s="20">
        <v>0.00335648148148148</v>
      </c>
      <c r="D10225" s="20"/>
      <c r="E10225" s="21" t="s">
        <v>112</v>
      </c>
      <c r="F10225" s="21">
        <v>80</v>
      </c>
      <c r="H10225">
        <v>0.54</v>
      </c>
      <c r="I10225">
        <v>4.6</v>
      </c>
      <c r="J10225">
        <v>0.47</v>
      </c>
      <c r="L10225">
        <v>17</v>
      </c>
      <c r="M10225">
        <v>27.4</v>
      </c>
      <c r="N10225">
        <v>31.7</v>
      </c>
      <c r="U10225">
        <v>0.86</v>
      </c>
      <c r="V10225">
        <v>17.9</v>
      </c>
      <c r="W10225">
        <v>1.3</v>
      </c>
      <c r="Z10225">
        <v>0.944</v>
      </c>
      <c r="AA10225">
        <v>0.949</v>
      </c>
      <c r="AB10225" t="s">
        <v>124</v>
      </c>
      <c r="AC10225" s="8" t="s">
        <v>120</v>
      </c>
      <c r="AD10225" s="26" t="s">
        <v>120</v>
      </c>
    </row>
    <row r="10226" ht="15.75" spans="1:30">
      <c r="A10226">
        <v>65</v>
      </c>
      <c r="B10226">
        <v>65.1</v>
      </c>
      <c r="C10226" s="20">
        <v>0.00340277777777778</v>
      </c>
      <c r="D10226" s="20"/>
      <c r="E10226" s="21" t="s">
        <v>112</v>
      </c>
      <c r="F10226" s="21">
        <v>81</v>
      </c>
      <c r="H10226">
        <v>0.43</v>
      </c>
      <c r="I10226">
        <v>3.6</v>
      </c>
      <c r="J10226">
        <v>0.35</v>
      </c>
      <c r="L10226">
        <v>13</v>
      </c>
      <c r="M10226">
        <v>26.1</v>
      </c>
      <c r="N10226">
        <v>31.6</v>
      </c>
      <c r="U10226">
        <v>0.83</v>
      </c>
      <c r="V10226">
        <v>15.4</v>
      </c>
      <c r="W10226">
        <v>1</v>
      </c>
      <c r="Z10226">
        <v>0.842</v>
      </c>
      <c r="AA10226">
        <v>0.794</v>
      </c>
      <c r="AB10226" t="s">
        <v>124</v>
      </c>
      <c r="AC10226" s="8" t="s">
        <v>120</v>
      </c>
      <c r="AD10226" s="26" t="s">
        <v>120</v>
      </c>
    </row>
    <row r="10227" ht="15.75" spans="1:30">
      <c r="A10227">
        <v>65</v>
      </c>
      <c r="B10227">
        <v>65.1</v>
      </c>
      <c r="C10227" s="20">
        <v>0.00342592592592593</v>
      </c>
      <c r="D10227" s="20"/>
      <c r="E10227" s="21" t="s">
        <v>112</v>
      </c>
      <c r="F10227" s="21">
        <v>81</v>
      </c>
      <c r="H10227">
        <v>1.04</v>
      </c>
      <c r="I10227">
        <v>8.9</v>
      </c>
      <c r="J10227">
        <v>0.84</v>
      </c>
      <c r="L10227">
        <v>32</v>
      </c>
      <c r="M10227">
        <v>27.7</v>
      </c>
      <c r="N10227">
        <v>34.1</v>
      </c>
      <c r="U10227">
        <v>0.81</v>
      </c>
      <c r="V10227">
        <v>29.7</v>
      </c>
      <c r="W10227">
        <v>2.5</v>
      </c>
      <c r="Z10227">
        <v>1.088</v>
      </c>
      <c r="AA10227">
        <v>1.167</v>
      </c>
      <c r="AB10227" t="s">
        <v>124</v>
      </c>
      <c r="AC10227" s="8" t="s">
        <v>120</v>
      </c>
      <c r="AD10227" s="26" t="s">
        <v>120</v>
      </c>
    </row>
    <row r="10228" ht="15.75" spans="1:30">
      <c r="A10228">
        <v>65</v>
      </c>
      <c r="B10228">
        <v>65.1</v>
      </c>
      <c r="C10228" s="20">
        <v>0.00344907407407407</v>
      </c>
      <c r="D10228" s="20"/>
      <c r="E10228" s="21" t="s">
        <v>112</v>
      </c>
      <c r="F10228" s="21">
        <v>81</v>
      </c>
      <c r="H10228">
        <v>0.95</v>
      </c>
      <c r="I10228">
        <v>8.1</v>
      </c>
      <c r="J10228">
        <v>0.8</v>
      </c>
      <c r="L10228">
        <v>33</v>
      </c>
      <c r="M10228">
        <v>30.8</v>
      </c>
      <c r="N10228">
        <v>36.5</v>
      </c>
      <c r="U10228">
        <v>0.85</v>
      </c>
      <c r="V10228">
        <v>30.2</v>
      </c>
      <c r="W10228">
        <v>2.3</v>
      </c>
      <c r="Z10228">
        <v>1.09</v>
      </c>
      <c r="AA10228">
        <v>1.18</v>
      </c>
      <c r="AB10228" t="s">
        <v>124</v>
      </c>
      <c r="AC10228" s="8" t="s">
        <v>120</v>
      </c>
      <c r="AD10228" s="26" t="s">
        <v>120</v>
      </c>
    </row>
    <row r="10229" ht="15.75" spans="1:30">
      <c r="A10229">
        <v>65</v>
      </c>
      <c r="B10229">
        <v>65.1</v>
      </c>
      <c r="C10229" s="20">
        <v>0.0034837962962963</v>
      </c>
      <c r="D10229" s="20"/>
      <c r="E10229" s="21" t="s">
        <v>112</v>
      </c>
      <c r="F10229" s="21">
        <v>82</v>
      </c>
      <c r="H10229">
        <v>0.68</v>
      </c>
      <c r="I10229">
        <v>5.8</v>
      </c>
      <c r="J10229">
        <v>0.58</v>
      </c>
      <c r="L10229">
        <v>23</v>
      </c>
      <c r="M10229">
        <v>29.6</v>
      </c>
      <c r="N10229">
        <v>34.9</v>
      </c>
      <c r="U10229">
        <v>0.85</v>
      </c>
      <c r="V10229">
        <v>22.1</v>
      </c>
      <c r="W10229">
        <v>1.7</v>
      </c>
      <c r="Z10229">
        <v>1.027</v>
      </c>
      <c r="AA10229">
        <v>0.776</v>
      </c>
      <c r="AB10229" t="s">
        <v>124</v>
      </c>
      <c r="AC10229" s="8" t="s">
        <v>120</v>
      </c>
      <c r="AD10229" s="26" t="s">
        <v>120</v>
      </c>
    </row>
    <row r="10230" ht="15.75" spans="1:30">
      <c r="A10230">
        <v>65</v>
      </c>
      <c r="B10230">
        <v>65.1</v>
      </c>
      <c r="C10230" s="20">
        <v>0.00353009259259259</v>
      </c>
      <c r="D10230" s="20"/>
      <c r="E10230" s="21" t="s">
        <v>112</v>
      </c>
      <c r="F10230" s="21">
        <v>83</v>
      </c>
      <c r="H10230">
        <v>0.58</v>
      </c>
      <c r="I10230">
        <v>5</v>
      </c>
      <c r="J10230">
        <v>0.51</v>
      </c>
      <c r="L10230">
        <v>19</v>
      </c>
      <c r="M10230">
        <v>29.6</v>
      </c>
      <c r="N10230">
        <v>33.9</v>
      </c>
      <c r="U10230">
        <v>0.87</v>
      </c>
      <c r="V10230">
        <v>15.8</v>
      </c>
      <c r="W10230">
        <v>1.4</v>
      </c>
      <c r="Z10230">
        <v>1.217</v>
      </c>
      <c r="AA10230">
        <v>1.366</v>
      </c>
      <c r="AB10230" t="s">
        <v>124</v>
      </c>
      <c r="AC10230" s="8" t="s">
        <v>120</v>
      </c>
      <c r="AD10230" s="26" t="s">
        <v>120</v>
      </c>
    </row>
    <row r="10231" ht="15.75" spans="1:30">
      <c r="A10231">
        <v>65</v>
      </c>
      <c r="B10231">
        <v>65.1</v>
      </c>
      <c r="C10231" s="20">
        <v>0.00356481481481482</v>
      </c>
      <c r="D10231" s="20"/>
      <c r="E10231" s="21" t="s">
        <v>112</v>
      </c>
      <c r="F10231" s="21">
        <v>83</v>
      </c>
      <c r="H10231">
        <v>0.41</v>
      </c>
      <c r="I10231">
        <v>3.5</v>
      </c>
      <c r="J10231">
        <v>0.35</v>
      </c>
      <c r="L10231">
        <v>13</v>
      </c>
      <c r="M10231">
        <v>25.2</v>
      </c>
      <c r="N10231">
        <v>30</v>
      </c>
      <c r="U10231">
        <v>0.84</v>
      </c>
      <c r="V10231">
        <v>18.2</v>
      </c>
      <c r="W10231">
        <v>1</v>
      </c>
      <c r="Z10231">
        <v>0.691</v>
      </c>
      <c r="AA10231">
        <v>0.802</v>
      </c>
      <c r="AB10231" t="s">
        <v>124</v>
      </c>
      <c r="AC10231" s="8" t="s">
        <v>120</v>
      </c>
      <c r="AD10231" s="26" t="s">
        <v>120</v>
      </c>
    </row>
    <row r="10232" ht="15.75" spans="1:30">
      <c r="A10232">
        <v>65</v>
      </c>
      <c r="B10232">
        <v>65.1</v>
      </c>
      <c r="C10232" s="20">
        <v>0.00359953703703704</v>
      </c>
      <c r="D10232" s="20"/>
      <c r="E10232" s="21" t="s">
        <v>112</v>
      </c>
      <c r="F10232" s="21">
        <v>85</v>
      </c>
      <c r="H10232">
        <v>0.54</v>
      </c>
      <c r="I10232">
        <v>4.7</v>
      </c>
      <c r="J10232">
        <v>0.44</v>
      </c>
      <c r="L10232">
        <v>16</v>
      </c>
      <c r="M10232">
        <v>24.6</v>
      </c>
      <c r="N10232">
        <v>30.3</v>
      </c>
      <c r="U10232">
        <v>0.81</v>
      </c>
      <c r="V10232">
        <v>20.1</v>
      </c>
      <c r="W10232">
        <v>1.3</v>
      </c>
      <c r="Z10232">
        <v>0.786</v>
      </c>
      <c r="AA10232">
        <v>0.945</v>
      </c>
      <c r="AB10232" t="s">
        <v>124</v>
      </c>
      <c r="AC10232" s="8" t="s">
        <v>120</v>
      </c>
      <c r="AD10232" s="26" t="s">
        <v>120</v>
      </c>
    </row>
    <row r="10233" ht="15.75" spans="1:30">
      <c r="A10233">
        <v>65</v>
      </c>
      <c r="B10233">
        <v>65.1</v>
      </c>
      <c r="C10233" s="20">
        <v>0.00363425925925926</v>
      </c>
      <c r="D10233" s="20"/>
      <c r="E10233" s="21" t="s">
        <v>112</v>
      </c>
      <c r="F10233" s="21">
        <v>85</v>
      </c>
      <c r="H10233">
        <v>0.51</v>
      </c>
      <c r="I10233">
        <v>4.4</v>
      </c>
      <c r="J10233">
        <v>0.39</v>
      </c>
      <c r="L10233">
        <v>15</v>
      </c>
      <c r="M10233">
        <v>24</v>
      </c>
      <c r="N10233">
        <v>31</v>
      </c>
      <c r="U10233">
        <v>0.77</v>
      </c>
      <c r="V10233">
        <v>21.9</v>
      </c>
      <c r="W10233">
        <v>1.2</v>
      </c>
      <c r="Z10233">
        <v>0.679</v>
      </c>
      <c r="AA10233">
        <v>0.747</v>
      </c>
      <c r="AB10233" t="s">
        <v>124</v>
      </c>
      <c r="AC10233" s="8" t="s">
        <v>120</v>
      </c>
      <c r="AD10233" s="26" t="s">
        <v>120</v>
      </c>
    </row>
    <row r="10234" ht="15.75" spans="1:30">
      <c r="A10234">
        <v>65</v>
      </c>
      <c r="B10234">
        <v>65.1</v>
      </c>
      <c r="C10234" s="20">
        <v>0.00366898148148148</v>
      </c>
      <c r="D10234" s="20"/>
      <c r="E10234" s="21" t="s">
        <v>112</v>
      </c>
      <c r="F10234" s="21">
        <v>85</v>
      </c>
      <c r="H10234">
        <v>0.74</v>
      </c>
      <c r="I10234">
        <v>6.3</v>
      </c>
      <c r="J10234">
        <v>0.58</v>
      </c>
      <c r="L10234">
        <v>20</v>
      </c>
      <c r="M10234">
        <v>23.3</v>
      </c>
      <c r="N10234">
        <v>29.8</v>
      </c>
      <c r="U10234">
        <v>0.78</v>
      </c>
      <c r="V10234">
        <v>19.4</v>
      </c>
      <c r="W10234">
        <v>1.8</v>
      </c>
      <c r="Z10234">
        <v>1.008</v>
      </c>
      <c r="AA10234">
        <v>1.16</v>
      </c>
      <c r="AB10234" t="s">
        <v>124</v>
      </c>
      <c r="AC10234" s="8" t="s">
        <v>120</v>
      </c>
      <c r="AD10234" s="26" t="s">
        <v>120</v>
      </c>
    </row>
    <row r="10235" ht="15.75" spans="1:30">
      <c r="A10235">
        <v>65</v>
      </c>
      <c r="B10235">
        <v>65.1</v>
      </c>
      <c r="C10235" s="20">
        <v>0.00369212962962963</v>
      </c>
      <c r="D10235" s="20"/>
      <c r="E10235" s="21" t="s">
        <v>112</v>
      </c>
      <c r="F10235" s="21">
        <v>85</v>
      </c>
      <c r="H10235">
        <v>0.69</v>
      </c>
      <c r="I10235">
        <v>5.9</v>
      </c>
      <c r="J10235">
        <v>0.52</v>
      </c>
      <c r="L10235">
        <v>19</v>
      </c>
      <c r="M10235">
        <v>22.7</v>
      </c>
      <c r="N10235">
        <v>29.9</v>
      </c>
      <c r="U10235">
        <v>0.76</v>
      </c>
      <c r="V10235">
        <v>26.5</v>
      </c>
      <c r="W10235">
        <v>1.7</v>
      </c>
      <c r="Z10235">
        <v>0.706</v>
      </c>
      <c r="AA10235">
        <v>0.84</v>
      </c>
      <c r="AB10235" t="s">
        <v>124</v>
      </c>
      <c r="AC10235" s="8" t="s">
        <v>120</v>
      </c>
      <c r="AD10235" s="26" t="s">
        <v>120</v>
      </c>
    </row>
    <row r="10236" ht="15.75" spans="1:30">
      <c r="A10236">
        <v>65</v>
      </c>
      <c r="B10236">
        <v>65.1</v>
      </c>
      <c r="C10236" s="20">
        <v>0.00371527777777778</v>
      </c>
      <c r="D10236" s="20"/>
      <c r="E10236" s="21" t="s">
        <v>112</v>
      </c>
      <c r="F10236" s="21">
        <v>86</v>
      </c>
      <c r="H10236">
        <v>1.21</v>
      </c>
      <c r="I10236">
        <v>10.3</v>
      </c>
      <c r="J10236">
        <v>0.93</v>
      </c>
      <c r="L10236">
        <v>35</v>
      </c>
      <c r="M10236">
        <v>26</v>
      </c>
      <c r="N10236">
        <v>33.8</v>
      </c>
      <c r="U10236">
        <v>0.77</v>
      </c>
      <c r="V10236">
        <v>30.3</v>
      </c>
      <c r="W10236">
        <v>3</v>
      </c>
      <c r="Z10236">
        <v>1.157</v>
      </c>
      <c r="AA10236">
        <v>1.259</v>
      </c>
      <c r="AB10236" t="s">
        <v>124</v>
      </c>
      <c r="AC10236" s="8" t="s">
        <v>120</v>
      </c>
      <c r="AD10236" s="26" t="s">
        <v>120</v>
      </c>
    </row>
    <row r="10237" ht="15.75" spans="1:30">
      <c r="A10237">
        <v>65</v>
      </c>
      <c r="B10237">
        <v>65.1</v>
      </c>
      <c r="C10237" s="20">
        <v>0.00373842592592593</v>
      </c>
      <c r="D10237" s="20"/>
      <c r="E10237" s="21" t="s">
        <v>112</v>
      </c>
      <c r="F10237" s="21">
        <v>86</v>
      </c>
      <c r="H10237">
        <v>1.11</v>
      </c>
      <c r="I10237">
        <v>9.5</v>
      </c>
      <c r="J10237">
        <v>0.88</v>
      </c>
      <c r="L10237">
        <v>35</v>
      </c>
      <c r="M10237">
        <v>27.6</v>
      </c>
      <c r="N10237">
        <v>34.8</v>
      </c>
      <c r="U10237">
        <v>0.79</v>
      </c>
      <c r="V10237">
        <v>34.1</v>
      </c>
      <c r="W10237">
        <v>2.7</v>
      </c>
      <c r="Z10237">
        <v>1.023</v>
      </c>
      <c r="AA10237">
        <v>1.041</v>
      </c>
      <c r="AB10237" t="s">
        <v>124</v>
      </c>
      <c r="AC10237" s="8" t="s">
        <v>120</v>
      </c>
      <c r="AD10237" s="26" t="s">
        <v>120</v>
      </c>
    </row>
    <row r="10238" ht="15.75" spans="1:30">
      <c r="A10238">
        <v>65</v>
      </c>
      <c r="B10238">
        <v>65.1</v>
      </c>
      <c r="C10238" s="20">
        <v>0.00376157407407407</v>
      </c>
      <c r="D10238" s="20"/>
      <c r="E10238" s="21" t="s">
        <v>112</v>
      </c>
      <c r="F10238" s="21">
        <v>86</v>
      </c>
      <c r="H10238">
        <v>1.01</v>
      </c>
      <c r="I10238">
        <v>8.7</v>
      </c>
      <c r="J10238">
        <v>0.82</v>
      </c>
      <c r="L10238">
        <v>33</v>
      </c>
      <c r="M10238">
        <v>29.3</v>
      </c>
      <c r="N10238">
        <v>36</v>
      </c>
      <c r="U10238">
        <v>0.81</v>
      </c>
      <c r="V10238">
        <v>31.7</v>
      </c>
      <c r="W10238">
        <v>2.5</v>
      </c>
      <c r="Z10238">
        <v>1.055</v>
      </c>
      <c r="AA10238">
        <v>1.053</v>
      </c>
      <c r="AB10238" t="s">
        <v>124</v>
      </c>
      <c r="AC10238" s="8" t="s">
        <v>120</v>
      </c>
      <c r="AD10238" s="26" t="s">
        <v>120</v>
      </c>
    </row>
    <row r="10239" ht="15.75" spans="1:30">
      <c r="A10239">
        <v>65</v>
      </c>
      <c r="B10239">
        <v>65.1</v>
      </c>
      <c r="C10239" s="20">
        <v>0.00378472222222222</v>
      </c>
      <c r="D10239" s="20"/>
      <c r="E10239" s="21" t="s">
        <v>112</v>
      </c>
      <c r="F10239" s="21">
        <v>86</v>
      </c>
      <c r="H10239">
        <v>0.82</v>
      </c>
      <c r="I10239">
        <v>7</v>
      </c>
      <c r="J10239">
        <v>0.69</v>
      </c>
      <c r="L10239">
        <v>26</v>
      </c>
      <c r="M10239">
        <v>27.9</v>
      </c>
      <c r="N10239">
        <v>33.2</v>
      </c>
      <c r="U10239">
        <v>0.84</v>
      </c>
      <c r="V10239">
        <v>23</v>
      </c>
      <c r="W10239">
        <v>2</v>
      </c>
      <c r="Z10239">
        <v>1.118</v>
      </c>
      <c r="AA10239">
        <v>1.201</v>
      </c>
      <c r="AB10239" t="s">
        <v>124</v>
      </c>
      <c r="AC10239" s="8" t="s">
        <v>120</v>
      </c>
      <c r="AD10239" s="26" t="s">
        <v>120</v>
      </c>
    </row>
    <row r="10240" ht="15.75" spans="1:30">
      <c r="A10240">
        <v>65</v>
      </c>
      <c r="B10240">
        <v>65.1</v>
      </c>
      <c r="C10240" s="20">
        <v>0.00381944444444444</v>
      </c>
      <c r="D10240" s="20"/>
      <c r="E10240" s="21" t="s">
        <v>112</v>
      </c>
      <c r="F10240" s="21">
        <v>88</v>
      </c>
      <c r="H10240">
        <v>0.87</v>
      </c>
      <c r="I10240">
        <v>7.4</v>
      </c>
      <c r="J10240">
        <v>0.73</v>
      </c>
      <c r="L10240">
        <v>29</v>
      </c>
      <c r="M10240">
        <v>29.3</v>
      </c>
      <c r="N10240">
        <v>34.7</v>
      </c>
      <c r="U10240">
        <v>0.84</v>
      </c>
      <c r="V10240">
        <v>27</v>
      </c>
      <c r="W10240">
        <v>2.1</v>
      </c>
      <c r="Z10240">
        <v>1.058</v>
      </c>
      <c r="AA10240">
        <v>1.09</v>
      </c>
      <c r="AB10240" t="s">
        <v>124</v>
      </c>
      <c r="AC10240" s="8" t="s">
        <v>120</v>
      </c>
      <c r="AD10240" s="26" t="s">
        <v>120</v>
      </c>
    </row>
    <row r="10241" ht="15.75" spans="1:30">
      <c r="A10241">
        <v>65</v>
      </c>
      <c r="B10241">
        <v>65.1</v>
      </c>
      <c r="C10241" s="20">
        <v>0.00385416666666667</v>
      </c>
      <c r="D10241" s="20"/>
      <c r="E10241" s="21" t="s">
        <v>112</v>
      </c>
      <c r="F10241" s="21">
        <v>88</v>
      </c>
      <c r="H10241">
        <v>0.58</v>
      </c>
      <c r="I10241">
        <v>4.9</v>
      </c>
      <c r="J10241">
        <v>0.48</v>
      </c>
      <c r="L10241">
        <v>15</v>
      </c>
      <c r="M10241">
        <v>22.1</v>
      </c>
      <c r="N10241">
        <v>26.6</v>
      </c>
      <c r="U10241">
        <v>0.83</v>
      </c>
      <c r="V10241">
        <v>15.7</v>
      </c>
      <c r="W10241">
        <v>1.4</v>
      </c>
      <c r="Z10241">
        <v>0.935</v>
      </c>
      <c r="AA10241">
        <v>1.119</v>
      </c>
      <c r="AB10241" t="s">
        <v>124</v>
      </c>
      <c r="AC10241" s="8" t="s">
        <v>120</v>
      </c>
      <c r="AD10241" s="26" t="s">
        <v>120</v>
      </c>
    </row>
    <row r="10242" ht="15.75" spans="1:30">
      <c r="A10242">
        <v>65</v>
      </c>
      <c r="B10242">
        <v>65.1</v>
      </c>
      <c r="C10242" s="20">
        <v>0.00387731481481481</v>
      </c>
      <c r="D10242" s="20"/>
      <c r="E10242" s="21" t="s">
        <v>112</v>
      </c>
      <c r="F10242" s="21">
        <v>89</v>
      </c>
      <c r="H10242">
        <v>1.18</v>
      </c>
      <c r="I10242">
        <v>10.1</v>
      </c>
      <c r="J10242">
        <v>0.97</v>
      </c>
      <c r="L10242">
        <v>35</v>
      </c>
      <c r="M10242">
        <v>27.1</v>
      </c>
      <c r="N10242">
        <v>32.8</v>
      </c>
      <c r="U10242">
        <v>0.82</v>
      </c>
      <c r="V10242">
        <v>28.6</v>
      </c>
      <c r="W10242">
        <v>2.9</v>
      </c>
      <c r="Z10242">
        <v>1.239</v>
      </c>
      <c r="AA10242">
        <v>1.228</v>
      </c>
      <c r="AB10242" t="s">
        <v>124</v>
      </c>
      <c r="AC10242" s="8" t="s">
        <v>120</v>
      </c>
      <c r="AD10242" s="26" t="s">
        <v>120</v>
      </c>
    </row>
    <row r="10243" ht="15.75" spans="1:30">
      <c r="A10243">
        <v>65</v>
      </c>
      <c r="B10243">
        <v>65.1</v>
      </c>
      <c r="C10243" s="20">
        <v>0.00390046296296296</v>
      </c>
      <c r="D10243" s="20"/>
      <c r="E10243" s="21" t="s">
        <v>112</v>
      </c>
      <c r="F10243" s="21">
        <v>89</v>
      </c>
      <c r="H10243">
        <v>1.06</v>
      </c>
      <c r="I10243">
        <v>9.1</v>
      </c>
      <c r="J10243">
        <v>0.89</v>
      </c>
      <c r="L10243">
        <v>35</v>
      </c>
      <c r="M10243">
        <v>28.8</v>
      </c>
      <c r="N10243">
        <v>34.6</v>
      </c>
      <c r="U10243">
        <v>0.83</v>
      </c>
      <c r="V10243">
        <v>35.9</v>
      </c>
      <c r="W10243">
        <v>2.6</v>
      </c>
      <c r="Z10243">
        <v>0.973</v>
      </c>
      <c r="AA10243">
        <v>1.091</v>
      </c>
      <c r="AB10243" t="s">
        <v>124</v>
      </c>
      <c r="AC10243" s="8" t="s">
        <v>120</v>
      </c>
      <c r="AD10243" s="26" t="s">
        <v>120</v>
      </c>
    </row>
    <row r="10244" ht="15.75" spans="1:30">
      <c r="A10244">
        <v>65</v>
      </c>
      <c r="B10244">
        <v>65.1</v>
      </c>
      <c r="C10244" s="20">
        <v>0.00392361111111111</v>
      </c>
      <c r="D10244" s="20"/>
      <c r="E10244" s="21" t="s">
        <v>112</v>
      </c>
      <c r="F10244" s="21">
        <v>89</v>
      </c>
      <c r="H10244">
        <v>1.03</v>
      </c>
      <c r="I10244">
        <v>8.8</v>
      </c>
      <c r="J10244">
        <v>0.86</v>
      </c>
      <c r="L10244">
        <v>33</v>
      </c>
      <c r="M10244">
        <v>28.2</v>
      </c>
      <c r="N10244">
        <v>33.9</v>
      </c>
      <c r="U10244">
        <v>0.83</v>
      </c>
      <c r="V10244">
        <v>36.8</v>
      </c>
      <c r="W10244">
        <v>2.5</v>
      </c>
      <c r="Z10244">
        <v>0.909</v>
      </c>
      <c r="AA10244">
        <v>0.861</v>
      </c>
      <c r="AB10244" t="s">
        <v>124</v>
      </c>
      <c r="AC10244" s="8" t="s">
        <v>120</v>
      </c>
      <c r="AD10244" s="26" t="s">
        <v>120</v>
      </c>
    </row>
    <row r="10245" ht="15.75" spans="1:30">
      <c r="A10245">
        <v>65</v>
      </c>
      <c r="B10245">
        <v>65.1</v>
      </c>
      <c r="C10245" s="20">
        <v>0.00394675925925926</v>
      </c>
      <c r="D10245" s="20"/>
      <c r="E10245" s="21" t="s">
        <v>112</v>
      </c>
      <c r="F10245" s="21">
        <v>90</v>
      </c>
      <c r="H10245">
        <v>1.09</v>
      </c>
      <c r="I10245">
        <v>9.4</v>
      </c>
      <c r="J10245">
        <v>0.93</v>
      </c>
      <c r="L10245">
        <v>37</v>
      </c>
      <c r="M10245">
        <v>30</v>
      </c>
      <c r="N10245">
        <v>35.3</v>
      </c>
      <c r="U10245">
        <v>0.85</v>
      </c>
      <c r="V10245">
        <v>34.7</v>
      </c>
      <c r="W10245">
        <v>2.7</v>
      </c>
      <c r="Z10245">
        <v>1.069</v>
      </c>
      <c r="AA10245">
        <v>1.139</v>
      </c>
      <c r="AB10245" t="s">
        <v>124</v>
      </c>
      <c r="AC10245" s="8" t="s">
        <v>120</v>
      </c>
      <c r="AD10245" s="26" t="s">
        <v>120</v>
      </c>
    </row>
    <row r="10246" ht="15.75" spans="1:30">
      <c r="A10246">
        <v>65</v>
      </c>
      <c r="B10246">
        <v>65.1</v>
      </c>
      <c r="C10246" s="20">
        <v>0.00395833333333333</v>
      </c>
      <c r="D10246" s="20"/>
      <c r="E10246" s="21" t="s">
        <v>112</v>
      </c>
      <c r="F10246" s="21">
        <v>90</v>
      </c>
      <c r="H10246">
        <v>0.85</v>
      </c>
      <c r="I10246">
        <v>7.3</v>
      </c>
      <c r="J10246">
        <v>0.71</v>
      </c>
      <c r="L10246">
        <v>31</v>
      </c>
      <c r="M10246">
        <v>30.1</v>
      </c>
      <c r="N10246">
        <v>36.1</v>
      </c>
      <c r="U10246">
        <v>0.83</v>
      </c>
      <c r="V10246">
        <v>43.2</v>
      </c>
      <c r="W10246">
        <v>2.1</v>
      </c>
      <c r="Z10246">
        <v>0.714</v>
      </c>
      <c r="AA10246">
        <v>0.633</v>
      </c>
      <c r="AB10246" t="s">
        <v>124</v>
      </c>
      <c r="AC10246" s="8" t="s">
        <v>120</v>
      </c>
      <c r="AD10246" s="26" t="s">
        <v>120</v>
      </c>
    </row>
    <row r="10247" ht="15.75" spans="1:30">
      <c r="A10247">
        <v>65</v>
      </c>
      <c r="B10247">
        <v>65.1</v>
      </c>
      <c r="C10247" s="20">
        <v>0.00396990740740741</v>
      </c>
      <c r="D10247" s="20"/>
      <c r="E10247" s="21" t="s">
        <v>112</v>
      </c>
      <c r="F10247" s="21">
        <v>90</v>
      </c>
      <c r="H10247">
        <v>0.98</v>
      </c>
      <c r="I10247">
        <v>8.4</v>
      </c>
      <c r="J10247">
        <v>0.82</v>
      </c>
      <c r="L10247">
        <v>35</v>
      </c>
      <c r="M10247">
        <v>30.8</v>
      </c>
      <c r="N10247">
        <v>36.6</v>
      </c>
      <c r="U10247">
        <v>0.84</v>
      </c>
      <c r="V10247">
        <v>39.7</v>
      </c>
      <c r="W10247">
        <v>2.4</v>
      </c>
      <c r="Z10247">
        <v>0.876</v>
      </c>
      <c r="AA10247">
        <v>0.942</v>
      </c>
      <c r="AB10247" t="s">
        <v>124</v>
      </c>
      <c r="AC10247" s="8" t="s">
        <v>120</v>
      </c>
      <c r="AD10247" s="26" t="s">
        <v>120</v>
      </c>
    </row>
    <row r="10248" ht="15.75" spans="1:30">
      <c r="A10248">
        <v>65</v>
      </c>
      <c r="B10248">
        <v>65.1</v>
      </c>
      <c r="C10248" s="20">
        <v>0.00399305555555556</v>
      </c>
      <c r="D10248" s="20"/>
      <c r="E10248" s="21" t="s">
        <v>112</v>
      </c>
      <c r="F10248" s="21">
        <v>90</v>
      </c>
      <c r="H10248">
        <v>0.49</v>
      </c>
      <c r="I10248">
        <v>4.2</v>
      </c>
      <c r="J10248">
        <v>0.4</v>
      </c>
      <c r="L10248">
        <v>17</v>
      </c>
      <c r="M10248">
        <v>26.8</v>
      </c>
      <c r="N10248">
        <v>33.3</v>
      </c>
      <c r="U10248">
        <v>0.8</v>
      </c>
      <c r="V10248">
        <v>30.3</v>
      </c>
      <c r="W10248">
        <v>1.2</v>
      </c>
      <c r="Z10248">
        <v>0.555</v>
      </c>
      <c r="AA10248">
        <v>0.359</v>
      </c>
      <c r="AB10248" t="s">
        <v>124</v>
      </c>
      <c r="AC10248" s="8" t="s">
        <v>120</v>
      </c>
      <c r="AD10248" s="26" t="s">
        <v>120</v>
      </c>
    </row>
    <row r="10249" ht="15.75" spans="1:30">
      <c r="A10249">
        <v>65</v>
      </c>
      <c r="B10249">
        <v>65.1</v>
      </c>
      <c r="C10249" s="20">
        <v>0.0040162037037037</v>
      </c>
      <c r="D10249" s="20"/>
      <c r="E10249" s="21" t="s">
        <v>112</v>
      </c>
      <c r="F10249" s="21">
        <v>90</v>
      </c>
      <c r="H10249">
        <v>0.91</v>
      </c>
      <c r="I10249">
        <v>7.8</v>
      </c>
      <c r="J10249">
        <v>0.71</v>
      </c>
      <c r="L10249">
        <v>31</v>
      </c>
      <c r="M10249">
        <v>27.1</v>
      </c>
      <c r="N10249">
        <v>34.5</v>
      </c>
      <c r="U10249">
        <v>0.79</v>
      </c>
      <c r="V10249">
        <v>49.6</v>
      </c>
      <c r="W10249">
        <v>2.2</v>
      </c>
      <c r="Z10249">
        <v>0.615</v>
      </c>
      <c r="AA10249">
        <v>0.755</v>
      </c>
      <c r="AB10249" t="s">
        <v>124</v>
      </c>
      <c r="AC10249" s="8" t="s">
        <v>120</v>
      </c>
      <c r="AD10249" s="26" t="s">
        <v>120</v>
      </c>
    </row>
    <row r="10250" ht="15.75" spans="1:30">
      <c r="A10250">
        <v>65</v>
      </c>
      <c r="B10250">
        <v>65.1</v>
      </c>
      <c r="C10250" s="20">
        <v>0.00402777777777778</v>
      </c>
      <c r="D10250" s="20"/>
      <c r="E10250" s="21" t="s">
        <v>112</v>
      </c>
      <c r="F10250" s="21">
        <v>90</v>
      </c>
      <c r="H10250">
        <v>1.15</v>
      </c>
      <c r="I10250">
        <v>9.8</v>
      </c>
      <c r="J10250">
        <v>0.92</v>
      </c>
      <c r="L10250">
        <v>36</v>
      </c>
      <c r="M10250">
        <v>26.8</v>
      </c>
      <c r="N10250">
        <v>33.6</v>
      </c>
      <c r="U10250">
        <v>0.8</v>
      </c>
      <c r="V10250">
        <v>48</v>
      </c>
      <c r="W10250">
        <v>2.8</v>
      </c>
      <c r="Z10250">
        <v>0.76</v>
      </c>
      <c r="AA10250">
        <v>0.762</v>
      </c>
      <c r="AB10250" t="s">
        <v>124</v>
      </c>
      <c r="AC10250" s="8" t="s">
        <v>120</v>
      </c>
      <c r="AD10250" s="26" t="s">
        <v>120</v>
      </c>
    </row>
    <row r="10251" ht="15.75" spans="1:30">
      <c r="A10251">
        <v>65</v>
      </c>
      <c r="B10251">
        <v>65.1</v>
      </c>
      <c r="C10251" s="20">
        <v>0.00403935185185185</v>
      </c>
      <c r="D10251" s="20"/>
      <c r="E10251" s="21" t="s">
        <v>112</v>
      </c>
      <c r="F10251" s="21">
        <v>90</v>
      </c>
      <c r="H10251">
        <v>1.07</v>
      </c>
      <c r="I10251">
        <v>9.1</v>
      </c>
      <c r="J10251">
        <v>0.86</v>
      </c>
      <c r="L10251">
        <v>35</v>
      </c>
      <c r="M10251">
        <v>27.7</v>
      </c>
      <c r="N10251">
        <v>34.2</v>
      </c>
      <c r="U10251">
        <v>0.81</v>
      </c>
      <c r="V10251">
        <v>42</v>
      </c>
      <c r="W10251">
        <v>2.6</v>
      </c>
      <c r="Z10251">
        <v>0.823</v>
      </c>
      <c r="AA10251">
        <v>0.911</v>
      </c>
      <c r="AB10251" t="s">
        <v>124</v>
      </c>
      <c r="AC10251" s="8" t="s">
        <v>120</v>
      </c>
      <c r="AD10251" s="26" t="s">
        <v>120</v>
      </c>
    </row>
    <row r="10252" ht="15.75" spans="1:30">
      <c r="A10252">
        <v>65</v>
      </c>
      <c r="B10252">
        <v>65.1</v>
      </c>
      <c r="C10252" s="20">
        <v>0.0040625</v>
      </c>
      <c r="D10252" s="20"/>
      <c r="E10252" s="21" t="s">
        <v>112</v>
      </c>
      <c r="F10252" s="21">
        <v>90</v>
      </c>
      <c r="H10252">
        <v>1.12</v>
      </c>
      <c r="I10252">
        <v>9.6</v>
      </c>
      <c r="J10252">
        <v>0.92</v>
      </c>
      <c r="L10252">
        <v>37</v>
      </c>
      <c r="M10252">
        <v>28.5</v>
      </c>
      <c r="N10252">
        <v>34.8</v>
      </c>
      <c r="U10252">
        <v>0.82</v>
      </c>
      <c r="V10252">
        <v>41.7</v>
      </c>
      <c r="W10252">
        <v>2.7</v>
      </c>
      <c r="Z10252">
        <v>0.885</v>
      </c>
      <c r="AA10252">
        <v>0.894</v>
      </c>
      <c r="AB10252" t="s">
        <v>124</v>
      </c>
      <c r="AC10252" s="8" t="s">
        <v>120</v>
      </c>
      <c r="AD10252" s="26" t="s">
        <v>120</v>
      </c>
    </row>
    <row r="10253" ht="15.75" spans="1:30">
      <c r="A10253">
        <v>65</v>
      </c>
      <c r="B10253">
        <v>65.1</v>
      </c>
      <c r="C10253" s="20">
        <v>0.00409722222222222</v>
      </c>
      <c r="D10253" s="20"/>
      <c r="E10253" s="21" t="s">
        <v>112</v>
      </c>
      <c r="F10253" s="21">
        <v>90</v>
      </c>
      <c r="H10253">
        <v>0.71</v>
      </c>
      <c r="I10253">
        <v>6</v>
      </c>
      <c r="J10253">
        <v>0.58</v>
      </c>
      <c r="L10253">
        <v>20</v>
      </c>
      <c r="M10253">
        <v>24.4</v>
      </c>
      <c r="N10253">
        <v>29.6</v>
      </c>
      <c r="U10253">
        <v>0.82</v>
      </c>
      <c r="V10253">
        <v>20.8</v>
      </c>
      <c r="W10253">
        <v>1.7</v>
      </c>
      <c r="Z10253">
        <v>0.951</v>
      </c>
      <c r="AA10253">
        <v>1.164</v>
      </c>
      <c r="AB10253" t="s">
        <v>124</v>
      </c>
      <c r="AC10253" s="8" t="s">
        <v>120</v>
      </c>
      <c r="AD10253" s="26" t="s">
        <v>120</v>
      </c>
    </row>
    <row r="10254" ht="15.75" spans="1:30">
      <c r="A10254">
        <v>65</v>
      </c>
      <c r="B10254">
        <v>65.1</v>
      </c>
      <c r="C10254" s="20">
        <v>0.0041087962962963</v>
      </c>
      <c r="D10254" s="20"/>
      <c r="E10254" s="21" t="s">
        <v>112</v>
      </c>
      <c r="F10254" s="21">
        <v>90</v>
      </c>
      <c r="H10254">
        <v>1.22</v>
      </c>
      <c r="I10254">
        <v>10.4</v>
      </c>
      <c r="J10254">
        <v>1</v>
      </c>
      <c r="L10254">
        <v>38</v>
      </c>
      <c r="M10254">
        <v>27.7</v>
      </c>
      <c r="N10254">
        <v>33.9</v>
      </c>
      <c r="U10254">
        <v>0.82</v>
      </c>
      <c r="V10254">
        <v>32.3</v>
      </c>
      <c r="W10254">
        <v>3</v>
      </c>
      <c r="Z10254">
        <v>1.167</v>
      </c>
      <c r="AA10254">
        <v>1.159</v>
      </c>
      <c r="AB10254" t="s">
        <v>124</v>
      </c>
      <c r="AC10254" s="8" t="s">
        <v>120</v>
      </c>
      <c r="AD10254" s="26" t="s">
        <v>120</v>
      </c>
    </row>
    <row r="10255" ht="15.75" spans="1:30">
      <c r="A10255">
        <v>65</v>
      </c>
      <c r="B10255">
        <v>65.1</v>
      </c>
      <c r="C10255" s="20">
        <v>0.00413194444444444</v>
      </c>
      <c r="D10255" s="20"/>
      <c r="E10255" s="21" t="s">
        <v>112</v>
      </c>
      <c r="F10255" s="21">
        <v>90</v>
      </c>
      <c r="H10255">
        <v>1.13</v>
      </c>
      <c r="I10255">
        <v>9.6</v>
      </c>
      <c r="J10255">
        <v>0.94</v>
      </c>
      <c r="L10255">
        <v>37</v>
      </c>
      <c r="M10255">
        <v>29</v>
      </c>
      <c r="N10255">
        <v>34.9</v>
      </c>
      <c r="U10255">
        <v>0.83</v>
      </c>
      <c r="V10255">
        <v>34.5</v>
      </c>
      <c r="W10255">
        <v>2.8</v>
      </c>
      <c r="Z10255">
        <v>1.067</v>
      </c>
      <c r="AA10255">
        <v>1.087</v>
      </c>
      <c r="AB10255" t="s">
        <v>124</v>
      </c>
      <c r="AC10255" s="8" t="s">
        <v>120</v>
      </c>
      <c r="AD10255" s="26" t="s">
        <v>120</v>
      </c>
    </row>
    <row r="10256" ht="15.75" spans="1:30">
      <c r="A10256">
        <v>65</v>
      </c>
      <c r="B10256">
        <v>65.1</v>
      </c>
      <c r="C10256" s="20">
        <v>0.00415509259259259</v>
      </c>
      <c r="D10256" s="20"/>
      <c r="E10256" s="21" t="s">
        <v>112</v>
      </c>
      <c r="F10256" s="21">
        <v>90</v>
      </c>
      <c r="H10256">
        <v>0.93</v>
      </c>
      <c r="I10256">
        <v>8</v>
      </c>
      <c r="J10256">
        <v>0.77</v>
      </c>
      <c r="L10256">
        <v>31</v>
      </c>
      <c r="M10256">
        <v>28.2</v>
      </c>
      <c r="N10256">
        <v>34.1</v>
      </c>
      <c r="U10256">
        <v>0.83</v>
      </c>
      <c r="V10256">
        <v>35.5</v>
      </c>
      <c r="W10256">
        <v>2.3</v>
      </c>
      <c r="Z10256">
        <v>0.861</v>
      </c>
      <c r="AA10256">
        <v>0.823</v>
      </c>
      <c r="AB10256" t="s">
        <v>124</v>
      </c>
      <c r="AC10256" s="8" t="s">
        <v>120</v>
      </c>
      <c r="AD10256" s="26" t="s">
        <v>120</v>
      </c>
    </row>
    <row r="10257" ht="15.75" spans="1:30">
      <c r="A10257">
        <v>65</v>
      </c>
      <c r="B10257">
        <v>65.1</v>
      </c>
      <c r="C10257" s="20">
        <v>0.00416666666666667</v>
      </c>
      <c r="D10257" s="20"/>
      <c r="E10257" s="21" t="s">
        <v>112</v>
      </c>
      <c r="F10257" s="21">
        <v>90</v>
      </c>
      <c r="H10257">
        <v>0.83</v>
      </c>
      <c r="I10257">
        <v>7.1</v>
      </c>
      <c r="J10257">
        <v>0.69</v>
      </c>
      <c r="L10257">
        <v>29</v>
      </c>
      <c r="M10257">
        <v>29.3</v>
      </c>
      <c r="N10257">
        <v>35.4</v>
      </c>
      <c r="U10257">
        <v>0.83</v>
      </c>
      <c r="V10257">
        <v>38.2</v>
      </c>
      <c r="W10257">
        <v>2</v>
      </c>
      <c r="Z10257">
        <v>0.759</v>
      </c>
      <c r="AA10257">
        <v>0.961</v>
      </c>
      <c r="AB10257" t="s">
        <v>124</v>
      </c>
      <c r="AC10257" s="8" t="s">
        <v>120</v>
      </c>
      <c r="AD10257" s="26" t="s">
        <v>120</v>
      </c>
    </row>
    <row r="10258" ht="15.75" spans="1:30">
      <c r="A10258">
        <v>65</v>
      </c>
      <c r="B10258">
        <v>65.1</v>
      </c>
      <c r="C10258" s="20">
        <v>0.00418981481481481</v>
      </c>
      <c r="D10258" s="20"/>
      <c r="E10258" s="21" t="s">
        <v>112</v>
      </c>
      <c r="F10258" s="21">
        <v>90</v>
      </c>
      <c r="H10258">
        <v>1.16</v>
      </c>
      <c r="I10258">
        <v>9.9</v>
      </c>
      <c r="J10258">
        <v>0.98</v>
      </c>
      <c r="L10258">
        <v>39</v>
      </c>
      <c r="M10258">
        <v>29.6</v>
      </c>
      <c r="N10258">
        <v>34.9</v>
      </c>
      <c r="U10258">
        <v>0.85</v>
      </c>
      <c r="V10258">
        <v>37.3</v>
      </c>
      <c r="W10258">
        <v>2.8</v>
      </c>
      <c r="Z10258">
        <v>1.038</v>
      </c>
      <c r="AA10258">
        <v>1.029</v>
      </c>
      <c r="AB10258" t="s">
        <v>124</v>
      </c>
      <c r="AC10258" s="8" t="s">
        <v>120</v>
      </c>
      <c r="AD10258" s="26" t="s">
        <v>120</v>
      </c>
    </row>
    <row r="10259" ht="15.75" spans="1:30">
      <c r="A10259">
        <v>65</v>
      </c>
      <c r="B10259">
        <v>65.1</v>
      </c>
      <c r="C10259" s="20">
        <v>0.00421296296296296</v>
      </c>
      <c r="D10259" s="20"/>
      <c r="E10259" s="21" t="s">
        <v>112</v>
      </c>
      <c r="F10259" s="21">
        <v>90</v>
      </c>
      <c r="H10259">
        <v>1.29</v>
      </c>
      <c r="I10259">
        <v>11.1</v>
      </c>
      <c r="J10259">
        <v>1.12</v>
      </c>
      <c r="L10259">
        <v>45</v>
      </c>
      <c r="M10259">
        <v>31.8</v>
      </c>
      <c r="N10259">
        <v>36.7</v>
      </c>
      <c r="U10259">
        <v>0.86</v>
      </c>
      <c r="V10259">
        <v>32.8</v>
      </c>
      <c r="W10259">
        <v>3.2</v>
      </c>
      <c r="Z10259">
        <v>1.371</v>
      </c>
      <c r="AA10259">
        <v>1.408</v>
      </c>
      <c r="AB10259" t="s">
        <v>124</v>
      </c>
      <c r="AC10259" s="8" t="s">
        <v>120</v>
      </c>
      <c r="AD10259" s="26" t="s">
        <v>120</v>
      </c>
    </row>
    <row r="10260" ht="15.75" spans="1:30">
      <c r="A10260">
        <v>65</v>
      </c>
      <c r="B10260">
        <v>65.1</v>
      </c>
      <c r="C10260" s="20">
        <v>0.00423611111111111</v>
      </c>
      <c r="D10260" s="20"/>
      <c r="E10260" s="21" t="s">
        <v>112</v>
      </c>
      <c r="F10260" s="21">
        <v>89</v>
      </c>
      <c r="H10260">
        <v>1.02</v>
      </c>
      <c r="I10260">
        <v>8.7</v>
      </c>
      <c r="J10260">
        <v>0.88</v>
      </c>
      <c r="L10260">
        <v>37</v>
      </c>
      <c r="M10260">
        <v>31.8</v>
      </c>
      <c r="N10260">
        <v>36.6</v>
      </c>
      <c r="U10260">
        <v>0.87</v>
      </c>
      <c r="V10260">
        <v>34.9</v>
      </c>
      <c r="W10260">
        <v>2.5</v>
      </c>
      <c r="Z10260">
        <v>1.047</v>
      </c>
      <c r="AA10260">
        <v>1.009</v>
      </c>
      <c r="AB10260" t="s">
        <v>124</v>
      </c>
      <c r="AC10260" s="8" t="s">
        <v>120</v>
      </c>
      <c r="AD10260" s="26" t="s">
        <v>120</v>
      </c>
    </row>
    <row r="10261" ht="15.75" spans="1:30">
      <c r="A10261">
        <v>65</v>
      </c>
      <c r="B10261">
        <v>65.1</v>
      </c>
      <c r="C10261" s="20">
        <v>0.00424768518518519</v>
      </c>
      <c r="D10261" s="20"/>
      <c r="E10261" s="21" t="s">
        <v>112</v>
      </c>
      <c r="F10261" s="21">
        <v>89</v>
      </c>
      <c r="H10261">
        <v>0.99</v>
      </c>
      <c r="I10261">
        <v>8.5</v>
      </c>
      <c r="J10261">
        <v>0.87</v>
      </c>
      <c r="L10261">
        <v>37</v>
      </c>
      <c r="M10261">
        <v>32.5</v>
      </c>
      <c r="N10261">
        <v>36.9</v>
      </c>
      <c r="U10261">
        <v>0.88</v>
      </c>
      <c r="V10261">
        <v>38.5</v>
      </c>
      <c r="W10261">
        <v>2.4</v>
      </c>
      <c r="Z10261">
        <v>0.957</v>
      </c>
      <c r="AA10261">
        <v>1.063</v>
      </c>
      <c r="AB10261" t="s">
        <v>124</v>
      </c>
      <c r="AC10261" s="8" t="s">
        <v>120</v>
      </c>
      <c r="AD10261" s="26" t="s">
        <v>120</v>
      </c>
    </row>
    <row r="10262" ht="15.75" spans="1:30">
      <c r="A10262">
        <v>65</v>
      </c>
      <c r="B10262">
        <v>65.1</v>
      </c>
      <c r="C10262" s="20">
        <v>0.00427083333333333</v>
      </c>
      <c r="D10262" s="20"/>
      <c r="E10262" s="21" t="s">
        <v>112</v>
      </c>
      <c r="F10262" s="21">
        <v>89</v>
      </c>
      <c r="H10262">
        <v>0.95</v>
      </c>
      <c r="I10262">
        <v>8.1</v>
      </c>
      <c r="J10262">
        <v>0.83</v>
      </c>
      <c r="L10262">
        <v>35</v>
      </c>
      <c r="M10262">
        <v>31.8</v>
      </c>
      <c r="N10262">
        <v>36.4</v>
      </c>
      <c r="U10262">
        <v>0.88</v>
      </c>
      <c r="V10262">
        <v>39.5</v>
      </c>
      <c r="W10262">
        <v>2.3</v>
      </c>
      <c r="Z10262">
        <v>0.886</v>
      </c>
      <c r="AA10262">
        <v>0.806</v>
      </c>
      <c r="AB10262" t="s">
        <v>124</v>
      </c>
      <c r="AC10262" s="8" t="s">
        <v>120</v>
      </c>
      <c r="AD10262" s="26" t="s">
        <v>120</v>
      </c>
    </row>
    <row r="10263" ht="15.75" spans="1:30">
      <c r="A10263">
        <v>65</v>
      </c>
      <c r="B10263">
        <v>65.1</v>
      </c>
      <c r="C10263" s="20">
        <v>0.00428240740740741</v>
      </c>
      <c r="D10263" s="20"/>
      <c r="E10263" s="21" t="s">
        <v>112</v>
      </c>
      <c r="F10263" s="21">
        <v>90</v>
      </c>
      <c r="H10263">
        <v>0.99</v>
      </c>
      <c r="I10263">
        <v>8.5</v>
      </c>
      <c r="J10263">
        <v>0.87</v>
      </c>
      <c r="L10263">
        <v>35</v>
      </c>
      <c r="M10263">
        <v>31.3</v>
      </c>
      <c r="N10263">
        <v>35.9</v>
      </c>
      <c r="U10263">
        <v>0.87</v>
      </c>
      <c r="V10263">
        <v>35.1</v>
      </c>
      <c r="W10263">
        <v>2.4</v>
      </c>
      <c r="Z10263">
        <v>1.007</v>
      </c>
      <c r="AA10263">
        <v>0.997</v>
      </c>
      <c r="AB10263" t="s">
        <v>124</v>
      </c>
      <c r="AC10263" s="8" t="s">
        <v>120</v>
      </c>
      <c r="AD10263" s="26" t="s">
        <v>120</v>
      </c>
    </row>
    <row r="10264" ht="15.75" spans="1:30">
      <c r="A10264">
        <v>65</v>
      </c>
      <c r="B10264">
        <v>65.1</v>
      </c>
      <c r="C10264" s="20">
        <v>0.00430555555555556</v>
      </c>
      <c r="D10264" s="20"/>
      <c r="E10264" s="21" t="s">
        <v>112</v>
      </c>
      <c r="F10264" s="21">
        <v>90</v>
      </c>
      <c r="H10264">
        <v>0.94</v>
      </c>
      <c r="I10264">
        <v>8</v>
      </c>
      <c r="J10264">
        <v>0.82</v>
      </c>
      <c r="L10264">
        <v>33</v>
      </c>
      <c r="M10264">
        <v>30.3</v>
      </c>
      <c r="N10264">
        <v>34.7</v>
      </c>
      <c r="U10264">
        <v>0.87</v>
      </c>
      <c r="V10264">
        <v>35.3</v>
      </c>
      <c r="W10264">
        <v>2.3</v>
      </c>
      <c r="Z10264">
        <v>0.922</v>
      </c>
      <c r="AA10264">
        <v>0.992</v>
      </c>
      <c r="AB10264" t="s">
        <v>124</v>
      </c>
      <c r="AC10264" s="8" t="s">
        <v>120</v>
      </c>
      <c r="AD10264" s="26" t="s">
        <v>120</v>
      </c>
    </row>
    <row r="10265" ht="15.75" spans="1:30">
      <c r="A10265">
        <v>65</v>
      </c>
      <c r="B10265">
        <v>65.1</v>
      </c>
      <c r="C10265" s="20">
        <v>0.00431712962962963</v>
      </c>
      <c r="D10265" s="20"/>
      <c r="E10265" s="21" t="s">
        <v>112</v>
      </c>
      <c r="F10265" s="21">
        <v>90</v>
      </c>
      <c r="H10265">
        <v>0.55</v>
      </c>
      <c r="I10265">
        <v>4.7</v>
      </c>
      <c r="J10265">
        <v>0.46</v>
      </c>
      <c r="L10265">
        <v>25</v>
      </c>
      <c r="M10265">
        <v>32</v>
      </c>
      <c r="N10265">
        <v>38.3</v>
      </c>
      <c r="U10265">
        <v>0.84</v>
      </c>
      <c r="V10265">
        <v>62.5</v>
      </c>
      <c r="W10265">
        <v>1.3</v>
      </c>
      <c r="Z10265">
        <v>0.4</v>
      </c>
      <c r="AA10265">
        <v>0.509</v>
      </c>
      <c r="AB10265" t="s">
        <v>124</v>
      </c>
      <c r="AC10265" s="8" t="s">
        <v>120</v>
      </c>
      <c r="AD10265" s="26" t="s">
        <v>120</v>
      </c>
    </row>
    <row r="10266" ht="15.75" spans="1:30">
      <c r="A10266">
        <v>65</v>
      </c>
      <c r="B10266">
        <v>65.1</v>
      </c>
      <c r="C10266" s="20">
        <v>0.00435185185185185</v>
      </c>
      <c r="D10266" s="20"/>
      <c r="E10266" s="21" t="s">
        <v>112</v>
      </c>
      <c r="F10266" s="21">
        <v>90</v>
      </c>
      <c r="H10266">
        <v>0.96</v>
      </c>
      <c r="I10266">
        <v>8.2</v>
      </c>
      <c r="J10266">
        <v>0.82</v>
      </c>
      <c r="L10266">
        <v>28</v>
      </c>
      <c r="M10266">
        <v>26.1</v>
      </c>
      <c r="N10266">
        <v>30.5</v>
      </c>
      <c r="U10266">
        <v>0.86</v>
      </c>
      <c r="V10266">
        <v>21.8</v>
      </c>
      <c r="W10266">
        <v>2.3</v>
      </c>
      <c r="Z10266">
        <v>1.264</v>
      </c>
      <c r="AA10266">
        <v>1.295</v>
      </c>
      <c r="AB10266" t="s">
        <v>124</v>
      </c>
      <c r="AC10266" s="8" t="s">
        <v>120</v>
      </c>
      <c r="AD10266" s="26" t="s">
        <v>120</v>
      </c>
    </row>
    <row r="10267" ht="15.75" spans="1:30">
      <c r="A10267">
        <v>65</v>
      </c>
      <c r="B10267">
        <v>65.1</v>
      </c>
      <c r="C10267" s="20">
        <v>0.00439814814814815</v>
      </c>
      <c r="D10267" s="20"/>
      <c r="E10267" s="21" t="s">
        <v>112</v>
      </c>
      <c r="F10267" s="21">
        <v>90</v>
      </c>
      <c r="H10267">
        <v>0.4</v>
      </c>
      <c r="I10267">
        <v>3.5</v>
      </c>
      <c r="J10267">
        <v>0.31</v>
      </c>
      <c r="L10267">
        <v>9</v>
      </c>
      <c r="M10267">
        <v>17.6</v>
      </c>
      <c r="N10267">
        <v>23.2</v>
      </c>
      <c r="U10267">
        <v>0.76</v>
      </c>
      <c r="V10267">
        <v>14</v>
      </c>
      <c r="W10267">
        <v>1</v>
      </c>
      <c r="Z10267">
        <v>0.63</v>
      </c>
      <c r="AA10267">
        <v>0.946</v>
      </c>
      <c r="AB10267" t="s">
        <v>124</v>
      </c>
      <c r="AC10267" s="8" t="s">
        <v>120</v>
      </c>
      <c r="AD10267" s="26" t="s">
        <v>120</v>
      </c>
    </row>
    <row r="10268" ht="15.75" spans="1:30">
      <c r="A10268">
        <v>65</v>
      </c>
      <c r="B10268">
        <v>65.1</v>
      </c>
      <c r="C10268" s="20">
        <v>0.00443287037037037</v>
      </c>
      <c r="D10268" s="20"/>
      <c r="E10268" s="21" t="s">
        <v>112</v>
      </c>
      <c r="F10268" s="21">
        <v>90</v>
      </c>
      <c r="H10268">
        <v>1.05</v>
      </c>
      <c r="I10268">
        <v>9</v>
      </c>
      <c r="J10268">
        <v>0.78</v>
      </c>
      <c r="L10268">
        <v>24</v>
      </c>
      <c r="M10268">
        <v>20.1</v>
      </c>
      <c r="N10268">
        <v>27.1</v>
      </c>
      <c r="U10268">
        <v>0.74</v>
      </c>
      <c r="V10268">
        <v>22.1</v>
      </c>
      <c r="W10268">
        <v>2.6</v>
      </c>
      <c r="Z10268">
        <v>1.079</v>
      </c>
      <c r="AA10268">
        <v>1.017</v>
      </c>
      <c r="AB10268" t="s">
        <v>124</v>
      </c>
      <c r="AC10268" s="8" t="s">
        <v>120</v>
      </c>
      <c r="AD10268" s="26" t="s">
        <v>120</v>
      </c>
    </row>
    <row r="10269" ht="15.75" spans="1:30">
      <c r="A10269">
        <v>65</v>
      </c>
      <c r="B10269">
        <v>65.1</v>
      </c>
      <c r="C10269" s="20">
        <v>0.00445601851851852</v>
      </c>
      <c r="D10269" s="20"/>
      <c r="E10269" s="21" t="s">
        <v>112</v>
      </c>
      <c r="F10269" s="21">
        <v>90</v>
      </c>
      <c r="H10269">
        <v>0.9</v>
      </c>
      <c r="I10269">
        <v>7.7</v>
      </c>
      <c r="J10269">
        <v>0.66</v>
      </c>
      <c r="L10269">
        <v>23</v>
      </c>
      <c r="M10269">
        <v>21.5</v>
      </c>
      <c r="N10269">
        <v>29.4</v>
      </c>
      <c r="U10269">
        <v>0.73</v>
      </c>
      <c r="V10269">
        <v>27.6</v>
      </c>
      <c r="W10269">
        <v>2.2</v>
      </c>
      <c r="Z10269">
        <v>0.819</v>
      </c>
      <c r="AA10269">
        <v>0.996</v>
      </c>
      <c r="AB10269" t="s">
        <v>124</v>
      </c>
      <c r="AC10269" s="8" t="s">
        <v>120</v>
      </c>
      <c r="AD10269" s="26" t="s">
        <v>120</v>
      </c>
    </row>
    <row r="10270" ht="15.75" spans="1:30">
      <c r="A10270">
        <v>65</v>
      </c>
      <c r="B10270">
        <v>65.1</v>
      </c>
      <c r="C10270" s="20">
        <v>0.00447916666666667</v>
      </c>
      <c r="D10270" s="20"/>
      <c r="E10270" s="21" t="s">
        <v>112</v>
      </c>
      <c r="F10270" s="21">
        <v>90</v>
      </c>
      <c r="H10270">
        <v>1.53</v>
      </c>
      <c r="I10270">
        <v>13.1</v>
      </c>
      <c r="J10270">
        <v>1.14</v>
      </c>
      <c r="L10270">
        <v>40</v>
      </c>
      <c r="M10270">
        <v>23.4</v>
      </c>
      <c r="N10270">
        <v>31.4</v>
      </c>
      <c r="U10270">
        <v>0.74</v>
      </c>
      <c r="V10270">
        <v>33</v>
      </c>
      <c r="W10270">
        <v>3.7</v>
      </c>
      <c r="Z10270">
        <v>1.203</v>
      </c>
      <c r="AA10270">
        <v>1.199</v>
      </c>
      <c r="AB10270" t="s">
        <v>124</v>
      </c>
      <c r="AC10270" s="8" t="s">
        <v>120</v>
      </c>
      <c r="AD10270" s="26" t="s">
        <v>120</v>
      </c>
    </row>
    <row r="10271" ht="15.75" spans="1:30">
      <c r="A10271">
        <v>65</v>
      </c>
      <c r="B10271">
        <v>65.1</v>
      </c>
      <c r="C10271" s="20">
        <v>0.00451388888888889</v>
      </c>
      <c r="D10271" s="20"/>
      <c r="E10271" s="21" t="s">
        <v>112</v>
      </c>
      <c r="F10271" s="21">
        <v>89</v>
      </c>
      <c r="H10271">
        <v>1.43</v>
      </c>
      <c r="I10271">
        <v>12.3</v>
      </c>
      <c r="J10271">
        <v>1.19</v>
      </c>
      <c r="L10271">
        <v>44</v>
      </c>
      <c r="M10271">
        <v>29.2</v>
      </c>
      <c r="N10271">
        <v>35.3</v>
      </c>
      <c r="U10271">
        <v>0.83</v>
      </c>
      <c r="V10271">
        <v>17.3</v>
      </c>
      <c r="W10271">
        <v>3.5</v>
      </c>
      <c r="Z10271">
        <v>2.539</v>
      </c>
      <c r="AA10271">
        <v>2.817</v>
      </c>
      <c r="AB10271" t="s">
        <v>124</v>
      </c>
      <c r="AC10271" s="8" t="s">
        <v>120</v>
      </c>
      <c r="AD10271" s="26" t="s">
        <v>120</v>
      </c>
    </row>
    <row r="10272" ht="15.75" spans="1:30">
      <c r="A10272">
        <v>65</v>
      </c>
      <c r="B10272">
        <v>65.1</v>
      </c>
      <c r="C10272" s="20">
        <v>0.00453703703703704</v>
      </c>
      <c r="D10272" s="20"/>
      <c r="E10272" s="21" t="s">
        <v>112</v>
      </c>
      <c r="F10272" s="21">
        <v>89</v>
      </c>
      <c r="H10272">
        <v>1.06</v>
      </c>
      <c r="I10272">
        <v>9.1</v>
      </c>
      <c r="J10272">
        <v>0.88</v>
      </c>
      <c r="L10272">
        <v>36</v>
      </c>
      <c r="M10272">
        <v>29.9</v>
      </c>
      <c r="N10272">
        <v>35.9</v>
      </c>
      <c r="U10272">
        <v>0.83</v>
      </c>
      <c r="V10272">
        <v>36.4</v>
      </c>
      <c r="W10272">
        <v>2.6</v>
      </c>
      <c r="Z10272">
        <v>0.992</v>
      </c>
      <c r="AA10272">
        <v>1.006</v>
      </c>
      <c r="AB10272" t="s">
        <v>124</v>
      </c>
      <c r="AC10272" s="8" t="s">
        <v>120</v>
      </c>
      <c r="AD10272" s="26" t="s">
        <v>120</v>
      </c>
    </row>
    <row r="10273" ht="15.75" spans="1:30">
      <c r="A10273">
        <v>65</v>
      </c>
      <c r="B10273">
        <v>65.1</v>
      </c>
      <c r="C10273" s="20">
        <v>0.00456018518518519</v>
      </c>
      <c r="D10273" s="20"/>
      <c r="E10273" s="21" t="s">
        <v>112</v>
      </c>
      <c r="F10273" s="21">
        <v>89</v>
      </c>
      <c r="H10273">
        <v>1</v>
      </c>
      <c r="I10273">
        <v>8.5</v>
      </c>
      <c r="J10273">
        <v>0.84</v>
      </c>
      <c r="L10273">
        <v>35</v>
      </c>
      <c r="M10273">
        <v>30.8</v>
      </c>
      <c r="N10273">
        <v>36.4</v>
      </c>
      <c r="U10273">
        <v>0.85</v>
      </c>
      <c r="V10273">
        <v>34.1</v>
      </c>
      <c r="W10273">
        <v>2.4</v>
      </c>
      <c r="Z10273">
        <v>1.021</v>
      </c>
      <c r="AA10273">
        <v>0.988</v>
      </c>
      <c r="AB10273" t="s">
        <v>124</v>
      </c>
      <c r="AC10273" s="8" t="s">
        <v>120</v>
      </c>
      <c r="AD10273" s="26" t="s">
        <v>120</v>
      </c>
    </row>
    <row r="10274" ht="15.75" spans="1:30">
      <c r="A10274">
        <v>65</v>
      </c>
      <c r="B10274">
        <v>65.1</v>
      </c>
      <c r="C10274" s="20">
        <v>0.00458333333333333</v>
      </c>
      <c r="D10274" s="20"/>
      <c r="E10274" s="21" t="s">
        <v>112</v>
      </c>
      <c r="F10274" s="21">
        <v>88</v>
      </c>
      <c r="H10274">
        <v>1.07</v>
      </c>
      <c r="I10274">
        <v>9.2</v>
      </c>
      <c r="J10274">
        <v>0.94</v>
      </c>
      <c r="L10274">
        <v>37</v>
      </c>
      <c r="M10274">
        <v>31.1</v>
      </c>
      <c r="N10274">
        <v>35.5</v>
      </c>
      <c r="U10274">
        <v>0.87</v>
      </c>
      <c r="V10274">
        <v>30.8</v>
      </c>
      <c r="W10274">
        <v>2.6</v>
      </c>
      <c r="Z10274">
        <v>1.204</v>
      </c>
      <c r="AA10274">
        <v>1.241</v>
      </c>
      <c r="AB10274" t="s">
        <v>124</v>
      </c>
      <c r="AC10274" s="8" t="s">
        <v>120</v>
      </c>
      <c r="AD10274" s="26" t="s">
        <v>120</v>
      </c>
    </row>
    <row r="10275" ht="15.75" spans="1:30">
      <c r="A10275">
        <v>65</v>
      </c>
      <c r="B10275">
        <v>65.1</v>
      </c>
      <c r="C10275" s="20">
        <v>0.00460648148148148</v>
      </c>
      <c r="D10275" s="20"/>
      <c r="E10275" s="21" t="s">
        <v>112</v>
      </c>
      <c r="F10275" s="21">
        <v>88</v>
      </c>
      <c r="H10275">
        <v>1.04</v>
      </c>
      <c r="I10275">
        <v>8.9</v>
      </c>
      <c r="J10275">
        <v>0.91</v>
      </c>
      <c r="L10275">
        <v>36</v>
      </c>
      <c r="M10275">
        <v>31.3</v>
      </c>
      <c r="N10275">
        <v>35.7</v>
      </c>
      <c r="U10275">
        <v>0.88</v>
      </c>
      <c r="V10275">
        <v>32.4</v>
      </c>
      <c r="W10275">
        <v>2.5</v>
      </c>
      <c r="Z10275">
        <v>1.123</v>
      </c>
      <c r="AA10275">
        <v>1.126</v>
      </c>
      <c r="AB10275" t="s">
        <v>124</v>
      </c>
      <c r="AC10275" s="8" t="s">
        <v>120</v>
      </c>
      <c r="AD10275" s="26" t="s">
        <v>120</v>
      </c>
    </row>
    <row r="10276" ht="15.75" spans="1:30">
      <c r="A10276">
        <v>65</v>
      </c>
      <c r="B10276">
        <v>65.1</v>
      </c>
      <c r="C10276" s="20">
        <v>0.00461805555555556</v>
      </c>
      <c r="D10276" s="20"/>
      <c r="E10276" s="21" t="s">
        <v>112</v>
      </c>
      <c r="F10276" s="21">
        <v>88</v>
      </c>
      <c r="H10276">
        <v>0.96</v>
      </c>
      <c r="I10276">
        <v>8.2</v>
      </c>
      <c r="J10276">
        <v>0.86</v>
      </c>
      <c r="L10276">
        <v>36</v>
      </c>
      <c r="M10276">
        <v>32.9</v>
      </c>
      <c r="N10276">
        <v>36.9</v>
      </c>
      <c r="U10276">
        <v>0.89</v>
      </c>
      <c r="V10276">
        <v>38.5</v>
      </c>
      <c r="W10276">
        <v>2.4</v>
      </c>
      <c r="Z10276">
        <v>0.942</v>
      </c>
      <c r="AA10276">
        <v>1.069</v>
      </c>
      <c r="AB10276" t="s">
        <v>124</v>
      </c>
      <c r="AC10276" s="8" t="s">
        <v>120</v>
      </c>
      <c r="AD10276" s="26" t="s">
        <v>120</v>
      </c>
    </row>
    <row r="10277" ht="15.75" spans="1:30">
      <c r="A10277">
        <v>65</v>
      </c>
      <c r="B10277">
        <v>65.1</v>
      </c>
      <c r="C10277" s="20">
        <v>0.00462962962962963</v>
      </c>
      <c r="D10277" s="20"/>
      <c r="E10277" s="21" t="s">
        <v>112</v>
      </c>
      <c r="F10277" s="21">
        <v>88</v>
      </c>
      <c r="H10277">
        <v>0.94</v>
      </c>
      <c r="I10277">
        <v>8.1</v>
      </c>
      <c r="J10277">
        <v>0.84</v>
      </c>
      <c r="L10277">
        <v>35</v>
      </c>
      <c r="M10277">
        <v>31.7</v>
      </c>
      <c r="N10277">
        <v>35.5</v>
      </c>
      <c r="U10277">
        <v>0.89</v>
      </c>
      <c r="V10277">
        <v>45.1</v>
      </c>
      <c r="W10277">
        <v>2.3</v>
      </c>
      <c r="Z10277">
        <v>0.784</v>
      </c>
      <c r="AA10277">
        <v>0.752</v>
      </c>
      <c r="AB10277" t="s">
        <v>124</v>
      </c>
      <c r="AC10277" s="8" t="s">
        <v>120</v>
      </c>
      <c r="AD10277" s="26" t="s">
        <v>120</v>
      </c>
    </row>
    <row r="10278" ht="15.75" spans="1:30">
      <c r="A10278">
        <v>65</v>
      </c>
      <c r="B10278">
        <v>65.1</v>
      </c>
      <c r="C10278" s="20">
        <v>0.00465277777777778</v>
      </c>
      <c r="D10278" s="20"/>
      <c r="E10278" s="21" t="s">
        <v>112</v>
      </c>
      <c r="F10278" s="21">
        <v>88</v>
      </c>
      <c r="H10278">
        <v>0.99</v>
      </c>
      <c r="I10278">
        <v>8.5</v>
      </c>
      <c r="J10278">
        <v>0.88</v>
      </c>
      <c r="L10278">
        <v>37</v>
      </c>
      <c r="M10278">
        <v>32</v>
      </c>
      <c r="N10278">
        <v>35.8</v>
      </c>
      <c r="U10278">
        <v>0.89</v>
      </c>
      <c r="V10278">
        <v>43.2</v>
      </c>
      <c r="W10278">
        <v>2.4</v>
      </c>
      <c r="Z10278">
        <v>0.851</v>
      </c>
      <c r="AA10278">
        <v>0.891</v>
      </c>
      <c r="AB10278" t="s">
        <v>124</v>
      </c>
      <c r="AC10278" s="8" t="s">
        <v>120</v>
      </c>
      <c r="AD10278" s="26" t="s">
        <v>120</v>
      </c>
    </row>
    <row r="10279" ht="15.75" spans="1:30">
      <c r="A10279">
        <v>65</v>
      </c>
      <c r="B10279">
        <v>65.1</v>
      </c>
      <c r="C10279" s="20">
        <v>0.00466435185185185</v>
      </c>
      <c r="D10279" s="20"/>
      <c r="E10279" s="21" t="s">
        <v>112</v>
      </c>
      <c r="F10279" s="21">
        <v>88</v>
      </c>
      <c r="H10279">
        <v>1.02</v>
      </c>
      <c r="I10279">
        <v>8.7</v>
      </c>
      <c r="J10279">
        <v>0.9</v>
      </c>
      <c r="L10279">
        <v>35</v>
      </c>
      <c r="M10279">
        <v>30</v>
      </c>
      <c r="N10279">
        <v>33.8</v>
      </c>
      <c r="U10279">
        <v>0.89</v>
      </c>
      <c r="V10279">
        <v>35.7</v>
      </c>
      <c r="W10279">
        <v>2.5</v>
      </c>
      <c r="Z10279">
        <v>0.973</v>
      </c>
      <c r="AA10279">
        <v>0.925</v>
      </c>
      <c r="AB10279" t="s">
        <v>124</v>
      </c>
      <c r="AC10279" s="8" t="s">
        <v>120</v>
      </c>
      <c r="AD10279" s="26" t="s">
        <v>120</v>
      </c>
    </row>
    <row r="10280" ht="15.75" spans="1:30">
      <c r="A10280">
        <v>65</v>
      </c>
      <c r="B10280">
        <v>65.1</v>
      </c>
      <c r="C10280" s="20">
        <v>0.0046875</v>
      </c>
      <c r="D10280" s="20"/>
      <c r="E10280" s="21" t="s">
        <v>112</v>
      </c>
      <c r="F10280" s="21">
        <v>89</v>
      </c>
      <c r="H10280">
        <v>1.06</v>
      </c>
      <c r="I10280">
        <v>9</v>
      </c>
      <c r="J10280">
        <v>0.94</v>
      </c>
      <c r="L10280">
        <v>37</v>
      </c>
      <c r="M10280">
        <v>31.1</v>
      </c>
      <c r="N10280">
        <v>35</v>
      </c>
      <c r="U10280">
        <v>0.89</v>
      </c>
      <c r="V10280">
        <v>33</v>
      </c>
      <c r="W10280">
        <v>2.6</v>
      </c>
      <c r="Z10280">
        <v>1.115</v>
      </c>
      <c r="AA10280">
        <v>1.16</v>
      </c>
      <c r="AB10280" t="s">
        <v>124</v>
      </c>
      <c r="AC10280" s="8" t="s">
        <v>120</v>
      </c>
      <c r="AD10280" s="26" t="s">
        <v>120</v>
      </c>
    </row>
    <row r="10281" ht="15.75" spans="1:30">
      <c r="A10281">
        <v>65</v>
      </c>
      <c r="B10281">
        <v>65.1</v>
      </c>
      <c r="C10281" s="20">
        <v>0.00471064814814815</v>
      </c>
      <c r="D10281" s="20"/>
      <c r="E10281" s="21" t="s">
        <v>112</v>
      </c>
      <c r="F10281" s="21">
        <v>89</v>
      </c>
      <c r="H10281">
        <v>0.89</v>
      </c>
      <c r="I10281">
        <v>7.6</v>
      </c>
      <c r="J10281">
        <v>0.79</v>
      </c>
      <c r="L10281">
        <v>31</v>
      </c>
      <c r="M10281">
        <v>29.6</v>
      </c>
      <c r="N10281">
        <v>33.5</v>
      </c>
      <c r="U10281">
        <v>0.88</v>
      </c>
      <c r="V10281">
        <v>36.1</v>
      </c>
      <c r="W10281">
        <v>2.2</v>
      </c>
      <c r="Z10281">
        <v>0.85</v>
      </c>
      <c r="AA10281">
        <v>0.913</v>
      </c>
      <c r="AB10281" t="s">
        <v>124</v>
      </c>
      <c r="AC10281" s="8" t="s">
        <v>120</v>
      </c>
      <c r="AD10281" s="26" t="s">
        <v>120</v>
      </c>
    </row>
    <row r="10282" ht="15.75" spans="1:30">
      <c r="A10282">
        <v>65</v>
      </c>
      <c r="B10282">
        <v>65.1</v>
      </c>
      <c r="C10282" s="20">
        <v>0.00472222222222222</v>
      </c>
      <c r="D10282" s="20"/>
      <c r="E10282" s="21" t="s">
        <v>112</v>
      </c>
      <c r="F10282" s="21">
        <v>89</v>
      </c>
      <c r="H10282">
        <v>0.9</v>
      </c>
      <c r="I10282">
        <v>7.7</v>
      </c>
      <c r="J10282">
        <v>0.79</v>
      </c>
      <c r="L10282">
        <v>32</v>
      </c>
      <c r="M10282">
        <v>30</v>
      </c>
      <c r="N10282">
        <v>34.1</v>
      </c>
      <c r="U10282">
        <v>0.88</v>
      </c>
      <c r="V10282">
        <v>42</v>
      </c>
      <c r="W10282">
        <v>2.2</v>
      </c>
      <c r="Z10282">
        <v>0.765</v>
      </c>
      <c r="AA10282">
        <v>0.853</v>
      </c>
      <c r="AB10282" t="s">
        <v>124</v>
      </c>
      <c r="AC10282" s="8" t="s">
        <v>120</v>
      </c>
      <c r="AD10282" s="26" t="s">
        <v>120</v>
      </c>
    </row>
    <row r="10283" ht="15.75" spans="1:30">
      <c r="A10283">
        <v>65</v>
      </c>
      <c r="B10283">
        <v>65.1</v>
      </c>
      <c r="C10283" s="20">
        <v>0.00474537037037037</v>
      </c>
      <c r="D10283" s="20"/>
      <c r="E10283" s="21" t="s">
        <v>112</v>
      </c>
      <c r="F10283" s="21">
        <v>90</v>
      </c>
      <c r="H10283">
        <v>1.01</v>
      </c>
      <c r="I10283">
        <v>8.6</v>
      </c>
      <c r="J10283">
        <v>0.89</v>
      </c>
      <c r="L10283">
        <v>34</v>
      </c>
      <c r="M10283">
        <v>29</v>
      </c>
      <c r="N10283">
        <v>32.9</v>
      </c>
      <c r="U10283">
        <v>0.88</v>
      </c>
      <c r="V10283">
        <v>37</v>
      </c>
      <c r="W10283">
        <v>2.5</v>
      </c>
      <c r="Z10283">
        <v>0.908</v>
      </c>
      <c r="AA10283">
        <v>0.908</v>
      </c>
      <c r="AB10283" t="s">
        <v>124</v>
      </c>
      <c r="AC10283" s="8" t="s">
        <v>120</v>
      </c>
      <c r="AD10283" s="26" t="s">
        <v>120</v>
      </c>
    </row>
    <row r="10284" ht="15.75" spans="1:30">
      <c r="A10284">
        <v>65</v>
      </c>
      <c r="B10284">
        <v>65.1</v>
      </c>
      <c r="C10284" s="20">
        <v>0.00476851851851852</v>
      </c>
      <c r="D10284" s="20"/>
      <c r="E10284" s="21" t="s">
        <v>112</v>
      </c>
      <c r="F10284" s="21">
        <v>90</v>
      </c>
      <c r="H10284">
        <v>1.08</v>
      </c>
      <c r="I10284">
        <v>9.3</v>
      </c>
      <c r="J10284">
        <v>0.94</v>
      </c>
      <c r="L10284">
        <v>37</v>
      </c>
      <c r="M10284">
        <v>30</v>
      </c>
      <c r="N10284">
        <v>34.4</v>
      </c>
      <c r="U10284">
        <v>0.87</v>
      </c>
      <c r="V10284">
        <v>35.9</v>
      </c>
      <c r="W10284">
        <v>2.6</v>
      </c>
      <c r="Z10284">
        <v>1.022</v>
      </c>
      <c r="AA10284">
        <v>1.037</v>
      </c>
      <c r="AB10284" t="s">
        <v>124</v>
      </c>
      <c r="AC10284" s="8" t="s">
        <v>120</v>
      </c>
      <c r="AD10284" s="26" t="s">
        <v>120</v>
      </c>
    </row>
    <row r="10285" ht="15.75" spans="1:30">
      <c r="A10285">
        <v>65</v>
      </c>
      <c r="B10285">
        <v>65.1</v>
      </c>
      <c r="C10285" s="20">
        <v>0.00478009259259259</v>
      </c>
      <c r="D10285" s="20"/>
      <c r="E10285" s="21" t="s">
        <v>112</v>
      </c>
      <c r="F10285" s="21">
        <v>90</v>
      </c>
      <c r="H10285">
        <v>0.97</v>
      </c>
      <c r="I10285">
        <v>8.3</v>
      </c>
      <c r="J10285">
        <v>0.85</v>
      </c>
      <c r="L10285">
        <v>33</v>
      </c>
      <c r="M10285">
        <v>29.9</v>
      </c>
      <c r="N10285">
        <v>34.1</v>
      </c>
      <c r="U10285">
        <v>0.88</v>
      </c>
      <c r="V10285">
        <v>38</v>
      </c>
      <c r="W10285">
        <v>2.4</v>
      </c>
      <c r="Z10285">
        <v>0.881</v>
      </c>
      <c r="AA10285">
        <v>0.881</v>
      </c>
      <c r="AB10285" t="s">
        <v>124</v>
      </c>
      <c r="AC10285" s="8" t="s">
        <v>120</v>
      </c>
      <c r="AD10285" s="26" t="s">
        <v>120</v>
      </c>
    </row>
    <row r="10286" ht="15.75" spans="1:30">
      <c r="A10286">
        <v>65</v>
      </c>
      <c r="B10286">
        <v>65.1</v>
      </c>
      <c r="C10286" s="20">
        <v>0.00480324074074074</v>
      </c>
      <c r="D10286" s="20"/>
      <c r="E10286" s="21" t="s">
        <v>112</v>
      </c>
      <c r="F10286" s="21">
        <v>90</v>
      </c>
      <c r="H10286">
        <v>1.05</v>
      </c>
      <c r="I10286">
        <v>9</v>
      </c>
      <c r="J10286">
        <v>0.93</v>
      </c>
      <c r="L10286">
        <v>36</v>
      </c>
      <c r="M10286">
        <v>30.5</v>
      </c>
      <c r="N10286">
        <v>34.4</v>
      </c>
      <c r="U10286">
        <v>0.89</v>
      </c>
      <c r="V10286">
        <v>30</v>
      </c>
      <c r="W10286">
        <v>2.6</v>
      </c>
      <c r="Z10286">
        <v>1.189</v>
      </c>
      <c r="AA10286">
        <v>1.175</v>
      </c>
      <c r="AB10286" t="s">
        <v>124</v>
      </c>
      <c r="AC10286" s="8" t="s">
        <v>120</v>
      </c>
      <c r="AD10286" s="26" t="s">
        <v>120</v>
      </c>
    </row>
    <row r="10287" ht="15.75" spans="1:30">
      <c r="A10287">
        <v>65</v>
      </c>
      <c r="B10287">
        <v>65.1</v>
      </c>
      <c r="C10287" s="20">
        <v>0.00482638888888889</v>
      </c>
      <c r="D10287" s="20"/>
      <c r="E10287" s="21" t="s">
        <v>112</v>
      </c>
      <c r="F10287" s="21">
        <v>90</v>
      </c>
      <c r="H10287">
        <v>0.91</v>
      </c>
      <c r="I10287">
        <v>7.8</v>
      </c>
      <c r="J10287">
        <v>0.8</v>
      </c>
      <c r="L10287">
        <v>31</v>
      </c>
      <c r="M10287">
        <v>30.2</v>
      </c>
      <c r="N10287">
        <v>34.3</v>
      </c>
      <c r="U10287">
        <v>0.88</v>
      </c>
      <c r="V10287">
        <v>31.9</v>
      </c>
      <c r="W10287">
        <v>2.2</v>
      </c>
      <c r="Z10287">
        <v>0.98</v>
      </c>
      <c r="AA10287">
        <v>0.995</v>
      </c>
      <c r="AB10287" t="s">
        <v>124</v>
      </c>
      <c r="AC10287" s="8" t="s">
        <v>120</v>
      </c>
      <c r="AD10287" s="26" t="s">
        <v>120</v>
      </c>
    </row>
    <row r="10288" ht="15.75" spans="1:30">
      <c r="A10288">
        <v>65</v>
      </c>
      <c r="B10288">
        <v>65.1</v>
      </c>
      <c r="C10288" s="20">
        <v>0.00484953703703704</v>
      </c>
      <c r="D10288" s="20"/>
      <c r="E10288" s="21" t="s">
        <v>112</v>
      </c>
      <c r="F10288" s="21">
        <v>90</v>
      </c>
      <c r="H10288">
        <v>0.88</v>
      </c>
      <c r="I10288">
        <v>7.5</v>
      </c>
      <c r="J10288">
        <v>0.76</v>
      </c>
      <c r="L10288">
        <v>28</v>
      </c>
      <c r="M10288">
        <v>27.3</v>
      </c>
      <c r="N10288">
        <v>31.8</v>
      </c>
      <c r="U10288">
        <v>0.86</v>
      </c>
      <c r="V10288">
        <v>36.1</v>
      </c>
      <c r="W10288">
        <v>2.1</v>
      </c>
      <c r="Z10288">
        <v>0.784</v>
      </c>
      <c r="AA10288">
        <v>0.823</v>
      </c>
      <c r="AB10288" t="s">
        <v>124</v>
      </c>
      <c r="AC10288" s="8" t="s">
        <v>120</v>
      </c>
      <c r="AD10288" s="26" t="s">
        <v>120</v>
      </c>
    </row>
    <row r="10289" ht="15.75" spans="1:30">
      <c r="A10289">
        <v>65</v>
      </c>
      <c r="B10289">
        <v>65.1</v>
      </c>
      <c r="C10289" s="20">
        <v>0.00486111111111111</v>
      </c>
      <c r="D10289" s="20"/>
      <c r="E10289" s="21" t="s">
        <v>112</v>
      </c>
      <c r="F10289" s="21">
        <v>89</v>
      </c>
      <c r="H10289">
        <v>0.94</v>
      </c>
      <c r="I10289">
        <v>8.1</v>
      </c>
      <c r="J10289">
        <v>0.82</v>
      </c>
      <c r="L10289">
        <v>32</v>
      </c>
      <c r="M10289">
        <v>29</v>
      </c>
      <c r="N10289">
        <v>33.4</v>
      </c>
      <c r="U10289">
        <v>0.87</v>
      </c>
      <c r="V10289">
        <v>42</v>
      </c>
      <c r="W10289">
        <v>2.3</v>
      </c>
      <c r="Z10289">
        <v>0.771</v>
      </c>
      <c r="AA10289">
        <v>0.855</v>
      </c>
      <c r="AB10289" t="s">
        <v>124</v>
      </c>
      <c r="AC10289" s="8" t="s">
        <v>120</v>
      </c>
      <c r="AD10289" s="26" t="s">
        <v>120</v>
      </c>
    </row>
    <row r="10290" ht="15.75" spans="1:30">
      <c r="A10290">
        <v>65</v>
      </c>
      <c r="B10290">
        <v>65.1</v>
      </c>
      <c r="C10290" s="20">
        <v>0.00488425925925926</v>
      </c>
      <c r="D10290" s="20"/>
      <c r="E10290" s="21" t="s">
        <v>112</v>
      </c>
      <c r="F10290" s="21">
        <v>89</v>
      </c>
      <c r="H10290">
        <v>1</v>
      </c>
      <c r="I10290">
        <v>8.5</v>
      </c>
      <c r="J10290">
        <v>0.87</v>
      </c>
      <c r="L10290">
        <v>33</v>
      </c>
      <c r="M10290">
        <v>28.3</v>
      </c>
      <c r="N10290">
        <v>32.4</v>
      </c>
      <c r="U10290">
        <v>0.87</v>
      </c>
      <c r="V10290">
        <v>37</v>
      </c>
      <c r="W10290">
        <v>2.4</v>
      </c>
      <c r="Z10290">
        <v>0.881</v>
      </c>
      <c r="AA10290">
        <v>0.928</v>
      </c>
      <c r="AB10290" t="s">
        <v>124</v>
      </c>
      <c r="AC10290" s="8" t="s">
        <v>120</v>
      </c>
      <c r="AD10290" s="26" t="s">
        <v>120</v>
      </c>
    </row>
    <row r="10291" ht="15.75" spans="1:30">
      <c r="A10291">
        <v>65</v>
      </c>
      <c r="B10291">
        <v>65.1</v>
      </c>
      <c r="C10291" s="20">
        <v>0.00489583333333333</v>
      </c>
      <c r="D10291" s="20"/>
      <c r="E10291" s="21" t="s">
        <v>112</v>
      </c>
      <c r="F10291" s="21">
        <v>89</v>
      </c>
      <c r="H10291">
        <v>0.97</v>
      </c>
      <c r="I10291">
        <v>8.3</v>
      </c>
      <c r="J10291">
        <v>0.84</v>
      </c>
      <c r="L10291">
        <v>32</v>
      </c>
      <c r="M10291">
        <v>28.8</v>
      </c>
      <c r="N10291">
        <v>33.3</v>
      </c>
      <c r="U10291">
        <v>0.86</v>
      </c>
      <c r="V10291">
        <v>37.7</v>
      </c>
      <c r="W10291">
        <v>2.4</v>
      </c>
      <c r="Z10291">
        <v>0.86</v>
      </c>
      <c r="AA10291">
        <v>0.902</v>
      </c>
      <c r="AB10291" t="s">
        <v>124</v>
      </c>
      <c r="AC10291" s="8" t="s">
        <v>120</v>
      </c>
      <c r="AD10291" s="26" t="s">
        <v>120</v>
      </c>
    </row>
    <row r="10292" ht="15.75" spans="1:30">
      <c r="A10292">
        <v>65</v>
      </c>
      <c r="B10292">
        <v>65.1</v>
      </c>
      <c r="C10292" s="20">
        <v>0.00491898148148148</v>
      </c>
      <c r="D10292" s="20"/>
      <c r="E10292" s="21" t="s">
        <v>112</v>
      </c>
      <c r="F10292" s="21">
        <v>88</v>
      </c>
      <c r="H10292">
        <v>0.88</v>
      </c>
      <c r="I10292">
        <v>7.5</v>
      </c>
      <c r="J10292">
        <v>0.75</v>
      </c>
      <c r="L10292">
        <v>29</v>
      </c>
      <c r="M10292">
        <v>27.9</v>
      </c>
      <c r="N10292">
        <v>32.7</v>
      </c>
      <c r="U10292">
        <v>0.85</v>
      </c>
      <c r="V10292">
        <v>36.8</v>
      </c>
      <c r="W10292">
        <v>2.2</v>
      </c>
      <c r="Z10292">
        <v>0.788</v>
      </c>
      <c r="AA10292">
        <v>0.848</v>
      </c>
      <c r="AB10292" t="s">
        <v>124</v>
      </c>
      <c r="AC10292" s="8" t="s">
        <v>120</v>
      </c>
      <c r="AD10292" s="26" t="s">
        <v>120</v>
      </c>
    </row>
    <row r="10293" ht="15.75" spans="1:30">
      <c r="A10293">
        <v>65</v>
      </c>
      <c r="B10293">
        <v>65.1</v>
      </c>
      <c r="C10293" s="20">
        <v>0.00494212962962963</v>
      </c>
      <c r="D10293" s="20"/>
      <c r="E10293" s="21" t="s">
        <v>112</v>
      </c>
      <c r="F10293" s="21">
        <v>88</v>
      </c>
      <c r="H10293">
        <v>0.82</v>
      </c>
      <c r="I10293">
        <v>7</v>
      </c>
      <c r="J10293">
        <v>0.7</v>
      </c>
      <c r="L10293">
        <v>27</v>
      </c>
      <c r="M10293">
        <v>27.2</v>
      </c>
      <c r="N10293">
        <v>31.8</v>
      </c>
      <c r="U10293">
        <v>0.86</v>
      </c>
      <c r="V10293">
        <v>40.3</v>
      </c>
      <c r="W10293">
        <v>2</v>
      </c>
      <c r="Z10293">
        <v>0.674</v>
      </c>
      <c r="AA10293">
        <v>0.782</v>
      </c>
      <c r="AB10293" t="s">
        <v>124</v>
      </c>
      <c r="AC10293" s="8" t="s">
        <v>120</v>
      </c>
      <c r="AD10293" s="26" t="s">
        <v>120</v>
      </c>
    </row>
    <row r="10294" ht="15.75" spans="1:30">
      <c r="A10294">
        <v>65</v>
      </c>
      <c r="B10294">
        <v>65.1</v>
      </c>
      <c r="C10294" s="20">
        <v>0.00496527777777778</v>
      </c>
      <c r="D10294" s="20"/>
      <c r="E10294" s="21" t="s">
        <v>112</v>
      </c>
      <c r="F10294" s="21">
        <v>88</v>
      </c>
      <c r="H10294">
        <v>1.02</v>
      </c>
      <c r="I10294">
        <v>8.7</v>
      </c>
      <c r="J10294">
        <v>0.88</v>
      </c>
      <c r="L10294">
        <v>32</v>
      </c>
      <c r="M10294">
        <v>27.6</v>
      </c>
      <c r="N10294">
        <v>31.9</v>
      </c>
      <c r="U10294">
        <v>0.86</v>
      </c>
      <c r="V10294">
        <v>30.2</v>
      </c>
      <c r="W10294">
        <v>2.5</v>
      </c>
      <c r="Z10294">
        <v>1.051</v>
      </c>
      <c r="AA10294">
        <v>1.053</v>
      </c>
      <c r="AB10294" t="s">
        <v>124</v>
      </c>
      <c r="AC10294" s="8" t="s">
        <v>120</v>
      </c>
      <c r="AD10294" s="26" t="s">
        <v>120</v>
      </c>
    </row>
    <row r="10295" ht="15.75" spans="1:30">
      <c r="A10295">
        <v>65</v>
      </c>
      <c r="B10295">
        <v>65.1</v>
      </c>
      <c r="C10295" s="20">
        <v>0.00497685185185185</v>
      </c>
      <c r="D10295" s="20"/>
      <c r="E10295" s="21" t="s">
        <v>112</v>
      </c>
      <c r="F10295" s="21">
        <v>87</v>
      </c>
      <c r="H10295">
        <v>0.87</v>
      </c>
      <c r="I10295">
        <v>7.5</v>
      </c>
      <c r="J10295">
        <v>0.75</v>
      </c>
      <c r="L10295">
        <v>30</v>
      </c>
      <c r="M10295">
        <v>28.7</v>
      </c>
      <c r="N10295">
        <v>33.5</v>
      </c>
      <c r="U10295">
        <v>0.86</v>
      </c>
      <c r="V10295">
        <v>39</v>
      </c>
      <c r="W10295">
        <v>2.1</v>
      </c>
      <c r="Z10295">
        <v>0.763</v>
      </c>
      <c r="AA10295">
        <v>0.843</v>
      </c>
      <c r="AB10295" t="s">
        <v>124</v>
      </c>
      <c r="AC10295" s="8" t="s">
        <v>120</v>
      </c>
      <c r="AD10295" s="26" t="s">
        <v>120</v>
      </c>
    </row>
    <row r="10296" ht="15.75" spans="1:30">
      <c r="A10296">
        <v>65</v>
      </c>
      <c r="B10296">
        <v>65.1</v>
      </c>
      <c r="C10296" s="20">
        <v>0.005</v>
      </c>
      <c r="D10296" s="20"/>
      <c r="E10296" s="21" t="s">
        <v>112</v>
      </c>
      <c r="F10296" s="21">
        <v>87</v>
      </c>
      <c r="H10296">
        <v>0.96</v>
      </c>
      <c r="I10296">
        <v>8.2</v>
      </c>
      <c r="J10296">
        <v>0.83</v>
      </c>
      <c r="L10296">
        <v>33</v>
      </c>
      <c r="M10296">
        <v>29.5</v>
      </c>
      <c r="N10296">
        <v>34</v>
      </c>
      <c r="U10296">
        <v>0.87</v>
      </c>
      <c r="V10296">
        <v>37.7</v>
      </c>
      <c r="W10296">
        <v>2.3</v>
      </c>
      <c r="Z10296">
        <v>0.87</v>
      </c>
      <c r="AA10296">
        <v>0.913</v>
      </c>
      <c r="AB10296" t="s">
        <v>124</v>
      </c>
      <c r="AC10296" s="8" t="s">
        <v>120</v>
      </c>
      <c r="AD10296" s="26" t="s">
        <v>120</v>
      </c>
    </row>
    <row r="10297" ht="15.75" spans="1:30">
      <c r="A10297">
        <v>65</v>
      </c>
      <c r="B10297">
        <v>65.1</v>
      </c>
      <c r="C10297" s="20">
        <v>0.00501157407407407</v>
      </c>
      <c r="D10297" s="20"/>
      <c r="E10297" s="21" t="s">
        <v>112</v>
      </c>
      <c r="F10297" s="21">
        <v>87</v>
      </c>
      <c r="H10297">
        <v>1.02</v>
      </c>
      <c r="I10297">
        <v>8.7</v>
      </c>
      <c r="J10297">
        <v>0.88</v>
      </c>
      <c r="L10297">
        <v>33</v>
      </c>
      <c r="M10297">
        <v>28</v>
      </c>
      <c r="N10297">
        <v>32.3</v>
      </c>
      <c r="U10297">
        <v>0.87</v>
      </c>
      <c r="V10297">
        <v>34.3</v>
      </c>
      <c r="W10297">
        <v>2.5</v>
      </c>
      <c r="Z10297">
        <v>0.951</v>
      </c>
      <c r="AA10297">
        <v>0.976</v>
      </c>
      <c r="AB10297" t="s">
        <v>124</v>
      </c>
      <c r="AC10297" s="8" t="s">
        <v>120</v>
      </c>
      <c r="AD10297" s="26" t="s">
        <v>120</v>
      </c>
    </row>
    <row r="10298" ht="15.75" spans="1:30">
      <c r="A10298">
        <v>65</v>
      </c>
      <c r="B10298">
        <v>65.1</v>
      </c>
      <c r="C10298" s="20">
        <v>0.00503472222222222</v>
      </c>
      <c r="D10298" s="20"/>
      <c r="E10298" s="21" t="s">
        <v>112</v>
      </c>
      <c r="F10298" s="21">
        <v>86</v>
      </c>
      <c r="H10298">
        <v>0.96</v>
      </c>
      <c r="I10298">
        <v>8.2</v>
      </c>
      <c r="J10298">
        <v>0.83</v>
      </c>
      <c r="L10298">
        <v>33</v>
      </c>
      <c r="M10298">
        <v>29.5</v>
      </c>
      <c r="N10298">
        <v>34.1</v>
      </c>
      <c r="U10298">
        <v>0.86</v>
      </c>
      <c r="V10298">
        <v>39.2</v>
      </c>
      <c r="W10298">
        <v>2.3</v>
      </c>
      <c r="Z10298">
        <v>0.84</v>
      </c>
      <c r="AA10298">
        <v>0.875</v>
      </c>
      <c r="AB10298" t="s">
        <v>124</v>
      </c>
      <c r="AC10298" s="8" t="s">
        <v>120</v>
      </c>
      <c r="AD10298" s="26" t="s">
        <v>120</v>
      </c>
    </row>
    <row r="10299" ht="15.75" spans="1:30">
      <c r="A10299">
        <v>65</v>
      </c>
      <c r="B10299">
        <v>65.1</v>
      </c>
      <c r="C10299" s="20">
        <v>0.00505787037037037</v>
      </c>
      <c r="D10299" s="20"/>
      <c r="E10299" s="21" t="s">
        <v>112</v>
      </c>
      <c r="F10299" s="21">
        <v>86</v>
      </c>
      <c r="H10299">
        <v>1.06</v>
      </c>
      <c r="I10299">
        <v>9.1</v>
      </c>
      <c r="J10299">
        <v>0.93</v>
      </c>
      <c r="L10299">
        <v>36</v>
      </c>
      <c r="M10299">
        <v>30.3</v>
      </c>
      <c r="N10299">
        <v>34.7</v>
      </c>
      <c r="U10299">
        <v>0.87</v>
      </c>
      <c r="V10299">
        <v>33.9</v>
      </c>
      <c r="W10299">
        <v>2.6</v>
      </c>
      <c r="Z10299">
        <v>1.072</v>
      </c>
      <c r="AA10299">
        <v>1.01</v>
      </c>
      <c r="AB10299" t="s">
        <v>124</v>
      </c>
      <c r="AC10299" s="8" t="s">
        <v>120</v>
      </c>
      <c r="AD10299" s="26" t="s">
        <v>120</v>
      </c>
    </row>
    <row r="10300" ht="15.75" spans="1:30">
      <c r="A10300">
        <v>65</v>
      </c>
      <c r="B10300">
        <v>65.1</v>
      </c>
      <c r="C10300" s="20">
        <v>0.00506944444444444</v>
      </c>
      <c r="D10300" s="20"/>
      <c r="E10300" s="21" t="s">
        <v>112</v>
      </c>
      <c r="F10300" s="21">
        <v>86</v>
      </c>
      <c r="H10300">
        <v>0.88</v>
      </c>
      <c r="I10300">
        <v>7.5</v>
      </c>
      <c r="J10300">
        <v>0.77</v>
      </c>
      <c r="L10300">
        <v>30</v>
      </c>
      <c r="M10300">
        <v>29.6</v>
      </c>
      <c r="N10300">
        <v>33.8</v>
      </c>
      <c r="U10300">
        <v>0.88</v>
      </c>
      <c r="V10300">
        <v>36.6</v>
      </c>
      <c r="W10300">
        <v>2.1</v>
      </c>
      <c r="Z10300">
        <v>0.831</v>
      </c>
      <c r="AA10300">
        <v>0.86</v>
      </c>
      <c r="AB10300" t="s">
        <v>124</v>
      </c>
      <c r="AC10300" s="8" t="s">
        <v>120</v>
      </c>
      <c r="AD10300" s="26" t="s">
        <v>120</v>
      </c>
    </row>
    <row r="10301" ht="15.75" spans="1:30">
      <c r="A10301">
        <v>65</v>
      </c>
      <c r="B10301">
        <v>65.1</v>
      </c>
      <c r="C10301" s="20">
        <v>0.00509259259259259</v>
      </c>
      <c r="D10301" s="20"/>
      <c r="E10301" s="21" t="s">
        <v>112</v>
      </c>
      <c r="F10301" s="21">
        <v>86</v>
      </c>
      <c r="H10301">
        <v>0.82</v>
      </c>
      <c r="I10301">
        <v>7</v>
      </c>
      <c r="J10301">
        <v>0.7</v>
      </c>
      <c r="L10301">
        <v>28</v>
      </c>
      <c r="M10301">
        <v>28.5</v>
      </c>
      <c r="N10301">
        <v>33.1</v>
      </c>
      <c r="U10301">
        <v>0.86</v>
      </c>
      <c r="V10301">
        <v>37.3</v>
      </c>
      <c r="W10301">
        <v>2</v>
      </c>
      <c r="Z10301">
        <v>0.746</v>
      </c>
      <c r="AA10301">
        <v>0.738</v>
      </c>
      <c r="AB10301" t="s">
        <v>124</v>
      </c>
      <c r="AC10301" s="8" t="s">
        <v>120</v>
      </c>
      <c r="AD10301" s="26" t="s">
        <v>120</v>
      </c>
    </row>
    <row r="10302" ht="15.75" spans="1:30">
      <c r="A10302">
        <v>65</v>
      </c>
      <c r="B10302">
        <v>65.1</v>
      </c>
      <c r="C10302" s="20">
        <v>0.00510416666666667</v>
      </c>
      <c r="D10302" s="20"/>
      <c r="E10302" s="21" t="s">
        <v>112</v>
      </c>
      <c r="F10302" s="21">
        <v>86</v>
      </c>
      <c r="H10302">
        <v>0.81</v>
      </c>
      <c r="I10302">
        <v>7</v>
      </c>
      <c r="J10302">
        <v>0.7</v>
      </c>
      <c r="L10302">
        <v>29</v>
      </c>
      <c r="M10302">
        <v>29</v>
      </c>
      <c r="N10302">
        <v>33.7</v>
      </c>
      <c r="U10302">
        <v>0.86</v>
      </c>
      <c r="V10302">
        <v>44.1</v>
      </c>
      <c r="W10302">
        <v>2</v>
      </c>
      <c r="Z10302">
        <v>0.656</v>
      </c>
      <c r="AA10302">
        <v>0.794</v>
      </c>
      <c r="AB10302" t="s">
        <v>124</v>
      </c>
      <c r="AC10302" s="8" t="s">
        <v>120</v>
      </c>
      <c r="AD10302" s="26" t="s">
        <v>120</v>
      </c>
    </row>
    <row r="10303" ht="15.75" spans="1:30">
      <c r="A10303">
        <v>65</v>
      </c>
      <c r="B10303">
        <v>65.1</v>
      </c>
      <c r="C10303" s="20">
        <v>0.00512731481481481</v>
      </c>
      <c r="D10303" s="20"/>
      <c r="E10303" s="21" t="s">
        <v>112</v>
      </c>
      <c r="F10303" s="21">
        <v>86</v>
      </c>
      <c r="H10303">
        <v>0.97</v>
      </c>
      <c r="I10303">
        <v>8.3</v>
      </c>
      <c r="J10303">
        <v>0.84</v>
      </c>
      <c r="L10303">
        <v>34</v>
      </c>
      <c r="M10303">
        <v>29.7</v>
      </c>
      <c r="N10303">
        <v>34.1</v>
      </c>
      <c r="U10303">
        <v>0.87</v>
      </c>
      <c r="V10303">
        <v>41.1</v>
      </c>
      <c r="W10303">
        <v>2.4</v>
      </c>
      <c r="Z10303">
        <v>0.819</v>
      </c>
      <c r="AA10303">
        <v>0.812</v>
      </c>
      <c r="AB10303" t="s">
        <v>124</v>
      </c>
      <c r="AC10303" s="8" t="s">
        <v>120</v>
      </c>
      <c r="AD10303" s="26" t="s">
        <v>120</v>
      </c>
    </row>
    <row r="10304" ht="15.75" spans="1:30">
      <c r="A10304">
        <v>65</v>
      </c>
      <c r="B10304">
        <v>65.1</v>
      </c>
      <c r="C10304" s="20">
        <v>0.00513888888888889</v>
      </c>
      <c r="D10304" s="20"/>
      <c r="E10304" s="21" t="s">
        <v>112</v>
      </c>
      <c r="F10304" s="21">
        <v>86</v>
      </c>
      <c r="H10304">
        <v>0.48</v>
      </c>
      <c r="I10304">
        <v>4.1</v>
      </c>
      <c r="J10304">
        <v>0.39</v>
      </c>
      <c r="L10304">
        <v>19</v>
      </c>
      <c r="M10304">
        <v>29</v>
      </c>
      <c r="N10304">
        <v>35.7</v>
      </c>
      <c r="U10304">
        <v>0.81</v>
      </c>
      <c r="V10304">
        <v>41.7</v>
      </c>
      <c r="W10304">
        <v>1.2</v>
      </c>
      <c r="Z10304">
        <v>0.455</v>
      </c>
      <c r="AA10304">
        <v>0.482</v>
      </c>
      <c r="AB10304" t="s">
        <v>124</v>
      </c>
      <c r="AC10304" s="8" t="s">
        <v>120</v>
      </c>
      <c r="AD10304" s="26" t="s">
        <v>120</v>
      </c>
    </row>
    <row r="10305" ht="15.75" spans="1:30">
      <c r="A10305">
        <v>65</v>
      </c>
      <c r="B10305">
        <v>65.1</v>
      </c>
      <c r="C10305" s="20">
        <v>0.00516203703703704</v>
      </c>
      <c r="D10305" s="20"/>
      <c r="E10305" s="21" t="s">
        <v>112</v>
      </c>
      <c r="F10305" s="21">
        <v>86</v>
      </c>
      <c r="H10305">
        <v>1.03</v>
      </c>
      <c r="I10305">
        <v>8.8</v>
      </c>
      <c r="J10305">
        <v>0.87</v>
      </c>
      <c r="L10305">
        <v>34</v>
      </c>
      <c r="M10305">
        <v>28.4</v>
      </c>
      <c r="N10305">
        <v>33.6</v>
      </c>
      <c r="U10305">
        <v>0.85</v>
      </c>
      <c r="V10305">
        <v>35.7</v>
      </c>
      <c r="W10305">
        <v>2.5</v>
      </c>
      <c r="Z10305">
        <v>0.943</v>
      </c>
      <c r="AA10305">
        <v>1.036</v>
      </c>
      <c r="AB10305" t="s">
        <v>124</v>
      </c>
      <c r="AC10305" s="8" t="s">
        <v>120</v>
      </c>
      <c r="AD10305" s="26" t="s">
        <v>120</v>
      </c>
    </row>
    <row r="10306" ht="15.75" spans="1:30">
      <c r="A10306">
        <v>65</v>
      </c>
      <c r="B10306">
        <v>65.1</v>
      </c>
      <c r="C10306" s="20">
        <v>0.00518518518518519</v>
      </c>
      <c r="D10306" s="20"/>
      <c r="E10306" s="21" t="s">
        <v>112</v>
      </c>
      <c r="F10306" s="21">
        <v>86</v>
      </c>
      <c r="H10306">
        <v>1.07</v>
      </c>
      <c r="I10306">
        <v>9.2</v>
      </c>
      <c r="J10306">
        <v>0.91</v>
      </c>
      <c r="L10306">
        <v>34</v>
      </c>
      <c r="M10306">
        <v>28.2</v>
      </c>
      <c r="N10306">
        <v>33</v>
      </c>
      <c r="U10306">
        <v>0.85</v>
      </c>
      <c r="V10306">
        <v>36.1</v>
      </c>
      <c r="W10306">
        <v>2.6</v>
      </c>
      <c r="Z10306">
        <v>0.954</v>
      </c>
      <c r="AA10306">
        <v>1.023</v>
      </c>
      <c r="AB10306" t="s">
        <v>124</v>
      </c>
      <c r="AC10306" s="8" t="s">
        <v>120</v>
      </c>
      <c r="AD10306" s="26" t="s">
        <v>120</v>
      </c>
    </row>
    <row r="10307" ht="15.75" spans="1:30">
      <c r="A10307">
        <v>65</v>
      </c>
      <c r="B10307">
        <v>65.1</v>
      </c>
      <c r="C10307" s="20">
        <v>0.00520833333333333</v>
      </c>
      <c r="D10307" s="20"/>
      <c r="E10307" s="21" t="s">
        <v>112</v>
      </c>
      <c r="F10307" s="21">
        <v>86</v>
      </c>
      <c r="H10307">
        <v>1.13</v>
      </c>
      <c r="I10307">
        <v>9.7</v>
      </c>
      <c r="J10307">
        <v>0.99</v>
      </c>
      <c r="L10307">
        <v>38</v>
      </c>
      <c r="M10307">
        <v>30.3</v>
      </c>
      <c r="N10307">
        <v>34.7</v>
      </c>
      <c r="U10307">
        <v>0.87</v>
      </c>
      <c r="V10307">
        <v>29.9</v>
      </c>
      <c r="W10307">
        <v>2.8</v>
      </c>
      <c r="Z10307">
        <v>1.265</v>
      </c>
      <c r="AA10307">
        <v>1.255</v>
      </c>
      <c r="AB10307" t="s">
        <v>124</v>
      </c>
      <c r="AC10307" s="8" t="s">
        <v>120</v>
      </c>
      <c r="AD10307" s="26" t="s">
        <v>120</v>
      </c>
    </row>
    <row r="10308" ht="15.75" spans="1:30">
      <c r="A10308">
        <v>65</v>
      </c>
      <c r="B10308">
        <v>65.1</v>
      </c>
      <c r="C10308" s="20">
        <v>0.00521990740740741</v>
      </c>
      <c r="D10308" s="20"/>
      <c r="E10308" s="21" t="s">
        <v>112</v>
      </c>
      <c r="F10308" s="21">
        <v>86</v>
      </c>
      <c r="H10308">
        <v>1.05</v>
      </c>
      <c r="I10308">
        <v>9</v>
      </c>
      <c r="J10308">
        <v>0.92</v>
      </c>
      <c r="L10308">
        <v>36</v>
      </c>
      <c r="M10308">
        <v>30.4</v>
      </c>
      <c r="N10308">
        <v>34.8</v>
      </c>
      <c r="U10308">
        <v>0.87</v>
      </c>
      <c r="V10308">
        <v>37.7</v>
      </c>
      <c r="W10308">
        <v>2.6</v>
      </c>
      <c r="Z10308">
        <v>0.966</v>
      </c>
      <c r="AA10308">
        <v>1.045</v>
      </c>
      <c r="AB10308" t="s">
        <v>124</v>
      </c>
      <c r="AC10308" s="8" t="s">
        <v>120</v>
      </c>
      <c r="AD10308" s="26" t="s">
        <v>120</v>
      </c>
    </row>
    <row r="10309" ht="15.75" spans="1:30">
      <c r="A10309">
        <v>65</v>
      </c>
      <c r="B10309">
        <v>65.1</v>
      </c>
      <c r="C10309" s="20">
        <v>0.00524305555555556</v>
      </c>
      <c r="D10309" s="20"/>
      <c r="E10309" s="21" t="s">
        <v>112</v>
      </c>
      <c r="F10309" s="21">
        <v>86</v>
      </c>
      <c r="H10309">
        <v>1</v>
      </c>
      <c r="I10309">
        <v>8.6</v>
      </c>
      <c r="J10309">
        <v>0.88</v>
      </c>
      <c r="L10309">
        <v>35</v>
      </c>
      <c r="M10309">
        <v>30.7</v>
      </c>
      <c r="N10309">
        <v>34.9</v>
      </c>
      <c r="U10309">
        <v>0.88</v>
      </c>
      <c r="V10309">
        <v>36.1</v>
      </c>
      <c r="W10309">
        <v>2.5</v>
      </c>
      <c r="Z10309">
        <v>0.973</v>
      </c>
      <c r="AA10309">
        <v>0.891</v>
      </c>
      <c r="AB10309" t="s">
        <v>124</v>
      </c>
      <c r="AC10309" s="8" t="s">
        <v>120</v>
      </c>
      <c r="AD10309" s="26" t="s">
        <v>120</v>
      </c>
    </row>
    <row r="10310" ht="15.75" spans="1:30">
      <c r="A10310">
        <v>65</v>
      </c>
      <c r="B10310">
        <v>65.1</v>
      </c>
      <c r="C10310" s="20">
        <v>0.00527777777777778</v>
      </c>
      <c r="D10310" s="20"/>
      <c r="E10310" s="21" t="s">
        <v>112</v>
      </c>
      <c r="F10310" s="21">
        <v>88</v>
      </c>
      <c r="H10310">
        <v>1.07</v>
      </c>
      <c r="I10310">
        <v>9.1</v>
      </c>
      <c r="J10310">
        <v>0.98</v>
      </c>
      <c r="L10310">
        <v>36</v>
      </c>
      <c r="M10310">
        <v>31.2</v>
      </c>
      <c r="N10310">
        <v>34.2</v>
      </c>
      <c r="U10310">
        <v>0.91</v>
      </c>
      <c r="V10310">
        <v>22.2</v>
      </c>
      <c r="W10310">
        <v>2.6</v>
      </c>
      <c r="Z10310">
        <v>1.622</v>
      </c>
      <c r="AA10310">
        <v>1.653</v>
      </c>
      <c r="AB10310" t="s">
        <v>124</v>
      </c>
      <c r="AC10310" s="8" t="s">
        <v>120</v>
      </c>
      <c r="AD10310" s="26" t="s">
        <v>120</v>
      </c>
    </row>
    <row r="10311" ht="15.75" spans="1:30">
      <c r="A10311">
        <v>65</v>
      </c>
      <c r="B10311">
        <v>65.1</v>
      </c>
      <c r="C10311" s="20">
        <v>0.00530092592592593</v>
      </c>
      <c r="D10311" s="20"/>
      <c r="E10311" s="21" t="s">
        <v>112</v>
      </c>
      <c r="F10311" s="21">
        <v>88</v>
      </c>
      <c r="H10311">
        <v>0.97</v>
      </c>
      <c r="I10311">
        <v>8.3</v>
      </c>
      <c r="J10311">
        <v>0.9</v>
      </c>
      <c r="L10311">
        <v>34</v>
      </c>
      <c r="M10311">
        <v>32.5</v>
      </c>
      <c r="N10311">
        <v>35.3</v>
      </c>
      <c r="U10311">
        <v>0.92</v>
      </c>
      <c r="V10311">
        <v>22.1</v>
      </c>
      <c r="W10311">
        <v>2.4</v>
      </c>
      <c r="Z10311">
        <v>1.554</v>
      </c>
      <c r="AA10311">
        <v>1.527</v>
      </c>
      <c r="AB10311" t="s">
        <v>124</v>
      </c>
      <c r="AC10311" s="8" t="s">
        <v>120</v>
      </c>
      <c r="AD10311" s="26" t="s">
        <v>120</v>
      </c>
    </row>
    <row r="10312" ht="15.75" spans="1:30">
      <c r="A10312">
        <v>65</v>
      </c>
      <c r="B10312">
        <v>65.1</v>
      </c>
      <c r="C10312" s="20">
        <v>0.00532407407407407</v>
      </c>
      <c r="D10312" s="20"/>
      <c r="E10312" s="21" t="s">
        <v>112</v>
      </c>
      <c r="F10312" s="21">
        <v>88</v>
      </c>
      <c r="H10312">
        <v>0.83</v>
      </c>
      <c r="I10312">
        <v>7.1</v>
      </c>
      <c r="J10312">
        <v>0.74</v>
      </c>
      <c r="L10312">
        <v>28</v>
      </c>
      <c r="M10312">
        <v>29.9</v>
      </c>
      <c r="N10312">
        <v>33.6</v>
      </c>
      <c r="U10312">
        <v>0.89</v>
      </c>
      <c r="V10312">
        <v>30.8</v>
      </c>
      <c r="W10312">
        <v>2</v>
      </c>
      <c r="Z10312">
        <v>0.926</v>
      </c>
      <c r="AA10312">
        <v>0.973</v>
      </c>
      <c r="AB10312" t="s">
        <v>124</v>
      </c>
      <c r="AC10312" s="8" t="s">
        <v>120</v>
      </c>
      <c r="AD10312" s="26" t="s">
        <v>120</v>
      </c>
    </row>
    <row r="10313" ht="15.75" spans="1:30">
      <c r="A10313">
        <v>65</v>
      </c>
      <c r="B10313">
        <v>65.1</v>
      </c>
      <c r="C10313" s="20">
        <v>0.00534722222222222</v>
      </c>
      <c r="D10313" s="20"/>
      <c r="E10313" s="21" t="s">
        <v>112</v>
      </c>
      <c r="F10313" s="21">
        <v>88</v>
      </c>
      <c r="H10313">
        <v>0.96</v>
      </c>
      <c r="I10313">
        <v>8.2</v>
      </c>
      <c r="J10313">
        <v>0.85</v>
      </c>
      <c r="L10313">
        <v>32</v>
      </c>
      <c r="M10313">
        <v>29.4</v>
      </c>
      <c r="N10313">
        <v>33.2</v>
      </c>
      <c r="U10313">
        <v>0.89</v>
      </c>
      <c r="V10313">
        <v>31.2</v>
      </c>
      <c r="W10313">
        <v>2.4</v>
      </c>
      <c r="Z10313">
        <v>1.025</v>
      </c>
      <c r="AA10313">
        <v>1.042</v>
      </c>
      <c r="AB10313" t="s">
        <v>124</v>
      </c>
      <c r="AC10313" s="8" t="s">
        <v>120</v>
      </c>
      <c r="AD10313" s="26" t="s">
        <v>120</v>
      </c>
    </row>
    <row r="10314" ht="15.75" spans="1:30">
      <c r="A10314">
        <v>65</v>
      </c>
      <c r="B10314">
        <v>65.1</v>
      </c>
      <c r="C10314" s="20">
        <v>0.00537037037037037</v>
      </c>
      <c r="D10314" s="20"/>
      <c r="E10314" s="21" t="s">
        <v>112</v>
      </c>
      <c r="F10314" s="21">
        <v>88</v>
      </c>
      <c r="H10314">
        <v>0.97</v>
      </c>
      <c r="I10314">
        <v>8.3</v>
      </c>
      <c r="J10314">
        <v>0.87</v>
      </c>
      <c r="L10314">
        <v>32</v>
      </c>
      <c r="M10314">
        <v>29.7</v>
      </c>
      <c r="N10314">
        <v>33</v>
      </c>
      <c r="U10314">
        <v>0.9</v>
      </c>
      <c r="V10314">
        <v>26.2</v>
      </c>
      <c r="W10314">
        <v>2.4</v>
      </c>
      <c r="Z10314">
        <v>1.22</v>
      </c>
      <c r="AA10314">
        <v>1.264</v>
      </c>
      <c r="AB10314" t="s">
        <v>124</v>
      </c>
      <c r="AC10314" s="8" t="s">
        <v>120</v>
      </c>
      <c r="AD10314" s="26" t="s">
        <v>120</v>
      </c>
    </row>
    <row r="10315" ht="15.75" spans="1:30">
      <c r="A10315">
        <v>65</v>
      </c>
      <c r="B10315">
        <v>65.1</v>
      </c>
      <c r="C10315" s="20">
        <v>0.00540509259259259</v>
      </c>
      <c r="D10315" s="20"/>
      <c r="E10315" s="21" t="s">
        <v>112</v>
      </c>
      <c r="F10315" s="21">
        <v>88</v>
      </c>
      <c r="H10315">
        <v>0.95</v>
      </c>
      <c r="I10315">
        <v>8.2</v>
      </c>
      <c r="J10315">
        <v>0.86</v>
      </c>
      <c r="L10315">
        <v>33</v>
      </c>
      <c r="M10315">
        <v>31</v>
      </c>
      <c r="N10315">
        <v>34.2</v>
      </c>
      <c r="U10315">
        <v>0.9</v>
      </c>
      <c r="V10315">
        <v>28</v>
      </c>
      <c r="W10315">
        <v>2.3</v>
      </c>
      <c r="Z10315">
        <v>1.174</v>
      </c>
      <c r="AA10315">
        <v>1.24</v>
      </c>
      <c r="AB10315" t="s">
        <v>124</v>
      </c>
      <c r="AC10315" s="8" t="s">
        <v>120</v>
      </c>
      <c r="AD10315" s="26" t="s">
        <v>120</v>
      </c>
    </row>
    <row r="10316" ht="15.75" spans="1:30">
      <c r="A10316">
        <v>65</v>
      </c>
      <c r="B10316">
        <v>65.1</v>
      </c>
      <c r="C10316" s="20">
        <v>0.00542824074074074</v>
      </c>
      <c r="D10316" s="20"/>
      <c r="E10316" s="21" t="s">
        <v>112</v>
      </c>
      <c r="F10316" s="21">
        <v>88</v>
      </c>
      <c r="H10316">
        <v>0.89</v>
      </c>
      <c r="I10316">
        <v>7.7</v>
      </c>
      <c r="J10316">
        <v>0.8</v>
      </c>
      <c r="L10316">
        <v>29</v>
      </c>
      <c r="M10316">
        <v>28.9</v>
      </c>
      <c r="N10316">
        <v>32.5</v>
      </c>
      <c r="U10316">
        <v>0.89</v>
      </c>
      <c r="V10316">
        <v>26.8</v>
      </c>
      <c r="W10316">
        <v>2.2</v>
      </c>
      <c r="Z10316">
        <v>1.086</v>
      </c>
      <c r="AA10316">
        <v>1.086</v>
      </c>
      <c r="AB10316" t="s">
        <v>124</v>
      </c>
      <c r="AC10316" s="8" t="s">
        <v>120</v>
      </c>
      <c r="AD10316" s="26" t="s">
        <v>120</v>
      </c>
    </row>
    <row r="10317" ht="15.75" spans="1:30">
      <c r="A10317">
        <v>65</v>
      </c>
      <c r="B10317">
        <v>65.1</v>
      </c>
      <c r="C10317" s="20">
        <v>0.00545138888888889</v>
      </c>
      <c r="D10317" s="20"/>
      <c r="E10317" s="21" t="s">
        <v>112</v>
      </c>
      <c r="F10317" s="21">
        <v>88</v>
      </c>
      <c r="H10317">
        <v>0.98</v>
      </c>
      <c r="I10317">
        <v>8.4</v>
      </c>
      <c r="J10317">
        <v>0.87</v>
      </c>
      <c r="L10317">
        <v>33</v>
      </c>
      <c r="M10317">
        <v>30.5</v>
      </c>
      <c r="N10317">
        <v>34.4</v>
      </c>
      <c r="U10317">
        <v>0.89</v>
      </c>
      <c r="V10317">
        <v>29.7</v>
      </c>
      <c r="W10317">
        <v>2.4</v>
      </c>
      <c r="Z10317">
        <v>1.127</v>
      </c>
      <c r="AA10317">
        <v>1.124</v>
      </c>
      <c r="AB10317" t="s">
        <v>124</v>
      </c>
      <c r="AC10317" s="8" t="s">
        <v>120</v>
      </c>
      <c r="AD10317" s="26" t="s">
        <v>120</v>
      </c>
    </row>
    <row r="10318" ht="15.75" spans="1:30">
      <c r="A10318">
        <v>65</v>
      </c>
      <c r="B10318">
        <v>65.1</v>
      </c>
      <c r="C10318" s="20">
        <v>0.00547453703703704</v>
      </c>
      <c r="D10318" s="20"/>
      <c r="E10318" s="21" t="s">
        <v>112</v>
      </c>
      <c r="F10318" s="21">
        <v>88</v>
      </c>
      <c r="H10318">
        <v>1.04</v>
      </c>
      <c r="I10318">
        <v>8.9</v>
      </c>
      <c r="J10318">
        <v>0.93</v>
      </c>
      <c r="L10318">
        <v>35</v>
      </c>
      <c r="M10318">
        <v>30.3</v>
      </c>
      <c r="N10318">
        <v>33.9</v>
      </c>
      <c r="U10318">
        <v>0.89</v>
      </c>
      <c r="V10318">
        <v>27.3</v>
      </c>
      <c r="W10318">
        <v>2.5</v>
      </c>
      <c r="Z10318">
        <v>1.276</v>
      </c>
      <c r="AA10318">
        <v>1.28</v>
      </c>
      <c r="AB10318" t="s">
        <v>124</v>
      </c>
      <c r="AC10318" s="8" t="s">
        <v>120</v>
      </c>
      <c r="AD10318" s="26" t="s">
        <v>120</v>
      </c>
    </row>
    <row r="10319" ht="15.75" spans="1:30">
      <c r="A10319">
        <v>65</v>
      </c>
      <c r="B10319">
        <v>65.1</v>
      </c>
      <c r="C10319" s="20">
        <v>0.00549768518518519</v>
      </c>
      <c r="D10319" s="20"/>
      <c r="E10319" s="21" t="s">
        <v>112</v>
      </c>
      <c r="F10319" s="21">
        <v>89</v>
      </c>
      <c r="H10319">
        <v>0.99</v>
      </c>
      <c r="I10319">
        <v>8.4</v>
      </c>
      <c r="J10319">
        <v>0.87</v>
      </c>
      <c r="L10319">
        <v>33</v>
      </c>
      <c r="M10319">
        <v>30</v>
      </c>
      <c r="N10319">
        <v>33.9</v>
      </c>
      <c r="U10319">
        <v>0.89</v>
      </c>
      <c r="V10319">
        <v>29.3</v>
      </c>
      <c r="W10319">
        <v>2.4</v>
      </c>
      <c r="Z10319">
        <v>1.131</v>
      </c>
      <c r="AA10319">
        <v>1.086</v>
      </c>
      <c r="AB10319" t="s">
        <v>124</v>
      </c>
      <c r="AC10319" s="8" t="s">
        <v>120</v>
      </c>
      <c r="AD10319" s="26" t="s">
        <v>120</v>
      </c>
    </row>
    <row r="10320" ht="15.75" spans="1:30">
      <c r="A10320">
        <v>65</v>
      </c>
      <c r="B10320">
        <v>65.1</v>
      </c>
      <c r="C10320" s="20">
        <v>0.00553240740740741</v>
      </c>
      <c r="D10320" s="20"/>
      <c r="E10320" s="21" t="s">
        <v>112</v>
      </c>
      <c r="F10320" s="21">
        <v>89</v>
      </c>
      <c r="H10320">
        <v>1.1</v>
      </c>
      <c r="I10320">
        <v>9.4</v>
      </c>
      <c r="J10320">
        <v>1.01</v>
      </c>
      <c r="L10320">
        <v>37</v>
      </c>
      <c r="M10320">
        <v>32</v>
      </c>
      <c r="N10320">
        <v>34.9</v>
      </c>
      <c r="U10320">
        <v>0.92</v>
      </c>
      <c r="V10320">
        <v>18.8</v>
      </c>
      <c r="W10320">
        <v>2.7</v>
      </c>
      <c r="Z10320">
        <v>1.988</v>
      </c>
      <c r="AA10320">
        <v>2.005</v>
      </c>
      <c r="AB10320" t="s">
        <v>124</v>
      </c>
      <c r="AC10320" s="8" t="s">
        <v>120</v>
      </c>
      <c r="AD10320" s="26" t="s">
        <v>120</v>
      </c>
    </row>
    <row r="10321" ht="15.75" spans="1:30">
      <c r="A10321">
        <v>65</v>
      </c>
      <c r="B10321">
        <v>65.1</v>
      </c>
      <c r="C10321" s="20">
        <v>0.00555555555555556</v>
      </c>
      <c r="D10321" s="20"/>
      <c r="E10321" s="21" t="s">
        <v>112</v>
      </c>
      <c r="F10321" s="21">
        <v>90</v>
      </c>
      <c r="H10321">
        <v>0.6</v>
      </c>
      <c r="I10321">
        <v>5.1</v>
      </c>
      <c r="J10321">
        <v>0.52</v>
      </c>
      <c r="L10321">
        <v>22</v>
      </c>
      <c r="M10321">
        <v>28</v>
      </c>
      <c r="N10321">
        <v>32.6</v>
      </c>
      <c r="U10321">
        <v>0.86</v>
      </c>
      <c r="V10321">
        <v>43.5</v>
      </c>
      <c r="W10321">
        <v>1.5</v>
      </c>
      <c r="Z10321">
        <v>0.507</v>
      </c>
      <c r="AA10321">
        <v>0.658</v>
      </c>
      <c r="AB10321" t="s">
        <v>124</v>
      </c>
      <c r="AC10321" s="8" t="s">
        <v>120</v>
      </c>
      <c r="AD10321" s="26" t="s">
        <v>120</v>
      </c>
    </row>
    <row r="10322" ht="15.75" spans="1:30">
      <c r="A10322">
        <v>65</v>
      </c>
      <c r="B10322">
        <v>65.1</v>
      </c>
      <c r="C10322" s="20">
        <v>0.00556712962962963</v>
      </c>
      <c r="D10322" s="20"/>
      <c r="E10322" s="21" t="s">
        <v>112</v>
      </c>
      <c r="F10322" s="21">
        <v>90</v>
      </c>
      <c r="H10322">
        <v>0.91</v>
      </c>
      <c r="I10322">
        <v>7.8</v>
      </c>
      <c r="J10322">
        <v>0.79</v>
      </c>
      <c r="L10322">
        <v>29</v>
      </c>
      <c r="M10322">
        <v>27.2</v>
      </c>
      <c r="N10322">
        <v>31.7</v>
      </c>
      <c r="U10322">
        <v>0.86</v>
      </c>
      <c r="V10322">
        <v>33.5</v>
      </c>
      <c r="W10322">
        <v>2.2</v>
      </c>
      <c r="Z10322">
        <v>0.862</v>
      </c>
      <c r="AA10322">
        <v>0.822</v>
      </c>
      <c r="AB10322" t="s">
        <v>124</v>
      </c>
      <c r="AC10322" s="8" t="s">
        <v>120</v>
      </c>
      <c r="AD10322" s="26" t="s">
        <v>120</v>
      </c>
    </row>
    <row r="10323" ht="15.75" spans="1:30">
      <c r="A10323">
        <v>65</v>
      </c>
      <c r="B10323">
        <v>65.1</v>
      </c>
      <c r="C10323" s="20">
        <v>0.00559027777777778</v>
      </c>
      <c r="D10323" s="20"/>
      <c r="E10323" s="21" t="s">
        <v>112</v>
      </c>
      <c r="F10323" s="21">
        <v>90</v>
      </c>
      <c r="H10323">
        <v>0.87</v>
      </c>
      <c r="I10323">
        <v>7.5</v>
      </c>
      <c r="J10323">
        <v>0.74</v>
      </c>
      <c r="L10323">
        <v>29</v>
      </c>
      <c r="M10323">
        <v>28.6</v>
      </c>
      <c r="N10323">
        <v>33.7</v>
      </c>
      <c r="U10323">
        <v>0.85</v>
      </c>
      <c r="V10323">
        <v>36.4</v>
      </c>
      <c r="W10323">
        <v>2.1</v>
      </c>
      <c r="Z10323">
        <v>0.806</v>
      </c>
      <c r="AA10323">
        <v>0.804</v>
      </c>
      <c r="AB10323" t="s">
        <v>124</v>
      </c>
      <c r="AC10323" s="8" t="s">
        <v>120</v>
      </c>
      <c r="AD10323" s="26" t="s">
        <v>120</v>
      </c>
    </row>
    <row r="10324" ht="15.75" spans="1:30">
      <c r="A10324">
        <v>65</v>
      </c>
      <c r="B10324">
        <v>65.1</v>
      </c>
      <c r="C10324" s="20">
        <v>0.00561342592592593</v>
      </c>
      <c r="D10324" s="20"/>
      <c r="E10324" s="21" t="s">
        <v>112</v>
      </c>
      <c r="F10324" s="21">
        <v>91</v>
      </c>
      <c r="H10324">
        <v>1.13</v>
      </c>
      <c r="I10324">
        <v>9.6</v>
      </c>
      <c r="J10324">
        <v>0.97</v>
      </c>
      <c r="L10324">
        <v>36</v>
      </c>
      <c r="M10324">
        <v>28.9</v>
      </c>
      <c r="N10324">
        <v>33.5</v>
      </c>
      <c r="U10324">
        <v>0.86</v>
      </c>
      <c r="V10324">
        <v>30.3</v>
      </c>
      <c r="W10324">
        <v>2.8</v>
      </c>
      <c r="Z10324">
        <v>1.194</v>
      </c>
      <c r="AA10324">
        <v>1.2</v>
      </c>
      <c r="AB10324" t="s">
        <v>124</v>
      </c>
      <c r="AC10324" s="8" t="s">
        <v>120</v>
      </c>
      <c r="AD10324" s="26" t="s">
        <v>120</v>
      </c>
    </row>
    <row r="10325" ht="15.75" spans="1:30">
      <c r="A10325">
        <v>65</v>
      </c>
      <c r="B10325">
        <v>65.1</v>
      </c>
      <c r="C10325" s="20">
        <v>0.00563657407407407</v>
      </c>
      <c r="D10325" s="20"/>
      <c r="E10325" s="21" t="s">
        <v>112</v>
      </c>
      <c r="F10325" s="21">
        <v>91</v>
      </c>
      <c r="H10325">
        <v>1.02</v>
      </c>
      <c r="I10325">
        <v>8.8</v>
      </c>
      <c r="J10325">
        <v>0.88</v>
      </c>
      <c r="L10325">
        <v>32</v>
      </c>
      <c r="M10325">
        <v>28.4</v>
      </c>
      <c r="N10325">
        <v>33</v>
      </c>
      <c r="U10325">
        <v>0.86</v>
      </c>
      <c r="V10325">
        <v>26.9</v>
      </c>
      <c r="W10325">
        <v>2.5</v>
      </c>
      <c r="Z10325">
        <v>1.202</v>
      </c>
      <c r="AA10325">
        <v>1.111</v>
      </c>
      <c r="AB10325" t="s">
        <v>124</v>
      </c>
      <c r="AC10325" s="8" t="s">
        <v>120</v>
      </c>
      <c r="AD10325" s="26" t="s">
        <v>120</v>
      </c>
    </row>
    <row r="10326" ht="15.75" spans="1:30">
      <c r="A10326">
        <v>65</v>
      </c>
      <c r="B10326">
        <v>65.1</v>
      </c>
      <c r="C10326" s="20">
        <v>0.00565972222222222</v>
      </c>
      <c r="D10326" s="20"/>
      <c r="E10326" s="21" t="s">
        <v>112</v>
      </c>
      <c r="F10326" s="21">
        <v>91</v>
      </c>
      <c r="H10326">
        <v>0.8</v>
      </c>
      <c r="I10326">
        <v>6.9</v>
      </c>
      <c r="J10326">
        <v>0.67</v>
      </c>
      <c r="L10326">
        <v>28</v>
      </c>
      <c r="M10326">
        <v>28.4</v>
      </c>
      <c r="N10326">
        <v>34</v>
      </c>
      <c r="U10326">
        <v>0.84</v>
      </c>
      <c r="V10326">
        <v>44.1</v>
      </c>
      <c r="W10326">
        <v>2</v>
      </c>
      <c r="Z10326">
        <v>0.638</v>
      </c>
      <c r="AA10326">
        <v>0.837</v>
      </c>
      <c r="AB10326" t="s">
        <v>124</v>
      </c>
      <c r="AC10326" s="8" t="s">
        <v>120</v>
      </c>
      <c r="AD10326" s="26" t="s">
        <v>120</v>
      </c>
    </row>
    <row r="10327" ht="15.75" spans="1:30">
      <c r="A10327">
        <v>65</v>
      </c>
      <c r="B10327">
        <v>65.1</v>
      </c>
      <c r="C10327" s="20">
        <v>0.0056712962962963</v>
      </c>
      <c r="D10327" s="20"/>
      <c r="E10327" s="21" t="s">
        <v>112</v>
      </c>
      <c r="F10327" s="21">
        <v>92</v>
      </c>
      <c r="H10327">
        <v>0.94</v>
      </c>
      <c r="I10327">
        <v>8.1</v>
      </c>
      <c r="J10327">
        <v>0.79</v>
      </c>
      <c r="L10327">
        <v>33</v>
      </c>
      <c r="M10327">
        <v>28.3</v>
      </c>
      <c r="N10327">
        <v>33.7</v>
      </c>
      <c r="U10327">
        <v>0.84</v>
      </c>
      <c r="V10327">
        <v>51.7</v>
      </c>
      <c r="W10327">
        <v>2.3</v>
      </c>
      <c r="Z10327">
        <v>0.637</v>
      </c>
      <c r="AA10327">
        <v>0.704</v>
      </c>
      <c r="AB10327" t="s">
        <v>124</v>
      </c>
      <c r="AC10327" s="8" t="s">
        <v>120</v>
      </c>
      <c r="AD10327" s="26" t="s">
        <v>120</v>
      </c>
    </row>
    <row r="10328" ht="15.75" spans="1:30">
      <c r="A10328">
        <v>65</v>
      </c>
      <c r="B10328">
        <v>65.1</v>
      </c>
      <c r="C10328" s="20">
        <v>0.00568287037037037</v>
      </c>
      <c r="D10328" s="20"/>
      <c r="E10328" s="21" t="s">
        <v>112</v>
      </c>
      <c r="F10328" s="21">
        <v>92</v>
      </c>
      <c r="H10328">
        <v>1.21</v>
      </c>
      <c r="I10328">
        <v>10.4</v>
      </c>
      <c r="J10328">
        <v>1.04</v>
      </c>
      <c r="L10328">
        <v>40</v>
      </c>
      <c r="M10328">
        <v>29</v>
      </c>
      <c r="N10328">
        <v>34</v>
      </c>
      <c r="U10328">
        <v>0.85</v>
      </c>
      <c r="V10328">
        <v>42.9</v>
      </c>
      <c r="W10328">
        <v>3</v>
      </c>
      <c r="Z10328">
        <v>0.941</v>
      </c>
      <c r="AA10328">
        <v>0.97</v>
      </c>
      <c r="AB10328" t="s">
        <v>124</v>
      </c>
      <c r="AC10328" s="8" t="s">
        <v>120</v>
      </c>
      <c r="AD10328" s="26" t="s">
        <v>120</v>
      </c>
    </row>
    <row r="10329" ht="15.75" spans="1:30">
      <c r="A10329">
        <v>65</v>
      </c>
      <c r="B10329">
        <v>65.1</v>
      </c>
      <c r="C10329" s="20">
        <v>0.00570601851851852</v>
      </c>
      <c r="D10329" s="20"/>
      <c r="E10329" s="21" t="s">
        <v>112</v>
      </c>
      <c r="F10329" s="21">
        <v>92</v>
      </c>
      <c r="H10329">
        <v>1.12</v>
      </c>
      <c r="I10329">
        <v>9.6</v>
      </c>
      <c r="J10329">
        <v>0.96</v>
      </c>
      <c r="L10329">
        <v>38</v>
      </c>
      <c r="M10329">
        <v>29.2</v>
      </c>
      <c r="N10329">
        <v>34</v>
      </c>
      <c r="U10329">
        <v>0.86</v>
      </c>
      <c r="V10329">
        <v>44.4</v>
      </c>
      <c r="W10329">
        <v>2.7</v>
      </c>
      <c r="Z10329">
        <v>0.852</v>
      </c>
      <c r="AA10329">
        <v>0.913</v>
      </c>
      <c r="AB10329" t="s">
        <v>124</v>
      </c>
      <c r="AC10329" s="8" t="s">
        <v>120</v>
      </c>
      <c r="AD10329" s="26" t="s">
        <v>120</v>
      </c>
    </row>
    <row r="10330" ht="15.75" spans="1:30">
      <c r="A10330">
        <v>65</v>
      </c>
      <c r="B10330">
        <v>65.1</v>
      </c>
      <c r="C10330" s="20">
        <v>0.00571759259259259</v>
      </c>
      <c r="D10330" s="20"/>
      <c r="E10330" s="21" t="s">
        <v>112</v>
      </c>
      <c r="F10330" s="21">
        <v>92</v>
      </c>
      <c r="H10330">
        <v>1.12</v>
      </c>
      <c r="I10330">
        <v>9.6</v>
      </c>
      <c r="J10330">
        <v>0.97</v>
      </c>
      <c r="L10330">
        <v>38</v>
      </c>
      <c r="M10330">
        <v>29.3</v>
      </c>
      <c r="N10330">
        <v>33.9</v>
      </c>
      <c r="U10330">
        <v>0.86</v>
      </c>
      <c r="V10330">
        <v>40.3</v>
      </c>
      <c r="W10330">
        <v>2.7</v>
      </c>
      <c r="Z10330">
        <v>0.936</v>
      </c>
      <c r="AA10330">
        <v>0.873</v>
      </c>
      <c r="AB10330" t="s">
        <v>124</v>
      </c>
      <c r="AC10330" s="8" t="s">
        <v>120</v>
      </c>
      <c r="AD10330" s="26" t="s">
        <v>120</v>
      </c>
    </row>
    <row r="10331" ht="15.75" spans="1:30">
      <c r="A10331">
        <v>65</v>
      </c>
      <c r="B10331">
        <v>65.1</v>
      </c>
      <c r="C10331" s="20">
        <v>0.00574074074074074</v>
      </c>
      <c r="D10331" s="20"/>
      <c r="E10331" s="21" t="s">
        <v>112</v>
      </c>
      <c r="F10331" s="21">
        <v>92</v>
      </c>
      <c r="H10331">
        <v>1.25</v>
      </c>
      <c r="I10331">
        <v>10.7</v>
      </c>
      <c r="J10331">
        <v>1.09</v>
      </c>
      <c r="L10331">
        <v>42</v>
      </c>
      <c r="M10331">
        <v>30.6</v>
      </c>
      <c r="N10331">
        <v>34.8</v>
      </c>
      <c r="U10331">
        <v>0.88</v>
      </c>
      <c r="V10331">
        <v>35.5</v>
      </c>
      <c r="W10331">
        <v>3.1</v>
      </c>
      <c r="Z10331">
        <v>1.194</v>
      </c>
      <c r="AA10331">
        <v>1.21</v>
      </c>
      <c r="AB10331" t="s">
        <v>124</v>
      </c>
      <c r="AC10331" s="8" t="s">
        <v>120</v>
      </c>
      <c r="AD10331" s="26" t="s">
        <v>120</v>
      </c>
    </row>
    <row r="10332" ht="15.75" spans="1:30">
      <c r="A10332">
        <v>65</v>
      </c>
      <c r="B10332">
        <v>65.1</v>
      </c>
      <c r="C10332" s="20">
        <v>0.00575231481481481</v>
      </c>
      <c r="D10332" s="20"/>
      <c r="E10332" s="21" t="s">
        <v>112</v>
      </c>
      <c r="F10332" s="21">
        <v>92</v>
      </c>
      <c r="H10332">
        <v>0.92</v>
      </c>
      <c r="I10332">
        <v>7.9</v>
      </c>
      <c r="J10332">
        <v>0.8</v>
      </c>
      <c r="L10332">
        <v>34</v>
      </c>
      <c r="M10332">
        <v>31.6</v>
      </c>
      <c r="N10332">
        <v>36.2</v>
      </c>
      <c r="U10332">
        <v>0.87</v>
      </c>
      <c r="V10332">
        <v>45.5</v>
      </c>
      <c r="W10332">
        <v>2.2</v>
      </c>
      <c r="Z10332">
        <v>0.758</v>
      </c>
      <c r="AA10332">
        <v>0.819</v>
      </c>
      <c r="AB10332" t="s">
        <v>124</v>
      </c>
      <c r="AC10332" s="8" t="s">
        <v>120</v>
      </c>
      <c r="AD10332" s="26" t="s">
        <v>120</v>
      </c>
    </row>
    <row r="10333" ht="15.75" spans="1:30">
      <c r="A10333">
        <v>65</v>
      </c>
      <c r="B10333">
        <v>65.1</v>
      </c>
      <c r="C10333" s="20">
        <v>0.00576388888888889</v>
      </c>
      <c r="D10333" s="20"/>
      <c r="E10333" s="21" t="s">
        <v>112</v>
      </c>
      <c r="F10333" s="21">
        <v>92</v>
      </c>
      <c r="H10333">
        <v>0.7</v>
      </c>
      <c r="I10333">
        <v>6</v>
      </c>
      <c r="J10333">
        <v>0.62</v>
      </c>
      <c r="L10333">
        <v>28</v>
      </c>
      <c r="M10333">
        <v>32.5</v>
      </c>
      <c r="N10333">
        <v>37</v>
      </c>
      <c r="U10333">
        <v>0.88</v>
      </c>
      <c r="V10333">
        <v>47.6</v>
      </c>
      <c r="W10333">
        <v>1.7</v>
      </c>
      <c r="Z10333">
        <v>0.598</v>
      </c>
      <c r="AA10333">
        <v>0.746</v>
      </c>
      <c r="AB10333" t="s">
        <v>124</v>
      </c>
      <c r="AC10333" s="8" t="s">
        <v>120</v>
      </c>
      <c r="AD10333" s="26" t="s">
        <v>120</v>
      </c>
    </row>
    <row r="10334" ht="15.75" spans="1:30">
      <c r="A10334">
        <v>65</v>
      </c>
      <c r="B10334">
        <v>65.1</v>
      </c>
      <c r="C10334" s="20">
        <v>0.00578703703703704</v>
      </c>
      <c r="D10334" s="20"/>
      <c r="E10334" s="21" t="s">
        <v>112</v>
      </c>
      <c r="F10334" s="21">
        <v>92</v>
      </c>
      <c r="H10334">
        <v>0.67</v>
      </c>
      <c r="I10334">
        <v>5.7</v>
      </c>
      <c r="J10334">
        <v>0.56</v>
      </c>
      <c r="L10334">
        <v>21</v>
      </c>
      <c r="M10334">
        <v>25.7</v>
      </c>
      <c r="N10334">
        <v>30.5</v>
      </c>
      <c r="U10334">
        <v>0.84</v>
      </c>
      <c r="V10334">
        <v>34.1</v>
      </c>
      <c r="W10334">
        <v>1.6</v>
      </c>
      <c r="Z10334">
        <v>0.625</v>
      </c>
      <c r="AA10334">
        <v>0.413</v>
      </c>
      <c r="AB10334" t="s">
        <v>124</v>
      </c>
      <c r="AC10334" s="8" t="s">
        <v>120</v>
      </c>
      <c r="AD10334" s="26" t="s">
        <v>120</v>
      </c>
    </row>
    <row r="10335" ht="15.75" spans="1:30">
      <c r="A10335">
        <v>65</v>
      </c>
      <c r="B10335">
        <v>65.1</v>
      </c>
      <c r="C10335" s="20">
        <v>0.00581018518518519</v>
      </c>
      <c r="D10335" s="20"/>
      <c r="E10335" s="21" t="s">
        <v>112</v>
      </c>
      <c r="F10335" s="21">
        <v>92</v>
      </c>
      <c r="H10335">
        <v>0.61</v>
      </c>
      <c r="I10335">
        <v>5.2</v>
      </c>
      <c r="J10335">
        <v>0.49</v>
      </c>
      <c r="L10335">
        <v>21</v>
      </c>
      <c r="M10335">
        <v>28.5</v>
      </c>
      <c r="N10335">
        <v>35.2</v>
      </c>
      <c r="U10335">
        <v>0.81</v>
      </c>
      <c r="V10335">
        <v>29.6</v>
      </c>
      <c r="W10335">
        <v>1.5</v>
      </c>
      <c r="Z10335">
        <v>0.704</v>
      </c>
      <c r="AA10335">
        <v>0.798</v>
      </c>
      <c r="AB10335" t="s">
        <v>124</v>
      </c>
      <c r="AC10335" s="8" t="s">
        <v>120</v>
      </c>
      <c r="AD10335" s="26" t="s">
        <v>120</v>
      </c>
    </row>
    <row r="10336" ht="15.75" spans="1:30">
      <c r="A10336">
        <v>65</v>
      </c>
      <c r="B10336">
        <v>65.1</v>
      </c>
      <c r="C10336" s="20">
        <v>0.00584490740740741</v>
      </c>
      <c r="D10336" s="20"/>
      <c r="E10336" s="21" t="s">
        <v>112</v>
      </c>
      <c r="F10336" s="21">
        <v>90</v>
      </c>
      <c r="H10336">
        <v>0.81</v>
      </c>
      <c r="I10336">
        <v>6.9</v>
      </c>
      <c r="J10336">
        <v>0.64</v>
      </c>
      <c r="L10336">
        <v>19</v>
      </c>
      <c r="M10336">
        <v>20.6</v>
      </c>
      <c r="N10336">
        <v>25.9</v>
      </c>
      <c r="U10336">
        <v>0.79</v>
      </c>
      <c r="V10336">
        <v>21.9</v>
      </c>
      <c r="W10336">
        <v>2</v>
      </c>
      <c r="Z10336">
        <v>0.882</v>
      </c>
      <c r="AA10336">
        <v>1.048</v>
      </c>
      <c r="AB10336" t="s">
        <v>124</v>
      </c>
      <c r="AC10336" s="8" t="s">
        <v>120</v>
      </c>
      <c r="AD10336" s="26" t="s">
        <v>120</v>
      </c>
    </row>
    <row r="10337" ht="15.75" spans="1:30">
      <c r="A10337">
        <v>65</v>
      </c>
      <c r="B10337">
        <v>65.1</v>
      </c>
      <c r="C10337" s="20">
        <v>0.00585648148148148</v>
      </c>
      <c r="D10337" s="20"/>
      <c r="E10337" s="21" t="s">
        <v>112</v>
      </c>
      <c r="F10337" s="21">
        <v>90</v>
      </c>
      <c r="H10337">
        <v>1.39</v>
      </c>
      <c r="I10337">
        <v>11.9</v>
      </c>
      <c r="J10337">
        <v>1.08</v>
      </c>
      <c r="L10337">
        <v>39</v>
      </c>
      <c r="M10337">
        <v>24.5</v>
      </c>
      <c r="N10337">
        <v>31.3</v>
      </c>
      <c r="U10337">
        <v>0.78</v>
      </c>
      <c r="V10337">
        <v>43.8</v>
      </c>
      <c r="W10337">
        <v>3.4</v>
      </c>
      <c r="Z10337">
        <v>0.894</v>
      </c>
      <c r="AA10337">
        <v>0.852</v>
      </c>
      <c r="AB10337" t="s">
        <v>124</v>
      </c>
      <c r="AC10337" s="8" t="s">
        <v>120</v>
      </c>
      <c r="AD10337" s="26" t="s">
        <v>120</v>
      </c>
    </row>
    <row r="10338" ht="15.75" spans="1:30">
      <c r="A10338">
        <v>65</v>
      </c>
      <c r="B10338">
        <v>65.1</v>
      </c>
      <c r="C10338" s="20">
        <v>0.00587962962962963</v>
      </c>
      <c r="D10338" s="20"/>
      <c r="E10338" s="21" t="s">
        <v>112</v>
      </c>
      <c r="F10338" s="21">
        <v>90</v>
      </c>
      <c r="H10338">
        <v>1.2</v>
      </c>
      <c r="I10338">
        <v>10.3</v>
      </c>
      <c r="J10338">
        <v>0.95</v>
      </c>
      <c r="L10338">
        <v>38</v>
      </c>
      <c r="M10338">
        <v>27.1</v>
      </c>
      <c r="N10338">
        <v>34.3</v>
      </c>
      <c r="U10338">
        <v>0.79</v>
      </c>
      <c r="V10338">
        <v>45.5</v>
      </c>
      <c r="W10338">
        <v>2.9</v>
      </c>
      <c r="Z10338">
        <v>0.833</v>
      </c>
      <c r="AA10338">
        <v>0.934</v>
      </c>
      <c r="AB10338" t="s">
        <v>124</v>
      </c>
      <c r="AC10338" s="8" t="s">
        <v>120</v>
      </c>
      <c r="AD10338" s="26" t="s">
        <v>120</v>
      </c>
    </row>
    <row r="10339" ht="15.75" spans="1:30">
      <c r="A10339">
        <v>65</v>
      </c>
      <c r="B10339">
        <v>65.1</v>
      </c>
      <c r="C10339" s="20">
        <v>0.0058912037037037</v>
      </c>
      <c r="D10339" s="20"/>
      <c r="E10339" s="21" t="s">
        <v>112</v>
      </c>
      <c r="F10339" s="21">
        <v>90</v>
      </c>
      <c r="H10339">
        <v>1.3</v>
      </c>
      <c r="I10339">
        <v>11.1</v>
      </c>
      <c r="J10339">
        <v>1.04</v>
      </c>
      <c r="L10339">
        <v>41</v>
      </c>
      <c r="M10339">
        <v>26.6</v>
      </c>
      <c r="N10339">
        <v>33.3</v>
      </c>
      <c r="U10339">
        <v>0.8</v>
      </c>
      <c r="V10339">
        <v>50.8</v>
      </c>
      <c r="W10339">
        <v>3.2</v>
      </c>
      <c r="Z10339">
        <v>0.799</v>
      </c>
      <c r="AA10339">
        <v>0.773</v>
      </c>
      <c r="AB10339" t="s">
        <v>124</v>
      </c>
      <c r="AC10339" s="8" t="s">
        <v>120</v>
      </c>
      <c r="AD10339" s="26" t="s">
        <v>120</v>
      </c>
    </row>
    <row r="10340" ht="15.75" spans="1:30">
      <c r="A10340">
        <v>65</v>
      </c>
      <c r="B10340">
        <v>65.1</v>
      </c>
      <c r="C10340" s="20">
        <v>0.00590277777777778</v>
      </c>
      <c r="D10340" s="20"/>
      <c r="E10340" s="21" t="s">
        <v>112</v>
      </c>
      <c r="F10340" s="21">
        <v>88</v>
      </c>
      <c r="H10340">
        <v>1.25</v>
      </c>
      <c r="I10340">
        <v>10.7</v>
      </c>
      <c r="J10340">
        <v>1.03</v>
      </c>
      <c r="L10340">
        <v>41</v>
      </c>
      <c r="M10340">
        <v>28.6</v>
      </c>
      <c r="N10340">
        <v>34.6</v>
      </c>
      <c r="U10340">
        <v>0.83</v>
      </c>
      <c r="V10340">
        <v>46.5</v>
      </c>
      <c r="W10340">
        <v>3.1</v>
      </c>
      <c r="Z10340">
        <v>0.889</v>
      </c>
      <c r="AA10340">
        <v>0.947</v>
      </c>
      <c r="AB10340" t="s">
        <v>124</v>
      </c>
      <c r="AC10340" s="8" t="s">
        <v>120</v>
      </c>
      <c r="AD10340" s="26" t="s">
        <v>120</v>
      </c>
    </row>
    <row r="10341" ht="15.75" spans="1:30">
      <c r="A10341">
        <v>65</v>
      </c>
      <c r="B10341">
        <v>65.1</v>
      </c>
      <c r="C10341" s="20">
        <v>0.00591435185185185</v>
      </c>
      <c r="D10341" s="20"/>
      <c r="E10341" s="21" t="s">
        <v>112</v>
      </c>
      <c r="F10341" s="21">
        <v>88</v>
      </c>
      <c r="H10341">
        <v>1.23</v>
      </c>
      <c r="I10341">
        <v>10.6</v>
      </c>
      <c r="J10341">
        <v>1.03</v>
      </c>
      <c r="L10341">
        <v>41</v>
      </c>
      <c r="M10341">
        <v>28.7</v>
      </c>
      <c r="N10341">
        <v>34.4</v>
      </c>
      <c r="U10341">
        <v>0.83</v>
      </c>
      <c r="V10341">
        <v>46.2</v>
      </c>
      <c r="W10341">
        <v>3</v>
      </c>
      <c r="Z10341">
        <v>0.887</v>
      </c>
      <c r="AA10341">
        <v>0.906</v>
      </c>
      <c r="AB10341" t="s">
        <v>124</v>
      </c>
      <c r="AC10341" s="8" t="s">
        <v>120</v>
      </c>
      <c r="AD10341" s="26" t="s">
        <v>120</v>
      </c>
    </row>
    <row r="10342" ht="15.75" spans="1:30">
      <c r="A10342">
        <v>65</v>
      </c>
      <c r="B10342">
        <v>65.1</v>
      </c>
      <c r="C10342" s="20">
        <v>0.0059375</v>
      </c>
      <c r="D10342" s="20"/>
      <c r="E10342" s="21" t="s">
        <v>112</v>
      </c>
      <c r="F10342" s="21">
        <v>88</v>
      </c>
      <c r="H10342">
        <v>1.39</v>
      </c>
      <c r="I10342">
        <v>11.9</v>
      </c>
      <c r="J10342">
        <v>1.19</v>
      </c>
      <c r="L10342">
        <v>46</v>
      </c>
      <c r="M10342">
        <v>30.4</v>
      </c>
      <c r="N10342">
        <v>35.5</v>
      </c>
      <c r="U10342">
        <v>0.85</v>
      </c>
      <c r="V10342">
        <v>33</v>
      </c>
      <c r="W10342">
        <v>3.4</v>
      </c>
      <c r="Z10342">
        <v>1.404</v>
      </c>
      <c r="AA10342">
        <v>1.366</v>
      </c>
      <c r="AB10342" t="s">
        <v>124</v>
      </c>
      <c r="AC10342" s="8" t="s">
        <v>120</v>
      </c>
      <c r="AD10342" s="26" t="s">
        <v>120</v>
      </c>
    </row>
    <row r="10343" ht="15.75" spans="1:30">
      <c r="A10343">
        <v>65</v>
      </c>
      <c r="B10343">
        <v>65.1</v>
      </c>
      <c r="C10343" s="20">
        <v>0.00596064814814815</v>
      </c>
      <c r="D10343" s="20"/>
      <c r="E10343" s="21" t="s">
        <v>112</v>
      </c>
      <c r="F10343" s="21">
        <v>88</v>
      </c>
      <c r="H10343">
        <v>1.13</v>
      </c>
      <c r="I10343">
        <v>9.6</v>
      </c>
      <c r="J10343">
        <v>1</v>
      </c>
      <c r="L10343">
        <v>40</v>
      </c>
      <c r="M10343">
        <v>31.7</v>
      </c>
      <c r="N10343">
        <v>35.7</v>
      </c>
      <c r="U10343">
        <v>0.89</v>
      </c>
      <c r="V10343">
        <v>33</v>
      </c>
      <c r="W10343">
        <v>2.8</v>
      </c>
      <c r="Z10343">
        <v>1.202</v>
      </c>
      <c r="AA10343">
        <v>1.227</v>
      </c>
      <c r="AB10343" t="s">
        <v>124</v>
      </c>
      <c r="AC10343" s="8" t="s">
        <v>120</v>
      </c>
      <c r="AD10343" s="26" t="s">
        <v>120</v>
      </c>
    </row>
    <row r="10344" ht="15.75" spans="1:30">
      <c r="A10344">
        <v>65</v>
      </c>
      <c r="B10344">
        <v>65.1</v>
      </c>
      <c r="C10344" s="20">
        <v>0.0059837962962963</v>
      </c>
      <c r="D10344" s="20"/>
      <c r="E10344" s="21" t="s">
        <v>112</v>
      </c>
      <c r="F10344" s="21">
        <v>88</v>
      </c>
      <c r="H10344">
        <v>1.02</v>
      </c>
      <c r="I10344">
        <v>8.8</v>
      </c>
      <c r="J10344">
        <v>0.9</v>
      </c>
      <c r="L10344">
        <v>36</v>
      </c>
      <c r="M10344">
        <v>30.6</v>
      </c>
      <c r="N10344">
        <v>34.7</v>
      </c>
      <c r="U10344">
        <v>0.88</v>
      </c>
      <c r="V10344">
        <v>37.3</v>
      </c>
      <c r="W10344">
        <v>2.5</v>
      </c>
      <c r="Z10344">
        <v>0.961</v>
      </c>
      <c r="AA10344">
        <v>0.908</v>
      </c>
      <c r="AB10344" t="s">
        <v>124</v>
      </c>
      <c r="AC10344" s="8" t="s">
        <v>120</v>
      </c>
      <c r="AD10344" s="26" t="s">
        <v>120</v>
      </c>
    </row>
    <row r="10345" ht="15.75" spans="1:30">
      <c r="A10345">
        <v>65</v>
      </c>
      <c r="B10345">
        <v>65.1</v>
      </c>
      <c r="C10345" s="20">
        <v>0.00601851851851852</v>
      </c>
      <c r="D10345" s="20"/>
      <c r="E10345" s="21" t="s">
        <v>112</v>
      </c>
      <c r="F10345" s="21">
        <v>88</v>
      </c>
      <c r="H10345">
        <v>0.74</v>
      </c>
      <c r="I10345">
        <v>6.3</v>
      </c>
      <c r="J10345">
        <v>0.65</v>
      </c>
      <c r="L10345">
        <v>22</v>
      </c>
      <c r="M10345">
        <v>27.3</v>
      </c>
      <c r="N10345">
        <v>31.2</v>
      </c>
      <c r="U10345">
        <v>0.87</v>
      </c>
      <c r="V10345">
        <v>17.6</v>
      </c>
      <c r="W10345">
        <v>1.8</v>
      </c>
      <c r="Z10345">
        <v>1.265</v>
      </c>
      <c r="AA10345">
        <v>1.089</v>
      </c>
      <c r="AB10345" t="s">
        <v>124</v>
      </c>
      <c r="AC10345" s="8" t="s">
        <v>120</v>
      </c>
      <c r="AD10345" s="26" t="s">
        <v>120</v>
      </c>
    </row>
    <row r="10346" ht="15.75" spans="1:30">
      <c r="A10346">
        <v>65</v>
      </c>
      <c r="B10346">
        <v>65.1</v>
      </c>
      <c r="C10346" s="20">
        <v>0.00603009259259259</v>
      </c>
      <c r="D10346" s="20"/>
      <c r="E10346" s="21" t="s">
        <v>112</v>
      </c>
      <c r="F10346" s="21">
        <v>88</v>
      </c>
      <c r="H10346">
        <v>0.82</v>
      </c>
      <c r="I10346">
        <v>7</v>
      </c>
      <c r="J10346">
        <v>0.68</v>
      </c>
      <c r="L10346">
        <v>27</v>
      </c>
      <c r="M10346">
        <v>27</v>
      </c>
      <c r="N10346">
        <v>32.4</v>
      </c>
      <c r="U10346">
        <v>0.83</v>
      </c>
      <c r="V10346">
        <v>40.8</v>
      </c>
      <c r="W10346">
        <v>2</v>
      </c>
      <c r="Z10346">
        <v>0.662</v>
      </c>
      <c r="AA10346">
        <v>0.915</v>
      </c>
      <c r="AB10346" t="s">
        <v>124</v>
      </c>
      <c r="AC10346" s="8" t="s">
        <v>120</v>
      </c>
      <c r="AD10346" s="26" t="s">
        <v>120</v>
      </c>
    </row>
    <row r="10347" ht="15.75" spans="1:30">
      <c r="A10347">
        <v>65</v>
      </c>
      <c r="B10347">
        <v>65.1</v>
      </c>
      <c r="C10347" s="20">
        <v>0.00605324074074074</v>
      </c>
      <c r="D10347" s="20"/>
      <c r="E10347" s="21" t="s">
        <v>112</v>
      </c>
      <c r="F10347" s="21">
        <v>88</v>
      </c>
      <c r="H10347">
        <v>1.12</v>
      </c>
      <c r="I10347">
        <v>9.6</v>
      </c>
      <c r="J10347">
        <v>0.94</v>
      </c>
      <c r="L10347">
        <v>36</v>
      </c>
      <c r="M10347">
        <v>27.9</v>
      </c>
      <c r="N10347">
        <v>33.1</v>
      </c>
      <c r="U10347">
        <v>0.84</v>
      </c>
      <c r="V10347">
        <v>38.7</v>
      </c>
      <c r="W10347">
        <v>2.7</v>
      </c>
      <c r="Z10347">
        <v>0.926</v>
      </c>
      <c r="AA10347">
        <v>0.882</v>
      </c>
      <c r="AB10347" t="s">
        <v>124</v>
      </c>
      <c r="AC10347" s="8" t="s">
        <v>120</v>
      </c>
      <c r="AD10347" s="26" t="s">
        <v>120</v>
      </c>
    </row>
    <row r="10348" ht="15.75" spans="1:30">
      <c r="A10348">
        <v>65</v>
      </c>
      <c r="B10348">
        <v>65.1</v>
      </c>
      <c r="C10348" s="20">
        <v>0.00607638888888889</v>
      </c>
      <c r="D10348" s="20"/>
      <c r="E10348" s="21" t="s">
        <v>112</v>
      </c>
      <c r="F10348" s="21">
        <v>87</v>
      </c>
      <c r="H10348">
        <v>1.15</v>
      </c>
      <c r="I10348">
        <v>9.9</v>
      </c>
      <c r="J10348">
        <v>0.98</v>
      </c>
      <c r="L10348">
        <v>37</v>
      </c>
      <c r="M10348">
        <v>28.2</v>
      </c>
      <c r="N10348">
        <v>33.3</v>
      </c>
      <c r="U10348">
        <v>0.85</v>
      </c>
      <c r="V10348">
        <v>37</v>
      </c>
      <c r="W10348">
        <v>2.8</v>
      </c>
      <c r="Z10348">
        <v>0.998</v>
      </c>
      <c r="AA10348">
        <v>1.042</v>
      </c>
      <c r="AB10348" t="s">
        <v>124</v>
      </c>
      <c r="AC10348" s="8" t="s">
        <v>120</v>
      </c>
      <c r="AD10348" s="26" t="s">
        <v>120</v>
      </c>
    </row>
    <row r="10349" ht="15.75" spans="1:30">
      <c r="A10349">
        <v>65</v>
      </c>
      <c r="B10349">
        <v>65.1</v>
      </c>
      <c r="C10349" s="20">
        <v>0.00608796296296296</v>
      </c>
      <c r="D10349" s="20"/>
      <c r="E10349" s="21" t="s">
        <v>112</v>
      </c>
      <c r="F10349" s="21">
        <v>87</v>
      </c>
      <c r="H10349">
        <v>1.22</v>
      </c>
      <c r="I10349">
        <v>10.5</v>
      </c>
      <c r="J10349">
        <v>1.06</v>
      </c>
      <c r="L10349">
        <v>40</v>
      </c>
      <c r="M10349">
        <v>29.2</v>
      </c>
      <c r="N10349">
        <v>33.8</v>
      </c>
      <c r="U10349">
        <v>0.86</v>
      </c>
      <c r="V10349">
        <v>34.5</v>
      </c>
      <c r="W10349">
        <v>3</v>
      </c>
      <c r="Z10349">
        <v>1.155</v>
      </c>
      <c r="AA10349">
        <v>1.218</v>
      </c>
      <c r="AB10349" t="s">
        <v>124</v>
      </c>
      <c r="AC10349" s="8" t="s">
        <v>120</v>
      </c>
      <c r="AD10349" s="26" t="s">
        <v>120</v>
      </c>
    </row>
    <row r="10350" ht="15.75" spans="1:30">
      <c r="A10350">
        <v>65</v>
      </c>
      <c r="B10350">
        <v>65.1</v>
      </c>
      <c r="C10350" s="20">
        <v>0.00611111111111111</v>
      </c>
      <c r="D10350" s="20"/>
      <c r="E10350" s="21" t="s">
        <v>112</v>
      </c>
      <c r="F10350" s="21">
        <v>87</v>
      </c>
      <c r="H10350">
        <v>1.13</v>
      </c>
      <c r="I10350">
        <v>9.7</v>
      </c>
      <c r="J10350">
        <v>1</v>
      </c>
      <c r="L10350">
        <v>39</v>
      </c>
      <c r="M10350">
        <v>30.8</v>
      </c>
      <c r="N10350">
        <v>34.7</v>
      </c>
      <c r="U10350">
        <v>0.89</v>
      </c>
      <c r="V10350">
        <v>33.9</v>
      </c>
      <c r="W10350">
        <v>2.8</v>
      </c>
      <c r="Z10350">
        <v>1.148</v>
      </c>
      <c r="AA10350">
        <v>1.226</v>
      </c>
      <c r="AB10350" t="s">
        <v>124</v>
      </c>
      <c r="AC10350" s="8" t="s">
        <v>120</v>
      </c>
      <c r="AD10350" s="26" t="s">
        <v>120</v>
      </c>
    </row>
    <row r="10351" ht="15.75" spans="1:30">
      <c r="A10351">
        <v>65</v>
      </c>
      <c r="B10351">
        <v>65.1</v>
      </c>
      <c r="C10351" s="20">
        <v>0.00613425925925926</v>
      </c>
      <c r="D10351" s="20"/>
      <c r="E10351" s="21" t="s">
        <v>112</v>
      </c>
      <c r="F10351" s="21">
        <v>87</v>
      </c>
      <c r="H10351">
        <v>1.16</v>
      </c>
      <c r="I10351">
        <v>10</v>
      </c>
      <c r="J10351">
        <v>1.04</v>
      </c>
      <c r="L10351">
        <v>41</v>
      </c>
      <c r="M10351">
        <v>31.9</v>
      </c>
      <c r="N10351">
        <v>35.6</v>
      </c>
      <c r="U10351">
        <v>0.9</v>
      </c>
      <c r="V10351">
        <v>30.5</v>
      </c>
      <c r="W10351">
        <v>2.8</v>
      </c>
      <c r="Z10351">
        <v>1.34</v>
      </c>
      <c r="AA10351">
        <v>1.265</v>
      </c>
      <c r="AB10351" t="s">
        <v>124</v>
      </c>
      <c r="AC10351" s="8" t="s">
        <v>120</v>
      </c>
      <c r="AD10351" s="26" t="s">
        <v>120</v>
      </c>
    </row>
    <row r="10352" ht="15.75" spans="1:30">
      <c r="A10352">
        <v>65</v>
      </c>
      <c r="B10352">
        <v>65.1</v>
      </c>
      <c r="C10352" s="20">
        <v>0.00615740740740741</v>
      </c>
      <c r="D10352" s="20"/>
      <c r="E10352" s="21" t="s">
        <v>112</v>
      </c>
      <c r="F10352" s="21">
        <v>87</v>
      </c>
      <c r="H10352">
        <v>1.02</v>
      </c>
      <c r="I10352">
        <v>8.7</v>
      </c>
      <c r="J10352">
        <v>0.91</v>
      </c>
      <c r="L10352">
        <v>36</v>
      </c>
      <c r="M10352">
        <v>31.6</v>
      </c>
      <c r="N10352">
        <v>35.2</v>
      </c>
      <c r="U10352">
        <v>0.9</v>
      </c>
      <c r="V10352">
        <v>36.8</v>
      </c>
      <c r="W10352">
        <v>2.5</v>
      </c>
      <c r="Z10352">
        <v>0.991</v>
      </c>
      <c r="AA10352">
        <v>1.073</v>
      </c>
      <c r="AB10352" t="s">
        <v>124</v>
      </c>
      <c r="AC10352" s="8" t="s">
        <v>120</v>
      </c>
      <c r="AD10352" s="26" t="s">
        <v>120</v>
      </c>
    </row>
    <row r="10353" ht="15.75" spans="1:30">
      <c r="A10353">
        <v>65</v>
      </c>
      <c r="B10353">
        <v>65.1</v>
      </c>
      <c r="C10353" s="20">
        <v>0.00616898148148148</v>
      </c>
      <c r="D10353" s="20"/>
      <c r="E10353" s="21" t="s">
        <v>112</v>
      </c>
      <c r="F10353" s="21">
        <v>87</v>
      </c>
      <c r="H10353">
        <v>1.01</v>
      </c>
      <c r="I10353">
        <v>8.6</v>
      </c>
      <c r="J10353">
        <v>0.91</v>
      </c>
      <c r="L10353">
        <v>36</v>
      </c>
      <c r="M10353">
        <v>31.3</v>
      </c>
      <c r="N10353">
        <v>34.6</v>
      </c>
      <c r="U10353">
        <v>0.9</v>
      </c>
      <c r="V10353">
        <v>36.6</v>
      </c>
      <c r="W10353">
        <v>2.5</v>
      </c>
      <c r="Z10353">
        <v>0.983</v>
      </c>
      <c r="AA10353">
        <v>1.011</v>
      </c>
      <c r="AB10353" t="s">
        <v>124</v>
      </c>
      <c r="AC10353" s="8" t="s">
        <v>120</v>
      </c>
      <c r="AD10353" s="26" t="s">
        <v>120</v>
      </c>
    </row>
    <row r="10354" ht="15.75" spans="1:30">
      <c r="A10354">
        <v>65</v>
      </c>
      <c r="B10354">
        <v>65.1</v>
      </c>
      <c r="C10354" s="20">
        <v>0.00619212962962963</v>
      </c>
      <c r="D10354" s="20"/>
      <c r="E10354" s="21" t="s">
        <v>112</v>
      </c>
      <c r="F10354" s="21">
        <v>88</v>
      </c>
      <c r="H10354">
        <v>0.97</v>
      </c>
      <c r="I10354">
        <v>8.3</v>
      </c>
      <c r="J10354">
        <v>0.87</v>
      </c>
      <c r="L10354">
        <v>35</v>
      </c>
      <c r="M10354">
        <v>31.4</v>
      </c>
      <c r="N10354">
        <v>35</v>
      </c>
      <c r="U10354">
        <v>0.9</v>
      </c>
      <c r="V10354">
        <v>39</v>
      </c>
      <c r="W10354">
        <v>2.4</v>
      </c>
      <c r="Z10354">
        <v>0.899</v>
      </c>
      <c r="AA10354">
        <v>0.976</v>
      </c>
      <c r="AB10354" t="s">
        <v>124</v>
      </c>
      <c r="AC10354" s="8" t="s">
        <v>120</v>
      </c>
      <c r="AD10354" s="26" t="s">
        <v>120</v>
      </c>
    </row>
    <row r="10355" ht="15.75" spans="1:30">
      <c r="A10355">
        <v>65</v>
      </c>
      <c r="B10355">
        <v>65.1</v>
      </c>
      <c r="C10355" s="20">
        <v>0.0062037037037037</v>
      </c>
      <c r="D10355" s="20"/>
      <c r="E10355" s="21" t="s">
        <v>112</v>
      </c>
      <c r="F10355" s="21">
        <v>88</v>
      </c>
      <c r="H10355">
        <v>0.96</v>
      </c>
      <c r="I10355">
        <v>8.2</v>
      </c>
      <c r="J10355">
        <v>0.87</v>
      </c>
      <c r="L10355">
        <v>35</v>
      </c>
      <c r="M10355">
        <v>31.2</v>
      </c>
      <c r="N10355">
        <v>34.4</v>
      </c>
      <c r="U10355">
        <v>0.91</v>
      </c>
      <c r="V10355">
        <v>44.4</v>
      </c>
      <c r="W10355">
        <v>2.3</v>
      </c>
      <c r="Z10355">
        <v>0.791</v>
      </c>
      <c r="AA10355">
        <v>0.814</v>
      </c>
      <c r="AB10355" t="s">
        <v>124</v>
      </c>
      <c r="AC10355" s="8" t="s">
        <v>120</v>
      </c>
      <c r="AD10355" s="26" t="s">
        <v>120</v>
      </c>
    </row>
    <row r="10356" ht="15.75" spans="1:30">
      <c r="A10356">
        <v>65</v>
      </c>
      <c r="B10356">
        <v>65.1</v>
      </c>
      <c r="C10356" s="20">
        <v>0.00621527777777778</v>
      </c>
      <c r="D10356" s="20"/>
      <c r="E10356" s="21" t="s">
        <v>112</v>
      </c>
      <c r="F10356" s="21">
        <v>88</v>
      </c>
      <c r="H10356">
        <v>0.92</v>
      </c>
      <c r="I10356">
        <v>7.9</v>
      </c>
      <c r="J10356">
        <v>0.83</v>
      </c>
      <c r="L10356">
        <v>34</v>
      </c>
      <c r="M10356">
        <v>30.3</v>
      </c>
      <c r="N10356">
        <v>33.8</v>
      </c>
      <c r="U10356">
        <v>0.9</v>
      </c>
      <c r="V10356">
        <v>51.7</v>
      </c>
      <c r="W10356">
        <v>2.3</v>
      </c>
      <c r="Z10356">
        <v>0.661</v>
      </c>
      <c r="AA10356">
        <v>0.676</v>
      </c>
      <c r="AB10356" t="s">
        <v>124</v>
      </c>
      <c r="AC10356" s="8" t="s">
        <v>120</v>
      </c>
      <c r="AD10356" s="26" t="s">
        <v>120</v>
      </c>
    </row>
    <row r="10357" ht="15.75" spans="1:30">
      <c r="A10357">
        <v>65</v>
      </c>
      <c r="B10357">
        <v>65.1</v>
      </c>
      <c r="C10357" s="20">
        <v>0.00623842592592593</v>
      </c>
      <c r="D10357" s="20"/>
      <c r="E10357" s="21" t="s">
        <v>112</v>
      </c>
      <c r="F10357" s="21">
        <v>88</v>
      </c>
      <c r="H10357">
        <v>1</v>
      </c>
      <c r="I10357">
        <v>8.6</v>
      </c>
      <c r="J10357">
        <v>0.9</v>
      </c>
      <c r="L10357">
        <v>34</v>
      </c>
      <c r="M10357">
        <v>29.5</v>
      </c>
      <c r="N10357">
        <v>33</v>
      </c>
      <c r="U10357">
        <v>0.89</v>
      </c>
      <c r="V10357">
        <v>35.7</v>
      </c>
      <c r="W10357">
        <v>2.4</v>
      </c>
      <c r="Z10357">
        <v>0.946</v>
      </c>
      <c r="AA10357">
        <v>0.916</v>
      </c>
      <c r="AB10357" t="s">
        <v>124</v>
      </c>
      <c r="AC10357" s="8" t="s">
        <v>120</v>
      </c>
      <c r="AD10357" s="26" t="s">
        <v>120</v>
      </c>
    </row>
    <row r="10358" ht="15.75" spans="1:30">
      <c r="A10358">
        <v>65</v>
      </c>
      <c r="B10358">
        <v>65.1</v>
      </c>
      <c r="C10358" s="20">
        <v>0.00626157407407407</v>
      </c>
      <c r="D10358" s="20"/>
      <c r="E10358" s="21" t="s">
        <v>112</v>
      </c>
      <c r="F10358" s="21">
        <v>89</v>
      </c>
      <c r="H10358">
        <v>1.04</v>
      </c>
      <c r="I10358">
        <v>8.9</v>
      </c>
      <c r="J10358">
        <v>0.94</v>
      </c>
      <c r="L10358">
        <v>37</v>
      </c>
      <c r="M10358">
        <v>31.3</v>
      </c>
      <c r="N10358">
        <v>34.8</v>
      </c>
      <c r="U10358">
        <v>0.9</v>
      </c>
      <c r="V10358">
        <v>38.5</v>
      </c>
      <c r="W10358">
        <v>2.5</v>
      </c>
      <c r="Z10358">
        <v>0.969</v>
      </c>
      <c r="AA10358">
        <v>1.112</v>
      </c>
      <c r="AB10358" t="s">
        <v>124</v>
      </c>
      <c r="AC10358" s="8" t="s">
        <v>120</v>
      </c>
      <c r="AD10358" s="26" t="s">
        <v>120</v>
      </c>
    </row>
    <row r="10359" ht="15.75" spans="1:30">
      <c r="A10359">
        <v>65</v>
      </c>
      <c r="B10359">
        <v>65.1</v>
      </c>
      <c r="C10359" s="20">
        <v>0.00627314814814815</v>
      </c>
      <c r="D10359" s="20"/>
      <c r="E10359" s="21" t="s">
        <v>112</v>
      </c>
      <c r="F10359" s="21">
        <v>89</v>
      </c>
      <c r="H10359">
        <v>1.12</v>
      </c>
      <c r="I10359">
        <v>9.6</v>
      </c>
      <c r="J10359">
        <v>1.02</v>
      </c>
      <c r="L10359">
        <v>41</v>
      </c>
      <c r="M10359">
        <v>32.2</v>
      </c>
      <c r="N10359">
        <v>35.6</v>
      </c>
      <c r="U10359">
        <v>0.9</v>
      </c>
      <c r="V10359">
        <v>42</v>
      </c>
      <c r="W10359">
        <v>2.8</v>
      </c>
      <c r="Z10359">
        <v>0.982</v>
      </c>
      <c r="AA10359">
        <v>0.97</v>
      </c>
      <c r="AB10359" t="s">
        <v>124</v>
      </c>
      <c r="AC10359" s="8" t="s">
        <v>120</v>
      </c>
      <c r="AD10359" s="26" t="s">
        <v>120</v>
      </c>
    </row>
    <row r="10360" ht="15.75" spans="1:30">
      <c r="A10360">
        <v>65</v>
      </c>
      <c r="B10360">
        <v>65.1</v>
      </c>
      <c r="C10360" s="20">
        <v>0.0062962962962963</v>
      </c>
      <c r="D10360" s="20"/>
      <c r="E10360" s="21" t="s">
        <v>112</v>
      </c>
      <c r="F10360" s="21">
        <v>89</v>
      </c>
      <c r="H10360">
        <v>1.07</v>
      </c>
      <c r="I10360">
        <v>9.2</v>
      </c>
      <c r="J10360">
        <v>0.96</v>
      </c>
      <c r="L10360">
        <v>36</v>
      </c>
      <c r="M10360">
        <v>29.1</v>
      </c>
      <c r="N10360">
        <v>32.5</v>
      </c>
      <c r="U10360">
        <v>0.9</v>
      </c>
      <c r="V10360">
        <v>36.6</v>
      </c>
      <c r="W10360">
        <v>2.6</v>
      </c>
      <c r="Z10360">
        <v>0.974</v>
      </c>
      <c r="AA10360">
        <v>0.993</v>
      </c>
      <c r="AB10360" t="s">
        <v>124</v>
      </c>
      <c r="AC10360" s="8" t="s">
        <v>120</v>
      </c>
      <c r="AD10360" s="26" t="s">
        <v>120</v>
      </c>
    </row>
    <row r="10361" ht="15.75" spans="1:30">
      <c r="A10361">
        <v>65</v>
      </c>
      <c r="B10361">
        <v>65.1</v>
      </c>
      <c r="C10361" s="20">
        <v>0.00630787037037037</v>
      </c>
      <c r="D10361" s="20"/>
      <c r="E10361" s="21" t="s">
        <v>112</v>
      </c>
      <c r="F10361" s="21">
        <v>90</v>
      </c>
      <c r="H10361">
        <v>1.04</v>
      </c>
      <c r="I10361">
        <v>8.9</v>
      </c>
      <c r="J10361">
        <v>0.93</v>
      </c>
      <c r="L10361">
        <v>36</v>
      </c>
      <c r="M10361">
        <v>30.5</v>
      </c>
      <c r="N10361">
        <v>34</v>
      </c>
      <c r="U10361">
        <v>0.9</v>
      </c>
      <c r="V10361">
        <v>38.7</v>
      </c>
      <c r="W10361">
        <v>2.5</v>
      </c>
      <c r="Z10361">
        <v>0.939</v>
      </c>
      <c r="AA10361">
        <v>1.044</v>
      </c>
      <c r="AB10361" t="s">
        <v>124</v>
      </c>
      <c r="AC10361" s="8" t="s">
        <v>120</v>
      </c>
      <c r="AD10361" s="26" t="s">
        <v>120</v>
      </c>
    </row>
    <row r="10362" ht="15.75" spans="1:30">
      <c r="A10362">
        <v>65</v>
      </c>
      <c r="B10362">
        <v>65.1</v>
      </c>
      <c r="C10362" s="20">
        <v>0.00633101851851852</v>
      </c>
      <c r="D10362" s="20"/>
      <c r="E10362" s="21" t="s">
        <v>112</v>
      </c>
      <c r="F10362" s="21">
        <v>90</v>
      </c>
      <c r="H10362">
        <v>1.04</v>
      </c>
      <c r="I10362">
        <v>8.9</v>
      </c>
      <c r="J10362">
        <v>0.94</v>
      </c>
      <c r="L10362">
        <v>36</v>
      </c>
      <c r="M10362">
        <v>30.5</v>
      </c>
      <c r="N10362">
        <v>33.8</v>
      </c>
      <c r="U10362">
        <v>0.9</v>
      </c>
      <c r="V10362">
        <v>40.3</v>
      </c>
      <c r="W10362">
        <v>2.5</v>
      </c>
      <c r="Z10362">
        <v>0.906</v>
      </c>
      <c r="AA10362">
        <v>0.951</v>
      </c>
      <c r="AB10362" t="s">
        <v>124</v>
      </c>
      <c r="AC10362" s="8" t="s">
        <v>120</v>
      </c>
      <c r="AD10362" s="26" t="s">
        <v>120</v>
      </c>
    </row>
    <row r="10363" ht="15.75" spans="1:30">
      <c r="A10363">
        <v>65</v>
      </c>
      <c r="B10363">
        <v>65.1</v>
      </c>
      <c r="C10363" s="20">
        <v>0.00635416666666667</v>
      </c>
      <c r="D10363" s="20"/>
      <c r="E10363" s="21" t="s">
        <v>112</v>
      </c>
      <c r="F10363" s="21">
        <v>90</v>
      </c>
      <c r="H10363">
        <v>0.55</v>
      </c>
      <c r="I10363">
        <v>4.7</v>
      </c>
      <c r="J10363">
        <v>0.49</v>
      </c>
      <c r="L10363">
        <v>18</v>
      </c>
      <c r="M10363">
        <v>28.2</v>
      </c>
      <c r="N10363">
        <v>31.9</v>
      </c>
      <c r="U10363">
        <v>0.89</v>
      </c>
      <c r="V10363">
        <v>22.7</v>
      </c>
      <c r="W10363">
        <v>1.3</v>
      </c>
      <c r="Z10363">
        <v>0.801</v>
      </c>
      <c r="AA10363">
        <v>0.979</v>
      </c>
      <c r="AB10363" t="s">
        <v>124</v>
      </c>
      <c r="AC10363" s="8" t="s">
        <v>120</v>
      </c>
      <c r="AD10363" s="26" t="s">
        <v>120</v>
      </c>
    </row>
    <row r="10364" ht="15.75" spans="1:30">
      <c r="A10364">
        <v>65</v>
      </c>
      <c r="B10364">
        <v>65.1</v>
      </c>
      <c r="C10364" s="20">
        <v>0.00638888888888889</v>
      </c>
      <c r="D10364" s="20"/>
      <c r="E10364" s="21" t="s">
        <v>112</v>
      </c>
      <c r="F10364" s="21">
        <v>90</v>
      </c>
      <c r="H10364">
        <v>0.82</v>
      </c>
      <c r="I10364">
        <v>7</v>
      </c>
      <c r="J10364">
        <v>0.66</v>
      </c>
      <c r="L10364">
        <v>21</v>
      </c>
      <c r="M10364">
        <v>22.4</v>
      </c>
      <c r="N10364">
        <v>27.9</v>
      </c>
      <c r="U10364">
        <v>0.8</v>
      </c>
      <c r="V10364">
        <v>22.9</v>
      </c>
      <c r="W10364">
        <v>2</v>
      </c>
      <c r="Z10364">
        <v>0.922</v>
      </c>
      <c r="AA10364">
        <v>0.87</v>
      </c>
      <c r="AB10364" t="s">
        <v>124</v>
      </c>
      <c r="AC10364" s="8" t="s">
        <v>120</v>
      </c>
      <c r="AD10364" s="26" t="s">
        <v>120</v>
      </c>
    </row>
    <row r="10365" ht="15.75" spans="1:30">
      <c r="A10365">
        <v>65</v>
      </c>
      <c r="B10365">
        <v>65.1</v>
      </c>
      <c r="C10365" s="20">
        <v>0.00641203703703704</v>
      </c>
      <c r="D10365" s="20"/>
      <c r="E10365" s="21" t="s">
        <v>112</v>
      </c>
      <c r="F10365" s="21">
        <v>90</v>
      </c>
      <c r="H10365">
        <v>1.4</v>
      </c>
      <c r="I10365">
        <v>12</v>
      </c>
      <c r="J10365">
        <v>1.15</v>
      </c>
      <c r="L10365">
        <v>40</v>
      </c>
      <c r="M10365">
        <v>25.2</v>
      </c>
      <c r="N10365">
        <v>30.9</v>
      </c>
      <c r="U10365">
        <v>0.82</v>
      </c>
      <c r="V10365">
        <v>35.3</v>
      </c>
      <c r="W10365">
        <v>3.4</v>
      </c>
      <c r="Z10365">
        <v>1.121</v>
      </c>
      <c r="AA10365">
        <v>1.046</v>
      </c>
      <c r="AB10365" t="s">
        <v>124</v>
      </c>
      <c r="AC10365" s="8" t="s">
        <v>120</v>
      </c>
      <c r="AD10365" s="26" t="s">
        <v>120</v>
      </c>
    </row>
    <row r="10366" ht="15.75" spans="1:30">
      <c r="A10366">
        <v>65</v>
      </c>
      <c r="B10366">
        <v>65.1</v>
      </c>
      <c r="C10366" s="20">
        <v>0.00642361111111111</v>
      </c>
      <c r="D10366" s="20"/>
      <c r="E10366" s="21" t="s">
        <v>112</v>
      </c>
      <c r="F10366" s="21">
        <v>90</v>
      </c>
      <c r="H10366">
        <v>1.38</v>
      </c>
      <c r="I10366">
        <v>11.8</v>
      </c>
      <c r="J10366">
        <v>1.14</v>
      </c>
      <c r="L10366">
        <v>42</v>
      </c>
      <c r="M10366">
        <v>27.1</v>
      </c>
      <c r="N10366">
        <v>32.9</v>
      </c>
      <c r="U10366">
        <v>0.82</v>
      </c>
      <c r="V10366">
        <v>41.7</v>
      </c>
      <c r="W10366">
        <v>3.4</v>
      </c>
      <c r="Z10366">
        <v>1.018</v>
      </c>
      <c r="AA10366">
        <v>1.049</v>
      </c>
      <c r="AB10366" t="s">
        <v>124</v>
      </c>
      <c r="AC10366" s="8" t="s">
        <v>120</v>
      </c>
      <c r="AD10366" s="26" t="s">
        <v>120</v>
      </c>
    </row>
    <row r="10367" ht="15.75" spans="1:30">
      <c r="A10367">
        <v>65</v>
      </c>
      <c r="B10367">
        <v>65.1</v>
      </c>
      <c r="C10367" s="20">
        <v>0.00644675925925926</v>
      </c>
      <c r="D10367" s="20"/>
      <c r="E10367" s="21" t="s">
        <v>112</v>
      </c>
      <c r="F10367" s="21">
        <v>90</v>
      </c>
      <c r="H10367">
        <v>1.27</v>
      </c>
      <c r="I10367">
        <v>10.9</v>
      </c>
      <c r="J10367">
        <v>1.07</v>
      </c>
      <c r="L10367">
        <v>41</v>
      </c>
      <c r="M10367">
        <v>28.2</v>
      </c>
      <c r="N10367">
        <v>33.7</v>
      </c>
      <c r="U10367">
        <v>0.84</v>
      </c>
      <c r="V10367">
        <v>39</v>
      </c>
      <c r="W10367">
        <v>3.1</v>
      </c>
      <c r="Z10367">
        <v>1.04</v>
      </c>
      <c r="AA10367">
        <v>1.075</v>
      </c>
      <c r="AB10367" t="s">
        <v>124</v>
      </c>
      <c r="AC10367" s="8" t="s">
        <v>120</v>
      </c>
      <c r="AD10367" s="26" t="s">
        <v>120</v>
      </c>
    </row>
    <row r="10368" ht="15.75" spans="1:30">
      <c r="A10368">
        <v>65</v>
      </c>
      <c r="B10368">
        <v>65.1</v>
      </c>
      <c r="C10368" s="20">
        <v>0.00646990740740741</v>
      </c>
      <c r="D10368" s="20"/>
      <c r="E10368" s="21" t="s">
        <v>112</v>
      </c>
      <c r="F10368" s="21">
        <v>90</v>
      </c>
      <c r="H10368">
        <v>1.19</v>
      </c>
      <c r="I10368">
        <v>10.2</v>
      </c>
      <c r="J10368">
        <v>1.01</v>
      </c>
      <c r="L10368">
        <v>39</v>
      </c>
      <c r="M10368">
        <v>29.4</v>
      </c>
      <c r="N10368">
        <v>34.5</v>
      </c>
      <c r="U10368">
        <v>0.85</v>
      </c>
      <c r="V10368">
        <v>31.7</v>
      </c>
      <c r="W10368">
        <v>2.9</v>
      </c>
      <c r="Z10368">
        <v>1.222</v>
      </c>
      <c r="AA10368">
        <v>1.205</v>
      </c>
      <c r="AB10368" t="s">
        <v>124</v>
      </c>
      <c r="AC10368" s="8" t="s">
        <v>120</v>
      </c>
      <c r="AD10368" s="26" t="s">
        <v>120</v>
      </c>
    </row>
    <row r="10369" ht="15.75" spans="1:30">
      <c r="A10369">
        <v>65</v>
      </c>
      <c r="B10369">
        <v>65.1</v>
      </c>
      <c r="C10369" s="20">
        <v>0.00649305555555555</v>
      </c>
      <c r="D10369" s="20"/>
      <c r="E10369" s="21" t="s">
        <v>112</v>
      </c>
      <c r="F10369" s="21">
        <v>90</v>
      </c>
      <c r="H10369">
        <v>0.95</v>
      </c>
      <c r="I10369">
        <v>8.1</v>
      </c>
      <c r="J10369">
        <v>0.81</v>
      </c>
      <c r="L10369">
        <v>30</v>
      </c>
      <c r="M10369">
        <v>28</v>
      </c>
      <c r="N10369">
        <v>32.8</v>
      </c>
      <c r="U10369">
        <v>0.85</v>
      </c>
      <c r="V10369">
        <v>28</v>
      </c>
      <c r="W10369">
        <v>2.3</v>
      </c>
      <c r="Z10369">
        <v>1.065</v>
      </c>
      <c r="AA10369">
        <v>1.135</v>
      </c>
      <c r="AB10369" t="s">
        <v>124</v>
      </c>
      <c r="AC10369" s="8" t="s">
        <v>120</v>
      </c>
      <c r="AD10369" s="26" t="s">
        <v>120</v>
      </c>
    </row>
    <row r="10370" ht="15.75" spans="1:30">
      <c r="A10370">
        <v>65</v>
      </c>
      <c r="B10370">
        <v>65.1</v>
      </c>
      <c r="C10370" s="20">
        <v>0.0065162037037037</v>
      </c>
      <c r="D10370" s="20"/>
      <c r="E10370" s="21" t="s">
        <v>112</v>
      </c>
      <c r="F10370" s="21">
        <v>90</v>
      </c>
      <c r="H10370">
        <v>1.25</v>
      </c>
      <c r="I10370">
        <v>10.7</v>
      </c>
      <c r="J10370">
        <v>1.08</v>
      </c>
      <c r="L10370">
        <v>40</v>
      </c>
      <c r="M10370">
        <v>29</v>
      </c>
      <c r="N10370">
        <v>33.7</v>
      </c>
      <c r="U10370">
        <v>0.86</v>
      </c>
      <c r="V10370">
        <v>29.4</v>
      </c>
      <c r="W10370">
        <v>3.1</v>
      </c>
      <c r="Z10370">
        <v>1.355</v>
      </c>
      <c r="AA10370">
        <v>1.351</v>
      </c>
      <c r="AB10370" t="s">
        <v>124</v>
      </c>
      <c r="AC10370" s="8" t="s">
        <v>120</v>
      </c>
      <c r="AD10370" s="26" t="s">
        <v>120</v>
      </c>
    </row>
    <row r="10371" ht="15.75" spans="1:30">
      <c r="A10371">
        <v>65</v>
      </c>
      <c r="B10371">
        <v>65.1</v>
      </c>
      <c r="C10371" s="20">
        <v>0.00652777777777778</v>
      </c>
      <c r="D10371" s="20"/>
      <c r="E10371" s="21" t="s">
        <v>112</v>
      </c>
      <c r="F10371" s="21">
        <v>90</v>
      </c>
      <c r="H10371">
        <v>1.14</v>
      </c>
      <c r="I10371">
        <v>9.7</v>
      </c>
      <c r="J10371">
        <v>0.99</v>
      </c>
      <c r="L10371">
        <v>39</v>
      </c>
      <c r="M10371">
        <v>30.5</v>
      </c>
      <c r="N10371">
        <v>34.9</v>
      </c>
      <c r="U10371">
        <v>0.87</v>
      </c>
      <c r="V10371">
        <v>36.6</v>
      </c>
      <c r="W10371">
        <v>2.8</v>
      </c>
      <c r="Z10371">
        <v>1.069</v>
      </c>
      <c r="AA10371">
        <v>1.258</v>
      </c>
      <c r="AB10371" t="s">
        <v>124</v>
      </c>
      <c r="AC10371" s="8" t="s">
        <v>120</v>
      </c>
      <c r="AD10371" s="26" t="s">
        <v>120</v>
      </c>
    </row>
    <row r="10372" ht="15.75" spans="1:30">
      <c r="A10372">
        <v>65</v>
      </c>
      <c r="B10372">
        <v>65.1</v>
      </c>
      <c r="C10372" s="20">
        <v>0.00655092592592593</v>
      </c>
      <c r="D10372" s="20"/>
      <c r="E10372" s="21" t="s">
        <v>112</v>
      </c>
      <c r="F10372" s="21">
        <v>90</v>
      </c>
      <c r="H10372">
        <v>1.21</v>
      </c>
      <c r="I10372">
        <v>10.3</v>
      </c>
      <c r="J10372">
        <v>1.07</v>
      </c>
      <c r="L10372">
        <v>41</v>
      </c>
      <c r="M10372">
        <v>30.4</v>
      </c>
      <c r="N10372">
        <v>34.4</v>
      </c>
      <c r="U10372">
        <v>0.88</v>
      </c>
      <c r="V10372">
        <v>36.6</v>
      </c>
      <c r="W10372">
        <v>2.9</v>
      </c>
      <c r="Z10372">
        <v>1.123</v>
      </c>
      <c r="AA10372">
        <v>1.056</v>
      </c>
      <c r="AB10372" t="s">
        <v>124</v>
      </c>
      <c r="AC10372" s="8" t="s">
        <v>120</v>
      </c>
      <c r="AD10372" s="26" t="s">
        <v>120</v>
      </c>
    </row>
    <row r="10373" ht="15.75" spans="1:30">
      <c r="A10373">
        <v>65</v>
      </c>
      <c r="B10373">
        <v>65.1</v>
      </c>
      <c r="C10373" s="20">
        <v>0.00657407407407407</v>
      </c>
      <c r="D10373" s="20"/>
      <c r="E10373" s="21" t="s">
        <v>112</v>
      </c>
      <c r="F10373" s="21">
        <v>90</v>
      </c>
      <c r="H10373">
        <v>1.2</v>
      </c>
      <c r="I10373">
        <v>10.3</v>
      </c>
      <c r="J10373">
        <v>1.07</v>
      </c>
      <c r="L10373">
        <v>42</v>
      </c>
      <c r="M10373">
        <v>31.2</v>
      </c>
      <c r="N10373">
        <v>34.9</v>
      </c>
      <c r="U10373">
        <v>0.89</v>
      </c>
      <c r="V10373">
        <v>34.3</v>
      </c>
      <c r="W10373">
        <v>2.9</v>
      </c>
      <c r="Z10373">
        <v>1.213</v>
      </c>
      <c r="AA10373">
        <v>1.279</v>
      </c>
      <c r="AB10373" t="s">
        <v>124</v>
      </c>
      <c r="AC10373" s="8" t="s">
        <v>120</v>
      </c>
      <c r="AD10373" s="26" t="s">
        <v>120</v>
      </c>
    </row>
    <row r="10374" ht="15.75" spans="1:30">
      <c r="A10374">
        <v>65</v>
      </c>
      <c r="B10374">
        <v>65.1</v>
      </c>
      <c r="C10374" s="20">
        <v>0.00659722222222222</v>
      </c>
      <c r="D10374" s="20"/>
      <c r="E10374" s="21" t="s">
        <v>112</v>
      </c>
      <c r="F10374" s="21">
        <v>92</v>
      </c>
      <c r="H10374">
        <v>1.13</v>
      </c>
      <c r="I10374">
        <v>9.7</v>
      </c>
      <c r="J10374">
        <v>1.02</v>
      </c>
      <c r="L10374">
        <v>40</v>
      </c>
      <c r="M10374">
        <v>32</v>
      </c>
      <c r="N10374">
        <v>35.4</v>
      </c>
      <c r="U10374">
        <v>0.9</v>
      </c>
      <c r="V10374">
        <v>29.4</v>
      </c>
      <c r="W10374">
        <v>2.8</v>
      </c>
      <c r="Z10374">
        <v>1.351</v>
      </c>
      <c r="AA10374">
        <v>1.368</v>
      </c>
      <c r="AB10374" t="s">
        <v>124</v>
      </c>
      <c r="AC10374" s="8" t="s">
        <v>120</v>
      </c>
      <c r="AD10374" s="26" t="s">
        <v>120</v>
      </c>
    </row>
    <row r="10375" ht="15.75" spans="1:30">
      <c r="A10375">
        <v>65</v>
      </c>
      <c r="B10375">
        <v>65.1</v>
      </c>
      <c r="C10375" s="20">
        <v>0.00662037037037037</v>
      </c>
      <c r="D10375" s="20"/>
      <c r="E10375" s="21" t="s">
        <v>112</v>
      </c>
      <c r="F10375" s="21">
        <v>92</v>
      </c>
      <c r="H10375">
        <v>1.14</v>
      </c>
      <c r="I10375">
        <v>9.8</v>
      </c>
      <c r="J10375">
        <v>1.03</v>
      </c>
      <c r="L10375">
        <v>40</v>
      </c>
      <c r="M10375">
        <v>31.2</v>
      </c>
      <c r="N10375">
        <v>34.5</v>
      </c>
      <c r="U10375">
        <v>0.9</v>
      </c>
      <c r="V10375">
        <v>34.7</v>
      </c>
      <c r="W10375">
        <v>2.8</v>
      </c>
      <c r="Z10375">
        <v>1.149</v>
      </c>
      <c r="AA10375">
        <v>1.116</v>
      </c>
      <c r="AB10375" t="s">
        <v>124</v>
      </c>
      <c r="AC10375" s="8" t="s">
        <v>120</v>
      </c>
      <c r="AD10375" s="26" t="s">
        <v>120</v>
      </c>
    </row>
    <row r="10376" ht="15.75" spans="1:30">
      <c r="A10376">
        <v>65</v>
      </c>
      <c r="B10376">
        <v>65.1</v>
      </c>
      <c r="C10376" s="20">
        <v>0.00663194444444444</v>
      </c>
      <c r="D10376" s="20"/>
      <c r="E10376" s="21" t="s">
        <v>112</v>
      </c>
      <c r="F10376" s="21">
        <v>92</v>
      </c>
      <c r="H10376">
        <v>0.97</v>
      </c>
      <c r="I10376">
        <v>8.3</v>
      </c>
      <c r="J10376">
        <v>0.87</v>
      </c>
      <c r="L10376">
        <v>35</v>
      </c>
      <c r="M10376">
        <v>31</v>
      </c>
      <c r="N10376">
        <v>34.7</v>
      </c>
      <c r="U10376">
        <v>0.89</v>
      </c>
      <c r="V10376">
        <v>37.7</v>
      </c>
      <c r="W10376">
        <v>2.4</v>
      </c>
      <c r="Z10376">
        <v>0.92</v>
      </c>
      <c r="AA10376">
        <v>1.017</v>
      </c>
      <c r="AB10376" t="s">
        <v>124</v>
      </c>
      <c r="AC10376" s="8" t="s">
        <v>120</v>
      </c>
      <c r="AD10376" s="26" t="s">
        <v>120</v>
      </c>
    </row>
    <row r="10377" ht="15.75" spans="1:30">
      <c r="A10377">
        <v>65</v>
      </c>
      <c r="B10377">
        <v>65.1</v>
      </c>
      <c r="C10377" s="20">
        <v>0.00665509259259259</v>
      </c>
      <c r="D10377" s="20"/>
      <c r="E10377" s="21" t="s">
        <v>112</v>
      </c>
      <c r="F10377" s="21">
        <v>93</v>
      </c>
      <c r="H10377">
        <v>1.21</v>
      </c>
      <c r="I10377">
        <v>10.4</v>
      </c>
      <c r="J10377">
        <v>1.11</v>
      </c>
      <c r="L10377">
        <v>41</v>
      </c>
      <c r="M10377">
        <v>31.5</v>
      </c>
      <c r="N10377">
        <v>34.4</v>
      </c>
      <c r="U10377">
        <v>0.92</v>
      </c>
      <c r="V10377">
        <v>25.8</v>
      </c>
      <c r="W10377">
        <v>3</v>
      </c>
      <c r="Z10377">
        <v>1.605</v>
      </c>
      <c r="AA10377">
        <v>1.607</v>
      </c>
      <c r="AB10377" t="s">
        <v>124</v>
      </c>
      <c r="AC10377" s="8" t="s">
        <v>120</v>
      </c>
      <c r="AD10377" s="26" t="s">
        <v>120</v>
      </c>
    </row>
    <row r="10378" ht="15.75" spans="1:30">
      <c r="A10378">
        <v>65</v>
      </c>
      <c r="B10378">
        <v>65.1</v>
      </c>
      <c r="C10378" s="20">
        <v>0.00667824074074074</v>
      </c>
      <c r="D10378" s="20"/>
      <c r="E10378" s="21" t="s">
        <v>112</v>
      </c>
      <c r="F10378" s="21">
        <v>93</v>
      </c>
      <c r="H10378">
        <v>0.84</v>
      </c>
      <c r="I10378">
        <v>7.2</v>
      </c>
      <c r="J10378">
        <v>0.74</v>
      </c>
      <c r="L10378">
        <v>30</v>
      </c>
      <c r="M10378">
        <v>29.8</v>
      </c>
      <c r="N10378">
        <v>33.5</v>
      </c>
      <c r="U10378">
        <v>0.89</v>
      </c>
      <c r="V10378">
        <v>43.5</v>
      </c>
      <c r="W10378">
        <v>2</v>
      </c>
      <c r="Z10378">
        <v>0.693</v>
      </c>
      <c r="AA10378">
        <v>0.829</v>
      </c>
      <c r="AB10378" t="s">
        <v>124</v>
      </c>
      <c r="AC10378" s="8" t="s">
        <v>120</v>
      </c>
      <c r="AD10378" s="26" t="s">
        <v>120</v>
      </c>
    </row>
    <row r="10379" ht="15.75" spans="1:30">
      <c r="A10379">
        <v>65</v>
      </c>
      <c r="B10379">
        <v>65.1</v>
      </c>
      <c r="C10379" s="20">
        <v>0.00668981481481481</v>
      </c>
      <c r="D10379" s="20"/>
      <c r="E10379" s="21" t="s">
        <v>112</v>
      </c>
      <c r="F10379" s="21">
        <v>93</v>
      </c>
      <c r="H10379">
        <v>1.07</v>
      </c>
      <c r="I10379">
        <v>9.1</v>
      </c>
      <c r="J10379">
        <v>0.96</v>
      </c>
      <c r="L10379">
        <v>36</v>
      </c>
      <c r="M10379">
        <v>29.1</v>
      </c>
      <c r="N10379">
        <v>32.6</v>
      </c>
      <c r="U10379">
        <v>0.89</v>
      </c>
      <c r="V10379">
        <v>41.4</v>
      </c>
      <c r="W10379">
        <v>2.6</v>
      </c>
      <c r="Z10379">
        <v>0.872</v>
      </c>
      <c r="AA10379">
        <v>0.896</v>
      </c>
      <c r="AB10379" t="s">
        <v>124</v>
      </c>
      <c r="AC10379" s="8" t="s">
        <v>120</v>
      </c>
      <c r="AD10379" s="26" t="s">
        <v>120</v>
      </c>
    </row>
    <row r="10380" ht="15.75" spans="1:30">
      <c r="A10380">
        <v>65</v>
      </c>
      <c r="B10380">
        <v>65.1</v>
      </c>
      <c r="C10380" s="20">
        <v>0.00671296296296296</v>
      </c>
      <c r="D10380" s="20"/>
      <c r="E10380" s="21" t="s">
        <v>112</v>
      </c>
      <c r="F10380" s="21">
        <v>95</v>
      </c>
      <c r="H10380">
        <v>1.16</v>
      </c>
      <c r="I10380">
        <v>9.9</v>
      </c>
      <c r="J10380">
        <v>1.04</v>
      </c>
      <c r="L10380">
        <v>39</v>
      </c>
      <c r="M10380">
        <v>30.3</v>
      </c>
      <c r="N10380">
        <v>33.7</v>
      </c>
      <c r="U10380">
        <v>0.9</v>
      </c>
      <c r="V10380">
        <v>34.9</v>
      </c>
      <c r="W10380">
        <v>2.8</v>
      </c>
      <c r="Z10380">
        <v>1.125</v>
      </c>
      <c r="AA10380">
        <v>1.128</v>
      </c>
      <c r="AB10380" t="s">
        <v>124</v>
      </c>
      <c r="AC10380" s="8" t="s">
        <v>120</v>
      </c>
      <c r="AD10380" s="26" t="s">
        <v>120</v>
      </c>
    </row>
    <row r="10381" ht="15.75" spans="1:30">
      <c r="A10381">
        <v>65</v>
      </c>
      <c r="B10381">
        <v>65.1</v>
      </c>
      <c r="C10381" s="20">
        <v>0.00673611111111111</v>
      </c>
      <c r="D10381" s="20"/>
      <c r="E10381" s="21" t="s">
        <v>112</v>
      </c>
      <c r="F10381" s="21">
        <v>95</v>
      </c>
      <c r="H10381">
        <v>1.19</v>
      </c>
      <c r="I10381">
        <v>10.2</v>
      </c>
      <c r="J10381">
        <v>1.06</v>
      </c>
      <c r="L10381">
        <v>40</v>
      </c>
      <c r="M10381">
        <v>30.2</v>
      </c>
      <c r="N10381">
        <v>33.9</v>
      </c>
      <c r="U10381">
        <v>0.89</v>
      </c>
      <c r="V10381">
        <v>34.5</v>
      </c>
      <c r="W10381">
        <v>2.9</v>
      </c>
      <c r="Z10381">
        <v>1.161</v>
      </c>
      <c r="AA10381">
        <v>1.181</v>
      </c>
      <c r="AB10381" t="s">
        <v>124</v>
      </c>
      <c r="AC10381" s="8" t="s">
        <v>120</v>
      </c>
      <c r="AD10381" s="26" t="s">
        <v>120</v>
      </c>
    </row>
    <row r="10382" ht="15.75" spans="1:30">
      <c r="A10382">
        <v>65</v>
      </c>
      <c r="B10382">
        <v>65.1</v>
      </c>
      <c r="C10382" s="20">
        <v>0.00675925925925926</v>
      </c>
      <c r="D10382" s="20"/>
      <c r="E10382" s="21" t="s">
        <v>112</v>
      </c>
      <c r="F10382" s="21">
        <v>95</v>
      </c>
      <c r="H10382">
        <v>1.16</v>
      </c>
      <c r="I10382">
        <v>9.9</v>
      </c>
      <c r="J10382">
        <v>1.03</v>
      </c>
      <c r="L10382">
        <v>38</v>
      </c>
      <c r="M10382">
        <v>29.8</v>
      </c>
      <c r="N10382">
        <v>33.5</v>
      </c>
      <c r="U10382">
        <v>0.89</v>
      </c>
      <c r="V10382">
        <v>31.7</v>
      </c>
      <c r="W10382">
        <v>2.8</v>
      </c>
      <c r="Z10382">
        <v>1.208</v>
      </c>
      <c r="AA10382">
        <v>1.171</v>
      </c>
      <c r="AB10382" t="s">
        <v>124</v>
      </c>
      <c r="AC10382" s="8" t="s">
        <v>120</v>
      </c>
      <c r="AD10382" s="26" t="s">
        <v>120</v>
      </c>
    </row>
    <row r="10383" ht="15.75" spans="1:30">
      <c r="A10383">
        <v>65</v>
      </c>
      <c r="B10383">
        <v>65.1</v>
      </c>
      <c r="C10383" s="20">
        <v>0.00678240740740741</v>
      </c>
      <c r="D10383" s="20"/>
      <c r="E10383" s="21" t="s">
        <v>112</v>
      </c>
      <c r="F10383" s="21">
        <v>96</v>
      </c>
      <c r="H10383">
        <v>1.18</v>
      </c>
      <c r="I10383">
        <v>10.1</v>
      </c>
      <c r="J10383">
        <v>1.05</v>
      </c>
      <c r="L10383">
        <v>39</v>
      </c>
      <c r="M10383">
        <v>29.7</v>
      </c>
      <c r="N10383">
        <v>33.2</v>
      </c>
      <c r="U10383">
        <v>0.9</v>
      </c>
      <c r="V10383">
        <v>30.6</v>
      </c>
      <c r="W10383">
        <v>2.9</v>
      </c>
      <c r="Z10383">
        <v>1.26</v>
      </c>
      <c r="AA10383">
        <v>1.314</v>
      </c>
      <c r="AB10383" t="s">
        <v>124</v>
      </c>
      <c r="AC10383" s="8" t="s">
        <v>120</v>
      </c>
      <c r="AD10383" s="26" t="s">
        <v>120</v>
      </c>
    </row>
    <row r="10384" ht="15.75" spans="1:30">
      <c r="A10384">
        <v>65</v>
      </c>
      <c r="B10384">
        <v>65.1</v>
      </c>
      <c r="C10384" s="20">
        <v>0.00680555555555556</v>
      </c>
      <c r="D10384" s="20"/>
      <c r="E10384" s="21" t="s">
        <v>112</v>
      </c>
      <c r="F10384" s="21">
        <v>96</v>
      </c>
      <c r="H10384">
        <v>1.15</v>
      </c>
      <c r="I10384">
        <v>9.8</v>
      </c>
      <c r="J10384">
        <v>1.03</v>
      </c>
      <c r="L10384">
        <v>39</v>
      </c>
      <c r="M10384">
        <v>31.3</v>
      </c>
      <c r="N10384">
        <v>34.8</v>
      </c>
      <c r="U10384">
        <v>0.9</v>
      </c>
      <c r="V10384">
        <v>29.6</v>
      </c>
      <c r="W10384">
        <v>2.8</v>
      </c>
      <c r="Z10384">
        <v>1.336</v>
      </c>
      <c r="AA10384">
        <v>1.417</v>
      </c>
      <c r="AB10384" t="s">
        <v>124</v>
      </c>
      <c r="AC10384" s="8" t="s">
        <v>120</v>
      </c>
      <c r="AD10384" s="26" t="s">
        <v>120</v>
      </c>
    </row>
    <row r="10385" ht="15.75" spans="1:30">
      <c r="A10385">
        <v>65</v>
      </c>
      <c r="B10385">
        <v>65.1</v>
      </c>
      <c r="C10385" s="20">
        <v>0.0068287037037037</v>
      </c>
      <c r="D10385" s="20"/>
      <c r="E10385" s="21" t="s">
        <v>112</v>
      </c>
      <c r="F10385" s="21">
        <v>96</v>
      </c>
      <c r="H10385">
        <v>1.16</v>
      </c>
      <c r="I10385">
        <v>10</v>
      </c>
      <c r="J10385">
        <v>1.04</v>
      </c>
      <c r="L10385">
        <v>39</v>
      </c>
      <c r="M10385">
        <v>30.3</v>
      </c>
      <c r="N10385">
        <v>33.8</v>
      </c>
      <c r="U10385">
        <v>0.9</v>
      </c>
      <c r="V10385">
        <v>31.1</v>
      </c>
      <c r="W10385">
        <v>2.8</v>
      </c>
      <c r="Z10385">
        <v>1.255</v>
      </c>
      <c r="AA10385">
        <v>1.175</v>
      </c>
      <c r="AB10385" t="s">
        <v>124</v>
      </c>
      <c r="AC10385" s="8" t="s">
        <v>120</v>
      </c>
      <c r="AD10385" s="26" t="s">
        <v>120</v>
      </c>
    </row>
    <row r="10386" ht="15.75" spans="1:30">
      <c r="A10386">
        <v>65</v>
      </c>
      <c r="B10386">
        <v>65.1</v>
      </c>
      <c r="C10386" s="20">
        <v>0.00685185185185185</v>
      </c>
      <c r="D10386" s="20"/>
      <c r="E10386" s="21" t="s">
        <v>112</v>
      </c>
      <c r="F10386" s="21">
        <v>96</v>
      </c>
      <c r="H10386">
        <v>1.18</v>
      </c>
      <c r="I10386">
        <v>10.1</v>
      </c>
      <c r="J10386">
        <v>1.07</v>
      </c>
      <c r="L10386">
        <v>40</v>
      </c>
      <c r="M10386">
        <v>30.7</v>
      </c>
      <c r="N10386">
        <v>33.9</v>
      </c>
      <c r="U10386">
        <v>0.91</v>
      </c>
      <c r="V10386">
        <v>27.1</v>
      </c>
      <c r="W10386">
        <v>2.9</v>
      </c>
      <c r="Z10386">
        <v>1.457</v>
      </c>
      <c r="AA10386">
        <v>1.5</v>
      </c>
      <c r="AB10386" t="s">
        <v>124</v>
      </c>
      <c r="AC10386" s="8" t="s">
        <v>120</v>
      </c>
      <c r="AD10386" s="26" t="s">
        <v>120</v>
      </c>
    </row>
    <row r="10387" ht="15.75" spans="1:30">
      <c r="A10387">
        <v>65</v>
      </c>
      <c r="B10387">
        <v>65.1</v>
      </c>
      <c r="C10387" s="20">
        <v>0.006875</v>
      </c>
      <c r="D10387" s="20"/>
      <c r="E10387" s="21" t="s">
        <v>112</v>
      </c>
      <c r="F10387" s="21">
        <v>96</v>
      </c>
      <c r="H10387">
        <v>1.08</v>
      </c>
      <c r="I10387">
        <v>9.3</v>
      </c>
      <c r="J10387">
        <v>0.98</v>
      </c>
      <c r="L10387">
        <v>36</v>
      </c>
      <c r="M10387">
        <v>30.1</v>
      </c>
      <c r="N10387">
        <v>33.3</v>
      </c>
      <c r="U10387">
        <v>0.9</v>
      </c>
      <c r="V10387">
        <v>30.2</v>
      </c>
      <c r="W10387">
        <v>2.7</v>
      </c>
      <c r="Z10387">
        <v>1.202</v>
      </c>
      <c r="AA10387">
        <v>1.315</v>
      </c>
      <c r="AB10387" t="s">
        <v>124</v>
      </c>
      <c r="AC10387" s="8" t="s">
        <v>120</v>
      </c>
      <c r="AD10387" s="26" t="s">
        <v>120</v>
      </c>
    </row>
    <row r="10388" ht="15.75" spans="1:30">
      <c r="A10388">
        <v>65</v>
      </c>
      <c r="B10388">
        <v>65.1</v>
      </c>
      <c r="C10388" s="20">
        <v>0.00689814814814815</v>
      </c>
      <c r="D10388" s="20"/>
      <c r="E10388" s="21" t="s">
        <v>112</v>
      </c>
      <c r="F10388" s="21">
        <v>96</v>
      </c>
      <c r="H10388">
        <v>1.03</v>
      </c>
      <c r="I10388">
        <v>8.8</v>
      </c>
      <c r="J10388">
        <v>0.92</v>
      </c>
      <c r="L10388">
        <v>35</v>
      </c>
      <c r="M10388">
        <v>29.5</v>
      </c>
      <c r="N10388">
        <v>33.1</v>
      </c>
      <c r="U10388">
        <v>0.89</v>
      </c>
      <c r="V10388">
        <v>34.9</v>
      </c>
      <c r="W10388">
        <v>2.5</v>
      </c>
      <c r="Z10388">
        <v>0.994</v>
      </c>
      <c r="AA10388">
        <v>1.08</v>
      </c>
      <c r="AB10388" t="s">
        <v>124</v>
      </c>
      <c r="AC10388" s="8" t="s">
        <v>120</v>
      </c>
      <c r="AD10388" s="26" t="s">
        <v>120</v>
      </c>
    </row>
    <row r="10389" ht="15.75" spans="1:30">
      <c r="A10389">
        <v>65</v>
      </c>
      <c r="B10389">
        <v>65.1</v>
      </c>
      <c r="C10389" s="20">
        <v>0.00690972222222222</v>
      </c>
      <c r="D10389" s="20"/>
      <c r="E10389" s="21" t="s">
        <v>112</v>
      </c>
      <c r="F10389" s="21">
        <v>96</v>
      </c>
      <c r="H10389">
        <v>1.24</v>
      </c>
      <c r="I10389">
        <v>10.6</v>
      </c>
      <c r="J10389">
        <v>1.1</v>
      </c>
      <c r="L10389">
        <v>40</v>
      </c>
      <c r="M10389">
        <v>29.3</v>
      </c>
      <c r="N10389">
        <v>32.9</v>
      </c>
      <c r="U10389">
        <v>0.89</v>
      </c>
      <c r="V10389">
        <v>31.1</v>
      </c>
      <c r="W10389">
        <v>3</v>
      </c>
      <c r="Z10389">
        <v>1.285</v>
      </c>
      <c r="AA10389">
        <v>1.274</v>
      </c>
      <c r="AB10389" t="s">
        <v>124</v>
      </c>
      <c r="AC10389" s="8" t="s">
        <v>120</v>
      </c>
      <c r="AD10389" s="26" t="s">
        <v>120</v>
      </c>
    </row>
    <row r="10390" ht="15.75" spans="1:30">
      <c r="A10390">
        <v>65</v>
      </c>
      <c r="B10390">
        <v>65.1</v>
      </c>
      <c r="C10390" s="20">
        <v>0.00693287037037037</v>
      </c>
      <c r="D10390" s="20"/>
      <c r="E10390" s="21" t="s">
        <v>112</v>
      </c>
      <c r="F10390" s="21">
        <v>96</v>
      </c>
      <c r="H10390">
        <v>1.23</v>
      </c>
      <c r="I10390">
        <v>10.5</v>
      </c>
      <c r="J10390">
        <v>1.1</v>
      </c>
      <c r="L10390">
        <v>42</v>
      </c>
      <c r="M10390">
        <v>30.7</v>
      </c>
      <c r="N10390">
        <v>34.3</v>
      </c>
      <c r="U10390">
        <v>0.9</v>
      </c>
      <c r="V10390">
        <v>31.9</v>
      </c>
      <c r="W10390">
        <v>3</v>
      </c>
      <c r="Z10390">
        <v>1.304</v>
      </c>
      <c r="AA10390">
        <v>1.383</v>
      </c>
      <c r="AB10390" t="s">
        <v>124</v>
      </c>
      <c r="AC10390" s="8" t="s">
        <v>120</v>
      </c>
      <c r="AD10390" s="26" t="s">
        <v>120</v>
      </c>
    </row>
    <row r="10391" ht="15.75" spans="1:30">
      <c r="A10391">
        <v>65</v>
      </c>
      <c r="B10391">
        <v>65.1</v>
      </c>
      <c r="C10391" s="20">
        <v>0.00695601851851852</v>
      </c>
      <c r="D10391" s="20"/>
      <c r="E10391" s="21" t="s">
        <v>112</v>
      </c>
      <c r="F10391" s="21">
        <v>96</v>
      </c>
      <c r="H10391">
        <v>1.24</v>
      </c>
      <c r="I10391">
        <v>10.7</v>
      </c>
      <c r="J10391">
        <v>1.13</v>
      </c>
      <c r="L10391">
        <v>42</v>
      </c>
      <c r="M10391">
        <v>31.2</v>
      </c>
      <c r="N10391">
        <v>34.4</v>
      </c>
      <c r="U10391">
        <v>0.91</v>
      </c>
      <c r="V10391">
        <v>30.8</v>
      </c>
      <c r="W10391">
        <v>3</v>
      </c>
      <c r="Z10391">
        <v>1.38</v>
      </c>
      <c r="AA10391">
        <v>1.397</v>
      </c>
      <c r="AB10391" t="s">
        <v>124</v>
      </c>
      <c r="AC10391" s="8" t="s">
        <v>120</v>
      </c>
      <c r="AD10391" s="26" t="s">
        <v>120</v>
      </c>
    </row>
    <row r="10392" ht="15.75" spans="1:30">
      <c r="A10392">
        <v>65</v>
      </c>
      <c r="B10392">
        <v>65.1</v>
      </c>
      <c r="C10392" s="20">
        <v>0.00697916666666667</v>
      </c>
      <c r="D10392" s="20"/>
      <c r="E10392" s="21" t="s">
        <v>112</v>
      </c>
      <c r="F10392" s="21">
        <v>96</v>
      </c>
      <c r="H10392">
        <v>1.24</v>
      </c>
      <c r="I10392">
        <v>10.6</v>
      </c>
      <c r="J10392">
        <v>1.14</v>
      </c>
      <c r="L10392">
        <v>44</v>
      </c>
      <c r="M10392">
        <v>32.1</v>
      </c>
      <c r="N10392">
        <v>35.1</v>
      </c>
      <c r="U10392">
        <v>0.92</v>
      </c>
      <c r="V10392">
        <v>33.9</v>
      </c>
      <c r="W10392">
        <v>3</v>
      </c>
      <c r="Z10392">
        <v>1.296</v>
      </c>
      <c r="AA10392">
        <v>1.382</v>
      </c>
      <c r="AB10392" t="s">
        <v>124</v>
      </c>
      <c r="AC10392" s="8" t="s">
        <v>120</v>
      </c>
      <c r="AD10392" s="26" t="s">
        <v>120</v>
      </c>
    </row>
    <row r="10393" ht="15.75" spans="1:30">
      <c r="A10393">
        <v>65</v>
      </c>
      <c r="B10393">
        <v>65.1</v>
      </c>
      <c r="C10393" s="20">
        <v>0.00699074074074074</v>
      </c>
      <c r="D10393" s="20"/>
      <c r="E10393" s="21" t="s">
        <v>112</v>
      </c>
      <c r="F10393" s="21">
        <v>96</v>
      </c>
      <c r="H10393">
        <v>0.92</v>
      </c>
      <c r="I10393">
        <v>7.9</v>
      </c>
      <c r="J10393">
        <v>0.84</v>
      </c>
      <c r="L10393">
        <v>33</v>
      </c>
      <c r="M10393">
        <v>29.9</v>
      </c>
      <c r="N10393">
        <v>33</v>
      </c>
      <c r="U10393">
        <v>0.91</v>
      </c>
      <c r="V10393">
        <v>44.1</v>
      </c>
      <c r="W10393">
        <v>2.3</v>
      </c>
      <c r="Z10393">
        <v>0.745</v>
      </c>
      <c r="AA10393">
        <v>0.872</v>
      </c>
      <c r="AB10393" t="s">
        <v>124</v>
      </c>
      <c r="AC10393" s="8" t="s">
        <v>120</v>
      </c>
      <c r="AD10393" s="26" t="s">
        <v>120</v>
      </c>
    </row>
    <row r="10394" ht="15.75" spans="1:30">
      <c r="A10394">
        <v>65</v>
      </c>
      <c r="B10394">
        <v>65.1</v>
      </c>
      <c r="C10394" s="20">
        <v>0.00701388888888889</v>
      </c>
      <c r="D10394" s="20"/>
      <c r="E10394" s="21" t="s">
        <v>112</v>
      </c>
      <c r="F10394" s="21">
        <v>96</v>
      </c>
      <c r="H10394">
        <v>1.15</v>
      </c>
      <c r="I10394">
        <v>9.8</v>
      </c>
      <c r="J10394">
        <v>1.04</v>
      </c>
      <c r="L10394">
        <v>39</v>
      </c>
      <c r="M10394">
        <v>30.1</v>
      </c>
      <c r="N10394">
        <v>33.2</v>
      </c>
      <c r="U10394">
        <v>0.91</v>
      </c>
      <c r="V10394">
        <v>38.5</v>
      </c>
      <c r="W10394">
        <v>2.8</v>
      </c>
      <c r="Z10394">
        <v>1.018</v>
      </c>
      <c r="AA10394">
        <v>0.978</v>
      </c>
      <c r="AB10394" t="s">
        <v>124</v>
      </c>
      <c r="AC10394" s="8" t="s">
        <v>120</v>
      </c>
      <c r="AD10394" s="26" t="s">
        <v>120</v>
      </c>
    </row>
    <row r="10395" ht="15.75" spans="1:30">
      <c r="A10395">
        <v>65</v>
      </c>
      <c r="B10395">
        <v>65.1</v>
      </c>
      <c r="C10395" s="20">
        <v>0.00703703703703704</v>
      </c>
      <c r="D10395" s="20"/>
      <c r="E10395" s="21" t="s">
        <v>112</v>
      </c>
      <c r="F10395" s="21">
        <v>96</v>
      </c>
      <c r="H10395">
        <v>1</v>
      </c>
      <c r="I10395">
        <v>8.5</v>
      </c>
      <c r="J10395">
        <v>0.89</v>
      </c>
      <c r="L10395">
        <v>33</v>
      </c>
      <c r="M10395">
        <v>28.9</v>
      </c>
      <c r="N10395">
        <v>32.3</v>
      </c>
      <c r="U10395">
        <v>0.89</v>
      </c>
      <c r="V10395">
        <v>38.2</v>
      </c>
      <c r="W10395">
        <v>2.4</v>
      </c>
      <c r="Z10395">
        <v>0.872</v>
      </c>
      <c r="AA10395">
        <v>0.93</v>
      </c>
      <c r="AB10395" t="s">
        <v>124</v>
      </c>
      <c r="AC10395" s="8" t="s">
        <v>120</v>
      </c>
      <c r="AD10395" s="26" t="s">
        <v>120</v>
      </c>
    </row>
    <row r="10396" ht="15.75" spans="1:30">
      <c r="A10396">
        <v>65</v>
      </c>
      <c r="B10396">
        <v>65.1</v>
      </c>
      <c r="C10396" s="20">
        <v>0.00704861111111111</v>
      </c>
      <c r="D10396" s="20"/>
      <c r="E10396" s="21" t="s">
        <v>112</v>
      </c>
      <c r="F10396" s="21">
        <v>96</v>
      </c>
      <c r="H10396">
        <v>1.09</v>
      </c>
      <c r="I10396">
        <v>9.3</v>
      </c>
      <c r="J10396">
        <v>0.97</v>
      </c>
      <c r="L10396">
        <v>37</v>
      </c>
      <c r="M10396">
        <v>29.2</v>
      </c>
      <c r="N10396">
        <v>32.9</v>
      </c>
      <c r="U10396">
        <v>0.89</v>
      </c>
      <c r="V10396">
        <v>44.4</v>
      </c>
      <c r="W10396">
        <v>2.7</v>
      </c>
      <c r="Z10396">
        <v>0.836</v>
      </c>
      <c r="AA10396">
        <v>0.992</v>
      </c>
      <c r="AB10396" t="s">
        <v>124</v>
      </c>
      <c r="AC10396" s="8" t="s">
        <v>120</v>
      </c>
      <c r="AD10396" s="26" t="s">
        <v>120</v>
      </c>
    </row>
    <row r="10397" ht="15.75" spans="1:30">
      <c r="A10397">
        <v>65</v>
      </c>
      <c r="B10397">
        <v>65.1</v>
      </c>
      <c r="C10397" s="20">
        <v>0.00706018518518518</v>
      </c>
      <c r="D10397" s="20"/>
      <c r="E10397" s="21" t="s">
        <v>112</v>
      </c>
      <c r="F10397" s="21">
        <v>96</v>
      </c>
      <c r="H10397">
        <v>1.21</v>
      </c>
      <c r="I10397">
        <v>10.4</v>
      </c>
      <c r="J10397">
        <v>1.09</v>
      </c>
      <c r="L10397">
        <v>41</v>
      </c>
      <c r="M10397">
        <v>29.8</v>
      </c>
      <c r="N10397">
        <v>33.3</v>
      </c>
      <c r="U10397">
        <v>0.89</v>
      </c>
      <c r="V10397">
        <v>43.8</v>
      </c>
      <c r="W10397">
        <v>3</v>
      </c>
      <c r="Z10397">
        <v>0.946</v>
      </c>
      <c r="AA10397">
        <v>0.976</v>
      </c>
      <c r="AB10397" t="s">
        <v>124</v>
      </c>
      <c r="AC10397" s="8" t="s">
        <v>120</v>
      </c>
      <c r="AD10397" s="26" t="s">
        <v>120</v>
      </c>
    </row>
    <row r="10398" ht="15.75" spans="1:30">
      <c r="A10398">
        <v>65</v>
      </c>
      <c r="B10398">
        <v>65.1</v>
      </c>
      <c r="C10398" s="20">
        <v>0.00708333333333333</v>
      </c>
      <c r="D10398" s="20"/>
      <c r="E10398" s="21" t="s">
        <v>112</v>
      </c>
      <c r="F10398" s="21">
        <v>96</v>
      </c>
      <c r="H10398">
        <v>1.07</v>
      </c>
      <c r="I10398">
        <v>9.2</v>
      </c>
      <c r="J10398">
        <v>0.95</v>
      </c>
      <c r="L10398">
        <v>36</v>
      </c>
      <c r="M10398">
        <v>28.7</v>
      </c>
      <c r="N10398">
        <v>32.3</v>
      </c>
      <c r="U10398">
        <v>0.89</v>
      </c>
      <c r="V10398">
        <v>40</v>
      </c>
      <c r="W10398">
        <v>2.6</v>
      </c>
      <c r="Z10398">
        <v>0.89</v>
      </c>
      <c r="AA10398">
        <v>0.875</v>
      </c>
      <c r="AB10398" t="s">
        <v>124</v>
      </c>
      <c r="AC10398" s="8" t="s">
        <v>120</v>
      </c>
      <c r="AD10398" s="26" t="s">
        <v>120</v>
      </c>
    </row>
    <row r="10399" ht="15.75" spans="1:30">
      <c r="A10399">
        <v>65</v>
      </c>
      <c r="B10399">
        <v>65.1</v>
      </c>
      <c r="C10399" s="20">
        <v>0.00709490740740741</v>
      </c>
      <c r="D10399" s="20"/>
      <c r="E10399" s="21" t="s">
        <v>112</v>
      </c>
      <c r="F10399" s="21">
        <v>96</v>
      </c>
      <c r="H10399">
        <v>1.2</v>
      </c>
      <c r="I10399">
        <v>10.3</v>
      </c>
      <c r="J10399">
        <v>1.07</v>
      </c>
      <c r="L10399">
        <v>41</v>
      </c>
      <c r="M10399">
        <v>30.6</v>
      </c>
      <c r="N10399">
        <v>34.2</v>
      </c>
      <c r="U10399">
        <v>0.89</v>
      </c>
      <c r="V10399">
        <v>37.5</v>
      </c>
      <c r="W10399">
        <v>2.9</v>
      </c>
      <c r="Z10399">
        <v>1.097</v>
      </c>
      <c r="AA10399">
        <v>1.157</v>
      </c>
      <c r="AB10399" t="s">
        <v>124</v>
      </c>
      <c r="AC10399" s="8" t="s">
        <v>120</v>
      </c>
      <c r="AD10399" s="26" t="s">
        <v>120</v>
      </c>
    </row>
    <row r="10400" ht="15.75" spans="1:30">
      <c r="A10400">
        <v>65</v>
      </c>
      <c r="B10400">
        <v>65.1</v>
      </c>
      <c r="C10400" s="20">
        <v>0.00711805555555556</v>
      </c>
      <c r="D10400" s="20"/>
      <c r="E10400" s="21" t="s">
        <v>112</v>
      </c>
      <c r="F10400" s="21">
        <v>96</v>
      </c>
      <c r="H10400">
        <v>1.19</v>
      </c>
      <c r="I10400">
        <v>10.2</v>
      </c>
      <c r="J10400">
        <v>1.07</v>
      </c>
      <c r="L10400">
        <v>42</v>
      </c>
      <c r="M10400">
        <v>30.6</v>
      </c>
      <c r="N10400">
        <v>34</v>
      </c>
      <c r="U10400">
        <v>0.9</v>
      </c>
      <c r="V10400">
        <v>42.6</v>
      </c>
      <c r="W10400">
        <v>2.9</v>
      </c>
      <c r="Z10400">
        <v>0.977</v>
      </c>
      <c r="AA10400">
        <v>1.053</v>
      </c>
      <c r="AB10400" t="s">
        <v>124</v>
      </c>
      <c r="AC10400" s="8" t="s">
        <v>120</v>
      </c>
      <c r="AD10400" s="26" t="s">
        <v>120</v>
      </c>
    </row>
    <row r="10401" ht="15.75" spans="1:30">
      <c r="A10401">
        <v>65</v>
      </c>
      <c r="B10401">
        <v>65.1</v>
      </c>
      <c r="C10401" s="20">
        <v>0.00712962962962963</v>
      </c>
      <c r="D10401" s="20"/>
      <c r="E10401" s="21" t="s">
        <v>112</v>
      </c>
      <c r="F10401" s="21">
        <v>96</v>
      </c>
      <c r="H10401">
        <v>1.2</v>
      </c>
      <c r="I10401">
        <v>10.3</v>
      </c>
      <c r="J10401">
        <v>1.09</v>
      </c>
      <c r="L10401">
        <v>43</v>
      </c>
      <c r="M10401">
        <v>31.5</v>
      </c>
      <c r="N10401">
        <v>34.7</v>
      </c>
      <c r="U10401">
        <v>0.91</v>
      </c>
      <c r="V10401">
        <v>43.5</v>
      </c>
      <c r="W10401">
        <v>2.9</v>
      </c>
      <c r="Z10401">
        <v>0.992</v>
      </c>
      <c r="AA10401">
        <v>1.048</v>
      </c>
      <c r="AB10401" t="s">
        <v>124</v>
      </c>
      <c r="AC10401" s="8" t="s">
        <v>120</v>
      </c>
      <c r="AD10401" s="26" t="s">
        <v>120</v>
      </c>
    </row>
    <row r="10402" ht="15.75" spans="1:30">
      <c r="A10402">
        <v>65</v>
      </c>
      <c r="B10402">
        <v>65.1</v>
      </c>
      <c r="C10402" s="20">
        <v>0.00715277777777778</v>
      </c>
      <c r="D10402" s="20"/>
      <c r="E10402" s="21" t="s">
        <v>112</v>
      </c>
      <c r="F10402" s="21">
        <v>96</v>
      </c>
      <c r="H10402">
        <v>1.19</v>
      </c>
      <c r="I10402">
        <v>10.2</v>
      </c>
      <c r="J10402">
        <v>1.09</v>
      </c>
      <c r="L10402">
        <v>42</v>
      </c>
      <c r="M10402">
        <v>31.1</v>
      </c>
      <c r="N10402">
        <v>34</v>
      </c>
      <c r="U10402">
        <v>0.91</v>
      </c>
      <c r="V10402">
        <v>40.5</v>
      </c>
      <c r="W10402">
        <v>2.9</v>
      </c>
      <c r="Z10402">
        <v>1.031</v>
      </c>
      <c r="AA10402">
        <v>1.061</v>
      </c>
      <c r="AB10402" t="s">
        <v>124</v>
      </c>
      <c r="AC10402" s="8" t="s">
        <v>120</v>
      </c>
      <c r="AD10402" s="26" t="s">
        <v>120</v>
      </c>
    </row>
    <row r="10403" ht="15.75" spans="1:30">
      <c r="A10403">
        <v>65</v>
      </c>
      <c r="B10403">
        <v>65.1</v>
      </c>
      <c r="C10403" s="20">
        <v>0.00717592592592593</v>
      </c>
      <c r="D10403" s="20"/>
      <c r="E10403" s="21" t="s">
        <v>112</v>
      </c>
      <c r="F10403" s="21">
        <v>94</v>
      </c>
      <c r="H10403">
        <v>1.29</v>
      </c>
      <c r="I10403">
        <v>11.1</v>
      </c>
      <c r="J10403">
        <v>1.21</v>
      </c>
      <c r="L10403">
        <v>45</v>
      </c>
      <c r="M10403">
        <v>32</v>
      </c>
      <c r="N10403">
        <v>34.4</v>
      </c>
      <c r="U10403">
        <v>0.93</v>
      </c>
      <c r="V10403">
        <v>27.3</v>
      </c>
      <c r="W10403">
        <v>3.2</v>
      </c>
      <c r="Z10403">
        <v>1.641</v>
      </c>
      <c r="AA10403">
        <v>1.62</v>
      </c>
      <c r="AB10403" t="s">
        <v>124</v>
      </c>
      <c r="AC10403" s="8" t="s">
        <v>120</v>
      </c>
      <c r="AD10403" s="26" t="s">
        <v>120</v>
      </c>
    </row>
    <row r="10404" ht="15.75" spans="1:30">
      <c r="A10404">
        <v>65</v>
      </c>
      <c r="B10404">
        <v>65.1</v>
      </c>
      <c r="C10404" s="20">
        <v>0.0071875</v>
      </c>
      <c r="D10404" s="20"/>
      <c r="E10404" s="21" t="s">
        <v>112</v>
      </c>
      <c r="F10404" s="21">
        <v>94</v>
      </c>
      <c r="H10404">
        <v>1.06</v>
      </c>
      <c r="I10404">
        <v>9.1</v>
      </c>
      <c r="J10404">
        <v>0.97</v>
      </c>
      <c r="L10404">
        <v>38</v>
      </c>
      <c r="M10404">
        <v>31.4</v>
      </c>
      <c r="N10404">
        <v>34.1</v>
      </c>
      <c r="U10404">
        <v>0.92</v>
      </c>
      <c r="V10404">
        <v>38.7</v>
      </c>
      <c r="W10404">
        <v>2.6</v>
      </c>
      <c r="Z10404">
        <v>0.977</v>
      </c>
      <c r="AA10404">
        <v>1.073</v>
      </c>
      <c r="AB10404" t="s">
        <v>124</v>
      </c>
      <c r="AC10404" s="8" t="s">
        <v>120</v>
      </c>
      <c r="AD10404" s="26" t="s">
        <v>120</v>
      </c>
    </row>
    <row r="10405" ht="15.75" spans="1:30">
      <c r="A10405">
        <v>65</v>
      </c>
      <c r="B10405">
        <v>65.1</v>
      </c>
      <c r="C10405" s="20">
        <v>0.00721064814814815</v>
      </c>
      <c r="D10405" s="20"/>
      <c r="E10405" s="21" t="s">
        <v>112</v>
      </c>
      <c r="F10405" s="21">
        <v>94</v>
      </c>
      <c r="H10405">
        <v>1.09</v>
      </c>
      <c r="I10405">
        <v>9.3</v>
      </c>
      <c r="J10405">
        <v>1</v>
      </c>
      <c r="L10405">
        <v>38</v>
      </c>
      <c r="M10405">
        <v>31.1</v>
      </c>
      <c r="N10405">
        <v>33.8</v>
      </c>
      <c r="U10405">
        <v>0.92</v>
      </c>
      <c r="V10405">
        <v>36.4</v>
      </c>
      <c r="W10405">
        <v>2.7</v>
      </c>
      <c r="Z10405">
        <v>1.053</v>
      </c>
      <c r="AA10405">
        <v>1.044</v>
      </c>
      <c r="AB10405" t="s">
        <v>124</v>
      </c>
      <c r="AC10405" s="8" t="s">
        <v>120</v>
      </c>
      <c r="AD10405" s="26" t="s">
        <v>120</v>
      </c>
    </row>
    <row r="10406" ht="15.75" spans="1:30">
      <c r="A10406">
        <v>65</v>
      </c>
      <c r="B10406">
        <v>65.1</v>
      </c>
      <c r="C10406" s="20">
        <v>0.0072337962962963</v>
      </c>
      <c r="D10406" s="20"/>
      <c r="E10406" s="21" t="s">
        <v>112</v>
      </c>
      <c r="F10406" s="21">
        <v>93</v>
      </c>
      <c r="H10406">
        <v>1.09</v>
      </c>
      <c r="I10406">
        <v>9.3</v>
      </c>
      <c r="J10406">
        <v>0.99</v>
      </c>
      <c r="L10406">
        <v>38</v>
      </c>
      <c r="M10406">
        <v>30.8</v>
      </c>
      <c r="N10406">
        <v>33.9</v>
      </c>
      <c r="U10406">
        <v>0.91</v>
      </c>
      <c r="V10406">
        <v>36.1</v>
      </c>
      <c r="W10406">
        <v>2.7</v>
      </c>
      <c r="Z10406">
        <v>1.05</v>
      </c>
      <c r="AA10406">
        <v>1.145</v>
      </c>
      <c r="AB10406" t="s">
        <v>124</v>
      </c>
      <c r="AC10406" s="8" t="s">
        <v>120</v>
      </c>
      <c r="AD10406" s="26" t="s">
        <v>120</v>
      </c>
    </row>
    <row r="10407" ht="15.75" spans="1:30">
      <c r="A10407">
        <v>65</v>
      </c>
      <c r="B10407">
        <v>65.1</v>
      </c>
      <c r="C10407" s="20">
        <v>0.00725694444444444</v>
      </c>
      <c r="D10407" s="20"/>
      <c r="E10407" s="21" t="s">
        <v>112</v>
      </c>
      <c r="F10407" s="21">
        <v>93</v>
      </c>
      <c r="H10407">
        <v>1.17</v>
      </c>
      <c r="I10407">
        <v>10</v>
      </c>
      <c r="J10407">
        <v>1.08</v>
      </c>
      <c r="L10407">
        <v>40</v>
      </c>
      <c r="M10407">
        <v>31.2</v>
      </c>
      <c r="N10407">
        <v>33.8</v>
      </c>
      <c r="U10407">
        <v>0.92</v>
      </c>
      <c r="V10407">
        <v>30</v>
      </c>
      <c r="W10407">
        <v>2.9</v>
      </c>
      <c r="Z10407">
        <v>1.335</v>
      </c>
      <c r="AA10407">
        <v>1.28</v>
      </c>
      <c r="AB10407" t="s">
        <v>124</v>
      </c>
      <c r="AC10407" s="8" t="s">
        <v>120</v>
      </c>
      <c r="AD10407" s="26" t="s">
        <v>120</v>
      </c>
    </row>
    <row r="10408" ht="15.75" spans="1:30">
      <c r="A10408">
        <v>65</v>
      </c>
      <c r="B10408">
        <v>65.1</v>
      </c>
      <c r="C10408" s="20">
        <v>0.00728009259259259</v>
      </c>
      <c r="D10408" s="20"/>
      <c r="E10408" s="21" t="s">
        <v>112</v>
      </c>
      <c r="F10408" s="21">
        <v>93</v>
      </c>
      <c r="H10408">
        <v>0.62</v>
      </c>
      <c r="I10408">
        <v>5.3</v>
      </c>
      <c r="J10408">
        <v>0.54</v>
      </c>
      <c r="L10408">
        <v>19</v>
      </c>
      <c r="M10408">
        <v>26.2</v>
      </c>
      <c r="N10408">
        <v>29.9</v>
      </c>
      <c r="U10408">
        <v>0.88</v>
      </c>
      <c r="V10408">
        <v>23.6</v>
      </c>
      <c r="W10408">
        <v>1.5</v>
      </c>
      <c r="Z10408">
        <v>0.807</v>
      </c>
      <c r="AA10408">
        <v>0.918</v>
      </c>
      <c r="AB10408" t="s">
        <v>124</v>
      </c>
      <c r="AC10408" s="8" t="s">
        <v>120</v>
      </c>
      <c r="AD10408" s="26" t="s">
        <v>120</v>
      </c>
    </row>
    <row r="10409" ht="15.75" spans="1:30">
      <c r="A10409">
        <v>65</v>
      </c>
      <c r="B10409">
        <v>65.1</v>
      </c>
      <c r="C10409" s="20">
        <v>0.00732638888888889</v>
      </c>
      <c r="D10409" s="20"/>
      <c r="E10409" s="21" t="s">
        <v>112</v>
      </c>
      <c r="F10409" s="21">
        <v>93</v>
      </c>
      <c r="H10409">
        <v>0.77</v>
      </c>
      <c r="I10409">
        <v>6.6</v>
      </c>
      <c r="J10409">
        <v>0.66</v>
      </c>
      <c r="L10409">
        <v>20</v>
      </c>
      <c r="M10409">
        <v>23.2</v>
      </c>
      <c r="N10409">
        <v>27.4</v>
      </c>
      <c r="U10409">
        <v>0.85</v>
      </c>
      <c r="V10409">
        <v>16</v>
      </c>
      <c r="W10409">
        <v>1.9</v>
      </c>
      <c r="Z10409">
        <v>1.242</v>
      </c>
      <c r="AA10409">
        <v>1.204</v>
      </c>
      <c r="AB10409" t="s">
        <v>124</v>
      </c>
      <c r="AC10409" s="8" t="s">
        <v>120</v>
      </c>
      <c r="AD10409" s="26" t="s">
        <v>120</v>
      </c>
    </row>
    <row r="10410" ht="15.75" spans="1:30">
      <c r="A10410">
        <v>65</v>
      </c>
      <c r="B10410">
        <v>65.1</v>
      </c>
      <c r="C10410" s="20">
        <v>0.00733796296296296</v>
      </c>
      <c r="D10410" s="20"/>
      <c r="E10410" s="21" t="s">
        <v>112</v>
      </c>
      <c r="F10410" s="21">
        <v>93</v>
      </c>
      <c r="H10410">
        <v>1.61</v>
      </c>
      <c r="I10410">
        <v>13.8</v>
      </c>
      <c r="J10410">
        <v>1.3</v>
      </c>
      <c r="L10410">
        <v>44</v>
      </c>
      <c r="M10410">
        <v>24.1</v>
      </c>
      <c r="N10410">
        <v>29.8</v>
      </c>
      <c r="U10410">
        <v>0.81</v>
      </c>
      <c r="V10410">
        <v>40.3</v>
      </c>
      <c r="W10410">
        <v>3.9</v>
      </c>
      <c r="Z10410">
        <v>1.084</v>
      </c>
      <c r="AA10410">
        <v>1.248</v>
      </c>
      <c r="AB10410" t="s">
        <v>124</v>
      </c>
      <c r="AC10410" s="8" t="s">
        <v>120</v>
      </c>
      <c r="AD10410" s="26" t="s">
        <v>120</v>
      </c>
    </row>
    <row r="10411" ht="15.75" spans="1:30">
      <c r="A10411">
        <v>65</v>
      </c>
      <c r="B10411">
        <v>65.1</v>
      </c>
      <c r="C10411" s="20">
        <v>0.00736111111111111</v>
      </c>
      <c r="D10411" s="20"/>
      <c r="E10411" s="21" t="s">
        <v>112</v>
      </c>
      <c r="F10411" s="21">
        <v>93</v>
      </c>
      <c r="H10411">
        <v>1.58</v>
      </c>
      <c r="I10411">
        <v>13.5</v>
      </c>
      <c r="J10411">
        <v>1.3</v>
      </c>
      <c r="L10411">
        <v>45</v>
      </c>
      <c r="M10411">
        <v>25.9</v>
      </c>
      <c r="N10411">
        <v>31.5</v>
      </c>
      <c r="U10411">
        <v>0.82</v>
      </c>
      <c r="V10411">
        <v>35.9</v>
      </c>
      <c r="W10411">
        <v>3.9</v>
      </c>
      <c r="Z10411">
        <v>1.259</v>
      </c>
      <c r="AA10411">
        <v>1.298</v>
      </c>
      <c r="AB10411" t="s">
        <v>124</v>
      </c>
      <c r="AC10411" s="8" t="s">
        <v>120</v>
      </c>
      <c r="AD10411" s="26" t="s">
        <v>120</v>
      </c>
    </row>
    <row r="10412" ht="15.75" spans="1:30">
      <c r="A10412">
        <v>65</v>
      </c>
      <c r="B10412">
        <v>65.1</v>
      </c>
      <c r="C10412" s="20">
        <v>0.00738425925925926</v>
      </c>
      <c r="D10412" s="20"/>
      <c r="E10412" s="21" t="s">
        <v>112</v>
      </c>
      <c r="F10412" s="21">
        <v>93</v>
      </c>
      <c r="H10412">
        <v>1.45</v>
      </c>
      <c r="I10412">
        <v>12.4</v>
      </c>
      <c r="J10412">
        <v>1.23</v>
      </c>
      <c r="L10412">
        <v>48</v>
      </c>
      <c r="M10412">
        <v>29.6</v>
      </c>
      <c r="N10412">
        <v>34.8</v>
      </c>
      <c r="U10412">
        <v>0.85</v>
      </c>
      <c r="V10412">
        <v>40</v>
      </c>
      <c r="W10412">
        <v>3.5</v>
      </c>
      <c r="Z10412">
        <v>1.192</v>
      </c>
      <c r="AA10412">
        <v>1.292</v>
      </c>
      <c r="AB10412" t="s">
        <v>124</v>
      </c>
      <c r="AC10412" s="8" t="s">
        <v>120</v>
      </c>
      <c r="AD10412" s="26" t="s">
        <v>120</v>
      </c>
    </row>
    <row r="10413" ht="15.75" spans="1:30">
      <c r="A10413">
        <v>65</v>
      </c>
      <c r="B10413">
        <v>65.1</v>
      </c>
      <c r="C10413" s="20">
        <v>0.00739583333333333</v>
      </c>
      <c r="D10413" s="20"/>
      <c r="E10413" s="21" t="s">
        <v>112</v>
      </c>
      <c r="F10413" s="21">
        <v>93</v>
      </c>
      <c r="H10413">
        <v>1.35</v>
      </c>
      <c r="I10413">
        <v>11.5</v>
      </c>
      <c r="J10413">
        <v>1.18</v>
      </c>
      <c r="L10413">
        <v>46</v>
      </c>
      <c r="M10413">
        <v>30.4</v>
      </c>
      <c r="N10413">
        <v>34.9</v>
      </c>
      <c r="U10413">
        <v>0.87</v>
      </c>
      <c r="V10413">
        <v>39</v>
      </c>
      <c r="W10413">
        <v>3.3</v>
      </c>
      <c r="Z10413">
        <v>1.173</v>
      </c>
      <c r="AA10413">
        <v>1.222</v>
      </c>
      <c r="AB10413" t="s">
        <v>124</v>
      </c>
      <c r="AC10413" s="8" t="s">
        <v>120</v>
      </c>
      <c r="AD10413" s="26" t="s">
        <v>120</v>
      </c>
    </row>
    <row r="10414" ht="15.75" spans="1:30">
      <c r="A10414">
        <v>65</v>
      </c>
      <c r="B10414">
        <v>65.1</v>
      </c>
      <c r="C10414" s="20">
        <v>0.00741898148148148</v>
      </c>
      <c r="D10414" s="20"/>
      <c r="E10414" s="21" t="s">
        <v>112</v>
      </c>
      <c r="F10414" s="21">
        <v>93</v>
      </c>
      <c r="H10414">
        <v>1.32</v>
      </c>
      <c r="I10414">
        <v>11.3</v>
      </c>
      <c r="J10414">
        <v>1.19</v>
      </c>
      <c r="L10414">
        <v>46</v>
      </c>
      <c r="M10414">
        <v>31.7</v>
      </c>
      <c r="N10414">
        <v>35.3</v>
      </c>
      <c r="U10414">
        <v>0.9</v>
      </c>
      <c r="V10414">
        <v>36.1</v>
      </c>
      <c r="W10414">
        <v>3.2</v>
      </c>
      <c r="Z10414">
        <v>1.279</v>
      </c>
      <c r="AA10414">
        <v>1.273</v>
      </c>
      <c r="AB10414" t="s">
        <v>124</v>
      </c>
      <c r="AC10414" s="8" t="s">
        <v>120</v>
      </c>
      <c r="AD10414" s="26" t="s">
        <v>120</v>
      </c>
    </row>
    <row r="10415" ht="15.75" spans="1:30">
      <c r="A10415">
        <v>65</v>
      </c>
      <c r="B10415">
        <v>65.1</v>
      </c>
      <c r="C10415" s="20">
        <v>0.00744212962962963</v>
      </c>
      <c r="D10415" s="20"/>
      <c r="E10415" s="21" t="s">
        <v>112</v>
      </c>
      <c r="F10415" s="21">
        <v>93</v>
      </c>
      <c r="H10415">
        <v>1.25</v>
      </c>
      <c r="I10415">
        <v>10.7</v>
      </c>
      <c r="J10415">
        <v>1.15</v>
      </c>
      <c r="L10415">
        <v>44</v>
      </c>
      <c r="M10415">
        <v>32.1</v>
      </c>
      <c r="N10415">
        <v>34.9</v>
      </c>
      <c r="U10415">
        <v>0.92</v>
      </c>
      <c r="V10415">
        <v>29.7</v>
      </c>
      <c r="W10415">
        <v>3.1</v>
      </c>
      <c r="Z10415">
        <v>1.475</v>
      </c>
      <c r="AA10415">
        <v>1.45</v>
      </c>
      <c r="AB10415" t="s">
        <v>124</v>
      </c>
      <c r="AC10415" s="8" t="s">
        <v>120</v>
      </c>
      <c r="AD10415" s="26" t="s">
        <v>120</v>
      </c>
    </row>
    <row r="10416" ht="15.75" spans="1:30">
      <c r="A10416">
        <v>65</v>
      </c>
      <c r="B10416">
        <v>65.1</v>
      </c>
      <c r="C10416" s="20">
        <v>0.0074537037037037</v>
      </c>
      <c r="D10416" s="20"/>
      <c r="E10416" s="21" t="s">
        <v>112</v>
      </c>
      <c r="F10416" s="21">
        <v>93</v>
      </c>
      <c r="H10416">
        <v>1.13</v>
      </c>
      <c r="I10416">
        <v>9.7</v>
      </c>
      <c r="J10416">
        <v>1.05</v>
      </c>
      <c r="L10416">
        <v>42</v>
      </c>
      <c r="M10416">
        <v>33</v>
      </c>
      <c r="N10416">
        <v>35.7</v>
      </c>
      <c r="U10416">
        <v>0.92</v>
      </c>
      <c r="V10416">
        <v>37.3</v>
      </c>
      <c r="W10416">
        <v>2.8</v>
      </c>
      <c r="Z10416">
        <v>1.124</v>
      </c>
      <c r="AA10416">
        <v>1.282</v>
      </c>
      <c r="AB10416" t="s">
        <v>124</v>
      </c>
      <c r="AC10416" s="8" t="s">
        <v>120</v>
      </c>
      <c r="AD10416" s="26" t="s">
        <v>120</v>
      </c>
    </row>
    <row r="10417" ht="15.75" spans="1:30">
      <c r="A10417">
        <v>65</v>
      </c>
      <c r="B10417">
        <v>65.1</v>
      </c>
      <c r="C10417" s="20">
        <v>0.00747685185185185</v>
      </c>
      <c r="D10417" s="20"/>
      <c r="E10417" s="21" t="s">
        <v>112</v>
      </c>
      <c r="F10417" s="21">
        <v>93</v>
      </c>
      <c r="H10417">
        <v>1.13</v>
      </c>
      <c r="I10417">
        <v>9.7</v>
      </c>
      <c r="J10417">
        <v>1.06</v>
      </c>
      <c r="L10417">
        <v>41</v>
      </c>
      <c r="M10417">
        <v>32.4</v>
      </c>
      <c r="N10417">
        <v>34.6</v>
      </c>
      <c r="U10417">
        <v>0.94</v>
      </c>
      <c r="V10417">
        <v>34.7</v>
      </c>
      <c r="W10417">
        <v>2.8</v>
      </c>
      <c r="Z10417">
        <v>1.176</v>
      </c>
      <c r="AA10417">
        <v>1.125</v>
      </c>
      <c r="AB10417" t="s">
        <v>124</v>
      </c>
      <c r="AC10417" s="8" t="s">
        <v>120</v>
      </c>
      <c r="AD10417" s="26" t="s">
        <v>120</v>
      </c>
    </row>
    <row r="10418" ht="15.75" spans="1:30">
      <c r="A10418">
        <v>65</v>
      </c>
      <c r="B10418">
        <v>65.1</v>
      </c>
      <c r="C10418" s="20">
        <v>0.00752314814814815</v>
      </c>
      <c r="D10418" s="20"/>
      <c r="E10418" s="21" t="s">
        <v>112</v>
      </c>
      <c r="F10418" s="21">
        <v>93</v>
      </c>
      <c r="H10418">
        <v>1.25</v>
      </c>
      <c r="I10418">
        <v>10.7</v>
      </c>
      <c r="J10418">
        <v>1.23</v>
      </c>
      <c r="L10418">
        <v>45</v>
      </c>
      <c r="M10418">
        <v>34.4</v>
      </c>
      <c r="N10418">
        <v>34.9</v>
      </c>
      <c r="U10418">
        <v>0.99</v>
      </c>
      <c r="V10418">
        <v>17.6</v>
      </c>
      <c r="W10418">
        <v>3.1</v>
      </c>
      <c r="Z10418">
        <v>2.563</v>
      </c>
      <c r="AA10418">
        <v>2.651</v>
      </c>
      <c r="AB10418" t="s">
        <v>124</v>
      </c>
      <c r="AC10418" s="8" t="s">
        <v>120</v>
      </c>
      <c r="AD10418" s="26" t="s">
        <v>120</v>
      </c>
    </row>
    <row r="10419" ht="15.75" spans="1:30">
      <c r="A10419">
        <v>65</v>
      </c>
      <c r="B10419">
        <v>65.1</v>
      </c>
      <c r="C10419" s="20">
        <v>0.0075462962962963</v>
      </c>
      <c r="D10419" s="20"/>
      <c r="E10419" s="21" t="s">
        <v>112</v>
      </c>
      <c r="F10419" s="21">
        <v>93</v>
      </c>
      <c r="H10419">
        <v>0.99</v>
      </c>
      <c r="I10419">
        <v>8.5</v>
      </c>
      <c r="J10419">
        <v>0.94</v>
      </c>
      <c r="L10419">
        <v>36</v>
      </c>
      <c r="M10419">
        <v>32.7</v>
      </c>
      <c r="N10419">
        <v>34.4</v>
      </c>
      <c r="U10419">
        <v>0.95</v>
      </c>
      <c r="V10419">
        <v>29.4</v>
      </c>
      <c r="W10419">
        <v>2.4</v>
      </c>
      <c r="Z10419">
        <v>1.218</v>
      </c>
      <c r="AA10419">
        <v>1.242</v>
      </c>
      <c r="AB10419" t="s">
        <v>124</v>
      </c>
      <c r="AC10419" s="8" t="s">
        <v>120</v>
      </c>
      <c r="AD10419" s="26" t="s">
        <v>120</v>
      </c>
    </row>
    <row r="10420" ht="15.75" spans="1:30">
      <c r="A10420">
        <v>65</v>
      </c>
      <c r="B10420">
        <v>65.1</v>
      </c>
      <c r="C10420" s="20">
        <v>0.00755787037037037</v>
      </c>
      <c r="D10420" s="20"/>
      <c r="E10420" s="21" t="s">
        <v>112</v>
      </c>
      <c r="F10420" s="21">
        <v>93</v>
      </c>
      <c r="H10420">
        <v>0.93</v>
      </c>
      <c r="I10420">
        <v>7.9</v>
      </c>
      <c r="J10420">
        <v>0.86</v>
      </c>
      <c r="L10420">
        <v>35</v>
      </c>
      <c r="M10420">
        <v>31.6</v>
      </c>
      <c r="N10420">
        <v>34.3</v>
      </c>
      <c r="U10420">
        <v>0.92</v>
      </c>
      <c r="V10420">
        <v>45.8</v>
      </c>
      <c r="W10420">
        <v>2.3</v>
      </c>
      <c r="Z10420">
        <v>0.76</v>
      </c>
      <c r="AA10420">
        <v>0.899</v>
      </c>
      <c r="AB10420" t="s">
        <v>124</v>
      </c>
      <c r="AC10420" s="8" t="s">
        <v>120</v>
      </c>
      <c r="AD10420" s="26" t="s">
        <v>120</v>
      </c>
    </row>
    <row r="10421" ht="15.75" spans="1:30">
      <c r="A10421">
        <v>65</v>
      </c>
      <c r="B10421">
        <v>65.1</v>
      </c>
      <c r="C10421" s="20">
        <v>0.00756944444444444</v>
      </c>
      <c r="D10421" s="20"/>
      <c r="E10421" s="21" t="s">
        <v>112</v>
      </c>
      <c r="F10421" s="21">
        <v>93</v>
      </c>
      <c r="H10421">
        <v>1.03</v>
      </c>
      <c r="I10421">
        <v>8.8</v>
      </c>
      <c r="J10421">
        <v>0.95</v>
      </c>
      <c r="L10421">
        <v>37</v>
      </c>
      <c r="M10421">
        <v>30.9</v>
      </c>
      <c r="N10421">
        <v>33.6</v>
      </c>
      <c r="U10421">
        <v>0.92</v>
      </c>
      <c r="V10421">
        <v>45.8</v>
      </c>
      <c r="W10421">
        <v>2.5</v>
      </c>
      <c r="Z10421">
        <v>0.818</v>
      </c>
      <c r="AA10421">
        <v>0.848</v>
      </c>
      <c r="AB10421" t="s">
        <v>124</v>
      </c>
      <c r="AC10421" s="8" t="s">
        <v>120</v>
      </c>
      <c r="AD10421" s="26" t="s">
        <v>120</v>
      </c>
    </row>
    <row r="10422" ht="15.75" spans="1:30">
      <c r="A10422">
        <v>65</v>
      </c>
      <c r="B10422">
        <v>65.1</v>
      </c>
      <c r="C10422" s="20">
        <v>0.00759259259259259</v>
      </c>
      <c r="D10422" s="20"/>
      <c r="E10422" s="21" t="s">
        <v>112</v>
      </c>
      <c r="F10422" s="21">
        <v>93</v>
      </c>
      <c r="H10422">
        <v>0.99</v>
      </c>
      <c r="I10422">
        <v>8.5</v>
      </c>
      <c r="J10422">
        <v>0.9</v>
      </c>
      <c r="L10422">
        <v>36</v>
      </c>
      <c r="M10422">
        <v>30.9</v>
      </c>
      <c r="N10422">
        <v>34</v>
      </c>
      <c r="U10422">
        <v>0.91</v>
      </c>
      <c r="V10422">
        <v>47.2</v>
      </c>
      <c r="W10422">
        <v>2.4</v>
      </c>
      <c r="Z10422">
        <v>0.768</v>
      </c>
      <c r="AA10422">
        <v>0.769</v>
      </c>
      <c r="AB10422" t="s">
        <v>124</v>
      </c>
      <c r="AC10422" s="8" t="s">
        <v>120</v>
      </c>
      <c r="AD10422" s="26" t="s">
        <v>120</v>
      </c>
    </row>
    <row r="10423" ht="15.75" spans="1:30">
      <c r="A10423">
        <v>65</v>
      </c>
      <c r="B10423">
        <v>65.1</v>
      </c>
      <c r="C10423" s="20">
        <v>0.00760416666666667</v>
      </c>
      <c r="D10423" s="20"/>
      <c r="E10423" s="21" t="s">
        <v>112</v>
      </c>
      <c r="F10423" s="21">
        <v>93</v>
      </c>
      <c r="H10423">
        <v>1</v>
      </c>
      <c r="I10423">
        <v>8.6</v>
      </c>
      <c r="J10423">
        <v>0.89</v>
      </c>
      <c r="L10423">
        <v>33</v>
      </c>
      <c r="M10423">
        <v>28.7</v>
      </c>
      <c r="N10423">
        <v>32.1</v>
      </c>
      <c r="U10423">
        <v>0.9</v>
      </c>
      <c r="V10423">
        <v>35.7</v>
      </c>
      <c r="W10423">
        <v>2.4</v>
      </c>
      <c r="Z10423">
        <v>0.923</v>
      </c>
      <c r="AA10423">
        <v>0.85</v>
      </c>
      <c r="AB10423" t="s">
        <v>124</v>
      </c>
      <c r="AC10423" s="8" t="s">
        <v>120</v>
      </c>
      <c r="AD10423" s="26" t="s">
        <v>120</v>
      </c>
    </row>
    <row r="10424" ht="15.75" spans="1:30">
      <c r="A10424">
        <v>65</v>
      </c>
      <c r="B10424">
        <v>65.1</v>
      </c>
      <c r="C10424" s="20">
        <v>0.00762731481481482</v>
      </c>
      <c r="D10424" s="20"/>
      <c r="E10424" s="21" t="s">
        <v>112</v>
      </c>
      <c r="F10424" s="21">
        <v>93</v>
      </c>
      <c r="H10424">
        <v>1.04</v>
      </c>
      <c r="I10424">
        <v>8.9</v>
      </c>
      <c r="J10424">
        <v>0.9</v>
      </c>
      <c r="L10424">
        <v>34</v>
      </c>
      <c r="M10424">
        <v>27.9</v>
      </c>
      <c r="N10424">
        <v>32.2</v>
      </c>
      <c r="U10424">
        <v>0.86</v>
      </c>
      <c r="V10424">
        <v>44.1</v>
      </c>
      <c r="W10424">
        <v>2.6</v>
      </c>
      <c r="Z10424">
        <v>0.779</v>
      </c>
      <c r="AA10424">
        <v>0.747</v>
      </c>
      <c r="AB10424" t="s">
        <v>124</v>
      </c>
      <c r="AC10424" s="8" t="s">
        <v>120</v>
      </c>
      <c r="AD10424" s="26" t="s">
        <v>120</v>
      </c>
    </row>
    <row r="10425" ht="15.75" spans="1:30">
      <c r="A10425">
        <v>65</v>
      </c>
      <c r="B10425">
        <v>65.1</v>
      </c>
      <c r="C10425" s="20">
        <v>0.00763888888888889</v>
      </c>
      <c r="D10425" s="20"/>
      <c r="E10425" s="21" t="s">
        <v>112</v>
      </c>
      <c r="F10425" s="21">
        <v>94</v>
      </c>
      <c r="H10425">
        <v>1.28</v>
      </c>
      <c r="I10425">
        <v>11</v>
      </c>
      <c r="J10425">
        <v>1.12</v>
      </c>
      <c r="L10425">
        <v>40</v>
      </c>
      <c r="M10425">
        <v>28.3</v>
      </c>
      <c r="N10425">
        <v>32.5</v>
      </c>
      <c r="U10425">
        <v>0.87</v>
      </c>
      <c r="V10425">
        <v>34.7</v>
      </c>
      <c r="W10425">
        <v>3.1</v>
      </c>
      <c r="Z10425">
        <v>1.166</v>
      </c>
      <c r="AA10425">
        <v>1.259</v>
      </c>
      <c r="AB10425" t="s">
        <v>124</v>
      </c>
      <c r="AC10425" s="8" t="s">
        <v>120</v>
      </c>
      <c r="AD10425" s="26" t="s">
        <v>120</v>
      </c>
    </row>
    <row r="10426" ht="15.75" spans="1:30">
      <c r="A10426">
        <v>65</v>
      </c>
      <c r="B10426">
        <v>65.1</v>
      </c>
      <c r="C10426" s="20">
        <v>0.00766203703703704</v>
      </c>
      <c r="D10426" s="20"/>
      <c r="E10426" s="21" t="s">
        <v>112</v>
      </c>
      <c r="F10426" s="21">
        <v>94</v>
      </c>
      <c r="H10426">
        <v>1.34</v>
      </c>
      <c r="I10426">
        <v>11.4</v>
      </c>
      <c r="J10426">
        <v>1.18</v>
      </c>
      <c r="L10426">
        <v>44</v>
      </c>
      <c r="M10426">
        <v>29.9</v>
      </c>
      <c r="N10426">
        <v>34</v>
      </c>
      <c r="U10426">
        <v>0.88</v>
      </c>
      <c r="V10426">
        <v>36.1</v>
      </c>
      <c r="W10426">
        <v>3.3</v>
      </c>
      <c r="Z10426">
        <v>1.227</v>
      </c>
      <c r="AA10426">
        <v>1.315</v>
      </c>
      <c r="AB10426" t="s">
        <v>124</v>
      </c>
      <c r="AC10426" s="8" t="s">
        <v>120</v>
      </c>
      <c r="AD10426" s="26" t="s">
        <v>120</v>
      </c>
    </row>
    <row r="10427" ht="15.75" spans="1:30">
      <c r="A10427">
        <v>65</v>
      </c>
      <c r="B10427">
        <v>65.1</v>
      </c>
      <c r="C10427" s="20">
        <v>0.00767361111111111</v>
      </c>
      <c r="D10427" s="20"/>
      <c r="E10427" s="21" t="s">
        <v>112</v>
      </c>
      <c r="F10427" s="21">
        <v>94</v>
      </c>
      <c r="H10427">
        <v>1.2</v>
      </c>
      <c r="I10427">
        <v>10.3</v>
      </c>
      <c r="J10427">
        <v>1.06</v>
      </c>
      <c r="L10427">
        <v>40</v>
      </c>
      <c r="M10427">
        <v>29.8</v>
      </c>
      <c r="N10427">
        <v>33.6</v>
      </c>
      <c r="U10427">
        <v>0.89</v>
      </c>
      <c r="V10427">
        <v>39.5</v>
      </c>
      <c r="W10427">
        <v>2.9</v>
      </c>
      <c r="Z10427">
        <v>1.026</v>
      </c>
      <c r="AA10427">
        <v>1.035</v>
      </c>
      <c r="AB10427" t="s">
        <v>124</v>
      </c>
      <c r="AC10427" s="8" t="s">
        <v>120</v>
      </c>
      <c r="AD10427" s="26" t="s">
        <v>120</v>
      </c>
    </row>
    <row r="10428" ht="15.75" spans="1:30">
      <c r="A10428">
        <v>65</v>
      </c>
      <c r="B10428">
        <v>65.1</v>
      </c>
      <c r="C10428" s="20">
        <v>0.00769675925925926</v>
      </c>
      <c r="D10428" s="20"/>
      <c r="E10428" s="21" t="s">
        <v>112</v>
      </c>
      <c r="F10428" s="21">
        <v>95</v>
      </c>
      <c r="H10428">
        <v>1.23</v>
      </c>
      <c r="I10428">
        <v>10.6</v>
      </c>
      <c r="J10428">
        <v>1.11</v>
      </c>
      <c r="L10428">
        <v>42</v>
      </c>
      <c r="M10428">
        <v>30.1</v>
      </c>
      <c r="N10428">
        <v>33.6</v>
      </c>
      <c r="U10428">
        <v>0.9</v>
      </c>
      <c r="V10428">
        <v>37.5</v>
      </c>
      <c r="W10428">
        <v>3</v>
      </c>
      <c r="Z10428">
        <v>1.111</v>
      </c>
      <c r="AA10428">
        <v>1.172</v>
      </c>
      <c r="AB10428" t="s">
        <v>124</v>
      </c>
      <c r="AC10428" s="8" t="s">
        <v>120</v>
      </c>
      <c r="AD10428" s="26" t="s">
        <v>120</v>
      </c>
    </row>
    <row r="10429" ht="15.75" spans="1:30">
      <c r="A10429">
        <v>65</v>
      </c>
      <c r="B10429">
        <v>65.1</v>
      </c>
      <c r="C10429" s="20">
        <v>0.00770833333333333</v>
      </c>
      <c r="D10429" s="20"/>
      <c r="E10429" s="21" t="s">
        <v>112</v>
      </c>
      <c r="F10429" s="21">
        <v>95</v>
      </c>
      <c r="H10429">
        <v>1.13</v>
      </c>
      <c r="I10429">
        <v>9.6</v>
      </c>
      <c r="J10429">
        <v>1</v>
      </c>
      <c r="L10429">
        <v>40</v>
      </c>
      <c r="M10429">
        <v>31</v>
      </c>
      <c r="N10429">
        <v>34.8</v>
      </c>
      <c r="U10429">
        <v>0.89</v>
      </c>
      <c r="V10429">
        <v>43.2</v>
      </c>
      <c r="W10429">
        <v>2.8</v>
      </c>
      <c r="Z10429">
        <v>0.928</v>
      </c>
      <c r="AA10429">
        <v>1.018</v>
      </c>
      <c r="AB10429" t="s">
        <v>124</v>
      </c>
      <c r="AC10429" s="8" t="s">
        <v>120</v>
      </c>
      <c r="AD10429" s="26" t="s">
        <v>120</v>
      </c>
    </row>
    <row r="10430" ht="15.75" spans="1:30">
      <c r="A10430">
        <v>65</v>
      </c>
      <c r="B10430">
        <v>65.1</v>
      </c>
      <c r="C10430" s="20">
        <v>0.00773148148148148</v>
      </c>
      <c r="D10430" s="20"/>
      <c r="E10430" s="21" t="s">
        <v>112</v>
      </c>
      <c r="F10430" s="21">
        <v>95</v>
      </c>
      <c r="H10430">
        <v>1.1</v>
      </c>
      <c r="I10430">
        <v>9.4</v>
      </c>
      <c r="J10430">
        <v>0.99</v>
      </c>
      <c r="L10430">
        <v>39</v>
      </c>
      <c r="M10430">
        <v>30.8</v>
      </c>
      <c r="N10430">
        <v>34.2</v>
      </c>
      <c r="U10430">
        <v>0.9</v>
      </c>
      <c r="V10430">
        <v>40</v>
      </c>
      <c r="W10430">
        <v>2.7</v>
      </c>
      <c r="Z10430">
        <v>0.964</v>
      </c>
      <c r="AA10430">
        <v>1.02</v>
      </c>
      <c r="AB10430" t="s">
        <v>124</v>
      </c>
      <c r="AC10430" s="8" t="s">
        <v>120</v>
      </c>
      <c r="AD10430" s="26" t="s">
        <v>120</v>
      </c>
    </row>
    <row r="10431" ht="15.75" spans="1:30">
      <c r="A10431">
        <v>65</v>
      </c>
      <c r="B10431">
        <v>65.1</v>
      </c>
      <c r="C10431" s="20">
        <v>0.00774305555555556</v>
      </c>
      <c r="D10431" s="20"/>
      <c r="E10431" s="21" t="s">
        <v>112</v>
      </c>
      <c r="F10431" s="21">
        <v>95</v>
      </c>
      <c r="H10431">
        <v>1</v>
      </c>
      <c r="I10431">
        <v>8.5</v>
      </c>
      <c r="J10431">
        <v>0.89</v>
      </c>
      <c r="L10431">
        <v>37</v>
      </c>
      <c r="M10431">
        <v>31</v>
      </c>
      <c r="N10431">
        <v>34.8</v>
      </c>
      <c r="U10431">
        <v>0.89</v>
      </c>
      <c r="V10431">
        <v>50.8</v>
      </c>
      <c r="W10431">
        <v>2.4</v>
      </c>
      <c r="Z10431">
        <v>0.727</v>
      </c>
      <c r="AA10431">
        <v>0.79</v>
      </c>
      <c r="AB10431" t="s">
        <v>124</v>
      </c>
      <c r="AC10431" s="8" t="s">
        <v>120</v>
      </c>
      <c r="AD10431" s="26" t="s">
        <v>120</v>
      </c>
    </row>
    <row r="10432" ht="15.75" spans="1:30">
      <c r="A10432">
        <v>65</v>
      </c>
      <c r="B10432">
        <v>65.1</v>
      </c>
      <c r="C10432" s="20">
        <v>0.00775462962962963</v>
      </c>
      <c r="D10432" s="20"/>
      <c r="E10432" s="21" t="s">
        <v>112</v>
      </c>
      <c r="F10432" s="21">
        <v>95</v>
      </c>
      <c r="H10432">
        <v>1.15</v>
      </c>
      <c r="I10432">
        <v>9.9</v>
      </c>
      <c r="J10432">
        <v>1.04</v>
      </c>
      <c r="L10432">
        <v>41</v>
      </c>
      <c r="M10432">
        <v>30.5</v>
      </c>
      <c r="N10432">
        <v>33.9</v>
      </c>
      <c r="U10432">
        <v>0.9</v>
      </c>
      <c r="V10432">
        <v>48.4</v>
      </c>
      <c r="W10432">
        <v>2.8</v>
      </c>
      <c r="Z10432">
        <v>0.846</v>
      </c>
      <c r="AA10432">
        <v>0.873</v>
      </c>
      <c r="AB10432" t="s">
        <v>124</v>
      </c>
      <c r="AC10432" s="8" t="s">
        <v>120</v>
      </c>
      <c r="AD10432" s="26" t="s">
        <v>120</v>
      </c>
    </row>
    <row r="10433" ht="15.75" spans="1:30">
      <c r="A10433">
        <v>65</v>
      </c>
      <c r="B10433">
        <v>65.1</v>
      </c>
      <c r="C10433" s="20">
        <v>0.00777777777777778</v>
      </c>
      <c r="D10433" s="20"/>
      <c r="E10433" s="21" t="s">
        <v>112</v>
      </c>
      <c r="F10433" s="21">
        <v>95</v>
      </c>
      <c r="H10433">
        <v>1.29</v>
      </c>
      <c r="I10433">
        <v>11</v>
      </c>
      <c r="J10433">
        <v>1.16</v>
      </c>
      <c r="L10433">
        <v>45</v>
      </c>
      <c r="M10433">
        <v>31.1</v>
      </c>
      <c r="N10433">
        <v>34.4</v>
      </c>
      <c r="U10433">
        <v>0.9</v>
      </c>
      <c r="V10433">
        <v>44.8</v>
      </c>
      <c r="W10433">
        <v>3.1</v>
      </c>
      <c r="Z10433">
        <v>1.014</v>
      </c>
      <c r="AA10433">
        <v>1.049</v>
      </c>
      <c r="AB10433" t="s">
        <v>124</v>
      </c>
      <c r="AC10433" s="8" t="s">
        <v>120</v>
      </c>
      <c r="AD10433" s="26" t="s">
        <v>120</v>
      </c>
    </row>
    <row r="10434" ht="15.75" spans="1:30">
      <c r="A10434">
        <v>65</v>
      </c>
      <c r="B10434">
        <v>65.1</v>
      </c>
      <c r="C10434" s="20">
        <v>0.00778935185185185</v>
      </c>
      <c r="D10434" s="20"/>
      <c r="E10434" s="21" t="s">
        <v>112</v>
      </c>
      <c r="F10434" s="21">
        <v>95</v>
      </c>
      <c r="H10434">
        <v>1.12</v>
      </c>
      <c r="I10434">
        <v>9.6</v>
      </c>
      <c r="J10434">
        <v>1.01</v>
      </c>
      <c r="L10434">
        <v>39</v>
      </c>
      <c r="M10434">
        <v>30.2</v>
      </c>
      <c r="N10434">
        <v>33.5</v>
      </c>
      <c r="U10434">
        <v>0.9</v>
      </c>
      <c r="V10434">
        <v>46.2</v>
      </c>
      <c r="W10434">
        <v>2.7</v>
      </c>
      <c r="Z10434">
        <v>0.851</v>
      </c>
      <c r="AA10434">
        <v>0.926</v>
      </c>
      <c r="AB10434" t="s">
        <v>124</v>
      </c>
      <c r="AC10434" s="8" t="s">
        <v>120</v>
      </c>
      <c r="AD10434" s="26" t="s">
        <v>120</v>
      </c>
    </row>
    <row r="10435" ht="15.75" spans="1:30">
      <c r="A10435">
        <v>65</v>
      </c>
      <c r="B10435">
        <v>65.1</v>
      </c>
      <c r="C10435" s="20">
        <v>0.00780092592592593</v>
      </c>
      <c r="D10435" s="20"/>
      <c r="E10435" s="21" t="s">
        <v>112</v>
      </c>
      <c r="F10435" s="21">
        <v>94</v>
      </c>
      <c r="H10435">
        <v>1.21</v>
      </c>
      <c r="I10435">
        <v>10.4</v>
      </c>
      <c r="J10435">
        <v>1.1</v>
      </c>
      <c r="L10435">
        <v>42</v>
      </c>
      <c r="M10435">
        <v>30.5</v>
      </c>
      <c r="N10435">
        <v>33.7</v>
      </c>
      <c r="U10435">
        <v>0.91</v>
      </c>
      <c r="V10435">
        <v>46.2</v>
      </c>
      <c r="W10435">
        <v>3</v>
      </c>
      <c r="Z10435">
        <v>0.921</v>
      </c>
      <c r="AA10435">
        <v>0.935</v>
      </c>
      <c r="AB10435" t="s">
        <v>124</v>
      </c>
      <c r="AC10435" s="8" t="s">
        <v>120</v>
      </c>
      <c r="AD10435" s="26" t="s">
        <v>120</v>
      </c>
    </row>
    <row r="10436" ht="15.75" spans="1:30">
      <c r="A10436">
        <v>65</v>
      </c>
      <c r="B10436">
        <v>65.1</v>
      </c>
      <c r="C10436" s="20">
        <v>0.00782407407407408</v>
      </c>
      <c r="D10436" s="20"/>
      <c r="E10436" s="21" t="s">
        <v>112</v>
      </c>
      <c r="F10436" s="21">
        <v>94</v>
      </c>
      <c r="H10436">
        <v>1.28</v>
      </c>
      <c r="I10436">
        <v>10.9</v>
      </c>
      <c r="J10436">
        <v>1.16</v>
      </c>
      <c r="L10436">
        <v>43</v>
      </c>
      <c r="M10436">
        <v>30.6</v>
      </c>
      <c r="N10436">
        <v>33.8</v>
      </c>
      <c r="U10436">
        <v>0.91</v>
      </c>
      <c r="V10436">
        <v>34.9</v>
      </c>
      <c r="W10436">
        <v>3.1</v>
      </c>
      <c r="Z10436">
        <v>1.242</v>
      </c>
      <c r="AA10436">
        <v>1.203</v>
      </c>
      <c r="AB10436" t="s">
        <v>124</v>
      </c>
      <c r="AC10436" s="8" t="s">
        <v>120</v>
      </c>
      <c r="AD10436" s="26" t="s">
        <v>120</v>
      </c>
    </row>
    <row r="10437" ht="15.75" spans="1:30">
      <c r="A10437">
        <v>65</v>
      </c>
      <c r="B10437">
        <v>65.1</v>
      </c>
      <c r="C10437" s="20">
        <v>0.00784722222222222</v>
      </c>
      <c r="D10437" s="20"/>
      <c r="E10437" s="21" t="s">
        <v>112</v>
      </c>
      <c r="F10437" s="21">
        <v>94</v>
      </c>
      <c r="H10437">
        <v>1.25</v>
      </c>
      <c r="I10437">
        <v>10.7</v>
      </c>
      <c r="J10437">
        <v>1.13</v>
      </c>
      <c r="L10437">
        <v>43</v>
      </c>
      <c r="M10437">
        <v>31</v>
      </c>
      <c r="N10437">
        <v>34.3</v>
      </c>
      <c r="U10437">
        <v>0.9</v>
      </c>
      <c r="V10437">
        <v>38.2</v>
      </c>
      <c r="W10437">
        <v>3.1</v>
      </c>
      <c r="Z10437">
        <v>1.135</v>
      </c>
      <c r="AA10437">
        <v>1.247</v>
      </c>
      <c r="AB10437" t="s">
        <v>124</v>
      </c>
      <c r="AC10437" s="8" t="s">
        <v>120</v>
      </c>
      <c r="AD10437" s="26" t="s">
        <v>120</v>
      </c>
    </row>
    <row r="10438" ht="15.75" spans="1:30">
      <c r="A10438">
        <v>65</v>
      </c>
      <c r="B10438">
        <v>65.1</v>
      </c>
      <c r="C10438" s="20">
        <v>0.0078587962962963</v>
      </c>
      <c r="D10438" s="20"/>
      <c r="E10438" s="21" t="s">
        <v>112</v>
      </c>
      <c r="F10438" s="21">
        <v>94</v>
      </c>
      <c r="H10438">
        <v>1.24</v>
      </c>
      <c r="I10438">
        <v>10.6</v>
      </c>
      <c r="J10438">
        <v>1.13</v>
      </c>
      <c r="L10438">
        <v>43</v>
      </c>
      <c r="M10438">
        <v>30.8</v>
      </c>
      <c r="N10438">
        <v>33.9</v>
      </c>
      <c r="U10438">
        <v>0.91</v>
      </c>
      <c r="V10438">
        <v>41.4</v>
      </c>
      <c r="W10438">
        <v>3</v>
      </c>
      <c r="Z10438">
        <v>1.045</v>
      </c>
      <c r="AA10438">
        <v>1.022</v>
      </c>
      <c r="AB10438" t="s">
        <v>124</v>
      </c>
      <c r="AC10438" s="8" t="s">
        <v>120</v>
      </c>
      <c r="AD10438" s="26" t="s">
        <v>120</v>
      </c>
    </row>
    <row r="10439" ht="15.75" spans="1:30">
      <c r="A10439">
        <v>65</v>
      </c>
      <c r="B10439">
        <v>65.1</v>
      </c>
      <c r="C10439" s="20">
        <v>0.00788194444444444</v>
      </c>
      <c r="D10439" s="20"/>
      <c r="E10439" s="21" t="s">
        <v>112</v>
      </c>
      <c r="F10439" s="21">
        <v>94</v>
      </c>
      <c r="H10439">
        <v>1.27</v>
      </c>
      <c r="I10439">
        <v>10.9</v>
      </c>
      <c r="J10439">
        <v>1.15</v>
      </c>
      <c r="L10439">
        <v>43</v>
      </c>
      <c r="M10439">
        <v>30.6</v>
      </c>
      <c r="N10439">
        <v>33.7</v>
      </c>
      <c r="U10439">
        <v>0.91</v>
      </c>
      <c r="V10439">
        <v>34.1</v>
      </c>
      <c r="W10439">
        <v>3.1</v>
      </c>
      <c r="Z10439">
        <v>1.257</v>
      </c>
      <c r="AA10439">
        <v>1.26</v>
      </c>
      <c r="AB10439" t="s">
        <v>124</v>
      </c>
      <c r="AC10439" s="8" t="s">
        <v>120</v>
      </c>
      <c r="AD10439" s="26" t="s">
        <v>120</v>
      </c>
    </row>
    <row r="10440" ht="15.75" spans="1:30">
      <c r="A10440">
        <v>65</v>
      </c>
      <c r="B10440">
        <v>65.1</v>
      </c>
      <c r="C10440" s="20">
        <v>0.00789351851851852</v>
      </c>
      <c r="D10440" s="20"/>
      <c r="E10440" s="21" t="s">
        <v>112</v>
      </c>
      <c r="F10440" s="21">
        <v>94</v>
      </c>
      <c r="H10440">
        <v>1.05</v>
      </c>
      <c r="I10440">
        <v>9</v>
      </c>
      <c r="J10440">
        <v>0.95</v>
      </c>
      <c r="L10440">
        <v>39</v>
      </c>
      <c r="M10440">
        <v>32.2</v>
      </c>
      <c r="N10440">
        <v>35.6</v>
      </c>
      <c r="U10440">
        <v>0.91</v>
      </c>
      <c r="V10440">
        <v>44.1</v>
      </c>
      <c r="W10440">
        <v>2.6</v>
      </c>
      <c r="Z10440">
        <v>0.889</v>
      </c>
      <c r="AA10440">
        <v>1.064</v>
      </c>
      <c r="AB10440" t="s">
        <v>124</v>
      </c>
      <c r="AC10440" s="8" t="s">
        <v>120</v>
      </c>
      <c r="AD10440" s="26" t="s">
        <v>120</v>
      </c>
    </row>
    <row r="10441" ht="15.75" spans="1:30">
      <c r="A10441">
        <v>65</v>
      </c>
      <c r="B10441">
        <v>65.1</v>
      </c>
      <c r="C10441" s="20">
        <v>0.00790509259259259</v>
      </c>
      <c r="D10441" s="20"/>
      <c r="E10441" s="21" t="s">
        <v>112</v>
      </c>
      <c r="F10441" s="21">
        <v>94</v>
      </c>
      <c r="H10441">
        <v>1.21</v>
      </c>
      <c r="I10441">
        <v>10.3</v>
      </c>
      <c r="J10441">
        <v>1.1</v>
      </c>
      <c r="L10441">
        <v>44</v>
      </c>
      <c r="M10441">
        <v>31.8</v>
      </c>
      <c r="N10441">
        <v>34.8</v>
      </c>
      <c r="U10441">
        <v>0.91</v>
      </c>
      <c r="V10441">
        <v>46.5</v>
      </c>
      <c r="W10441">
        <v>2.9</v>
      </c>
      <c r="Z10441">
        <v>0.945</v>
      </c>
      <c r="AA10441">
        <v>0.951</v>
      </c>
      <c r="AB10441" t="s">
        <v>124</v>
      </c>
      <c r="AC10441" s="8" t="s">
        <v>120</v>
      </c>
      <c r="AD10441" s="26" t="s">
        <v>120</v>
      </c>
    </row>
    <row r="10442" ht="15.75" spans="1:30">
      <c r="A10442">
        <v>65</v>
      </c>
      <c r="B10442">
        <v>65.1</v>
      </c>
      <c r="C10442" s="20">
        <v>0.00792824074074074</v>
      </c>
      <c r="D10442" s="20"/>
      <c r="E10442" s="21" t="s">
        <v>112</v>
      </c>
      <c r="F10442" s="21">
        <v>96</v>
      </c>
      <c r="H10442">
        <v>1.19</v>
      </c>
      <c r="I10442">
        <v>10.2</v>
      </c>
      <c r="J10442">
        <v>1.08</v>
      </c>
      <c r="L10442">
        <v>44</v>
      </c>
      <c r="M10442">
        <v>32.2</v>
      </c>
      <c r="N10442">
        <v>35.4</v>
      </c>
      <c r="U10442">
        <v>0.91</v>
      </c>
      <c r="V10442">
        <v>46.5</v>
      </c>
      <c r="W10442">
        <v>2.9</v>
      </c>
      <c r="Z10442">
        <v>0.945</v>
      </c>
      <c r="AA10442">
        <v>0.997</v>
      </c>
      <c r="AB10442" t="s">
        <v>124</v>
      </c>
      <c r="AC10442" s="8" t="s">
        <v>120</v>
      </c>
      <c r="AD10442" s="26" t="s">
        <v>120</v>
      </c>
    </row>
    <row r="10443" ht="15.75" spans="1:30">
      <c r="A10443">
        <v>65</v>
      </c>
      <c r="B10443">
        <v>65.1</v>
      </c>
      <c r="C10443" s="20">
        <v>0.00793981481481481</v>
      </c>
      <c r="D10443" s="20"/>
      <c r="E10443" s="21" t="s">
        <v>112</v>
      </c>
      <c r="F10443" s="21">
        <v>96</v>
      </c>
      <c r="H10443">
        <v>1.11</v>
      </c>
      <c r="I10443">
        <v>9.5</v>
      </c>
      <c r="J10443">
        <v>1</v>
      </c>
      <c r="L10443">
        <v>39</v>
      </c>
      <c r="M10443">
        <v>30.4</v>
      </c>
      <c r="N10443">
        <v>33.6</v>
      </c>
      <c r="U10443">
        <v>0.9</v>
      </c>
      <c r="V10443">
        <v>48.4</v>
      </c>
      <c r="W10443">
        <v>2.7</v>
      </c>
      <c r="Z10443">
        <v>0.816</v>
      </c>
      <c r="AA10443">
        <v>0.742</v>
      </c>
      <c r="AB10443" t="s">
        <v>124</v>
      </c>
      <c r="AC10443" s="8" t="s">
        <v>120</v>
      </c>
      <c r="AD10443" s="26" t="s">
        <v>120</v>
      </c>
    </row>
    <row r="10444" ht="15.75" spans="1:30">
      <c r="A10444">
        <v>65</v>
      </c>
      <c r="B10444">
        <v>65.1</v>
      </c>
      <c r="C10444" s="20">
        <v>0.00795138888888889</v>
      </c>
      <c r="D10444" s="20"/>
      <c r="E10444" s="21" t="s">
        <v>112</v>
      </c>
      <c r="F10444" s="21">
        <v>96</v>
      </c>
      <c r="H10444">
        <v>1.21</v>
      </c>
      <c r="I10444">
        <v>10.3</v>
      </c>
      <c r="J10444">
        <v>1.09</v>
      </c>
      <c r="L10444">
        <v>42</v>
      </c>
      <c r="M10444">
        <v>30.9</v>
      </c>
      <c r="N10444">
        <v>34.2</v>
      </c>
      <c r="U10444">
        <v>0.9</v>
      </c>
      <c r="V10444">
        <v>41.7</v>
      </c>
      <c r="W10444">
        <v>2.9</v>
      </c>
      <c r="Z10444">
        <v>1.015</v>
      </c>
      <c r="AA10444">
        <v>1.101</v>
      </c>
      <c r="AB10444" t="s">
        <v>124</v>
      </c>
      <c r="AC10444" s="8" t="s">
        <v>120</v>
      </c>
      <c r="AD10444" s="26" t="s">
        <v>120</v>
      </c>
    </row>
    <row r="10445" ht="15.75" spans="1:30">
      <c r="A10445">
        <v>65</v>
      </c>
      <c r="B10445">
        <v>65.1</v>
      </c>
      <c r="C10445" s="20">
        <v>0.00797453703703704</v>
      </c>
      <c r="D10445" s="20"/>
      <c r="E10445" s="21" t="s">
        <v>112</v>
      </c>
      <c r="F10445" s="21">
        <v>96</v>
      </c>
      <c r="H10445">
        <v>1.11</v>
      </c>
      <c r="I10445">
        <v>9.5</v>
      </c>
      <c r="J10445">
        <v>1.01</v>
      </c>
      <c r="L10445">
        <v>41</v>
      </c>
      <c r="M10445">
        <v>31.1</v>
      </c>
      <c r="N10445">
        <v>34.3</v>
      </c>
      <c r="U10445">
        <v>0.91</v>
      </c>
      <c r="V10445">
        <v>51.7</v>
      </c>
      <c r="W10445">
        <v>2.7</v>
      </c>
      <c r="Z10445">
        <v>0.789</v>
      </c>
      <c r="AA10445">
        <v>0.961</v>
      </c>
      <c r="AB10445" t="s">
        <v>124</v>
      </c>
      <c r="AC10445" s="8" t="s">
        <v>120</v>
      </c>
      <c r="AD10445" s="26" t="s">
        <v>120</v>
      </c>
    </row>
    <row r="10446" ht="15.75" spans="1:30">
      <c r="A10446">
        <v>65</v>
      </c>
      <c r="B10446">
        <v>65.1</v>
      </c>
      <c r="C10446" s="20">
        <v>0.00798611111111111</v>
      </c>
      <c r="D10446" s="20"/>
      <c r="E10446" s="21" t="s">
        <v>112</v>
      </c>
      <c r="F10446" s="21">
        <v>97</v>
      </c>
      <c r="H10446">
        <v>1.37</v>
      </c>
      <c r="I10446">
        <v>11.7</v>
      </c>
      <c r="J10446">
        <v>1.25</v>
      </c>
      <c r="L10446">
        <v>46</v>
      </c>
      <c r="M10446">
        <v>30.2</v>
      </c>
      <c r="N10446">
        <v>33</v>
      </c>
      <c r="U10446">
        <v>0.91</v>
      </c>
      <c r="V10446">
        <v>36.4</v>
      </c>
      <c r="W10446">
        <v>3.3</v>
      </c>
      <c r="Z10446">
        <v>1.252</v>
      </c>
      <c r="AA10446">
        <v>1.108</v>
      </c>
      <c r="AB10446" t="s">
        <v>124</v>
      </c>
      <c r="AC10446" s="8" t="s">
        <v>120</v>
      </c>
      <c r="AD10446" s="26" t="s">
        <v>120</v>
      </c>
    </row>
    <row r="10447" ht="15.75" spans="1:30">
      <c r="A10447">
        <v>65</v>
      </c>
      <c r="B10447">
        <v>65.1</v>
      </c>
      <c r="C10447" s="20">
        <v>0.00800925925925926</v>
      </c>
      <c r="D10447" s="20"/>
      <c r="E10447" s="21" t="s">
        <v>112</v>
      </c>
      <c r="F10447" s="21">
        <v>97</v>
      </c>
      <c r="H10447">
        <v>1.25</v>
      </c>
      <c r="I10447">
        <v>10.7</v>
      </c>
      <c r="J10447">
        <v>1.13</v>
      </c>
      <c r="L10447">
        <v>42</v>
      </c>
      <c r="M10447">
        <v>30.4</v>
      </c>
      <c r="N10447">
        <v>33.6</v>
      </c>
      <c r="U10447">
        <v>0.9</v>
      </c>
      <c r="V10447">
        <v>33.9</v>
      </c>
      <c r="W10447">
        <v>3.1</v>
      </c>
      <c r="Z10447">
        <v>1.243</v>
      </c>
      <c r="AA10447">
        <v>1.32</v>
      </c>
      <c r="AB10447" t="s">
        <v>124</v>
      </c>
      <c r="AC10447" s="8" t="s">
        <v>120</v>
      </c>
      <c r="AD10447" s="26" t="s">
        <v>120</v>
      </c>
    </row>
    <row r="10448" ht="15.75" spans="1:30">
      <c r="A10448">
        <v>65</v>
      </c>
      <c r="B10448">
        <v>65.1</v>
      </c>
      <c r="C10448" s="20">
        <v>0.00803240740740741</v>
      </c>
      <c r="D10448" s="20"/>
      <c r="E10448" s="21" t="s">
        <v>112</v>
      </c>
      <c r="F10448" s="21">
        <v>97</v>
      </c>
      <c r="H10448">
        <v>1.21</v>
      </c>
      <c r="I10448">
        <v>10.3</v>
      </c>
      <c r="J10448">
        <v>1.08</v>
      </c>
      <c r="L10448">
        <v>41</v>
      </c>
      <c r="M10448">
        <v>30.6</v>
      </c>
      <c r="N10448">
        <v>34.1</v>
      </c>
      <c r="U10448">
        <v>0.9</v>
      </c>
      <c r="V10448">
        <v>38</v>
      </c>
      <c r="W10448">
        <v>3</v>
      </c>
      <c r="Z10448">
        <v>1.093</v>
      </c>
      <c r="AA10448">
        <v>1.081</v>
      </c>
      <c r="AB10448" t="s">
        <v>124</v>
      </c>
      <c r="AC10448" s="8" t="s">
        <v>120</v>
      </c>
      <c r="AD10448" s="26" t="s">
        <v>120</v>
      </c>
    </row>
    <row r="10449" ht="15.75" spans="1:30">
      <c r="A10449">
        <v>65</v>
      </c>
      <c r="B10449">
        <v>65.1</v>
      </c>
      <c r="C10449" s="20">
        <v>0.00804398148148148</v>
      </c>
      <c r="D10449" s="20"/>
      <c r="E10449" s="21" t="s">
        <v>112</v>
      </c>
      <c r="F10449" s="21">
        <v>97</v>
      </c>
      <c r="H10449">
        <v>1.27</v>
      </c>
      <c r="I10449">
        <v>10.8</v>
      </c>
      <c r="J10449">
        <v>1.15</v>
      </c>
      <c r="L10449">
        <v>43</v>
      </c>
      <c r="M10449">
        <v>30.8</v>
      </c>
      <c r="N10449">
        <v>34</v>
      </c>
      <c r="U10449">
        <v>0.91</v>
      </c>
      <c r="V10449">
        <v>35.9</v>
      </c>
      <c r="W10449">
        <v>3.1</v>
      </c>
      <c r="Z10449">
        <v>1.207</v>
      </c>
      <c r="AA10449">
        <v>1.358</v>
      </c>
      <c r="AB10449" t="s">
        <v>124</v>
      </c>
      <c r="AC10449" s="8" t="s">
        <v>120</v>
      </c>
      <c r="AD10449" s="26" t="s">
        <v>120</v>
      </c>
    </row>
    <row r="10450" ht="15.75" spans="1:30">
      <c r="A10450">
        <v>65</v>
      </c>
      <c r="B10450">
        <v>65.1</v>
      </c>
      <c r="C10450" s="20">
        <v>0.00806712962962963</v>
      </c>
      <c r="D10450" s="20"/>
      <c r="E10450" s="21" t="s">
        <v>112</v>
      </c>
      <c r="F10450" s="21">
        <v>97</v>
      </c>
      <c r="H10450">
        <v>1.13</v>
      </c>
      <c r="I10450">
        <v>9.7</v>
      </c>
      <c r="J10450">
        <v>1.02</v>
      </c>
      <c r="L10450">
        <v>40</v>
      </c>
      <c r="M10450">
        <v>30.7</v>
      </c>
      <c r="N10450">
        <v>33.9</v>
      </c>
      <c r="U10450">
        <v>0.9</v>
      </c>
      <c r="V10450">
        <v>48.4</v>
      </c>
      <c r="W10450">
        <v>2.8</v>
      </c>
      <c r="Z10450">
        <v>0.836</v>
      </c>
      <c r="AA10450">
        <v>0.872</v>
      </c>
      <c r="AB10450" t="s">
        <v>124</v>
      </c>
      <c r="AC10450" s="8" t="s">
        <v>120</v>
      </c>
      <c r="AD10450" s="26" t="s">
        <v>120</v>
      </c>
    </row>
    <row r="10451" ht="15.75" spans="1:30">
      <c r="A10451">
        <v>65</v>
      </c>
      <c r="B10451">
        <v>65.1</v>
      </c>
      <c r="C10451" s="20">
        <v>0.0080787037037037</v>
      </c>
      <c r="D10451" s="20"/>
      <c r="E10451" s="21" t="s">
        <v>112</v>
      </c>
      <c r="F10451" s="21">
        <v>97</v>
      </c>
      <c r="H10451">
        <v>1.25</v>
      </c>
      <c r="I10451">
        <v>10.7</v>
      </c>
      <c r="J10451">
        <v>1.14</v>
      </c>
      <c r="L10451">
        <v>44</v>
      </c>
      <c r="M10451">
        <v>31.1</v>
      </c>
      <c r="N10451">
        <v>34</v>
      </c>
      <c r="U10451">
        <v>0.91</v>
      </c>
      <c r="V10451">
        <v>44.4</v>
      </c>
      <c r="W10451">
        <v>3.1</v>
      </c>
      <c r="Z10451">
        <v>0.995</v>
      </c>
      <c r="AA10451">
        <v>1.046</v>
      </c>
      <c r="AB10451" t="s">
        <v>124</v>
      </c>
      <c r="AC10451" s="8" t="s">
        <v>120</v>
      </c>
      <c r="AD10451" s="26" t="s">
        <v>120</v>
      </c>
    </row>
    <row r="10452" ht="15.75" spans="1:30">
      <c r="A10452">
        <v>65</v>
      </c>
      <c r="B10452">
        <v>65.1</v>
      </c>
      <c r="C10452" s="20">
        <v>0.00810185185185185</v>
      </c>
      <c r="D10452" s="20"/>
      <c r="E10452" s="21" t="s">
        <v>112</v>
      </c>
      <c r="F10452" s="21">
        <v>98</v>
      </c>
      <c r="H10452">
        <v>1.3</v>
      </c>
      <c r="I10452">
        <v>11.1</v>
      </c>
      <c r="J10452">
        <v>1.18</v>
      </c>
      <c r="L10452">
        <v>44</v>
      </c>
      <c r="M10452">
        <v>30.7</v>
      </c>
      <c r="N10452">
        <v>33.7</v>
      </c>
      <c r="U10452">
        <v>0.91</v>
      </c>
      <c r="V10452">
        <v>35.9</v>
      </c>
      <c r="W10452">
        <v>3.2</v>
      </c>
      <c r="Z10452">
        <v>1.229</v>
      </c>
      <c r="AA10452">
        <v>1.245</v>
      </c>
      <c r="AB10452" t="s">
        <v>124</v>
      </c>
      <c r="AC10452" s="8" t="s">
        <v>120</v>
      </c>
      <c r="AD10452" s="26" t="s">
        <v>120</v>
      </c>
    </row>
    <row r="10453" ht="15.75" spans="1:30">
      <c r="A10453">
        <v>65</v>
      </c>
      <c r="B10453">
        <v>65.1</v>
      </c>
      <c r="C10453" s="20">
        <v>0.00811342592592592</v>
      </c>
      <c r="D10453" s="20"/>
      <c r="E10453" s="21" t="s">
        <v>112</v>
      </c>
      <c r="F10453" s="21">
        <v>98</v>
      </c>
      <c r="H10453">
        <v>1.19</v>
      </c>
      <c r="I10453">
        <v>10.2</v>
      </c>
      <c r="J10453">
        <v>1.07</v>
      </c>
      <c r="L10453">
        <v>39</v>
      </c>
      <c r="M10453">
        <v>29.3</v>
      </c>
      <c r="N10453">
        <v>32.5</v>
      </c>
      <c r="U10453">
        <v>0.9</v>
      </c>
      <c r="V10453">
        <v>36.8</v>
      </c>
      <c r="W10453">
        <v>2.9</v>
      </c>
      <c r="Z10453">
        <v>1.065</v>
      </c>
      <c r="AA10453">
        <v>1.144</v>
      </c>
      <c r="AB10453" t="s">
        <v>124</v>
      </c>
      <c r="AC10453" s="8" t="s">
        <v>120</v>
      </c>
      <c r="AD10453" s="26" t="s">
        <v>120</v>
      </c>
    </row>
    <row r="10454" ht="15.75" spans="1:30">
      <c r="A10454">
        <v>65</v>
      </c>
      <c r="B10454">
        <v>65.1</v>
      </c>
      <c r="C10454" s="20">
        <v>0.00813657407407407</v>
      </c>
      <c r="D10454" s="20"/>
      <c r="E10454" s="21" t="s">
        <v>112</v>
      </c>
      <c r="F10454" s="21">
        <v>98</v>
      </c>
      <c r="H10454">
        <v>1.15</v>
      </c>
      <c r="I10454">
        <v>9.8</v>
      </c>
      <c r="J10454">
        <v>1.04</v>
      </c>
      <c r="L10454">
        <v>40</v>
      </c>
      <c r="M10454">
        <v>30.7</v>
      </c>
      <c r="N10454">
        <v>34</v>
      </c>
      <c r="U10454">
        <v>0.9</v>
      </c>
      <c r="V10454">
        <v>41.4</v>
      </c>
      <c r="W10454">
        <v>2.8</v>
      </c>
      <c r="Z10454">
        <v>0.972</v>
      </c>
      <c r="AA10454">
        <v>1.067</v>
      </c>
      <c r="AB10454" t="s">
        <v>124</v>
      </c>
      <c r="AC10454" s="8" t="s">
        <v>120</v>
      </c>
      <c r="AD10454" s="26" t="s">
        <v>120</v>
      </c>
    </row>
    <row r="10455" ht="15.75" spans="1:30">
      <c r="A10455">
        <v>65</v>
      </c>
      <c r="B10455">
        <v>65.1</v>
      </c>
      <c r="C10455" s="20">
        <v>0.00814814814814815</v>
      </c>
      <c r="D10455" s="20"/>
      <c r="E10455" s="21" t="s">
        <v>112</v>
      </c>
      <c r="F10455" s="21">
        <v>98</v>
      </c>
      <c r="H10455">
        <v>1.32</v>
      </c>
      <c r="I10455">
        <v>11.3</v>
      </c>
      <c r="J10455">
        <v>1.2</v>
      </c>
      <c r="L10455">
        <v>45</v>
      </c>
      <c r="M10455">
        <v>30.8</v>
      </c>
      <c r="N10455">
        <v>33.8</v>
      </c>
      <c r="U10455">
        <v>0.91</v>
      </c>
      <c r="V10455">
        <v>37</v>
      </c>
      <c r="W10455">
        <v>3.2</v>
      </c>
      <c r="Z10455">
        <v>1.218</v>
      </c>
      <c r="AA10455">
        <v>1.272</v>
      </c>
      <c r="AB10455" t="s">
        <v>124</v>
      </c>
      <c r="AC10455" s="8" t="s">
        <v>120</v>
      </c>
      <c r="AD10455" s="26" t="s">
        <v>120</v>
      </c>
    </row>
    <row r="10456" ht="15.75" spans="1:30">
      <c r="A10456">
        <v>65</v>
      </c>
      <c r="B10456">
        <v>65.1</v>
      </c>
      <c r="C10456" s="20">
        <v>0.0081712962962963</v>
      </c>
      <c r="D10456" s="20"/>
      <c r="E10456" s="21" t="s">
        <v>112</v>
      </c>
      <c r="F10456" s="21">
        <v>98</v>
      </c>
      <c r="H10456">
        <v>1.3</v>
      </c>
      <c r="I10456">
        <v>11.1</v>
      </c>
      <c r="J10456">
        <v>1.18</v>
      </c>
      <c r="L10456">
        <v>44</v>
      </c>
      <c r="M10456">
        <v>30.6</v>
      </c>
      <c r="N10456">
        <v>33.7</v>
      </c>
      <c r="U10456">
        <v>0.91</v>
      </c>
      <c r="V10456">
        <v>31.9</v>
      </c>
      <c r="W10456">
        <v>3.2</v>
      </c>
      <c r="Z10456">
        <v>1.363</v>
      </c>
      <c r="AA10456">
        <v>1.338</v>
      </c>
      <c r="AB10456" t="s">
        <v>124</v>
      </c>
      <c r="AC10456" s="8" t="s">
        <v>120</v>
      </c>
      <c r="AD10456" s="26" t="s">
        <v>120</v>
      </c>
    </row>
    <row r="10457" ht="15.75" spans="1:30">
      <c r="A10457">
        <v>65</v>
      </c>
      <c r="B10457">
        <v>65.1</v>
      </c>
      <c r="C10457" s="20">
        <v>0.00819444444444445</v>
      </c>
      <c r="D10457" s="20"/>
      <c r="E10457" s="21" t="s">
        <v>112</v>
      </c>
      <c r="F10457" s="21">
        <v>98</v>
      </c>
      <c r="H10457">
        <v>1.25</v>
      </c>
      <c r="I10457">
        <v>10.7</v>
      </c>
      <c r="J10457">
        <v>1.14</v>
      </c>
      <c r="L10457">
        <v>43</v>
      </c>
      <c r="M10457">
        <v>31</v>
      </c>
      <c r="N10457">
        <v>34.1</v>
      </c>
      <c r="U10457">
        <v>0.91</v>
      </c>
      <c r="V10457">
        <v>37</v>
      </c>
      <c r="W10457">
        <v>3.1</v>
      </c>
      <c r="Z10457">
        <v>1.169</v>
      </c>
      <c r="AA10457">
        <v>1.286</v>
      </c>
      <c r="AB10457" t="s">
        <v>124</v>
      </c>
      <c r="AC10457" s="8" t="s">
        <v>120</v>
      </c>
      <c r="AD10457" s="26" t="s">
        <v>120</v>
      </c>
    </row>
    <row r="10458" ht="15.75" spans="1:30">
      <c r="A10458">
        <v>65</v>
      </c>
      <c r="B10458">
        <v>65.1</v>
      </c>
      <c r="C10458" s="20">
        <v>0.00820601851851852</v>
      </c>
      <c r="D10458" s="20"/>
      <c r="E10458" s="21" t="s">
        <v>112</v>
      </c>
      <c r="F10458" s="21">
        <v>98</v>
      </c>
      <c r="H10458">
        <v>1.22</v>
      </c>
      <c r="I10458">
        <v>10.5</v>
      </c>
      <c r="J10458">
        <v>1.12</v>
      </c>
      <c r="L10458">
        <v>43</v>
      </c>
      <c r="M10458">
        <v>31.1</v>
      </c>
      <c r="N10458">
        <v>33.9</v>
      </c>
      <c r="U10458">
        <v>0.92</v>
      </c>
      <c r="V10458">
        <v>41.7</v>
      </c>
      <c r="W10458">
        <v>3</v>
      </c>
      <c r="Z10458">
        <v>1.033</v>
      </c>
      <c r="AA10458">
        <v>1.05</v>
      </c>
      <c r="AB10458" t="s">
        <v>124</v>
      </c>
      <c r="AC10458" s="8" t="s">
        <v>120</v>
      </c>
      <c r="AD10458" s="26" t="s">
        <v>120</v>
      </c>
    </row>
    <row r="10459" ht="15.75" spans="1:30">
      <c r="A10459">
        <v>65</v>
      </c>
      <c r="B10459">
        <v>65.1</v>
      </c>
      <c r="C10459" s="20">
        <v>0.00822916666666667</v>
      </c>
      <c r="D10459" s="20"/>
      <c r="E10459" s="21" t="s">
        <v>112</v>
      </c>
      <c r="F10459" s="21">
        <v>98</v>
      </c>
      <c r="H10459">
        <v>1.29</v>
      </c>
      <c r="I10459">
        <v>11.1</v>
      </c>
      <c r="J10459">
        <v>1.19</v>
      </c>
      <c r="L10459">
        <v>45</v>
      </c>
      <c r="M10459">
        <v>31</v>
      </c>
      <c r="N10459">
        <v>33.7</v>
      </c>
      <c r="U10459">
        <v>0.92</v>
      </c>
      <c r="V10459">
        <v>38.5</v>
      </c>
      <c r="W10459">
        <v>3.2</v>
      </c>
      <c r="Z10459">
        <v>1.161</v>
      </c>
      <c r="AA10459">
        <v>1.141</v>
      </c>
      <c r="AB10459" t="s">
        <v>124</v>
      </c>
      <c r="AC10459" s="8" t="s">
        <v>120</v>
      </c>
      <c r="AD10459" s="26" t="s">
        <v>120</v>
      </c>
    </row>
    <row r="10460" ht="15.75" spans="1:30">
      <c r="A10460">
        <v>65</v>
      </c>
      <c r="B10460">
        <v>65.1</v>
      </c>
      <c r="C10460" s="20">
        <v>0.00825231481481481</v>
      </c>
      <c r="D10460" s="20"/>
      <c r="E10460" s="21" t="s">
        <v>112</v>
      </c>
      <c r="F10460" s="21">
        <v>98</v>
      </c>
      <c r="H10460">
        <v>1.31</v>
      </c>
      <c r="I10460">
        <v>11.2</v>
      </c>
      <c r="J10460">
        <v>1.21</v>
      </c>
      <c r="L10460">
        <v>45</v>
      </c>
      <c r="M10460">
        <v>31.7</v>
      </c>
      <c r="N10460">
        <v>34.4</v>
      </c>
      <c r="U10460">
        <v>0.92</v>
      </c>
      <c r="V10460">
        <v>32.1</v>
      </c>
      <c r="W10460">
        <v>3.2</v>
      </c>
      <c r="Z10460">
        <v>1.415</v>
      </c>
      <c r="AA10460">
        <v>1.509</v>
      </c>
      <c r="AB10460" t="s">
        <v>124</v>
      </c>
      <c r="AC10460" s="8" t="s">
        <v>120</v>
      </c>
      <c r="AD10460" s="26" t="s">
        <v>120</v>
      </c>
    </row>
    <row r="10461" ht="15.75" spans="1:30">
      <c r="A10461">
        <v>65</v>
      </c>
      <c r="B10461">
        <v>65.1</v>
      </c>
      <c r="C10461" s="20">
        <v>0.00826388888888889</v>
      </c>
      <c r="D10461" s="20"/>
      <c r="E10461" s="21" t="s">
        <v>112</v>
      </c>
      <c r="F10461" s="21">
        <v>98</v>
      </c>
      <c r="H10461">
        <v>1.23</v>
      </c>
      <c r="I10461">
        <v>10.5</v>
      </c>
      <c r="J10461">
        <v>1.13</v>
      </c>
      <c r="L10461">
        <v>45</v>
      </c>
      <c r="M10461">
        <v>32.5</v>
      </c>
      <c r="N10461">
        <v>35.2</v>
      </c>
      <c r="U10461">
        <v>0.92</v>
      </c>
      <c r="V10461">
        <v>41.4</v>
      </c>
      <c r="W10461">
        <v>3</v>
      </c>
      <c r="Z10461">
        <v>1.083</v>
      </c>
      <c r="AA10461">
        <v>1.194</v>
      </c>
      <c r="AB10461" t="s">
        <v>124</v>
      </c>
      <c r="AC10461" s="8" t="s">
        <v>120</v>
      </c>
      <c r="AD10461" s="26" t="s">
        <v>120</v>
      </c>
    </row>
    <row r="10462" ht="15.75" spans="1:30">
      <c r="A10462">
        <v>65</v>
      </c>
      <c r="B10462">
        <v>65.1</v>
      </c>
      <c r="C10462" s="20">
        <v>0.00827546296296296</v>
      </c>
      <c r="D10462" s="20"/>
      <c r="E10462" s="21" t="s">
        <v>112</v>
      </c>
      <c r="F10462" s="21">
        <v>99</v>
      </c>
      <c r="H10462">
        <v>1.2</v>
      </c>
      <c r="I10462">
        <v>10.2</v>
      </c>
      <c r="J10462">
        <v>1.11</v>
      </c>
      <c r="L10462">
        <v>43</v>
      </c>
      <c r="M10462">
        <v>31.4</v>
      </c>
      <c r="N10462">
        <v>33.9</v>
      </c>
      <c r="U10462">
        <v>0.93</v>
      </c>
      <c r="V10462">
        <v>43.5</v>
      </c>
      <c r="W10462">
        <v>2.9</v>
      </c>
      <c r="Z10462">
        <v>0.985</v>
      </c>
      <c r="AA10462">
        <v>1.004</v>
      </c>
      <c r="AB10462" t="s">
        <v>124</v>
      </c>
      <c r="AC10462" s="8" t="s">
        <v>120</v>
      </c>
      <c r="AD10462" s="26" t="s">
        <v>120</v>
      </c>
    </row>
    <row r="10463" ht="15.75" spans="1:30">
      <c r="A10463">
        <v>65</v>
      </c>
      <c r="B10463">
        <v>65.1</v>
      </c>
      <c r="C10463" s="20">
        <v>0.00829861111111111</v>
      </c>
      <c r="D10463" s="20"/>
      <c r="E10463" s="21" t="s">
        <v>112</v>
      </c>
      <c r="F10463" s="21">
        <v>99</v>
      </c>
      <c r="H10463">
        <v>1.16</v>
      </c>
      <c r="I10463">
        <v>9.9</v>
      </c>
      <c r="J10463">
        <v>1.06</v>
      </c>
      <c r="L10463">
        <v>39</v>
      </c>
      <c r="M10463">
        <v>29.8</v>
      </c>
      <c r="N10463">
        <v>32.4</v>
      </c>
      <c r="U10463">
        <v>0.92</v>
      </c>
      <c r="V10463">
        <v>38.5</v>
      </c>
      <c r="W10463">
        <v>2.8</v>
      </c>
      <c r="Z10463">
        <v>1.015</v>
      </c>
      <c r="AA10463">
        <v>1.021</v>
      </c>
      <c r="AB10463" t="s">
        <v>124</v>
      </c>
      <c r="AC10463" s="8" t="s">
        <v>120</v>
      </c>
      <c r="AD10463" s="26" t="s">
        <v>120</v>
      </c>
    </row>
    <row r="10464" ht="15.75" spans="1:30">
      <c r="A10464">
        <v>65</v>
      </c>
      <c r="B10464">
        <v>65.1</v>
      </c>
      <c r="C10464" s="20">
        <v>0.00831018518518519</v>
      </c>
      <c r="D10464" s="20"/>
      <c r="E10464" s="21" t="s">
        <v>112</v>
      </c>
      <c r="F10464" s="21">
        <v>99</v>
      </c>
      <c r="H10464">
        <v>1.16</v>
      </c>
      <c r="I10464">
        <v>9.9</v>
      </c>
      <c r="J10464">
        <v>1.05</v>
      </c>
      <c r="L10464">
        <v>41</v>
      </c>
      <c r="M10464">
        <v>30.6</v>
      </c>
      <c r="N10464">
        <v>33.7</v>
      </c>
      <c r="U10464">
        <v>0.91</v>
      </c>
      <c r="V10464">
        <v>42.3</v>
      </c>
      <c r="W10464">
        <v>2.8</v>
      </c>
      <c r="Z10464">
        <v>0.96</v>
      </c>
      <c r="AA10464">
        <v>1.092</v>
      </c>
      <c r="AB10464" t="s">
        <v>124</v>
      </c>
      <c r="AC10464" s="8" t="s">
        <v>120</v>
      </c>
      <c r="AD10464" s="26" t="s">
        <v>120</v>
      </c>
    </row>
    <row r="10465" ht="15.75" spans="1:30">
      <c r="A10465">
        <v>65</v>
      </c>
      <c r="B10465">
        <v>65.1</v>
      </c>
      <c r="C10465" s="20">
        <v>0.00833333333333333</v>
      </c>
      <c r="D10465" s="20"/>
      <c r="E10465" s="21" t="s">
        <v>112</v>
      </c>
      <c r="F10465" s="21">
        <v>98</v>
      </c>
      <c r="H10465">
        <v>1.17</v>
      </c>
      <c r="I10465">
        <v>10</v>
      </c>
      <c r="J10465">
        <v>1.06</v>
      </c>
      <c r="L10465">
        <v>41</v>
      </c>
      <c r="M10465">
        <v>30.2</v>
      </c>
      <c r="N10465">
        <v>33.4</v>
      </c>
      <c r="U10465">
        <v>0.9</v>
      </c>
      <c r="V10465">
        <v>48.4</v>
      </c>
      <c r="W10465">
        <v>2.9</v>
      </c>
      <c r="Z10465">
        <v>0.85</v>
      </c>
      <c r="AA10465">
        <v>0.875</v>
      </c>
      <c r="AB10465" t="s">
        <v>124</v>
      </c>
      <c r="AC10465" s="8" t="s">
        <v>120</v>
      </c>
      <c r="AD10465" s="26" t="s">
        <v>120</v>
      </c>
    </row>
    <row r="10466" ht="15.75" spans="1:30">
      <c r="A10466">
        <v>65</v>
      </c>
      <c r="B10466">
        <v>65.1</v>
      </c>
      <c r="C10466" s="20">
        <v>0.00834490740740741</v>
      </c>
      <c r="D10466" s="20"/>
      <c r="E10466" s="21" t="s">
        <v>112</v>
      </c>
      <c r="F10466" s="21">
        <v>98</v>
      </c>
      <c r="H10466">
        <v>1.1</v>
      </c>
      <c r="I10466">
        <v>9.4</v>
      </c>
      <c r="J10466">
        <v>0.99</v>
      </c>
      <c r="L10466">
        <v>37</v>
      </c>
      <c r="M10466">
        <v>29.4</v>
      </c>
      <c r="N10466">
        <v>32.6</v>
      </c>
      <c r="U10466">
        <v>0.9</v>
      </c>
      <c r="V10466">
        <v>41.4</v>
      </c>
      <c r="W10466">
        <v>2.7</v>
      </c>
      <c r="Z10466">
        <v>0.902</v>
      </c>
      <c r="AA10466">
        <v>0.934</v>
      </c>
      <c r="AB10466" t="s">
        <v>124</v>
      </c>
      <c r="AC10466" s="8" t="s">
        <v>120</v>
      </c>
      <c r="AD10466" s="26" t="s">
        <v>120</v>
      </c>
    </row>
    <row r="10467" ht="15.75" spans="1:30">
      <c r="A10467">
        <v>65</v>
      </c>
      <c r="B10467">
        <v>65.1</v>
      </c>
      <c r="C10467" s="20">
        <v>0.00836805555555556</v>
      </c>
      <c r="D10467" s="20"/>
      <c r="E10467" s="21" t="s">
        <v>112</v>
      </c>
      <c r="F10467" s="21">
        <v>98</v>
      </c>
      <c r="H10467">
        <v>1.22</v>
      </c>
      <c r="I10467">
        <v>10.4</v>
      </c>
      <c r="J10467">
        <v>1.09</v>
      </c>
      <c r="L10467">
        <v>39</v>
      </c>
      <c r="M10467">
        <v>28.7</v>
      </c>
      <c r="N10467">
        <v>32.2</v>
      </c>
      <c r="U10467">
        <v>0.89</v>
      </c>
      <c r="V10467">
        <v>37.7</v>
      </c>
      <c r="W10467">
        <v>3</v>
      </c>
      <c r="Z10467">
        <v>1.046</v>
      </c>
      <c r="AA10467">
        <v>1.089</v>
      </c>
      <c r="AB10467" t="s">
        <v>124</v>
      </c>
      <c r="AC10467" s="8" t="s">
        <v>120</v>
      </c>
      <c r="AD10467" s="26" t="s">
        <v>120</v>
      </c>
    </row>
    <row r="10468" ht="15.75" spans="1:30">
      <c r="A10468">
        <v>65</v>
      </c>
      <c r="B10468">
        <v>65.1</v>
      </c>
      <c r="C10468" s="20">
        <v>0.00837962962962963</v>
      </c>
      <c r="D10468" s="20"/>
      <c r="E10468" s="21" t="s">
        <v>112</v>
      </c>
      <c r="F10468" s="21">
        <v>98</v>
      </c>
      <c r="H10468">
        <v>1.1</v>
      </c>
      <c r="I10468">
        <v>9.4</v>
      </c>
      <c r="J10468">
        <v>0.98</v>
      </c>
      <c r="L10468">
        <v>37</v>
      </c>
      <c r="M10468">
        <v>28.8</v>
      </c>
      <c r="N10468">
        <v>32.5</v>
      </c>
      <c r="U10468">
        <v>0.89</v>
      </c>
      <c r="V10468">
        <v>43.2</v>
      </c>
      <c r="W10468">
        <v>2.7</v>
      </c>
      <c r="Z10468">
        <v>0.855</v>
      </c>
      <c r="AA10468">
        <v>0.951</v>
      </c>
      <c r="AB10468" t="s">
        <v>124</v>
      </c>
      <c r="AC10468" s="8" t="s">
        <v>120</v>
      </c>
      <c r="AD10468" s="26" t="s">
        <v>120</v>
      </c>
    </row>
    <row r="10469" ht="15.75" spans="1:30">
      <c r="A10469">
        <v>65</v>
      </c>
      <c r="B10469">
        <v>65.1</v>
      </c>
      <c r="C10469" s="20">
        <v>0.0083912037037037</v>
      </c>
      <c r="D10469" s="20"/>
      <c r="E10469" s="21" t="s">
        <v>112</v>
      </c>
      <c r="F10469" s="21">
        <v>97</v>
      </c>
      <c r="H10469">
        <v>1.26</v>
      </c>
      <c r="I10469">
        <v>10.8</v>
      </c>
      <c r="J10469">
        <v>1.12</v>
      </c>
      <c r="L10469">
        <v>41</v>
      </c>
      <c r="M10469">
        <v>28.5</v>
      </c>
      <c r="N10469">
        <v>32</v>
      </c>
      <c r="U10469">
        <v>0.89</v>
      </c>
      <c r="V10469">
        <v>44.8</v>
      </c>
      <c r="W10469">
        <v>3.1</v>
      </c>
      <c r="Z10469">
        <v>0.921</v>
      </c>
      <c r="AA10469">
        <v>0.937</v>
      </c>
      <c r="AB10469" t="s">
        <v>124</v>
      </c>
      <c r="AC10469" s="8" t="s">
        <v>120</v>
      </c>
      <c r="AD10469" s="26" t="s">
        <v>120</v>
      </c>
    </row>
    <row r="10470" ht="15.75" spans="1:30">
      <c r="A10470">
        <v>65</v>
      </c>
      <c r="B10470">
        <v>65.1</v>
      </c>
      <c r="C10470" s="20">
        <v>0.00841435185185185</v>
      </c>
      <c r="D10470" s="20"/>
      <c r="E10470" s="21" t="s">
        <v>112</v>
      </c>
      <c r="F10470" s="21">
        <v>97</v>
      </c>
      <c r="H10470">
        <v>0.92</v>
      </c>
      <c r="I10470">
        <v>7.9</v>
      </c>
      <c r="J10470">
        <v>0.8</v>
      </c>
      <c r="L10470">
        <v>30</v>
      </c>
      <c r="M10470">
        <v>27</v>
      </c>
      <c r="N10470">
        <v>30.9</v>
      </c>
      <c r="U10470">
        <v>0.88</v>
      </c>
      <c r="V10470">
        <v>46.9</v>
      </c>
      <c r="W10470">
        <v>2.2</v>
      </c>
      <c r="Z10470">
        <v>0.649</v>
      </c>
      <c r="AA10470">
        <v>0.749</v>
      </c>
      <c r="AB10470" t="s">
        <v>124</v>
      </c>
      <c r="AC10470" s="8" t="s">
        <v>120</v>
      </c>
      <c r="AD10470" s="26" t="s">
        <v>120</v>
      </c>
    </row>
    <row r="10471" ht="15.75" spans="1:30">
      <c r="A10471">
        <v>65</v>
      </c>
      <c r="B10471">
        <v>65.1</v>
      </c>
      <c r="C10471" s="20">
        <v>0.00842592592592593</v>
      </c>
      <c r="D10471" s="20"/>
      <c r="E10471" s="21" t="s">
        <v>112</v>
      </c>
      <c r="F10471" s="21">
        <v>97</v>
      </c>
      <c r="H10471">
        <v>1.36</v>
      </c>
      <c r="I10471">
        <v>11.6</v>
      </c>
      <c r="J10471">
        <v>1.19</v>
      </c>
      <c r="L10471">
        <v>42</v>
      </c>
      <c r="M10471">
        <v>27.5</v>
      </c>
      <c r="N10471">
        <v>31.3</v>
      </c>
      <c r="U10471">
        <v>0.88</v>
      </c>
      <c r="V10471">
        <v>36.8</v>
      </c>
      <c r="W10471">
        <v>3.3</v>
      </c>
      <c r="Z10471">
        <v>1.132</v>
      </c>
      <c r="AA10471">
        <v>1.13</v>
      </c>
      <c r="AB10471" t="s">
        <v>124</v>
      </c>
      <c r="AC10471" s="8" t="s">
        <v>120</v>
      </c>
      <c r="AD10471" s="26" t="s">
        <v>120</v>
      </c>
    </row>
    <row r="10472" ht="15.75" spans="1:30">
      <c r="A10472">
        <v>65</v>
      </c>
      <c r="B10472">
        <v>65.1</v>
      </c>
      <c r="C10472" s="20">
        <v>0.00844907407407407</v>
      </c>
      <c r="D10472" s="20"/>
      <c r="E10472" s="21" t="s">
        <v>112</v>
      </c>
      <c r="F10472" s="21">
        <v>96</v>
      </c>
      <c r="H10472">
        <v>1.36</v>
      </c>
      <c r="I10472">
        <v>11.6</v>
      </c>
      <c r="J10472">
        <v>1.18</v>
      </c>
      <c r="L10472">
        <v>43</v>
      </c>
      <c r="M10472">
        <v>28.2</v>
      </c>
      <c r="N10472">
        <v>32.4</v>
      </c>
      <c r="U10472">
        <v>0.87</v>
      </c>
      <c r="V10472">
        <v>36.4</v>
      </c>
      <c r="W10472">
        <v>3.3</v>
      </c>
      <c r="Z10472">
        <v>1.171</v>
      </c>
      <c r="AA10472">
        <v>1.15</v>
      </c>
      <c r="AB10472" t="s">
        <v>124</v>
      </c>
      <c r="AC10472" s="8" t="s">
        <v>120</v>
      </c>
      <c r="AD10472" s="26" t="s">
        <v>120</v>
      </c>
    </row>
    <row r="10473" ht="15.75" spans="1:30">
      <c r="A10473">
        <v>65</v>
      </c>
      <c r="B10473">
        <v>65.1</v>
      </c>
      <c r="C10473" s="20">
        <v>0.00847222222222222</v>
      </c>
      <c r="D10473" s="20"/>
      <c r="E10473" s="21" t="s">
        <v>112</v>
      </c>
      <c r="F10473" s="21">
        <v>96</v>
      </c>
      <c r="H10473">
        <v>1.36</v>
      </c>
      <c r="I10473">
        <v>11.6</v>
      </c>
      <c r="J10473">
        <v>1.2</v>
      </c>
      <c r="L10473">
        <v>44</v>
      </c>
      <c r="M10473">
        <v>29.4</v>
      </c>
      <c r="N10473">
        <v>33.2</v>
      </c>
      <c r="U10473">
        <v>0.89</v>
      </c>
      <c r="V10473">
        <v>35.5</v>
      </c>
      <c r="W10473">
        <v>3.3</v>
      </c>
      <c r="Z10473">
        <v>1.246</v>
      </c>
      <c r="AA10473">
        <v>1.375</v>
      </c>
      <c r="AB10473" t="s">
        <v>124</v>
      </c>
      <c r="AC10473" s="8" t="s">
        <v>120</v>
      </c>
      <c r="AD10473" s="26" t="s">
        <v>120</v>
      </c>
    </row>
    <row r="10474" ht="15.75" spans="1:30">
      <c r="A10474">
        <v>65</v>
      </c>
      <c r="B10474">
        <v>65.1</v>
      </c>
      <c r="C10474" s="20">
        <v>0.00849537037037037</v>
      </c>
      <c r="D10474" s="20"/>
      <c r="E10474" s="21" t="s">
        <v>112</v>
      </c>
      <c r="F10474" s="21">
        <v>96</v>
      </c>
      <c r="H10474">
        <v>1.37</v>
      </c>
      <c r="I10474">
        <v>11.7</v>
      </c>
      <c r="J10474">
        <v>1.23</v>
      </c>
      <c r="L10474">
        <v>46</v>
      </c>
      <c r="M10474">
        <v>30.8</v>
      </c>
      <c r="N10474">
        <v>34.2</v>
      </c>
      <c r="U10474">
        <v>0.9</v>
      </c>
      <c r="V10474">
        <v>32.6</v>
      </c>
      <c r="W10474">
        <v>3.3</v>
      </c>
      <c r="Z10474">
        <v>1.414</v>
      </c>
      <c r="AA10474">
        <v>1.393</v>
      </c>
      <c r="AB10474" t="s">
        <v>124</v>
      </c>
      <c r="AC10474" s="8" t="s">
        <v>120</v>
      </c>
      <c r="AD10474" s="26" t="s">
        <v>120</v>
      </c>
    </row>
    <row r="10475" ht="15.75" spans="1:30">
      <c r="A10475">
        <v>65</v>
      </c>
      <c r="B10475">
        <v>65.1</v>
      </c>
      <c r="C10475" s="20">
        <v>0.00850694444444444</v>
      </c>
      <c r="D10475" s="20"/>
      <c r="E10475" s="21" t="s">
        <v>112</v>
      </c>
      <c r="F10475" s="21">
        <v>96</v>
      </c>
      <c r="H10475">
        <v>1.25</v>
      </c>
      <c r="I10475">
        <v>10.7</v>
      </c>
      <c r="J10475">
        <v>1.14</v>
      </c>
      <c r="L10475">
        <v>42</v>
      </c>
      <c r="M10475">
        <v>30.4</v>
      </c>
      <c r="N10475">
        <v>33.3</v>
      </c>
      <c r="U10475">
        <v>0.91</v>
      </c>
      <c r="V10475">
        <v>36.4</v>
      </c>
      <c r="W10475">
        <v>3.1</v>
      </c>
      <c r="Z10475">
        <v>1.166</v>
      </c>
      <c r="AA10475">
        <v>1.271</v>
      </c>
      <c r="AB10475" t="s">
        <v>124</v>
      </c>
      <c r="AC10475" s="8" t="s">
        <v>120</v>
      </c>
      <c r="AD10475" s="26" t="s">
        <v>120</v>
      </c>
    </row>
    <row r="10476" ht="15.75" spans="1:30">
      <c r="A10476">
        <v>65</v>
      </c>
      <c r="B10476">
        <v>65.1</v>
      </c>
      <c r="C10476" s="20">
        <v>0.00853009259259259</v>
      </c>
      <c r="D10476" s="20"/>
      <c r="E10476" s="21" t="s">
        <v>112</v>
      </c>
      <c r="F10476" s="21">
        <v>96</v>
      </c>
      <c r="H10476">
        <v>1.33</v>
      </c>
      <c r="I10476">
        <v>11.4</v>
      </c>
      <c r="J10476">
        <v>1.22</v>
      </c>
      <c r="L10476">
        <v>46</v>
      </c>
      <c r="M10476">
        <v>31.4</v>
      </c>
      <c r="N10476">
        <v>34.4</v>
      </c>
      <c r="U10476">
        <v>0.91</v>
      </c>
      <c r="V10476">
        <v>33.3</v>
      </c>
      <c r="W10476">
        <v>3.3</v>
      </c>
      <c r="Z10476">
        <v>1.376</v>
      </c>
      <c r="AA10476">
        <v>1.364</v>
      </c>
      <c r="AB10476" t="s">
        <v>124</v>
      </c>
      <c r="AC10476" s="8" t="s">
        <v>120</v>
      </c>
      <c r="AD10476" s="26" t="s">
        <v>120</v>
      </c>
    </row>
    <row r="10477" ht="15.75" spans="1:30">
      <c r="A10477">
        <v>65</v>
      </c>
      <c r="B10477">
        <v>65.1</v>
      </c>
      <c r="C10477" s="20">
        <v>0.00855324074074074</v>
      </c>
      <c r="D10477" s="20"/>
      <c r="E10477" s="21" t="s">
        <v>112</v>
      </c>
      <c r="F10477" s="21">
        <v>96</v>
      </c>
      <c r="H10477">
        <v>1.25</v>
      </c>
      <c r="I10477">
        <v>10.7</v>
      </c>
      <c r="J10477">
        <v>1.15</v>
      </c>
      <c r="L10477">
        <v>43</v>
      </c>
      <c r="M10477">
        <v>31.3</v>
      </c>
      <c r="N10477">
        <v>33.9</v>
      </c>
      <c r="U10477">
        <v>0.92</v>
      </c>
      <c r="V10477">
        <v>33.3</v>
      </c>
      <c r="W10477">
        <v>3</v>
      </c>
      <c r="Z10477">
        <v>1.29</v>
      </c>
      <c r="AA10477">
        <v>1.374</v>
      </c>
      <c r="AB10477" t="s">
        <v>124</v>
      </c>
      <c r="AC10477" s="8" t="s">
        <v>120</v>
      </c>
      <c r="AD10477" s="26" t="s">
        <v>120</v>
      </c>
    </row>
    <row r="10478" ht="15.75" spans="1:30">
      <c r="A10478">
        <v>65</v>
      </c>
      <c r="B10478">
        <v>65.1</v>
      </c>
      <c r="C10478" s="20">
        <v>0.00856481481481482</v>
      </c>
      <c r="D10478" s="20"/>
      <c r="E10478" s="21" t="s">
        <v>112</v>
      </c>
      <c r="F10478" s="21">
        <v>97</v>
      </c>
      <c r="H10478">
        <v>1.17</v>
      </c>
      <c r="I10478">
        <v>10.1</v>
      </c>
      <c r="J10478">
        <v>1.08</v>
      </c>
      <c r="L10478">
        <v>42</v>
      </c>
      <c r="M10478">
        <v>32</v>
      </c>
      <c r="N10478">
        <v>34.7</v>
      </c>
      <c r="U10478">
        <v>0.92</v>
      </c>
      <c r="V10478">
        <v>40.5</v>
      </c>
      <c r="W10478">
        <v>2.9</v>
      </c>
      <c r="Z10478">
        <v>1.047</v>
      </c>
      <c r="AA10478">
        <v>1.152</v>
      </c>
      <c r="AB10478" t="s">
        <v>124</v>
      </c>
      <c r="AC10478" s="8" t="s">
        <v>120</v>
      </c>
      <c r="AD10478" s="26" t="s">
        <v>120</v>
      </c>
    </row>
    <row r="10479" ht="15.75" spans="1:30">
      <c r="A10479">
        <v>65</v>
      </c>
      <c r="B10479">
        <v>65.1</v>
      </c>
      <c r="C10479" s="20">
        <v>0.00858796296296296</v>
      </c>
      <c r="D10479" s="20"/>
      <c r="E10479" s="21" t="s">
        <v>112</v>
      </c>
      <c r="F10479" s="21">
        <v>97</v>
      </c>
      <c r="H10479">
        <v>1.22</v>
      </c>
      <c r="I10479">
        <v>10.4</v>
      </c>
      <c r="J10479">
        <v>1.13</v>
      </c>
      <c r="L10479">
        <v>44</v>
      </c>
      <c r="M10479">
        <v>31.8</v>
      </c>
      <c r="N10479">
        <v>34.2</v>
      </c>
      <c r="U10479">
        <v>0.93</v>
      </c>
      <c r="V10479">
        <v>44.1</v>
      </c>
      <c r="W10479">
        <v>3</v>
      </c>
      <c r="Z10479">
        <v>0.998</v>
      </c>
      <c r="AA10479">
        <v>1.036</v>
      </c>
      <c r="AB10479" t="s">
        <v>124</v>
      </c>
      <c r="AC10479" s="8" t="s">
        <v>120</v>
      </c>
      <c r="AD10479" s="26" t="s">
        <v>120</v>
      </c>
    </row>
    <row r="10480" ht="15.75" spans="1:30">
      <c r="A10480">
        <v>65</v>
      </c>
      <c r="B10480">
        <v>65.1</v>
      </c>
      <c r="C10480" s="20">
        <v>0.00859953703703704</v>
      </c>
      <c r="D10480" s="20"/>
      <c r="E10480" s="21" t="s">
        <v>112</v>
      </c>
      <c r="F10480" s="21">
        <v>97</v>
      </c>
      <c r="H10480">
        <v>1.24</v>
      </c>
      <c r="I10480">
        <v>10.6</v>
      </c>
      <c r="J10480">
        <v>1.15</v>
      </c>
      <c r="L10480">
        <v>43</v>
      </c>
      <c r="M10480">
        <v>31.6</v>
      </c>
      <c r="N10480">
        <v>33.9</v>
      </c>
      <c r="U10480">
        <v>0.93</v>
      </c>
      <c r="V10480">
        <v>35.1</v>
      </c>
      <c r="W10480">
        <v>3</v>
      </c>
      <c r="Z10480">
        <v>1.231</v>
      </c>
      <c r="AA10480">
        <v>1.218</v>
      </c>
      <c r="AB10480" t="s">
        <v>124</v>
      </c>
      <c r="AC10480" s="8" t="s">
        <v>120</v>
      </c>
      <c r="AD10480" s="26" t="s">
        <v>120</v>
      </c>
    </row>
    <row r="10481" ht="15.75" spans="1:30">
      <c r="A10481">
        <v>65</v>
      </c>
      <c r="B10481">
        <v>65.1</v>
      </c>
      <c r="C10481" s="20">
        <v>0.00862268518518518</v>
      </c>
      <c r="D10481" s="20"/>
      <c r="E10481" s="21" t="s">
        <v>112</v>
      </c>
      <c r="F10481" s="21">
        <v>99</v>
      </c>
      <c r="H10481">
        <v>1.21</v>
      </c>
      <c r="I10481">
        <v>10.4</v>
      </c>
      <c r="J10481">
        <v>1.12</v>
      </c>
      <c r="L10481">
        <v>41</v>
      </c>
      <c r="M10481">
        <v>30.5</v>
      </c>
      <c r="N10481">
        <v>32.9</v>
      </c>
      <c r="U10481">
        <v>0.93</v>
      </c>
      <c r="V10481">
        <v>35.9</v>
      </c>
      <c r="W10481">
        <v>3</v>
      </c>
      <c r="Z10481">
        <v>1.147</v>
      </c>
      <c r="AA10481">
        <v>1.164</v>
      </c>
      <c r="AB10481" t="s">
        <v>124</v>
      </c>
      <c r="AC10481" s="8" t="s">
        <v>120</v>
      </c>
      <c r="AD10481" s="26" t="s">
        <v>120</v>
      </c>
    </row>
    <row r="10482" ht="15.75" spans="1:30">
      <c r="A10482">
        <v>65</v>
      </c>
      <c r="B10482">
        <v>65.1</v>
      </c>
      <c r="C10482" s="20">
        <v>0.00864583333333333</v>
      </c>
      <c r="D10482" s="20"/>
      <c r="E10482" s="21" t="s">
        <v>112</v>
      </c>
      <c r="F10482" s="21">
        <v>99</v>
      </c>
      <c r="H10482">
        <v>1.28</v>
      </c>
      <c r="I10482">
        <v>11</v>
      </c>
      <c r="J10482">
        <v>1.18</v>
      </c>
      <c r="L10482">
        <v>44</v>
      </c>
      <c r="M10482">
        <v>31.3</v>
      </c>
      <c r="N10482">
        <v>33.8</v>
      </c>
      <c r="U10482">
        <v>0.92</v>
      </c>
      <c r="V10482">
        <v>36.4</v>
      </c>
      <c r="W10482">
        <v>3.1</v>
      </c>
      <c r="Z10482">
        <v>1.221</v>
      </c>
      <c r="AA10482">
        <v>1.37</v>
      </c>
      <c r="AB10482" t="s">
        <v>124</v>
      </c>
      <c r="AC10482" s="8" t="s">
        <v>120</v>
      </c>
      <c r="AD10482" s="26" t="s">
        <v>120</v>
      </c>
    </row>
    <row r="10483" ht="15.75" spans="1:30">
      <c r="A10483">
        <v>65</v>
      </c>
      <c r="B10483">
        <v>65.1</v>
      </c>
      <c r="C10483" s="20">
        <v>0.00865740740740741</v>
      </c>
      <c r="D10483" s="20"/>
      <c r="E10483" s="21" t="s">
        <v>112</v>
      </c>
      <c r="F10483" s="21">
        <v>99</v>
      </c>
      <c r="H10483">
        <v>1.23</v>
      </c>
      <c r="I10483">
        <v>10.5</v>
      </c>
      <c r="J10483">
        <v>1.14</v>
      </c>
      <c r="L10483">
        <v>44</v>
      </c>
      <c r="M10483">
        <v>31.6</v>
      </c>
      <c r="N10483">
        <v>34.2</v>
      </c>
      <c r="U10483">
        <v>0.93</v>
      </c>
      <c r="V10483">
        <v>42.3</v>
      </c>
      <c r="W10483">
        <v>3</v>
      </c>
      <c r="Z10483">
        <v>1.042</v>
      </c>
      <c r="AA10483">
        <v>1.124</v>
      </c>
      <c r="AB10483" t="s">
        <v>124</v>
      </c>
      <c r="AC10483" s="8" t="s">
        <v>120</v>
      </c>
      <c r="AD10483" s="26" t="s">
        <v>120</v>
      </c>
    </row>
    <row r="10484" ht="15.75" spans="1:30">
      <c r="A10484">
        <v>65</v>
      </c>
      <c r="B10484">
        <v>65.1</v>
      </c>
      <c r="C10484" s="20">
        <v>0.00866898148148148</v>
      </c>
      <c r="D10484" s="20"/>
      <c r="E10484" s="21" t="s">
        <v>112</v>
      </c>
      <c r="F10484" s="21">
        <v>100</v>
      </c>
      <c r="H10484">
        <v>1.27</v>
      </c>
      <c r="I10484">
        <v>10.8</v>
      </c>
      <c r="J10484">
        <v>1.18</v>
      </c>
      <c r="L10484">
        <v>45</v>
      </c>
      <c r="M10484">
        <v>31.3</v>
      </c>
      <c r="N10484">
        <v>33.5</v>
      </c>
      <c r="U10484">
        <v>0.93</v>
      </c>
      <c r="V10484">
        <v>43.2</v>
      </c>
      <c r="W10484">
        <v>3.1</v>
      </c>
      <c r="Z10484">
        <v>1.038</v>
      </c>
      <c r="AA10484">
        <v>1.075</v>
      </c>
      <c r="AB10484" t="s">
        <v>124</v>
      </c>
      <c r="AC10484" s="8" t="s">
        <v>120</v>
      </c>
      <c r="AD10484" s="26" t="s">
        <v>120</v>
      </c>
    </row>
    <row r="10485" ht="15.75" spans="1:30">
      <c r="A10485">
        <v>65</v>
      </c>
      <c r="B10485">
        <v>65.1</v>
      </c>
      <c r="C10485" s="20">
        <v>0.00869212962962963</v>
      </c>
      <c r="D10485" s="20"/>
      <c r="E10485" s="21" t="s">
        <v>112</v>
      </c>
      <c r="F10485" s="21">
        <v>100</v>
      </c>
      <c r="H10485">
        <v>1.3</v>
      </c>
      <c r="I10485">
        <v>11.1</v>
      </c>
      <c r="J10485">
        <v>1.2</v>
      </c>
      <c r="L10485">
        <v>43</v>
      </c>
      <c r="M10485">
        <v>29.4</v>
      </c>
      <c r="N10485">
        <v>31.8</v>
      </c>
      <c r="U10485">
        <v>0.93</v>
      </c>
      <c r="V10485">
        <v>38.7</v>
      </c>
      <c r="W10485">
        <v>3.2</v>
      </c>
      <c r="Z10485">
        <v>1.105</v>
      </c>
      <c r="AA10485">
        <v>1.07</v>
      </c>
      <c r="AB10485" t="s">
        <v>124</v>
      </c>
      <c r="AC10485" s="8" t="s">
        <v>120</v>
      </c>
      <c r="AD10485" s="26" t="s">
        <v>120</v>
      </c>
    </row>
    <row r="10486" ht="15.75" spans="1:30">
      <c r="A10486">
        <v>65</v>
      </c>
      <c r="B10486">
        <v>65.1</v>
      </c>
      <c r="C10486" s="20">
        <v>0.00871527777777778</v>
      </c>
      <c r="D10486" s="20"/>
      <c r="E10486" s="21" t="s">
        <v>112</v>
      </c>
      <c r="F10486" s="21">
        <v>100</v>
      </c>
      <c r="H10486">
        <v>1.33</v>
      </c>
      <c r="I10486">
        <v>11.4</v>
      </c>
      <c r="J10486">
        <v>1.22</v>
      </c>
      <c r="L10486">
        <v>44</v>
      </c>
      <c r="M10486">
        <v>30.1</v>
      </c>
      <c r="N10486">
        <v>32.8</v>
      </c>
      <c r="U10486">
        <v>0.92</v>
      </c>
      <c r="V10486">
        <v>35.1</v>
      </c>
      <c r="W10486">
        <v>3.2</v>
      </c>
      <c r="Z10486">
        <v>1.259</v>
      </c>
      <c r="AA10486">
        <v>1.282</v>
      </c>
      <c r="AB10486" t="s">
        <v>124</v>
      </c>
      <c r="AC10486" s="8" t="s">
        <v>120</v>
      </c>
      <c r="AD10486" s="26" t="s">
        <v>120</v>
      </c>
    </row>
    <row r="10487" ht="15.75" spans="1:30">
      <c r="A10487">
        <v>65</v>
      </c>
      <c r="B10487">
        <v>65.1</v>
      </c>
      <c r="C10487" s="20">
        <v>0.00872685185185185</v>
      </c>
      <c r="D10487" s="20"/>
      <c r="E10487" s="21" t="s">
        <v>112</v>
      </c>
      <c r="F10487" s="21">
        <v>101</v>
      </c>
      <c r="H10487">
        <v>1.11</v>
      </c>
      <c r="I10487">
        <v>9.5</v>
      </c>
      <c r="J10487">
        <v>1.01</v>
      </c>
      <c r="L10487">
        <v>38</v>
      </c>
      <c r="M10487">
        <v>30.2</v>
      </c>
      <c r="N10487">
        <v>33.1</v>
      </c>
      <c r="U10487">
        <v>0.91</v>
      </c>
      <c r="V10487">
        <v>35.1</v>
      </c>
      <c r="W10487">
        <v>2.7</v>
      </c>
      <c r="Z10487">
        <v>1.076</v>
      </c>
      <c r="AA10487">
        <v>1.21</v>
      </c>
      <c r="AB10487" t="s">
        <v>124</v>
      </c>
      <c r="AC10487" s="8" t="s">
        <v>120</v>
      </c>
      <c r="AD10487" s="26" t="s">
        <v>120</v>
      </c>
    </row>
    <row r="10488" ht="15.75" spans="1:30">
      <c r="A10488">
        <v>65</v>
      </c>
      <c r="B10488">
        <v>65.1</v>
      </c>
      <c r="C10488" s="20">
        <v>0.00875</v>
      </c>
      <c r="D10488" s="20"/>
      <c r="E10488" s="21" t="s">
        <v>112</v>
      </c>
      <c r="F10488" s="21">
        <v>101</v>
      </c>
      <c r="H10488">
        <v>1.24</v>
      </c>
      <c r="I10488">
        <v>10.6</v>
      </c>
      <c r="J10488">
        <v>1.12</v>
      </c>
      <c r="L10488">
        <v>40</v>
      </c>
      <c r="M10488">
        <v>29.1</v>
      </c>
      <c r="N10488">
        <v>32.1</v>
      </c>
      <c r="U10488">
        <v>0.91</v>
      </c>
      <c r="V10488">
        <v>37.3</v>
      </c>
      <c r="W10488">
        <v>3</v>
      </c>
      <c r="Z10488">
        <v>1.084</v>
      </c>
      <c r="AA10488">
        <v>1.157</v>
      </c>
      <c r="AB10488" t="s">
        <v>124</v>
      </c>
      <c r="AC10488" s="8" t="s">
        <v>120</v>
      </c>
      <c r="AD10488" s="26" t="s">
        <v>120</v>
      </c>
    </row>
    <row r="10489" ht="15.75" spans="1:30">
      <c r="A10489">
        <v>65</v>
      </c>
      <c r="B10489">
        <v>65.1</v>
      </c>
      <c r="C10489" s="20">
        <v>0.00876157407407407</v>
      </c>
      <c r="D10489" s="20"/>
      <c r="E10489" s="21" t="s">
        <v>112</v>
      </c>
      <c r="F10489" s="21">
        <v>101</v>
      </c>
      <c r="H10489">
        <v>1.21</v>
      </c>
      <c r="I10489">
        <v>10.4</v>
      </c>
      <c r="J10489">
        <v>1.1</v>
      </c>
      <c r="L10489">
        <v>41</v>
      </c>
      <c r="M10489">
        <v>30</v>
      </c>
      <c r="N10489">
        <v>33.1</v>
      </c>
      <c r="U10489">
        <v>0.9</v>
      </c>
      <c r="V10489">
        <v>40.8</v>
      </c>
      <c r="W10489">
        <v>3</v>
      </c>
      <c r="Z10489">
        <v>1.011</v>
      </c>
      <c r="AA10489">
        <v>1.054</v>
      </c>
      <c r="AB10489" t="s">
        <v>124</v>
      </c>
      <c r="AC10489" s="8" t="s">
        <v>120</v>
      </c>
      <c r="AD10489" s="26" t="s">
        <v>120</v>
      </c>
    </row>
    <row r="10490" ht="15.75" spans="1:30">
      <c r="A10490">
        <v>65</v>
      </c>
      <c r="B10490">
        <v>65.1</v>
      </c>
      <c r="C10490" s="20">
        <v>0.00878472222222222</v>
      </c>
      <c r="D10490" s="20"/>
      <c r="E10490" s="21" t="s">
        <v>112</v>
      </c>
      <c r="F10490" s="21">
        <v>101</v>
      </c>
      <c r="H10490">
        <v>1.33</v>
      </c>
      <c r="I10490">
        <v>11.4</v>
      </c>
      <c r="J10490">
        <v>1.21</v>
      </c>
      <c r="L10490">
        <v>43</v>
      </c>
      <c r="M10490">
        <v>29.5</v>
      </c>
      <c r="N10490">
        <v>32.4</v>
      </c>
      <c r="U10490">
        <v>0.91</v>
      </c>
      <c r="V10490">
        <v>34.1</v>
      </c>
      <c r="W10490">
        <v>3.2</v>
      </c>
      <c r="Z10490">
        <v>1.269</v>
      </c>
      <c r="AA10490">
        <v>1.328</v>
      </c>
      <c r="AB10490" t="s">
        <v>124</v>
      </c>
      <c r="AC10490" s="8" t="s">
        <v>120</v>
      </c>
      <c r="AD10490" s="26" t="s">
        <v>120</v>
      </c>
    </row>
    <row r="10491" ht="15.75" spans="1:30">
      <c r="A10491">
        <v>65</v>
      </c>
      <c r="B10491">
        <v>65.1</v>
      </c>
      <c r="C10491" s="20">
        <v>0.00881944444444444</v>
      </c>
      <c r="D10491" s="20"/>
      <c r="E10491" s="21" t="s">
        <v>112</v>
      </c>
      <c r="F10491" s="21">
        <v>101</v>
      </c>
      <c r="H10491">
        <v>1.41</v>
      </c>
      <c r="I10491">
        <v>12.1</v>
      </c>
      <c r="J10491">
        <v>1.31</v>
      </c>
      <c r="L10491">
        <v>46</v>
      </c>
      <c r="M10491">
        <v>30.8</v>
      </c>
      <c r="N10491">
        <v>33.2</v>
      </c>
      <c r="U10491">
        <v>0.93</v>
      </c>
      <c r="V10491">
        <v>24.7</v>
      </c>
      <c r="W10491">
        <v>3.4</v>
      </c>
      <c r="Z10491">
        <v>1.879</v>
      </c>
      <c r="AA10491">
        <v>1.868</v>
      </c>
      <c r="AB10491" t="s">
        <v>124</v>
      </c>
      <c r="AC10491" s="8" t="s">
        <v>120</v>
      </c>
      <c r="AD10491" s="26" t="s">
        <v>120</v>
      </c>
    </row>
    <row r="10492" ht="15.75" spans="1:30">
      <c r="A10492">
        <v>65</v>
      </c>
      <c r="B10492">
        <v>65.1</v>
      </c>
      <c r="C10492" s="20">
        <v>0.00883101851851852</v>
      </c>
      <c r="D10492" s="20"/>
      <c r="E10492" s="21" t="s">
        <v>112</v>
      </c>
      <c r="F10492" s="21">
        <v>101</v>
      </c>
      <c r="H10492">
        <v>1.18</v>
      </c>
      <c r="I10492">
        <v>10.1</v>
      </c>
      <c r="J10492">
        <v>1.07</v>
      </c>
      <c r="L10492">
        <v>41</v>
      </c>
      <c r="M10492">
        <v>30.8</v>
      </c>
      <c r="N10492">
        <v>33.9</v>
      </c>
      <c r="U10492">
        <v>0.91</v>
      </c>
      <c r="V10492">
        <v>37.7</v>
      </c>
      <c r="W10492">
        <v>2.9</v>
      </c>
      <c r="Z10492">
        <v>1.08</v>
      </c>
      <c r="AA10492">
        <v>1.193</v>
      </c>
      <c r="AB10492" t="s">
        <v>124</v>
      </c>
      <c r="AC10492" s="8" t="s">
        <v>120</v>
      </c>
      <c r="AD10492" s="26" t="s">
        <v>120</v>
      </c>
    </row>
    <row r="10493" ht="15.75" spans="1:30">
      <c r="A10493">
        <v>65</v>
      </c>
      <c r="B10493">
        <v>65.1</v>
      </c>
      <c r="C10493" s="20">
        <v>0.00885416666666667</v>
      </c>
      <c r="D10493" s="20"/>
      <c r="E10493" s="21" t="s">
        <v>112</v>
      </c>
      <c r="F10493" s="21">
        <v>100</v>
      </c>
      <c r="H10493">
        <v>1.14</v>
      </c>
      <c r="I10493">
        <v>9.8</v>
      </c>
      <c r="J10493">
        <v>1.04</v>
      </c>
      <c r="L10493">
        <v>39</v>
      </c>
      <c r="M10493">
        <v>29.9</v>
      </c>
      <c r="N10493">
        <v>33</v>
      </c>
      <c r="U10493">
        <v>0.91</v>
      </c>
      <c r="V10493">
        <v>38.5</v>
      </c>
      <c r="W10493">
        <v>2.8</v>
      </c>
      <c r="Z10493">
        <v>1.009</v>
      </c>
      <c r="AA10493">
        <v>1.028</v>
      </c>
      <c r="AB10493" t="s">
        <v>124</v>
      </c>
      <c r="AC10493" s="8" t="s">
        <v>120</v>
      </c>
      <c r="AD10493" s="26" t="s">
        <v>120</v>
      </c>
    </row>
    <row r="10494" ht="15.75" spans="1:30">
      <c r="A10494">
        <v>65</v>
      </c>
      <c r="B10494">
        <v>65.1</v>
      </c>
      <c r="C10494" s="20">
        <v>0.00886574074074074</v>
      </c>
      <c r="D10494" s="20"/>
      <c r="E10494" s="21" t="s">
        <v>112</v>
      </c>
      <c r="F10494" s="21">
        <v>100</v>
      </c>
      <c r="H10494">
        <v>1.14</v>
      </c>
      <c r="I10494">
        <v>9.8</v>
      </c>
      <c r="J10494">
        <v>1.02</v>
      </c>
      <c r="L10494">
        <v>37</v>
      </c>
      <c r="M10494">
        <v>28.6</v>
      </c>
      <c r="N10494">
        <v>31.9</v>
      </c>
      <c r="U10494">
        <v>0.9</v>
      </c>
      <c r="V10494">
        <v>39.5</v>
      </c>
      <c r="W10494">
        <v>2.8</v>
      </c>
      <c r="Z10494">
        <v>0.949</v>
      </c>
      <c r="AA10494">
        <v>1.066</v>
      </c>
      <c r="AB10494" t="s">
        <v>124</v>
      </c>
      <c r="AC10494" s="8" t="s">
        <v>120</v>
      </c>
      <c r="AD10494" s="26" t="s">
        <v>120</v>
      </c>
    </row>
    <row r="10495" ht="15.75" spans="1:30">
      <c r="A10495">
        <v>65</v>
      </c>
      <c r="B10495">
        <v>65.1</v>
      </c>
      <c r="C10495" s="20">
        <v>0.00888888888888889</v>
      </c>
      <c r="D10495" s="20"/>
      <c r="E10495" s="21" t="s">
        <v>112</v>
      </c>
      <c r="F10495" s="21">
        <v>100</v>
      </c>
      <c r="H10495">
        <v>1.31</v>
      </c>
      <c r="I10495">
        <v>11.2</v>
      </c>
      <c r="J10495">
        <v>1.17</v>
      </c>
      <c r="L10495">
        <v>42</v>
      </c>
      <c r="M10495">
        <v>28.9</v>
      </c>
      <c r="N10495">
        <v>32.3</v>
      </c>
      <c r="U10495">
        <v>0.89</v>
      </c>
      <c r="V10495">
        <v>34.7</v>
      </c>
      <c r="W10495">
        <v>3.2</v>
      </c>
      <c r="Z10495">
        <v>1.207</v>
      </c>
      <c r="AA10495">
        <v>1.195</v>
      </c>
      <c r="AB10495" t="s">
        <v>124</v>
      </c>
      <c r="AC10495" s="8" t="s">
        <v>120</v>
      </c>
      <c r="AD10495" s="26" t="s">
        <v>120</v>
      </c>
    </row>
    <row r="10496" ht="15.75" spans="1:30">
      <c r="A10496">
        <v>65</v>
      </c>
      <c r="B10496">
        <v>65.1</v>
      </c>
      <c r="C10496" s="20">
        <v>0.00891203703703704</v>
      </c>
      <c r="D10496" s="20"/>
      <c r="E10496" s="21" t="s">
        <v>112</v>
      </c>
      <c r="F10496" s="21">
        <v>100</v>
      </c>
      <c r="H10496">
        <v>1.32</v>
      </c>
      <c r="I10496">
        <v>11.3</v>
      </c>
      <c r="J10496">
        <v>1.18</v>
      </c>
      <c r="L10496">
        <v>44</v>
      </c>
      <c r="M10496">
        <v>29.7</v>
      </c>
      <c r="N10496">
        <v>33.1</v>
      </c>
      <c r="U10496">
        <v>0.9</v>
      </c>
      <c r="V10496">
        <v>39.2</v>
      </c>
      <c r="W10496">
        <v>3.2</v>
      </c>
      <c r="Z10496">
        <v>1.118</v>
      </c>
      <c r="AA10496">
        <v>1.244</v>
      </c>
      <c r="AB10496" t="s">
        <v>124</v>
      </c>
      <c r="AC10496" s="8" t="s">
        <v>120</v>
      </c>
      <c r="AD10496" s="26" t="s">
        <v>120</v>
      </c>
    </row>
    <row r="10497" ht="15.75" spans="1:30">
      <c r="A10497">
        <v>65</v>
      </c>
      <c r="B10497">
        <v>65.1</v>
      </c>
      <c r="C10497" s="20">
        <v>0.00892361111111111</v>
      </c>
      <c r="D10497" s="20"/>
      <c r="E10497" s="21" t="s">
        <v>112</v>
      </c>
      <c r="F10497" s="21">
        <v>100</v>
      </c>
      <c r="H10497">
        <v>1.41</v>
      </c>
      <c r="I10497">
        <v>12.1</v>
      </c>
      <c r="J10497">
        <v>1.28</v>
      </c>
      <c r="L10497">
        <v>47</v>
      </c>
      <c r="M10497">
        <v>30.7</v>
      </c>
      <c r="N10497">
        <v>33.9</v>
      </c>
      <c r="U10497">
        <v>0.91</v>
      </c>
      <c r="V10497">
        <v>33.7</v>
      </c>
      <c r="W10497">
        <v>3.5</v>
      </c>
      <c r="Z10497">
        <v>1.408</v>
      </c>
      <c r="AA10497">
        <v>1.366</v>
      </c>
      <c r="AB10497" t="s">
        <v>124</v>
      </c>
      <c r="AC10497" s="8" t="s">
        <v>120</v>
      </c>
      <c r="AD10497" s="26" t="s">
        <v>120</v>
      </c>
    </row>
    <row r="10498" ht="15.75" spans="1:30">
      <c r="A10498">
        <v>65</v>
      </c>
      <c r="B10498">
        <v>65.1</v>
      </c>
      <c r="C10498" s="20">
        <v>0.00894675925925926</v>
      </c>
      <c r="D10498" s="20"/>
      <c r="E10498" s="21" t="s">
        <v>112</v>
      </c>
      <c r="F10498" s="21">
        <v>100</v>
      </c>
      <c r="H10498">
        <v>1.39</v>
      </c>
      <c r="I10498">
        <v>11.9</v>
      </c>
      <c r="J10498">
        <v>1.28</v>
      </c>
      <c r="L10498">
        <v>48</v>
      </c>
      <c r="M10498">
        <v>31.3</v>
      </c>
      <c r="N10498">
        <v>33.9</v>
      </c>
      <c r="U10498">
        <v>0.92</v>
      </c>
      <c r="V10498">
        <v>35.7</v>
      </c>
      <c r="W10498">
        <v>3.4</v>
      </c>
      <c r="Z10498">
        <v>1.336</v>
      </c>
      <c r="AA10498">
        <v>1.431</v>
      </c>
      <c r="AB10498" t="s">
        <v>124</v>
      </c>
      <c r="AC10498" s="8" t="s">
        <v>120</v>
      </c>
      <c r="AD10498" s="26" t="s">
        <v>120</v>
      </c>
    </row>
    <row r="10499" ht="15.75" spans="1:30">
      <c r="A10499">
        <v>65</v>
      </c>
      <c r="B10499">
        <v>65.1</v>
      </c>
      <c r="C10499" s="20">
        <v>0.00896990740740741</v>
      </c>
      <c r="D10499" s="20"/>
      <c r="E10499" s="21" t="s">
        <v>112</v>
      </c>
      <c r="F10499" s="21">
        <v>101</v>
      </c>
      <c r="H10499">
        <v>1.32</v>
      </c>
      <c r="I10499">
        <v>11.3</v>
      </c>
      <c r="J10499">
        <v>1.22</v>
      </c>
      <c r="L10499">
        <v>45</v>
      </c>
      <c r="M10499">
        <v>30.8</v>
      </c>
      <c r="N10499">
        <v>33.3</v>
      </c>
      <c r="U10499">
        <v>0.92</v>
      </c>
      <c r="V10499">
        <v>33.1</v>
      </c>
      <c r="W10499">
        <v>3.2</v>
      </c>
      <c r="Z10499">
        <v>1.344</v>
      </c>
      <c r="AA10499">
        <v>1.461</v>
      </c>
      <c r="AB10499" t="s">
        <v>124</v>
      </c>
      <c r="AC10499" s="8" t="s">
        <v>120</v>
      </c>
      <c r="AD10499" s="26" t="s">
        <v>120</v>
      </c>
    </row>
    <row r="10500" ht="15.75" spans="1:30">
      <c r="A10500">
        <v>65</v>
      </c>
      <c r="B10500">
        <v>65.1</v>
      </c>
      <c r="C10500" s="20">
        <v>0.00898148148148148</v>
      </c>
      <c r="D10500" s="20"/>
      <c r="E10500" s="21" t="s">
        <v>112</v>
      </c>
      <c r="F10500" s="21">
        <v>101</v>
      </c>
      <c r="H10500">
        <v>1.31</v>
      </c>
      <c r="I10500">
        <v>11.2</v>
      </c>
      <c r="J10500">
        <v>1.22</v>
      </c>
      <c r="L10500">
        <v>47</v>
      </c>
      <c r="M10500">
        <v>32.4</v>
      </c>
      <c r="N10500">
        <v>34.8</v>
      </c>
      <c r="U10500">
        <v>0.93</v>
      </c>
      <c r="V10500">
        <v>38.7</v>
      </c>
      <c r="W10500">
        <v>3.2</v>
      </c>
      <c r="Z10500">
        <v>1.217</v>
      </c>
      <c r="AA10500">
        <v>1.358</v>
      </c>
      <c r="AB10500" t="s">
        <v>124</v>
      </c>
      <c r="AC10500" s="8" t="s">
        <v>120</v>
      </c>
      <c r="AD10500" s="26" t="s">
        <v>120</v>
      </c>
    </row>
    <row r="10501" ht="15.75" spans="1:30">
      <c r="A10501">
        <v>65</v>
      </c>
      <c r="B10501">
        <v>65.1</v>
      </c>
      <c r="C10501" s="20">
        <v>0.00900462962962963</v>
      </c>
      <c r="D10501" s="20"/>
      <c r="E10501" s="21" t="s">
        <v>112</v>
      </c>
      <c r="F10501" s="21">
        <v>101</v>
      </c>
      <c r="H10501">
        <v>1.28</v>
      </c>
      <c r="I10501">
        <v>11</v>
      </c>
      <c r="J10501">
        <v>1.21</v>
      </c>
      <c r="L10501">
        <v>45</v>
      </c>
      <c r="M10501">
        <v>31.6</v>
      </c>
      <c r="N10501">
        <v>33.6</v>
      </c>
      <c r="U10501">
        <v>0.94</v>
      </c>
      <c r="V10501">
        <v>39.2</v>
      </c>
      <c r="W10501">
        <v>3.1</v>
      </c>
      <c r="Z10501">
        <v>1.156</v>
      </c>
      <c r="AA10501">
        <v>1.178</v>
      </c>
      <c r="AB10501" t="s">
        <v>124</v>
      </c>
      <c r="AC10501" s="8" t="s">
        <v>120</v>
      </c>
      <c r="AD10501" s="26" t="s">
        <v>120</v>
      </c>
    </row>
    <row r="10502" ht="15.75" spans="1:30">
      <c r="A10502">
        <v>65</v>
      </c>
      <c r="B10502">
        <v>65.1</v>
      </c>
      <c r="C10502" s="20">
        <v>0.0090162037037037</v>
      </c>
      <c r="D10502" s="20"/>
      <c r="E10502" s="21" t="s">
        <v>112</v>
      </c>
      <c r="F10502" s="21">
        <v>102</v>
      </c>
      <c r="H10502">
        <v>1.02</v>
      </c>
      <c r="I10502">
        <v>8.7</v>
      </c>
      <c r="J10502">
        <v>0.92</v>
      </c>
      <c r="L10502">
        <v>37</v>
      </c>
      <c r="M10502">
        <v>31.4</v>
      </c>
      <c r="N10502">
        <v>34.7</v>
      </c>
      <c r="U10502">
        <v>0.9</v>
      </c>
      <c r="V10502">
        <v>39.7</v>
      </c>
      <c r="W10502">
        <v>2.5</v>
      </c>
      <c r="Z10502">
        <v>0.924</v>
      </c>
      <c r="AA10502">
        <v>0.997</v>
      </c>
      <c r="AB10502" t="s">
        <v>124</v>
      </c>
      <c r="AC10502" s="8" t="s">
        <v>120</v>
      </c>
      <c r="AD10502" s="26" t="s">
        <v>120</v>
      </c>
    </row>
    <row r="10503" ht="15.75" spans="1:30">
      <c r="A10503">
        <v>65</v>
      </c>
      <c r="B10503">
        <v>65.1</v>
      </c>
      <c r="C10503" s="20">
        <v>0.00903935185185185</v>
      </c>
      <c r="D10503" s="20"/>
      <c r="E10503" s="21" t="s">
        <v>112</v>
      </c>
      <c r="F10503" s="21">
        <v>102</v>
      </c>
      <c r="H10503">
        <v>1.24</v>
      </c>
      <c r="I10503">
        <v>10.6</v>
      </c>
      <c r="J10503">
        <v>1.11</v>
      </c>
      <c r="L10503">
        <v>40</v>
      </c>
      <c r="M10503">
        <v>28.5</v>
      </c>
      <c r="N10503">
        <v>31.7</v>
      </c>
      <c r="U10503">
        <v>0.9</v>
      </c>
      <c r="V10503">
        <v>39.5</v>
      </c>
      <c r="W10503">
        <v>3</v>
      </c>
      <c r="Z10503">
        <v>1.013</v>
      </c>
      <c r="AA10503">
        <v>0.924</v>
      </c>
      <c r="AB10503" t="s">
        <v>124</v>
      </c>
      <c r="AC10503" s="8" t="s">
        <v>120</v>
      </c>
      <c r="AD10503" s="26" t="s">
        <v>120</v>
      </c>
    </row>
    <row r="10504" ht="15.75" spans="1:30">
      <c r="A10504">
        <v>65</v>
      </c>
      <c r="B10504">
        <v>65.1</v>
      </c>
      <c r="C10504" s="20">
        <v>0.0090625</v>
      </c>
      <c r="D10504" s="20"/>
      <c r="E10504" s="21" t="s">
        <v>112</v>
      </c>
      <c r="F10504" s="21">
        <v>102</v>
      </c>
      <c r="H10504">
        <v>1.36</v>
      </c>
      <c r="I10504">
        <v>11.6</v>
      </c>
      <c r="J10504">
        <v>1.21</v>
      </c>
      <c r="L10504">
        <v>44</v>
      </c>
      <c r="M10504">
        <v>28.7</v>
      </c>
      <c r="N10504">
        <v>32.3</v>
      </c>
      <c r="U10504">
        <v>0.89</v>
      </c>
      <c r="V10504">
        <v>39.5</v>
      </c>
      <c r="W10504">
        <v>3.3</v>
      </c>
      <c r="Z10504">
        <v>1.106</v>
      </c>
      <c r="AA10504">
        <v>1.214</v>
      </c>
      <c r="AB10504" t="s">
        <v>124</v>
      </c>
      <c r="AC10504" s="8" t="s">
        <v>120</v>
      </c>
      <c r="AD10504" s="26" t="s">
        <v>120</v>
      </c>
    </row>
    <row r="10505" ht="15.75" spans="1:30">
      <c r="A10505">
        <v>65</v>
      </c>
      <c r="B10505">
        <v>65.1</v>
      </c>
      <c r="C10505" s="20">
        <v>0.00908564814814815</v>
      </c>
      <c r="D10505" s="20"/>
      <c r="E10505" s="21" t="s">
        <v>112</v>
      </c>
      <c r="F10505" s="21">
        <v>103</v>
      </c>
      <c r="H10505">
        <v>1.23</v>
      </c>
      <c r="I10505">
        <v>10.5</v>
      </c>
      <c r="J10505">
        <v>1.11</v>
      </c>
      <c r="L10505">
        <v>37</v>
      </c>
      <c r="M10505">
        <v>27.3</v>
      </c>
      <c r="N10505">
        <v>30.3</v>
      </c>
      <c r="U10505">
        <v>0.9</v>
      </c>
      <c r="V10505">
        <v>27.3</v>
      </c>
      <c r="W10505">
        <v>3</v>
      </c>
      <c r="Z10505">
        <v>1.351</v>
      </c>
      <c r="AA10505">
        <v>1.476</v>
      </c>
      <c r="AB10505" t="s">
        <v>124</v>
      </c>
      <c r="AC10505" s="8" t="s">
        <v>120</v>
      </c>
      <c r="AD10505" s="26" t="s">
        <v>120</v>
      </c>
    </row>
    <row r="10506" ht="15.75" spans="1:30">
      <c r="A10506">
        <v>65</v>
      </c>
      <c r="B10506">
        <v>65.1</v>
      </c>
      <c r="C10506" s="20">
        <v>0.00909722222222222</v>
      </c>
      <c r="D10506" s="20"/>
      <c r="E10506" s="21" t="s">
        <v>112</v>
      </c>
      <c r="F10506" s="21">
        <v>103</v>
      </c>
      <c r="H10506">
        <v>1.12</v>
      </c>
      <c r="I10506">
        <v>9.6</v>
      </c>
      <c r="J10506">
        <v>0.97</v>
      </c>
      <c r="L10506">
        <v>35</v>
      </c>
      <c r="M10506">
        <v>27.2</v>
      </c>
      <c r="N10506">
        <v>31.3</v>
      </c>
      <c r="U10506">
        <v>0.87</v>
      </c>
      <c r="V10506">
        <v>34.5</v>
      </c>
      <c r="W10506">
        <v>2.7</v>
      </c>
      <c r="Z10506">
        <v>1.002</v>
      </c>
      <c r="AA10506">
        <v>1.041</v>
      </c>
      <c r="AB10506" t="s">
        <v>124</v>
      </c>
      <c r="AC10506" s="8" t="s">
        <v>120</v>
      </c>
      <c r="AD10506" s="26" t="s">
        <v>120</v>
      </c>
    </row>
    <row r="10507" ht="15.75" spans="1:30">
      <c r="A10507">
        <v>65</v>
      </c>
      <c r="B10507">
        <v>65.1</v>
      </c>
      <c r="C10507" s="20">
        <v>0.00912037037037037</v>
      </c>
      <c r="D10507" s="20"/>
      <c r="E10507" s="21" t="s">
        <v>112</v>
      </c>
      <c r="F10507" s="21">
        <v>103</v>
      </c>
      <c r="H10507">
        <v>1.22</v>
      </c>
      <c r="I10507">
        <v>10.4</v>
      </c>
      <c r="J10507">
        <v>1.08</v>
      </c>
      <c r="L10507">
        <v>44</v>
      </c>
      <c r="M10507">
        <v>31.5</v>
      </c>
      <c r="N10507">
        <v>35.5</v>
      </c>
      <c r="U10507">
        <v>0.89</v>
      </c>
      <c r="V10507">
        <v>44.1</v>
      </c>
      <c r="W10507">
        <v>3</v>
      </c>
      <c r="Z10507">
        <v>0.992</v>
      </c>
      <c r="AA10507">
        <v>1.442</v>
      </c>
      <c r="AB10507" t="s">
        <v>124</v>
      </c>
      <c r="AC10507" s="8" t="s">
        <v>120</v>
      </c>
      <c r="AD10507" s="26" t="s">
        <v>120</v>
      </c>
    </row>
    <row r="10508" ht="15.75" spans="1:30">
      <c r="A10508">
        <v>65</v>
      </c>
      <c r="B10508">
        <v>65.1</v>
      </c>
      <c r="C10508" s="20">
        <v>0.00914351851851852</v>
      </c>
      <c r="D10508" s="20"/>
      <c r="E10508" s="21" t="s">
        <v>112</v>
      </c>
      <c r="F10508" s="21">
        <v>102</v>
      </c>
      <c r="H10508">
        <v>1.19</v>
      </c>
      <c r="I10508">
        <v>10.1</v>
      </c>
      <c r="J10508">
        <v>1.01</v>
      </c>
      <c r="L10508">
        <v>32</v>
      </c>
      <c r="M10508">
        <v>23.9</v>
      </c>
      <c r="N10508">
        <v>28.1</v>
      </c>
      <c r="U10508">
        <v>0.85</v>
      </c>
      <c r="V10508">
        <v>29.6</v>
      </c>
      <c r="W10508">
        <v>2.9</v>
      </c>
      <c r="Z10508">
        <v>1.08</v>
      </c>
      <c r="AA10508">
        <v>0.722</v>
      </c>
      <c r="AB10508" t="s">
        <v>124</v>
      </c>
      <c r="AC10508" s="8" t="s">
        <v>120</v>
      </c>
      <c r="AD10508" s="26" t="s">
        <v>120</v>
      </c>
    </row>
    <row r="10509" ht="15.75" spans="1:30">
      <c r="A10509">
        <v>65</v>
      </c>
      <c r="B10509">
        <v>65.1</v>
      </c>
      <c r="C10509" s="20">
        <v>0.00916666666666667</v>
      </c>
      <c r="D10509" s="20"/>
      <c r="E10509" s="21" t="s">
        <v>112</v>
      </c>
      <c r="F10509" s="21">
        <v>102</v>
      </c>
      <c r="H10509">
        <v>0.88</v>
      </c>
      <c r="I10509">
        <v>7.6</v>
      </c>
      <c r="J10509">
        <v>0.71</v>
      </c>
      <c r="L10509">
        <v>24</v>
      </c>
      <c r="M10509">
        <v>23.6</v>
      </c>
      <c r="N10509">
        <v>29.4</v>
      </c>
      <c r="U10509">
        <v>0.8</v>
      </c>
      <c r="V10509">
        <v>29.7</v>
      </c>
      <c r="W10509">
        <v>2.2</v>
      </c>
      <c r="Z10509">
        <v>0.821</v>
      </c>
      <c r="AA10509">
        <v>0.85</v>
      </c>
      <c r="AB10509" t="s">
        <v>124</v>
      </c>
      <c r="AC10509" s="8" t="s">
        <v>120</v>
      </c>
      <c r="AD10509" s="26" t="s">
        <v>120</v>
      </c>
    </row>
    <row r="10510" ht="15.75" spans="1:30">
      <c r="A10510">
        <v>65</v>
      </c>
      <c r="B10510">
        <v>65.1</v>
      </c>
      <c r="C10510" s="20">
        <v>0.00917824074074074</v>
      </c>
      <c r="D10510" s="20"/>
      <c r="E10510" s="21" t="s">
        <v>112</v>
      </c>
      <c r="F10510" s="21">
        <v>102</v>
      </c>
      <c r="H10510">
        <v>1.41</v>
      </c>
      <c r="I10510">
        <v>12.1</v>
      </c>
      <c r="J10510">
        <v>1.13</v>
      </c>
      <c r="L10510">
        <v>38</v>
      </c>
      <c r="M10510">
        <v>23.8</v>
      </c>
      <c r="N10510">
        <v>29.8</v>
      </c>
      <c r="U10510">
        <v>0.8</v>
      </c>
      <c r="V10510">
        <v>38.5</v>
      </c>
      <c r="W10510">
        <v>3.5</v>
      </c>
      <c r="Z10510">
        <v>0.993</v>
      </c>
      <c r="AA10510">
        <v>1.139</v>
      </c>
      <c r="AB10510" t="s">
        <v>124</v>
      </c>
      <c r="AC10510" s="8" t="s">
        <v>120</v>
      </c>
      <c r="AD10510" s="26" t="s">
        <v>120</v>
      </c>
    </row>
    <row r="10511" ht="15.75" spans="1:30">
      <c r="A10511">
        <v>65</v>
      </c>
      <c r="B10511">
        <v>65.1</v>
      </c>
      <c r="C10511" s="20">
        <v>0.00920138888888889</v>
      </c>
      <c r="D10511" s="20"/>
      <c r="E10511" s="21" t="s">
        <v>112</v>
      </c>
      <c r="F10511" s="21">
        <v>102</v>
      </c>
      <c r="H10511">
        <v>1.45</v>
      </c>
      <c r="I10511">
        <v>12.4</v>
      </c>
      <c r="J10511">
        <v>1.16</v>
      </c>
      <c r="L10511">
        <v>41</v>
      </c>
      <c r="M10511">
        <v>24.5</v>
      </c>
      <c r="N10511">
        <v>30.6</v>
      </c>
      <c r="U10511">
        <v>0.8</v>
      </c>
      <c r="V10511">
        <v>44.8</v>
      </c>
      <c r="W10511">
        <v>3.5</v>
      </c>
      <c r="Z10511">
        <v>0.913</v>
      </c>
      <c r="AA10511">
        <v>0.978</v>
      </c>
      <c r="AB10511" t="s">
        <v>124</v>
      </c>
      <c r="AC10511" s="8" t="s">
        <v>120</v>
      </c>
      <c r="AD10511" s="26" t="s">
        <v>120</v>
      </c>
    </row>
    <row r="10512" ht="15.75" spans="1:30">
      <c r="A10512">
        <v>65</v>
      </c>
      <c r="B10512">
        <v>65.1</v>
      </c>
      <c r="C10512" s="20">
        <v>0.00921296296296296</v>
      </c>
      <c r="D10512" s="20"/>
      <c r="E10512" s="21" t="s">
        <v>112</v>
      </c>
      <c r="F10512" s="21">
        <v>102</v>
      </c>
      <c r="H10512">
        <v>1.66</v>
      </c>
      <c r="I10512">
        <v>14.2</v>
      </c>
      <c r="J10512">
        <v>1.36</v>
      </c>
      <c r="L10512">
        <v>48</v>
      </c>
      <c r="M10512">
        <v>25.9</v>
      </c>
      <c r="N10512">
        <v>31.6</v>
      </c>
      <c r="U10512">
        <v>0.82</v>
      </c>
      <c r="V10512">
        <v>42.6</v>
      </c>
      <c r="W10512">
        <v>4.1</v>
      </c>
      <c r="Z10512">
        <v>1.13</v>
      </c>
      <c r="AA10512">
        <v>1.186</v>
      </c>
      <c r="AB10512" t="s">
        <v>124</v>
      </c>
      <c r="AC10512" s="8" t="s">
        <v>120</v>
      </c>
      <c r="AD10512" s="26" t="s">
        <v>120</v>
      </c>
    </row>
    <row r="10513" ht="15.75" spans="1:30">
      <c r="A10513">
        <v>65</v>
      </c>
      <c r="B10513">
        <v>65.1</v>
      </c>
      <c r="C10513" s="20">
        <v>0.00923611111111111</v>
      </c>
      <c r="D10513" s="20"/>
      <c r="E10513" s="21" t="s">
        <v>112</v>
      </c>
      <c r="F10513" s="21">
        <v>102</v>
      </c>
      <c r="H10513">
        <v>1.5</v>
      </c>
      <c r="I10513">
        <v>12.8</v>
      </c>
      <c r="J10513">
        <v>1.26</v>
      </c>
      <c r="L10513">
        <v>45</v>
      </c>
      <c r="M10513">
        <v>26.5</v>
      </c>
      <c r="N10513">
        <v>31.6</v>
      </c>
      <c r="U10513">
        <v>0.84</v>
      </c>
      <c r="V10513">
        <v>42.6</v>
      </c>
      <c r="W10513">
        <v>3.7</v>
      </c>
      <c r="Z10513">
        <v>1.054</v>
      </c>
      <c r="AA10513">
        <v>1.184</v>
      </c>
      <c r="AB10513" t="s">
        <v>124</v>
      </c>
      <c r="AC10513" s="8" t="s">
        <v>120</v>
      </c>
      <c r="AD10513" s="26" t="s">
        <v>120</v>
      </c>
    </row>
    <row r="10514" ht="15.75" spans="1:30">
      <c r="A10514">
        <v>65</v>
      </c>
      <c r="B10514">
        <v>65.1</v>
      </c>
      <c r="C10514" s="20">
        <v>0.00925925925925926</v>
      </c>
      <c r="D10514" s="20"/>
      <c r="E10514" s="21" t="s">
        <v>112</v>
      </c>
      <c r="F10514" s="21">
        <v>102</v>
      </c>
      <c r="H10514">
        <v>1.28</v>
      </c>
      <c r="I10514">
        <v>11</v>
      </c>
      <c r="J10514">
        <v>1.1</v>
      </c>
      <c r="L10514">
        <v>38</v>
      </c>
      <c r="M10514">
        <v>27.1</v>
      </c>
      <c r="N10514">
        <v>31.7</v>
      </c>
      <c r="U10514">
        <v>0.85</v>
      </c>
      <c r="V10514">
        <v>28.4</v>
      </c>
      <c r="W10514">
        <v>3.1</v>
      </c>
      <c r="Z10514">
        <v>1.342</v>
      </c>
      <c r="AA10514">
        <v>1.51</v>
      </c>
      <c r="AB10514" t="s">
        <v>124</v>
      </c>
      <c r="AC10514" s="8" t="s">
        <v>120</v>
      </c>
      <c r="AD10514" s="26" t="s">
        <v>120</v>
      </c>
    </row>
    <row r="10515" ht="15.75" spans="1:30">
      <c r="A10515">
        <v>65</v>
      </c>
      <c r="B10515">
        <v>65.1</v>
      </c>
      <c r="C10515" s="20">
        <v>0.00927083333333333</v>
      </c>
      <c r="D10515" s="20"/>
      <c r="E10515" s="21" t="s">
        <v>112</v>
      </c>
      <c r="F10515" s="21">
        <v>102</v>
      </c>
      <c r="H10515">
        <v>1.45</v>
      </c>
      <c r="I10515">
        <v>12.4</v>
      </c>
      <c r="J10515">
        <v>1.23</v>
      </c>
      <c r="L10515">
        <v>44</v>
      </c>
      <c r="M10515">
        <v>27.2</v>
      </c>
      <c r="N10515">
        <v>32.1</v>
      </c>
      <c r="U10515">
        <v>0.85</v>
      </c>
      <c r="V10515">
        <v>37</v>
      </c>
      <c r="W10515">
        <v>3.6</v>
      </c>
      <c r="Z10515">
        <v>1.186</v>
      </c>
      <c r="AA10515">
        <v>1.216</v>
      </c>
      <c r="AB10515" t="s">
        <v>124</v>
      </c>
      <c r="AC10515" s="8" t="s">
        <v>120</v>
      </c>
      <c r="AD10515" s="26" t="s">
        <v>120</v>
      </c>
    </row>
    <row r="10516" ht="15.75" spans="1:30">
      <c r="A10516">
        <v>65</v>
      </c>
      <c r="B10516">
        <v>65.1</v>
      </c>
      <c r="C10516" s="20">
        <v>0.00929398148148148</v>
      </c>
      <c r="D10516" s="20"/>
      <c r="E10516" s="21" t="s">
        <v>112</v>
      </c>
      <c r="F10516" s="21">
        <v>102</v>
      </c>
      <c r="H10516">
        <v>1.79</v>
      </c>
      <c r="I10516">
        <v>15.4</v>
      </c>
      <c r="J10516">
        <v>1.57</v>
      </c>
      <c r="L10516">
        <v>57</v>
      </c>
      <c r="M10516">
        <v>29.2</v>
      </c>
      <c r="N10516">
        <v>33.3</v>
      </c>
      <c r="U10516">
        <v>0.88</v>
      </c>
      <c r="V10516">
        <v>36.6</v>
      </c>
      <c r="W10516">
        <v>4.4</v>
      </c>
      <c r="Z10516">
        <v>1.551</v>
      </c>
      <c r="AA10516">
        <v>1.592</v>
      </c>
      <c r="AB10516" t="s">
        <v>124</v>
      </c>
      <c r="AC10516" s="8" t="s">
        <v>120</v>
      </c>
      <c r="AD10516" s="26" t="s">
        <v>120</v>
      </c>
    </row>
    <row r="10517" ht="15.75" spans="1:30">
      <c r="A10517">
        <v>65</v>
      </c>
      <c r="B10517">
        <v>65.1</v>
      </c>
      <c r="C10517" s="20">
        <v>0.00931712962962963</v>
      </c>
      <c r="D10517" s="20"/>
      <c r="E10517" s="21" t="s">
        <v>112</v>
      </c>
      <c r="F10517" s="21">
        <v>104</v>
      </c>
      <c r="H10517">
        <v>1.64</v>
      </c>
      <c r="I10517">
        <v>14.1</v>
      </c>
      <c r="J10517">
        <v>1.48</v>
      </c>
      <c r="L10517">
        <v>55</v>
      </c>
      <c r="M10517">
        <v>31</v>
      </c>
      <c r="N10517">
        <v>34.5</v>
      </c>
      <c r="U10517">
        <v>0.9</v>
      </c>
      <c r="V10517">
        <v>37.5</v>
      </c>
      <c r="W10517">
        <v>4</v>
      </c>
      <c r="Z10517">
        <v>1.478</v>
      </c>
      <c r="AA10517">
        <v>1.535</v>
      </c>
      <c r="AB10517" t="s">
        <v>124</v>
      </c>
      <c r="AC10517" s="8" t="s">
        <v>120</v>
      </c>
      <c r="AD10517" s="26" t="s">
        <v>120</v>
      </c>
    </row>
    <row r="10518" ht="15.75" spans="1:30">
      <c r="A10518">
        <v>65</v>
      </c>
      <c r="B10518">
        <v>65.1</v>
      </c>
      <c r="C10518" s="20">
        <v>0.0093287037037037</v>
      </c>
      <c r="D10518" s="20"/>
      <c r="E10518" s="21" t="s">
        <v>112</v>
      </c>
      <c r="F10518" s="21">
        <v>104</v>
      </c>
      <c r="H10518">
        <v>1.51</v>
      </c>
      <c r="I10518">
        <v>12.9</v>
      </c>
      <c r="J10518">
        <v>1.38</v>
      </c>
      <c r="L10518">
        <v>50</v>
      </c>
      <c r="M10518">
        <v>31</v>
      </c>
      <c r="N10518">
        <v>33.8</v>
      </c>
      <c r="U10518">
        <v>0.92</v>
      </c>
      <c r="V10518">
        <v>30.8</v>
      </c>
      <c r="W10518">
        <v>3.7</v>
      </c>
      <c r="Z10518">
        <v>1.636</v>
      </c>
      <c r="AA10518">
        <v>1.658</v>
      </c>
      <c r="AB10518" t="s">
        <v>124</v>
      </c>
      <c r="AC10518" s="8" t="s">
        <v>120</v>
      </c>
      <c r="AD10518" s="26" t="s">
        <v>120</v>
      </c>
    </row>
    <row r="10519" ht="15.75" spans="1:30">
      <c r="A10519">
        <v>65</v>
      </c>
      <c r="B10519">
        <v>65.1</v>
      </c>
      <c r="C10519" s="20">
        <v>0.00935185185185185</v>
      </c>
      <c r="D10519" s="20"/>
      <c r="E10519" s="21" t="s">
        <v>112</v>
      </c>
      <c r="F10519" s="21">
        <v>104</v>
      </c>
      <c r="H10519">
        <v>1.46</v>
      </c>
      <c r="I10519">
        <v>12.5</v>
      </c>
      <c r="J10519">
        <v>1.36</v>
      </c>
      <c r="L10519">
        <v>51</v>
      </c>
      <c r="M10519">
        <v>31.8</v>
      </c>
      <c r="N10519">
        <v>34.2</v>
      </c>
      <c r="U10519">
        <v>0.93</v>
      </c>
      <c r="V10519">
        <v>34.5</v>
      </c>
      <c r="W10519">
        <v>3.6</v>
      </c>
      <c r="Z10519">
        <v>1.468</v>
      </c>
      <c r="AA10519">
        <v>1.561</v>
      </c>
      <c r="AB10519" t="s">
        <v>124</v>
      </c>
      <c r="AC10519" s="8" t="s">
        <v>120</v>
      </c>
      <c r="AD10519" s="26" t="s">
        <v>120</v>
      </c>
    </row>
    <row r="10520" ht="15.75" spans="1:30">
      <c r="A10520">
        <v>65</v>
      </c>
      <c r="B10520">
        <v>65.1</v>
      </c>
      <c r="C10520" s="20">
        <v>0.009375</v>
      </c>
      <c r="D10520" s="20"/>
      <c r="E10520" s="21" t="s">
        <v>112</v>
      </c>
      <c r="F10520" s="21">
        <v>106</v>
      </c>
      <c r="H10520">
        <v>1.42</v>
      </c>
      <c r="I10520">
        <v>12.1</v>
      </c>
      <c r="J10520">
        <v>1.31</v>
      </c>
      <c r="L10520">
        <v>49</v>
      </c>
      <c r="M10520">
        <v>31.4</v>
      </c>
      <c r="N10520">
        <v>33.9</v>
      </c>
      <c r="U10520">
        <v>0.93</v>
      </c>
      <c r="V10520">
        <v>36.8</v>
      </c>
      <c r="W10520">
        <v>3.5</v>
      </c>
      <c r="Z10520">
        <v>1.328</v>
      </c>
      <c r="AA10520">
        <v>1.347</v>
      </c>
      <c r="AB10520" t="s">
        <v>124</v>
      </c>
      <c r="AC10520" s="8" t="s">
        <v>120</v>
      </c>
      <c r="AD10520" s="26" t="s">
        <v>120</v>
      </c>
    </row>
    <row r="10521" ht="15.75" spans="1:30">
      <c r="A10521">
        <v>65</v>
      </c>
      <c r="B10521">
        <v>65.1</v>
      </c>
      <c r="C10521" s="20">
        <v>0.00939814814814815</v>
      </c>
      <c r="D10521" s="20"/>
      <c r="E10521" s="21" t="s">
        <v>112</v>
      </c>
      <c r="F10521" s="21">
        <v>106</v>
      </c>
      <c r="H10521">
        <v>1.56</v>
      </c>
      <c r="I10521">
        <v>13.4</v>
      </c>
      <c r="J10521">
        <v>1.47</v>
      </c>
      <c r="L10521">
        <v>53</v>
      </c>
      <c r="M10521">
        <v>31.4</v>
      </c>
      <c r="N10521">
        <v>33.3</v>
      </c>
      <c r="U10521">
        <v>0.94</v>
      </c>
      <c r="V10521">
        <v>31.6</v>
      </c>
      <c r="W10521">
        <v>3.8</v>
      </c>
      <c r="Z10521">
        <v>1.674</v>
      </c>
      <c r="AA10521">
        <v>1.73</v>
      </c>
      <c r="AB10521" t="s">
        <v>124</v>
      </c>
      <c r="AC10521" s="8" t="s">
        <v>120</v>
      </c>
      <c r="AD10521" s="26" t="s">
        <v>120</v>
      </c>
    </row>
    <row r="10522" ht="15.75" spans="1:30">
      <c r="A10522">
        <v>65</v>
      </c>
      <c r="B10522">
        <v>65.1</v>
      </c>
      <c r="C10522" s="20">
        <v>0.00940972222222222</v>
      </c>
      <c r="D10522" s="20"/>
      <c r="E10522" s="21" t="s">
        <v>112</v>
      </c>
      <c r="F10522" s="21">
        <v>106</v>
      </c>
      <c r="H10522">
        <v>1.56</v>
      </c>
      <c r="I10522">
        <v>13.3</v>
      </c>
      <c r="J10522">
        <v>1.47</v>
      </c>
      <c r="L10522">
        <v>53</v>
      </c>
      <c r="M10522">
        <v>31.3</v>
      </c>
      <c r="N10522">
        <v>33.1</v>
      </c>
      <c r="U10522">
        <v>0.94</v>
      </c>
      <c r="V10522">
        <v>36.1</v>
      </c>
      <c r="W10522">
        <v>3.8</v>
      </c>
      <c r="Z10522">
        <v>1.467</v>
      </c>
      <c r="AA10522">
        <v>1.556</v>
      </c>
      <c r="AB10522" t="s">
        <v>124</v>
      </c>
      <c r="AC10522" s="8" t="s">
        <v>120</v>
      </c>
      <c r="AD10522" s="26" t="s">
        <v>120</v>
      </c>
    </row>
    <row r="10523" ht="15.75" spans="1:30">
      <c r="A10523">
        <v>65</v>
      </c>
      <c r="B10523">
        <v>65.1</v>
      </c>
      <c r="C10523" s="20">
        <v>0.00944444444444444</v>
      </c>
      <c r="D10523" s="20"/>
      <c r="E10523" s="21" t="s">
        <v>112</v>
      </c>
      <c r="F10523" s="21">
        <v>108</v>
      </c>
      <c r="H10523">
        <v>1.03</v>
      </c>
      <c r="I10523">
        <v>8.8</v>
      </c>
      <c r="J10523">
        <v>0.96</v>
      </c>
      <c r="L10523">
        <v>28</v>
      </c>
      <c r="M10523">
        <v>24.2</v>
      </c>
      <c r="N10523">
        <v>26</v>
      </c>
      <c r="U10523">
        <v>0.93</v>
      </c>
      <c r="V10523">
        <v>22.8</v>
      </c>
      <c r="W10523">
        <v>2.5</v>
      </c>
      <c r="Z10523">
        <v>1.21</v>
      </c>
      <c r="AA10523">
        <v>1.465</v>
      </c>
      <c r="AB10523" t="s">
        <v>124</v>
      </c>
      <c r="AC10523" s="8" t="s">
        <v>120</v>
      </c>
      <c r="AD10523" s="26" t="s">
        <v>120</v>
      </c>
    </row>
    <row r="10524" ht="15.75" spans="1:30">
      <c r="A10524">
        <v>65</v>
      </c>
      <c r="B10524">
        <v>65.1</v>
      </c>
      <c r="C10524" s="20">
        <v>0.00946759259259259</v>
      </c>
      <c r="D10524" s="20"/>
      <c r="E10524" s="21" t="s">
        <v>112</v>
      </c>
      <c r="F10524" s="21">
        <v>108</v>
      </c>
      <c r="H10524">
        <v>1.76</v>
      </c>
      <c r="I10524">
        <v>15.1</v>
      </c>
      <c r="J10524">
        <v>1.62</v>
      </c>
      <c r="L10524">
        <v>55</v>
      </c>
      <c r="M10524">
        <v>28.7</v>
      </c>
      <c r="N10524">
        <v>31.1</v>
      </c>
      <c r="U10524">
        <v>0.92</v>
      </c>
      <c r="V10524">
        <v>40</v>
      </c>
      <c r="W10524">
        <v>4.3</v>
      </c>
      <c r="Z10524">
        <v>1.385</v>
      </c>
      <c r="AA10524">
        <v>1.393</v>
      </c>
      <c r="AB10524" t="s">
        <v>124</v>
      </c>
      <c r="AC10524" s="8" t="s">
        <v>120</v>
      </c>
      <c r="AD10524" s="26" t="s">
        <v>120</v>
      </c>
    </row>
    <row r="10525" ht="15.75" spans="1:30">
      <c r="A10525">
        <v>65</v>
      </c>
      <c r="B10525">
        <v>65.1</v>
      </c>
      <c r="C10525" s="20">
        <v>0.00947916666666667</v>
      </c>
      <c r="D10525" s="20"/>
      <c r="E10525" s="21" t="s">
        <v>112</v>
      </c>
      <c r="F10525" s="21">
        <v>108</v>
      </c>
      <c r="H10525">
        <v>1.65</v>
      </c>
      <c r="I10525">
        <v>14.1</v>
      </c>
      <c r="J10525">
        <v>1.51</v>
      </c>
      <c r="L10525">
        <v>55</v>
      </c>
      <c r="M10525">
        <v>30.4</v>
      </c>
      <c r="N10525">
        <v>33.1</v>
      </c>
      <c r="U10525">
        <v>0.92</v>
      </c>
      <c r="V10525">
        <v>42.9</v>
      </c>
      <c r="W10525">
        <v>4</v>
      </c>
      <c r="Z10525">
        <v>1.29</v>
      </c>
      <c r="AA10525">
        <v>1.329</v>
      </c>
      <c r="AB10525" t="s">
        <v>124</v>
      </c>
      <c r="AC10525" s="8" t="s">
        <v>120</v>
      </c>
      <c r="AD10525" s="26" t="s">
        <v>120</v>
      </c>
    </row>
    <row r="10526" ht="15.75" spans="1:30">
      <c r="A10526">
        <v>65</v>
      </c>
      <c r="B10526">
        <v>65.1</v>
      </c>
      <c r="C10526" s="20">
        <v>0.00950231481481482</v>
      </c>
      <c r="D10526" s="20"/>
      <c r="E10526" s="21" t="s">
        <v>112</v>
      </c>
      <c r="F10526" s="21">
        <v>110</v>
      </c>
      <c r="H10526">
        <v>1.55</v>
      </c>
      <c r="I10526">
        <v>13.3</v>
      </c>
      <c r="J10526">
        <v>1.45</v>
      </c>
      <c r="L10526">
        <v>51</v>
      </c>
      <c r="M10526">
        <v>29.8</v>
      </c>
      <c r="N10526">
        <v>32</v>
      </c>
      <c r="U10526">
        <v>0.93</v>
      </c>
      <c r="V10526">
        <v>37.7</v>
      </c>
      <c r="W10526">
        <v>3.8</v>
      </c>
      <c r="Z10526">
        <v>1.346</v>
      </c>
      <c r="AA10526">
        <v>1.506</v>
      </c>
      <c r="AB10526" t="s">
        <v>124</v>
      </c>
      <c r="AC10526" s="8" t="s">
        <v>120</v>
      </c>
      <c r="AD10526" s="26" t="s">
        <v>120</v>
      </c>
    </row>
    <row r="10527" ht="15.75" spans="1:30">
      <c r="A10527">
        <v>65</v>
      </c>
      <c r="B10527">
        <v>65.1</v>
      </c>
      <c r="C10527" s="20">
        <v>0.00951388888888889</v>
      </c>
      <c r="D10527" s="20"/>
      <c r="E10527" s="21" t="s">
        <v>112</v>
      </c>
      <c r="F10527" s="21">
        <v>110</v>
      </c>
      <c r="H10527">
        <v>1.58</v>
      </c>
      <c r="I10527">
        <v>13.6</v>
      </c>
      <c r="J10527">
        <v>1.49</v>
      </c>
      <c r="L10527">
        <v>53</v>
      </c>
      <c r="M10527">
        <v>30.8</v>
      </c>
      <c r="N10527">
        <v>32.7</v>
      </c>
      <c r="U10527">
        <v>0.94</v>
      </c>
      <c r="V10527">
        <v>32.1</v>
      </c>
      <c r="W10527">
        <v>3.9</v>
      </c>
      <c r="Z10527">
        <v>1.639</v>
      </c>
      <c r="AA10527">
        <v>1.589</v>
      </c>
      <c r="AB10527" t="s">
        <v>124</v>
      </c>
      <c r="AC10527" s="8" t="s">
        <v>120</v>
      </c>
      <c r="AD10527" s="26" t="s">
        <v>120</v>
      </c>
    </row>
    <row r="10528" ht="15.75" spans="1:30">
      <c r="A10528">
        <v>65</v>
      </c>
      <c r="B10528">
        <v>65.1</v>
      </c>
      <c r="C10528" s="20">
        <v>0.00953703703703704</v>
      </c>
      <c r="D10528" s="20"/>
      <c r="E10528" s="21" t="s">
        <v>112</v>
      </c>
      <c r="F10528" s="21">
        <v>110</v>
      </c>
      <c r="H10528">
        <v>1.46</v>
      </c>
      <c r="I10528">
        <v>12.5</v>
      </c>
      <c r="J10528">
        <v>1.38</v>
      </c>
      <c r="L10528">
        <v>51</v>
      </c>
      <c r="M10528">
        <v>31.7</v>
      </c>
      <c r="N10528">
        <v>33.5</v>
      </c>
      <c r="U10528">
        <v>0.94</v>
      </c>
      <c r="V10528">
        <v>36.6</v>
      </c>
      <c r="W10528">
        <v>3.6</v>
      </c>
      <c r="Z10528">
        <v>1.388</v>
      </c>
      <c r="AA10528">
        <v>1.522</v>
      </c>
      <c r="AB10528" t="s">
        <v>124</v>
      </c>
      <c r="AC10528" s="8" t="s">
        <v>120</v>
      </c>
      <c r="AD10528" s="26" t="s">
        <v>120</v>
      </c>
    </row>
    <row r="10529" ht="15.75" spans="1:30">
      <c r="A10529">
        <v>65</v>
      </c>
      <c r="B10529">
        <v>65.1</v>
      </c>
      <c r="C10529" s="20">
        <v>0.00956018518518519</v>
      </c>
      <c r="D10529" s="20"/>
      <c r="E10529" s="21" t="s">
        <v>112</v>
      </c>
      <c r="F10529" s="21">
        <v>111</v>
      </c>
      <c r="H10529">
        <v>1.45</v>
      </c>
      <c r="I10529">
        <v>12.5</v>
      </c>
      <c r="J10529">
        <v>1.38</v>
      </c>
      <c r="L10529">
        <v>51</v>
      </c>
      <c r="M10529">
        <v>31.5</v>
      </c>
      <c r="N10529">
        <v>33.3</v>
      </c>
      <c r="U10529">
        <v>0.95</v>
      </c>
      <c r="V10529">
        <v>40</v>
      </c>
      <c r="W10529">
        <v>3.6</v>
      </c>
      <c r="Z10529">
        <v>1.266</v>
      </c>
      <c r="AA10529">
        <v>1.342</v>
      </c>
      <c r="AB10529" t="s">
        <v>124</v>
      </c>
      <c r="AC10529" s="8" t="s">
        <v>120</v>
      </c>
      <c r="AD10529" s="26" t="s">
        <v>120</v>
      </c>
    </row>
    <row r="10530" ht="15.75" spans="1:30">
      <c r="A10530">
        <v>65</v>
      </c>
      <c r="B10530">
        <v>65.1</v>
      </c>
      <c r="C10530" s="20">
        <v>0.00957175925925926</v>
      </c>
      <c r="D10530" s="20"/>
      <c r="E10530" s="21" t="s">
        <v>112</v>
      </c>
      <c r="F10530" s="21">
        <v>111</v>
      </c>
      <c r="H10530">
        <v>1.42</v>
      </c>
      <c r="I10530">
        <v>12.2</v>
      </c>
      <c r="J10530">
        <v>1.34</v>
      </c>
      <c r="L10530">
        <v>50</v>
      </c>
      <c r="M10530">
        <v>32</v>
      </c>
      <c r="N10530">
        <v>33.8</v>
      </c>
      <c r="U10530">
        <v>0.94</v>
      </c>
      <c r="V10530">
        <v>39.2</v>
      </c>
      <c r="W10530">
        <v>3.5</v>
      </c>
      <c r="Z10530">
        <v>1.279</v>
      </c>
      <c r="AA10530">
        <v>1.388</v>
      </c>
      <c r="AB10530" t="s">
        <v>124</v>
      </c>
      <c r="AC10530" s="8" t="s">
        <v>120</v>
      </c>
      <c r="AD10530" s="26" t="s">
        <v>120</v>
      </c>
    </row>
    <row r="10531" ht="15.75" spans="1:30">
      <c r="A10531">
        <v>65</v>
      </c>
      <c r="B10531">
        <v>65.1</v>
      </c>
      <c r="C10531" s="20">
        <v>0.00959490740740741</v>
      </c>
      <c r="D10531" s="20"/>
      <c r="E10531" s="21" t="s">
        <v>112</v>
      </c>
      <c r="F10531" s="21">
        <v>111</v>
      </c>
      <c r="H10531">
        <v>1.49</v>
      </c>
      <c r="I10531">
        <v>12.8</v>
      </c>
      <c r="J10531">
        <v>1.42</v>
      </c>
      <c r="L10531">
        <v>52</v>
      </c>
      <c r="M10531">
        <v>31.5</v>
      </c>
      <c r="N10531">
        <v>33</v>
      </c>
      <c r="U10531">
        <v>0.95</v>
      </c>
      <c r="V10531">
        <v>37.7</v>
      </c>
      <c r="W10531">
        <v>3.7</v>
      </c>
      <c r="Z10531">
        <v>1.366</v>
      </c>
      <c r="AA10531">
        <v>1.357</v>
      </c>
      <c r="AB10531" t="s">
        <v>124</v>
      </c>
      <c r="AC10531" s="8" t="s">
        <v>120</v>
      </c>
      <c r="AD10531" s="26" t="s">
        <v>120</v>
      </c>
    </row>
    <row r="10532" ht="15.75" spans="1:30">
      <c r="A10532">
        <v>65</v>
      </c>
      <c r="B10532">
        <v>65.1</v>
      </c>
      <c r="C10532" s="20">
        <v>0.00960648148148148</v>
      </c>
      <c r="D10532" s="20"/>
      <c r="E10532" s="21" t="s">
        <v>112</v>
      </c>
      <c r="F10532" s="21">
        <v>111</v>
      </c>
      <c r="H10532">
        <v>1.45</v>
      </c>
      <c r="I10532">
        <v>12.4</v>
      </c>
      <c r="J10532">
        <v>1.38</v>
      </c>
      <c r="L10532">
        <v>49</v>
      </c>
      <c r="M10532">
        <v>30.8</v>
      </c>
      <c r="N10532">
        <v>32.5</v>
      </c>
      <c r="U10532">
        <v>0.95</v>
      </c>
      <c r="V10532">
        <v>36.4</v>
      </c>
      <c r="W10532">
        <v>3.6</v>
      </c>
      <c r="Z10532">
        <v>1.351</v>
      </c>
      <c r="AA10532">
        <v>1.355</v>
      </c>
      <c r="AB10532" t="s">
        <v>124</v>
      </c>
      <c r="AC10532" s="8" t="s">
        <v>120</v>
      </c>
      <c r="AD10532" s="26" t="s">
        <v>120</v>
      </c>
    </row>
    <row r="10533" ht="15.75" spans="1:30">
      <c r="A10533">
        <v>65</v>
      </c>
      <c r="B10533">
        <v>65.1</v>
      </c>
      <c r="C10533" s="20">
        <v>0.00962962962962963</v>
      </c>
      <c r="D10533" s="20"/>
      <c r="E10533" s="21" t="s">
        <v>112</v>
      </c>
      <c r="F10533" s="21">
        <v>111</v>
      </c>
      <c r="H10533">
        <v>1.51</v>
      </c>
      <c r="I10533">
        <v>12.9</v>
      </c>
      <c r="J10533">
        <v>1.43</v>
      </c>
      <c r="L10533">
        <v>51</v>
      </c>
      <c r="M10533">
        <v>30.8</v>
      </c>
      <c r="N10533">
        <v>32.5</v>
      </c>
      <c r="U10533">
        <v>0.95</v>
      </c>
      <c r="V10533">
        <v>38.7</v>
      </c>
      <c r="W10533">
        <v>3.7</v>
      </c>
      <c r="Z10533">
        <v>1.319</v>
      </c>
      <c r="AA10533">
        <v>1.465</v>
      </c>
      <c r="AB10533" t="s">
        <v>124</v>
      </c>
      <c r="AC10533" s="8" t="s">
        <v>120</v>
      </c>
      <c r="AD10533" s="26" t="s">
        <v>120</v>
      </c>
    </row>
    <row r="10534" ht="15.75" spans="1:30">
      <c r="A10534">
        <v>65</v>
      </c>
      <c r="B10534">
        <v>65.1</v>
      </c>
      <c r="C10534" s="20">
        <v>0.0096412037037037</v>
      </c>
      <c r="D10534" s="20"/>
      <c r="E10534" s="21" t="s">
        <v>112</v>
      </c>
      <c r="F10534" s="21">
        <v>111</v>
      </c>
      <c r="H10534">
        <v>1.48</v>
      </c>
      <c r="I10534">
        <v>12.7</v>
      </c>
      <c r="J10534">
        <v>1.41</v>
      </c>
      <c r="L10534">
        <v>50</v>
      </c>
      <c r="M10534">
        <v>30.9</v>
      </c>
      <c r="N10534">
        <v>32.5</v>
      </c>
      <c r="U10534">
        <v>0.95</v>
      </c>
      <c r="V10534">
        <v>38</v>
      </c>
      <c r="W10534">
        <v>3.6</v>
      </c>
      <c r="Z10534">
        <v>1.324</v>
      </c>
      <c r="AA10534">
        <v>1.358</v>
      </c>
      <c r="AB10534" t="s">
        <v>124</v>
      </c>
      <c r="AC10534" s="8" t="s">
        <v>120</v>
      </c>
      <c r="AD10534" s="26" t="s">
        <v>120</v>
      </c>
    </row>
    <row r="10535" ht="15.75" spans="1:30">
      <c r="A10535">
        <v>65</v>
      </c>
      <c r="B10535">
        <v>65.1</v>
      </c>
      <c r="C10535" s="20">
        <v>0.00966435185185185</v>
      </c>
      <c r="D10535" s="20"/>
      <c r="E10535" s="21" t="s">
        <v>112</v>
      </c>
      <c r="F10535" s="21">
        <v>110</v>
      </c>
      <c r="H10535">
        <v>1.49</v>
      </c>
      <c r="I10535">
        <v>12.8</v>
      </c>
      <c r="J10535">
        <v>1.42</v>
      </c>
      <c r="L10535">
        <v>51</v>
      </c>
      <c r="M10535">
        <v>31.2</v>
      </c>
      <c r="N10535">
        <v>32.9</v>
      </c>
      <c r="U10535">
        <v>0.95</v>
      </c>
      <c r="V10535">
        <v>35.1</v>
      </c>
      <c r="W10535">
        <v>3.6</v>
      </c>
      <c r="Z10535">
        <v>1.446</v>
      </c>
      <c r="AA10535">
        <v>1.475</v>
      </c>
      <c r="AB10535" t="s">
        <v>124</v>
      </c>
      <c r="AC10535" s="8" t="s">
        <v>120</v>
      </c>
      <c r="AD10535" s="26" t="s">
        <v>120</v>
      </c>
    </row>
    <row r="10536" ht="15.75" spans="1:30">
      <c r="A10536">
        <v>65</v>
      </c>
      <c r="B10536">
        <v>65.1</v>
      </c>
      <c r="C10536" s="20">
        <v>0.0096875</v>
      </c>
      <c r="D10536" s="20"/>
      <c r="E10536" s="21" t="s">
        <v>112</v>
      </c>
      <c r="F10536" s="21">
        <v>110</v>
      </c>
      <c r="H10536">
        <v>1.44</v>
      </c>
      <c r="I10536">
        <v>12.3</v>
      </c>
      <c r="J10536">
        <v>1.36</v>
      </c>
      <c r="L10536">
        <v>48</v>
      </c>
      <c r="M10536">
        <v>30.8</v>
      </c>
      <c r="N10536">
        <v>32.7</v>
      </c>
      <c r="U10536">
        <v>0.94</v>
      </c>
      <c r="V10536">
        <v>33.9</v>
      </c>
      <c r="W10536">
        <v>3.5</v>
      </c>
      <c r="Z10536">
        <v>1.428</v>
      </c>
      <c r="AA10536">
        <v>1.451</v>
      </c>
      <c r="AB10536" t="s">
        <v>124</v>
      </c>
      <c r="AC10536" s="8" t="s">
        <v>120</v>
      </c>
      <c r="AD10536" s="26" t="s">
        <v>120</v>
      </c>
    </row>
    <row r="10537" ht="15.75" spans="1:30">
      <c r="A10537">
        <v>65</v>
      </c>
      <c r="B10537">
        <v>65.1</v>
      </c>
      <c r="C10537" s="20">
        <v>0.00971064814814815</v>
      </c>
      <c r="D10537" s="20"/>
      <c r="E10537" s="21" t="s">
        <v>112</v>
      </c>
      <c r="F10537" s="21">
        <v>110</v>
      </c>
      <c r="H10537">
        <v>1.5</v>
      </c>
      <c r="I10537">
        <v>12.9</v>
      </c>
      <c r="J10537">
        <v>1.43</v>
      </c>
      <c r="L10537">
        <v>51</v>
      </c>
      <c r="M10537">
        <v>31.1</v>
      </c>
      <c r="N10537">
        <v>32.6</v>
      </c>
      <c r="U10537">
        <v>0.95</v>
      </c>
      <c r="V10537">
        <v>36.1</v>
      </c>
      <c r="W10537">
        <v>3.7</v>
      </c>
      <c r="Z10537">
        <v>1.413</v>
      </c>
      <c r="AA10537">
        <v>1.508</v>
      </c>
      <c r="AB10537" t="s">
        <v>124</v>
      </c>
      <c r="AC10537" s="8" t="s">
        <v>120</v>
      </c>
      <c r="AD10537" s="26" t="s">
        <v>120</v>
      </c>
    </row>
    <row r="10538" ht="15.75" spans="1:30">
      <c r="A10538">
        <v>65</v>
      </c>
      <c r="B10538">
        <v>65.1</v>
      </c>
      <c r="C10538" s="20">
        <v>0.00972222222222222</v>
      </c>
      <c r="D10538" s="20"/>
      <c r="E10538" s="21" t="s">
        <v>112</v>
      </c>
      <c r="F10538" s="21">
        <v>109</v>
      </c>
      <c r="H10538">
        <v>1.43</v>
      </c>
      <c r="I10538">
        <v>12.3</v>
      </c>
      <c r="J10538">
        <v>1.36</v>
      </c>
      <c r="L10538">
        <v>49</v>
      </c>
      <c r="M10538">
        <v>31.1</v>
      </c>
      <c r="N10538">
        <v>32.9</v>
      </c>
      <c r="U10538">
        <v>0.95</v>
      </c>
      <c r="V10538">
        <v>38.7</v>
      </c>
      <c r="W10538">
        <v>3.5</v>
      </c>
      <c r="Z10538">
        <v>1.273</v>
      </c>
      <c r="AA10538">
        <v>1.364</v>
      </c>
      <c r="AB10538" t="s">
        <v>124</v>
      </c>
      <c r="AC10538" s="8" t="s">
        <v>120</v>
      </c>
      <c r="AD10538" s="26" t="s">
        <v>120</v>
      </c>
    </row>
    <row r="10539" ht="15.75" spans="1:30">
      <c r="A10539">
        <v>65</v>
      </c>
      <c r="B10539">
        <v>65.1</v>
      </c>
      <c r="C10539" s="20">
        <v>0.00974537037037037</v>
      </c>
      <c r="D10539" s="20"/>
      <c r="E10539" s="21" t="s">
        <v>112</v>
      </c>
      <c r="F10539" s="21">
        <v>109</v>
      </c>
      <c r="H10539">
        <v>1.54</v>
      </c>
      <c r="I10539">
        <v>13.2</v>
      </c>
      <c r="J10539">
        <v>1.46</v>
      </c>
      <c r="L10539">
        <v>53</v>
      </c>
      <c r="M10539">
        <v>31.4</v>
      </c>
      <c r="N10539">
        <v>33.1</v>
      </c>
      <c r="U10539">
        <v>0.95</v>
      </c>
      <c r="V10539">
        <v>35.7</v>
      </c>
      <c r="W10539">
        <v>3.8</v>
      </c>
      <c r="Z10539">
        <v>1.475</v>
      </c>
      <c r="AA10539">
        <v>1.516</v>
      </c>
      <c r="AB10539" t="s">
        <v>124</v>
      </c>
      <c r="AC10539" s="8" t="s">
        <v>120</v>
      </c>
      <c r="AD10539" s="26" t="s">
        <v>120</v>
      </c>
    </row>
    <row r="10540" ht="15.75" spans="1:30">
      <c r="A10540">
        <v>65</v>
      </c>
      <c r="B10540">
        <v>65.1</v>
      </c>
      <c r="C10540" s="20">
        <v>0.00975694444444444</v>
      </c>
      <c r="D10540" s="20"/>
      <c r="E10540" s="21" t="s">
        <v>112</v>
      </c>
      <c r="F10540" s="21">
        <v>109</v>
      </c>
      <c r="H10540">
        <v>1.45</v>
      </c>
      <c r="I10540">
        <v>12.4</v>
      </c>
      <c r="J10540">
        <v>1.39</v>
      </c>
      <c r="L10540">
        <v>51</v>
      </c>
      <c r="M10540">
        <v>31.8</v>
      </c>
      <c r="N10540">
        <v>33.3</v>
      </c>
      <c r="U10540">
        <v>0.95</v>
      </c>
      <c r="V10540">
        <v>38</v>
      </c>
      <c r="W10540">
        <v>3.6</v>
      </c>
      <c r="Z10540">
        <v>1.336</v>
      </c>
      <c r="AA10540">
        <v>1.368</v>
      </c>
      <c r="AB10540" t="s">
        <v>124</v>
      </c>
      <c r="AC10540" s="8" t="s">
        <v>120</v>
      </c>
      <c r="AD10540" s="26" t="s">
        <v>120</v>
      </c>
    </row>
    <row r="10541" ht="15.75" spans="1:30">
      <c r="A10541">
        <v>65</v>
      </c>
      <c r="B10541">
        <v>65.1</v>
      </c>
      <c r="C10541" s="20">
        <v>0.00978009259259259</v>
      </c>
      <c r="D10541" s="20"/>
      <c r="E10541" s="21" t="s">
        <v>112</v>
      </c>
      <c r="F10541" s="21">
        <v>109</v>
      </c>
      <c r="H10541">
        <v>1.46</v>
      </c>
      <c r="I10541">
        <v>12.5</v>
      </c>
      <c r="J10541">
        <v>1.39</v>
      </c>
      <c r="L10541">
        <v>51</v>
      </c>
      <c r="M10541">
        <v>32</v>
      </c>
      <c r="N10541">
        <v>33.4</v>
      </c>
      <c r="U10541">
        <v>0.96</v>
      </c>
      <c r="V10541">
        <v>35.3</v>
      </c>
      <c r="W10541">
        <v>3.6</v>
      </c>
      <c r="Z10541">
        <v>1.438</v>
      </c>
      <c r="AA10541">
        <v>1.49</v>
      </c>
      <c r="AB10541" t="s">
        <v>124</v>
      </c>
      <c r="AC10541" s="8" t="s">
        <v>120</v>
      </c>
      <c r="AD10541" s="26" t="s">
        <v>120</v>
      </c>
    </row>
    <row r="10542" ht="15.75" spans="1:30">
      <c r="A10542">
        <v>65</v>
      </c>
      <c r="B10542">
        <v>65.1</v>
      </c>
      <c r="C10542" s="20">
        <v>0.00980324074074074</v>
      </c>
      <c r="D10542" s="20"/>
      <c r="E10542" s="21" t="s">
        <v>112</v>
      </c>
      <c r="F10542" s="21">
        <v>109</v>
      </c>
      <c r="H10542">
        <v>1.43</v>
      </c>
      <c r="I10542">
        <v>12.3</v>
      </c>
      <c r="J10542">
        <v>1.36</v>
      </c>
      <c r="L10542">
        <v>51</v>
      </c>
      <c r="M10542">
        <v>32</v>
      </c>
      <c r="N10542">
        <v>33.6</v>
      </c>
      <c r="U10542">
        <v>0.95</v>
      </c>
      <c r="V10542">
        <v>39.5</v>
      </c>
      <c r="W10542">
        <v>3.5</v>
      </c>
      <c r="Z10542">
        <v>1.281</v>
      </c>
      <c r="AA10542">
        <v>1.386</v>
      </c>
      <c r="AB10542" t="s">
        <v>124</v>
      </c>
      <c r="AC10542" s="8" t="s">
        <v>120</v>
      </c>
      <c r="AD10542" s="26" t="s">
        <v>120</v>
      </c>
    </row>
    <row r="10543" ht="15.75" spans="1:30">
      <c r="A10543">
        <v>65</v>
      </c>
      <c r="B10543">
        <v>65.1</v>
      </c>
      <c r="C10543" s="20">
        <v>0.00981481481481481</v>
      </c>
      <c r="D10543" s="20"/>
      <c r="E10543" s="21" t="s">
        <v>112</v>
      </c>
      <c r="F10543" s="21">
        <v>109</v>
      </c>
      <c r="H10543">
        <v>1.44</v>
      </c>
      <c r="I10543">
        <v>12.3</v>
      </c>
      <c r="J10543">
        <v>1.38</v>
      </c>
      <c r="L10543">
        <v>49</v>
      </c>
      <c r="M10543">
        <v>30.6</v>
      </c>
      <c r="N10543">
        <v>32</v>
      </c>
      <c r="U10543">
        <v>0.96</v>
      </c>
      <c r="V10543">
        <v>37</v>
      </c>
      <c r="W10543">
        <v>3.5</v>
      </c>
      <c r="Z10543">
        <v>1.311</v>
      </c>
      <c r="AA10543">
        <v>1.359</v>
      </c>
      <c r="AB10543" t="s">
        <v>124</v>
      </c>
      <c r="AC10543" s="8" t="s">
        <v>120</v>
      </c>
      <c r="AD10543" s="26" t="s">
        <v>120</v>
      </c>
    </row>
    <row r="10544" ht="15.75" spans="1:30">
      <c r="A10544">
        <v>65</v>
      </c>
      <c r="B10544">
        <v>65.1</v>
      </c>
      <c r="C10544" s="20">
        <v>0.00983796296296296</v>
      </c>
      <c r="D10544" s="20"/>
      <c r="E10544" s="21" t="s">
        <v>112</v>
      </c>
      <c r="F10544" s="21">
        <v>109</v>
      </c>
      <c r="H10544">
        <v>1.46</v>
      </c>
      <c r="I10544">
        <v>12.5</v>
      </c>
      <c r="J10544">
        <v>1.4</v>
      </c>
      <c r="L10544">
        <v>50</v>
      </c>
      <c r="M10544">
        <v>31.5</v>
      </c>
      <c r="N10544">
        <v>32.8</v>
      </c>
      <c r="U10544">
        <v>0.96</v>
      </c>
      <c r="V10544">
        <v>30.8</v>
      </c>
      <c r="W10544">
        <v>3.6</v>
      </c>
      <c r="Z10544">
        <v>1.616</v>
      </c>
      <c r="AA10544">
        <v>1.652</v>
      </c>
      <c r="AB10544" t="s">
        <v>124</v>
      </c>
      <c r="AC10544" s="8" t="s">
        <v>120</v>
      </c>
      <c r="AD10544" s="26" t="s">
        <v>120</v>
      </c>
    </row>
    <row r="10545" ht="15.75" spans="1:30">
      <c r="A10545">
        <v>65</v>
      </c>
      <c r="B10545">
        <v>65.1</v>
      </c>
      <c r="C10545" s="20">
        <v>0.00986111111111111</v>
      </c>
      <c r="D10545" s="20"/>
      <c r="E10545" s="21" t="s">
        <v>112</v>
      </c>
      <c r="F10545" s="21">
        <v>109</v>
      </c>
      <c r="H10545">
        <v>1.41</v>
      </c>
      <c r="I10545">
        <v>12.1</v>
      </c>
      <c r="J10545">
        <v>1.35</v>
      </c>
      <c r="L10545">
        <v>49</v>
      </c>
      <c r="M10545">
        <v>31.5</v>
      </c>
      <c r="N10545">
        <v>33</v>
      </c>
      <c r="U10545">
        <v>0.95</v>
      </c>
      <c r="V10545">
        <v>37</v>
      </c>
      <c r="W10545">
        <v>3.5</v>
      </c>
      <c r="Z10545">
        <v>1.32</v>
      </c>
      <c r="AA10545">
        <v>1.475</v>
      </c>
      <c r="AB10545" t="s">
        <v>124</v>
      </c>
      <c r="AC10545" s="8" t="s">
        <v>120</v>
      </c>
      <c r="AD10545" s="26" t="s">
        <v>120</v>
      </c>
    </row>
    <row r="10546" ht="15.75" spans="1:30">
      <c r="A10546">
        <v>65</v>
      </c>
      <c r="B10546">
        <v>65.1</v>
      </c>
      <c r="C10546" s="20">
        <v>0.00987268518518519</v>
      </c>
      <c r="D10546" s="20"/>
      <c r="E10546" s="21" t="s">
        <v>112</v>
      </c>
      <c r="F10546" s="21">
        <v>109</v>
      </c>
      <c r="H10546">
        <v>1.33</v>
      </c>
      <c r="I10546">
        <v>11.4</v>
      </c>
      <c r="J10546">
        <v>1.27</v>
      </c>
      <c r="L10546">
        <v>47</v>
      </c>
      <c r="M10546">
        <v>31.3</v>
      </c>
      <c r="N10546">
        <v>32.9</v>
      </c>
      <c r="U10546">
        <v>0.95</v>
      </c>
      <c r="V10546">
        <v>45.1</v>
      </c>
      <c r="W10546">
        <v>3.3</v>
      </c>
      <c r="Z10546">
        <v>1.046</v>
      </c>
      <c r="AA10546">
        <v>1.147</v>
      </c>
      <c r="AB10546" t="s">
        <v>124</v>
      </c>
      <c r="AC10546" s="8" t="s">
        <v>120</v>
      </c>
      <c r="AD10546" s="26" t="s">
        <v>120</v>
      </c>
    </row>
    <row r="10547" ht="15.75" spans="1:30">
      <c r="A10547">
        <v>65</v>
      </c>
      <c r="B10547">
        <v>65.1</v>
      </c>
      <c r="C10547" s="20">
        <v>0.00989583333333333</v>
      </c>
      <c r="D10547" s="20"/>
      <c r="E10547" s="21" t="s">
        <v>112</v>
      </c>
      <c r="F10547" s="21">
        <v>109</v>
      </c>
      <c r="H10547">
        <v>1.44</v>
      </c>
      <c r="I10547">
        <v>12.3</v>
      </c>
      <c r="J10547">
        <v>1.37</v>
      </c>
      <c r="L10547">
        <v>49</v>
      </c>
      <c r="M10547">
        <v>30.5</v>
      </c>
      <c r="N10547">
        <v>32.1</v>
      </c>
      <c r="U10547">
        <v>0.95</v>
      </c>
      <c r="V10547">
        <v>38.5</v>
      </c>
      <c r="W10547">
        <v>3.5</v>
      </c>
      <c r="Z10547">
        <v>1.261</v>
      </c>
      <c r="AA10547">
        <v>1.252</v>
      </c>
      <c r="AB10547" t="s">
        <v>124</v>
      </c>
      <c r="AC10547" s="8" t="s">
        <v>120</v>
      </c>
      <c r="AD10547" s="26" t="s">
        <v>120</v>
      </c>
    </row>
    <row r="10548" ht="15.75" spans="1:30">
      <c r="A10548">
        <v>65</v>
      </c>
      <c r="B10548">
        <v>65.1</v>
      </c>
      <c r="C10548" s="20">
        <v>0.00990740740740741</v>
      </c>
      <c r="D10548" s="20"/>
      <c r="E10548" s="21" t="s">
        <v>112</v>
      </c>
      <c r="F10548" s="21">
        <v>109</v>
      </c>
      <c r="H10548">
        <v>1.41</v>
      </c>
      <c r="I10548">
        <v>12.1</v>
      </c>
      <c r="J10548">
        <v>1.33</v>
      </c>
      <c r="L10548">
        <v>48</v>
      </c>
      <c r="M10548">
        <v>30.5</v>
      </c>
      <c r="N10548">
        <v>32.3</v>
      </c>
      <c r="U10548">
        <v>0.94</v>
      </c>
      <c r="V10548">
        <v>41.7</v>
      </c>
      <c r="W10548">
        <v>3.5</v>
      </c>
      <c r="Z10548">
        <v>1.155</v>
      </c>
      <c r="AA10548">
        <v>1.29</v>
      </c>
      <c r="AB10548" t="s">
        <v>124</v>
      </c>
      <c r="AC10548" s="8" t="s">
        <v>120</v>
      </c>
      <c r="AD10548" s="26" t="s">
        <v>120</v>
      </c>
    </row>
    <row r="10549" ht="15.75" spans="1:30">
      <c r="A10549">
        <v>65</v>
      </c>
      <c r="B10549">
        <v>65.1</v>
      </c>
      <c r="C10549" s="20">
        <v>0.00993055555555556</v>
      </c>
      <c r="D10549" s="20"/>
      <c r="E10549" s="21" t="s">
        <v>112</v>
      </c>
      <c r="F10549" s="21">
        <v>109</v>
      </c>
      <c r="H10549">
        <v>1.43</v>
      </c>
      <c r="I10549">
        <v>12.3</v>
      </c>
      <c r="J10549">
        <v>1.35</v>
      </c>
      <c r="L10549">
        <v>48</v>
      </c>
      <c r="M10549">
        <v>30.2</v>
      </c>
      <c r="N10549">
        <v>32</v>
      </c>
      <c r="U10549">
        <v>0.94</v>
      </c>
      <c r="V10549">
        <v>39</v>
      </c>
      <c r="W10549">
        <v>3.5</v>
      </c>
      <c r="Z10549">
        <v>1.232</v>
      </c>
      <c r="AA10549">
        <v>1.244</v>
      </c>
      <c r="AB10549" t="s">
        <v>124</v>
      </c>
      <c r="AC10549" s="8" t="s">
        <v>120</v>
      </c>
      <c r="AD10549" s="26" t="s">
        <v>120</v>
      </c>
    </row>
    <row r="10550" ht="15.75" spans="1:30">
      <c r="A10550">
        <v>65</v>
      </c>
      <c r="B10550">
        <v>65.1</v>
      </c>
      <c r="C10550" s="20">
        <v>0.00994212962962963</v>
      </c>
      <c r="D10550" s="20"/>
      <c r="E10550" s="21" t="s">
        <v>112</v>
      </c>
      <c r="F10550" s="21">
        <v>108</v>
      </c>
      <c r="H10550">
        <v>1.52</v>
      </c>
      <c r="I10550">
        <v>13</v>
      </c>
      <c r="J10550">
        <v>1.43</v>
      </c>
      <c r="L10550">
        <v>52</v>
      </c>
      <c r="M10550">
        <v>31</v>
      </c>
      <c r="N10550">
        <v>32.9</v>
      </c>
      <c r="U10550">
        <v>0.94</v>
      </c>
      <c r="V10550">
        <v>38</v>
      </c>
      <c r="W10550">
        <v>3.7</v>
      </c>
      <c r="Z10550">
        <v>1.362</v>
      </c>
      <c r="AA10550">
        <v>1.45</v>
      </c>
      <c r="AB10550" t="s">
        <v>124</v>
      </c>
      <c r="AC10550" s="8" t="s">
        <v>120</v>
      </c>
      <c r="AD10550" s="26" t="s">
        <v>120</v>
      </c>
    </row>
    <row r="10551" ht="15.75" spans="1:30">
      <c r="A10551">
        <v>65</v>
      </c>
      <c r="B10551">
        <v>65.1</v>
      </c>
      <c r="C10551" s="20">
        <v>0.00996527777777778</v>
      </c>
      <c r="D10551" s="20"/>
      <c r="E10551" s="21" t="s">
        <v>112</v>
      </c>
      <c r="F10551" s="21">
        <v>108</v>
      </c>
      <c r="H10551">
        <v>1.53</v>
      </c>
      <c r="I10551">
        <v>13.1</v>
      </c>
      <c r="J10551">
        <v>1.46</v>
      </c>
      <c r="L10551">
        <v>53</v>
      </c>
      <c r="M10551">
        <v>31.6</v>
      </c>
      <c r="N10551">
        <v>33.2</v>
      </c>
      <c r="U10551">
        <v>0.95</v>
      </c>
      <c r="V10551">
        <v>35.3</v>
      </c>
      <c r="W10551">
        <v>3.7</v>
      </c>
      <c r="Z10551">
        <v>1.49</v>
      </c>
      <c r="AA10551">
        <v>1.507</v>
      </c>
      <c r="AB10551" t="s">
        <v>124</v>
      </c>
      <c r="AC10551" s="8" t="s">
        <v>120</v>
      </c>
      <c r="AD10551" s="26" t="s">
        <v>120</v>
      </c>
    </row>
    <row r="10552" ht="15.75" spans="1:30">
      <c r="A10552">
        <v>65</v>
      </c>
      <c r="B10552">
        <v>65.1</v>
      </c>
      <c r="C10552" s="20">
        <v>0.00998842592592593</v>
      </c>
      <c r="D10552" s="20"/>
      <c r="E10552" s="21" t="s">
        <v>112</v>
      </c>
      <c r="F10552" s="21">
        <v>108</v>
      </c>
      <c r="H10552">
        <v>1.47</v>
      </c>
      <c r="I10552">
        <v>12.5</v>
      </c>
      <c r="J10552">
        <v>1.4</v>
      </c>
      <c r="L10552">
        <v>51</v>
      </c>
      <c r="M10552">
        <v>31.9</v>
      </c>
      <c r="N10552">
        <v>33.3</v>
      </c>
      <c r="U10552">
        <v>0.96</v>
      </c>
      <c r="V10552">
        <v>34.1</v>
      </c>
      <c r="W10552">
        <v>3.6</v>
      </c>
      <c r="Z10552">
        <v>1.493</v>
      </c>
      <c r="AA10552">
        <v>1.578</v>
      </c>
      <c r="AB10552" t="s">
        <v>124</v>
      </c>
      <c r="AC10552" s="8" t="s">
        <v>120</v>
      </c>
      <c r="AD10552" s="26" t="s">
        <v>120</v>
      </c>
    </row>
    <row r="10553" ht="15.75" spans="1:30">
      <c r="A10553">
        <v>65</v>
      </c>
      <c r="B10553">
        <v>65.1</v>
      </c>
      <c r="C10553" s="20">
        <v>0.01</v>
      </c>
      <c r="D10553" s="20"/>
      <c r="E10553" s="21" t="s">
        <v>112</v>
      </c>
      <c r="F10553" s="21">
        <v>108</v>
      </c>
      <c r="H10553">
        <v>1.52</v>
      </c>
      <c r="I10553">
        <v>13.1</v>
      </c>
      <c r="J10553">
        <v>1.46</v>
      </c>
      <c r="L10553">
        <v>54</v>
      </c>
      <c r="M10553">
        <v>32.2</v>
      </c>
      <c r="N10553">
        <v>33.5</v>
      </c>
      <c r="U10553">
        <v>0.96</v>
      </c>
      <c r="V10553">
        <v>39.2</v>
      </c>
      <c r="W10553">
        <v>3.7</v>
      </c>
      <c r="Z10553">
        <v>1.371</v>
      </c>
      <c r="AA10553">
        <v>1.408</v>
      </c>
      <c r="AB10553" t="s">
        <v>124</v>
      </c>
      <c r="AC10553" s="8" t="s">
        <v>120</v>
      </c>
      <c r="AD10553" s="26" t="s">
        <v>120</v>
      </c>
    </row>
    <row r="10554" ht="15.75" spans="1:30">
      <c r="A10554">
        <v>65</v>
      </c>
      <c r="B10554">
        <v>65.1</v>
      </c>
      <c r="C10554" s="20">
        <v>0.0100231481481481</v>
      </c>
      <c r="D10554" s="20"/>
      <c r="E10554" s="21" t="s">
        <v>112</v>
      </c>
      <c r="F10554" s="21">
        <v>108</v>
      </c>
      <c r="H10554">
        <v>1.5</v>
      </c>
      <c r="I10554">
        <v>12.8</v>
      </c>
      <c r="J10554">
        <v>1.45</v>
      </c>
      <c r="L10554">
        <v>53</v>
      </c>
      <c r="M10554">
        <v>32.6</v>
      </c>
      <c r="N10554">
        <v>33.7</v>
      </c>
      <c r="U10554">
        <v>0.97</v>
      </c>
      <c r="V10554">
        <v>32.8</v>
      </c>
      <c r="W10554">
        <v>3.7</v>
      </c>
      <c r="Z10554">
        <v>1.608</v>
      </c>
      <c r="AA10554">
        <v>1.595</v>
      </c>
      <c r="AB10554" t="s">
        <v>124</v>
      </c>
      <c r="AC10554" s="8" t="s">
        <v>120</v>
      </c>
      <c r="AD10554" s="26" t="s">
        <v>120</v>
      </c>
    </row>
    <row r="10555" ht="15.75" spans="1:30">
      <c r="A10555">
        <v>65</v>
      </c>
      <c r="B10555">
        <v>65.1</v>
      </c>
      <c r="C10555" s="20">
        <v>0.0100462962962963</v>
      </c>
      <c r="D10555" s="20"/>
      <c r="E10555" s="21" t="s">
        <v>112</v>
      </c>
      <c r="F10555" s="21">
        <v>108</v>
      </c>
      <c r="H10555">
        <v>1.43</v>
      </c>
      <c r="I10555">
        <v>12.2</v>
      </c>
      <c r="J10555">
        <v>1.37</v>
      </c>
      <c r="L10555">
        <v>49</v>
      </c>
      <c r="M10555">
        <v>31.1</v>
      </c>
      <c r="N10555">
        <v>32.5</v>
      </c>
      <c r="U10555">
        <v>0.96</v>
      </c>
      <c r="V10555">
        <v>35.5</v>
      </c>
      <c r="W10555">
        <v>3.5</v>
      </c>
      <c r="Z10555">
        <v>1.371</v>
      </c>
      <c r="AA10555">
        <v>1.406</v>
      </c>
      <c r="AB10555" t="s">
        <v>124</v>
      </c>
      <c r="AC10555" s="8" t="s">
        <v>120</v>
      </c>
      <c r="AD10555" s="26" t="s">
        <v>120</v>
      </c>
    </row>
    <row r="10556" ht="15.75" spans="1:30">
      <c r="A10556">
        <v>65</v>
      </c>
      <c r="B10556">
        <v>65.1</v>
      </c>
      <c r="C10556" s="20">
        <v>0.0100578703703704</v>
      </c>
      <c r="D10556" s="20"/>
      <c r="E10556" s="21" t="s">
        <v>112</v>
      </c>
      <c r="F10556" s="21">
        <v>109</v>
      </c>
      <c r="H10556">
        <v>1.42</v>
      </c>
      <c r="I10556">
        <v>12.2</v>
      </c>
      <c r="J10556">
        <v>1.37</v>
      </c>
      <c r="L10556">
        <v>50</v>
      </c>
      <c r="M10556">
        <v>32</v>
      </c>
      <c r="N10556">
        <v>33.2</v>
      </c>
      <c r="U10556">
        <v>0.96</v>
      </c>
      <c r="V10556">
        <v>34.9</v>
      </c>
      <c r="W10556">
        <v>3.5</v>
      </c>
      <c r="Z10556">
        <v>1.42</v>
      </c>
      <c r="AA10556">
        <v>1.482</v>
      </c>
      <c r="AB10556" t="s">
        <v>124</v>
      </c>
      <c r="AC10556" s="8" t="s">
        <v>120</v>
      </c>
      <c r="AD10556" s="26" t="s">
        <v>120</v>
      </c>
    </row>
    <row r="10557" ht="15.75" spans="1:30">
      <c r="A10557">
        <v>65</v>
      </c>
      <c r="B10557">
        <v>65.1</v>
      </c>
      <c r="C10557" s="20">
        <v>0.0100810185185185</v>
      </c>
      <c r="D10557" s="20"/>
      <c r="E10557" s="21" t="s">
        <v>112</v>
      </c>
      <c r="F10557" s="21">
        <v>109</v>
      </c>
      <c r="H10557">
        <v>1.42</v>
      </c>
      <c r="I10557">
        <v>12.1</v>
      </c>
      <c r="J10557">
        <v>1.36</v>
      </c>
      <c r="L10557">
        <v>49</v>
      </c>
      <c r="M10557">
        <v>31.6</v>
      </c>
      <c r="N10557">
        <v>33</v>
      </c>
      <c r="U10557">
        <v>0.96</v>
      </c>
      <c r="V10557">
        <v>36.1</v>
      </c>
      <c r="W10557">
        <v>3.5</v>
      </c>
      <c r="Z10557">
        <v>1.361</v>
      </c>
      <c r="AA10557">
        <v>1.47</v>
      </c>
      <c r="AB10557" t="s">
        <v>124</v>
      </c>
      <c r="AC10557" s="8" t="s">
        <v>120</v>
      </c>
      <c r="AD10557" s="26" t="s">
        <v>120</v>
      </c>
    </row>
    <row r="10558" ht="15.75" spans="1:30">
      <c r="A10558">
        <v>65</v>
      </c>
      <c r="B10558">
        <v>65.1</v>
      </c>
      <c r="C10558" s="20">
        <v>0.0101041666666667</v>
      </c>
      <c r="D10558" s="20"/>
      <c r="E10558" s="21" t="s">
        <v>112</v>
      </c>
      <c r="F10558" s="21">
        <v>109</v>
      </c>
      <c r="H10558">
        <v>1.37</v>
      </c>
      <c r="I10558">
        <v>11.8</v>
      </c>
      <c r="J10558">
        <v>1.31</v>
      </c>
      <c r="L10558">
        <v>47</v>
      </c>
      <c r="M10558">
        <v>31.2</v>
      </c>
      <c r="N10558">
        <v>32.8</v>
      </c>
      <c r="U10558">
        <v>0.95</v>
      </c>
      <c r="V10558">
        <v>36.1</v>
      </c>
      <c r="W10558">
        <v>3.4</v>
      </c>
      <c r="Z10558">
        <v>1.306</v>
      </c>
      <c r="AA10558">
        <v>1.365</v>
      </c>
      <c r="AB10558" t="s">
        <v>124</v>
      </c>
      <c r="AC10558" s="8" t="s">
        <v>120</v>
      </c>
      <c r="AD10558" s="26" t="s">
        <v>120</v>
      </c>
    </row>
    <row r="10559" ht="15.75" spans="1:30">
      <c r="A10559">
        <v>65</v>
      </c>
      <c r="B10559">
        <v>65.1</v>
      </c>
      <c r="C10559" s="20">
        <v>0.0101157407407407</v>
      </c>
      <c r="D10559" s="20"/>
      <c r="E10559" s="21" t="s">
        <v>112</v>
      </c>
      <c r="F10559" s="21">
        <v>109</v>
      </c>
      <c r="H10559">
        <v>1.39</v>
      </c>
      <c r="I10559">
        <v>11.9</v>
      </c>
      <c r="J10559">
        <v>1.32</v>
      </c>
      <c r="L10559">
        <v>47</v>
      </c>
      <c r="M10559">
        <v>30.3</v>
      </c>
      <c r="N10559">
        <v>32.1</v>
      </c>
      <c r="U10559">
        <v>0.94</v>
      </c>
      <c r="V10559">
        <v>40</v>
      </c>
      <c r="W10559">
        <v>3.4</v>
      </c>
      <c r="Z10559">
        <v>1.177</v>
      </c>
      <c r="AA10559">
        <v>1.247</v>
      </c>
      <c r="AB10559" t="s">
        <v>124</v>
      </c>
      <c r="AC10559" s="8" t="s">
        <v>120</v>
      </c>
      <c r="AD10559" s="26" t="s">
        <v>120</v>
      </c>
    </row>
    <row r="10560" ht="15.75" spans="1:30">
      <c r="A10560">
        <v>65</v>
      </c>
      <c r="B10560">
        <v>65.1</v>
      </c>
      <c r="C10560" s="20">
        <v>0.0101388888888889</v>
      </c>
      <c r="D10560" s="20"/>
      <c r="E10560" s="21" t="s">
        <v>112</v>
      </c>
      <c r="F10560" s="21">
        <v>109</v>
      </c>
      <c r="H10560">
        <v>1.39</v>
      </c>
      <c r="I10560">
        <v>11.9</v>
      </c>
      <c r="J10560">
        <v>1.31</v>
      </c>
      <c r="L10560">
        <v>47</v>
      </c>
      <c r="M10560">
        <v>30.6</v>
      </c>
      <c r="N10560">
        <v>32.5</v>
      </c>
      <c r="U10560">
        <v>0.94</v>
      </c>
      <c r="V10560">
        <v>37</v>
      </c>
      <c r="W10560">
        <v>3.4</v>
      </c>
      <c r="Z10560">
        <v>1.273</v>
      </c>
      <c r="AA10560">
        <v>1.359</v>
      </c>
      <c r="AB10560" t="s">
        <v>124</v>
      </c>
      <c r="AC10560" s="8" t="s">
        <v>120</v>
      </c>
      <c r="AD10560" s="26" t="s">
        <v>120</v>
      </c>
    </row>
    <row r="10561" ht="15.75" spans="1:30">
      <c r="A10561">
        <v>65</v>
      </c>
      <c r="B10561">
        <v>65.1</v>
      </c>
      <c r="C10561" s="20">
        <v>0.010150462962963</v>
      </c>
      <c r="D10561" s="20"/>
      <c r="E10561" s="21" t="s">
        <v>112</v>
      </c>
      <c r="F10561" s="21">
        <v>109</v>
      </c>
      <c r="H10561">
        <v>1.53</v>
      </c>
      <c r="I10561">
        <v>13.1</v>
      </c>
      <c r="J10561">
        <v>1.45</v>
      </c>
      <c r="L10561">
        <v>52</v>
      </c>
      <c r="M10561">
        <v>31</v>
      </c>
      <c r="N10561">
        <v>32.7</v>
      </c>
      <c r="U10561">
        <v>0.95</v>
      </c>
      <c r="V10561">
        <v>41.1</v>
      </c>
      <c r="W10561">
        <v>3.7</v>
      </c>
      <c r="Z10561">
        <v>1.273</v>
      </c>
      <c r="AA10561">
        <v>1.358</v>
      </c>
      <c r="AB10561" t="s">
        <v>124</v>
      </c>
      <c r="AC10561" s="8" t="s">
        <v>120</v>
      </c>
      <c r="AD10561" s="26" t="s">
        <v>120</v>
      </c>
    </row>
    <row r="10562" ht="15.75" spans="1:30">
      <c r="A10562">
        <v>65</v>
      </c>
      <c r="B10562">
        <v>65.1</v>
      </c>
      <c r="C10562" s="20">
        <v>0.0101736111111111</v>
      </c>
      <c r="D10562" s="20"/>
      <c r="E10562" s="21" t="s">
        <v>112</v>
      </c>
      <c r="F10562" s="21">
        <v>109</v>
      </c>
      <c r="H10562">
        <v>1.59</v>
      </c>
      <c r="I10562">
        <v>13.6</v>
      </c>
      <c r="J10562">
        <v>1.53</v>
      </c>
      <c r="L10562">
        <v>55</v>
      </c>
      <c r="M10562">
        <v>31.7</v>
      </c>
      <c r="N10562">
        <v>33.1</v>
      </c>
      <c r="U10562">
        <v>0.96</v>
      </c>
      <c r="V10562">
        <v>33.7</v>
      </c>
      <c r="W10562">
        <v>3.9</v>
      </c>
      <c r="Z10562">
        <v>1.619</v>
      </c>
      <c r="AA10562">
        <v>1.594</v>
      </c>
      <c r="AB10562" t="s">
        <v>124</v>
      </c>
      <c r="AC10562" s="8" t="s">
        <v>120</v>
      </c>
      <c r="AD10562" s="26" t="s">
        <v>120</v>
      </c>
    </row>
    <row r="10563" ht="15.75" spans="1:30">
      <c r="A10563">
        <v>65</v>
      </c>
      <c r="B10563">
        <v>65.1</v>
      </c>
      <c r="C10563" s="20">
        <v>0.0101967592592593</v>
      </c>
      <c r="D10563" s="20"/>
      <c r="E10563" s="21" t="s">
        <v>112</v>
      </c>
      <c r="F10563" s="21">
        <v>109</v>
      </c>
      <c r="H10563">
        <v>1.32</v>
      </c>
      <c r="I10563">
        <v>11.3</v>
      </c>
      <c r="J10563">
        <v>1.25</v>
      </c>
      <c r="L10563">
        <v>46</v>
      </c>
      <c r="M10563">
        <v>31.6</v>
      </c>
      <c r="N10563">
        <v>33.3</v>
      </c>
      <c r="U10563">
        <v>0.95</v>
      </c>
      <c r="V10563">
        <v>39</v>
      </c>
      <c r="W10563">
        <v>3.2</v>
      </c>
      <c r="Z10563">
        <v>1.188</v>
      </c>
      <c r="AA10563">
        <v>1.344</v>
      </c>
      <c r="AB10563" t="s">
        <v>124</v>
      </c>
      <c r="AC10563" s="8" t="s">
        <v>120</v>
      </c>
      <c r="AD10563" s="26" t="s">
        <v>120</v>
      </c>
    </row>
    <row r="10564" ht="15.75" spans="1:30">
      <c r="A10564">
        <v>65</v>
      </c>
      <c r="B10564">
        <v>65.1</v>
      </c>
      <c r="C10564" s="20">
        <v>0.0102083333333333</v>
      </c>
      <c r="D10564" s="20"/>
      <c r="E10564" s="21" t="s">
        <v>112</v>
      </c>
      <c r="F10564" s="21">
        <v>109</v>
      </c>
      <c r="H10564">
        <v>1.44</v>
      </c>
      <c r="I10564">
        <v>12.3</v>
      </c>
      <c r="J10564">
        <v>1.37</v>
      </c>
      <c r="L10564">
        <v>48</v>
      </c>
      <c r="M10564">
        <v>30.3</v>
      </c>
      <c r="N10564">
        <v>31.9</v>
      </c>
      <c r="U10564">
        <v>0.95</v>
      </c>
      <c r="V10564">
        <v>39</v>
      </c>
      <c r="W10564">
        <v>3.5</v>
      </c>
      <c r="Z10564">
        <v>1.239</v>
      </c>
      <c r="AA10564">
        <v>1.299</v>
      </c>
      <c r="AB10564" t="s">
        <v>124</v>
      </c>
      <c r="AC10564" s="8" t="s">
        <v>120</v>
      </c>
      <c r="AD10564" s="26" t="s">
        <v>120</v>
      </c>
    </row>
    <row r="10565" ht="15.75" spans="1:30">
      <c r="A10565">
        <v>65</v>
      </c>
      <c r="B10565">
        <v>65.1</v>
      </c>
      <c r="C10565" s="20">
        <v>0.0102314814814815</v>
      </c>
      <c r="D10565" s="20"/>
      <c r="E10565" s="21" t="s">
        <v>112</v>
      </c>
      <c r="F10565" s="21">
        <v>109</v>
      </c>
      <c r="H10565">
        <v>1.41</v>
      </c>
      <c r="I10565">
        <v>12.1</v>
      </c>
      <c r="J10565">
        <v>1.33</v>
      </c>
      <c r="L10565">
        <v>46</v>
      </c>
      <c r="M10565">
        <v>29.8</v>
      </c>
      <c r="N10565">
        <v>31.7</v>
      </c>
      <c r="U10565">
        <v>0.94</v>
      </c>
      <c r="V10565">
        <v>35.9</v>
      </c>
      <c r="W10565">
        <v>3.5</v>
      </c>
      <c r="Z10565">
        <v>1.294</v>
      </c>
      <c r="AA10565">
        <v>1.355</v>
      </c>
      <c r="AB10565" t="s">
        <v>124</v>
      </c>
      <c r="AC10565" s="8" t="s">
        <v>120</v>
      </c>
      <c r="AD10565" s="26" t="s">
        <v>120</v>
      </c>
    </row>
    <row r="10566" ht="15.75" spans="1:30">
      <c r="A10566">
        <v>65</v>
      </c>
      <c r="B10566">
        <v>65.1</v>
      </c>
      <c r="C10566" s="20">
        <v>0.0102430555555556</v>
      </c>
      <c r="D10566" s="20"/>
      <c r="E10566" s="21" t="s">
        <v>112</v>
      </c>
      <c r="F10566" s="21">
        <v>109</v>
      </c>
      <c r="H10566">
        <v>1.55</v>
      </c>
      <c r="I10566">
        <v>13.3</v>
      </c>
      <c r="J10566">
        <v>1.47</v>
      </c>
      <c r="L10566">
        <v>53</v>
      </c>
      <c r="M10566">
        <v>31.2</v>
      </c>
      <c r="N10566">
        <v>33</v>
      </c>
      <c r="U10566">
        <v>0.94</v>
      </c>
      <c r="V10566">
        <v>38.7</v>
      </c>
      <c r="W10566">
        <v>3.8</v>
      </c>
      <c r="Z10566">
        <v>1.37</v>
      </c>
      <c r="AA10566">
        <v>1.418</v>
      </c>
      <c r="AB10566" t="s">
        <v>124</v>
      </c>
      <c r="AC10566" s="8" t="s">
        <v>120</v>
      </c>
      <c r="AD10566" s="26" t="s">
        <v>120</v>
      </c>
    </row>
    <row r="10567" ht="15.75" spans="1:30">
      <c r="A10567">
        <v>65</v>
      </c>
      <c r="B10567">
        <v>65.1</v>
      </c>
      <c r="C10567" s="20">
        <v>0.0102662037037037</v>
      </c>
      <c r="D10567" s="20"/>
      <c r="E10567" s="21" t="s">
        <v>112</v>
      </c>
      <c r="F10567" s="21">
        <v>109</v>
      </c>
      <c r="H10567">
        <v>1.49</v>
      </c>
      <c r="I10567">
        <v>12.7</v>
      </c>
      <c r="J10567">
        <v>1.41</v>
      </c>
      <c r="L10567">
        <v>50</v>
      </c>
      <c r="M10567">
        <v>30.7</v>
      </c>
      <c r="N10567">
        <v>32.5</v>
      </c>
      <c r="U10567">
        <v>0.95</v>
      </c>
      <c r="V10567">
        <v>37.7</v>
      </c>
      <c r="W10567">
        <v>3.6</v>
      </c>
      <c r="Z10567">
        <v>1.332</v>
      </c>
      <c r="AA10567">
        <v>1.421</v>
      </c>
      <c r="AB10567" t="s">
        <v>124</v>
      </c>
      <c r="AC10567" s="8" t="s">
        <v>120</v>
      </c>
      <c r="AD10567" s="26" t="s">
        <v>120</v>
      </c>
    </row>
    <row r="10568" ht="15.75" spans="1:30">
      <c r="A10568">
        <v>65</v>
      </c>
      <c r="B10568">
        <v>65.1</v>
      </c>
      <c r="C10568" s="20">
        <v>0.0102893518518519</v>
      </c>
      <c r="D10568" s="20"/>
      <c r="E10568" s="21" t="s">
        <v>112</v>
      </c>
      <c r="F10568" s="21">
        <v>109</v>
      </c>
      <c r="H10568">
        <v>1.48</v>
      </c>
      <c r="I10568">
        <v>12.7</v>
      </c>
      <c r="J10568">
        <v>1.4</v>
      </c>
      <c r="L10568">
        <v>51</v>
      </c>
      <c r="M10568">
        <v>31.2</v>
      </c>
      <c r="N10568">
        <v>33.1</v>
      </c>
      <c r="U10568">
        <v>0.94</v>
      </c>
      <c r="V10568">
        <v>35.9</v>
      </c>
      <c r="W10568">
        <v>3.6</v>
      </c>
      <c r="Z10568">
        <v>1.406</v>
      </c>
      <c r="AA10568">
        <v>1.46</v>
      </c>
      <c r="AB10568" t="s">
        <v>124</v>
      </c>
      <c r="AC10568" s="8" t="s">
        <v>120</v>
      </c>
      <c r="AD10568" s="26" t="s">
        <v>120</v>
      </c>
    </row>
    <row r="10569" ht="15.75" spans="1:30">
      <c r="A10569">
        <v>65</v>
      </c>
      <c r="B10569">
        <v>65.1</v>
      </c>
      <c r="C10569" s="20">
        <v>0.0103009259259259</v>
      </c>
      <c r="D10569" s="20"/>
      <c r="E10569" s="21" t="s">
        <v>112</v>
      </c>
      <c r="F10569" s="21">
        <v>109</v>
      </c>
      <c r="H10569">
        <v>1.49</v>
      </c>
      <c r="I10569">
        <v>12.7</v>
      </c>
      <c r="J10569">
        <v>1.41</v>
      </c>
      <c r="L10569">
        <v>51</v>
      </c>
      <c r="M10569">
        <v>31.7</v>
      </c>
      <c r="N10569">
        <v>33.4</v>
      </c>
      <c r="U10569">
        <v>0.95</v>
      </c>
      <c r="V10569">
        <v>35.5</v>
      </c>
      <c r="W10569">
        <v>3.6</v>
      </c>
      <c r="Z10569">
        <v>1.449</v>
      </c>
      <c r="AA10569">
        <v>1.472</v>
      </c>
      <c r="AB10569" t="s">
        <v>124</v>
      </c>
      <c r="AC10569" s="8" t="s">
        <v>120</v>
      </c>
      <c r="AD10569" s="26" t="s">
        <v>120</v>
      </c>
    </row>
    <row r="10570" ht="15.75" spans="1:30">
      <c r="A10570">
        <v>65</v>
      </c>
      <c r="B10570">
        <v>65.1</v>
      </c>
      <c r="C10570" s="20">
        <v>0.0103240740740741</v>
      </c>
      <c r="D10570" s="20"/>
      <c r="E10570" s="21" t="s">
        <v>112</v>
      </c>
      <c r="F10570" s="21">
        <v>109</v>
      </c>
      <c r="H10570">
        <v>1.45</v>
      </c>
      <c r="I10570">
        <v>12.4</v>
      </c>
      <c r="J10570">
        <v>1.38</v>
      </c>
      <c r="L10570">
        <v>51</v>
      </c>
      <c r="M10570">
        <v>31.9</v>
      </c>
      <c r="N10570">
        <v>33.6</v>
      </c>
      <c r="U10570">
        <v>0.95</v>
      </c>
      <c r="V10570">
        <v>41.1</v>
      </c>
      <c r="W10570">
        <v>3.5</v>
      </c>
      <c r="Z10570">
        <v>1.247</v>
      </c>
      <c r="AA10570">
        <v>1.418</v>
      </c>
      <c r="AB10570" t="s">
        <v>124</v>
      </c>
      <c r="AC10570" s="8" t="s">
        <v>120</v>
      </c>
      <c r="AD10570" s="26" t="s">
        <v>120</v>
      </c>
    </row>
    <row r="10571" ht="15.75" spans="1:30">
      <c r="A10571">
        <v>65</v>
      </c>
      <c r="B10571">
        <v>65.1</v>
      </c>
      <c r="C10571" s="20">
        <v>0.0103472222222222</v>
      </c>
      <c r="D10571" s="20"/>
      <c r="E10571" s="21" t="s">
        <v>112</v>
      </c>
      <c r="F10571" s="21">
        <v>109</v>
      </c>
      <c r="H10571">
        <v>1.57</v>
      </c>
      <c r="I10571">
        <v>13.4</v>
      </c>
      <c r="J10571">
        <v>1.49</v>
      </c>
      <c r="L10571">
        <v>54</v>
      </c>
      <c r="M10571">
        <v>32.1</v>
      </c>
      <c r="N10571">
        <v>33.6</v>
      </c>
      <c r="U10571">
        <v>0.95</v>
      </c>
      <c r="V10571">
        <v>31.9</v>
      </c>
      <c r="W10571">
        <v>3.8</v>
      </c>
      <c r="Z10571">
        <v>1.692</v>
      </c>
      <c r="AA10571">
        <v>1.607</v>
      </c>
      <c r="AB10571" t="s">
        <v>124</v>
      </c>
      <c r="AC10571" s="8" t="s">
        <v>120</v>
      </c>
      <c r="AD10571" s="26" t="s">
        <v>120</v>
      </c>
    </row>
    <row r="10572" ht="15.75" spans="1:30">
      <c r="A10572">
        <v>65</v>
      </c>
      <c r="B10572">
        <v>65.1</v>
      </c>
      <c r="C10572" s="20">
        <v>0.0103587962962963</v>
      </c>
      <c r="D10572" s="20"/>
      <c r="E10572" s="21" t="s">
        <v>112</v>
      </c>
      <c r="F10572" s="21">
        <v>109</v>
      </c>
      <c r="H10572">
        <v>1.48</v>
      </c>
      <c r="I10572">
        <v>12.7</v>
      </c>
      <c r="J10572">
        <v>1.42</v>
      </c>
      <c r="L10572">
        <v>52</v>
      </c>
      <c r="M10572">
        <v>32.1</v>
      </c>
      <c r="N10572">
        <v>33.6</v>
      </c>
      <c r="U10572">
        <v>0.95</v>
      </c>
      <c r="V10572">
        <v>35.1</v>
      </c>
      <c r="W10572">
        <v>3.6</v>
      </c>
      <c r="Z10572">
        <v>1.477</v>
      </c>
      <c r="AA10572">
        <v>1.585</v>
      </c>
      <c r="AB10572" t="s">
        <v>124</v>
      </c>
      <c r="AC10572" s="8" t="s">
        <v>120</v>
      </c>
      <c r="AD10572" s="26" t="s">
        <v>120</v>
      </c>
    </row>
    <row r="10573" ht="15.75" spans="1:30">
      <c r="A10573">
        <v>65</v>
      </c>
      <c r="B10573">
        <v>65.1</v>
      </c>
      <c r="C10573" s="20">
        <v>0.0103819444444444</v>
      </c>
      <c r="D10573" s="20"/>
      <c r="E10573" s="21" t="s">
        <v>112</v>
      </c>
      <c r="F10573" s="21">
        <v>109</v>
      </c>
      <c r="H10573">
        <v>1.45</v>
      </c>
      <c r="I10573">
        <v>12.4</v>
      </c>
      <c r="J10573">
        <v>1.38</v>
      </c>
      <c r="L10573">
        <v>50</v>
      </c>
      <c r="M10573">
        <v>31.6</v>
      </c>
      <c r="N10573">
        <v>33.1</v>
      </c>
      <c r="U10573">
        <v>0.95</v>
      </c>
      <c r="V10573">
        <v>39.7</v>
      </c>
      <c r="W10573">
        <v>3.5</v>
      </c>
      <c r="Z10573">
        <v>1.27</v>
      </c>
      <c r="AA10573">
        <v>1.401</v>
      </c>
      <c r="AB10573" t="s">
        <v>124</v>
      </c>
      <c r="AC10573" s="8" t="s">
        <v>120</v>
      </c>
      <c r="AD10573" s="26" t="s">
        <v>120</v>
      </c>
    </row>
    <row r="10574" ht="15.75" spans="1:30">
      <c r="A10574">
        <v>65</v>
      </c>
      <c r="B10574">
        <v>65.1</v>
      </c>
      <c r="C10574" s="20">
        <v>0.0104050925925926</v>
      </c>
      <c r="D10574" s="20"/>
      <c r="E10574" s="21" t="s">
        <v>112</v>
      </c>
      <c r="F10574" s="21">
        <v>109</v>
      </c>
      <c r="H10574">
        <v>1.4</v>
      </c>
      <c r="I10574">
        <v>12</v>
      </c>
      <c r="J10574">
        <v>1.33</v>
      </c>
      <c r="L10574">
        <v>47</v>
      </c>
      <c r="M10574">
        <v>30.9</v>
      </c>
      <c r="N10574">
        <v>32.4</v>
      </c>
      <c r="U10574">
        <v>0.95</v>
      </c>
      <c r="V10574">
        <v>33.1</v>
      </c>
      <c r="W10574">
        <v>3.4</v>
      </c>
      <c r="Z10574">
        <v>1.422</v>
      </c>
      <c r="AA10574">
        <v>1.455</v>
      </c>
      <c r="AB10574" t="s">
        <v>124</v>
      </c>
      <c r="AC10574" s="8" t="s">
        <v>120</v>
      </c>
      <c r="AD10574" s="26" t="s">
        <v>120</v>
      </c>
    </row>
    <row r="10575" ht="15.75" spans="1:30">
      <c r="A10575">
        <v>65</v>
      </c>
      <c r="B10575">
        <v>65.1</v>
      </c>
      <c r="C10575" s="20">
        <v>0.0104166666666667</v>
      </c>
      <c r="D10575" s="20"/>
      <c r="E10575" s="21" t="s">
        <v>112</v>
      </c>
      <c r="F10575" s="21">
        <v>110</v>
      </c>
      <c r="H10575">
        <v>1.47</v>
      </c>
      <c r="I10575">
        <v>12.6</v>
      </c>
      <c r="J10575">
        <v>1.4</v>
      </c>
      <c r="L10575">
        <v>52</v>
      </c>
      <c r="M10575">
        <v>31.9</v>
      </c>
      <c r="N10575">
        <v>33.4</v>
      </c>
      <c r="U10575">
        <v>0.95</v>
      </c>
      <c r="V10575">
        <v>40.5</v>
      </c>
      <c r="W10575">
        <v>3.6</v>
      </c>
      <c r="Z10575">
        <v>1.278</v>
      </c>
      <c r="AA10575">
        <v>1.413</v>
      </c>
      <c r="AB10575" t="s">
        <v>124</v>
      </c>
      <c r="AC10575" s="8" t="s">
        <v>120</v>
      </c>
      <c r="AD10575" s="26" t="s">
        <v>120</v>
      </c>
    </row>
    <row r="10576" ht="15.75" spans="1:30">
      <c r="A10576">
        <v>65</v>
      </c>
      <c r="B10576">
        <v>65.1</v>
      </c>
      <c r="C10576" s="20">
        <v>0.0104398148148148</v>
      </c>
      <c r="D10576" s="20"/>
      <c r="E10576" s="21" t="s">
        <v>112</v>
      </c>
      <c r="F10576" s="21">
        <v>110</v>
      </c>
      <c r="H10576">
        <v>1.52</v>
      </c>
      <c r="I10576">
        <v>13</v>
      </c>
      <c r="J10576">
        <v>1.45</v>
      </c>
      <c r="L10576">
        <v>53</v>
      </c>
      <c r="M10576">
        <v>31.5</v>
      </c>
      <c r="N10576">
        <v>33</v>
      </c>
      <c r="U10576">
        <v>0.96</v>
      </c>
      <c r="V10576">
        <v>40</v>
      </c>
      <c r="W10576">
        <v>3.7</v>
      </c>
      <c r="Z10576">
        <v>1.318</v>
      </c>
      <c r="AA10576">
        <v>1.35</v>
      </c>
      <c r="AB10576" t="s">
        <v>124</v>
      </c>
      <c r="AC10576" s="8" t="s">
        <v>120</v>
      </c>
      <c r="AD10576" s="26" t="s">
        <v>120</v>
      </c>
    </row>
    <row r="10577" ht="15.75" spans="1:30">
      <c r="A10577">
        <v>65</v>
      </c>
      <c r="B10577">
        <v>65.1</v>
      </c>
      <c r="C10577" s="20">
        <v>0.010462962962963</v>
      </c>
      <c r="D10577" s="20"/>
      <c r="E10577" s="21" t="s">
        <v>112</v>
      </c>
      <c r="F10577" s="21">
        <v>110</v>
      </c>
      <c r="H10577">
        <v>1.51</v>
      </c>
      <c r="I10577">
        <v>13</v>
      </c>
      <c r="J10577">
        <v>1.44</v>
      </c>
      <c r="L10577">
        <v>52</v>
      </c>
      <c r="M10577">
        <v>31.6</v>
      </c>
      <c r="N10577">
        <v>33.2</v>
      </c>
      <c r="U10577">
        <v>0.95</v>
      </c>
      <c r="V10577">
        <v>34.7</v>
      </c>
      <c r="W10577">
        <v>3.7</v>
      </c>
      <c r="Z10577">
        <v>1.5</v>
      </c>
      <c r="AA10577">
        <v>1.528</v>
      </c>
      <c r="AB10577" t="s">
        <v>124</v>
      </c>
      <c r="AC10577" s="8" t="s">
        <v>120</v>
      </c>
      <c r="AD10577" s="26" t="s">
        <v>120</v>
      </c>
    </row>
    <row r="10578" ht="15.75" spans="1:30">
      <c r="A10578">
        <v>65</v>
      </c>
      <c r="B10578">
        <v>65.1</v>
      </c>
      <c r="C10578" s="20">
        <v>0.010474537037037</v>
      </c>
      <c r="D10578" s="20"/>
      <c r="E10578" s="21" t="s">
        <v>112</v>
      </c>
      <c r="F10578" s="21">
        <v>111</v>
      </c>
      <c r="H10578">
        <v>1.47</v>
      </c>
      <c r="I10578">
        <v>12.6</v>
      </c>
      <c r="J10578">
        <v>1.41</v>
      </c>
      <c r="L10578">
        <v>51</v>
      </c>
      <c r="M10578">
        <v>31.7</v>
      </c>
      <c r="N10578">
        <v>33.1</v>
      </c>
      <c r="U10578">
        <v>0.96</v>
      </c>
      <c r="V10578">
        <v>37.3</v>
      </c>
      <c r="W10578">
        <v>3.6</v>
      </c>
      <c r="Z10578">
        <v>1.371</v>
      </c>
      <c r="AA10578">
        <v>1.496</v>
      </c>
      <c r="AB10578" t="s">
        <v>124</v>
      </c>
      <c r="AC10578" s="8" t="s">
        <v>120</v>
      </c>
      <c r="AD10578" s="26" t="s">
        <v>120</v>
      </c>
    </row>
    <row r="10579" ht="15.75" spans="1:30">
      <c r="A10579">
        <v>65</v>
      </c>
      <c r="B10579">
        <v>65.1</v>
      </c>
      <c r="C10579" s="20">
        <v>0.0104976851851852</v>
      </c>
      <c r="D10579" s="20"/>
      <c r="E10579" s="21" t="s">
        <v>112</v>
      </c>
      <c r="F10579" s="21">
        <v>111</v>
      </c>
      <c r="H10579">
        <v>1.55</v>
      </c>
      <c r="I10579">
        <v>13.2</v>
      </c>
      <c r="J10579">
        <v>1.48</v>
      </c>
      <c r="L10579">
        <v>53</v>
      </c>
      <c r="M10579">
        <v>31.6</v>
      </c>
      <c r="N10579">
        <v>33.1</v>
      </c>
      <c r="U10579">
        <v>0.96</v>
      </c>
      <c r="V10579">
        <v>38</v>
      </c>
      <c r="W10579">
        <v>3.8</v>
      </c>
      <c r="Z10579">
        <v>1.408</v>
      </c>
      <c r="AA10579">
        <v>1.449</v>
      </c>
      <c r="AB10579" t="s">
        <v>124</v>
      </c>
      <c r="AC10579" s="8" t="s">
        <v>120</v>
      </c>
      <c r="AD10579" s="26" t="s">
        <v>120</v>
      </c>
    </row>
    <row r="10580" ht="15.75" spans="1:30">
      <c r="A10580">
        <v>65</v>
      </c>
      <c r="B10580">
        <v>65.1</v>
      </c>
      <c r="C10580" s="20">
        <v>0.0105208333333333</v>
      </c>
      <c r="D10580" s="20"/>
      <c r="E10580" s="21" t="s">
        <v>112</v>
      </c>
      <c r="F10580" s="21">
        <v>111</v>
      </c>
      <c r="H10580">
        <v>1.59</v>
      </c>
      <c r="I10580">
        <v>13.6</v>
      </c>
      <c r="J10580">
        <v>1.55</v>
      </c>
      <c r="L10580">
        <v>56</v>
      </c>
      <c r="M10580">
        <v>32.9</v>
      </c>
      <c r="N10580">
        <v>33.6</v>
      </c>
      <c r="U10580">
        <v>0.98</v>
      </c>
      <c r="V10580">
        <v>27.1</v>
      </c>
      <c r="W10580">
        <v>3.9</v>
      </c>
      <c r="Z10580">
        <v>2.045</v>
      </c>
      <c r="AA10580">
        <v>2.043</v>
      </c>
      <c r="AB10580" t="s">
        <v>124</v>
      </c>
      <c r="AC10580" s="8" t="s">
        <v>120</v>
      </c>
      <c r="AD10580" s="26" t="s">
        <v>120</v>
      </c>
    </row>
    <row r="10581" ht="15.75" spans="1:30">
      <c r="A10581">
        <v>65</v>
      </c>
      <c r="B10581">
        <v>65.1</v>
      </c>
      <c r="C10581" s="20">
        <v>0.0105439814814815</v>
      </c>
      <c r="D10581" s="20"/>
      <c r="E10581" s="21" t="s">
        <v>112</v>
      </c>
      <c r="F10581" s="21">
        <v>112</v>
      </c>
      <c r="H10581">
        <v>1.42</v>
      </c>
      <c r="I10581">
        <v>12.2</v>
      </c>
      <c r="J10581">
        <v>1.38</v>
      </c>
      <c r="L10581">
        <v>48</v>
      </c>
      <c r="M10581">
        <v>31.1</v>
      </c>
      <c r="N10581">
        <v>32.1</v>
      </c>
      <c r="U10581">
        <v>0.97</v>
      </c>
      <c r="V10581">
        <v>29.4</v>
      </c>
      <c r="W10581">
        <v>3.5</v>
      </c>
      <c r="Z10581">
        <v>1.626</v>
      </c>
      <c r="AA10581">
        <v>1.667</v>
      </c>
      <c r="AB10581" t="s">
        <v>124</v>
      </c>
      <c r="AC10581" s="8" t="s">
        <v>120</v>
      </c>
      <c r="AD10581" s="26" t="s">
        <v>120</v>
      </c>
    </row>
    <row r="10582" ht="15.75" spans="1:30">
      <c r="A10582">
        <v>65</v>
      </c>
      <c r="B10582">
        <v>65.1</v>
      </c>
      <c r="C10582" s="20">
        <v>0.0105671296296296</v>
      </c>
      <c r="D10582" s="20"/>
      <c r="E10582" s="21" t="s">
        <v>112</v>
      </c>
      <c r="F10582" s="21">
        <v>112</v>
      </c>
      <c r="H10582">
        <v>1.42</v>
      </c>
      <c r="I10582">
        <v>12.1</v>
      </c>
      <c r="J10582">
        <v>1.34</v>
      </c>
      <c r="L10582">
        <v>47</v>
      </c>
      <c r="M10582">
        <v>30.4</v>
      </c>
      <c r="N10582">
        <v>32.2</v>
      </c>
      <c r="U10582">
        <v>0.94</v>
      </c>
      <c r="V10582">
        <v>35.7</v>
      </c>
      <c r="W10582">
        <v>3.5</v>
      </c>
      <c r="Z10582">
        <v>1.327</v>
      </c>
      <c r="AA10582">
        <v>1.474</v>
      </c>
      <c r="AB10582" t="s">
        <v>124</v>
      </c>
      <c r="AC10582" s="8" t="s">
        <v>120</v>
      </c>
      <c r="AD10582" s="26" t="s">
        <v>120</v>
      </c>
    </row>
    <row r="10583" ht="15.75" spans="1:30">
      <c r="A10583">
        <v>65</v>
      </c>
      <c r="B10583">
        <v>65.1</v>
      </c>
      <c r="C10583" s="20">
        <v>0.0105787037037037</v>
      </c>
      <c r="D10583" s="20"/>
      <c r="E10583" s="21" t="s">
        <v>112</v>
      </c>
      <c r="F10583" s="21">
        <v>112</v>
      </c>
      <c r="H10583">
        <v>1.32</v>
      </c>
      <c r="I10583">
        <v>11.3</v>
      </c>
      <c r="J10583">
        <v>1.26</v>
      </c>
      <c r="L10583">
        <v>48</v>
      </c>
      <c r="M10583">
        <v>32.2</v>
      </c>
      <c r="N10583">
        <v>33.8</v>
      </c>
      <c r="U10583">
        <v>0.95</v>
      </c>
      <c r="V10583">
        <v>45.8</v>
      </c>
      <c r="W10583">
        <v>3.2</v>
      </c>
      <c r="Z10583">
        <v>1.05</v>
      </c>
      <c r="AA10583">
        <v>1.418</v>
      </c>
      <c r="AB10583" t="s">
        <v>124</v>
      </c>
      <c r="AC10583" s="8" t="s">
        <v>120</v>
      </c>
      <c r="AD10583" s="26" t="s">
        <v>120</v>
      </c>
    </row>
    <row r="10584" ht="15.75" spans="1:30">
      <c r="A10584">
        <v>65</v>
      </c>
      <c r="B10584">
        <v>65.1</v>
      </c>
      <c r="C10584" s="20">
        <v>0.0105902777777778</v>
      </c>
      <c r="D10584" s="20"/>
      <c r="E10584" s="21" t="s">
        <v>112</v>
      </c>
      <c r="F10584" s="21">
        <v>112</v>
      </c>
      <c r="H10584">
        <v>1.57</v>
      </c>
      <c r="I10584">
        <v>13.5</v>
      </c>
      <c r="J10584">
        <v>1.52</v>
      </c>
      <c r="L10584">
        <v>54</v>
      </c>
      <c r="M10584">
        <v>31.2</v>
      </c>
      <c r="N10584">
        <v>32.4</v>
      </c>
      <c r="U10584">
        <v>0.96</v>
      </c>
      <c r="V10584">
        <v>40.8</v>
      </c>
      <c r="W10584">
        <v>3.8</v>
      </c>
      <c r="Z10584">
        <v>1.325</v>
      </c>
      <c r="AA10584">
        <v>1.27</v>
      </c>
      <c r="AB10584" t="s">
        <v>124</v>
      </c>
      <c r="AC10584" s="8" t="s">
        <v>120</v>
      </c>
      <c r="AD10584" s="26" t="s">
        <v>120</v>
      </c>
    </row>
    <row r="10585" ht="15.75" spans="1:30">
      <c r="A10585">
        <v>65</v>
      </c>
      <c r="B10585">
        <v>65.1</v>
      </c>
      <c r="C10585" s="20">
        <v>0.0106134259259259</v>
      </c>
      <c r="D10585" s="20"/>
      <c r="E10585" s="21" t="s">
        <v>112</v>
      </c>
      <c r="F10585" s="21">
        <v>112</v>
      </c>
      <c r="H10585">
        <v>1.61</v>
      </c>
      <c r="I10585">
        <v>13.7</v>
      </c>
      <c r="J10585">
        <v>1.55</v>
      </c>
      <c r="L10585">
        <v>58</v>
      </c>
      <c r="M10585">
        <v>32.7</v>
      </c>
      <c r="N10585">
        <v>33.9</v>
      </c>
      <c r="U10585">
        <v>0.97</v>
      </c>
      <c r="V10585">
        <v>45.1</v>
      </c>
      <c r="W10585">
        <v>3.9</v>
      </c>
      <c r="Z10585">
        <v>1.285</v>
      </c>
      <c r="AA10585">
        <v>1.429</v>
      </c>
      <c r="AB10585" t="s">
        <v>124</v>
      </c>
      <c r="AC10585" s="8" t="s">
        <v>120</v>
      </c>
      <c r="AD10585" s="26" t="s">
        <v>120</v>
      </c>
    </row>
    <row r="10586" ht="15.75" spans="1:30">
      <c r="A10586">
        <v>65</v>
      </c>
      <c r="B10586">
        <v>65.1</v>
      </c>
      <c r="C10586" s="20">
        <v>0.010625</v>
      </c>
      <c r="D10586" s="20"/>
      <c r="E10586" s="21" t="s">
        <v>112</v>
      </c>
      <c r="F10586" s="21">
        <v>112</v>
      </c>
      <c r="H10586">
        <v>1.55</v>
      </c>
      <c r="I10586">
        <v>13.3</v>
      </c>
      <c r="J10586">
        <v>1.5</v>
      </c>
      <c r="L10586">
        <v>55</v>
      </c>
      <c r="M10586">
        <v>32.4</v>
      </c>
      <c r="N10586">
        <v>33.5</v>
      </c>
      <c r="U10586">
        <v>0.97</v>
      </c>
      <c r="V10586">
        <v>41.1</v>
      </c>
      <c r="W10586">
        <v>3.8</v>
      </c>
      <c r="Z10586">
        <v>1.342</v>
      </c>
      <c r="AA10586">
        <v>1.293</v>
      </c>
      <c r="AB10586" t="s">
        <v>124</v>
      </c>
      <c r="AC10586" s="8" t="s">
        <v>120</v>
      </c>
      <c r="AD10586" s="26" t="s">
        <v>120</v>
      </c>
    </row>
    <row r="10587" ht="15.75" spans="1:30">
      <c r="A10587">
        <v>65</v>
      </c>
      <c r="B10587">
        <v>65.1</v>
      </c>
      <c r="C10587" s="20">
        <v>0.0106481481481481</v>
      </c>
      <c r="D10587" s="20"/>
      <c r="E10587" s="21" t="s">
        <v>112</v>
      </c>
      <c r="F10587" s="21">
        <v>112</v>
      </c>
      <c r="H10587">
        <v>1.46</v>
      </c>
      <c r="I10587">
        <v>12.5</v>
      </c>
      <c r="J10587">
        <v>1.41</v>
      </c>
      <c r="L10587">
        <v>50</v>
      </c>
      <c r="M10587">
        <v>31.5</v>
      </c>
      <c r="N10587">
        <v>32.6</v>
      </c>
      <c r="U10587">
        <v>0.97</v>
      </c>
      <c r="V10587">
        <v>37.7</v>
      </c>
      <c r="W10587">
        <v>3.6</v>
      </c>
      <c r="Z10587">
        <v>1.336</v>
      </c>
      <c r="AA10587">
        <v>1.401</v>
      </c>
      <c r="AB10587" t="s">
        <v>124</v>
      </c>
      <c r="AC10587" s="8" t="s">
        <v>120</v>
      </c>
      <c r="AD10587" s="26" t="s">
        <v>120</v>
      </c>
    </row>
    <row r="10588" ht="15.75" spans="1:30">
      <c r="A10588">
        <v>65</v>
      </c>
      <c r="B10588">
        <v>65.1</v>
      </c>
      <c r="C10588" s="20">
        <v>0.0106597222222222</v>
      </c>
      <c r="D10588" s="20"/>
      <c r="E10588" s="21" t="s">
        <v>112</v>
      </c>
      <c r="F10588" s="21">
        <v>112</v>
      </c>
      <c r="H10588">
        <v>1.66</v>
      </c>
      <c r="I10588">
        <v>14.2</v>
      </c>
      <c r="J10588">
        <v>1.6</v>
      </c>
      <c r="L10588">
        <v>59</v>
      </c>
      <c r="M10588">
        <v>32.8</v>
      </c>
      <c r="N10588">
        <v>34.1</v>
      </c>
      <c r="U10588">
        <v>0.96</v>
      </c>
      <c r="V10588">
        <v>39.7</v>
      </c>
      <c r="W10588">
        <v>4.1</v>
      </c>
      <c r="Z10588">
        <v>1.493</v>
      </c>
      <c r="AA10588">
        <v>1.612</v>
      </c>
      <c r="AB10588" t="s">
        <v>124</v>
      </c>
      <c r="AC10588" s="8" t="s">
        <v>120</v>
      </c>
      <c r="AD10588" s="26" t="s">
        <v>120</v>
      </c>
    </row>
    <row r="10589" ht="15.75" spans="1:30">
      <c r="A10589">
        <v>65</v>
      </c>
      <c r="B10589">
        <v>65.1</v>
      </c>
      <c r="C10589" s="20">
        <v>0.0106828703703704</v>
      </c>
      <c r="D10589" s="20"/>
      <c r="E10589" s="21" t="s">
        <v>112</v>
      </c>
      <c r="F10589" s="21">
        <v>112</v>
      </c>
      <c r="H10589">
        <v>1.54</v>
      </c>
      <c r="I10589">
        <v>13.2</v>
      </c>
      <c r="J10589">
        <v>1.5</v>
      </c>
      <c r="L10589">
        <v>57</v>
      </c>
      <c r="M10589">
        <v>33.4</v>
      </c>
      <c r="N10589">
        <v>34.2</v>
      </c>
      <c r="U10589">
        <v>0.98</v>
      </c>
      <c r="V10589">
        <v>46.2</v>
      </c>
      <c r="W10589">
        <v>3.8</v>
      </c>
      <c r="Z10589">
        <v>1.231</v>
      </c>
      <c r="AA10589">
        <v>1.349</v>
      </c>
      <c r="AB10589" t="s">
        <v>124</v>
      </c>
      <c r="AC10589" s="8" t="s">
        <v>120</v>
      </c>
      <c r="AD10589" s="26" t="s">
        <v>120</v>
      </c>
    </row>
    <row r="10590" ht="15.75" spans="1:30">
      <c r="A10590">
        <v>65</v>
      </c>
      <c r="B10590">
        <v>65.1</v>
      </c>
      <c r="C10590" s="20">
        <v>0.0106944444444444</v>
      </c>
      <c r="D10590" s="20"/>
      <c r="E10590" s="21" t="s">
        <v>112</v>
      </c>
      <c r="F10590" s="21">
        <v>112</v>
      </c>
      <c r="H10590">
        <v>1.6</v>
      </c>
      <c r="I10590">
        <v>13.7</v>
      </c>
      <c r="J10590">
        <v>1.59</v>
      </c>
      <c r="L10590">
        <v>58</v>
      </c>
      <c r="M10590">
        <v>33.1</v>
      </c>
      <c r="N10590">
        <v>33.4</v>
      </c>
      <c r="U10590">
        <v>0.99</v>
      </c>
      <c r="V10590">
        <v>38</v>
      </c>
      <c r="W10590">
        <v>3.9</v>
      </c>
      <c r="Z10590">
        <v>1.516</v>
      </c>
      <c r="AA10590">
        <v>1.543</v>
      </c>
      <c r="AB10590" t="s">
        <v>124</v>
      </c>
      <c r="AC10590" s="8" t="s">
        <v>120</v>
      </c>
      <c r="AD10590" s="26" t="s">
        <v>120</v>
      </c>
    </row>
    <row r="10591" ht="15.75" spans="1:30">
      <c r="A10591">
        <v>65</v>
      </c>
      <c r="B10591">
        <v>65.1</v>
      </c>
      <c r="C10591" s="20">
        <v>0.0107175925925926</v>
      </c>
      <c r="D10591" s="20"/>
      <c r="E10591" s="21" t="s">
        <v>112</v>
      </c>
      <c r="F10591" s="21">
        <v>112</v>
      </c>
      <c r="H10591">
        <v>1.55</v>
      </c>
      <c r="I10591">
        <v>13.2</v>
      </c>
      <c r="J10591">
        <v>1.53</v>
      </c>
      <c r="L10591">
        <v>56</v>
      </c>
      <c r="M10591">
        <v>33.5</v>
      </c>
      <c r="N10591">
        <v>33.9</v>
      </c>
      <c r="U10591">
        <v>0.99</v>
      </c>
      <c r="V10591">
        <v>35.5</v>
      </c>
      <c r="W10591">
        <v>3.8</v>
      </c>
      <c r="Z10591">
        <v>1.578</v>
      </c>
      <c r="AA10591">
        <v>1.713</v>
      </c>
      <c r="AB10591" t="s">
        <v>124</v>
      </c>
      <c r="AC10591" s="8" t="s">
        <v>120</v>
      </c>
      <c r="AD10591" s="26" t="s">
        <v>120</v>
      </c>
    </row>
    <row r="10592" ht="15.75" spans="1:30">
      <c r="A10592">
        <v>65</v>
      </c>
      <c r="B10592">
        <v>65.1</v>
      </c>
      <c r="C10592" s="20">
        <v>0.0107407407407407</v>
      </c>
      <c r="D10592" s="20"/>
      <c r="E10592" s="21" t="s">
        <v>112</v>
      </c>
      <c r="F10592" s="21">
        <v>112</v>
      </c>
      <c r="H10592">
        <v>1.5</v>
      </c>
      <c r="I10592">
        <v>12.9</v>
      </c>
      <c r="J10592">
        <v>1.48</v>
      </c>
      <c r="L10592">
        <v>55</v>
      </c>
      <c r="M10592">
        <v>33.7</v>
      </c>
      <c r="N10592">
        <v>34.2</v>
      </c>
      <c r="U10592">
        <v>0.98</v>
      </c>
      <c r="V10592">
        <v>34.3</v>
      </c>
      <c r="W10592">
        <v>3.7</v>
      </c>
      <c r="Z10592">
        <v>1.598</v>
      </c>
      <c r="AA10592">
        <v>1.598</v>
      </c>
      <c r="AB10592" t="s">
        <v>124</v>
      </c>
      <c r="AC10592" s="8" t="s">
        <v>120</v>
      </c>
      <c r="AD10592" s="26" t="s">
        <v>120</v>
      </c>
    </row>
    <row r="10593" ht="15.75" spans="1:30">
      <c r="A10593">
        <v>65</v>
      </c>
      <c r="B10593">
        <v>65.1</v>
      </c>
      <c r="C10593" s="20">
        <v>0.0107523148148148</v>
      </c>
      <c r="D10593" s="20"/>
      <c r="E10593" s="21" t="s">
        <v>112</v>
      </c>
      <c r="F10593" s="21">
        <v>113</v>
      </c>
      <c r="H10593">
        <v>1.48</v>
      </c>
      <c r="I10593">
        <v>12.7</v>
      </c>
      <c r="J10593">
        <v>1.46</v>
      </c>
      <c r="L10593">
        <v>54</v>
      </c>
      <c r="M10593">
        <v>33.2</v>
      </c>
      <c r="N10593">
        <v>33.8</v>
      </c>
      <c r="U10593">
        <v>0.98</v>
      </c>
      <c r="V10593">
        <v>37</v>
      </c>
      <c r="W10593">
        <v>3.6</v>
      </c>
      <c r="Z10593">
        <v>1.448</v>
      </c>
      <c r="AA10593">
        <v>1.559</v>
      </c>
      <c r="AB10593" t="s">
        <v>124</v>
      </c>
      <c r="AC10593" s="8" t="s">
        <v>120</v>
      </c>
      <c r="AD10593" s="26" t="s">
        <v>120</v>
      </c>
    </row>
    <row r="10594" ht="15.75" spans="1:30">
      <c r="A10594">
        <v>65</v>
      </c>
      <c r="B10594">
        <v>65.1</v>
      </c>
      <c r="C10594" s="20">
        <v>0.010775462962963</v>
      </c>
      <c r="D10594" s="20"/>
      <c r="E10594" s="21" t="s">
        <v>112</v>
      </c>
      <c r="F10594" s="21">
        <v>113</v>
      </c>
      <c r="H10594">
        <v>1.47</v>
      </c>
      <c r="I10594">
        <v>12.6</v>
      </c>
      <c r="J10594">
        <v>1.43</v>
      </c>
      <c r="L10594">
        <v>52</v>
      </c>
      <c r="M10594">
        <v>32.7</v>
      </c>
      <c r="N10594">
        <v>33.5</v>
      </c>
      <c r="U10594">
        <v>0.98</v>
      </c>
      <c r="V10594">
        <v>36.8</v>
      </c>
      <c r="W10594">
        <v>3.6</v>
      </c>
      <c r="Z10594">
        <v>1.423</v>
      </c>
      <c r="AA10594">
        <v>1.436</v>
      </c>
      <c r="AB10594" t="s">
        <v>124</v>
      </c>
      <c r="AC10594" s="8" t="s">
        <v>120</v>
      </c>
      <c r="AD10594" s="26" t="s">
        <v>120</v>
      </c>
    </row>
    <row r="10595" ht="15.75" spans="1:30">
      <c r="A10595">
        <v>65</v>
      </c>
      <c r="B10595">
        <v>65.1</v>
      </c>
      <c r="C10595" s="20">
        <v>0.0107986111111111</v>
      </c>
      <c r="D10595" s="20"/>
      <c r="E10595" s="21" t="s">
        <v>112</v>
      </c>
      <c r="F10595" s="21">
        <v>113</v>
      </c>
      <c r="H10595">
        <v>1.47</v>
      </c>
      <c r="I10595">
        <v>12.6</v>
      </c>
      <c r="J10595">
        <v>1.44</v>
      </c>
      <c r="L10595">
        <v>52</v>
      </c>
      <c r="M10595">
        <v>32.8</v>
      </c>
      <c r="N10595">
        <v>33.5</v>
      </c>
      <c r="U10595">
        <v>0.98</v>
      </c>
      <c r="V10595">
        <v>35.1</v>
      </c>
      <c r="W10595">
        <v>3.6</v>
      </c>
      <c r="Z10595">
        <v>1.494</v>
      </c>
      <c r="AA10595">
        <v>1.612</v>
      </c>
      <c r="AB10595" t="s">
        <v>124</v>
      </c>
      <c r="AC10595" s="8" t="s">
        <v>120</v>
      </c>
      <c r="AD10595" s="26" t="s">
        <v>120</v>
      </c>
    </row>
    <row r="10596" ht="15.75" spans="1:30">
      <c r="A10596">
        <v>65</v>
      </c>
      <c r="B10596">
        <v>65.1</v>
      </c>
      <c r="C10596" s="20">
        <v>0.0108101851851852</v>
      </c>
      <c r="D10596" s="20"/>
      <c r="E10596" s="21" t="s">
        <v>112</v>
      </c>
      <c r="F10596" s="21">
        <v>114</v>
      </c>
      <c r="H10596">
        <v>1.51</v>
      </c>
      <c r="I10596">
        <v>12.9</v>
      </c>
      <c r="J10596">
        <v>1.48</v>
      </c>
      <c r="L10596">
        <v>54</v>
      </c>
      <c r="M10596">
        <v>32.7</v>
      </c>
      <c r="N10596">
        <v>33.4</v>
      </c>
      <c r="U10596">
        <v>0.98</v>
      </c>
      <c r="V10596">
        <v>38.5</v>
      </c>
      <c r="W10596">
        <v>3.7</v>
      </c>
      <c r="Z10596">
        <v>1.406</v>
      </c>
      <c r="AA10596">
        <v>1.388</v>
      </c>
      <c r="AB10596" t="s">
        <v>124</v>
      </c>
      <c r="AC10596" s="8" t="s">
        <v>120</v>
      </c>
      <c r="AD10596" s="26" t="s">
        <v>120</v>
      </c>
    </row>
    <row r="10597" ht="15.75" spans="1:30">
      <c r="A10597">
        <v>65</v>
      </c>
      <c r="B10597">
        <v>65.1</v>
      </c>
      <c r="C10597" s="20">
        <v>0.0108333333333333</v>
      </c>
      <c r="D10597" s="20"/>
      <c r="E10597" s="21" t="s">
        <v>112</v>
      </c>
      <c r="F10597" s="21">
        <v>114</v>
      </c>
      <c r="H10597">
        <v>1.52</v>
      </c>
      <c r="I10597">
        <v>13</v>
      </c>
      <c r="J10597">
        <v>1.48</v>
      </c>
      <c r="L10597">
        <v>53</v>
      </c>
      <c r="M10597">
        <v>32.4</v>
      </c>
      <c r="N10597">
        <v>33.1</v>
      </c>
      <c r="U10597">
        <v>0.98</v>
      </c>
      <c r="V10597">
        <v>33.7</v>
      </c>
      <c r="W10597">
        <v>3.7</v>
      </c>
      <c r="Z10597">
        <v>1.575</v>
      </c>
      <c r="AA10597">
        <v>1.66</v>
      </c>
      <c r="AB10597" t="s">
        <v>124</v>
      </c>
      <c r="AC10597" s="8" t="s">
        <v>120</v>
      </c>
      <c r="AD10597" s="26" t="s">
        <v>120</v>
      </c>
    </row>
    <row r="10598" ht="15.75" spans="1:30">
      <c r="A10598">
        <v>65</v>
      </c>
      <c r="B10598">
        <v>65.1</v>
      </c>
      <c r="C10598" s="20">
        <v>0.0108564814814815</v>
      </c>
      <c r="D10598" s="20"/>
      <c r="E10598" s="21" t="s">
        <v>112</v>
      </c>
      <c r="F10598" s="21">
        <v>114</v>
      </c>
      <c r="H10598">
        <v>1.39</v>
      </c>
      <c r="I10598">
        <v>11.9</v>
      </c>
      <c r="J10598">
        <v>1.34</v>
      </c>
      <c r="L10598">
        <v>47</v>
      </c>
      <c r="M10598">
        <v>30.7</v>
      </c>
      <c r="N10598">
        <v>31.7</v>
      </c>
      <c r="U10598">
        <v>0.97</v>
      </c>
      <c r="V10598">
        <v>32.8</v>
      </c>
      <c r="W10598">
        <v>3.4</v>
      </c>
      <c r="Z10598">
        <v>1.42</v>
      </c>
      <c r="AA10598">
        <v>1.545</v>
      </c>
      <c r="AB10598" t="s">
        <v>124</v>
      </c>
      <c r="AC10598" s="8" t="s">
        <v>120</v>
      </c>
      <c r="AD10598" s="26" t="s">
        <v>120</v>
      </c>
    </row>
    <row r="10599" ht="15.75" spans="1:30">
      <c r="A10599">
        <v>65</v>
      </c>
      <c r="B10599">
        <v>65.1</v>
      </c>
      <c r="C10599" s="20">
        <v>0.0108680555555556</v>
      </c>
      <c r="D10599" s="20"/>
      <c r="E10599" s="21" t="s">
        <v>112</v>
      </c>
      <c r="F10599" s="21">
        <v>114</v>
      </c>
      <c r="H10599">
        <v>1.47</v>
      </c>
      <c r="I10599">
        <v>12.6</v>
      </c>
      <c r="J10599">
        <v>1.41</v>
      </c>
      <c r="L10599">
        <v>50</v>
      </c>
      <c r="M10599">
        <v>31.2</v>
      </c>
      <c r="N10599">
        <v>32.7</v>
      </c>
      <c r="U10599">
        <v>0.96</v>
      </c>
      <c r="V10599">
        <v>35.1</v>
      </c>
      <c r="W10599">
        <v>3.6</v>
      </c>
      <c r="Z10599">
        <v>1.43</v>
      </c>
      <c r="AA10599">
        <v>1.473</v>
      </c>
      <c r="AB10599" t="s">
        <v>124</v>
      </c>
      <c r="AC10599" s="8" t="s">
        <v>120</v>
      </c>
      <c r="AD10599" s="26" t="s">
        <v>120</v>
      </c>
    </row>
    <row r="10600" ht="15.75" spans="1:30">
      <c r="A10600">
        <v>65</v>
      </c>
      <c r="B10600">
        <v>65.1</v>
      </c>
      <c r="C10600" s="20">
        <v>0.0108912037037037</v>
      </c>
      <c r="D10600" s="20"/>
      <c r="E10600" s="21" t="s">
        <v>112</v>
      </c>
      <c r="F10600" s="21">
        <v>114</v>
      </c>
      <c r="H10600">
        <v>1.42</v>
      </c>
      <c r="I10600">
        <v>12.2</v>
      </c>
      <c r="J10600">
        <v>1.37</v>
      </c>
      <c r="L10600">
        <v>48</v>
      </c>
      <c r="M10600">
        <v>30.9</v>
      </c>
      <c r="N10600">
        <v>32.2</v>
      </c>
      <c r="U10600">
        <v>0.96</v>
      </c>
      <c r="V10600">
        <v>30.3</v>
      </c>
      <c r="W10600">
        <v>3.5</v>
      </c>
      <c r="Z10600">
        <v>1.57</v>
      </c>
      <c r="AA10600">
        <v>1.641</v>
      </c>
      <c r="AB10600" t="s">
        <v>124</v>
      </c>
      <c r="AC10600" s="8" t="s">
        <v>120</v>
      </c>
      <c r="AD10600" s="26" t="s">
        <v>120</v>
      </c>
    </row>
    <row r="10601" ht="15.75" spans="1:30">
      <c r="A10601">
        <v>65</v>
      </c>
      <c r="B10601">
        <v>65.1</v>
      </c>
      <c r="C10601" s="20">
        <v>0.0109143518518519</v>
      </c>
      <c r="D10601" s="20"/>
      <c r="E10601" s="21" t="s">
        <v>112</v>
      </c>
      <c r="F10601" s="21">
        <v>114</v>
      </c>
      <c r="H10601">
        <v>1.48</v>
      </c>
      <c r="I10601">
        <v>12.7</v>
      </c>
      <c r="J10601">
        <v>1.4</v>
      </c>
      <c r="L10601">
        <v>50</v>
      </c>
      <c r="M10601">
        <v>30.9</v>
      </c>
      <c r="N10601">
        <v>32.6</v>
      </c>
      <c r="U10601">
        <v>0.95</v>
      </c>
      <c r="V10601">
        <v>34.5</v>
      </c>
      <c r="W10601">
        <v>3.6</v>
      </c>
      <c r="Z10601">
        <v>1.445</v>
      </c>
      <c r="AA10601">
        <v>1.528</v>
      </c>
      <c r="AB10601" t="s">
        <v>124</v>
      </c>
      <c r="AC10601" s="8" t="s">
        <v>120</v>
      </c>
      <c r="AD10601" s="26" t="s">
        <v>120</v>
      </c>
    </row>
    <row r="10602" ht="15.75" spans="1:30">
      <c r="A10602">
        <v>65</v>
      </c>
      <c r="B10602">
        <v>65.1</v>
      </c>
      <c r="C10602" s="20">
        <v>0.0109375</v>
      </c>
      <c r="D10602" s="20"/>
      <c r="E10602" s="21" t="s">
        <v>112</v>
      </c>
      <c r="F10602" s="21">
        <v>114</v>
      </c>
      <c r="H10602">
        <v>1.48</v>
      </c>
      <c r="I10602">
        <v>12.7</v>
      </c>
      <c r="J10602">
        <v>1.4</v>
      </c>
      <c r="L10602">
        <v>49</v>
      </c>
      <c r="M10602">
        <v>30.6</v>
      </c>
      <c r="N10602">
        <v>32.5</v>
      </c>
      <c r="U10602">
        <v>0.94</v>
      </c>
      <c r="V10602">
        <v>34.9</v>
      </c>
      <c r="W10602">
        <v>3.6</v>
      </c>
      <c r="Z10602">
        <v>1.418</v>
      </c>
      <c r="AA10602">
        <v>1.515</v>
      </c>
      <c r="AB10602" t="s">
        <v>124</v>
      </c>
      <c r="AC10602" s="8" t="s">
        <v>120</v>
      </c>
      <c r="AD10602" s="26" t="s">
        <v>120</v>
      </c>
    </row>
    <row r="10603" ht="15.75" spans="1:30">
      <c r="A10603">
        <v>65</v>
      </c>
      <c r="B10603">
        <v>65.1</v>
      </c>
      <c r="C10603" s="20">
        <v>0.0109490740740741</v>
      </c>
      <c r="D10603" s="20"/>
      <c r="E10603" s="21" t="s">
        <v>112</v>
      </c>
      <c r="F10603" s="21">
        <v>114</v>
      </c>
      <c r="H10603">
        <v>1.45</v>
      </c>
      <c r="I10603">
        <v>12.4</v>
      </c>
      <c r="J10603">
        <v>1.38</v>
      </c>
      <c r="L10603">
        <v>51</v>
      </c>
      <c r="M10603">
        <v>31.5</v>
      </c>
      <c r="N10603">
        <v>33.1</v>
      </c>
      <c r="U10603">
        <v>0.95</v>
      </c>
      <c r="V10603">
        <v>41.4</v>
      </c>
      <c r="W10603">
        <v>3.5</v>
      </c>
      <c r="Z10603">
        <v>1.225</v>
      </c>
      <c r="AA10603">
        <v>1.359</v>
      </c>
      <c r="AB10603" t="s">
        <v>124</v>
      </c>
      <c r="AC10603" s="8" t="s">
        <v>120</v>
      </c>
      <c r="AD10603" s="26" t="s">
        <v>120</v>
      </c>
    </row>
    <row r="10604" ht="15.75" spans="1:30">
      <c r="A10604">
        <v>65</v>
      </c>
      <c r="B10604">
        <v>65.1</v>
      </c>
      <c r="C10604" s="20">
        <v>0.0109722222222222</v>
      </c>
      <c r="D10604" s="20"/>
      <c r="E10604" s="21" t="s">
        <v>112</v>
      </c>
      <c r="F10604" s="21">
        <v>114</v>
      </c>
      <c r="H10604">
        <v>1.47</v>
      </c>
      <c r="I10604">
        <v>12.6</v>
      </c>
      <c r="J10604">
        <v>1.4</v>
      </c>
      <c r="L10604">
        <v>53</v>
      </c>
      <c r="M10604">
        <v>31.8</v>
      </c>
      <c r="N10604">
        <v>33.5</v>
      </c>
      <c r="U10604">
        <v>0.95</v>
      </c>
      <c r="V10604">
        <v>48.4</v>
      </c>
      <c r="W10604">
        <v>3.6</v>
      </c>
      <c r="Z10604">
        <v>1.086</v>
      </c>
      <c r="AA10604">
        <v>1.151</v>
      </c>
      <c r="AB10604" t="s">
        <v>124</v>
      </c>
      <c r="AC10604" s="8" t="s">
        <v>120</v>
      </c>
      <c r="AD10604" s="26" t="s">
        <v>120</v>
      </c>
    </row>
    <row r="10605" ht="15.75" spans="1:30">
      <c r="A10605">
        <v>65</v>
      </c>
      <c r="B10605">
        <v>65.1</v>
      </c>
      <c r="C10605" s="20">
        <v>0.0109837962962963</v>
      </c>
      <c r="D10605" s="20"/>
      <c r="E10605" s="21" t="s">
        <v>112</v>
      </c>
      <c r="F10605" s="21">
        <v>114</v>
      </c>
      <c r="H10605">
        <v>1.6</v>
      </c>
      <c r="I10605">
        <v>13.7</v>
      </c>
      <c r="J10605">
        <v>1.54</v>
      </c>
      <c r="L10605">
        <v>57</v>
      </c>
      <c r="M10605">
        <v>32</v>
      </c>
      <c r="N10605">
        <v>33.4</v>
      </c>
      <c r="U10605">
        <v>0.96</v>
      </c>
      <c r="V10605">
        <v>43.8</v>
      </c>
      <c r="W10605">
        <v>3.9</v>
      </c>
      <c r="Z10605">
        <v>1.293</v>
      </c>
      <c r="AA10605">
        <v>1.349</v>
      </c>
      <c r="AB10605" t="s">
        <v>124</v>
      </c>
      <c r="AC10605" s="8" t="s">
        <v>120</v>
      </c>
      <c r="AD10605" s="26" t="s">
        <v>120</v>
      </c>
    </row>
    <row r="10606" ht="15.75" spans="1:30">
      <c r="A10606">
        <v>65</v>
      </c>
      <c r="B10606">
        <v>65.1</v>
      </c>
      <c r="C10606" s="20">
        <v>0.0109953703703704</v>
      </c>
      <c r="D10606" s="20"/>
      <c r="E10606" s="21" t="s">
        <v>112</v>
      </c>
      <c r="F10606" s="21">
        <v>113</v>
      </c>
      <c r="H10606">
        <v>1.53</v>
      </c>
      <c r="I10606">
        <v>13.1</v>
      </c>
      <c r="J10606">
        <v>1.46</v>
      </c>
      <c r="L10606">
        <v>54</v>
      </c>
      <c r="M10606">
        <v>32</v>
      </c>
      <c r="N10606">
        <v>33.4</v>
      </c>
      <c r="U10606">
        <v>0.96</v>
      </c>
      <c r="V10606">
        <v>45.5</v>
      </c>
      <c r="W10606">
        <v>3.7</v>
      </c>
      <c r="Z10606">
        <v>1.194</v>
      </c>
      <c r="AA10606">
        <v>1.251</v>
      </c>
      <c r="AB10606" t="s">
        <v>124</v>
      </c>
      <c r="AC10606" s="8" t="s">
        <v>120</v>
      </c>
      <c r="AD10606" s="26" t="s">
        <v>120</v>
      </c>
    </row>
    <row r="10607" ht="15.75" spans="1:30">
      <c r="A10607">
        <v>65</v>
      </c>
      <c r="B10607">
        <v>65.1</v>
      </c>
      <c r="C10607" s="20">
        <v>0.0110185185185185</v>
      </c>
      <c r="D10607" s="20"/>
      <c r="E10607" s="21" t="s">
        <v>112</v>
      </c>
      <c r="F10607" s="21">
        <v>113</v>
      </c>
      <c r="H10607">
        <v>1.57</v>
      </c>
      <c r="I10607">
        <v>13.4</v>
      </c>
      <c r="J10607">
        <v>1.51</v>
      </c>
      <c r="L10607">
        <v>55</v>
      </c>
      <c r="M10607">
        <v>32.1</v>
      </c>
      <c r="N10607">
        <v>33.4</v>
      </c>
      <c r="U10607">
        <v>0.96</v>
      </c>
      <c r="V10607">
        <v>42.6</v>
      </c>
      <c r="W10607">
        <v>3.8</v>
      </c>
      <c r="Z10607">
        <v>1.302</v>
      </c>
      <c r="AA10607">
        <v>1.365</v>
      </c>
      <c r="AB10607" t="s">
        <v>124</v>
      </c>
      <c r="AC10607" s="8" t="s">
        <v>120</v>
      </c>
      <c r="AD10607" s="26" t="s">
        <v>120</v>
      </c>
    </row>
    <row r="10608" ht="15.75" spans="1:30">
      <c r="A10608">
        <v>65</v>
      </c>
      <c r="B10608">
        <v>65.1</v>
      </c>
      <c r="C10608" s="20">
        <v>0.0110300925925926</v>
      </c>
      <c r="D10608" s="20"/>
      <c r="E10608" s="21" t="s">
        <v>112</v>
      </c>
      <c r="F10608" s="21">
        <v>113</v>
      </c>
      <c r="H10608">
        <v>1.58</v>
      </c>
      <c r="I10608">
        <v>13.5</v>
      </c>
      <c r="J10608">
        <v>1.53</v>
      </c>
      <c r="L10608">
        <v>56</v>
      </c>
      <c r="M10608">
        <v>32.4</v>
      </c>
      <c r="N10608">
        <v>33.4</v>
      </c>
      <c r="U10608">
        <v>0.97</v>
      </c>
      <c r="V10608">
        <v>39.7</v>
      </c>
      <c r="W10608">
        <v>3.9</v>
      </c>
      <c r="Z10608">
        <v>1.409</v>
      </c>
      <c r="AA10608">
        <v>1.459</v>
      </c>
      <c r="AB10608" t="s">
        <v>124</v>
      </c>
      <c r="AC10608" s="8" t="s">
        <v>120</v>
      </c>
      <c r="AD10608" s="26" t="s">
        <v>120</v>
      </c>
    </row>
    <row r="10609" ht="15.75" spans="1:30">
      <c r="A10609">
        <v>65</v>
      </c>
      <c r="B10609">
        <v>65.1</v>
      </c>
      <c r="C10609" s="20">
        <v>0.0110532407407407</v>
      </c>
      <c r="D10609" s="20"/>
      <c r="E10609" s="21" t="s">
        <v>112</v>
      </c>
      <c r="F10609" s="21">
        <v>112</v>
      </c>
      <c r="H10609">
        <v>1.46</v>
      </c>
      <c r="I10609">
        <v>12.5</v>
      </c>
      <c r="J10609">
        <v>1.41</v>
      </c>
      <c r="L10609">
        <v>52</v>
      </c>
      <c r="M10609">
        <v>32.4</v>
      </c>
      <c r="N10609">
        <v>33.5</v>
      </c>
      <c r="U10609">
        <v>0.97</v>
      </c>
      <c r="V10609">
        <v>42</v>
      </c>
      <c r="W10609">
        <v>3.6</v>
      </c>
      <c r="Z10609">
        <v>1.246</v>
      </c>
      <c r="AA10609">
        <v>1.341</v>
      </c>
      <c r="AB10609" t="s">
        <v>124</v>
      </c>
      <c r="AC10609" s="8" t="s">
        <v>120</v>
      </c>
      <c r="AD10609" s="26" t="s">
        <v>120</v>
      </c>
    </row>
    <row r="10610" ht="15.75" spans="1:30">
      <c r="A10610">
        <v>65</v>
      </c>
      <c r="B10610">
        <v>65.1</v>
      </c>
      <c r="C10610" s="20">
        <v>0.0110648148148148</v>
      </c>
      <c r="D10610" s="20"/>
      <c r="E10610" s="21" t="s">
        <v>112</v>
      </c>
      <c r="F10610" s="21">
        <v>112</v>
      </c>
      <c r="H10610">
        <v>1.56</v>
      </c>
      <c r="I10610">
        <v>13.4</v>
      </c>
      <c r="J10610">
        <v>1.53</v>
      </c>
      <c r="L10610">
        <v>57</v>
      </c>
      <c r="M10610">
        <v>33.4</v>
      </c>
      <c r="N10610">
        <v>34.2</v>
      </c>
      <c r="U10610">
        <v>0.98</v>
      </c>
      <c r="V10610">
        <v>38.5</v>
      </c>
      <c r="W10610">
        <v>3.8</v>
      </c>
      <c r="Z10610">
        <v>1.477</v>
      </c>
      <c r="AA10610">
        <v>1.509</v>
      </c>
      <c r="AB10610" t="s">
        <v>124</v>
      </c>
      <c r="AC10610" s="8" t="s">
        <v>120</v>
      </c>
      <c r="AD10610" s="26" t="s">
        <v>120</v>
      </c>
    </row>
    <row r="10611" ht="15.75" spans="1:30">
      <c r="A10611">
        <v>65</v>
      </c>
      <c r="B10611">
        <v>65.1</v>
      </c>
      <c r="C10611" s="20">
        <v>0.011087962962963</v>
      </c>
      <c r="D10611" s="20"/>
      <c r="E10611" s="21" t="s">
        <v>112</v>
      </c>
      <c r="F10611" s="21">
        <v>112</v>
      </c>
      <c r="H10611">
        <v>1.45</v>
      </c>
      <c r="I10611">
        <v>12.4</v>
      </c>
      <c r="J10611">
        <v>1.41</v>
      </c>
      <c r="L10611">
        <v>52</v>
      </c>
      <c r="M10611">
        <v>32.6</v>
      </c>
      <c r="N10611">
        <v>33.7</v>
      </c>
      <c r="U10611">
        <v>0.97</v>
      </c>
      <c r="V10611">
        <v>38.5</v>
      </c>
      <c r="W10611">
        <v>3.6</v>
      </c>
      <c r="Z10611">
        <v>1.351</v>
      </c>
      <c r="AA10611">
        <v>1.432</v>
      </c>
      <c r="AB10611" t="s">
        <v>124</v>
      </c>
      <c r="AC10611" s="8" t="s">
        <v>120</v>
      </c>
      <c r="AD10611" s="26" t="s">
        <v>120</v>
      </c>
    </row>
    <row r="10612" ht="15.75" spans="1:30">
      <c r="A10612">
        <v>65</v>
      </c>
      <c r="B10612">
        <v>65.1</v>
      </c>
      <c r="C10612" s="20">
        <v>0.011099537037037</v>
      </c>
      <c r="D10612" s="20"/>
      <c r="E10612" s="21" t="s">
        <v>112</v>
      </c>
      <c r="F10612" s="21">
        <v>111</v>
      </c>
      <c r="H10612">
        <v>1.44</v>
      </c>
      <c r="I10612">
        <v>12.3</v>
      </c>
      <c r="J10612">
        <v>1.39</v>
      </c>
      <c r="L10612">
        <v>52</v>
      </c>
      <c r="M10612">
        <v>32.7</v>
      </c>
      <c r="N10612">
        <v>33.8</v>
      </c>
      <c r="U10612">
        <v>0.97</v>
      </c>
      <c r="V10612">
        <v>42.3</v>
      </c>
      <c r="W10612">
        <v>3.5</v>
      </c>
      <c r="Z10612">
        <v>1.231</v>
      </c>
      <c r="AA10612">
        <v>1.346</v>
      </c>
      <c r="AB10612" t="s">
        <v>124</v>
      </c>
      <c r="AC10612" s="8" t="s">
        <v>120</v>
      </c>
      <c r="AD10612" s="26" t="s">
        <v>120</v>
      </c>
    </row>
    <row r="10613" ht="15.75" spans="1:30">
      <c r="A10613">
        <v>65</v>
      </c>
      <c r="B10613">
        <v>65.1</v>
      </c>
      <c r="C10613" s="20">
        <v>0.0111111111111111</v>
      </c>
      <c r="D10613" s="20"/>
      <c r="E10613" s="21" t="s">
        <v>112</v>
      </c>
      <c r="F10613" s="21">
        <v>111</v>
      </c>
      <c r="H10613">
        <v>1.45</v>
      </c>
      <c r="I10613">
        <v>12.4</v>
      </c>
      <c r="J10613">
        <v>1.41</v>
      </c>
      <c r="L10613">
        <v>54</v>
      </c>
      <c r="M10613">
        <v>33.3</v>
      </c>
      <c r="N10613">
        <v>34.3</v>
      </c>
      <c r="U10613">
        <v>0.97</v>
      </c>
      <c r="V10613">
        <v>46.2</v>
      </c>
      <c r="W10613">
        <v>3.6</v>
      </c>
      <c r="Z10613">
        <v>1.167</v>
      </c>
      <c r="AA10613">
        <v>1.245</v>
      </c>
      <c r="AB10613" t="s">
        <v>124</v>
      </c>
      <c r="AC10613" s="8" t="s">
        <v>120</v>
      </c>
      <c r="AD10613" s="26" t="s">
        <v>120</v>
      </c>
    </row>
    <row r="10614" ht="15.75" spans="1:30">
      <c r="A10614">
        <v>65</v>
      </c>
      <c r="B10614">
        <v>65.1</v>
      </c>
      <c r="C10614" s="20">
        <v>0.0111342592592593</v>
      </c>
      <c r="D10614" s="20"/>
      <c r="E10614" s="21" t="s">
        <v>112</v>
      </c>
      <c r="F10614" s="21">
        <v>111</v>
      </c>
      <c r="H10614">
        <v>1.49</v>
      </c>
      <c r="I10614">
        <v>12.7</v>
      </c>
      <c r="J10614">
        <v>1.45</v>
      </c>
      <c r="L10614">
        <v>53</v>
      </c>
      <c r="M10614">
        <v>31.9</v>
      </c>
      <c r="N10614">
        <v>32.7</v>
      </c>
      <c r="U10614">
        <v>0.97</v>
      </c>
      <c r="V10614">
        <v>42.9</v>
      </c>
      <c r="W10614">
        <v>3.6</v>
      </c>
      <c r="Z10614">
        <v>1.225</v>
      </c>
      <c r="AA10614">
        <v>1.254</v>
      </c>
      <c r="AB10614" t="s">
        <v>124</v>
      </c>
      <c r="AC10614" s="8" t="s">
        <v>120</v>
      </c>
      <c r="AD10614" s="26" t="s">
        <v>120</v>
      </c>
    </row>
    <row r="10615" ht="15.75" spans="1:30">
      <c r="A10615">
        <v>65</v>
      </c>
      <c r="B10615">
        <v>65.1</v>
      </c>
      <c r="C10615" s="20">
        <v>0.0111458333333333</v>
      </c>
      <c r="D10615" s="20"/>
      <c r="E10615" s="21" t="s">
        <v>112</v>
      </c>
      <c r="F10615" s="21">
        <v>111</v>
      </c>
      <c r="H10615">
        <v>1.54</v>
      </c>
      <c r="I10615">
        <v>13.2</v>
      </c>
      <c r="J10615">
        <v>1.5</v>
      </c>
      <c r="L10615">
        <v>54</v>
      </c>
      <c r="M10615">
        <v>32.1</v>
      </c>
      <c r="N10615">
        <v>32.9</v>
      </c>
      <c r="U10615">
        <v>0.97</v>
      </c>
      <c r="V10615">
        <v>41.4</v>
      </c>
      <c r="W10615">
        <v>3.8</v>
      </c>
      <c r="Z10615">
        <v>1.311</v>
      </c>
      <c r="AA10615">
        <v>1.411</v>
      </c>
      <c r="AB10615" t="s">
        <v>124</v>
      </c>
      <c r="AC10615" s="8" t="s">
        <v>120</v>
      </c>
      <c r="AD10615" s="26" t="s">
        <v>120</v>
      </c>
    </row>
    <row r="10616" ht="15.75" spans="1:30">
      <c r="A10616">
        <v>65</v>
      </c>
      <c r="B10616">
        <v>65.1</v>
      </c>
      <c r="C10616" s="20">
        <v>0.0111689814814815</v>
      </c>
      <c r="D10616" s="20"/>
      <c r="E10616" s="21" t="s">
        <v>112</v>
      </c>
      <c r="F10616" s="21">
        <v>111</v>
      </c>
      <c r="H10616">
        <v>1.6</v>
      </c>
      <c r="I10616">
        <v>13.7</v>
      </c>
      <c r="J10616">
        <v>1.57</v>
      </c>
      <c r="L10616">
        <v>58</v>
      </c>
      <c r="M10616">
        <v>33.2</v>
      </c>
      <c r="N10616">
        <v>33.8</v>
      </c>
      <c r="U10616">
        <v>0.98</v>
      </c>
      <c r="V10616">
        <v>39.2</v>
      </c>
      <c r="W10616">
        <v>3.9</v>
      </c>
      <c r="Z10616">
        <v>1.473</v>
      </c>
      <c r="AA10616">
        <v>1.502</v>
      </c>
      <c r="AB10616" t="s">
        <v>124</v>
      </c>
      <c r="AC10616" s="8" t="s">
        <v>120</v>
      </c>
      <c r="AD10616" s="26" t="s">
        <v>120</v>
      </c>
    </row>
    <row r="10617" ht="15.75" spans="1:30">
      <c r="A10617">
        <v>65</v>
      </c>
      <c r="B10617">
        <v>65.1</v>
      </c>
      <c r="C10617" s="20">
        <v>0.0111921296296296</v>
      </c>
      <c r="D10617" s="20"/>
      <c r="E10617" s="21" t="s">
        <v>112</v>
      </c>
      <c r="F10617" s="21">
        <v>111</v>
      </c>
      <c r="H10617">
        <v>1.54</v>
      </c>
      <c r="I10617">
        <v>13.2</v>
      </c>
      <c r="J10617">
        <v>1.51</v>
      </c>
      <c r="L10617">
        <v>54</v>
      </c>
      <c r="M10617">
        <v>32.5</v>
      </c>
      <c r="N10617">
        <v>33.3</v>
      </c>
      <c r="U10617">
        <v>0.98</v>
      </c>
      <c r="V10617">
        <v>34.9</v>
      </c>
      <c r="W10617">
        <v>3.8</v>
      </c>
      <c r="Z10617">
        <v>1.559</v>
      </c>
      <c r="AA10617">
        <v>1.623</v>
      </c>
      <c r="AB10617" t="s">
        <v>124</v>
      </c>
      <c r="AC10617" s="8" t="s">
        <v>120</v>
      </c>
      <c r="AD10617" s="26" t="s">
        <v>120</v>
      </c>
    </row>
    <row r="10618" ht="15.75" spans="1:30">
      <c r="A10618">
        <v>65</v>
      </c>
      <c r="B10618">
        <v>65.1</v>
      </c>
      <c r="C10618" s="20">
        <v>0.0112037037037037</v>
      </c>
      <c r="D10618" s="20"/>
      <c r="E10618" s="21" t="s">
        <v>112</v>
      </c>
      <c r="F10618" s="21">
        <v>111</v>
      </c>
      <c r="H10618">
        <v>1.36</v>
      </c>
      <c r="I10618">
        <v>11.6</v>
      </c>
      <c r="J10618">
        <v>1.32</v>
      </c>
      <c r="L10618">
        <v>49</v>
      </c>
      <c r="M10618">
        <v>32.5</v>
      </c>
      <c r="N10618">
        <v>33.5</v>
      </c>
      <c r="U10618">
        <v>0.97</v>
      </c>
      <c r="V10618">
        <v>40.3</v>
      </c>
      <c r="W10618">
        <v>3.3</v>
      </c>
      <c r="Z10618">
        <v>1.216</v>
      </c>
      <c r="AA10618">
        <v>1.237</v>
      </c>
      <c r="AB10618" t="s">
        <v>124</v>
      </c>
      <c r="AC10618" s="8" t="s">
        <v>120</v>
      </c>
      <c r="AD10618" s="26" t="s">
        <v>120</v>
      </c>
    </row>
    <row r="10619" ht="15.75" spans="1:30">
      <c r="A10619">
        <v>65</v>
      </c>
      <c r="B10619">
        <v>65.1</v>
      </c>
      <c r="C10619" s="20">
        <v>0.0112268518518519</v>
      </c>
      <c r="D10619" s="20"/>
      <c r="E10619" s="21" t="s">
        <v>112</v>
      </c>
      <c r="F10619" s="21">
        <v>112</v>
      </c>
      <c r="H10619">
        <v>1.48</v>
      </c>
      <c r="I10619">
        <v>12.6</v>
      </c>
      <c r="J10619">
        <v>1.42</v>
      </c>
      <c r="L10619">
        <v>51</v>
      </c>
      <c r="M10619">
        <v>31.8</v>
      </c>
      <c r="N10619">
        <v>32.9</v>
      </c>
      <c r="U10619">
        <v>0.97</v>
      </c>
      <c r="V10619">
        <v>36.1</v>
      </c>
      <c r="W10619">
        <v>3.6</v>
      </c>
      <c r="Z10619">
        <v>1.417</v>
      </c>
      <c r="AA10619">
        <v>1.546</v>
      </c>
      <c r="AB10619" t="s">
        <v>124</v>
      </c>
      <c r="AC10619" s="8" t="s">
        <v>120</v>
      </c>
      <c r="AD10619" s="26" t="s">
        <v>120</v>
      </c>
    </row>
    <row r="10620" ht="15.75" spans="1:30">
      <c r="A10620">
        <v>65</v>
      </c>
      <c r="B10620">
        <v>65.1</v>
      </c>
      <c r="C10620" s="20">
        <v>0.0112384259259259</v>
      </c>
      <c r="D10620" s="20"/>
      <c r="E10620" s="21" t="s">
        <v>112</v>
      </c>
      <c r="F10620" s="21">
        <v>112</v>
      </c>
      <c r="H10620">
        <v>1.4</v>
      </c>
      <c r="I10620">
        <v>12</v>
      </c>
      <c r="J10620">
        <v>1.34</v>
      </c>
      <c r="L10620">
        <v>49</v>
      </c>
      <c r="M10620">
        <v>31.5</v>
      </c>
      <c r="N10620">
        <v>32.9</v>
      </c>
      <c r="U10620">
        <v>0.96</v>
      </c>
      <c r="V10620">
        <v>44.1</v>
      </c>
      <c r="W10620">
        <v>3.4</v>
      </c>
      <c r="Z10620">
        <v>1.119</v>
      </c>
      <c r="AA10620">
        <v>1.239</v>
      </c>
      <c r="AB10620" t="s">
        <v>124</v>
      </c>
      <c r="AC10620" s="8" t="s">
        <v>120</v>
      </c>
      <c r="AD10620" s="26" t="s">
        <v>120</v>
      </c>
    </row>
    <row r="10621" ht="15.75" spans="1:30">
      <c r="A10621">
        <v>65</v>
      </c>
      <c r="B10621">
        <v>65.1</v>
      </c>
      <c r="C10621" s="20">
        <v>0.0112615740740741</v>
      </c>
      <c r="D10621" s="20"/>
      <c r="E10621" s="21" t="s">
        <v>112</v>
      </c>
      <c r="F10621" s="21">
        <v>112</v>
      </c>
      <c r="H10621">
        <v>1.52</v>
      </c>
      <c r="I10621">
        <v>13</v>
      </c>
      <c r="J10621">
        <v>1.46</v>
      </c>
      <c r="L10621">
        <v>52</v>
      </c>
      <c r="M10621">
        <v>31.3</v>
      </c>
      <c r="N10621">
        <v>32.6</v>
      </c>
      <c r="U10621">
        <v>0.96</v>
      </c>
      <c r="V10621">
        <v>40</v>
      </c>
      <c r="W10621">
        <v>3.7</v>
      </c>
      <c r="Z10621">
        <v>1.309</v>
      </c>
      <c r="AA10621">
        <v>1.36</v>
      </c>
      <c r="AB10621" t="s">
        <v>124</v>
      </c>
      <c r="AC10621" s="8" t="s">
        <v>120</v>
      </c>
      <c r="AD10621" s="26" t="s">
        <v>120</v>
      </c>
    </row>
    <row r="10622" ht="15.75" spans="1:30">
      <c r="A10622">
        <v>65</v>
      </c>
      <c r="B10622">
        <v>65.1</v>
      </c>
      <c r="C10622" s="20">
        <v>0.0112731481481481</v>
      </c>
      <c r="D10622" s="20"/>
      <c r="E10622" s="21" t="s">
        <v>112</v>
      </c>
      <c r="F10622" s="21">
        <v>112</v>
      </c>
      <c r="H10622">
        <v>1.5</v>
      </c>
      <c r="I10622">
        <v>12.8</v>
      </c>
      <c r="J10622">
        <v>1.43</v>
      </c>
      <c r="L10622">
        <v>50</v>
      </c>
      <c r="M10622">
        <v>30.4</v>
      </c>
      <c r="N10622">
        <v>32</v>
      </c>
      <c r="U10622">
        <v>0.95</v>
      </c>
      <c r="V10622">
        <v>35.1</v>
      </c>
      <c r="W10622">
        <v>3.7</v>
      </c>
      <c r="Z10622">
        <v>1.421</v>
      </c>
      <c r="AA10622">
        <v>1.486</v>
      </c>
      <c r="AB10622" t="s">
        <v>124</v>
      </c>
      <c r="AC10622" s="8" t="s">
        <v>120</v>
      </c>
      <c r="AD10622" s="26" t="s">
        <v>120</v>
      </c>
    </row>
    <row r="10623" ht="15.75" spans="1:30">
      <c r="A10623">
        <v>65</v>
      </c>
      <c r="B10623">
        <v>65.1</v>
      </c>
      <c r="C10623" s="20">
        <v>0.0112962962962963</v>
      </c>
      <c r="D10623" s="20"/>
      <c r="E10623" s="21" t="s">
        <v>112</v>
      </c>
      <c r="F10623" s="21">
        <v>112</v>
      </c>
      <c r="H10623">
        <v>1.5</v>
      </c>
      <c r="I10623">
        <v>12.8</v>
      </c>
      <c r="J10623">
        <v>1.42</v>
      </c>
      <c r="L10623">
        <v>51</v>
      </c>
      <c r="M10623">
        <v>30.5</v>
      </c>
      <c r="N10623">
        <v>32.2</v>
      </c>
      <c r="U10623">
        <v>0.95</v>
      </c>
      <c r="V10623">
        <v>44.1</v>
      </c>
      <c r="W10623">
        <v>3.7</v>
      </c>
      <c r="Z10623">
        <v>1.158</v>
      </c>
      <c r="AA10623">
        <v>1.268</v>
      </c>
      <c r="AB10623" t="s">
        <v>124</v>
      </c>
      <c r="AC10623" s="8" t="s">
        <v>120</v>
      </c>
      <c r="AD10623" s="26" t="s">
        <v>120</v>
      </c>
    </row>
    <row r="10624" ht="15.75" spans="1:30">
      <c r="A10624">
        <v>65</v>
      </c>
      <c r="B10624">
        <v>65.1</v>
      </c>
      <c r="C10624" s="20">
        <v>0.0113078703703704</v>
      </c>
      <c r="D10624" s="20"/>
      <c r="E10624" s="21" t="s">
        <v>112</v>
      </c>
      <c r="F10624" s="21">
        <v>112</v>
      </c>
      <c r="H10624">
        <v>1.54</v>
      </c>
      <c r="I10624">
        <v>13.2</v>
      </c>
      <c r="J10624">
        <v>1.48</v>
      </c>
      <c r="L10624">
        <v>54</v>
      </c>
      <c r="M10624">
        <v>32</v>
      </c>
      <c r="N10624">
        <v>33.4</v>
      </c>
      <c r="U10624">
        <v>0.96</v>
      </c>
      <c r="V10624">
        <v>39.2</v>
      </c>
      <c r="W10624">
        <v>3.8</v>
      </c>
      <c r="Z10624">
        <v>1.378</v>
      </c>
      <c r="AA10624">
        <v>1.435</v>
      </c>
      <c r="AB10624" t="s">
        <v>124</v>
      </c>
      <c r="AC10624" s="8" t="s">
        <v>120</v>
      </c>
      <c r="AD10624" s="26" t="s">
        <v>120</v>
      </c>
    </row>
    <row r="10625" ht="15.75" spans="1:30">
      <c r="A10625">
        <v>65</v>
      </c>
      <c r="B10625">
        <v>65.1</v>
      </c>
      <c r="C10625" s="20">
        <v>0.0113310185185185</v>
      </c>
      <c r="D10625" s="20"/>
      <c r="E10625" s="21" t="s">
        <v>112</v>
      </c>
      <c r="F10625" s="21">
        <v>112</v>
      </c>
      <c r="H10625">
        <v>1.61</v>
      </c>
      <c r="I10625">
        <v>13.8</v>
      </c>
      <c r="J10625">
        <v>1.55</v>
      </c>
      <c r="L10625">
        <v>56</v>
      </c>
      <c r="M10625">
        <v>32</v>
      </c>
      <c r="N10625">
        <v>33.3</v>
      </c>
      <c r="U10625">
        <v>0.96</v>
      </c>
      <c r="V10625">
        <v>39</v>
      </c>
      <c r="W10625">
        <v>3.9</v>
      </c>
      <c r="Z10625">
        <v>1.445</v>
      </c>
      <c r="AA10625">
        <v>1.491</v>
      </c>
      <c r="AB10625" t="s">
        <v>124</v>
      </c>
      <c r="AC10625" s="8" t="s">
        <v>120</v>
      </c>
      <c r="AD10625" s="26" t="s">
        <v>120</v>
      </c>
    </row>
    <row r="10626" ht="15.75" spans="1:30">
      <c r="A10626">
        <v>65</v>
      </c>
      <c r="B10626">
        <v>65.1</v>
      </c>
      <c r="C10626" s="20">
        <v>0.0113425925925926</v>
      </c>
      <c r="D10626" s="20"/>
      <c r="E10626" s="21" t="s">
        <v>112</v>
      </c>
      <c r="F10626" s="21">
        <v>112</v>
      </c>
      <c r="H10626">
        <v>1.59</v>
      </c>
      <c r="I10626">
        <v>13.6</v>
      </c>
      <c r="J10626">
        <v>1.54</v>
      </c>
      <c r="L10626">
        <v>57</v>
      </c>
      <c r="M10626">
        <v>32.7</v>
      </c>
      <c r="N10626">
        <v>33.9</v>
      </c>
      <c r="U10626">
        <v>0.96</v>
      </c>
      <c r="V10626">
        <v>38.5</v>
      </c>
      <c r="W10626">
        <v>3.9</v>
      </c>
      <c r="Z10626">
        <v>1.477</v>
      </c>
      <c r="AA10626">
        <v>1.539</v>
      </c>
      <c r="AB10626" t="s">
        <v>124</v>
      </c>
      <c r="AC10626" s="8" t="s">
        <v>120</v>
      </c>
      <c r="AD10626" s="26" t="s">
        <v>120</v>
      </c>
    </row>
    <row r="10627" ht="15.75" spans="1:30">
      <c r="A10627">
        <v>65</v>
      </c>
      <c r="B10627">
        <v>65.1</v>
      </c>
      <c r="C10627" s="20">
        <v>0.0113657407407407</v>
      </c>
      <c r="D10627" s="20"/>
      <c r="E10627" s="21" t="s">
        <v>112</v>
      </c>
      <c r="F10627" s="21">
        <v>112</v>
      </c>
      <c r="H10627">
        <v>1.52</v>
      </c>
      <c r="I10627">
        <v>13</v>
      </c>
      <c r="J10627">
        <v>1.47</v>
      </c>
      <c r="L10627">
        <v>54</v>
      </c>
      <c r="M10627">
        <v>32.8</v>
      </c>
      <c r="N10627">
        <v>33.8</v>
      </c>
      <c r="U10627">
        <v>0.97</v>
      </c>
      <c r="V10627">
        <v>39</v>
      </c>
      <c r="W10627">
        <v>3.7</v>
      </c>
      <c r="Z10627">
        <v>1.396</v>
      </c>
      <c r="AA10627">
        <v>1.456</v>
      </c>
      <c r="AB10627" t="s">
        <v>124</v>
      </c>
      <c r="AC10627" s="8" t="s">
        <v>120</v>
      </c>
      <c r="AD10627" s="26" t="s">
        <v>120</v>
      </c>
    </row>
    <row r="10628" ht="15.75" spans="1:30">
      <c r="A10628">
        <v>65</v>
      </c>
      <c r="B10628">
        <v>65.1</v>
      </c>
      <c r="C10628" s="20">
        <v>0.0113773148148148</v>
      </c>
      <c r="D10628" s="20"/>
      <c r="E10628" s="21" t="s">
        <v>112</v>
      </c>
      <c r="F10628" s="21">
        <v>112</v>
      </c>
      <c r="H10628">
        <v>1.38</v>
      </c>
      <c r="I10628">
        <v>11.8</v>
      </c>
      <c r="J10628">
        <v>1.32</v>
      </c>
      <c r="L10628">
        <v>48</v>
      </c>
      <c r="M10628">
        <v>31.3</v>
      </c>
      <c r="N10628">
        <v>32.9</v>
      </c>
      <c r="U10628">
        <v>0.95</v>
      </c>
      <c r="V10628">
        <v>38.7</v>
      </c>
      <c r="W10628">
        <v>3.4</v>
      </c>
      <c r="Z10628">
        <v>1.238</v>
      </c>
      <c r="AA10628">
        <v>1.31</v>
      </c>
      <c r="AB10628" t="s">
        <v>124</v>
      </c>
      <c r="AC10628" s="8" t="s">
        <v>120</v>
      </c>
      <c r="AD10628" s="26" t="s">
        <v>120</v>
      </c>
    </row>
    <row r="10629" ht="15.75" spans="1:30">
      <c r="A10629">
        <v>65</v>
      </c>
      <c r="B10629">
        <v>65.1</v>
      </c>
      <c r="C10629" s="20">
        <v>0.011400462962963</v>
      </c>
      <c r="D10629" s="20"/>
      <c r="E10629" s="21" t="s">
        <v>112</v>
      </c>
      <c r="F10629" s="21">
        <v>111</v>
      </c>
      <c r="H10629">
        <v>1.5</v>
      </c>
      <c r="I10629">
        <v>12.8</v>
      </c>
      <c r="J10629">
        <v>1.44</v>
      </c>
      <c r="L10629">
        <v>53</v>
      </c>
      <c r="M10629">
        <v>31.8</v>
      </c>
      <c r="N10629">
        <v>33.1</v>
      </c>
      <c r="U10629">
        <v>0.96</v>
      </c>
      <c r="V10629">
        <v>41.4</v>
      </c>
      <c r="W10629">
        <v>3.7</v>
      </c>
      <c r="Z10629">
        <v>1.272</v>
      </c>
      <c r="AA10629">
        <v>1.357</v>
      </c>
      <c r="AB10629" t="s">
        <v>124</v>
      </c>
      <c r="AC10629" s="8" t="s">
        <v>120</v>
      </c>
      <c r="AD10629" s="26" t="s">
        <v>120</v>
      </c>
    </row>
    <row r="10630" ht="15.75" spans="1:30">
      <c r="A10630">
        <v>65</v>
      </c>
      <c r="B10630">
        <v>65.1</v>
      </c>
      <c r="C10630" s="20">
        <v>0.011412037037037</v>
      </c>
      <c r="D10630" s="20"/>
      <c r="E10630" s="21" t="s">
        <v>112</v>
      </c>
      <c r="F10630" s="21">
        <v>111</v>
      </c>
      <c r="H10630">
        <v>1.55</v>
      </c>
      <c r="I10630">
        <v>13.2</v>
      </c>
      <c r="J10630">
        <v>1.47</v>
      </c>
      <c r="L10630">
        <v>53</v>
      </c>
      <c r="M10630">
        <v>31.3</v>
      </c>
      <c r="N10630">
        <v>32.9</v>
      </c>
      <c r="U10630">
        <v>0.95</v>
      </c>
      <c r="V10630">
        <v>40.5</v>
      </c>
      <c r="W10630">
        <v>3.8</v>
      </c>
      <c r="Z10630">
        <v>1.314</v>
      </c>
      <c r="AA10630">
        <v>1.36</v>
      </c>
      <c r="AB10630" t="s">
        <v>124</v>
      </c>
      <c r="AC10630" s="8" t="s">
        <v>120</v>
      </c>
      <c r="AD10630" s="26" t="s">
        <v>120</v>
      </c>
    </row>
    <row r="10631" ht="15.75" spans="1:30">
      <c r="A10631">
        <v>65</v>
      </c>
      <c r="B10631">
        <v>65.1</v>
      </c>
      <c r="C10631" s="20">
        <v>0.0114351851851852</v>
      </c>
      <c r="D10631" s="20"/>
      <c r="E10631" s="21" t="s">
        <v>112</v>
      </c>
      <c r="F10631" s="21">
        <v>111</v>
      </c>
      <c r="H10631">
        <v>1.56</v>
      </c>
      <c r="I10631">
        <v>13.3</v>
      </c>
      <c r="J10631">
        <v>1.48</v>
      </c>
      <c r="L10631">
        <v>54</v>
      </c>
      <c r="M10631">
        <v>31.3</v>
      </c>
      <c r="N10631">
        <v>32.9</v>
      </c>
      <c r="U10631">
        <v>0.95</v>
      </c>
      <c r="V10631">
        <v>41.7</v>
      </c>
      <c r="W10631">
        <v>3.8</v>
      </c>
      <c r="Z10631">
        <v>1.291</v>
      </c>
      <c r="AA10631">
        <v>1.348</v>
      </c>
      <c r="AB10631" t="s">
        <v>124</v>
      </c>
      <c r="AC10631" s="8" t="s">
        <v>120</v>
      </c>
      <c r="AD10631" s="26" t="s">
        <v>120</v>
      </c>
    </row>
    <row r="10632" ht="15.75" spans="1:30">
      <c r="A10632">
        <v>65</v>
      </c>
      <c r="B10632">
        <v>65.1</v>
      </c>
      <c r="C10632" s="20">
        <v>0.0114467592592593</v>
      </c>
      <c r="D10632" s="20"/>
      <c r="E10632" s="21" t="s">
        <v>112</v>
      </c>
      <c r="F10632" s="21">
        <v>112</v>
      </c>
      <c r="H10632">
        <v>1.59</v>
      </c>
      <c r="I10632">
        <v>13.6</v>
      </c>
      <c r="J10632">
        <v>1.51</v>
      </c>
      <c r="L10632">
        <v>53</v>
      </c>
      <c r="M10632">
        <v>30.5</v>
      </c>
      <c r="N10632">
        <v>32.2</v>
      </c>
      <c r="U10632">
        <v>0.95</v>
      </c>
      <c r="V10632">
        <v>37.3</v>
      </c>
      <c r="W10632">
        <v>3.9</v>
      </c>
      <c r="Z10632">
        <v>1.422</v>
      </c>
      <c r="AA10632">
        <v>1.513</v>
      </c>
      <c r="AB10632" t="s">
        <v>124</v>
      </c>
      <c r="AC10632" s="8" t="s">
        <v>120</v>
      </c>
      <c r="AD10632" s="26" t="s">
        <v>120</v>
      </c>
    </row>
    <row r="10633" ht="15.75" spans="1:30">
      <c r="A10633">
        <v>65</v>
      </c>
      <c r="B10633">
        <v>65.1</v>
      </c>
      <c r="C10633" s="20">
        <v>0.0114699074074074</v>
      </c>
      <c r="D10633" s="20"/>
      <c r="E10633" s="21" t="s">
        <v>112</v>
      </c>
      <c r="F10633" s="21">
        <v>112</v>
      </c>
      <c r="H10633">
        <v>1.53</v>
      </c>
      <c r="I10633">
        <v>13.1</v>
      </c>
      <c r="J10633">
        <v>1.46</v>
      </c>
      <c r="L10633">
        <v>52</v>
      </c>
      <c r="M10633">
        <v>31.3</v>
      </c>
      <c r="N10633">
        <v>32.8</v>
      </c>
      <c r="U10633">
        <v>0.95</v>
      </c>
      <c r="V10633">
        <v>38.5</v>
      </c>
      <c r="W10633">
        <v>3.7</v>
      </c>
      <c r="Z10633">
        <v>1.362</v>
      </c>
      <c r="AA10633">
        <v>1.444</v>
      </c>
      <c r="AB10633" t="s">
        <v>124</v>
      </c>
      <c r="AC10633" s="8" t="s">
        <v>120</v>
      </c>
      <c r="AD10633" s="26" t="s">
        <v>120</v>
      </c>
    </row>
    <row r="10634" ht="15.75" spans="1:30">
      <c r="A10634">
        <v>65</v>
      </c>
      <c r="B10634">
        <v>65.1</v>
      </c>
      <c r="C10634" s="20">
        <v>0.0114814814814815</v>
      </c>
      <c r="D10634" s="20"/>
      <c r="E10634" s="21" t="s">
        <v>112</v>
      </c>
      <c r="F10634" s="21">
        <v>112</v>
      </c>
      <c r="H10634">
        <v>1.49</v>
      </c>
      <c r="I10634">
        <v>12.8</v>
      </c>
      <c r="J10634">
        <v>1.41</v>
      </c>
      <c r="L10634">
        <v>53</v>
      </c>
      <c r="M10634">
        <v>31.9</v>
      </c>
      <c r="N10634">
        <v>33.7</v>
      </c>
      <c r="U10634">
        <v>0.95</v>
      </c>
      <c r="V10634">
        <v>45.8</v>
      </c>
      <c r="W10634">
        <v>3.7</v>
      </c>
      <c r="Z10634">
        <v>1.161</v>
      </c>
      <c r="AA10634">
        <v>1.305</v>
      </c>
      <c r="AB10634" t="s">
        <v>124</v>
      </c>
      <c r="AC10634" s="8" t="s">
        <v>120</v>
      </c>
      <c r="AD10634" s="26" t="s">
        <v>120</v>
      </c>
    </row>
    <row r="10635" ht="15.75" spans="1:30">
      <c r="A10635">
        <v>65</v>
      </c>
      <c r="B10635">
        <v>65.1</v>
      </c>
      <c r="C10635" s="20">
        <v>0.0115046296296296</v>
      </c>
      <c r="D10635" s="20"/>
      <c r="E10635" s="21" t="s">
        <v>112</v>
      </c>
      <c r="F10635" s="21">
        <v>112</v>
      </c>
      <c r="H10635">
        <v>1.57</v>
      </c>
      <c r="I10635">
        <v>13.5</v>
      </c>
      <c r="J10635">
        <v>1.51</v>
      </c>
      <c r="L10635">
        <v>55</v>
      </c>
      <c r="M10635">
        <v>31.6</v>
      </c>
      <c r="N10635">
        <v>32.9</v>
      </c>
      <c r="U10635">
        <v>0.96</v>
      </c>
      <c r="V10635">
        <v>41.7</v>
      </c>
      <c r="W10635">
        <v>3.8</v>
      </c>
      <c r="Z10635">
        <v>1.311</v>
      </c>
      <c r="AA10635">
        <v>1.404</v>
      </c>
      <c r="AB10635" t="s">
        <v>124</v>
      </c>
      <c r="AC10635" s="8" t="s">
        <v>120</v>
      </c>
      <c r="AD10635" s="26" t="s">
        <v>120</v>
      </c>
    </row>
    <row r="10636" ht="15.75" spans="1:30">
      <c r="A10636">
        <v>65</v>
      </c>
      <c r="B10636">
        <v>65.1</v>
      </c>
      <c r="C10636" s="20">
        <v>0.0115162037037037</v>
      </c>
      <c r="D10636" s="20"/>
      <c r="E10636" s="21" t="s">
        <v>112</v>
      </c>
      <c r="F10636" s="21">
        <v>112</v>
      </c>
      <c r="H10636">
        <v>1.65</v>
      </c>
      <c r="I10636">
        <v>14.2</v>
      </c>
      <c r="J10636">
        <v>1.58</v>
      </c>
      <c r="L10636">
        <v>57</v>
      </c>
      <c r="M10636">
        <v>31.6</v>
      </c>
      <c r="N10636">
        <v>33.1</v>
      </c>
      <c r="U10636">
        <v>0.96</v>
      </c>
      <c r="V10636">
        <v>40.3</v>
      </c>
      <c r="W10636">
        <v>4</v>
      </c>
      <c r="Z10636">
        <v>1.419</v>
      </c>
      <c r="AA10636">
        <v>1.381</v>
      </c>
      <c r="AB10636" t="s">
        <v>124</v>
      </c>
      <c r="AC10636" s="8" t="s">
        <v>120</v>
      </c>
      <c r="AD10636" s="26" t="s">
        <v>120</v>
      </c>
    </row>
    <row r="10637" ht="15.75" spans="1:30">
      <c r="A10637">
        <v>65</v>
      </c>
      <c r="B10637">
        <v>65.1</v>
      </c>
      <c r="C10637" s="20">
        <v>0.0115393518518519</v>
      </c>
      <c r="D10637" s="20"/>
      <c r="E10637" s="21" t="s">
        <v>112</v>
      </c>
      <c r="F10637" s="21">
        <v>112</v>
      </c>
      <c r="H10637">
        <v>1.59</v>
      </c>
      <c r="I10637">
        <v>13.6</v>
      </c>
      <c r="J10637">
        <v>1.52</v>
      </c>
      <c r="L10637">
        <v>56</v>
      </c>
      <c r="M10637">
        <v>32.4</v>
      </c>
      <c r="N10637">
        <v>33.9</v>
      </c>
      <c r="U10637">
        <v>0.96</v>
      </c>
      <c r="V10637">
        <v>38</v>
      </c>
      <c r="W10637">
        <v>3.9</v>
      </c>
      <c r="Z10637">
        <v>1.478</v>
      </c>
      <c r="AA10637">
        <v>1.564</v>
      </c>
      <c r="AB10637" t="s">
        <v>124</v>
      </c>
      <c r="AC10637" s="8" t="s">
        <v>120</v>
      </c>
      <c r="AD10637" s="26" t="s">
        <v>120</v>
      </c>
    </row>
    <row r="10638" ht="15.75" spans="1:30">
      <c r="A10638">
        <v>65</v>
      </c>
      <c r="B10638">
        <v>65.1</v>
      </c>
      <c r="C10638" s="20">
        <v>0.0115509259259259</v>
      </c>
      <c r="D10638" s="20"/>
      <c r="E10638" s="21" t="s">
        <v>112</v>
      </c>
      <c r="F10638" s="21">
        <v>112</v>
      </c>
      <c r="H10638">
        <v>1.61</v>
      </c>
      <c r="I10638">
        <v>13.8</v>
      </c>
      <c r="J10638">
        <v>1.57</v>
      </c>
      <c r="L10638">
        <v>58</v>
      </c>
      <c r="M10638">
        <v>33.1</v>
      </c>
      <c r="N10638">
        <v>33.9</v>
      </c>
      <c r="U10638">
        <v>0.97</v>
      </c>
      <c r="V10638">
        <v>42.3</v>
      </c>
      <c r="W10638">
        <v>3.9</v>
      </c>
      <c r="Z10638">
        <v>1.378</v>
      </c>
      <c r="AA10638">
        <v>1.526</v>
      </c>
      <c r="AB10638" t="s">
        <v>124</v>
      </c>
      <c r="AC10638" s="8" t="s">
        <v>120</v>
      </c>
      <c r="AD10638" s="26" t="s">
        <v>120</v>
      </c>
    </row>
    <row r="10639" ht="15.75" spans="1:30">
      <c r="A10639">
        <v>65</v>
      </c>
      <c r="B10639">
        <v>65.1</v>
      </c>
      <c r="C10639" s="20">
        <v>0.0115740740740741</v>
      </c>
      <c r="D10639" s="20"/>
      <c r="E10639" s="21" t="s">
        <v>112</v>
      </c>
      <c r="F10639" s="21">
        <v>113</v>
      </c>
      <c r="H10639">
        <v>1.67</v>
      </c>
      <c r="I10639">
        <v>14.3</v>
      </c>
      <c r="J10639">
        <v>1.63</v>
      </c>
      <c r="L10639">
        <v>59</v>
      </c>
      <c r="M10639">
        <v>32.9</v>
      </c>
      <c r="N10639">
        <v>33.6</v>
      </c>
      <c r="U10639">
        <v>0.98</v>
      </c>
      <c r="V10639">
        <v>37.7</v>
      </c>
      <c r="W10639">
        <v>4.1</v>
      </c>
      <c r="Z10639">
        <v>1.573</v>
      </c>
      <c r="AA10639">
        <v>1.561</v>
      </c>
      <c r="AB10639" t="s">
        <v>124</v>
      </c>
      <c r="AC10639" s="8" t="s">
        <v>120</v>
      </c>
      <c r="AD10639" s="26" t="s">
        <v>120</v>
      </c>
    </row>
    <row r="10640" ht="15.75" spans="1:30">
      <c r="A10640">
        <v>65</v>
      </c>
      <c r="B10640">
        <v>65.1</v>
      </c>
      <c r="C10640" s="20">
        <v>0.0115856481481481</v>
      </c>
      <c r="D10640" s="20"/>
      <c r="E10640" s="21" t="s">
        <v>112</v>
      </c>
      <c r="F10640" s="21">
        <v>113</v>
      </c>
      <c r="H10640">
        <v>1.57</v>
      </c>
      <c r="I10640">
        <v>13.5</v>
      </c>
      <c r="J10640">
        <v>1.54</v>
      </c>
      <c r="L10640">
        <v>57</v>
      </c>
      <c r="M10640">
        <v>33.4</v>
      </c>
      <c r="N10640">
        <v>34</v>
      </c>
      <c r="U10640">
        <v>0.98</v>
      </c>
      <c r="V10640">
        <v>41.7</v>
      </c>
      <c r="W10640">
        <v>3.8</v>
      </c>
      <c r="Z10640">
        <v>1.38</v>
      </c>
      <c r="AA10640">
        <v>1.474</v>
      </c>
      <c r="AB10640" t="s">
        <v>124</v>
      </c>
      <c r="AC10640" s="8" t="s">
        <v>120</v>
      </c>
      <c r="AD10640" s="26" t="s">
        <v>120</v>
      </c>
    </row>
    <row r="10641" ht="15.75" spans="1:30">
      <c r="A10641">
        <v>65</v>
      </c>
      <c r="B10641">
        <v>65.1</v>
      </c>
      <c r="C10641" s="20">
        <v>0.0116087962962963</v>
      </c>
      <c r="D10641" s="20"/>
      <c r="E10641" s="21" t="s">
        <v>112</v>
      </c>
      <c r="F10641" s="21">
        <v>113</v>
      </c>
      <c r="H10641">
        <v>1.63</v>
      </c>
      <c r="I10641">
        <v>14</v>
      </c>
      <c r="J10641">
        <v>1.6</v>
      </c>
      <c r="L10641">
        <v>59</v>
      </c>
      <c r="M10641">
        <v>33</v>
      </c>
      <c r="N10641">
        <v>33.7</v>
      </c>
      <c r="U10641">
        <v>0.98</v>
      </c>
      <c r="V10641">
        <v>38.2</v>
      </c>
      <c r="W10641">
        <v>4</v>
      </c>
      <c r="Z10641">
        <v>1.531</v>
      </c>
      <c r="AA10641">
        <v>1.629</v>
      </c>
      <c r="AB10641" t="s">
        <v>124</v>
      </c>
      <c r="AC10641" s="8" t="s">
        <v>120</v>
      </c>
      <c r="AD10641" s="26" t="s">
        <v>120</v>
      </c>
    </row>
    <row r="10642" ht="15.75" spans="1:30">
      <c r="A10642">
        <v>65</v>
      </c>
      <c r="B10642">
        <v>65.1</v>
      </c>
      <c r="C10642" s="20">
        <v>0.0116203703703704</v>
      </c>
      <c r="D10642" s="20"/>
      <c r="E10642" s="21" t="s">
        <v>112</v>
      </c>
      <c r="F10642" s="21">
        <v>114</v>
      </c>
      <c r="H10642">
        <v>1.55</v>
      </c>
      <c r="I10642">
        <v>13.2</v>
      </c>
      <c r="J10642">
        <v>1.51</v>
      </c>
      <c r="L10642">
        <v>55</v>
      </c>
      <c r="M10642">
        <v>32</v>
      </c>
      <c r="N10642">
        <v>32.9</v>
      </c>
      <c r="U10642">
        <v>0.97</v>
      </c>
      <c r="V10642">
        <v>42.6</v>
      </c>
      <c r="W10642">
        <v>3.8</v>
      </c>
      <c r="Z10642">
        <v>1.284</v>
      </c>
      <c r="AA10642">
        <v>1.297</v>
      </c>
      <c r="AB10642" t="s">
        <v>124</v>
      </c>
      <c r="AC10642" s="8" t="s">
        <v>120</v>
      </c>
      <c r="AD10642" s="26" t="s">
        <v>120</v>
      </c>
    </row>
    <row r="10643" ht="15.75" spans="1:30">
      <c r="A10643">
        <v>65</v>
      </c>
      <c r="B10643">
        <v>65.1</v>
      </c>
      <c r="C10643" s="20">
        <v>0.0116319444444444</v>
      </c>
      <c r="D10643" s="20"/>
      <c r="E10643" s="21" t="s">
        <v>112</v>
      </c>
      <c r="F10643" s="21">
        <v>114</v>
      </c>
      <c r="H10643">
        <v>1.46</v>
      </c>
      <c r="I10643">
        <v>12.5</v>
      </c>
      <c r="J10643">
        <v>1.43</v>
      </c>
      <c r="L10643">
        <v>55</v>
      </c>
      <c r="M10643">
        <v>33.5</v>
      </c>
      <c r="N10643">
        <v>34.1</v>
      </c>
      <c r="U10643">
        <v>0.98</v>
      </c>
      <c r="V10643">
        <v>48.8</v>
      </c>
      <c r="W10643">
        <v>3.6</v>
      </c>
      <c r="Z10643">
        <v>1.119</v>
      </c>
      <c r="AA10643">
        <v>1.311</v>
      </c>
      <c r="AB10643" t="s">
        <v>124</v>
      </c>
      <c r="AC10643" s="8" t="s">
        <v>120</v>
      </c>
      <c r="AD10643" s="26" t="s">
        <v>120</v>
      </c>
    </row>
    <row r="10644" ht="15.75" spans="1:30">
      <c r="A10644">
        <v>65</v>
      </c>
      <c r="B10644">
        <v>65.1</v>
      </c>
      <c r="C10644" s="20">
        <v>0.0116666666666667</v>
      </c>
      <c r="D10644" s="20"/>
      <c r="E10644" s="21" t="s">
        <v>112</v>
      </c>
      <c r="F10644" s="21">
        <v>114</v>
      </c>
      <c r="H10644">
        <v>1.35</v>
      </c>
      <c r="I10644">
        <v>11.6</v>
      </c>
      <c r="J10644">
        <v>1.3</v>
      </c>
      <c r="L10644">
        <v>44</v>
      </c>
      <c r="M10644">
        <v>30.1</v>
      </c>
      <c r="N10644">
        <v>31.3</v>
      </c>
      <c r="U10644">
        <v>0.96</v>
      </c>
      <c r="V10644">
        <v>28.2</v>
      </c>
      <c r="W10644">
        <v>3.3</v>
      </c>
      <c r="Z10644">
        <v>1.567</v>
      </c>
      <c r="AA10644">
        <v>1.278</v>
      </c>
      <c r="AB10644" t="s">
        <v>124</v>
      </c>
      <c r="AC10644" s="8" t="s">
        <v>120</v>
      </c>
      <c r="AD10644" s="26" t="s">
        <v>120</v>
      </c>
    </row>
    <row r="10645" ht="15.75" spans="1:30">
      <c r="A10645">
        <v>65</v>
      </c>
      <c r="B10645">
        <v>65.1</v>
      </c>
      <c r="C10645" s="20">
        <v>0.0116782407407407</v>
      </c>
      <c r="D10645" s="20"/>
      <c r="E10645" s="21" t="s">
        <v>112</v>
      </c>
      <c r="F10645" s="21">
        <v>115</v>
      </c>
      <c r="H10645">
        <v>1.51</v>
      </c>
      <c r="I10645">
        <v>12.9</v>
      </c>
      <c r="J10645">
        <v>1.39</v>
      </c>
      <c r="L10645">
        <v>48</v>
      </c>
      <c r="M10645">
        <v>29.2</v>
      </c>
      <c r="N10645">
        <v>31.8</v>
      </c>
      <c r="U10645">
        <v>0.92</v>
      </c>
      <c r="V10645">
        <v>34.3</v>
      </c>
      <c r="W10645">
        <v>3.7</v>
      </c>
      <c r="Z10645">
        <v>1.405</v>
      </c>
      <c r="AA10645">
        <v>1.506</v>
      </c>
      <c r="AB10645" t="s">
        <v>124</v>
      </c>
      <c r="AC10645" s="8" t="s">
        <v>120</v>
      </c>
      <c r="AD10645" s="26" t="s">
        <v>120</v>
      </c>
    </row>
    <row r="10646" ht="15.75" spans="1:30">
      <c r="A10646">
        <v>65</v>
      </c>
      <c r="B10646">
        <v>65.1</v>
      </c>
      <c r="C10646" s="20">
        <v>0.0116898148148148</v>
      </c>
      <c r="D10646" s="20"/>
      <c r="E10646" s="21" t="s">
        <v>112</v>
      </c>
      <c r="F10646" s="21">
        <v>115</v>
      </c>
      <c r="H10646">
        <v>1.51</v>
      </c>
      <c r="I10646">
        <v>12.9</v>
      </c>
      <c r="J10646">
        <v>1.37</v>
      </c>
      <c r="L10646">
        <v>53</v>
      </c>
      <c r="M10646">
        <v>31.6</v>
      </c>
      <c r="N10646">
        <v>34.6</v>
      </c>
      <c r="U10646">
        <v>0.91</v>
      </c>
      <c r="V10646">
        <v>49.2</v>
      </c>
      <c r="W10646">
        <v>3.7</v>
      </c>
      <c r="Z10646">
        <v>1.087</v>
      </c>
      <c r="AA10646">
        <v>1.281</v>
      </c>
      <c r="AB10646" t="s">
        <v>124</v>
      </c>
      <c r="AC10646" s="8" t="s">
        <v>120</v>
      </c>
      <c r="AD10646" s="26" t="s">
        <v>120</v>
      </c>
    </row>
    <row r="10647" ht="15.75" spans="1:30">
      <c r="A10647">
        <v>65</v>
      </c>
      <c r="B10647">
        <v>65.1</v>
      </c>
      <c r="C10647" s="20">
        <v>0.011712962962963</v>
      </c>
      <c r="D10647" s="20"/>
      <c r="E10647" s="21" t="s">
        <v>112</v>
      </c>
      <c r="F10647" s="21">
        <v>115</v>
      </c>
      <c r="H10647">
        <v>1.42</v>
      </c>
      <c r="I10647">
        <v>12.2</v>
      </c>
      <c r="J10647">
        <v>1.31</v>
      </c>
      <c r="L10647">
        <v>40</v>
      </c>
      <c r="M10647">
        <v>25.4</v>
      </c>
      <c r="N10647">
        <v>27.6</v>
      </c>
      <c r="U10647">
        <v>0.92</v>
      </c>
      <c r="V10647">
        <v>30.3</v>
      </c>
      <c r="W10647">
        <v>3.5</v>
      </c>
      <c r="Z10647">
        <v>1.311</v>
      </c>
      <c r="AA10647">
        <v>1.421</v>
      </c>
      <c r="AB10647" t="s">
        <v>124</v>
      </c>
      <c r="AC10647" s="8" t="s">
        <v>120</v>
      </c>
      <c r="AD10647" s="26" t="s">
        <v>120</v>
      </c>
    </row>
    <row r="10648" ht="15.75" spans="1:30">
      <c r="A10648">
        <v>65</v>
      </c>
      <c r="B10648">
        <v>65.1</v>
      </c>
      <c r="C10648" s="20">
        <v>0.0117476851851852</v>
      </c>
      <c r="D10648" s="20"/>
      <c r="E10648" s="21" t="s">
        <v>112</v>
      </c>
      <c r="F10648" s="21">
        <v>115</v>
      </c>
      <c r="H10648">
        <v>1.09</v>
      </c>
      <c r="I10648">
        <v>9.3</v>
      </c>
      <c r="J10648">
        <v>0.96</v>
      </c>
      <c r="L10648">
        <v>26</v>
      </c>
      <c r="M10648">
        <v>21.5</v>
      </c>
      <c r="N10648">
        <v>24.3</v>
      </c>
      <c r="U10648">
        <v>0.89</v>
      </c>
      <c r="V10648">
        <v>22.7</v>
      </c>
      <c r="W10648">
        <v>2.7</v>
      </c>
      <c r="Z10648">
        <v>1.147</v>
      </c>
      <c r="AA10648">
        <v>1.44</v>
      </c>
      <c r="AB10648" t="s">
        <v>124</v>
      </c>
      <c r="AC10648" s="8" t="s">
        <v>120</v>
      </c>
      <c r="AD10648" s="26" t="s">
        <v>120</v>
      </c>
    </row>
    <row r="10649" ht="15.75" spans="1:30">
      <c r="A10649">
        <v>65</v>
      </c>
      <c r="B10649">
        <v>65.1</v>
      </c>
      <c r="C10649" s="20">
        <v>0.0117592592592593</v>
      </c>
      <c r="D10649" s="20"/>
      <c r="E10649" s="21" t="s">
        <v>112</v>
      </c>
      <c r="F10649" s="21">
        <v>115</v>
      </c>
      <c r="H10649">
        <v>2.1</v>
      </c>
      <c r="I10649">
        <v>17.9</v>
      </c>
      <c r="J10649">
        <v>1.85</v>
      </c>
      <c r="L10649">
        <v>61</v>
      </c>
      <c r="M10649">
        <v>26.8</v>
      </c>
      <c r="N10649">
        <v>30.4</v>
      </c>
      <c r="U10649">
        <v>0.88</v>
      </c>
      <c r="V10649">
        <v>43.2</v>
      </c>
      <c r="W10649">
        <v>5.1</v>
      </c>
      <c r="Z10649">
        <v>1.42</v>
      </c>
      <c r="AA10649">
        <v>1.474</v>
      </c>
      <c r="AB10649" t="s">
        <v>124</v>
      </c>
      <c r="AC10649" s="8" t="s">
        <v>120</v>
      </c>
      <c r="AD10649" s="26" t="s">
        <v>120</v>
      </c>
    </row>
    <row r="10650" ht="15.75" spans="1:30">
      <c r="A10650">
        <v>65</v>
      </c>
      <c r="B10650">
        <v>65.1</v>
      </c>
      <c r="C10650" s="20">
        <v>0.0117824074074074</v>
      </c>
      <c r="D10650" s="20"/>
      <c r="E10650" s="21" t="s">
        <v>112</v>
      </c>
      <c r="F10650" s="21">
        <v>115</v>
      </c>
      <c r="H10650">
        <v>1.99</v>
      </c>
      <c r="I10650">
        <v>17.1</v>
      </c>
      <c r="J10650">
        <v>1.8</v>
      </c>
      <c r="L10650">
        <v>62</v>
      </c>
      <c r="M10650">
        <v>28.6</v>
      </c>
      <c r="N10650">
        <v>31.7</v>
      </c>
      <c r="U10650">
        <v>0.9</v>
      </c>
      <c r="V10650">
        <v>40.5</v>
      </c>
      <c r="W10650">
        <v>4.9</v>
      </c>
      <c r="Z10650">
        <v>1.525</v>
      </c>
      <c r="AA10650">
        <v>1.516</v>
      </c>
      <c r="AB10650" t="s">
        <v>124</v>
      </c>
      <c r="AC10650" s="8" t="s">
        <v>120</v>
      </c>
      <c r="AD10650" s="26" t="s">
        <v>120</v>
      </c>
    </row>
    <row r="10651" ht="15.75" spans="1:30">
      <c r="A10651">
        <v>65</v>
      </c>
      <c r="B10651">
        <v>65.1</v>
      </c>
      <c r="C10651" s="20">
        <v>0.0117939814814815</v>
      </c>
      <c r="D10651" s="20"/>
      <c r="E10651" s="21" t="s">
        <v>112</v>
      </c>
      <c r="F10651" s="21">
        <v>115</v>
      </c>
      <c r="H10651">
        <v>1.81</v>
      </c>
      <c r="I10651">
        <v>15.5</v>
      </c>
      <c r="J10651">
        <v>1.66</v>
      </c>
      <c r="L10651">
        <v>61</v>
      </c>
      <c r="M10651">
        <v>30.8</v>
      </c>
      <c r="N10651">
        <v>33.5</v>
      </c>
      <c r="U10651">
        <v>0.92</v>
      </c>
      <c r="V10651">
        <v>40.8</v>
      </c>
      <c r="W10651">
        <v>4.4</v>
      </c>
      <c r="Z10651">
        <v>1.485</v>
      </c>
      <c r="AA10651">
        <v>1.663</v>
      </c>
      <c r="AB10651" t="s">
        <v>124</v>
      </c>
      <c r="AC10651" s="8" t="s">
        <v>120</v>
      </c>
      <c r="AD10651" s="26" t="s">
        <v>120</v>
      </c>
    </row>
    <row r="10652" ht="15.75" spans="1:30">
      <c r="A10652">
        <v>65</v>
      </c>
      <c r="B10652">
        <v>65.1</v>
      </c>
      <c r="C10652" s="20">
        <v>0.0118171296296296</v>
      </c>
      <c r="D10652" s="20"/>
      <c r="E10652" s="21" t="s">
        <v>112</v>
      </c>
      <c r="F10652" s="21">
        <v>115</v>
      </c>
      <c r="H10652">
        <v>1.73</v>
      </c>
      <c r="I10652">
        <v>14.8</v>
      </c>
      <c r="J10652">
        <v>1.62</v>
      </c>
      <c r="L10652">
        <v>59</v>
      </c>
      <c r="M10652">
        <v>31.5</v>
      </c>
      <c r="N10652">
        <v>33.5</v>
      </c>
      <c r="U10652">
        <v>0.94</v>
      </c>
      <c r="V10652">
        <v>40.3</v>
      </c>
      <c r="W10652">
        <v>4.2</v>
      </c>
      <c r="Z10652">
        <v>1.47</v>
      </c>
      <c r="AA10652">
        <v>1.55</v>
      </c>
      <c r="AB10652" t="s">
        <v>124</v>
      </c>
      <c r="AC10652" s="8" t="s">
        <v>120</v>
      </c>
      <c r="AD10652" s="26" t="s">
        <v>120</v>
      </c>
    </row>
    <row r="10653" ht="15.75" spans="1:30">
      <c r="A10653">
        <v>65</v>
      </c>
      <c r="B10653">
        <v>65.1</v>
      </c>
      <c r="C10653" s="20">
        <v>0.0118402777777778</v>
      </c>
      <c r="D10653" s="20"/>
      <c r="E10653" s="21" t="s">
        <v>112</v>
      </c>
      <c r="F10653" s="21">
        <v>115</v>
      </c>
      <c r="H10653">
        <v>1.59</v>
      </c>
      <c r="I10653">
        <v>13.6</v>
      </c>
      <c r="J10653">
        <v>1.51</v>
      </c>
      <c r="L10653">
        <v>55</v>
      </c>
      <c r="M10653">
        <v>31.6</v>
      </c>
      <c r="N10653">
        <v>33.3</v>
      </c>
      <c r="U10653">
        <v>0.95</v>
      </c>
      <c r="V10653">
        <v>37</v>
      </c>
      <c r="W10653">
        <v>3.9</v>
      </c>
      <c r="Z10653">
        <v>1.48</v>
      </c>
      <c r="AA10653">
        <v>1.519</v>
      </c>
      <c r="AB10653" t="s">
        <v>124</v>
      </c>
      <c r="AC10653" s="8" t="s">
        <v>120</v>
      </c>
      <c r="AD10653" s="26" t="s">
        <v>120</v>
      </c>
    </row>
    <row r="10654" ht="15.75" spans="1:30">
      <c r="A10654">
        <v>65</v>
      </c>
      <c r="B10654">
        <v>65.1</v>
      </c>
      <c r="C10654" s="20">
        <v>0.0118518518518519</v>
      </c>
      <c r="D10654" s="20"/>
      <c r="E10654" s="21" t="s">
        <v>112</v>
      </c>
      <c r="F10654" s="21">
        <v>116</v>
      </c>
      <c r="H10654">
        <v>1.7</v>
      </c>
      <c r="I10654">
        <v>14.5</v>
      </c>
      <c r="J10654">
        <v>1.62</v>
      </c>
      <c r="L10654">
        <v>58</v>
      </c>
      <c r="M10654">
        <v>31.9</v>
      </c>
      <c r="N10654">
        <v>33.4</v>
      </c>
      <c r="U10654">
        <v>0.96</v>
      </c>
      <c r="V10654">
        <v>36.1</v>
      </c>
      <c r="W10654">
        <v>4.1</v>
      </c>
      <c r="Z10654">
        <v>1.617</v>
      </c>
      <c r="AA10654">
        <v>1.703</v>
      </c>
      <c r="AB10654" t="s">
        <v>124</v>
      </c>
      <c r="AC10654" s="8" t="s">
        <v>120</v>
      </c>
      <c r="AD10654" s="26" t="s">
        <v>120</v>
      </c>
    </row>
    <row r="10655" ht="15.75" spans="1:30">
      <c r="A10655">
        <v>65</v>
      </c>
      <c r="B10655">
        <v>65.1</v>
      </c>
      <c r="C10655" s="20">
        <v>0.011875</v>
      </c>
      <c r="D10655" s="20"/>
      <c r="E10655" s="21" t="s">
        <v>112</v>
      </c>
      <c r="F10655" s="21">
        <v>116</v>
      </c>
      <c r="H10655">
        <v>1.7</v>
      </c>
      <c r="I10655">
        <v>14.6</v>
      </c>
      <c r="J10655">
        <v>1.64</v>
      </c>
      <c r="L10655">
        <v>59</v>
      </c>
      <c r="M10655">
        <v>32.2</v>
      </c>
      <c r="N10655">
        <v>33.3</v>
      </c>
      <c r="U10655">
        <v>0.97</v>
      </c>
      <c r="V10655">
        <v>40</v>
      </c>
      <c r="W10655">
        <v>4.2</v>
      </c>
      <c r="Z10655">
        <v>1.487</v>
      </c>
      <c r="AA10655">
        <v>1.491</v>
      </c>
      <c r="AB10655" t="s">
        <v>124</v>
      </c>
      <c r="AC10655" s="8" t="s">
        <v>120</v>
      </c>
      <c r="AD10655" s="26" t="s">
        <v>120</v>
      </c>
    </row>
    <row r="10656" ht="15.75" spans="1:30">
      <c r="A10656">
        <v>65</v>
      </c>
      <c r="B10656">
        <v>65.1</v>
      </c>
      <c r="C10656" s="20">
        <v>0.0118865740740741</v>
      </c>
      <c r="D10656" s="20"/>
      <c r="E10656" s="21" t="s">
        <v>112</v>
      </c>
      <c r="F10656" s="21">
        <v>116</v>
      </c>
      <c r="H10656">
        <v>1.64</v>
      </c>
      <c r="I10656">
        <v>14</v>
      </c>
      <c r="J10656">
        <v>1.58</v>
      </c>
      <c r="L10656">
        <v>58</v>
      </c>
      <c r="M10656">
        <v>32.4</v>
      </c>
      <c r="N10656">
        <v>33.6</v>
      </c>
      <c r="U10656">
        <v>0.97</v>
      </c>
      <c r="V10656">
        <v>38.2</v>
      </c>
      <c r="W10656">
        <v>4</v>
      </c>
      <c r="Z10656">
        <v>1.509</v>
      </c>
      <c r="AA10656">
        <v>1.552</v>
      </c>
      <c r="AB10656" t="s">
        <v>124</v>
      </c>
      <c r="AC10656" s="8" t="s">
        <v>120</v>
      </c>
      <c r="AD10656" s="26" t="s">
        <v>120</v>
      </c>
    </row>
    <row r="10657" ht="15.75" spans="1:30">
      <c r="A10657">
        <v>65</v>
      </c>
      <c r="B10657">
        <v>65.1</v>
      </c>
      <c r="C10657" s="20">
        <v>0.0119097222222222</v>
      </c>
      <c r="D10657" s="20"/>
      <c r="E10657" s="21" t="s">
        <v>112</v>
      </c>
      <c r="F10657" s="21">
        <v>116</v>
      </c>
      <c r="H10657">
        <v>1.72</v>
      </c>
      <c r="I10657">
        <v>14.7</v>
      </c>
      <c r="J10657">
        <v>1.68</v>
      </c>
      <c r="L10657">
        <v>62</v>
      </c>
      <c r="M10657">
        <v>33.6</v>
      </c>
      <c r="N10657">
        <v>34.3</v>
      </c>
      <c r="U10657">
        <v>0.98</v>
      </c>
      <c r="V10657">
        <v>39.2</v>
      </c>
      <c r="W10657">
        <v>4.2</v>
      </c>
      <c r="Z10657">
        <v>1.593</v>
      </c>
      <c r="AA10657">
        <v>1.736</v>
      </c>
      <c r="AB10657" t="s">
        <v>124</v>
      </c>
      <c r="AC10657" s="8" t="s">
        <v>120</v>
      </c>
      <c r="AD10657" s="26" t="s">
        <v>120</v>
      </c>
    </row>
    <row r="10658" ht="15.75" spans="1:30">
      <c r="A10658">
        <v>65</v>
      </c>
      <c r="B10658">
        <v>65.1</v>
      </c>
      <c r="C10658" s="20">
        <v>0.0119212962962963</v>
      </c>
      <c r="D10658" s="20"/>
      <c r="E10658" s="21" t="s">
        <v>112</v>
      </c>
      <c r="F10658" s="21">
        <v>117</v>
      </c>
      <c r="H10658">
        <v>1.8</v>
      </c>
      <c r="I10658">
        <v>15.4</v>
      </c>
      <c r="J10658">
        <v>1.79</v>
      </c>
      <c r="L10658">
        <v>67</v>
      </c>
      <c r="M10658">
        <v>34.4</v>
      </c>
      <c r="N10658">
        <v>34.4</v>
      </c>
      <c r="U10658">
        <v>1</v>
      </c>
      <c r="V10658">
        <v>41.7</v>
      </c>
      <c r="W10658">
        <v>4.4</v>
      </c>
      <c r="Z10658">
        <v>1.6</v>
      </c>
      <c r="AA10658">
        <v>1.673</v>
      </c>
      <c r="AB10658" t="s">
        <v>124</v>
      </c>
      <c r="AC10658" s="8" t="s">
        <v>120</v>
      </c>
      <c r="AD10658" s="26" t="s">
        <v>120</v>
      </c>
    </row>
    <row r="10659" ht="15.75" spans="1:30">
      <c r="A10659">
        <v>65</v>
      </c>
      <c r="B10659">
        <v>65.1</v>
      </c>
      <c r="C10659" s="20">
        <v>0.0119444444444444</v>
      </c>
      <c r="D10659" s="20"/>
      <c r="E10659" s="21" t="s">
        <v>112</v>
      </c>
      <c r="F10659" s="21">
        <v>117</v>
      </c>
      <c r="H10659">
        <v>1.65</v>
      </c>
      <c r="I10659">
        <v>14.2</v>
      </c>
      <c r="J10659">
        <v>1.67</v>
      </c>
      <c r="L10659">
        <v>62</v>
      </c>
      <c r="M10659">
        <v>34.6</v>
      </c>
      <c r="N10659">
        <v>34.3</v>
      </c>
      <c r="U10659">
        <v>1.01</v>
      </c>
      <c r="V10659">
        <v>40.3</v>
      </c>
      <c r="W10659">
        <v>4</v>
      </c>
      <c r="Z10659">
        <v>1.538</v>
      </c>
      <c r="AA10659">
        <v>1.598</v>
      </c>
      <c r="AB10659" t="s">
        <v>124</v>
      </c>
      <c r="AC10659" s="8" t="s">
        <v>120</v>
      </c>
      <c r="AD10659" s="26" t="s">
        <v>120</v>
      </c>
    </row>
    <row r="10660" ht="15.75" spans="1:30">
      <c r="A10660">
        <v>65</v>
      </c>
      <c r="B10660">
        <v>65.1</v>
      </c>
      <c r="C10660" s="20">
        <v>0.0119560185185185</v>
      </c>
      <c r="D10660" s="20"/>
      <c r="E10660" s="21" t="s">
        <v>112</v>
      </c>
      <c r="F10660" s="21">
        <v>117</v>
      </c>
      <c r="H10660">
        <v>1.63</v>
      </c>
      <c r="I10660">
        <v>13.9</v>
      </c>
      <c r="J10660">
        <v>1.65</v>
      </c>
      <c r="L10660">
        <v>62</v>
      </c>
      <c r="M10660">
        <v>35</v>
      </c>
      <c r="N10660">
        <v>34.5</v>
      </c>
      <c r="U10660">
        <v>1.01</v>
      </c>
      <c r="V10660">
        <v>42</v>
      </c>
      <c r="W10660">
        <v>4</v>
      </c>
      <c r="Z10660">
        <v>1.474</v>
      </c>
      <c r="AA10660">
        <v>1.569</v>
      </c>
      <c r="AB10660" t="s">
        <v>124</v>
      </c>
      <c r="AC10660" s="8" t="s">
        <v>120</v>
      </c>
      <c r="AD10660" s="26" t="s">
        <v>120</v>
      </c>
    </row>
    <row r="10661" ht="15.75" spans="1:30">
      <c r="A10661">
        <v>65</v>
      </c>
      <c r="B10661">
        <v>65.1</v>
      </c>
      <c r="C10661" s="20">
        <v>0.0119791666666667</v>
      </c>
      <c r="D10661" s="20"/>
      <c r="E10661" s="21" t="s">
        <v>112</v>
      </c>
      <c r="F10661" s="21">
        <v>117</v>
      </c>
      <c r="H10661">
        <v>1.66</v>
      </c>
      <c r="I10661">
        <v>14.2</v>
      </c>
      <c r="J10661">
        <v>1.69</v>
      </c>
      <c r="L10661">
        <v>62</v>
      </c>
      <c r="M10661">
        <v>34.7</v>
      </c>
      <c r="N10661">
        <v>34.2</v>
      </c>
      <c r="U10661">
        <v>1.01</v>
      </c>
      <c r="V10661">
        <v>39</v>
      </c>
      <c r="W10661">
        <v>4.1</v>
      </c>
      <c r="Z10661">
        <v>1.601</v>
      </c>
      <c r="AA10661">
        <v>1.671</v>
      </c>
      <c r="AB10661" t="s">
        <v>124</v>
      </c>
      <c r="AC10661" s="8" t="s">
        <v>120</v>
      </c>
      <c r="AD10661" s="26" t="s">
        <v>120</v>
      </c>
    </row>
    <row r="10662" ht="15.75" spans="1:30">
      <c r="A10662">
        <v>65</v>
      </c>
      <c r="B10662">
        <v>65.1</v>
      </c>
      <c r="C10662" s="20">
        <v>0.0120023148148148</v>
      </c>
      <c r="D10662" s="20"/>
      <c r="E10662" s="21" t="s">
        <v>112</v>
      </c>
      <c r="F10662" s="21">
        <v>117</v>
      </c>
      <c r="H10662">
        <v>1.43</v>
      </c>
      <c r="I10662">
        <v>12.3</v>
      </c>
      <c r="J10662">
        <v>1.43</v>
      </c>
      <c r="L10662">
        <v>49</v>
      </c>
      <c r="M10662">
        <v>31.5</v>
      </c>
      <c r="N10662">
        <v>31.6</v>
      </c>
      <c r="U10662">
        <v>1</v>
      </c>
      <c r="V10662">
        <v>33.3</v>
      </c>
      <c r="W10662">
        <v>3.5</v>
      </c>
      <c r="Z10662">
        <v>1.478</v>
      </c>
      <c r="AA10662">
        <v>1.509</v>
      </c>
      <c r="AB10662" t="s">
        <v>124</v>
      </c>
      <c r="AC10662" s="8" t="s">
        <v>120</v>
      </c>
      <c r="AD10662" s="26" t="s">
        <v>120</v>
      </c>
    </row>
    <row r="10663" ht="15.75" spans="1:30">
      <c r="A10663">
        <v>65</v>
      </c>
      <c r="B10663">
        <v>65.1</v>
      </c>
      <c r="C10663" s="20">
        <v>0.0120138888888889</v>
      </c>
      <c r="D10663" s="20"/>
      <c r="E10663" s="21" t="s">
        <v>112</v>
      </c>
      <c r="F10663" s="21">
        <v>117</v>
      </c>
      <c r="H10663">
        <v>1.71</v>
      </c>
      <c r="I10663">
        <v>14.7</v>
      </c>
      <c r="J10663">
        <v>1.71</v>
      </c>
      <c r="L10663">
        <v>62</v>
      </c>
      <c r="M10663">
        <v>33.1</v>
      </c>
      <c r="N10663">
        <v>33.3</v>
      </c>
      <c r="U10663">
        <v>1</v>
      </c>
      <c r="V10663">
        <v>42.3</v>
      </c>
      <c r="W10663">
        <v>4.2</v>
      </c>
      <c r="Z10663">
        <v>1.465</v>
      </c>
      <c r="AA10663">
        <v>1.558</v>
      </c>
      <c r="AB10663" t="s">
        <v>124</v>
      </c>
      <c r="AC10663" s="8" t="s">
        <v>120</v>
      </c>
      <c r="AD10663" s="26" t="s">
        <v>120</v>
      </c>
    </row>
    <row r="10664" ht="15.75" spans="1:30">
      <c r="A10664">
        <v>65</v>
      </c>
      <c r="B10664">
        <v>65.1</v>
      </c>
      <c r="C10664" s="20">
        <v>0.012025462962963</v>
      </c>
      <c r="D10664" s="20"/>
      <c r="E10664" s="21" t="s">
        <v>112</v>
      </c>
      <c r="F10664" s="21">
        <v>118</v>
      </c>
      <c r="H10664">
        <v>1.73</v>
      </c>
      <c r="I10664">
        <v>14.8</v>
      </c>
      <c r="J10664">
        <v>1.74</v>
      </c>
      <c r="L10664">
        <v>64</v>
      </c>
      <c r="M10664">
        <v>34.1</v>
      </c>
      <c r="N10664">
        <v>34.1</v>
      </c>
      <c r="U10664">
        <v>1</v>
      </c>
      <c r="V10664">
        <v>38.5</v>
      </c>
      <c r="W10664">
        <v>4.2</v>
      </c>
      <c r="Z10664">
        <v>1.659</v>
      </c>
      <c r="AA10664">
        <v>1.789</v>
      </c>
      <c r="AB10664" t="s">
        <v>124</v>
      </c>
      <c r="AC10664" s="8" t="s">
        <v>120</v>
      </c>
      <c r="AD10664" s="26" t="s">
        <v>120</v>
      </c>
    </row>
    <row r="10665" ht="15.75" spans="1:30">
      <c r="A10665">
        <v>65</v>
      </c>
      <c r="B10665">
        <v>65.1</v>
      </c>
      <c r="C10665" s="20">
        <v>0.0120486111111111</v>
      </c>
      <c r="D10665" s="20"/>
      <c r="E10665" s="21" t="s">
        <v>112</v>
      </c>
      <c r="F10665" s="21">
        <v>118</v>
      </c>
      <c r="H10665">
        <v>1.79</v>
      </c>
      <c r="I10665">
        <v>15.3</v>
      </c>
      <c r="J10665">
        <v>1.82</v>
      </c>
      <c r="L10665">
        <v>67</v>
      </c>
      <c r="M10665">
        <v>34.9</v>
      </c>
      <c r="N10665">
        <v>34.4</v>
      </c>
      <c r="U10665">
        <v>1.01</v>
      </c>
      <c r="V10665">
        <v>40.5</v>
      </c>
      <c r="W10665">
        <v>4.4</v>
      </c>
      <c r="Z10665">
        <v>1.661</v>
      </c>
      <c r="AA10665">
        <v>1.736</v>
      </c>
      <c r="AB10665" t="s">
        <v>124</v>
      </c>
      <c r="AC10665" s="8" t="s">
        <v>120</v>
      </c>
      <c r="AD10665" s="26" t="s">
        <v>120</v>
      </c>
    </row>
    <row r="10666" ht="15.75" spans="1:30">
      <c r="A10666">
        <v>65</v>
      </c>
      <c r="B10666">
        <v>65.1</v>
      </c>
      <c r="C10666" s="20">
        <v>0.0120601851851852</v>
      </c>
      <c r="D10666" s="20"/>
      <c r="E10666" s="21" t="s">
        <v>112</v>
      </c>
      <c r="F10666" s="21">
        <v>118</v>
      </c>
      <c r="H10666">
        <v>1.69</v>
      </c>
      <c r="I10666">
        <v>14.4</v>
      </c>
      <c r="J10666">
        <v>1.72</v>
      </c>
      <c r="L10666">
        <v>65</v>
      </c>
      <c r="M10666">
        <v>35.2</v>
      </c>
      <c r="N10666">
        <v>34.4</v>
      </c>
      <c r="U10666">
        <v>1.02</v>
      </c>
      <c r="V10666">
        <v>46.9</v>
      </c>
      <c r="W10666">
        <v>4.1</v>
      </c>
      <c r="Z10666">
        <v>1.385</v>
      </c>
      <c r="AA10666">
        <v>1.463</v>
      </c>
      <c r="AB10666" t="s">
        <v>124</v>
      </c>
      <c r="AC10666" s="8" t="s">
        <v>120</v>
      </c>
      <c r="AD10666" s="26" t="s">
        <v>120</v>
      </c>
    </row>
    <row r="10667" ht="15.75" spans="1:30">
      <c r="A10667">
        <v>65</v>
      </c>
      <c r="B10667">
        <v>65.1</v>
      </c>
      <c r="C10667" s="20">
        <v>0.0120833333333333</v>
      </c>
      <c r="D10667" s="20"/>
      <c r="E10667" s="21" t="s">
        <v>112</v>
      </c>
      <c r="F10667" s="21">
        <v>118</v>
      </c>
      <c r="H10667">
        <v>1.68</v>
      </c>
      <c r="I10667">
        <v>14.4</v>
      </c>
      <c r="J10667">
        <v>1.73</v>
      </c>
      <c r="L10667">
        <v>66</v>
      </c>
      <c r="M10667">
        <v>35.7</v>
      </c>
      <c r="N10667">
        <v>34.7</v>
      </c>
      <c r="U10667">
        <v>1.03</v>
      </c>
      <c r="V10667">
        <v>45.1</v>
      </c>
      <c r="W10667">
        <v>4.1</v>
      </c>
      <c r="Z10667">
        <v>1.454</v>
      </c>
      <c r="AA10667">
        <v>1.491</v>
      </c>
      <c r="AB10667" t="s">
        <v>124</v>
      </c>
      <c r="AC10667" s="8" t="s">
        <v>120</v>
      </c>
      <c r="AD10667" s="26" t="s">
        <v>120</v>
      </c>
    </row>
    <row r="10668" ht="15.75" spans="1:30">
      <c r="A10668">
        <v>65</v>
      </c>
      <c r="B10668">
        <v>65.1</v>
      </c>
      <c r="C10668" s="20">
        <v>0.0120949074074074</v>
      </c>
      <c r="D10668" s="20"/>
      <c r="E10668" s="21" t="s">
        <v>112</v>
      </c>
      <c r="F10668" s="21">
        <v>120</v>
      </c>
      <c r="H10668">
        <v>1.67</v>
      </c>
      <c r="I10668">
        <v>14.3</v>
      </c>
      <c r="J10668">
        <v>1.72</v>
      </c>
      <c r="L10668">
        <v>64</v>
      </c>
      <c r="M10668">
        <v>35.1</v>
      </c>
      <c r="N10668">
        <v>34.1</v>
      </c>
      <c r="U10668">
        <v>1.03</v>
      </c>
      <c r="V10668">
        <v>42.6</v>
      </c>
      <c r="W10668">
        <v>4.1</v>
      </c>
      <c r="Z10668">
        <v>1.503</v>
      </c>
      <c r="AA10668">
        <v>1.494</v>
      </c>
      <c r="AB10668" t="s">
        <v>124</v>
      </c>
      <c r="AC10668" s="8" t="s">
        <v>120</v>
      </c>
      <c r="AD10668" s="26" t="s">
        <v>120</v>
      </c>
    </row>
    <row r="10669" ht="15.75" spans="1:30">
      <c r="A10669">
        <v>65</v>
      </c>
      <c r="B10669">
        <v>65.1</v>
      </c>
      <c r="C10669" s="20">
        <v>0.0121180555555556</v>
      </c>
      <c r="D10669" s="20"/>
      <c r="E10669" s="21" t="s">
        <v>112</v>
      </c>
      <c r="F10669" s="21">
        <v>120</v>
      </c>
      <c r="H10669">
        <v>1.68</v>
      </c>
      <c r="I10669">
        <v>14.4</v>
      </c>
      <c r="J10669">
        <v>1.72</v>
      </c>
      <c r="L10669">
        <v>64</v>
      </c>
      <c r="M10669">
        <v>35.4</v>
      </c>
      <c r="N10669">
        <v>34.5</v>
      </c>
      <c r="U10669">
        <v>1.03</v>
      </c>
      <c r="V10669">
        <v>37.5</v>
      </c>
      <c r="W10669">
        <v>4.1</v>
      </c>
      <c r="Z10669">
        <v>1.705</v>
      </c>
      <c r="AA10669">
        <v>1.736</v>
      </c>
      <c r="AB10669" t="s">
        <v>124</v>
      </c>
      <c r="AC10669" s="8" t="s">
        <v>120</v>
      </c>
      <c r="AD10669" s="26" t="s">
        <v>120</v>
      </c>
    </row>
    <row r="10670" ht="15.75" spans="1:30">
      <c r="A10670">
        <v>65</v>
      </c>
      <c r="B10670">
        <v>65.1</v>
      </c>
      <c r="C10670" s="20">
        <v>0.0121296296296296</v>
      </c>
      <c r="D10670" s="20"/>
      <c r="E10670" s="21" t="s">
        <v>112</v>
      </c>
      <c r="F10670" s="21">
        <v>120</v>
      </c>
      <c r="H10670">
        <v>1.68</v>
      </c>
      <c r="I10670">
        <v>14.4</v>
      </c>
      <c r="J10670">
        <v>1.71</v>
      </c>
      <c r="L10670">
        <v>63</v>
      </c>
      <c r="M10670">
        <v>35</v>
      </c>
      <c r="N10670">
        <v>34.3</v>
      </c>
      <c r="U10670">
        <v>1.02</v>
      </c>
      <c r="V10670">
        <v>35.9</v>
      </c>
      <c r="W10670">
        <v>4.1</v>
      </c>
      <c r="Z10670">
        <v>1.755</v>
      </c>
      <c r="AA10670">
        <v>1.823</v>
      </c>
      <c r="AB10670" t="s">
        <v>124</v>
      </c>
      <c r="AC10670" s="8" t="s">
        <v>120</v>
      </c>
      <c r="AD10670" s="26" t="s">
        <v>120</v>
      </c>
    </row>
    <row r="10671" ht="15.75" spans="1:30">
      <c r="A10671">
        <v>65</v>
      </c>
      <c r="B10671">
        <v>65.1</v>
      </c>
      <c r="C10671" s="20">
        <v>0.0121527777777778</v>
      </c>
      <c r="D10671" s="20"/>
      <c r="E10671" s="21" t="s">
        <v>112</v>
      </c>
      <c r="F10671" s="21">
        <v>120</v>
      </c>
      <c r="H10671">
        <v>1.66</v>
      </c>
      <c r="I10671">
        <v>14.2</v>
      </c>
      <c r="J10671">
        <v>1.7</v>
      </c>
      <c r="L10671">
        <v>63</v>
      </c>
      <c r="M10671">
        <v>35</v>
      </c>
      <c r="N10671">
        <v>34.2</v>
      </c>
      <c r="U10671">
        <v>1.02</v>
      </c>
      <c r="V10671">
        <v>38.5</v>
      </c>
      <c r="W10671">
        <v>4.1</v>
      </c>
      <c r="Z10671">
        <v>1.631</v>
      </c>
      <c r="AA10671">
        <v>1.728</v>
      </c>
      <c r="AB10671" t="s">
        <v>124</v>
      </c>
      <c r="AC10671" s="8" t="s">
        <v>120</v>
      </c>
      <c r="AD10671" s="26" t="s">
        <v>120</v>
      </c>
    </row>
    <row r="10672" ht="15.75" spans="1:30">
      <c r="A10672">
        <v>65</v>
      </c>
      <c r="B10672">
        <v>65.1</v>
      </c>
      <c r="C10672" s="20">
        <v>0.0121643518518519</v>
      </c>
      <c r="D10672" s="20"/>
      <c r="E10672" s="21" t="s">
        <v>112</v>
      </c>
      <c r="F10672" s="21">
        <v>120</v>
      </c>
      <c r="H10672">
        <v>1.67</v>
      </c>
      <c r="I10672">
        <v>14.3</v>
      </c>
      <c r="J10672">
        <v>1.71</v>
      </c>
      <c r="L10672">
        <v>62</v>
      </c>
      <c r="M10672">
        <v>34.1</v>
      </c>
      <c r="N10672">
        <v>33.4</v>
      </c>
      <c r="U10672">
        <v>1.02</v>
      </c>
      <c r="V10672">
        <v>44.8</v>
      </c>
      <c r="W10672">
        <v>4.1</v>
      </c>
      <c r="Z10672">
        <v>1.39</v>
      </c>
      <c r="AA10672">
        <v>1.53</v>
      </c>
      <c r="AB10672" t="s">
        <v>124</v>
      </c>
      <c r="AC10672" s="8" t="s">
        <v>120</v>
      </c>
      <c r="AD10672" s="26" t="s">
        <v>120</v>
      </c>
    </row>
    <row r="10673" ht="15.75" spans="1:30">
      <c r="A10673">
        <v>65</v>
      </c>
      <c r="B10673">
        <v>65.1</v>
      </c>
      <c r="C10673" s="20">
        <v>0.0121875</v>
      </c>
      <c r="D10673" s="20"/>
      <c r="E10673" s="21" t="s">
        <v>112</v>
      </c>
      <c r="F10673" s="21">
        <v>120</v>
      </c>
      <c r="H10673">
        <v>1.72</v>
      </c>
      <c r="I10673">
        <v>14.8</v>
      </c>
      <c r="J10673">
        <v>1.78</v>
      </c>
      <c r="L10673">
        <v>66</v>
      </c>
      <c r="M10673">
        <v>35.3</v>
      </c>
      <c r="N10673">
        <v>34.1</v>
      </c>
      <c r="U10673">
        <v>1.03</v>
      </c>
      <c r="V10673">
        <v>40.8</v>
      </c>
      <c r="W10673">
        <v>4.2</v>
      </c>
      <c r="Z10673">
        <v>1.611</v>
      </c>
      <c r="AA10673">
        <v>1.709</v>
      </c>
      <c r="AB10673" t="s">
        <v>124</v>
      </c>
      <c r="AC10673" s="8" t="s">
        <v>120</v>
      </c>
      <c r="AD10673" s="26" t="s">
        <v>120</v>
      </c>
    </row>
    <row r="10674" ht="15.75" spans="1:30">
      <c r="A10674">
        <v>65</v>
      </c>
      <c r="B10674">
        <v>65.1</v>
      </c>
      <c r="C10674" s="20">
        <v>0.0121990740740741</v>
      </c>
      <c r="D10674" s="20"/>
      <c r="E10674" s="21" t="s">
        <v>112</v>
      </c>
      <c r="F10674" s="21">
        <v>120</v>
      </c>
      <c r="H10674">
        <v>1.7</v>
      </c>
      <c r="I10674">
        <v>14.6</v>
      </c>
      <c r="J10674">
        <v>1.76</v>
      </c>
      <c r="L10674">
        <v>67</v>
      </c>
      <c r="M10674">
        <v>36</v>
      </c>
      <c r="N10674">
        <v>34.8</v>
      </c>
      <c r="U10674">
        <v>1.03</v>
      </c>
      <c r="V10674">
        <v>46.2</v>
      </c>
      <c r="W10674">
        <v>4.2</v>
      </c>
      <c r="Z10674">
        <v>1.448</v>
      </c>
      <c r="AA10674">
        <v>1.601</v>
      </c>
      <c r="AB10674" t="s">
        <v>124</v>
      </c>
      <c r="AC10674" s="8" t="s">
        <v>120</v>
      </c>
      <c r="AD10674" s="26" t="s">
        <v>120</v>
      </c>
    </row>
    <row r="10675" ht="15.75" spans="1:30">
      <c r="A10675">
        <v>65</v>
      </c>
      <c r="B10675">
        <v>65.1</v>
      </c>
      <c r="C10675" s="20">
        <v>0.0122106481481481</v>
      </c>
      <c r="D10675" s="20"/>
      <c r="E10675" s="21" t="s">
        <v>112</v>
      </c>
      <c r="F10675" s="21">
        <v>121</v>
      </c>
      <c r="H10675">
        <v>1.69</v>
      </c>
      <c r="I10675">
        <v>14.5</v>
      </c>
      <c r="J10675">
        <v>1.75</v>
      </c>
      <c r="L10675">
        <v>65</v>
      </c>
      <c r="M10675">
        <v>35.2</v>
      </c>
      <c r="N10675">
        <v>34</v>
      </c>
      <c r="U10675">
        <v>1.04</v>
      </c>
      <c r="V10675">
        <v>46.2</v>
      </c>
      <c r="W10675">
        <v>4.1</v>
      </c>
      <c r="Z10675">
        <v>1.411</v>
      </c>
      <c r="AA10675">
        <v>1.455</v>
      </c>
      <c r="AB10675" t="s">
        <v>124</v>
      </c>
      <c r="AC10675" s="8" t="s">
        <v>120</v>
      </c>
      <c r="AD10675" s="26" t="s">
        <v>120</v>
      </c>
    </row>
    <row r="10676" ht="15.75" spans="1:30">
      <c r="A10676">
        <v>65</v>
      </c>
      <c r="B10676">
        <v>65.1</v>
      </c>
      <c r="C10676" s="20">
        <v>0.0122337962962963</v>
      </c>
      <c r="D10676" s="20"/>
      <c r="E10676" s="21" t="s">
        <v>112</v>
      </c>
      <c r="F10676" s="21">
        <v>121</v>
      </c>
      <c r="H10676">
        <v>1.77</v>
      </c>
      <c r="I10676">
        <v>15.1</v>
      </c>
      <c r="J10676">
        <v>1.83</v>
      </c>
      <c r="L10676">
        <v>68</v>
      </c>
      <c r="M10676">
        <v>35.6</v>
      </c>
      <c r="N10676">
        <v>34.3</v>
      </c>
      <c r="U10676">
        <v>1.04</v>
      </c>
      <c r="V10676">
        <v>42</v>
      </c>
      <c r="W10676">
        <v>4.3</v>
      </c>
      <c r="Z10676">
        <v>1.618</v>
      </c>
      <c r="AA10676">
        <v>1.643</v>
      </c>
      <c r="AB10676" t="s">
        <v>124</v>
      </c>
      <c r="AC10676" s="8" t="s">
        <v>120</v>
      </c>
      <c r="AD10676" s="26" t="s">
        <v>120</v>
      </c>
    </row>
    <row r="10677" ht="15.75" spans="1:30">
      <c r="A10677">
        <v>65</v>
      </c>
      <c r="B10677">
        <v>65.1</v>
      </c>
      <c r="C10677" s="20">
        <v>0.0122453703703704</v>
      </c>
      <c r="D10677" s="20"/>
      <c r="E10677" s="21" t="s">
        <v>112</v>
      </c>
      <c r="F10677" s="21">
        <v>121</v>
      </c>
      <c r="H10677">
        <v>1.64</v>
      </c>
      <c r="I10677">
        <v>14</v>
      </c>
      <c r="J10677">
        <v>1.7</v>
      </c>
      <c r="L10677">
        <v>62</v>
      </c>
      <c r="M10677">
        <v>34.9</v>
      </c>
      <c r="N10677">
        <v>33.6</v>
      </c>
      <c r="U10677">
        <v>1.04</v>
      </c>
      <c r="V10677">
        <v>43.5</v>
      </c>
      <c r="W10677">
        <v>4</v>
      </c>
      <c r="Z10677">
        <v>1.437</v>
      </c>
      <c r="AA10677">
        <v>1.542</v>
      </c>
      <c r="AB10677" t="s">
        <v>124</v>
      </c>
      <c r="AC10677" s="8" t="s">
        <v>120</v>
      </c>
      <c r="AD10677" s="26" t="s">
        <v>120</v>
      </c>
    </row>
    <row r="10678" ht="15.75" spans="1:30">
      <c r="A10678">
        <v>65</v>
      </c>
      <c r="B10678">
        <v>65.1</v>
      </c>
      <c r="C10678" s="20">
        <v>0.0122569444444444</v>
      </c>
      <c r="D10678" s="20"/>
      <c r="E10678" s="21" t="s">
        <v>112</v>
      </c>
      <c r="F10678" s="21">
        <v>122</v>
      </c>
      <c r="H10678">
        <v>1.71</v>
      </c>
      <c r="I10678">
        <v>14.7</v>
      </c>
      <c r="J10678">
        <v>1.8</v>
      </c>
      <c r="L10678">
        <v>66</v>
      </c>
      <c r="M10678">
        <v>35.8</v>
      </c>
      <c r="N10678">
        <v>34</v>
      </c>
      <c r="U10678">
        <v>1.05</v>
      </c>
      <c r="V10678">
        <v>43.5</v>
      </c>
      <c r="W10678">
        <v>4.2</v>
      </c>
      <c r="Z10678">
        <v>1.529</v>
      </c>
      <c r="AA10678">
        <v>1.629</v>
      </c>
      <c r="AB10678" t="s">
        <v>124</v>
      </c>
      <c r="AC10678" s="8" t="s">
        <v>120</v>
      </c>
      <c r="AD10678" s="26" t="s">
        <v>120</v>
      </c>
    </row>
    <row r="10679" ht="15.75" spans="1:30">
      <c r="A10679">
        <v>65</v>
      </c>
      <c r="B10679">
        <v>65.1</v>
      </c>
      <c r="C10679" s="20">
        <v>0.0122800925925926</v>
      </c>
      <c r="D10679" s="20"/>
      <c r="E10679" s="21" t="s">
        <v>112</v>
      </c>
      <c r="F10679" s="21">
        <v>122</v>
      </c>
      <c r="H10679">
        <v>1.77</v>
      </c>
      <c r="I10679">
        <v>15.2</v>
      </c>
      <c r="J10679">
        <v>1.85</v>
      </c>
      <c r="L10679">
        <v>67</v>
      </c>
      <c r="M10679">
        <v>35.1</v>
      </c>
      <c r="N10679">
        <v>33.7</v>
      </c>
      <c r="U10679">
        <v>1.04</v>
      </c>
      <c r="V10679">
        <v>40.5</v>
      </c>
      <c r="W10679">
        <v>4.3</v>
      </c>
      <c r="Z10679">
        <v>1.654</v>
      </c>
      <c r="AA10679">
        <v>1.596</v>
      </c>
      <c r="AB10679" t="s">
        <v>124</v>
      </c>
      <c r="AC10679" s="8" t="s">
        <v>120</v>
      </c>
      <c r="AD10679" s="26" t="s">
        <v>120</v>
      </c>
    </row>
    <row r="10680" ht="15.75" spans="1:30">
      <c r="A10680">
        <v>65</v>
      </c>
      <c r="B10680">
        <v>65.1</v>
      </c>
      <c r="C10680" s="20">
        <v>0.0122916666666667</v>
      </c>
      <c r="D10680" s="20"/>
      <c r="E10680" s="21" t="s">
        <v>112</v>
      </c>
      <c r="F10680" s="21">
        <v>122</v>
      </c>
      <c r="H10680">
        <v>1.63</v>
      </c>
      <c r="I10680">
        <v>14</v>
      </c>
      <c r="J10680">
        <v>1.68</v>
      </c>
      <c r="L10680">
        <v>62</v>
      </c>
      <c r="M10680">
        <v>35</v>
      </c>
      <c r="N10680">
        <v>33.9</v>
      </c>
      <c r="U10680">
        <v>1.03</v>
      </c>
      <c r="V10680">
        <v>38.5</v>
      </c>
      <c r="W10680">
        <v>4</v>
      </c>
      <c r="Z10680">
        <v>1.605</v>
      </c>
      <c r="AA10680">
        <v>1.657</v>
      </c>
      <c r="AB10680" t="s">
        <v>124</v>
      </c>
      <c r="AC10680" s="8" t="s">
        <v>120</v>
      </c>
      <c r="AD10680" s="26" t="s">
        <v>120</v>
      </c>
    </row>
    <row r="10681" ht="15.75" spans="1:30">
      <c r="A10681">
        <v>65</v>
      </c>
      <c r="B10681">
        <v>65.1</v>
      </c>
      <c r="C10681" s="20">
        <v>0.0123148148148148</v>
      </c>
      <c r="D10681" s="20"/>
      <c r="E10681" s="21" t="s">
        <v>112</v>
      </c>
      <c r="F10681" s="21">
        <v>122</v>
      </c>
      <c r="H10681">
        <v>1.67</v>
      </c>
      <c r="I10681">
        <v>14.3</v>
      </c>
      <c r="J10681">
        <v>1.72</v>
      </c>
      <c r="L10681">
        <v>61</v>
      </c>
      <c r="M10681">
        <v>33.6</v>
      </c>
      <c r="N10681">
        <v>32.7</v>
      </c>
      <c r="U10681">
        <v>1.03</v>
      </c>
      <c r="V10681">
        <v>37.7</v>
      </c>
      <c r="W10681">
        <v>4.1</v>
      </c>
      <c r="Z10681">
        <v>1.607</v>
      </c>
      <c r="AA10681">
        <v>1.679</v>
      </c>
      <c r="AB10681" t="s">
        <v>124</v>
      </c>
      <c r="AC10681" s="8" t="s">
        <v>120</v>
      </c>
      <c r="AD10681" s="26" t="s">
        <v>120</v>
      </c>
    </row>
    <row r="10682" ht="15.75" spans="1:30">
      <c r="A10682">
        <v>65</v>
      </c>
      <c r="B10682">
        <v>65.1</v>
      </c>
      <c r="C10682" s="20">
        <v>0.012337962962963</v>
      </c>
      <c r="D10682" s="20"/>
      <c r="E10682" s="21" t="s">
        <v>112</v>
      </c>
      <c r="F10682" s="21">
        <v>122</v>
      </c>
      <c r="H10682">
        <v>1.74</v>
      </c>
      <c r="I10682">
        <v>14.9</v>
      </c>
      <c r="J10682">
        <v>1.77</v>
      </c>
      <c r="L10682">
        <v>63</v>
      </c>
      <c r="M10682">
        <v>33.7</v>
      </c>
      <c r="N10682">
        <v>33</v>
      </c>
      <c r="U10682">
        <v>1.02</v>
      </c>
      <c r="V10682">
        <v>35.7</v>
      </c>
      <c r="W10682">
        <v>4.2</v>
      </c>
      <c r="Z10682">
        <v>1.759</v>
      </c>
      <c r="AA10682">
        <v>1.827</v>
      </c>
      <c r="AB10682" t="s">
        <v>124</v>
      </c>
      <c r="AC10682" s="8" t="s">
        <v>120</v>
      </c>
      <c r="AD10682" s="26" t="s">
        <v>120</v>
      </c>
    </row>
    <row r="10683" ht="15.75" spans="1:30">
      <c r="A10683">
        <v>65</v>
      </c>
      <c r="B10683">
        <v>65.1</v>
      </c>
      <c r="C10683" s="20">
        <v>0.012349537037037</v>
      </c>
      <c r="D10683" s="20"/>
      <c r="E10683" s="21" t="s">
        <v>112</v>
      </c>
      <c r="F10683" s="21">
        <v>122</v>
      </c>
      <c r="H10683">
        <v>1.77</v>
      </c>
      <c r="I10683">
        <v>15.2</v>
      </c>
      <c r="J10683">
        <v>1.82</v>
      </c>
      <c r="L10683">
        <v>64</v>
      </c>
      <c r="M10683">
        <v>33.9</v>
      </c>
      <c r="N10683">
        <v>33</v>
      </c>
      <c r="U10683">
        <v>1.03</v>
      </c>
      <c r="V10683">
        <v>35.7</v>
      </c>
      <c r="W10683">
        <v>4.3</v>
      </c>
      <c r="Z10683">
        <v>1.801</v>
      </c>
      <c r="AA10683">
        <v>1.805</v>
      </c>
      <c r="AB10683" t="s">
        <v>124</v>
      </c>
      <c r="AC10683" s="8" t="s">
        <v>120</v>
      </c>
      <c r="AD10683" s="26" t="s">
        <v>120</v>
      </c>
    </row>
    <row r="10684" ht="15.75" spans="1:30">
      <c r="A10684">
        <v>65</v>
      </c>
      <c r="B10684">
        <v>65.1</v>
      </c>
      <c r="C10684" s="20">
        <v>0.0123726851851852</v>
      </c>
      <c r="D10684" s="20"/>
      <c r="E10684" s="21" t="s">
        <v>112</v>
      </c>
      <c r="F10684" s="21">
        <v>122</v>
      </c>
      <c r="H10684">
        <v>1.8</v>
      </c>
      <c r="I10684">
        <v>15.4</v>
      </c>
      <c r="J10684">
        <v>1.83</v>
      </c>
      <c r="L10684">
        <v>65</v>
      </c>
      <c r="M10684">
        <v>33.8</v>
      </c>
      <c r="N10684">
        <v>33.1</v>
      </c>
      <c r="U10684">
        <v>1.02</v>
      </c>
      <c r="V10684">
        <v>36.1</v>
      </c>
      <c r="W10684">
        <v>4.4</v>
      </c>
      <c r="Z10684">
        <v>1.798</v>
      </c>
      <c r="AA10684">
        <v>1.901</v>
      </c>
      <c r="AB10684" t="s">
        <v>124</v>
      </c>
      <c r="AC10684" s="8" t="s">
        <v>120</v>
      </c>
      <c r="AD10684" s="26" t="s">
        <v>120</v>
      </c>
    </row>
    <row r="10685" ht="15.75" spans="1:30">
      <c r="A10685">
        <v>65</v>
      </c>
      <c r="B10685">
        <v>65.1</v>
      </c>
      <c r="C10685" s="20">
        <v>0.0123958333333333</v>
      </c>
      <c r="D10685" s="20"/>
      <c r="E10685" s="21" t="s">
        <v>112</v>
      </c>
      <c r="F10685" s="21">
        <v>122</v>
      </c>
      <c r="H10685">
        <v>1.65</v>
      </c>
      <c r="I10685">
        <v>14.1</v>
      </c>
      <c r="J10685">
        <v>1.67</v>
      </c>
      <c r="L10685">
        <v>60</v>
      </c>
      <c r="M10685">
        <v>33.5</v>
      </c>
      <c r="N10685">
        <v>33</v>
      </c>
      <c r="U10685">
        <v>1.01</v>
      </c>
      <c r="V10685">
        <v>37</v>
      </c>
      <c r="W10685">
        <v>4</v>
      </c>
      <c r="Z10685">
        <v>1.611</v>
      </c>
      <c r="AA10685">
        <v>1.697</v>
      </c>
      <c r="AB10685" t="s">
        <v>124</v>
      </c>
      <c r="AC10685" s="8" t="s">
        <v>120</v>
      </c>
      <c r="AD10685" s="26" t="s">
        <v>120</v>
      </c>
    </row>
    <row r="10686" ht="15.75" spans="1:30">
      <c r="A10686">
        <v>65</v>
      </c>
      <c r="B10686">
        <v>65.1</v>
      </c>
      <c r="C10686" s="20">
        <v>0.0124074074074074</v>
      </c>
      <c r="D10686" s="20"/>
      <c r="E10686" s="21" t="s">
        <v>112</v>
      </c>
      <c r="F10686" s="21">
        <v>122</v>
      </c>
      <c r="H10686">
        <v>1.65</v>
      </c>
      <c r="I10686">
        <v>14.1</v>
      </c>
      <c r="J10686">
        <v>1.67</v>
      </c>
      <c r="L10686">
        <v>60</v>
      </c>
      <c r="M10686">
        <v>33.8</v>
      </c>
      <c r="N10686">
        <v>33.3</v>
      </c>
      <c r="U10686">
        <v>1.02</v>
      </c>
      <c r="V10686">
        <v>37.7</v>
      </c>
      <c r="W10686">
        <v>4</v>
      </c>
      <c r="Z10686">
        <v>1.596</v>
      </c>
      <c r="AA10686">
        <v>1.635</v>
      </c>
      <c r="AB10686" t="s">
        <v>124</v>
      </c>
      <c r="AC10686" s="8" t="s">
        <v>120</v>
      </c>
      <c r="AD10686" s="26" t="s">
        <v>120</v>
      </c>
    </row>
    <row r="10687" ht="15.75" spans="1:30">
      <c r="A10687">
        <v>65</v>
      </c>
      <c r="B10687">
        <v>65.1</v>
      </c>
      <c r="C10687" s="20">
        <v>0.0124305555555556</v>
      </c>
      <c r="D10687" s="20"/>
      <c r="E10687" s="21" t="s">
        <v>112</v>
      </c>
      <c r="F10687" s="21">
        <v>122</v>
      </c>
      <c r="H10687">
        <v>1.67</v>
      </c>
      <c r="I10687">
        <v>14.3</v>
      </c>
      <c r="J10687">
        <v>1.7</v>
      </c>
      <c r="L10687">
        <v>60</v>
      </c>
      <c r="M10687">
        <v>33.4</v>
      </c>
      <c r="N10687">
        <v>32.8</v>
      </c>
      <c r="U10687">
        <v>1.02</v>
      </c>
      <c r="V10687">
        <v>39.5</v>
      </c>
      <c r="W10687">
        <v>4.1</v>
      </c>
      <c r="Z10687">
        <v>1.529</v>
      </c>
      <c r="AA10687">
        <v>1.68</v>
      </c>
      <c r="AB10687" t="s">
        <v>124</v>
      </c>
      <c r="AC10687" s="8" t="s">
        <v>120</v>
      </c>
      <c r="AD10687" s="26" t="s">
        <v>120</v>
      </c>
    </row>
    <row r="10688" ht="15.75" spans="1:30">
      <c r="A10688">
        <v>65</v>
      </c>
      <c r="B10688">
        <v>65.1</v>
      </c>
      <c r="C10688" s="20">
        <v>0.0124421296296296</v>
      </c>
      <c r="D10688" s="20"/>
      <c r="E10688" s="21" t="s">
        <v>112</v>
      </c>
      <c r="F10688" s="21">
        <v>122</v>
      </c>
      <c r="H10688">
        <v>1.82</v>
      </c>
      <c r="I10688">
        <v>15.5</v>
      </c>
      <c r="J10688">
        <v>1.85</v>
      </c>
      <c r="L10688">
        <v>66</v>
      </c>
      <c r="M10688">
        <v>33.7</v>
      </c>
      <c r="N10688">
        <v>33</v>
      </c>
      <c r="U10688">
        <v>1.02</v>
      </c>
      <c r="V10688">
        <v>39.7</v>
      </c>
      <c r="W10688">
        <v>4.4</v>
      </c>
      <c r="Z10688">
        <v>1.66</v>
      </c>
      <c r="AA10688">
        <v>1.684</v>
      </c>
      <c r="AB10688" t="s">
        <v>124</v>
      </c>
      <c r="AC10688" s="8" t="s">
        <v>120</v>
      </c>
      <c r="AD10688" s="26" t="s">
        <v>120</v>
      </c>
    </row>
    <row r="10689" ht="15.75" spans="1:30">
      <c r="A10689">
        <v>65</v>
      </c>
      <c r="B10689">
        <v>65.1</v>
      </c>
      <c r="C10689" s="20">
        <v>0.0124652777777778</v>
      </c>
      <c r="D10689" s="20"/>
      <c r="E10689" s="21" t="s">
        <v>112</v>
      </c>
      <c r="F10689" s="21">
        <v>122</v>
      </c>
      <c r="H10689">
        <v>1.7</v>
      </c>
      <c r="I10689">
        <v>14.6</v>
      </c>
      <c r="J10689">
        <v>1.72</v>
      </c>
      <c r="L10689">
        <v>61</v>
      </c>
      <c r="M10689">
        <v>32.8</v>
      </c>
      <c r="N10689">
        <v>32.4</v>
      </c>
      <c r="U10689">
        <v>1.01</v>
      </c>
      <c r="V10689">
        <v>40</v>
      </c>
      <c r="W10689">
        <v>4.2</v>
      </c>
      <c r="Z10689">
        <v>1.515</v>
      </c>
      <c r="AA10689">
        <v>1.633</v>
      </c>
      <c r="AB10689" t="s">
        <v>124</v>
      </c>
      <c r="AC10689" s="8" t="s">
        <v>120</v>
      </c>
      <c r="AD10689" s="26" t="s">
        <v>120</v>
      </c>
    </row>
    <row r="10690" ht="15.75" spans="1:30">
      <c r="A10690">
        <v>65</v>
      </c>
      <c r="B10690">
        <v>65.1</v>
      </c>
      <c r="C10690" s="20">
        <v>0.0124768518518519</v>
      </c>
      <c r="D10690" s="20"/>
      <c r="E10690" s="21" t="s">
        <v>112</v>
      </c>
      <c r="F10690" s="21">
        <v>122</v>
      </c>
      <c r="H10690">
        <v>1.76</v>
      </c>
      <c r="I10690">
        <v>15.1</v>
      </c>
      <c r="J10690">
        <v>1.8</v>
      </c>
      <c r="L10690">
        <v>63</v>
      </c>
      <c r="M10690">
        <v>33.3</v>
      </c>
      <c r="N10690">
        <v>32.7</v>
      </c>
      <c r="U10690">
        <v>1.02</v>
      </c>
      <c r="V10690">
        <v>37.7</v>
      </c>
      <c r="W10690">
        <v>4.3</v>
      </c>
      <c r="Z10690">
        <v>1.677</v>
      </c>
      <c r="AA10690">
        <v>1.729</v>
      </c>
      <c r="AB10690" t="s">
        <v>124</v>
      </c>
      <c r="AC10690" s="8" t="s">
        <v>120</v>
      </c>
      <c r="AD10690" s="26" t="s">
        <v>120</v>
      </c>
    </row>
    <row r="10691" ht="15.75" spans="1:30">
      <c r="A10691">
        <v>65</v>
      </c>
      <c r="B10691">
        <v>65.1</v>
      </c>
      <c r="C10691" s="20">
        <v>0.0125</v>
      </c>
      <c r="D10691" s="20"/>
      <c r="E10691" s="21" t="s">
        <v>112</v>
      </c>
      <c r="F10691" s="21">
        <v>122</v>
      </c>
      <c r="H10691">
        <v>1.73</v>
      </c>
      <c r="I10691">
        <v>14.8</v>
      </c>
      <c r="J10691">
        <v>1.76</v>
      </c>
      <c r="L10691">
        <v>64</v>
      </c>
      <c r="M10691">
        <v>34.2</v>
      </c>
      <c r="N10691">
        <v>33.6</v>
      </c>
      <c r="U10691">
        <v>1.02</v>
      </c>
      <c r="V10691">
        <v>37</v>
      </c>
      <c r="W10691">
        <v>4.2</v>
      </c>
      <c r="Z10691">
        <v>1.721</v>
      </c>
      <c r="AA10691">
        <v>1.866</v>
      </c>
      <c r="AB10691" t="s">
        <v>124</v>
      </c>
      <c r="AC10691" s="8" t="s">
        <v>120</v>
      </c>
      <c r="AD10691" s="26" t="s">
        <v>120</v>
      </c>
    </row>
    <row r="10692" ht="15.75" spans="1:30">
      <c r="A10692">
        <v>65</v>
      </c>
      <c r="B10692">
        <v>65.1</v>
      </c>
      <c r="C10692" s="20">
        <v>0.0125115740740741</v>
      </c>
      <c r="D10692" s="20"/>
      <c r="E10692" s="21" t="s">
        <v>112</v>
      </c>
      <c r="F10692" s="21">
        <v>122</v>
      </c>
      <c r="H10692">
        <v>1.72</v>
      </c>
      <c r="I10692">
        <v>14.7</v>
      </c>
      <c r="J10692">
        <v>1.77</v>
      </c>
      <c r="L10692">
        <v>65</v>
      </c>
      <c r="M10692">
        <v>34.8</v>
      </c>
      <c r="N10692">
        <v>33.9</v>
      </c>
      <c r="U10692">
        <v>1.03</v>
      </c>
      <c r="V10692">
        <v>43.8</v>
      </c>
      <c r="W10692">
        <v>4.2</v>
      </c>
      <c r="Z10692">
        <v>1.489</v>
      </c>
      <c r="AA10692">
        <v>1.573</v>
      </c>
      <c r="AB10692" t="s">
        <v>124</v>
      </c>
      <c r="AC10692" s="8" t="s">
        <v>120</v>
      </c>
      <c r="AD10692" s="26" t="s">
        <v>120</v>
      </c>
    </row>
    <row r="10693" ht="15.75" spans="1:30">
      <c r="A10693">
        <v>65</v>
      </c>
      <c r="B10693">
        <v>65.1</v>
      </c>
      <c r="C10693" s="20">
        <v>0.0125347222222222</v>
      </c>
      <c r="D10693" s="20"/>
      <c r="E10693" s="21" t="s">
        <v>112</v>
      </c>
      <c r="F10693" s="21">
        <v>122</v>
      </c>
      <c r="H10693">
        <v>1.67</v>
      </c>
      <c r="I10693">
        <v>14.3</v>
      </c>
      <c r="J10693">
        <v>1.74</v>
      </c>
      <c r="L10693">
        <v>64</v>
      </c>
      <c r="M10693">
        <v>35.3</v>
      </c>
      <c r="N10693">
        <v>34</v>
      </c>
      <c r="U10693">
        <v>1.04</v>
      </c>
      <c r="V10693">
        <v>43.8</v>
      </c>
      <c r="W10693">
        <v>4.1</v>
      </c>
      <c r="Z10693">
        <v>1.47</v>
      </c>
      <c r="AA10693">
        <v>1.596</v>
      </c>
      <c r="AB10693" t="s">
        <v>124</v>
      </c>
      <c r="AC10693" s="8" t="s">
        <v>120</v>
      </c>
      <c r="AD10693" s="26" t="s">
        <v>120</v>
      </c>
    </row>
    <row r="10694" ht="15.75" spans="1:30">
      <c r="A10694">
        <v>65</v>
      </c>
      <c r="B10694">
        <v>65.1</v>
      </c>
      <c r="C10694" s="20">
        <v>0.0125462962962963</v>
      </c>
      <c r="D10694" s="20"/>
      <c r="E10694" s="21" t="s">
        <v>112</v>
      </c>
      <c r="F10694" s="21">
        <v>122</v>
      </c>
      <c r="H10694">
        <v>1.88</v>
      </c>
      <c r="I10694">
        <v>16.1</v>
      </c>
      <c r="J10694">
        <v>1.94</v>
      </c>
      <c r="L10694">
        <v>70</v>
      </c>
      <c r="M10694">
        <v>34.9</v>
      </c>
      <c r="N10694">
        <v>33.7</v>
      </c>
      <c r="U10694">
        <v>1.03</v>
      </c>
      <c r="V10694">
        <v>41.7</v>
      </c>
      <c r="W10694">
        <v>4.6</v>
      </c>
      <c r="Z10694">
        <v>1.691</v>
      </c>
      <c r="AA10694">
        <v>1.651</v>
      </c>
      <c r="AB10694" t="s">
        <v>124</v>
      </c>
      <c r="AC10694" s="8" t="s">
        <v>120</v>
      </c>
      <c r="AD10694" s="26" t="s">
        <v>120</v>
      </c>
    </row>
    <row r="10695" ht="15.75" spans="1:30">
      <c r="A10695">
        <v>65</v>
      </c>
      <c r="B10695">
        <v>65.1</v>
      </c>
      <c r="C10695" s="20">
        <v>0.0125694444444444</v>
      </c>
      <c r="D10695" s="20"/>
      <c r="E10695" s="21" t="s">
        <v>112</v>
      </c>
      <c r="F10695" s="21">
        <v>122</v>
      </c>
      <c r="H10695">
        <v>1.71</v>
      </c>
      <c r="I10695">
        <v>14.6</v>
      </c>
      <c r="J10695">
        <v>1.79</v>
      </c>
      <c r="L10695">
        <v>66</v>
      </c>
      <c r="M10695">
        <v>35.5</v>
      </c>
      <c r="N10695">
        <v>33.8</v>
      </c>
      <c r="U10695">
        <v>1.05</v>
      </c>
      <c r="V10695">
        <v>41.4</v>
      </c>
      <c r="W10695">
        <v>4.2</v>
      </c>
      <c r="Z10695">
        <v>1.586</v>
      </c>
      <c r="AA10695">
        <v>1.759</v>
      </c>
      <c r="AB10695" t="s">
        <v>124</v>
      </c>
      <c r="AC10695" s="8" t="s">
        <v>120</v>
      </c>
      <c r="AD10695" s="26" t="s">
        <v>120</v>
      </c>
    </row>
    <row r="10696" ht="15.75" spans="1:30">
      <c r="A10696">
        <v>65</v>
      </c>
      <c r="B10696">
        <v>65.1</v>
      </c>
      <c r="C10696" s="20">
        <v>0.0125810185185185</v>
      </c>
      <c r="D10696" s="20"/>
      <c r="E10696" s="21" t="s">
        <v>112</v>
      </c>
      <c r="F10696" s="21">
        <v>122</v>
      </c>
      <c r="H10696">
        <v>1.73</v>
      </c>
      <c r="I10696">
        <v>14.8</v>
      </c>
      <c r="J10696">
        <v>1.81</v>
      </c>
      <c r="L10696">
        <v>66</v>
      </c>
      <c r="M10696">
        <v>35.3</v>
      </c>
      <c r="N10696">
        <v>33.8</v>
      </c>
      <c r="U10696">
        <v>1.04</v>
      </c>
      <c r="V10696">
        <v>40.3</v>
      </c>
      <c r="W10696">
        <v>4.2</v>
      </c>
      <c r="Z10696">
        <v>1.639</v>
      </c>
      <c r="AA10696">
        <v>1.636</v>
      </c>
      <c r="AB10696" t="s">
        <v>124</v>
      </c>
      <c r="AC10696" s="8" t="s">
        <v>120</v>
      </c>
      <c r="AD10696" s="26" t="s">
        <v>120</v>
      </c>
    </row>
    <row r="10697" ht="15.75" spans="1:30">
      <c r="A10697">
        <v>65</v>
      </c>
      <c r="B10697">
        <v>65.1</v>
      </c>
      <c r="C10697" s="20">
        <v>0.0126041666666667</v>
      </c>
      <c r="D10697" s="20"/>
      <c r="E10697" s="21" t="s">
        <v>112</v>
      </c>
      <c r="F10697" s="21">
        <v>122</v>
      </c>
      <c r="H10697">
        <v>1.64</v>
      </c>
      <c r="I10697">
        <v>14</v>
      </c>
      <c r="J10697">
        <v>1.7</v>
      </c>
      <c r="L10697">
        <v>61</v>
      </c>
      <c r="M10697">
        <v>34</v>
      </c>
      <c r="N10697">
        <v>32.7</v>
      </c>
      <c r="U10697">
        <v>1.04</v>
      </c>
      <c r="V10697">
        <v>40.8</v>
      </c>
      <c r="W10697">
        <v>4</v>
      </c>
      <c r="Z10697">
        <v>1.484</v>
      </c>
      <c r="AA10697">
        <v>1.595</v>
      </c>
      <c r="AB10697" t="s">
        <v>124</v>
      </c>
      <c r="AC10697" s="8" t="s">
        <v>120</v>
      </c>
      <c r="AD10697" s="26" t="s">
        <v>120</v>
      </c>
    </row>
    <row r="10698" ht="15.75" spans="1:30">
      <c r="A10698">
        <v>65</v>
      </c>
      <c r="B10698">
        <v>65.1</v>
      </c>
      <c r="C10698" s="20">
        <v>0.0126157407407407</v>
      </c>
      <c r="D10698" s="20"/>
      <c r="E10698" s="21" t="s">
        <v>112</v>
      </c>
      <c r="F10698" s="21">
        <v>122</v>
      </c>
      <c r="H10698">
        <v>1.69</v>
      </c>
      <c r="I10698">
        <v>14.4</v>
      </c>
      <c r="J10698">
        <v>1.75</v>
      </c>
      <c r="L10698">
        <v>60</v>
      </c>
      <c r="M10698">
        <v>33.4</v>
      </c>
      <c r="N10698">
        <v>32.2</v>
      </c>
      <c r="U10698">
        <v>1.04</v>
      </c>
      <c r="V10698">
        <v>35.1</v>
      </c>
      <c r="W10698">
        <v>4.1</v>
      </c>
      <c r="Z10698">
        <v>1.724</v>
      </c>
      <c r="AA10698">
        <v>1.767</v>
      </c>
      <c r="AB10698" t="s">
        <v>124</v>
      </c>
      <c r="AC10698" s="8" t="s">
        <v>120</v>
      </c>
      <c r="AD10698" s="26" t="s">
        <v>120</v>
      </c>
    </row>
    <row r="10699" ht="15.75" spans="1:30">
      <c r="A10699">
        <v>65</v>
      </c>
      <c r="B10699">
        <v>65.1</v>
      </c>
      <c r="C10699" s="20">
        <v>0.0126388888888889</v>
      </c>
      <c r="D10699" s="20"/>
      <c r="E10699" s="21" t="s">
        <v>112</v>
      </c>
      <c r="F10699" s="21">
        <v>122</v>
      </c>
      <c r="H10699">
        <v>1.61</v>
      </c>
      <c r="I10699">
        <v>13.8</v>
      </c>
      <c r="J10699">
        <v>1.64</v>
      </c>
      <c r="L10699">
        <v>57</v>
      </c>
      <c r="M10699">
        <v>32.3</v>
      </c>
      <c r="N10699">
        <v>31.7</v>
      </c>
      <c r="U10699">
        <v>1.02</v>
      </c>
      <c r="V10699">
        <v>40.5</v>
      </c>
      <c r="W10699">
        <v>3.9</v>
      </c>
      <c r="Z10699">
        <v>1.403</v>
      </c>
      <c r="AA10699">
        <v>1.504</v>
      </c>
      <c r="AB10699" t="s">
        <v>124</v>
      </c>
      <c r="AC10699" s="8" t="s">
        <v>120</v>
      </c>
      <c r="AD10699" s="26" t="s">
        <v>120</v>
      </c>
    </row>
    <row r="10700" ht="15.75" spans="1:30">
      <c r="A10700">
        <v>65</v>
      </c>
      <c r="B10700">
        <v>65.1</v>
      </c>
      <c r="C10700" s="20">
        <v>0.012650462962963</v>
      </c>
      <c r="D10700" s="20"/>
      <c r="E10700" s="21" t="s">
        <v>112</v>
      </c>
      <c r="F10700" s="21">
        <v>122</v>
      </c>
      <c r="H10700">
        <v>1.69</v>
      </c>
      <c r="I10700">
        <v>14.5</v>
      </c>
      <c r="J10700">
        <v>1.72</v>
      </c>
      <c r="L10700">
        <v>60</v>
      </c>
      <c r="M10700">
        <v>32.7</v>
      </c>
      <c r="N10700">
        <v>32.2</v>
      </c>
      <c r="U10700">
        <v>1.01</v>
      </c>
      <c r="V10700">
        <v>37.5</v>
      </c>
      <c r="W10700">
        <v>4.1</v>
      </c>
      <c r="Z10700">
        <v>1.596</v>
      </c>
      <c r="AA10700">
        <v>1.732</v>
      </c>
      <c r="AB10700" t="s">
        <v>124</v>
      </c>
      <c r="AC10700" s="8" t="s">
        <v>120</v>
      </c>
      <c r="AD10700" s="26" t="s">
        <v>120</v>
      </c>
    </row>
    <row r="10701" ht="15.75" spans="1:30">
      <c r="A10701">
        <v>65</v>
      </c>
      <c r="B10701">
        <v>65.1</v>
      </c>
      <c r="C10701" s="20">
        <v>0.0126736111111111</v>
      </c>
      <c r="D10701" s="20"/>
      <c r="E10701" s="21" t="s">
        <v>112</v>
      </c>
      <c r="F10701" s="21">
        <v>122</v>
      </c>
      <c r="H10701">
        <v>1.86</v>
      </c>
      <c r="I10701">
        <v>15.9</v>
      </c>
      <c r="J10701">
        <v>1.9</v>
      </c>
      <c r="L10701">
        <v>68</v>
      </c>
      <c r="M10701">
        <v>34.4</v>
      </c>
      <c r="N10701">
        <v>33.6</v>
      </c>
      <c r="U10701">
        <v>1.02</v>
      </c>
      <c r="V10701">
        <v>38.2</v>
      </c>
      <c r="W10701">
        <v>4.5</v>
      </c>
      <c r="Z10701">
        <v>1.792</v>
      </c>
      <c r="AA10701">
        <v>1.916</v>
      </c>
      <c r="AB10701" t="s">
        <v>124</v>
      </c>
      <c r="AC10701" s="8" t="s">
        <v>120</v>
      </c>
      <c r="AD10701" s="26" t="s">
        <v>120</v>
      </c>
    </row>
    <row r="10702" ht="15.75" spans="1:30">
      <c r="A10702">
        <v>65</v>
      </c>
      <c r="B10702">
        <v>65.1</v>
      </c>
      <c r="C10702" s="20">
        <v>0.0126967592592593</v>
      </c>
      <c r="D10702" s="20"/>
      <c r="E10702" s="21" t="s">
        <v>112</v>
      </c>
      <c r="F10702" s="21">
        <v>122</v>
      </c>
      <c r="H10702">
        <v>1.79</v>
      </c>
      <c r="I10702">
        <v>15.3</v>
      </c>
      <c r="J10702">
        <v>1.84</v>
      </c>
      <c r="L10702">
        <v>66</v>
      </c>
      <c r="M10702">
        <v>34.8</v>
      </c>
      <c r="N10702">
        <v>33.9</v>
      </c>
      <c r="U10702">
        <v>1.03</v>
      </c>
      <c r="V10702">
        <v>33.9</v>
      </c>
      <c r="W10702">
        <v>4.4</v>
      </c>
      <c r="Z10702">
        <v>1.957</v>
      </c>
      <c r="AA10702">
        <v>1.959</v>
      </c>
      <c r="AB10702" t="s">
        <v>124</v>
      </c>
      <c r="AC10702" s="8" t="s">
        <v>120</v>
      </c>
      <c r="AD10702" s="26" t="s">
        <v>120</v>
      </c>
    </row>
    <row r="10703" ht="15.75" spans="1:30">
      <c r="A10703">
        <v>65</v>
      </c>
      <c r="B10703">
        <v>65.1</v>
      </c>
      <c r="C10703" s="20">
        <v>0.0127083333333333</v>
      </c>
      <c r="D10703" s="20"/>
      <c r="E10703" s="21" t="s">
        <v>112</v>
      </c>
      <c r="F10703" s="21">
        <v>122</v>
      </c>
      <c r="H10703">
        <v>1.65</v>
      </c>
      <c r="I10703">
        <v>14.1</v>
      </c>
      <c r="J10703">
        <v>1.7</v>
      </c>
      <c r="L10703">
        <v>62</v>
      </c>
      <c r="M10703">
        <v>35.1</v>
      </c>
      <c r="N10703">
        <v>34</v>
      </c>
      <c r="U10703">
        <v>1.03</v>
      </c>
      <c r="V10703">
        <v>34.9</v>
      </c>
      <c r="W10703">
        <v>4</v>
      </c>
      <c r="Z10703">
        <v>1.781</v>
      </c>
      <c r="AA10703">
        <v>1.91</v>
      </c>
      <c r="AB10703" t="s">
        <v>124</v>
      </c>
      <c r="AC10703" s="8" t="s">
        <v>120</v>
      </c>
      <c r="AD10703" s="26" t="s">
        <v>120</v>
      </c>
    </row>
    <row r="10704" ht="15.75" spans="1:30">
      <c r="A10704">
        <v>65</v>
      </c>
      <c r="B10704">
        <v>65.1</v>
      </c>
      <c r="C10704" s="20">
        <v>0.0127314814814815</v>
      </c>
      <c r="D10704" s="20"/>
      <c r="E10704" s="21" t="s">
        <v>112</v>
      </c>
      <c r="F10704" s="21">
        <v>121</v>
      </c>
      <c r="H10704">
        <v>1.69</v>
      </c>
      <c r="I10704">
        <v>14.4</v>
      </c>
      <c r="J10704">
        <v>1.74</v>
      </c>
      <c r="L10704">
        <v>62</v>
      </c>
      <c r="M10704">
        <v>33.9</v>
      </c>
      <c r="N10704">
        <v>32.9</v>
      </c>
      <c r="U10704">
        <v>1.03</v>
      </c>
      <c r="V10704">
        <v>36.1</v>
      </c>
      <c r="W10704">
        <v>4.1</v>
      </c>
      <c r="Z10704">
        <v>1.704</v>
      </c>
      <c r="AA10704">
        <v>1.806</v>
      </c>
      <c r="AB10704" t="s">
        <v>124</v>
      </c>
      <c r="AC10704" s="8" t="s">
        <v>120</v>
      </c>
      <c r="AD10704" s="26" t="s">
        <v>120</v>
      </c>
    </row>
    <row r="10705" ht="15.75" spans="1:30">
      <c r="A10705">
        <v>65</v>
      </c>
      <c r="B10705">
        <v>65.1</v>
      </c>
      <c r="C10705" s="20">
        <v>0.0127546296296296</v>
      </c>
      <c r="D10705" s="20"/>
      <c r="E10705" s="21" t="s">
        <v>112</v>
      </c>
      <c r="F10705" s="21">
        <v>121</v>
      </c>
      <c r="H10705">
        <v>1.7</v>
      </c>
      <c r="I10705">
        <v>14.6</v>
      </c>
      <c r="J10705">
        <v>1.76</v>
      </c>
      <c r="L10705">
        <v>62</v>
      </c>
      <c r="M10705">
        <v>33.9</v>
      </c>
      <c r="N10705">
        <v>32.8</v>
      </c>
      <c r="U10705">
        <v>1.03</v>
      </c>
      <c r="V10705">
        <v>35.9</v>
      </c>
      <c r="W10705">
        <v>4.2</v>
      </c>
      <c r="Z10705">
        <v>1.722</v>
      </c>
      <c r="AA10705">
        <v>1.81</v>
      </c>
      <c r="AB10705" t="s">
        <v>124</v>
      </c>
      <c r="AC10705" s="8" t="s">
        <v>120</v>
      </c>
      <c r="AD10705" s="26" t="s">
        <v>120</v>
      </c>
    </row>
    <row r="10706" ht="15.75" spans="1:30">
      <c r="A10706">
        <v>65</v>
      </c>
      <c r="B10706">
        <v>65.1</v>
      </c>
      <c r="C10706" s="20">
        <v>0.0127662037037037</v>
      </c>
      <c r="D10706" s="20"/>
      <c r="E10706" s="21" t="s">
        <v>112</v>
      </c>
      <c r="F10706" s="21">
        <v>121</v>
      </c>
      <c r="H10706">
        <v>1.73</v>
      </c>
      <c r="I10706">
        <v>14.8</v>
      </c>
      <c r="J10706">
        <v>1.77</v>
      </c>
      <c r="L10706">
        <v>64</v>
      </c>
      <c r="M10706">
        <v>34.3</v>
      </c>
      <c r="N10706">
        <v>33.6</v>
      </c>
      <c r="U10706">
        <v>1.02</v>
      </c>
      <c r="V10706">
        <v>37.7</v>
      </c>
      <c r="W10706">
        <v>4.2</v>
      </c>
      <c r="Z10706">
        <v>1.694</v>
      </c>
      <c r="AA10706">
        <v>1.845</v>
      </c>
      <c r="AB10706" t="s">
        <v>124</v>
      </c>
      <c r="AC10706" s="8" t="s">
        <v>120</v>
      </c>
      <c r="AD10706" s="26" t="s">
        <v>120</v>
      </c>
    </row>
    <row r="10707" ht="15.75" spans="1:30">
      <c r="A10707">
        <v>65</v>
      </c>
      <c r="B10707">
        <v>65.1</v>
      </c>
      <c r="C10707" s="20">
        <v>0.0127893518518519</v>
      </c>
      <c r="D10707" s="20"/>
      <c r="E10707" s="21" t="s">
        <v>112</v>
      </c>
      <c r="F10707" s="21">
        <v>121</v>
      </c>
      <c r="H10707">
        <v>1.72</v>
      </c>
      <c r="I10707">
        <v>14.7</v>
      </c>
      <c r="J10707">
        <v>1.78</v>
      </c>
      <c r="L10707">
        <v>65</v>
      </c>
      <c r="M10707">
        <v>35</v>
      </c>
      <c r="N10707">
        <v>33.7</v>
      </c>
      <c r="U10707">
        <v>1.04</v>
      </c>
      <c r="V10707">
        <v>39.2</v>
      </c>
      <c r="W10707">
        <v>4.2</v>
      </c>
      <c r="Z10707">
        <v>1.652</v>
      </c>
      <c r="AA10707">
        <v>1.684</v>
      </c>
      <c r="AB10707" t="s">
        <v>124</v>
      </c>
      <c r="AC10707" s="8" t="s">
        <v>120</v>
      </c>
      <c r="AD10707" s="26" t="s">
        <v>120</v>
      </c>
    </row>
    <row r="10708" ht="15.75" spans="1:30">
      <c r="A10708">
        <v>65</v>
      </c>
      <c r="B10708">
        <v>65.1</v>
      </c>
      <c r="C10708" s="20">
        <v>0.0128009259259259</v>
      </c>
      <c r="D10708" s="20"/>
      <c r="E10708" s="21" t="s">
        <v>112</v>
      </c>
      <c r="F10708" s="21">
        <v>121</v>
      </c>
      <c r="H10708">
        <v>1.58</v>
      </c>
      <c r="I10708">
        <v>13.5</v>
      </c>
      <c r="J10708">
        <v>1.62</v>
      </c>
      <c r="L10708">
        <v>58</v>
      </c>
      <c r="M10708">
        <v>33.5</v>
      </c>
      <c r="N10708">
        <v>32.7</v>
      </c>
      <c r="U10708">
        <v>1.02</v>
      </c>
      <c r="V10708">
        <v>40</v>
      </c>
      <c r="W10708">
        <v>3.9</v>
      </c>
      <c r="Z10708">
        <v>1.443</v>
      </c>
      <c r="AA10708">
        <v>1.582</v>
      </c>
      <c r="AB10708" t="s">
        <v>124</v>
      </c>
      <c r="AC10708" s="8" t="s">
        <v>120</v>
      </c>
      <c r="AD10708" s="26" t="s">
        <v>120</v>
      </c>
    </row>
    <row r="10709" ht="15.75" spans="1:30">
      <c r="A10709">
        <v>65</v>
      </c>
      <c r="B10709">
        <v>65.1</v>
      </c>
      <c r="C10709" s="20">
        <v>0.0128240740740741</v>
      </c>
      <c r="D10709" s="20"/>
      <c r="E10709" s="21" t="s">
        <v>112</v>
      </c>
      <c r="F10709" s="21">
        <v>121</v>
      </c>
      <c r="H10709">
        <v>1.69</v>
      </c>
      <c r="I10709">
        <v>14.5</v>
      </c>
      <c r="J10709">
        <v>1.73</v>
      </c>
      <c r="L10709">
        <v>61</v>
      </c>
      <c r="M10709">
        <v>33.6</v>
      </c>
      <c r="N10709">
        <v>32.8</v>
      </c>
      <c r="U10709">
        <v>1.03</v>
      </c>
      <c r="V10709">
        <v>36.1</v>
      </c>
      <c r="W10709">
        <v>4.1</v>
      </c>
      <c r="Z10709">
        <v>1.692</v>
      </c>
      <c r="AA10709">
        <v>1.787</v>
      </c>
      <c r="AB10709" t="s">
        <v>124</v>
      </c>
      <c r="AC10709" s="8" t="s">
        <v>120</v>
      </c>
      <c r="AD10709" s="26" t="s">
        <v>120</v>
      </c>
    </row>
    <row r="10710" ht="15.75" spans="1:30">
      <c r="A10710">
        <v>65</v>
      </c>
      <c r="B10710">
        <v>65.1</v>
      </c>
      <c r="C10710" s="20">
        <v>0.0128472222222222</v>
      </c>
      <c r="D10710" s="20"/>
      <c r="E10710" s="21" t="s">
        <v>112</v>
      </c>
      <c r="F10710" s="21">
        <v>121</v>
      </c>
      <c r="H10710">
        <v>1.77</v>
      </c>
      <c r="I10710">
        <v>15.1</v>
      </c>
      <c r="J10710">
        <v>1.81</v>
      </c>
      <c r="L10710">
        <v>65</v>
      </c>
      <c r="M10710">
        <v>34</v>
      </c>
      <c r="N10710">
        <v>33.1</v>
      </c>
      <c r="U10710">
        <v>1.03</v>
      </c>
      <c r="V10710">
        <v>38.5</v>
      </c>
      <c r="W10710">
        <v>4.3</v>
      </c>
      <c r="Z10710">
        <v>1.68</v>
      </c>
      <c r="AA10710">
        <v>1.764</v>
      </c>
      <c r="AB10710" t="s">
        <v>124</v>
      </c>
      <c r="AC10710" s="8" t="s">
        <v>120</v>
      </c>
      <c r="AD10710" s="26" t="s">
        <v>120</v>
      </c>
    </row>
    <row r="10711" ht="15.75" spans="1:30">
      <c r="A10711">
        <v>65</v>
      </c>
      <c r="B10711">
        <v>65.1</v>
      </c>
      <c r="C10711" s="20">
        <v>0.0128587962962963</v>
      </c>
      <c r="D10711" s="20"/>
      <c r="E10711" s="21" t="s">
        <v>112</v>
      </c>
      <c r="F10711" s="21">
        <v>121</v>
      </c>
      <c r="H10711">
        <v>1.81</v>
      </c>
      <c r="I10711">
        <v>15.5</v>
      </c>
      <c r="J10711">
        <v>1.87</v>
      </c>
      <c r="L10711">
        <v>67</v>
      </c>
      <c r="M10711">
        <v>34.6</v>
      </c>
      <c r="N10711">
        <v>33.5</v>
      </c>
      <c r="U10711">
        <v>1.03</v>
      </c>
      <c r="V10711">
        <v>36.6</v>
      </c>
      <c r="W10711">
        <v>4.4</v>
      </c>
      <c r="Z10711">
        <v>1.832</v>
      </c>
      <c r="AA10711">
        <v>1.906</v>
      </c>
      <c r="AB10711" t="s">
        <v>124</v>
      </c>
      <c r="AC10711" s="8" t="s">
        <v>120</v>
      </c>
      <c r="AD10711" s="26" t="s">
        <v>120</v>
      </c>
    </row>
    <row r="10712" ht="15.75" spans="1:30">
      <c r="A10712">
        <v>65</v>
      </c>
      <c r="B10712">
        <v>65.1</v>
      </c>
      <c r="C10712" s="20">
        <v>0.0128819444444444</v>
      </c>
      <c r="D10712" s="20"/>
      <c r="E10712" s="21" t="s">
        <v>112</v>
      </c>
      <c r="F10712" s="21">
        <v>121</v>
      </c>
      <c r="H10712">
        <v>1.6</v>
      </c>
      <c r="I10712">
        <v>13.7</v>
      </c>
      <c r="J10712">
        <v>1.64</v>
      </c>
      <c r="L10712">
        <v>57</v>
      </c>
      <c r="M10712">
        <v>33.4</v>
      </c>
      <c r="N10712">
        <v>32.6</v>
      </c>
      <c r="U10712">
        <v>1.03</v>
      </c>
      <c r="V10712">
        <v>34.1</v>
      </c>
      <c r="W10712">
        <v>3.9</v>
      </c>
      <c r="Z10712">
        <v>1.684</v>
      </c>
      <c r="AA10712">
        <v>1.786</v>
      </c>
      <c r="AB10712" t="s">
        <v>124</v>
      </c>
      <c r="AC10712" s="8" t="s">
        <v>120</v>
      </c>
      <c r="AD10712" s="26" t="s">
        <v>120</v>
      </c>
    </row>
    <row r="10713" ht="15.75" spans="1:30">
      <c r="A10713">
        <v>65</v>
      </c>
      <c r="B10713">
        <v>65.1</v>
      </c>
      <c r="C10713" s="20">
        <v>0.0129050925925926</v>
      </c>
      <c r="D10713" s="20"/>
      <c r="E10713" s="21" t="s">
        <v>112</v>
      </c>
      <c r="F10713" s="21">
        <v>122</v>
      </c>
      <c r="H10713">
        <v>1.68</v>
      </c>
      <c r="I10713">
        <v>14.4</v>
      </c>
      <c r="J10713">
        <v>1.73</v>
      </c>
      <c r="L10713">
        <v>62</v>
      </c>
      <c r="M10713">
        <v>34</v>
      </c>
      <c r="N10713">
        <v>33.2</v>
      </c>
      <c r="U10713">
        <v>1.02</v>
      </c>
      <c r="V10713">
        <v>39.7</v>
      </c>
      <c r="W10713">
        <v>4.1</v>
      </c>
      <c r="Z10713">
        <v>1.561</v>
      </c>
      <c r="AA10713">
        <v>1.639</v>
      </c>
      <c r="AB10713" t="s">
        <v>124</v>
      </c>
      <c r="AC10713" s="8" t="s">
        <v>120</v>
      </c>
      <c r="AD10713" s="26" t="s">
        <v>120</v>
      </c>
    </row>
    <row r="10714" ht="15.75" spans="1:30">
      <c r="A10714">
        <v>65</v>
      </c>
      <c r="B10714">
        <v>65.1</v>
      </c>
      <c r="C10714" s="20">
        <v>0.0129166666666667</v>
      </c>
      <c r="D10714" s="20"/>
      <c r="E10714" s="21" t="s">
        <v>112</v>
      </c>
      <c r="F10714" s="21">
        <v>122</v>
      </c>
      <c r="H10714">
        <v>1.75</v>
      </c>
      <c r="I10714">
        <v>15</v>
      </c>
      <c r="J10714">
        <v>1.8</v>
      </c>
      <c r="L10714">
        <v>64</v>
      </c>
      <c r="M10714">
        <v>33.9</v>
      </c>
      <c r="N10714">
        <v>32.9</v>
      </c>
      <c r="U10714">
        <v>1.03</v>
      </c>
      <c r="V10714">
        <v>40.5</v>
      </c>
      <c r="W10714">
        <v>4.3</v>
      </c>
      <c r="Z10714">
        <v>1.581</v>
      </c>
      <c r="AA10714">
        <v>1.71</v>
      </c>
      <c r="AB10714" t="s">
        <v>124</v>
      </c>
      <c r="AC10714" s="8" t="s">
        <v>120</v>
      </c>
      <c r="AD10714" s="26" t="s">
        <v>120</v>
      </c>
    </row>
    <row r="10715" ht="15.75" spans="1:30">
      <c r="A10715">
        <v>65</v>
      </c>
      <c r="B10715">
        <v>65.1</v>
      </c>
      <c r="C10715" s="20">
        <v>0.0129282407407407</v>
      </c>
      <c r="D10715" s="20"/>
      <c r="E10715" s="21" t="s">
        <v>112</v>
      </c>
      <c r="F10715" s="21">
        <v>122</v>
      </c>
      <c r="H10715">
        <v>1.59</v>
      </c>
      <c r="I10715">
        <v>13.6</v>
      </c>
      <c r="J10715">
        <v>1.63</v>
      </c>
      <c r="L10715">
        <v>57</v>
      </c>
      <c r="M10715">
        <v>32.8</v>
      </c>
      <c r="N10715">
        <v>32.1</v>
      </c>
      <c r="U10715">
        <v>1.02</v>
      </c>
      <c r="V10715">
        <v>42</v>
      </c>
      <c r="W10715">
        <v>3.9</v>
      </c>
      <c r="Z10715">
        <v>1.366</v>
      </c>
      <c r="AA10715">
        <v>1.441</v>
      </c>
      <c r="AB10715" t="s">
        <v>124</v>
      </c>
      <c r="AC10715" s="8" t="s">
        <v>120</v>
      </c>
      <c r="AD10715" s="26" t="s">
        <v>120</v>
      </c>
    </row>
    <row r="10716" ht="15.75" spans="1:30">
      <c r="A10716">
        <v>65</v>
      </c>
      <c r="B10716">
        <v>65.1</v>
      </c>
      <c r="C10716" s="20">
        <v>0.0129513888888889</v>
      </c>
      <c r="D10716" s="20"/>
      <c r="E10716" s="21" t="s">
        <v>112</v>
      </c>
      <c r="F10716" s="21">
        <v>122</v>
      </c>
      <c r="H10716">
        <v>1.41</v>
      </c>
      <c r="I10716">
        <v>12.1</v>
      </c>
      <c r="J10716">
        <v>1.42</v>
      </c>
      <c r="L10716">
        <v>49</v>
      </c>
      <c r="M10716">
        <v>30.9</v>
      </c>
      <c r="N10716">
        <v>30.9</v>
      </c>
      <c r="U10716">
        <v>1</v>
      </c>
      <c r="V10716">
        <v>40.5</v>
      </c>
      <c r="W10716">
        <v>3.5</v>
      </c>
      <c r="Z10716">
        <v>1.199</v>
      </c>
      <c r="AA10716">
        <v>1.359</v>
      </c>
      <c r="AB10716" t="s">
        <v>124</v>
      </c>
      <c r="AC10716" s="8" t="s">
        <v>120</v>
      </c>
      <c r="AD10716" s="26" t="s">
        <v>120</v>
      </c>
    </row>
    <row r="10717" ht="15.75" spans="1:30">
      <c r="A10717">
        <v>65</v>
      </c>
      <c r="B10717">
        <v>65.1</v>
      </c>
      <c r="C10717" s="20">
        <v>0.012962962962963</v>
      </c>
      <c r="D10717" s="20"/>
      <c r="E10717" s="21" t="s">
        <v>112</v>
      </c>
      <c r="F10717" s="21">
        <v>122</v>
      </c>
      <c r="H10717">
        <v>1.59</v>
      </c>
      <c r="I10717">
        <v>13.6</v>
      </c>
      <c r="J10717">
        <v>1.58</v>
      </c>
      <c r="L10717">
        <v>54</v>
      </c>
      <c r="M10717">
        <v>30.7</v>
      </c>
      <c r="N10717">
        <v>31</v>
      </c>
      <c r="U10717">
        <v>0.99</v>
      </c>
      <c r="V10717">
        <v>40.5</v>
      </c>
      <c r="W10717">
        <v>3.9</v>
      </c>
      <c r="Z10717">
        <v>1.326</v>
      </c>
      <c r="AA10717">
        <v>1.42</v>
      </c>
      <c r="AB10717" t="s">
        <v>124</v>
      </c>
      <c r="AC10717" s="8" t="s">
        <v>120</v>
      </c>
      <c r="AD10717" s="26" t="s">
        <v>120</v>
      </c>
    </row>
    <row r="10718" ht="15.75" spans="1:30">
      <c r="A10718">
        <v>65</v>
      </c>
      <c r="B10718">
        <v>65.1</v>
      </c>
      <c r="C10718" s="20">
        <v>0.0129861111111111</v>
      </c>
      <c r="D10718" s="20"/>
      <c r="E10718" s="21" t="s">
        <v>112</v>
      </c>
      <c r="F10718" s="21">
        <v>122</v>
      </c>
      <c r="H10718">
        <v>1.71</v>
      </c>
      <c r="I10718">
        <v>14.6</v>
      </c>
      <c r="J10718">
        <v>1.69</v>
      </c>
      <c r="L10718">
        <v>57</v>
      </c>
      <c r="M10718">
        <v>31.2</v>
      </c>
      <c r="N10718">
        <v>31.5</v>
      </c>
      <c r="U10718">
        <v>0.99</v>
      </c>
      <c r="V10718">
        <v>33.9</v>
      </c>
      <c r="W10718">
        <v>4.2</v>
      </c>
      <c r="Z10718">
        <v>1.691</v>
      </c>
      <c r="AA10718">
        <v>1.669</v>
      </c>
      <c r="AB10718" t="s">
        <v>124</v>
      </c>
      <c r="AC10718" s="8" t="s">
        <v>120</v>
      </c>
      <c r="AD10718" s="26" t="s">
        <v>120</v>
      </c>
    </row>
    <row r="10719" ht="15.75" spans="1:30">
      <c r="A10719">
        <v>65</v>
      </c>
      <c r="B10719">
        <v>65.1</v>
      </c>
      <c r="C10719" s="20">
        <v>0.0129976851851852</v>
      </c>
      <c r="D10719" s="20"/>
      <c r="E10719" s="21" t="s">
        <v>112</v>
      </c>
      <c r="F10719" s="21">
        <v>122</v>
      </c>
      <c r="H10719">
        <v>1.88</v>
      </c>
      <c r="I10719">
        <v>16.1</v>
      </c>
      <c r="J10719">
        <v>1.82</v>
      </c>
      <c r="L10719">
        <v>71</v>
      </c>
      <c r="M10719">
        <v>34.6</v>
      </c>
      <c r="N10719">
        <v>35.7</v>
      </c>
      <c r="U10719">
        <v>0.97</v>
      </c>
      <c r="V10719">
        <v>50.4</v>
      </c>
      <c r="W10719">
        <v>4.6</v>
      </c>
      <c r="Z10719">
        <v>1.411</v>
      </c>
      <c r="AA10719">
        <v>1.576</v>
      </c>
      <c r="AB10719" t="s">
        <v>124</v>
      </c>
      <c r="AC10719" s="8" t="s">
        <v>120</v>
      </c>
      <c r="AD10719" s="26" t="s">
        <v>120</v>
      </c>
    </row>
    <row r="10720" ht="15.75" spans="1:30">
      <c r="A10720">
        <v>65</v>
      </c>
      <c r="B10720">
        <v>65.1</v>
      </c>
      <c r="C10720" s="20">
        <v>0.0130208333333333</v>
      </c>
      <c r="D10720" s="20"/>
      <c r="E10720" s="21" t="s">
        <v>112</v>
      </c>
      <c r="F10720" s="21">
        <v>123</v>
      </c>
      <c r="H10720">
        <v>1.85</v>
      </c>
      <c r="I10720">
        <v>15.9</v>
      </c>
      <c r="J10720">
        <v>1.88</v>
      </c>
      <c r="L10720">
        <v>70</v>
      </c>
      <c r="M10720">
        <v>35.2</v>
      </c>
      <c r="N10720">
        <v>34.6</v>
      </c>
      <c r="U10720">
        <v>1.02</v>
      </c>
      <c r="V10720">
        <v>41.4</v>
      </c>
      <c r="W10720">
        <v>4.5</v>
      </c>
      <c r="Z10720">
        <v>1.694</v>
      </c>
      <c r="AA10720">
        <v>1.831</v>
      </c>
      <c r="AB10720" t="s">
        <v>124</v>
      </c>
      <c r="AC10720" s="8" t="s">
        <v>120</v>
      </c>
      <c r="AD10720" s="26" t="s">
        <v>120</v>
      </c>
    </row>
    <row r="10721" ht="15.75" spans="1:30">
      <c r="A10721">
        <v>65</v>
      </c>
      <c r="B10721">
        <v>65.1</v>
      </c>
      <c r="C10721" s="20">
        <v>0.0130324074074074</v>
      </c>
      <c r="D10721" s="20"/>
      <c r="E10721" s="21" t="s">
        <v>112</v>
      </c>
      <c r="F10721" s="21">
        <v>123</v>
      </c>
      <c r="H10721">
        <v>1.9</v>
      </c>
      <c r="I10721">
        <v>16.3</v>
      </c>
      <c r="J10721">
        <v>1.95</v>
      </c>
      <c r="L10721">
        <v>73</v>
      </c>
      <c r="M10721">
        <v>35.6</v>
      </c>
      <c r="N10721">
        <v>34.8</v>
      </c>
      <c r="U10721">
        <v>1.02</v>
      </c>
      <c r="V10721">
        <v>41.7</v>
      </c>
      <c r="W10721">
        <v>4.7</v>
      </c>
      <c r="Z10721">
        <v>1.747</v>
      </c>
      <c r="AA10721">
        <v>1.836</v>
      </c>
      <c r="AB10721" t="s">
        <v>124</v>
      </c>
      <c r="AC10721" s="8" t="s">
        <v>120</v>
      </c>
      <c r="AD10721" s="26" t="s">
        <v>120</v>
      </c>
    </row>
    <row r="10722" ht="15.75" spans="1:30">
      <c r="A10722">
        <v>65</v>
      </c>
      <c r="B10722">
        <v>65.1</v>
      </c>
      <c r="C10722" s="20">
        <v>0.0130555555555556</v>
      </c>
      <c r="D10722" s="20"/>
      <c r="E10722" s="21" t="s">
        <v>112</v>
      </c>
      <c r="F10722" s="21">
        <v>123</v>
      </c>
      <c r="H10722">
        <v>1.86</v>
      </c>
      <c r="I10722">
        <v>15.9</v>
      </c>
      <c r="J10722">
        <v>1.92</v>
      </c>
      <c r="L10722">
        <v>71</v>
      </c>
      <c r="M10722">
        <v>35.8</v>
      </c>
      <c r="N10722">
        <v>34.7</v>
      </c>
      <c r="U10722">
        <v>1.03</v>
      </c>
      <c r="V10722">
        <v>35.9</v>
      </c>
      <c r="W10722">
        <v>4.5</v>
      </c>
      <c r="Z10722">
        <v>1.969</v>
      </c>
      <c r="AA10722">
        <v>1.9</v>
      </c>
      <c r="AB10722" t="s">
        <v>124</v>
      </c>
      <c r="AC10722" s="8" t="s">
        <v>120</v>
      </c>
      <c r="AD10722" s="26" t="s">
        <v>120</v>
      </c>
    </row>
    <row r="10723" ht="15.75" spans="1:30">
      <c r="A10723">
        <v>65</v>
      </c>
      <c r="B10723">
        <v>65.1</v>
      </c>
      <c r="C10723" s="20">
        <v>0.0130787037037037</v>
      </c>
      <c r="D10723" s="20"/>
      <c r="E10723" s="21" t="s">
        <v>112</v>
      </c>
      <c r="F10723" s="21">
        <v>121</v>
      </c>
      <c r="H10723">
        <v>1.62</v>
      </c>
      <c r="I10723">
        <v>13.9</v>
      </c>
      <c r="J10723">
        <v>1.66</v>
      </c>
      <c r="L10723">
        <v>61</v>
      </c>
      <c r="M10723">
        <v>35.2</v>
      </c>
      <c r="N10723">
        <v>34.3</v>
      </c>
      <c r="U10723">
        <v>1.03</v>
      </c>
      <c r="V10723">
        <v>35.9</v>
      </c>
      <c r="W10723">
        <v>4</v>
      </c>
      <c r="Z10723">
        <v>1.709</v>
      </c>
      <c r="AA10723">
        <v>1.872</v>
      </c>
      <c r="AB10723" t="s">
        <v>124</v>
      </c>
      <c r="AC10723" s="8" t="s">
        <v>120</v>
      </c>
      <c r="AD10723" s="26" t="s">
        <v>120</v>
      </c>
    </row>
    <row r="10724" ht="15.75" spans="1:30">
      <c r="A10724">
        <v>65</v>
      </c>
      <c r="B10724">
        <v>65.1</v>
      </c>
      <c r="C10724" s="20">
        <v>0.0130902777777778</v>
      </c>
      <c r="D10724" s="20"/>
      <c r="E10724" s="21" t="s">
        <v>112</v>
      </c>
      <c r="F10724" s="21">
        <v>121</v>
      </c>
      <c r="H10724">
        <v>1.73</v>
      </c>
      <c r="I10724">
        <v>14.8</v>
      </c>
      <c r="J10724">
        <v>1.78</v>
      </c>
      <c r="L10724">
        <v>66</v>
      </c>
      <c r="M10724">
        <v>35.7</v>
      </c>
      <c r="N10724">
        <v>34.6</v>
      </c>
      <c r="U10724">
        <v>1.03</v>
      </c>
      <c r="V10724">
        <v>37.5</v>
      </c>
      <c r="W10724">
        <v>4.2</v>
      </c>
      <c r="Z10724">
        <v>1.762</v>
      </c>
      <c r="AA10724">
        <v>1.79</v>
      </c>
      <c r="AB10724" t="s">
        <v>124</v>
      </c>
      <c r="AC10724" s="8" t="s">
        <v>120</v>
      </c>
      <c r="AD10724" s="26" t="s">
        <v>120</v>
      </c>
    </row>
    <row r="10725" ht="15.75" spans="1:30">
      <c r="A10725">
        <v>65</v>
      </c>
      <c r="B10725">
        <v>65.1</v>
      </c>
      <c r="C10725" s="20">
        <v>0.0131134259259259</v>
      </c>
      <c r="D10725" s="20"/>
      <c r="E10725" s="21" t="s">
        <v>112</v>
      </c>
      <c r="F10725" s="21">
        <v>121</v>
      </c>
      <c r="H10725">
        <v>1.64</v>
      </c>
      <c r="I10725">
        <v>14.1</v>
      </c>
      <c r="J10725">
        <v>1.68</v>
      </c>
      <c r="L10725">
        <v>63</v>
      </c>
      <c r="M10725">
        <v>35.5</v>
      </c>
      <c r="N10725">
        <v>34.7</v>
      </c>
      <c r="U10725">
        <v>1.02</v>
      </c>
      <c r="V10725">
        <v>38.5</v>
      </c>
      <c r="W10725">
        <v>4</v>
      </c>
      <c r="Z10725">
        <v>1.636</v>
      </c>
      <c r="AA10725">
        <v>1.752</v>
      </c>
      <c r="AB10725" t="s">
        <v>124</v>
      </c>
      <c r="AC10725" s="8" t="s">
        <v>120</v>
      </c>
      <c r="AD10725" s="26" t="s">
        <v>120</v>
      </c>
    </row>
    <row r="10726" ht="15.75" spans="1:30">
      <c r="A10726">
        <v>65</v>
      </c>
      <c r="B10726">
        <v>65.1</v>
      </c>
      <c r="C10726" s="20">
        <v>0.013125</v>
      </c>
      <c r="D10726" s="20"/>
      <c r="E10726" s="21" t="s">
        <v>112</v>
      </c>
      <c r="F10726" s="21">
        <v>122</v>
      </c>
      <c r="H10726">
        <v>1.67</v>
      </c>
      <c r="I10726">
        <v>14.3</v>
      </c>
      <c r="J10726">
        <v>1.71</v>
      </c>
      <c r="L10726">
        <v>63</v>
      </c>
      <c r="M10726">
        <v>35.2</v>
      </c>
      <c r="N10726">
        <v>34.4</v>
      </c>
      <c r="U10726">
        <v>1.03</v>
      </c>
      <c r="V10726">
        <v>38</v>
      </c>
      <c r="W10726">
        <v>4.1</v>
      </c>
      <c r="Z10726">
        <v>1.672</v>
      </c>
      <c r="AA10726">
        <v>1.678</v>
      </c>
      <c r="AB10726" t="s">
        <v>124</v>
      </c>
      <c r="AC10726" s="8" t="s">
        <v>120</v>
      </c>
      <c r="AD10726" s="26" t="s">
        <v>120</v>
      </c>
    </row>
    <row r="10727" ht="15.75" spans="1:30">
      <c r="A10727">
        <v>65</v>
      </c>
      <c r="B10727">
        <v>65.1</v>
      </c>
      <c r="C10727" s="20">
        <v>0.0131481481481481</v>
      </c>
      <c r="D10727" s="20"/>
      <c r="E10727" s="21" t="s">
        <v>112</v>
      </c>
      <c r="F10727" s="21">
        <v>122</v>
      </c>
      <c r="H10727">
        <v>1.63</v>
      </c>
      <c r="I10727">
        <v>13.9</v>
      </c>
      <c r="J10727">
        <v>1.66</v>
      </c>
      <c r="L10727">
        <v>60</v>
      </c>
      <c r="M10727">
        <v>34.3</v>
      </c>
      <c r="N10727">
        <v>33.6</v>
      </c>
      <c r="U10727">
        <v>1.02</v>
      </c>
      <c r="V10727">
        <v>35.1</v>
      </c>
      <c r="W10727">
        <v>4</v>
      </c>
      <c r="Z10727">
        <v>1.71</v>
      </c>
      <c r="AA10727">
        <v>1.79</v>
      </c>
      <c r="AB10727" t="s">
        <v>124</v>
      </c>
      <c r="AC10727" s="8" t="s">
        <v>120</v>
      </c>
      <c r="AD10727" s="26" t="s">
        <v>120</v>
      </c>
    </row>
    <row r="10728" ht="15.75" spans="1:30">
      <c r="A10728">
        <v>65</v>
      </c>
      <c r="B10728">
        <v>65.1</v>
      </c>
      <c r="C10728" s="20">
        <v>0.0131712962962963</v>
      </c>
      <c r="D10728" s="20"/>
      <c r="E10728" s="21" t="s">
        <v>112</v>
      </c>
      <c r="F10728" s="21">
        <v>122</v>
      </c>
      <c r="H10728">
        <v>1.74</v>
      </c>
      <c r="I10728">
        <v>14.9</v>
      </c>
      <c r="J10728">
        <v>1.76</v>
      </c>
      <c r="L10728">
        <v>62</v>
      </c>
      <c r="M10728">
        <v>33.4</v>
      </c>
      <c r="N10728">
        <v>32.9</v>
      </c>
      <c r="U10728">
        <v>1.02</v>
      </c>
      <c r="V10728">
        <v>35.5</v>
      </c>
      <c r="W10728">
        <v>4.3</v>
      </c>
      <c r="Z10728">
        <v>1.755</v>
      </c>
      <c r="AA10728">
        <v>1.808</v>
      </c>
      <c r="AB10728" t="s">
        <v>124</v>
      </c>
      <c r="AC10728" s="8" t="s">
        <v>120</v>
      </c>
      <c r="AD10728" s="26" t="s">
        <v>120</v>
      </c>
    </row>
    <row r="10729" ht="15.75" spans="1:30">
      <c r="A10729">
        <v>65</v>
      </c>
      <c r="B10729">
        <v>65.1</v>
      </c>
      <c r="C10729" s="20">
        <v>0.0131828703703704</v>
      </c>
      <c r="D10729" s="20"/>
      <c r="E10729" s="21" t="s">
        <v>112</v>
      </c>
      <c r="F10729" s="21">
        <v>122</v>
      </c>
      <c r="H10729">
        <v>1.76</v>
      </c>
      <c r="I10729">
        <v>15.1</v>
      </c>
      <c r="J10729">
        <v>1.78</v>
      </c>
      <c r="L10729">
        <v>64</v>
      </c>
      <c r="M10729">
        <v>33.9</v>
      </c>
      <c r="N10729">
        <v>33.6</v>
      </c>
      <c r="U10729">
        <v>1.01</v>
      </c>
      <c r="V10729">
        <v>38.2</v>
      </c>
      <c r="W10729">
        <v>4.3</v>
      </c>
      <c r="Z10729">
        <v>1.68</v>
      </c>
      <c r="AA10729">
        <v>1.807</v>
      </c>
      <c r="AB10729" t="s">
        <v>124</v>
      </c>
      <c r="AC10729" s="8" t="s">
        <v>120</v>
      </c>
      <c r="AD10729" s="26" t="s">
        <v>120</v>
      </c>
    </row>
    <row r="10730" ht="15.75" spans="1:30">
      <c r="A10730">
        <v>65</v>
      </c>
      <c r="B10730">
        <v>65.1</v>
      </c>
      <c r="C10730" s="20">
        <v>0.0132060185185185</v>
      </c>
      <c r="D10730" s="20"/>
      <c r="E10730" s="21" t="s">
        <v>112</v>
      </c>
      <c r="F10730" s="21">
        <v>122</v>
      </c>
      <c r="H10730">
        <v>1.71</v>
      </c>
      <c r="I10730">
        <v>14.6</v>
      </c>
      <c r="J10730">
        <v>1.74</v>
      </c>
      <c r="L10730">
        <v>64</v>
      </c>
      <c r="M10730">
        <v>34.5</v>
      </c>
      <c r="N10730">
        <v>33.8</v>
      </c>
      <c r="U10730">
        <v>1.02</v>
      </c>
      <c r="V10730">
        <v>40.8</v>
      </c>
      <c r="W10730">
        <v>4.2</v>
      </c>
      <c r="Z10730">
        <v>1.563</v>
      </c>
      <c r="AA10730">
        <v>1.718</v>
      </c>
      <c r="AB10730" t="s">
        <v>124</v>
      </c>
      <c r="AC10730" s="8" t="s">
        <v>120</v>
      </c>
      <c r="AD10730" s="26" t="s">
        <v>120</v>
      </c>
    </row>
    <row r="10731" ht="15.75" spans="1:30">
      <c r="A10731">
        <v>65</v>
      </c>
      <c r="B10731">
        <v>65.1</v>
      </c>
      <c r="C10731" s="20">
        <v>0.0132291666666667</v>
      </c>
      <c r="D10731" s="20"/>
      <c r="E10731" s="21" t="s">
        <v>112</v>
      </c>
      <c r="F10731" s="21">
        <v>122</v>
      </c>
      <c r="H10731">
        <v>1.56</v>
      </c>
      <c r="I10731">
        <v>13.4</v>
      </c>
      <c r="J10731">
        <v>1.58</v>
      </c>
      <c r="L10731">
        <v>53</v>
      </c>
      <c r="M10731">
        <v>31.7</v>
      </c>
      <c r="N10731">
        <v>31.3</v>
      </c>
      <c r="U10731">
        <v>1.01</v>
      </c>
      <c r="V10731">
        <v>32.6</v>
      </c>
      <c r="W10731">
        <v>3.8</v>
      </c>
      <c r="Z10731">
        <v>1.636</v>
      </c>
      <c r="AA10731">
        <v>1.812</v>
      </c>
      <c r="AB10731" t="s">
        <v>124</v>
      </c>
      <c r="AC10731" s="8" t="s">
        <v>120</v>
      </c>
      <c r="AD10731" s="26" t="s">
        <v>120</v>
      </c>
    </row>
    <row r="10732" ht="15.75" spans="1:30">
      <c r="A10732">
        <v>65</v>
      </c>
      <c r="B10732">
        <v>65.1</v>
      </c>
      <c r="C10732" s="20">
        <v>0.0132407407407407</v>
      </c>
      <c r="D10732" s="20"/>
      <c r="E10732" s="21" t="s">
        <v>112</v>
      </c>
      <c r="F10732" s="21">
        <v>122</v>
      </c>
      <c r="H10732">
        <v>1.86</v>
      </c>
      <c r="I10732">
        <v>15.9</v>
      </c>
      <c r="J10732">
        <v>1.9</v>
      </c>
      <c r="L10732">
        <v>69</v>
      </c>
      <c r="M10732">
        <v>34.6</v>
      </c>
      <c r="N10732">
        <v>33.7</v>
      </c>
      <c r="U10732">
        <v>1.02</v>
      </c>
      <c r="V10732">
        <v>41.4</v>
      </c>
      <c r="W10732">
        <v>4.5</v>
      </c>
      <c r="Z10732">
        <v>1.672</v>
      </c>
      <c r="AA10732">
        <v>1.779</v>
      </c>
      <c r="AB10732" t="s">
        <v>124</v>
      </c>
      <c r="AC10732" s="8" t="s">
        <v>120</v>
      </c>
      <c r="AD10732" s="26" t="s">
        <v>120</v>
      </c>
    </row>
    <row r="10733" ht="15.75" spans="1:30">
      <c r="A10733">
        <v>65</v>
      </c>
      <c r="B10733">
        <v>65.1</v>
      </c>
      <c r="C10733" s="20">
        <v>0.0132638888888889</v>
      </c>
      <c r="D10733" s="20"/>
      <c r="E10733" s="21" t="s">
        <v>112</v>
      </c>
      <c r="F10733" s="21">
        <v>123</v>
      </c>
      <c r="H10733">
        <v>1.68</v>
      </c>
      <c r="I10733">
        <v>14.3</v>
      </c>
      <c r="J10733">
        <v>1.71</v>
      </c>
      <c r="L10733">
        <v>61</v>
      </c>
      <c r="M10733">
        <v>33.7</v>
      </c>
      <c r="N10733">
        <v>33</v>
      </c>
      <c r="U10733">
        <v>1.02</v>
      </c>
      <c r="V10733">
        <v>41.1</v>
      </c>
      <c r="W10733">
        <v>4.1</v>
      </c>
      <c r="Z10733">
        <v>1.493</v>
      </c>
      <c r="AA10733">
        <v>1.604</v>
      </c>
      <c r="AB10733" t="s">
        <v>124</v>
      </c>
      <c r="AC10733" s="8" t="s">
        <v>120</v>
      </c>
      <c r="AD10733" s="26" t="s">
        <v>120</v>
      </c>
    </row>
    <row r="10734" ht="15.75" spans="1:30">
      <c r="A10734">
        <v>65</v>
      </c>
      <c r="B10734">
        <v>65.1</v>
      </c>
      <c r="C10734" s="20">
        <v>0.013275462962963</v>
      </c>
      <c r="D10734" s="20"/>
      <c r="E10734" s="21" t="s">
        <v>112</v>
      </c>
      <c r="F10734" s="21">
        <v>123</v>
      </c>
      <c r="H10734">
        <v>1.52</v>
      </c>
      <c r="I10734">
        <v>13</v>
      </c>
      <c r="J10734">
        <v>1.52</v>
      </c>
      <c r="L10734">
        <v>48</v>
      </c>
      <c r="M10734">
        <v>29.5</v>
      </c>
      <c r="N10734">
        <v>29.5</v>
      </c>
      <c r="U10734">
        <v>1</v>
      </c>
      <c r="V10734">
        <v>30.6</v>
      </c>
      <c r="W10734">
        <v>3.7</v>
      </c>
      <c r="Z10734">
        <v>1.584</v>
      </c>
      <c r="AA10734">
        <v>1.722</v>
      </c>
      <c r="AB10734" t="s">
        <v>124</v>
      </c>
      <c r="AC10734" s="8" t="s">
        <v>120</v>
      </c>
      <c r="AD10734" s="26" t="s">
        <v>120</v>
      </c>
    </row>
    <row r="10735" ht="15.75" spans="1:30">
      <c r="A10735">
        <v>65</v>
      </c>
      <c r="B10735">
        <v>65.1</v>
      </c>
      <c r="C10735" s="20">
        <v>0.0132986111111111</v>
      </c>
      <c r="D10735" s="20"/>
      <c r="E10735" s="21" t="s">
        <v>112</v>
      </c>
      <c r="F10735" s="21">
        <v>123</v>
      </c>
      <c r="H10735">
        <v>1.69</v>
      </c>
      <c r="I10735">
        <v>14.5</v>
      </c>
      <c r="J10735">
        <v>1.68</v>
      </c>
      <c r="L10735">
        <v>60</v>
      </c>
      <c r="M10735">
        <v>32.3</v>
      </c>
      <c r="N10735">
        <v>32.5</v>
      </c>
      <c r="U10735">
        <v>1</v>
      </c>
      <c r="V10735">
        <v>41.7</v>
      </c>
      <c r="W10735">
        <v>4.1</v>
      </c>
      <c r="Z10735">
        <v>1.43</v>
      </c>
      <c r="AA10735">
        <v>1.511</v>
      </c>
      <c r="AB10735" t="s">
        <v>124</v>
      </c>
      <c r="AC10735" s="8" t="s">
        <v>120</v>
      </c>
      <c r="AD10735" s="26" t="s">
        <v>120</v>
      </c>
    </row>
    <row r="10736" ht="15.75" spans="1:30">
      <c r="A10736">
        <v>65</v>
      </c>
      <c r="B10736">
        <v>65.1</v>
      </c>
      <c r="C10736" s="20">
        <v>0.0133217592592593</v>
      </c>
      <c r="D10736" s="20"/>
      <c r="E10736" s="21" t="s">
        <v>112</v>
      </c>
      <c r="F10736" s="21">
        <v>122</v>
      </c>
      <c r="H10736">
        <v>1.57</v>
      </c>
      <c r="I10736">
        <v>13.5</v>
      </c>
      <c r="J10736">
        <v>1.55</v>
      </c>
      <c r="L10736">
        <v>53</v>
      </c>
      <c r="M10736">
        <v>31.2</v>
      </c>
      <c r="N10736">
        <v>31.6</v>
      </c>
      <c r="U10736">
        <v>0.99</v>
      </c>
      <c r="V10736">
        <v>34.9</v>
      </c>
      <c r="W10736">
        <v>3.8</v>
      </c>
      <c r="Z10736">
        <v>1.526</v>
      </c>
      <c r="AA10736">
        <v>1.542</v>
      </c>
      <c r="AB10736" t="s">
        <v>124</v>
      </c>
      <c r="AC10736" s="8" t="s">
        <v>120</v>
      </c>
      <c r="AD10736" s="26" t="s">
        <v>120</v>
      </c>
    </row>
    <row r="10737" ht="15.75" spans="1:30">
      <c r="A10737">
        <v>65</v>
      </c>
      <c r="B10737">
        <v>65.1</v>
      </c>
      <c r="C10737" s="20">
        <v>0.0133333333333333</v>
      </c>
      <c r="D10737" s="20"/>
      <c r="E10737" s="21" t="s">
        <v>112</v>
      </c>
      <c r="F10737" s="21">
        <v>122</v>
      </c>
      <c r="H10737">
        <v>1.68</v>
      </c>
      <c r="I10737">
        <v>14.4</v>
      </c>
      <c r="J10737">
        <v>1.65</v>
      </c>
      <c r="L10737">
        <v>60</v>
      </c>
      <c r="M10737">
        <v>32.7</v>
      </c>
      <c r="N10737">
        <v>33.4</v>
      </c>
      <c r="U10737">
        <v>0.98</v>
      </c>
      <c r="V10737">
        <v>43.8</v>
      </c>
      <c r="W10737">
        <v>4.1</v>
      </c>
      <c r="Z10737">
        <v>1.379</v>
      </c>
      <c r="AA10737">
        <v>1.649</v>
      </c>
      <c r="AB10737" t="s">
        <v>124</v>
      </c>
      <c r="AC10737" s="8" t="s">
        <v>120</v>
      </c>
      <c r="AD10737" s="26" t="s">
        <v>120</v>
      </c>
    </row>
    <row r="10738" ht="15.75" spans="1:30">
      <c r="A10738">
        <v>65</v>
      </c>
      <c r="B10738">
        <v>65.1</v>
      </c>
      <c r="C10738" s="20">
        <v>0.0133564814814815</v>
      </c>
      <c r="D10738" s="20"/>
      <c r="E10738" s="21" t="s">
        <v>112</v>
      </c>
      <c r="F10738" s="21">
        <v>122</v>
      </c>
      <c r="H10738">
        <v>2</v>
      </c>
      <c r="I10738">
        <v>17.1</v>
      </c>
      <c r="J10738">
        <v>2.01</v>
      </c>
      <c r="L10738">
        <v>73</v>
      </c>
      <c r="M10738">
        <v>34</v>
      </c>
      <c r="N10738">
        <v>33.9</v>
      </c>
      <c r="U10738">
        <v>1</v>
      </c>
      <c r="V10738">
        <v>39</v>
      </c>
      <c r="W10738">
        <v>4.9</v>
      </c>
      <c r="Z10738">
        <v>1.865</v>
      </c>
      <c r="AA10738">
        <v>1.886</v>
      </c>
      <c r="AB10738" t="s">
        <v>124</v>
      </c>
      <c r="AC10738" s="8" t="s">
        <v>120</v>
      </c>
      <c r="AD10738" s="26" t="s">
        <v>120</v>
      </c>
    </row>
    <row r="10739" ht="15.75" spans="1:30">
      <c r="A10739">
        <v>65</v>
      </c>
      <c r="B10739">
        <v>65.1</v>
      </c>
      <c r="C10739" s="20">
        <v>0.0133680555555556</v>
      </c>
      <c r="D10739" s="20"/>
      <c r="E10739" s="21" t="s">
        <v>112</v>
      </c>
      <c r="F10739" s="21">
        <v>122</v>
      </c>
      <c r="H10739">
        <v>1.68</v>
      </c>
      <c r="I10739">
        <v>14.4</v>
      </c>
      <c r="J10739">
        <v>1.69</v>
      </c>
      <c r="L10739">
        <v>64</v>
      </c>
      <c r="M10739">
        <v>34.8</v>
      </c>
      <c r="N10739">
        <v>34.6</v>
      </c>
      <c r="U10739">
        <v>1.01</v>
      </c>
      <c r="V10739">
        <v>47.6</v>
      </c>
      <c r="W10739">
        <v>4.1</v>
      </c>
      <c r="Z10739">
        <v>1.349</v>
      </c>
      <c r="AA10739">
        <v>1.449</v>
      </c>
      <c r="AB10739" t="s">
        <v>124</v>
      </c>
      <c r="AC10739" s="8" t="s">
        <v>120</v>
      </c>
      <c r="AD10739" s="26" t="s">
        <v>120</v>
      </c>
    </row>
    <row r="10740" ht="15.75" spans="1:30">
      <c r="A10740">
        <v>65</v>
      </c>
      <c r="B10740">
        <v>65.1</v>
      </c>
      <c r="C10740" s="20">
        <v>0.0133796296296296</v>
      </c>
      <c r="D10740" s="20"/>
      <c r="E10740" s="21" t="s">
        <v>112</v>
      </c>
      <c r="F10740" s="21">
        <v>122</v>
      </c>
      <c r="H10740">
        <v>1.54</v>
      </c>
      <c r="I10740">
        <v>13.1</v>
      </c>
      <c r="J10740">
        <v>1.52</v>
      </c>
      <c r="L10740">
        <v>55</v>
      </c>
      <c r="M10740">
        <v>32.5</v>
      </c>
      <c r="N10740">
        <v>32.8</v>
      </c>
      <c r="U10740">
        <v>0.99</v>
      </c>
      <c r="V10740">
        <v>42.3</v>
      </c>
      <c r="W10740">
        <v>3.8</v>
      </c>
      <c r="Z10740">
        <v>1.302</v>
      </c>
      <c r="AA10740">
        <v>1.347</v>
      </c>
      <c r="AB10740" t="s">
        <v>124</v>
      </c>
      <c r="AC10740" s="8" t="s">
        <v>120</v>
      </c>
      <c r="AD10740" s="26" t="s">
        <v>120</v>
      </c>
    </row>
    <row r="10741" ht="15.75" spans="1:30">
      <c r="A10741">
        <v>65</v>
      </c>
      <c r="B10741">
        <v>65.1</v>
      </c>
      <c r="C10741" s="20">
        <v>0.0134027777777778</v>
      </c>
      <c r="D10741" s="20"/>
      <c r="E10741" s="21" t="s">
        <v>112</v>
      </c>
      <c r="F10741" s="21">
        <v>122</v>
      </c>
      <c r="H10741">
        <v>1.58</v>
      </c>
      <c r="I10741">
        <v>13.5</v>
      </c>
      <c r="J10741">
        <v>1.56</v>
      </c>
      <c r="L10741">
        <v>56</v>
      </c>
      <c r="M10741">
        <v>32.7</v>
      </c>
      <c r="N10741">
        <v>33.2</v>
      </c>
      <c r="U10741">
        <v>0.99</v>
      </c>
      <c r="V10741">
        <v>38.2</v>
      </c>
      <c r="W10741">
        <v>3.9</v>
      </c>
      <c r="Z10741">
        <v>1.474</v>
      </c>
      <c r="AA10741">
        <v>1.52</v>
      </c>
      <c r="AB10741" t="s">
        <v>124</v>
      </c>
      <c r="AC10741" s="8" t="s">
        <v>120</v>
      </c>
      <c r="AD10741" s="26" t="s">
        <v>120</v>
      </c>
    </row>
    <row r="10742" ht="15.75" spans="1:30">
      <c r="A10742">
        <v>65</v>
      </c>
      <c r="B10742">
        <v>65.1</v>
      </c>
      <c r="C10742" s="20">
        <v>0.0134143518518519</v>
      </c>
      <c r="D10742" s="20"/>
      <c r="E10742" s="21" t="s">
        <v>112</v>
      </c>
      <c r="F10742" s="21">
        <v>123</v>
      </c>
      <c r="H10742">
        <v>1.73</v>
      </c>
      <c r="I10742">
        <v>14.8</v>
      </c>
      <c r="J10742">
        <v>1.7</v>
      </c>
      <c r="L10742">
        <v>62</v>
      </c>
      <c r="M10742">
        <v>32.9</v>
      </c>
      <c r="N10742">
        <v>33.4</v>
      </c>
      <c r="U10742">
        <v>0.98</v>
      </c>
      <c r="V10742">
        <v>42.3</v>
      </c>
      <c r="W10742">
        <v>4.2</v>
      </c>
      <c r="Z10742">
        <v>1.466</v>
      </c>
      <c r="AA10742">
        <v>1.594</v>
      </c>
      <c r="AB10742" t="s">
        <v>124</v>
      </c>
      <c r="AC10742" s="8" t="s">
        <v>120</v>
      </c>
      <c r="AD10742" s="26" t="s">
        <v>120</v>
      </c>
    </row>
    <row r="10743" ht="15.75" spans="1:30">
      <c r="A10743">
        <v>65</v>
      </c>
      <c r="B10743">
        <v>65.1</v>
      </c>
      <c r="C10743" s="20">
        <v>0.0134375</v>
      </c>
      <c r="D10743" s="20"/>
      <c r="E10743" s="21" t="s">
        <v>112</v>
      </c>
      <c r="F10743" s="21">
        <v>123</v>
      </c>
      <c r="H10743">
        <v>1.8</v>
      </c>
      <c r="I10743">
        <v>15.4</v>
      </c>
      <c r="J10743">
        <v>1.8</v>
      </c>
      <c r="L10743">
        <v>66</v>
      </c>
      <c r="M10743">
        <v>33.4</v>
      </c>
      <c r="N10743">
        <v>33.4</v>
      </c>
      <c r="U10743">
        <v>1</v>
      </c>
      <c r="V10743">
        <v>45.8</v>
      </c>
      <c r="W10743">
        <v>4.4</v>
      </c>
      <c r="Z10743">
        <v>1.431</v>
      </c>
      <c r="AA10743">
        <v>1.535</v>
      </c>
      <c r="AB10743" t="s">
        <v>124</v>
      </c>
      <c r="AC10743" s="8" t="s">
        <v>120</v>
      </c>
      <c r="AD10743" s="26" t="s">
        <v>120</v>
      </c>
    </row>
    <row r="10744" ht="15.75" spans="1:30">
      <c r="A10744">
        <v>65</v>
      </c>
      <c r="B10744">
        <v>65.1</v>
      </c>
      <c r="C10744" s="20">
        <v>0.0134490740740741</v>
      </c>
      <c r="D10744" s="20"/>
      <c r="E10744" s="21" t="s">
        <v>112</v>
      </c>
      <c r="F10744" s="21">
        <v>123</v>
      </c>
      <c r="H10744">
        <v>1.44</v>
      </c>
      <c r="I10744">
        <v>12.4</v>
      </c>
      <c r="J10744">
        <v>1.4</v>
      </c>
      <c r="L10744">
        <v>55</v>
      </c>
      <c r="M10744">
        <v>32.7</v>
      </c>
      <c r="N10744">
        <v>33.7</v>
      </c>
      <c r="U10744">
        <v>0.97</v>
      </c>
      <c r="V10744">
        <v>62.5</v>
      </c>
      <c r="W10744">
        <v>3.5</v>
      </c>
      <c r="Z10744">
        <v>0.875</v>
      </c>
      <c r="AA10744">
        <v>0.914</v>
      </c>
      <c r="AB10744" t="s">
        <v>124</v>
      </c>
      <c r="AC10744" s="8" t="s">
        <v>120</v>
      </c>
      <c r="AD10744" s="26" t="s">
        <v>120</v>
      </c>
    </row>
    <row r="10745" ht="15.75" spans="1:30">
      <c r="A10745">
        <v>65</v>
      </c>
      <c r="B10745">
        <v>65.1</v>
      </c>
      <c r="C10745" s="20">
        <v>0.0134606481481481</v>
      </c>
      <c r="D10745" s="20"/>
      <c r="E10745" s="21" t="s">
        <v>112</v>
      </c>
      <c r="F10745" s="21">
        <v>123</v>
      </c>
      <c r="H10745">
        <v>1.8</v>
      </c>
      <c r="I10745">
        <v>15.4</v>
      </c>
      <c r="J10745">
        <v>1.8</v>
      </c>
      <c r="L10745">
        <v>67</v>
      </c>
      <c r="M10745">
        <v>33.8</v>
      </c>
      <c r="N10745">
        <v>33.9</v>
      </c>
      <c r="U10745">
        <v>1</v>
      </c>
      <c r="V10745">
        <v>51.3</v>
      </c>
      <c r="W10745">
        <v>4.4</v>
      </c>
      <c r="Z10745">
        <v>1.311</v>
      </c>
      <c r="AA10745">
        <v>1.473</v>
      </c>
      <c r="AB10745" t="s">
        <v>124</v>
      </c>
      <c r="AC10745" s="8" t="s">
        <v>120</v>
      </c>
      <c r="AD10745" s="26" t="s">
        <v>120</v>
      </c>
    </row>
    <row r="10746" ht="15.75" spans="1:30">
      <c r="A10746">
        <v>65</v>
      </c>
      <c r="B10746">
        <v>65.1</v>
      </c>
      <c r="C10746" s="20">
        <v>0.0134722222222222</v>
      </c>
      <c r="D10746" s="20"/>
      <c r="E10746" s="21" t="s">
        <v>112</v>
      </c>
      <c r="F10746" s="21">
        <v>123</v>
      </c>
      <c r="H10746">
        <v>1.82</v>
      </c>
      <c r="I10746">
        <v>15.6</v>
      </c>
      <c r="J10746">
        <v>1.81</v>
      </c>
      <c r="L10746">
        <v>66</v>
      </c>
      <c r="M10746">
        <v>33.1</v>
      </c>
      <c r="N10746">
        <v>33.2</v>
      </c>
      <c r="U10746">
        <v>1</v>
      </c>
      <c r="V10746">
        <v>46.2</v>
      </c>
      <c r="W10746">
        <v>4.4</v>
      </c>
      <c r="Z10746">
        <v>1.425</v>
      </c>
      <c r="AA10746">
        <v>1.515</v>
      </c>
      <c r="AB10746" t="s">
        <v>124</v>
      </c>
      <c r="AC10746" s="8" t="s">
        <v>120</v>
      </c>
      <c r="AD10746" s="26" t="s">
        <v>120</v>
      </c>
    </row>
    <row r="10747" ht="15.75" spans="1:30">
      <c r="A10747">
        <v>65</v>
      </c>
      <c r="B10747">
        <v>65.1</v>
      </c>
      <c r="C10747" s="20">
        <v>0.0134837962962963</v>
      </c>
      <c r="D10747" s="20"/>
      <c r="E10747" s="21" t="s">
        <v>112</v>
      </c>
      <c r="F10747" s="21">
        <v>123</v>
      </c>
      <c r="H10747">
        <v>1.89</v>
      </c>
      <c r="I10747">
        <v>16.2</v>
      </c>
      <c r="J10747">
        <v>1.91</v>
      </c>
      <c r="L10747">
        <v>71</v>
      </c>
      <c r="M10747">
        <v>34.7</v>
      </c>
      <c r="N10747">
        <v>34.4</v>
      </c>
      <c r="U10747">
        <v>1.01</v>
      </c>
      <c r="V10747">
        <v>41.7</v>
      </c>
      <c r="W10747">
        <v>4.6</v>
      </c>
      <c r="Z10747">
        <v>1.699</v>
      </c>
      <c r="AA10747">
        <v>1.744</v>
      </c>
      <c r="AB10747" t="s">
        <v>124</v>
      </c>
      <c r="AC10747" s="8" t="s">
        <v>120</v>
      </c>
      <c r="AD10747" s="26" t="s">
        <v>120</v>
      </c>
    </row>
    <row r="10748" ht="15.75" spans="1:30">
      <c r="A10748">
        <v>65</v>
      </c>
      <c r="B10748">
        <v>65.1</v>
      </c>
      <c r="C10748" s="20">
        <v>0.0135069444444444</v>
      </c>
      <c r="D10748" s="20"/>
      <c r="E10748" s="21" t="s">
        <v>112</v>
      </c>
      <c r="F10748" s="21">
        <v>123</v>
      </c>
      <c r="H10748">
        <v>1.84</v>
      </c>
      <c r="I10748">
        <v>15.7</v>
      </c>
      <c r="J10748">
        <v>1.86</v>
      </c>
      <c r="L10748">
        <v>69</v>
      </c>
      <c r="M10748">
        <v>35</v>
      </c>
      <c r="N10748">
        <v>34.7</v>
      </c>
      <c r="U10748">
        <v>1.01</v>
      </c>
      <c r="V10748">
        <v>40.8</v>
      </c>
      <c r="W10748">
        <v>4.5</v>
      </c>
      <c r="Z10748">
        <v>1.698</v>
      </c>
      <c r="AA10748">
        <v>1.796</v>
      </c>
      <c r="AB10748" t="s">
        <v>124</v>
      </c>
      <c r="AC10748" s="8" t="s">
        <v>120</v>
      </c>
      <c r="AD10748" s="26" t="s">
        <v>120</v>
      </c>
    </row>
    <row r="10749" ht="15.75" spans="1:30">
      <c r="A10749">
        <v>65</v>
      </c>
      <c r="B10749">
        <v>65.1</v>
      </c>
      <c r="C10749" s="20">
        <v>0.0135185185185185</v>
      </c>
      <c r="D10749" s="20"/>
      <c r="E10749" s="21" t="s">
        <v>112</v>
      </c>
      <c r="F10749" s="21">
        <v>123</v>
      </c>
      <c r="H10749">
        <v>1.85</v>
      </c>
      <c r="I10749">
        <v>15.8</v>
      </c>
      <c r="J10749">
        <v>1.9</v>
      </c>
      <c r="L10749">
        <v>73</v>
      </c>
      <c r="M10749">
        <v>36.6</v>
      </c>
      <c r="N10749">
        <v>35.7</v>
      </c>
      <c r="U10749">
        <v>1.02</v>
      </c>
      <c r="V10749">
        <v>40.3</v>
      </c>
      <c r="W10749">
        <v>4.5</v>
      </c>
      <c r="Z10749">
        <v>1.801</v>
      </c>
      <c r="AA10749">
        <v>1.875</v>
      </c>
      <c r="AB10749" t="s">
        <v>124</v>
      </c>
      <c r="AC10749" s="8" t="s">
        <v>120</v>
      </c>
      <c r="AD10749" s="26" t="s">
        <v>120</v>
      </c>
    </row>
    <row r="10750" ht="15.75" spans="1:30">
      <c r="A10750">
        <v>65</v>
      </c>
      <c r="B10750">
        <v>65.1</v>
      </c>
      <c r="C10750" s="20">
        <v>0.0135416666666667</v>
      </c>
      <c r="D10750" s="20"/>
      <c r="E10750" s="21" t="s">
        <v>112</v>
      </c>
      <c r="F10750" s="21">
        <v>125</v>
      </c>
      <c r="H10750">
        <v>1.75</v>
      </c>
      <c r="I10750">
        <v>14.9</v>
      </c>
      <c r="J10750">
        <v>1.79</v>
      </c>
      <c r="L10750">
        <v>69</v>
      </c>
      <c r="M10750">
        <v>37</v>
      </c>
      <c r="N10750">
        <v>35.9</v>
      </c>
      <c r="U10750">
        <v>1.03</v>
      </c>
      <c r="V10750">
        <v>41.1</v>
      </c>
      <c r="W10750">
        <v>4.3</v>
      </c>
      <c r="Z10750">
        <v>1.69</v>
      </c>
      <c r="AA10750">
        <v>1.784</v>
      </c>
      <c r="AB10750" t="s">
        <v>124</v>
      </c>
      <c r="AC10750" s="8" t="s">
        <v>120</v>
      </c>
      <c r="AD10750" s="26" t="s">
        <v>120</v>
      </c>
    </row>
    <row r="10751" ht="15.75" spans="1:30">
      <c r="A10751">
        <v>65</v>
      </c>
      <c r="B10751">
        <v>65.1</v>
      </c>
      <c r="C10751" s="20">
        <v>0.0135532407407407</v>
      </c>
      <c r="D10751" s="20"/>
      <c r="E10751" s="21" t="s">
        <v>112</v>
      </c>
      <c r="F10751" s="21">
        <v>125</v>
      </c>
      <c r="H10751">
        <v>1.8</v>
      </c>
      <c r="I10751">
        <v>15.4</v>
      </c>
      <c r="J10751">
        <v>1.87</v>
      </c>
      <c r="L10751">
        <v>69</v>
      </c>
      <c r="M10751">
        <v>35.7</v>
      </c>
      <c r="N10751">
        <v>34.4</v>
      </c>
      <c r="U10751">
        <v>1.04</v>
      </c>
      <c r="V10751">
        <v>40.3</v>
      </c>
      <c r="W10751">
        <v>4.4</v>
      </c>
      <c r="Z10751">
        <v>1.712</v>
      </c>
      <c r="AA10751">
        <v>1.771</v>
      </c>
      <c r="AB10751" t="s">
        <v>124</v>
      </c>
      <c r="AC10751" s="8" t="s">
        <v>120</v>
      </c>
      <c r="AD10751" s="26" t="s">
        <v>120</v>
      </c>
    </row>
    <row r="10752" ht="15.75" spans="1:30">
      <c r="A10752">
        <v>65</v>
      </c>
      <c r="B10752">
        <v>65.1</v>
      </c>
      <c r="C10752" s="20">
        <v>0.0135763888888889</v>
      </c>
      <c r="D10752" s="20"/>
      <c r="E10752" s="21" t="s">
        <v>112</v>
      </c>
      <c r="F10752" s="21">
        <v>125</v>
      </c>
      <c r="H10752">
        <v>1.72</v>
      </c>
      <c r="I10752">
        <v>14.7</v>
      </c>
      <c r="J10752">
        <v>1.78</v>
      </c>
      <c r="L10752">
        <v>68</v>
      </c>
      <c r="M10752">
        <v>36.9</v>
      </c>
      <c r="N10752">
        <v>35.6</v>
      </c>
      <c r="U10752">
        <v>1.04</v>
      </c>
      <c r="V10752">
        <v>39.2</v>
      </c>
      <c r="W10752">
        <v>4.2</v>
      </c>
      <c r="Z10752">
        <v>1.738</v>
      </c>
      <c r="AA10752">
        <v>1.842</v>
      </c>
      <c r="AB10752" t="s">
        <v>124</v>
      </c>
      <c r="AC10752" s="8" t="s">
        <v>120</v>
      </c>
      <c r="AD10752" s="26" t="s">
        <v>120</v>
      </c>
    </row>
    <row r="10753" ht="15.75" spans="1:30">
      <c r="A10753">
        <v>65</v>
      </c>
      <c r="B10753">
        <v>65.1</v>
      </c>
      <c r="C10753" s="20">
        <v>0.013587962962963</v>
      </c>
      <c r="D10753" s="20"/>
      <c r="E10753" s="21" t="s">
        <v>112</v>
      </c>
      <c r="F10753" s="21">
        <v>125</v>
      </c>
      <c r="H10753">
        <v>1.76</v>
      </c>
      <c r="I10753">
        <v>15.1</v>
      </c>
      <c r="J10753">
        <v>1.84</v>
      </c>
      <c r="L10753">
        <v>70</v>
      </c>
      <c r="M10753">
        <v>36.7</v>
      </c>
      <c r="N10753">
        <v>35.3</v>
      </c>
      <c r="U10753">
        <v>1.04</v>
      </c>
      <c r="V10753">
        <v>40.8</v>
      </c>
      <c r="W10753">
        <v>4.3</v>
      </c>
      <c r="Z10753">
        <v>1.708</v>
      </c>
      <c r="AA10753">
        <v>1.804</v>
      </c>
      <c r="AB10753" t="s">
        <v>124</v>
      </c>
      <c r="AC10753" s="8" t="s">
        <v>120</v>
      </c>
      <c r="AD10753" s="26" t="s">
        <v>120</v>
      </c>
    </row>
    <row r="10754" ht="15.75" spans="1:30">
      <c r="A10754">
        <v>65</v>
      </c>
      <c r="B10754">
        <v>65.1</v>
      </c>
      <c r="C10754" s="20">
        <v>0.0136111111111111</v>
      </c>
      <c r="D10754" s="20"/>
      <c r="E10754" s="21" t="s">
        <v>112</v>
      </c>
      <c r="F10754" s="21">
        <v>125</v>
      </c>
      <c r="H10754">
        <v>1.72</v>
      </c>
      <c r="I10754">
        <v>14.7</v>
      </c>
      <c r="J10754">
        <v>1.8</v>
      </c>
      <c r="L10754">
        <v>68</v>
      </c>
      <c r="M10754">
        <v>36.8</v>
      </c>
      <c r="N10754">
        <v>35.1</v>
      </c>
      <c r="U10754">
        <v>1.05</v>
      </c>
      <c r="V10754">
        <v>43.8</v>
      </c>
      <c r="W10754">
        <v>4.2</v>
      </c>
      <c r="Z10754">
        <v>1.564</v>
      </c>
      <c r="AA10754">
        <v>1.692</v>
      </c>
      <c r="AB10754" t="s">
        <v>124</v>
      </c>
      <c r="AC10754" s="8" t="s">
        <v>120</v>
      </c>
      <c r="AD10754" s="26" t="s">
        <v>120</v>
      </c>
    </row>
    <row r="10755" ht="15.75" spans="1:30">
      <c r="A10755">
        <v>65</v>
      </c>
      <c r="B10755">
        <v>65.1</v>
      </c>
      <c r="C10755" s="20">
        <v>0.0136226851851852</v>
      </c>
      <c r="D10755" s="20"/>
      <c r="E10755" s="21" t="s">
        <v>112</v>
      </c>
      <c r="F10755" s="21">
        <v>125</v>
      </c>
      <c r="H10755">
        <v>1.71</v>
      </c>
      <c r="I10755">
        <v>14.6</v>
      </c>
      <c r="J10755">
        <v>1.77</v>
      </c>
      <c r="L10755">
        <v>66</v>
      </c>
      <c r="M10755">
        <v>35.9</v>
      </c>
      <c r="N10755">
        <v>34.7</v>
      </c>
      <c r="U10755">
        <v>1.04</v>
      </c>
      <c r="V10755">
        <v>42</v>
      </c>
      <c r="W10755">
        <v>4.2</v>
      </c>
      <c r="Z10755">
        <v>1.583</v>
      </c>
      <c r="AA10755">
        <v>1.623</v>
      </c>
      <c r="AB10755" t="s">
        <v>124</v>
      </c>
      <c r="AC10755" s="8" t="s">
        <v>120</v>
      </c>
      <c r="AD10755" s="26" t="s">
        <v>120</v>
      </c>
    </row>
    <row r="10756" ht="15.75" spans="1:30">
      <c r="A10756">
        <v>65</v>
      </c>
      <c r="B10756">
        <v>65.1</v>
      </c>
      <c r="C10756" s="20">
        <v>0.0136458333333333</v>
      </c>
      <c r="D10756" s="20"/>
      <c r="E10756" s="21" t="s">
        <v>112</v>
      </c>
      <c r="F10756" s="21">
        <v>125</v>
      </c>
      <c r="H10756">
        <v>1.8</v>
      </c>
      <c r="I10756">
        <v>15.5</v>
      </c>
      <c r="J10756">
        <v>1.87</v>
      </c>
      <c r="L10756">
        <v>68</v>
      </c>
      <c r="M10756">
        <v>35.2</v>
      </c>
      <c r="N10756">
        <v>34</v>
      </c>
      <c r="U10756">
        <v>1.04</v>
      </c>
      <c r="V10756">
        <v>40.5</v>
      </c>
      <c r="W10756">
        <v>4.4</v>
      </c>
      <c r="Z10756">
        <v>1.688</v>
      </c>
      <c r="AA10756">
        <v>1.75</v>
      </c>
      <c r="AB10756" t="s">
        <v>124</v>
      </c>
      <c r="AC10756" s="8" t="s">
        <v>120</v>
      </c>
      <c r="AD10756" s="26" t="s">
        <v>120</v>
      </c>
    </row>
    <row r="10757" ht="15.75" spans="1:30">
      <c r="A10757">
        <v>65</v>
      </c>
      <c r="B10757">
        <v>65.1</v>
      </c>
      <c r="C10757" s="20">
        <v>0.0136574074074074</v>
      </c>
      <c r="D10757" s="20"/>
      <c r="E10757" s="21" t="s">
        <v>112</v>
      </c>
      <c r="F10757" s="21">
        <v>125</v>
      </c>
      <c r="H10757">
        <v>1.8</v>
      </c>
      <c r="I10757">
        <v>15.4</v>
      </c>
      <c r="J10757">
        <v>1.84</v>
      </c>
      <c r="L10757">
        <v>67</v>
      </c>
      <c r="M10757">
        <v>34.8</v>
      </c>
      <c r="N10757">
        <v>34</v>
      </c>
      <c r="U10757">
        <v>1.02</v>
      </c>
      <c r="V10757">
        <v>37.5</v>
      </c>
      <c r="W10757">
        <v>4.4</v>
      </c>
      <c r="Z10757">
        <v>1.787</v>
      </c>
      <c r="AA10757">
        <v>1.845</v>
      </c>
      <c r="AB10757" t="s">
        <v>124</v>
      </c>
      <c r="AC10757" s="8" t="s">
        <v>120</v>
      </c>
      <c r="AD10757" s="26" t="s">
        <v>120</v>
      </c>
    </row>
    <row r="10758" ht="15.75" spans="1:30">
      <c r="A10758">
        <v>65</v>
      </c>
      <c r="B10758">
        <v>65.1</v>
      </c>
      <c r="C10758" s="20">
        <v>0.0136805555555556</v>
      </c>
      <c r="D10758" s="20"/>
      <c r="E10758" s="21" t="s">
        <v>112</v>
      </c>
      <c r="F10758" s="21">
        <v>125</v>
      </c>
      <c r="H10758">
        <v>1.72</v>
      </c>
      <c r="I10758">
        <v>14.7</v>
      </c>
      <c r="J10758">
        <v>1.76</v>
      </c>
      <c r="L10758">
        <v>66</v>
      </c>
      <c r="M10758">
        <v>35.3</v>
      </c>
      <c r="N10758">
        <v>34.4</v>
      </c>
      <c r="U10758">
        <v>1.02</v>
      </c>
      <c r="V10758">
        <v>42.9</v>
      </c>
      <c r="W10758">
        <v>4.2</v>
      </c>
      <c r="Z10758">
        <v>1.536</v>
      </c>
      <c r="AA10758">
        <v>1.756</v>
      </c>
      <c r="AB10758" t="s">
        <v>124</v>
      </c>
      <c r="AC10758" s="8" t="s">
        <v>120</v>
      </c>
      <c r="AD10758" s="26" t="s">
        <v>120</v>
      </c>
    </row>
    <row r="10759" ht="15.75" spans="1:30">
      <c r="A10759">
        <v>65</v>
      </c>
      <c r="B10759">
        <v>65.1</v>
      </c>
      <c r="C10759" s="20">
        <v>0.0136921296296296</v>
      </c>
      <c r="D10759" s="20"/>
      <c r="E10759" s="21" t="s">
        <v>112</v>
      </c>
      <c r="F10759" s="21">
        <v>125</v>
      </c>
      <c r="H10759">
        <v>1.78</v>
      </c>
      <c r="I10759">
        <v>15.2</v>
      </c>
      <c r="J10759">
        <v>1.83</v>
      </c>
      <c r="L10759">
        <v>67</v>
      </c>
      <c r="M10759">
        <v>34.7</v>
      </c>
      <c r="N10759">
        <v>33.7</v>
      </c>
      <c r="U10759">
        <v>1.03</v>
      </c>
      <c r="V10759">
        <v>40.5</v>
      </c>
      <c r="W10759">
        <v>4.4</v>
      </c>
      <c r="Z10759">
        <v>1.644</v>
      </c>
      <c r="AA10759">
        <v>1.726</v>
      </c>
      <c r="AB10759" t="s">
        <v>124</v>
      </c>
      <c r="AC10759" s="8" t="s">
        <v>120</v>
      </c>
      <c r="AD10759" s="26" t="s">
        <v>120</v>
      </c>
    </row>
    <row r="10760" ht="15.75" spans="1:30">
      <c r="A10760">
        <v>65</v>
      </c>
      <c r="B10760">
        <v>65.1</v>
      </c>
      <c r="C10760" s="20">
        <v>0.0137037037037037</v>
      </c>
      <c r="D10760" s="20"/>
      <c r="E10760" s="21" t="s">
        <v>112</v>
      </c>
      <c r="F10760" s="21">
        <v>126</v>
      </c>
      <c r="H10760">
        <v>1.9</v>
      </c>
      <c r="I10760">
        <v>16.3</v>
      </c>
      <c r="J10760">
        <v>1.96</v>
      </c>
      <c r="L10760">
        <v>74</v>
      </c>
      <c r="M10760">
        <v>36.5</v>
      </c>
      <c r="N10760">
        <v>35.4</v>
      </c>
      <c r="U10760">
        <v>1.03</v>
      </c>
      <c r="V10760">
        <v>42.9</v>
      </c>
      <c r="W10760">
        <v>4.7</v>
      </c>
      <c r="Z10760">
        <v>1.737</v>
      </c>
      <c r="AA10760">
        <v>1.849</v>
      </c>
      <c r="AB10760" t="s">
        <v>124</v>
      </c>
      <c r="AC10760" s="8" t="s">
        <v>120</v>
      </c>
      <c r="AD10760" s="26" t="s">
        <v>120</v>
      </c>
    </row>
    <row r="10761" ht="15.75" spans="1:30">
      <c r="A10761">
        <v>65</v>
      </c>
      <c r="B10761">
        <v>65.1</v>
      </c>
      <c r="C10761" s="20">
        <v>0.0137268518518519</v>
      </c>
      <c r="D10761" s="20"/>
      <c r="E10761" s="21" t="s">
        <v>112</v>
      </c>
      <c r="F10761" s="21">
        <v>126</v>
      </c>
      <c r="H10761">
        <v>1.87</v>
      </c>
      <c r="I10761">
        <v>16</v>
      </c>
      <c r="J10761">
        <v>1.94</v>
      </c>
      <c r="L10761">
        <v>71</v>
      </c>
      <c r="M10761">
        <v>35.3</v>
      </c>
      <c r="N10761">
        <v>34.1</v>
      </c>
      <c r="U10761">
        <v>1.03</v>
      </c>
      <c r="V10761">
        <v>39</v>
      </c>
      <c r="W10761">
        <v>4.6</v>
      </c>
      <c r="Z10761">
        <v>1.814</v>
      </c>
      <c r="AA10761">
        <v>1.807</v>
      </c>
      <c r="AB10761" t="s">
        <v>124</v>
      </c>
      <c r="AC10761" s="8" t="s">
        <v>120</v>
      </c>
      <c r="AD10761" s="26" t="s">
        <v>120</v>
      </c>
    </row>
    <row r="10762" ht="15.75" spans="1:30">
      <c r="A10762">
        <v>65</v>
      </c>
      <c r="B10762">
        <v>65.1</v>
      </c>
      <c r="C10762" s="20">
        <v>0.01375</v>
      </c>
      <c r="D10762" s="20"/>
      <c r="E10762" s="21" t="s">
        <v>112</v>
      </c>
      <c r="F10762" s="21">
        <v>126</v>
      </c>
      <c r="H10762">
        <v>1.77</v>
      </c>
      <c r="I10762">
        <v>15.1</v>
      </c>
      <c r="J10762">
        <v>1.83</v>
      </c>
      <c r="L10762">
        <v>67</v>
      </c>
      <c r="M10762">
        <v>35.1</v>
      </c>
      <c r="N10762">
        <v>34</v>
      </c>
      <c r="U10762">
        <v>1.03</v>
      </c>
      <c r="V10762">
        <v>39.5</v>
      </c>
      <c r="W10762">
        <v>4.3</v>
      </c>
      <c r="Z10762">
        <v>1.692</v>
      </c>
      <c r="AA10762">
        <v>1.862</v>
      </c>
      <c r="AB10762" t="s">
        <v>124</v>
      </c>
      <c r="AC10762" s="8" t="s">
        <v>120</v>
      </c>
      <c r="AD10762" s="26" t="s">
        <v>120</v>
      </c>
    </row>
    <row r="10763" ht="15.75" spans="1:30">
      <c r="A10763">
        <v>65</v>
      </c>
      <c r="B10763">
        <v>65.1</v>
      </c>
      <c r="C10763" s="20">
        <v>0.0137615740740741</v>
      </c>
      <c r="D10763" s="20"/>
      <c r="E10763" s="21" t="s">
        <v>112</v>
      </c>
      <c r="F10763" s="21">
        <v>126</v>
      </c>
      <c r="H10763">
        <v>1.78</v>
      </c>
      <c r="I10763">
        <v>15.2</v>
      </c>
      <c r="J10763">
        <v>1.84</v>
      </c>
      <c r="L10763">
        <v>69</v>
      </c>
      <c r="M10763">
        <v>36</v>
      </c>
      <c r="N10763">
        <v>34.6</v>
      </c>
      <c r="U10763">
        <v>1.04</v>
      </c>
      <c r="V10763">
        <v>41.7</v>
      </c>
      <c r="W10763">
        <v>4.3</v>
      </c>
      <c r="Z10763">
        <v>1.653</v>
      </c>
      <c r="AA10763">
        <v>1.743</v>
      </c>
      <c r="AB10763" t="s">
        <v>124</v>
      </c>
      <c r="AC10763" s="8" t="s">
        <v>120</v>
      </c>
      <c r="AD10763" s="26" t="s">
        <v>120</v>
      </c>
    </row>
    <row r="10764" ht="15.75" spans="1:30">
      <c r="A10764">
        <v>65</v>
      </c>
      <c r="B10764">
        <v>65.1</v>
      </c>
      <c r="C10764" s="20">
        <v>0.0137731481481481</v>
      </c>
      <c r="D10764" s="20"/>
      <c r="E10764" s="21" t="s">
        <v>112</v>
      </c>
      <c r="F10764" s="21">
        <v>127</v>
      </c>
      <c r="H10764">
        <v>1.75</v>
      </c>
      <c r="I10764">
        <v>15</v>
      </c>
      <c r="J10764">
        <v>1.81</v>
      </c>
      <c r="L10764">
        <v>67</v>
      </c>
      <c r="M10764">
        <v>35.5</v>
      </c>
      <c r="N10764">
        <v>34.3</v>
      </c>
      <c r="U10764">
        <v>1.03</v>
      </c>
      <c r="V10764">
        <v>41.4</v>
      </c>
      <c r="W10764">
        <v>4.3</v>
      </c>
      <c r="Z10764">
        <v>1.624</v>
      </c>
      <c r="AA10764">
        <v>1.68</v>
      </c>
      <c r="AB10764" t="s">
        <v>124</v>
      </c>
      <c r="AC10764" s="8" t="s">
        <v>120</v>
      </c>
      <c r="AD10764" s="26" t="s">
        <v>120</v>
      </c>
    </row>
    <row r="10765" ht="15.75" spans="1:30">
      <c r="A10765">
        <v>65</v>
      </c>
      <c r="B10765">
        <v>65.1</v>
      </c>
      <c r="C10765" s="20">
        <v>0.0137962962962963</v>
      </c>
      <c r="D10765" s="20"/>
      <c r="E10765" s="21" t="s">
        <v>112</v>
      </c>
      <c r="F10765" s="21">
        <v>127</v>
      </c>
      <c r="H10765">
        <v>1.76</v>
      </c>
      <c r="I10765">
        <v>15.1</v>
      </c>
      <c r="J10765">
        <v>1.83</v>
      </c>
      <c r="L10765">
        <v>69</v>
      </c>
      <c r="M10765">
        <v>36</v>
      </c>
      <c r="N10765">
        <v>34.7</v>
      </c>
      <c r="U10765">
        <v>1.04</v>
      </c>
      <c r="V10765">
        <v>42.9</v>
      </c>
      <c r="W10765">
        <v>4.3</v>
      </c>
      <c r="Z10765">
        <v>1.601</v>
      </c>
      <c r="AA10765">
        <v>1.819</v>
      </c>
      <c r="AB10765" t="s">
        <v>124</v>
      </c>
      <c r="AC10765" s="8" t="s">
        <v>120</v>
      </c>
      <c r="AD10765" s="26" t="s">
        <v>120</v>
      </c>
    </row>
    <row r="10766" ht="15.75" spans="1:30">
      <c r="A10766">
        <v>65</v>
      </c>
      <c r="B10766">
        <v>65.1</v>
      </c>
      <c r="C10766" s="20">
        <v>0.0138078703703704</v>
      </c>
      <c r="D10766" s="20"/>
      <c r="E10766" s="21" t="s">
        <v>112</v>
      </c>
      <c r="F10766" s="21">
        <v>127</v>
      </c>
      <c r="H10766">
        <v>1.84</v>
      </c>
      <c r="I10766">
        <v>15.8</v>
      </c>
      <c r="J10766">
        <v>1.91</v>
      </c>
      <c r="L10766">
        <v>70</v>
      </c>
      <c r="M10766">
        <v>35.2</v>
      </c>
      <c r="N10766">
        <v>33.9</v>
      </c>
      <c r="U10766">
        <v>1.04</v>
      </c>
      <c r="V10766">
        <v>39.5</v>
      </c>
      <c r="W10766">
        <v>4.5</v>
      </c>
      <c r="Z10766">
        <v>1.763</v>
      </c>
      <c r="AA10766">
        <v>1.726</v>
      </c>
      <c r="AB10766" t="s">
        <v>124</v>
      </c>
      <c r="AC10766" s="8" t="s">
        <v>120</v>
      </c>
      <c r="AD10766" s="26" t="s">
        <v>120</v>
      </c>
    </row>
    <row r="10767" ht="15.75" spans="1:30">
      <c r="A10767">
        <v>65</v>
      </c>
      <c r="B10767">
        <v>65.1</v>
      </c>
      <c r="C10767" s="20">
        <v>0.0138310185185185</v>
      </c>
      <c r="D10767" s="20"/>
      <c r="E10767" s="21" t="s">
        <v>112</v>
      </c>
      <c r="F10767" s="21">
        <v>127</v>
      </c>
      <c r="H10767">
        <v>1.75</v>
      </c>
      <c r="I10767">
        <v>15</v>
      </c>
      <c r="J10767">
        <v>1.82</v>
      </c>
      <c r="L10767">
        <v>68</v>
      </c>
      <c r="M10767">
        <v>35.9</v>
      </c>
      <c r="N10767">
        <v>34.6</v>
      </c>
      <c r="U10767">
        <v>1.04</v>
      </c>
      <c r="V10767">
        <v>42.6</v>
      </c>
      <c r="W10767">
        <v>4.3</v>
      </c>
      <c r="Z10767">
        <v>1.598</v>
      </c>
      <c r="AA10767">
        <v>1.749</v>
      </c>
      <c r="AB10767" t="s">
        <v>124</v>
      </c>
      <c r="AC10767" s="8" t="s">
        <v>120</v>
      </c>
      <c r="AD10767" s="26" t="s">
        <v>120</v>
      </c>
    </row>
    <row r="10768" ht="15.75" spans="1:30">
      <c r="A10768">
        <v>65</v>
      </c>
      <c r="B10768">
        <v>65.1</v>
      </c>
      <c r="C10768" s="20">
        <v>0.0138425925925926</v>
      </c>
      <c r="D10768" s="20"/>
      <c r="E10768" s="21" t="s">
        <v>112</v>
      </c>
      <c r="F10768" s="21">
        <v>127</v>
      </c>
      <c r="H10768">
        <v>1.86</v>
      </c>
      <c r="I10768">
        <v>16</v>
      </c>
      <c r="J10768">
        <v>1.92</v>
      </c>
      <c r="L10768">
        <v>70</v>
      </c>
      <c r="M10768">
        <v>35</v>
      </c>
      <c r="N10768">
        <v>33.9</v>
      </c>
      <c r="U10768">
        <v>1.03</v>
      </c>
      <c r="V10768">
        <v>40.3</v>
      </c>
      <c r="W10768">
        <v>4.6</v>
      </c>
      <c r="Z10768">
        <v>1.741</v>
      </c>
      <c r="AA10768">
        <v>1.755</v>
      </c>
      <c r="AB10768" t="s">
        <v>124</v>
      </c>
      <c r="AC10768" s="8" t="s">
        <v>120</v>
      </c>
      <c r="AD10768" s="26" t="s">
        <v>120</v>
      </c>
    </row>
    <row r="10769" ht="15.75" spans="1:30">
      <c r="A10769">
        <v>65</v>
      </c>
      <c r="B10769">
        <v>65.1</v>
      </c>
      <c r="C10769" s="20">
        <v>0.0138657407407407</v>
      </c>
      <c r="D10769" s="20"/>
      <c r="E10769" s="21" t="s">
        <v>112</v>
      </c>
      <c r="F10769" s="21">
        <v>127</v>
      </c>
      <c r="H10769">
        <v>1.82</v>
      </c>
      <c r="I10769">
        <v>15.6</v>
      </c>
      <c r="J10769">
        <v>1.88</v>
      </c>
      <c r="L10769">
        <v>69</v>
      </c>
      <c r="M10769">
        <v>35.6</v>
      </c>
      <c r="N10769">
        <v>34.6</v>
      </c>
      <c r="U10769">
        <v>1.03</v>
      </c>
      <c r="V10769">
        <v>36.4</v>
      </c>
      <c r="W10769">
        <v>4.5</v>
      </c>
      <c r="Z10769">
        <v>1.906</v>
      </c>
      <c r="AA10769">
        <v>1.882</v>
      </c>
      <c r="AB10769" t="s">
        <v>124</v>
      </c>
      <c r="AC10769" s="8" t="s">
        <v>120</v>
      </c>
      <c r="AD10769" s="26" t="s">
        <v>120</v>
      </c>
    </row>
    <row r="10770" ht="15.75" spans="1:30">
      <c r="A10770">
        <v>65</v>
      </c>
      <c r="B10770">
        <v>65.1</v>
      </c>
      <c r="C10770" s="20">
        <v>0.0138888888888889</v>
      </c>
      <c r="D10770" s="20"/>
      <c r="E10770" s="21" t="s">
        <v>112</v>
      </c>
      <c r="F10770" s="21">
        <v>127</v>
      </c>
      <c r="H10770">
        <v>1.69</v>
      </c>
      <c r="I10770">
        <v>14.5</v>
      </c>
      <c r="J10770">
        <v>1.73</v>
      </c>
      <c r="L10770">
        <v>63</v>
      </c>
      <c r="M10770">
        <v>34.8</v>
      </c>
      <c r="N10770">
        <v>34.1</v>
      </c>
      <c r="U10770">
        <v>1.02</v>
      </c>
      <c r="V10770">
        <v>35.3</v>
      </c>
      <c r="W10770">
        <v>4.1</v>
      </c>
      <c r="Z10770">
        <v>1.788</v>
      </c>
      <c r="AA10770">
        <v>1.937</v>
      </c>
      <c r="AB10770" t="s">
        <v>124</v>
      </c>
      <c r="AC10770" s="8" t="s">
        <v>120</v>
      </c>
      <c r="AD10770" s="26" t="s">
        <v>120</v>
      </c>
    </row>
    <row r="10771" ht="15.75" spans="1:30">
      <c r="A10771">
        <v>65</v>
      </c>
      <c r="B10771">
        <v>65.1</v>
      </c>
      <c r="C10771" s="20">
        <v>0.013900462962963</v>
      </c>
      <c r="D10771" s="20"/>
      <c r="E10771" s="21" t="s">
        <v>112</v>
      </c>
      <c r="F10771" s="21">
        <v>127</v>
      </c>
      <c r="H10771">
        <v>1.8</v>
      </c>
      <c r="I10771">
        <v>15.4</v>
      </c>
      <c r="J10771">
        <v>1.84</v>
      </c>
      <c r="L10771">
        <v>66</v>
      </c>
      <c r="M10771">
        <v>34.5</v>
      </c>
      <c r="N10771">
        <v>33.6</v>
      </c>
      <c r="U10771">
        <v>1.02</v>
      </c>
      <c r="V10771">
        <v>38</v>
      </c>
      <c r="W10771">
        <v>4.4</v>
      </c>
      <c r="Z10771">
        <v>1.75</v>
      </c>
      <c r="AA10771">
        <v>1.889</v>
      </c>
      <c r="AB10771" t="s">
        <v>124</v>
      </c>
      <c r="AC10771" s="8" t="s">
        <v>120</v>
      </c>
      <c r="AD10771" s="26" t="s">
        <v>120</v>
      </c>
    </row>
    <row r="10772" ht="15.75" spans="1:30">
      <c r="A10772">
        <v>65</v>
      </c>
      <c r="B10772">
        <v>65.1</v>
      </c>
      <c r="C10772" s="20">
        <v>0.0139236111111111</v>
      </c>
      <c r="D10772" s="20"/>
      <c r="E10772" s="21" t="s">
        <v>112</v>
      </c>
      <c r="F10772" s="21">
        <v>127</v>
      </c>
      <c r="H10772">
        <v>1.82</v>
      </c>
      <c r="I10772">
        <v>15.6</v>
      </c>
      <c r="J10772">
        <v>1.87</v>
      </c>
      <c r="L10772">
        <v>67</v>
      </c>
      <c r="M10772">
        <v>34.5</v>
      </c>
      <c r="N10772">
        <v>33.7</v>
      </c>
      <c r="U10772">
        <v>1.02</v>
      </c>
      <c r="V10772">
        <v>36.1</v>
      </c>
      <c r="W10772">
        <v>4.5</v>
      </c>
      <c r="Z10772">
        <v>1.86</v>
      </c>
      <c r="AA10772">
        <v>1.885</v>
      </c>
      <c r="AB10772" t="s">
        <v>124</v>
      </c>
      <c r="AC10772" s="8" t="s">
        <v>120</v>
      </c>
      <c r="AD10772" s="26" t="s">
        <v>120</v>
      </c>
    </row>
    <row r="10773" ht="15.75" spans="1:30">
      <c r="A10773">
        <v>65</v>
      </c>
      <c r="B10773">
        <v>65.1</v>
      </c>
      <c r="C10773" s="20">
        <v>0.0139351851851852</v>
      </c>
      <c r="D10773" s="20"/>
      <c r="E10773" s="21" t="s">
        <v>112</v>
      </c>
      <c r="F10773" s="21">
        <v>129</v>
      </c>
      <c r="H10773">
        <v>1.72</v>
      </c>
      <c r="I10773">
        <v>14.8</v>
      </c>
      <c r="J10773">
        <v>1.75</v>
      </c>
      <c r="L10773">
        <v>64</v>
      </c>
      <c r="M10773">
        <v>34.6</v>
      </c>
      <c r="N10773">
        <v>34.1</v>
      </c>
      <c r="U10773">
        <v>1.01</v>
      </c>
      <c r="V10773">
        <v>38.2</v>
      </c>
      <c r="W10773">
        <v>4.2</v>
      </c>
      <c r="Z10773">
        <v>1.679</v>
      </c>
      <c r="AA10773">
        <v>1.838</v>
      </c>
      <c r="AB10773" t="s">
        <v>124</v>
      </c>
      <c r="AC10773" s="8" t="s">
        <v>120</v>
      </c>
      <c r="AD10773" s="26" t="s">
        <v>120</v>
      </c>
    </row>
    <row r="10774" ht="15.75" spans="1:30">
      <c r="A10774">
        <v>65</v>
      </c>
      <c r="B10774">
        <v>65.1</v>
      </c>
      <c r="C10774" s="20">
        <v>0.0139583333333333</v>
      </c>
      <c r="D10774" s="20"/>
      <c r="E10774" s="21" t="s">
        <v>112</v>
      </c>
      <c r="F10774" s="21">
        <v>129</v>
      </c>
      <c r="H10774">
        <v>1.8</v>
      </c>
      <c r="I10774">
        <v>15.4</v>
      </c>
      <c r="J10774">
        <v>1.83</v>
      </c>
      <c r="L10774">
        <v>67</v>
      </c>
      <c r="M10774">
        <v>34.6</v>
      </c>
      <c r="N10774">
        <v>33.9</v>
      </c>
      <c r="U10774">
        <v>1.02</v>
      </c>
      <c r="V10774">
        <v>41.7</v>
      </c>
      <c r="W10774">
        <v>4.4</v>
      </c>
      <c r="Z10774">
        <v>1.609</v>
      </c>
      <c r="AA10774">
        <v>1.683</v>
      </c>
      <c r="AB10774" t="s">
        <v>124</v>
      </c>
      <c r="AC10774" s="8" t="s">
        <v>120</v>
      </c>
      <c r="AD10774" s="26" t="s">
        <v>120</v>
      </c>
    </row>
    <row r="10775" ht="15.75" spans="1:30">
      <c r="A10775">
        <v>65</v>
      </c>
      <c r="B10775">
        <v>65.1</v>
      </c>
      <c r="C10775" s="20">
        <v>0.0139699074074074</v>
      </c>
      <c r="D10775" s="20"/>
      <c r="E10775" s="21" t="s">
        <v>112</v>
      </c>
      <c r="F10775" s="21">
        <v>129</v>
      </c>
      <c r="H10775">
        <v>1.85</v>
      </c>
      <c r="I10775">
        <v>15.8</v>
      </c>
      <c r="J10775">
        <v>1.89</v>
      </c>
      <c r="L10775">
        <v>69</v>
      </c>
      <c r="M10775">
        <v>34.5</v>
      </c>
      <c r="N10775">
        <v>33.8</v>
      </c>
      <c r="U10775">
        <v>1.02</v>
      </c>
      <c r="V10775">
        <v>43.8</v>
      </c>
      <c r="W10775">
        <v>4.5</v>
      </c>
      <c r="Z10775">
        <v>1.576</v>
      </c>
      <c r="AA10775">
        <v>1.742</v>
      </c>
      <c r="AB10775" t="s">
        <v>124</v>
      </c>
      <c r="AC10775" s="8" t="s">
        <v>120</v>
      </c>
      <c r="AD10775" s="26" t="s">
        <v>120</v>
      </c>
    </row>
    <row r="10776" ht="15.75" spans="1:30">
      <c r="A10776">
        <v>65</v>
      </c>
      <c r="B10776">
        <v>65.1</v>
      </c>
      <c r="C10776" s="20">
        <v>0.0139930555555556</v>
      </c>
      <c r="D10776" s="20"/>
      <c r="E10776" s="21" t="s">
        <v>112</v>
      </c>
      <c r="F10776" s="21">
        <v>129</v>
      </c>
      <c r="H10776">
        <v>1.86</v>
      </c>
      <c r="I10776">
        <v>15.9</v>
      </c>
      <c r="J10776">
        <v>1.9</v>
      </c>
      <c r="L10776">
        <v>67</v>
      </c>
      <c r="M10776">
        <v>33.9</v>
      </c>
      <c r="N10776">
        <v>33.2</v>
      </c>
      <c r="U10776">
        <v>1.02</v>
      </c>
      <c r="V10776">
        <v>37</v>
      </c>
      <c r="W10776">
        <v>4.5</v>
      </c>
      <c r="Z10776">
        <v>1.822</v>
      </c>
      <c r="AA10776">
        <v>1.813</v>
      </c>
      <c r="AB10776" t="s">
        <v>124</v>
      </c>
      <c r="AC10776" s="8" t="s">
        <v>120</v>
      </c>
      <c r="AD10776" s="26" t="s">
        <v>120</v>
      </c>
    </row>
    <row r="10777" ht="15.75" spans="1:30">
      <c r="A10777">
        <v>65</v>
      </c>
      <c r="B10777">
        <v>65.1</v>
      </c>
      <c r="C10777" s="20">
        <v>0.0140046296296296</v>
      </c>
      <c r="D10777" s="20"/>
      <c r="E10777" s="21" t="s">
        <v>112</v>
      </c>
      <c r="F10777" s="21">
        <v>129</v>
      </c>
      <c r="H10777">
        <v>1.79</v>
      </c>
      <c r="I10777">
        <v>15.3</v>
      </c>
      <c r="J10777">
        <v>1.82</v>
      </c>
      <c r="L10777">
        <v>66</v>
      </c>
      <c r="M10777">
        <v>34</v>
      </c>
      <c r="N10777">
        <v>33.4</v>
      </c>
      <c r="U10777">
        <v>1.02</v>
      </c>
      <c r="V10777">
        <v>40.5</v>
      </c>
      <c r="W10777">
        <v>4.4</v>
      </c>
      <c r="Z10777">
        <v>1.619</v>
      </c>
      <c r="AA10777">
        <v>1.813</v>
      </c>
      <c r="AB10777" t="s">
        <v>124</v>
      </c>
      <c r="AC10777" s="8" t="s">
        <v>120</v>
      </c>
      <c r="AD10777" s="26" t="s">
        <v>120</v>
      </c>
    </row>
    <row r="10778" ht="15.75" spans="1:30">
      <c r="A10778">
        <v>65</v>
      </c>
      <c r="B10778">
        <v>65.1</v>
      </c>
      <c r="C10778" s="20">
        <v>0.0140277777777778</v>
      </c>
      <c r="D10778" s="20"/>
      <c r="E10778" s="21" t="s">
        <v>112</v>
      </c>
      <c r="F10778" s="21">
        <v>129</v>
      </c>
      <c r="H10778">
        <v>1.5</v>
      </c>
      <c r="I10778">
        <v>12.9</v>
      </c>
      <c r="J10778">
        <v>1.51</v>
      </c>
      <c r="L10778">
        <v>52</v>
      </c>
      <c r="M10778">
        <v>32</v>
      </c>
      <c r="N10778">
        <v>31.8</v>
      </c>
      <c r="U10778">
        <v>1.01</v>
      </c>
      <c r="V10778">
        <v>29.4</v>
      </c>
      <c r="W10778">
        <v>3.7</v>
      </c>
      <c r="Z10778">
        <v>1.757</v>
      </c>
      <c r="AA10778">
        <v>1.802</v>
      </c>
      <c r="AB10778" t="s">
        <v>124</v>
      </c>
      <c r="AC10778" s="8" t="s">
        <v>120</v>
      </c>
      <c r="AD10778" s="26" t="s">
        <v>120</v>
      </c>
    </row>
    <row r="10779" ht="15.75" spans="1:30">
      <c r="A10779">
        <v>65</v>
      </c>
      <c r="B10779">
        <v>65.1</v>
      </c>
      <c r="C10779" s="20">
        <v>0.0140509259259259</v>
      </c>
      <c r="D10779" s="20"/>
      <c r="E10779" s="21" t="s">
        <v>112</v>
      </c>
      <c r="F10779" s="21">
        <v>129</v>
      </c>
      <c r="H10779">
        <v>1.93</v>
      </c>
      <c r="I10779">
        <v>16.6</v>
      </c>
      <c r="J10779">
        <v>1.92</v>
      </c>
      <c r="L10779">
        <v>66</v>
      </c>
      <c r="M10779">
        <v>31.6</v>
      </c>
      <c r="N10779">
        <v>31.8</v>
      </c>
      <c r="U10779">
        <v>0.99</v>
      </c>
      <c r="V10779">
        <v>40.3</v>
      </c>
      <c r="W10779">
        <v>4.7</v>
      </c>
      <c r="Z10779">
        <v>1.638</v>
      </c>
      <c r="AA10779">
        <v>1.892</v>
      </c>
      <c r="AB10779" t="s">
        <v>124</v>
      </c>
      <c r="AC10779" s="8" t="s">
        <v>120</v>
      </c>
      <c r="AD10779" s="26" t="s">
        <v>120</v>
      </c>
    </row>
    <row r="10780" ht="15.75" spans="1:30">
      <c r="A10780">
        <v>65</v>
      </c>
      <c r="B10780">
        <v>65.1</v>
      </c>
      <c r="C10780" s="20">
        <v>0.0140625</v>
      </c>
      <c r="D10780" s="20"/>
      <c r="E10780" s="21" t="s">
        <v>34</v>
      </c>
      <c r="F10780" s="21">
        <v>127</v>
      </c>
      <c r="H10780">
        <v>1.97</v>
      </c>
      <c r="I10780">
        <v>16.9</v>
      </c>
      <c r="J10780">
        <v>1.98</v>
      </c>
      <c r="L10780">
        <v>70</v>
      </c>
      <c r="M10780">
        <v>32.8</v>
      </c>
      <c r="N10780">
        <v>32.6</v>
      </c>
      <c r="U10780">
        <v>1</v>
      </c>
      <c r="V10780">
        <v>42</v>
      </c>
      <c r="W10780">
        <v>4.8</v>
      </c>
      <c r="Z10780">
        <v>1.662</v>
      </c>
      <c r="AA10780">
        <v>1.717</v>
      </c>
      <c r="AB10780" t="s">
        <v>124</v>
      </c>
      <c r="AC10780" s="8" t="s">
        <v>120</v>
      </c>
      <c r="AD10780" s="26" t="s">
        <v>120</v>
      </c>
    </row>
    <row r="10781" ht="15.75" spans="1:30">
      <c r="A10781">
        <v>65</v>
      </c>
      <c r="B10781">
        <v>65.1</v>
      </c>
      <c r="C10781" s="20">
        <v>0.0140740740740741</v>
      </c>
      <c r="D10781" s="20"/>
      <c r="E10781" s="21" t="s">
        <v>34</v>
      </c>
      <c r="F10781" s="21">
        <v>127</v>
      </c>
      <c r="H10781">
        <v>1.8</v>
      </c>
      <c r="I10781">
        <v>15.4</v>
      </c>
      <c r="J10781">
        <v>1.83</v>
      </c>
      <c r="L10781">
        <v>69</v>
      </c>
      <c r="M10781">
        <v>35.1</v>
      </c>
      <c r="N10781">
        <v>34.5</v>
      </c>
      <c r="U10781">
        <v>1.02</v>
      </c>
      <c r="V10781">
        <v>50</v>
      </c>
      <c r="W10781">
        <v>4.4</v>
      </c>
      <c r="Z10781">
        <v>1.38</v>
      </c>
      <c r="AA10781">
        <v>1.615</v>
      </c>
      <c r="AB10781" t="s">
        <v>124</v>
      </c>
      <c r="AC10781" s="8" t="s">
        <v>120</v>
      </c>
      <c r="AD10781" s="26" t="s">
        <v>120</v>
      </c>
    </row>
    <row r="10782" ht="15.75" spans="1:30">
      <c r="A10782">
        <v>65</v>
      </c>
      <c r="B10782">
        <v>65.1</v>
      </c>
      <c r="C10782" s="20">
        <v>0.0140972222222222</v>
      </c>
      <c r="D10782" s="20"/>
      <c r="E10782" s="21" t="s">
        <v>34</v>
      </c>
      <c r="F10782" s="21">
        <v>127</v>
      </c>
      <c r="H10782">
        <v>1.81</v>
      </c>
      <c r="I10782">
        <v>15.5</v>
      </c>
      <c r="J10782">
        <v>1.86</v>
      </c>
      <c r="L10782">
        <v>68</v>
      </c>
      <c r="M10782">
        <v>34.7</v>
      </c>
      <c r="N10782">
        <v>33.7</v>
      </c>
      <c r="U10782">
        <v>1.03</v>
      </c>
      <c r="V10782">
        <v>45.5</v>
      </c>
      <c r="W10782">
        <v>4.4</v>
      </c>
      <c r="Z10782">
        <v>1.5</v>
      </c>
      <c r="AA10782">
        <v>1.544</v>
      </c>
      <c r="AB10782" t="s">
        <v>124</v>
      </c>
      <c r="AC10782" s="8" t="s">
        <v>120</v>
      </c>
      <c r="AD10782" s="26" t="s">
        <v>120</v>
      </c>
    </row>
    <row r="10783" ht="15.75" spans="1:30">
      <c r="A10783">
        <v>65</v>
      </c>
      <c r="B10783">
        <v>65.1</v>
      </c>
      <c r="C10783" s="20">
        <v>0.0141087962962963</v>
      </c>
      <c r="D10783" s="20"/>
      <c r="E10783" s="21" t="s">
        <v>34</v>
      </c>
      <c r="F10783" s="21">
        <v>127</v>
      </c>
      <c r="H10783">
        <v>1.79</v>
      </c>
      <c r="I10783">
        <v>15.3</v>
      </c>
      <c r="J10783">
        <v>1.82</v>
      </c>
      <c r="L10783">
        <v>66</v>
      </c>
      <c r="M10783">
        <v>33.7</v>
      </c>
      <c r="N10783">
        <v>33.1</v>
      </c>
      <c r="U10783">
        <v>1.02</v>
      </c>
      <c r="V10783">
        <v>44.4</v>
      </c>
      <c r="W10783">
        <v>4.4</v>
      </c>
      <c r="Z10783">
        <v>1.477</v>
      </c>
      <c r="AA10783">
        <v>1.503</v>
      </c>
      <c r="AB10783" t="s">
        <v>124</v>
      </c>
      <c r="AC10783" s="8" t="s">
        <v>120</v>
      </c>
      <c r="AD10783" s="26" t="s">
        <v>120</v>
      </c>
    </row>
    <row r="10784" ht="15.75" spans="1:30">
      <c r="A10784">
        <v>65</v>
      </c>
      <c r="B10784">
        <v>65.1</v>
      </c>
      <c r="C10784" s="20">
        <v>0.0141319444444444</v>
      </c>
      <c r="D10784" s="20"/>
      <c r="E10784" s="21" t="s">
        <v>34</v>
      </c>
      <c r="F10784" s="21">
        <v>127</v>
      </c>
      <c r="H10784">
        <v>1.84</v>
      </c>
      <c r="I10784">
        <v>15.8</v>
      </c>
      <c r="J10784">
        <v>1.89</v>
      </c>
      <c r="L10784">
        <v>69</v>
      </c>
      <c r="M10784">
        <v>34.7</v>
      </c>
      <c r="N10784">
        <v>33.9</v>
      </c>
      <c r="U10784">
        <v>1.02</v>
      </c>
      <c r="V10784">
        <v>40.3</v>
      </c>
      <c r="W10784">
        <v>4.5</v>
      </c>
      <c r="Z10784">
        <v>1.707</v>
      </c>
      <c r="AA10784">
        <v>1.776</v>
      </c>
      <c r="AB10784" t="s">
        <v>124</v>
      </c>
      <c r="AC10784" s="8" t="s">
        <v>120</v>
      </c>
      <c r="AD10784" s="26" t="s">
        <v>120</v>
      </c>
    </row>
    <row r="10785" ht="15.75" spans="1:30">
      <c r="A10785">
        <v>65</v>
      </c>
      <c r="B10785">
        <v>65.1</v>
      </c>
      <c r="C10785" s="20">
        <v>0.0141435185185185</v>
      </c>
      <c r="D10785" s="20"/>
      <c r="E10785" s="21" t="s">
        <v>34</v>
      </c>
      <c r="F10785" s="21">
        <v>127</v>
      </c>
      <c r="H10785">
        <v>1.79</v>
      </c>
      <c r="I10785">
        <v>15.4</v>
      </c>
      <c r="J10785">
        <v>1.85</v>
      </c>
      <c r="L10785">
        <v>69</v>
      </c>
      <c r="M10785">
        <v>35.5</v>
      </c>
      <c r="N10785">
        <v>34.4</v>
      </c>
      <c r="U10785">
        <v>1.03</v>
      </c>
      <c r="V10785">
        <v>42</v>
      </c>
      <c r="W10785">
        <v>4.4</v>
      </c>
      <c r="Z10785">
        <v>1.636</v>
      </c>
      <c r="AA10785">
        <v>1.767</v>
      </c>
      <c r="AB10785" t="s">
        <v>124</v>
      </c>
      <c r="AC10785" s="8" t="s">
        <v>120</v>
      </c>
      <c r="AD10785" s="26" t="s">
        <v>120</v>
      </c>
    </row>
    <row r="10786" ht="15.75" spans="1:30">
      <c r="A10786">
        <v>65</v>
      </c>
      <c r="B10786">
        <v>65.1</v>
      </c>
      <c r="C10786" s="20">
        <v>0.0141666666666667</v>
      </c>
      <c r="D10786" s="20"/>
      <c r="E10786" s="21" t="s">
        <v>34</v>
      </c>
      <c r="F10786" s="21">
        <v>127</v>
      </c>
      <c r="H10786">
        <v>1.8</v>
      </c>
      <c r="I10786">
        <v>15.4</v>
      </c>
      <c r="J10786">
        <v>1.87</v>
      </c>
      <c r="L10786">
        <v>70</v>
      </c>
      <c r="M10786">
        <v>35.9</v>
      </c>
      <c r="N10786">
        <v>34.7</v>
      </c>
      <c r="U10786">
        <v>1.03</v>
      </c>
      <c r="V10786">
        <v>41.1</v>
      </c>
      <c r="W10786">
        <v>4.4</v>
      </c>
      <c r="Z10786">
        <v>1.694</v>
      </c>
      <c r="AA10786">
        <v>1.764</v>
      </c>
      <c r="AB10786" t="s">
        <v>124</v>
      </c>
      <c r="AC10786" s="8" t="s">
        <v>120</v>
      </c>
      <c r="AD10786" s="26" t="s">
        <v>120</v>
      </c>
    </row>
    <row r="10787" ht="15.75" spans="1:30">
      <c r="A10787">
        <v>65</v>
      </c>
      <c r="B10787">
        <v>65.1</v>
      </c>
      <c r="C10787" s="20">
        <v>0.0141782407407407</v>
      </c>
      <c r="D10787" s="20"/>
      <c r="E10787" s="21" t="s">
        <v>34</v>
      </c>
      <c r="F10787" s="21">
        <v>126</v>
      </c>
      <c r="H10787">
        <v>1.78</v>
      </c>
      <c r="I10787">
        <v>15.2</v>
      </c>
      <c r="J10787">
        <v>1.83</v>
      </c>
      <c r="L10787">
        <v>68</v>
      </c>
      <c r="M10787">
        <v>35.7</v>
      </c>
      <c r="N10787">
        <v>34.6</v>
      </c>
      <c r="U10787">
        <v>1.03</v>
      </c>
      <c r="V10787">
        <v>43.2</v>
      </c>
      <c r="W10787">
        <v>4.3</v>
      </c>
      <c r="Z10787">
        <v>1.587</v>
      </c>
      <c r="AA10787">
        <v>1.613</v>
      </c>
      <c r="AB10787" t="s">
        <v>124</v>
      </c>
      <c r="AC10787" s="8" t="s">
        <v>120</v>
      </c>
      <c r="AD10787" s="26" t="s">
        <v>120</v>
      </c>
    </row>
    <row r="10788" ht="15.75" spans="1:30">
      <c r="A10788">
        <v>65</v>
      </c>
      <c r="B10788">
        <v>65.1</v>
      </c>
      <c r="C10788" s="20">
        <v>0.0141898148148148</v>
      </c>
      <c r="D10788" s="20"/>
      <c r="E10788" s="21" t="s">
        <v>34</v>
      </c>
      <c r="F10788" s="21">
        <v>126</v>
      </c>
      <c r="H10788">
        <v>1.71</v>
      </c>
      <c r="I10788">
        <v>14.6</v>
      </c>
      <c r="J10788">
        <v>1.75</v>
      </c>
      <c r="L10788">
        <v>63</v>
      </c>
      <c r="M10788">
        <v>34.3</v>
      </c>
      <c r="N10788">
        <v>33.5</v>
      </c>
      <c r="U10788">
        <v>1.02</v>
      </c>
      <c r="V10788">
        <v>38.7</v>
      </c>
      <c r="W10788">
        <v>4.2</v>
      </c>
      <c r="Z10788">
        <v>1.638</v>
      </c>
      <c r="AA10788">
        <v>1.702</v>
      </c>
      <c r="AB10788" t="s">
        <v>124</v>
      </c>
      <c r="AC10788" s="8" t="s">
        <v>120</v>
      </c>
      <c r="AD10788" s="26" t="s">
        <v>120</v>
      </c>
    </row>
    <row r="10789" ht="15.75" spans="1:30">
      <c r="A10789">
        <v>65</v>
      </c>
      <c r="B10789">
        <v>65.1</v>
      </c>
      <c r="C10789" s="20">
        <v>0.014212962962963</v>
      </c>
      <c r="D10789" s="20"/>
      <c r="E10789" s="21" t="s">
        <v>34</v>
      </c>
      <c r="F10789" s="21">
        <v>126</v>
      </c>
      <c r="H10789">
        <v>1.72</v>
      </c>
      <c r="I10789">
        <v>14.8</v>
      </c>
      <c r="J10789">
        <v>1.77</v>
      </c>
      <c r="L10789">
        <v>65</v>
      </c>
      <c r="M10789">
        <v>35.2</v>
      </c>
      <c r="N10789">
        <v>34.3</v>
      </c>
      <c r="U10789">
        <v>1.03</v>
      </c>
      <c r="V10789">
        <v>37.5</v>
      </c>
      <c r="W10789">
        <v>4.2</v>
      </c>
      <c r="Z10789">
        <v>1.738</v>
      </c>
      <c r="AA10789">
        <v>1.819</v>
      </c>
      <c r="AB10789" t="s">
        <v>124</v>
      </c>
      <c r="AC10789" s="8" t="s">
        <v>120</v>
      </c>
      <c r="AD10789" s="26" t="s">
        <v>120</v>
      </c>
    </row>
    <row r="10790" ht="15.75" spans="1:30">
      <c r="A10790">
        <v>65</v>
      </c>
      <c r="B10790">
        <v>65.1</v>
      </c>
      <c r="C10790" s="20">
        <v>0.014224537037037</v>
      </c>
      <c r="D10790" s="20"/>
      <c r="E10790" s="21" t="s">
        <v>34</v>
      </c>
      <c r="F10790" s="21">
        <v>126</v>
      </c>
      <c r="H10790">
        <v>1.72</v>
      </c>
      <c r="I10790">
        <v>14.7</v>
      </c>
      <c r="J10790">
        <v>1.76</v>
      </c>
      <c r="L10790">
        <v>65</v>
      </c>
      <c r="M10790">
        <v>34.8</v>
      </c>
      <c r="N10790">
        <v>34</v>
      </c>
      <c r="U10790">
        <v>1.02</v>
      </c>
      <c r="V10790">
        <v>44.1</v>
      </c>
      <c r="W10790">
        <v>4.2</v>
      </c>
      <c r="Z10790">
        <v>1.478</v>
      </c>
      <c r="AA10790">
        <v>1.597</v>
      </c>
      <c r="AB10790" t="s">
        <v>124</v>
      </c>
      <c r="AC10790" s="8" t="s">
        <v>120</v>
      </c>
      <c r="AD10790" s="26" t="s">
        <v>120</v>
      </c>
    </row>
    <row r="10791" ht="15.75" spans="1:30">
      <c r="A10791">
        <v>65</v>
      </c>
      <c r="B10791">
        <v>65.1</v>
      </c>
      <c r="C10791" s="20">
        <v>0.0142476851851852</v>
      </c>
      <c r="D10791" s="20"/>
      <c r="E10791" s="21" t="s">
        <v>34</v>
      </c>
      <c r="F10791" s="21">
        <v>126</v>
      </c>
      <c r="H10791">
        <v>1.74</v>
      </c>
      <c r="I10791">
        <v>14.9</v>
      </c>
      <c r="J10791">
        <v>1.78</v>
      </c>
      <c r="L10791">
        <v>67</v>
      </c>
      <c r="M10791">
        <v>35.1</v>
      </c>
      <c r="N10791">
        <v>34.2</v>
      </c>
      <c r="U10791">
        <v>1.03</v>
      </c>
      <c r="V10791">
        <v>47.2</v>
      </c>
      <c r="W10791">
        <v>4.2</v>
      </c>
      <c r="Z10791">
        <v>1.41</v>
      </c>
      <c r="AA10791">
        <v>1.536</v>
      </c>
      <c r="AB10791" t="s">
        <v>124</v>
      </c>
      <c r="AC10791" s="8" t="s">
        <v>120</v>
      </c>
      <c r="AD10791" s="26" t="s">
        <v>120</v>
      </c>
    </row>
    <row r="10792" ht="15.75" spans="1:30">
      <c r="A10792">
        <v>65</v>
      </c>
      <c r="B10792">
        <v>65.1</v>
      </c>
      <c r="C10792" s="20">
        <v>0.0142592592592593</v>
      </c>
      <c r="D10792" s="20"/>
      <c r="E10792" s="21" t="s">
        <v>34</v>
      </c>
      <c r="F10792" s="21">
        <v>126</v>
      </c>
      <c r="H10792">
        <v>1.76</v>
      </c>
      <c r="I10792">
        <v>15</v>
      </c>
      <c r="J10792">
        <v>1.81</v>
      </c>
      <c r="L10792">
        <v>67</v>
      </c>
      <c r="M10792">
        <v>34.9</v>
      </c>
      <c r="N10792">
        <v>33.9</v>
      </c>
      <c r="U10792">
        <v>1.03</v>
      </c>
      <c r="V10792">
        <v>46.2</v>
      </c>
      <c r="W10792">
        <v>4.3</v>
      </c>
      <c r="Z10792">
        <v>1.447</v>
      </c>
      <c r="AA10792">
        <v>1.533</v>
      </c>
      <c r="AB10792" t="s">
        <v>124</v>
      </c>
      <c r="AC10792" s="8" t="s">
        <v>120</v>
      </c>
      <c r="AD10792" s="26" t="s">
        <v>120</v>
      </c>
    </row>
    <row r="10793" ht="15.75" spans="1:30">
      <c r="A10793">
        <v>65</v>
      </c>
      <c r="B10793">
        <v>65.1</v>
      </c>
      <c r="C10793" s="20">
        <v>0.0142708333333333</v>
      </c>
      <c r="D10793" s="20"/>
      <c r="E10793" s="21" t="s">
        <v>34</v>
      </c>
      <c r="F10793" s="21">
        <v>126</v>
      </c>
      <c r="H10793">
        <v>1.71</v>
      </c>
      <c r="I10793">
        <v>14.7</v>
      </c>
      <c r="J10793">
        <v>1.75</v>
      </c>
      <c r="L10793">
        <v>64</v>
      </c>
      <c r="M10793">
        <v>34.5</v>
      </c>
      <c r="N10793">
        <v>33.7</v>
      </c>
      <c r="U10793">
        <v>1.02</v>
      </c>
      <c r="V10793">
        <v>44.1</v>
      </c>
      <c r="W10793">
        <v>4.2</v>
      </c>
      <c r="Z10793">
        <v>1.459</v>
      </c>
      <c r="AA10793">
        <v>1.5</v>
      </c>
      <c r="AB10793" t="s">
        <v>124</v>
      </c>
      <c r="AC10793" s="8" t="s">
        <v>120</v>
      </c>
      <c r="AD10793" s="26" t="s">
        <v>120</v>
      </c>
    </row>
    <row r="10794" ht="15.75" spans="1:30">
      <c r="A10794">
        <v>65</v>
      </c>
      <c r="B10794">
        <v>65.1</v>
      </c>
      <c r="C10794" s="20">
        <v>0.0142939814814815</v>
      </c>
      <c r="D10794" s="20"/>
      <c r="E10794" s="21" t="s">
        <v>34</v>
      </c>
      <c r="F10794" s="21">
        <v>126</v>
      </c>
      <c r="H10794">
        <v>1.79</v>
      </c>
      <c r="I10794">
        <v>15.3</v>
      </c>
      <c r="J10794">
        <v>1.83</v>
      </c>
      <c r="L10794">
        <v>67</v>
      </c>
      <c r="M10794">
        <v>34.7</v>
      </c>
      <c r="N10794">
        <v>33.8</v>
      </c>
      <c r="U10794">
        <v>1.03</v>
      </c>
      <c r="V10794">
        <v>41.4</v>
      </c>
      <c r="W10794">
        <v>4.4</v>
      </c>
      <c r="Z10794">
        <v>1.617</v>
      </c>
      <c r="AA10794">
        <v>1.67</v>
      </c>
      <c r="AB10794" t="s">
        <v>124</v>
      </c>
      <c r="AC10794" s="8" t="s">
        <v>120</v>
      </c>
      <c r="AD10794" s="26" t="s">
        <v>120</v>
      </c>
    </row>
    <row r="10795" ht="15.75" spans="1:30">
      <c r="A10795">
        <v>65</v>
      </c>
      <c r="B10795">
        <v>65.1</v>
      </c>
      <c r="C10795" s="20">
        <v>0.0143055555555556</v>
      </c>
      <c r="D10795" s="20"/>
      <c r="E10795" s="21" t="s">
        <v>34</v>
      </c>
      <c r="F10795" s="21">
        <v>126</v>
      </c>
      <c r="H10795">
        <v>1.81</v>
      </c>
      <c r="I10795">
        <v>15.5</v>
      </c>
      <c r="J10795">
        <v>1.87</v>
      </c>
      <c r="L10795">
        <v>70</v>
      </c>
      <c r="M10795">
        <v>35.8</v>
      </c>
      <c r="N10795">
        <v>34.7</v>
      </c>
      <c r="U10795">
        <v>1.03</v>
      </c>
      <c r="V10795">
        <v>41.7</v>
      </c>
      <c r="W10795">
        <v>4.4</v>
      </c>
      <c r="Z10795">
        <v>1.675</v>
      </c>
      <c r="AA10795">
        <v>1.722</v>
      </c>
      <c r="AB10795" t="s">
        <v>124</v>
      </c>
      <c r="AC10795" s="8" t="s">
        <v>120</v>
      </c>
      <c r="AD10795" s="26" t="s">
        <v>120</v>
      </c>
    </row>
    <row r="10796" ht="15.75" spans="1:30">
      <c r="A10796">
        <v>65</v>
      </c>
      <c r="B10796">
        <v>65.1</v>
      </c>
      <c r="C10796" s="20">
        <v>0.0143287037037037</v>
      </c>
      <c r="D10796" s="20"/>
      <c r="E10796" s="21" t="s">
        <v>34</v>
      </c>
      <c r="F10796" s="21">
        <v>126</v>
      </c>
      <c r="H10796">
        <v>1.68</v>
      </c>
      <c r="I10796">
        <v>14.4</v>
      </c>
      <c r="J10796">
        <v>1.73</v>
      </c>
      <c r="L10796">
        <v>64</v>
      </c>
      <c r="M10796">
        <v>35.2</v>
      </c>
      <c r="N10796">
        <v>34.2</v>
      </c>
      <c r="U10796">
        <v>1.03</v>
      </c>
      <c r="V10796">
        <v>37</v>
      </c>
      <c r="W10796">
        <v>4.1</v>
      </c>
      <c r="Z10796">
        <v>1.72</v>
      </c>
      <c r="AA10796">
        <v>1.842</v>
      </c>
      <c r="AB10796" t="s">
        <v>124</v>
      </c>
      <c r="AC10796" s="8" t="s">
        <v>120</v>
      </c>
      <c r="AD10796" s="26" t="s">
        <v>120</v>
      </c>
    </row>
    <row r="10797" ht="15.75" spans="1:30">
      <c r="A10797">
        <v>65</v>
      </c>
      <c r="B10797">
        <v>65.1</v>
      </c>
      <c r="C10797" s="20">
        <v>0.0143518518518519</v>
      </c>
      <c r="D10797" s="20"/>
      <c r="E10797" s="21" t="s">
        <v>34</v>
      </c>
      <c r="F10797" s="21">
        <v>125</v>
      </c>
      <c r="H10797">
        <v>1.7</v>
      </c>
      <c r="I10797">
        <v>14.6</v>
      </c>
      <c r="J10797">
        <v>1.76</v>
      </c>
      <c r="L10797">
        <v>65</v>
      </c>
      <c r="M10797">
        <v>35.4</v>
      </c>
      <c r="N10797">
        <v>34.4</v>
      </c>
      <c r="U10797">
        <v>1.03</v>
      </c>
      <c r="V10797">
        <v>36.8</v>
      </c>
      <c r="W10797">
        <v>4.2</v>
      </c>
      <c r="Z10797">
        <v>1.759</v>
      </c>
      <c r="AA10797">
        <v>1.841</v>
      </c>
      <c r="AB10797" t="s">
        <v>124</v>
      </c>
      <c r="AC10797" s="8" t="s">
        <v>120</v>
      </c>
      <c r="AD10797" s="26" t="s">
        <v>120</v>
      </c>
    </row>
    <row r="10798" ht="15.75" spans="1:30">
      <c r="A10798">
        <v>65</v>
      </c>
      <c r="B10798">
        <v>65.1</v>
      </c>
      <c r="C10798" s="20">
        <v>0.0143634259259259</v>
      </c>
      <c r="D10798" s="20"/>
      <c r="E10798" s="21" t="s">
        <v>34</v>
      </c>
      <c r="F10798" s="21">
        <v>125</v>
      </c>
      <c r="H10798">
        <v>1.66</v>
      </c>
      <c r="I10798">
        <v>14.2</v>
      </c>
      <c r="J10798">
        <v>1.7</v>
      </c>
      <c r="L10798">
        <v>65</v>
      </c>
      <c r="M10798">
        <v>36.2</v>
      </c>
      <c r="N10798">
        <v>35.2</v>
      </c>
      <c r="U10798">
        <v>1.03</v>
      </c>
      <c r="V10798">
        <v>41.4</v>
      </c>
      <c r="W10798">
        <v>4</v>
      </c>
      <c r="Z10798">
        <v>1.568</v>
      </c>
      <c r="AA10798">
        <v>1.68</v>
      </c>
      <c r="AB10798" t="s">
        <v>124</v>
      </c>
      <c r="AC10798" s="8" t="s">
        <v>120</v>
      </c>
      <c r="AD10798" s="26" t="s">
        <v>120</v>
      </c>
    </row>
    <row r="10799" ht="15.75" spans="1:30">
      <c r="A10799">
        <v>65</v>
      </c>
      <c r="B10799">
        <v>65.1</v>
      </c>
      <c r="C10799" s="20">
        <v>0.0143865740740741</v>
      </c>
      <c r="D10799" s="20"/>
      <c r="E10799" s="21" t="s">
        <v>34</v>
      </c>
      <c r="F10799" s="21">
        <v>125</v>
      </c>
      <c r="H10799">
        <v>1.68</v>
      </c>
      <c r="I10799">
        <v>14.3</v>
      </c>
      <c r="J10799">
        <v>1.73</v>
      </c>
      <c r="L10799">
        <v>62</v>
      </c>
      <c r="M10799">
        <v>34</v>
      </c>
      <c r="N10799">
        <v>33</v>
      </c>
      <c r="U10799">
        <v>1.03</v>
      </c>
      <c r="V10799">
        <v>38.5</v>
      </c>
      <c r="W10799">
        <v>4.1</v>
      </c>
      <c r="Z10799">
        <v>1.602</v>
      </c>
      <c r="AA10799">
        <v>1.634</v>
      </c>
      <c r="AB10799" t="s">
        <v>124</v>
      </c>
      <c r="AC10799" s="8" t="s">
        <v>120</v>
      </c>
      <c r="AD10799" s="26" t="s">
        <v>120</v>
      </c>
    </row>
    <row r="10800" ht="15.75" spans="1:30">
      <c r="A10800">
        <v>65</v>
      </c>
      <c r="B10800">
        <v>65.1</v>
      </c>
      <c r="C10800" s="20">
        <v>0.0143981481481481</v>
      </c>
      <c r="D10800" s="20"/>
      <c r="E10800" s="21" t="s">
        <v>34</v>
      </c>
      <c r="F10800" s="21">
        <v>123</v>
      </c>
      <c r="H10800">
        <v>1.73</v>
      </c>
      <c r="I10800">
        <v>14.8</v>
      </c>
      <c r="J10800">
        <v>1.78</v>
      </c>
      <c r="L10800">
        <v>65</v>
      </c>
      <c r="M10800">
        <v>35.2</v>
      </c>
      <c r="N10800">
        <v>34.3</v>
      </c>
      <c r="U10800">
        <v>1.03</v>
      </c>
      <c r="V10800">
        <v>34.5</v>
      </c>
      <c r="W10800">
        <v>4.2</v>
      </c>
      <c r="Z10800">
        <v>1.89</v>
      </c>
      <c r="AA10800">
        <v>1.954</v>
      </c>
      <c r="AB10800" t="s">
        <v>124</v>
      </c>
      <c r="AC10800" s="8" t="s">
        <v>120</v>
      </c>
      <c r="AD10800" s="26" t="s">
        <v>120</v>
      </c>
    </row>
    <row r="10801" ht="15.75" spans="1:30">
      <c r="A10801">
        <v>65</v>
      </c>
      <c r="B10801">
        <v>65.1</v>
      </c>
      <c r="C10801" s="20">
        <v>0.0144212962962963</v>
      </c>
      <c r="D10801" s="20"/>
      <c r="E10801" s="21" t="s">
        <v>34</v>
      </c>
      <c r="F10801" s="21">
        <v>123</v>
      </c>
      <c r="H10801">
        <v>1.65</v>
      </c>
      <c r="I10801">
        <v>14.1</v>
      </c>
      <c r="J10801">
        <v>1.68</v>
      </c>
      <c r="L10801">
        <v>62</v>
      </c>
      <c r="M10801">
        <v>34.7</v>
      </c>
      <c r="N10801">
        <v>34</v>
      </c>
      <c r="U10801">
        <v>1.02</v>
      </c>
      <c r="V10801">
        <v>36.8</v>
      </c>
      <c r="W10801">
        <v>4</v>
      </c>
      <c r="Z10801">
        <v>1.674</v>
      </c>
      <c r="AA10801">
        <v>1.8</v>
      </c>
      <c r="AB10801" t="s">
        <v>124</v>
      </c>
      <c r="AC10801" s="8" t="s">
        <v>120</v>
      </c>
      <c r="AD10801" s="26" t="s">
        <v>120</v>
      </c>
    </row>
    <row r="10802" ht="15.75" spans="1:30">
      <c r="A10802">
        <v>65</v>
      </c>
      <c r="B10802">
        <v>65.1</v>
      </c>
      <c r="C10802" s="20">
        <v>0.0144328703703704</v>
      </c>
      <c r="D10802" s="20"/>
      <c r="E10802" s="21" t="s">
        <v>34</v>
      </c>
      <c r="F10802" s="21">
        <v>123</v>
      </c>
      <c r="H10802">
        <v>1.71</v>
      </c>
      <c r="I10802">
        <v>14.6</v>
      </c>
      <c r="J10802">
        <v>1.76</v>
      </c>
      <c r="L10802">
        <v>65</v>
      </c>
      <c r="M10802">
        <v>35.1</v>
      </c>
      <c r="N10802">
        <v>34</v>
      </c>
      <c r="U10802">
        <v>1.03</v>
      </c>
      <c r="V10802">
        <v>38.7</v>
      </c>
      <c r="W10802">
        <v>4.2</v>
      </c>
      <c r="Z10802">
        <v>1.666</v>
      </c>
      <c r="AA10802">
        <v>1.783</v>
      </c>
      <c r="AB10802" t="s">
        <v>124</v>
      </c>
      <c r="AC10802" s="8" t="s">
        <v>120</v>
      </c>
      <c r="AD10802" s="26" t="s">
        <v>120</v>
      </c>
    </row>
    <row r="10803" ht="15.75" spans="1:30">
      <c r="A10803">
        <v>65</v>
      </c>
      <c r="B10803">
        <v>65.1</v>
      </c>
      <c r="C10803" s="20">
        <v>0.0144560185185185</v>
      </c>
      <c r="D10803" s="20"/>
      <c r="E10803" s="21" t="s">
        <v>34</v>
      </c>
      <c r="F10803" s="21">
        <v>123</v>
      </c>
      <c r="H10803">
        <v>1.63</v>
      </c>
      <c r="I10803">
        <v>14</v>
      </c>
      <c r="J10803">
        <v>1.69</v>
      </c>
      <c r="L10803">
        <v>63</v>
      </c>
      <c r="M10803">
        <v>35.1</v>
      </c>
      <c r="N10803">
        <v>34</v>
      </c>
      <c r="U10803">
        <v>1.03</v>
      </c>
      <c r="V10803">
        <v>43.2</v>
      </c>
      <c r="W10803">
        <v>4</v>
      </c>
      <c r="Z10803">
        <v>1.449</v>
      </c>
      <c r="AA10803">
        <v>1.531</v>
      </c>
      <c r="AB10803" t="s">
        <v>124</v>
      </c>
      <c r="AC10803" s="8" t="s">
        <v>120</v>
      </c>
      <c r="AD10803" s="26" t="s">
        <v>120</v>
      </c>
    </row>
    <row r="10804" ht="15.75" spans="1:30">
      <c r="A10804">
        <v>65</v>
      </c>
      <c r="B10804">
        <v>65.1</v>
      </c>
      <c r="C10804" s="20">
        <v>0.0144675925925926</v>
      </c>
      <c r="D10804" s="20"/>
      <c r="E10804" s="21" t="s">
        <v>34</v>
      </c>
      <c r="F10804" s="21">
        <v>123</v>
      </c>
      <c r="H10804">
        <v>1.62</v>
      </c>
      <c r="I10804">
        <v>13.9</v>
      </c>
      <c r="J10804">
        <v>1.7</v>
      </c>
      <c r="L10804">
        <v>66</v>
      </c>
      <c r="M10804">
        <v>37.4</v>
      </c>
      <c r="N10804">
        <v>35.7</v>
      </c>
      <c r="U10804">
        <v>1.05</v>
      </c>
      <c r="V10804">
        <v>44.8</v>
      </c>
      <c r="W10804">
        <v>4</v>
      </c>
      <c r="Z10804">
        <v>1.473</v>
      </c>
      <c r="AA10804">
        <v>1.554</v>
      </c>
      <c r="AB10804" t="s">
        <v>124</v>
      </c>
      <c r="AC10804" s="8" t="s">
        <v>120</v>
      </c>
      <c r="AD10804" s="26" t="s">
        <v>120</v>
      </c>
    </row>
    <row r="10805" ht="15.75" spans="1:30">
      <c r="A10805">
        <v>65</v>
      </c>
      <c r="B10805">
        <v>65.1</v>
      </c>
      <c r="C10805" s="20">
        <v>0.0144791666666667</v>
      </c>
      <c r="D10805" s="20"/>
      <c r="E10805" s="21" t="s">
        <v>34</v>
      </c>
      <c r="F10805" s="21">
        <v>123</v>
      </c>
      <c r="H10805">
        <v>1.61</v>
      </c>
      <c r="I10805">
        <v>13.8</v>
      </c>
      <c r="J10805">
        <v>1.7</v>
      </c>
      <c r="L10805">
        <v>67</v>
      </c>
      <c r="M10805">
        <v>38.1</v>
      </c>
      <c r="N10805">
        <v>36.1</v>
      </c>
      <c r="U10805">
        <v>1.06</v>
      </c>
      <c r="V10805">
        <v>45.8</v>
      </c>
      <c r="W10805">
        <v>3.9</v>
      </c>
      <c r="Z10805">
        <v>1.458</v>
      </c>
      <c r="AA10805">
        <v>1.508</v>
      </c>
      <c r="AB10805" t="s">
        <v>124</v>
      </c>
      <c r="AC10805" s="8" t="s">
        <v>120</v>
      </c>
      <c r="AD10805" s="26" t="s">
        <v>120</v>
      </c>
    </row>
    <row r="10806" ht="15.75" spans="1:30">
      <c r="A10806">
        <v>65</v>
      </c>
      <c r="B10806">
        <v>65.1</v>
      </c>
      <c r="C10806" s="20">
        <v>0.0145023148148148</v>
      </c>
      <c r="D10806" s="20"/>
      <c r="E10806" s="21" t="s">
        <v>34</v>
      </c>
      <c r="F10806" s="21">
        <v>123</v>
      </c>
      <c r="H10806">
        <v>1.58</v>
      </c>
      <c r="I10806">
        <v>13.6</v>
      </c>
      <c r="J10806">
        <v>1.69</v>
      </c>
      <c r="L10806">
        <v>65</v>
      </c>
      <c r="M10806">
        <v>37.9</v>
      </c>
      <c r="N10806">
        <v>35.5</v>
      </c>
      <c r="U10806">
        <v>1.07</v>
      </c>
      <c r="V10806">
        <v>43.8</v>
      </c>
      <c r="W10806">
        <v>3.9</v>
      </c>
      <c r="Z10806">
        <v>1.489</v>
      </c>
      <c r="AA10806">
        <v>1.579</v>
      </c>
      <c r="AB10806" t="s">
        <v>124</v>
      </c>
      <c r="AC10806" s="8" t="s">
        <v>120</v>
      </c>
      <c r="AD10806" s="26" t="s">
        <v>120</v>
      </c>
    </row>
    <row r="10807" ht="15.75" spans="1:30">
      <c r="A10807">
        <v>65</v>
      </c>
      <c r="B10807">
        <v>65.1</v>
      </c>
      <c r="C10807" s="20">
        <v>0.0145138888888889</v>
      </c>
      <c r="D10807" s="20"/>
      <c r="E10807" s="21" t="s">
        <v>34</v>
      </c>
      <c r="F10807" s="21">
        <v>123</v>
      </c>
      <c r="H10807">
        <v>1.37</v>
      </c>
      <c r="I10807">
        <v>11.8</v>
      </c>
      <c r="J10807">
        <v>1.44</v>
      </c>
      <c r="L10807">
        <v>53</v>
      </c>
      <c r="M10807">
        <v>34.8</v>
      </c>
      <c r="N10807">
        <v>33.1</v>
      </c>
      <c r="U10807">
        <v>1.05</v>
      </c>
      <c r="V10807">
        <v>39.2</v>
      </c>
      <c r="W10807">
        <v>3.4</v>
      </c>
      <c r="Z10807">
        <v>1.339</v>
      </c>
      <c r="AA10807">
        <v>1.443</v>
      </c>
      <c r="AB10807" t="s">
        <v>124</v>
      </c>
      <c r="AC10807" s="8" t="s">
        <v>120</v>
      </c>
      <c r="AD10807" s="26" t="s">
        <v>120</v>
      </c>
    </row>
    <row r="10808" ht="15.75" spans="1:30">
      <c r="A10808">
        <v>60</v>
      </c>
      <c r="B10808">
        <v>60</v>
      </c>
      <c r="C10808" s="20">
        <v>0.00204861111111111</v>
      </c>
      <c r="D10808" s="20"/>
      <c r="E10808" s="21" t="s">
        <v>108</v>
      </c>
      <c r="F10808" s="21">
        <v>97</v>
      </c>
      <c r="H10808" s="21">
        <v>0.08</v>
      </c>
      <c r="I10808">
        <v>0.9</v>
      </c>
      <c r="J10808">
        <v>0.08</v>
      </c>
      <c r="L10808">
        <v>3</v>
      </c>
      <c r="M10808">
        <v>28.9</v>
      </c>
      <c r="N10808">
        <v>30.9</v>
      </c>
      <c r="U10808">
        <v>0.94</v>
      </c>
      <c r="V10808">
        <v>6.6</v>
      </c>
      <c r="W10808">
        <v>0.3</v>
      </c>
      <c r="Z10808">
        <v>0.473</v>
      </c>
      <c r="AA10808">
        <v>0.131</v>
      </c>
      <c r="AB10808" t="s">
        <v>125</v>
      </c>
      <c r="AC10808" s="8" t="s">
        <v>120</v>
      </c>
      <c r="AD10808" s="26" t="s">
        <v>120</v>
      </c>
    </row>
    <row r="10809" ht="15.75" spans="1:30">
      <c r="A10809">
        <v>60</v>
      </c>
      <c r="B10809">
        <v>60</v>
      </c>
      <c r="C10809" s="20">
        <v>0.00208333333333333</v>
      </c>
      <c r="D10809" s="20"/>
      <c r="E10809" s="21" t="s">
        <v>108</v>
      </c>
      <c r="F10809" s="21">
        <v>96</v>
      </c>
      <c r="H10809" s="21">
        <v>0.46</v>
      </c>
      <c r="I10809">
        <v>4.9</v>
      </c>
      <c r="J10809">
        <v>0.41</v>
      </c>
      <c r="L10809">
        <v>13</v>
      </c>
      <c r="M10809">
        <v>22.3</v>
      </c>
      <c r="N10809">
        <v>25.3</v>
      </c>
      <c r="U10809">
        <v>0.88</v>
      </c>
      <c r="V10809">
        <v>20.4</v>
      </c>
      <c r="W10809">
        <v>1.4</v>
      </c>
      <c r="Z10809">
        <v>0.614</v>
      </c>
      <c r="AA10809">
        <v>0.677</v>
      </c>
      <c r="AB10809" t="s">
        <v>125</v>
      </c>
      <c r="AC10809" s="8" t="s">
        <v>120</v>
      </c>
      <c r="AD10809" s="26" t="s">
        <v>120</v>
      </c>
    </row>
    <row r="10810" ht="15.75" spans="1:30">
      <c r="A10810">
        <v>60</v>
      </c>
      <c r="B10810">
        <v>60</v>
      </c>
      <c r="C10810" s="20">
        <v>0.00211805555555556</v>
      </c>
      <c r="D10810" s="20"/>
      <c r="E10810" s="21" t="s">
        <v>108</v>
      </c>
      <c r="F10810" s="21">
        <v>96</v>
      </c>
      <c r="H10810" s="21">
        <v>0.62</v>
      </c>
      <c r="I10810">
        <v>6.6</v>
      </c>
      <c r="J10810">
        <v>0.57</v>
      </c>
      <c r="L10810">
        <v>18</v>
      </c>
      <c r="M10810">
        <v>25.1</v>
      </c>
      <c r="N10810">
        <v>27.5</v>
      </c>
      <c r="U10810">
        <v>0.92</v>
      </c>
      <c r="V10810">
        <v>23.7</v>
      </c>
      <c r="W10810">
        <v>1.9</v>
      </c>
      <c r="Z10810">
        <v>0.77</v>
      </c>
      <c r="AA10810">
        <v>0.726</v>
      </c>
      <c r="AB10810" t="s">
        <v>125</v>
      </c>
      <c r="AC10810" s="8" t="s">
        <v>120</v>
      </c>
      <c r="AD10810" s="26" t="s">
        <v>120</v>
      </c>
    </row>
    <row r="10811" ht="15.75" spans="1:30">
      <c r="A10811">
        <v>60</v>
      </c>
      <c r="B10811">
        <v>60</v>
      </c>
      <c r="C10811" s="20">
        <v>0.00215277777777778</v>
      </c>
      <c r="D10811" s="20"/>
      <c r="E10811" s="21" t="s">
        <v>108</v>
      </c>
      <c r="F10811" s="21">
        <v>93</v>
      </c>
      <c r="H10811" s="21">
        <v>0.49</v>
      </c>
      <c r="I10811">
        <v>5.1</v>
      </c>
      <c r="J10811">
        <v>0.46</v>
      </c>
      <c r="L10811">
        <v>16</v>
      </c>
      <c r="M10811">
        <v>26.9</v>
      </c>
      <c r="N10811">
        <v>28.3</v>
      </c>
      <c r="U10811">
        <v>0.95</v>
      </c>
      <c r="V10811">
        <v>22</v>
      </c>
      <c r="W10811">
        <v>1.5</v>
      </c>
      <c r="Z10811">
        <v>0.708</v>
      </c>
      <c r="AA10811">
        <v>0.849</v>
      </c>
      <c r="AB10811" t="s">
        <v>125</v>
      </c>
      <c r="AC10811" s="8" t="s">
        <v>120</v>
      </c>
      <c r="AD10811" s="26" t="s">
        <v>120</v>
      </c>
    </row>
    <row r="10812" ht="15.75" spans="1:30">
      <c r="A10812">
        <v>60</v>
      </c>
      <c r="B10812">
        <v>60</v>
      </c>
      <c r="C10812" s="20">
        <v>0.00217592592592593</v>
      </c>
      <c r="D10812" s="20"/>
      <c r="E10812" s="21" t="s">
        <v>108</v>
      </c>
      <c r="F10812" s="21">
        <v>93</v>
      </c>
      <c r="H10812" s="21">
        <v>0.58</v>
      </c>
      <c r="I10812">
        <v>6.1</v>
      </c>
      <c r="J10812">
        <v>0.55</v>
      </c>
      <c r="L10812">
        <v>18</v>
      </c>
      <c r="M10812">
        <v>26.2</v>
      </c>
      <c r="N10812">
        <v>27.5</v>
      </c>
      <c r="U10812">
        <v>0.95</v>
      </c>
      <c r="V10812">
        <v>22.6</v>
      </c>
      <c r="W10812">
        <v>1.7</v>
      </c>
      <c r="Z10812">
        <v>0.78</v>
      </c>
      <c r="AA10812">
        <v>0.686</v>
      </c>
      <c r="AB10812" t="s">
        <v>125</v>
      </c>
      <c r="AC10812" s="8" t="s">
        <v>120</v>
      </c>
      <c r="AD10812" s="26" t="s">
        <v>120</v>
      </c>
    </row>
    <row r="10813" ht="15.75" spans="1:30">
      <c r="A10813">
        <v>60</v>
      </c>
      <c r="B10813">
        <v>60</v>
      </c>
      <c r="C10813" s="20">
        <v>0.00221064814814815</v>
      </c>
      <c r="D10813" s="20"/>
      <c r="E10813" s="21" t="s">
        <v>108</v>
      </c>
      <c r="F10813" s="21">
        <v>95</v>
      </c>
      <c r="H10813" s="21">
        <v>0.33</v>
      </c>
      <c r="I10813">
        <v>3.4</v>
      </c>
      <c r="J10813">
        <v>0.32</v>
      </c>
      <c r="L10813">
        <v>12</v>
      </c>
      <c r="M10813">
        <v>29.5</v>
      </c>
      <c r="N10813">
        <v>30.4</v>
      </c>
      <c r="U10813">
        <v>0.97</v>
      </c>
      <c r="V10813">
        <v>23.3</v>
      </c>
      <c r="W10813">
        <v>1</v>
      </c>
      <c r="Z10813">
        <v>0.523</v>
      </c>
      <c r="AA10813">
        <v>0.617</v>
      </c>
      <c r="AB10813" t="s">
        <v>125</v>
      </c>
      <c r="AC10813" s="8" t="s">
        <v>120</v>
      </c>
      <c r="AD10813" s="26" t="s">
        <v>120</v>
      </c>
    </row>
    <row r="10814" ht="15.75" spans="1:30">
      <c r="A10814">
        <v>60</v>
      </c>
      <c r="B10814">
        <v>60</v>
      </c>
      <c r="C10814" s="20">
        <v>0.00224537037037037</v>
      </c>
      <c r="D10814" s="20"/>
      <c r="E10814" s="21" t="s">
        <v>108</v>
      </c>
      <c r="F10814" s="21">
        <v>95</v>
      </c>
      <c r="H10814" s="21">
        <v>0.28</v>
      </c>
      <c r="I10814">
        <v>3</v>
      </c>
      <c r="J10814">
        <v>0.28</v>
      </c>
      <c r="L10814">
        <v>11</v>
      </c>
      <c r="M10814">
        <v>30.9</v>
      </c>
      <c r="N10814">
        <v>30.9</v>
      </c>
      <c r="U10814">
        <v>1</v>
      </c>
      <c r="V10814">
        <v>21.4</v>
      </c>
      <c r="W10814">
        <v>0.9</v>
      </c>
      <c r="Z10814">
        <v>0.518</v>
      </c>
      <c r="AA10814">
        <v>0.561</v>
      </c>
      <c r="AB10814" t="s">
        <v>125</v>
      </c>
      <c r="AC10814" s="8" t="s">
        <v>120</v>
      </c>
      <c r="AD10814" s="26" t="s">
        <v>120</v>
      </c>
    </row>
    <row r="10815" ht="15.75" spans="1:30">
      <c r="A10815">
        <v>60</v>
      </c>
      <c r="B10815">
        <v>60</v>
      </c>
      <c r="C10815" s="20">
        <v>0.00226851851851852</v>
      </c>
      <c r="D10815" s="20"/>
      <c r="E10815" s="21" t="s">
        <v>108</v>
      </c>
      <c r="F10815" s="21">
        <v>95</v>
      </c>
      <c r="H10815" s="21">
        <v>0.38</v>
      </c>
      <c r="I10815">
        <v>4</v>
      </c>
      <c r="J10815">
        <v>0.38</v>
      </c>
      <c r="L10815">
        <v>13</v>
      </c>
      <c r="M10815">
        <v>27.9</v>
      </c>
      <c r="N10815">
        <v>27.9</v>
      </c>
      <c r="U10815">
        <v>1</v>
      </c>
      <c r="V10815">
        <v>23.6</v>
      </c>
      <c r="W10815">
        <v>1.1</v>
      </c>
      <c r="Z10815">
        <v>0.557</v>
      </c>
      <c r="AA10815">
        <v>0.482</v>
      </c>
      <c r="AB10815" t="s">
        <v>125</v>
      </c>
      <c r="AC10815" s="8" t="s">
        <v>120</v>
      </c>
      <c r="AD10815" s="26" t="s">
        <v>120</v>
      </c>
    </row>
    <row r="10816" ht="15.75" spans="1:30">
      <c r="A10816">
        <v>60</v>
      </c>
      <c r="B10816">
        <v>60</v>
      </c>
      <c r="C10816" s="20">
        <v>0.00230324074074074</v>
      </c>
      <c r="D10816" s="20"/>
      <c r="E10816" s="21" t="s">
        <v>108</v>
      </c>
      <c r="F10816" s="21">
        <v>95</v>
      </c>
      <c r="H10816" s="21">
        <v>0.2</v>
      </c>
      <c r="I10816">
        <v>2.1</v>
      </c>
      <c r="J10816">
        <v>0.2</v>
      </c>
      <c r="L10816">
        <v>9</v>
      </c>
      <c r="M10816">
        <v>31.3</v>
      </c>
      <c r="N10816">
        <v>31.3</v>
      </c>
      <c r="U10816">
        <v>1</v>
      </c>
      <c r="V10816">
        <v>21.7</v>
      </c>
      <c r="W10816">
        <v>0.6</v>
      </c>
      <c r="Z10816">
        <v>0.404</v>
      </c>
      <c r="AA10816">
        <v>0.533</v>
      </c>
      <c r="AB10816" t="s">
        <v>125</v>
      </c>
      <c r="AC10816" s="8" t="s">
        <v>120</v>
      </c>
      <c r="AD10816" s="26" t="s">
        <v>120</v>
      </c>
    </row>
    <row r="10817" ht="15.75" spans="1:30">
      <c r="A10817">
        <v>60</v>
      </c>
      <c r="B10817">
        <v>60</v>
      </c>
      <c r="C10817" s="20">
        <v>0.00233796296296296</v>
      </c>
      <c r="D10817" s="20"/>
      <c r="E10817" s="21" t="s">
        <v>108</v>
      </c>
      <c r="F10817" s="21">
        <v>93</v>
      </c>
      <c r="H10817" s="21">
        <v>0.18</v>
      </c>
      <c r="I10817">
        <v>1.9</v>
      </c>
      <c r="J10817">
        <v>0.18</v>
      </c>
      <c r="L10817">
        <v>8</v>
      </c>
      <c r="M10817">
        <v>31.5</v>
      </c>
      <c r="N10817">
        <v>31.4</v>
      </c>
      <c r="U10817">
        <v>1</v>
      </c>
      <c r="V10817">
        <v>19.7</v>
      </c>
      <c r="W10817">
        <v>0.5</v>
      </c>
      <c r="Z10817">
        <v>0.396</v>
      </c>
      <c r="AA10817">
        <v>0.477</v>
      </c>
      <c r="AB10817" t="s">
        <v>125</v>
      </c>
      <c r="AC10817" s="8" t="s">
        <v>120</v>
      </c>
      <c r="AD10817" s="26" t="s">
        <v>120</v>
      </c>
    </row>
    <row r="10818" ht="15.75" spans="1:30">
      <c r="A10818">
        <v>60</v>
      </c>
      <c r="B10818">
        <v>60</v>
      </c>
      <c r="C10818" s="20">
        <v>0.00237268518518519</v>
      </c>
      <c r="D10818" s="20"/>
      <c r="E10818" s="21" t="s">
        <v>108</v>
      </c>
      <c r="F10818" s="21">
        <v>92</v>
      </c>
      <c r="H10818" s="21">
        <v>0.15</v>
      </c>
      <c r="I10818">
        <v>1.6</v>
      </c>
      <c r="J10818">
        <v>0.15</v>
      </c>
      <c r="L10818">
        <v>7</v>
      </c>
      <c r="M10818">
        <v>29.4</v>
      </c>
      <c r="N10818">
        <v>29.6</v>
      </c>
      <c r="U10818">
        <v>0.99</v>
      </c>
      <c r="V10818">
        <v>20</v>
      </c>
      <c r="W10818">
        <v>0.5</v>
      </c>
      <c r="Z10818">
        <v>0.336</v>
      </c>
      <c r="AA10818">
        <v>0.444</v>
      </c>
      <c r="AB10818" t="s">
        <v>125</v>
      </c>
      <c r="AC10818" s="8" t="s">
        <v>120</v>
      </c>
      <c r="AD10818" s="26" t="s">
        <v>120</v>
      </c>
    </row>
    <row r="10819" ht="15.75" spans="1:30">
      <c r="A10819">
        <v>60</v>
      </c>
      <c r="B10819">
        <v>60</v>
      </c>
      <c r="C10819" s="20">
        <v>0.00240740740740741</v>
      </c>
      <c r="D10819" s="20"/>
      <c r="E10819" s="21" t="s">
        <v>108</v>
      </c>
      <c r="F10819" s="21">
        <v>92</v>
      </c>
      <c r="H10819" s="21">
        <v>0.32</v>
      </c>
      <c r="I10819">
        <v>3.4</v>
      </c>
      <c r="J10819">
        <v>0.31</v>
      </c>
      <c r="L10819">
        <v>11</v>
      </c>
      <c r="M10819">
        <v>25.9</v>
      </c>
      <c r="N10819">
        <v>26.7</v>
      </c>
      <c r="U10819">
        <v>0.97</v>
      </c>
      <c r="V10819">
        <v>21.4</v>
      </c>
      <c r="W10819">
        <v>1</v>
      </c>
      <c r="Z10819">
        <v>0.494</v>
      </c>
      <c r="AA10819">
        <v>0.423</v>
      </c>
      <c r="AB10819" t="s">
        <v>125</v>
      </c>
      <c r="AC10819" s="8" t="s">
        <v>120</v>
      </c>
      <c r="AD10819" s="26" t="s">
        <v>120</v>
      </c>
    </row>
    <row r="10820" ht="15.75" spans="1:30">
      <c r="A10820">
        <v>60</v>
      </c>
      <c r="B10820">
        <v>60</v>
      </c>
      <c r="C10820" s="20">
        <v>0.00243055555555556</v>
      </c>
      <c r="D10820" s="20"/>
      <c r="E10820" s="21" t="s">
        <v>108</v>
      </c>
      <c r="F10820" s="21">
        <v>92</v>
      </c>
      <c r="H10820" s="21">
        <v>0.31</v>
      </c>
      <c r="I10820">
        <v>3.3</v>
      </c>
      <c r="J10820">
        <v>0.3</v>
      </c>
      <c r="L10820">
        <v>11</v>
      </c>
      <c r="M10820">
        <v>24.7</v>
      </c>
      <c r="N10820">
        <v>26.2</v>
      </c>
      <c r="U10820">
        <v>0.94</v>
      </c>
      <c r="V10820">
        <v>27.6</v>
      </c>
      <c r="W10820">
        <v>0.9</v>
      </c>
      <c r="Z10820">
        <v>0.39</v>
      </c>
      <c r="AA10820">
        <v>0.362</v>
      </c>
      <c r="AB10820" t="s">
        <v>125</v>
      </c>
      <c r="AC10820" s="8" t="s">
        <v>120</v>
      </c>
      <c r="AD10820" s="26" t="s">
        <v>120</v>
      </c>
    </row>
    <row r="10821" ht="15.75" spans="1:30">
      <c r="A10821">
        <v>60</v>
      </c>
      <c r="B10821">
        <v>60</v>
      </c>
      <c r="C10821" s="20">
        <v>0.0024537037037037</v>
      </c>
      <c r="D10821" s="20"/>
      <c r="E10821" s="21" t="s">
        <v>108</v>
      </c>
      <c r="F10821" s="21">
        <v>92</v>
      </c>
      <c r="H10821" s="21">
        <v>0.51</v>
      </c>
      <c r="I10821">
        <v>5.4</v>
      </c>
      <c r="J10821">
        <v>0.49</v>
      </c>
      <c r="L10821">
        <v>16</v>
      </c>
      <c r="M10821">
        <v>26</v>
      </c>
      <c r="N10821">
        <v>27.2</v>
      </c>
      <c r="U10821">
        <v>0.96</v>
      </c>
      <c r="V10821">
        <v>23.6</v>
      </c>
      <c r="W10821">
        <v>1.5</v>
      </c>
      <c r="Z10821">
        <v>0.671</v>
      </c>
      <c r="AA10821">
        <v>0.626</v>
      </c>
      <c r="AB10821" t="s">
        <v>125</v>
      </c>
      <c r="AC10821" s="8" t="s">
        <v>120</v>
      </c>
      <c r="AD10821" s="26" t="s">
        <v>120</v>
      </c>
    </row>
    <row r="10822" ht="15.75" spans="1:30">
      <c r="A10822">
        <v>60</v>
      </c>
      <c r="B10822">
        <v>60</v>
      </c>
      <c r="C10822" s="20">
        <v>0.00248842592592593</v>
      </c>
      <c r="D10822" s="20"/>
      <c r="E10822" s="21" t="s">
        <v>108</v>
      </c>
      <c r="F10822" s="21">
        <v>96</v>
      </c>
      <c r="H10822" s="21">
        <v>0.2</v>
      </c>
      <c r="I10822">
        <v>2.1</v>
      </c>
      <c r="J10822">
        <v>0.19</v>
      </c>
      <c r="L10822">
        <v>8</v>
      </c>
      <c r="M10822">
        <v>29.6</v>
      </c>
      <c r="N10822">
        <v>31.4</v>
      </c>
      <c r="U10822">
        <v>0.94</v>
      </c>
      <c r="V10822">
        <v>22.6</v>
      </c>
      <c r="W10822">
        <v>0.6</v>
      </c>
      <c r="Z10822">
        <v>0.373</v>
      </c>
      <c r="AA10822">
        <v>0.508</v>
      </c>
      <c r="AB10822" t="s">
        <v>125</v>
      </c>
      <c r="AC10822" s="8" t="s">
        <v>120</v>
      </c>
      <c r="AD10822" s="26" t="s">
        <v>120</v>
      </c>
    </row>
    <row r="10823" ht="15.75" spans="1:30">
      <c r="A10823">
        <v>60</v>
      </c>
      <c r="B10823">
        <v>60</v>
      </c>
      <c r="C10823" s="20">
        <v>0.00252314814814815</v>
      </c>
      <c r="D10823" s="20"/>
      <c r="E10823" s="21" t="s">
        <v>108</v>
      </c>
      <c r="F10823" s="21">
        <v>96</v>
      </c>
      <c r="H10823" s="21">
        <v>0.43</v>
      </c>
      <c r="I10823">
        <v>4.5</v>
      </c>
      <c r="J10823">
        <v>0.4</v>
      </c>
      <c r="L10823">
        <v>12</v>
      </c>
      <c r="M10823">
        <v>23.8</v>
      </c>
      <c r="N10823">
        <v>25.6</v>
      </c>
      <c r="U10823">
        <v>0.93</v>
      </c>
      <c r="V10823">
        <v>20.5</v>
      </c>
      <c r="W10823">
        <v>1.3</v>
      </c>
      <c r="Z10823">
        <v>0.608</v>
      </c>
      <c r="AA10823">
        <v>0.59</v>
      </c>
      <c r="AB10823" t="s">
        <v>125</v>
      </c>
      <c r="AC10823" s="8" t="s">
        <v>120</v>
      </c>
      <c r="AD10823" s="26" t="s">
        <v>120</v>
      </c>
    </row>
    <row r="10824" ht="15.75" spans="1:30">
      <c r="A10824">
        <v>60</v>
      </c>
      <c r="B10824">
        <v>60</v>
      </c>
      <c r="C10824" s="20">
        <v>0.00255787037037037</v>
      </c>
      <c r="D10824" s="20"/>
      <c r="E10824" s="21" t="s">
        <v>108</v>
      </c>
      <c r="F10824" s="21">
        <v>96</v>
      </c>
      <c r="H10824" s="21">
        <v>0.4</v>
      </c>
      <c r="I10824">
        <v>4.2</v>
      </c>
      <c r="J10824">
        <v>0.37</v>
      </c>
      <c r="L10824">
        <v>13</v>
      </c>
      <c r="M10824">
        <v>25.1</v>
      </c>
      <c r="N10824">
        <v>27.1</v>
      </c>
      <c r="U10824">
        <v>0.92</v>
      </c>
      <c r="V10824">
        <v>23</v>
      </c>
      <c r="W10824">
        <v>1.2</v>
      </c>
      <c r="Z10824">
        <v>0.547</v>
      </c>
      <c r="AA10824">
        <v>0.592</v>
      </c>
      <c r="AB10824" t="s">
        <v>125</v>
      </c>
      <c r="AC10824" s="8" t="s">
        <v>120</v>
      </c>
      <c r="AD10824" s="26" t="s">
        <v>120</v>
      </c>
    </row>
    <row r="10825" ht="15.75" spans="1:30">
      <c r="A10825">
        <v>60</v>
      </c>
      <c r="B10825">
        <v>60</v>
      </c>
      <c r="C10825" s="20">
        <v>0.00258101851851852</v>
      </c>
      <c r="D10825" s="20"/>
      <c r="E10825" s="21" t="s">
        <v>108</v>
      </c>
      <c r="F10825" s="21">
        <v>96</v>
      </c>
      <c r="H10825" s="21">
        <v>0.25</v>
      </c>
      <c r="I10825">
        <v>2.6</v>
      </c>
      <c r="J10825">
        <v>0.23</v>
      </c>
      <c r="L10825">
        <v>9</v>
      </c>
      <c r="M10825">
        <v>27.4</v>
      </c>
      <c r="N10825">
        <v>29.9</v>
      </c>
      <c r="U10825">
        <v>0.92</v>
      </c>
      <c r="V10825">
        <v>24.2</v>
      </c>
      <c r="W10825">
        <v>0.8</v>
      </c>
      <c r="Z10825">
        <v>0.393</v>
      </c>
      <c r="AA10825">
        <v>0.489</v>
      </c>
      <c r="AB10825" t="s">
        <v>125</v>
      </c>
      <c r="AC10825" s="8" t="s">
        <v>120</v>
      </c>
      <c r="AD10825" s="26" t="s">
        <v>120</v>
      </c>
    </row>
    <row r="10826" ht="15.75" spans="1:30">
      <c r="A10826">
        <v>60</v>
      </c>
      <c r="B10826">
        <v>60</v>
      </c>
      <c r="C10826" s="20">
        <v>0.00261574074074074</v>
      </c>
      <c r="D10826" s="20"/>
      <c r="E10826" s="21" t="s">
        <v>108</v>
      </c>
      <c r="F10826" s="21">
        <v>107</v>
      </c>
      <c r="H10826" s="21">
        <v>0.28</v>
      </c>
      <c r="I10826">
        <v>3</v>
      </c>
      <c r="J10826">
        <v>0.26</v>
      </c>
      <c r="L10826">
        <v>10</v>
      </c>
      <c r="M10826">
        <v>26.5</v>
      </c>
      <c r="N10826">
        <v>29</v>
      </c>
      <c r="U10826">
        <v>0.91</v>
      </c>
      <c r="V10826">
        <v>24.6</v>
      </c>
      <c r="W10826">
        <v>0.8</v>
      </c>
      <c r="Z10826">
        <v>0.414</v>
      </c>
      <c r="AA10826">
        <v>0.495</v>
      </c>
      <c r="AB10826" t="s">
        <v>125</v>
      </c>
      <c r="AC10826" s="8" t="s">
        <v>120</v>
      </c>
      <c r="AD10826" s="26" t="s">
        <v>120</v>
      </c>
    </row>
    <row r="10827" ht="15.75" spans="1:30">
      <c r="A10827">
        <v>60</v>
      </c>
      <c r="B10827">
        <v>60</v>
      </c>
      <c r="C10827" s="20">
        <v>0.00263888888888889</v>
      </c>
      <c r="D10827" s="20"/>
      <c r="E10827" s="21" t="s">
        <v>108</v>
      </c>
      <c r="F10827" s="21">
        <v>107</v>
      </c>
      <c r="H10827" s="21">
        <v>0.21</v>
      </c>
      <c r="I10827">
        <v>2.2</v>
      </c>
      <c r="J10827">
        <v>0.19</v>
      </c>
      <c r="L10827">
        <v>8</v>
      </c>
      <c r="M10827">
        <v>28.1</v>
      </c>
      <c r="N10827">
        <v>30.1</v>
      </c>
      <c r="U10827">
        <v>0.93</v>
      </c>
      <c r="V10827">
        <v>22.7</v>
      </c>
      <c r="W10827">
        <v>0.6</v>
      </c>
      <c r="Z10827">
        <v>0.366</v>
      </c>
      <c r="AA10827">
        <v>0.512</v>
      </c>
      <c r="AB10827" t="s">
        <v>125</v>
      </c>
      <c r="AC10827" s="8" t="s">
        <v>120</v>
      </c>
      <c r="AD10827" s="26" t="s">
        <v>120</v>
      </c>
    </row>
    <row r="10828" ht="15.75" spans="1:30">
      <c r="A10828">
        <v>60</v>
      </c>
      <c r="B10828">
        <v>60</v>
      </c>
      <c r="C10828" s="20">
        <v>0.00267361111111111</v>
      </c>
      <c r="D10828" s="20"/>
      <c r="E10828" s="21" t="s">
        <v>108</v>
      </c>
      <c r="F10828" s="21">
        <v>107</v>
      </c>
      <c r="H10828" s="21">
        <v>0.09</v>
      </c>
      <c r="I10828">
        <v>0.9</v>
      </c>
      <c r="J10828">
        <v>0.08</v>
      </c>
      <c r="L10828">
        <v>5</v>
      </c>
      <c r="M10828">
        <v>33</v>
      </c>
      <c r="N10828">
        <v>35.5</v>
      </c>
      <c r="U10828">
        <v>0.93</v>
      </c>
      <c r="V10828">
        <v>21.9</v>
      </c>
      <c r="W10828">
        <v>0.3</v>
      </c>
      <c r="Z10828">
        <v>0.239</v>
      </c>
      <c r="AA10828">
        <v>0.489</v>
      </c>
      <c r="AB10828" t="s">
        <v>125</v>
      </c>
      <c r="AC10828" s="8" t="s">
        <v>120</v>
      </c>
      <c r="AD10828" s="26" t="s">
        <v>120</v>
      </c>
    </row>
    <row r="10829" ht="15.75" spans="1:30">
      <c r="A10829">
        <v>60</v>
      </c>
      <c r="B10829">
        <v>60</v>
      </c>
      <c r="C10829" s="20">
        <v>0.00270833333333333</v>
      </c>
      <c r="D10829" s="20"/>
      <c r="E10829" s="21" t="s">
        <v>108</v>
      </c>
      <c r="F10829" s="21">
        <v>116</v>
      </c>
      <c r="H10829" s="21">
        <v>0.33</v>
      </c>
      <c r="I10829">
        <v>3.4</v>
      </c>
      <c r="J10829">
        <v>0.31</v>
      </c>
      <c r="L10829">
        <v>10</v>
      </c>
      <c r="M10829">
        <v>24.4</v>
      </c>
      <c r="N10829">
        <v>25.9</v>
      </c>
      <c r="U10829">
        <v>0.94</v>
      </c>
      <c r="V10829">
        <v>17.9</v>
      </c>
      <c r="W10829">
        <v>1</v>
      </c>
      <c r="Z10829">
        <v>0.552</v>
      </c>
      <c r="AA10829">
        <v>0.529</v>
      </c>
      <c r="AB10829" t="s">
        <v>125</v>
      </c>
      <c r="AC10829" s="8" t="s">
        <v>120</v>
      </c>
      <c r="AD10829" s="26" t="s">
        <v>120</v>
      </c>
    </row>
    <row r="10830" ht="15.75" spans="1:30">
      <c r="A10830">
        <v>60</v>
      </c>
      <c r="B10830">
        <v>60</v>
      </c>
      <c r="C10830" s="20">
        <v>0.00274305555555556</v>
      </c>
      <c r="D10830" s="20"/>
      <c r="E10830" s="21" t="s">
        <v>108</v>
      </c>
      <c r="F10830" s="21">
        <v>116</v>
      </c>
      <c r="H10830" s="21">
        <v>0.39</v>
      </c>
      <c r="I10830">
        <v>4.1</v>
      </c>
      <c r="J10830">
        <v>0.36</v>
      </c>
      <c r="L10830">
        <v>13</v>
      </c>
      <c r="M10830">
        <v>25.2</v>
      </c>
      <c r="N10830">
        <v>27.4</v>
      </c>
      <c r="U10830">
        <v>0.92</v>
      </c>
      <c r="V10830">
        <v>24.8</v>
      </c>
      <c r="W10830">
        <v>1.2</v>
      </c>
      <c r="Z10830">
        <v>0.508</v>
      </c>
      <c r="AA10830">
        <v>0.444</v>
      </c>
      <c r="AB10830" t="s">
        <v>125</v>
      </c>
      <c r="AC10830" s="8" t="s">
        <v>120</v>
      </c>
      <c r="AD10830" s="26" t="s">
        <v>120</v>
      </c>
    </row>
    <row r="10831" ht="15.75" spans="1:30">
      <c r="A10831">
        <v>60</v>
      </c>
      <c r="B10831">
        <v>60</v>
      </c>
      <c r="C10831" s="20">
        <v>0.0027662037037037</v>
      </c>
      <c r="D10831" s="20"/>
      <c r="E10831" s="21" t="s">
        <v>108</v>
      </c>
      <c r="F10831" s="21">
        <v>103</v>
      </c>
      <c r="H10831" s="21">
        <v>0.45</v>
      </c>
      <c r="I10831">
        <v>4.8</v>
      </c>
      <c r="J10831">
        <v>0.42</v>
      </c>
      <c r="L10831">
        <v>14</v>
      </c>
      <c r="M10831">
        <v>24.5</v>
      </c>
      <c r="N10831">
        <v>26.6</v>
      </c>
      <c r="U10831">
        <v>0.92</v>
      </c>
      <c r="V10831">
        <v>23.6</v>
      </c>
      <c r="W10831">
        <v>1.4</v>
      </c>
      <c r="Z10831">
        <v>0.579</v>
      </c>
      <c r="AA10831">
        <v>0.517</v>
      </c>
      <c r="AB10831" t="s">
        <v>125</v>
      </c>
      <c r="AC10831" s="8" t="s">
        <v>120</v>
      </c>
      <c r="AD10831" s="26" t="s">
        <v>120</v>
      </c>
    </row>
    <row r="10832" ht="15.75" spans="1:30">
      <c r="A10832">
        <v>60</v>
      </c>
      <c r="B10832">
        <v>60</v>
      </c>
      <c r="C10832" s="20">
        <v>0.00280092592592593</v>
      </c>
      <c r="D10832" s="20"/>
      <c r="E10832" s="21" t="s">
        <v>108</v>
      </c>
      <c r="F10832" s="21">
        <v>103</v>
      </c>
      <c r="H10832" s="21">
        <v>0.47</v>
      </c>
      <c r="I10832">
        <v>5</v>
      </c>
      <c r="J10832">
        <v>0.45</v>
      </c>
      <c r="L10832">
        <v>15</v>
      </c>
      <c r="M10832">
        <v>26.5</v>
      </c>
      <c r="N10832">
        <v>28.1</v>
      </c>
      <c r="U10832">
        <v>0.95</v>
      </c>
      <c r="V10832">
        <v>24.5</v>
      </c>
      <c r="W10832">
        <v>1.4</v>
      </c>
      <c r="Z10832">
        <v>0.622</v>
      </c>
      <c r="AA10832">
        <v>0.65</v>
      </c>
      <c r="AB10832" t="s">
        <v>125</v>
      </c>
      <c r="AC10832" s="8" t="s">
        <v>120</v>
      </c>
      <c r="AD10832" s="26" t="s">
        <v>120</v>
      </c>
    </row>
    <row r="10833" ht="15.75" spans="1:30">
      <c r="A10833">
        <v>60</v>
      </c>
      <c r="B10833">
        <v>60</v>
      </c>
      <c r="C10833" s="20">
        <v>0.00283564814814815</v>
      </c>
      <c r="D10833" s="20"/>
      <c r="E10833" s="21" t="s">
        <v>108</v>
      </c>
      <c r="F10833" s="21">
        <v>98</v>
      </c>
      <c r="H10833" s="21">
        <v>0.31</v>
      </c>
      <c r="I10833">
        <v>3.3</v>
      </c>
      <c r="J10833">
        <v>0.3</v>
      </c>
      <c r="L10833">
        <v>11</v>
      </c>
      <c r="M10833">
        <v>28.6</v>
      </c>
      <c r="N10833">
        <v>29.3</v>
      </c>
      <c r="U10833">
        <v>0.98</v>
      </c>
      <c r="V10833">
        <v>20</v>
      </c>
      <c r="W10833">
        <v>0.9</v>
      </c>
      <c r="Z10833">
        <v>0.553</v>
      </c>
      <c r="AA10833">
        <v>0.684</v>
      </c>
      <c r="AB10833" t="s">
        <v>125</v>
      </c>
      <c r="AC10833" s="8" t="s">
        <v>120</v>
      </c>
      <c r="AD10833" s="26" t="s">
        <v>120</v>
      </c>
    </row>
    <row r="10834" ht="15.75" spans="1:30">
      <c r="A10834">
        <v>60</v>
      </c>
      <c r="B10834">
        <v>60</v>
      </c>
      <c r="C10834" s="20">
        <v>0.00287037037037037</v>
      </c>
      <c r="D10834" s="20"/>
      <c r="E10834" s="21" t="s">
        <v>108</v>
      </c>
      <c r="F10834" s="21">
        <v>98</v>
      </c>
      <c r="H10834" s="21">
        <v>0.29</v>
      </c>
      <c r="I10834">
        <v>3.1</v>
      </c>
      <c r="J10834">
        <v>0.29</v>
      </c>
      <c r="L10834">
        <v>11</v>
      </c>
      <c r="M10834">
        <v>28.1</v>
      </c>
      <c r="N10834">
        <v>28.9</v>
      </c>
      <c r="U10834">
        <v>0.97</v>
      </c>
      <c r="V10834">
        <v>21.1</v>
      </c>
      <c r="W10834">
        <v>0.9</v>
      </c>
      <c r="Z10834">
        <v>0.501</v>
      </c>
      <c r="AA10834">
        <v>0.525</v>
      </c>
      <c r="AB10834" t="s">
        <v>125</v>
      </c>
      <c r="AC10834" s="8" t="s">
        <v>120</v>
      </c>
      <c r="AD10834" s="26" t="s">
        <v>120</v>
      </c>
    </row>
    <row r="10835" ht="15.75" spans="1:30">
      <c r="A10835">
        <v>60</v>
      </c>
      <c r="B10835">
        <v>60</v>
      </c>
      <c r="C10835" s="20">
        <v>0.00290509259259259</v>
      </c>
      <c r="D10835" s="20"/>
      <c r="E10835" s="21" t="s">
        <v>108</v>
      </c>
      <c r="F10835" s="21">
        <v>97</v>
      </c>
      <c r="H10835" s="21">
        <v>0.24</v>
      </c>
      <c r="I10835">
        <v>2.5</v>
      </c>
      <c r="J10835">
        <v>0.23</v>
      </c>
      <c r="L10835">
        <v>9</v>
      </c>
      <c r="M10835">
        <v>29.1</v>
      </c>
      <c r="N10835">
        <v>29.7</v>
      </c>
      <c r="U10835">
        <v>0.98</v>
      </c>
      <c r="V10835">
        <v>17.6</v>
      </c>
      <c r="W10835">
        <v>0.7</v>
      </c>
      <c r="Z10835">
        <v>0.503</v>
      </c>
      <c r="AA10835">
        <v>0.618</v>
      </c>
      <c r="AB10835" t="s">
        <v>125</v>
      </c>
      <c r="AC10835" s="8" t="s">
        <v>120</v>
      </c>
      <c r="AD10835" s="26" t="s">
        <v>120</v>
      </c>
    </row>
    <row r="10836" ht="15.75" spans="1:30">
      <c r="A10836">
        <v>60</v>
      </c>
      <c r="B10836">
        <v>60</v>
      </c>
      <c r="C10836" s="20">
        <v>0.00293981481481481</v>
      </c>
      <c r="D10836" s="20"/>
      <c r="E10836" s="21" t="s">
        <v>108</v>
      </c>
      <c r="F10836" s="21">
        <v>97</v>
      </c>
      <c r="H10836" s="21">
        <v>0.19</v>
      </c>
      <c r="I10836">
        <v>2</v>
      </c>
      <c r="J10836">
        <v>0.19</v>
      </c>
      <c r="L10836">
        <v>7</v>
      </c>
      <c r="M10836">
        <v>28</v>
      </c>
      <c r="N10836">
        <v>29.1</v>
      </c>
      <c r="U10836">
        <v>0.96</v>
      </c>
      <c r="V10836">
        <v>18.8</v>
      </c>
      <c r="W10836">
        <v>0.6</v>
      </c>
      <c r="Z10836">
        <v>0.397</v>
      </c>
      <c r="AA10836">
        <v>0.558</v>
      </c>
      <c r="AB10836" t="s">
        <v>125</v>
      </c>
      <c r="AC10836" s="8" t="s">
        <v>120</v>
      </c>
      <c r="AD10836" s="26" t="s">
        <v>120</v>
      </c>
    </row>
    <row r="10837" ht="15.75" spans="1:30">
      <c r="A10837">
        <v>60</v>
      </c>
      <c r="B10837">
        <v>60</v>
      </c>
      <c r="C10837" s="20">
        <v>0.00297453703703704</v>
      </c>
      <c r="D10837" s="20"/>
      <c r="E10837" s="21" t="s">
        <v>108</v>
      </c>
      <c r="F10837" s="21">
        <v>96</v>
      </c>
      <c r="H10837" s="21">
        <v>0.2</v>
      </c>
      <c r="I10837">
        <v>2.1</v>
      </c>
      <c r="J10837">
        <v>0.19</v>
      </c>
      <c r="L10837">
        <v>8</v>
      </c>
      <c r="M10837">
        <v>28.1</v>
      </c>
      <c r="N10837">
        <v>30.1</v>
      </c>
      <c r="U10837">
        <v>0.93</v>
      </c>
      <c r="V10837">
        <v>20.3</v>
      </c>
      <c r="W10837">
        <v>0.6</v>
      </c>
      <c r="Z10837">
        <v>0.389</v>
      </c>
      <c r="AA10837">
        <v>0.484</v>
      </c>
      <c r="AB10837" t="s">
        <v>125</v>
      </c>
      <c r="AC10837" s="8" t="s">
        <v>120</v>
      </c>
      <c r="AD10837" s="26" t="s">
        <v>120</v>
      </c>
    </row>
    <row r="10838" ht="15.75" spans="1:30">
      <c r="A10838">
        <v>60</v>
      </c>
      <c r="B10838">
        <v>60</v>
      </c>
      <c r="C10838" s="20">
        <v>0.00300925925925926</v>
      </c>
      <c r="D10838" s="20"/>
      <c r="E10838" s="21" t="s">
        <v>112</v>
      </c>
      <c r="F10838" s="21">
        <v>94</v>
      </c>
      <c r="H10838" s="21">
        <v>0.25</v>
      </c>
      <c r="I10838">
        <v>2.7</v>
      </c>
      <c r="J10838">
        <v>0.24</v>
      </c>
      <c r="L10838">
        <v>9</v>
      </c>
      <c r="M10838">
        <v>26.8</v>
      </c>
      <c r="N10838">
        <v>28.6</v>
      </c>
      <c r="U10838">
        <v>0.94</v>
      </c>
      <c r="V10838">
        <v>21</v>
      </c>
      <c r="W10838">
        <v>0.8</v>
      </c>
      <c r="Z10838">
        <v>0.433</v>
      </c>
      <c r="AA10838">
        <v>0.488</v>
      </c>
      <c r="AB10838" t="s">
        <v>125</v>
      </c>
      <c r="AC10838" s="8" t="s">
        <v>120</v>
      </c>
      <c r="AD10838" s="26" t="s">
        <v>120</v>
      </c>
    </row>
    <row r="10839" ht="15.75" spans="1:30">
      <c r="A10839">
        <v>60</v>
      </c>
      <c r="B10839">
        <v>60</v>
      </c>
      <c r="C10839" s="20">
        <v>0.00304398148148148</v>
      </c>
      <c r="D10839" s="20"/>
      <c r="E10839" s="21" t="s">
        <v>112</v>
      </c>
      <c r="F10839" s="21">
        <v>94</v>
      </c>
      <c r="H10839" s="21">
        <v>0.36</v>
      </c>
      <c r="I10839">
        <v>3.8</v>
      </c>
      <c r="J10839">
        <v>0.33</v>
      </c>
      <c r="L10839">
        <v>11</v>
      </c>
      <c r="M10839">
        <v>25.4</v>
      </c>
      <c r="N10839">
        <v>27.4</v>
      </c>
      <c r="U10839">
        <v>0.93</v>
      </c>
      <c r="V10839">
        <v>21.5</v>
      </c>
      <c r="W10839">
        <v>1.1</v>
      </c>
      <c r="Z10839">
        <v>0.534</v>
      </c>
      <c r="AA10839">
        <v>0.534</v>
      </c>
      <c r="AB10839" t="s">
        <v>125</v>
      </c>
      <c r="AC10839" s="8" t="s">
        <v>120</v>
      </c>
      <c r="AD10839" s="26" t="s">
        <v>120</v>
      </c>
    </row>
    <row r="10840" ht="15.75" spans="1:30">
      <c r="A10840">
        <v>60</v>
      </c>
      <c r="B10840">
        <v>60</v>
      </c>
      <c r="C10840" s="20">
        <v>0.0030787037037037</v>
      </c>
      <c r="D10840" s="20"/>
      <c r="E10840" s="21" t="s">
        <v>112</v>
      </c>
      <c r="F10840" s="21">
        <v>95</v>
      </c>
      <c r="H10840" s="21">
        <v>0.5</v>
      </c>
      <c r="I10840">
        <v>5.3</v>
      </c>
      <c r="J10840">
        <v>0.46</v>
      </c>
      <c r="L10840">
        <v>14</v>
      </c>
      <c r="M10840">
        <v>24.7</v>
      </c>
      <c r="N10840">
        <v>26.8</v>
      </c>
      <c r="U10840">
        <v>0.92</v>
      </c>
      <c r="V10840">
        <v>17.4</v>
      </c>
      <c r="W10840">
        <v>1.5</v>
      </c>
      <c r="Z10840">
        <v>0.822</v>
      </c>
      <c r="AA10840">
        <v>0.627</v>
      </c>
      <c r="AB10840" t="s">
        <v>125</v>
      </c>
      <c r="AC10840" s="8" t="s">
        <v>120</v>
      </c>
      <c r="AD10840" s="26" t="s">
        <v>120</v>
      </c>
    </row>
    <row r="10841" ht="15.75" spans="1:30">
      <c r="A10841">
        <v>60</v>
      </c>
      <c r="B10841">
        <v>60</v>
      </c>
      <c r="C10841" s="20">
        <v>0.00310185185185185</v>
      </c>
      <c r="D10841" s="20"/>
      <c r="E10841" s="21" t="s">
        <v>112</v>
      </c>
      <c r="F10841" s="21">
        <v>96</v>
      </c>
      <c r="H10841" s="21">
        <v>0.76</v>
      </c>
      <c r="I10841">
        <v>8</v>
      </c>
      <c r="J10841">
        <v>0.66</v>
      </c>
      <c r="L10841">
        <v>20</v>
      </c>
      <c r="M10841">
        <v>22.1</v>
      </c>
      <c r="N10841">
        <v>25.4</v>
      </c>
      <c r="U10841">
        <v>0.87</v>
      </c>
      <c r="V10841">
        <v>31.4</v>
      </c>
      <c r="W10841">
        <v>2.3</v>
      </c>
      <c r="Z10841">
        <v>0.644</v>
      </c>
      <c r="AA10841">
        <v>0.651</v>
      </c>
      <c r="AB10841" t="s">
        <v>125</v>
      </c>
      <c r="AC10841" s="8" t="s">
        <v>120</v>
      </c>
      <c r="AD10841" s="26" t="s">
        <v>120</v>
      </c>
    </row>
    <row r="10842" ht="15.75" spans="1:30">
      <c r="A10842">
        <v>60</v>
      </c>
      <c r="B10842">
        <v>60</v>
      </c>
      <c r="C10842" s="20">
        <v>0.003125</v>
      </c>
      <c r="D10842" s="20"/>
      <c r="E10842" s="21" t="s">
        <v>112</v>
      </c>
      <c r="F10842" s="21">
        <v>98</v>
      </c>
      <c r="H10842" s="21">
        <v>0.63</v>
      </c>
      <c r="I10842">
        <v>6.6</v>
      </c>
      <c r="J10842">
        <v>0.53</v>
      </c>
      <c r="L10842">
        <v>18</v>
      </c>
      <c r="M10842">
        <v>22.3</v>
      </c>
      <c r="N10842">
        <v>26.6</v>
      </c>
      <c r="U10842">
        <v>0.84</v>
      </c>
      <c r="V10842">
        <v>34.1</v>
      </c>
      <c r="W10842">
        <v>1.9</v>
      </c>
      <c r="Z10842">
        <v>0.52</v>
      </c>
      <c r="AA10842">
        <v>0.521</v>
      </c>
      <c r="AB10842" t="s">
        <v>125</v>
      </c>
      <c r="AC10842" s="8" t="s">
        <v>120</v>
      </c>
      <c r="AD10842" s="26" t="s">
        <v>120</v>
      </c>
    </row>
    <row r="10843" ht="15.75" spans="1:30">
      <c r="A10843">
        <v>60</v>
      </c>
      <c r="B10843">
        <v>60</v>
      </c>
      <c r="C10843" s="20">
        <v>0.00314814814814815</v>
      </c>
      <c r="D10843" s="20"/>
      <c r="E10843" s="21" t="s">
        <v>112</v>
      </c>
      <c r="F10843" s="21">
        <v>98</v>
      </c>
      <c r="H10843" s="21">
        <v>0.73</v>
      </c>
      <c r="I10843">
        <v>7.7</v>
      </c>
      <c r="J10843">
        <v>0.63</v>
      </c>
      <c r="L10843">
        <v>19</v>
      </c>
      <c r="M10843">
        <v>22</v>
      </c>
      <c r="N10843">
        <v>25.6</v>
      </c>
      <c r="U10843">
        <v>0.86</v>
      </c>
      <c r="V10843">
        <v>30</v>
      </c>
      <c r="W10843">
        <v>2.2</v>
      </c>
      <c r="Z10843">
        <v>0.647</v>
      </c>
      <c r="AA10843">
        <v>0.693</v>
      </c>
      <c r="AB10843" t="s">
        <v>125</v>
      </c>
      <c r="AC10843" s="8" t="s">
        <v>120</v>
      </c>
      <c r="AD10843" s="26" t="s">
        <v>120</v>
      </c>
    </row>
    <row r="10844" ht="15.75" spans="1:30">
      <c r="A10844">
        <v>60</v>
      </c>
      <c r="B10844">
        <v>60</v>
      </c>
      <c r="C10844" s="20">
        <v>0.0031712962962963</v>
      </c>
      <c r="D10844" s="20"/>
      <c r="E10844" s="21" t="s">
        <v>112</v>
      </c>
      <c r="F10844" s="21">
        <v>98</v>
      </c>
      <c r="H10844" s="21">
        <v>0.67</v>
      </c>
      <c r="I10844">
        <v>7.1</v>
      </c>
      <c r="J10844">
        <v>0.58</v>
      </c>
      <c r="L10844">
        <v>19</v>
      </c>
      <c r="M10844">
        <v>23.7</v>
      </c>
      <c r="N10844">
        <v>27.2</v>
      </c>
      <c r="U10844">
        <v>0.87</v>
      </c>
      <c r="V10844">
        <v>27.6</v>
      </c>
      <c r="W10844">
        <v>2</v>
      </c>
      <c r="Z10844">
        <v>0.684</v>
      </c>
      <c r="AA10844">
        <v>0.75</v>
      </c>
      <c r="AB10844" t="s">
        <v>125</v>
      </c>
      <c r="AC10844" s="8" t="s">
        <v>120</v>
      </c>
      <c r="AD10844" s="26" t="s">
        <v>120</v>
      </c>
    </row>
    <row r="10845" ht="15.75" spans="1:30">
      <c r="A10845">
        <v>60</v>
      </c>
      <c r="B10845">
        <v>60</v>
      </c>
      <c r="C10845" s="20">
        <v>0.00319444444444444</v>
      </c>
      <c r="D10845" s="20"/>
      <c r="E10845" s="21" t="s">
        <v>112</v>
      </c>
      <c r="F10845" s="21">
        <v>100</v>
      </c>
      <c r="H10845" s="21">
        <v>0.63</v>
      </c>
      <c r="I10845">
        <v>6.7</v>
      </c>
      <c r="J10845">
        <v>0.56</v>
      </c>
      <c r="L10845">
        <v>18</v>
      </c>
      <c r="M10845">
        <v>24.3</v>
      </c>
      <c r="N10845">
        <v>27.4</v>
      </c>
      <c r="U10845">
        <v>0.89</v>
      </c>
      <c r="V10845">
        <v>27.6</v>
      </c>
      <c r="W10845">
        <v>1.9</v>
      </c>
      <c r="Z10845">
        <v>0.665</v>
      </c>
      <c r="AA10845">
        <v>0.771</v>
      </c>
      <c r="AB10845" t="s">
        <v>125</v>
      </c>
      <c r="AC10845" s="8" t="s">
        <v>120</v>
      </c>
      <c r="AD10845" s="26" t="s">
        <v>120</v>
      </c>
    </row>
    <row r="10846" ht="15.75" spans="1:30">
      <c r="A10846">
        <v>60</v>
      </c>
      <c r="B10846">
        <v>60</v>
      </c>
      <c r="C10846" s="20">
        <v>0.00321759259259259</v>
      </c>
      <c r="D10846" s="20"/>
      <c r="E10846" s="21" t="s">
        <v>112</v>
      </c>
      <c r="F10846" s="21">
        <v>100</v>
      </c>
      <c r="H10846" s="21">
        <v>0.63</v>
      </c>
      <c r="I10846">
        <v>6.6</v>
      </c>
      <c r="J10846">
        <v>0.56</v>
      </c>
      <c r="L10846">
        <v>18</v>
      </c>
      <c r="M10846">
        <v>23.7</v>
      </c>
      <c r="N10846">
        <v>26.9</v>
      </c>
      <c r="U10846">
        <v>0.88</v>
      </c>
      <c r="V10846">
        <v>30.2</v>
      </c>
      <c r="W10846">
        <v>1.9</v>
      </c>
      <c r="Z10846">
        <v>0.605</v>
      </c>
      <c r="AA10846">
        <v>0.65</v>
      </c>
      <c r="AB10846" t="s">
        <v>125</v>
      </c>
      <c r="AC10846" s="8" t="s">
        <v>120</v>
      </c>
      <c r="AD10846" s="26" t="s">
        <v>120</v>
      </c>
    </row>
    <row r="10847" ht="15.75" spans="1:30">
      <c r="A10847">
        <v>60</v>
      </c>
      <c r="B10847">
        <v>60</v>
      </c>
      <c r="C10847" s="20">
        <v>0.00324074074074074</v>
      </c>
      <c r="D10847" s="20"/>
      <c r="E10847" s="21" t="s">
        <v>112</v>
      </c>
      <c r="F10847" s="21">
        <v>95</v>
      </c>
      <c r="H10847" s="21">
        <v>0.64</v>
      </c>
      <c r="I10847">
        <v>6.7</v>
      </c>
      <c r="J10847">
        <v>0.56</v>
      </c>
      <c r="L10847">
        <v>18</v>
      </c>
      <c r="M10847">
        <v>23.9</v>
      </c>
      <c r="N10847">
        <v>27.3</v>
      </c>
      <c r="U10847">
        <v>0.88</v>
      </c>
      <c r="V10847">
        <v>28.8</v>
      </c>
      <c r="W10847">
        <v>1.9</v>
      </c>
      <c r="Z10847">
        <v>0.638</v>
      </c>
      <c r="AA10847">
        <v>0.661</v>
      </c>
      <c r="AB10847" t="s">
        <v>125</v>
      </c>
      <c r="AC10847" s="8" t="s">
        <v>120</v>
      </c>
      <c r="AD10847" s="26" t="s">
        <v>120</v>
      </c>
    </row>
    <row r="10848" ht="15.75" spans="1:30">
      <c r="A10848">
        <v>60</v>
      </c>
      <c r="B10848">
        <v>60</v>
      </c>
      <c r="C10848" s="20">
        <v>0.00326388888888889</v>
      </c>
      <c r="D10848" s="20"/>
      <c r="E10848" s="21" t="s">
        <v>112</v>
      </c>
      <c r="F10848" s="21">
        <v>95</v>
      </c>
      <c r="H10848" s="21">
        <v>0.64</v>
      </c>
      <c r="I10848">
        <v>6.8</v>
      </c>
      <c r="J10848">
        <v>0.56</v>
      </c>
      <c r="L10848">
        <v>19</v>
      </c>
      <c r="M10848">
        <v>24.6</v>
      </c>
      <c r="N10848">
        <v>28</v>
      </c>
      <c r="U10848">
        <v>0.88</v>
      </c>
      <c r="V10848">
        <v>31.1</v>
      </c>
      <c r="W10848">
        <v>1.9</v>
      </c>
      <c r="Z10848">
        <v>0.618</v>
      </c>
      <c r="AA10848">
        <v>0.663</v>
      </c>
      <c r="AB10848" t="s">
        <v>125</v>
      </c>
      <c r="AC10848" s="8" t="s">
        <v>120</v>
      </c>
      <c r="AD10848" s="26" t="s">
        <v>120</v>
      </c>
    </row>
    <row r="10849" ht="15.75" spans="1:30">
      <c r="A10849">
        <v>60</v>
      </c>
      <c r="B10849">
        <v>60</v>
      </c>
      <c r="C10849" s="20">
        <v>0.00328703703703704</v>
      </c>
      <c r="D10849" s="20"/>
      <c r="E10849" s="21" t="s">
        <v>112</v>
      </c>
      <c r="F10849" s="21">
        <v>96</v>
      </c>
      <c r="H10849" s="21">
        <v>0.67</v>
      </c>
      <c r="I10849">
        <v>7</v>
      </c>
      <c r="J10849">
        <v>0.59</v>
      </c>
      <c r="L10849">
        <v>19</v>
      </c>
      <c r="M10849">
        <v>23.2</v>
      </c>
      <c r="N10849">
        <v>26.3</v>
      </c>
      <c r="U10849">
        <v>0.88</v>
      </c>
      <c r="V10849">
        <v>27.8</v>
      </c>
      <c r="W10849">
        <v>2</v>
      </c>
      <c r="Z10849">
        <v>0.667</v>
      </c>
      <c r="AA10849">
        <v>0.676</v>
      </c>
      <c r="AB10849" t="s">
        <v>125</v>
      </c>
      <c r="AC10849" s="8" t="s">
        <v>120</v>
      </c>
      <c r="AD10849" s="26" t="s">
        <v>120</v>
      </c>
    </row>
    <row r="10850" ht="15.75" spans="1:30">
      <c r="A10850">
        <v>60</v>
      </c>
      <c r="B10850">
        <v>60</v>
      </c>
      <c r="C10850" s="20">
        <v>0.00332175925925926</v>
      </c>
      <c r="D10850" s="20"/>
      <c r="E10850" s="21" t="s">
        <v>112</v>
      </c>
      <c r="F10850" s="21">
        <v>96</v>
      </c>
      <c r="H10850" s="21">
        <v>0.63</v>
      </c>
      <c r="I10850">
        <v>6.7</v>
      </c>
      <c r="J10850">
        <v>0.57</v>
      </c>
      <c r="L10850">
        <v>18</v>
      </c>
      <c r="M10850">
        <v>24.3</v>
      </c>
      <c r="N10850">
        <v>26.9</v>
      </c>
      <c r="U10850">
        <v>0.91</v>
      </c>
      <c r="V10850">
        <v>25.9</v>
      </c>
      <c r="W10850">
        <v>1.9</v>
      </c>
      <c r="Z10850">
        <v>0.704</v>
      </c>
      <c r="AA10850">
        <v>0.809</v>
      </c>
      <c r="AB10850" t="s">
        <v>125</v>
      </c>
      <c r="AC10850" s="8" t="s">
        <v>120</v>
      </c>
      <c r="AD10850" s="26" t="s">
        <v>120</v>
      </c>
    </row>
    <row r="10851" ht="15.75" spans="1:30">
      <c r="A10851">
        <v>60</v>
      </c>
      <c r="B10851">
        <v>60</v>
      </c>
      <c r="C10851" s="20">
        <v>0.00334490740740741</v>
      </c>
      <c r="D10851" s="20"/>
      <c r="E10851" s="21" t="s">
        <v>112</v>
      </c>
      <c r="F10851" s="21">
        <v>96</v>
      </c>
      <c r="H10851" s="21">
        <v>0.72</v>
      </c>
      <c r="I10851">
        <v>7.6</v>
      </c>
      <c r="J10851">
        <v>0.66</v>
      </c>
      <c r="L10851">
        <v>21</v>
      </c>
      <c r="M10851">
        <v>25.5</v>
      </c>
      <c r="N10851">
        <v>27.7</v>
      </c>
      <c r="U10851">
        <v>0.92</v>
      </c>
      <c r="V10851">
        <v>25.9</v>
      </c>
      <c r="W10851">
        <v>2.2</v>
      </c>
      <c r="Z10851">
        <v>0.818</v>
      </c>
      <c r="AA10851">
        <v>0.889</v>
      </c>
      <c r="AB10851" t="s">
        <v>125</v>
      </c>
      <c r="AC10851" s="8" t="s">
        <v>120</v>
      </c>
      <c r="AD10851" s="26" t="s">
        <v>120</v>
      </c>
    </row>
    <row r="10852" ht="15.75" spans="1:30">
      <c r="A10852">
        <v>60</v>
      </c>
      <c r="B10852">
        <v>60</v>
      </c>
      <c r="C10852" s="20">
        <v>0.00336805555555556</v>
      </c>
      <c r="D10852" s="20"/>
      <c r="E10852" s="21" t="s">
        <v>112</v>
      </c>
      <c r="F10852" s="21">
        <v>100</v>
      </c>
      <c r="H10852" s="21">
        <v>0.63</v>
      </c>
      <c r="I10852">
        <v>6.7</v>
      </c>
      <c r="J10852">
        <v>0.58</v>
      </c>
      <c r="L10852">
        <v>18</v>
      </c>
      <c r="M10852">
        <v>23.9</v>
      </c>
      <c r="N10852">
        <v>26.3</v>
      </c>
      <c r="U10852">
        <v>0.91</v>
      </c>
      <c r="V10852">
        <v>27.4</v>
      </c>
      <c r="W10852">
        <v>1.9</v>
      </c>
      <c r="Z10852">
        <v>0.663</v>
      </c>
      <c r="AA10852">
        <v>0.684</v>
      </c>
      <c r="AB10852" t="s">
        <v>125</v>
      </c>
      <c r="AC10852" s="8" t="s">
        <v>120</v>
      </c>
      <c r="AD10852" s="26" t="s">
        <v>120</v>
      </c>
    </row>
    <row r="10853" ht="15.75" spans="1:30">
      <c r="A10853">
        <v>60</v>
      </c>
      <c r="B10853">
        <v>60</v>
      </c>
      <c r="C10853" s="20">
        <v>0.0033912037037037</v>
      </c>
      <c r="D10853" s="20"/>
      <c r="E10853" s="21" t="s">
        <v>112</v>
      </c>
      <c r="F10853" s="21">
        <v>100</v>
      </c>
      <c r="H10853" s="21">
        <v>0.63</v>
      </c>
      <c r="I10853">
        <v>6.6</v>
      </c>
      <c r="J10853">
        <v>0.56</v>
      </c>
      <c r="L10853">
        <v>18</v>
      </c>
      <c r="M10853">
        <v>24</v>
      </c>
      <c r="N10853">
        <v>26.7</v>
      </c>
      <c r="U10853">
        <v>0.9</v>
      </c>
      <c r="V10853">
        <v>26.7</v>
      </c>
      <c r="W10853">
        <v>1.9</v>
      </c>
      <c r="Z10853">
        <v>0.675</v>
      </c>
      <c r="AA10853">
        <v>0.771</v>
      </c>
      <c r="AB10853" t="s">
        <v>125</v>
      </c>
      <c r="AC10853" s="8" t="s">
        <v>120</v>
      </c>
      <c r="AD10853" s="26" t="s">
        <v>120</v>
      </c>
    </row>
    <row r="10854" ht="15.75" spans="1:30">
      <c r="A10854">
        <v>60</v>
      </c>
      <c r="B10854">
        <v>60</v>
      </c>
      <c r="C10854" s="20">
        <v>0.00342592592592593</v>
      </c>
      <c r="D10854" s="20"/>
      <c r="E10854" s="21" t="s">
        <v>112</v>
      </c>
      <c r="F10854" s="21">
        <v>100</v>
      </c>
      <c r="H10854" s="21">
        <v>0.68</v>
      </c>
      <c r="I10854">
        <v>7.2</v>
      </c>
      <c r="J10854">
        <v>0.6</v>
      </c>
      <c r="L10854">
        <v>19</v>
      </c>
      <c r="M10854">
        <v>23.2</v>
      </c>
      <c r="N10854">
        <v>26.4</v>
      </c>
      <c r="U10854">
        <v>0.88</v>
      </c>
      <c r="V10854">
        <v>27.8</v>
      </c>
      <c r="W10854">
        <v>2</v>
      </c>
      <c r="Z10854">
        <v>0.678</v>
      </c>
      <c r="AA10854">
        <v>0.724</v>
      </c>
      <c r="AB10854" t="s">
        <v>125</v>
      </c>
      <c r="AC10854" s="8" t="s">
        <v>120</v>
      </c>
      <c r="AD10854" s="26" t="s">
        <v>120</v>
      </c>
    </row>
    <row r="10855" ht="15.75" spans="1:30">
      <c r="A10855">
        <v>60</v>
      </c>
      <c r="B10855">
        <v>60</v>
      </c>
      <c r="C10855" s="20">
        <v>0.0034375</v>
      </c>
      <c r="D10855" s="20"/>
      <c r="E10855" s="21" t="s">
        <v>112</v>
      </c>
      <c r="F10855" s="21">
        <v>100</v>
      </c>
      <c r="H10855" s="21">
        <v>0.76</v>
      </c>
      <c r="I10855">
        <v>8</v>
      </c>
      <c r="J10855">
        <v>0.65</v>
      </c>
      <c r="L10855">
        <v>21</v>
      </c>
      <c r="M10855">
        <v>22.8</v>
      </c>
      <c r="N10855">
        <v>26.5</v>
      </c>
      <c r="U10855">
        <v>0.86</v>
      </c>
      <c r="V10855">
        <v>32.1</v>
      </c>
      <c r="W10855">
        <v>2.3</v>
      </c>
      <c r="Z10855">
        <v>0.652</v>
      </c>
      <c r="AA10855">
        <v>0.667</v>
      </c>
      <c r="AB10855" t="s">
        <v>125</v>
      </c>
      <c r="AC10855" s="8" t="s">
        <v>120</v>
      </c>
      <c r="AD10855" s="26" t="s">
        <v>120</v>
      </c>
    </row>
    <row r="10856" ht="15.75" spans="1:30">
      <c r="A10856">
        <v>60</v>
      </c>
      <c r="B10856">
        <v>60</v>
      </c>
      <c r="C10856" s="20">
        <v>0.00346064814814815</v>
      </c>
      <c r="D10856" s="20"/>
      <c r="E10856" s="21" t="s">
        <v>112</v>
      </c>
      <c r="F10856" s="21">
        <v>101</v>
      </c>
      <c r="H10856" s="21">
        <v>0.75</v>
      </c>
      <c r="I10856">
        <v>7.9</v>
      </c>
      <c r="J10856">
        <v>0.64</v>
      </c>
      <c r="L10856">
        <v>20</v>
      </c>
      <c r="M10856">
        <v>22.4</v>
      </c>
      <c r="N10856">
        <v>26.1</v>
      </c>
      <c r="U10856">
        <v>0.86</v>
      </c>
      <c r="V10856">
        <v>29.7</v>
      </c>
      <c r="W10856">
        <v>2.3</v>
      </c>
      <c r="Z10856">
        <v>0.675</v>
      </c>
      <c r="AA10856">
        <v>0.674</v>
      </c>
      <c r="AB10856" t="s">
        <v>125</v>
      </c>
      <c r="AC10856" s="8" t="s">
        <v>120</v>
      </c>
      <c r="AD10856" s="26" t="s">
        <v>120</v>
      </c>
    </row>
    <row r="10857" ht="15.75" spans="1:30">
      <c r="A10857">
        <v>60</v>
      </c>
      <c r="B10857">
        <v>60</v>
      </c>
      <c r="C10857" s="20">
        <v>0.00349537037037037</v>
      </c>
      <c r="D10857" s="20"/>
      <c r="E10857" s="21" t="s">
        <v>112</v>
      </c>
      <c r="F10857" s="21">
        <v>101</v>
      </c>
      <c r="H10857" s="21">
        <v>0.75</v>
      </c>
      <c r="I10857">
        <v>7.9</v>
      </c>
      <c r="J10857">
        <v>0.64</v>
      </c>
      <c r="L10857">
        <v>20</v>
      </c>
      <c r="M10857">
        <v>23</v>
      </c>
      <c r="N10857">
        <v>26.8</v>
      </c>
      <c r="U10857">
        <v>0.86</v>
      </c>
      <c r="V10857">
        <v>28.7</v>
      </c>
      <c r="W10857">
        <v>2.3</v>
      </c>
      <c r="Z10857">
        <v>0.711</v>
      </c>
      <c r="AA10857">
        <v>0.802</v>
      </c>
      <c r="AB10857" t="s">
        <v>125</v>
      </c>
      <c r="AC10857" s="8" t="s">
        <v>120</v>
      </c>
      <c r="AD10857" s="26" t="s">
        <v>120</v>
      </c>
    </row>
    <row r="10858" ht="15.75" spans="1:30">
      <c r="A10858">
        <v>60</v>
      </c>
      <c r="B10858">
        <v>60</v>
      </c>
      <c r="C10858" s="20">
        <v>0.00351851851851852</v>
      </c>
      <c r="D10858" s="20"/>
      <c r="E10858" s="21" t="s">
        <v>112</v>
      </c>
      <c r="F10858" s="21">
        <v>101</v>
      </c>
      <c r="H10858" s="21">
        <v>0.78</v>
      </c>
      <c r="I10858">
        <v>8.2</v>
      </c>
      <c r="J10858">
        <v>0.67</v>
      </c>
      <c r="L10858">
        <v>20</v>
      </c>
      <c r="M10858">
        <v>22.1</v>
      </c>
      <c r="N10858">
        <v>25.8</v>
      </c>
      <c r="U10858">
        <v>0.86</v>
      </c>
      <c r="V10858">
        <v>29</v>
      </c>
      <c r="W10858">
        <v>2.3</v>
      </c>
      <c r="Z10858">
        <v>0.704</v>
      </c>
      <c r="AA10858">
        <v>0.734</v>
      </c>
      <c r="AB10858" t="s">
        <v>125</v>
      </c>
      <c r="AC10858" s="8" t="s">
        <v>120</v>
      </c>
      <c r="AD10858" s="26" t="s">
        <v>120</v>
      </c>
    </row>
    <row r="10859" ht="15.75" spans="1:30">
      <c r="A10859">
        <v>60</v>
      </c>
      <c r="B10859">
        <v>60</v>
      </c>
      <c r="C10859" s="20">
        <v>0.00354166666666667</v>
      </c>
      <c r="D10859" s="20"/>
      <c r="E10859" s="21" t="s">
        <v>112</v>
      </c>
      <c r="F10859" s="21">
        <v>101</v>
      </c>
      <c r="H10859" s="21">
        <v>0.76</v>
      </c>
      <c r="I10859">
        <v>8</v>
      </c>
      <c r="J10859">
        <v>0.65</v>
      </c>
      <c r="L10859">
        <v>20</v>
      </c>
      <c r="M10859">
        <v>22.3</v>
      </c>
      <c r="N10859">
        <v>26.2</v>
      </c>
      <c r="U10859">
        <v>0.85</v>
      </c>
      <c r="V10859">
        <v>27.8</v>
      </c>
      <c r="W10859">
        <v>2.3</v>
      </c>
      <c r="Z10859">
        <v>0.72</v>
      </c>
      <c r="AA10859">
        <v>0.749</v>
      </c>
      <c r="AB10859" t="s">
        <v>125</v>
      </c>
      <c r="AC10859" s="8" t="s">
        <v>120</v>
      </c>
      <c r="AD10859" s="26" t="s">
        <v>120</v>
      </c>
    </row>
    <row r="10860" ht="15.75" spans="1:30">
      <c r="A10860">
        <v>60</v>
      </c>
      <c r="B10860">
        <v>60</v>
      </c>
      <c r="C10860" s="20">
        <v>0.00356481481481482</v>
      </c>
      <c r="D10860" s="20"/>
      <c r="E10860" s="21" t="s">
        <v>112</v>
      </c>
      <c r="F10860" s="21">
        <v>101</v>
      </c>
      <c r="H10860" s="21">
        <v>0.69</v>
      </c>
      <c r="I10860">
        <v>7.3</v>
      </c>
      <c r="J10860">
        <v>0.59</v>
      </c>
      <c r="L10860">
        <v>19</v>
      </c>
      <c r="M10860">
        <v>22</v>
      </c>
      <c r="N10860">
        <v>26.1</v>
      </c>
      <c r="U10860">
        <v>0.84</v>
      </c>
      <c r="V10860">
        <v>30.3</v>
      </c>
      <c r="W10860">
        <v>2.1</v>
      </c>
      <c r="Z10860">
        <v>0.614</v>
      </c>
      <c r="AA10860">
        <v>0.757</v>
      </c>
      <c r="AB10860" t="s">
        <v>125</v>
      </c>
      <c r="AC10860" s="8" t="s">
        <v>120</v>
      </c>
      <c r="AD10860" s="26" t="s">
        <v>120</v>
      </c>
    </row>
    <row r="10861" ht="15.75" spans="1:30">
      <c r="A10861">
        <v>60</v>
      </c>
      <c r="B10861">
        <v>60</v>
      </c>
      <c r="C10861" s="20">
        <v>0.00358796296296296</v>
      </c>
      <c r="D10861" s="20"/>
      <c r="E10861" s="21" t="s">
        <v>112</v>
      </c>
      <c r="F10861" s="21">
        <v>115</v>
      </c>
      <c r="H10861" s="21">
        <v>0.87</v>
      </c>
      <c r="I10861">
        <v>9.1</v>
      </c>
      <c r="J10861">
        <v>0.73</v>
      </c>
      <c r="L10861">
        <v>23</v>
      </c>
      <c r="M10861">
        <v>22</v>
      </c>
      <c r="N10861">
        <v>26.1</v>
      </c>
      <c r="U10861">
        <v>0.84</v>
      </c>
      <c r="V10861">
        <v>31.7</v>
      </c>
      <c r="W10861">
        <v>2.6</v>
      </c>
      <c r="Z10861">
        <v>0.71</v>
      </c>
      <c r="AA10861">
        <v>0.727</v>
      </c>
      <c r="AB10861" t="s">
        <v>125</v>
      </c>
      <c r="AC10861" s="8" t="s">
        <v>120</v>
      </c>
      <c r="AD10861" s="26" t="s">
        <v>120</v>
      </c>
    </row>
    <row r="10862" ht="15.75" spans="1:30">
      <c r="A10862">
        <v>60</v>
      </c>
      <c r="B10862">
        <v>60</v>
      </c>
      <c r="C10862" s="20">
        <v>0.00361111111111111</v>
      </c>
      <c r="D10862" s="20"/>
      <c r="E10862" s="21" t="s">
        <v>112</v>
      </c>
      <c r="F10862" s="21">
        <v>115</v>
      </c>
      <c r="H10862" s="21">
        <v>0.84</v>
      </c>
      <c r="I10862">
        <v>8.9</v>
      </c>
      <c r="J10862">
        <v>0.71</v>
      </c>
      <c r="L10862">
        <v>22</v>
      </c>
      <c r="M10862">
        <v>22.4</v>
      </c>
      <c r="N10862">
        <v>26.6</v>
      </c>
      <c r="U10862">
        <v>0.84</v>
      </c>
      <c r="V10862">
        <v>31.2</v>
      </c>
      <c r="W10862">
        <v>2.5</v>
      </c>
      <c r="Z10862">
        <v>0.716</v>
      </c>
      <c r="AA10862">
        <v>0.764</v>
      </c>
      <c r="AB10862" t="s">
        <v>125</v>
      </c>
      <c r="AC10862" s="8" t="s">
        <v>120</v>
      </c>
      <c r="AD10862" s="26" t="s">
        <v>120</v>
      </c>
    </row>
    <row r="10863" ht="15.75" spans="1:30">
      <c r="A10863">
        <v>60</v>
      </c>
      <c r="B10863">
        <v>60</v>
      </c>
      <c r="C10863" s="20">
        <v>0.00363425925925926</v>
      </c>
      <c r="D10863" s="20"/>
      <c r="E10863" s="21" t="s">
        <v>112</v>
      </c>
      <c r="F10863" s="21">
        <v>115</v>
      </c>
      <c r="H10863" s="21">
        <v>0.86</v>
      </c>
      <c r="I10863">
        <v>9.1</v>
      </c>
      <c r="J10863">
        <v>0.75</v>
      </c>
      <c r="L10863">
        <v>23</v>
      </c>
      <c r="M10863">
        <v>22.6</v>
      </c>
      <c r="N10863">
        <v>26.1</v>
      </c>
      <c r="U10863">
        <v>0.87</v>
      </c>
      <c r="V10863">
        <v>26.9</v>
      </c>
      <c r="W10863">
        <v>2.6</v>
      </c>
      <c r="Z10863">
        <v>0.838</v>
      </c>
      <c r="AA10863">
        <v>0.918</v>
      </c>
      <c r="AB10863" t="s">
        <v>125</v>
      </c>
      <c r="AC10863" s="8" t="s">
        <v>120</v>
      </c>
      <c r="AD10863" s="26" t="s">
        <v>120</v>
      </c>
    </row>
    <row r="10864" ht="15.75" spans="1:30">
      <c r="A10864">
        <v>60</v>
      </c>
      <c r="B10864">
        <v>60</v>
      </c>
      <c r="C10864" s="20">
        <v>0.00365740740740741</v>
      </c>
      <c r="D10864" s="20"/>
      <c r="E10864" s="21" t="s">
        <v>112</v>
      </c>
      <c r="F10864" s="21">
        <v>125</v>
      </c>
      <c r="H10864" s="21">
        <v>0.83</v>
      </c>
      <c r="I10864">
        <v>8.7</v>
      </c>
      <c r="J10864">
        <v>0.73</v>
      </c>
      <c r="L10864">
        <v>22</v>
      </c>
      <c r="M10864">
        <v>22.9</v>
      </c>
      <c r="N10864">
        <v>25.8</v>
      </c>
      <c r="U10864">
        <v>0.89</v>
      </c>
      <c r="V10864">
        <v>26.7</v>
      </c>
      <c r="W10864">
        <v>2.5</v>
      </c>
      <c r="Z10864">
        <v>0.819</v>
      </c>
      <c r="AA10864">
        <v>0.944</v>
      </c>
      <c r="AB10864" t="s">
        <v>125</v>
      </c>
      <c r="AC10864" s="8" t="s">
        <v>120</v>
      </c>
      <c r="AD10864" s="26" t="s">
        <v>120</v>
      </c>
    </row>
    <row r="10865" ht="15.75" spans="1:30">
      <c r="A10865">
        <v>60</v>
      </c>
      <c r="B10865">
        <v>60</v>
      </c>
      <c r="C10865" s="20">
        <v>0.00368055555555556</v>
      </c>
      <c r="D10865" s="20"/>
      <c r="E10865" s="21" t="s">
        <v>112</v>
      </c>
      <c r="F10865" s="21">
        <v>125</v>
      </c>
      <c r="H10865" s="21">
        <v>0.79</v>
      </c>
      <c r="I10865">
        <v>8.4</v>
      </c>
      <c r="J10865">
        <v>0.7</v>
      </c>
      <c r="L10865">
        <v>21</v>
      </c>
      <c r="M10865">
        <v>22.7</v>
      </c>
      <c r="N10865">
        <v>25.7</v>
      </c>
      <c r="U10865">
        <v>0.89</v>
      </c>
      <c r="V10865">
        <v>26.9</v>
      </c>
      <c r="W10865">
        <v>2.4</v>
      </c>
      <c r="Z10865">
        <v>0.78</v>
      </c>
      <c r="AA10865">
        <v>0.836</v>
      </c>
      <c r="AB10865" t="s">
        <v>125</v>
      </c>
      <c r="AC10865" s="8" t="s">
        <v>120</v>
      </c>
      <c r="AD10865" s="26" t="s">
        <v>120</v>
      </c>
    </row>
    <row r="10866" ht="15.75" spans="1:30">
      <c r="A10866">
        <v>60</v>
      </c>
      <c r="B10866">
        <v>60</v>
      </c>
      <c r="C10866" s="20">
        <v>0.0037037037037037</v>
      </c>
      <c r="D10866" s="20"/>
      <c r="E10866" s="21" t="s">
        <v>112</v>
      </c>
      <c r="F10866" s="21">
        <v>112</v>
      </c>
      <c r="H10866" s="21">
        <v>0.86</v>
      </c>
      <c r="I10866">
        <v>9.1</v>
      </c>
      <c r="J10866">
        <v>0.77</v>
      </c>
      <c r="L10866">
        <v>23</v>
      </c>
      <c r="M10866">
        <v>23.5</v>
      </c>
      <c r="N10866">
        <v>26.5</v>
      </c>
      <c r="U10866">
        <v>0.89</v>
      </c>
      <c r="V10866">
        <v>28.2</v>
      </c>
      <c r="W10866">
        <v>2.6</v>
      </c>
      <c r="Z10866">
        <v>0.831</v>
      </c>
      <c r="AA10866">
        <v>0.84</v>
      </c>
      <c r="AB10866" t="s">
        <v>125</v>
      </c>
      <c r="AC10866" s="8" t="s">
        <v>120</v>
      </c>
      <c r="AD10866" s="26" t="s">
        <v>120</v>
      </c>
    </row>
    <row r="10867" ht="15.75" spans="1:30">
      <c r="A10867">
        <v>60</v>
      </c>
      <c r="B10867">
        <v>60</v>
      </c>
      <c r="C10867" s="20">
        <v>0.00372685185185185</v>
      </c>
      <c r="D10867" s="20"/>
      <c r="E10867" s="21" t="s">
        <v>112</v>
      </c>
      <c r="F10867" s="21">
        <v>112</v>
      </c>
      <c r="H10867" s="21">
        <v>0.75</v>
      </c>
      <c r="I10867">
        <v>7.9</v>
      </c>
      <c r="J10867">
        <v>0.66</v>
      </c>
      <c r="L10867">
        <v>21</v>
      </c>
      <c r="M10867">
        <v>23.3</v>
      </c>
      <c r="N10867">
        <v>26.3</v>
      </c>
      <c r="U10867">
        <v>0.88</v>
      </c>
      <c r="V10867">
        <v>29.1</v>
      </c>
      <c r="W10867">
        <v>2.2</v>
      </c>
      <c r="Z10867">
        <v>0.706</v>
      </c>
      <c r="AA10867">
        <v>0.843</v>
      </c>
      <c r="AB10867" t="s">
        <v>125</v>
      </c>
      <c r="AC10867" s="8" t="s">
        <v>120</v>
      </c>
      <c r="AD10867" s="26" t="s">
        <v>120</v>
      </c>
    </row>
    <row r="10868" ht="15.75" spans="1:30">
      <c r="A10868">
        <v>60</v>
      </c>
      <c r="B10868">
        <v>60</v>
      </c>
      <c r="C10868" s="20">
        <v>0.00376157407407407</v>
      </c>
      <c r="D10868" s="20"/>
      <c r="E10868" s="21" t="s">
        <v>112</v>
      </c>
      <c r="F10868" s="21">
        <v>122</v>
      </c>
      <c r="H10868" s="21">
        <v>0.76</v>
      </c>
      <c r="I10868">
        <v>8</v>
      </c>
      <c r="J10868">
        <v>0.66</v>
      </c>
      <c r="L10868">
        <v>20</v>
      </c>
      <c r="M10868">
        <v>21.6</v>
      </c>
      <c r="N10868">
        <v>24.8</v>
      </c>
      <c r="U10868">
        <v>0.87</v>
      </c>
      <c r="V10868">
        <v>29.6</v>
      </c>
      <c r="W10868">
        <v>2.3</v>
      </c>
      <c r="Z10868">
        <v>0.665</v>
      </c>
      <c r="AA10868">
        <v>0.778</v>
      </c>
      <c r="AB10868" t="s">
        <v>125</v>
      </c>
      <c r="AC10868" s="8" t="s">
        <v>120</v>
      </c>
      <c r="AD10868" s="26" t="s">
        <v>120</v>
      </c>
    </row>
    <row r="10869" ht="15.75" spans="1:30">
      <c r="A10869">
        <v>60</v>
      </c>
      <c r="B10869">
        <v>60</v>
      </c>
      <c r="C10869" s="20">
        <v>0.00377314814814815</v>
      </c>
      <c r="D10869" s="20"/>
      <c r="E10869" s="21" t="s">
        <v>112</v>
      </c>
      <c r="F10869" s="21">
        <v>122</v>
      </c>
      <c r="H10869" s="21">
        <v>1.02</v>
      </c>
      <c r="I10869">
        <v>10.8</v>
      </c>
      <c r="J10869">
        <v>0.88</v>
      </c>
      <c r="L10869">
        <v>25</v>
      </c>
      <c r="M10869">
        <v>21.2</v>
      </c>
      <c r="N10869">
        <v>24.6</v>
      </c>
      <c r="U10869">
        <v>0.86</v>
      </c>
      <c r="V10869">
        <v>31.2</v>
      </c>
      <c r="W10869">
        <v>3.1</v>
      </c>
      <c r="Z10869">
        <v>0.801</v>
      </c>
      <c r="AA10869">
        <v>0.821</v>
      </c>
      <c r="AB10869" t="s">
        <v>125</v>
      </c>
      <c r="AC10869" s="8" t="s">
        <v>120</v>
      </c>
      <c r="AD10869" s="26" t="s">
        <v>120</v>
      </c>
    </row>
    <row r="10870" ht="15.75" spans="1:30">
      <c r="A10870">
        <v>60</v>
      </c>
      <c r="B10870">
        <v>60</v>
      </c>
      <c r="C10870" s="20">
        <v>0.0037962962962963</v>
      </c>
      <c r="D10870" s="20"/>
      <c r="E10870" s="21" t="s">
        <v>112</v>
      </c>
      <c r="F10870" s="21">
        <v>122</v>
      </c>
      <c r="H10870" s="21">
        <v>0.98</v>
      </c>
      <c r="I10870">
        <v>10.3</v>
      </c>
      <c r="J10870">
        <v>0.85</v>
      </c>
      <c r="L10870">
        <v>25</v>
      </c>
      <c r="M10870">
        <v>22.6</v>
      </c>
      <c r="N10870">
        <v>26</v>
      </c>
      <c r="U10870">
        <v>0.87</v>
      </c>
      <c r="V10870">
        <v>30.2</v>
      </c>
      <c r="W10870">
        <v>2.9</v>
      </c>
      <c r="Z10870">
        <v>0.843</v>
      </c>
      <c r="AA10870">
        <v>0.929</v>
      </c>
      <c r="AB10870" t="s">
        <v>125</v>
      </c>
      <c r="AC10870" s="8" t="s">
        <v>120</v>
      </c>
      <c r="AD10870" s="26" t="s">
        <v>120</v>
      </c>
    </row>
    <row r="10871" ht="15.75" spans="1:30">
      <c r="A10871">
        <v>60</v>
      </c>
      <c r="B10871">
        <v>60</v>
      </c>
      <c r="C10871" s="20">
        <v>0.00384259259259259</v>
      </c>
      <c r="D10871" s="20"/>
      <c r="E10871" s="21" t="s">
        <v>112</v>
      </c>
      <c r="F10871" s="21">
        <v>122</v>
      </c>
      <c r="H10871" s="21">
        <v>0.98</v>
      </c>
      <c r="I10871">
        <v>10.3</v>
      </c>
      <c r="J10871">
        <v>0.94</v>
      </c>
      <c r="L10871">
        <v>28</v>
      </c>
      <c r="M10871">
        <v>26.7</v>
      </c>
      <c r="N10871">
        <v>27.8</v>
      </c>
      <c r="U10871">
        <v>0.96</v>
      </c>
      <c r="V10871">
        <v>17</v>
      </c>
      <c r="W10871">
        <v>2.9</v>
      </c>
      <c r="Z10871">
        <v>1.649</v>
      </c>
      <c r="AA10871">
        <v>1.75</v>
      </c>
      <c r="AB10871" t="s">
        <v>125</v>
      </c>
      <c r="AC10871" s="8" t="s">
        <v>120</v>
      </c>
      <c r="AD10871" s="26" t="s">
        <v>120</v>
      </c>
    </row>
    <row r="10872" ht="15.75" spans="1:30">
      <c r="A10872">
        <v>60</v>
      </c>
      <c r="B10872">
        <v>60</v>
      </c>
      <c r="C10872" s="20">
        <v>0.00386574074074074</v>
      </c>
      <c r="D10872" s="20"/>
      <c r="E10872" s="21" t="s">
        <v>112</v>
      </c>
      <c r="F10872" s="21">
        <v>122</v>
      </c>
      <c r="H10872" s="21">
        <v>0.83</v>
      </c>
      <c r="I10872">
        <v>8.7</v>
      </c>
      <c r="J10872">
        <v>0.75</v>
      </c>
      <c r="L10872">
        <v>23</v>
      </c>
      <c r="M10872">
        <v>23.7</v>
      </c>
      <c r="N10872">
        <v>26</v>
      </c>
      <c r="U10872">
        <v>0.91</v>
      </c>
      <c r="V10872">
        <v>29</v>
      </c>
      <c r="W10872">
        <v>2.5</v>
      </c>
      <c r="Z10872">
        <v>0.787</v>
      </c>
      <c r="AA10872">
        <v>0.844</v>
      </c>
      <c r="AB10872" t="s">
        <v>125</v>
      </c>
      <c r="AC10872" s="8" t="s">
        <v>120</v>
      </c>
      <c r="AD10872" s="26" t="s">
        <v>120</v>
      </c>
    </row>
    <row r="10873" ht="15.75" spans="1:30">
      <c r="A10873">
        <v>60</v>
      </c>
      <c r="B10873">
        <v>60</v>
      </c>
      <c r="C10873" s="20">
        <v>0.00388888888888889</v>
      </c>
      <c r="D10873" s="20"/>
      <c r="E10873" s="21" t="s">
        <v>112</v>
      </c>
      <c r="F10873" s="21">
        <v>113</v>
      </c>
      <c r="H10873" s="21">
        <v>0.85</v>
      </c>
      <c r="I10873">
        <v>9</v>
      </c>
      <c r="J10873">
        <v>0.76</v>
      </c>
      <c r="L10873">
        <v>22</v>
      </c>
      <c r="M10873">
        <v>22.2</v>
      </c>
      <c r="N10873">
        <v>25</v>
      </c>
      <c r="U10873">
        <v>0.89</v>
      </c>
      <c r="V10873">
        <v>27.5</v>
      </c>
      <c r="W10873">
        <v>2.6</v>
      </c>
      <c r="Z10873">
        <v>0.799</v>
      </c>
      <c r="AA10873">
        <v>0.805</v>
      </c>
      <c r="AB10873" t="s">
        <v>125</v>
      </c>
      <c r="AC10873" s="8" t="s">
        <v>120</v>
      </c>
      <c r="AD10873" s="26" t="s">
        <v>120</v>
      </c>
    </row>
    <row r="10874" ht="15.75" spans="1:30">
      <c r="A10874">
        <v>60</v>
      </c>
      <c r="B10874">
        <v>60</v>
      </c>
      <c r="C10874" s="20">
        <v>0.00391203703703704</v>
      </c>
      <c r="D10874" s="20"/>
      <c r="E10874" s="21" t="s">
        <v>112</v>
      </c>
      <c r="F10874" s="21">
        <v>113</v>
      </c>
      <c r="H10874" s="21">
        <v>0.91</v>
      </c>
      <c r="I10874">
        <v>9.6</v>
      </c>
      <c r="J10874">
        <v>0.8</v>
      </c>
      <c r="L10874">
        <v>23</v>
      </c>
      <c r="M10874">
        <v>21.7</v>
      </c>
      <c r="N10874">
        <v>24.8</v>
      </c>
      <c r="U10874">
        <v>0.87</v>
      </c>
      <c r="V10874">
        <v>28.8</v>
      </c>
      <c r="W10874">
        <v>2.8</v>
      </c>
      <c r="Z10874">
        <v>0.797</v>
      </c>
      <c r="AA10874">
        <v>0.883</v>
      </c>
      <c r="AB10874" t="s">
        <v>125</v>
      </c>
      <c r="AC10874" s="8" t="s">
        <v>120</v>
      </c>
      <c r="AD10874" s="26" t="s">
        <v>120</v>
      </c>
    </row>
    <row r="10875" ht="15.75" spans="1:30">
      <c r="A10875">
        <v>60</v>
      </c>
      <c r="B10875">
        <v>60</v>
      </c>
      <c r="C10875" s="20">
        <v>0.00393518518518519</v>
      </c>
      <c r="D10875" s="20"/>
      <c r="E10875" s="21" t="s">
        <v>112</v>
      </c>
      <c r="F10875" s="21">
        <v>115</v>
      </c>
      <c r="H10875" s="21">
        <v>0.91</v>
      </c>
      <c r="I10875">
        <v>9.6</v>
      </c>
      <c r="J10875">
        <v>0.77</v>
      </c>
      <c r="L10875">
        <v>24</v>
      </c>
      <c r="M10875">
        <v>21.7</v>
      </c>
      <c r="N10875">
        <v>25.9</v>
      </c>
      <c r="U10875">
        <v>0.84</v>
      </c>
      <c r="V10875">
        <v>36.1</v>
      </c>
      <c r="W10875">
        <v>2.8</v>
      </c>
      <c r="Z10875">
        <v>0.659</v>
      </c>
      <c r="AA10875">
        <v>0.689</v>
      </c>
      <c r="AB10875" t="s">
        <v>125</v>
      </c>
      <c r="AC10875" s="8" t="s">
        <v>120</v>
      </c>
      <c r="AD10875" s="26" t="s">
        <v>120</v>
      </c>
    </row>
    <row r="10876" ht="15.75" spans="1:30">
      <c r="A10876">
        <v>60</v>
      </c>
      <c r="B10876">
        <v>60</v>
      </c>
      <c r="C10876" s="20">
        <v>0.00395833333333333</v>
      </c>
      <c r="D10876" s="20"/>
      <c r="E10876" s="21" t="s">
        <v>112</v>
      </c>
      <c r="F10876" s="21">
        <v>115</v>
      </c>
      <c r="H10876" s="21">
        <v>1.07</v>
      </c>
      <c r="I10876">
        <v>11.3</v>
      </c>
      <c r="J10876">
        <v>0.91</v>
      </c>
      <c r="L10876">
        <v>25</v>
      </c>
      <c r="M10876">
        <v>20.5</v>
      </c>
      <c r="N10876">
        <v>24.3</v>
      </c>
      <c r="U10876">
        <v>0.84</v>
      </c>
      <c r="V10876">
        <v>31.4</v>
      </c>
      <c r="W10876">
        <v>3.2</v>
      </c>
      <c r="Z10876">
        <v>0.811</v>
      </c>
      <c r="AA10876">
        <v>0.837</v>
      </c>
      <c r="AB10876" t="s">
        <v>125</v>
      </c>
      <c r="AC10876" s="8" t="s">
        <v>120</v>
      </c>
      <c r="AD10876" s="26" t="s">
        <v>120</v>
      </c>
    </row>
    <row r="10877" ht="15.75" spans="1:30">
      <c r="A10877">
        <v>60</v>
      </c>
      <c r="B10877">
        <v>60</v>
      </c>
      <c r="C10877" s="20">
        <v>0.00398148148148148</v>
      </c>
      <c r="D10877" s="20"/>
      <c r="E10877" s="21" t="s">
        <v>112</v>
      </c>
      <c r="F10877" s="21">
        <v>116</v>
      </c>
      <c r="H10877" s="21">
        <v>1.04</v>
      </c>
      <c r="I10877">
        <v>10.9</v>
      </c>
      <c r="J10877">
        <v>0.91</v>
      </c>
      <c r="L10877">
        <v>25</v>
      </c>
      <c r="M10877">
        <v>21.9</v>
      </c>
      <c r="N10877">
        <v>24.9</v>
      </c>
      <c r="U10877">
        <v>0.88</v>
      </c>
      <c r="V10877">
        <v>23.6</v>
      </c>
      <c r="W10877">
        <v>3.1</v>
      </c>
      <c r="Z10877">
        <v>1.071</v>
      </c>
      <c r="AA10877">
        <v>1.105</v>
      </c>
      <c r="AB10877" t="s">
        <v>125</v>
      </c>
      <c r="AC10877" s="8" t="s">
        <v>120</v>
      </c>
      <c r="AD10877" s="26" t="s">
        <v>120</v>
      </c>
    </row>
    <row r="10878" ht="15.75" spans="1:30">
      <c r="A10878">
        <v>60</v>
      </c>
      <c r="B10878">
        <v>60</v>
      </c>
      <c r="C10878" s="20">
        <v>0.0040162037037037</v>
      </c>
      <c r="D10878" s="20"/>
      <c r="E10878" s="21" t="s">
        <v>112</v>
      </c>
      <c r="F10878" s="21">
        <v>116</v>
      </c>
      <c r="H10878" s="21">
        <v>0.99</v>
      </c>
      <c r="I10878">
        <v>10.4</v>
      </c>
      <c r="J10878">
        <v>0.88</v>
      </c>
      <c r="L10878">
        <v>24</v>
      </c>
      <c r="M10878">
        <v>21.9</v>
      </c>
      <c r="N10878">
        <v>24.7</v>
      </c>
      <c r="U10878">
        <v>0.88</v>
      </c>
      <c r="V10878">
        <v>22.9</v>
      </c>
      <c r="W10878">
        <v>3</v>
      </c>
      <c r="Z10878">
        <v>1.056</v>
      </c>
      <c r="AA10878">
        <v>1.118</v>
      </c>
      <c r="AB10878" t="s">
        <v>125</v>
      </c>
      <c r="AC10878" s="8" t="s">
        <v>120</v>
      </c>
      <c r="AD10878" s="26" t="s">
        <v>120</v>
      </c>
    </row>
    <row r="10879" ht="15.75" spans="1:30">
      <c r="A10879">
        <v>60</v>
      </c>
      <c r="B10879">
        <v>60</v>
      </c>
      <c r="C10879" s="20">
        <v>0.00403935185185185</v>
      </c>
      <c r="D10879" s="20"/>
      <c r="E10879" s="21" t="s">
        <v>112</v>
      </c>
      <c r="F10879" s="21">
        <v>111</v>
      </c>
      <c r="H10879" s="21">
        <v>0.94</v>
      </c>
      <c r="I10879">
        <v>9.9</v>
      </c>
      <c r="J10879">
        <v>0.84</v>
      </c>
      <c r="L10879">
        <v>24</v>
      </c>
      <c r="M10879">
        <v>22.8</v>
      </c>
      <c r="N10879">
        <v>25.6</v>
      </c>
      <c r="U10879">
        <v>0.89</v>
      </c>
      <c r="V10879">
        <v>27</v>
      </c>
      <c r="W10879">
        <v>2.8</v>
      </c>
      <c r="Z10879">
        <v>0.904</v>
      </c>
      <c r="AA10879">
        <v>1.063</v>
      </c>
      <c r="AB10879" t="s">
        <v>125</v>
      </c>
      <c r="AC10879" s="8" t="s">
        <v>120</v>
      </c>
      <c r="AD10879" s="26" t="s">
        <v>120</v>
      </c>
    </row>
    <row r="10880" ht="15.75" spans="1:30">
      <c r="A10880">
        <v>60</v>
      </c>
      <c r="B10880">
        <v>60</v>
      </c>
      <c r="C10880" s="20">
        <v>0.0040625</v>
      </c>
      <c r="D10880" s="20"/>
      <c r="E10880" s="21" t="s">
        <v>112</v>
      </c>
      <c r="F10880" s="21">
        <v>111</v>
      </c>
      <c r="H10880" s="21">
        <v>1.12</v>
      </c>
      <c r="I10880">
        <v>11.8</v>
      </c>
      <c r="J10880">
        <v>1.01</v>
      </c>
      <c r="L10880">
        <v>31</v>
      </c>
      <c r="M10880">
        <v>24.8</v>
      </c>
      <c r="N10880">
        <v>27.5</v>
      </c>
      <c r="U10880">
        <v>0.9</v>
      </c>
      <c r="V10880">
        <v>33.9</v>
      </c>
      <c r="W10880">
        <v>3.4</v>
      </c>
      <c r="Z10880">
        <v>0.927</v>
      </c>
      <c r="AA10880">
        <v>0.978</v>
      </c>
      <c r="AB10880" t="s">
        <v>125</v>
      </c>
      <c r="AC10880" s="8" t="s">
        <v>120</v>
      </c>
      <c r="AD10880" s="26" t="s">
        <v>120</v>
      </c>
    </row>
    <row r="10881" ht="15.75" spans="1:30">
      <c r="A10881">
        <v>60</v>
      </c>
      <c r="B10881">
        <v>60</v>
      </c>
      <c r="C10881" s="20">
        <v>0.00408564814814815</v>
      </c>
      <c r="D10881" s="20"/>
      <c r="E10881" s="21" t="s">
        <v>112</v>
      </c>
      <c r="F10881" s="21">
        <v>111</v>
      </c>
      <c r="H10881" s="21">
        <v>1.01</v>
      </c>
      <c r="I10881">
        <v>10.6</v>
      </c>
      <c r="J10881">
        <v>0.91</v>
      </c>
      <c r="L10881">
        <v>29</v>
      </c>
      <c r="M10881">
        <v>24.7</v>
      </c>
      <c r="N10881">
        <v>27.2</v>
      </c>
      <c r="U10881">
        <v>0.91</v>
      </c>
      <c r="V10881">
        <v>33.7</v>
      </c>
      <c r="W10881">
        <v>3</v>
      </c>
      <c r="Z10881">
        <v>0.847</v>
      </c>
      <c r="AA10881">
        <v>0.949</v>
      </c>
      <c r="AB10881" t="s">
        <v>125</v>
      </c>
      <c r="AC10881" s="8" t="s">
        <v>120</v>
      </c>
      <c r="AD10881" s="26" t="s">
        <v>120</v>
      </c>
    </row>
    <row r="10882" ht="15.75" spans="1:30">
      <c r="A10882">
        <v>60</v>
      </c>
      <c r="B10882">
        <v>60</v>
      </c>
      <c r="C10882" s="20">
        <v>0.0041087962962963</v>
      </c>
      <c r="D10882" s="20"/>
      <c r="E10882" s="21" t="s">
        <v>112</v>
      </c>
      <c r="F10882" s="21">
        <v>111</v>
      </c>
      <c r="H10882" s="21">
        <v>0.94</v>
      </c>
      <c r="I10882">
        <v>9.9</v>
      </c>
      <c r="J10882">
        <v>0.88</v>
      </c>
      <c r="L10882">
        <v>28</v>
      </c>
      <c r="M10882">
        <v>25.6</v>
      </c>
      <c r="N10882">
        <v>27.5</v>
      </c>
      <c r="U10882">
        <v>0.93</v>
      </c>
      <c r="V10882">
        <v>34.1</v>
      </c>
      <c r="W10882">
        <v>2.8</v>
      </c>
      <c r="Z10882">
        <v>0.817</v>
      </c>
      <c r="AA10882">
        <v>0.903</v>
      </c>
      <c r="AB10882" t="s">
        <v>125</v>
      </c>
      <c r="AC10882" s="8" t="s">
        <v>120</v>
      </c>
      <c r="AD10882" s="26" t="s">
        <v>120</v>
      </c>
    </row>
    <row r="10883" ht="15.75" spans="1:30">
      <c r="A10883">
        <v>60</v>
      </c>
      <c r="B10883">
        <v>60</v>
      </c>
      <c r="C10883" s="20">
        <v>0.00412037037037037</v>
      </c>
      <c r="D10883" s="20"/>
      <c r="E10883" s="21" t="s">
        <v>112</v>
      </c>
      <c r="F10883" s="21">
        <v>111</v>
      </c>
      <c r="H10883" s="21">
        <v>1.1</v>
      </c>
      <c r="I10883">
        <v>11.6</v>
      </c>
      <c r="J10883">
        <v>1.02</v>
      </c>
      <c r="L10883">
        <v>31</v>
      </c>
      <c r="M10883">
        <v>25.1</v>
      </c>
      <c r="N10883">
        <v>27</v>
      </c>
      <c r="U10883">
        <v>0.93</v>
      </c>
      <c r="V10883">
        <v>35.5</v>
      </c>
      <c r="W10883">
        <v>3.3</v>
      </c>
      <c r="Z10883">
        <v>0.887</v>
      </c>
      <c r="AA10883">
        <v>0.899</v>
      </c>
      <c r="AB10883" t="s">
        <v>125</v>
      </c>
      <c r="AC10883" s="8" t="s">
        <v>120</v>
      </c>
      <c r="AD10883" s="26" t="s">
        <v>120</v>
      </c>
    </row>
    <row r="10884" ht="15.75" spans="1:30">
      <c r="A10884">
        <v>60</v>
      </c>
      <c r="B10884">
        <v>60</v>
      </c>
      <c r="C10884" s="20">
        <v>0.00414351851851852</v>
      </c>
      <c r="D10884" s="20"/>
      <c r="E10884" s="21" t="s">
        <v>112</v>
      </c>
      <c r="F10884" s="21">
        <v>111</v>
      </c>
      <c r="H10884" s="21">
        <v>1.05</v>
      </c>
      <c r="I10884">
        <v>11.1</v>
      </c>
      <c r="J10884">
        <v>0.98</v>
      </c>
      <c r="L10884">
        <v>31</v>
      </c>
      <c r="M10884">
        <v>25.4</v>
      </c>
      <c r="N10884">
        <v>27.2</v>
      </c>
      <c r="U10884">
        <v>0.93</v>
      </c>
      <c r="V10884">
        <v>36.8</v>
      </c>
      <c r="W10884">
        <v>3.2</v>
      </c>
      <c r="Z10884">
        <v>0.834</v>
      </c>
      <c r="AA10884">
        <v>0.907</v>
      </c>
      <c r="AB10884" t="s">
        <v>125</v>
      </c>
      <c r="AC10884" s="8" t="s">
        <v>120</v>
      </c>
      <c r="AD10884" s="26" t="s">
        <v>120</v>
      </c>
    </row>
    <row r="10885" ht="15.75" spans="1:30">
      <c r="A10885">
        <v>60</v>
      </c>
      <c r="B10885">
        <v>60</v>
      </c>
      <c r="C10885" s="20">
        <v>0.00416666666666667</v>
      </c>
      <c r="D10885" s="20"/>
      <c r="E10885" s="21" t="s">
        <v>112</v>
      </c>
      <c r="F10885" s="21">
        <v>112</v>
      </c>
      <c r="H10885" s="21">
        <v>1.05</v>
      </c>
      <c r="I10885">
        <v>11</v>
      </c>
      <c r="J10885">
        <v>0.99</v>
      </c>
      <c r="L10885">
        <v>31</v>
      </c>
      <c r="M10885">
        <v>26</v>
      </c>
      <c r="N10885">
        <v>27.5</v>
      </c>
      <c r="U10885">
        <v>0.95</v>
      </c>
      <c r="V10885">
        <v>36.4</v>
      </c>
      <c r="W10885">
        <v>3.2</v>
      </c>
      <c r="Z10885">
        <v>0.86</v>
      </c>
      <c r="AA10885">
        <v>0.936</v>
      </c>
      <c r="AB10885" t="s">
        <v>125</v>
      </c>
      <c r="AC10885" s="8" t="s">
        <v>120</v>
      </c>
      <c r="AD10885" s="26" t="s">
        <v>120</v>
      </c>
    </row>
    <row r="10886" ht="15.75" spans="1:30">
      <c r="A10886">
        <v>60</v>
      </c>
      <c r="B10886">
        <v>60</v>
      </c>
      <c r="C10886" s="20">
        <v>0.00417824074074074</v>
      </c>
      <c r="D10886" s="20"/>
      <c r="E10886" s="21" t="s">
        <v>112</v>
      </c>
      <c r="F10886" s="21">
        <v>112</v>
      </c>
      <c r="H10886" s="21">
        <v>0.98</v>
      </c>
      <c r="I10886">
        <v>10.4</v>
      </c>
      <c r="J10886">
        <v>0.93</v>
      </c>
      <c r="L10886">
        <v>30</v>
      </c>
      <c r="M10886">
        <v>26.1</v>
      </c>
      <c r="N10886">
        <v>27.5</v>
      </c>
      <c r="U10886">
        <v>0.95</v>
      </c>
      <c r="V10886">
        <v>35.5</v>
      </c>
      <c r="W10886">
        <v>3</v>
      </c>
      <c r="Z10886">
        <v>0.834</v>
      </c>
      <c r="AA10886">
        <v>0.899</v>
      </c>
      <c r="AB10886" t="s">
        <v>125</v>
      </c>
      <c r="AC10886" s="8" t="s">
        <v>120</v>
      </c>
      <c r="AD10886" s="26" t="s">
        <v>120</v>
      </c>
    </row>
    <row r="10887" ht="15.75" spans="1:30">
      <c r="A10887">
        <v>60</v>
      </c>
      <c r="B10887">
        <v>60</v>
      </c>
      <c r="C10887" s="20">
        <v>0.00420138888888889</v>
      </c>
      <c r="D10887" s="20"/>
      <c r="E10887" s="21" t="s">
        <v>112</v>
      </c>
      <c r="F10887" s="21">
        <v>112</v>
      </c>
      <c r="H10887" s="21">
        <v>1.01</v>
      </c>
      <c r="I10887">
        <v>10.6</v>
      </c>
      <c r="J10887">
        <v>0.96</v>
      </c>
      <c r="L10887">
        <v>30</v>
      </c>
      <c r="M10887">
        <v>25.4</v>
      </c>
      <c r="N10887">
        <v>26.7</v>
      </c>
      <c r="U10887">
        <v>0.95</v>
      </c>
      <c r="V10887">
        <v>36.4</v>
      </c>
      <c r="W10887">
        <v>3</v>
      </c>
      <c r="Z10887">
        <v>0.811</v>
      </c>
      <c r="AA10887">
        <v>0.84</v>
      </c>
      <c r="AB10887" t="s">
        <v>125</v>
      </c>
      <c r="AC10887" s="8" t="s">
        <v>120</v>
      </c>
      <c r="AD10887" s="26" t="s">
        <v>120</v>
      </c>
    </row>
    <row r="10888" ht="15.75" spans="1:30">
      <c r="A10888">
        <v>60</v>
      </c>
      <c r="B10888">
        <v>60</v>
      </c>
      <c r="C10888" s="20">
        <v>0.00422453703703704</v>
      </c>
      <c r="D10888" s="20"/>
      <c r="E10888" s="21" t="s">
        <v>112</v>
      </c>
      <c r="F10888" s="21">
        <v>110</v>
      </c>
      <c r="H10888" s="21">
        <v>0.97</v>
      </c>
      <c r="I10888">
        <v>10.2</v>
      </c>
      <c r="J10888">
        <v>0.93</v>
      </c>
      <c r="L10888">
        <v>29</v>
      </c>
      <c r="M10888">
        <v>25.9</v>
      </c>
      <c r="N10888">
        <v>27.2</v>
      </c>
      <c r="U10888">
        <v>0.95</v>
      </c>
      <c r="V10888">
        <v>34.1</v>
      </c>
      <c r="W10888">
        <v>2.9</v>
      </c>
      <c r="Z10888">
        <v>0.849</v>
      </c>
      <c r="AA10888">
        <v>0.951</v>
      </c>
      <c r="AB10888" t="s">
        <v>125</v>
      </c>
      <c r="AC10888" s="8" t="s">
        <v>120</v>
      </c>
      <c r="AD10888" s="26" t="s">
        <v>120</v>
      </c>
    </row>
    <row r="10889" ht="15.75" spans="1:30">
      <c r="A10889">
        <v>60</v>
      </c>
      <c r="B10889">
        <v>60</v>
      </c>
      <c r="C10889" s="20">
        <v>0.00423611111111111</v>
      </c>
      <c r="D10889" s="20"/>
      <c r="E10889" s="21" t="s">
        <v>112</v>
      </c>
      <c r="F10889" s="21">
        <v>110</v>
      </c>
      <c r="H10889" s="21">
        <v>1.04</v>
      </c>
      <c r="I10889">
        <v>10.9</v>
      </c>
      <c r="J10889">
        <v>0.99</v>
      </c>
      <c r="L10889">
        <v>31</v>
      </c>
      <c r="M10889">
        <v>26</v>
      </c>
      <c r="N10889">
        <v>27.1</v>
      </c>
      <c r="U10889">
        <v>0.96</v>
      </c>
      <c r="V10889">
        <v>37.3</v>
      </c>
      <c r="W10889">
        <v>3.1</v>
      </c>
      <c r="Z10889">
        <v>0.831</v>
      </c>
      <c r="AA10889">
        <v>0.92</v>
      </c>
      <c r="AB10889" t="s">
        <v>125</v>
      </c>
      <c r="AC10889" s="8" t="s">
        <v>120</v>
      </c>
      <c r="AD10889" s="26" t="s">
        <v>120</v>
      </c>
    </row>
    <row r="10890" ht="15.75" spans="1:30">
      <c r="A10890">
        <v>60</v>
      </c>
      <c r="B10890">
        <v>60</v>
      </c>
      <c r="C10890" s="20">
        <v>0.00425925925925926</v>
      </c>
      <c r="D10890" s="20"/>
      <c r="E10890" s="21" t="s">
        <v>112</v>
      </c>
      <c r="F10890" s="21">
        <v>110</v>
      </c>
      <c r="H10890" s="21">
        <v>1.04</v>
      </c>
      <c r="I10890">
        <v>11</v>
      </c>
      <c r="J10890">
        <v>1.01</v>
      </c>
      <c r="L10890">
        <v>30</v>
      </c>
      <c r="M10890">
        <v>25.7</v>
      </c>
      <c r="N10890">
        <v>26.6</v>
      </c>
      <c r="U10890">
        <v>0.97</v>
      </c>
      <c r="V10890">
        <v>33.9</v>
      </c>
      <c r="W10890">
        <v>3.1</v>
      </c>
      <c r="Z10890">
        <v>0.899</v>
      </c>
      <c r="AA10890">
        <v>0.947</v>
      </c>
      <c r="AB10890" t="s">
        <v>125</v>
      </c>
      <c r="AC10890" s="8" t="s">
        <v>120</v>
      </c>
      <c r="AD10890" s="26" t="s">
        <v>120</v>
      </c>
    </row>
    <row r="10891" ht="15.75" spans="1:30">
      <c r="A10891">
        <v>60</v>
      </c>
      <c r="B10891">
        <v>60</v>
      </c>
      <c r="C10891" s="20">
        <v>0.00428240740740741</v>
      </c>
      <c r="D10891" s="20"/>
      <c r="E10891" s="21" t="s">
        <v>112</v>
      </c>
      <c r="F10891" s="21">
        <v>123</v>
      </c>
      <c r="H10891" s="21">
        <v>1.06</v>
      </c>
      <c r="I10891">
        <v>11.2</v>
      </c>
      <c r="J10891">
        <v>1.02</v>
      </c>
      <c r="L10891">
        <v>31</v>
      </c>
      <c r="M10891">
        <v>25.4</v>
      </c>
      <c r="N10891">
        <v>26.5</v>
      </c>
      <c r="U10891">
        <v>0.96</v>
      </c>
      <c r="V10891">
        <v>34.1</v>
      </c>
      <c r="W10891">
        <v>3.2</v>
      </c>
      <c r="Z10891">
        <v>0.902</v>
      </c>
      <c r="AA10891">
        <v>0.932</v>
      </c>
      <c r="AB10891" t="s">
        <v>125</v>
      </c>
      <c r="AC10891" s="8" t="s">
        <v>120</v>
      </c>
      <c r="AD10891" s="26" t="s">
        <v>120</v>
      </c>
    </row>
    <row r="10892" ht="15.75" spans="1:30">
      <c r="A10892">
        <v>60</v>
      </c>
      <c r="B10892">
        <v>60</v>
      </c>
      <c r="C10892" s="20">
        <v>0.00429398148148148</v>
      </c>
      <c r="D10892" s="20"/>
      <c r="E10892" s="21" t="s">
        <v>112</v>
      </c>
      <c r="F10892" s="21">
        <v>123</v>
      </c>
      <c r="H10892" s="21">
        <v>0.99</v>
      </c>
      <c r="I10892">
        <v>10.5</v>
      </c>
      <c r="J10892">
        <v>0.96</v>
      </c>
      <c r="L10892">
        <v>29</v>
      </c>
      <c r="M10892">
        <v>25.8</v>
      </c>
      <c r="N10892">
        <v>26.8</v>
      </c>
      <c r="U10892">
        <v>0.96</v>
      </c>
      <c r="V10892">
        <v>34.9</v>
      </c>
      <c r="W10892">
        <v>3</v>
      </c>
      <c r="Z10892">
        <v>0.843</v>
      </c>
      <c r="AA10892">
        <v>0.943</v>
      </c>
      <c r="AB10892" t="s">
        <v>125</v>
      </c>
      <c r="AC10892" s="8" t="s">
        <v>120</v>
      </c>
      <c r="AD10892" s="26" t="s">
        <v>120</v>
      </c>
    </row>
    <row r="10893" ht="15.75" spans="1:30">
      <c r="A10893">
        <v>60</v>
      </c>
      <c r="B10893">
        <v>60</v>
      </c>
      <c r="C10893" s="20">
        <v>0.00431712962962963</v>
      </c>
      <c r="D10893" s="20"/>
      <c r="E10893" s="21" t="s">
        <v>112</v>
      </c>
      <c r="F10893" s="21">
        <v>123</v>
      </c>
      <c r="H10893" s="21">
        <v>1.04</v>
      </c>
      <c r="I10893">
        <v>11</v>
      </c>
      <c r="J10893">
        <v>1.01</v>
      </c>
      <c r="L10893">
        <v>31</v>
      </c>
      <c r="M10893">
        <v>26.4</v>
      </c>
      <c r="N10893">
        <v>27.3</v>
      </c>
      <c r="U10893">
        <v>0.97</v>
      </c>
      <c r="V10893">
        <v>33.7</v>
      </c>
      <c r="W10893">
        <v>3.1</v>
      </c>
      <c r="Z10893">
        <v>0.926</v>
      </c>
      <c r="AA10893">
        <v>0.995</v>
      </c>
      <c r="AB10893" t="s">
        <v>125</v>
      </c>
      <c r="AC10893" s="8" t="s">
        <v>120</v>
      </c>
      <c r="AD10893" s="26" t="s">
        <v>120</v>
      </c>
    </row>
    <row r="10894" ht="15.75" spans="1:30">
      <c r="A10894">
        <v>60</v>
      </c>
      <c r="B10894">
        <v>60</v>
      </c>
      <c r="C10894" s="20">
        <v>0.00434027777777778</v>
      </c>
      <c r="D10894" s="20"/>
      <c r="E10894" s="21" t="s">
        <v>112</v>
      </c>
      <c r="F10894" s="21">
        <v>112</v>
      </c>
      <c r="H10894" s="21">
        <v>0.86</v>
      </c>
      <c r="I10894">
        <v>9</v>
      </c>
      <c r="J10894">
        <v>0.83</v>
      </c>
      <c r="L10894">
        <v>23</v>
      </c>
      <c r="M10894">
        <v>23.2</v>
      </c>
      <c r="N10894">
        <v>24</v>
      </c>
      <c r="U10894">
        <v>0.97</v>
      </c>
      <c r="V10894">
        <v>28.6</v>
      </c>
      <c r="W10894">
        <v>2.6</v>
      </c>
      <c r="Z10894">
        <v>0.806</v>
      </c>
      <c r="AA10894">
        <v>0.991</v>
      </c>
      <c r="AB10894" t="s">
        <v>125</v>
      </c>
      <c r="AC10894" s="8" t="s">
        <v>120</v>
      </c>
      <c r="AD10894" s="26" t="s">
        <v>120</v>
      </c>
    </row>
    <row r="10895" ht="15.75" spans="1:30">
      <c r="A10895">
        <v>60</v>
      </c>
      <c r="B10895">
        <v>60</v>
      </c>
      <c r="C10895" s="20">
        <v>0.00436342592592593</v>
      </c>
      <c r="D10895" s="20"/>
      <c r="E10895" s="21" t="s">
        <v>112</v>
      </c>
      <c r="F10895" s="21">
        <v>112</v>
      </c>
      <c r="H10895" s="21">
        <v>1.01</v>
      </c>
      <c r="I10895">
        <v>10.6</v>
      </c>
      <c r="J10895">
        <v>0.97</v>
      </c>
      <c r="L10895">
        <v>29</v>
      </c>
      <c r="M10895">
        <v>25.1</v>
      </c>
      <c r="N10895">
        <v>26.2</v>
      </c>
      <c r="U10895">
        <v>0.96</v>
      </c>
      <c r="V10895">
        <v>34.1</v>
      </c>
      <c r="W10895">
        <v>3</v>
      </c>
      <c r="Z10895">
        <v>0.854</v>
      </c>
      <c r="AA10895">
        <v>0.902</v>
      </c>
      <c r="AB10895" t="s">
        <v>125</v>
      </c>
      <c r="AC10895" s="8" t="s">
        <v>120</v>
      </c>
      <c r="AD10895" s="26" t="s">
        <v>120</v>
      </c>
    </row>
    <row r="10896" ht="15.75" spans="1:30">
      <c r="A10896">
        <v>60</v>
      </c>
      <c r="B10896">
        <v>60</v>
      </c>
      <c r="C10896" s="20">
        <v>0.00438657407407407</v>
      </c>
      <c r="D10896" s="20"/>
      <c r="E10896" s="21" t="s">
        <v>112</v>
      </c>
      <c r="F10896" s="21">
        <v>112</v>
      </c>
      <c r="H10896" s="21">
        <v>1.09</v>
      </c>
      <c r="I10896">
        <v>11.5</v>
      </c>
      <c r="J10896">
        <v>1.05</v>
      </c>
      <c r="L10896">
        <v>32</v>
      </c>
      <c r="M10896">
        <v>25.9</v>
      </c>
      <c r="N10896">
        <v>26.9</v>
      </c>
      <c r="U10896">
        <v>0.96</v>
      </c>
      <c r="V10896">
        <v>33.7</v>
      </c>
      <c r="W10896">
        <v>3.3</v>
      </c>
      <c r="Z10896">
        <v>0.947</v>
      </c>
      <c r="AA10896">
        <v>1.004</v>
      </c>
      <c r="AB10896" t="s">
        <v>125</v>
      </c>
      <c r="AC10896" s="8" t="s">
        <v>120</v>
      </c>
      <c r="AD10896" s="26" t="s">
        <v>120</v>
      </c>
    </row>
    <row r="10897" ht="15.75" spans="1:30">
      <c r="A10897">
        <v>60</v>
      </c>
      <c r="B10897">
        <v>60</v>
      </c>
      <c r="C10897" s="20">
        <v>0.00440972222222222</v>
      </c>
      <c r="D10897" s="20"/>
      <c r="E10897" s="21" t="s">
        <v>112</v>
      </c>
      <c r="F10897" s="21">
        <v>115</v>
      </c>
      <c r="H10897" s="21">
        <v>1.02</v>
      </c>
      <c r="I10897">
        <v>10.7</v>
      </c>
      <c r="J10897">
        <v>0.97</v>
      </c>
      <c r="L10897">
        <v>30</v>
      </c>
      <c r="M10897">
        <v>25.2</v>
      </c>
      <c r="N10897">
        <v>26.4</v>
      </c>
      <c r="U10897">
        <v>0.96</v>
      </c>
      <c r="V10897">
        <v>36.1</v>
      </c>
      <c r="W10897">
        <v>3.1</v>
      </c>
      <c r="Z10897">
        <v>0.821</v>
      </c>
      <c r="AA10897">
        <v>0.925</v>
      </c>
      <c r="AB10897" t="s">
        <v>125</v>
      </c>
      <c r="AC10897" s="8" t="s">
        <v>120</v>
      </c>
      <c r="AD10897" s="26" t="s">
        <v>120</v>
      </c>
    </row>
    <row r="10898" ht="15.75" spans="1:30">
      <c r="A10898">
        <v>60</v>
      </c>
      <c r="B10898">
        <v>60</v>
      </c>
      <c r="C10898" s="20">
        <v>0.0044212962962963</v>
      </c>
      <c r="D10898" s="20"/>
      <c r="E10898" s="21" t="s">
        <v>112</v>
      </c>
      <c r="F10898" s="21">
        <v>115</v>
      </c>
      <c r="H10898" s="21">
        <v>1.08</v>
      </c>
      <c r="I10898">
        <v>11.4</v>
      </c>
      <c r="J10898">
        <v>1.05</v>
      </c>
      <c r="L10898">
        <v>33</v>
      </c>
      <c r="M10898">
        <v>26.7</v>
      </c>
      <c r="N10898">
        <v>27.4</v>
      </c>
      <c r="U10898">
        <v>0.97</v>
      </c>
      <c r="V10898">
        <v>35.5</v>
      </c>
      <c r="W10898">
        <v>3.2</v>
      </c>
      <c r="Z10898">
        <v>0.92</v>
      </c>
      <c r="AA10898">
        <v>0.976</v>
      </c>
      <c r="AB10898" t="s">
        <v>125</v>
      </c>
      <c r="AC10898" s="8" t="s">
        <v>120</v>
      </c>
      <c r="AD10898" s="26" t="s">
        <v>120</v>
      </c>
    </row>
    <row r="10899" ht="15.75" spans="1:30">
      <c r="A10899">
        <v>60</v>
      </c>
      <c r="B10899">
        <v>60</v>
      </c>
      <c r="C10899" s="20">
        <v>0.00444444444444444</v>
      </c>
      <c r="D10899" s="20"/>
      <c r="E10899" s="21" t="s">
        <v>112</v>
      </c>
      <c r="F10899" s="21">
        <v>115</v>
      </c>
      <c r="H10899" s="21">
        <v>1</v>
      </c>
      <c r="I10899">
        <v>10.5</v>
      </c>
      <c r="J10899">
        <v>0.98</v>
      </c>
      <c r="L10899">
        <v>30</v>
      </c>
      <c r="M10899">
        <v>26.1</v>
      </c>
      <c r="N10899">
        <v>26.8</v>
      </c>
      <c r="U10899">
        <v>0.98</v>
      </c>
      <c r="V10899">
        <v>33</v>
      </c>
      <c r="W10899">
        <v>3</v>
      </c>
      <c r="Z10899">
        <v>0.903</v>
      </c>
      <c r="AA10899">
        <v>0.948</v>
      </c>
      <c r="AB10899" t="s">
        <v>125</v>
      </c>
      <c r="AC10899" s="8" t="s">
        <v>120</v>
      </c>
      <c r="AD10899" s="26" t="s">
        <v>120</v>
      </c>
    </row>
    <row r="10900" ht="15.75" spans="1:30">
      <c r="A10900">
        <v>60</v>
      </c>
      <c r="B10900">
        <v>60</v>
      </c>
      <c r="C10900" s="20">
        <v>0.00446759259259259</v>
      </c>
      <c r="D10900" s="20"/>
      <c r="E10900" s="21" t="s">
        <v>112</v>
      </c>
      <c r="F10900" s="21">
        <v>118</v>
      </c>
      <c r="H10900" s="21">
        <v>0.97</v>
      </c>
      <c r="I10900">
        <v>10.3</v>
      </c>
      <c r="J10900">
        <v>0.95</v>
      </c>
      <c r="L10900">
        <v>30</v>
      </c>
      <c r="M10900">
        <v>26.2</v>
      </c>
      <c r="N10900">
        <v>27</v>
      </c>
      <c r="U10900">
        <v>0.97</v>
      </c>
      <c r="V10900">
        <v>37.3</v>
      </c>
      <c r="W10900">
        <v>2.9</v>
      </c>
      <c r="Z10900">
        <v>0.795</v>
      </c>
      <c r="AA10900">
        <v>0.902</v>
      </c>
      <c r="AB10900" t="s">
        <v>125</v>
      </c>
      <c r="AC10900" s="8" t="s">
        <v>120</v>
      </c>
      <c r="AD10900" s="26" t="s">
        <v>120</v>
      </c>
    </row>
    <row r="10901" ht="15.75" spans="1:30">
      <c r="A10901">
        <v>60</v>
      </c>
      <c r="B10901">
        <v>60</v>
      </c>
      <c r="C10901" s="20">
        <v>0.00449074074074074</v>
      </c>
      <c r="D10901" s="20"/>
      <c r="E10901" s="21" t="s">
        <v>112</v>
      </c>
      <c r="F10901" s="21">
        <v>118</v>
      </c>
      <c r="H10901" s="21">
        <v>0.75</v>
      </c>
      <c r="I10901">
        <v>7.9</v>
      </c>
      <c r="J10901">
        <v>0.72</v>
      </c>
      <c r="L10901">
        <v>23</v>
      </c>
      <c r="M10901">
        <v>26.3</v>
      </c>
      <c r="N10901">
        <v>27.4</v>
      </c>
      <c r="U10901">
        <v>0.96</v>
      </c>
      <c r="V10901">
        <v>29</v>
      </c>
      <c r="W10901">
        <v>2.3</v>
      </c>
      <c r="Z10901">
        <v>0.792</v>
      </c>
      <c r="AA10901">
        <v>0.873</v>
      </c>
      <c r="AB10901" t="s">
        <v>125</v>
      </c>
      <c r="AC10901" s="8" t="s">
        <v>120</v>
      </c>
      <c r="AD10901" s="26" t="s">
        <v>120</v>
      </c>
    </row>
    <row r="10902" ht="15.75" spans="1:30">
      <c r="A10902">
        <v>60</v>
      </c>
      <c r="B10902">
        <v>60</v>
      </c>
      <c r="C10902" s="20">
        <v>0.00450231481481481</v>
      </c>
      <c r="D10902" s="20"/>
      <c r="E10902" s="21" t="s">
        <v>112</v>
      </c>
      <c r="F10902" s="21">
        <v>115</v>
      </c>
      <c r="H10902" s="21">
        <v>1.31</v>
      </c>
      <c r="I10902">
        <v>13.8</v>
      </c>
      <c r="J10902">
        <v>1.27</v>
      </c>
      <c r="L10902">
        <v>37</v>
      </c>
      <c r="M10902">
        <v>25.1</v>
      </c>
      <c r="N10902">
        <v>26.1</v>
      </c>
      <c r="U10902">
        <v>0.96</v>
      </c>
      <c r="V10902">
        <v>38.7</v>
      </c>
      <c r="W10902">
        <v>3.9</v>
      </c>
      <c r="Z10902">
        <v>0.961</v>
      </c>
      <c r="AA10902">
        <v>1.021</v>
      </c>
      <c r="AB10902" t="s">
        <v>125</v>
      </c>
      <c r="AC10902" s="8" t="s">
        <v>120</v>
      </c>
      <c r="AD10902" s="26" t="s">
        <v>120</v>
      </c>
    </row>
    <row r="10903" ht="15.75" spans="1:30">
      <c r="A10903">
        <v>60</v>
      </c>
      <c r="B10903">
        <v>60</v>
      </c>
      <c r="C10903" s="20">
        <v>0.00452546296296296</v>
      </c>
      <c r="D10903" s="20"/>
      <c r="E10903" s="21" t="s">
        <v>112</v>
      </c>
      <c r="F10903" s="21">
        <v>115</v>
      </c>
      <c r="H10903" s="21">
        <v>1.18</v>
      </c>
      <c r="I10903">
        <v>12.4</v>
      </c>
      <c r="J10903">
        <v>1.16</v>
      </c>
      <c r="L10903">
        <v>36</v>
      </c>
      <c r="M10903">
        <v>26.9</v>
      </c>
      <c r="N10903">
        <v>27.4</v>
      </c>
      <c r="U10903">
        <v>0.98</v>
      </c>
      <c r="V10903">
        <v>42</v>
      </c>
      <c r="W10903">
        <v>3.6</v>
      </c>
      <c r="Z10903">
        <v>0.866</v>
      </c>
      <c r="AA10903">
        <v>0.921</v>
      </c>
      <c r="AB10903" t="s">
        <v>125</v>
      </c>
      <c r="AC10903" s="8" t="s">
        <v>120</v>
      </c>
      <c r="AD10903" s="26" t="s">
        <v>120</v>
      </c>
    </row>
    <row r="10904" ht="15.75" spans="1:30">
      <c r="A10904">
        <v>60</v>
      </c>
      <c r="B10904">
        <v>60</v>
      </c>
      <c r="C10904" s="20">
        <v>0.00454861111111111</v>
      </c>
      <c r="D10904" s="20"/>
      <c r="E10904" s="21" t="s">
        <v>112</v>
      </c>
      <c r="F10904" s="21">
        <v>115</v>
      </c>
      <c r="H10904" s="21">
        <v>1.11</v>
      </c>
      <c r="I10904">
        <v>11.7</v>
      </c>
      <c r="J10904">
        <v>1.11</v>
      </c>
      <c r="L10904">
        <v>33</v>
      </c>
      <c r="M10904">
        <v>26.7</v>
      </c>
      <c r="N10904">
        <v>26.7</v>
      </c>
      <c r="U10904">
        <v>1</v>
      </c>
      <c r="V10904">
        <v>33.7</v>
      </c>
      <c r="W10904">
        <v>3.4</v>
      </c>
      <c r="Z10904">
        <v>0.991</v>
      </c>
      <c r="AA10904">
        <v>1.036</v>
      </c>
      <c r="AB10904" t="s">
        <v>125</v>
      </c>
      <c r="AC10904" s="8" t="s">
        <v>120</v>
      </c>
      <c r="AD10904" s="26" t="s">
        <v>120</v>
      </c>
    </row>
    <row r="10905" ht="15.75" spans="1:30">
      <c r="A10905">
        <v>60</v>
      </c>
      <c r="B10905">
        <v>60</v>
      </c>
      <c r="C10905" s="20">
        <v>0.00456018518518519</v>
      </c>
      <c r="D10905" s="20"/>
      <c r="E10905" s="21" t="s">
        <v>112</v>
      </c>
      <c r="F10905" s="21">
        <v>115</v>
      </c>
      <c r="H10905" s="21">
        <v>1.02</v>
      </c>
      <c r="I10905">
        <v>10.7</v>
      </c>
      <c r="J10905">
        <v>1.02</v>
      </c>
      <c r="L10905">
        <v>32</v>
      </c>
      <c r="M10905">
        <v>27.2</v>
      </c>
      <c r="N10905">
        <v>27.2</v>
      </c>
      <c r="U10905">
        <v>1</v>
      </c>
      <c r="V10905">
        <v>36.1</v>
      </c>
      <c r="W10905">
        <v>3.1</v>
      </c>
      <c r="Z10905">
        <v>0.878</v>
      </c>
      <c r="AA10905">
        <v>0.976</v>
      </c>
      <c r="AB10905" t="s">
        <v>125</v>
      </c>
      <c r="AC10905" s="8" t="s">
        <v>120</v>
      </c>
      <c r="AD10905" s="26" t="s">
        <v>120</v>
      </c>
    </row>
    <row r="10906" ht="15.75" spans="1:30">
      <c r="A10906">
        <v>60</v>
      </c>
      <c r="B10906">
        <v>60</v>
      </c>
      <c r="C10906" s="20">
        <v>0.00458333333333333</v>
      </c>
      <c r="D10906" s="20"/>
      <c r="E10906" s="21" t="s">
        <v>112</v>
      </c>
      <c r="F10906" s="21">
        <v>102</v>
      </c>
      <c r="H10906" s="21">
        <v>1.04</v>
      </c>
      <c r="I10906">
        <v>11</v>
      </c>
      <c r="J10906">
        <v>1.05</v>
      </c>
      <c r="L10906">
        <v>32</v>
      </c>
      <c r="M10906">
        <v>26.9</v>
      </c>
      <c r="N10906">
        <v>26.7</v>
      </c>
      <c r="U10906">
        <v>1.01</v>
      </c>
      <c r="V10906">
        <v>35.7</v>
      </c>
      <c r="W10906">
        <v>3.1</v>
      </c>
      <c r="Z10906">
        <v>0.893</v>
      </c>
      <c r="AA10906">
        <v>0.932</v>
      </c>
      <c r="AB10906" t="s">
        <v>125</v>
      </c>
      <c r="AC10906" s="8" t="s">
        <v>120</v>
      </c>
      <c r="AD10906" s="26" t="s">
        <v>120</v>
      </c>
    </row>
    <row r="10907" ht="15.75" spans="1:30">
      <c r="A10907">
        <v>60</v>
      </c>
      <c r="B10907">
        <v>60</v>
      </c>
      <c r="C10907" s="20">
        <v>0.00460648148148148</v>
      </c>
      <c r="D10907" s="20"/>
      <c r="E10907" s="21" t="s">
        <v>112</v>
      </c>
      <c r="F10907" s="21">
        <v>102</v>
      </c>
      <c r="H10907" s="21">
        <v>1.04</v>
      </c>
      <c r="I10907">
        <v>11</v>
      </c>
      <c r="J10907">
        <v>1.04</v>
      </c>
      <c r="L10907">
        <v>32</v>
      </c>
      <c r="M10907">
        <v>26.8</v>
      </c>
      <c r="N10907">
        <v>26.8</v>
      </c>
      <c r="U10907">
        <v>1</v>
      </c>
      <c r="V10907">
        <v>35.9</v>
      </c>
      <c r="W10907">
        <v>3.1</v>
      </c>
      <c r="Z10907">
        <v>0.888</v>
      </c>
      <c r="AA10907">
        <v>0.972</v>
      </c>
      <c r="AB10907" t="s">
        <v>125</v>
      </c>
      <c r="AC10907" s="8" t="s">
        <v>120</v>
      </c>
      <c r="AD10907" s="26" t="s">
        <v>120</v>
      </c>
    </row>
    <row r="10908" ht="15.75" spans="1:30">
      <c r="A10908">
        <v>60</v>
      </c>
      <c r="B10908">
        <v>60</v>
      </c>
      <c r="C10908" s="20">
        <v>0.00461805555555556</v>
      </c>
      <c r="D10908" s="20"/>
      <c r="E10908" s="21" t="s">
        <v>112</v>
      </c>
      <c r="F10908" s="21">
        <v>102</v>
      </c>
      <c r="H10908" s="21">
        <v>1.12</v>
      </c>
      <c r="I10908">
        <v>11.8</v>
      </c>
      <c r="J10908">
        <v>1.13</v>
      </c>
      <c r="L10908">
        <v>35</v>
      </c>
      <c r="M10908">
        <v>27.5</v>
      </c>
      <c r="N10908">
        <v>27.3</v>
      </c>
      <c r="U10908">
        <v>1.01</v>
      </c>
      <c r="V10908">
        <v>38.2</v>
      </c>
      <c r="W10908">
        <v>3.4</v>
      </c>
      <c r="Z10908">
        <v>0.914</v>
      </c>
      <c r="AA10908">
        <v>0.95</v>
      </c>
      <c r="AB10908" t="s">
        <v>125</v>
      </c>
      <c r="AC10908" s="8" t="s">
        <v>120</v>
      </c>
      <c r="AD10908" s="26" t="s">
        <v>120</v>
      </c>
    </row>
    <row r="10909" ht="15.75" spans="1:30">
      <c r="A10909">
        <v>60</v>
      </c>
      <c r="B10909">
        <v>60</v>
      </c>
      <c r="C10909" s="20">
        <v>0.0046412037037037</v>
      </c>
      <c r="D10909" s="20"/>
      <c r="E10909" s="21" t="s">
        <v>112</v>
      </c>
      <c r="F10909" s="21">
        <v>105</v>
      </c>
      <c r="H10909" s="21">
        <v>1.05</v>
      </c>
      <c r="I10909">
        <v>11.1</v>
      </c>
      <c r="J10909">
        <v>1.06</v>
      </c>
      <c r="L10909">
        <v>34</v>
      </c>
      <c r="M10909">
        <v>28.3</v>
      </c>
      <c r="N10909">
        <v>28.1</v>
      </c>
      <c r="U10909">
        <v>1.01</v>
      </c>
      <c r="V10909">
        <v>36.8</v>
      </c>
      <c r="W10909">
        <v>3.2</v>
      </c>
      <c r="Z10909">
        <v>0.919</v>
      </c>
      <c r="AA10909">
        <v>0.942</v>
      </c>
      <c r="AB10909" t="s">
        <v>125</v>
      </c>
      <c r="AC10909" s="8" t="s">
        <v>120</v>
      </c>
      <c r="AD10909" s="26" t="s">
        <v>120</v>
      </c>
    </row>
    <row r="10910" ht="15.75" spans="1:30">
      <c r="A10910">
        <v>60</v>
      </c>
      <c r="B10910">
        <v>60</v>
      </c>
      <c r="C10910" s="20">
        <v>0.00466435185185185</v>
      </c>
      <c r="D10910" s="20"/>
      <c r="E10910" s="21" t="s">
        <v>112</v>
      </c>
      <c r="F10910" s="21">
        <v>105</v>
      </c>
      <c r="H10910" s="21">
        <v>0.85</v>
      </c>
      <c r="I10910">
        <v>9</v>
      </c>
      <c r="J10910">
        <v>0.86</v>
      </c>
      <c r="L10910">
        <v>24</v>
      </c>
      <c r="M10910">
        <v>24.6</v>
      </c>
      <c r="N10910">
        <v>24.5</v>
      </c>
      <c r="U10910">
        <v>1</v>
      </c>
      <c r="V10910">
        <v>27.1</v>
      </c>
      <c r="W10910">
        <v>2.6</v>
      </c>
      <c r="Z10910">
        <v>0.882</v>
      </c>
      <c r="AA10910">
        <v>1.001</v>
      </c>
      <c r="AB10910" t="s">
        <v>125</v>
      </c>
      <c r="AC10910" s="8" t="s">
        <v>120</v>
      </c>
      <c r="AD10910" s="26" t="s">
        <v>120</v>
      </c>
    </row>
    <row r="10911" ht="15.75" spans="1:30">
      <c r="A10911">
        <v>60</v>
      </c>
      <c r="B10911">
        <v>60</v>
      </c>
      <c r="C10911" s="20">
        <v>0.0046875</v>
      </c>
      <c r="D10911" s="20"/>
      <c r="E10911" s="21" t="s">
        <v>112</v>
      </c>
      <c r="F10911" s="21">
        <v>114</v>
      </c>
      <c r="H10911" s="21">
        <v>1.06</v>
      </c>
      <c r="I10911">
        <v>11.1</v>
      </c>
      <c r="J10911">
        <v>1.05</v>
      </c>
      <c r="L10911">
        <v>32</v>
      </c>
      <c r="M10911">
        <v>26.3</v>
      </c>
      <c r="N10911">
        <v>26.5</v>
      </c>
      <c r="U10911">
        <v>0.99</v>
      </c>
      <c r="V10911">
        <v>37.7</v>
      </c>
      <c r="W10911">
        <v>3.2</v>
      </c>
      <c r="Z10911">
        <v>0.845</v>
      </c>
      <c r="AA10911">
        <v>0.962</v>
      </c>
      <c r="AB10911" t="s">
        <v>125</v>
      </c>
      <c r="AC10911" s="8" t="s">
        <v>120</v>
      </c>
      <c r="AD10911" s="26" t="s">
        <v>120</v>
      </c>
    </row>
    <row r="10912" ht="15.75" spans="1:30">
      <c r="A10912">
        <v>60</v>
      </c>
      <c r="B10912">
        <v>60</v>
      </c>
      <c r="C10912" s="20">
        <v>0.00469907407407407</v>
      </c>
      <c r="D10912" s="20"/>
      <c r="E10912" s="21" t="s">
        <v>112</v>
      </c>
      <c r="F10912" s="21">
        <v>114</v>
      </c>
      <c r="H10912" s="21">
        <v>1.14</v>
      </c>
      <c r="I10912">
        <v>12</v>
      </c>
      <c r="J10912">
        <v>1.14</v>
      </c>
      <c r="L10912">
        <v>35</v>
      </c>
      <c r="M10912">
        <v>26.9</v>
      </c>
      <c r="N10912">
        <v>26.9</v>
      </c>
      <c r="U10912">
        <v>1</v>
      </c>
      <c r="V10912">
        <v>36.4</v>
      </c>
      <c r="W10912">
        <v>3.4</v>
      </c>
      <c r="Z10912">
        <v>0.95</v>
      </c>
      <c r="AA10912">
        <v>1.015</v>
      </c>
      <c r="AB10912" t="s">
        <v>125</v>
      </c>
      <c r="AC10912" s="8" t="s">
        <v>120</v>
      </c>
      <c r="AD10912" s="26" t="s">
        <v>120</v>
      </c>
    </row>
    <row r="10913" ht="15.75" spans="1:30">
      <c r="A10913">
        <v>60</v>
      </c>
      <c r="B10913">
        <v>60</v>
      </c>
      <c r="C10913" s="20">
        <v>0.00472222222222222</v>
      </c>
      <c r="D10913" s="20"/>
      <c r="E10913" s="21" t="s">
        <v>112</v>
      </c>
      <c r="F10913" s="21">
        <v>114</v>
      </c>
      <c r="H10913" s="21">
        <v>1.13</v>
      </c>
      <c r="I10913">
        <v>11.9</v>
      </c>
      <c r="J10913">
        <v>1.14</v>
      </c>
      <c r="L10913">
        <v>36</v>
      </c>
      <c r="M10913">
        <v>27.9</v>
      </c>
      <c r="N10913">
        <v>27.6</v>
      </c>
      <c r="U10913">
        <v>1.01</v>
      </c>
      <c r="V10913">
        <v>40.3</v>
      </c>
      <c r="W10913">
        <v>3.4</v>
      </c>
      <c r="Z10913">
        <v>0.894</v>
      </c>
      <c r="AA10913">
        <v>0.995</v>
      </c>
      <c r="AB10913" t="s">
        <v>125</v>
      </c>
      <c r="AC10913" s="8" t="s">
        <v>120</v>
      </c>
      <c r="AD10913" s="26" t="s">
        <v>120</v>
      </c>
    </row>
    <row r="10914" ht="15.75" spans="1:30">
      <c r="A10914">
        <v>60</v>
      </c>
      <c r="B10914">
        <v>60</v>
      </c>
      <c r="C10914" s="20">
        <v>0.0047337962962963</v>
      </c>
      <c r="D10914" s="20"/>
      <c r="E10914" s="21" t="s">
        <v>112</v>
      </c>
      <c r="F10914" s="21">
        <v>114</v>
      </c>
      <c r="H10914" s="21">
        <v>1.1</v>
      </c>
      <c r="I10914">
        <v>11.6</v>
      </c>
      <c r="J10914">
        <v>1.12</v>
      </c>
      <c r="L10914">
        <v>35</v>
      </c>
      <c r="M10914">
        <v>27.8</v>
      </c>
      <c r="N10914">
        <v>27.3</v>
      </c>
      <c r="U10914">
        <v>1.02</v>
      </c>
      <c r="V10914">
        <v>39.2</v>
      </c>
      <c r="W10914">
        <v>3.3</v>
      </c>
      <c r="Z10914">
        <v>0.89</v>
      </c>
      <c r="AA10914">
        <v>0.965</v>
      </c>
      <c r="AB10914" t="s">
        <v>125</v>
      </c>
      <c r="AC10914" s="8" t="s">
        <v>120</v>
      </c>
      <c r="AD10914" s="26" t="s">
        <v>120</v>
      </c>
    </row>
    <row r="10915" ht="15.75" spans="1:30">
      <c r="A10915">
        <v>60</v>
      </c>
      <c r="B10915">
        <v>60</v>
      </c>
      <c r="C10915" s="20">
        <v>0.00475694444444444</v>
      </c>
      <c r="D10915" s="20"/>
      <c r="E10915" s="21" t="s">
        <v>112</v>
      </c>
      <c r="F10915" s="21">
        <v>117</v>
      </c>
      <c r="H10915" s="21">
        <v>1.12</v>
      </c>
      <c r="I10915">
        <v>11.8</v>
      </c>
      <c r="J10915">
        <v>1.16</v>
      </c>
      <c r="L10915">
        <v>36</v>
      </c>
      <c r="M10915">
        <v>28.9</v>
      </c>
      <c r="N10915">
        <v>27.7</v>
      </c>
      <c r="U10915">
        <v>1.04</v>
      </c>
      <c r="V10915">
        <v>35.9</v>
      </c>
      <c r="W10915">
        <v>3.4</v>
      </c>
      <c r="Z10915">
        <v>1.009</v>
      </c>
      <c r="AA10915">
        <v>1.111</v>
      </c>
      <c r="AB10915" t="s">
        <v>125</v>
      </c>
      <c r="AC10915" s="8" t="s">
        <v>120</v>
      </c>
      <c r="AD10915" s="26" t="s">
        <v>120</v>
      </c>
    </row>
    <row r="10916" ht="15.75" spans="1:30">
      <c r="A10916">
        <v>60</v>
      </c>
      <c r="B10916">
        <v>60</v>
      </c>
      <c r="C10916" s="20">
        <v>0.00478009259259259</v>
      </c>
      <c r="D10916" s="20"/>
      <c r="E10916" s="21" t="s">
        <v>112</v>
      </c>
      <c r="F10916" s="21">
        <v>117</v>
      </c>
      <c r="H10916" s="21">
        <v>0.9</v>
      </c>
      <c r="I10916">
        <v>9.5</v>
      </c>
      <c r="J10916">
        <v>0.97</v>
      </c>
      <c r="L10916">
        <v>30</v>
      </c>
      <c r="M10916">
        <v>29.8</v>
      </c>
      <c r="N10916">
        <v>27.8</v>
      </c>
      <c r="U10916">
        <v>1.07</v>
      </c>
      <c r="V10916">
        <v>29</v>
      </c>
      <c r="W10916">
        <v>2.7</v>
      </c>
      <c r="Z10916">
        <v>1.038</v>
      </c>
      <c r="AA10916">
        <v>1.218</v>
      </c>
      <c r="AB10916" t="s">
        <v>125</v>
      </c>
      <c r="AC10916" s="8" t="s">
        <v>120</v>
      </c>
      <c r="AD10916" s="26" t="s">
        <v>120</v>
      </c>
    </row>
    <row r="10917" ht="15.75" spans="1:30">
      <c r="A10917">
        <v>60</v>
      </c>
      <c r="B10917">
        <v>60</v>
      </c>
      <c r="C10917" s="20">
        <v>0.00480324074074074</v>
      </c>
      <c r="D10917" s="20"/>
      <c r="E10917" s="21" t="s">
        <v>112</v>
      </c>
      <c r="F10917" s="21">
        <v>118</v>
      </c>
      <c r="H10917" s="21">
        <v>0.97</v>
      </c>
      <c r="I10917">
        <v>10.2</v>
      </c>
      <c r="J10917">
        <v>1.02</v>
      </c>
      <c r="L10917">
        <v>30</v>
      </c>
      <c r="M10917">
        <v>27.1</v>
      </c>
      <c r="N10917">
        <v>25.8</v>
      </c>
      <c r="U10917">
        <v>1.05</v>
      </c>
      <c r="V10917">
        <v>30.5</v>
      </c>
      <c r="W10917">
        <v>2.9</v>
      </c>
      <c r="Z10917">
        <v>0.97</v>
      </c>
      <c r="AA10917">
        <v>1.001</v>
      </c>
      <c r="AB10917" t="s">
        <v>125</v>
      </c>
      <c r="AC10917" s="8" t="s">
        <v>120</v>
      </c>
      <c r="AD10917" s="26" t="s">
        <v>120</v>
      </c>
    </row>
    <row r="10918" ht="15.75" spans="1:30">
      <c r="A10918">
        <v>60</v>
      </c>
      <c r="B10918">
        <v>60</v>
      </c>
      <c r="C10918" s="20">
        <v>0.00482638888888889</v>
      </c>
      <c r="D10918" s="20"/>
      <c r="E10918" s="21" t="s">
        <v>112</v>
      </c>
      <c r="F10918" s="21">
        <v>118</v>
      </c>
      <c r="H10918" s="21">
        <v>0.98</v>
      </c>
      <c r="I10918">
        <v>10.3</v>
      </c>
      <c r="J10918">
        <v>1.02</v>
      </c>
      <c r="L10918">
        <v>31</v>
      </c>
      <c r="M10918">
        <v>27.5</v>
      </c>
      <c r="N10918">
        <v>26.5</v>
      </c>
      <c r="U10918">
        <v>1.04</v>
      </c>
      <c r="V10918">
        <v>34.1</v>
      </c>
      <c r="W10918">
        <v>2.9</v>
      </c>
      <c r="Z10918">
        <v>0.9</v>
      </c>
      <c r="AA10918">
        <v>1.011</v>
      </c>
      <c r="AB10918" t="s">
        <v>125</v>
      </c>
      <c r="AC10918" s="8" t="s">
        <v>120</v>
      </c>
      <c r="AD10918" s="26" t="s">
        <v>120</v>
      </c>
    </row>
    <row r="10919" ht="15.75" spans="1:30">
      <c r="A10919">
        <v>60</v>
      </c>
      <c r="B10919">
        <v>60</v>
      </c>
      <c r="C10919" s="20">
        <v>0.00483796296296296</v>
      </c>
      <c r="D10919" s="20"/>
      <c r="E10919" s="21" t="s">
        <v>112</v>
      </c>
      <c r="F10919" s="21">
        <v>118</v>
      </c>
      <c r="H10919" s="21">
        <v>0.94</v>
      </c>
      <c r="I10919">
        <v>9.9</v>
      </c>
      <c r="J10919">
        <v>0.98</v>
      </c>
      <c r="L10919">
        <v>30</v>
      </c>
      <c r="M10919">
        <v>27.8</v>
      </c>
      <c r="N10919">
        <v>26.8</v>
      </c>
      <c r="U10919">
        <v>1.04</v>
      </c>
      <c r="V10919">
        <v>33.7</v>
      </c>
      <c r="W10919">
        <v>2.8</v>
      </c>
      <c r="Z10919">
        <v>0.888</v>
      </c>
      <c r="AA10919">
        <v>1.059</v>
      </c>
      <c r="AB10919" t="s">
        <v>125</v>
      </c>
      <c r="AC10919" s="8" t="s">
        <v>120</v>
      </c>
      <c r="AD10919" s="26" t="s">
        <v>120</v>
      </c>
    </row>
    <row r="10920" ht="15.75" spans="1:30">
      <c r="A10920">
        <v>60</v>
      </c>
      <c r="B10920">
        <v>60</v>
      </c>
      <c r="C10920" s="20">
        <v>0.00486111111111111</v>
      </c>
      <c r="D10920" s="20"/>
      <c r="E10920" s="21" t="s">
        <v>112</v>
      </c>
      <c r="F10920" s="21">
        <v>118</v>
      </c>
      <c r="H10920" s="21">
        <v>1.04</v>
      </c>
      <c r="I10920">
        <v>11</v>
      </c>
      <c r="J10920">
        <v>1.07</v>
      </c>
      <c r="L10920">
        <v>33</v>
      </c>
      <c r="M10920">
        <v>27.5</v>
      </c>
      <c r="N10920">
        <v>26.8</v>
      </c>
      <c r="U10920">
        <v>1.03</v>
      </c>
      <c r="V10920">
        <v>37.7</v>
      </c>
      <c r="W10920">
        <v>3.1</v>
      </c>
      <c r="Z10920">
        <v>0.87</v>
      </c>
      <c r="AA10920">
        <v>0.865</v>
      </c>
      <c r="AB10920" t="s">
        <v>125</v>
      </c>
      <c r="AC10920" s="8" t="s">
        <v>120</v>
      </c>
      <c r="AD10920" s="26" t="s">
        <v>120</v>
      </c>
    </row>
    <row r="10921" ht="15.75" spans="1:30">
      <c r="A10921">
        <v>60</v>
      </c>
      <c r="B10921">
        <v>60</v>
      </c>
      <c r="C10921" s="20">
        <v>0.00488425925925926</v>
      </c>
      <c r="D10921" s="20"/>
      <c r="E10921" s="21" t="s">
        <v>112</v>
      </c>
      <c r="F10921" s="21">
        <v>118</v>
      </c>
      <c r="H10921" s="21">
        <v>1.1</v>
      </c>
      <c r="I10921">
        <v>11.5</v>
      </c>
      <c r="J10921">
        <v>1.14</v>
      </c>
      <c r="L10921">
        <v>34</v>
      </c>
      <c r="M10921">
        <v>27.5</v>
      </c>
      <c r="N10921">
        <v>26.5</v>
      </c>
      <c r="U10921">
        <v>1.04</v>
      </c>
      <c r="V10921">
        <v>36.8</v>
      </c>
      <c r="W10921">
        <v>3.3</v>
      </c>
      <c r="Z10921">
        <v>0.93</v>
      </c>
      <c r="AA10921">
        <v>1.027</v>
      </c>
      <c r="AB10921" t="s">
        <v>125</v>
      </c>
      <c r="AC10921" s="8" t="s">
        <v>120</v>
      </c>
      <c r="AD10921" s="26" t="s">
        <v>120</v>
      </c>
    </row>
    <row r="10922" ht="15.75" spans="1:30">
      <c r="A10922">
        <v>60</v>
      </c>
      <c r="B10922">
        <v>60</v>
      </c>
      <c r="C10922" s="20">
        <v>0.00489583333333333</v>
      </c>
      <c r="D10922" s="20"/>
      <c r="E10922" s="21" t="s">
        <v>112</v>
      </c>
      <c r="F10922" s="21">
        <v>118</v>
      </c>
      <c r="H10922" s="21">
        <v>1.09</v>
      </c>
      <c r="I10922">
        <v>11.5</v>
      </c>
      <c r="J10922">
        <v>1.13</v>
      </c>
      <c r="L10922">
        <v>34</v>
      </c>
      <c r="M10922">
        <v>27.8</v>
      </c>
      <c r="N10922">
        <v>26.8</v>
      </c>
      <c r="U10922">
        <v>1.03</v>
      </c>
      <c r="V10922">
        <v>35.9</v>
      </c>
      <c r="W10922">
        <v>3.3</v>
      </c>
      <c r="Z10922">
        <v>0.954</v>
      </c>
      <c r="AA10922">
        <v>0.959</v>
      </c>
      <c r="AB10922" t="s">
        <v>125</v>
      </c>
      <c r="AC10922" s="8" t="s">
        <v>120</v>
      </c>
      <c r="AD10922" s="26" t="s">
        <v>120</v>
      </c>
    </row>
    <row r="10923" ht="15.75" spans="1:30">
      <c r="A10923">
        <v>60</v>
      </c>
      <c r="B10923">
        <v>60</v>
      </c>
      <c r="C10923" s="20">
        <v>0.00491898148148148</v>
      </c>
      <c r="D10923" s="20"/>
      <c r="E10923" s="21" t="s">
        <v>112</v>
      </c>
      <c r="F10923" s="21">
        <v>120</v>
      </c>
      <c r="H10923" s="21">
        <v>0.78</v>
      </c>
      <c r="I10923">
        <v>8.2</v>
      </c>
      <c r="J10923">
        <v>0.82</v>
      </c>
      <c r="L10923">
        <v>28</v>
      </c>
      <c r="M10923">
        <v>31</v>
      </c>
      <c r="N10923">
        <v>29.5</v>
      </c>
      <c r="U10923">
        <v>1.05</v>
      </c>
      <c r="V10923">
        <v>36.8</v>
      </c>
      <c r="W10923">
        <v>2.3</v>
      </c>
      <c r="Z10923">
        <v>0.764</v>
      </c>
      <c r="AA10923">
        <v>1.049</v>
      </c>
      <c r="AB10923" t="s">
        <v>125</v>
      </c>
      <c r="AC10923" s="8" t="s">
        <v>120</v>
      </c>
      <c r="AD10923" s="26" t="s">
        <v>120</v>
      </c>
    </row>
    <row r="10924" ht="15.75" spans="1:30">
      <c r="A10924">
        <v>60</v>
      </c>
      <c r="B10924">
        <v>60</v>
      </c>
      <c r="C10924" s="20">
        <v>0.00494212962962963</v>
      </c>
      <c r="D10924" s="20"/>
      <c r="E10924" s="21" t="s">
        <v>112</v>
      </c>
      <c r="F10924" s="21">
        <v>120</v>
      </c>
      <c r="H10924" s="21">
        <v>0.81</v>
      </c>
      <c r="I10924">
        <v>8.5</v>
      </c>
      <c r="J10924">
        <v>0.84</v>
      </c>
      <c r="L10924">
        <v>25</v>
      </c>
      <c r="M10924">
        <v>26.7</v>
      </c>
      <c r="N10924">
        <v>25.7</v>
      </c>
      <c r="U10924">
        <v>1.04</v>
      </c>
      <c r="V10924">
        <v>29.6</v>
      </c>
      <c r="W10924">
        <v>2.4</v>
      </c>
      <c r="Z10924">
        <v>0.839</v>
      </c>
      <c r="AA10924">
        <v>0.918</v>
      </c>
      <c r="AB10924" t="s">
        <v>125</v>
      </c>
      <c r="AC10924" s="8" t="s">
        <v>120</v>
      </c>
      <c r="AD10924" s="26" t="s">
        <v>120</v>
      </c>
    </row>
    <row r="10925" ht="15.75" spans="1:30">
      <c r="A10925">
        <v>60</v>
      </c>
      <c r="B10925">
        <v>60</v>
      </c>
      <c r="C10925" s="20">
        <v>0.00496527777777778</v>
      </c>
      <c r="D10925" s="20"/>
      <c r="E10925" s="21" t="s">
        <v>112</v>
      </c>
      <c r="F10925" s="21">
        <v>120</v>
      </c>
      <c r="H10925" s="21">
        <v>1.13</v>
      </c>
      <c r="I10925">
        <v>12</v>
      </c>
      <c r="J10925">
        <v>1.16</v>
      </c>
      <c r="L10925">
        <v>33</v>
      </c>
      <c r="M10925">
        <v>25.7</v>
      </c>
      <c r="N10925">
        <v>25.2</v>
      </c>
      <c r="U10925">
        <v>1.02</v>
      </c>
      <c r="V10925">
        <v>33.5</v>
      </c>
      <c r="W10925">
        <v>3.4</v>
      </c>
      <c r="Z10925">
        <v>0.98</v>
      </c>
      <c r="AA10925">
        <v>0.926</v>
      </c>
      <c r="AB10925" t="s">
        <v>125</v>
      </c>
      <c r="AC10925" s="8" t="s">
        <v>120</v>
      </c>
      <c r="AD10925" s="26" t="s">
        <v>120</v>
      </c>
    </row>
    <row r="10926" ht="15.75" spans="1:30">
      <c r="A10926">
        <v>60</v>
      </c>
      <c r="B10926">
        <v>60</v>
      </c>
      <c r="C10926" s="20">
        <v>0.00497685185185185</v>
      </c>
      <c r="D10926" s="20"/>
      <c r="E10926" s="21" t="s">
        <v>112</v>
      </c>
      <c r="F10926" s="21">
        <v>120</v>
      </c>
      <c r="H10926" s="21">
        <v>1.07</v>
      </c>
      <c r="I10926">
        <v>11.3</v>
      </c>
      <c r="J10926">
        <v>1.08</v>
      </c>
      <c r="L10926">
        <v>32</v>
      </c>
      <c r="M10926">
        <v>25.8</v>
      </c>
      <c r="N10926">
        <v>25.5</v>
      </c>
      <c r="U10926">
        <v>1.01</v>
      </c>
      <c r="V10926">
        <v>37.5</v>
      </c>
      <c r="W10926">
        <v>3.2</v>
      </c>
      <c r="Z10926">
        <v>0.847</v>
      </c>
      <c r="AA10926">
        <v>0.943</v>
      </c>
      <c r="AB10926" t="s">
        <v>125</v>
      </c>
      <c r="AC10926" s="8" t="s">
        <v>120</v>
      </c>
      <c r="AD10926" s="26" t="s">
        <v>120</v>
      </c>
    </row>
    <row r="10927" ht="15.75" spans="1:30">
      <c r="A10927">
        <v>60</v>
      </c>
      <c r="B10927">
        <v>60</v>
      </c>
      <c r="C10927" s="20">
        <v>0.005</v>
      </c>
      <c r="D10927" s="20"/>
      <c r="E10927" s="21" t="s">
        <v>112</v>
      </c>
      <c r="F10927" s="21">
        <v>120</v>
      </c>
      <c r="H10927" s="21">
        <v>1.06</v>
      </c>
      <c r="I10927">
        <v>11.2</v>
      </c>
      <c r="J10927">
        <v>1.08</v>
      </c>
      <c r="L10927">
        <v>32</v>
      </c>
      <c r="M10927">
        <v>26.4</v>
      </c>
      <c r="N10927">
        <v>25.9</v>
      </c>
      <c r="U10927">
        <v>1.02</v>
      </c>
      <c r="V10927">
        <v>35.9</v>
      </c>
      <c r="W10927">
        <v>3.2</v>
      </c>
      <c r="Z10927">
        <v>0.889</v>
      </c>
      <c r="AA10927">
        <v>0.972</v>
      </c>
      <c r="AB10927" t="s">
        <v>125</v>
      </c>
      <c r="AC10927" s="8" t="s">
        <v>120</v>
      </c>
      <c r="AD10927" s="26" t="s">
        <v>120</v>
      </c>
    </row>
    <row r="10928" ht="15.75" spans="1:30">
      <c r="A10928">
        <v>60</v>
      </c>
      <c r="B10928">
        <v>60</v>
      </c>
      <c r="C10928" s="20">
        <v>0.00502314814814815</v>
      </c>
      <c r="D10928" s="20"/>
      <c r="E10928" s="21" t="s">
        <v>112</v>
      </c>
      <c r="F10928" s="21">
        <v>120</v>
      </c>
      <c r="H10928" s="21">
        <v>1.15</v>
      </c>
      <c r="I10928">
        <v>12.1</v>
      </c>
      <c r="J10928">
        <v>1.17</v>
      </c>
      <c r="L10928">
        <v>35</v>
      </c>
      <c r="M10928">
        <v>27.2</v>
      </c>
      <c r="N10928">
        <v>26.5</v>
      </c>
      <c r="U10928">
        <v>1.02</v>
      </c>
      <c r="V10928">
        <v>38</v>
      </c>
      <c r="W10928">
        <v>3.5</v>
      </c>
      <c r="Z10928">
        <v>0.93</v>
      </c>
      <c r="AA10928">
        <v>1.025</v>
      </c>
      <c r="AB10928" t="s">
        <v>125</v>
      </c>
      <c r="AC10928" s="8" t="s">
        <v>120</v>
      </c>
      <c r="AD10928" s="26" t="s">
        <v>120</v>
      </c>
    </row>
    <row r="10929" ht="15.75" spans="1:30">
      <c r="A10929">
        <v>60</v>
      </c>
      <c r="B10929">
        <v>60</v>
      </c>
      <c r="C10929" s="20">
        <v>0.00503472222222222</v>
      </c>
      <c r="D10929" s="20"/>
      <c r="E10929" s="21" t="s">
        <v>112</v>
      </c>
      <c r="F10929" s="21">
        <v>118</v>
      </c>
      <c r="H10929" s="21">
        <v>1.04</v>
      </c>
      <c r="I10929">
        <v>11</v>
      </c>
      <c r="J10929">
        <v>1.07</v>
      </c>
      <c r="L10929">
        <v>34</v>
      </c>
      <c r="M10929">
        <v>28.1</v>
      </c>
      <c r="N10929">
        <v>27.4</v>
      </c>
      <c r="U10929">
        <v>1.02</v>
      </c>
      <c r="V10929">
        <v>39.7</v>
      </c>
      <c r="W10929">
        <v>3.1</v>
      </c>
      <c r="Z10929">
        <v>0.847</v>
      </c>
      <c r="AA10929">
        <v>0.885</v>
      </c>
      <c r="AB10929" t="s">
        <v>125</v>
      </c>
      <c r="AC10929" s="8" t="s">
        <v>120</v>
      </c>
      <c r="AD10929" s="26" t="s">
        <v>120</v>
      </c>
    </row>
    <row r="10930" ht="15.75" spans="1:30">
      <c r="A10930">
        <v>60</v>
      </c>
      <c r="B10930">
        <v>60</v>
      </c>
      <c r="C10930" s="20">
        <v>0.00505787037037037</v>
      </c>
      <c r="D10930" s="20"/>
      <c r="E10930" s="21" t="s">
        <v>112</v>
      </c>
      <c r="F10930" s="21">
        <v>118</v>
      </c>
      <c r="H10930" s="21">
        <v>1.03</v>
      </c>
      <c r="I10930">
        <v>10.9</v>
      </c>
      <c r="J10930">
        <v>1.07</v>
      </c>
      <c r="L10930">
        <v>34</v>
      </c>
      <c r="M10930">
        <v>28.9</v>
      </c>
      <c r="N10930">
        <v>27.9</v>
      </c>
      <c r="U10930">
        <v>1.04</v>
      </c>
      <c r="V10930">
        <v>40.8</v>
      </c>
      <c r="W10930">
        <v>3.1</v>
      </c>
      <c r="Z10930">
        <v>0.84</v>
      </c>
      <c r="AA10930">
        <v>0.954</v>
      </c>
      <c r="AB10930" t="s">
        <v>125</v>
      </c>
      <c r="AC10930" s="8" t="s">
        <v>120</v>
      </c>
      <c r="AD10930" s="26" t="s">
        <v>120</v>
      </c>
    </row>
    <row r="10931" ht="15.75" spans="1:30">
      <c r="A10931">
        <v>60</v>
      </c>
      <c r="B10931">
        <v>60</v>
      </c>
      <c r="C10931" s="20">
        <v>0.00506944444444444</v>
      </c>
      <c r="D10931" s="20"/>
      <c r="E10931" s="21" t="s">
        <v>112</v>
      </c>
      <c r="F10931" s="21">
        <v>118</v>
      </c>
      <c r="H10931" s="21">
        <v>1.01</v>
      </c>
      <c r="I10931">
        <v>10.7</v>
      </c>
      <c r="J10931">
        <v>1.06</v>
      </c>
      <c r="L10931">
        <v>34</v>
      </c>
      <c r="M10931">
        <v>29.5</v>
      </c>
      <c r="N10931">
        <v>28.2</v>
      </c>
      <c r="U10931">
        <v>1.05</v>
      </c>
      <c r="V10931">
        <v>40</v>
      </c>
      <c r="W10931">
        <v>3</v>
      </c>
      <c r="Z10931">
        <v>0.855</v>
      </c>
      <c r="AA10931">
        <v>0.934</v>
      </c>
      <c r="AB10931" t="s">
        <v>125</v>
      </c>
      <c r="AC10931" s="8" t="s">
        <v>120</v>
      </c>
      <c r="AD10931" s="26" t="s">
        <v>120</v>
      </c>
    </row>
    <row r="10932" ht="15.75" spans="1:30">
      <c r="A10932">
        <v>60</v>
      </c>
      <c r="B10932">
        <v>60</v>
      </c>
      <c r="C10932" s="20">
        <v>0.00509259259259259</v>
      </c>
      <c r="D10932" s="20"/>
      <c r="E10932" s="21" t="s">
        <v>112</v>
      </c>
      <c r="F10932" s="21">
        <v>117</v>
      </c>
      <c r="H10932" s="21">
        <v>1.05</v>
      </c>
      <c r="I10932">
        <v>11.1</v>
      </c>
      <c r="J10932">
        <v>1.11</v>
      </c>
      <c r="L10932">
        <v>34</v>
      </c>
      <c r="M10932">
        <v>28.5</v>
      </c>
      <c r="N10932">
        <v>27.1</v>
      </c>
      <c r="U10932">
        <v>1.05</v>
      </c>
      <c r="V10932">
        <v>38.7</v>
      </c>
      <c r="W10932">
        <v>3.2</v>
      </c>
      <c r="Z10932">
        <v>0.884</v>
      </c>
      <c r="AA10932">
        <v>0.937</v>
      </c>
      <c r="AB10932" t="s">
        <v>125</v>
      </c>
      <c r="AC10932" s="8" t="s">
        <v>120</v>
      </c>
      <c r="AD10932" s="26" t="s">
        <v>120</v>
      </c>
    </row>
    <row r="10933" ht="15.75" spans="1:30">
      <c r="A10933">
        <v>60</v>
      </c>
      <c r="B10933">
        <v>60</v>
      </c>
      <c r="C10933" s="20">
        <v>0.00510416666666667</v>
      </c>
      <c r="D10933" s="20"/>
      <c r="E10933" s="21" t="s">
        <v>112</v>
      </c>
      <c r="F10933" s="21">
        <v>117</v>
      </c>
      <c r="H10933" s="21">
        <v>1</v>
      </c>
      <c r="I10933">
        <v>10.6</v>
      </c>
      <c r="J10933">
        <v>1.04</v>
      </c>
      <c r="L10933">
        <v>32</v>
      </c>
      <c r="M10933">
        <v>27.9</v>
      </c>
      <c r="N10933">
        <v>26.8</v>
      </c>
      <c r="U10933">
        <v>1.04</v>
      </c>
      <c r="V10933">
        <v>38.2</v>
      </c>
      <c r="W10933">
        <v>3</v>
      </c>
      <c r="Z10933">
        <v>0.841</v>
      </c>
      <c r="AA10933">
        <v>0.863</v>
      </c>
      <c r="AB10933" t="s">
        <v>125</v>
      </c>
      <c r="AC10933" s="8" t="s">
        <v>120</v>
      </c>
      <c r="AD10933" s="26" t="s">
        <v>120</v>
      </c>
    </row>
    <row r="10934" ht="15.75" spans="1:30">
      <c r="A10934">
        <v>60</v>
      </c>
      <c r="B10934">
        <v>60</v>
      </c>
      <c r="C10934" s="20">
        <v>0.00512731481481481</v>
      </c>
      <c r="D10934" s="20"/>
      <c r="E10934" s="21" t="s">
        <v>112</v>
      </c>
      <c r="F10934" s="21">
        <v>117</v>
      </c>
      <c r="H10934" s="21">
        <v>1.02</v>
      </c>
      <c r="I10934">
        <v>10.8</v>
      </c>
      <c r="J10934">
        <v>1.04</v>
      </c>
      <c r="L10934">
        <v>33</v>
      </c>
      <c r="M10934">
        <v>27.7</v>
      </c>
      <c r="N10934">
        <v>27.3</v>
      </c>
      <c r="U10934">
        <v>1.02</v>
      </c>
      <c r="V10934">
        <v>41.4</v>
      </c>
      <c r="W10934">
        <v>3.1</v>
      </c>
      <c r="Z10934">
        <v>0.794</v>
      </c>
      <c r="AA10934">
        <v>0.882</v>
      </c>
      <c r="AB10934" t="s">
        <v>125</v>
      </c>
      <c r="AC10934" s="8" t="s">
        <v>120</v>
      </c>
      <c r="AD10934" s="26" t="s">
        <v>120</v>
      </c>
    </row>
    <row r="10935" ht="15.75" spans="1:30">
      <c r="A10935">
        <v>60</v>
      </c>
      <c r="B10935">
        <v>60</v>
      </c>
      <c r="C10935" s="20">
        <v>0.00513888888888889</v>
      </c>
      <c r="D10935" s="20"/>
      <c r="E10935" s="21" t="s">
        <v>112</v>
      </c>
      <c r="F10935" s="21">
        <v>117</v>
      </c>
      <c r="H10935" s="21">
        <v>1.03</v>
      </c>
      <c r="I10935">
        <v>10.8</v>
      </c>
      <c r="J10935">
        <v>1.04</v>
      </c>
      <c r="L10935">
        <v>31</v>
      </c>
      <c r="M10935">
        <v>26.3</v>
      </c>
      <c r="N10935">
        <v>25.8</v>
      </c>
      <c r="U10935">
        <v>1.02</v>
      </c>
      <c r="V10935">
        <v>40.3</v>
      </c>
      <c r="W10935">
        <v>3.1</v>
      </c>
      <c r="Z10935">
        <v>0.78</v>
      </c>
      <c r="AA10935">
        <v>0.893</v>
      </c>
      <c r="AB10935" t="s">
        <v>125</v>
      </c>
      <c r="AC10935" s="8" t="s">
        <v>120</v>
      </c>
      <c r="AD10935" s="26" t="s">
        <v>120</v>
      </c>
    </row>
    <row r="10936" ht="15.75" spans="1:30">
      <c r="A10936">
        <v>60</v>
      </c>
      <c r="B10936">
        <v>60</v>
      </c>
      <c r="C10936" s="20">
        <v>0.00516203703703704</v>
      </c>
      <c r="D10936" s="20"/>
      <c r="E10936" s="21" t="s">
        <v>112</v>
      </c>
      <c r="F10936" s="21">
        <v>118</v>
      </c>
      <c r="H10936" s="21">
        <v>1.03</v>
      </c>
      <c r="I10936">
        <v>10.8</v>
      </c>
      <c r="J10936">
        <v>1.03</v>
      </c>
      <c r="L10936">
        <v>31</v>
      </c>
      <c r="M10936">
        <v>26.4</v>
      </c>
      <c r="N10936">
        <v>26.4</v>
      </c>
      <c r="U10936">
        <v>1</v>
      </c>
      <c r="V10936">
        <v>38.5</v>
      </c>
      <c r="W10936">
        <v>3.1</v>
      </c>
      <c r="Z10936">
        <v>0.815</v>
      </c>
      <c r="AA10936">
        <v>0.898</v>
      </c>
      <c r="AB10936" t="s">
        <v>125</v>
      </c>
      <c r="AC10936" s="8" t="s">
        <v>120</v>
      </c>
      <c r="AD10936" s="26" t="s">
        <v>120</v>
      </c>
    </row>
    <row r="10937" ht="15.75" spans="1:30">
      <c r="A10937">
        <v>60</v>
      </c>
      <c r="B10937">
        <v>60</v>
      </c>
      <c r="C10937" s="20">
        <v>0.00517361111111111</v>
      </c>
      <c r="D10937" s="20"/>
      <c r="E10937" s="21" t="s">
        <v>112</v>
      </c>
      <c r="F10937" s="21">
        <v>118</v>
      </c>
      <c r="H10937" s="21">
        <v>1.12</v>
      </c>
      <c r="I10937">
        <v>11.8</v>
      </c>
      <c r="J10937">
        <v>1.14</v>
      </c>
      <c r="L10937">
        <v>36</v>
      </c>
      <c r="M10937">
        <v>28</v>
      </c>
      <c r="N10937">
        <v>27.6</v>
      </c>
      <c r="U10937">
        <v>1.02</v>
      </c>
      <c r="V10937">
        <v>42.3</v>
      </c>
      <c r="W10937">
        <v>3.4</v>
      </c>
      <c r="Z10937">
        <v>0.854</v>
      </c>
      <c r="AA10937">
        <v>0.973</v>
      </c>
      <c r="AB10937" t="s">
        <v>125</v>
      </c>
      <c r="AC10937" s="8" t="s">
        <v>120</v>
      </c>
      <c r="AD10937" s="26" t="s">
        <v>120</v>
      </c>
    </row>
    <row r="10938" ht="15.75" spans="1:30">
      <c r="A10938">
        <v>60</v>
      </c>
      <c r="B10938">
        <v>60</v>
      </c>
      <c r="C10938" s="20">
        <v>0.00519675925925926</v>
      </c>
      <c r="D10938" s="20"/>
      <c r="E10938" s="21" t="s">
        <v>112</v>
      </c>
      <c r="F10938" s="21">
        <v>118</v>
      </c>
      <c r="H10938" s="21">
        <v>1</v>
      </c>
      <c r="I10938">
        <v>10.6</v>
      </c>
      <c r="J10938">
        <v>1.03</v>
      </c>
      <c r="L10938">
        <v>33</v>
      </c>
      <c r="M10938">
        <v>28</v>
      </c>
      <c r="N10938">
        <v>27.3</v>
      </c>
      <c r="U10938">
        <v>1.03</v>
      </c>
      <c r="V10938">
        <v>40</v>
      </c>
      <c r="W10938">
        <v>3</v>
      </c>
      <c r="Z10938">
        <v>0.814</v>
      </c>
      <c r="AA10938">
        <v>0.903</v>
      </c>
      <c r="AB10938" t="s">
        <v>125</v>
      </c>
      <c r="AC10938" s="8" t="s">
        <v>120</v>
      </c>
      <c r="AD10938" s="26" t="s">
        <v>120</v>
      </c>
    </row>
    <row r="10939" ht="15.75" spans="1:30">
      <c r="A10939">
        <v>60</v>
      </c>
      <c r="B10939">
        <v>60</v>
      </c>
      <c r="C10939" s="20">
        <v>0.00520833333333333</v>
      </c>
      <c r="D10939" s="20"/>
      <c r="E10939" s="21" t="s">
        <v>112</v>
      </c>
      <c r="F10939" s="21">
        <v>121</v>
      </c>
      <c r="H10939" s="21">
        <v>1.01</v>
      </c>
      <c r="I10939">
        <v>10.6</v>
      </c>
      <c r="J10939">
        <v>1.03</v>
      </c>
      <c r="L10939">
        <v>30</v>
      </c>
      <c r="M10939">
        <v>25.8</v>
      </c>
      <c r="N10939">
        <v>25.4</v>
      </c>
      <c r="U10939">
        <v>1.02</v>
      </c>
      <c r="V10939">
        <v>36.1</v>
      </c>
      <c r="W10939">
        <v>3</v>
      </c>
      <c r="Z10939">
        <v>0.831</v>
      </c>
      <c r="AA10939">
        <v>0.95</v>
      </c>
      <c r="AB10939" t="s">
        <v>125</v>
      </c>
      <c r="AC10939" s="8" t="s">
        <v>120</v>
      </c>
      <c r="AD10939" s="26" t="s">
        <v>120</v>
      </c>
    </row>
    <row r="10940" ht="15.75" spans="1:30">
      <c r="A10940">
        <v>60</v>
      </c>
      <c r="B10940">
        <v>60</v>
      </c>
      <c r="C10940" s="20">
        <v>0.00523148148148148</v>
      </c>
      <c r="D10940" s="20"/>
      <c r="E10940" s="21" t="s">
        <v>112</v>
      </c>
      <c r="F10940" s="21">
        <v>121</v>
      </c>
      <c r="H10940" s="21">
        <v>1.05</v>
      </c>
      <c r="I10940">
        <v>11.1</v>
      </c>
      <c r="J10940">
        <v>1.07</v>
      </c>
      <c r="L10940">
        <v>34</v>
      </c>
      <c r="M10940">
        <v>28.4</v>
      </c>
      <c r="N10940">
        <v>27.9</v>
      </c>
      <c r="U10940">
        <v>1.02</v>
      </c>
      <c r="V10940">
        <v>40.5</v>
      </c>
      <c r="W10940">
        <v>3.2</v>
      </c>
      <c r="Z10940">
        <v>0.847</v>
      </c>
      <c r="AA10940">
        <v>0.884</v>
      </c>
      <c r="AB10940" t="s">
        <v>125</v>
      </c>
      <c r="AC10940" s="8" t="s">
        <v>120</v>
      </c>
      <c r="AD10940" s="26" t="s">
        <v>120</v>
      </c>
    </row>
    <row r="10941" ht="15.75" spans="1:30">
      <c r="A10941">
        <v>60</v>
      </c>
      <c r="B10941">
        <v>60</v>
      </c>
      <c r="C10941" s="20">
        <v>0.00524305555555556</v>
      </c>
      <c r="D10941" s="20"/>
      <c r="E10941" s="21" t="s">
        <v>112</v>
      </c>
      <c r="F10941" s="21">
        <v>121</v>
      </c>
      <c r="H10941" s="21">
        <v>1</v>
      </c>
      <c r="I10941">
        <v>10.5</v>
      </c>
      <c r="J10941">
        <v>0.99</v>
      </c>
      <c r="L10941">
        <v>30</v>
      </c>
      <c r="M10941">
        <v>26</v>
      </c>
      <c r="N10941">
        <v>26.2</v>
      </c>
      <c r="U10941">
        <v>1</v>
      </c>
      <c r="V10941">
        <v>40.3</v>
      </c>
      <c r="W10941">
        <v>3</v>
      </c>
      <c r="Z10941">
        <v>0.755</v>
      </c>
      <c r="AA10941">
        <v>0.805</v>
      </c>
      <c r="AB10941" t="s">
        <v>125</v>
      </c>
      <c r="AC10941" s="8" t="s">
        <v>120</v>
      </c>
      <c r="AD10941" s="26" t="s">
        <v>120</v>
      </c>
    </row>
    <row r="10942" ht="15.75" spans="1:30">
      <c r="A10942">
        <v>60</v>
      </c>
      <c r="B10942">
        <v>60</v>
      </c>
      <c r="C10942" s="20">
        <v>0.0052662037037037</v>
      </c>
      <c r="D10942" s="20"/>
      <c r="E10942" s="21" t="s">
        <v>112</v>
      </c>
      <c r="F10942" s="21">
        <v>120</v>
      </c>
      <c r="H10942" s="21">
        <v>1.13</v>
      </c>
      <c r="I10942">
        <v>11.9</v>
      </c>
      <c r="J10942">
        <v>1.13</v>
      </c>
      <c r="L10942">
        <v>36</v>
      </c>
      <c r="M10942">
        <v>27.5</v>
      </c>
      <c r="N10942">
        <v>27.3</v>
      </c>
      <c r="U10942">
        <v>1</v>
      </c>
      <c r="V10942">
        <v>43.5</v>
      </c>
      <c r="W10942">
        <v>3.4</v>
      </c>
      <c r="Z10942">
        <v>0.823</v>
      </c>
      <c r="AA10942">
        <v>0.933</v>
      </c>
      <c r="AB10942" t="s">
        <v>125</v>
      </c>
      <c r="AC10942" s="8" t="s">
        <v>120</v>
      </c>
      <c r="AD10942" s="26" t="s">
        <v>120</v>
      </c>
    </row>
    <row r="10943" ht="15.75" spans="1:30">
      <c r="A10943">
        <v>60</v>
      </c>
      <c r="B10943">
        <v>60</v>
      </c>
      <c r="C10943" s="20">
        <v>0.00527777777777778</v>
      </c>
      <c r="D10943" s="20"/>
      <c r="E10943" s="21" t="s">
        <v>112</v>
      </c>
      <c r="F10943" s="21">
        <v>120</v>
      </c>
      <c r="H10943" s="21">
        <v>1.02</v>
      </c>
      <c r="I10943">
        <v>10.8</v>
      </c>
      <c r="J10943">
        <v>1.03</v>
      </c>
      <c r="L10943">
        <v>34</v>
      </c>
      <c r="M10943">
        <v>28.7</v>
      </c>
      <c r="N10943">
        <v>28.5</v>
      </c>
      <c r="U10943">
        <v>1.01</v>
      </c>
      <c r="V10943">
        <v>41.7</v>
      </c>
      <c r="W10943">
        <v>3.1</v>
      </c>
      <c r="Z10943">
        <v>0.814</v>
      </c>
      <c r="AA10943">
        <v>0.867</v>
      </c>
      <c r="AB10943" t="s">
        <v>125</v>
      </c>
      <c r="AC10943" s="8" t="s">
        <v>120</v>
      </c>
      <c r="AD10943" s="26" t="s">
        <v>120</v>
      </c>
    </row>
    <row r="10944" ht="15.75" spans="1:30">
      <c r="A10944">
        <v>60</v>
      </c>
      <c r="B10944">
        <v>60</v>
      </c>
      <c r="C10944" s="20">
        <v>0.00528935185185185</v>
      </c>
      <c r="D10944" s="20"/>
      <c r="E10944" s="21" t="s">
        <v>112</v>
      </c>
      <c r="F10944" s="21">
        <v>120</v>
      </c>
      <c r="H10944" s="21">
        <v>1.08</v>
      </c>
      <c r="I10944">
        <v>11.4</v>
      </c>
      <c r="J10944">
        <v>1.09</v>
      </c>
      <c r="L10944">
        <v>36</v>
      </c>
      <c r="M10944">
        <v>28.5</v>
      </c>
      <c r="N10944">
        <v>28.3</v>
      </c>
      <c r="U10944">
        <v>1.01</v>
      </c>
      <c r="V10944">
        <v>46.5</v>
      </c>
      <c r="W10944">
        <v>3.2</v>
      </c>
      <c r="Z10944">
        <v>0.771</v>
      </c>
      <c r="AA10944">
        <v>0.837</v>
      </c>
      <c r="AB10944" t="s">
        <v>125</v>
      </c>
      <c r="AC10944" s="8" t="s">
        <v>120</v>
      </c>
      <c r="AD10944" s="26" t="s">
        <v>120</v>
      </c>
    </row>
    <row r="10945" ht="15.75" spans="1:30">
      <c r="A10945">
        <v>60</v>
      </c>
      <c r="B10945">
        <v>60</v>
      </c>
      <c r="C10945" s="20">
        <v>0.0053125</v>
      </c>
      <c r="D10945" s="20"/>
      <c r="E10945" s="21" t="s">
        <v>112</v>
      </c>
      <c r="F10945" s="21">
        <v>120</v>
      </c>
      <c r="H10945" s="21">
        <v>1.01</v>
      </c>
      <c r="I10945">
        <v>10.7</v>
      </c>
      <c r="J10945">
        <v>1.03</v>
      </c>
      <c r="L10945">
        <v>32</v>
      </c>
      <c r="M10945">
        <v>27.5</v>
      </c>
      <c r="N10945">
        <v>27.1</v>
      </c>
      <c r="U10945">
        <v>1.02</v>
      </c>
      <c r="V10945">
        <v>39.5</v>
      </c>
      <c r="W10945">
        <v>3</v>
      </c>
      <c r="Z10945">
        <v>0.815</v>
      </c>
      <c r="AA10945">
        <v>0.885</v>
      </c>
      <c r="AB10945" t="s">
        <v>125</v>
      </c>
      <c r="AC10945" s="8" t="s">
        <v>120</v>
      </c>
      <c r="AD10945" s="26" t="s">
        <v>120</v>
      </c>
    </row>
    <row r="10946" ht="15.75" spans="1:30">
      <c r="A10946">
        <v>60</v>
      </c>
      <c r="B10946">
        <v>60</v>
      </c>
      <c r="C10946" s="20">
        <v>0.00532407407407407</v>
      </c>
      <c r="D10946" s="20"/>
      <c r="E10946" s="21" t="s">
        <v>112</v>
      </c>
      <c r="F10946" s="21">
        <v>121</v>
      </c>
      <c r="H10946" s="21">
        <v>1.1</v>
      </c>
      <c r="I10946">
        <v>11.6</v>
      </c>
      <c r="J10946">
        <v>1.12</v>
      </c>
      <c r="L10946">
        <v>34</v>
      </c>
      <c r="M10946">
        <v>26.6</v>
      </c>
      <c r="N10946">
        <v>26.1</v>
      </c>
      <c r="U10946">
        <v>1.02</v>
      </c>
      <c r="V10946">
        <v>38.5</v>
      </c>
      <c r="W10946">
        <v>3.3</v>
      </c>
      <c r="Z10946">
        <v>0.873</v>
      </c>
      <c r="AA10946">
        <v>0.884</v>
      </c>
      <c r="AB10946" t="s">
        <v>125</v>
      </c>
      <c r="AC10946" s="8" t="s">
        <v>120</v>
      </c>
      <c r="AD10946" s="26" t="s">
        <v>120</v>
      </c>
    </row>
    <row r="10947" ht="15.75" spans="1:30">
      <c r="A10947">
        <v>60</v>
      </c>
      <c r="B10947">
        <v>60</v>
      </c>
      <c r="C10947" s="20">
        <v>0.0053587962962963</v>
      </c>
      <c r="D10947" s="20"/>
      <c r="E10947" s="21" t="s">
        <v>112</v>
      </c>
      <c r="F10947" s="21">
        <v>121</v>
      </c>
      <c r="H10947" s="21">
        <v>0.9</v>
      </c>
      <c r="I10947">
        <v>9.5</v>
      </c>
      <c r="J10947">
        <v>0.9</v>
      </c>
      <c r="L10947">
        <v>26</v>
      </c>
      <c r="M10947">
        <v>25.4</v>
      </c>
      <c r="N10947">
        <v>25.2</v>
      </c>
      <c r="U10947">
        <v>1.01</v>
      </c>
      <c r="V10947">
        <v>29.1</v>
      </c>
      <c r="W10947">
        <v>2.7</v>
      </c>
      <c r="Z10947">
        <v>0.893</v>
      </c>
      <c r="AA10947">
        <v>1.045</v>
      </c>
      <c r="AB10947" t="s">
        <v>125</v>
      </c>
      <c r="AC10947" s="8" t="s">
        <v>120</v>
      </c>
      <c r="AD10947" s="26" t="s">
        <v>120</v>
      </c>
    </row>
    <row r="10948" ht="15.75" spans="1:30">
      <c r="A10948">
        <v>60</v>
      </c>
      <c r="B10948">
        <v>60</v>
      </c>
      <c r="C10948" s="20">
        <v>0.00537037037037037</v>
      </c>
      <c r="D10948" s="20"/>
      <c r="E10948" s="21" t="s">
        <v>112</v>
      </c>
      <c r="F10948" s="21">
        <v>121</v>
      </c>
      <c r="H10948" s="21">
        <v>1.04</v>
      </c>
      <c r="I10948">
        <v>11</v>
      </c>
      <c r="J10948">
        <v>1.04</v>
      </c>
      <c r="L10948">
        <v>32</v>
      </c>
      <c r="M10948">
        <v>26.7</v>
      </c>
      <c r="N10948">
        <v>26.8</v>
      </c>
      <c r="U10948">
        <v>1</v>
      </c>
      <c r="V10948">
        <v>38.5</v>
      </c>
      <c r="W10948">
        <v>3.1</v>
      </c>
      <c r="Z10948">
        <v>0.835</v>
      </c>
      <c r="AA10948">
        <v>0.93</v>
      </c>
      <c r="AB10948" t="s">
        <v>125</v>
      </c>
      <c r="AC10948" s="8" t="s">
        <v>120</v>
      </c>
      <c r="AD10948" s="26" t="s">
        <v>120</v>
      </c>
    </row>
    <row r="10949" ht="15.75" spans="1:30">
      <c r="A10949">
        <v>60</v>
      </c>
      <c r="B10949">
        <v>60</v>
      </c>
      <c r="C10949" s="20">
        <v>0.00539351851851852</v>
      </c>
      <c r="D10949" s="20"/>
      <c r="E10949" s="21" t="s">
        <v>112</v>
      </c>
      <c r="F10949" s="21">
        <v>122</v>
      </c>
      <c r="H10949" s="21">
        <v>1.13</v>
      </c>
      <c r="I10949">
        <v>12</v>
      </c>
      <c r="J10949">
        <v>1.15</v>
      </c>
      <c r="L10949">
        <v>35</v>
      </c>
      <c r="M10949">
        <v>27.4</v>
      </c>
      <c r="N10949">
        <v>27.1</v>
      </c>
      <c r="U10949">
        <v>1.01</v>
      </c>
      <c r="V10949">
        <v>40.3</v>
      </c>
      <c r="W10949">
        <v>3.4</v>
      </c>
      <c r="Z10949">
        <v>0.881</v>
      </c>
      <c r="AA10949">
        <v>0.956</v>
      </c>
      <c r="AB10949" t="s">
        <v>125</v>
      </c>
      <c r="AC10949" s="8" t="s">
        <v>120</v>
      </c>
      <c r="AD10949" s="26" t="s">
        <v>120</v>
      </c>
    </row>
    <row r="10950" ht="15.75" spans="1:30">
      <c r="A10950">
        <v>60</v>
      </c>
      <c r="B10950">
        <v>60</v>
      </c>
      <c r="C10950" s="20">
        <v>0.00540509259259259</v>
      </c>
      <c r="D10950" s="20"/>
      <c r="E10950" s="21" t="s">
        <v>112</v>
      </c>
      <c r="F10950" s="21">
        <v>122</v>
      </c>
      <c r="H10950" s="21">
        <v>1</v>
      </c>
      <c r="I10950">
        <v>10.5</v>
      </c>
      <c r="J10950">
        <v>1.01</v>
      </c>
      <c r="L10950">
        <v>32</v>
      </c>
      <c r="M10950">
        <v>28.1</v>
      </c>
      <c r="N10950">
        <v>27.6</v>
      </c>
      <c r="U10950">
        <v>1.02</v>
      </c>
      <c r="V10950">
        <v>40.8</v>
      </c>
      <c r="W10950">
        <v>3</v>
      </c>
      <c r="Z10950">
        <v>0.794</v>
      </c>
      <c r="AA10950">
        <v>0.932</v>
      </c>
      <c r="AB10950" t="s">
        <v>125</v>
      </c>
      <c r="AC10950" s="8" t="s">
        <v>120</v>
      </c>
      <c r="AD10950" s="26" t="s">
        <v>120</v>
      </c>
    </row>
    <row r="10951" ht="15.75" spans="1:30">
      <c r="A10951">
        <v>60</v>
      </c>
      <c r="B10951">
        <v>60</v>
      </c>
      <c r="C10951" s="20">
        <v>0.00542824074074074</v>
      </c>
      <c r="D10951" s="20"/>
      <c r="E10951" s="21" t="s">
        <v>112</v>
      </c>
      <c r="F10951" s="21">
        <v>122</v>
      </c>
      <c r="H10951" s="21">
        <v>1.14</v>
      </c>
      <c r="I10951">
        <v>12</v>
      </c>
      <c r="J10951">
        <v>1.16</v>
      </c>
      <c r="L10951">
        <v>35</v>
      </c>
      <c r="M10951">
        <v>26.8</v>
      </c>
      <c r="N10951">
        <v>26.2</v>
      </c>
      <c r="U10951">
        <v>1.02</v>
      </c>
      <c r="V10951">
        <v>37.3</v>
      </c>
      <c r="W10951">
        <v>3.4</v>
      </c>
      <c r="Z10951">
        <v>0.926</v>
      </c>
      <c r="AA10951">
        <v>0.99</v>
      </c>
      <c r="AB10951" t="s">
        <v>125</v>
      </c>
      <c r="AC10951" s="8" t="s">
        <v>120</v>
      </c>
      <c r="AD10951" s="26" t="s">
        <v>120</v>
      </c>
    </row>
    <row r="10952" ht="15.75" spans="1:30">
      <c r="A10952">
        <v>60</v>
      </c>
      <c r="B10952">
        <v>60</v>
      </c>
      <c r="C10952" s="20">
        <v>0.00543981481481481</v>
      </c>
      <c r="D10952" s="20"/>
      <c r="E10952" s="21" t="s">
        <v>112</v>
      </c>
      <c r="F10952" s="21">
        <v>122</v>
      </c>
      <c r="H10952" s="21">
        <v>1.04</v>
      </c>
      <c r="I10952">
        <v>11</v>
      </c>
      <c r="J10952">
        <v>1.07</v>
      </c>
      <c r="L10952">
        <v>36</v>
      </c>
      <c r="M10952">
        <v>29.5</v>
      </c>
      <c r="N10952">
        <v>28.8</v>
      </c>
      <c r="U10952">
        <v>1.02</v>
      </c>
      <c r="V10952">
        <v>43.5</v>
      </c>
      <c r="W10952">
        <v>3.1</v>
      </c>
      <c r="Z10952">
        <v>0.817</v>
      </c>
      <c r="AA10952">
        <v>0.897</v>
      </c>
      <c r="AB10952" t="s">
        <v>125</v>
      </c>
      <c r="AC10952" s="8" t="s">
        <v>120</v>
      </c>
      <c r="AD10952" s="26" t="s">
        <v>120</v>
      </c>
    </row>
    <row r="10953" ht="15.75" spans="1:30">
      <c r="A10953">
        <v>60</v>
      </c>
      <c r="B10953">
        <v>60</v>
      </c>
      <c r="C10953" s="20">
        <v>0.00545138888888889</v>
      </c>
      <c r="D10953" s="20"/>
      <c r="E10953" s="21" t="s">
        <v>112</v>
      </c>
      <c r="F10953" s="21">
        <v>122</v>
      </c>
      <c r="H10953" s="21">
        <v>1.05</v>
      </c>
      <c r="I10953">
        <v>11.1</v>
      </c>
      <c r="J10953">
        <v>1.07</v>
      </c>
      <c r="L10953">
        <v>35</v>
      </c>
      <c r="M10953">
        <v>28.5</v>
      </c>
      <c r="N10953">
        <v>28</v>
      </c>
      <c r="U10953">
        <v>1.02</v>
      </c>
      <c r="V10953">
        <v>42.9</v>
      </c>
      <c r="W10953">
        <v>3.2</v>
      </c>
      <c r="Z10953">
        <v>0.811</v>
      </c>
      <c r="AA10953">
        <v>0.888</v>
      </c>
      <c r="AB10953" t="s">
        <v>125</v>
      </c>
      <c r="AC10953" s="8" t="s">
        <v>120</v>
      </c>
      <c r="AD10953" s="26" t="s">
        <v>120</v>
      </c>
    </row>
    <row r="10954" ht="15.75" spans="1:30">
      <c r="A10954">
        <v>60</v>
      </c>
      <c r="B10954">
        <v>60</v>
      </c>
      <c r="C10954" s="20">
        <v>0.00547453703703704</v>
      </c>
      <c r="D10954" s="20"/>
      <c r="E10954" s="21" t="s">
        <v>112</v>
      </c>
      <c r="F10954" s="21">
        <v>122</v>
      </c>
      <c r="H10954" s="21">
        <v>1.09</v>
      </c>
      <c r="I10954">
        <v>11.4</v>
      </c>
      <c r="J10954">
        <v>1.11</v>
      </c>
      <c r="L10954">
        <v>33</v>
      </c>
      <c r="M10954">
        <v>26.4</v>
      </c>
      <c r="N10954">
        <v>25.8</v>
      </c>
      <c r="U10954">
        <v>1.02</v>
      </c>
      <c r="V10954">
        <v>35.7</v>
      </c>
      <c r="W10954">
        <v>3.3</v>
      </c>
      <c r="Z10954">
        <v>0.913</v>
      </c>
      <c r="AA10954">
        <v>0.924</v>
      </c>
      <c r="AB10954" t="s">
        <v>125</v>
      </c>
      <c r="AC10954" s="8" t="s">
        <v>120</v>
      </c>
      <c r="AD10954" s="26" t="s">
        <v>120</v>
      </c>
    </row>
    <row r="10955" ht="15.75" spans="1:30">
      <c r="A10955">
        <v>60</v>
      </c>
      <c r="B10955">
        <v>60</v>
      </c>
      <c r="C10955" s="20">
        <v>0.00549768518518519</v>
      </c>
      <c r="D10955" s="20"/>
      <c r="E10955" s="21" t="s">
        <v>112</v>
      </c>
      <c r="F10955" s="21">
        <v>122</v>
      </c>
      <c r="H10955" s="21">
        <v>1.12</v>
      </c>
      <c r="I10955">
        <v>11.8</v>
      </c>
      <c r="J10955">
        <v>1.13</v>
      </c>
      <c r="L10955">
        <v>35</v>
      </c>
      <c r="M10955">
        <v>27.5</v>
      </c>
      <c r="N10955">
        <v>27.1</v>
      </c>
      <c r="U10955">
        <v>1.01</v>
      </c>
      <c r="V10955">
        <v>41.7</v>
      </c>
      <c r="W10955">
        <v>3.4</v>
      </c>
      <c r="Z10955">
        <v>0.846</v>
      </c>
      <c r="AA10955">
        <v>0.937</v>
      </c>
      <c r="AB10955" t="s">
        <v>125</v>
      </c>
      <c r="AC10955" s="8" t="s">
        <v>120</v>
      </c>
      <c r="AD10955" s="26" t="s">
        <v>120</v>
      </c>
    </row>
    <row r="10956" ht="15.75" spans="1:30">
      <c r="A10956">
        <v>60</v>
      </c>
      <c r="B10956">
        <v>60</v>
      </c>
      <c r="C10956" s="20">
        <v>0.00550925925925926</v>
      </c>
      <c r="D10956" s="20"/>
      <c r="E10956" s="21" t="s">
        <v>112</v>
      </c>
      <c r="F10956" s="21">
        <v>122</v>
      </c>
      <c r="H10956" s="21">
        <v>1</v>
      </c>
      <c r="I10956">
        <v>10.6</v>
      </c>
      <c r="J10956">
        <v>1</v>
      </c>
      <c r="L10956">
        <v>31</v>
      </c>
      <c r="M10956">
        <v>26.5</v>
      </c>
      <c r="N10956">
        <v>26.7</v>
      </c>
      <c r="U10956">
        <v>0.99</v>
      </c>
      <c r="V10956">
        <v>42</v>
      </c>
      <c r="W10956">
        <v>3</v>
      </c>
      <c r="Z10956">
        <v>0.744</v>
      </c>
      <c r="AA10956">
        <v>0.826</v>
      </c>
      <c r="AB10956" t="s">
        <v>125</v>
      </c>
      <c r="AC10956" s="8" t="s">
        <v>120</v>
      </c>
      <c r="AD10956" s="26" t="s">
        <v>120</v>
      </c>
    </row>
    <row r="10957" ht="15.75" spans="1:30">
      <c r="A10957">
        <v>60</v>
      </c>
      <c r="B10957">
        <v>60</v>
      </c>
      <c r="C10957" s="20">
        <v>0.00552083333333333</v>
      </c>
      <c r="D10957" s="20"/>
      <c r="E10957" s="21" t="s">
        <v>112</v>
      </c>
      <c r="F10957" s="21">
        <v>122</v>
      </c>
      <c r="H10957" s="21">
        <v>1.15</v>
      </c>
      <c r="I10957">
        <v>12.2</v>
      </c>
      <c r="J10957">
        <v>1.15</v>
      </c>
      <c r="L10957">
        <v>35</v>
      </c>
      <c r="M10957">
        <v>26.7</v>
      </c>
      <c r="N10957">
        <v>26.7</v>
      </c>
      <c r="U10957">
        <v>1</v>
      </c>
      <c r="V10957">
        <v>41.1</v>
      </c>
      <c r="W10957">
        <v>3.5</v>
      </c>
      <c r="Z10957">
        <v>0.86</v>
      </c>
      <c r="AA10957">
        <v>0.907</v>
      </c>
      <c r="AB10957" t="s">
        <v>125</v>
      </c>
      <c r="AC10957" s="8" t="s">
        <v>120</v>
      </c>
      <c r="AD10957" s="26" t="s">
        <v>120</v>
      </c>
    </row>
    <row r="10958" ht="15.75" spans="1:30">
      <c r="A10958">
        <v>60</v>
      </c>
      <c r="B10958">
        <v>60</v>
      </c>
      <c r="C10958" s="20">
        <v>0.00554398148148148</v>
      </c>
      <c r="D10958" s="20"/>
      <c r="E10958" s="21" t="s">
        <v>112</v>
      </c>
      <c r="F10958" s="21">
        <v>122</v>
      </c>
      <c r="H10958" s="21">
        <v>1.07</v>
      </c>
      <c r="I10958">
        <v>11.3</v>
      </c>
      <c r="J10958">
        <v>1.07</v>
      </c>
      <c r="L10958">
        <v>34</v>
      </c>
      <c r="M10958">
        <v>27.5</v>
      </c>
      <c r="N10958">
        <v>27.6</v>
      </c>
      <c r="U10958">
        <v>1</v>
      </c>
      <c r="V10958">
        <v>40.3</v>
      </c>
      <c r="W10958">
        <v>3.2</v>
      </c>
      <c r="Z10958">
        <v>0.842</v>
      </c>
      <c r="AA10958">
        <v>0.905</v>
      </c>
      <c r="AB10958" t="s">
        <v>125</v>
      </c>
      <c r="AC10958" s="8" t="s">
        <v>120</v>
      </c>
      <c r="AD10958" s="26" t="s">
        <v>120</v>
      </c>
    </row>
    <row r="10959" ht="15.75" spans="1:30">
      <c r="A10959">
        <v>60</v>
      </c>
      <c r="B10959">
        <v>60</v>
      </c>
      <c r="C10959" s="20">
        <v>0.00555555555555556</v>
      </c>
      <c r="D10959" s="20"/>
      <c r="E10959" s="21" t="s">
        <v>112</v>
      </c>
      <c r="F10959" s="21">
        <v>122</v>
      </c>
      <c r="H10959" s="21">
        <v>1.1</v>
      </c>
      <c r="I10959">
        <v>11.6</v>
      </c>
      <c r="J10959">
        <v>1.1</v>
      </c>
      <c r="L10959">
        <v>33</v>
      </c>
      <c r="M10959">
        <v>26.3</v>
      </c>
      <c r="N10959">
        <v>26.3</v>
      </c>
      <c r="U10959">
        <v>1</v>
      </c>
      <c r="V10959">
        <v>39.7</v>
      </c>
      <c r="W10959">
        <v>3.3</v>
      </c>
      <c r="Z10959">
        <v>0.839</v>
      </c>
      <c r="AA10959">
        <v>0.991</v>
      </c>
      <c r="AB10959" t="s">
        <v>125</v>
      </c>
      <c r="AC10959" s="8" t="s">
        <v>120</v>
      </c>
      <c r="AD10959" s="26" t="s">
        <v>120</v>
      </c>
    </row>
    <row r="10960" ht="15.75" spans="1:30">
      <c r="A10960">
        <v>60</v>
      </c>
      <c r="B10960">
        <v>60</v>
      </c>
      <c r="C10960" s="20">
        <v>0.0055787037037037</v>
      </c>
      <c r="D10960" s="20"/>
      <c r="E10960" s="21" t="s">
        <v>112</v>
      </c>
      <c r="F10960" s="21">
        <v>122</v>
      </c>
      <c r="H10960" s="21">
        <v>1.14</v>
      </c>
      <c r="I10960">
        <v>12</v>
      </c>
      <c r="J10960">
        <v>1.14</v>
      </c>
      <c r="L10960">
        <v>36</v>
      </c>
      <c r="M10960">
        <v>26.9</v>
      </c>
      <c r="N10960">
        <v>26.8</v>
      </c>
      <c r="U10960">
        <v>1.01</v>
      </c>
      <c r="V10960">
        <v>47.2</v>
      </c>
      <c r="W10960">
        <v>3.4</v>
      </c>
      <c r="Z10960">
        <v>0.758</v>
      </c>
      <c r="AA10960">
        <v>0.888</v>
      </c>
      <c r="AB10960" t="s">
        <v>125</v>
      </c>
      <c r="AC10960" s="8" t="s">
        <v>120</v>
      </c>
      <c r="AD10960" s="26" t="s">
        <v>120</v>
      </c>
    </row>
    <row r="10961" ht="15.75" spans="1:30">
      <c r="A10961">
        <v>60</v>
      </c>
      <c r="B10961">
        <v>60</v>
      </c>
      <c r="C10961" s="20">
        <v>0.00559027777777778</v>
      </c>
      <c r="D10961" s="20"/>
      <c r="E10961" s="21" t="s">
        <v>112</v>
      </c>
      <c r="F10961" s="21">
        <v>122</v>
      </c>
      <c r="H10961" s="21">
        <v>1.14</v>
      </c>
      <c r="I10961">
        <v>12</v>
      </c>
      <c r="J10961">
        <v>1.16</v>
      </c>
      <c r="L10961">
        <v>36</v>
      </c>
      <c r="M10961">
        <v>27.7</v>
      </c>
      <c r="N10961">
        <v>27.2</v>
      </c>
      <c r="U10961">
        <v>1.02</v>
      </c>
      <c r="V10961">
        <v>42</v>
      </c>
      <c r="W10961">
        <v>3.4</v>
      </c>
      <c r="Z10961">
        <v>0.863</v>
      </c>
      <c r="AA10961">
        <v>0.897</v>
      </c>
      <c r="AB10961" t="s">
        <v>125</v>
      </c>
      <c r="AC10961" s="8" t="s">
        <v>120</v>
      </c>
      <c r="AD10961" s="26" t="s">
        <v>120</v>
      </c>
    </row>
    <row r="10962" ht="15.75" spans="1:30">
      <c r="A10962">
        <v>60</v>
      </c>
      <c r="B10962">
        <v>60</v>
      </c>
      <c r="C10962" s="20">
        <v>0.00561342592592593</v>
      </c>
      <c r="D10962" s="20"/>
      <c r="E10962" s="21" t="s">
        <v>112</v>
      </c>
      <c r="F10962" s="21">
        <v>122</v>
      </c>
      <c r="H10962" s="21">
        <v>1</v>
      </c>
      <c r="I10962">
        <v>10.5</v>
      </c>
      <c r="J10962">
        <v>1.02</v>
      </c>
      <c r="L10962">
        <v>33</v>
      </c>
      <c r="M10962">
        <v>28.3</v>
      </c>
      <c r="N10962">
        <v>27.9</v>
      </c>
      <c r="U10962">
        <v>1.01</v>
      </c>
      <c r="V10962">
        <v>42.3</v>
      </c>
      <c r="W10962">
        <v>3</v>
      </c>
      <c r="Z10962">
        <v>0.78</v>
      </c>
      <c r="AA10962">
        <v>0.941</v>
      </c>
      <c r="AB10962" t="s">
        <v>125</v>
      </c>
      <c r="AC10962" s="8" t="s">
        <v>120</v>
      </c>
      <c r="AD10962" s="26" t="s">
        <v>120</v>
      </c>
    </row>
    <row r="10963" ht="15.75" spans="1:30">
      <c r="A10963">
        <v>60</v>
      </c>
      <c r="B10963">
        <v>60</v>
      </c>
      <c r="C10963" s="20">
        <v>0.005625</v>
      </c>
      <c r="D10963" s="20"/>
      <c r="E10963" s="21" t="s">
        <v>112</v>
      </c>
      <c r="F10963" s="21">
        <v>122</v>
      </c>
      <c r="H10963" s="21">
        <v>1.22</v>
      </c>
      <c r="I10963">
        <v>12.9</v>
      </c>
      <c r="J10963">
        <v>1.25</v>
      </c>
      <c r="L10963">
        <v>38</v>
      </c>
      <c r="M10963">
        <v>27.6</v>
      </c>
      <c r="N10963">
        <v>27</v>
      </c>
      <c r="U10963">
        <v>1.02</v>
      </c>
      <c r="V10963">
        <v>39.2</v>
      </c>
      <c r="W10963">
        <v>3.7</v>
      </c>
      <c r="Z10963">
        <v>0.968</v>
      </c>
      <c r="AA10963">
        <v>0.98</v>
      </c>
      <c r="AB10963" t="s">
        <v>125</v>
      </c>
      <c r="AC10963" s="8" t="s">
        <v>120</v>
      </c>
      <c r="AD10963" s="26" t="s">
        <v>120</v>
      </c>
    </row>
    <row r="10964" ht="15.75" spans="1:30">
      <c r="A10964">
        <v>60</v>
      </c>
      <c r="B10964">
        <v>60</v>
      </c>
      <c r="C10964" s="20">
        <v>0.00564814814814815</v>
      </c>
      <c r="D10964" s="20"/>
      <c r="E10964" s="21" t="s">
        <v>112</v>
      </c>
      <c r="F10964" s="21">
        <v>122</v>
      </c>
      <c r="H10964" s="21">
        <v>1.11</v>
      </c>
      <c r="I10964">
        <v>11.7</v>
      </c>
      <c r="J10964">
        <v>1.14</v>
      </c>
      <c r="L10964">
        <v>36</v>
      </c>
      <c r="M10964">
        <v>28.3</v>
      </c>
      <c r="N10964">
        <v>27.6</v>
      </c>
      <c r="U10964">
        <v>1.02</v>
      </c>
      <c r="V10964">
        <v>39</v>
      </c>
      <c r="W10964">
        <v>3.3</v>
      </c>
      <c r="Z10964">
        <v>0.916</v>
      </c>
      <c r="AA10964">
        <v>1.003</v>
      </c>
      <c r="AB10964" t="s">
        <v>125</v>
      </c>
      <c r="AC10964" s="8" t="s">
        <v>120</v>
      </c>
      <c r="AD10964" s="26" t="s">
        <v>120</v>
      </c>
    </row>
    <row r="10965" ht="15.75" spans="1:30">
      <c r="A10965">
        <v>60</v>
      </c>
      <c r="B10965">
        <v>60</v>
      </c>
      <c r="C10965" s="20">
        <v>0.00565972222222222</v>
      </c>
      <c r="D10965" s="20"/>
      <c r="E10965" s="21" t="s">
        <v>112</v>
      </c>
      <c r="F10965" s="21">
        <v>123</v>
      </c>
      <c r="H10965" s="21">
        <v>1.16</v>
      </c>
      <c r="I10965">
        <v>12.3</v>
      </c>
      <c r="J10965">
        <v>1.2</v>
      </c>
      <c r="L10965">
        <v>37</v>
      </c>
      <c r="M10965">
        <v>28.3</v>
      </c>
      <c r="N10965">
        <v>27.4</v>
      </c>
      <c r="U10965">
        <v>1.03</v>
      </c>
      <c r="V10965">
        <v>38.2</v>
      </c>
      <c r="W10965">
        <v>3.5</v>
      </c>
      <c r="Z10965">
        <v>0.972</v>
      </c>
      <c r="AA10965">
        <v>1.035</v>
      </c>
      <c r="AB10965" t="s">
        <v>125</v>
      </c>
      <c r="AC10965" s="8" t="s">
        <v>120</v>
      </c>
      <c r="AD10965" s="26" t="s">
        <v>120</v>
      </c>
    </row>
    <row r="10966" ht="15.75" spans="1:30">
      <c r="A10966">
        <v>60</v>
      </c>
      <c r="B10966">
        <v>60</v>
      </c>
      <c r="C10966" s="20">
        <v>0.00568287037037037</v>
      </c>
      <c r="D10966" s="20"/>
      <c r="E10966" s="21" t="s">
        <v>112</v>
      </c>
      <c r="F10966" s="21">
        <v>123</v>
      </c>
      <c r="H10966" s="21">
        <v>1.1</v>
      </c>
      <c r="I10966">
        <v>11.6</v>
      </c>
      <c r="J10966">
        <v>1.14</v>
      </c>
      <c r="L10966">
        <v>38</v>
      </c>
      <c r="M10966">
        <v>29.8</v>
      </c>
      <c r="N10966">
        <v>28.7</v>
      </c>
      <c r="U10966">
        <v>1.04</v>
      </c>
      <c r="V10966">
        <v>43.5</v>
      </c>
      <c r="W10966">
        <v>3.3</v>
      </c>
      <c r="Z10966">
        <v>0.865</v>
      </c>
      <c r="AA10966">
        <v>0.935</v>
      </c>
      <c r="AB10966" t="s">
        <v>125</v>
      </c>
      <c r="AC10966" s="8" t="s">
        <v>120</v>
      </c>
      <c r="AD10966" s="26" t="s">
        <v>120</v>
      </c>
    </row>
    <row r="10967" ht="15.75" spans="1:30">
      <c r="A10967">
        <v>60</v>
      </c>
      <c r="B10967">
        <v>60</v>
      </c>
      <c r="C10967" s="20">
        <v>0.00569444444444444</v>
      </c>
      <c r="D10967" s="20"/>
      <c r="E10967" s="21" t="s">
        <v>112</v>
      </c>
      <c r="F10967" s="21">
        <v>123</v>
      </c>
      <c r="H10967" s="21">
        <v>1.14</v>
      </c>
      <c r="I10967">
        <v>12</v>
      </c>
      <c r="J10967">
        <v>1.16</v>
      </c>
      <c r="L10967">
        <v>36</v>
      </c>
      <c r="M10967">
        <v>27.5</v>
      </c>
      <c r="N10967">
        <v>26.9</v>
      </c>
      <c r="U10967">
        <v>1.02</v>
      </c>
      <c r="V10967">
        <v>39.7</v>
      </c>
      <c r="W10967">
        <v>3.4</v>
      </c>
      <c r="Z10967">
        <v>0.899</v>
      </c>
      <c r="AA10967">
        <v>0.84</v>
      </c>
      <c r="AB10967" t="s">
        <v>125</v>
      </c>
      <c r="AC10967" s="8" t="s">
        <v>120</v>
      </c>
      <c r="AD10967" s="26" t="s">
        <v>120</v>
      </c>
    </row>
    <row r="10968" ht="15.75" spans="1:30">
      <c r="A10968">
        <v>60</v>
      </c>
      <c r="B10968">
        <v>60</v>
      </c>
      <c r="C10968" s="20">
        <v>0.00571759259259259</v>
      </c>
      <c r="D10968" s="20"/>
      <c r="E10968" s="21" t="s">
        <v>112</v>
      </c>
      <c r="F10968" s="21">
        <v>123</v>
      </c>
      <c r="H10968" s="21">
        <v>1.13</v>
      </c>
      <c r="I10968">
        <v>11.9</v>
      </c>
      <c r="J10968">
        <v>1.16</v>
      </c>
      <c r="L10968">
        <v>37</v>
      </c>
      <c r="M10968">
        <v>28.9</v>
      </c>
      <c r="N10968">
        <v>28.2</v>
      </c>
      <c r="U10968">
        <v>1.03</v>
      </c>
      <c r="V10968">
        <v>42.3</v>
      </c>
      <c r="W10968">
        <v>3.4</v>
      </c>
      <c r="Z10968">
        <v>0.883</v>
      </c>
      <c r="AA10968">
        <v>1.008</v>
      </c>
      <c r="AB10968" t="s">
        <v>125</v>
      </c>
      <c r="AC10968" s="8" t="s">
        <v>120</v>
      </c>
      <c r="AD10968" s="26" t="s">
        <v>120</v>
      </c>
    </row>
    <row r="10969" ht="15.75" spans="1:30">
      <c r="A10969">
        <v>60</v>
      </c>
      <c r="B10969">
        <v>60</v>
      </c>
      <c r="C10969" s="20">
        <v>0.00572916666666667</v>
      </c>
      <c r="D10969" s="20"/>
      <c r="E10969" s="21" t="s">
        <v>112</v>
      </c>
      <c r="F10969" s="21">
        <v>125</v>
      </c>
      <c r="H10969" s="21">
        <v>1.21</v>
      </c>
      <c r="I10969">
        <v>12.7</v>
      </c>
      <c r="J10969">
        <v>1.26</v>
      </c>
      <c r="L10969">
        <v>40</v>
      </c>
      <c r="M10969">
        <v>29.7</v>
      </c>
      <c r="N10969">
        <v>28.5</v>
      </c>
      <c r="U10969">
        <v>1.04</v>
      </c>
      <c r="V10969">
        <v>41.4</v>
      </c>
      <c r="W10969">
        <v>3.6</v>
      </c>
      <c r="Z10969">
        <v>0.978</v>
      </c>
      <c r="AA10969">
        <v>1.033</v>
      </c>
      <c r="AB10969" t="s">
        <v>125</v>
      </c>
      <c r="AC10969" s="8" t="s">
        <v>120</v>
      </c>
      <c r="AD10969" s="26" t="s">
        <v>120</v>
      </c>
    </row>
    <row r="10970" ht="15.75" spans="1:30">
      <c r="A10970">
        <v>60</v>
      </c>
      <c r="B10970">
        <v>60</v>
      </c>
      <c r="C10970" s="20">
        <v>0.00574074074074074</v>
      </c>
      <c r="D10970" s="20"/>
      <c r="E10970" s="21" t="s">
        <v>112</v>
      </c>
      <c r="F10970" s="21">
        <v>125</v>
      </c>
      <c r="H10970" s="21">
        <v>1.19</v>
      </c>
      <c r="I10970">
        <v>12.5</v>
      </c>
      <c r="J10970">
        <v>1.25</v>
      </c>
      <c r="L10970">
        <v>40</v>
      </c>
      <c r="M10970">
        <v>30.1</v>
      </c>
      <c r="N10970">
        <v>28.5</v>
      </c>
      <c r="U10970">
        <v>1.05</v>
      </c>
      <c r="V10970">
        <v>42.6</v>
      </c>
      <c r="W10970">
        <v>3.6</v>
      </c>
      <c r="Z10970">
        <v>0.949</v>
      </c>
      <c r="AA10970">
        <v>1.071</v>
      </c>
      <c r="AB10970" t="s">
        <v>125</v>
      </c>
      <c r="AC10970" s="8" t="s">
        <v>120</v>
      </c>
      <c r="AD10970" s="26" t="s">
        <v>120</v>
      </c>
    </row>
    <row r="10971" ht="15.75" spans="1:30">
      <c r="A10971">
        <v>60</v>
      </c>
      <c r="B10971">
        <v>60</v>
      </c>
      <c r="C10971" s="20">
        <v>0.00576388888888889</v>
      </c>
      <c r="D10971" s="20"/>
      <c r="E10971" s="21" t="s">
        <v>112</v>
      </c>
      <c r="F10971" s="21">
        <v>125</v>
      </c>
      <c r="H10971" s="21">
        <v>1.19</v>
      </c>
      <c r="I10971">
        <v>12.5</v>
      </c>
      <c r="J10971">
        <v>1.27</v>
      </c>
      <c r="L10971">
        <v>41</v>
      </c>
      <c r="M10971">
        <v>31.3</v>
      </c>
      <c r="N10971">
        <v>29.1</v>
      </c>
      <c r="U10971">
        <v>1.07</v>
      </c>
      <c r="V10971">
        <v>39.5</v>
      </c>
      <c r="W10971">
        <v>3.6</v>
      </c>
      <c r="Z10971">
        <v>1.049</v>
      </c>
      <c r="AA10971">
        <v>1.105</v>
      </c>
      <c r="AB10971" t="s">
        <v>125</v>
      </c>
      <c r="AC10971" s="8" t="s">
        <v>120</v>
      </c>
      <c r="AD10971" s="26" t="s">
        <v>120</v>
      </c>
    </row>
    <row r="10972" ht="15.75" spans="1:30">
      <c r="A10972">
        <v>60</v>
      </c>
      <c r="B10972">
        <v>60</v>
      </c>
      <c r="C10972" s="20">
        <v>0.00577546296296296</v>
      </c>
      <c r="D10972" s="20"/>
      <c r="E10972" s="21" t="s">
        <v>112</v>
      </c>
      <c r="F10972" s="21">
        <v>126</v>
      </c>
      <c r="H10972" s="21">
        <v>1.06</v>
      </c>
      <c r="I10972">
        <v>11.2</v>
      </c>
      <c r="J10972">
        <v>1.13</v>
      </c>
      <c r="L10972">
        <v>38</v>
      </c>
      <c r="M10972">
        <v>31.3</v>
      </c>
      <c r="N10972">
        <v>29.3</v>
      </c>
      <c r="U10972">
        <v>1.07</v>
      </c>
      <c r="V10972">
        <v>40.5</v>
      </c>
      <c r="W10972">
        <v>3.2</v>
      </c>
      <c r="Z10972">
        <v>0.927</v>
      </c>
      <c r="AA10972">
        <v>1.039</v>
      </c>
      <c r="AB10972" t="s">
        <v>125</v>
      </c>
      <c r="AC10972" s="8" t="s">
        <v>120</v>
      </c>
      <c r="AD10972" s="26" t="s">
        <v>120</v>
      </c>
    </row>
    <row r="10973" ht="15.75" spans="1:30">
      <c r="A10973">
        <v>60</v>
      </c>
      <c r="B10973">
        <v>60</v>
      </c>
      <c r="C10973" s="20">
        <v>0.00579861111111111</v>
      </c>
      <c r="D10973" s="20"/>
      <c r="E10973" s="21" t="s">
        <v>112</v>
      </c>
      <c r="F10973" s="21">
        <v>126</v>
      </c>
      <c r="H10973" s="21">
        <v>1.08</v>
      </c>
      <c r="I10973">
        <v>11.4</v>
      </c>
      <c r="J10973">
        <v>1.16</v>
      </c>
      <c r="L10973">
        <v>37</v>
      </c>
      <c r="M10973">
        <v>30</v>
      </c>
      <c r="N10973">
        <v>28</v>
      </c>
      <c r="U10973">
        <v>1.07</v>
      </c>
      <c r="V10973">
        <v>38.2</v>
      </c>
      <c r="W10973">
        <v>3.3</v>
      </c>
      <c r="Z10973">
        <v>0.962</v>
      </c>
      <c r="AA10973">
        <v>1.04</v>
      </c>
      <c r="AB10973" t="s">
        <v>125</v>
      </c>
      <c r="AC10973" s="8" t="s">
        <v>120</v>
      </c>
      <c r="AD10973" s="26" t="s">
        <v>120</v>
      </c>
    </row>
    <row r="10974" ht="15.75" spans="1:30">
      <c r="A10974">
        <v>60</v>
      </c>
      <c r="B10974">
        <v>60</v>
      </c>
      <c r="C10974" s="20">
        <v>0.00581018518518519</v>
      </c>
      <c r="D10974" s="20"/>
      <c r="E10974" s="21" t="s">
        <v>112</v>
      </c>
      <c r="F10974" s="21">
        <v>126</v>
      </c>
      <c r="H10974" s="21">
        <v>1.11</v>
      </c>
      <c r="I10974">
        <v>11.7</v>
      </c>
      <c r="J10974">
        <v>1.19</v>
      </c>
      <c r="L10974">
        <v>38</v>
      </c>
      <c r="M10974">
        <v>30.4</v>
      </c>
      <c r="N10974">
        <v>28.4</v>
      </c>
      <c r="U10974">
        <v>1.07</v>
      </c>
      <c r="V10974">
        <v>42.6</v>
      </c>
      <c r="W10974">
        <v>3.3</v>
      </c>
      <c r="Z10974">
        <v>0.901</v>
      </c>
      <c r="AA10974">
        <v>0.979</v>
      </c>
      <c r="AB10974" t="s">
        <v>125</v>
      </c>
      <c r="AC10974" s="8" t="s">
        <v>120</v>
      </c>
      <c r="AD10974" s="26" t="s">
        <v>120</v>
      </c>
    </row>
    <row r="10975" ht="15.75" spans="1:30">
      <c r="A10975">
        <v>60</v>
      </c>
      <c r="B10975">
        <v>60</v>
      </c>
      <c r="C10975" s="20">
        <v>0.00583333333333333</v>
      </c>
      <c r="D10975" s="20"/>
      <c r="E10975" s="21" t="s">
        <v>112</v>
      </c>
      <c r="F10975" s="21">
        <v>126</v>
      </c>
      <c r="H10975" s="21">
        <v>1.05</v>
      </c>
      <c r="I10975">
        <v>11</v>
      </c>
      <c r="J10975">
        <v>1.11</v>
      </c>
      <c r="L10975">
        <v>37</v>
      </c>
      <c r="M10975">
        <v>30.9</v>
      </c>
      <c r="N10975">
        <v>29.3</v>
      </c>
      <c r="U10975">
        <v>1.06</v>
      </c>
      <c r="V10975">
        <v>43.5</v>
      </c>
      <c r="W10975">
        <v>3.2</v>
      </c>
      <c r="Z10975">
        <v>0.855</v>
      </c>
      <c r="AA10975">
        <v>0.917</v>
      </c>
      <c r="AB10975" t="s">
        <v>125</v>
      </c>
      <c r="AC10975" s="8" t="s">
        <v>120</v>
      </c>
      <c r="AD10975" s="26" t="s">
        <v>120</v>
      </c>
    </row>
    <row r="10976" ht="15.75" spans="1:30">
      <c r="A10976">
        <v>60</v>
      </c>
      <c r="B10976">
        <v>60</v>
      </c>
      <c r="C10976" s="20">
        <v>0.00584490740740741</v>
      </c>
      <c r="D10976" s="20"/>
      <c r="E10976" s="21" t="s">
        <v>112</v>
      </c>
      <c r="F10976" s="21">
        <v>129</v>
      </c>
      <c r="H10976" s="21">
        <v>1.16</v>
      </c>
      <c r="I10976">
        <v>12.2</v>
      </c>
      <c r="J10976">
        <v>1.23</v>
      </c>
      <c r="L10976">
        <v>39</v>
      </c>
      <c r="M10976">
        <v>29.9</v>
      </c>
      <c r="N10976">
        <v>28.2</v>
      </c>
      <c r="U10976">
        <v>1.06</v>
      </c>
      <c r="V10976">
        <v>41.1</v>
      </c>
      <c r="W10976">
        <v>3.5</v>
      </c>
      <c r="Z10976">
        <v>0.955</v>
      </c>
      <c r="AA10976">
        <v>1.05</v>
      </c>
      <c r="AB10976" t="s">
        <v>125</v>
      </c>
      <c r="AC10976" s="8" t="s">
        <v>120</v>
      </c>
      <c r="AD10976" s="26" t="s">
        <v>120</v>
      </c>
    </row>
    <row r="10977" ht="15.75" spans="1:30">
      <c r="A10977">
        <v>60</v>
      </c>
      <c r="B10977">
        <v>60</v>
      </c>
      <c r="C10977" s="20">
        <v>0.00586805555555555</v>
      </c>
      <c r="D10977" s="20"/>
      <c r="E10977" s="21" t="s">
        <v>112</v>
      </c>
      <c r="F10977" s="21">
        <v>129</v>
      </c>
      <c r="H10977" s="21">
        <v>1.15</v>
      </c>
      <c r="I10977">
        <v>12.1</v>
      </c>
      <c r="J10977">
        <v>1.22</v>
      </c>
      <c r="L10977">
        <v>40</v>
      </c>
      <c r="M10977">
        <v>30.8</v>
      </c>
      <c r="N10977">
        <v>28.9</v>
      </c>
      <c r="U10977">
        <v>1.06</v>
      </c>
      <c r="V10977">
        <v>42.9</v>
      </c>
      <c r="W10977">
        <v>3.5</v>
      </c>
      <c r="Z10977">
        <v>0.934</v>
      </c>
      <c r="AA10977">
        <v>1.051</v>
      </c>
      <c r="AB10977" t="s">
        <v>125</v>
      </c>
      <c r="AC10977" s="8" t="s">
        <v>120</v>
      </c>
      <c r="AD10977" s="26" t="s">
        <v>120</v>
      </c>
    </row>
    <row r="10978" ht="15.75" spans="1:30">
      <c r="A10978">
        <v>60</v>
      </c>
      <c r="B10978">
        <v>60</v>
      </c>
      <c r="C10978" s="20">
        <v>0.00587962962962963</v>
      </c>
      <c r="D10978" s="20"/>
      <c r="E10978" s="21" t="s">
        <v>112</v>
      </c>
      <c r="F10978" s="21">
        <v>129</v>
      </c>
      <c r="H10978" s="21">
        <v>1.14</v>
      </c>
      <c r="I10978">
        <v>12.1</v>
      </c>
      <c r="J10978">
        <v>1.23</v>
      </c>
      <c r="L10978">
        <v>38</v>
      </c>
      <c r="M10978">
        <v>30</v>
      </c>
      <c r="N10978">
        <v>28</v>
      </c>
      <c r="U10978">
        <v>1.07</v>
      </c>
      <c r="V10978">
        <v>36.6</v>
      </c>
      <c r="W10978">
        <v>3.4</v>
      </c>
      <c r="Z10978">
        <v>1.048</v>
      </c>
      <c r="AA10978">
        <v>1.104</v>
      </c>
      <c r="AB10978" t="s">
        <v>125</v>
      </c>
      <c r="AC10978" s="8" t="s">
        <v>120</v>
      </c>
      <c r="AD10978" s="26" t="s">
        <v>120</v>
      </c>
    </row>
    <row r="10979" ht="15.75" spans="1:30">
      <c r="A10979">
        <v>60</v>
      </c>
      <c r="B10979">
        <v>60</v>
      </c>
      <c r="C10979" s="20">
        <v>0.00590277777777778</v>
      </c>
      <c r="D10979" s="20"/>
      <c r="E10979" s="21" t="s">
        <v>112</v>
      </c>
      <c r="F10979" s="21">
        <v>129</v>
      </c>
      <c r="H10979" s="21">
        <v>1.17</v>
      </c>
      <c r="I10979">
        <v>12.4</v>
      </c>
      <c r="J10979">
        <v>1.26</v>
      </c>
      <c r="L10979">
        <v>42</v>
      </c>
      <c r="M10979">
        <v>31.6</v>
      </c>
      <c r="N10979">
        <v>29.5</v>
      </c>
      <c r="U10979">
        <v>1.07</v>
      </c>
      <c r="V10979">
        <v>41.7</v>
      </c>
      <c r="W10979">
        <v>3.5</v>
      </c>
      <c r="Z10979">
        <v>1.001</v>
      </c>
      <c r="AA10979">
        <v>1.09</v>
      </c>
      <c r="AB10979" t="s">
        <v>125</v>
      </c>
      <c r="AC10979" s="8" t="s">
        <v>120</v>
      </c>
      <c r="AD10979" s="26" t="s">
        <v>120</v>
      </c>
    </row>
    <row r="10980" ht="15.75" spans="1:30">
      <c r="A10980">
        <v>60</v>
      </c>
      <c r="B10980">
        <v>60</v>
      </c>
      <c r="C10980" s="20">
        <v>0.00591435185185185</v>
      </c>
      <c r="D10980" s="20"/>
      <c r="E10980" s="21" t="s">
        <v>112</v>
      </c>
      <c r="F10980" s="21">
        <v>129</v>
      </c>
      <c r="H10980" s="21">
        <v>1.14</v>
      </c>
      <c r="I10980">
        <v>12</v>
      </c>
      <c r="J10980">
        <v>1.22</v>
      </c>
      <c r="L10980">
        <v>40</v>
      </c>
      <c r="M10980">
        <v>30.9</v>
      </c>
      <c r="N10980">
        <v>28.9</v>
      </c>
      <c r="U10980">
        <v>1.07</v>
      </c>
      <c r="V10980">
        <v>42.6</v>
      </c>
      <c r="W10980">
        <v>3.4</v>
      </c>
      <c r="Z10980">
        <v>0.939</v>
      </c>
      <c r="AA10980">
        <v>0.952</v>
      </c>
      <c r="AB10980" t="s">
        <v>125</v>
      </c>
      <c r="AC10980" s="8" t="s">
        <v>120</v>
      </c>
      <c r="AD10980" s="26" t="s">
        <v>120</v>
      </c>
    </row>
    <row r="10981" ht="15.75" spans="1:30">
      <c r="A10981">
        <v>60</v>
      </c>
      <c r="B10981">
        <v>60</v>
      </c>
      <c r="C10981" s="20">
        <v>0.00592592592592593</v>
      </c>
      <c r="D10981" s="20"/>
      <c r="E10981" s="21" t="s">
        <v>112</v>
      </c>
      <c r="F10981" s="21">
        <v>129</v>
      </c>
      <c r="H10981" s="21">
        <v>1.21</v>
      </c>
      <c r="I10981">
        <v>12.8</v>
      </c>
      <c r="J10981">
        <v>1.29</v>
      </c>
      <c r="L10981">
        <v>43</v>
      </c>
      <c r="M10981">
        <v>31.3</v>
      </c>
      <c r="N10981">
        <v>29.4</v>
      </c>
      <c r="U10981">
        <v>1.06</v>
      </c>
      <c r="V10981">
        <v>43.8</v>
      </c>
      <c r="W10981">
        <v>3.6</v>
      </c>
      <c r="Z10981">
        <v>0.975</v>
      </c>
      <c r="AA10981">
        <v>0.962</v>
      </c>
      <c r="AB10981" t="s">
        <v>125</v>
      </c>
      <c r="AC10981" s="8" t="s">
        <v>120</v>
      </c>
      <c r="AD10981" s="26" t="s">
        <v>120</v>
      </c>
    </row>
    <row r="10982" ht="15.75" spans="1:30">
      <c r="A10982">
        <v>60</v>
      </c>
      <c r="B10982">
        <v>60</v>
      </c>
      <c r="C10982" s="20">
        <v>0.00594907407407407</v>
      </c>
      <c r="D10982" s="20"/>
      <c r="E10982" s="21" t="s">
        <v>112</v>
      </c>
      <c r="F10982" s="21">
        <v>129</v>
      </c>
      <c r="H10982" s="21">
        <v>1.14</v>
      </c>
      <c r="I10982">
        <v>12</v>
      </c>
      <c r="J10982">
        <v>1.22</v>
      </c>
      <c r="L10982">
        <v>40</v>
      </c>
      <c r="M10982">
        <v>31.1</v>
      </c>
      <c r="N10982">
        <v>29.1</v>
      </c>
      <c r="U10982">
        <v>1.07</v>
      </c>
      <c r="V10982">
        <v>42</v>
      </c>
      <c r="W10982">
        <v>3.4</v>
      </c>
      <c r="Z10982">
        <v>0.953</v>
      </c>
      <c r="AA10982">
        <v>1.078</v>
      </c>
      <c r="AB10982" t="s">
        <v>125</v>
      </c>
      <c r="AC10982" s="8" t="s">
        <v>120</v>
      </c>
      <c r="AD10982" s="26" t="s">
        <v>120</v>
      </c>
    </row>
    <row r="10983" ht="15.75" spans="1:30">
      <c r="A10983">
        <v>60</v>
      </c>
      <c r="B10983">
        <v>60</v>
      </c>
      <c r="C10983" s="20">
        <v>0.00596064814814815</v>
      </c>
      <c r="D10983" s="20"/>
      <c r="E10983" s="21" t="s">
        <v>112</v>
      </c>
      <c r="F10983" s="21">
        <v>129</v>
      </c>
      <c r="H10983" s="21">
        <v>1.15</v>
      </c>
      <c r="I10983">
        <v>12.1</v>
      </c>
      <c r="J10983">
        <v>1.23</v>
      </c>
      <c r="L10983">
        <v>39</v>
      </c>
      <c r="M10983">
        <v>30</v>
      </c>
      <c r="N10983">
        <v>28.1</v>
      </c>
      <c r="U10983">
        <v>1.07</v>
      </c>
      <c r="V10983">
        <v>41.7</v>
      </c>
      <c r="W10983">
        <v>3.5</v>
      </c>
      <c r="Z10983">
        <v>0.94</v>
      </c>
      <c r="AA10983">
        <v>0.984</v>
      </c>
      <c r="AB10983" t="s">
        <v>125</v>
      </c>
      <c r="AC10983" s="8" t="s">
        <v>120</v>
      </c>
      <c r="AD10983" s="26" t="s">
        <v>120</v>
      </c>
    </row>
    <row r="10984" ht="15.75" spans="1:30">
      <c r="A10984">
        <v>60</v>
      </c>
      <c r="B10984">
        <v>60</v>
      </c>
      <c r="C10984" s="20">
        <v>0.0059837962962963</v>
      </c>
      <c r="D10984" s="20"/>
      <c r="E10984" s="21" t="s">
        <v>112</v>
      </c>
      <c r="F10984" s="21">
        <v>129</v>
      </c>
      <c r="H10984" s="21">
        <v>1.14</v>
      </c>
      <c r="I10984">
        <v>12.1</v>
      </c>
      <c r="J10984">
        <v>1.22</v>
      </c>
      <c r="L10984">
        <v>40</v>
      </c>
      <c r="M10984">
        <v>31</v>
      </c>
      <c r="N10984">
        <v>29</v>
      </c>
      <c r="U10984">
        <v>1.07</v>
      </c>
      <c r="V10984">
        <v>40.5</v>
      </c>
      <c r="W10984">
        <v>3.4</v>
      </c>
      <c r="Z10984">
        <v>0.985</v>
      </c>
      <c r="AA10984">
        <v>1.093</v>
      </c>
      <c r="AB10984" t="s">
        <v>125</v>
      </c>
      <c r="AC10984" s="8" t="s">
        <v>120</v>
      </c>
      <c r="AD10984" s="26" t="s">
        <v>120</v>
      </c>
    </row>
    <row r="10985" ht="15.75" spans="1:30">
      <c r="A10985">
        <v>60</v>
      </c>
      <c r="B10985">
        <v>60</v>
      </c>
      <c r="C10985" s="20">
        <v>0.00599537037037037</v>
      </c>
      <c r="D10985" s="20"/>
      <c r="E10985" s="21" t="s">
        <v>112</v>
      </c>
      <c r="F10985" s="21">
        <v>129</v>
      </c>
      <c r="H10985" s="21">
        <v>1.1</v>
      </c>
      <c r="I10985">
        <v>11.6</v>
      </c>
      <c r="J10985">
        <v>1.18</v>
      </c>
      <c r="L10985">
        <v>37</v>
      </c>
      <c r="M10985">
        <v>29.6</v>
      </c>
      <c r="N10985">
        <v>27.6</v>
      </c>
      <c r="U10985">
        <v>1.07</v>
      </c>
      <c r="V10985">
        <v>37.5</v>
      </c>
      <c r="W10985">
        <v>3.3</v>
      </c>
      <c r="Z10985">
        <v>0.98</v>
      </c>
      <c r="AA10985">
        <v>1.061</v>
      </c>
      <c r="AB10985" t="s">
        <v>125</v>
      </c>
      <c r="AC10985" s="8" t="s">
        <v>120</v>
      </c>
      <c r="AD10985" s="26" t="s">
        <v>120</v>
      </c>
    </row>
    <row r="10986" ht="15.75" spans="1:30">
      <c r="A10986">
        <v>60</v>
      </c>
      <c r="B10986">
        <v>60</v>
      </c>
      <c r="C10986" s="20">
        <v>0.00601851851851852</v>
      </c>
      <c r="D10986" s="20"/>
      <c r="E10986" s="21" t="s">
        <v>112</v>
      </c>
      <c r="F10986" s="21">
        <v>130</v>
      </c>
      <c r="H10986" s="21">
        <v>1.23</v>
      </c>
      <c r="I10986">
        <v>12.9</v>
      </c>
      <c r="J10986">
        <v>1.3</v>
      </c>
      <c r="L10986">
        <v>41</v>
      </c>
      <c r="M10986">
        <v>29.6</v>
      </c>
      <c r="N10986">
        <v>27.9</v>
      </c>
      <c r="U10986">
        <v>1.06</v>
      </c>
      <c r="V10986">
        <v>40</v>
      </c>
      <c r="W10986">
        <v>3.7</v>
      </c>
      <c r="Z10986">
        <v>1.017</v>
      </c>
      <c r="AA10986">
        <v>1.09</v>
      </c>
      <c r="AB10986" t="s">
        <v>125</v>
      </c>
      <c r="AC10986" s="8" t="s">
        <v>120</v>
      </c>
      <c r="AD10986" s="26" t="s">
        <v>120</v>
      </c>
    </row>
    <row r="10987" ht="15.75" spans="1:30">
      <c r="A10987">
        <v>60</v>
      </c>
      <c r="B10987">
        <v>60</v>
      </c>
      <c r="C10987" s="20">
        <v>0.00603009259259259</v>
      </c>
      <c r="D10987" s="20"/>
      <c r="E10987" s="21" t="s">
        <v>112</v>
      </c>
      <c r="F10987" s="21">
        <v>130</v>
      </c>
      <c r="H10987" s="21">
        <v>1.13</v>
      </c>
      <c r="I10987">
        <v>11.9</v>
      </c>
      <c r="J10987">
        <v>1.2</v>
      </c>
      <c r="L10987">
        <v>40</v>
      </c>
      <c r="M10987">
        <v>30.9</v>
      </c>
      <c r="N10987">
        <v>29</v>
      </c>
      <c r="U10987">
        <v>1.07</v>
      </c>
      <c r="V10987">
        <v>42.9</v>
      </c>
      <c r="W10987">
        <v>3.4</v>
      </c>
      <c r="Z10987">
        <v>0.924</v>
      </c>
      <c r="AA10987">
        <v>0.987</v>
      </c>
      <c r="AB10987" t="s">
        <v>125</v>
      </c>
      <c r="AC10987" s="8" t="s">
        <v>120</v>
      </c>
      <c r="AD10987" s="26" t="s">
        <v>120</v>
      </c>
    </row>
    <row r="10988" ht="15.75" spans="1:30">
      <c r="A10988">
        <v>60</v>
      </c>
      <c r="B10988">
        <v>60</v>
      </c>
      <c r="C10988" s="20">
        <v>0.00605324074074074</v>
      </c>
      <c r="D10988" s="20"/>
      <c r="E10988" s="21" t="s">
        <v>112</v>
      </c>
      <c r="F10988" s="21">
        <v>130</v>
      </c>
      <c r="H10988" s="21">
        <v>1.1</v>
      </c>
      <c r="I10988">
        <v>11.6</v>
      </c>
      <c r="J10988">
        <v>1.15</v>
      </c>
      <c r="L10988">
        <v>38</v>
      </c>
      <c r="M10988">
        <v>30.2</v>
      </c>
      <c r="N10988">
        <v>28.7</v>
      </c>
      <c r="U10988">
        <v>1.05</v>
      </c>
      <c r="V10988">
        <v>45.8</v>
      </c>
      <c r="W10988">
        <v>3.3</v>
      </c>
      <c r="Z10988">
        <v>0.834</v>
      </c>
      <c r="AA10988">
        <v>0.876</v>
      </c>
      <c r="AB10988" t="s">
        <v>125</v>
      </c>
      <c r="AC10988" s="8" t="s">
        <v>120</v>
      </c>
      <c r="AD10988" s="26" t="s">
        <v>120</v>
      </c>
    </row>
    <row r="10989" ht="15.75" spans="1:30">
      <c r="A10989">
        <v>60</v>
      </c>
      <c r="B10989">
        <v>60</v>
      </c>
      <c r="C10989" s="20">
        <v>0.00606481481481481</v>
      </c>
      <c r="D10989" s="20"/>
      <c r="E10989" s="21" t="s">
        <v>112</v>
      </c>
      <c r="F10989" s="21">
        <v>130</v>
      </c>
      <c r="H10989" s="21">
        <v>1.28</v>
      </c>
      <c r="I10989">
        <v>13.4</v>
      </c>
      <c r="J10989">
        <v>1.34</v>
      </c>
      <c r="L10989">
        <v>42</v>
      </c>
      <c r="M10989">
        <v>29.1</v>
      </c>
      <c r="N10989">
        <v>27.7</v>
      </c>
      <c r="U10989">
        <v>1.05</v>
      </c>
      <c r="V10989">
        <v>41.7</v>
      </c>
      <c r="W10989">
        <v>3.8</v>
      </c>
      <c r="Z10989">
        <v>1.002</v>
      </c>
      <c r="AA10989">
        <v>1.039</v>
      </c>
      <c r="AB10989" t="s">
        <v>125</v>
      </c>
      <c r="AC10989" s="8" t="s">
        <v>120</v>
      </c>
      <c r="AD10989" s="26" t="s">
        <v>120</v>
      </c>
    </row>
    <row r="10990" ht="15.75" spans="1:30">
      <c r="A10990">
        <v>60</v>
      </c>
      <c r="B10990">
        <v>60</v>
      </c>
      <c r="C10990" s="20">
        <v>0.00607638888888889</v>
      </c>
      <c r="D10990" s="20"/>
      <c r="E10990" s="21" t="s">
        <v>112</v>
      </c>
      <c r="F10990" s="21">
        <v>133</v>
      </c>
      <c r="H10990" s="21">
        <v>1.13</v>
      </c>
      <c r="I10990">
        <v>11.9</v>
      </c>
      <c r="J10990">
        <v>1.19</v>
      </c>
      <c r="L10990">
        <v>38</v>
      </c>
      <c r="M10990">
        <v>29.3</v>
      </c>
      <c r="N10990">
        <v>27.9</v>
      </c>
      <c r="U10990">
        <v>1.05</v>
      </c>
      <c r="V10990">
        <v>43.2</v>
      </c>
      <c r="W10990">
        <v>3.4</v>
      </c>
      <c r="Z10990">
        <v>0.875</v>
      </c>
      <c r="AA10990">
        <v>0.976</v>
      </c>
      <c r="AB10990" t="s">
        <v>125</v>
      </c>
      <c r="AC10990" s="8" t="s">
        <v>120</v>
      </c>
      <c r="AD10990" s="26" t="s">
        <v>120</v>
      </c>
    </row>
    <row r="10991" ht="15.75" spans="1:30">
      <c r="A10991">
        <v>60</v>
      </c>
      <c r="B10991">
        <v>60</v>
      </c>
      <c r="C10991" s="20">
        <v>0.00609953703703704</v>
      </c>
      <c r="D10991" s="20"/>
      <c r="E10991" s="21" t="s">
        <v>112</v>
      </c>
      <c r="F10991" s="21">
        <v>133</v>
      </c>
      <c r="H10991" s="21">
        <v>1.16</v>
      </c>
      <c r="I10991">
        <v>12.2</v>
      </c>
      <c r="J10991">
        <v>1.22</v>
      </c>
      <c r="L10991">
        <v>40</v>
      </c>
      <c r="M10991">
        <v>30</v>
      </c>
      <c r="N10991">
        <v>28.6</v>
      </c>
      <c r="U10991">
        <v>1.05</v>
      </c>
      <c r="V10991">
        <v>44.8</v>
      </c>
      <c r="W10991">
        <v>3.5</v>
      </c>
      <c r="Z10991">
        <v>0.888</v>
      </c>
      <c r="AA10991">
        <v>0.966</v>
      </c>
      <c r="AB10991" t="s">
        <v>125</v>
      </c>
      <c r="AC10991" s="8" t="s">
        <v>120</v>
      </c>
      <c r="AD10991" s="26" t="s">
        <v>120</v>
      </c>
    </row>
    <row r="10992" ht="15.75" spans="1:30">
      <c r="A10992">
        <v>60</v>
      </c>
      <c r="B10992">
        <v>60</v>
      </c>
      <c r="C10992" s="20">
        <v>0.00611111111111111</v>
      </c>
      <c r="D10992" s="20"/>
      <c r="E10992" s="21" t="s">
        <v>112</v>
      </c>
      <c r="F10992" s="21">
        <v>133</v>
      </c>
      <c r="H10992" s="21">
        <v>1.22</v>
      </c>
      <c r="I10992">
        <v>12.8</v>
      </c>
      <c r="J10992">
        <v>1.29</v>
      </c>
      <c r="L10992">
        <v>42</v>
      </c>
      <c r="M10992">
        <v>30.2</v>
      </c>
      <c r="N10992">
        <v>28.6</v>
      </c>
      <c r="U10992">
        <v>1.06</v>
      </c>
      <c r="V10992">
        <v>42.9</v>
      </c>
      <c r="W10992">
        <v>3.7</v>
      </c>
      <c r="Z10992">
        <v>0.97</v>
      </c>
      <c r="AA10992">
        <v>1.043</v>
      </c>
      <c r="AB10992" t="s">
        <v>125</v>
      </c>
      <c r="AC10992" s="8" t="s">
        <v>120</v>
      </c>
      <c r="AD10992" s="26" t="s">
        <v>120</v>
      </c>
    </row>
    <row r="10993" ht="15.75" spans="1:30">
      <c r="A10993">
        <v>60</v>
      </c>
      <c r="B10993">
        <v>60</v>
      </c>
      <c r="C10993" s="20">
        <v>0.00613425925925926</v>
      </c>
      <c r="D10993" s="20"/>
      <c r="E10993" s="21" t="s">
        <v>112</v>
      </c>
      <c r="F10993" s="21">
        <v>133</v>
      </c>
      <c r="H10993" s="21">
        <v>1.1</v>
      </c>
      <c r="I10993">
        <v>11.6</v>
      </c>
      <c r="J10993">
        <v>1.18</v>
      </c>
      <c r="L10993">
        <v>38</v>
      </c>
      <c r="M10993">
        <v>30.4</v>
      </c>
      <c r="N10993">
        <v>28.5</v>
      </c>
      <c r="U10993">
        <v>1.07</v>
      </c>
      <c r="V10993">
        <v>42</v>
      </c>
      <c r="W10993">
        <v>3.3</v>
      </c>
      <c r="Z10993">
        <v>0.909</v>
      </c>
      <c r="AA10993">
        <v>1.013</v>
      </c>
      <c r="AB10993" t="s">
        <v>125</v>
      </c>
      <c r="AC10993" s="8" t="s">
        <v>120</v>
      </c>
      <c r="AD10993" s="26" t="s">
        <v>120</v>
      </c>
    </row>
    <row r="10994" ht="15.75" spans="1:30">
      <c r="A10994">
        <v>60</v>
      </c>
      <c r="B10994">
        <v>60</v>
      </c>
      <c r="C10994" s="20">
        <v>0.00614583333333333</v>
      </c>
      <c r="D10994" s="20"/>
      <c r="E10994" s="21" t="s">
        <v>112</v>
      </c>
      <c r="F10994" s="21">
        <v>133</v>
      </c>
      <c r="H10994" s="21">
        <v>1.22</v>
      </c>
      <c r="I10994">
        <v>12.9</v>
      </c>
      <c r="J10994">
        <v>1.29</v>
      </c>
      <c r="L10994">
        <v>39</v>
      </c>
      <c r="M10994">
        <v>28.3</v>
      </c>
      <c r="N10994">
        <v>26.9</v>
      </c>
      <c r="U10994">
        <v>1.05</v>
      </c>
      <c r="V10994">
        <v>43.5</v>
      </c>
      <c r="W10994">
        <v>3.7</v>
      </c>
      <c r="Z10994">
        <v>0.906</v>
      </c>
      <c r="AA10994">
        <v>0.941</v>
      </c>
      <c r="AB10994" t="s">
        <v>125</v>
      </c>
      <c r="AC10994" s="8" t="s">
        <v>120</v>
      </c>
      <c r="AD10994" s="26" t="s">
        <v>120</v>
      </c>
    </row>
    <row r="10995" ht="15.75" spans="1:30">
      <c r="A10995">
        <v>60</v>
      </c>
      <c r="B10995">
        <v>60</v>
      </c>
      <c r="C10995" s="20">
        <v>0.00615740740740741</v>
      </c>
      <c r="D10995" s="20"/>
      <c r="E10995" s="21" t="s">
        <v>112</v>
      </c>
      <c r="F10995" s="21">
        <v>133</v>
      </c>
      <c r="H10995" s="21">
        <v>1.22</v>
      </c>
      <c r="I10995">
        <v>12.9</v>
      </c>
      <c r="J10995">
        <v>1.28</v>
      </c>
      <c r="L10995">
        <v>41</v>
      </c>
      <c r="M10995">
        <v>29.3</v>
      </c>
      <c r="N10995">
        <v>28</v>
      </c>
      <c r="U10995">
        <v>1.05</v>
      </c>
      <c r="V10995">
        <v>44.4</v>
      </c>
      <c r="W10995">
        <v>3.7</v>
      </c>
      <c r="Z10995">
        <v>0.913</v>
      </c>
      <c r="AA10995">
        <v>0.967</v>
      </c>
      <c r="AB10995" t="s">
        <v>125</v>
      </c>
      <c r="AC10995" s="8" t="s">
        <v>120</v>
      </c>
      <c r="AD10995" s="26" t="s">
        <v>120</v>
      </c>
    </row>
    <row r="10996" ht="15.75" spans="1:30">
      <c r="A10996">
        <v>60</v>
      </c>
      <c r="B10996">
        <v>60</v>
      </c>
      <c r="C10996" s="20">
        <v>0.00618055555555556</v>
      </c>
      <c r="D10996" s="20"/>
      <c r="E10996" s="21" t="s">
        <v>112</v>
      </c>
      <c r="F10996" s="21">
        <v>133</v>
      </c>
      <c r="H10996" s="21">
        <v>1.2</v>
      </c>
      <c r="I10996">
        <v>12.6</v>
      </c>
      <c r="J10996">
        <v>1.27</v>
      </c>
      <c r="L10996">
        <v>41</v>
      </c>
      <c r="M10996">
        <v>30.1</v>
      </c>
      <c r="N10996">
        <v>28.4</v>
      </c>
      <c r="U10996">
        <v>1.06</v>
      </c>
      <c r="V10996">
        <v>42.9</v>
      </c>
      <c r="W10996">
        <v>3.6</v>
      </c>
      <c r="Z10996">
        <v>0.953</v>
      </c>
      <c r="AA10996">
        <v>0.994</v>
      </c>
      <c r="AB10996" t="s">
        <v>125</v>
      </c>
      <c r="AC10996" s="8" t="s">
        <v>120</v>
      </c>
      <c r="AD10996" s="26" t="s">
        <v>120</v>
      </c>
    </row>
    <row r="10997" ht="15.75" spans="1:30">
      <c r="A10997">
        <v>60</v>
      </c>
      <c r="B10997">
        <v>60</v>
      </c>
      <c r="C10997" s="20">
        <v>0.00619212962962963</v>
      </c>
      <c r="D10997" s="20"/>
      <c r="E10997" s="21" t="s">
        <v>112</v>
      </c>
      <c r="F10997" s="21">
        <v>133</v>
      </c>
      <c r="H10997" s="21">
        <v>1.22</v>
      </c>
      <c r="I10997">
        <v>12.8</v>
      </c>
      <c r="J10997">
        <v>1.29</v>
      </c>
      <c r="L10997">
        <v>41</v>
      </c>
      <c r="M10997">
        <v>29.5</v>
      </c>
      <c r="N10997">
        <v>27.7</v>
      </c>
      <c r="U10997">
        <v>1.06</v>
      </c>
      <c r="V10997">
        <v>42.9</v>
      </c>
      <c r="W10997">
        <v>3.7</v>
      </c>
      <c r="Z10997">
        <v>0.948</v>
      </c>
      <c r="AA10997">
        <v>1.042</v>
      </c>
      <c r="AB10997" t="s">
        <v>125</v>
      </c>
      <c r="AC10997" s="8" t="s">
        <v>120</v>
      </c>
      <c r="AD10997" s="26" t="s">
        <v>120</v>
      </c>
    </row>
    <row r="10998" ht="15.75" spans="1:30">
      <c r="A10998">
        <v>60</v>
      </c>
      <c r="B10998">
        <v>60</v>
      </c>
      <c r="C10998" s="20">
        <v>0.00621527777777778</v>
      </c>
      <c r="D10998" s="20"/>
      <c r="E10998" s="21" t="s">
        <v>112</v>
      </c>
      <c r="F10998" s="21">
        <v>133</v>
      </c>
      <c r="H10998" s="21">
        <v>1.21</v>
      </c>
      <c r="I10998">
        <v>12.8</v>
      </c>
      <c r="J10998">
        <v>1.3</v>
      </c>
      <c r="L10998">
        <v>42</v>
      </c>
      <c r="M10998">
        <v>30.8</v>
      </c>
      <c r="N10998">
        <v>28.7</v>
      </c>
      <c r="U10998">
        <v>1.07</v>
      </c>
      <c r="V10998">
        <v>42.9</v>
      </c>
      <c r="W10998">
        <v>3.6</v>
      </c>
      <c r="Z10998">
        <v>0.981</v>
      </c>
      <c r="AA10998">
        <v>1.074</v>
      </c>
      <c r="AB10998" t="s">
        <v>125</v>
      </c>
      <c r="AC10998" s="8" t="s">
        <v>120</v>
      </c>
      <c r="AD10998" s="26" t="s">
        <v>120</v>
      </c>
    </row>
    <row r="10999" ht="15.75" spans="1:30">
      <c r="A10999">
        <v>60</v>
      </c>
      <c r="B10999">
        <v>60</v>
      </c>
      <c r="C10999" s="20">
        <v>0.00622685185185185</v>
      </c>
      <c r="D10999" s="20"/>
      <c r="E10999" s="21" t="s">
        <v>112</v>
      </c>
      <c r="F10999" s="21">
        <v>133</v>
      </c>
      <c r="H10999" s="21">
        <v>1.22</v>
      </c>
      <c r="I10999">
        <v>12.8</v>
      </c>
      <c r="J10999">
        <v>1.31</v>
      </c>
      <c r="L10999">
        <v>43</v>
      </c>
      <c r="M10999">
        <v>31.6</v>
      </c>
      <c r="N10999">
        <v>29.3</v>
      </c>
      <c r="U10999">
        <v>1.08</v>
      </c>
      <c r="V10999">
        <v>46.5</v>
      </c>
      <c r="W10999">
        <v>3.7</v>
      </c>
      <c r="Z10999">
        <v>0.934</v>
      </c>
      <c r="AA10999">
        <v>0.96</v>
      </c>
      <c r="AB10999" t="s">
        <v>125</v>
      </c>
      <c r="AC10999" s="8" t="s">
        <v>120</v>
      </c>
      <c r="AD10999" s="26" t="s">
        <v>120</v>
      </c>
    </row>
    <row r="11000" ht="15.75" spans="1:30">
      <c r="A11000">
        <v>60</v>
      </c>
      <c r="B11000">
        <v>60</v>
      </c>
      <c r="C11000" s="20">
        <v>0.00623842592592593</v>
      </c>
      <c r="D11000" s="20"/>
      <c r="E11000" s="21" t="s">
        <v>112</v>
      </c>
      <c r="F11000" s="21">
        <v>136</v>
      </c>
      <c r="H11000" s="21">
        <v>1.23</v>
      </c>
      <c r="I11000">
        <v>12.9</v>
      </c>
      <c r="J11000">
        <v>1.31</v>
      </c>
      <c r="L11000">
        <v>41</v>
      </c>
      <c r="M11000">
        <v>29.5</v>
      </c>
      <c r="N11000">
        <v>27.6</v>
      </c>
      <c r="U11000">
        <v>1.07</v>
      </c>
      <c r="V11000">
        <v>40.3</v>
      </c>
      <c r="W11000">
        <v>3.7</v>
      </c>
      <c r="Z11000">
        <v>1.008</v>
      </c>
      <c r="AA11000">
        <v>1.011</v>
      </c>
      <c r="AB11000" t="s">
        <v>125</v>
      </c>
      <c r="AC11000" s="8" t="s">
        <v>120</v>
      </c>
      <c r="AD11000" s="26" t="s">
        <v>120</v>
      </c>
    </row>
    <row r="11001" ht="15.75" spans="1:30">
      <c r="A11001">
        <v>60</v>
      </c>
      <c r="B11001">
        <v>60</v>
      </c>
      <c r="C11001" s="20">
        <v>0.00626157407407407</v>
      </c>
      <c r="D11001" s="20"/>
      <c r="E11001" s="21" t="s">
        <v>112</v>
      </c>
      <c r="F11001" s="21">
        <v>136</v>
      </c>
      <c r="H11001" s="21">
        <v>1.19</v>
      </c>
      <c r="I11001">
        <v>12.5</v>
      </c>
      <c r="J11001">
        <v>1.28</v>
      </c>
      <c r="L11001">
        <v>40</v>
      </c>
      <c r="M11001">
        <v>30.1</v>
      </c>
      <c r="N11001">
        <v>27.8</v>
      </c>
      <c r="U11001">
        <v>1.08</v>
      </c>
      <c r="V11001">
        <v>38.5</v>
      </c>
      <c r="W11001">
        <v>3.6</v>
      </c>
      <c r="Z11001">
        <v>1.038</v>
      </c>
      <c r="AA11001">
        <v>1.096</v>
      </c>
      <c r="AB11001" t="s">
        <v>125</v>
      </c>
      <c r="AC11001" s="8" t="s">
        <v>120</v>
      </c>
      <c r="AD11001" s="26" t="s">
        <v>120</v>
      </c>
    </row>
    <row r="11002" ht="15.75" spans="1:30">
      <c r="A11002">
        <v>60</v>
      </c>
      <c r="B11002">
        <v>60</v>
      </c>
      <c r="C11002" s="20">
        <v>0.00627314814814815</v>
      </c>
      <c r="D11002" s="20"/>
      <c r="E11002" s="21" t="s">
        <v>112</v>
      </c>
      <c r="F11002" s="21">
        <v>136</v>
      </c>
      <c r="H11002" s="21">
        <v>1.15</v>
      </c>
      <c r="I11002">
        <v>12.1</v>
      </c>
      <c r="J11002">
        <v>1.22</v>
      </c>
      <c r="L11002">
        <v>38</v>
      </c>
      <c r="M11002">
        <v>29.1</v>
      </c>
      <c r="N11002">
        <v>27.4</v>
      </c>
      <c r="U11002">
        <v>1.06</v>
      </c>
      <c r="V11002">
        <v>39.2</v>
      </c>
      <c r="W11002">
        <v>3.5</v>
      </c>
      <c r="Z11002">
        <v>0.963</v>
      </c>
      <c r="AA11002">
        <v>1.008</v>
      </c>
      <c r="AB11002" t="s">
        <v>125</v>
      </c>
      <c r="AC11002" s="8" t="s">
        <v>120</v>
      </c>
      <c r="AD11002" s="26" t="s">
        <v>120</v>
      </c>
    </row>
    <row r="11003" ht="15.75" spans="1:30">
      <c r="A11003">
        <v>60</v>
      </c>
      <c r="B11003">
        <v>60</v>
      </c>
      <c r="C11003" s="20">
        <v>0.0062962962962963</v>
      </c>
      <c r="D11003" s="20"/>
      <c r="E11003" s="21" t="s">
        <v>112</v>
      </c>
      <c r="F11003" s="21">
        <v>134</v>
      </c>
      <c r="H11003" s="21">
        <v>0.93</v>
      </c>
      <c r="I11003">
        <v>9.8</v>
      </c>
      <c r="J11003">
        <v>0.98</v>
      </c>
      <c r="L11003">
        <v>30</v>
      </c>
      <c r="M11003">
        <v>28.8</v>
      </c>
      <c r="N11003">
        <v>27.3</v>
      </c>
      <c r="U11003">
        <v>1.05</v>
      </c>
      <c r="V11003">
        <v>32.3</v>
      </c>
      <c r="W11003">
        <v>2.8</v>
      </c>
      <c r="Z11003">
        <v>0.939</v>
      </c>
      <c r="AA11003">
        <v>1.063</v>
      </c>
      <c r="AB11003" t="s">
        <v>125</v>
      </c>
      <c r="AC11003" s="8" t="s">
        <v>120</v>
      </c>
      <c r="AD11003" s="26" t="s">
        <v>120</v>
      </c>
    </row>
    <row r="11004" ht="15.75" spans="1:30">
      <c r="A11004">
        <v>60</v>
      </c>
      <c r="B11004">
        <v>60</v>
      </c>
      <c r="C11004" s="20">
        <v>0.00633101851851852</v>
      </c>
      <c r="D11004" s="20"/>
      <c r="E11004" s="21" t="s">
        <v>112</v>
      </c>
      <c r="F11004" s="21">
        <v>134</v>
      </c>
      <c r="H11004" s="21">
        <v>1.06</v>
      </c>
      <c r="I11004">
        <v>11.2</v>
      </c>
      <c r="J11004">
        <v>1.09</v>
      </c>
      <c r="L11004">
        <v>28</v>
      </c>
      <c r="M11004">
        <v>23.6</v>
      </c>
      <c r="N11004">
        <v>23</v>
      </c>
      <c r="U11004">
        <v>1.03</v>
      </c>
      <c r="V11004">
        <v>24.5</v>
      </c>
      <c r="W11004">
        <v>3.2</v>
      </c>
      <c r="Z11004">
        <v>1.128</v>
      </c>
      <c r="AA11004">
        <v>1.236</v>
      </c>
      <c r="AB11004" t="s">
        <v>125</v>
      </c>
      <c r="AC11004" s="8" t="s">
        <v>120</v>
      </c>
      <c r="AD11004" s="26" t="s">
        <v>120</v>
      </c>
    </row>
    <row r="11005" ht="15.75" spans="1:30">
      <c r="A11005">
        <v>60</v>
      </c>
      <c r="B11005">
        <v>60</v>
      </c>
      <c r="C11005" s="20">
        <v>0.00634259259259259</v>
      </c>
      <c r="D11005" s="20"/>
      <c r="E11005" s="21" t="s">
        <v>112</v>
      </c>
      <c r="F11005" s="21">
        <v>134</v>
      </c>
      <c r="H11005" s="21">
        <v>1.33</v>
      </c>
      <c r="I11005">
        <v>14</v>
      </c>
      <c r="J11005">
        <v>1.33</v>
      </c>
      <c r="L11005">
        <v>40</v>
      </c>
      <c r="M11005">
        <v>26.9</v>
      </c>
      <c r="N11005">
        <v>26.9</v>
      </c>
      <c r="U11005">
        <v>1</v>
      </c>
      <c r="V11005">
        <v>39.5</v>
      </c>
      <c r="W11005">
        <v>4</v>
      </c>
      <c r="Z11005">
        <v>1.018</v>
      </c>
      <c r="AA11005">
        <v>1.12</v>
      </c>
      <c r="AB11005" t="s">
        <v>125</v>
      </c>
      <c r="AC11005" s="8" t="s">
        <v>120</v>
      </c>
      <c r="AD11005" s="26" t="s">
        <v>120</v>
      </c>
    </row>
    <row r="11006" ht="15.75" spans="1:30">
      <c r="A11006">
        <v>60</v>
      </c>
      <c r="B11006">
        <v>60</v>
      </c>
      <c r="C11006" s="20">
        <v>0.00636574074074074</v>
      </c>
      <c r="D11006" s="20"/>
      <c r="E11006" s="21" t="s">
        <v>112</v>
      </c>
      <c r="F11006" s="21">
        <v>134</v>
      </c>
      <c r="H11006" s="21">
        <v>1.31</v>
      </c>
      <c r="I11006">
        <v>13.8</v>
      </c>
      <c r="J11006">
        <v>1.34</v>
      </c>
      <c r="L11006">
        <v>40</v>
      </c>
      <c r="M11006">
        <v>27.1</v>
      </c>
      <c r="N11006">
        <v>26.6</v>
      </c>
      <c r="U11006">
        <v>1.02</v>
      </c>
      <c r="V11006">
        <v>44.1</v>
      </c>
      <c r="W11006">
        <v>3.9</v>
      </c>
      <c r="Z11006">
        <v>0.916</v>
      </c>
      <c r="AA11006">
        <v>1.072</v>
      </c>
      <c r="AB11006" t="s">
        <v>125</v>
      </c>
      <c r="AC11006" s="8" t="s">
        <v>120</v>
      </c>
      <c r="AD11006" s="26" t="s">
        <v>120</v>
      </c>
    </row>
    <row r="11007" ht="15.75" spans="1:30">
      <c r="A11007">
        <v>60</v>
      </c>
      <c r="B11007">
        <v>60</v>
      </c>
      <c r="C11007" s="20">
        <v>0.00637731481481481</v>
      </c>
      <c r="D11007" s="20"/>
      <c r="E11007" s="21" t="s">
        <v>112</v>
      </c>
      <c r="F11007" s="21">
        <v>134</v>
      </c>
      <c r="H11007" s="21">
        <v>1.31</v>
      </c>
      <c r="I11007">
        <v>13.8</v>
      </c>
      <c r="J11007">
        <v>1.38</v>
      </c>
      <c r="L11007">
        <v>43</v>
      </c>
      <c r="M11007">
        <v>29.3</v>
      </c>
      <c r="N11007">
        <v>27.7</v>
      </c>
      <c r="U11007">
        <v>1.06</v>
      </c>
      <c r="V11007">
        <v>40</v>
      </c>
      <c r="W11007">
        <v>3.9</v>
      </c>
      <c r="Z11007">
        <v>1.066</v>
      </c>
      <c r="AA11007">
        <v>1.2</v>
      </c>
      <c r="AB11007" t="s">
        <v>125</v>
      </c>
      <c r="AC11007" s="8" t="s">
        <v>120</v>
      </c>
      <c r="AD11007" s="26" t="s">
        <v>120</v>
      </c>
    </row>
    <row r="11008" ht="15.75" spans="1:30">
      <c r="A11008">
        <v>60</v>
      </c>
      <c r="B11008">
        <v>60</v>
      </c>
      <c r="C11008" s="20">
        <v>0.00638888888888889</v>
      </c>
      <c r="D11008" s="20"/>
      <c r="E11008" s="21" t="s">
        <v>112</v>
      </c>
      <c r="F11008" s="21">
        <v>134</v>
      </c>
      <c r="H11008" s="21">
        <v>1.33</v>
      </c>
      <c r="I11008">
        <v>14.1</v>
      </c>
      <c r="J11008">
        <v>1.43</v>
      </c>
      <c r="L11008">
        <v>45</v>
      </c>
      <c r="M11008">
        <v>30</v>
      </c>
      <c r="N11008">
        <v>28</v>
      </c>
      <c r="U11008">
        <v>1.07</v>
      </c>
      <c r="V11008">
        <v>45.1</v>
      </c>
      <c r="W11008">
        <v>4</v>
      </c>
      <c r="Z11008">
        <v>0.997</v>
      </c>
      <c r="AA11008">
        <v>1.085</v>
      </c>
      <c r="AB11008" t="s">
        <v>125</v>
      </c>
      <c r="AC11008" s="8" t="s">
        <v>120</v>
      </c>
      <c r="AD11008" s="26" t="s">
        <v>120</v>
      </c>
    </row>
    <row r="11009" ht="15.75" spans="1:30">
      <c r="A11009">
        <v>60</v>
      </c>
      <c r="B11009">
        <v>60</v>
      </c>
      <c r="C11009" s="20">
        <v>0.00641203703703704</v>
      </c>
      <c r="D11009" s="20"/>
      <c r="E11009" s="21" t="s">
        <v>112</v>
      </c>
      <c r="F11009" s="21">
        <v>134</v>
      </c>
      <c r="H11009" s="21">
        <v>1.26</v>
      </c>
      <c r="I11009">
        <v>13.3</v>
      </c>
      <c r="J11009">
        <v>1.38</v>
      </c>
      <c r="L11009">
        <v>43</v>
      </c>
      <c r="M11009">
        <v>30.8</v>
      </c>
      <c r="N11009">
        <v>28</v>
      </c>
      <c r="U11009">
        <v>1.1</v>
      </c>
      <c r="V11009">
        <v>42.9</v>
      </c>
      <c r="W11009">
        <v>3.8</v>
      </c>
      <c r="Z11009">
        <v>1.015</v>
      </c>
      <c r="AA11009">
        <v>1.084</v>
      </c>
      <c r="AB11009" t="s">
        <v>125</v>
      </c>
      <c r="AC11009" s="8" t="s">
        <v>120</v>
      </c>
      <c r="AD11009" s="26" t="s">
        <v>120</v>
      </c>
    </row>
    <row r="11010" ht="15.75" spans="1:30">
      <c r="A11010">
        <v>60</v>
      </c>
      <c r="B11010">
        <v>60</v>
      </c>
      <c r="C11010" s="20">
        <v>0.00642361111111111</v>
      </c>
      <c r="D11010" s="20"/>
      <c r="E11010" s="21" t="s">
        <v>112</v>
      </c>
      <c r="F11010" s="21">
        <v>134</v>
      </c>
      <c r="H11010" s="21">
        <v>1.13</v>
      </c>
      <c r="I11010">
        <v>11.9</v>
      </c>
      <c r="J11010">
        <v>1.24</v>
      </c>
      <c r="L11010">
        <v>38</v>
      </c>
      <c r="M11010">
        <v>29.8</v>
      </c>
      <c r="N11010">
        <v>27.3</v>
      </c>
      <c r="U11010">
        <v>1.09</v>
      </c>
      <c r="V11010">
        <v>42.3</v>
      </c>
      <c r="W11010">
        <v>3.4</v>
      </c>
      <c r="Z11010">
        <v>0.909</v>
      </c>
      <c r="AA11010">
        <v>1.082</v>
      </c>
      <c r="AB11010" t="s">
        <v>125</v>
      </c>
      <c r="AC11010" s="8" t="s">
        <v>120</v>
      </c>
      <c r="AD11010" s="26" t="s">
        <v>120</v>
      </c>
    </row>
    <row r="11011" ht="15.75" spans="1:30">
      <c r="A11011">
        <v>60</v>
      </c>
      <c r="B11011">
        <v>60</v>
      </c>
      <c r="C11011" s="20">
        <v>0.00644675925925926</v>
      </c>
      <c r="D11011" s="20"/>
      <c r="E11011" s="21" t="s">
        <v>112</v>
      </c>
      <c r="F11011" s="21">
        <v>134</v>
      </c>
      <c r="H11011" s="21">
        <v>1.27</v>
      </c>
      <c r="I11011">
        <v>13.4</v>
      </c>
      <c r="J11011">
        <v>1.41</v>
      </c>
      <c r="L11011">
        <v>44</v>
      </c>
      <c r="M11011">
        <v>30.9</v>
      </c>
      <c r="N11011">
        <v>28</v>
      </c>
      <c r="U11011">
        <v>1.1</v>
      </c>
      <c r="V11011">
        <v>45.1</v>
      </c>
      <c r="W11011">
        <v>3.8</v>
      </c>
      <c r="Z11011">
        <v>0.983</v>
      </c>
      <c r="AA11011">
        <v>1.033</v>
      </c>
      <c r="AB11011" t="s">
        <v>125</v>
      </c>
      <c r="AC11011" s="8" t="s">
        <v>120</v>
      </c>
      <c r="AD11011" s="26" t="s">
        <v>120</v>
      </c>
    </row>
    <row r="11012" ht="15.75" spans="1:30">
      <c r="A11012">
        <v>60</v>
      </c>
      <c r="B11012">
        <v>60</v>
      </c>
      <c r="C11012" s="20">
        <v>0.00645833333333333</v>
      </c>
      <c r="D11012" s="20"/>
      <c r="E11012" s="21" t="s">
        <v>112</v>
      </c>
      <c r="F11012" s="21">
        <v>134</v>
      </c>
      <c r="H11012" s="21">
        <v>1.19</v>
      </c>
      <c r="I11012">
        <v>12.5</v>
      </c>
      <c r="J11012">
        <v>1.31</v>
      </c>
      <c r="L11012">
        <v>42</v>
      </c>
      <c r="M11012">
        <v>31</v>
      </c>
      <c r="N11012">
        <v>28.1</v>
      </c>
      <c r="U11012">
        <v>1.1</v>
      </c>
      <c r="V11012">
        <v>47.6</v>
      </c>
      <c r="W11012">
        <v>3.6</v>
      </c>
      <c r="Z11012">
        <v>0.883</v>
      </c>
      <c r="AA11012">
        <v>0.975</v>
      </c>
      <c r="AB11012" t="s">
        <v>125</v>
      </c>
      <c r="AC11012" s="8" t="s">
        <v>120</v>
      </c>
      <c r="AD11012" s="26" t="s">
        <v>120</v>
      </c>
    </row>
    <row r="11013" ht="15.75" spans="1:30">
      <c r="A11013">
        <v>60</v>
      </c>
      <c r="B11013">
        <v>60</v>
      </c>
      <c r="C11013" s="20">
        <v>0.00646990740740741</v>
      </c>
      <c r="D11013" s="20"/>
      <c r="E11013" s="21" t="s">
        <v>112</v>
      </c>
      <c r="F11013" s="21">
        <v>134</v>
      </c>
      <c r="H11013" s="21">
        <v>1.14</v>
      </c>
      <c r="I11013">
        <v>12</v>
      </c>
      <c r="J11013">
        <v>1.26</v>
      </c>
      <c r="L11013">
        <v>41</v>
      </c>
      <c r="M11013">
        <v>31.6</v>
      </c>
      <c r="N11013">
        <v>28.6</v>
      </c>
      <c r="U11013">
        <v>1.1</v>
      </c>
      <c r="V11013">
        <v>41.4</v>
      </c>
      <c r="W11013">
        <v>3.4</v>
      </c>
      <c r="Z11013">
        <v>0.982</v>
      </c>
      <c r="AA11013">
        <v>1.008</v>
      </c>
      <c r="AB11013" t="s">
        <v>125</v>
      </c>
      <c r="AC11013" s="8" t="s">
        <v>120</v>
      </c>
      <c r="AD11013" s="26" t="s">
        <v>120</v>
      </c>
    </row>
    <row r="11014" ht="15.75" spans="1:30">
      <c r="A11014">
        <v>60</v>
      </c>
      <c r="B11014">
        <v>60</v>
      </c>
      <c r="C11014" s="20">
        <v>0.00649305555555555</v>
      </c>
      <c r="D11014" s="20"/>
      <c r="E11014" s="21" t="s">
        <v>112</v>
      </c>
      <c r="F11014" s="21">
        <v>134</v>
      </c>
      <c r="H11014" s="21">
        <v>1.06</v>
      </c>
      <c r="I11014">
        <v>11.2</v>
      </c>
      <c r="J11014">
        <v>1.16</v>
      </c>
      <c r="L11014">
        <v>31</v>
      </c>
      <c r="M11014">
        <v>26.5</v>
      </c>
      <c r="N11014">
        <v>24.3</v>
      </c>
      <c r="U11014">
        <v>1.09</v>
      </c>
      <c r="V11014">
        <v>29.6</v>
      </c>
      <c r="W11014">
        <v>3.2</v>
      </c>
      <c r="Z11014">
        <v>1.06</v>
      </c>
      <c r="AA11014">
        <v>1.195</v>
      </c>
      <c r="AB11014" t="s">
        <v>125</v>
      </c>
      <c r="AC11014" s="8" t="s">
        <v>120</v>
      </c>
      <c r="AD11014" s="26" t="s">
        <v>120</v>
      </c>
    </row>
    <row r="11015" ht="15.75" spans="1:30">
      <c r="A11015">
        <v>60</v>
      </c>
      <c r="B11015">
        <v>60</v>
      </c>
      <c r="C11015" s="20">
        <v>0.0065162037037037</v>
      </c>
      <c r="D11015" s="20"/>
      <c r="E11015" s="21" t="s">
        <v>112</v>
      </c>
      <c r="F11015" s="21">
        <v>134</v>
      </c>
      <c r="H11015" s="21">
        <v>1.29</v>
      </c>
      <c r="I11015">
        <v>13.6</v>
      </c>
      <c r="J11015">
        <v>1.38</v>
      </c>
      <c r="L11015">
        <v>41</v>
      </c>
      <c r="M11015">
        <v>28.7</v>
      </c>
      <c r="N11015">
        <v>26.9</v>
      </c>
      <c r="U11015">
        <v>1.07</v>
      </c>
      <c r="V11015">
        <v>38.5</v>
      </c>
      <c r="W11015">
        <v>3.9</v>
      </c>
      <c r="Z11015">
        <v>1.072</v>
      </c>
      <c r="AA11015">
        <v>1.153</v>
      </c>
      <c r="AB11015" t="s">
        <v>125</v>
      </c>
      <c r="AC11015" s="8" t="s">
        <v>120</v>
      </c>
      <c r="AD11015" s="26" t="s">
        <v>120</v>
      </c>
    </row>
    <row r="11016" ht="15.75" spans="1:30">
      <c r="A11016">
        <v>60</v>
      </c>
      <c r="B11016">
        <v>60</v>
      </c>
      <c r="C11016" s="20">
        <v>0.00652777777777778</v>
      </c>
      <c r="D11016" s="20"/>
      <c r="E11016" s="21" t="s">
        <v>112</v>
      </c>
      <c r="F11016" s="21">
        <v>134</v>
      </c>
      <c r="H11016" s="21">
        <v>1.15</v>
      </c>
      <c r="I11016">
        <v>12.1</v>
      </c>
      <c r="J11016">
        <v>1.24</v>
      </c>
      <c r="L11016">
        <v>38</v>
      </c>
      <c r="M11016">
        <v>29.2</v>
      </c>
      <c r="N11016">
        <v>27.1</v>
      </c>
      <c r="U11016">
        <v>1.08</v>
      </c>
      <c r="V11016">
        <v>40.8</v>
      </c>
      <c r="W11016">
        <v>3.5</v>
      </c>
      <c r="Z11016">
        <v>0.935</v>
      </c>
      <c r="AA11016">
        <v>1.09</v>
      </c>
      <c r="AB11016" t="s">
        <v>125</v>
      </c>
      <c r="AC11016" s="8" t="s">
        <v>120</v>
      </c>
      <c r="AD11016" s="26" t="s">
        <v>120</v>
      </c>
    </row>
    <row r="11017" ht="15.75" spans="1:30">
      <c r="A11017">
        <v>60</v>
      </c>
      <c r="B11017">
        <v>60</v>
      </c>
      <c r="C11017" s="20">
        <v>0.00655092592592593</v>
      </c>
      <c r="D11017" s="20"/>
      <c r="E11017" s="21" t="s">
        <v>112</v>
      </c>
      <c r="F11017" s="21">
        <v>134</v>
      </c>
      <c r="H11017" s="21">
        <v>1.25</v>
      </c>
      <c r="I11017">
        <v>13.2</v>
      </c>
      <c r="J11017">
        <v>1.36</v>
      </c>
      <c r="L11017">
        <v>40</v>
      </c>
      <c r="M11017">
        <v>28.9</v>
      </c>
      <c r="N11017">
        <v>26.7</v>
      </c>
      <c r="U11017">
        <v>1.08</v>
      </c>
      <c r="V11017">
        <v>39</v>
      </c>
      <c r="W11017">
        <v>3.8</v>
      </c>
      <c r="Z11017">
        <v>1.039</v>
      </c>
      <c r="AA11017">
        <v>1.101</v>
      </c>
      <c r="AB11017" t="s">
        <v>125</v>
      </c>
      <c r="AC11017" s="8" t="s">
        <v>120</v>
      </c>
      <c r="AD11017" s="26" t="s">
        <v>120</v>
      </c>
    </row>
    <row r="11018" ht="15.75" spans="1:30">
      <c r="A11018">
        <v>60</v>
      </c>
      <c r="B11018">
        <v>60</v>
      </c>
      <c r="C11018" s="20">
        <v>0.0065625</v>
      </c>
      <c r="D11018" s="20"/>
      <c r="E11018" s="21" t="s">
        <v>112</v>
      </c>
      <c r="F11018" s="21">
        <v>134</v>
      </c>
      <c r="H11018" s="21">
        <v>1.22</v>
      </c>
      <c r="I11018">
        <v>12.9</v>
      </c>
      <c r="J11018">
        <v>1.33</v>
      </c>
      <c r="L11018">
        <v>42</v>
      </c>
      <c r="M11018">
        <v>30.6</v>
      </c>
      <c r="N11018">
        <v>28.1</v>
      </c>
      <c r="U11018">
        <v>1.09</v>
      </c>
      <c r="V11018">
        <v>45.8</v>
      </c>
      <c r="W11018">
        <v>3.7</v>
      </c>
      <c r="Z11018">
        <v>0.927</v>
      </c>
      <c r="AA11018">
        <v>1.1</v>
      </c>
      <c r="AB11018" t="s">
        <v>125</v>
      </c>
      <c r="AC11018" s="8" t="s">
        <v>120</v>
      </c>
      <c r="AD11018" s="26" t="s">
        <v>120</v>
      </c>
    </row>
    <row r="11019" ht="15.75" spans="1:30">
      <c r="A11019">
        <v>60</v>
      </c>
      <c r="B11019">
        <v>60</v>
      </c>
      <c r="C11019" s="20">
        <v>0.00658564814814815</v>
      </c>
      <c r="D11019" s="20"/>
      <c r="E11019" s="21" t="s">
        <v>112</v>
      </c>
      <c r="F11019" s="21">
        <v>134</v>
      </c>
      <c r="H11019" s="21">
        <v>1.21</v>
      </c>
      <c r="I11019">
        <v>12.7</v>
      </c>
      <c r="J11019">
        <v>1.33</v>
      </c>
      <c r="L11019">
        <v>40</v>
      </c>
      <c r="M11019">
        <v>29.6</v>
      </c>
      <c r="N11019">
        <v>27</v>
      </c>
      <c r="U11019">
        <v>1.1</v>
      </c>
      <c r="V11019">
        <v>41.4</v>
      </c>
      <c r="W11019">
        <v>3.6</v>
      </c>
      <c r="Z11019">
        <v>0.974</v>
      </c>
      <c r="AA11019">
        <v>1.053</v>
      </c>
      <c r="AB11019" t="s">
        <v>125</v>
      </c>
      <c r="AC11019" s="8" t="s">
        <v>120</v>
      </c>
      <c r="AD11019" s="26" t="s">
        <v>120</v>
      </c>
    </row>
    <row r="11020" ht="15.75" spans="1:30">
      <c r="A11020">
        <v>60</v>
      </c>
      <c r="B11020">
        <v>60</v>
      </c>
      <c r="C11020" s="20">
        <v>0.00659722222222222</v>
      </c>
      <c r="D11020" s="20"/>
      <c r="E11020" s="21" t="s">
        <v>112</v>
      </c>
      <c r="F11020" s="21">
        <v>134</v>
      </c>
      <c r="H11020" s="21">
        <v>1.23</v>
      </c>
      <c r="I11020">
        <v>13</v>
      </c>
      <c r="J11020">
        <v>1.34</v>
      </c>
      <c r="L11020">
        <v>40</v>
      </c>
      <c r="M11020">
        <v>28.9</v>
      </c>
      <c r="N11020">
        <v>26.6</v>
      </c>
      <c r="U11020">
        <v>1.09</v>
      </c>
      <c r="V11020">
        <v>41.1</v>
      </c>
      <c r="W11020">
        <v>3.7</v>
      </c>
      <c r="Z11020">
        <v>0.977</v>
      </c>
      <c r="AA11020">
        <v>1.049</v>
      </c>
      <c r="AB11020" t="s">
        <v>125</v>
      </c>
      <c r="AC11020" s="8" t="s">
        <v>120</v>
      </c>
      <c r="AD11020" s="26" t="s">
        <v>120</v>
      </c>
    </row>
    <row r="11021" ht="15.75" spans="1:30">
      <c r="A11021">
        <v>60</v>
      </c>
      <c r="B11021">
        <v>60</v>
      </c>
      <c r="C11021" s="20">
        <v>0.00662037037037037</v>
      </c>
      <c r="D11021" s="20"/>
      <c r="E11021" s="21" t="s">
        <v>112</v>
      </c>
      <c r="F11021" s="21">
        <v>134</v>
      </c>
      <c r="H11021" s="21">
        <v>1.25</v>
      </c>
      <c r="I11021">
        <v>13.2</v>
      </c>
      <c r="J11021">
        <v>1.37</v>
      </c>
      <c r="L11021">
        <v>42</v>
      </c>
      <c r="M11021">
        <v>29.6</v>
      </c>
      <c r="N11021">
        <v>27</v>
      </c>
      <c r="U11021">
        <v>1.09</v>
      </c>
      <c r="V11021">
        <v>42.9</v>
      </c>
      <c r="W11021">
        <v>3.8</v>
      </c>
      <c r="Z11021">
        <v>0.973</v>
      </c>
      <c r="AA11021">
        <v>1.078</v>
      </c>
      <c r="AB11021" t="s">
        <v>125</v>
      </c>
      <c r="AC11021" s="8" t="s">
        <v>120</v>
      </c>
      <c r="AD11021" s="26" t="s">
        <v>120</v>
      </c>
    </row>
    <row r="11022" ht="15.75" spans="1:30">
      <c r="A11022">
        <v>60</v>
      </c>
      <c r="B11022">
        <v>60</v>
      </c>
      <c r="C11022" s="20">
        <v>0.00663194444444444</v>
      </c>
      <c r="D11022" s="20"/>
      <c r="E11022" s="21" t="s">
        <v>112</v>
      </c>
      <c r="F11022" s="21">
        <v>134</v>
      </c>
      <c r="H11022" s="21">
        <v>1.13</v>
      </c>
      <c r="I11022">
        <v>11.9</v>
      </c>
      <c r="J11022">
        <v>1.24</v>
      </c>
      <c r="L11022">
        <v>40</v>
      </c>
      <c r="M11022">
        <v>31.3</v>
      </c>
      <c r="N11022">
        <v>28.6</v>
      </c>
      <c r="U11022">
        <v>1.1</v>
      </c>
      <c r="V11022">
        <v>45.5</v>
      </c>
      <c r="W11022">
        <v>3.4</v>
      </c>
      <c r="Z11022">
        <v>0.89</v>
      </c>
      <c r="AA11022">
        <v>1.026</v>
      </c>
      <c r="AB11022" t="s">
        <v>125</v>
      </c>
      <c r="AC11022" s="8" t="s">
        <v>120</v>
      </c>
      <c r="AD11022" s="26" t="s">
        <v>120</v>
      </c>
    </row>
    <row r="11023" ht="15.75" spans="1:30">
      <c r="A11023">
        <v>60</v>
      </c>
      <c r="B11023">
        <v>60</v>
      </c>
      <c r="C11023" s="20">
        <v>0.00664351851851852</v>
      </c>
      <c r="D11023" s="20"/>
      <c r="E11023" s="21" t="s">
        <v>112</v>
      </c>
      <c r="F11023" s="21">
        <v>134</v>
      </c>
      <c r="H11023" s="21">
        <v>1.24</v>
      </c>
      <c r="I11023">
        <v>13</v>
      </c>
      <c r="J11023">
        <v>1.34</v>
      </c>
      <c r="L11023">
        <v>42</v>
      </c>
      <c r="M11023">
        <v>29.8</v>
      </c>
      <c r="N11023">
        <v>27.5</v>
      </c>
      <c r="U11023">
        <v>1.09</v>
      </c>
      <c r="V11023">
        <v>46.2</v>
      </c>
      <c r="W11023">
        <v>3.7</v>
      </c>
      <c r="Z11023">
        <v>0.909</v>
      </c>
      <c r="AA11023">
        <v>0.932</v>
      </c>
      <c r="AB11023" t="s">
        <v>125</v>
      </c>
      <c r="AC11023" s="8" t="s">
        <v>120</v>
      </c>
      <c r="AD11023" s="26" t="s">
        <v>120</v>
      </c>
    </row>
    <row r="11024" ht="15.75" spans="1:30">
      <c r="A11024">
        <v>60</v>
      </c>
      <c r="B11024">
        <v>60</v>
      </c>
      <c r="C11024" s="20">
        <v>0.00666666666666667</v>
      </c>
      <c r="D11024" s="20"/>
      <c r="E11024" s="21" t="s">
        <v>112</v>
      </c>
      <c r="F11024" s="21">
        <v>136</v>
      </c>
      <c r="H11024" s="21">
        <v>1.29</v>
      </c>
      <c r="I11024">
        <v>13.6</v>
      </c>
      <c r="J11024">
        <v>1.42</v>
      </c>
      <c r="L11024">
        <v>43</v>
      </c>
      <c r="M11024">
        <v>29.7</v>
      </c>
      <c r="N11024">
        <v>27.1</v>
      </c>
      <c r="U11024">
        <v>1.1</v>
      </c>
      <c r="V11024">
        <v>42.9</v>
      </c>
      <c r="W11024">
        <v>3.9</v>
      </c>
      <c r="Z11024">
        <v>1.005</v>
      </c>
      <c r="AA11024">
        <v>1.072</v>
      </c>
      <c r="AB11024" t="s">
        <v>125</v>
      </c>
      <c r="AC11024" s="8" t="s">
        <v>120</v>
      </c>
      <c r="AD11024" s="26" t="s">
        <v>120</v>
      </c>
    </row>
    <row r="11025" ht="15.75" spans="1:30">
      <c r="A11025">
        <v>60</v>
      </c>
      <c r="B11025">
        <v>60</v>
      </c>
      <c r="C11025" s="20">
        <v>0.00667824074074074</v>
      </c>
      <c r="D11025" s="20"/>
      <c r="E11025" s="21" t="s">
        <v>112</v>
      </c>
      <c r="F11025" s="21">
        <v>136</v>
      </c>
      <c r="H11025" s="21">
        <v>1.25</v>
      </c>
      <c r="I11025">
        <v>13.2</v>
      </c>
      <c r="J11025">
        <v>1.37</v>
      </c>
      <c r="L11025">
        <v>43</v>
      </c>
      <c r="M11025">
        <v>30.7</v>
      </c>
      <c r="N11025">
        <v>28.1</v>
      </c>
      <c r="U11025">
        <v>1.09</v>
      </c>
      <c r="V11025">
        <v>43.5</v>
      </c>
      <c r="W11025">
        <v>3.8</v>
      </c>
      <c r="Z11025">
        <v>0.993</v>
      </c>
      <c r="AA11025">
        <v>1.056</v>
      </c>
      <c r="AB11025" t="s">
        <v>125</v>
      </c>
      <c r="AC11025" s="8" t="s">
        <v>120</v>
      </c>
      <c r="AD11025" s="26" t="s">
        <v>120</v>
      </c>
    </row>
    <row r="11026" ht="15.75" spans="1:30">
      <c r="A11026">
        <v>60</v>
      </c>
      <c r="B11026">
        <v>60</v>
      </c>
      <c r="C11026" s="20">
        <v>0.00668981481481481</v>
      </c>
      <c r="D11026" s="20"/>
      <c r="E11026" s="21" t="s">
        <v>112</v>
      </c>
      <c r="F11026" s="21">
        <v>136</v>
      </c>
      <c r="H11026" s="21">
        <v>1.25</v>
      </c>
      <c r="I11026">
        <v>13.2</v>
      </c>
      <c r="J11026">
        <v>1.37</v>
      </c>
      <c r="L11026">
        <v>43</v>
      </c>
      <c r="M11026">
        <v>30.7</v>
      </c>
      <c r="N11026">
        <v>28</v>
      </c>
      <c r="U11026">
        <v>1.1</v>
      </c>
      <c r="V11026">
        <v>42.3</v>
      </c>
      <c r="W11026">
        <v>3.8</v>
      </c>
      <c r="Z11026">
        <v>1.018</v>
      </c>
      <c r="AA11026">
        <v>1.077</v>
      </c>
      <c r="AB11026" t="s">
        <v>125</v>
      </c>
      <c r="AC11026" s="8" t="s">
        <v>120</v>
      </c>
      <c r="AD11026" s="26" t="s">
        <v>120</v>
      </c>
    </row>
    <row r="11027" ht="15.75" spans="1:30">
      <c r="A11027">
        <v>60</v>
      </c>
      <c r="B11027">
        <v>60</v>
      </c>
      <c r="C11027" s="20">
        <v>0.00671296296296296</v>
      </c>
      <c r="D11027" s="20"/>
      <c r="E11027" s="21" t="s">
        <v>112</v>
      </c>
      <c r="F11027" s="21">
        <v>136</v>
      </c>
      <c r="H11027" s="21">
        <v>1.3</v>
      </c>
      <c r="I11027">
        <v>13.7</v>
      </c>
      <c r="J11027">
        <v>1.44</v>
      </c>
      <c r="L11027">
        <v>44</v>
      </c>
      <c r="M11027">
        <v>30.6</v>
      </c>
      <c r="N11027">
        <v>27.8</v>
      </c>
      <c r="U11027">
        <v>1.1</v>
      </c>
      <c r="V11027">
        <v>41.4</v>
      </c>
      <c r="W11027">
        <v>3.9</v>
      </c>
      <c r="Z11027">
        <v>1.075</v>
      </c>
      <c r="AA11027">
        <v>1.15</v>
      </c>
      <c r="AB11027" t="s">
        <v>125</v>
      </c>
      <c r="AC11027" s="8" t="s">
        <v>120</v>
      </c>
      <c r="AD11027" s="26" t="s">
        <v>120</v>
      </c>
    </row>
    <row r="11028" ht="15.75" spans="1:30">
      <c r="A11028">
        <v>60</v>
      </c>
      <c r="B11028">
        <v>60</v>
      </c>
      <c r="C11028" s="20">
        <v>0.00672453703703704</v>
      </c>
      <c r="D11028" s="20"/>
      <c r="E11028" s="21" t="s">
        <v>112</v>
      </c>
      <c r="F11028" s="21">
        <v>136</v>
      </c>
      <c r="H11028" s="21">
        <v>1.23</v>
      </c>
      <c r="I11028">
        <v>13</v>
      </c>
      <c r="J11028">
        <v>1.37</v>
      </c>
      <c r="L11028">
        <v>44</v>
      </c>
      <c r="M11028">
        <v>31.6</v>
      </c>
      <c r="N11028">
        <v>28.5</v>
      </c>
      <c r="U11028">
        <v>1.11</v>
      </c>
      <c r="V11028">
        <v>43.2</v>
      </c>
      <c r="W11028">
        <v>3.7</v>
      </c>
      <c r="Z11028">
        <v>1.013</v>
      </c>
      <c r="AA11028">
        <v>1.077</v>
      </c>
      <c r="AB11028" t="s">
        <v>125</v>
      </c>
      <c r="AC11028" s="8" t="s">
        <v>120</v>
      </c>
      <c r="AD11028" s="26" t="s">
        <v>120</v>
      </c>
    </row>
    <row r="11029" ht="15.75" spans="1:30">
      <c r="A11029">
        <v>60</v>
      </c>
      <c r="B11029">
        <v>60</v>
      </c>
      <c r="C11029" s="20">
        <v>0.00674768518518519</v>
      </c>
      <c r="D11029" s="20"/>
      <c r="E11029" s="21" t="s">
        <v>112</v>
      </c>
      <c r="F11029" s="21">
        <v>136</v>
      </c>
      <c r="H11029" s="21">
        <v>1.2</v>
      </c>
      <c r="I11029">
        <v>12.7</v>
      </c>
      <c r="J11029">
        <v>1.33</v>
      </c>
      <c r="L11029">
        <v>40</v>
      </c>
      <c r="M11029">
        <v>29.4</v>
      </c>
      <c r="N11029">
        <v>26.5</v>
      </c>
      <c r="U11029">
        <v>1.11</v>
      </c>
      <c r="V11029">
        <v>39</v>
      </c>
      <c r="W11029">
        <v>3.6</v>
      </c>
      <c r="Z11029">
        <v>1.015</v>
      </c>
      <c r="AA11029">
        <v>1.133</v>
      </c>
      <c r="AB11029" t="s">
        <v>125</v>
      </c>
      <c r="AC11029" s="8" t="s">
        <v>120</v>
      </c>
      <c r="AD11029" s="26" t="s">
        <v>120</v>
      </c>
    </row>
    <row r="11030" ht="15.75" spans="1:30">
      <c r="A11030">
        <v>60</v>
      </c>
      <c r="B11030">
        <v>60</v>
      </c>
      <c r="C11030" s="20">
        <v>0.00675925925925926</v>
      </c>
      <c r="D11030" s="20"/>
      <c r="E11030" s="21" t="s">
        <v>112</v>
      </c>
      <c r="F11030" s="21">
        <v>134</v>
      </c>
      <c r="H11030" s="21">
        <v>1.21</v>
      </c>
      <c r="I11030">
        <v>12.8</v>
      </c>
      <c r="J11030">
        <v>1.34</v>
      </c>
      <c r="L11030">
        <v>42</v>
      </c>
      <c r="M11030">
        <v>30.6</v>
      </c>
      <c r="N11030">
        <v>27.6</v>
      </c>
      <c r="U11030">
        <v>1.11</v>
      </c>
      <c r="V11030">
        <v>40.8</v>
      </c>
      <c r="W11030">
        <v>3.6</v>
      </c>
      <c r="Z11030">
        <v>1.019</v>
      </c>
      <c r="AA11030">
        <v>1.117</v>
      </c>
      <c r="AB11030" t="s">
        <v>125</v>
      </c>
      <c r="AC11030" s="8" t="s">
        <v>120</v>
      </c>
      <c r="AD11030" s="26" t="s">
        <v>120</v>
      </c>
    </row>
    <row r="11031" ht="15.75" spans="1:30">
      <c r="A11031">
        <v>60</v>
      </c>
      <c r="B11031">
        <v>60</v>
      </c>
      <c r="C11031" s="20">
        <v>0.00678240740740741</v>
      </c>
      <c r="D11031" s="20"/>
      <c r="E11031" s="21" t="s">
        <v>112</v>
      </c>
      <c r="F11031" s="21">
        <v>134</v>
      </c>
      <c r="H11031" s="21">
        <v>1.22</v>
      </c>
      <c r="I11031">
        <v>12.9</v>
      </c>
      <c r="J11031">
        <v>1.35</v>
      </c>
      <c r="L11031">
        <v>41</v>
      </c>
      <c r="M11031">
        <v>29.6</v>
      </c>
      <c r="N11031">
        <v>26.8</v>
      </c>
      <c r="U11031">
        <v>1.1</v>
      </c>
      <c r="V11031">
        <v>39</v>
      </c>
      <c r="W11031">
        <v>3.7</v>
      </c>
      <c r="Z11031">
        <v>1.04</v>
      </c>
      <c r="AA11031">
        <v>1.102</v>
      </c>
      <c r="AB11031" t="s">
        <v>125</v>
      </c>
      <c r="AC11031" s="8" t="s">
        <v>120</v>
      </c>
      <c r="AD11031" s="26" t="s">
        <v>120</v>
      </c>
    </row>
    <row r="11032" ht="15.75" spans="1:30">
      <c r="A11032">
        <v>60</v>
      </c>
      <c r="B11032">
        <v>60</v>
      </c>
      <c r="C11032" s="20">
        <v>0.00679398148148148</v>
      </c>
      <c r="D11032" s="20"/>
      <c r="E11032" s="21" t="s">
        <v>112</v>
      </c>
      <c r="F11032" s="21">
        <v>134</v>
      </c>
      <c r="H11032" s="21">
        <v>1.21</v>
      </c>
      <c r="I11032">
        <v>12.7</v>
      </c>
      <c r="J11032">
        <v>1.33</v>
      </c>
      <c r="L11032">
        <v>40</v>
      </c>
      <c r="M11032">
        <v>29.8</v>
      </c>
      <c r="N11032">
        <v>27</v>
      </c>
      <c r="U11032">
        <v>1.1</v>
      </c>
      <c r="V11032">
        <v>36.1</v>
      </c>
      <c r="W11032">
        <v>3.6</v>
      </c>
      <c r="Z11032">
        <v>1.104</v>
      </c>
      <c r="AA11032">
        <v>1.21</v>
      </c>
      <c r="AB11032" t="s">
        <v>125</v>
      </c>
      <c r="AC11032" s="8" t="s">
        <v>120</v>
      </c>
      <c r="AD11032" s="26" t="s">
        <v>120</v>
      </c>
    </row>
    <row r="11033" ht="15.75" spans="1:30">
      <c r="A11033">
        <v>60</v>
      </c>
      <c r="B11033">
        <v>60</v>
      </c>
      <c r="C11033" s="20">
        <v>0.00681712962962963</v>
      </c>
      <c r="D11033" s="20"/>
      <c r="E11033" s="21" t="s">
        <v>112</v>
      </c>
      <c r="F11033" s="21">
        <v>134</v>
      </c>
      <c r="H11033" s="21">
        <v>1.21</v>
      </c>
      <c r="I11033">
        <v>12.7</v>
      </c>
      <c r="J11033">
        <v>1.31</v>
      </c>
      <c r="L11033">
        <v>40</v>
      </c>
      <c r="M11033">
        <v>29.3</v>
      </c>
      <c r="N11033">
        <v>27</v>
      </c>
      <c r="U11033">
        <v>1.09</v>
      </c>
      <c r="V11033">
        <v>41.1</v>
      </c>
      <c r="W11033">
        <v>3.6</v>
      </c>
      <c r="Z11033">
        <v>0.971</v>
      </c>
      <c r="AA11033">
        <v>1.057</v>
      </c>
      <c r="AB11033" t="s">
        <v>125</v>
      </c>
      <c r="AC11033" s="8" t="s">
        <v>120</v>
      </c>
      <c r="AD11033" s="26" t="s">
        <v>120</v>
      </c>
    </row>
    <row r="11034" ht="15.75" spans="1:30">
      <c r="A11034">
        <v>60</v>
      </c>
      <c r="B11034">
        <v>60</v>
      </c>
      <c r="C11034" s="20">
        <v>0.0068287037037037</v>
      </c>
      <c r="D11034" s="20"/>
      <c r="E11034" s="21" t="s">
        <v>112</v>
      </c>
      <c r="F11034" s="21">
        <v>134</v>
      </c>
      <c r="H11034" s="21">
        <v>1.28</v>
      </c>
      <c r="I11034">
        <v>13.5</v>
      </c>
      <c r="J11034">
        <v>1.39</v>
      </c>
      <c r="L11034">
        <v>41</v>
      </c>
      <c r="M11034">
        <v>28.7</v>
      </c>
      <c r="N11034">
        <v>26.4</v>
      </c>
      <c r="U11034">
        <v>1.09</v>
      </c>
      <c r="V11034">
        <v>39.7</v>
      </c>
      <c r="W11034">
        <v>3.8</v>
      </c>
      <c r="Z11034">
        <v>1.034</v>
      </c>
      <c r="AA11034">
        <v>1.089</v>
      </c>
      <c r="AB11034" t="s">
        <v>125</v>
      </c>
      <c r="AC11034" s="8" t="s">
        <v>120</v>
      </c>
      <c r="AD11034" s="26" t="s">
        <v>120</v>
      </c>
    </row>
    <row r="11035" ht="15.75" spans="1:30">
      <c r="A11035">
        <v>60</v>
      </c>
      <c r="B11035">
        <v>60</v>
      </c>
      <c r="C11035" s="20">
        <v>0.00685185185185185</v>
      </c>
      <c r="D11035" s="20"/>
      <c r="E11035" s="21" t="s">
        <v>112</v>
      </c>
      <c r="F11035" s="21">
        <v>134</v>
      </c>
      <c r="H11035" s="21">
        <v>1.27</v>
      </c>
      <c r="I11035">
        <v>13.4</v>
      </c>
      <c r="J11035">
        <v>1.39</v>
      </c>
      <c r="L11035">
        <v>43</v>
      </c>
      <c r="M11035">
        <v>30.1</v>
      </c>
      <c r="N11035">
        <v>27.5</v>
      </c>
      <c r="U11035">
        <v>1.09</v>
      </c>
      <c r="V11035">
        <v>39.5</v>
      </c>
      <c r="W11035">
        <v>3.8</v>
      </c>
      <c r="Z11035">
        <v>1.08</v>
      </c>
      <c r="AA11035">
        <v>1.167</v>
      </c>
      <c r="AB11035" t="s">
        <v>125</v>
      </c>
      <c r="AC11035" s="8" t="s">
        <v>120</v>
      </c>
      <c r="AD11035" s="26" t="s">
        <v>120</v>
      </c>
    </row>
    <row r="11036" ht="15.75" spans="1:30">
      <c r="A11036">
        <v>60</v>
      </c>
      <c r="B11036">
        <v>60</v>
      </c>
      <c r="C11036" s="20">
        <v>0.00686342592592593</v>
      </c>
      <c r="D11036" s="20"/>
      <c r="E11036" s="21" t="s">
        <v>112</v>
      </c>
      <c r="F11036" s="21">
        <v>134</v>
      </c>
      <c r="H11036" s="21">
        <v>1.15</v>
      </c>
      <c r="I11036">
        <v>12.1</v>
      </c>
      <c r="J11036">
        <v>1.27</v>
      </c>
      <c r="L11036">
        <v>40</v>
      </c>
      <c r="M11036">
        <v>30.9</v>
      </c>
      <c r="N11036">
        <v>27.9</v>
      </c>
      <c r="U11036">
        <v>1.11</v>
      </c>
      <c r="V11036">
        <v>40.5</v>
      </c>
      <c r="W11036">
        <v>3.5</v>
      </c>
      <c r="Z11036">
        <v>0.988</v>
      </c>
      <c r="AA11036">
        <v>1.217</v>
      </c>
      <c r="AB11036" t="s">
        <v>125</v>
      </c>
      <c r="AC11036" s="8" t="s">
        <v>120</v>
      </c>
      <c r="AD11036" s="26" t="s">
        <v>120</v>
      </c>
    </row>
    <row r="11037" ht="15.75" spans="1:30">
      <c r="A11037">
        <v>60</v>
      </c>
      <c r="B11037">
        <v>60</v>
      </c>
      <c r="C11037" s="20">
        <v>0.00688657407407407</v>
      </c>
      <c r="D11037" s="20"/>
      <c r="E11037" s="21" t="s">
        <v>112</v>
      </c>
      <c r="F11037" s="21">
        <v>136</v>
      </c>
      <c r="H11037" s="21">
        <v>1.43</v>
      </c>
      <c r="I11037">
        <v>15</v>
      </c>
      <c r="J11037">
        <v>1.61</v>
      </c>
      <c r="L11037">
        <v>49</v>
      </c>
      <c r="M11037">
        <v>31.4</v>
      </c>
      <c r="N11037">
        <v>27.8</v>
      </c>
      <c r="U11037">
        <v>1.13</v>
      </c>
      <c r="V11037">
        <v>42.3</v>
      </c>
      <c r="W11037">
        <v>4.3</v>
      </c>
      <c r="Z11037">
        <v>1.17</v>
      </c>
      <c r="AA11037">
        <v>1.334</v>
      </c>
      <c r="AB11037" t="s">
        <v>125</v>
      </c>
      <c r="AC11037" s="8" t="s">
        <v>120</v>
      </c>
      <c r="AD11037" s="26" t="s">
        <v>120</v>
      </c>
    </row>
    <row r="11038" ht="15.75" spans="1:30">
      <c r="A11038">
        <v>60</v>
      </c>
      <c r="B11038">
        <v>60</v>
      </c>
      <c r="C11038" s="20">
        <v>0.00689814814814815</v>
      </c>
      <c r="D11038" s="20"/>
      <c r="E11038" s="21" t="s">
        <v>112</v>
      </c>
      <c r="F11038" s="21">
        <v>136</v>
      </c>
      <c r="H11038" s="21">
        <v>1.52</v>
      </c>
      <c r="I11038">
        <v>16</v>
      </c>
      <c r="J11038">
        <v>1.76</v>
      </c>
      <c r="L11038">
        <v>56</v>
      </c>
      <c r="M11038">
        <v>33.6</v>
      </c>
      <c r="N11038">
        <v>28.9</v>
      </c>
      <c r="U11038">
        <v>1.16</v>
      </c>
      <c r="V11038">
        <v>43.8</v>
      </c>
      <c r="W11038">
        <v>4.6</v>
      </c>
      <c r="Z11038">
        <v>1.271</v>
      </c>
      <c r="AA11038">
        <v>1.297</v>
      </c>
      <c r="AB11038" t="s">
        <v>125</v>
      </c>
      <c r="AC11038" s="8" t="s">
        <v>120</v>
      </c>
      <c r="AD11038" s="26" t="s">
        <v>120</v>
      </c>
    </row>
    <row r="11039" ht="15.75" spans="1:30">
      <c r="A11039">
        <v>60</v>
      </c>
      <c r="B11039">
        <v>60</v>
      </c>
      <c r="C11039" s="20">
        <v>0.0069212962962963</v>
      </c>
      <c r="D11039" s="20"/>
      <c r="E11039" s="21" t="s">
        <v>112</v>
      </c>
      <c r="F11039" s="21">
        <v>136</v>
      </c>
      <c r="H11039" s="21">
        <v>1.08</v>
      </c>
      <c r="I11039">
        <v>11.3</v>
      </c>
      <c r="J11039">
        <v>1.25</v>
      </c>
      <c r="L11039">
        <v>39</v>
      </c>
      <c r="M11039">
        <v>33.3</v>
      </c>
      <c r="N11039">
        <v>28.6</v>
      </c>
      <c r="U11039">
        <v>1.16</v>
      </c>
      <c r="V11039">
        <v>30</v>
      </c>
      <c r="W11039">
        <v>3.2</v>
      </c>
      <c r="Z11039">
        <v>1.303</v>
      </c>
      <c r="AA11039">
        <v>1.368</v>
      </c>
      <c r="AB11039" t="s">
        <v>125</v>
      </c>
      <c r="AC11039" s="8" t="s">
        <v>120</v>
      </c>
      <c r="AD11039" s="26" t="s">
        <v>120</v>
      </c>
    </row>
    <row r="11040" ht="15.75" spans="1:30">
      <c r="A11040">
        <v>60</v>
      </c>
      <c r="B11040">
        <v>60</v>
      </c>
      <c r="C11040" s="20">
        <v>0.00694444444444444</v>
      </c>
      <c r="D11040" s="20"/>
      <c r="E11040" s="21" t="s">
        <v>112</v>
      </c>
      <c r="F11040" s="21">
        <v>137</v>
      </c>
      <c r="H11040" s="21">
        <v>1.44</v>
      </c>
      <c r="I11040">
        <v>15.1</v>
      </c>
      <c r="J11040">
        <v>1.65</v>
      </c>
      <c r="L11040">
        <v>52</v>
      </c>
      <c r="M11040">
        <v>33.1</v>
      </c>
      <c r="N11040">
        <v>28.8</v>
      </c>
      <c r="U11040">
        <v>1.15</v>
      </c>
      <c r="V11040">
        <v>43.8</v>
      </c>
      <c r="W11040">
        <v>4.3</v>
      </c>
      <c r="Z11040">
        <v>1.195</v>
      </c>
      <c r="AA11040">
        <v>1.348</v>
      </c>
      <c r="AB11040" t="s">
        <v>125</v>
      </c>
      <c r="AC11040" s="8" t="s">
        <v>120</v>
      </c>
      <c r="AD11040" s="26" t="s">
        <v>120</v>
      </c>
    </row>
    <row r="11041" ht="15.75" spans="1:30">
      <c r="A11041">
        <v>60</v>
      </c>
      <c r="B11041">
        <v>60</v>
      </c>
      <c r="C11041" s="20">
        <v>0.00695601851851852</v>
      </c>
      <c r="D11041" s="20"/>
      <c r="E11041" s="21" t="s">
        <v>112</v>
      </c>
      <c r="F11041" s="21">
        <v>137</v>
      </c>
      <c r="H11041" s="21">
        <v>1.14</v>
      </c>
      <c r="I11041">
        <v>12</v>
      </c>
      <c r="J11041">
        <v>1.31</v>
      </c>
      <c r="L11041">
        <v>40</v>
      </c>
      <c r="M11041">
        <v>31.8</v>
      </c>
      <c r="N11041">
        <v>27.6</v>
      </c>
      <c r="U11041">
        <v>1.15</v>
      </c>
      <c r="V11041">
        <v>37</v>
      </c>
      <c r="W11041">
        <v>3.4</v>
      </c>
      <c r="Z11041">
        <v>1.085</v>
      </c>
      <c r="AA11041">
        <v>1.255</v>
      </c>
      <c r="AB11041" t="s">
        <v>125</v>
      </c>
      <c r="AC11041" s="8" t="s">
        <v>120</v>
      </c>
      <c r="AD11041" s="26" t="s">
        <v>120</v>
      </c>
    </row>
    <row r="11042" ht="15.75" spans="1:30">
      <c r="A11042">
        <v>60</v>
      </c>
      <c r="B11042">
        <v>60</v>
      </c>
      <c r="C11042" s="20">
        <v>0.00699074074074074</v>
      </c>
      <c r="D11042" s="20"/>
      <c r="E11042" s="21" t="s">
        <v>112</v>
      </c>
      <c r="F11042" s="21">
        <v>137</v>
      </c>
      <c r="H11042" s="21">
        <v>0.94</v>
      </c>
      <c r="I11042">
        <v>9.9</v>
      </c>
      <c r="J11042">
        <v>1.05</v>
      </c>
      <c r="L11042">
        <v>32</v>
      </c>
      <c r="M11042">
        <v>31</v>
      </c>
      <c r="N11042">
        <v>27.6</v>
      </c>
      <c r="U11042">
        <v>1.12</v>
      </c>
      <c r="V11042">
        <v>23.7</v>
      </c>
      <c r="W11042">
        <v>2.8</v>
      </c>
      <c r="Z11042">
        <v>1.332</v>
      </c>
      <c r="AA11042">
        <v>1.134</v>
      </c>
      <c r="AB11042" t="s">
        <v>125</v>
      </c>
      <c r="AC11042" s="8" t="s">
        <v>120</v>
      </c>
      <c r="AD11042" s="26" t="s">
        <v>120</v>
      </c>
    </row>
    <row r="11043" ht="15.75" spans="1:30">
      <c r="A11043">
        <v>60</v>
      </c>
      <c r="B11043">
        <v>60</v>
      </c>
      <c r="C11043" s="20">
        <v>0.00700231481481482</v>
      </c>
      <c r="D11043" s="20"/>
      <c r="E11043" s="21" t="s">
        <v>112</v>
      </c>
      <c r="F11043" s="21">
        <v>137</v>
      </c>
      <c r="H11043" s="21">
        <v>1.48</v>
      </c>
      <c r="I11043">
        <v>15.6</v>
      </c>
      <c r="J11043">
        <v>1.54</v>
      </c>
      <c r="L11043">
        <v>44</v>
      </c>
      <c r="M11043">
        <v>27</v>
      </c>
      <c r="N11043">
        <v>26</v>
      </c>
      <c r="U11043">
        <v>1.04</v>
      </c>
      <c r="V11043">
        <v>38</v>
      </c>
      <c r="W11043">
        <v>4.5</v>
      </c>
      <c r="Z11043">
        <v>1.163</v>
      </c>
      <c r="AA11043">
        <v>1.365</v>
      </c>
      <c r="AB11043" t="s">
        <v>125</v>
      </c>
      <c r="AC11043" s="8" t="s">
        <v>120</v>
      </c>
      <c r="AD11043" s="26" t="s">
        <v>120</v>
      </c>
    </row>
    <row r="11044" ht="15.75" spans="1:30">
      <c r="A11044">
        <v>60</v>
      </c>
      <c r="B11044">
        <v>60</v>
      </c>
      <c r="C11044" s="20">
        <v>0.00701388888888889</v>
      </c>
      <c r="D11044" s="20"/>
      <c r="E11044" s="21" t="s">
        <v>112</v>
      </c>
      <c r="F11044" s="21">
        <v>137</v>
      </c>
      <c r="H11044" s="21">
        <v>1.42</v>
      </c>
      <c r="I11044">
        <v>15</v>
      </c>
      <c r="J11044">
        <v>1.49</v>
      </c>
      <c r="L11044">
        <v>46</v>
      </c>
      <c r="M11044">
        <v>28.3</v>
      </c>
      <c r="N11044">
        <v>27.1</v>
      </c>
      <c r="U11044">
        <v>1.05</v>
      </c>
      <c r="V11044">
        <v>51.3</v>
      </c>
      <c r="W11044">
        <v>4.3</v>
      </c>
      <c r="Z11044">
        <v>0.896</v>
      </c>
      <c r="AA11044">
        <v>1.004</v>
      </c>
      <c r="AB11044" t="s">
        <v>125</v>
      </c>
      <c r="AC11044" s="8" t="s">
        <v>120</v>
      </c>
      <c r="AD11044" s="26" t="s">
        <v>120</v>
      </c>
    </row>
    <row r="11045" ht="15.75" spans="1:30">
      <c r="A11045">
        <v>60</v>
      </c>
      <c r="B11045">
        <v>60</v>
      </c>
      <c r="C11045" s="20">
        <v>0.00704861111111111</v>
      </c>
      <c r="D11045" s="20"/>
      <c r="E11045" s="21" t="s">
        <v>112</v>
      </c>
      <c r="F11045" s="21">
        <v>137</v>
      </c>
      <c r="H11045" s="21">
        <v>1.15</v>
      </c>
      <c r="I11045">
        <v>12.1</v>
      </c>
      <c r="J11045">
        <v>1.34</v>
      </c>
      <c r="L11045">
        <v>39</v>
      </c>
      <c r="M11045">
        <v>31.2</v>
      </c>
      <c r="N11045">
        <v>26.9</v>
      </c>
      <c r="U11045">
        <v>1.16</v>
      </c>
      <c r="V11045">
        <v>24.6</v>
      </c>
      <c r="W11045">
        <v>3.5</v>
      </c>
      <c r="Z11045">
        <v>1.574</v>
      </c>
      <c r="AA11045">
        <v>1.918</v>
      </c>
      <c r="AB11045" t="s">
        <v>125</v>
      </c>
      <c r="AC11045" s="8" t="s">
        <v>120</v>
      </c>
      <c r="AD11045" s="26" t="s">
        <v>120</v>
      </c>
    </row>
    <row r="11046" ht="15.75" spans="1:30">
      <c r="A11046">
        <v>60</v>
      </c>
      <c r="B11046">
        <v>60</v>
      </c>
      <c r="C11046" s="20">
        <v>0.00706018518518518</v>
      </c>
      <c r="D11046" s="20"/>
      <c r="E11046" s="21" t="s">
        <v>112</v>
      </c>
      <c r="F11046" s="21">
        <v>136</v>
      </c>
      <c r="H11046" s="21">
        <v>1.59</v>
      </c>
      <c r="I11046">
        <v>16.8</v>
      </c>
      <c r="J11046">
        <v>1.78</v>
      </c>
      <c r="L11046">
        <v>58</v>
      </c>
      <c r="M11046">
        <v>32.5</v>
      </c>
      <c r="N11046">
        <v>29.1</v>
      </c>
      <c r="U11046">
        <v>1.12</v>
      </c>
      <c r="V11046">
        <v>55.6</v>
      </c>
      <c r="W11046">
        <v>4.8</v>
      </c>
      <c r="Z11046">
        <v>1.042</v>
      </c>
      <c r="AA11046">
        <v>1.03</v>
      </c>
      <c r="AB11046" t="s">
        <v>125</v>
      </c>
      <c r="AC11046" s="8" t="s">
        <v>120</v>
      </c>
      <c r="AD11046" s="26" t="s">
        <v>120</v>
      </c>
    </row>
    <row r="11047" ht="15.75" spans="1:30">
      <c r="A11047">
        <v>60</v>
      </c>
      <c r="B11047">
        <v>60</v>
      </c>
      <c r="C11047" s="20">
        <v>0.00707175925925926</v>
      </c>
      <c r="D11047" s="20"/>
      <c r="E11047" s="21" t="s">
        <v>112</v>
      </c>
      <c r="F11047" s="21">
        <v>136</v>
      </c>
      <c r="H11047" s="21">
        <v>1.31</v>
      </c>
      <c r="I11047">
        <v>13.8</v>
      </c>
      <c r="J11047">
        <v>1.51</v>
      </c>
      <c r="L11047">
        <v>50</v>
      </c>
      <c r="M11047">
        <v>33.8</v>
      </c>
      <c r="N11047">
        <v>29.4</v>
      </c>
      <c r="U11047">
        <v>1.15</v>
      </c>
      <c r="V11047">
        <v>50</v>
      </c>
      <c r="W11047">
        <v>3.9</v>
      </c>
      <c r="Z11047">
        <v>0.997</v>
      </c>
      <c r="AA11047">
        <v>1.114</v>
      </c>
      <c r="AB11047" t="s">
        <v>125</v>
      </c>
      <c r="AC11047" s="8" t="s">
        <v>120</v>
      </c>
      <c r="AD11047" s="26" t="s">
        <v>120</v>
      </c>
    </row>
    <row r="11048" ht="15.75" spans="1:30">
      <c r="A11048">
        <v>60</v>
      </c>
      <c r="B11048">
        <v>60</v>
      </c>
      <c r="C11048" s="20">
        <v>0.00709490740740741</v>
      </c>
      <c r="D11048" s="20"/>
      <c r="E11048" s="21" t="s">
        <v>112</v>
      </c>
      <c r="F11048" s="21">
        <v>136</v>
      </c>
      <c r="H11048" s="21">
        <v>1.27</v>
      </c>
      <c r="I11048">
        <v>13.4</v>
      </c>
      <c r="J11048">
        <v>1.48</v>
      </c>
      <c r="L11048">
        <v>47</v>
      </c>
      <c r="M11048">
        <v>33.2</v>
      </c>
      <c r="N11048">
        <v>28.5</v>
      </c>
      <c r="U11048">
        <v>1.16</v>
      </c>
      <c r="V11048">
        <v>40.8</v>
      </c>
      <c r="W11048">
        <v>3.8</v>
      </c>
      <c r="Z11048">
        <v>1.146</v>
      </c>
      <c r="AA11048">
        <v>1.218</v>
      </c>
      <c r="AB11048" t="s">
        <v>125</v>
      </c>
      <c r="AC11048" s="8" t="s">
        <v>120</v>
      </c>
      <c r="AD11048" s="26" t="s">
        <v>120</v>
      </c>
    </row>
    <row r="11049" ht="15.75" spans="1:30">
      <c r="A11049">
        <v>60</v>
      </c>
      <c r="B11049">
        <v>60</v>
      </c>
      <c r="C11049" s="20">
        <v>0.00711805555555556</v>
      </c>
      <c r="D11049" s="20"/>
      <c r="E11049" s="21" t="s">
        <v>112</v>
      </c>
      <c r="F11049" s="21">
        <v>134</v>
      </c>
      <c r="H11049" s="21">
        <v>0.92</v>
      </c>
      <c r="I11049">
        <v>9.7</v>
      </c>
      <c r="J11049">
        <v>1.07</v>
      </c>
      <c r="L11049">
        <v>33</v>
      </c>
      <c r="M11049">
        <v>32.5</v>
      </c>
      <c r="N11049">
        <v>28</v>
      </c>
      <c r="U11049">
        <v>1.16</v>
      </c>
      <c r="V11049">
        <v>25.8</v>
      </c>
      <c r="W11049">
        <v>2.8</v>
      </c>
      <c r="Z11049">
        <v>1.278</v>
      </c>
      <c r="AA11049">
        <v>1.085</v>
      </c>
      <c r="AB11049" t="s">
        <v>125</v>
      </c>
      <c r="AC11049" s="8" t="s">
        <v>120</v>
      </c>
      <c r="AD11049" s="26" t="s">
        <v>120</v>
      </c>
    </row>
    <row r="11050" ht="15.75" spans="1:30">
      <c r="A11050">
        <v>60</v>
      </c>
      <c r="B11050">
        <v>60</v>
      </c>
      <c r="C11050" s="20">
        <v>0.00712962962962963</v>
      </c>
      <c r="D11050" s="20"/>
      <c r="E11050" s="21" t="s">
        <v>112</v>
      </c>
      <c r="F11050" s="21">
        <v>134</v>
      </c>
      <c r="H11050" s="21">
        <v>1.28</v>
      </c>
      <c r="I11050">
        <v>13.5</v>
      </c>
      <c r="J11050">
        <v>1.3</v>
      </c>
      <c r="L11050">
        <v>38</v>
      </c>
      <c r="M11050">
        <v>26</v>
      </c>
      <c r="N11050">
        <v>25.6</v>
      </c>
      <c r="U11050">
        <v>1.01</v>
      </c>
      <c r="V11050">
        <v>46.2</v>
      </c>
      <c r="W11050">
        <v>3.9</v>
      </c>
      <c r="Z11050">
        <v>0.833</v>
      </c>
      <c r="AA11050">
        <v>0.981</v>
      </c>
      <c r="AB11050" t="s">
        <v>125</v>
      </c>
      <c r="AC11050" s="8" t="s">
        <v>120</v>
      </c>
      <c r="AD11050" s="26" t="s">
        <v>120</v>
      </c>
    </row>
    <row r="11051" ht="15.75" spans="1:30">
      <c r="A11051">
        <v>60</v>
      </c>
      <c r="B11051">
        <v>60</v>
      </c>
      <c r="C11051" s="20">
        <v>0.00715277777777778</v>
      </c>
      <c r="D11051" s="20"/>
      <c r="E11051" s="21" t="s">
        <v>112</v>
      </c>
      <c r="F11051" s="21">
        <v>134</v>
      </c>
      <c r="H11051" s="21">
        <v>1.4</v>
      </c>
      <c r="I11051">
        <v>14.8</v>
      </c>
      <c r="J11051">
        <v>1.45</v>
      </c>
      <c r="L11051">
        <v>42</v>
      </c>
      <c r="M11051">
        <v>26.7</v>
      </c>
      <c r="N11051">
        <v>25.9</v>
      </c>
      <c r="U11051">
        <v>1.03</v>
      </c>
      <c r="V11051">
        <v>42.6</v>
      </c>
      <c r="W11051">
        <v>4.2</v>
      </c>
      <c r="Z11051">
        <v>0.993</v>
      </c>
      <c r="AA11051">
        <v>1.08</v>
      </c>
      <c r="AB11051" t="s">
        <v>125</v>
      </c>
      <c r="AC11051" s="8" t="s">
        <v>120</v>
      </c>
      <c r="AD11051" s="26" t="s">
        <v>120</v>
      </c>
    </row>
    <row r="11052" ht="15.75" spans="1:30">
      <c r="A11052">
        <v>60</v>
      </c>
      <c r="B11052">
        <v>60</v>
      </c>
      <c r="C11052" s="20">
        <v>0.00716435185185185</v>
      </c>
      <c r="D11052" s="20"/>
      <c r="E11052" s="21" t="s">
        <v>112</v>
      </c>
      <c r="F11052" s="21">
        <v>134</v>
      </c>
      <c r="H11052" s="21">
        <v>1.33</v>
      </c>
      <c r="I11052">
        <v>14</v>
      </c>
      <c r="J11052">
        <v>1.42</v>
      </c>
      <c r="L11052">
        <v>45</v>
      </c>
      <c r="M11052">
        <v>30.2</v>
      </c>
      <c r="N11052">
        <v>28.4</v>
      </c>
      <c r="U11052">
        <v>1.06</v>
      </c>
      <c r="V11052">
        <v>45.1</v>
      </c>
      <c r="W11052">
        <v>4</v>
      </c>
      <c r="Z11052">
        <v>1</v>
      </c>
      <c r="AA11052">
        <v>1.145</v>
      </c>
      <c r="AB11052" t="s">
        <v>125</v>
      </c>
      <c r="AC11052" s="8" t="s">
        <v>120</v>
      </c>
      <c r="AD11052" s="26" t="s">
        <v>120</v>
      </c>
    </row>
    <row r="11053" ht="15.75" spans="1:30">
      <c r="A11053">
        <v>60</v>
      </c>
      <c r="B11053">
        <v>60</v>
      </c>
      <c r="C11053" s="20">
        <v>0.00717592592592593</v>
      </c>
      <c r="D11053" s="20"/>
      <c r="E11053" s="21" t="s">
        <v>112</v>
      </c>
      <c r="F11053" s="21">
        <v>134</v>
      </c>
      <c r="H11053" s="21">
        <v>1.39</v>
      </c>
      <c r="I11053">
        <v>14.6</v>
      </c>
      <c r="J11053">
        <v>1.51</v>
      </c>
      <c r="L11053">
        <v>49</v>
      </c>
      <c r="M11053">
        <v>31.7</v>
      </c>
      <c r="N11053">
        <v>29</v>
      </c>
      <c r="U11053">
        <v>1.09</v>
      </c>
      <c r="V11053">
        <v>43.2</v>
      </c>
      <c r="W11053">
        <v>4.2</v>
      </c>
      <c r="Z11053">
        <v>1.129</v>
      </c>
      <c r="AA11053">
        <v>1.139</v>
      </c>
      <c r="AB11053" t="s">
        <v>125</v>
      </c>
      <c r="AC11053" s="8" t="s">
        <v>120</v>
      </c>
      <c r="AD11053" s="26" t="s">
        <v>120</v>
      </c>
    </row>
    <row r="11054" ht="15.75" spans="1:30">
      <c r="A11054">
        <v>60</v>
      </c>
      <c r="B11054">
        <v>60</v>
      </c>
      <c r="C11054" s="20">
        <v>0.00719907407407407</v>
      </c>
      <c r="D11054" s="20"/>
      <c r="E11054" s="21" t="s">
        <v>112</v>
      </c>
      <c r="F11054" s="21">
        <v>134</v>
      </c>
      <c r="H11054" s="21">
        <v>1.26</v>
      </c>
      <c r="I11054">
        <v>13.3</v>
      </c>
      <c r="J11054">
        <v>1.38</v>
      </c>
      <c r="L11054">
        <v>43</v>
      </c>
      <c r="M11054">
        <v>30.6</v>
      </c>
      <c r="N11054">
        <v>27.8</v>
      </c>
      <c r="U11054">
        <v>1.1</v>
      </c>
      <c r="V11054">
        <v>41.7</v>
      </c>
      <c r="W11054">
        <v>3.8</v>
      </c>
      <c r="Z11054">
        <v>1.033</v>
      </c>
      <c r="AA11054">
        <v>1.101</v>
      </c>
      <c r="AB11054" t="s">
        <v>125</v>
      </c>
      <c r="AC11054" s="8" t="s">
        <v>120</v>
      </c>
      <c r="AD11054" s="26" t="s">
        <v>120</v>
      </c>
    </row>
    <row r="11055" ht="15.75" spans="1:30">
      <c r="A11055">
        <v>60</v>
      </c>
      <c r="B11055">
        <v>60</v>
      </c>
      <c r="C11055" s="20">
        <v>0.00721064814814815</v>
      </c>
      <c r="D11055" s="20"/>
      <c r="E11055" s="21" t="s">
        <v>112</v>
      </c>
      <c r="F11055" s="21">
        <v>134</v>
      </c>
      <c r="H11055" s="21">
        <v>1.35</v>
      </c>
      <c r="I11055">
        <v>14.2</v>
      </c>
      <c r="J11055">
        <v>1.49</v>
      </c>
      <c r="L11055">
        <v>46</v>
      </c>
      <c r="M11055">
        <v>30.7</v>
      </c>
      <c r="N11055">
        <v>27.8</v>
      </c>
      <c r="U11055">
        <v>1.11</v>
      </c>
      <c r="V11055">
        <v>43.5</v>
      </c>
      <c r="W11055">
        <v>4.1</v>
      </c>
      <c r="Z11055">
        <v>1.065</v>
      </c>
      <c r="AA11055">
        <v>1.121</v>
      </c>
      <c r="AB11055" t="s">
        <v>125</v>
      </c>
      <c r="AC11055" s="8" t="s">
        <v>120</v>
      </c>
      <c r="AD11055" s="26" t="s">
        <v>120</v>
      </c>
    </row>
    <row r="11056" ht="15.75" spans="1:30">
      <c r="A11056">
        <v>60</v>
      </c>
      <c r="B11056">
        <v>60</v>
      </c>
      <c r="C11056" s="20">
        <v>0.0072337962962963</v>
      </c>
      <c r="D11056" s="20"/>
      <c r="E11056" s="21" t="s">
        <v>112</v>
      </c>
      <c r="F11056" s="21">
        <v>136</v>
      </c>
      <c r="H11056" s="21">
        <v>1.21</v>
      </c>
      <c r="I11056">
        <v>12.8</v>
      </c>
      <c r="J11056">
        <v>1.35</v>
      </c>
      <c r="L11056">
        <v>41</v>
      </c>
      <c r="M11056">
        <v>29.8</v>
      </c>
      <c r="N11056">
        <v>26.9</v>
      </c>
      <c r="U11056">
        <v>1.11</v>
      </c>
      <c r="V11056">
        <v>42</v>
      </c>
      <c r="W11056">
        <v>3.7</v>
      </c>
      <c r="Z11056">
        <v>0.971</v>
      </c>
      <c r="AA11056">
        <v>1.078</v>
      </c>
      <c r="AB11056" t="s">
        <v>125</v>
      </c>
      <c r="AC11056" s="8" t="s">
        <v>120</v>
      </c>
      <c r="AD11056" s="26" t="s">
        <v>120</v>
      </c>
    </row>
    <row r="11057" ht="15.75" spans="1:30">
      <c r="A11057">
        <v>60</v>
      </c>
      <c r="B11057">
        <v>60</v>
      </c>
      <c r="C11057" s="20">
        <v>0.00724537037037037</v>
      </c>
      <c r="D11057" s="20"/>
      <c r="E11057" s="21" t="s">
        <v>112</v>
      </c>
      <c r="F11057" s="21">
        <v>136</v>
      </c>
      <c r="H11057" s="21">
        <v>1.25</v>
      </c>
      <c r="I11057">
        <v>13.1</v>
      </c>
      <c r="J11057">
        <v>1.37</v>
      </c>
      <c r="L11057">
        <v>42</v>
      </c>
      <c r="M11057">
        <v>30.3</v>
      </c>
      <c r="N11057">
        <v>27.6</v>
      </c>
      <c r="U11057">
        <v>1.1</v>
      </c>
      <c r="V11057">
        <v>42.6</v>
      </c>
      <c r="W11057">
        <v>3.7</v>
      </c>
      <c r="Z11057">
        <v>0.997</v>
      </c>
      <c r="AA11057">
        <v>1.085</v>
      </c>
      <c r="AB11057" t="s">
        <v>125</v>
      </c>
      <c r="AC11057" s="8" t="s">
        <v>120</v>
      </c>
      <c r="AD11057" s="26" t="s">
        <v>120</v>
      </c>
    </row>
    <row r="11058" ht="15.75" spans="1:30">
      <c r="A11058">
        <v>60</v>
      </c>
      <c r="B11058">
        <v>60</v>
      </c>
      <c r="C11058" s="20">
        <v>0.00725694444444444</v>
      </c>
      <c r="D11058" s="20"/>
      <c r="E11058" s="21" t="s">
        <v>112</v>
      </c>
      <c r="F11058" s="21">
        <v>136</v>
      </c>
      <c r="H11058" s="21">
        <v>1.24</v>
      </c>
      <c r="I11058">
        <v>13.1</v>
      </c>
      <c r="J11058">
        <v>1.37</v>
      </c>
      <c r="L11058">
        <v>42</v>
      </c>
      <c r="M11058">
        <v>30.2</v>
      </c>
      <c r="N11058">
        <v>27.5</v>
      </c>
      <c r="U11058">
        <v>1.1</v>
      </c>
      <c r="V11058">
        <v>40.8</v>
      </c>
      <c r="W11058">
        <v>3.7</v>
      </c>
      <c r="Z11058">
        <v>1.03</v>
      </c>
      <c r="AA11058">
        <v>1.128</v>
      </c>
      <c r="AB11058" t="s">
        <v>125</v>
      </c>
      <c r="AC11058" s="8" t="s">
        <v>120</v>
      </c>
      <c r="AD11058" s="26" t="s">
        <v>120</v>
      </c>
    </row>
    <row r="11059" ht="15.75" spans="1:30">
      <c r="A11059">
        <v>60</v>
      </c>
      <c r="B11059">
        <v>60</v>
      </c>
      <c r="C11059" s="20">
        <v>0.00728009259259259</v>
      </c>
      <c r="D11059" s="20"/>
      <c r="E11059" s="21" t="s">
        <v>112</v>
      </c>
      <c r="F11059" s="21">
        <v>136</v>
      </c>
      <c r="H11059" s="21">
        <v>1.32</v>
      </c>
      <c r="I11059">
        <v>13.9</v>
      </c>
      <c r="J11059">
        <v>1.44</v>
      </c>
      <c r="L11059">
        <v>45</v>
      </c>
      <c r="M11059">
        <v>30.1</v>
      </c>
      <c r="N11059">
        <v>27.5</v>
      </c>
      <c r="U11059">
        <v>1.09</v>
      </c>
      <c r="V11059">
        <v>47.2</v>
      </c>
      <c r="W11059">
        <v>4</v>
      </c>
      <c r="Z11059">
        <v>0.95</v>
      </c>
      <c r="AA11059">
        <v>1.008</v>
      </c>
      <c r="AB11059" t="s">
        <v>125</v>
      </c>
      <c r="AC11059" s="8" t="s">
        <v>120</v>
      </c>
      <c r="AD11059" s="26" t="s">
        <v>120</v>
      </c>
    </row>
    <row r="11060" ht="15.75" spans="1:30">
      <c r="A11060">
        <v>60</v>
      </c>
      <c r="B11060">
        <v>60</v>
      </c>
      <c r="C11060" s="20">
        <v>0.00729166666666667</v>
      </c>
      <c r="D11060" s="20"/>
      <c r="E11060" s="21" t="s">
        <v>112</v>
      </c>
      <c r="F11060" s="21">
        <v>136</v>
      </c>
      <c r="H11060" s="21">
        <v>1.33</v>
      </c>
      <c r="I11060">
        <v>14</v>
      </c>
      <c r="J11060">
        <v>1.46</v>
      </c>
      <c r="L11060">
        <v>45</v>
      </c>
      <c r="M11060">
        <v>29.9</v>
      </c>
      <c r="N11060">
        <v>27.4</v>
      </c>
      <c r="U11060">
        <v>1.09</v>
      </c>
      <c r="V11060">
        <v>45.1</v>
      </c>
      <c r="W11060">
        <v>4</v>
      </c>
      <c r="Z11060">
        <v>0.995</v>
      </c>
      <c r="AA11060">
        <v>1.044</v>
      </c>
      <c r="AB11060" t="s">
        <v>125</v>
      </c>
      <c r="AC11060" s="8" t="s">
        <v>120</v>
      </c>
      <c r="AD11060" s="26" t="s">
        <v>120</v>
      </c>
    </row>
    <row r="11061" ht="15.75" spans="1:30">
      <c r="A11061">
        <v>60</v>
      </c>
      <c r="B11061">
        <v>60</v>
      </c>
      <c r="C11061" s="20">
        <v>0.00730324074074074</v>
      </c>
      <c r="D11061" s="20"/>
      <c r="E11061" s="21" t="s">
        <v>112</v>
      </c>
      <c r="F11061" s="21">
        <v>136</v>
      </c>
      <c r="H11061" s="21">
        <v>1.37</v>
      </c>
      <c r="I11061">
        <v>14.4</v>
      </c>
      <c r="J11061">
        <v>1.5</v>
      </c>
      <c r="L11061">
        <v>46</v>
      </c>
      <c r="M11061">
        <v>30.3</v>
      </c>
      <c r="N11061">
        <v>27.5</v>
      </c>
      <c r="U11061">
        <v>1.1</v>
      </c>
      <c r="V11061">
        <v>44.4</v>
      </c>
      <c r="W11061">
        <v>4.1</v>
      </c>
      <c r="Z11061">
        <v>1.041</v>
      </c>
      <c r="AA11061">
        <v>1.138</v>
      </c>
      <c r="AB11061" t="s">
        <v>125</v>
      </c>
      <c r="AC11061" s="8" t="s">
        <v>120</v>
      </c>
      <c r="AD11061" s="26" t="s">
        <v>120</v>
      </c>
    </row>
    <row r="11062" ht="15.75" spans="1:30">
      <c r="A11062">
        <v>60</v>
      </c>
      <c r="B11062">
        <v>60</v>
      </c>
      <c r="C11062" s="20">
        <v>0.00732638888888889</v>
      </c>
      <c r="D11062" s="20"/>
      <c r="E11062" s="21" t="s">
        <v>112</v>
      </c>
      <c r="F11062" s="21">
        <v>136</v>
      </c>
      <c r="H11062" s="21">
        <v>1.28</v>
      </c>
      <c r="I11062">
        <v>13.5</v>
      </c>
      <c r="J11062">
        <v>1.41</v>
      </c>
      <c r="L11062">
        <v>44</v>
      </c>
      <c r="M11062">
        <v>30.2</v>
      </c>
      <c r="N11062">
        <v>27.6</v>
      </c>
      <c r="U11062">
        <v>1.1</v>
      </c>
      <c r="V11062">
        <v>49.2</v>
      </c>
      <c r="W11062">
        <v>3.9</v>
      </c>
      <c r="Z11062">
        <v>0.898</v>
      </c>
      <c r="AA11062">
        <v>0.975</v>
      </c>
      <c r="AB11062" t="s">
        <v>125</v>
      </c>
      <c r="AC11062" s="8" t="s">
        <v>120</v>
      </c>
      <c r="AD11062" s="26" t="s">
        <v>120</v>
      </c>
    </row>
    <row r="11063" ht="15.75" spans="1:30">
      <c r="A11063">
        <v>60</v>
      </c>
      <c r="B11063">
        <v>60</v>
      </c>
      <c r="C11063" s="20">
        <v>0.00733796296296296</v>
      </c>
      <c r="D11063" s="20"/>
      <c r="E11063" s="21" t="s">
        <v>112</v>
      </c>
      <c r="F11063" s="21">
        <v>136</v>
      </c>
      <c r="H11063" s="21">
        <v>1.28</v>
      </c>
      <c r="I11063">
        <v>13.5</v>
      </c>
      <c r="J11063">
        <v>1.42</v>
      </c>
      <c r="L11063">
        <v>44</v>
      </c>
      <c r="M11063">
        <v>30.3</v>
      </c>
      <c r="N11063">
        <v>27.3</v>
      </c>
      <c r="U11063">
        <v>1.11</v>
      </c>
      <c r="V11063">
        <v>50</v>
      </c>
      <c r="W11063">
        <v>3.8</v>
      </c>
      <c r="Z11063">
        <v>0.885</v>
      </c>
      <c r="AA11063">
        <v>1.074</v>
      </c>
      <c r="AB11063" t="s">
        <v>125</v>
      </c>
      <c r="AC11063" s="8" t="s">
        <v>120</v>
      </c>
      <c r="AD11063" s="26" t="s">
        <v>120</v>
      </c>
    </row>
    <row r="11064" ht="15.75" spans="1:30">
      <c r="A11064">
        <v>60</v>
      </c>
      <c r="B11064">
        <v>60</v>
      </c>
      <c r="C11064" s="20">
        <v>0.00734953703703704</v>
      </c>
      <c r="D11064" s="20"/>
      <c r="E11064" s="21" t="s">
        <v>112</v>
      </c>
      <c r="F11064" s="21">
        <v>139</v>
      </c>
      <c r="H11064" s="21">
        <v>0.96</v>
      </c>
      <c r="I11064">
        <v>10.1</v>
      </c>
      <c r="J11064">
        <v>1.03</v>
      </c>
      <c r="L11064">
        <v>36</v>
      </c>
      <c r="M11064">
        <v>32.9</v>
      </c>
      <c r="N11064">
        <v>30.4</v>
      </c>
      <c r="U11064">
        <v>1.08</v>
      </c>
      <c r="V11064">
        <v>44.1</v>
      </c>
      <c r="W11064">
        <v>2.9</v>
      </c>
      <c r="Z11064">
        <v>0.823</v>
      </c>
      <c r="AA11064">
        <v>0.767</v>
      </c>
      <c r="AB11064" t="s">
        <v>125</v>
      </c>
      <c r="AC11064" s="8" t="s">
        <v>120</v>
      </c>
      <c r="AD11064" s="26" t="s">
        <v>120</v>
      </c>
    </row>
    <row r="11065" ht="15.75" spans="1:30">
      <c r="A11065">
        <v>60</v>
      </c>
      <c r="B11065">
        <v>60</v>
      </c>
      <c r="C11065" s="20">
        <v>0.00737268518518519</v>
      </c>
      <c r="D11065" s="20"/>
      <c r="E11065" s="21" t="s">
        <v>112</v>
      </c>
      <c r="F11065" s="21">
        <v>139</v>
      </c>
      <c r="H11065" s="21">
        <v>1.52</v>
      </c>
      <c r="I11065">
        <v>16</v>
      </c>
      <c r="J11065">
        <v>1.61</v>
      </c>
      <c r="L11065">
        <v>46</v>
      </c>
      <c r="M11065">
        <v>27.3</v>
      </c>
      <c r="N11065">
        <v>25.8</v>
      </c>
      <c r="U11065">
        <v>1.06</v>
      </c>
      <c r="V11065">
        <v>42.3</v>
      </c>
      <c r="W11065">
        <v>4.6</v>
      </c>
      <c r="Z11065">
        <v>1.094</v>
      </c>
      <c r="AA11065">
        <v>1.109</v>
      </c>
      <c r="AB11065" t="s">
        <v>125</v>
      </c>
      <c r="AC11065" s="8" t="s">
        <v>120</v>
      </c>
      <c r="AD11065" s="26" t="s">
        <v>120</v>
      </c>
    </row>
    <row r="11066" ht="15.75" spans="1:30">
      <c r="A11066">
        <v>60</v>
      </c>
      <c r="B11066">
        <v>60</v>
      </c>
      <c r="C11066" s="20">
        <v>0.00738425925925926</v>
      </c>
      <c r="D11066" s="20"/>
      <c r="E11066" s="21" t="s">
        <v>112</v>
      </c>
      <c r="F11066" s="21">
        <v>139</v>
      </c>
      <c r="H11066" s="21">
        <v>1.35</v>
      </c>
      <c r="I11066">
        <v>14.2</v>
      </c>
      <c r="J11066">
        <v>1.43</v>
      </c>
      <c r="L11066">
        <v>44</v>
      </c>
      <c r="M11066">
        <v>28.7</v>
      </c>
      <c r="N11066">
        <v>27</v>
      </c>
      <c r="U11066">
        <v>1.06</v>
      </c>
      <c r="V11066">
        <v>47.2</v>
      </c>
      <c r="W11066">
        <v>4.1</v>
      </c>
      <c r="Z11066">
        <v>0.927</v>
      </c>
      <c r="AA11066">
        <v>1.034</v>
      </c>
      <c r="AB11066" t="s">
        <v>125</v>
      </c>
      <c r="AC11066" s="8" t="s">
        <v>120</v>
      </c>
      <c r="AD11066" s="26" t="s">
        <v>120</v>
      </c>
    </row>
    <row r="11067" ht="15.75" spans="1:30">
      <c r="A11067">
        <v>60</v>
      </c>
      <c r="B11067">
        <v>60</v>
      </c>
      <c r="C11067" s="20">
        <v>0.00739583333333333</v>
      </c>
      <c r="D11067" s="20"/>
      <c r="E11067" s="21" t="s">
        <v>112</v>
      </c>
      <c r="F11067" s="21">
        <v>139</v>
      </c>
      <c r="H11067" s="21">
        <v>1.35</v>
      </c>
      <c r="I11067">
        <v>14.2</v>
      </c>
      <c r="J11067">
        <v>1.46</v>
      </c>
      <c r="L11067">
        <v>44</v>
      </c>
      <c r="M11067">
        <v>29.3</v>
      </c>
      <c r="N11067">
        <v>27.1</v>
      </c>
      <c r="U11067">
        <v>1.08</v>
      </c>
      <c r="V11067">
        <v>43.5</v>
      </c>
      <c r="W11067">
        <v>4.1</v>
      </c>
      <c r="Z11067">
        <v>1.017</v>
      </c>
      <c r="AA11067">
        <v>1.129</v>
      </c>
      <c r="AB11067" t="s">
        <v>125</v>
      </c>
      <c r="AC11067" s="8" t="s">
        <v>120</v>
      </c>
      <c r="AD11067" s="26" t="s">
        <v>120</v>
      </c>
    </row>
    <row r="11068" ht="15.75" spans="1:30">
      <c r="A11068">
        <v>60</v>
      </c>
      <c r="B11068">
        <v>60</v>
      </c>
      <c r="C11068" s="20">
        <v>0.00741898148148148</v>
      </c>
      <c r="D11068" s="20"/>
      <c r="E11068" s="21" t="s">
        <v>112</v>
      </c>
      <c r="F11068" s="21">
        <v>139</v>
      </c>
      <c r="H11068" s="21">
        <v>1.3</v>
      </c>
      <c r="I11068">
        <v>13.7</v>
      </c>
      <c r="J11068">
        <v>1.41</v>
      </c>
      <c r="L11068">
        <v>44</v>
      </c>
      <c r="M11068">
        <v>30</v>
      </c>
      <c r="N11068">
        <v>27.7</v>
      </c>
      <c r="U11068">
        <v>1.08</v>
      </c>
      <c r="V11068">
        <v>41.7</v>
      </c>
      <c r="W11068">
        <v>3.9</v>
      </c>
      <c r="Z11068">
        <v>1.045</v>
      </c>
      <c r="AA11068">
        <v>1.181</v>
      </c>
      <c r="AB11068" t="s">
        <v>125</v>
      </c>
      <c r="AC11068" s="8" t="s">
        <v>120</v>
      </c>
      <c r="AD11068" s="26" t="s">
        <v>120</v>
      </c>
    </row>
    <row r="11069" ht="15.75" spans="1:30">
      <c r="A11069">
        <v>60</v>
      </c>
      <c r="B11069">
        <v>60</v>
      </c>
      <c r="C11069" s="20">
        <v>0.00743055555555555</v>
      </c>
      <c r="D11069" s="20"/>
      <c r="E11069" s="21" t="s">
        <v>112</v>
      </c>
      <c r="F11069" s="21">
        <v>139</v>
      </c>
      <c r="H11069" s="21">
        <v>1.31</v>
      </c>
      <c r="I11069">
        <v>13.8</v>
      </c>
      <c r="J11069">
        <v>1.44</v>
      </c>
      <c r="L11069">
        <v>48</v>
      </c>
      <c r="M11069">
        <v>32.6</v>
      </c>
      <c r="N11069">
        <v>29.6</v>
      </c>
      <c r="U11069">
        <v>1.1</v>
      </c>
      <c r="V11069">
        <v>44.1</v>
      </c>
      <c r="W11069">
        <v>4</v>
      </c>
      <c r="Z11069">
        <v>1.079</v>
      </c>
      <c r="AA11069">
        <v>1.177</v>
      </c>
      <c r="AB11069" t="s">
        <v>125</v>
      </c>
      <c r="AC11069" s="8" t="s">
        <v>120</v>
      </c>
      <c r="AD11069" s="26" t="s">
        <v>120</v>
      </c>
    </row>
    <row r="11070" ht="15.75" spans="1:30">
      <c r="A11070">
        <v>60</v>
      </c>
      <c r="B11070">
        <v>60</v>
      </c>
      <c r="C11070" s="20">
        <v>0.00744212962962963</v>
      </c>
      <c r="D11070" s="20"/>
      <c r="E11070" s="21" t="s">
        <v>112</v>
      </c>
      <c r="F11070" s="21">
        <v>139</v>
      </c>
      <c r="H11070" s="21">
        <v>1.4</v>
      </c>
      <c r="I11070">
        <v>14.7</v>
      </c>
      <c r="J11070">
        <v>1.54</v>
      </c>
      <c r="L11070">
        <v>49</v>
      </c>
      <c r="M11070">
        <v>31.7</v>
      </c>
      <c r="N11070">
        <v>28.9</v>
      </c>
      <c r="U11070">
        <v>1.1</v>
      </c>
      <c r="V11070">
        <v>44.4</v>
      </c>
      <c r="W11070">
        <v>4.2</v>
      </c>
      <c r="Z11070">
        <v>1.109</v>
      </c>
      <c r="AA11070">
        <v>1.115</v>
      </c>
      <c r="AB11070" t="s">
        <v>125</v>
      </c>
      <c r="AC11070" s="8" t="s">
        <v>120</v>
      </c>
      <c r="AD11070" s="26" t="s">
        <v>120</v>
      </c>
    </row>
    <row r="11071" ht="15.75" spans="1:30">
      <c r="A11071">
        <v>60</v>
      </c>
      <c r="B11071">
        <v>60</v>
      </c>
      <c r="C11071" s="20">
        <v>0.00746527777777778</v>
      </c>
      <c r="D11071" s="20"/>
      <c r="E11071" s="21" t="s">
        <v>112</v>
      </c>
      <c r="F11071" s="21">
        <v>139</v>
      </c>
      <c r="H11071" s="21">
        <v>1.38</v>
      </c>
      <c r="I11071">
        <v>14.5</v>
      </c>
      <c r="J11071">
        <v>1.51</v>
      </c>
      <c r="L11071">
        <v>47</v>
      </c>
      <c r="M11071">
        <v>30.5</v>
      </c>
      <c r="N11071">
        <v>27.8</v>
      </c>
      <c r="U11071">
        <v>1.1</v>
      </c>
      <c r="V11071">
        <v>43.8</v>
      </c>
      <c r="W11071">
        <v>4.1</v>
      </c>
      <c r="Z11071">
        <v>1.068</v>
      </c>
      <c r="AA11071">
        <v>1.124</v>
      </c>
      <c r="AB11071" t="s">
        <v>125</v>
      </c>
      <c r="AC11071" s="8" t="s">
        <v>120</v>
      </c>
      <c r="AD11071" s="26" t="s">
        <v>120</v>
      </c>
    </row>
    <row r="11072" ht="15.75" spans="1:30">
      <c r="A11072">
        <v>60</v>
      </c>
      <c r="B11072">
        <v>60</v>
      </c>
      <c r="C11072" s="20">
        <v>0.00747685185185185</v>
      </c>
      <c r="D11072" s="20"/>
      <c r="E11072" s="21" t="s">
        <v>112</v>
      </c>
      <c r="F11072" s="21">
        <v>139</v>
      </c>
      <c r="H11072" s="21">
        <v>1.42</v>
      </c>
      <c r="I11072">
        <v>14.9</v>
      </c>
      <c r="J11072">
        <v>1.58</v>
      </c>
      <c r="L11072">
        <v>48</v>
      </c>
      <c r="M11072">
        <v>30.6</v>
      </c>
      <c r="N11072">
        <v>27.5</v>
      </c>
      <c r="U11072">
        <v>1.11</v>
      </c>
      <c r="V11072">
        <v>43.2</v>
      </c>
      <c r="W11072">
        <v>4.3</v>
      </c>
      <c r="Z11072">
        <v>1.115</v>
      </c>
      <c r="AA11072">
        <v>1.216</v>
      </c>
      <c r="AB11072" t="s">
        <v>125</v>
      </c>
      <c r="AC11072" s="8" t="s">
        <v>120</v>
      </c>
      <c r="AD11072" s="26" t="s">
        <v>120</v>
      </c>
    </row>
    <row r="11073" ht="15.75" spans="1:30">
      <c r="A11073">
        <v>60</v>
      </c>
      <c r="B11073">
        <v>60</v>
      </c>
      <c r="C11073" s="20">
        <v>0.0075</v>
      </c>
      <c r="D11073" s="20"/>
      <c r="E11073" s="21" t="s">
        <v>112</v>
      </c>
      <c r="F11073" s="21">
        <v>139</v>
      </c>
      <c r="H11073" s="21">
        <v>1.39</v>
      </c>
      <c r="I11073">
        <v>14.6</v>
      </c>
      <c r="J11073">
        <v>1.53</v>
      </c>
      <c r="L11073">
        <v>49</v>
      </c>
      <c r="M11073">
        <v>31.6</v>
      </c>
      <c r="N11073">
        <v>28.6</v>
      </c>
      <c r="U11073">
        <v>1.11</v>
      </c>
      <c r="V11073">
        <v>44.8</v>
      </c>
      <c r="W11073">
        <v>4.2</v>
      </c>
      <c r="Z11073">
        <v>1.088</v>
      </c>
      <c r="AA11073">
        <v>1.082</v>
      </c>
      <c r="AB11073" t="s">
        <v>125</v>
      </c>
      <c r="AC11073" s="8" t="s">
        <v>120</v>
      </c>
      <c r="AD11073" s="26" t="s">
        <v>120</v>
      </c>
    </row>
    <row r="11074" ht="15.75" spans="1:30">
      <c r="A11074">
        <v>60</v>
      </c>
      <c r="B11074">
        <v>60</v>
      </c>
      <c r="C11074" s="20">
        <v>0.00751157407407407</v>
      </c>
      <c r="D11074" s="20"/>
      <c r="E11074" s="21" t="s">
        <v>112</v>
      </c>
      <c r="F11074" s="21">
        <v>139</v>
      </c>
      <c r="H11074" s="21">
        <v>1.25</v>
      </c>
      <c r="I11074">
        <v>13.1</v>
      </c>
      <c r="J11074">
        <v>1.38</v>
      </c>
      <c r="L11074">
        <v>45</v>
      </c>
      <c r="M11074">
        <v>32.7</v>
      </c>
      <c r="N11074">
        <v>29.6</v>
      </c>
      <c r="U11074">
        <v>1.11</v>
      </c>
      <c r="V11074">
        <v>42.6</v>
      </c>
      <c r="W11074">
        <v>3.8</v>
      </c>
      <c r="Z11074">
        <v>1.069</v>
      </c>
      <c r="AA11074">
        <v>1.253</v>
      </c>
      <c r="AB11074" t="s">
        <v>125</v>
      </c>
      <c r="AC11074" s="8" t="s">
        <v>120</v>
      </c>
      <c r="AD11074" s="26" t="s">
        <v>120</v>
      </c>
    </row>
    <row r="11075" ht="15.75" spans="1:30">
      <c r="A11075">
        <v>60</v>
      </c>
      <c r="B11075">
        <v>60</v>
      </c>
      <c r="C11075" s="20">
        <v>0.00752314814814815</v>
      </c>
      <c r="D11075" s="20"/>
      <c r="E11075" s="21" t="s">
        <v>112</v>
      </c>
      <c r="F11075" s="21">
        <v>141</v>
      </c>
      <c r="H11075" s="21">
        <v>1.35</v>
      </c>
      <c r="I11075">
        <v>14.3</v>
      </c>
      <c r="J11075">
        <v>1.5</v>
      </c>
      <c r="L11075">
        <v>45</v>
      </c>
      <c r="M11075">
        <v>29.8</v>
      </c>
      <c r="N11075">
        <v>26.8</v>
      </c>
      <c r="U11075">
        <v>1.11</v>
      </c>
      <c r="V11075">
        <v>39.7</v>
      </c>
      <c r="W11075">
        <v>4.1</v>
      </c>
      <c r="Z11075">
        <v>1.126</v>
      </c>
      <c r="AA11075">
        <v>1.156</v>
      </c>
      <c r="AB11075" t="s">
        <v>125</v>
      </c>
      <c r="AC11075" s="8" t="s">
        <v>120</v>
      </c>
      <c r="AD11075" s="26" t="s">
        <v>120</v>
      </c>
    </row>
    <row r="11076" ht="15.75" spans="1:30">
      <c r="A11076">
        <v>60</v>
      </c>
      <c r="B11076">
        <v>60</v>
      </c>
      <c r="C11076" s="20">
        <v>0.0075462962962963</v>
      </c>
      <c r="D11076" s="20"/>
      <c r="E11076" s="21" t="s">
        <v>112</v>
      </c>
      <c r="F11076" s="21">
        <v>141</v>
      </c>
      <c r="H11076" s="21">
        <v>1.33</v>
      </c>
      <c r="I11076">
        <v>14.1</v>
      </c>
      <c r="J11076">
        <v>1.47</v>
      </c>
      <c r="L11076">
        <v>46</v>
      </c>
      <c r="M11076">
        <v>31.1</v>
      </c>
      <c r="N11076">
        <v>28.3</v>
      </c>
      <c r="U11076">
        <v>1.1</v>
      </c>
      <c r="V11076">
        <v>40.5</v>
      </c>
      <c r="W11076">
        <v>4</v>
      </c>
      <c r="Z11076">
        <v>1.134</v>
      </c>
      <c r="AA11076">
        <v>1.202</v>
      </c>
      <c r="AB11076" t="s">
        <v>125</v>
      </c>
      <c r="AC11076" s="8" t="s">
        <v>120</v>
      </c>
      <c r="AD11076" s="26" t="s">
        <v>120</v>
      </c>
    </row>
    <row r="11077" ht="15.75" spans="1:30">
      <c r="A11077">
        <v>60</v>
      </c>
      <c r="B11077">
        <v>60</v>
      </c>
      <c r="C11077" s="20">
        <v>0.00755787037037037</v>
      </c>
      <c r="D11077" s="20"/>
      <c r="E11077" s="21" t="s">
        <v>112</v>
      </c>
      <c r="F11077" s="21">
        <v>141</v>
      </c>
      <c r="H11077" s="21">
        <v>1.36</v>
      </c>
      <c r="I11077">
        <v>14.3</v>
      </c>
      <c r="J11077">
        <v>1.47</v>
      </c>
      <c r="L11077">
        <v>46</v>
      </c>
      <c r="M11077">
        <v>30</v>
      </c>
      <c r="N11077">
        <v>27.8</v>
      </c>
      <c r="U11077">
        <v>1.08</v>
      </c>
      <c r="V11077">
        <v>45.5</v>
      </c>
      <c r="W11077">
        <v>4.1</v>
      </c>
      <c r="Z11077">
        <v>1.007</v>
      </c>
      <c r="AA11077">
        <v>1.077</v>
      </c>
      <c r="AB11077" t="s">
        <v>125</v>
      </c>
      <c r="AC11077" s="8" t="s">
        <v>120</v>
      </c>
      <c r="AD11077" s="26" t="s">
        <v>120</v>
      </c>
    </row>
    <row r="11078" ht="15.75" spans="1:30">
      <c r="A11078">
        <v>60</v>
      </c>
      <c r="B11078">
        <v>60</v>
      </c>
      <c r="C11078" s="20">
        <v>0.00758101851851852</v>
      </c>
      <c r="D11078" s="20"/>
      <c r="E11078" s="21" t="s">
        <v>112</v>
      </c>
      <c r="F11078" s="21">
        <v>142</v>
      </c>
      <c r="H11078" s="21">
        <v>1.48</v>
      </c>
      <c r="I11078">
        <v>15.6</v>
      </c>
      <c r="J11078">
        <v>1.63</v>
      </c>
      <c r="L11078">
        <v>50</v>
      </c>
      <c r="M11078">
        <v>30.2</v>
      </c>
      <c r="N11078">
        <v>27.5</v>
      </c>
      <c r="U11078">
        <v>1.1</v>
      </c>
      <c r="V11078">
        <v>45.1</v>
      </c>
      <c r="W11078">
        <v>4.5</v>
      </c>
      <c r="Z11078">
        <v>1.104</v>
      </c>
      <c r="AA11078">
        <v>1.179</v>
      </c>
      <c r="AB11078" t="s">
        <v>125</v>
      </c>
      <c r="AC11078" s="8" t="s">
        <v>120</v>
      </c>
      <c r="AD11078" s="26" t="s">
        <v>120</v>
      </c>
    </row>
    <row r="11079" ht="15.75" spans="1:30">
      <c r="A11079">
        <v>60</v>
      </c>
      <c r="B11079">
        <v>60</v>
      </c>
      <c r="C11079" s="20">
        <v>0.00759259259259259</v>
      </c>
      <c r="D11079" s="20"/>
      <c r="E11079" s="21" t="s">
        <v>112</v>
      </c>
      <c r="F11079" s="21">
        <v>142</v>
      </c>
      <c r="H11079" s="21">
        <v>1.41</v>
      </c>
      <c r="I11079">
        <v>14.8</v>
      </c>
      <c r="J11079">
        <v>1.56</v>
      </c>
      <c r="L11079">
        <v>51</v>
      </c>
      <c r="M11079">
        <v>32.1</v>
      </c>
      <c r="N11079">
        <v>28.9</v>
      </c>
      <c r="U11079">
        <v>1.11</v>
      </c>
      <c r="V11079">
        <v>52.6</v>
      </c>
      <c r="W11079">
        <v>4.2</v>
      </c>
      <c r="Z11079">
        <v>0.967</v>
      </c>
      <c r="AA11079">
        <v>1.068</v>
      </c>
      <c r="AB11079" t="s">
        <v>125</v>
      </c>
      <c r="AC11079" s="8" t="s">
        <v>120</v>
      </c>
      <c r="AD11079" s="26" t="s">
        <v>120</v>
      </c>
    </row>
    <row r="11080" ht="15.75" spans="1:30">
      <c r="A11080">
        <v>60</v>
      </c>
      <c r="B11080">
        <v>60</v>
      </c>
      <c r="C11080" s="20">
        <v>0.00760416666666667</v>
      </c>
      <c r="D11080" s="20"/>
      <c r="E11080" s="21" t="s">
        <v>112</v>
      </c>
      <c r="F11080" s="21">
        <v>142</v>
      </c>
      <c r="H11080" s="21">
        <v>1.38</v>
      </c>
      <c r="I11080">
        <v>14.6</v>
      </c>
      <c r="J11080">
        <v>1.55</v>
      </c>
      <c r="L11080">
        <v>49</v>
      </c>
      <c r="M11080">
        <v>31.9</v>
      </c>
      <c r="N11080">
        <v>28.5</v>
      </c>
      <c r="U11080">
        <v>1.12</v>
      </c>
      <c r="V11080">
        <v>48</v>
      </c>
      <c r="W11080">
        <v>4.2</v>
      </c>
      <c r="Z11080">
        <v>1.03</v>
      </c>
      <c r="AA11080">
        <v>1.119</v>
      </c>
      <c r="AB11080" t="s">
        <v>125</v>
      </c>
      <c r="AC11080" s="8" t="s">
        <v>120</v>
      </c>
      <c r="AD11080" s="26" t="s">
        <v>120</v>
      </c>
    </row>
    <row r="11081" ht="15.75" spans="1:30">
      <c r="A11081">
        <v>60</v>
      </c>
      <c r="B11081">
        <v>60</v>
      </c>
      <c r="C11081" s="20">
        <v>0.00761574074074074</v>
      </c>
      <c r="D11081" s="20"/>
      <c r="E11081" s="21" t="s">
        <v>112</v>
      </c>
      <c r="F11081" s="21">
        <v>142</v>
      </c>
      <c r="H11081" s="21">
        <v>1.43</v>
      </c>
      <c r="I11081">
        <v>15.1</v>
      </c>
      <c r="J11081">
        <v>1.6</v>
      </c>
      <c r="L11081">
        <v>50</v>
      </c>
      <c r="M11081">
        <v>31.1</v>
      </c>
      <c r="N11081">
        <v>27.8</v>
      </c>
      <c r="U11081">
        <v>1.12</v>
      </c>
      <c r="V11081">
        <v>49.2</v>
      </c>
      <c r="W11081">
        <v>4.3</v>
      </c>
      <c r="Z11081">
        <v>1.016</v>
      </c>
      <c r="AA11081">
        <v>1.08</v>
      </c>
      <c r="AB11081" t="s">
        <v>125</v>
      </c>
      <c r="AC11081" s="8" t="s">
        <v>120</v>
      </c>
      <c r="AD11081" s="26" t="s">
        <v>120</v>
      </c>
    </row>
    <row r="11082" ht="15.75" spans="1:30">
      <c r="A11082">
        <v>60</v>
      </c>
      <c r="B11082">
        <v>60</v>
      </c>
      <c r="C11082" s="20">
        <v>0.00763888888888889</v>
      </c>
      <c r="D11082" s="20"/>
      <c r="E11082" s="21" t="s">
        <v>112</v>
      </c>
      <c r="F11082" s="21">
        <v>144</v>
      </c>
      <c r="H11082" s="21">
        <v>1.43</v>
      </c>
      <c r="I11082">
        <v>15.1</v>
      </c>
      <c r="J11082">
        <v>1.59</v>
      </c>
      <c r="L11082">
        <v>48</v>
      </c>
      <c r="M11082">
        <v>30.4</v>
      </c>
      <c r="N11082">
        <v>27.2</v>
      </c>
      <c r="U11082">
        <v>1.11</v>
      </c>
      <c r="V11082">
        <v>43.8</v>
      </c>
      <c r="W11082">
        <v>4.3</v>
      </c>
      <c r="Z11082">
        <v>1.101</v>
      </c>
      <c r="AA11082">
        <v>1.126</v>
      </c>
      <c r="AB11082" t="s">
        <v>125</v>
      </c>
      <c r="AC11082" s="8" t="s">
        <v>120</v>
      </c>
      <c r="AD11082" s="26" t="s">
        <v>120</v>
      </c>
    </row>
    <row r="11083" ht="15.75" spans="1:30">
      <c r="A11083">
        <v>60</v>
      </c>
      <c r="B11083">
        <v>60</v>
      </c>
      <c r="C11083" s="20">
        <v>0.00765046296296296</v>
      </c>
      <c r="D11083" s="20"/>
      <c r="E11083" s="21" t="s">
        <v>112</v>
      </c>
      <c r="F11083" s="21">
        <v>144</v>
      </c>
      <c r="H11083" s="21">
        <v>1.55</v>
      </c>
      <c r="I11083">
        <v>16.3</v>
      </c>
      <c r="J11083">
        <v>1.72</v>
      </c>
      <c r="L11083">
        <v>53</v>
      </c>
      <c r="M11083">
        <v>31.1</v>
      </c>
      <c r="N11083">
        <v>28</v>
      </c>
      <c r="U11083">
        <v>1.11</v>
      </c>
      <c r="V11083">
        <v>45.5</v>
      </c>
      <c r="W11083">
        <v>4.7</v>
      </c>
      <c r="Z11083">
        <v>1.171</v>
      </c>
      <c r="AA11083">
        <v>1.18</v>
      </c>
      <c r="AB11083" t="s">
        <v>125</v>
      </c>
      <c r="AC11083" s="8" t="s">
        <v>120</v>
      </c>
      <c r="AD11083" s="26" t="s">
        <v>120</v>
      </c>
    </row>
    <row r="11084" ht="15.75" spans="1:30">
      <c r="A11084">
        <v>60</v>
      </c>
      <c r="B11084">
        <v>60</v>
      </c>
      <c r="C11084" s="20">
        <v>0.00766203703703704</v>
      </c>
      <c r="D11084" s="20"/>
      <c r="E11084" s="21" t="s">
        <v>112</v>
      </c>
      <c r="F11084" s="21">
        <v>144</v>
      </c>
      <c r="H11084" s="21">
        <v>1.28</v>
      </c>
      <c r="I11084">
        <v>13.4</v>
      </c>
      <c r="J11084">
        <v>1.42</v>
      </c>
      <c r="L11084">
        <v>46</v>
      </c>
      <c r="M11084">
        <v>32</v>
      </c>
      <c r="N11084">
        <v>28.8</v>
      </c>
      <c r="U11084">
        <v>1.11</v>
      </c>
      <c r="V11084">
        <v>45.5</v>
      </c>
      <c r="W11084">
        <v>3.8</v>
      </c>
      <c r="Z11084">
        <v>1.008</v>
      </c>
      <c r="AA11084">
        <v>1.139</v>
      </c>
      <c r="AB11084" t="s">
        <v>125</v>
      </c>
      <c r="AC11084" s="8" t="s">
        <v>120</v>
      </c>
      <c r="AD11084" s="26" t="s">
        <v>120</v>
      </c>
    </row>
    <row r="11085" ht="15.75" spans="1:30">
      <c r="A11085">
        <v>60</v>
      </c>
      <c r="B11085">
        <v>60</v>
      </c>
      <c r="C11085" s="20">
        <v>0.00768518518518518</v>
      </c>
      <c r="D11085" s="20"/>
      <c r="E11085" s="21" t="s">
        <v>112</v>
      </c>
      <c r="F11085" s="21">
        <v>144</v>
      </c>
      <c r="H11085" s="21">
        <v>1.39</v>
      </c>
      <c r="I11085">
        <v>14.6</v>
      </c>
      <c r="J11085">
        <v>1.54</v>
      </c>
      <c r="L11085">
        <v>47</v>
      </c>
      <c r="M11085">
        <v>30.4</v>
      </c>
      <c r="N11085">
        <v>27.4</v>
      </c>
      <c r="U11085">
        <v>1.11</v>
      </c>
      <c r="V11085">
        <v>43.5</v>
      </c>
      <c r="W11085">
        <v>4.2</v>
      </c>
      <c r="Z11085">
        <v>1.081</v>
      </c>
      <c r="AA11085">
        <v>1.111</v>
      </c>
      <c r="AB11085" t="s">
        <v>125</v>
      </c>
      <c r="AC11085" s="8" t="s">
        <v>120</v>
      </c>
      <c r="AD11085" s="26" t="s">
        <v>120</v>
      </c>
    </row>
    <row r="11086" ht="15.75" spans="1:30">
      <c r="A11086">
        <v>60</v>
      </c>
      <c r="B11086">
        <v>60</v>
      </c>
      <c r="C11086" s="20">
        <v>0.00769675925925926</v>
      </c>
      <c r="D11086" s="20"/>
      <c r="E11086" s="21" t="s">
        <v>112</v>
      </c>
      <c r="F11086" s="21">
        <v>144</v>
      </c>
      <c r="H11086" s="21">
        <v>1.34</v>
      </c>
      <c r="I11086">
        <v>14.1</v>
      </c>
      <c r="J11086">
        <v>1.46</v>
      </c>
      <c r="L11086">
        <v>45</v>
      </c>
      <c r="M11086">
        <v>30.3</v>
      </c>
      <c r="N11086">
        <v>27.7</v>
      </c>
      <c r="U11086">
        <v>1.09</v>
      </c>
      <c r="V11086">
        <v>44.1</v>
      </c>
      <c r="W11086">
        <v>4</v>
      </c>
      <c r="Z11086">
        <v>1.03</v>
      </c>
      <c r="AA11086">
        <v>1.145</v>
      </c>
      <c r="AB11086" t="s">
        <v>125</v>
      </c>
      <c r="AC11086" s="8" t="s">
        <v>120</v>
      </c>
      <c r="AD11086" s="26" t="s">
        <v>120</v>
      </c>
    </row>
    <row r="11087" ht="15.75" spans="1:30">
      <c r="A11087">
        <v>60</v>
      </c>
      <c r="B11087">
        <v>60</v>
      </c>
      <c r="C11087" s="20">
        <v>0.00770833333333333</v>
      </c>
      <c r="D11087" s="20"/>
      <c r="E11087" s="21" t="s">
        <v>112</v>
      </c>
      <c r="F11087" s="21">
        <v>144</v>
      </c>
      <c r="H11087" s="21">
        <v>1.44</v>
      </c>
      <c r="I11087">
        <v>15.2</v>
      </c>
      <c r="J11087">
        <v>1.61</v>
      </c>
      <c r="L11087">
        <v>50</v>
      </c>
      <c r="M11087">
        <v>31.5</v>
      </c>
      <c r="N11087">
        <v>28.3</v>
      </c>
      <c r="U11087">
        <v>1.11</v>
      </c>
      <c r="V11087">
        <v>44.4</v>
      </c>
      <c r="W11087">
        <v>4.3</v>
      </c>
      <c r="Z11087">
        <v>1.134</v>
      </c>
      <c r="AA11087">
        <v>1.252</v>
      </c>
      <c r="AB11087" t="s">
        <v>125</v>
      </c>
      <c r="AC11087" s="8" t="s">
        <v>120</v>
      </c>
      <c r="AD11087" s="26" t="s">
        <v>120</v>
      </c>
    </row>
    <row r="11088" ht="15.75" spans="1:30">
      <c r="A11088">
        <v>60</v>
      </c>
      <c r="B11088">
        <v>60</v>
      </c>
      <c r="C11088" s="20">
        <v>0.00773148148148148</v>
      </c>
      <c r="D11088" s="20"/>
      <c r="E11088" s="21" t="s">
        <v>112</v>
      </c>
      <c r="F11088" s="21">
        <v>144</v>
      </c>
      <c r="H11088" s="21">
        <v>1.5</v>
      </c>
      <c r="I11088">
        <v>15.8</v>
      </c>
      <c r="J11088">
        <v>1.65</v>
      </c>
      <c r="L11088">
        <v>50</v>
      </c>
      <c r="M11088">
        <v>30.1</v>
      </c>
      <c r="N11088">
        <v>27.3</v>
      </c>
      <c r="U11088">
        <v>1.1</v>
      </c>
      <c r="V11088">
        <v>45.5</v>
      </c>
      <c r="W11088">
        <v>4.5</v>
      </c>
      <c r="Z11088">
        <v>1.102</v>
      </c>
      <c r="AA11088">
        <v>1.089</v>
      </c>
      <c r="AB11088" t="s">
        <v>125</v>
      </c>
      <c r="AC11088" s="8" t="s">
        <v>120</v>
      </c>
      <c r="AD11088" s="26" t="s">
        <v>120</v>
      </c>
    </row>
    <row r="11089" ht="15.75" spans="1:30">
      <c r="A11089">
        <v>60</v>
      </c>
      <c r="B11089">
        <v>60</v>
      </c>
      <c r="C11089" s="20">
        <v>0.00774305555555556</v>
      </c>
      <c r="D11089" s="20"/>
      <c r="E11089" s="21" t="s">
        <v>112</v>
      </c>
      <c r="F11089" s="21">
        <v>144</v>
      </c>
      <c r="H11089" s="21">
        <v>1.4</v>
      </c>
      <c r="I11089">
        <v>14.8</v>
      </c>
      <c r="J11089">
        <v>1.55</v>
      </c>
      <c r="L11089">
        <v>50</v>
      </c>
      <c r="M11089">
        <v>31.7</v>
      </c>
      <c r="N11089">
        <v>28.8</v>
      </c>
      <c r="U11089">
        <v>1.1</v>
      </c>
      <c r="V11089">
        <v>46.9</v>
      </c>
      <c r="W11089">
        <v>4.2</v>
      </c>
      <c r="Z11089">
        <v>1.06</v>
      </c>
      <c r="AA11089">
        <v>1.193</v>
      </c>
      <c r="AB11089" t="s">
        <v>125</v>
      </c>
      <c r="AC11089" s="8" t="s">
        <v>120</v>
      </c>
      <c r="AD11089" s="26" t="s">
        <v>120</v>
      </c>
    </row>
    <row r="11090" ht="15.75" spans="1:30">
      <c r="A11090">
        <v>60</v>
      </c>
      <c r="B11090">
        <v>60</v>
      </c>
      <c r="C11090" s="20">
        <v>0.00775462962962963</v>
      </c>
      <c r="D11090" s="20"/>
      <c r="E11090" s="21" t="s">
        <v>112</v>
      </c>
      <c r="F11090" s="21">
        <v>146</v>
      </c>
      <c r="H11090" s="21">
        <v>1.45</v>
      </c>
      <c r="I11090">
        <v>15.2</v>
      </c>
      <c r="J11090">
        <v>1.6</v>
      </c>
      <c r="L11090">
        <v>49</v>
      </c>
      <c r="M11090">
        <v>30.7</v>
      </c>
      <c r="N11090">
        <v>27.7</v>
      </c>
      <c r="U11090">
        <v>1.11</v>
      </c>
      <c r="V11090">
        <v>45.5</v>
      </c>
      <c r="W11090">
        <v>4.4</v>
      </c>
      <c r="Z11090">
        <v>1.088</v>
      </c>
      <c r="AA11090">
        <v>1.113</v>
      </c>
      <c r="AB11090" t="s">
        <v>125</v>
      </c>
      <c r="AC11090" s="8" t="s">
        <v>120</v>
      </c>
      <c r="AD11090" s="26" t="s">
        <v>120</v>
      </c>
    </row>
    <row r="11091" ht="15.75" spans="1:30">
      <c r="A11091">
        <v>60</v>
      </c>
      <c r="B11091">
        <v>60</v>
      </c>
      <c r="C11091" s="20">
        <v>0.00777777777777778</v>
      </c>
      <c r="D11091" s="20"/>
      <c r="E11091" s="21" t="s">
        <v>112</v>
      </c>
      <c r="F11091" s="21">
        <v>146</v>
      </c>
      <c r="H11091" s="21">
        <v>1.48</v>
      </c>
      <c r="I11091">
        <v>15.5</v>
      </c>
      <c r="J11091">
        <v>1.66</v>
      </c>
      <c r="L11091">
        <v>51</v>
      </c>
      <c r="M11091">
        <v>31.6</v>
      </c>
      <c r="N11091">
        <v>28.2</v>
      </c>
      <c r="U11091">
        <v>1.12</v>
      </c>
      <c r="V11091">
        <v>43.2</v>
      </c>
      <c r="W11091">
        <v>4.4</v>
      </c>
      <c r="Z11091">
        <v>1.191</v>
      </c>
      <c r="AA11091">
        <v>1.283</v>
      </c>
      <c r="AB11091" t="s">
        <v>125</v>
      </c>
      <c r="AC11091" s="8" t="s">
        <v>120</v>
      </c>
      <c r="AD11091" s="26" t="s">
        <v>120</v>
      </c>
    </row>
    <row r="11092" ht="15.75" spans="1:30">
      <c r="A11092">
        <v>60</v>
      </c>
      <c r="B11092">
        <v>60</v>
      </c>
      <c r="C11092" s="20">
        <v>0.00778935185185185</v>
      </c>
      <c r="D11092" s="20"/>
      <c r="E11092" s="21" t="s">
        <v>112</v>
      </c>
      <c r="F11092" s="21">
        <v>146</v>
      </c>
      <c r="H11092" s="21">
        <v>1.43</v>
      </c>
      <c r="I11092">
        <v>15</v>
      </c>
      <c r="J11092">
        <v>1.58</v>
      </c>
      <c r="L11092">
        <v>50</v>
      </c>
      <c r="M11092">
        <v>30.8</v>
      </c>
      <c r="N11092">
        <v>27.9</v>
      </c>
      <c r="U11092">
        <v>1.11</v>
      </c>
      <c r="V11092">
        <v>55.6</v>
      </c>
      <c r="W11092">
        <v>4.3</v>
      </c>
      <c r="Z11092">
        <v>0.901</v>
      </c>
      <c r="AA11092">
        <v>0.966</v>
      </c>
      <c r="AB11092" t="s">
        <v>125</v>
      </c>
      <c r="AC11092" s="8" t="s">
        <v>120</v>
      </c>
      <c r="AD11092" s="26" t="s">
        <v>120</v>
      </c>
    </row>
    <row r="11093" ht="15.75" spans="1:30">
      <c r="A11093">
        <v>60</v>
      </c>
      <c r="B11093">
        <v>60</v>
      </c>
      <c r="C11093" s="20">
        <v>0.00780092592592593</v>
      </c>
      <c r="D11093" s="20"/>
      <c r="E11093" s="21" t="s">
        <v>112</v>
      </c>
      <c r="F11093" s="21">
        <v>146</v>
      </c>
      <c r="H11093" s="21">
        <v>1.45</v>
      </c>
      <c r="I11093">
        <v>15.3</v>
      </c>
      <c r="J11093">
        <v>1.6</v>
      </c>
      <c r="L11093">
        <v>52</v>
      </c>
      <c r="M11093">
        <v>31.4</v>
      </c>
      <c r="N11093">
        <v>28.4</v>
      </c>
      <c r="U11093">
        <v>1.1</v>
      </c>
      <c r="V11093">
        <v>58.3</v>
      </c>
      <c r="W11093">
        <v>4.4</v>
      </c>
      <c r="Z11093">
        <v>0.892</v>
      </c>
      <c r="AA11093">
        <v>0.991</v>
      </c>
      <c r="AB11093" t="s">
        <v>125</v>
      </c>
      <c r="AC11093" s="8" t="s">
        <v>120</v>
      </c>
      <c r="AD11093" s="26" t="s">
        <v>120</v>
      </c>
    </row>
    <row r="11094" ht="15.75" spans="1:30">
      <c r="A11094">
        <v>60</v>
      </c>
      <c r="B11094">
        <v>60</v>
      </c>
      <c r="C11094" s="20">
        <v>0.0078125</v>
      </c>
      <c r="D11094" s="20"/>
      <c r="E11094" s="21" t="s">
        <v>112</v>
      </c>
      <c r="F11094" s="21">
        <v>148</v>
      </c>
      <c r="H11094" s="21">
        <v>1.48</v>
      </c>
      <c r="I11094">
        <v>15.6</v>
      </c>
      <c r="J11094">
        <v>1.67</v>
      </c>
      <c r="L11094">
        <v>55</v>
      </c>
      <c r="M11094">
        <v>32.7</v>
      </c>
      <c r="N11094">
        <v>29.1</v>
      </c>
      <c r="U11094">
        <v>1.12</v>
      </c>
      <c r="V11094">
        <v>57.7</v>
      </c>
      <c r="W11094">
        <v>4.5</v>
      </c>
      <c r="Z11094">
        <v>0.95</v>
      </c>
      <c r="AA11094">
        <v>1.06</v>
      </c>
      <c r="AB11094" t="s">
        <v>125</v>
      </c>
      <c r="AC11094" s="8" t="s">
        <v>120</v>
      </c>
      <c r="AD11094" s="26" t="s">
        <v>120</v>
      </c>
    </row>
    <row r="11095" ht="15.75" spans="1:30">
      <c r="A11095">
        <v>60</v>
      </c>
      <c r="B11095">
        <v>60</v>
      </c>
      <c r="C11095" s="20">
        <v>0.00782407407407408</v>
      </c>
      <c r="D11095" s="20"/>
      <c r="E11095" s="21" t="s">
        <v>112</v>
      </c>
      <c r="F11095" s="21">
        <v>148</v>
      </c>
      <c r="H11095" s="21">
        <v>1.44</v>
      </c>
      <c r="I11095">
        <v>15.2</v>
      </c>
      <c r="J11095">
        <v>1.63</v>
      </c>
      <c r="L11095">
        <v>54</v>
      </c>
      <c r="M11095">
        <v>33.1</v>
      </c>
      <c r="N11095">
        <v>29.4</v>
      </c>
      <c r="U11095">
        <v>1.13</v>
      </c>
      <c r="V11095">
        <v>57.1</v>
      </c>
      <c r="W11095">
        <v>4.3</v>
      </c>
      <c r="Z11095">
        <v>0.947</v>
      </c>
      <c r="AA11095">
        <v>0.996</v>
      </c>
      <c r="AB11095" t="s">
        <v>125</v>
      </c>
      <c r="AC11095" s="8" t="s">
        <v>120</v>
      </c>
      <c r="AD11095" s="26" t="s">
        <v>120</v>
      </c>
    </row>
    <row r="11096" ht="15.75" spans="1:30">
      <c r="A11096">
        <v>60</v>
      </c>
      <c r="B11096">
        <v>60</v>
      </c>
      <c r="C11096" s="20">
        <v>0.00783564814814815</v>
      </c>
      <c r="D11096" s="20"/>
      <c r="E11096" s="21" t="s">
        <v>112</v>
      </c>
      <c r="F11096" s="21">
        <v>148</v>
      </c>
      <c r="H11096" s="21">
        <v>1.45</v>
      </c>
      <c r="I11096">
        <v>15.2</v>
      </c>
      <c r="J11096">
        <v>1.66</v>
      </c>
      <c r="L11096">
        <v>53</v>
      </c>
      <c r="M11096">
        <v>32.6</v>
      </c>
      <c r="N11096">
        <v>28.5</v>
      </c>
      <c r="U11096">
        <v>1.14</v>
      </c>
      <c r="V11096">
        <v>52.2</v>
      </c>
      <c r="W11096">
        <v>4.4</v>
      </c>
      <c r="Z11096">
        <v>1.014</v>
      </c>
      <c r="AA11096">
        <v>1.063</v>
      </c>
      <c r="AB11096" t="s">
        <v>125</v>
      </c>
      <c r="AC11096" s="8" t="s">
        <v>120</v>
      </c>
      <c r="AD11096" s="26" t="s">
        <v>120</v>
      </c>
    </row>
    <row r="11097" ht="15.75" spans="1:30">
      <c r="A11097">
        <v>60</v>
      </c>
      <c r="B11097">
        <v>60</v>
      </c>
      <c r="C11097" s="20">
        <v>0.00784722222222222</v>
      </c>
      <c r="D11097" s="20"/>
      <c r="E11097" s="21" t="s">
        <v>112</v>
      </c>
      <c r="F11097" s="21">
        <v>148</v>
      </c>
      <c r="H11097" s="21">
        <v>1.39</v>
      </c>
      <c r="I11097">
        <v>14.6</v>
      </c>
      <c r="J11097">
        <v>1.58</v>
      </c>
      <c r="L11097">
        <v>49</v>
      </c>
      <c r="M11097">
        <v>31.7</v>
      </c>
      <c r="N11097">
        <v>27.8</v>
      </c>
      <c r="U11097">
        <v>1.14</v>
      </c>
      <c r="V11097">
        <v>50</v>
      </c>
      <c r="W11097">
        <v>4.2</v>
      </c>
      <c r="Z11097">
        <v>0.989</v>
      </c>
      <c r="AA11097">
        <v>1.009</v>
      </c>
      <c r="AB11097" t="s">
        <v>125</v>
      </c>
      <c r="AC11097" s="8" t="s">
        <v>120</v>
      </c>
      <c r="AD11097" s="26" t="s">
        <v>120</v>
      </c>
    </row>
    <row r="11098" ht="15.75" spans="1:30">
      <c r="A11098">
        <v>60</v>
      </c>
      <c r="B11098">
        <v>60</v>
      </c>
      <c r="C11098" s="20">
        <v>0.0078587962962963</v>
      </c>
      <c r="D11098" s="20"/>
      <c r="E11098" s="21" t="s">
        <v>112</v>
      </c>
      <c r="F11098" s="21">
        <v>150</v>
      </c>
      <c r="H11098" s="21">
        <v>1.41</v>
      </c>
      <c r="I11098">
        <v>14.9</v>
      </c>
      <c r="J11098">
        <v>1.59</v>
      </c>
      <c r="L11098">
        <v>50</v>
      </c>
      <c r="M11098">
        <v>31.9</v>
      </c>
      <c r="N11098">
        <v>28.3</v>
      </c>
      <c r="U11098">
        <v>1.13</v>
      </c>
      <c r="V11098">
        <v>47.6</v>
      </c>
      <c r="W11098">
        <v>4.2</v>
      </c>
      <c r="Z11098">
        <v>1.055</v>
      </c>
      <c r="AA11098">
        <v>1.162</v>
      </c>
      <c r="AB11098" t="s">
        <v>125</v>
      </c>
      <c r="AC11098" s="8" t="s">
        <v>120</v>
      </c>
      <c r="AD11098" s="26" t="s">
        <v>120</v>
      </c>
    </row>
    <row r="11099" ht="15.75" spans="1:30">
      <c r="A11099">
        <v>60</v>
      </c>
      <c r="B11099">
        <v>60</v>
      </c>
      <c r="C11099" s="20">
        <v>0.00788194444444444</v>
      </c>
      <c r="D11099" s="20"/>
      <c r="E11099" s="21" t="s">
        <v>112</v>
      </c>
      <c r="F11099" s="21">
        <v>150</v>
      </c>
      <c r="H11099" s="21">
        <v>1.48</v>
      </c>
      <c r="I11099">
        <v>15.6</v>
      </c>
      <c r="J11099">
        <v>1.67</v>
      </c>
      <c r="L11099">
        <v>52</v>
      </c>
      <c r="M11099">
        <v>31.8</v>
      </c>
      <c r="N11099">
        <v>28.2</v>
      </c>
      <c r="U11099">
        <v>1.13</v>
      </c>
      <c r="V11099">
        <v>48.8</v>
      </c>
      <c r="W11099">
        <v>4.4</v>
      </c>
      <c r="Z11099">
        <v>1.072</v>
      </c>
      <c r="AA11099">
        <v>1.153</v>
      </c>
      <c r="AB11099" t="s">
        <v>125</v>
      </c>
      <c r="AC11099" s="8" t="s">
        <v>120</v>
      </c>
      <c r="AD11099" s="26" t="s">
        <v>120</v>
      </c>
    </row>
    <row r="11100" ht="15.75" spans="1:30">
      <c r="A11100">
        <v>60</v>
      </c>
      <c r="B11100">
        <v>60</v>
      </c>
      <c r="C11100" s="20">
        <v>0.00789351851851852</v>
      </c>
      <c r="D11100" s="20"/>
      <c r="E11100" s="21" t="s">
        <v>112</v>
      </c>
      <c r="F11100" s="21">
        <v>150</v>
      </c>
      <c r="H11100" s="21">
        <v>1.52</v>
      </c>
      <c r="I11100">
        <v>16.1</v>
      </c>
      <c r="J11100">
        <v>1.75</v>
      </c>
      <c r="L11100">
        <v>55</v>
      </c>
      <c r="M11100">
        <v>32.7</v>
      </c>
      <c r="N11100">
        <v>28.5</v>
      </c>
      <c r="U11100">
        <v>1.15</v>
      </c>
      <c r="V11100">
        <v>50.8</v>
      </c>
      <c r="W11100">
        <v>4.6</v>
      </c>
      <c r="Z11100">
        <v>1.09</v>
      </c>
      <c r="AA11100">
        <v>1.153</v>
      </c>
      <c r="AB11100" t="s">
        <v>125</v>
      </c>
      <c r="AC11100" s="8" t="s">
        <v>120</v>
      </c>
      <c r="AD11100" s="26" t="s">
        <v>120</v>
      </c>
    </row>
    <row r="11101" ht="15.75" spans="1:30">
      <c r="A11101">
        <v>60</v>
      </c>
      <c r="B11101">
        <v>60</v>
      </c>
      <c r="C11101" s="20">
        <v>0.00790509259259259</v>
      </c>
      <c r="D11101" s="20"/>
      <c r="E11101" s="21" t="s">
        <v>112</v>
      </c>
      <c r="F11101" s="21">
        <v>150</v>
      </c>
      <c r="H11101" s="21">
        <v>1.54</v>
      </c>
      <c r="I11101">
        <v>16.2</v>
      </c>
      <c r="J11101">
        <v>1.77</v>
      </c>
      <c r="L11101">
        <v>57</v>
      </c>
      <c r="M11101">
        <v>33.7</v>
      </c>
      <c r="N11101">
        <v>29.3</v>
      </c>
      <c r="U11101">
        <v>1.15</v>
      </c>
      <c r="V11101">
        <v>50.8</v>
      </c>
      <c r="W11101">
        <v>4.6</v>
      </c>
      <c r="Z11101">
        <v>1.129</v>
      </c>
      <c r="AA11101">
        <v>1.217</v>
      </c>
      <c r="AB11101" t="s">
        <v>125</v>
      </c>
      <c r="AC11101" s="8" t="s">
        <v>120</v>
      </c>
      <c r="AD11101" s="26" t="s">
        <v>120</v>
      </c>
    </row>
    <row r="11102" ht="15.75" spans="1:30">
      <c r="A11102">
        <v>60</v>
      </c>
      <c r="B11102">
        <v>60</v>
      </c>
      <c r="C11102" s="20">
        <v>0.00791666666666667</v>
      </c>
      <c r="D11102" s="20"/>
      <c r="E11102" s="21" t="s">
        <v>112</v>
      </c>
      <c r="F11102" s="21">
        <v>148</v>
      </c>
      <c r="H11102" s="21">
        <v>1.51</v>
      </c>
      <c r="I11102">
        <v>15.9</v>
      </c>
      <c r="J11102">
        <v>1.77</v>
      </c>
      <c r="L11102">
        <v>58</v>
      </c>
      <c r="M11102">
        <v>34.5</v>
      </c>
      <c r="N11102">
        <v>29.6</v>
      </c>
      <c r="U11102">
        <v>1.17</v>
      </c>
      <c r="V11102">
        <v>48.4</v>
      </c>
      <c r="W11102">
        <v>4.6</v>
      </c>
      <c r="Z11102">
        <v>1.189</v>
      </c>
      <c r="AA11102">
        <v>1.276</v>
      </c>
      <c r="AB11102" t="s">
        <v>125</v>
      </c>
      <c r="AC11102" s="8" t="s">
        <v>120</v>
      </c>
      <c r="AD11102" s="26" t="s">
        <v>120</v>
      </c>
    </row>
    <row r="11103" ht="15.75" spans="1:30">
      <c r="A11103">
        <v>60</v>
      </c>
      <c r="B11103">
        <v>60</v>
      </c>
      <c r="C11103" s="20">
        <v>0.00792824074074074</v>
      </c>
      <c r="D11103" s="20"/>
      <c r="E11103" s="21" t="s">
        <v>112</v>
      </c>
      <c r="F11103" s="21">
        <v>148</v>
      </c>
      <c r="H11103" s="21">
        <v>1.36</v>
      </c>
      <c r="I11103">
        <v>14.4</v>
      </c>
      <c r="J11103">
        <v>1.59</v>
      </c>
      <c r="L11103">
        <v>53</v>
      </c>
      <c r="M11103">
        <v>34.7</v>
      </c>
      <c r="N11103">
        <v>29.7</v>
      </c>
      <c r="U11103">
        <v>1.17</v>
      </c>
      <c r="V11103">
        <v>48.4</v>
      </c>
      <c r="W11103">
        <v>4.1</v>
      </c>
      <c r="Z11103">
        <v>1.086</v>
      </c>
      <c r="AA11103">
        <v>1.164</v>
      </c>
      <c r="AB11103" t="s">
        <v>125</v>
      </c>
      <c r="AC11103" s="8" t="s">
        <v>120</v>
      </c>
      <c r="AD11103" s="26" t="s">
        <v>120</v>
      </c>
    </row>
    <row r="11104" ht="15.75" spans="1:30">
      <c r="A11104">
        <v>60</v>
      </c>
      <c r="B11104">
        <v>60</v>
      </c>
      <c r="C11104" s="20">
        <v>0.00795138888888889</v>
      </c>
      <c r="D11104" s="20"/>
      <c r="E11104" s="21" t="s">
        <v>112</v>
      </c>
      <c r="F11104" s="21">
        <v>148</v>
      </c>
      <c r="H11104" s="21">
        <v>1.49</v>
      </c>
      <c r="I11104">
        <v>15.7</v>
      </c>
      <c r="J11104">
        <v>1.74</v>
      </c>
      <c r="L11104">
        <v>58</v>
      </c>
      <c r="M11104">
        <v>35.3</v>
      </c>
      <c r="N11104">
        <v>30.2</v>
      </c>
      <c r="U11104">
        <v>1.17</v>
      </c>
      <c r="V11104">
        <v>51.7</v>
      </c>
      <c r="W11104">
        <v>4.5</v>
      </c>
      <c r="Z11104">
        <v>1.126</v>
      </c>
      <c r="AA11104">
        <v>1.175</v>
      </c>
      <c r="AB11104" t="s">
        <v>125</v>
      </c>
      <c r="AC11104" s="8" t="s">
        <v>120</v>
      </c>
      <c r="AD11104" s="26" t="s">
        <v>120</v>
      </c>
    </row>
    <row r="11105" ht="15.75" spans="1:30">
      <c r="A11105">
        <v>60</v>
      </c>
      <c r="B11105">
        <v>60</v>
      </c>
      <c r="C11105" s="20">
        <v>0.00796296296296296</v>
      </c>
      <c r="D11105" s="20"/>
      <c r="E11105" s="21" t="s">
        <v>112</v>
      </c>
      <c r="F11105" s="21">
        <v>148</v>
      </c>
      <c r="H11105" s="21">
        <v>1.46</v>
      </c>
      <c r="I11105">
        <v>15.4</v>
      </c>
      <c r="J11105">
        <v>1.71</v>
      </c>
      <c r="L11105">
        <v>54</v>
      </c>
      <c r="M11105">
        <v>33.4</v>
      </c>
      <c r="N11105">
        <v>28.5</v>
      </c>
      <c r="U11105">
        <v>1.17</v>
      </c>
      <c r="V11105">
        <v>46.5</v>
      </c>
      <c r="W11105">
        <v>4.4</v>
      </c>
      <c r="Z11105">
        <v>1.16</v>
      </c>
      <c r="AA11105">
        <v>1.228</v>
      </c>
      <c r="AB11105" t="s">
        <v>125</v>
      </c>
      <c r="AC11105" s="8" t="s">
        <v>120</v>
      </c>
      <c r="AD11105" s="26" t="s">
        <v>120</v>
      </c>
    </row>
    <row r="11106" ht="15.75" spans="1:30">
      <c r="A11106">
        <v>60</v>
      </c>
      <c r="B11106">
        <v>60</v>
      </c>
      <c r="C11106" s="20">
        <v>0.00797453703703704</v>
      </c>
      <c r="D11106" s="20"/>
      <c r="E11106" s="21" t="s">
        <v>112</v>
      </c>
      <c r="F11106" s="21">
        <v>148</v>
      </c>
      <c r="H11106" s="21">
        <v>1.48</v>
      </c>
      <c r="I11106">
        <v>15.6</v>
      </c>
      <c r="J11106">
        <v>1.71</v>
      </c>
      <c r="L11106">
        <v>56</v>
      </c>
      <c r="M11106">
        <v>33.9</v>
      </c>
      <c r="N11106">
        <v>29.3</v>
      </c>
      <c r="U11106">
        <v>1.16</v>
      </c>
      <c r="V11106">
        <v>51.3</v>
      </c>
      <c r="W11106">
        <v>4.5</v>
      </c>
      <c r="Z11106">
        <v>1.089</v>
      </c>
      <c r="AA11106">
        <v>1.153</v>
      </c>
      <c r="AB11106" t="s">
        <v>125</v>
      </c>
      <c r="AC11106" s="8" t="s">
        <v>120</v>
      </c>
      <c r="AD11106" s="26" t="s">
        <v>120</v>
      </c>
    </row>
    <row r="11107" ht="15.75" spans="1:30">
      <c r="A11107">
        <v>60</v>
      </c>
      <c r="B11107">
        <v>60</v>
      </c>
      <c r="C11107" s="20">
        <v>0.00798611111111111</v>
      </c>
      <c r="D11107" s="20"/>
      <c r="E11107" s="21" t="s">
        <v>112</v>
      </c>
      <c r="F11107" s="21">
        <v>150</v>
      </c>
      <c r="H11107" s="21">
        <v>1.53</v>
      </c>
      <c r="I11107">
        <v>16.1</v>
      </c>
      <c r="J11107">
        <v>1.8</v>
      </c>
      <c r="L11107">
        <v>56</v>
      </c>
      <c r="M11107">
        <v>33.4</v>
      </c>
      <c r="N11107">
        <v>28.4</v>
      </c>
      <c r="U11107">
        <v>1.18</v>
      </c>
      <c r="V11107">
        <v>48</v>
      </c>
      <c r="W11107">
        <v>4.6</v>
      </c>
      <c r="Z11107">
        <v>1.176</v>
      </c>
      <c r="AA11107">
        <v>1.185</v>
      </c>
      <c r="AB11107" t="s">
        <v>125</v>
      </c>
      <c r="AC11107" s="8" t="s">
        <v>120</v>
      </c>
      <c r="AD11107" s="26" t="s">
        <v>120</v>
      </c>
    </row>
    <row r="11108" ht="15.75" spans="1:30">
      <c r="A11108">
        <v>60</v>
      </c>
      <c r="B11108">
        <v>60</v>
      </c>
      <c r="C11108" s="20">
        <v>0.00800925925925926</v>
      </c>
      <c r="D11108" s="20"/>
      <c r="E11108" s="21" t="s">
        <v>112</v>
      </c>
      <c r="F11108" s="21">
        <v>150</v>
      </c>
      <c r="H11108" s="21">
        <v>1.42</v>
      </c>
      <c r="I11108">
        <v>14.9</v>
      </c>
      <c r="J11108">
        <v>1.66</v>
      </c>
      <c r="L11108">
        <v>54</v>
      </c>
      <c r="M11108">
        <v>34.6</v>
      </c>
      <c r="N11108">
        <v>29.6</v>
      </c>
      <c r="U11108">
        <v>1.17</v>
      </c>
      <c r="V11108">
        <v>46.5</v>
      </c>
      <c r="W11108">
        <v>4.3</v>
      </c>
      <c r="Z11108">
        <v>1.166</v>
      </c>
      <c r="AA11108">
        <v>1.283</v>
      </c>
      <c r="AB11108" t="s">
        <v>125</v>
      </c>
      <c r="AC11108" s="8" t="s">
        <v>120</v>
      </c>
      <c r="AD11108" s="26" t="s">
        <v>120</v>
      </c>
    </row>
    <row r="11109" ht="15.75" spans="1:30">
      <c r="A11109">
        <v>60</v>
      </c>
      <c r="B11109">
        <v>60</v>
      </c>
      <c r="C11109" s="20">
        <v>0.00802083333333333</v>
      </c>
      <c r="D11109" s="20"/>
      <c r="E11109" s="21" t="s">
        <v>112</v>
      </c>
      <c r="F11109" s="21">
        <v>150</v>
      </c>
      <c r="H11109" s="21">
        <v>1.48</v>
      </c>
      <c r="I11109">
        <v>15.6</v>
      </c>
      <c r="J11109">
        <v>1.72</v>
      </c>
      <c r="L11109">
        <v>56</v>
      </c>
      <c r="M11109">
        <v>33.8</v>
      </c>
      <c r="N11109">
        <v>29</v>
      </c>
      <c r="U11109">
        <v>1.17</v>
      </c>
      <c r="V11109">
        <v>53.1</v>
      </c>
      <c r="W11109">
        <v>4.4</v>
      </c>
      <c r="Z11109">
        <v>1.05</v>
      </c>
      <c r="AA11109">
        <v>1.124</v>
      </c>
      <c r="AB11109" t="s">
        <v>125</v>
      </c>
      <c r="AC11109" s="8" t="s">
        <v>120</v>
      </c>
      <c r="AD11109" s="26" t="s">
        <v>120</v>
      </c>
    </row>
    <row r="11110" ht="15.75" spans="1:30">
      <c r="A11110">
        <v>60</v>
      </c>
      <c r="B11110">
        <v>60</v>
      </c>
      <c r="C11110" s="20">
        <v>0.00803240740740741</v>
      </c>
      <c r="D11110" s="20"/>
      <c r="E11110" s="21" t="s">
        <v>112</v>
      </c>
      <c r="F11110" s="21">
        <v>150</v>
      </c>
      <c r="H11110" s="21">
        <v>1.48</v>
      </c>
      <c r="I11110">
        <v>15.6</v>
      </c>
      <c r="J11110">
        <v>1.72</v>
      </c>
      <c r="L11110">
        <v>56</v>
      </c>
      <c r="M11110">
        <v>33.9</v>
      </c>
      <c r="N11110">
        <v>29</v>
      </c>
      <c r="U11110">
        <v>1.17</v>
      </c>
      <c r="V11110">
        <v>53.1</v>
      </c>
      <c r="W11110">
        <v>4.4</v>
      </c>
      <c r="Z11110">
        <v>1.052</v>
      </c>
      <c r="AA11110">
        <v>1.101</v>
      </c>
      <c r="AB11110" t="s">
        <v>125</v>
      </c>
      <c r="AC11110" s="8" t="s">
        <v>120</v>
      </c>
      <c r="AD11110" s="26" t="s">
        <v>120</v>
      </c>
    </row>
    <row r="11111" ht="15.75" spans="1:30">
      <c r="A11111">
        <v>60</v>
      </c>
      <c r="B11111">
        <v>60</v>
      </c>
      <c r="C11111" s="20">
        <v>0.00804398148148148</v>
      </c>
      <c r="D11111" s="20"/>
      <c r="E11111" s="21" t="s">
        <v>112</v>
      </c>
      <c r="F11111" s="21">
        <v>150</v>
      </c>
      <c r="H11111" s="21">
        <v>1.49</v>
      </c>
      <c r="I11111">
        <v>15.6</v>
      </c>
      <c r="J11111">
        <v>1.75</v>
      </c>
      <c r="L11111">
        <v>57</v>
      </c>
      <c r="M11111">
        <v>34.5</v>
      </c>
      <c r="N11111">
        <v>29.4</v>
      </c>
      <c r="U11111">
        <v>1.18</v>
      </c>
      <c r="V11111">
        <v>49.2</v>
      </c>
      <c r="W11111">
        <v>4.5</v>
      </c>
      <c r="Z11111">
        <v>1.153</v>
      </c>
      <c r="AA11111">
        <v>1.208</v>
      </c>
      <c r="AB11111" t="s">
        <v>125</v>
      </c>
      <c r="AC11111" s="8" t="s">
        <v>120</v>
      </c>
      <c r="AD11111" s="26" t="s">
        <v>120</v>
      </c>
    </row>
    <row r="11112" ht="15.75" spans="1:30">
      <c r="A11112">
        <v>60</v>
      </c>
      <c r="B11112">
        <v>60</v>
      </c>
      <c r="C11112" s="20">
        <v>0.00805555555555556</v>
      </c>
      <c r="D11112" s="20"/>
      <c r="E11112" s="21" t="s">
        <v>112</v>
      </c>
      <c r="F11112" s="21">
        <v>150</v>
      </c>
      <c r="H11112" s="21">
        <v>1.49</v>
      </c>
      <c r="I11112">
        <v>15.7</v>
      </c>
      <c r="J11112">
        <v>1.75</v>
      </c>
      <c r="L11112">
        <v>56</v>
      </c>
      <c r="M11112">
        <v>33.8</v>
      </c>
      <c r="N11112">
        <v>28.9</v>
      </c>
      <c r="U11112">
        <v>1.17</v>
      </c>
      <c r="V11112">
        <v>48.8</v>
      </c>
      <c r="W11112">
        <v>4.5</v>
      </c>
      <c r="Z11112">
        <v>1.143</v>
      </c>
      <c r="AA11112">
        <v>1.198</v>
      </c>
      <c r="AB11112" t="s">
        <v>125</v>
      </c>
      <c r="AC11112" s="8" t="s">
        <v>120</v>
      </c>
      <c r="AD11112" s="26" t="s">
        <v>120</v>
      </c>
    </row>
    <row r="11113" ht="15.75" spans="1:30">
      <c r="A11113">
        <v>60</v>
      </c>
      <c r="B11113">
        <v>60</v>
      </c>
      <c r="C11113" s="20">
        <v>0.0080787037037037</v>
      </c>
      <c r="D11113" s="20"/>
      <c r="E11113" s="21" t="s">
        <v>112</v>
      </c>
      <c r="F11113" s="21">
        <v>150</v>
      </c>
      <c r="H11113" s="21">
        <v>1.45</v>
      </c>
      <c r="I11113">
        <v>15.3</v>
      </c>
      <c r="J11113">
        <v>1.69</v>
      </c>
      <c r="L11113">
        <v>53</v>
      </c>
      <c r="M11113">
        <v>33.3</v>
      </c>
      <c r="N11113">
        <v>28.5</v>
      </c>
      <c r="U11113">
        <v>1.17</v>
      </c>
      <c r="V11113">
        <v>46.5</v>
      </c>
      <c r="W11113">
        <v>4.4</v>
      </c>
      <c r="Z11113">
        <v>1.145</v>
      </c>
      <c r="AA11113">
        <v>1.227</v>
      </c>
      <c r="AB11113" t="s">
        <v>125</v>
      </c>
      <c r="AC11113" s="8" t="s">
        <v>120</v>
      </c>
      <c r="AD11113" s="26" t="s">
        <v>120</v>
      </c>
    </row>
    <row r="11114" ht="15.75" spans="1:30">
      <c r="A11114">
        <v>60</v>
      </c>
      <c r="B11114">
        <v>60</v>
      </c>
      <c r="C11114" s="20">
        <v>0.00809027777777778</v>
      </c>
      <c r="D11114" s="20"/>
      <c r="E11114" s="21" t="s">
        <v>112</v>
      </c>
      <c r="F11114" s="21">
        <v>150</v>
      </c>
      <c r="H11114" s="21">
        <v>1.51</v>
      </c>
      <c r="I11114">
        <v>15.9</v>
      </c>
      <c r="J11114">
        <v>1.75</v>
      </c>
      <c r="L11114">
        <v>55</v>
      </c>
      <c r="M11114">
        <v>33.3</v>
      </c>
      <c r="N11114">
        <v>28.6</v>
      </c>
      <c r="U11114">
        <v>1.16</v>
      </c>
      <c r="V11114">
        <v>46.9</v>
      </c>
      <c r="W11114">
        <v>4.5</v>
      </c>
      <c r="Z11114">
        <v>1.179</v>
      </c>
      <c r="AA11114">
        <v>1.237</v>
      </c>
      <c r="AB11114" t="s">
        <v>125</v>
      </c>
      <c r="AC11114" s="8" t="s">
        <v>120</v>
      </c>
      <c r="AD11114" s="26" t="s">
        <v>120</v>
      </c>
    </row>
    <row r="11115" ht="15.75" spans="1:30">
      <c r="A11115">
        <v>60</v>
      </c>
      <c r="B11115">
        <v>60</v>
      </c>
      <c r="C11115" s="20">
        <v>0.00810185185185185</v>
      </c>
      <c r="D11115" s="20"/>
      <c r="E11115" s="21" t="s">
        <v>112</v>
      </c>
      <c r="F11115" s="21">
        <v>150</v>
      </c>
      <c r="H11115" s="21">
        <v>1.48</v>
      </c>
      <c r="I11115">
        <v>15.6</v>
      </c>
      <c r="J11115">
        <v>1.73</v>
      </c>
      <c r="L11115">
        <v>55</v>
      </c>
      <c r="M11115">
        <v>33.4</v>
      </c>
      <c r="N11115">
        <v>28.5</v>
      </c>
      <c r="U11115">
        <v>1.17</v>
      </c>
      <c r="V11115">
        <v>47.2</v>
      </c>
      <c r="W11115">
        <v>4.5</v>
      </c>
      <c r="Z11115">
        <v>1.154</v>
      </c>
      <c r="AA11115">
        <v>1.207</v>
      </c>
      <c r="AB11115" t="s">
        <v>125</v>
      </c>
      <c r="AC11115" s="8" t="s">
        <v>120</v>
      </c>
      <c r="AD11115" s="26" t="s">
        <v>120</v>
      </c>
    </row>
    <row r="11116" ht="15.75" spans="1:30">
      <c r="A11116">
        <v>60</v>
      </c>
      <c r="B11116">
        <v>60</v>
      </c>
      <c r="C11116" s="20">
        <v>0.00811342592592592</v>
      </c>
      <c r="D11116" s="20"/>
      <c r="E11116" s="21" t="s">
        <v>112</v>
      </c>
      <c r="F11116" s="21">
        <v>150</v>
      </c>
      <c r="H11116" s="21">
        <v>1.37</v>
      </c>
      <c r="I11116">
        <v>14.5</v>
      </c>
      <c r="J11116">
        <v>1.61</v>
      </c>
      <c r="L11116">
        <v>53</v>
      </c>
      <c r="M11116">
        <v>35.1</v>
      </c>
      <c r="N11116">
        <v>29.9</v>
      </c>
      <c r="U11116">
        <v>1.17</v>
      </c>
      <c r="V11116">
        <v>47.6</v>
      </c>
      <c r="W11116">
        <v>4.1</v>
      </c>
      <c r="Z11116">
        <v>1.122</v>
      </c>
      <c r="AA11116">
        <v>1.228</v>
      </c>
      <c r="AB11116" t="s">
        <v>125</v>
      </c>
      <c r="AC11116" s="8" t="s">
        <v>120</v>
      </c>
      <c r="AD11116" s="26" t="s">
        <v>120</v>
      </c>
    </row>
    <row r="11117" ht="15.75" spans="1:30">
      <c r="A11117">
        <v>60</v>
      </c>
      <c r="B11117">
        <v>60</v>
      </c>
      <c r="C11117" s="20">
        <v>0.00813657407407407</v>
      </c>
      <c r="D11117" s="20"/>
      <c r="E11117" s="21" t="s">
        <v>112</v>
      </c>
      <c r="F11117" s="21">
        <v>150</v>
      </c>
      <c r="H11117" s="21">
        <v>1.53</v>
      </c>
      <c r="I11117">
        <v>16.1</v>
      </c>
      <c r="J11117">
        <v>1.78</v>
      </c>
      <c r="L11117">
        <v>56</v>
      </c>
      <c r="M11117">
        <v>32.9</v>
      </c>
      <c r="N11117">
        <v>28.3</v>
      </c>
      <c r="U11117">
        <v>1.16</v>
      </c>
      <c r="V11117">
        <v>47.6</v>
      </c>
      <c r="W11117">
        <v>4.6</v>
      </c>
      <c r="Z11117">
        <v>1.169</v>
      </c>
      <c r="AA11117">
        <v>1.206</v>
      </c>
      <c r="AB11117" t="s">
        <v>125</v>
      </c>
      <c r="AC11117" s="8" t="s">
        <v>120</v>
      </c>
      <c r="AD11117" s="26" t="s">
        <v>120</v>
      </c>
    </row>
    <row r="11118" ht="15.75" spans="1:30">
      <c r="A11118">
        <v>60</v>
      </c>
      <c r="B11118">
        <v>60</v>
      </c>
      <c r="C11118" s="20">
        <v>0.00814814814814815</v>
      </c>
      <c r="D11118" s="20"/>
      <c r="E11118" s="21" t="s">
        <v>112</v>
      </c>
      <c r="F11118" s="21">
        <v>150</v>
      </c>
      <c r="H11118" s="21">
        <v>1.53</v>
      </c>
      <c r="I11118">
        <v>16.1</v>
      </c>
      <c r="J11118">
        <v>1.78</v>
      </c>
      <c r="L11118">
        <v>58</v>
      </c>
      <c r="M11118">
        <v>34.1</v>
      </c>
      <c r="N11118">
        <v>29.2</v>
      </c>
      <c r="U11118">
        <v>1.17</v>
      </c>
      <c r="V11118">
        <v>50.4</v>
      </c>
      <c r="W11118">
        <v>4.6</v>
      </c>
      <c r="Z11118">
        <v>1.145</v>
      </c>
      <c r="AA11118">
        <v>1.23</v>
      </c>
      <c r="AB11118" t="s">
        <v>125</v>
      </c>
      <c r="AC11118" s="8" t="s">
        <v>120</v>
      </c>
      <c r="AD11118" s="26" t="s">
        <v>120</v>
      </c>
    </row>
    <row r="11119" ht="15.75" spans="1:30">
      <c r="A11119">
        <v>60</v>
      </c>
      <c r="B11119">
        <v>60</v>
      </c>
      <c r="C11119" s="20">
        <v>0.00815972222222222</v>
      </c>
      <c r="D11119" s="20"/>
      <c r="E11119" s="21" t="s">
        <v>112</v>
      </c>
      <c r="F11119" s="21">
        <v>151</v>
      </c>
      <c r="H11119" s="21">
        <v>1.49</v>
      </c>
      <c r="I11119">
        <v>15.7</v>
      </c>
      <c r="J11119">
        <v>1.75</v>
      </c>
      <c r="L11119">
        <v>56</v>
      </c>
      <c r="M11119">
        <v>33.7</v>
      </c>
      <c r="N11119">
        <v>28.7</v>
      </c>
      <c r="U11119">
        <v>1.18</v>
      </c>
      <c r="V11119">
        <v>49.6</v>
      </c>
      <c r="W11119">
        <v>4.5</v>
      </c>
      <c r="Z11119">
        <v>1.121</v>
      </c>
      <c r="AA11119">
        <v>1.198</v>
      </c>
      <c r="AB11119" t="s">
        <v>125</v>
      </c>
      <c r="AC11119" s="8" t="s">
        <v>120</v>
      </c>
      <c r="AD11119" s="26" t="s">
        <v>120</v>
      </c>
    </row>
    <row r="11120" ht="15.75" spans="1:30">
      <c r="A11120">
        <v>60</v>
      </c>
      <c r="B11120">
        <v>60</v>
      </c>
      <c r="C11120" s="20">
        <v>0.0081712962962963</v>
      </c>
      <c r="D11120" s="20"/>
      <c r="E11120" s="21" t="s">
        <v>112</v>
      </c>
      <c r="F11120" s="21">
        <v>151</v>
      </c>
      <c r="H11120" s="21">
        <v>1.49</v>
      </c>
      <c r="I11120">
        <v>15.7</v>
      </c>
      <c r="J11120">
        <v>1.77</v>
      </c>
      <c r="L11120">
        <v>56</v>
      </c>
      <c r="M11120">
        <v>34.3</v>
      </c>
      <c r="N11120">
        <v>28.9</v>
      </c>
      <c r="U11120">
        <v>1.19</v>
      </c>
      <c r="V11120">
        <v>47.2</v>
      </c>
      <c r="W11120">
        <v>4.5</v>
      </c>
      <c r="Z11120">
        <v>1.195</v>
      </c>
      <c r="AA11120">
        <v>1.314</v>
      </c>
      <c r="AB11120" t="s">
        <v>125</v>
      </c>
      <c r="AC11120" s="8" t="s">
        <v>120</v>
      </c>
      <c r="AD11120" s="26" t="s">
        <v>120</v>
      </c>
    </row>
    <row r="11121" ht="15.75" spans="1:30">
      <c r="A11121">
        <v>60</v>
      </c>
      <c r="B11121">
        <v>60</v>
      </c>
      <c r="C11121" s="20">
        <v>0.00818287037037037</v>
      </c>
      <c r="D11121" s="20"/>
      <c r="E11121" s="21" t="s">
        <v>112</v>
      </c>
      <c r="F11121" s="21">
        <v>151</v>
      </c>
      <c r="H11121" s="21">
        <v>1.56</v>
      </c>
      <c r="I11121">
        <v>16.5</v>
      </c>
      <c r="J11121">
        <v>1.85</v>
      </c>
      <c r="L11121">
        <v>61</v>
      </c>
      <c r="M11121">
        <v>35.4</v>
      </c>
      <c r="N11121">
        <v>29.9</v>
      </c>
      <c r="U11121">
        <v>1.18</v>
      </c>
      <c r="V11121">
        <v>54.5</v>
      </c>
      <c r="W11121">
        <v>4.7</v>
      </c>
      <c r="Z11121">
        <v>1.125</v>
      </c>
      <c r="AA11121">
        <v>1.188</v>
      </c>
      <c r="AB11121" t="s">
        <v>125</v>
      </c>
      <c r="AC11121" s="8" t="s">
        <v>120</v>
      </c>
      <c r="AD11121" s="26" t="s">
        <v>120</v>
      </c>
    </row>
    <row r="11122" ht="15.75" spans="1:30">
      <c r="A11122">
        <v>60</v>
      </c>
      <c r="B11122">
        <v>60</v>
      </c>
      <c r="C11122" s="20">
        <v>0.00820601851851852</v>
      </c>
      <c r="D11122" s="20"/>
      <c r="E11122" s="21" t="s">
        <v>112</v>
      </c>
      <c r="F11122" s="21">
        <v>151</v>
      </c>
      <c r="H11122" s="21">
        <v>1.46</v>
      </c>
      <c r="I11122">
        <v>15.4</v>
      </c>
      <c r="J11122">
        <v>1.75</v>
      </c>
      <c r="L11122">
        <v>58</v>
      </c>
      <c r="M11122">
        <v>35.3</v>
      </c>
      <c r="N11122">
        <v>29.6</v>
      </c>
      <c r="U11122">
        <v>1.2</v>
      </c>
      <c r="V11122">
        <v>55.6</v>
      </c>
      <c r="W11122">
        <v>4.4</v>
      </c>
      <c r="Z11122">
        <v>1.039</v>
      </c>
      <c r="AA11122">
        <v>1.138</v>
      </c>
      <c r="AB11122" t="s">
        <v>125</v>
      </c>
      <c r="AC11122" s="8" t="s">
        <v>120</v>
      </c>
      <c r="AD11122" s="26" t="s">
        <v>120</v>
      </c>
    </row>
    <row r="11123" ht="15.75" spans="1:30">
      <c r="A11123">
        <v>60</v>
      </c>
      <c r="B11123">
        <v>60</v>
      </c>
      <c r="C11123" s="20">
        <v>0.00821759259259259</v>
      </c>
      <c r="D11123" s="20"/>
      <c r="E11123" s="21" t="s">
        <v>112</v>
      </c>
      <c r="F11123" s="21">
        <v>151</v>
      </c>
      <c r="H11123" s="21">
        <v>1.35</v>
      </c>
      <c r="I11123">
        <v>14.2</v>
      </c>
      <c r="J11123">
        <v>1.6</v>
      </c>
      <c r="L11123">
        <v>54</v>
      </c>
      <c r="M11123">
        <v>35.8</v>
      </c>
      <c r="N11123">
        <v>30.1</v>
      </c>
      <c r="U11123">
        <v>1.19</v>
      </c>
      <c r="V11123">
        <v>55.6</v>
      </c>
      <c r="W11123">
        <v>4.1</v>
      </c>
      <c r="Z11123">
        <v>0.978</v>
      </c>
      <c r="AA11123">
        <v>1.086</v>
      </c>
      <c r="AB11123" t="s">
        <v>125</v>
      </c>
      <c r="AC11123" s="8" t="s">
        <v>120</v>
      </c>
      <c r="AD11123" s="26" t="s">
        <v>120</v>
      </c>
    </row>
    <row r="11124" ht="15.75" spans="1:30">
      <c r="A11124">
        <v>60</v>
      </c>
      <c r="B11124">
        <v>60</v>
      </c>
      <c r="C11124" s="20">
        <v>0.00822916666666667</v>
      </c>
      <c r="D11124" s="20"/>
      <c r="E11124" s="21" t="s">
        <v>112</v>
      </c>
      <c r="F11124" s="21">
        <v>151</v>
      </c>
      <c r="H11124" s="21">
        <v>1.54</v>
      </c>
      <c r="I11124">
        <v>16.3</v>
      </c>
      <c r="J11124">
        <v>1.81</v>
      </c>
      <c r="L11124">
        <v>57</v>
      </c>
      <c r="M11124">
        <v>33.2</v>
      </c>
      <c r="N11124">
        <v>28.2</v>
      </c>
      <c r="U11124">
        <v>1.18</v>
      </c>
      <c r="V11124">
        <v>52.6</v>
      </c>
      <c r="W11124">
        <v>4.6</v>
      </c>
      <c r="Z11124">
        <v>1.083</v>
      </c>
      <c r="AA11124">
        <v>1.08</v>
      </c>
      <c r="AB11124" t="s">
        <v>125</v>
      </c>
      <c r="AC11124" s="8" t="s">
        <v>120</v>
      </c>
      <c r="AD11124" s="26" t="s">
        <v>120</v>
      </c>
    </row>
    <row r="11125" ht="15.75" spans="1:30">
      <c r="A11125">
        <v>60</v>
      </c>
      <c r="B11125">
        <v>60</v>
      </c>
      <c r="C11125" s="20">
        <v>0.00824074074074074</v>
      </c>
      <c r="D11125" s="20"/>
      <c r="E11125" s="21" t="s">
        <v>112</v>
      </c>
      <c r="F11125" s="21">
        <v>151</v>
      </c>
      <c r="H11125" s="21">
        <v>1.47</v>
      </c>
      <c r="I11125">
        <v>15.5</v>
      </c>
      <c r="J11125">
        <v>1.73</v>
      </c>
      <c r="L11125">
        <v>56</v>
      </c>
      <c r="M11125">
        <v>34.3</v>
      </c>
      <c r="N11125">
        <v>29.3</v>
      </c>
      <c r="U11125">
        <v>1.17</v>
      </c>
      <c r="V11125">
        <v>46.5</v>
      </c>
      <c r="W11125">
        <v>4.4</v>
      </c>
      <c r="Z11125">
        <v>1.197</v>
      </c>
      <c r="AA11125">
        <v>1.235</v>
      </c>
      <c r="AB11125" t="s">
        <v>125</v>
      </c>
      <c r="AC11125" s="8" t="s">
        <v>120</v>
      </c>
      <c r="AD11125" s="26" t="s">
        <v>120</v>
      </c>
    </row>
    <row r="11126" ht="15.75" spans="1:30">
      <c r="A11126">
        <v>60</v>
      </c>
      <c r="B11126">
        <v>60</v>
      </c>
      <c r="C11126" s="20">
        <v>0.00825231481481481</v>
      </c>
      <c r="D11126" s="20"/>
      <c r="E11126" s="21" t="s">
        <v>112</v>
      </c>
      <c r="F11126" s="21">
        <v>151</v>
      </c>
      <c r="H11126" s="21">
        <v>1.47</v>
      </c>
      <c r="I11126">
        <v>15.5</v>
      </c>
      <c r="J11126">
        <v>1.7</v>
      </c>
      <c r="L11126">
        <v>53</v>
      </c>
      <c r="M11126">
        <v>32.4</v>
      </c>
      <c r="N11126">
        <v>28</v>
      </c>
      <c r="U11126">
        <v>1.16</v>
      </c>
      <c r="V11126">
        <v>47.6</v>
      </c>
      <c r="W11126">
        <v>4.4</v>
      </c>
      <c r="Z11126">
        <v>1.111</v>
      </c>
      <c r="AA11126">
        <v>1.169</v>
      </c>
      <c r="AB11126" t="s">
        <v>125</v>
      </c>
      <c r="AC11126" s="8" t="s">
        <v>120</v>
      </c>
      <c r="AD11126" s="26" t="s">
        <v>120</v>
      </c>
    </row>
    <row r="11127" ht="15.75" spans="1:30">
      <c r="A11127">
        <v>60</v>
      </c>
      <c r="B11127">
        <v>60</v>
      </c>
      <c r="C11127" s="20">
        <v>0.00827546296296296</v>
      </c>
      <c r="D11127" s="20"/>
      <c r="E11127" s="21" t="s">
        <v>112</v>
      </c>
      <c r="F11127" s="21">
        <v>151</v>
      </c>
      <c r="H11127" s="21">
        <v>1.5</v>
      </c>
      <c r="I11127">
        <v>15.8</v>
      </c>
      <c r="J11127">
        <v>1.74</v>
      </c>
      <c r="L11127">
        <v>54</v>
      </c>
      <c r="M11127">
        <v>32.6</v>
      </c>
      <c r="N11127">
        <v>28.2</v>
      </c>
      <c r="U11127">
        <v>1.16</v>
      </c>
      <c r="V11127">
        <v>48.8</v>
      </c>
      <c r="W11127">
        <v>4.5</v>
      </c>
      <c r="Z11127">
        <v>1.113</v>
      </c>
      <c r="AA11127">
        <v>1.195</v>
      </c>
      <c r="AB11127" t="s">
        <v>125</v>
      </c>
      <c r="AC11127" s="8" t="s">
        <v>120</v>
      </c>
      <c r="AD11127" s="26" t="s">
        <v>120</v>
      </c>
    </row>
    <row r="11128" ht="15.75" spans="1:30">
      <c r="A11128">
        <v>60</v>
      </c>
      <c r="B11128">
        <v>60</v>
      </c>
      <c r="C11128" s="20">
        <v>0.00828703703703704</v>
      </c>
      <c r="D11128" s="20"/>
      <c r="E11128" s="21" t="s">
        <v>112</v>
      </c>
      <c r="F11128" s="21">
        <v>151</v>
      </c>
      <c r="H11128" s="21">
        <v>1.48</v>
      </c>
      <c r="I11128">
        <v>15.6</v>
      </c>
      <c r="J11128">
        <v>1.72</v>
      </c>
      <c r="L11128">
        <v>53</v>
      </c>
      <c r="M11128">
        <v>32.3</v>
      </c>
      <c r="N11128">
        <v>28</v>
      </c>
      <c r="U11128">
        <v>1.16</v>
      </c>
      <c r="V11128">
        <v>48</v>
      </c>
      <c r="W11128">
        <v>4.5</v>
      </c>
      <c r="Z11128">
        <v>1.11</v>
      </c>
      <c r="AA11128">
        <v>1.176</v>
      </c>
      <c r="AB11128" t="s">
        <v>125</v>
      </c>
      <c r="AC11128" s="8" t="s">
        <v>120</v>
      </c>
      <c r="AD11128" s="26" t="s">
        <v>120</v>
      </c>
    </row>
    <row r="11129" ht="15.75" spans="1:30">
      <c r="A11129">
        <v>60</v>
      </c>
      <c r="B11129">
        <v>60</v>
      </c>
      <c r="C11129" s="20">
        <v>0.00829861111111111</v>
      </c>
      <c r="D11129" s="20"/>
      <c r="E11129" s="21" t="s">
        <v>112</v>
      </c>
      <c r="F11129" s="21">
        <v>151</v>
      </c>
      <c r="H11129" s="21">
        <v>1.55</v>
      </c>
      <c r="I11129">
        <v>16.3</v>
      </c>
      <c r="J11129">
        <v>1.82</v>
      </c>
      <c r="L11129">
        <v>58</v>
      </c>
      <c r="M11129">
        <v>34.2</v>
      </c>
      <c r="N11129">
        <v>29.2</v>
      </c>
      <c r="U11129">
        <v>1.17</v>
      </c>
      <c r="V11129">
        <v>48.8</v>
      </c>
      <c r="W11129">
        <v>4.7</v>
      </c>
      <c r="Z11129">
        <v>1.198</v>
      </c>
      <c r="AA11129">
        <v>1.207</v>
      </c>
      <c r="AB11129" t="s">
        <v>125</v>
      </c>
      <c r="AC11129" s="8" t="s">
        <v>120</v>
      </c>
      <c r="AD11129" s="26" t="s">
        <v>120</v>
      </c>
    </row>
    <row r="11130" ht="15.75" spans="1:30">
      <c r="A11130">
        <v>60</v>
      </c>
      <c r="B11130">
        <v>60</v>
      </c>
      <c r="C11130" s="20">
        <v>0.00831018518518519</v>
      </c>
      <c r="D11130" s="20"/>
      <c r="E11130" s="21" t="s">
        <v>112</v>
      </c>
      <c r="F11130" s="21">
        <v>151</v>
      </c>
      <c r="H11130" s="21">
        <v>1.38</v>
      </c>
      <c r="I11130">
        <v>14.5</v>
      </c>
      <c r="J11130">
        <v>1.61</v>
      </c>
      <c r="L11130">
        <v>53</v>
      </c>
      <c r="M11130">
        <v>34.6</v>
      </c>
      <c r="N11130">
        <v>29.6</v>
      </c>
      <c r="U11130">
        <v>1.17</v>
      </c>
      <c r="V11130">
        <v>50.8</v>
      </c>
      <c r="W11130">
        <v>4.1</v>
      </c>
      <c r="Z11130">
        <v>1.047</v>
      </c>
      <c r="AA11130">
        <v>1.142</v>
      </c>
      <c r="AB11130" t="s">
        <v>125</v>
      </c>
      <c r="AC11130" s="8" t="s">
        <v>120</v>
      </c>
      <c r="AD11130" s="26" t="s">
        <v>120</v>
      </c>
    </row>
    <row r="11131" ht="15.75" spans="1:30">
      <c r="A11131">
        <v>60</v>
      </c>
      <c r="B11131">
        <v>60</v>
      </c>
      <c r="C11131" s="20">
        <v>0.00832175925925926</v>
      </c>
      <c r="D11131" s="20"/>
      <c r="E11131" s="21" t="s">
        <v>112</v>
      </c>
      <c r="F11131" s="21">
        <v>150</v>
      </c>
      <c r="H11131" s="21">
        <v>1.47</v>
      </c>
      <c r="I11131">
        <v>15.5</v>
      </c>
      <c r="J11131">
        <v>1.71</v>
      </c>
      <c r="L11131">
        <v>55</v>
      </c>
      <c r="M11131">
        <v>34</v>
      </c>
      <c r="N11131">
        <v>29.3</v>
      </c>
      <c r="U11131">
        <v>1.16</v>
      </c>
      <c r="V11131">
        <v>50.4</v>
      </c>
      <c r="W11131">
        <v>4.4</v>
      </c>
      <c r="Z11131">
        <v>1.1</v>
      </c>
      <c r="AA11131">
        <v>1.092</v>
      </c>
      <c r="AB11131" t="s">
        <v>125</v>
      </c>
      <c r="AC11131" s="8" t="s">
        <v>120</v>
      </c>
      <c r="AD11131" s="26" t="s">
        <v>120</v>
      </c>
    </row>
    <row r="11132" ht="15.75" spans="1:30">
      <c r="A11132">
        <v>60</v>
      </c>
      <c r="B11132">
        <v>60</v>
      </c>
      <c r="C11132" s="20">
        <v>0.00834490740740741</v>
      </c>
      <c r="D11132" s="20"/>
      <c r="E11132" s="21" t="s">
        <v>112</v>
      </c>
      <c r="F11132" s="21">
        <v>150</v>
      </c>
      <c r="H11132" s="21">
        <v>1.44</v>
      </c>
      <c r="I11132">
        <v>15.1</v>
      </c>
      <c r="J11132">
        <v>1.67</v>
      </c>
      <c r="L11132">
        <v>53</v>
      </c>
      <c r="M11132">
        <v>33.1</v>
      </c>
      <c r="N11132">
        <v>28.4</v>
      </c>
      <c r="U11132">
        <v>1.17</v>
      </c>
      <c r="V11132">
        <v>47.2</v>
      </c>
      <c r="W11132">
        <v>4.3</v>
      </c>
      <c r="Z11132">
        <v>1.116</v>
      </c>
      <c r="AA11132">
        <v>1.249</v>
      </c>
      <c r="AB11132" t="s">
        <v>125</v>
      </c>
      <c r="AC11132" s="8" t="s">
        <v>120</v>
      </c>
      <c r="AD11132" s="26" t="s">
        <v>120</v>
      </c>
    </row>
    <row r="11133" ht="15.75" spans="1:30">
      <c r="A11133">
        <v>60</v>
      </c>
      <c r="B11133">
        <v>60</v>
      </c>
      <c r="C11133" s="20">
        <v>0.00835648148148148</v>
      </c>
      <c r="D11133" s="20"/>
      <c r="E11133" s="21" t="s">
        <v>112</v>
      </c>
      <c r="F11133" s="21">
        <v>150</v>
      </c>
      <c r="H11133" s="21">
        <v>1.56</v>
      </c>
      <c r="I11133">
        <v>16.4</v>
      </c>
      <c r="J11133">
        <v>1.82</v>
      </c>
      <c r="L11133">
        <v>58</v>
      </c>
      <c r="M11133">
        <v>33.9</v>
      </c>
      <c r="N11133">
        <v>28.9</v>
      </c>
      <c r="U11133">
        <v>1.17</v>
      </c>
      <c r="V11133">
        <v>48</v>
      </c>
      <c r="W11133">
        <v>4.7</v>
      </c>
      <c r="Z11133">
        <v>1.208</v>
      </c>
      <c r="AA11133">
        <v>1.235</v>
      </c>
      <c r="AB11133" t="s">
        <v>125</v>
      </c>
      <c r="AC11133" s="8" t="s">
        <v>120</v>
      </c>
      <c r="AD11133" s="26" t="s">
        <v>120</v>
      </c>
    </row>
    <row r="11134" ht="15.75" spans="1:30">
      <c r="A11134">
        <v>60</v>
      </c>
      <c r="B11134">
        <v>60</v>
      </c>
      <c r="C11134" s="20">
        <v>0.00836805555555556</v>
      </c>
      <c r="D11134" s="20"/>
      <c r="E11134" s="21" t="s">
        <v>112</v>
      </c>
      <c r="F11134" s="21">
        <v>150</v>
      </c>
      <c r="H11134" s="21">
        <v>1.47</v>
      </c>
      <c r="I11134">
        <v>15.5</v>
      </c>
      <c r="J11134">
        <v>1.75</v>
      </c>
      <c r="L11134">
        <v>56</v>
      </c>
      <c r="M11134">
        <v>34.5</v>
      </c>
      <c r="N11134">
        <v>29.1</v>
      </c>
      <c r="U11134">
        <v>1.19</v>
      </c>
      <c r="V11134">
        <v>46.2</v>
      </c>
      <c r="W11134">
        <v>4.4</v>
      </c>
      <c r="Z11134">
        <v>1.212</v>
      </c>
      <c r="AA11134">
        <v>1.334</v>
      </c>
      <c r="AB11134" t="s">
        <v>125</v>
      </c>
      <c r="AC11134" s="8" t="s">
        <v>120</v>
      </c>
      <c r="AD11134" s="26" t="s">
        <v>120</v>
      </c>
    </row>
    <row r="11135" ht="15.75" spans="1:30">
      <c r="A11135">
        <v>60</v>
      </c>
      <c r="B11135">
        <v>60</v>
      </c>
      <c r="C11135" s="20">
        <v>0.00837962962962963</v>
      </c>
      <c r="D11135" s="20"/>
      <c r="E11135" s="21" t="s">
        <v>112</v>
      </c>
      <c r="F11135" s="21">
        <v>153</v>
      </c>
      <c r="H11135" s="21">
        <v>1.49</v>
      </c>
      <c r="I11135">
        <v>15.7</v>
      </c>
      <c r="J11135">
        <v>1.78</v>
      </c>
      <c r="L11135">
        <v>58</v>
      </c>
      <c r="M11135">
        <v>35.1</v>
      </c>
      <c r="N11135">
        <v>29.4</v>
      </c>
      <c r="U11135">
        <v>1.2</v>
      </c>
      <c r="V11135">
        <v>48.8</v>
      </c>
      <c r="W11135">
        <v>4.5</v>
      </c>
      <c r="Z11135">
        <v>1.18</v>
      </c>
      <c r="AA11135">
        <v>1.215</v>
      </c>
      <c r="AB11135" t="s">
        <v>125</v>
      </c>
      <c r="AC11135" s="8" t="s">
        <v>120</v>
      </c>
      <c r="AD11135" s="26" t="s">
        <v>120</v>
      </c>
    </row>
    <row r="11136" ht="15.75" spans="1:30">
      <c r="A11136">
        <v>60</v>
      </c>
      <c r="B11136">
        <v>60</v>
      </c>
      <c r="C11136" s="20">
        <v>0.00840277777777778</v>
      </c>
      <c r="D11136" s="20"/>
      <c r="E11136" s="21" t="s">
        <v>112</v>
      </c>
      <c r="F11136" s="21">
        <v>153</v>
      </c>
      <c r="H11136" s="21">
        <v>1.44</v>
      </c>
      <c r="I11136">
        <v>15.2</v>
      </c>
      <c r="J11136">
        <v>1.68</v>
      </c>
      <c r="L11136">
        <v>56</v>
      </c>
      <c r="M11136">
        <v>34.8</v>
      </c>
      <c r="N11136">
        <v>29.8</v>
      </c>
      <c r="U11136">
        <v>1.17</v>
      </c>
      <c r="V11136">
        <v>54.1</v>
      </c>
      <c r="W11136">
        <v>4.3</v>
      </c>
      <c r="Z11136">
        <v>1.036</v>
      </c>
      <c r="AA11136">
        <v>1.105</v>
      </c>
      <c r="AB11136" t="s">
        <v>125</v>
      </c>
      <c r="AC11136" s="8" t="s">
        <v>120</v>
      </c>
      <c r="AD11136" s="26" t="s">
        <v>120</v>
      </c>
    </row>
    <row r="11137" ht="15.75" spans="1:30">
      <c r="A11137">
        <v>60</v>
      </c>
      <c r="B11137">
        <v>60</v>
      </c>
      <c r="C11137" s="20">
        <v>0.00841435185185185</v>
      </c>
      <c r="D11137" s="20"/>
      <c r="E11137" s="21" t="s">
        <v>112</v>
      </c>
      <c r="F11137" s="21">
        <v>153</v>
      </c>
      <c r="H11137" s="21">
        <v>1.45</v>
      </c>
      <c r="I11137">
        <v>15.3</v>
      </c>
      <c r="J11137">
        <v>1.71</v>
      </c>
      <c r="L11137">
        <v>54</v>
      </c>
      <c r="M11137">
        <v>33.9</v>
      </c>
      <c r="N11137">
        <v>28.9</v>
      </c>
      <c r="U11137">
        <v>1.17</v>
      </c>
      <c r="V11137">
        <v>46.9</v>
      </c>
      <c r="W11137">
        <v>4.4</v>
      </c>
      <c r="Z11137">
        <v>1.162</v>
      </c>
      <c r="AA11137">
        <v>1.197</v>
      </c>
      <c r="AB11137" t="s">
        <v>125</v>
      </c>
      <c r="AC11137" s="8" t="s">
        <v>120</v>
      </c>
      <c r="AD11137" s="26" t="s">
        <v>120</v>
      </c>
    </row>
    <row r="11138" ht="15.75" spans="1:30">
      <c r="A11138">
        <v>60</v>
      </c>
      <c r="B11138">
        <v>60</v>
      </c>
      <c r="C11138" s="20">
        <v>0.00842592592592593</v>
      </c>
      <c r="D11138" s="20"/>
      <c r="E11138" s="21" t="s">
        <v>112</v>
      </c>
      <c r="F11138" s="21">
        <v>153</v>
      </c>
      <c r="H11138" s="21">
        <v>1.42</v>
      </c>
      <c r="I11138">
        <v>15</v>
      </c>
      <c r="J11138">
        <v>1.65</v>
      </c>
      <c r="L11138">
        <v>51</v>
      </c>
      <c r="M11138">
        <v>32.4</v>
      </c>
      <c r="N11138">
        <v>27.9</v>
      </c>
      <c r="U11138">
        <v>1.16</v>
      </c>
      <c r="V11138">
        <v>46.5</v>
      </c>
      <c r="W11138">
        <v>4.3</v>
      </c>
      <c r="Z11138">
        <v>1.1</v>
      </c>
      <c r="AA11138">
        <v>1.206</v>
      </c>
      <c r="AB11138" t="s">
        <v>125</v>
      </c>
      <c r="AC11138" s="8" t="s">
        <v>120</v>
      </c>
      <c r="AD11138" s="26" t="s">
        <v>120</v>
      </c>
    </row>
    <row r="11139" ht="15.75" spans="1:30">
      <c r="A11139">
        <v>60</v>
      </c>
      <c r="B11139">
        <v>60</v>
      </c>
      <c r="C11139" s="20">
        <v>0.0084375</v>
      </c>
      <c r="D11139" s="20"/>
      <c r="E11139" s="21" t="s">
        <v>112</v>
      </c>
      <c r="F11139" s="21">
        <v>151</v>
      </c>
      <c r="H11139" s="21">
        <v>1.5</v>
      </c>
      <c r="I11139">
        <v>15.9</v>
      </c>
      <c r="J11139">
        <v>1.73</v>
      </c>
      <c r="L11139">
        <v>53</v>
      </c>
      <c r="M11139">
        <v>31.9</v>
      </c>
      <c r="N11139">
        <v>27.8</v>
      </c>
      <c r="U11139">
        <v>1.15</v>
      </c>
      <c r="V11139">
        <v>48</v>
      </c>
      <c r="W11139">
        <v>4.5</v>
      </c>
      <c r="Z11139">
        <v>1.109</v>
      </c>
      <c r="AA11139">
        <v>1.127</v>
      </c>
      <c r="AB11139" t="s">
        <v>125</v>
      </c>
      <c r="AC11139" s="8" t="s">
        <v>120</v>
      </c>
      <c r="AD11139" s="26" t="s">
        <v>120</v>
      </c>
    </row>
    <row r="11140" ht="15.75" spans="1:30">
      <c r="A11140">
        <v>60</v>
      </c>
      <c r="B11140">
        <v>60</v>
      </c>
      <c r="C11140" s="20">
        <v>0.00846064814814815</v>
      </c>
      <c r="D11140" s="20"/>
      <c r="E11140" s="21" t="s">
        <v>112</v>
      </c>
      <c r="F11140" s="21">
        <v>151</v>
      </c>
      <c r="H11140" s="21">
        <v>1.63</v>
      </c>
      <c r="I11140">
        <v>17.2</v>
      </c>
      <c r="J11140">
        <v>1.87</v>
      </c>
      <c r="L11140">
        <v>59</v>
      </c>
      <c r="M11140">
        <v>33</v>
      </c>
      <c r="N11140">
        <v>28.7</v>
      </c>
      <c r="U11140">
        <v>1.15</v>
      </c>
      <c r="V11140">
        <v>50</v>
      </c>
      <c r="W11140">
        <v>4.9</v>
      </c>
      <c r="Z11140">
        <v>1.185</v>
      </c>
      <c r="AA11140">
        <v>1.288</v>
      </c>
      <c r="AB11140" t="s">
        <v>125</v>
      </c>
      <c r="AC11140" s="8" t="s">
        <v>120</v>
      </c>
      <c r="AD11140" s="26" t="s">
        <v>120</v>
      </c>
    </row>
    <row r="11141" ht="15.75" spans="1:30">
      <c r="A11141">
        <v>60</v>
      </c>
      <c r="B11141">
        <v>60</v>
      </c>
      <c r="C11141" s="20">
        <v>0.00847222222222222</v>
      </c>
      <c r="D11141" s="20"/>
      <c r="E11141" s="21" t="s">
        <v>112</v>
      </c>
      <c r="F11141" s="21">
        <v>151</v>
      </c>
      <c r="H11141" s="21">
        <v>1.59</v>
      </c>
      <c r="I11141">
        <v>16.8</v>
      </c>
      <c r="J11141">
        <v>1.87</v>
      </c>
      <c r="L11141">
        <v>61</v>
      </c>
      <c r="M11141">
        <v>34.6</v>
      </c>
      <c r="N11141">
        <v>29.5</v>
      </c>
      <c r="U11141">
        <v>1.17</v>
      </c>
      <c r="V11141">
        <v>50.4</v>
      </c>
      <c r="W11141">
        <v>4.8</v>
      </c>
      <c r="Z11141">
        <v>1.203</v>
      </c>
      <c r="AA11141">
        <v>1.297</v>
      </c>
      <c r="AB11141" t="s">
        <v>125</v>
      </c>
      <c r="AC11141" s="8" t="s">
        <v>120</v>
      </c>
      <c r="AD11141" s="26" t="s">
        <v>120</v>
      </c>
    </row>
    <row r="11142" ht="15.75" spans="1:30">
      <c r="A11142">
        <v>60</v>
      </c>
      <c r="B11142">
        <v>60</v>
      </c>
      <c r="C11142" s="20">
        <v>0.0084837962962963</v>
      </c>
      <c r="D11142" s="20"/>
      <c r="E11142" s="21" t="s">
        <v>112</v>
      </c>
      <c r="F11142" s="21">
        <v>151</v>
      </c>
      <c r="H11142" s="21">
        <v>1.66</v>
      </c>
      <c r="I11142">
        <v>17.5</v>
      </c>
      <c r="J11142">
        <v>1.96</v>
      </c>
      <c r="L11142">
        <v>63</v>
      </c>
      <c r="M11142">
        <v>34.7</v>
      </c>
      <c r="N11142">
        <v>29.4</v>
      </c>
      <c r="U11142">
        <v>1.18</v>
      </c>
      <c r="V11142">
        <v>50.8</v>
      </c>
      <c r="W11142">
        <v>5</v>
      </c>
      <c r="Z11142">
        <v>1.242</v>
      </c>
      <c r="AA11142">
        <v>1.257</v>
      </c>
      <c r="AB11142" t="s">
        <v>125</v>
      </c>
      <c r="AC11142" s="8" t="s">
        <v>120</v>
      </c>
      <c r="AD11142" s="26" t="s">
        <v>120</v>
      </c>
    </row>
    <row r="11143" ht="15.75" spans="1:30">
      <c r="A11143">
        <v>60</v>
      </c>
      <c r="B11143">
        <v>60</v>
      </c>
      <c r="C11143" s="20">
        <v>0.00849537037037037</v>
      </c>
      <c r="D11143" s="20"/>
      <c r="E11143" s="21" t="s">
        <v>112</v>
      </c>
      <c r="F11143" s="21">
        <v>151</v>
      </c>
      <c r="H11143" s="21">
        <v>1.47</v>
      </c>
      <c r="I11143">
        <v>15.5</v>
      </c>
      <c r="J11143">
        <v>1.75</v>
      </c>
      <c r="L11143">
        <v>57</v>
      </c>
      <c r="M11143">
        <v>35.2</v>
      </c>
      <c r="N11143">
        <v>29.5</v>
      </c>
      <c r="U11143">
        <v>1.19</v>
      </c>
      <c r="V11143">
        <v>48.4</v>
      </c>
      <c r="W11143">
        <v>4.4</v>
      </c>
      <c r="Z11143">
        <v>1.177</v>
      </c>
      <c r="AA11143">
        <v>1.254</v>
      </c>
      <c r="AB11143" t="s">
        <v>125</v>
      </c>
      <c r="AC11143" s="8" t="s">
        <v>120</v>
      </c>
      <c r="AD11143" s="26" t="s">
        <v>120</v>
      </c>
    </row>
    <row r="11144" ht="15.75" spans="1:30">
      <c r="A11144">
        <v>60</v>
      </c>
      <c r="B11144">
        <v>60</v>
      </c>
      <c r="C11144" s="20">
        <v>0.00851851851851852</v>
      </c>
      <c r="D11144" s="20"/>
      <c r="E11144" s="21" t="s">
        <v>112</v>
      </c>
      <c r="F11144" s="21">
        <v>151</v>
      </c>
      <c r="H11144" s="21">
        <v>1.47</v>
      </c>
      <c r="I11144">
        <v>15.5</v>
      </c>
      <c r="J11144">
        <v>1.73</v>
      </c>
      <c r="L11144">
        <v>55</v>
      </c>
      <c r="M11144">
        <v>33.8</v>
      </c>
      <c r="N11144">
        <v>28.6</v>
      </c>
      <c r="U11144">
        <v>1.18</v>
      </c>
      <c r="V11144">
        <v>44.8</v>
      </c>
      <c r="W11144">
        <v>4.4</v>
      </c>
      <c r="Z11144">
        <v>1.218</v>
      </c>
      <c r="AA11144">
        <v>1.273</v>
      </c>
      <c r="AB11144" t="s">
        <v>125</v>
      </c>
      <c r="AC11144" s="8" t="s">
        <v>120</v>
      </c>
      <c r="AD11144" s="26" t="s">
        <v>120</v>
      </c>
    </row>
    <row r="11145" ht="15.75" spans="1:30">
      <c r="A11145">
        <v>60</v>
      </c>
      <c r="B11145">
        <v>60</v>
      </c>
      <c r="C11145" s="20">
        <v>0.00853009259259259</v>
      </c>
      <c r="D11145" s="20"/>
      <c r="E11145" s="21" t="s">
        <v>112</v>
      </c>
      <c r="F11145" s="21">
        <v>151</v>
      </c>
      <c r="H11145" s="21">
        <v>1.48</v>
      </c>
      <c r="I11145">
        <v>15.6</v>
      </c>
      <c r="J11145">
        <v>1.73</v>
      </c>
      <c r="L11145">
        <v>53</v>
      </c>
      <c r="M11145">
        <v>32.6</v>
      </c>
      <c r="N11145">
        <v>27.9</v>
      </c>
      <c r="U11145">
        <v>1.17</v>
      </c>
      <c r="V11145">
        <v>46.9</v>
      </c>
      <c r="W11145">
        <v>4.4</v>
      </c>
      <c r="Z11145">
        <v>1.138</v>
      </c>
      <c r="AA11145">
        <v>1.222</v>
      </c>
      <c r="AB11145" t="s">
        <v>125</v>
      </c>
      <c r="AC11145" s="8" t="s">
        <v>120</v>
      </c>
      <c r="AD11145" s="26" t="s">
        <v>120</v>
      </c>
    </row>
    <row r="11146" ht="15.75" spans="1:30">
      <c r="A11146">
        <v>60</v>
      </c>
      <c r="B11146">
        <v>60</v>
      </c>
      <c r="C11146" s="20">
        <v>0.00854166666666667</v>
      </c>
      <c r="D11146" s="20"/>
      <c r="E11146" s="21" t="s">
        <v>112</v>
      </c>
      <c r="F11146" s="21">
        <v>151</v>
      </c>
      <c r="H11146" s="21">
        <v>1.55</v>
      </c>
      <c r="I11146">
        <v>16.3</v>
      </c>
      <c r="J11146">
        <v>1.81</v>
      </c>
      <c r="L11146">
        <v>57</v>
      </c>
      <c r="M11146">
        <v>33.6</v>
      </c>
      <c r="N11146">
        <v>28.6</v>
      </c>
      <c r="U11146">
        <v>1.17</v>
      </c>
      <c r="V11146">
        <v>47.2</v>
      </c>
      <c r="W11146">
        <v>4.7</v>
      </c>
      <c r="Z11146">
        <v>1.208</v>
      </c>
      <c r="AA11146">
        <v>1.309</v>
      </c>
      <c r="AB11146" t="s">
        <v>125</v>
      </c>
      <c r="AC11146" s="8" t="s">
        <v>120</v>
      </c>
      <c r="AD11146" s="26" t="s">
        <v>120</v>
      </c>
    </row>
    <row r="11147" ht="15.75" spans="1:30">
      <c r="A11147">
        <v>60</v>
      </c>
      <c r="B11147">
        <v>60</v>
      </c>
      <c r="C11147" s="20">
        <v>0.00855324074074074</v>
      </c>
      <c r="D11147" s="20"/>
      <c r="E11147" s="21" t="s">
        <v>112</v>
      </c>
      <c r="F11147" s="21">
        <v>151</v>
      </c>
      <c r="H11147" s="21">
        <v>1.5</v>
      </c>
      <c r="I11147">
        <v>15.8</v>
      </c>
      <c r="J11147">
        <v>1.76</v>
      </c>
      <c r="L11147">
        <v>57</v>
      </c>
      <c r="M11147">
        <v>34.2</v>
      </c>
      <c r="N11147">
        <v>29.1</v>
      </c>
      <c r="U11147">
        <v>1.17</v>
      </c>
      <c r="V11147">
        <v>53.6</v>
      </c>
      <c r="W11147">
        <v>4.5</v>
      </c>
      <c r="Z11147">
        <v>1.066</v>
      </c>
      <c r="AA11147">
        <v>1.11</v>
      </c>
      <c r="AB11147" t="s">
        <v>125</v>
      </c>
      <c r="AC11147" s="8" t="s">
        <v>120</v>
      </c>
      <c r="AD11147" s="26" t="s">
        <v>120</v>
      </c>
    </row>
    <row r="11148" ht="15.75" spans="1:30">
      <c r="A11148">
        <v>60</v>
      </c>
      <c r="B11148">
        <v>60</v>
      </c>
      <c r="C11148" s="20">
        <v>0.00856481481481482</v>
      </c>
      <c r="D11148" s="20"/>
      <c r="E11148" s="21" t="s">
        <v>112</v>
      </c>
      <c r="F11148" s="21">
        <v>151</v>
      </c>
      <c r="H11148" s="21">
        <v>1.52</v>
      </c>
      <c r="I11148">
        <v>16</v>
      </c>
      <c r="J11148">
        <v>1.77</v>
      </c>
      <c r="L11148">
        <v>58</v>
      </c>
      <c r="M11148">
        <v>34.1</v>
      </c>
      <c r="N11148">
        <v>29.3</v>
      </c>
      <c r="U11148">
        <v>1.16</v>
      </c>
      <c r="V11148">
        <v>56.1</v>
      </c>
      <c r="W11148">
        <v>4.6</v>
      </c>
      <c r="Z11148">
        <v>1.034</v>
      </c>
      <c r="AA11148">
        <v>1.09</v>
      </c>
      <c r="AB11148" t="s">
        <v>125</v>
      </c>
      <c r="AC11148" s="8" t="s">
        <v>120</v>
      </c>
      <c r="AD11148" s="26" t="s">
        <v>120</v>
      </c>
    </row>
    <row r="11149" ht="15.75" spans="1:30">
      <c r="A11149">
        <v>60</v>
      </c>
      <c r="B11149">
        <v>60</v>
      </c>
      <c r="C11149" s="20">
        <v>0.00857638888888889</v>
      </c>
      <c r="D11149" s="20"/>
      <c r="E11149" s="21" t="s">
        <v>112</v>
      </c>
      <c r="F11149" s="21">
        <v>151</v>
      </c>
      <c r="H11149" s="21">
        <v>1.56</v>
      </c>
      <c r="I11149">
        <v>16.4</v>
      </c>
      <c r="J11149">
        <v>1.82</v>
      </c>
      <c r="L11149">
        <v>58</v>
      </c>
      <c r="M11149">
        <v>33.8</v>
      </c>
      <c r="N11149">
        <v>28.8</v>
      </c>
      <c r="U11149">
        <v>1.17</v>
      </c>
      <c r="V11149">
        <v>53.1</v>
      </c>
      <c r="W11149">
        <v>4.7</v>
      </c>
      <c r="Z11149">
        <v>1.1</v>
      </c>
      <c r="AA11149">
        <v>1.154</v>
      </c>
      <c r="AB11149" t="s">
        <v>125</v>
      </c>
      <c r="AC11149" s="8" t="s">
        <v>120</v>
      </c>
      <c r="AD11149" s="26" t="s">
        <v>120</v>
      </c>
    </row>
    <row r="11150" ht="15.75" spans="1:30">
      <c r="A11150">
        <v>60</v>
      </c>
      <c r="B11150">
        <v>60</v>
      </c>
      <c r="C11150" s="20">
        <v>0.00859953703703704</v>
      </c>
      <c r="D11150" s="20"/>
      <c r="E11150" s="21" t="s">
        <v>112</v>
      </c>
      <c r="F11150" s="21">
        <v>151</v>
      </c>
      <c r="H11150" s="21">
        <v>1.52</v>
      </c>
      <c r="I11150">
        <v>16.1</v>
      </c>
      <c r="J11150">
        <v>1.79</v>
      </c>
      <c r="L11150">
        <v>58</v>
      </c>
      <c r="M11150">
        <v>34.7</v>
      </c>
      <c r="N11150">
        <v>29.6</v>
      </c>
      <c r="U11150">
        <v>1.17</v>
      </c>
      <c r="V11150">
        <v>47.6</v>
      </c>
      <c r="W11150">
        <v>4.6</v>
      </c>
      <c r="Z11150">
        <v>1.221</v>
      </c>
      <c r="AA11150">
        <v>1.252</v>
      </c>
      <c r="AB11150" t="s">
        <v>125</v>
      </c>
      <c r="AC11150" s="8" t="s">
        <v>120</v>
      </c>
      <c r="AD11150" s="26" t="s">
        <v>120</v>
      </c>
    </row>
    <row r="11151" ht="15.75" spans="1:30">
      <c r="A11151">
        <v>60</v>
      </c>
      <c r="B11151">
        <v>60</v>
      </c>
      <c r="C11151" s="20">
        <v>0.00861111111111111</v>
      </c>
      <c r="D11151" s="20"/>
      <c r="E11151" s="21" t="s">
        <v>112</v>
      </c>
      <c r="F11151" s="21">
        <v>151</v>
      </c>
      <c r="H11151" s="21">
        <v>1.45</v>
      </c>
      <c r="I11151">
        <v>15.3</v>
      </c>
      <c r="J11151">
        <v>1.69</v>
      </c>
      <c r="L11151">
        <v>54</v>
      </c>
      <c r="M11151">
        <v>33.4</v>
      </c>
      <c r="N11151">
        <v>28.7</v>
      </c>
      <c r="U11151">
        <v>1.16</v>
      </c>
      <c r="V11151">
        <v>46.9</v>
      </c>
      <c r="W11151">
        <v>4.4</v>
      </c>
      <c r="Z11151">
        <v>1.142</v>
      </c>
      <c r="AA11151">
        <v>1.283</v>
      </c>
      <c r="AB11151" t="s">
        <v>125</v>
      </c>
      <c r="AC11151" s="8" t="s">
        <v>120</v>
      </c>
      <c r="AD11151" s="26" t="s">
        <v>120</v>
      </c>
    </row>
    <row r="11152" ht="15.75" spans="1:30">
      <c r="A11152">
        <v>60</v>
      </c>
      <c r="B11152">
        <v>60</v>
      </c>
      <c r="C11152" s="20">
        <v>0.00862268518518518</v>
      </c>
      <c r="D11152" s="20"/>
      <c r="E11152" s="21" t="s">
        <v>112</v>
      </c>
      <c r="F11152" s="21">
        <v>151</v>
      </c>
      <c r="H11152" s="21">
        <v>1.29</v>
      </c>
      <c r="I11152">
        <v>13.6</v>
      </c>
      <c r="J11152">
        <v>1.52</v>
      </c>
      <c r="L11152">
        <v>49</v>
      </c>
      <c r="M11152">
        <v>34.1</v>
      </c>
      <c r="N11152">
        <v>28.9</v>
      </c>
      <c r="U11152">
        <v>1.18</v>
      </c>
      <c r="V11152">
        <v>41.4</v>
      </c>
      <c r="W11152">
        <v>3.9</v>
      </c>
      <c r="Z11152">
        <v>1.175</v>
      </c>
      <c r="AA11152">
        <v>1.241</v>
      </c>
      <c r="AB11152" t="s">
        <v>125</v>
      </c>
      <c r="AC11152" s="8" t="s">
        <v>120</v>
      </c>
      <c r="AD11152" s="26" t="s">
        <v>120</v>
      </c>
    </row>
    <row r="11153" ht="15.75" spans="1:30">
      <c r="A11153">
        <v>60</v>
      </c>
      <c r="B11153">
        <v>60</v>
      </c>
      <c r="C11153" s="20">
        <v>0.00865740740740741</v>
      </c>
      <c r="D11153" s="20"/>
      <c r="E11153" s="21" t="s">
        <v>112</v>
      </c>
      <c r="F11153" s="21">
        <v>151</v>
      </c>
      <c r="H11153" s="21">
        <v>1.23</v>
      </c>
      <c r="I11153">
        <v>13</v>
      </c>
      <c r="J11153">
        <v>1.36</v>
      </c>
      <c r="L11153">
        <v>36</v>
      </c>
      <c r="M11153">
        <v>26.7</v>
      </c>
      <c r="N11153">
        <v>24.2</v>
      </c>
      <c r="U11153">
        <v>1.1</v>
      </c>
      <c r="V11153">
        <v>23.4</v>
      </c>
      <c r="W11153">
        <v>3.7</v>
      </c>
      <c r="Z11153">
        <v>1.516</v>
      </c>
      <c r="AA11153">
        <v>1.209</v>
      </c>
      <c r="AB11153" t="s">
        <v>125</v>
      </c>
      <c r="AC11153" s="8" t="s">
        <v>120</v>
      </c>
      <c r="AD11153" s="26" t="s">
        <v>120</v>
      </c>
    </row>
    <row r="11154" ht="15.75" spans="1:30">
      <c r="A11154">
        <v>60</v>
      </c>
      <c r="B11154">
        <v>60</v>
      </c>
      <c r="C11154" s="20">
        <v>0.00866898148148148</v>
      </c>
      <c r="D11154" s="20"/>
      <c r="E11154" s="21" t="s">
        <v>112</v>
      </c>
      <c r="F11154" s="21">
        <v>151</v>
      </c>
      <c r="H11154" s="21">
        <v>2.06</v>
      </c>
      <c r="I11154">
        <v>21.7</v>
      </c>
      <c r="J11154">
        <v>2.19</v>
      </c>
      <c r="L11154">
        <v>69</v>
      </c>
      <c r="M11154">
        <v>30.8</v>
      </c>
      <c r="N11154">
        <v>28.9</v>
      </c>
      <c r="U11154">
        <v>1.07</v>
      </c>
      <c r="V11154">
        <v>50.8</v>
      </c>
      <c r="W11154">
        <v>6.2</v>
      </c>
      <c r="Z11154">
        <v>1.357</v>
      </c>
      <c r="AA11154">
        <v>1.675</v>
      </c>
      <c r="AB11154" t="s">
        <v>125</v>
      </c>
      <c r="AC11154" s="8" t="s">
        <v>120</v>
      </c>
      <c r="AD11154" s="26" t="s">
        <v>120</v>
      </c>
    </row>
    <row r="11155" ht="15.75" spans="1:30">
      <c r="A11155">
        <v>60</v>
      </c>
      <c r="B11155">
        <v>60</v>
      </c>
      <c r="C11155" s="20">
        <v>0.00868055555555556</v>
      </c>
      <c r="D11155" s="20"/>
      <c r="E11155" s="21" t="s">
        <v>112</v>
      </c>
      <c r="F11155" s="21">
        <v>151</v>
      </c>
      <c r="H11155" s="21">
        <v>2.02</v>
      </c>
      <c r="I11155">
        <v>21.3</v>
      </c>
      <c r="J11155">
        <v>2.28</v>
      </c>
      <c r="L11155">
        <v>75</v>
      </c>
      <c r="M11155">
        <v>34.1</v>
      </c>
      <c r="N11155">
        <v>30.3</v>
      </c>
      <c r="U11155">
        <v>1.13</v>
      </c>
      <c r="V11155">
        <v>54.1</v>
      </c>
      <c r="W11155">
        <v>6.1</v>
      </c>
      <c r="Z11155">
        <v>1.387</v>
      </c>
      <c r="AA11155">
        <v>1.37</v>
      </c>
      <c r="AB11155" t="s">
        <v>125</v>
      </c>
      <c r="AC11155" s="8" t="s">
        <v>120</v>
      </c>
      <c r="AD11155" s="26" t="s">
        <v>120</v>
      </c>
    </row>
    <row r="11156" ht="15.75" spans="1:30">
      <c r="A11156">
        <v>60</v>
      </c>
      <c r="B11156">
        <v>60</v>
      </c>
      <c r="C11156" s="20">
        <v>0.00869212962962963</v>
      </c>
      <c r="D11156" s="20"/>
      <c r="E11156" s="21" t="s">
        <v>112</v>
      </c>
      <c r="F11156" s="21">
        <v>151</v>
      </c>
      <c r="H11156" s="21">
        <v>1.65</v>
      </c>
      <c r="I11156">
        <v>17.4</v>
      </c>
      <c r="J11156">
        <v>1.94</v>
      </c>
      <c r="L11156">
        <v>67</v>
      </c>
      <c r="M11156">
        <v>37.3</v>
      </c>
      <c r="N11156">
        <v>31.7</v>
      </c>
      <c r="U11156">
        <v>1.18</v>
      </c>
      <c r="V11156">
        <v>53.6</v>
      </c>
      <c r="W11156">
        <v>5</v>
      </c>
      <c r="Z11156">
        <v>1.259</v>
      </c>
      <c r="AA11156">
        <v>1.442</v>
      </c>
      <c r="AB11156" t="s">
        <v>125</v>
      </c>
      <c r="AC11156" s="8" t="s">
        <v>120</v>
      </c>
      <c r="AD11156" s="26" t="s">
        <v>120</v>
      </c>
    </row>
    <row r="11157" ht="15.75" spans="1:30">
      <c r="A11157">
        <v>60</v>
      </c>
      <c r="B11157">
        <v>60</v>
      </c>
      <c r="C11157" s="20">
        <v>0.00871527777777778</v>
      </c>
      <c r="D11157" s="20"/>
      <c r="E11157" s="21" t="s">
        <v>112</v>
      </c>
      <c r="F11157" s="21">
        <v>151</v>
      </c>
      <c r="H11157" s="21">
        <v>1.71</v>
      </c>
      <c r="I11157">
        <v>18.1</v>
      </c>
      <c r="J11157">
        <v>2.09</v>
      </c>
      <c r="L11157">
        <v>71</v>
      </c>
      <c r="M11157">
        <v>38</v>
      </c>
      <c r="N11157">
        <v>31.1</v>
      </c>
      <c r="U11157">
        <v>1.22</v>
      </c>
      <c r="V11157">
        <v>52.2</v>
      </c>
      <c r="W11157">
        <v>5.2</v>
      </c>
      <c r="Z11157">
        <v>1.358</v>
      </c>
      <c r="AA11157">
        <v>1.356</v>
      </c>
      <c r="AB11157" t="s">
        <v>125</v>
      </c>
      <c r="AC11157" s="8" t="s">
        <v>120</v>
      </c>
      <c r="AD11157" s="26" t="s">
        <v>120</v>
      </c>
    </row>
    <row r="11158" ht="15.75" spans="1:30">
      <c r="A11158">
        <v>60</v>
      </c>
      <c r="B11158">
        <v>60</v>
      </c>
      <c r="C11158" s="20">
        <v>0.00872685185185185</v>
      </c>
      <c r="D11158" s="20"/>
      <c r="E11158" s="21" t="s">
        <v>112</v>
      </c>
      <c r="F11158" s="21">
        <v>151</v>
      </c>
      <c r="H11158" s="21">
        <v>1.58</v>
      </c>
      <c r="I11158">
        <v>16.7</v>
      </c>
      <c r="J11158">
        <v>1.96</v>
      </c>
      <c r="L11158">
        <v>68</v>
      </c>
      <c r="M11158">
        <v>39.1</v>
      </c>
      <c r="N11158">
        <v>31.6</v>
      </c>
      <c r="U11158">
        <v>1.24</v>
      </c>
      <c r="V11158">
        <v>52.6</v>
      </c>
      <c r="W11158">
        <v>4.8</v>
      </c>
      <c r="Z11158">
        <v>1.284</v>
      </c>
      <c r="AA11158">
        <v>1.333</v>
      </c>
      <c r="AB11158" t="s">
        <v>125</v>
      </c>
      <c r="AC11158" s="8" t="s">
        <v>120</v>
      </c>
      <c r="AD11158" s="26" t="s">
        <v>120</v>
      </c>
    </row>
    <row r="11159" ht="15.75" spans="1:30">
      <c r="A11159">
        <v>60</v>
      </c>
      <c r="B11159">
        <v>60</v>
      </c>
      <c r="C11159" s="20">
        <v>0.00873842592592593</v>
      </c>
      <c r="D11159" s="20"/>
      <c r="E11159" s="21" t="s">
        <v>112</v>
      </c>
      <c r="F11159" s="21">
        <v>150</v>
      </c>
      <c r="H11159" s="21">
        <v>1.57</v>
      </c>
      <c r="I11159">
        <v>16.5</v>
      </c>
      <c r="J11159">
        <v>1.94</v>
      </c>
      <c r="L11159">
        <v>65</v>
      </c>
      <c r="M11159">
        <v>37.7</v>
      </c>
      <c r="N11159">
        <v>30.4</v>
      </c>
      <c r="U11159">
        <v>1.24</v>
      </c>
      <c r="V11159">
        <v>50</v>
      </c>
      <c r="W11159">
        <v>4.7</v>
      </c>
      <c r="Z11159">
        <v>1.291</v>
      </c>
      <c r="AA11159">
        <v>1.282</v>
      </c>
      <c r="AB11159" t="s">
        <v>125</v>
      </c>
      <c r="AC11159" s="8" t="s">
        <v>120</v>
      </c>
      <c r="AD11159" s="26" t="s">
        <v>120</v>
      </c>
    </row>
    <row r="11160" ht="15.75" spans="1:30">
      <c r="A11160">
        <v>60</v>
      </c>
      <c r="B11160">
        <v>60</v>
      </c>
      <c r="C11160" s="20">
        <v>0.00875</v>
      </c>
      <c r="D11160" s="20"/>
      <c r="E11160" s="21" t="s">
        <v>112</v>
      </c>
      <c r="F11160" s="21">
        <v>150</v>
      </c>
      <c r="H11160" s="21">
        <v>1.4</v>
      </c>
      <c r="I11160">
        <v>14.8</v>
      </c>
      <c r="J11160">
        <v>1.74</v>
      </c>
      <c r="L11160">
        <v>58</v>
      </c>
      <c r="M11160">
        <v>37.7</v>
      </c>
      <c r="N11160">
        <v>30.3</v>
      </c>
      <c r="U11160">
        <v>1.24</v>
      </c>
      <c r="V11160">
        <v>45.8</v>
      </c>
      <c r="W11160">
        <v>4.2</v>
      </c>
      <c r="Z11160">
        <v>1.261</v>
      </c>
      <c r="AA11160">
        <v>1.397</v>
      </c>
      <c r="AB11160" t="s">
        <v>125</v>
      </c>
      <c r="AC11160" s="8" t="s">
        <v>120</v>
      </c>
      <c r="AD11160" s="26" t="s">
        <v>120</v>
      </c>
    </row>
    <row r="11161" ht="15.75" spans="1:30">
      <c r="A11161">
        <v>60</v>
      </c>
      <c r="B11161">
        <v>60</v>
      </c>
      <c r="C11161" s="20">
        <v>0.00876157407407407</v>
      </c>
      <c r="D11161" s="20"/>
      <c r="E11161" s="21" t="s">
        <v>112</v>
      </c>
      <c r="F11161" s="21">
        <v>150</v>
      </c>
      <c r="H11161" s="21">
        <v>1.63</v>
      </c>
      <c r="I11161">
        <v>17.2</v>
      </c>
      <c r="J11161">
        <v>1.98</v>
      </c>
      <c r="L11161">
        <v>66</v>
      </c>
      <c r="M11161">
        <v>37.1</v>
      </c>
      <c r="N11161">
        <v>30.6</v>
      </c>
      <c r="U11161">
        <v>1.21</v>
      </c>
      <c r="V11161">
        <v>51.7</v>
      </c>
      <c r="W11161">
        <v>4.9</v>
      </c>
      <c r="Z11161">
        <v>1.282</v>
      </c>
      <c r="AA11161">
        <v>1.266</v>
      </c>
      <c r="AB11161" t="s">
        <v>125</v>
      </c>
      <c r="AC11161" s="8" t="s">
        <v>120</v>
      </c>
      <c r="AD11161" s="26" t="s">
        <v>120</v>
      </c>
    </row>
    <row r="11162" ht="15.75" spans="1:30">
      <c r="A11162">
        <v>60</v>
      </c>
      <c r="B11162">
        <v>60</v>
      </c>
      <c r="C11162" s="20">
        <v>0.00877314814814815</v>
      </c>
      <c r="D11162" s="20"/>
      <c r="E11162" s="21" t="s">
        <v>112</v>
      </c>
      <c r="F11162" s="21">
        <v>150</v>
      </c>
      <c r="H11162" s="21">
        <v>1.59</v>
      </c>
      <c r="I11162">
        <v>16.8</v>
      </c>
      <c r="J11162">
        <v>1.96</v>
      </c>
      <c r="L11162">
        <v>67</v>
      </c>
      <c r="M11162">
        <v>38.1</v>
      </c>
      <c r="N11162">
        <v>31</v>
      </c>
      <c r="U11162">
        <v>1.23</v>
      </c>
      <c r="V11162">
        <v>55.6</v>
      </c>
      <c r="W11162">
        <v>4.8</v>
      </c>
      <c r="Z11162">
        <v>1.201</v>
      </c>
      <c r="AA11162">
        <v>1.268</v>
      </c>
      <c r="AB11162" t="s">
        <v>125</v>
      </c>
      <c r="AC11162" s="8" t="s">
        <v>120</v>
      </c>
      <c r="AD11162" s="26" t="s">
        <v>120</v>
      </c>
    </row>
    <row r="11163" ht="15.75" spans="1:30">
      <c r="A11163">
        <v>60</v>
      </c>
      <c r="B11163">
        <v>60</v>
      </c>
      <c r="C11163" s="20">
        <v>0.0087962962962963</v>
      </c>
      <c r="D11163" s="20"/>
      <c r="E11163" s="21" t="s">
        <v>112</v>
      </c>
      <c r="F11163" s="21">
        <v>150</v>
      </c>
      <c r="H11163" s="21">
        <v>1.51</v>
      </c>
      <c r="I11163">
        <v>16</v>
      </c>
      <c r="J11163">
        <v>1.89</v>
      </c>
      <c r="L11163">
        <v>63</v>
      </c>
      <c r="M11163">
        <v>37.9</v>
      </c>
      <c r="N11163">
        <v>30.4</v>
      </c>
      <c r="U11163">
        <v>1.25</v>
      </c>
      <c r="V11163">
        <v>53.6</v>
      </c>
      <c r="W11163">
        <v>4.6</v>
      </c>
      <c r="Z11163">
        <v>1.183</v>
      </c>
      <c r="AA11163">
        <v>1.295</v>
      </c>
      <c r="AB11163" t="s">
        <v>125</v>
      </c>
      <c r="AC11163" s="8" t="s">
        <v>120</v>
      </c>
      <c r="AD11163" s="26" t="s">
        <v>120</v>
      </c>
    </row>
    <row r="11164" ht="15.75" spans="1:30">
      <c r="A11164">
        <v>60</v>
      </c>
      <c r="B11164">
        <v>60</v>
      </c>
      <c r="C11164" s="20">
        <v>0.00880787037037037</v>
      </c>
      <c r="D11164" s="20"/>
      <c r="E11164" s="21" t="s">
        <v>112</v>
      </c>
      <c r="F11164" s="21">
        <v>150</v>
      </c>
      <c r="H11164" s="21">
        <v>1.55</v>
      </c>
      <c r="I11164">
        <v>16.3</v>
      </c>
      <c r="J11164">
        <v>1.91</v>
      </c>
      <c r="L11164">
        <v>63</v>
      </c>
      <c r="M11164">
        <v>36.8</v>
      </c>
      <c r="N11164">
        <v>29.8</v>
      </c>
      <c r="U11164">
        <v>1.23</v>
      </c>
      <c r="V11164">
        <v>55.6</v>
      </c>
      <c r="W11164">
        <v>4.7</v>
      </c>
      <c r="Z11164">
        <v>1.133</v>
      </c>
      <c r="AA11164">
        <v>1.164</v>
      </c>
      <c r="AB11164" t="s">
        <v>125</v>
      </c>
      <c r="AC11164" s="8" t="s">
        <v>120</v>
      </c>
      <c r="AD11164" s="26" t="s">
        <v>120</v>
      </c>
    </row>
    <row r="11165" ht="15.75" spans="1:30">
      <c r="A11165">
        <v>60</v>
      </c>
      <c r="B11165">
        <v>60</v>
      </c>
      <c r="C11165" s="20">
        <v>0.00881944444444444</v>
      </c>
      <c r="D11165" s="20"/>
      <c r="E11165" s="21" t="s">
        <v>112</v>
      </c>
      <c r="F11165" s="21">
        <v>150</v>
      </c>
      <c r="H11165" s="21">
        <v>1.65</v>
      </c>
      <c r="I11165">
        <v>17.4</v>
      </c>
      <c r="J11165">
        <v>2.03</v>
      </c>
      <c r="L11165">
        <v>68</v>
      </c>
      <c r="M11165">
        <v>37.7</v>
      </c>
      <c r="N11165">
        <v>30.7</v>
      </c>
      <c r="U11165">
        <v>1.23</v>
      </c>
      <c r="V11165">
        <v>53.6</v>
      </c>
      <c r="W11165">
        <v>5</v>
      </c>
      <c r="Z11165">
        <v>1.271</v>
      </c>
      <c r="AA11165">
        <v>1.232</v>
      </c>
      <c r="AB11165" t="s">
        <v>125</v>
      </c>
      <c r="AC11165" s="8" t="s">
        <v>120</v>
      </c>
      <c r="AD11165" s="26" t="s">
        <v>120</v>
      </c>
    </row>
    <row r="11166" ht="15.75" spans="1:30">
      <c r="A11166">
        <v>60</v>
      </c>
      <c r="B11166">
        <v>60</v>
      </c>
      <c r="C11166" s="20">
        <v>0.00883101851851852</v>
      </c>
      <c r="D11166" s="20"/>
      <c r="E11166" s="21" t="s">
        <v>112</v>
      </c>
      <c r="F11166" s="21">
        <v>150</v>
      </c>
      <c r="H11166" s="21">
        <v>1.49</v>
      </c>
      <c r="I11166">
        <v>15.7</v>
      </c>
      <c r="J11166">
        <v>1.83</v>
      </c>
      <c r="L11166">
        <v>60</v>
      </c>
      <c r="M11166">
        <v>36.6</v>
      </c>
      <c r="N11166">
        <v>29.8</v>
      </c>
      <c r="U11166">
        <v>1.23</v>
      </c>
      <c r="V11166">
        <v>50.8</v>
      </c>
      <c r="W11166">
        <v>4.5</v>
      </c>
      <c r="Z11166">
        <v>1.183</v>
      </c>
      <c r="AA11166">
        <v>1.22</v>
      </c>
      <c r="AB11166" t="s">
        <v>125</v>
      </c>
      <c r="AC11166" s="8" t="s">
        <v>120</v>
      </c>
      <c r="AD11166" s="26" t="s">
        <v>120</v>
      </c>
    </row>
    <row r="11167" ht="15.75" spans="1:30">
      <c r="A11167">
        <v>60</v>
      </c>
      <c r="B11167">
        <v>60</v>
      </c>
      <c r="C11167" s="20">
        <v>0.00884259259259259</v>
      </c>
      <c r="D11167" s="20"/>
      <c r="E11167" s="21" t="s">
        <v>112</v>
      </c>
      <c r="F11167" s="21">
        <v>150</v>
      </c>
      <c r="H11167" s="21">
        <v>1.49</v>
      </c>
      <c r="I11167">
        <v>15.7</v>
      </c>
      <c r="J11167">
        <v>1.8</v>
      </c>
      <c r="L11167">
        <v>60</v>
      </c>
      <c r="M11167">
        <v>35.9</v>
      </c>
      <c r="N11167">
        <v>29.8</v>
      </c>
      <c r="U11167">
        <v>1.2</v>
      </c>
      <c r="V11167">
        <v>55</v>
      </c>
      <c r="W11167">
        <v>4.5</v>
      </c>
      <c r="Z11167">
        <v>1.084</v>
      </c>
      <c r="AA11167">
        <v>1.143</v>
      </c>
      <c r="AB11167" t="s">
        <v>125</v>
      </c>
      <c r="AC11167" s="8" t="s">
        <v>120</v>
      </c>
      <c r="AD11167" s="26" t="s">
        <v>120</v>
      </c>
    </row>
    <row r="11168" ht="15.75" spans="1:30">
      <c r="A11168">
        <v>60</v>
      </c>
      <c r="B11168">
        <v>60</v>
      </c>
      <c r="C11168" s="20">
        <v>0.00885416666666667</v>
      </c>
      <c r="D11168" s="20"/>
      <c r="E11168" s="21" t="s">
        <v>112</v>
      </c>
      <c r="F11168" s="21">
        <v>150</v>
      </c>
      <c r="H11168" s="21">
        <v>1.54</v>
      </c>
      <c r="I11168">
        <v>16.2</v>
      </c>
      <c r="J11168">
        <v>1.85</v>
      </c>
      <c r="L11168">
        <v>61</v>
      </c>
      <c r="M11168">
        <v>35.7</v>
      </c>
      <c r="N11168">
        <v>29.6</v>
      </c>
      <c r="U11168">
        <v>1.21</v>
      </c>
      <c r="V11168">
        <v>57.7</v>
      </c>
      <c r="W11168">
        <v>4.6</v>
      </c>
      <c r="Z11168">
        <v>1.06</v>
      </c>
      <c r="AA11168">
        <v>1.123</v>
      </c>
      <c r="AB11168" t="s">
        <v>125</v>
      </c>
      <c r="AC11168" s="8" t="s">
        <v>120</v>
      </c>
      <c r="AD11168" s="26" t="s">
        <v>120</v>
      </c>
    </row>
    <row r="11169" ht="15.75" spans="1:30">
      <c r="A11169">
        <v>60</v>
      </c>
      <c r="B11169">
        <v>60</v>
      </c>
      <c r="C11169" s="20">
        <v>0.00886574074074074</v>
      </c>
      <c r="D11169" s="20"/>
      <c r="E11169" s="21" t="s">
        <v>112</v>
      </c>
      <c r="F11169" s="21">
        <v>150</v>
      </c>
      <c r="H11169" s="21">
        <v>1.56</v>
      </c>
      <c r="I11169">
        <v>16.5</v>
      </c>
      <c r="J11169">
        <v>1.87</v>
      </c>
      <c r="L11169">
        <v>62</v>
      </c>
      <c r="M11169">
        <v>35.7</v>
      </c>
      <c r="N11169">
        <v>29.8</v>
      </c>
      <c r="U11169">
        <v>1.2</v>
      </c>
      <c r="V11169">
        <v>54.1</v>
      </c>
      <c r="W11169">
        <v>4.7</v>
      </c>
      <c r="Z11169">
        <v>1.144</v>
      </c>
      <c r="AA11169">
        <v>1.18</v>
      </c>
      <c r="AB11169" t="s">
        <v>125</v>
      </c>
      <c r="AC11169" s="8" t="s">
        <v>120</v>
      </c>
      <c r="AD11169" s="26" t="s">
        <v>120</v>
      </c>
    </row>
    <row r="11170" ht="15.75" spans="1:30">
      <c r="A11170">
        <v>60</v>
      </c>
      <c r="B11170">
        <v>60</v>
      </c>
      <c r="C11170" s="20">
        <v>0.00887731481481482</v>
      </c>
      <c r="D11170" s="20"/>
      <c r="E11170" s="21" t="s">
        <v>112</v>
      </c>
      <c r="F11170" s="21">
        <v>150</v>
      </c>
      <c r="H11170" s="21">
        <v>1.45</v>
      </c>
      <c r="I11170">
        <v>15.3</v>
      </c>
      <c r="J11170">
        <v>1.75</v>
      </c>
      <c r="L11170">
        <v>59</v>
      </c>
      <c r="M11170">
        <v>36.8</v>
      </c>
      <c r="N11170">
        <v>30.5</v>
      </c>
      <c r="U11170">
        <v>1.21</v>
      </c>
      <c r="V11170">
        <v>55.6</v>
      </c>
      <c r="W11170">
        <v>4.4</v>
      </c>
      <c r="Z11170">
        <v>1.07</v>
      </c>
      <c r="AA11170">
        <v>1.158</v>
      </c>
      <c r="AB11170" t="s">
        <v>125</v>
      </c>
      <c r="AC11170" s="8" t="s">
        <v>120</v>
      </c>
      <c r="AD11170" s="26" t="s">
        <v>120</v>
      </c>
    </row>
    <row r="11171" ht="15.75" spans="1:30">
      <c r="A11171">
        <v>60</v>
      </c>
      <c r="B11171">
        <v>60</v>
      </c>
      <c r="C11171" s="20">
        <v>0.00888888888888889</v>
      </c>
      <c r="D11171" s="20"/>
      <c r="E11171" s="21" t="s">
        <v>112</v>
      </c>
      <c r="F11171" s="21">
        <v>150</v>
      </c>
      <c r="H11171" s="21">
        <v>1.45</v>
      </c>
      <c r="I11171">
        <v>15.3</v>
      </c>
      <c r="J11171">
        <v>1.72</v>
      </c>
      <c r="L11171">
        <v>57</v>
      </c>
      <c r="M11171">
        <v>35.3</v>
      </c>
      <c r="N11171">
        <v>29.9</v>
      </c>
      <c r="U11171">
        <v>1.18</v>
      </c>
      <c r="V11171">
        <v>54.5</v>
      </c>
      <c r="W11171">
        <v>4.4</v>
      </c>
      <c r="Z11171">
        <v>1.051</v>
      </c>
      <c r="AA11171">
        <v>1.07</v>
      </c>
      <c r="AB11171" t="s">
        <v>125</v>
      </c>
      <c r="AC11171" s="8" t="s">
        <v>120</v>
      </c>
      <c r="AD11171" s="26" t="s">
        <v>120</v>
      </c>
    </row>
    <row r="11172" ht="15.75" spans="1:30">
      <c r="A11172">
        <v>60</v>
      </c>
      <c r="B11172">
        <v>60</v>
      </c>
      <c r="C11172" s="20">
        <v>0.00890046296296296</v>
      </c>
      <c r="D11172" s="20"/>
      <c r="E11172" s="21" t="s">
        <v>112</v>
      </c>
      <c r="F11172" s="21">
        <v>150</v>
      </c>
      <c r="H11172" s="21">
        <v>1.54</v>
      </c>
      <c r="I11172">
        <v>16.2</v>
      </c>
      <c r="J11172">
        <v>1.81</v>
      </c>
      <c r="L11172">
        <v>61</v>
      </c>
      <c r="M11172">
        <v>35.8</v>
      </c>
      <c r="N11172">
        <v>30.4</v>
      </c>
      <c r="U11172">
        <v>1.18</v>
      </c>
      <c r="V11172">
        <v>54.1</v>
      </c>
      <c r="W11172">
        <v>4.6</v>
      </c>
      <c r="Z11172">
        <v>1.129</v>
      </c>
      <c r="AA11172">
        <v>1.168</v>
      </c>
      <c r="AB11172" t="s">
        <v>125</v>
      </c>
      <c r="AC11172" s="8" t="s">
        <v>120</v>
      </c>
      <c r="AD11172" s="26" t="s">
        <v>120</v>
      </c>
    </row>
    <row r="11173" ht="15.75" spans="1:30">
      <c r="A11173">
        <v>60</v>
      </c>
      <c r="B11173">
        <v>60</v>
      </c>
      <c r="C11173" s="20">
        <v>0.00892361111111111</v>
      </c>
      <c r="D11173" s="20"/>
      <c r="E11173" s="21" t="s">
        <v>112</v>
      </c>
      <c r="F11173" s="21">
        <v>150</v>
      </c>
      <c r="H11173" s="21">
        <v>1.57</v>
      </c>
      <c r="I11173">
        <v>16.6</v>
      </c>
      <c r="J11173">
        <v>1.89</v>
      </c>
      <c r="L11173">
        <v>60</v>
      </c>
      <c r="M11173">
        <v>35.1</v>
      </c>
      <c r="N11173">
        <v>29.2</v>
      </c>
      <c r="U11173">
        <v>1.2</v>
      </c>
      <c r="V11173">
        <v>48.4</v>
      </c>
      <c r="W11173">
        <v>4.7</v>
      </c>
      <c r="Z11173">
        <v>1.25</v>
      </c>
      <c r="AA11173">
        <v>1.277</v>
      </c>
      <c r="AB11173" t="s">
        <v>125</v>
      </c>
      <c r="AC11173" s="8" t="s">
        <v>120</v>
      </c>
      <c r="AD11173" s="26" t="s">
        <v>120</v>
      </c>
    </row>
    <row r="11174" ht="15.75" spans="1:30">
      <c r="A11174">
        <v>60</v>
      </c>
      <c r="B11174">
        <v>60</v>
      </c>
      <c r="C11174" s="20">
        <v>0.00893518518518519</v>
      </c>
      <c r="D11174" s="20"/>
      <c r="E11174" s="21" t="s">
        <v>112</v>
      </c>
      <c r="F11174" s="21">
        <v>150</v>
      </c>
      <c r="H11174" s="21">
        <v>1.56</v>
      </c>
      <c r="I11174">
        <v>16.5</v>
      </c>
      <c r="J11174">
        <v>1.85</v>
      </c>
      <c r="L11174">
        <v>62</v>
      </c>
      <c r="M11174">
        <v>35.9</v>
      </c>
      <c r="N11174">
        <v>30.3</v>
      </c>
      <c r="U11174">
        <v>1.19</v>
      </c>
      <c r="V11174">
        <v>53.1</v>
      </c>
      <c r="W11174">
        <v>4.7</v>
      </c>
      <c r="Z11174">
        <v>1.168</v>
      </c>
      <c r="AA11174">
        <v>1.283</v>
      </c>
      <c r="AB11174" t="s">
        <v>125</v>
      </c>
      <c r="AC11174" s="8" t="s">
        <v>120</v>
      </c>
      <c r="AD11174" s="26" t="s">
        <v>120</v>
      </c>
    </row>
    <row r="11175" ht="15.75" spans="1:30">
      <c r="A11175">
        <v>60</v>
      </c>
      <c r="B11175">
        <v>60</v>
      </c>
      <c r="C11175" s="20">
        <v>0.00894675925925926</v>
      </c>
      <c r="D11175" s="20"/>
      <c r="E11175" s="21" t="s">
        <v>112</v>
      </c>
      <c r="F11175" s="21">
        <v>150</v>
      </c>
      <c r="H11175" s="21">
        <v>1.53</v>
      </c>
      <c r="I11175">
        <v>16.1</v>
      </c>
      <c r="J11175">
        <v>1.82</v>
      </c>
      <c r="L11175">
        <v>60</v>
      </c>
      <c r="M11175">
        <v>35.6</v>
      </c>
      <c r="N11175">
        <v>29.9</v>
      </c>
      <c r="U11175">
        <v>1.19</v>
      </c>
      <c r="V11175">
        <v>53.6</v>
      </c>
      <c r="W11175">
        <v>4.6</v>
      </c>
      <c r="Z11175">
        <v>1.127</v>
      </c>
      <c r="AA11175">
        <v>1.15</v>
      </c>
      <c r="AB11175" t="s">
        <v>125</v>
      </c>
      <c r="AC11175" s="8" t="s">
        <v>120</v>
      </c>
      <c r="AD11175" s="26" t="s">
        <v>120</v>
      </c>
    </row>
    <row r="11176" ht="15.75" spans="1:30">
      <c r="A11176">
        <v>60</v>
      </c>
      <c r="B11176">
        <v>60</v>
      </c>
      <c r="C11176" s="20">
        <v>0.00896990740740741</v>
      </c>
      <c r="D11176" s="20"/>
      <c r="E11176" s="21" t="s">
        <v>112</v>
      </c>
      <c r="F11176" s="21">
        <v>150</v>
      </c>
      <c r="H11176" s="21">
        <v>1.24</v>
      </c>
      <c r="I11176">
        <v>13.1</v>
      </c>
      <c r="J11176">
        <v>1.46</v>
      </c>
      <c r="L11176">
        <v>44</v>
      </c>
      <c r="M11176">
        <v>32.8</v>
      </c>
      <c r="N11176">
        <v>27.9</v>
      </c>
      <c r="U11176">
        <v>1.17</v>
      </c>
      <c r="V11176">
        <v>30.3</v>
      </c>
      <c r="W11176">
        <v>3.7</v>
      </c>
      <c r="Z11176">
        <v>1.452</v>
      </c>
      <c r="AA11176">
        <v>1.303</v>
      </c>
      <c r="AB11176" t="s">
        <v>125</v>
      </c>
      <c r="AC11176" s="8" t="s">
        <v>120</v>
      </c>
      <c r="AD11176" s="26" t="s">
        <v>120</v>
      </c>
    </row>
    <row r="11177" ht="15.75" spans="1:30">
      <c r="A11177">
        <v>60</v>
      </c>
      <c r="B11177">
        <v>60</v>
      </c>
      <c r="C11177" s="20">
        <v>0.00898148148148148</v>
      </c>
      <c r="D11177" s="20"/>
      <c r="E11177" s="21" t="s">
        <v>112</v>
      </c>
      <c r="F11177" s="21">
        <v>150</v>
      </c>
      <c r="H11177" s="21">
        <v>1.76</v>
      </c>
      <c r="I11177">
        <v>18.5</v>
      </c>
      <c r="J11177">
        <v>1.95</v>
      </c>
      <c r="L11177">
        <v>59</v>
      </c>
      <c r="M11177">
        <v>30.8</v>
      </c>
      <c r="N11177">
        <v>27.7</v>
      </c>
      <c r="U11177">
        <v>1.11</v>
      </c>
      <c r="V11177">
        <v>46.5</v>
      </c>
      <c r="W11177">
        <v>5.3</v>
      </c>
      <c r="Z11177">
        <v>1.275</v>
      </c>
      <c r="AA11177">
        <v>1.54</v>
      </c>
      <c r="AB11177" t="s">
        <v>125</v>
      </c>
      <c r="AC11177" s="8" t="s">
        <v>120</v>
      </c>
      <c r="AD11177" s="26" t="s">
        <v>120</v>
      </c>
    </row>
    <row r="11178" ht="15.75" spans="1:30">
      <c r="A11178">
        <v>60</v>
      </c>
      <c r="B11178">
        <v>60</v>
      </c>
      <c r="C11178" s="20">
        <v>0.00900462962962963</v>
      </c>
      <c r="D11178" s="20"/>
      <c r="E11178" s="21" t="s">
        <v>112</v>
      </c>
      <c r="F11178" s="21">
        <v>150</v>
      </c>
      <c r="H11178" s="21">
        <v>1.57</v>
      </c>
      <c r="I11178">
        <v>16.6</v>
      </c>
      <c r="J11178">
        <v>1.79</v>
      </c>
      <c r="L11178">
        <v>56</v>
      </c>
      <c r="M11178">
        <v>32.6</v>
      </c>
      <c r="N11178">
        <v>28.6</v>
      </c>
      <c r="U11178">
        <v>1.14</v>
      </c>
      <c r="V11178">
        <v>39</v>
      </c>
      <c r="W11178">
        <v>4.7</v>
      </c>
      <c r="Z11178">
        <v>1.425</v>
      </c>
      <c r="AA11178">
        <v>1.446</v>
      </c>
      <c r="AB11178" t="s">
        <v>125</v>
      </c>
      <c r="AC11178" s="8" t="s">
        <v>120</v>
      </c>
      <c r="AD11178" s="26" t="s">
        <v>120</v>
      </c>
    </row>
    <row r="11179" ht="15.75" spans="1:30">
      <c r="A11179">
        <v>60</v>
      </c>
      <c r="B11179">
        <v>60</v>
      </c>
      <c r="C11179" s="20">
        <v>0.0090162037037037</v>
      </c>
      <c r="D11179" s="20"/>
      <c r="E11179" s="21" t="s">
        <v>112</v>
      </c>
      <c r="F11179" s="21">
        <v>151</v>
      </c>
      <c r="H11179" s="21">
        <v>1.46</v>
      </c>
      <c r="I11179">
        <v>15.3</v>
      </c>
      <c r="J11179">
        <v>1.68</v>
      </c>
      <c r="L11179">
        <v>54</v>
      </c>
      <c r="M11179">
        <v>33.8</v>
      </c>
      <c r="N11179">
        <v>29.3</v>
      </c>
      <c r="U11179">
        <v>1.15</v>
      </c>
      <c r="V11179">
        <v>39.7</v>
      </c>
      <c r="W11179">
        <v>4.4</v>
      </c>
      <c r="Z11179">
        <v>1.348</v>
      </c>
      <c r="AA11179">
        <v>1.447</v>
      </c>
      <c r="AB11179" t="s">
        <v>125</v>
      </c>
      <c r="AC11179" s="8" t="s">
        <v>120</v>
      </c>
      <c r="AD11179" s="26" t="s">
        <v>120</v>
      </c>
    </row>
    <row r="11180" ht="15.75" spans="1:30">
      <c r="A11180">
        <v>60</v>
      </c>
      <c r="B11180">
        <v>60</v>
      </c>
      <c r="C11180" s="20">
        <v>0.00902777777777778</v>
      </c>
      <c r="D11180" s="20"/>
      <c r="E11180" s="21" t="s">
        <v>34</v>
      </c>
      <c r="F11180" s="21">
        <v>151</v>
      </c>
      <c r="H11180" s="21">
        <v>1.84</v>
      </c>
      <c r="I11180">
        <v>19.4</v>
      </c>
      <c r="J11180">
        <v>2.15</v>
      </c>
      <c r="L11180">
        <v>69</v>
      </c>
      <c r="M11180">
        <v>34.6</v>
      </c>
      <c r="N11180">
        <v>29.5</v>
      </c>
      <c r="U11180">
        <v>1.17</v>
      </c>
      <c r="V11180">
        <v>54.1</v>
      </c>
      <c r="W11180">
        <v>5.5</v>
      </c>
      <c r="Z11180">
        <v>1.285</v>
      </c>
      <c r="AA11180">
        <v>1.369</v>
      </c>
      <c r="AB11180" t="s">
        <v>125</v>
      </c>
      <c r="AC11180" s="8" t="s">
        <v>120</v>
      </c>
      <c r="AD11180" s="26" t="s">
        <v>120</v>
      </c>
    </row>
    <row r="11181" ht="15.75" spans="1:30">
      <c r="A11181">
        <v>60</v>
      </c>
      <c r="B11181">
        <v>60</v>
      </c>
      <c r="C11181" s="20">
        <v>0.00903935185185185</v>
      </c>
      <c r="D11181" s="20"/>
      <c r="E11181" s="21" t="s">
        <v>34</v>
      </c>
      <c r="F11181" s="21">
        <v>151</v>
      </c>
      <c r="H11181" s="21">
        <v>1.71</v>
      </c>
      <c r="I11181">
        <v>18</v>
      </c>
      <c r="J11181">
        <v>2.06</v>
      </c>
      <c r="L11181">
        <v>68</v>
      </c>
      <c r="M11181">
        <v>36.3</v>
      </c>
      <c r="N11181">
        <v>30.2</v>
      </c>
      <c r="U11181">
        <v>1.2</v>
      </c>
      <c r="V11181">
        <v>54.5</v>
      </c>
      <c r="W11181">
        <v>5.2</v>
      </c>
      <c r="Z11181">
        <v>1.249</v>
      </c>
      <c r="AA11181">
        <v>1.308</v>
      </c>
      <c r="AB11181" t="s">
        <v>125</v>
      </c>
      <c r="AC11181" s="8" t="s">
        <v>120</v>
      </c>
      <c r="AD11181" s="26" t="s">
        <v>120</v>
      </c>
    </row>
    <row r="11182" ht="15.75" spans="1:30">
      <c r="A11182">
        <v>60</v>
      </c>
      <c r="B11182">
        <v>60</v>
      </c>
      <c r="C11182" s="20">
        <v>0.0090625</v>
      </c>
      <c r="D11182" s="20"/>
      <c r="E11182" s="21" t="s">
        <v>34</v>
      </c>
      <c r="F11182" s="21">
        <v>151</v>
      </c>
      <c r="H11182" s="21">
        <v>1.55</v>
      </c>
      <c r="I11182">
        <v>16.3</v>
      </c>
      <c r="J11182">
        <v>1.89</v>
      </c>
      <c r="L11182">
        <v>65</v>
      </c>
      <c r="M11182">
        <v>38</v>
      </c>
      <c r="N11182">
        <v>31.1</v>
      </c>
      <c r="U11182">
        <v>1.22</v>
      </c>
      <c r="V11182">
        <v>54.5</v>
      </c>
      <c r="W11182">
        <v>4.7</v>
      </c>
      <c r="Z11182">
        <v>1.191</v>
      </c>
      <c r="AA11182">
        <v>1.291</v>
      </c>
      <c r="AB11182" t="s">
        <v>125</v>
      </c>
      <c r="AC11182" s="8" t="s">
        <v>120</v>
      </c>
      <c r="AD11182" s="26" t="s">
        <v>120</v>
      </c>
    </row>
    <row r="11183" ht="15.75" spans="1:30">
      <c r="A11183">
        <v>60</v>
      </c>
      <c r="B11183">
        <v>60</v>
      </c>
      <c r="C11183" s="20">
        <v>0.00907407407407407</v>
      </c>
      <c r="D11183" s="20"/>
      <c r="E11183" s="21" t="s">
        <v>34</v>
      </c>
      <c r="F11183" s="21">
        <v>151</v>
      </c>
      <c r="H11183" s="21">
        <v>1.43</v>
      </c>
      <c r="I11183">
        <v>15</v>
      </c>
      <c r="J11183">
        <v>1.76</v>
      </c>
      <c r="L11183">
        <v>60</v>
      </c>
      <c r="M11183">
        <v>38.4</v>
      </c>
      <c r="N11183">
        <v>31</v>
      </c>
      <c r="U11183">
        <v>1.24</v>
      </c>
      <c r="V11183">
        <v>44.1</v>
      </c>
      <c r="W11183">
        <v>4.3</v>
      </c>
      <c r="Z11183">
        <v>1.35</v>
      </c>
      <c r="AA11183">
        <v>1.4</v>
      </c>
      <c r="AB11183" t="s">
        <v>125</v>
      </c>
      <c r="AC11183" s="8" t="s">
        <v>120</v>
      </c>
      <c r="AD11183" s="26" t="s">
        <v>120</v>
      </c>
    </row>
    <row r="11184" ht="15.75" spans="1:30">
      <c r="A11184">
        <v>60</v>
      </c>
      <c r="B11184">
        <v>60</v>
      </c>
      <c r="C11184" s="20">
        <v>0.00908564814814815</v>
      </c>
      <c r="D11184" s="20"/>
      <c r="E11184" s="21" t="s">
        <v>34</v>
      </c>
      <c r="F11184" s="21">
        <v>151</v>
      </c>
      <c r="H11184" s="21">
        <v>1.46</v>
      </c>
      <c r="I11184">
        <v>15.4</v>
      </c>
      <c r="J11184">
        <v>1.81</v>
      </c>
      <c r="L11184">
        <v>60</v>
      </c>
      <c r="M11184">
        <v>37.6</v>
      </c>
      <c r="N11184">
        <v>30.2</v>
      </c>
      <c r="U11184">
        <v>1.24</v>
      </c>
      <c r="V11184">
        <v>44.1</v>
      </c>
      <c r="W11184">
        <v>4.4</v>
      </c>
      <c r="Z11184">
        <v>1.353</v>
      </c>
      <c r="AA11184">
        <v>1.459</v>
      </c>
      <c r="AB11184" t="s">
        <v>125</v>
      </c>
      <c r="AC11184" s="8" t="s">
        <v>120</v>
      </c>
      <c r="AD11184" s="26" t="s">
        <v>120</v>
      </c>
    </row>
    <row r="11185" ht="15.75" spans="1:30">
      <c r="A11185">
        <v>60</v>
      </c>
      <c r="B11185">
        <v>60</v>
      </c>
      <c r="C11185" s="20">
        <v>0.0091087962962963</v>
      </c>
      <c r="D11185" s="20"/>
      <c r="E11185" s="21" t="s">
        <v>34</v>
      </c>
      <c r="F11185" s="21">
        <v>151</v>
      </c>
      <c r="H11185" s="21">
        <v>1.44</v>
      </c>
      <c r="I11185">
        <v>15.2</v>
      </c>
      <c r="J11185">
        <v>1.79</v>
      </c>
      <c r="L11185">
        <v>59</v>
      </c>
      <c r="M11185">
        <v>37.5</v>
      </c>
      <c r="N11185">
        <v>30.2</v>
      </c>
      <c r="U11185">
        <v>1.24</v>
      </c>
      <c r="V11185">
        <v>45.5</v>
      </c>
      <c r="W11185">
        <v>4.3</v>
      </c>
      <c r="Z11185">
        <v>1.3</v>
      </c>
      <c r="AA11185">
        <v>1.361</v>
      </c>
      <c r="AB11185" t="s">
        <v>125</v>
      </c>
      <c r="AC11185" s="8" t="s">
        <v>120</v>
      </c>
      <c r="AD11185" s="26" t="s">
        <v>120</v>
      </c>
    </row>
    <row r="11186" ht="15.75" spans="1:30">
      <c r="A11186">
        <v>60</v>
      </c>
      <c r="B11186">
        <v>60</v>
      </c>
      <c r="C11186" s="20">
        <v>0.00912037037037037</v>
      </c>
      <c r="D11186" s="20"/>
      <c r="E11186" s="21" t="s">
        <v>34</v>
      </c>
      <c r="F11186" s="21">
        <v>151</v>
      </c>
      <c r="H11186" s="21">
        <v>1.47</v>
      </c>
      <c r="I11186">
        <v>15.5</v>
      </c>
      <c r="J11186">
        <v>1.83</v>
      </c>
      <c r="L11186">
        <v>62</v>
      </c>
      <c r="M11186">
        <v>38.7</v>
      </c>
      <c r="N11186">
        <v>31</v>
      </c>
      <c r="U11186">
        <v>1.25</v>
      </c>
      <c r="V11186">
        <v>49.6</v>
      </c>
      <c r="W11186">
        <v>4.4</v>
      </c>
      <c r="Z11186">
        <v>1.257</v>
      </c>
      <c r="AA11186">
        <v>1.414</v>
      </c>
      <c r="AB11186" t="s">
        <v>125</v>
      </c>
      <c r="AC11186" s="8" t="s">
        <v>120</v>
      </c>
      <c r="AD11186" s="26" t="s">
        <v>120</v>
      </c>
    </row>
    <row r="11187" ht="15.75" spans="1:30">
      <c r="A11187">
        <v>60</v>
      </c>
      <c r="B11187">
        <v>60</v>
      </c>
      <c r="C11187" s="20">
        <v>0.00913194444444444</v>
      </c>
      <c r="D11187" s="20"/>
      <c r="E11187" s="21" t="s">
        <v>34</v>
      </c>
      <c r="F11187" s="21">
        <v>151</v>
      </c>
      <c r="H11187" s="21">
        <v>1.54</v>
      </c>
      <c r="I11187">
        <v>16.2</v>
      </c>
      <c r="J11187">
        <v>1.93</v>
      </c>
      <c r="L11187">
        <v>65</v>
      </c>
      <c r="M11187">
        <v>38.9</v>
      </c>
      <c r="N11187">
        <v>30.9</v>
      </c>
      <c r="U11187">
        <v>1.26</v>
      </c>
      <c r="V11187">
        <v>46.5</v>
      </c>
      <c r="W11187">
        <v>4.6</v>
      </c>
      <c r="Z11187">
        <v>1.396</v>
      </c>
      <c r="AA11187">
        <v>1.339</v>
      </c>
      <c r="AB11187" t="s">
        <v>125</v>
      </c>
      <c r="AC11187" s="8" t="s">
        <v>120</v>
      </c>
      <c r="AD11187" s="26" t="s">
        <v>120</v>
      </c>
    </row>
    <row r="11188" ht="15.75" spans="1:30">
      <c r="A11188">
        <v>60</v>
      </c>
      <c r="B11188">
        <v>60</v>
      </c>
      <c r="C11188" s="20">
        <v>0.00914351851851852</v>
      </c>
      <c r="D11188" s="20"/>
      <c r="E11188" s="21" t="s">
        <v>34</v>
      </c>
      <c r="F11188" s="21">
        <v>150</v>
      </c>
      <c r="H11188" s="21">
        <v>1.39</v>
      </c>
      <c r="I11188">
        <v>14.7</v>
      </c>
      <c r="J11188">
        <v>1.73</v>
      </c>
      <c r="L11188">
        <v>58</v>
      </c>
      <c r="M11188">
        <v>38</v>
      </c>
      <c r="N11188">
        <v>30.6</v>
      </c>
      <c r="U11188">
        <v>1.24</v>
      </c>
      <c r="V11188">
        <v>48.4</v>
      </c>
      <c r="W11188">
        <v>4.2</v>
      </c>
      <c r="Z11188">
        <v>1.204</v>
      </c>
      <c r="AA11188">
        <v>1.314</v>
      </c>
      <c r="AB11188" t="s">
        <v>125</v>
      </c>
      <c r="AC11188" s="8" t="s">
        <v>120</v>
      </c>
      <c r="AD11188" s="26" t="s">
        <v>120</v>
      </c>
    </row>
    <row r="11189" ht="15.75" spans="1:30">
      <c r="A11189">
        <v>60</v>
      </c>
      <c r="B11189">
        <v>60</v>
      </c>
      <c r="C11189" s="20">
        <v>0.00915509259259259</v>
      </c>
      <c r="D11189" s="20"/>
      <c r="E11189" s="21" t="s">
        <v>34</v>
      </c>
      <c r="F11189" s="21">
        <v>150</v>
      </c>
      <c r="H11189" s="21">
        <v>1.47</v>
      </c>
      <c r="I11189">
        <v>15.5</v>
      </c>
      <c r="J11189">
        <v>1.84</v>
      </c>
      <c r="L11189">
        <v>62</v>
      </c>
      <c r="M11189">
        <v>38.2</v>
      </c>
      <c r="N11189">
        <v>30.5</v>
      </c>
      <c r="U11189">
        <v>1.25</v>
      </c>
      <c r="V11189">
        <v>55.6</v>
      </c>
      <c r="W11189">
        <v>4.4</v>
      </c>
      <c r="Z11189">
        <v>1.119</v>
      </c>
      <c r="AA11189">
        <v>1.19</v>
      </c>
      <c r="AB11189" t="s">
        <v>125</v>
      </c>
      <c r="AC11189" s="8" t="s">
        <v>120</v>
      </c>
      <c r="AD11189" s="26" t="s">
        <v>120</v>
      </c>
    </row>
    <row r="11190" ht="15.75" spans="1:30">
      <c r="A11190">
        <v>60</v>
      </c>
      <c r="B11190">
        <v>60</v>
      </c>
      <c r="C11190" s="20">
        <v>0.00917824074074074</v>
      </c>
      <c r="D11190" s="20"/>
      <c r="E11190" s="21" t="s">
        <v>34</v>
      </c>
      <c r="F11190" s="21">
        <v>150</v>
      </c>
      <c r="H11190" s="21">
        <v>1.34</v>
      </c>
      <c r="I11190">
        <v>14.1</v>
      </c>
      <c r="J11190">
        <v>1.7</v>
      </c>
      <c r="L11190">
        <v>57</v>
      </c>
      <c r="M11190">
        <v>38.8</v>
      </c>
      <c r="N11190">
        <v>30.7</v>
      </c>
      <c r="U11190">
        <v>1.27</v>
      </c>
      <c r="V11190">
        <v>48.4</v>
      </c>
      <c r="W11190">
        <v>4</v>
      </c>
      <c r="Z11190">
        <v>1.185</v>
      </c>
      <c r="AA11190">
        <v>1.22</v>
      </c>
      <c r="AB11190" t="s">
        <v>125</v>
      </c>
      <c r="AC11190" s="8" t="s">
        <v>120</v>
      </c>
      <c r="AD11190" s="26" t="s">
        <v>120</v>
      </c>
    </row>
    <row r="11191" ht="15.75" spans="1:30">
      <c r="A11191">
        <v>60</v>
      </c>
      <c r="B11191">
        <v>60</v>
      </c>
      <c r="C11191" s="20">
        <v>0.00918981481481481</v>
      </c>
      <c r="D11191" s="20"/>
      <c r="E11191" s="21" t="s">
        <v>34</v>
      </c>
      <c r="F11191" s="21">
        <v>150</v>
      </c>
      <c r="H11191" s="21">
        <v>1.23</v>
      </c>
      <c r="I11191">
        <v>12.9</v>
      </c>
      <c r="J11191">
        <v>1.51</v>
      </c>
      <c r="L11191">
        <v>53</v>
      </c>
      <c r="M11191">
        <v>38.7</v>
      </c>
      <c r="N11191">
        <v>31.3</v>
      </c>
      <c r="U11191">
        <v>1.23</v>
      </c>
      <c r="V11191">
        <v>51.7</v>
      </c>
      <c r="W11191">
        <v>3.7</v>
      </c>
      <c r="Z11191">
        <v>1.027</v>
      </c>
      <c r="AA11191">
        <v>1.195</v>
      </c>
      <c r="AB11191" t="s">
        <v>125</v>
      </c>
      <c r="AC11191" s="8" t="s">
        <v>120</v>
      </c>
      <c r="AD11191" s="26" t="s">
        <v>120</v>
      </c>
    </row>
    <row r="11192" ht="15.75" spans="1:30">
      <c r="A11192">
        <v>60</v>
      </c>
      <c r="B11192">
        <v>60</v>
      </c>
      <c r="C11192" s="20">
        <v>0.00920138888888889</v>
      </c>
      <c r="D11192" s="20"/>
      <c r="E11192" s="21" t="s">
        <v>34</v>
      </c>
      <c r="F11192" s="21">
        <v>150</v>
      </c>
      <c r="H11192" s="21">
        <v>1.44</v>
      </c>
      <c r="I11192">
        <v>15.2</v>
      </c>
      <c r="J11192">
        <v>1.78</v>
      </c>
      <c r="L11192">
        <v>60</v>
      </c>
      <c r="M11192">
        <v>37.8</v>
      </c>
      <c r="N11192">
        <v>30.6</v>
      </c>
      <c r="U11192">
        <v>1.24</v>
      </c>
      <c r="V11192">
        <v>49.6</v>
      </c>
      <c r="W11192">
        <v>4.3</v>
      </c>
      <c r="Z11192">
        <v>1.209</v>
      </c>
      <c r="AA11192">
        <v>1.234</v>
      </c>
      <c r="AB11192" t="s">
        <v>125</v>
      </c>
      <c r="AC11192" s="8" t="s">
        <v>120</v>
      </c>
      <c r="AD11192" s="26" t="s">
        <v>120</v>
      </c>
    </row>
    <row r="11193" ht="15.75" spans="1:30">
      <c r="A11193">
        <v>60</v>
      </c>
      <c r="B11193">
        <v>60</v>
      </c>
      <c r="C11193" s="20">
        <v>0.00921296296296296</v>
      </c>
      <c r="D11193" s="20"/>
      <c r="E11193" s="21" t="s">
        <v>34</v>
      </c>
      <c r="F11193" s="21">
        <v>150</v>
      </c>
      <c r="H11193" s="21">
        <v>1.57</v>
      </c>
      <c r="I11193">
        <v>16.5</v>
      </c>
      <c r="J11193">
        <v>1.91</v>
      </c>
      <c r="L11193">
        <v>59</v>
      </c>
      <c r="M11193">
        <v>34.2</v>
      </c>
      <c r="N11193">
        <v>28.1</v>
      </c>
      <c r="U11193">
        <v>1.22</v>
      </c>
      <c r="V11193">
        <v>46.2</v>
      </c>
      <c r="W11193">
        <v>4.7</v>
      </c>
      <c r="Z11193">
        <v>1.272</v>
      </c>
      <c r="AA11193">
        <v>1.225</v>
      </c>
      <c r="AB11193" t="s">
        <v>125</v>
      </c>
      <c r="AC11193" s="8" t="s">
        <v>120</v>
      </c>
      <c r="AD11193" s="26" t="s">
        <v>120</v>
      </c>
    </row>
    <row r="11194" ht="15.75" spans="1:30">
      <c r="A11194">
        <v>60</v>
      </c>
      <c r="B11194">
        <v>60</v>
      </c>
      <c r="C11194" s="20">
        <v>0.00922453703703704</v>
      </c>
      <c r="D11194" s="20"/>
      <c r="E11194" s="21" t="s">
        <v>34</v>
      </c>
      <c r="F11194" s="21">
        <v>150</v>
      </c>
      <c r="H11194" s="21">
        <v>1.48</v>
      </c>
      <c r="I11194">
        <v>15.6</v>
      </c>
      <c r="J11194">
        <v>1.8</v>
      </c>
      <c r="L11194">
        <v>61</v>
      </c>
      <c r="M11194">
        <v>37.1</v>
      </c>
      <c r="N11194">
        <v>30.5</v>
      </c>
      <c r="U11194">
        <v>1.21</v>
      </c>
      <c r="V11194">
        <v>55.6</v>
      </c>
      <c r="W11194">
        <v>4.5</v>
      </c>
      <c r="Z11194">
        <v>1.098</v>
      </c>
      <c r="AA11194">
        <v>1.22</v>
      </c>
      <c r="AB11194" t="s">
        <v>125</v>
      </c>
      <c r="AC11194" s="8" t="s">
        <v>120</v>
      </c>
      <c r="AD11194" s="26" t="s">
        <v>120</v>
      </c>
    </row>
    <row r="11195" ht="15.75" spans="1:30">
      <c r="A11195">
        <v>60</v>
      </c>
      <c r="B11195">
        <v>60</v>
      </c>
      <c r="C11195" s="20">
        <v>0.00924768518518519</v>
      </c>
      <c r="D11195" s="20"/>
      <c r="E11195" s="21" t="s">
        <v>34</v>
      </c>
      <c r="F11195" s="21">
        <v>150</v>
      </c>
      <c r="H11195" s="21">
        <v>1.43</v>
      </c>
      <c r="I11195">
        <v>15</v>
      </c>
      <c r="J11195">
        <v>1.72</v>
      </c>
      <c r="L11195">
        <v>56</v>
      </c>
      <c r="M11195">
        <v>35.3</v>
      </c>
      <c r="N11195">
        <v>29.2</v>
      </c>
      <c r="U11195">
        <v>1.21</v>
      </c>
      <c r="V11195">
        <v>53.6</v>
      </c>
      <c r="W11195">
        <v>4.3</v>
      </c>
      <c r="Z11195">
        <v>1.048</v>
      </c>
      <c r="AA11195">
        <v>1.061</v>
      </c>
      <c r="AB11195" t="s">
        <v>125</v>
      </c>
      <c r="AC11195" s="8" t="s">
        <v>120</v>
      </c>
      <c r="AD11195" s="26" t="s">
        <v>120</v>
      </c>
    </row>
    <row r="11196" ht="15.75" spans="1:30">
      <c r="A11196">
        <v>60</v>
      </c>
      <c r="B11196">
        <v>60</v>
      </c>
      <c r="C11196" s="20">
        <v>0.00925925925925926</v>
      </c>
      <c r="D11196" s="20"/>
      <c r="E11196" s="21" t="s">
        <v>34</v>
      </c>
      <c r="F11196" s="21">
        <v>150</v>
      </c>
      <c r="H11196" s="21">
        <v>1.45</v>
      </c>
      <c r="I11196">
        <v>15.3</v>
      </c>
      <c r="J11196">
        <v>1.74</v>
      </c>
      <c r="L11196">
        <v>56</v>
      </c>
      <c r="M11196">
        <v>34.5</v>
      </c>
      <c r="N11196">
        <v>28.8</v>
      </c>
      <c r="U11196">
        <v>1.2</v>
      </c>
      <c r="V11196">
        <v>53.1</v>
      </c>
      <c r="W11196">
        <v>4.4</v>
      </c>
      <c r="Z11196">
        <v>1.055</v>
      </c>
      <c r="AA11196">
        <v>1.097</v>
      </c>
      <c r="AB11196" t="s">
        <v>125</v>
      </c>
      <c r="AC11196" s="8" t="s">
        <v>120</v>
      </c>
      <c r="AD11196" s="26" t="s">
        <v>120</v>
      </c>
    </row>
    <row r="11197" ht="15.75" spans="1:30">
      <c r="A11197">
        <v>60</v>
      </c>
      <c r="B11197">
        <v>60</v>
      </c>
      <c r="C11197" s="20">
        <v>0.00927083333333333</v>
      </c>
      <c r="D11197" s="20"/>
      <c r="E11197" s="21" t="s">
        <v>34</v>
      </c>
      <c r="F11197" s="21">
        <v>150</v>
      </c>
      <c r="H11197" s="21">
        <v>1.4</v>
      </c>
      <c r="I11197">
        <v>14.8</v>
      </c>
      <c r="J11197">
        <v>1.68</v>
      </c>
      <c r="L11197">
        <v>55</v>
      </c>
      <c r="M11197">
        <v>35.3</v>
      </c>
      <c r="N11197">
        <v>29.5</v>
      </c>
      <c r="U11197">
        <v>1.2</v>
      </c>
      <c r="V11197">
        <v>51.7</v>
      </c>
      <c r="W11197">
        <v>4.2</v>
      </c>
      <c r="Z11197">
        <v>1.069</v>
      </c>
      <c r="AA11197">
        <v>1.176</v>
      </c>
      <c r="AB11197" t="s">
        <v>125</v>
      </c>
      <c r="AC11197" s="8" t="s">
        <v>120</v>
      </c>
      <c r="AD11197" s="26" t="s">
        <v>120</v>
      </c>
    </row>
    <row r="11198" ht="15.75" spans="1:30">
      <c r="A11198">
        <v>60</v>
      </c>
      <c r="B11198">
        <v>60</v>
      </c>
      <c r="C11198" s="20">
        <v>0.00928240740740741</v>
      </c>
      <c r="D11198" s="20"/>
      <c r="E11198" s="21" t="s">
        <v>34</v>
      </c>
      <c r="F11198" s="21">
        <v>150</v>
      </c>
      <c r="H11198" s="21">
        <v>1.54</v>
      </c>
      <c r="I11198">
        <v>16.2</v>
      </c>
      <c r="J11198">
        <v>1.86</v>
      </c>
      <c r="L11198">
        <v>59</v>
      </c>
      <c r="M11198">
        <v>34.5</v>
      </c>
      <c r="N11198">
        <v>28.6</v>
      </c>
      <c r="U11198">
        <v>1.21</v>
      </c>
      <c r="V11198">
        <v>49.6</v>
      </c>
      <c r="W11198">
        <v>4.6</v>
      </c>
      <c r="Z11198">
        <v>1.182</v>
      </c>
      <c r="AA11198">
        <v>1.165</v>
      </c>
      <c r="AB11198" t="s">
        <v>125</v>
      </c>
      <c r="AC11198" s="8" t="s">
        <v>120</v>
      </c>
      <c r="AD11198" s="26" t="s">
        <v>120</v>
      </c>
    </row>
    <row r="11199" ht="15.75" spans="1:30">
      <c r="A11199">
        <v>60</v>
      </c>
      <c r="B11199">
        <v>60</v>
      </c>
      <c r="C11199" s="20">
        <v>0.00929398148148148</v>
      </c>
      <c r="D11199" s="20"/>
      <c r="E11199" s="21" t="s">
        <v>34</v>
      </c>
      <c r="F11199" s="21">
        <v>150</v>
      </c>
      <c r="H11199" s="21">
        <v>1.39</v>
      </c>
      <c r="I11199">
        <v>14.7</v>
      </c>
      <c r="J11199">
        <v>1.69</v>
      </c>
      <c r="L11199">
        <v>55</v>
      </c>
      <c r="M11199">
        <v>35.4</v>
      </c>
      <c r="N11199">
        <v>29.3</v>
      </c>
      <c r="U11199">
        <v>1.21</v>
      </c>
      <c r="V11199">
        <v>54.1</v>
      </c>
      <c r="W11199">
        <v>4.2</v>
      </c>
      <c r="Z11199">
        <v>1.024</v>
      </c>
      <c r="AA11199">
        <v>1.185</v>
      </c>
      <c r="AB11199" t="s">
        <v>125</v>
      </c>
      <c r="AC11199" s="8" t="s">
        <v>120</v>
      </c>
      <c r="AD11199" s="26" t="s">
        <v>120</v>
      </c>
    </row>
    <row r="11200" ht="15.75" spans="1:30">
      <c r="A11200">
        <v>60</v>
      </c>
      <c r="B11200">
        <v>60</v>
      </c>
      <c r="C11200" s="20">
        <v>0.00930555555555555</v>
      </c>
      <c r="D11200" s="20"/>
      <c r="E11200" s="21" t="s">
        <v>34</v>
      </c>
      <c r="F11200" s="21">
        <v>150</v>
      </c>
      <c r="H11200" s="21">
        <v>1.33</v>
      </c>
      <c r="I11200">
        <v>14</v>
      </c>
      <c r="J11200">
        <v>1.63</v>
      </c>
      <c r="L11200">
        <v>53</v>
      </c>
      <c r="M11200">
        <v>36</v>
      </c>
      <c r="N11200">
        <v>29.4</v>
      </c>
      <c r="U11200">
        <v>1.23</v>
      </c>
      <c r="V11200">
        <v>50.8</v>
      </c>
      <c r="W11200">
        <v>4</v>
      </c>
      <c r="Z11200">
        <v>1.051</v>
      </c>
      <c r="AA11200">
        <v>1.12</v>
      </c>
      <c r="AB11200" t="s">
        <v>125</v>
      </c>
      <c r="AC11200" s="8" t="s">
        <v>120</v>
      </c>
      <c r="AD11200" s="26" t="s">
        <v>120</v>
      </c>
    </row>
    <row r="11201" ht="15.75" spans="1:30">
      <c r="A11201">
        <v>60</v>
      </c>
      <c r="B11201">
        <v>60</v>
      </c>
      <c r="C11201" s="20">
        <v>0.00931712962962963</v>
      </c>
      <c r="D11201" s="20"/>
      <c r="E11201" s="21" t="s">
        <v>34</v>
      </c>
      <c r="F11201" s="21">
        <v>150</v>
      </c>
      <c r="H11201" s="21">
        <v>1.46</v>
      </c>
      <c r="I11201">
        <v>15.4</v>
      </c>
      <c r="J11201">
        <v>1.76</v>
      </c>
      <c r="L11201">
        <v>57</v>
      </c>
      <c r="M11201">
        <v>35.2</v>
      </c>
      <c r="N11201">
        <v>29.2</v>
      </c>
      <c r="U11201">
        <v>1.21</v>
      </c>
      <c r="V11201">
        <v>52.6</v>
      </c>
      <c r="W11201">
        <v>4.4</v>
      </c>
      <c r="Z11201">
        <v>1.09</v>
      </c>
      <c r="AA11201">
        <v>1.091</v>
      </c>
      <c r="AB11201" t="s">
        <v>125</v>
      </c>
      <c r="AC11201" s="8" t="s">
        <v>120</v>
      </c>
      <c r="AD11201" s="26" t="s">
        <v>120</v>
      </c>
    </row>
    <row r="11202" ht="15.75" spans="1:30">
      <c r="A11202">
        <v>60</v>
      </c>
      <c r="B11202">
        <v>60</v>
      </c>
      <c r="C11202" s="20">
        <v>0.00934027777777778</v>
      </c>
      <c r="D11202" s="20"/>
      <c r="E11202" s="21" t="s">
        <v>34</v>
      </c>
      <c r="F11202" s="21">
        <v>150</v>
      </c>
      <c r="H11202" s="21">
        <v>1.38</v>
      </c>
      <c r="I11202">
        <v>14.6</v>
      </c>
      <c r="J11202">
        <v>1.68</v>
      </c>
      <c r="L11202">
        <v>56</v>
      </c>
      <c r="M11202">
        <v>36.2</v>
      </c>
      <c r="N11202">
        <v>29.7</v>
      </c>
      <c r="U11202">
        <v>1.22</v>
      </c>
      <c r="V11202">
        <v>57.1</v>
      </c>
      <c r="W11202">
        <v>4.2</v>
      </c>
      <c r="Z11202">
        <v>0.986</v>
      </c>
      <c r="AA11202">
        <v>1.132</v>
      </c>
      <c r="AB11202" t="s">
        <v>125</v>
      </c>
      <c r="AC11202" s="8" t="s">
        <v>120</v>
      </c>
      <c r="AD11202" s="26" t="s">
        <v>120</v>
      </c>
    </row>
    <row r="11203" ht="15.75" spans="1:30">
      <c r="A11203">
        <v>60</v>
      </c>
      <c r="B11203">
        <v>60</v>
      </c>
      <c r="C11203" s="20">
        <v>0.00935185185185185</v>
      </c>
      <c r="D11203" s="20"/>
      <c r="E11203" s="21" t="s">
        <v>34</v>
      </c>
      <c r="F11203" s="21">
        <v>150</v>
      </c>
      <c r="H11203" s="21">
        <v>1.34</v>
      </c>
      <c r="I11203">
        <v>14.1</v>
      </c>
      <c r="J11203">
        <v>1.64</v>
      </c>
      <c r="L11203">
        <v>53</v>
      </c>
      <c r="M11203">
        <v>35.1</v>
      </c>
      <c r="N11203">
        <v>28.7</v>
      </c>
      <c r="U11203">
        <v>1.23</v>
      </c>
      <c r="V11203">
        <v>56.6</v>
      </c>
      <c r="W11203">
        <v>4</v>
      </c>
      <c r="Z11203">
        <v>0.94</v>
      </c>
      <c r="AA11203">
        <v>1.055</v>
      </c>
      <c r="AB11203" t="s">
        <v>125</v>
      </c>
      <c r="AC11203" s="8" t="s">
        <v>120</v>
      </c>
      <c r="AD11203" s="26" t="s">
        <v>120</v>
      </c>
    </row>
    <row r="11204" ht="15.75" spans="1:30">
      <c r="A11204">
        <v>60</v>
      </c>
      <c r="B11204">
        <v>60</v>
      </c>
      <c r="C11204" s="20">
        <v>0.00936342592592593</v>
      </c>
      <c r="D11204" s="20"/>
      <c r="E11204" s="21" t="s">
        <v>34</v>
      </c>
      <c r="F11204" s="21">
        <v>150</v>
      </c>
      <c r="H11204" s="21">
        <v>1.34</v>
      </c>
      <c r="I11204">
        <v>14.1</v>
      </c>
      <c r="J11204">
        <v>1.65</v>
      </c>
      <c r="L11204">
        <v>55</v>
      </c>
      <c r="M11204">
        <v>36.6</v>
      </c>
      <c r="N11204">
        <v>29.6</v>
      </c>
      <c r="U11204">
        <v>1.23</v>
      </c>
      <c r="V11204">
        <v>56.1</v>
      </c>
      <c r="W11204">
        <v>4</v>
      </c>
      <c r="Z11204">
        <v>0.983</v>
      </c>
      <c r="AA11204">
        <v>1.066</v>
      </c>
      <c r="AB11204" t="s">
        <v>125</v>
      </c>
      <c r="AC11204" s="8" t="s">
        <v>120</v>
      </c>
      <c r="AD11204" s="26" t="s">
        <v>120</v>
      </c>
    </row>
    <row r="11205" ht="15.75" spans="1:30">
      <c r="A11205">
        <v>60</v>
      </c>
      <c r="B11205">
        <v>60</v>
      </c>
      <c r="C11205" s="20">
        <v>0.009375</v>
      </c>
      <c r="D11205" s="20"/>
      <c r="E11205" s="21" t="s">
        <v>34</v>
      </c>
      <c r="F11205" s="21">
        <v>150</v>
      </c>
      <c r="H11205" s="21">
        <v>1.3</v>
      </c>
      <c r="I11205">
        <v>13.7</v>
      </c>
      <c r="J11205">
        <v>1.58</v>
      </c>
      <c r="L11205">
        <v>52</v>
      </c>
      <c r="M11205">
        <v>35.1</v>
      </c>
      <c r="N11205">
        <v>28.8</v>
      </c>
      <c r="U11205">
        <v>1.22</v>
      </c>
      <c r="V11205">
        <v>55</v>
      </c>
      <c r="W11205">
        <v>3.9</v>
      </c>
      <c r="Z11205">
        <v>0.937</v>
      </c>
      <c r="AA11205">
        <v>0.995</v>
      </c>
      <c r="AB11205" t="s">
        <v>125</v>
      </c>
      <c r="AC11205" s="8" t="s">
        <v>120</v>
      </c>
      <c r="AD11205" s="26" t="s">
        <v>120</v>
      </c>
    </row>
    <row r="11206" ht="15.75" spans="1:30">
      <c r="A11206">
        <v>60</v>
      </c>
      <c r="B11206">
        <v>60</v>
      </c>
      <c r="C11206" s="20">
        <v>0.00938657407407407</v>
      </c>
      <c r="D11206" s="20"/>
      <c r="E11206" s="21" t="s">
        <v>34</v>
      </c>
      <c r="F11206" s="21">
        <v>150</v>
      </c>
      <c r="H11206" s="21">
        <v>1.3</v>
      </c>
      <c r="I11206">
        <v>13.7</v>
      </c>
      <c r="J11206">
        <v>1.6</v>
      </c>
      <c r="L11206">
        <v>49</v>
      </c>
      <c r="M11206">
        <v>33.7</v>
      </c>
      <c r="N11206">
        <v>27.5</v>
      </c>
      <c r="U11206">
        <v>1.23</v>
      </c>
      <c r="V11206">
        <v>42.6</v>
      </c>
      <c r="W11206">
        <v>3.9</v>
      </c>
      <c r="Z11206">
        <v>1.143</v>
      </c>
      <c r="AA11206">
        <v>1.214</v>
      </c>
      <c r="AB11206" t="s">
        <v>125</v>
      </c>
      <c r="AC11206" s="8" t="s">
        <v>120</v>
      </c>
      <c r="AD11206" s="26" t="s">
        <v>120</v>
      </c>
    </row>
    <row r="11207" ht="15.75" spans="1:30">
      <c r="A11207">
        <v>60</v>
      </c>
      <c r="B11207">
        <v>60</v>
      </c>
      <c r="C11207" s="20">
        <v>0.00939814814814815</v>
      </c>
      <c r="D11207" s="20"/>
      <c r="E11207" s="21" t="s">
        <v>34</v>
      </c>
      <c r="F11207" s="21">
        <v>150</v>
      </c>
      <c r="H11207" s="21">
        <v>1.34</v>
      </c>
      <c r="I11207">
        <v>14.1</v>
      </c>
      <c r="J11207">
        <v>1.64</v>
      </c>
      <c r="L11207">
        <v>51</v>
      </c>
      <c r="M11207">
        <v>34.3</v>
      </c>
      <c r="N11207">
        <v>28.1</v>
      </c>
      <c r="U11207">
        <v>1.22</v>
      </c>
      <c r="V11207">
        <v>45.1</v>
      </c>
      <c r="W11207">
        <v>4</v>
      </c>
      <c r="Z11207">
        <v>1.132</v>
      </c>
      <c r="AA11207">
        <v>1.211</v>
      </c>
      <c r="AB11207" t="s">
        <v>125</v>
      </c>
      <c r="AC11207" s="8" t="s">
        <v>120</v>
      </c>
      <c r="AD11207" s="26" t="s">
        <v>120</v>
      </c>
    </row>
    <row r="11208" ht="15.75" spans="1:30">
      <c r="A11208">
        <v>60</v>
      </c>
      <c r="B11208">
        <v>60</v>
      </c>
      <c r="C11208" s="20">
        <v>0.0094212962962963</v>
      </c>
      <c r="D11208" s="20"/>
      <c r="E11208" s="21" t="s">
        <v>34</v>
      </c>
      <c r="F11208" s="21">
        <v>150</v>
      </c>
      <c r="H11208" s="21">
        <v>1.3</v>
      </c>
      <c r="I11208">
        <v>13.7</v>
      </c>
      <c r="J11208">
        <v>1.59</v>
      </c>
      <c r="L11208">
        <v>48</v>
      </c>
      <c r="M11208">
        <v>33.4</v>
      </c>
      <c r="N11208">
        <v>27.2</v>
      </c>
      <c r="U11208">
        <v>1.23</v>
      </c>
      <c r="V11208">
        <v>42.9</v>
      </c>
      <c r="W11208">
        <v>3.9</v>
      </c>
      <c r="Z11208">
        <v>1.121</v>
      </c>
      <c r="AA11208">
        <v>1.226</v>
      </c>
      <c r="AB11208" t="s">
        <v>125</v>
      </c>
      <c r="AC11208" s="8" t="s">
        <v>120</v>
      </c>
      <c r="AD11208" s="26" t="s">
        <v>120</v>
      </c>
    </row>
    <row r="11209" ht="15.75" spans="1:30">
      <c r="A11209">
        <v>60</v>
      </c>
      <c r="B11209">
        <v>60</v>
      </c>
      <c r="C11209" s="20">
        <v>0.00943287037037037</v>
      </c>
      <c r="D11209" s="20"/>
      <c r="E11209" s="21" t="s">
        <v>34</v>
      </c>
      <c r="F11209" s="21">
        <v>148</v>
      </c>
      <c r="H11209" s="21">
        <v>1.18</v>
      </c>
      <c r="I11209">
        <v>12.4</v>
      </c>
      <c r="J11209">
        <v>1.42</v>
      </c>
      <c r="L11209">
        <v>49</v>
      </c>
      <c r="M11209">
        <v>36.4</v>
      </c>
      <c r="N11209">
        <v>30.2</v>
      </c>
      <c r="U11209">
        <v>1.21</v>
      </c>
      <c r="V11209">
        <v>56.6</v>
      </c>
      <c r="W11209">
        <v>3.6</v>
      </c>
      <c r="Z11209">
        <v>0.869</v>
      </c>
      <c r="AA11209">
        <v>0.991</v>
      </c>
      <c r="AB11209" t="s">
        <v>125</v>
      </c>
      <c r="AC11209" s="8" t="s">
        <v>120</v>
      </c>
      <c r="AD11209" s="26" t="s">
        <v>120</v>
      </c>
    </row>
    <row r="11210" ht="15.75" spans="1:30">
      <c r="A11210">
        <v>60</v>
      </c>
      <c r="B11210">
        <v>60</v>
      </c>
      <c r="C11210" s="20">
        <v>0.00944444444444444</v>
      </c>
      <c r="D11210" s="20"/>
      <c r="E11210" s="21" t="s">
        <v>34</v>
      </c>
      <c r="F11210" s="21">
        <v>148</v>
      </c>
      <c r="H11210" s="21">
        <v>1.26</v>
      </c>
      <c r="I11210">
        <v>13.2</v>
      </c>
      <c r="J11210">
        <v>1.54</v>
      </c>
      <c r="L11210">
        <v>51</v>
      </c>
      <c r="M11210">
        <v>36.1</v>
      </c>
      <c r="N11210">
        <v>29.5</v>
      </c>
      <c r="U11210">
        <v>1.22</v>
      </c>
      <c r="V11210">
        <v>52.2</v>
      </c>
      <c r="W11210">
        <v>3.8</v>
      </c>
      <c r="Z11210">
        <v>0.979</v>
      </c>
      <c r="AA11210">
        <v>1.062</v>
      </c>
      <c r="AB11210" t="s">
        <v>125</v>
      </c>
      <c r="AC11210" s="8" t="s">
        <v>120</v>
      </c>
      <c r="AD11210" s="26" t="s">
        <v>120</v>
      </c>
    </row>
    <row r="11211" ht="15.75" spans="1:30">
      <c r="A11211">
        <v>60</v>
      </c>
      <c r="B11211">
        <v>60</v>
      </c>
      <c r="C11211" s="20">
        <v>0.00945601851851852</v>
      </c>
      <c r="D11211" s="20"/>
      <c r="E11211" s="21" t="s">
        <v>34</v>
      </c>
      <c r="F11211" s="21">
        <v>148</v>
      </c>
      <c r="H11211" s="21">
        <v>1.35</v>
      </c>
      <c r="I11211">
        <v>14.3</v>
      </c>
      <c r="J11211">
        <v>1.62</v>
      </c>
      <c r="L11211">
        <v>51</v>
      </c>
      <c r="M11211">
        <v>33.4</v>
      </c>
      <c r="N11211">
        <v>27.9</v>
      </c>
      <c r="U11211">
        <v>1.2</v>
      </c>
      <c r="V11211">
        <v>52.6</v>
      </c>
      <c r="W11211">
        <v>4.1</v>
      </c>
      <c r="Z11211">
        <v>0.969</v>
      </c>
      <c r="AA11211">
        <v>0.956</v>
      </c>
      <c r="AB11211" t="s">
        <v>125</v>
      </c>
      <c r="AC11211" s="8" t="s">
        <v>120</v>
      </c>
      <c r="AD11211" s="26" t="s">
        <v>120</v>
      </c>
    </row>
    <row r="11212" ht="15.75" spans="1:30">
      <c r="A11212">
        <v>60</v>
      </c>
      <c r="B11212">
        <v>60</v>
      </c>
      <c r="C11212" s="20">
        <v>0.00947916666666667</v>
      </c>
      <c r="D11212" s="20"/>
      <c r="E11212" s="21" t="s">
        <v>34</v>
      </c>
      <c r="F11212" s="21">
        <v>148</v>
      </c>
      <c r="H11212" s="21">
        <v>1.4</v>
      </c>
      <c r="I11212">
        <v>14.7</v>
      </c>
      <c r="J11212">
        <v>1.67</v>
      </c>
      <c r="L11212">
        <v>51</v>
      </c>
      <c r="M11212">
        <v>32.8</v>
      </c>
      <c r="N11212">
        <v>27.5</v>
      </c>
      <c r="U11212">
        <v>1.2</v>
      </c>
      <c r="V11212">
        <v>43.5</v>
      </c>
      <c r="W11212">
        <v>4.2</v>
      </c>
      <c r="Z11212">
        <v>1.166</v>
      </c>
      <c r="AA11212">
        <v>1.131</v>
      </c>
      <c r="AB11212" t="s">
        <v>125</v>
      </c>
      <c r="AC11212" s="8" t="s">
        <v>120</v>
      </c>
      <c r="AD11212" s="26" t="s">
        <v>120</v>
      </c>
    </row>
    <row r="11213" ht="15.75" spans="1:30">
      <c r="A11213">
        <v>60</v>
      </c>
      <c r="B11213">
        <v>60</v>
      </c>
      <c r="C11213" s="20">
        <v>0.00949074074074074</v>
      </c>
      <c r="D11213" s="20"/>
      <c r="E11213" s="21" t="s">
        <v>34</v>
      </c>
      <c r="F11213" s="21">
        <v>146</v>
      </c>
      <c r="H11213" s="21">
        <v>1.36</v>
      </c>
      <c r="I11213">
        <v>14.3</v>
      </c>
      <c r="J11213">
        <v>1.64</v>
      </c>
      <c r="L11213">
        <v>50</v>
      </c>
      <c r="M11213">
        <v>33.6</v>
      </c>
      <c r="N11213">
        <v>27.8</v>
      </c>
      <c r="U11213">
        <v>1.21</v>
      </c>
      <c r="V11213">
        <v>42.6</v>
      </c>
      <c r="W11213">
        <v>4.1</v>
      </c>
      <c r="Z11213">
        <v>1.181</v>
      </c>
      <c r="AA11213">
        <v>1.304</v>
      </c>
      <c r="AB11213" t="s">
        <v>125</v>
      </c>
      <c r="AC11213" s="8" t="s">
        <v>120</v>
      </c>
      <c r="AD11213" s="26" t="s">
        <v>120</v>
      </c>
    </row>
    <row r="11214" ht="15.75" spans="1:30">
      <c r="A11214">
        <v>60</v>
      </c>
      <c r="B11214">
        <v>60</v>
      </c>
      <c r="C11214" s="20">
        <v>0.00951388888888889</v>
      </c>
      <c r="D11214" s="20"/>
      <c r="E11214" s="21" t="s">
        <v>34</v>
      </c>
      <c r="F11214" s="21">
        <v>146</v>
      </c>
      <c r="H11214" s="21">
        <v>1.34</v>
      </c>
      <c r="I11214">
        <v>14.2</v>
      </c>
      <c r="J11214">
        <v>1.62</v>
      </c>
      <c r="L11214">
        <v>50</v>
      </c>
      <c r="M11214">
        <v>33.8</v>
      </c>
      <c r="N11214">
        <v>28</v>
      </c>
      <c r="U11214">
        <v>1.21</v>
      </c>
      <c r="V11214">
        <v>39.7</v>
      </c>
      <c r="W11214">
        <v>4</v>
      </c>
      <c r="Z11214">
        <v>1.252</v>
      </c>
      <c r="AA11214">
        <v>1.331</v>
      </c>
      <c r="AB11214" t="s">
        <v>125</v>
      </c>
      <c r="AC11214" s="8" t="s">
        <v>120</v>
      </c>
      <c r="AD11214" s="26" t="s">
        <v>120</v>
      </c>
    </row>
    <row r="11215" ht="15.75" spans="1:30">
      <c r="A11215">
        <v>60</v>
      </c>
      <c r="B11215">
        <v>60</v>
      </c>
      <c r="C11215" s="20">
        <v>0.00952546296296296</v>
      </c>
      <c r="D11215" s="20"/>
      <c r="E11215" s="21" t="s">
        <v>34</v>
      </c>
      <c r="F11215" s="21">
        <v>146</v>
      </c>
      <c r="H11215" s="21">
        <v>1.29</v>
      </c>
      <c r="I11215">
        <v>13.6</v>
      </c>
      <c r="J11215">
        <v>1.56</v>
      </c>
      <c r="L11215">
        <v>50</v>
      </c>
      <c r="M11215">
        <v>35.3</v>
      </c>
      <c r="N11215">
        <v>29.1</v>
      </c>
      <c r="U11215">
        <v>1.21</v>
      </c>
      <c r="V11215">
        <v>44.1</v>
      </c>
      <c r="W11215">
        <v>3.9</v>
      </c>
      <c r="Z11215">
        <v>1.143</v>
      </c>
      <c r="AA11215">
        <v>1.232</v>
      </c>
      <c r="AB11215" t="s">
        <v>125</v>
      </c>
      <c r="AC11215" s="8" t="s">
        <v>120</v>
      </c>
      <c r="AD11215" s="26" t="s">
        <v>120</v>
      </c>
    </row>
    <row r="11216" ht="15.75" spans="1:30">
      <c r="A11216">
        <v>60</v>
      </c>
      <c r="B11216">
        <v>60</v>
      </c>
      <c r="C11216" s="20">
        <v>0.00953703703703704</v>
      </c>
      <c r="D11216" s="20"/>
      <c r="E11216" s="21" t="s">
        <v>34</v>
      </c>
      <c r="F11216" s="21">
        <v>146</v>
      </c>
      <c r="H11216" s="21">
        <v>1.27</v>
      </c>
      <c r="I11216">
        <v>13.4</v>
      </c>
      <c r="J11216">
        <v>1.56</v>
      </c>
      <c r="L11216">
        <v>51</v>
      </c>
      <c r="M11216">
        <v>35.7</v>
      </c>
      <c r="N11216">
        <v>29.2</v>
      </c>
      <c r="U11216">
        <v>1.22</v>
      </c>
      <c r="V11216">
        <v>45.5</v>
      </c>
      <c r="W11216">
        <v>3.8</v>
      </c>
      <c r="Z11216">
        <v>1.113</v>
      </c>
      <c r="AA11216">
        <v>1.186</v>
      </c>
      <c r="AB11216" t="s">
        <v>125</v>
      </c>
      <c r="AC11216" s="8" t="s">
        <v>120</v>
      </c>
      <c r="AD11216" s="26" t="s">
        <v>120</v>
      </c>
    </row>
    <row r="11217" ht="15.75" spans="1:30">
      <c r="A11217">
        <v>60</v>
      </c>
      <c r="B11217">
        <v>60</v>
      </c>
      <c r="C11217" s="20">
        <v>0.00956018518518519</v>
      </c>
      <c r="D11217" s="20"/>
      <c r="E11217" s="21" t="s">
        <v>34</v>
      </c>
      <c r="F11217" s="21">
        <v>146</v>
      </c>
      <c r="H11217" s="21">
        <v>1.24</v>
      </c>
      <c r="I11217">
        <v>13.1</v>
      </c>
      <c r="J11217">
        <v>1.52</v>
      </c>
      <c r="L11217">
        <v>50</v>
      </c>
      <c r="M11217">
        <v>36.4</v>
      </c>
      <c r="N11217">
        <v>29.6</v>
      </c>
      <c r="U11217">
        <v>1.23</v>
      </c>
      <c r="V11217">
        <v>44.1</v>
      </c>
      <c r="W11217">
        <v>3.7</v>
      </c>
      <c r="Z11217">
        <v>1.132</v>
      </c>
      <c r="AA11217">
        <v>1.223</v>
      </c>
      <c r="AB11217" t="s">
        <v>125</v>
      </c>
      <c r="AC11217" s="8" t="s">
        <v>120</v>
      </c>
      <c r="AD11217" s="26" t="s">
        <v>120</v>
      </c>
    </row>
    <row r="11218" ht="15.75" spans="1:30">
      <c r="A11218">
        <v>60</v>
      </c>
      <c r="B11218">
        <v>60</v>
      </c>
      <c r="C11218" s="20">
        <v>0.00957175925925926</v>
      </c>
      <c r="D11218" s="20"/>
      <c r="E11218" s="21" t="s">
        <v>34</v>
      </c>
      <c r="F11218" s="21">
        <v>146</v>
      </c>
      <c r="H11218" s="21">
        <v>1.27</v>
      </c>
      <c r="I11218">
        <v>13.3</v>
      </c>
      <c r="J11218">
        <v>1.55</v>
      </c>
      <c r="L11218">
        <v>51</v>
      </c>
      <c r="M11218">
        <v>36.2</v>
      </c>
      <c r="N11218">
        <v>29.6</v>
      </c>
      <c r="U11218">
        <v>1.22</v>
      </c>
      <c r="V11218">
        <v>48</v>
      </c>
      <c r="W11218">
        <v>3.8</v>
      </c>
      <c r="Z11218">
        <v>1.065</v>
      </c>
      <c r="AA11218">
        <v>1.112</v>
      </c>
      <c r="AB11218" t="s">
        <v>125</v>
      </c>
      <c r="AC11218" s="8" t="s">
        <v>120</v>
      </c>
      <c r="AD11218" s="26" t="s">
        <v>120</v>
      </c>
    </row>
    <row r="11219" ht="15.75" spans="1:30">
      <c r="A11219">
        <v>60</v>
      </c>
      <c r="B11219">
        <v>60</v>
      </c>
      <c r="C11219" s="20">
        <v>0.00958333333333333</v>
      </c>
      <c r="D11219" s="20"/>
      <c r="E11219" s="21" t="s">
        <v>34</v>
      </c>
      <c r="F11219" s="21">
        <v>146</v>
      </c>
      <c r="H11219" s="21">
        <v>1.19</v>
      </c>
      <c r="I11219">
        <v>12.5</v>
      </c>
      <c r="J11219">
        <v>1.45</v>
      </c>
      <c r="L11219">
        <v>47</v>
      </c>
      <c r="M11219">
        <v>35.4</v>
      </c>
      <c r="N11219">
        <v>28.9</v>
      </c>
      <c r="U11219">
        <v>1.22</v>
      </c>
      <c r="V11219">
        <v>46.2</v>
      </c>
      <c r="W11219">
        <v>3.6</v>
      </c>
      <c r="Z11219">
        <v>1.02</v>
      </c>
      <c r="AA11219">
        <v>1.055</v>
      </c>
      <c r="AB11219" t="s">
        <v>125</v>
      </c>
      <c r="AC11219" s="8" t="s">
        <v>120</v>
      </c>
      <c r="AD11219" s="26" t="s">
        <v>120</v>
      </c>
    </row>
    <row r="11220" ht="15.75" spans="1:30">
      <c r="A11220">
        <v>60</v>
      </c>
      <c r="B11220">
        <v>60</v>
      </c>
      <c r="C11220" s="20">
        <v>0.00959490740740741</v>
      </c>
      <c r="D11220" s="20"/>
      <c r="E11220" s="21" t="s">
        <v>34</v>
      </c>
      <c r="F11220" s="21">
        <v>144</v>
      </c>
      <c r="H11220" s="21">
        <v>1.06</v>
      </c>
      <c r="I11220">
        <v>11.2</v>
      </c>
      <c r="J11220">
        <v>1.3</v>
      </c>
      <c r="L11220">
        <v>44</v>
      </c>
      <c r="M11220">
        <v>36.1</v>
      </c>
      <c r="N11220">
        <v>29.6</v>
      </c>
      <c r="U11220">
        <v>1.22</v>
      </c>
      <c r="V11220">
        <v>46.2</v>
      </c>
      <c r="W11220">
        <v>3.2</v>
      </c>
      <c r="Z11220">
        <v>0.943</v>
      </c>
      <c r="AA11220">
        <v>1.148</v>
      </c>
      <c r="AB11220" t="s">
        <v>125</v>
      </c>
      <c r="AC11220" s="8" t="s">
        <v>120</v>
      </c>
      <c r="AD11220" s="26" t="s">
        <v>120</v>
      </c>
    </row>
    <row r="11221" ht="15.75" spans="1:30">
      <c r="A11221">
        <v>60</v>
      </c>
      <c r="B11221">
        <v>60</v>
      </c>
      <c r="C11221" s="20">
        <v>0.00961805555555556</v>
      </c>
      <c r="D11221" s="20"/>
      <c r="E11221" s="21" t="s">
        <v>34</v>
      </c>
      <c r="F11221" s="21">
        <v>144</v>
      </c>
      <c r="H11221" s="21">
        <v>1.17</v>
      </c>
      <c r="I11221">
        <v>12.4</v>
      </c>
      <c r="J11221">
        <v>1.41</v>
      </c>
      <c r="L11221">
        <v>46</v>
      </c>
      <c r="M11221">
        <v>34.6</v>
      </c>
      <c r="N11221">
        <v>28.8</v>
      </c>
      <c r="U11221">
        <v>1.2</v>
      </c>
      <c r="V11221">
        <v>47.2</v>
      </c>
      <c r="W11221">
        <v>3.5</v>
      </c>
      <c r="Z11221">
        <v>0.968</v>
      </c>
      <c r="AA11221">
        <v>0.978</v>
      </c>
      <c r="AB11221" t="s">
        <v>125</v>
      </c>
      <c r="AC11221" s="8" t="s">
        <v>120</v>
      </c>
      <c r="AD11221" s="26" t="s">
        <v>120</v>
      </c>
    </row>
    <row r="11222" ht="15.75" spans="1:30">
      <c r="A11222">
        <v>60</v>
      </c>
      <c r="B11222">
        <v>60</v>
      </c>
      <c r="C11222" s="20">
        <v>0.00962962962962963</v>
      </c>
      <c r="D11222" s="20"/>
      <c r="E11222" s="21" t="s">
        <v>34</v>
      </c>
      <c r="F11222" s="21">
        <v>144</v>
      </c>
      <c r="H11222" s="21">
        <v>1.25</v>
      </c>
      <c r="I11222">
        <v>13.2</v>
      </c>
      <c r="J11222">
        <v>1.51</v>
      </c>
      <c r="L11222">
        <v>47</v>
      </c>
      <c r="M11222">
        <v>33.9</v>
      </c>
      <c r="N11222">
        <v>28.1</v>
      </c>
      <c r="U11222">
        <v>1.21</v>
      </c>
      <c r="V11222">
        <v>43.8</v>
      </c>
      <c r="W11222">
        <v>3.8</v>
      </c>
      <c r="Z11222">
        <v>1.079</v>
      </c>
      <c r="AA11222">
        <v>1.095</v>
      </c>
      <c r="AB11222" t="s">
        <v>125</v>
      </c>
      <c r="AC11222" s="8" t="s">
        <v>120</v>
      </c>
      <c r="AD11222" s="26" t="s">
        <v>120</v>
      </c>
    </row>
    <row r="11223" ht="15.75" spans="1:30">
      <c r="A11223">
        <v>60</v>
      </c>
      <c r="B11223">
        <v>60</v>
      </c>
      <c r="C11223" s="20">
        <v>0.0096412037037037</v>
      </c>
      <c r="D11223" s="20"/>
      <c r="E11223" s="21" t="s">
        <v>34</v>
      </c>
      <c r="F11223" s="21">
        <v>144</v>
      </c>
      <c r="H11223" s="21">
        <v>1.16</v>
      </c>
      <c r="I11223">
        <v>12.2</v>
      </c>
      <c r="J11223">
        <v>1.39</v>
      </c>
      <c r="L11223">
        <v>44</v>
      </c>
      <c r="M11223">
        <v>34.2</v>
      </c>
      <c r="N11223">
        <v>28.5</v>
      </c>
      <c r="U11223">
        <v>1.2</v>
      </c>
      <c r="V11223">
        <v>43.2</v>
      </c>
      <c r="W11223">
        <v>3.5</v>
      </c>
      <c r="Z11223">
        <v>1.027</v>
      </c>
      <c r="AA11223">
        <v>1.11</v>
      </c>
      <c r="AB11223" t="s">
        <v>125</v>
      </c>
      <c r="AC11223" s="8" t="s">
        <v>120</v>
      </c>
      <c r="AD11223" s="26" t="s">
        <v>120</v>
      </c>
    </row>
    <row r="11224" ht="15.75" spans="1:30">
      <c r="A11224">
        <v>60</v>
      </c>
      <c r="B11224">
        <v>60</v>
      </c>
      <c r="C11224" s="20">
        <v>0.00966435185185185</v>
      </c>
      <c r="D11224" s="20"/>
      <c r="E11224" s="21" t="s">
        <v>34</v>
      </c>
      <c r="F11224" s="21">
        <v>142</v>
      </c>
      <c r="H11224" s="21">
        <v>1.39</v>
      </c>
      <c r="I11224">
        <v>14.6</v>
      </c>
      <c r="J11224">
        <v>1.66</v>
      </c>
      <c r="L11224">
        <v>50</v>
      </c>
      <c r="M11224">
        <v>32.4</v>
      </c>
      <c r="N11224">
        <v>27.1</v>
      </c>
      <c r="U11224">
        <v>1.2</v>
      </c>
      <c r="V11224">
        <v>42</v>
      </c>
      <c r="W11224">
        <v>4.2</v>
      </c>
      <c r="Z11224">
        <v>1.18</v>
      </c>
      <c r="AA11224">
        <v>1.145</v>
      </c>
      <c r="AB11224" t="s">
        <v>125</v>
      </c>
      <c r="AC11224" s="8" t="s">
        <v>120</v>
      </c>
      <c r="AD11224" s="26" t="s">
        <v>120</v>
      </c>
    </row>
    <row r="11225" ht="15.75" spans="1:30">
      <c r="A11225">
        <v>60</v>
      </c>
      <c r="B11225">
        <v>60</v>
      </c>
      <c r="C11225" s="20">
        <v>0.00967592592592593</v>
      </c>
      <c r="D11225" s="20"/>
      <c r="E11225" s="21" t="s">
        <v>34</v>
      </c>
      <c r="F11225" s="21">
        <v>142</v>
      </c>
      <c r="H11225" s="21">
        <v>1.21</v>
      </c>
      <c r="I11225">
        <v>12.7</v>
      </c>
      <c r="J11225">
        <v>1.46</v>
      </c>
      <c r="L11225">
        <v>47</v>
      </c>
      <c r="M11225">
        <v>34.8</v>
      </c>
      <c r="N11225">
        <v>28.7</v>
      </c>
      <c r="U11225">
        <v>1.21</v>
      </c>
      <c r="V11225">
        <v>42.3</v>
      </c>
      <c r="W11225">
        <v>3.6</v>
      </c>
      <c r="Z11225">
        <v>1.103</v>
      </c>
      <c r="AA11225">
        <v>1.228</v>
      </c>
      <c r="AB11225" t="s">
        <v>125</v>
      </c>
      <c r="AC11225" s="8" t="s">
        <v>120</v>
      </c>
      <c r="AD11225" s="26" t="s">
        <v>120</v>
      </c>
    </row>
    <row r="11226" ht="15.75" spans="1:30">
      <c r="A11226">
        <v>60</v>
      </c>
      <c r="B11226">
        <v>60</v>
      </c>
      <c r="C11226" s="20">
        <v>0.00969907407407407</v>
      </c>
      <c r="D11226" s="20"/>
      <c r="E11226" s="21" t="s">
        <v>34</v>
      </c>
      <c r="F11226" s="21">
        <v>142</v>
      </c>
      <c r="H11226" s="21">
        <v>1.18</v>
      </c>
      <c r="I11226">
        <v>12.5</v>
      </c>
      <c r="J11226">
        <v>1.42</v>
      </c>
      <c r="L11226">
        <v>48</v>
      </c>
      <c r="M11226">
        <v>36.2</v>
      </c>
      <c r="N11226">
        <v>30.1</v>
      </c>
      <c r="U11226">
        <v>1.2</v>
      </c>
      <c r="V11226">
        <v>49.6</v>
      </c>
      <c r="W11226">
        <v>3.6</v>
      </c>
      <c r="Z11226">
        <v>0.974</v>
      </c>
      <c r="AA11226">
        <v>1.047</v>
      </c>
      <c r="AB11226" t="s">
        <v>125</v>
      </c>
      <c r="AC11226" s="8" t="s">
        <v>120</v>
      </c>
      <c r="AD11226" s="26" t="s">
        <v>120</v>
      </c>
    </row>
    <row r="11227" ht="15.75" spans="1:30">
      <c r="A11227">
        <v>60</v>
      </c>
      <c r="B11227">
        <v>60</v>
      </c>
      <c r="C11227" s="20">
        <v>0.00971064814814815</v>
      </c>
      <c r="D11227" s="20"/>
      <c r="E11227" s="21" t="s">
        <v>34</v>
      </c>
      <c r="F11227" s="21">
        <v>142</v>
      </c>
      <c r="H11227" s="21">
        <v>1.3</v>
      </c>
      <c r="I11227">
        <v>13.7</v>
      </c>
      <c r="J11227">
        <v>1.56</v>
      </c>
      <c r="L11227">
        <v>49</v>
      </c>
      <c r="M11227">
        <v>33.9</v>
      </c>
      <c r="N11227">
        <v>28.3</v>
      </c>
      <c r="U11227">
        <v>1.2</v>
      </c>
      <c r="V11227">
        <v>44.1</v>
      </c>
      <c r="W11227">
        <v>3.9</v>
      </c>
      <c r="Z11227">
        <v>1.112</v>
      </c>
      <c r="AA11227">
        <v>1.086</v>
      </c>
      <c r="AB11227" t="s">
        <v>125</v>
      </c>
      <c r="AC11227" s="8" t="s">
        <v>120</v>
      </c>
      <c r="AD11227" s="26" t="s">
        <v>120</v>
      </c>
    </row>
    <row r="11228" ht="15.75" spans="1:30">
      <c r="A11228">
        <v>60</v>
      </c>
      <c r="B11228">
        <v>60</v>
      </c>
      <c r="C11228" s="20">
        <v>0.00972222222222222</v>
      </c>
      <c r="D11228" s="20"/>
      <c r="E11228" s="21" t="s">
        <v>34</v>
      </c>
      <c r="F11228" s="21">
        <v>142</v>
      </c>
      <c r="H11228" s="21">
        <v>1.21</v>
      </c>
      <c r="I11228">
        <v>12.7</v>
      </c>
      <c r="J11228">
        <v>1.46</v>
      </c>
      <c r="L11228">
        <v>48</v>
      </c>
      <c r="M11228">
        <v>35.6</v>
      </c>
      <c r="N11228">
        <v>29.5</v>
      </c>
      <c r="U11228">
        <v>1.21</v>
      </c>
      <c r="V11228">
        <v>46.9</v>
      </c>
      <c r="W11228">
        <v>3.6</v>
      </c>
      <c r="Z11228">
        <v>1.026</v>
      </c>
      <c r="AA11228">
        <v>1.164</v>
      </c>
      <c r="AB11228" t="s">
        <v>125</v>
      </c>
      <c r="AC11228" s="8" t="s">
        <v>120</v>
      </c>
      <c r="AD11228" s="26" t="s">
        <v>120</v>
      </c>
    </row>
    <row r="11229" ht="15.75" spans="1:30">
      <c r="A11229">
        <v>60</v>
      </c>
      <c r="B11229">
        <v>60</v>
      </c>
      <c r="C11229" s="20">
        <v>0.0097337962962963</v>
      </c>
      <c r="D11229" s="20"/>
      <c r="E11229" s="21" t="s">
        <v>34</v>
      </c>
      <c r="F11229" s="21">
        <v>142</v>
      </c>
      <c r="H11229" s="21">
        <v>1.12</v>
      </c>
      <c r="I11229">
        <v>11.8</v>
      </c>
      <c r="J11229">
        <v>1.36</v>
      </c>
      <c r="L11229">
        <v>46</v>
      </c>
      <c r="M11229">
        <v>36.5</v>
      </c>
      <c r="N11229">
        <v>29.9</v>
      </c>
      <c r="U11229">
        <v>1.22</v>
      </c>
      <c r="V11229">
        <v>49.6</v>
      </c>
      <c r="W11229">
        <v>3.4</v>
      </c>
      <c r="Z11229">
        <v>0.933</v>
      </c>
      <c r="AA11229">
        <v>1.046</v>
      </c>
      <c r="AB11229" t="s">
        <v>125</v>
      </c>
      <c r="AC11229" s="8" t="s">
        <v>120</v>
      </c>
      <c r="AD11229" s="26" t="s">
        <v>120</v>
      </c>
    </row>
    <row r="11230" ht="15.75" spans="1:30">
      <c r="A11230">
        <v>60</v>
      </c>
      <c r="B11230">
        <v>60</v>
      </c>
      <c r="C11230" s="20">
        <v>0.00975694444444444</v>
      </c>
      <c r="D11230" s="20"/>
      <c r="E11230" s="21" t="s">
        <v>34</v>
      </c>
      <c r="F11230" s="21">
        <v>142</v>
      </c>
      <c r="H11230" s="21">
        <v>1.22</v>
      </c>
      <c r="I11230">
        <v>12.8</v>
      </c>
      <c r="J11230">
        <v>1.49</v>
      </c>
      <c r="L11230">
        <v>51</v>
      </c>
      <c r="M11230">
        <v>37.2</v>
      </c>
      <c r="N11230">
        <v>30.5</v>
      </c>
      <c r="U11230">
        <v>1.22</v>
      </c>
      <c r="V11230">
        <v>51.7</v>
      </c>
      <c r="W11230">
        <v>3.7</v>
      </c>
      <c r="Z11230">
        <v>0.987</v>
      </c>
      <c r="AA11230">
        <v>1.03</v>
      </c>
      <c r="AB11230" t="s">
        <v>125</v>
      </c>
      <c r="AC11230" s="8" t="s">
        <v>120</v>
      </c>
      <c r="AD11230" s="26" t="s">
        <v>120</v>
      </c>
    </row>
    <row r="11231" ht="15.75" spans="1:30">
      <c r="A11231">
        <v>60</v>
      </c>
      <c r="B11231">
        <v>60</v>
      </c>
      <c r="C11231" s="20">
        <v>0.00976851851851852</v>
      </c>
      <c r="D11231" s="20"/>
      <c r="E11231" s="21" t="s">
        <v>34</v>
      </c>
      <c r="F11231" s="21">
        <v>142</v>
      </c>
      <c r="H11231" s="21">
        <v>1.31</v>
      </c>
      <c r="I11231">
        <v>13.8</v>
      </c>
      <c r="J11231">
        <v>1.63</v>
      </c>
      <c r="L11231">
        <v>53</v>
      </c>
      <c r="M11231">
        <v>36.2</v>
      </c>
      <c r="N11231">
        <v>29.2</v>
      </c>
      <c r="U11231">
        <v>1.24</v>
      </c>
      <c r="V11231">
        <v>48</v>
      </c>
      <c r="W11231">
        <v>4</v>
      </c>
      <c r="Z11231">
        <v>1.101</v>
      </c>
      <c r="AA11231">
        <v>1.078</v>
      </c>
      <c r="AB11231" t="s">
        <v>125</v>
      </c>
      <c r="AC11231" s="8" t="s">
        <v>120</v>
      </c>
      <c r="AD11231" s="26" t="s">
        <v>120</v>
      </c>
    </row>
    <row r="11232" ht="15.75" spans="1:30">
      <c r="A11232">
        <v>60</v>
      </c>
      <c r="B11232">
        <v>60</v>
      </c>
      <c r="C11232" s="20">
        <v>0.00978009259259259</v>
      </c>
      <c r="D11232" s="20"/>
      <c r="E11232" s="21" t="s">
        <v>34</v>
      </c>
      <c r="F11232" s="21">
        <v>142</v>
      </c>
      <c r="H11232" s="21">
        <v>1.09</v>
      </c>
      <c r="I11232">
        <v>11.5</v>
      </c>
      <c r="J11232">
        <v>1.36</v>
      </c>
      <c r="L11232">
        <v>46</v>
      </c>
      <c r="M11232">
        <v>37.9</v>
      </c>
      <c r="N11232">
        <v>30.2</v>
      </c>
      <c r="U11232">
        <v>1.25</v>
      </c>
      <c r="V11232">
        <v>45.1</v>
      </c>
      <c r="W11232">
        <v>3.3</v>
      </c>
      <c r="Z11232">
        <v>1.023</v>
      </c>
      <c r="AA11232">
        <v>1.174</v>
      </c>
      <c r="AB11232" t="s">
        <v>125</v>
      </c>
      <c r="AC11232" s="8" t="s">
        <v>120</v>
      </c>
      <c r="AD11232" s="26" t="s">
        <v>120</v>
      </c>
    </row>
    <row r="11233" ht="15.75" spans="1:30">
      <c r="A11233">
        <v>60</v>
      </c>
      <c r="B11233">
        <v>60</v>
      </c>
      <c r="C11233" s="20">
        <v>0.00980324074074074</v>
      </c>
      <c r="D11233" s="20"/>
      <c r="E11233" s="21" t="s">
        <v>34</v>
      </c>
      <c r="F11233" s="21">
        <v>142</v>
      </c>
      <c r="H11233" s="21">
        <v>0.96</v>
      </c>
      <c r="I11233">
        <v>10.1</v>
      </c>
      <c r="J11233">
        <v>1.22</v>
      </c>
      <c r="L11233">
        <v>41</v>
      </c>
      <c r="M11233">
        <v>38.2</v>
      </c>
      <c r="N11233">
        <v>30.1</v>
      </c>
      <c r="U11233">
        <v>1.27</v>
      </c>
      <c r="V11233">
        <v>39.7</v>
      </c>
      <c r="W11233">
        <v>2.9</v>
      </c>
      <c r="Z11233">
        <v>1.031</v>
      </c>
      <c r="AA11233">
        <v>1.299</v>
      </c>
      <c r="AB11233" t="s">
        <v>125</v>
      </c>
      <c r="AC11233" s="8" t="s">
        <v>120</v>
      </c>
      <c r="AD11233" s="26" t="s">
        <v>120</v>
      </c>
    </row>
    <row r="11234" ht="15.75" spans="1:30">
      <c r="A11234">
        <v>60</v>
      </c>
      <c r="B11234">
        <v>60</v>
      </c>
      <c r="C11234" s="20">
        <v>0.00982638888888889</v>
      </c>
      <c r="D11234" s="20"/>
      <c r="E11234" s="21" t="s">
        <v>34</v>
      </c>
      <c r="F11234" s="21">
        <v>142</v>
      </c>
      <c r="H11234" s="21">
        <v>0.57</v>
      </c>
      <c r="I11234">
        <v>6</v>
      </c>
      <c r="J11234">
        <v>0.72</v>
      </c>
      <c r="L11234">
        <v>29</v>
      </c>
      <c r="M11234">
        <v>45.2</v>
      </c>
      <c r="N11234">
        <v>35.9</v>
      </c>
      <c r="U11234">
        <v>1.26</v>
      </c>
      <c r="V11234">
        <v>27</v>
      </c>
      <c r="W11234">
        <v>1.7</v>
      </c>
      <c r="Z11234">
        <v>1.071</v>
      </c>
      <c r="AA11234">
        <v>1.101</v>
      </c>
      <c r="AB11234" t="s">
        <v>125</v>
      </c>
      <c r="AC11234" s="8" t="s">
        <v>120</v>
      </c>
      <c r="AD11234" s="26" t="s">
        <v>120</v>
      </c>
    </row>
    <row r="11235" ht="15.75" spans="1:30">
      <c r="A11235">
        <v>61</v>
      </c>
      <c r="B11235">
        <v>61</v>
      </c>
      <c r="C11235" s="20">
        <v>0.001875</v>
      </c>
      <c r="D11235" s="20"/>
      <c r="E11235" s="21" t="s">
        <v>108</v>
      </c>
      <c r="F11235" s="21">
        <v>0</v>
      </c>
      <c r="H11235" s="21">
        <v>0</v>
      </c>
      <c r="I11235">
        <v>0</v>
      </c>
      <c r="J11235">
        <v>0</v>
      </c>
      <c r="L11235">
        <v>0</v>
      </c>
      <c r="M11235">
        <v>28.6</v>
      </c>
      <c r="N11235">
        <v>31.7</v>
      </c>
      <c r="U11235">
        <v>0.9</v>
      </c>
      <c r="V11235">
        <v>0.4</v>
      </c>
      <c r="W11235">
        <v>0</v>
      </c>
      <c r="Z11235">
        <v>0.193</v>
      </c>
      <c r="AA11235">
        <v>0</v>
      </c>
      <c r="AB11235" t="s">
        <v>126</v>
      </c>
      <c r="AC11235" s="8" t="s">
        <v>120</v>
      </c>
      <c r="AD11235" s="26" t="s">
        <v>120</v>
      </c>
    </row>
    <row r="11236" ht="15.75" spans="1:30">
      <c r="A11236">
        <v>61</v>
      </c>
      <c r="B11236">
        <v>61</v>
      </c>
      <c r="C11236" s="20">
        <v>0.00190972222222222</v>
      </c>
      <c r="D11236" s="20"/>
      <c r="E11236" s="21" t="s">
        <v>108</v>
      </c>
      <c r="F11236" s="21">
        <v>83</v>
      </c>
      <c r="H11236" s="21">
        <v>0.43</v>
      </c>
      <c r="I11236">
        <v>3.5</v>
      </c>
      <c r="J11236">
        <v>0.39</v>
      </c>
      <c r="L11236">
        <v>14</v>
      </c>
      <c r="M11236">
        <v>27</v>
      </c>
      <c r="N11236">
        <v>29.6</v>
      </c>
      <c r="U11236">
        <v>0.91</v>
      </c>
      <c r="V11236">
        <v>17.1</v>
      </c>
      <c r="W11236">
        <v>1</v>
      </c>
      <c r="Z11236">
        <v>0.793</v>
      </c>
      <c r="AA11236">
        <v>1.14</v>
      </c>
      <c r="AB11236" t="s">
        <v>126</v>
      </c>
      <c r="AC11236" s="8" t="s">
        <v>120</v>
      </c>
      <c r="AD11236" s="26" t="s">
        <v>120</v>
      </c>
    </row>
    <row r="11237" ht="15.75" spans="1:30">
      <c r="A11237">
        <v>61</v>
      </c>
      <c r="B11237">
        <v>61</v>
      </c>
      <c r="C11237" s="20">
        <v>0.00195601851851852</v>
      </c>
      <c r="D11237" s="20"/>
      <c r="E11237" s="21" t="s">
        <v>108</v>
      </c>
      <c r="F11237" s="21">
        <v>83</v>
      </c>
      <c r="H11237" s="21">
        <v>0.51</v>
      </c>
      <c r="I11237">
        <v>4.2</v>
      </c>
      <c r="J11237">
        <v>0.47</v>
      </c>
      <c r="L11237">
        <v>18</v>
      </c>
      <c r="M11237">
        <v>30.2</v>
      </c>
      <c r="N11237">
        <v>32.6</v>
      </c>
      <c r="U11237">
        <v>0.93</v>
      </c>
      <c r="V11237">
        <v>18.3</v>
      </c>
      <c r="W11237">
        <v>1.2</v>
      </c>
      <c r="Z11237">
        <v>0.966</v>
      </c>
      <c r="AA11237">
        <v>1.091</v>
      </c>
      <c r="AB11237" t="s">
        <v>126</v>
      </c>
      <c r="AC11237" s="8" t="s">
        <v>120</v>
      </c>
      <c r="AD11237" s="26" t="s">
        <v>120</v>
      </c>
    </row>
    <row r="11238" ht="15.75" spans="1:30">
      <c r="A11238">
        <v>61</v>
      </c>
      <c r="B11238">
        <v>61</v>
      </c>
      <c r="C11238" s="20">
        <v>0.00199074074074074</v>
      </c>
      <c r="D11238" s="20"/>
      <c r="E11238" s="21" t="s">
        <v>108</v>
      </c>
      <c r="F11238" s="21">
        <v>83</v>
      </c>
      <c r="H11238" s="21">
        <v>0.52</v>
      </c>
      <c r="I11238">
        <v>4.3</v>
      </c>
      <c r="J11238">
        <v>0.49</v>
      </c>
      <c r="L11238">
        <v>18</v>
      </c>
      <c r="M11238">
        <v>31.2</v>
      </c>
      <c r="N11238">
        <v>32.7</v>
      </c>
      <c r="U11238">
        <v>0.95</v>
      </c>
      <c r="V11238">
        <v>18</v>
      </c>
      <c r="W11238">
        <v>1.2</v>
      </c>
      <c r="Z11238">
        <v>1.018</v>
      </c>
      <c r="AA11238">
        <v>1.108</v>
      </c>
      <c r="AB11238" t="s">
        <v>126</v>
      </c>
      <c r="AC11238" s="8" t="s">
        <v>120</v>
      </c>
      <c r="AD11238" s="26" t="s">
        <v>120</v>
      </c>
    </row>
    <row r="11239" ht="15.75" spans="1:30">
      <c r="A11239">
        <v>61</v>
      </c>
      <c r="B11239">
        <v>61</v>
      </c>
      <c r="C11239" s="20">
        <v>0.00202546296296296</v>
      </c>
      <c r="D11239" s="20"/>
      <c r="E11239" s="21" t="s">
        <v>108</v>
      </c>
      <c r="F11239" s="21">
        <v>85</v>
      </c>
      <c r="H11239" s="21">
        <v>0.37</v>
      </c>
      <c r="I11239">
        <v>3</v>
      </c>
      <c r="J11239">
        <v>0.34</v>
      </c>
      <c r="L11239">
        <v>13</v>
      </c>
      <c r="M11239">
        <v>29.4</v>
      </c>
      <c r="N11239">
        <v>31.6</v>
      </c>
      <c r="U11239">
        <v>0.93</v>
      </c>
      <c r="V11239">
        <v>21.4</v>
      </c>
      <c r="W11239">
        <v>0.9</v>
      </c>
      <c r="Z11239">
        <v>0.63</v>
      </c>
      <c r="AA11239">
        <v>0.729</v>
      </c>
      <c r="AB11239" t="s">
        <v>126</v>
      </c>
      <c r="AC11239" s="8" t="s">
        <v>120</v>
      </c>
      <c r="AD11239" s="26" t="s">
        <v>120</v>
      </c>
    </row>
    <row r="11240" ht="15.75" spans="1:30">
      <c r="A11240">
        <v>61</v>
      </c>
      <c r="B11240">
        <v>61</v>
      </c>
      <c r="C11240" s="20">
        <v>0.00206018518518519</v>
      </c>
      <c r="D11240" s="20"/>
      <c r="E11240" s="21" t="s">
        <v>108</v>
      </c>
      <c r="F11240" s="21">
        <v>85</v>
      </c>
      <c r="H11240" s="21">
        <v>0.4</v>
      </c>
      <c r="I11240">
        <v>3.3</v>
      </c>
      <c r="J11240">
        <v>0.37</v>
      </c>
      <c r="L11240">
        <v>14</v>
      </c>
      <c r="M11240">
        <v>29.8</v>
      </c>
      <c r="N11240">
        <v>32.2</v>
      </c>
      <c r="U11240">
        <v>0.93</v>
      </c>
      <c r="V11240">
        <v>19.9</v>
      </c>
      <c r="W11240">
        <v>1</v>
      </c>
      <c r="Z11240">
        <v>0.725</v>
      </c>
      <c r="AA11240">
        <v>0.796</v>
      </c>
      <c r="AB11240" t="s">
        <v>126</v>
      </c>
      <c r="AC11240" s="8" t="s">
        <v>120</v>
      </c>
      <c r="AD11240" s="26" t="s">
        <v>120</v>
      </c>
    </row>
    <row r="11241" ht="15.75" spans="1:30">
      <c r="A11241">
        <v>61</v>
      </c>
      <c r="B11241">
        <v>61</v>
      </c>
      <c r="C11241" s="20">
        <v>0.00208333333333333</v>
      </c>
      <c r="D11241" s="20"/>
      <c r="E11241" s="21" t="s">
        <v>108</v>
      </c>
      <c r="F11241" s="21">
        <v>85</v>
      </c>
      <c r="H11241" s="21">
        <v>0.23</v>
      </c>
      <c r="I11241">
        <v>1.9</v>
      </c>
      <c r="J11241">
        <v>0.21</v>
      </c>
      <c r="L11241">
        <v>10</v>
      </c>
      <c r="M11241">
        <v>29</v>
      </c>
      <c r="N11241">
        <v>32.2</v>
      </c>
      <c r="U11241">
        <v>0.9</v>
      </c>
      <c r="V11241">
        <v>25.5</v>
      </c>
      <c r="W11241">
        <v>0.5</v>
      </c>
      <c r="Z11241">
        <v>0.383</v>
      </c>
      <c r="AA11241">
        <v>0.552</v>
      </c>
      <c r="AB11241" t="s">
        <v>126</v>
      </c>
      <c r="AC11241" s="8" t="s">
        <v>120</v>
      </c>
      <c r="AD11241" s="26" t="s">
        <v>120</v>
      </c>
    </row>
    <row r="11242" ht="15.75" spans="1:30">
      <c r="A11242">
        <v>61</v>
      </c>
      <c r="B11242">
        <v>61</v>
      </c>
      <c r="C11242" s="20">
        <v>0.00215277777777778</v>
      </c>
      <c r="D11242" s="20"/>
      <c r="E11242" s="21" t="s">
        <v>108</v>
      </c>
      <c r="F11242" s="21">
        <v>84</v>
      </c>
      <c r="H11242" s="21">
        <v>0.26</v>
      </c>
      <c r="I11242">
        <v>2.2</v>
      </c>
      <c r="J11242">
        <v>0.22</v>
      </c>
      <c r="L11242">
        <v>9</v>
      </c>
      <c r="M11242">
        <v>27.7</v>
      </c>
      <c r="N11242">
        <v>32.4</v>
      </c>
      <c r="U11242">
        <v>0.85</v>
      </c>
      <c r="V11242">
        <v>10.9</v>
      </c>
      <c r="W11242">
        <v>0.6</v>
      </c>
      <c r="Z11242">
        <v>0.788</v>
      </c>
      <c r="AA11242">
        <v>0.619</v>
      </c>
      <c r="AB11242" t="s">
        <v>126</v>
      </c>
      <c r="AC11242" s="8" t="s">
        <v>120</v>
      </c>
      <c r="AD11242" s="26" t="s">
        <v>120</v>
      </c>
    </row>
    <row r="11243" ht="15.75" spans="1:30">
      <c r="A11243">
        <v>61</v>
      </c>
      <c r="B11243">
        <v>61</v>
      </c>
      <c r="C11243" s="20">
        <v>0.0021875</v>
      </c>
      <c r="D11243" s="20"/>
      <c r="E11243" s="21" t="s">
        <v>108</v>
      </c>
      <c r="F11243" s="21">
        <v>84</v>
      </c>
      <c r="H11243" s="21">
        <v>0.45</v>
      </c>
      <c r="I11243">
        <v>3.7</v>
      </c>
      <c r="J11243">
        <v>0.38</v>
      </c>
      <c r="L11243">
        <v>13</v>
      </c>
      <c r="M11243">
        <v>24.2</v>
      </c>
      <c r="N11243">
        <v>29.3</v>
      </c>
      <c r="U11243">
        <v>0.83</v>
      </c>
      <c r="V11243">
        <v>19.1</v>
      </c>
      <c r="W11243">
        <v>1.1</v>
      </c>
      <c r="Z11243">
        <v>0.697</v>
      </c>
      <c r="AA11243">
        <v>0.65</v>
      </c>
      <c r="AB11243" t="s">
        <v>126</v>
      </c>
      <c r="AC11243" s="8" t="s">
        <v>120</v>
      </c>
      <c r="AD11243" s="26" t="s">
        <v>120</v>
      </c>
    </row>
    <row r="11244" ht="15.75" spans="1:30">
      <c r="A11244">
        <v>61</v>
      </c>
      <c r="B11244">
        <v>61</v>
      </c>
      <c r="C11244" s="20">
        <v>0.00222222222222222</v>
      </c>
      <c r="D11244" s="20"/>
      <c r="E11244" s="21" t="s">
        <v>108</v>
      </c>
      <c r="F11244" s="21">
        <v>83</v>
      </c>
      <c r="H11244" s="21">
        <v>0.48</v>
      </c>
      <c r="I11244">
        <v>4</v>
      </c>
      <c r="J11244">
        <v>0.4</v>
      </c>
      <c r="L11244">
        <v>14</v>
      </c>
      <c r="M11244">
        <v>24.3</v>
      </c>
      <c r="N11244">
        <v>29.3</v>
      </c>
      <c r="U11244">
        <v>0.83</v>
      </c>
      <c r="V11244">
        <v>19.2</v>
      </c>
      <c r="W11244">
        <v>1.1</v>
      </c>
      <c r="Z11244">
        <v>0.733</v>
      </c>
      <c r="AA11244">
        <v>0.733</v>
      </c>
      <c r="AB11244" t="s">
        <v>126</v>
      </c>
      <c r="AC11244" s="8" t="s">
        <v>120</v>
      </c>
      <c r="AD11244" s="26" t="s">
        <v>120</v>
      </c>
    </row>
    <row r="11245" ht="15.75" spans="1:30">
      <c r="A11245">
        <v>61</v>
      </c>
      <c r="B11245">
        <v>61</v>
      </c>
      <c r="C11245" s="20">
        <v>0.00225694444444444</v>
      </c>
      <c r="D11245" s="20"/>
      <c r="E11245" s="21" t="s">
        <v>108</v>
      </c>
      <c r="F11245" s="21">
        <v>82</v>
      </c>
      <c r="H11245" s="21">
        <v>0.46</v>
      </c>
      <c r="I11245">
        <v>3.8</v>
      </c>
      <c r="J11245">
        <v>0.39</v>
      </c>
      <c r="L11245">
        <v>14</v>
      </c>
      <c r="M11245">
        <v>26.4</v>
      </c>
      <c r="N11245">
        <v>30.8</v>
      </c>
      <c r="U11245">
        <v>0.86</v>
      </c>
      <c r="V11245">
        <v>18.2</v>
      </c>
      <c r="W11245">
        <v>1.1</v>
      </c>
      <c r="Z11245">
        <v>0.783</v>
      </c>
      <c r="AA11245">
        <v>0.902</v>
      </c>
      <c r="AB11245" t="s">
        <v>126</v>
      </c>
      <c r="AC11245" s="8" t="s">
        <v>120</v>
      </c>
      <c r="AD11245" s="26" t="s">
        <v>120</v>
      </c>
    </row>
    <row r="11246" ht="15.75" spans="1:30">
      <c r="A11246">
        <v>61</v>
      </c>
      <c r="B11246">
        <v>61</v>
      </c>
      <c r="C11246" s="20">
        <v>0.00232638888888889</v>
      </c>
      <c r="D11246" s="20"/>
      <c r="E11246" s="21" t="s">
        <v>108</v>
      </c>
      <c r="F11246" s="21">
        <v>85</v>
      </c>
      <c r="H11246" s="21">
        <v>0.8</v>
      </c>
      <c r="I11246">
        <v>6.6</v>
      </c>
      <c r="J11246">
        <v>0.71</v>
      </c>
      <c r="L11246">
        <v>24</v>
      </c>
      <c r="M11246">
        <v>28.9</v>
      </c>
      <c r="N11246">
        <v>32.5</v>
      </c>
      <c r="U11246">
        <v>0.89</v>
      </c>
      <c r="V11246">
        <v>9.7</v>
      </c>
      <c r="W11246">
        <v>1.9</v>
      </c>
      <c r="Z11246">
        <v>2.509</v>
      </c>
      <c r="AA11246">
        <v>2.376</v>
      </c>
      <c r="AB11246" t="s">
        <v>126</v>
      </c>
      <c r="AC11246" s="8" t="s">
        <v>120</v>
      </c>
      <c r="AD11246" s="26" t="s">
        <v>120</v>
      </c>
    </row>
    <row r="11247" ht="15.75" spans="1:30">
      <c r="A11247">
        <v>61</v>
      </c>
      <c r="B11247">
        <v>61</v>
      </c>
      <c r="C11247" s="20">
        <v>0.00237268518518519</v>
      </c>
      <c r="D11247" s="20"/>
      <c r="E11247" s="21" t="s">
        <v>108</v>
      </c>
      <c r="F11247" s="21">
        <v>89</v>
      </c>
      <c r="H11247" s="21">
        <v>0.46</v>
      </c>
      <c r="I11247">
        <v>3.8</v>
      </c>
      <c r="J11247">
        <v>0.41</v>
      </c>
      <c r="L11247">
        <v>15</v>
      </c>
      <c r="M11247">
        <v>28.8</v>
      </c>
      <c r="N11247">
        <v>32.3</v>
      </c>
      <c r="U11247">
        <v>0.89</v>
      </c>
      <c r="V11247">
        <v>17</v>
      </c>
      <c r="W11247">
        <v>1.1</v>
      </c>
      <c r="Z11247">
        <v>0.894</v>
      </c>
      <c r="AA11247">
        <v>1.049</v>
      </c>
      <c r="AB11247" t="s">
        <v>126</v>
      </c>
      <c r="AC11247" s="8" t="s">
        <v>120</v>
      </c>
      <c r="AD11247" s="26" t="s">
        <v>120</v>
      </c>
    </row>
    <row r="11248" ht="15.75" spans="1:30">
      <c r="A11248">
        <v>61</v>
      </c>
      <c r="B11248">
        <v>61</v>
      </c>
      <c r="C11248" s="20">
        <v>0.00241898148148148</v>
      </c>
      <c r="D11248" s="20"/>
      <c r="E11248" s="21" t="s">
        <v>108</v>
      </c>
      <c r="F11248" s="21">
        <v>86</v>
      </c>
      <c r="H11248" s="21">
        <v>0.4</v>
      </c>
      <c r="I11248">
        <v>3.3</v>
      </c>
      <c r="J11248">
        <v>0.36</v>
      </c>
      <c r="L11248">
        <v>13</v>
      </c>
      <c r="M11248">
        <v>28.5</v>
      </c>
      <c r="N11248">
        <v>31.3</v>
      </c>
      <c r="U11248">
        <v>0.91</v>
      </c>
      <c r="V11248">
        <v>13.5</v>
      </c>
      <c r="W11248">
        <v>0.9</v>
      </c>
      <c r="Z11248">
        <v>0.956</v>
      </c>
      <c r="AA11248">
        <v>1.005</v>
      </c>
      <c r="AB11248" t="s">
        <v>126</v>
      </c>
      <c r="AC11248" s="8" t="s">
        <v>120</v>
      </c>
      <c r="AD11248" s="26" t="s">
        <v>120</v>
      </c>
    </row>
    <row r="11249" ht="15.75" spans="1:30">
      <c r="A11249">
        <v>61</v>
      </c>
      <c r="B11249">
        <v>61</v>
      </c>
      <c r="C11249" s="20">
        <v>0.00246527777777778</v>
      </c>
      <c r="D11249" s="20"/>
      <c r="E11249" s="21" t="s">
        <v>108</v>
      </c>
      <c r="F11249" s="21">
        <v>86</v>
      </c>
      <c r="H11249" s="21">
        <v>0.46</v>
      </c>
      <c r="I11249">
        <v>3.8</v>
      </c>
      <c r="J11249">
        <v>0.41</v>
      </c>
      <c r="L11249">
        <v>14</v>
      </c>
      <c r="M11249">
        <v>26.1</v>
      </c>
      <c r="N11249">
        <v>29.6</v>
      </c>
      <c r="U11249">
        <v>0.88</v>
      </c>
      <c r="V11249">
        <v>17.1</v>
      </c>
      <c r="W11249">
        <v>1.1</v>
      </c>
      <c r="Z11249">
        <v>0.829</v>
      </c>
      <c r="AA11249">
        <v>0.735</v>
      </c>
      <c r="AB11249" t="s">
        <v>126</v>
      </c>
      <c r="AC11249" s="8" t="s">
        <v>120</v>
      </c>
      <c r="AD11249" s="26" t="s">
        <v>120</v>
      </c>
    </row>
    <row r="11250" ht="15.75" spans="1:30">
      <c r="A11250">
        <v>61</v>
      </c>
      <c r="B11250">
        <v>61</v>
      </c>
      <c r="C11250" s="20">
        <v>0.0025</v>
      </c>
      <c r="D11250" s="20"/>
      <c r="E11250" s="21" t="s">
        <v>108</v>
      </c>
      <c r="F11250" s="21">
        <v>82</v>
      </c>
      <c r="H11250" s="21">
        <v>0.52</v>
      </c>
      <c r="I11250">
        <v>4.2</v>
      </c>
      <c r="J11250">
        <v>0.46</v>
      </c>
      <c r="L11250">
        <v>17</v>
      </c>
      <c r="M11250">
        <v>27.4</v>
      </c>
      <c r="N11250">
        <v>30.9</v>
      </c>
      <c r="U11250">
        <v>0.89</v>
      </c>
      <c r="V11250">
        <v>19.5</v>
      </c>
      <c r="W11250">
        <v>1.2</v>
      </c>
      <c r="Z11250">
        <v>0.844</v>
      </c>
      <c r="AA11250">
        <v>0.818</v>
      </c>
      <c r="AB11250" t="s">
        <v>126</v>
      </c>
      <c r="AC11250" s="8" t="s">
        <v>120</v>
      </c>
      <c r="AD11250" s="26" t="s">
        <v>120</v>
      </c>
    </row>
    <row r="11251" ht="15.75" spans="1:30">
      <c r="A11251">
        <v>61</v>
      </c>
      <c r="B11251">
        <v>61</v>
      </c>
      <c r="C11251" s="20">
        <v>0.0025462962962963</v>
      </c>
      <c r="D11251" s="20"/>
      <c r="E11251" s="21" t="s">
        <v>108</v>
      </c>
      <c r="F11251" s="21">
        <v>79</v>
      </c>
      <c r="H11251" s="21">
        <v>0.36</v>
      </c>
      <c r="I11251">
        <v>3</v>
      </c>
      <c r="J11251">
        <v>0.32</v>
      </c>
      <c r="L11251">
        <v>11</v>
      </c>
      <c r="M11251">
        <v>27.2</v>
      </c>
      <c r="N11251">
        <v>30.6</v>
      </c>
      <c r="U11251">
        <v>0.89</v>
      </c>
      <c r="V11251">
        <v>13.7</v>
      </c>
      <c r="W11251">
        <v>0.8</v>
      </c>
      <c r="Z11251">
        <v>0.833</v>
      </c>
      <c r="AA11251">
        <v>1.065</v>
      </c>
      <c r="AB11251" t="s">
        <v>126</v>
      </c>
      <c r="AC11251" s="8" t="s">
        <v>120</v>
      </c>
      <c r="AD11251" s="26" t="s">
        <v>120</v>
      </c>
    </row>
    <row r="11252" ht="15.75" spans="1:30">
      <c r="A11252">
        <v>61</v>
      </c>
      <c r="B11252">
        <v>61</v>
      </c>
      <c r="C11252" s="20">
        <v>0.00259259259259259</v>
      </c>
      <c r="D11252" s="20"/>
      <c r="E11252" s="21" t="s">
        <v>112</v>
      </c>
      <c r="F11252" s="21">
        <v>80</v>
      </c>
      <c r="H11252" s="21">
        <v>0.44</v>
      </c>
      <c r="I11252">
        <v>3.6</v>
      </c>
      <c r="J11252">
        <v>0.38</v>
      </c>
      <c r="L11252">
        <v>13</v>
      </c>
      <c r="M11252">
        <v>25.3</v>
      </c>
      <c r="N11252">
        <v>29.3</v>
      </c>
      <c r="U11252">
        <v>0.86</v>
      </c>
      <c r="V11252">
        <v>16.4</v>
      </c>
      <c r="W11252">
        <v>1</v>
      </c>
      <c r="Z11252">
        <v>0.798</v>
      </c>
      <c r="AA11252">
        <v>0.733</v>
      </c>
      <c r="AB11252" t="s">
        <v>126</v>
      </c>
      <c r="AC11252" s="8" t="s">
        <v>120</v>
      </c>
      <c r="AD11252" s="26" t="s">
        <v>120</v>
      </c>
    </row>
    <row r="11253" ht="15.75" spans="1:30">
      <c r="A11253">
        <v>61</v>
      </c>
      <c r="B11253">
        <v>61</v>
      </c>
      <c r="C11253" s="20">
        <v>0.00262731481481481</v>
      </c>
      <c r="D11253" s="20"/>
      <c r="E11253" s="21" t="s">
        <v>112</v>
      </c>
      <c r="F11253" s="21">
        <v>80</v>
      </c>
      <c r="H11253" s="21">
        <v>0.5</v>
      </c>
      <c r="I11253">
        <v>4.1</v>
      </c>
      <c r="J11253">
        <v>0.43</v>
      </c>
      <c r="L11253">
        <v>15</v>
      </c>
      <c r="M11253">
        <v>25.5</v>
      </c>
      <c r="N11253">
        <v>29.7</v>
      </c>
      <c r="U11253">
        <v>0.86</v>
      </c>
      <c r="V11253">
        <v>20.8</v>
      </c>
      <c r="W11253">
        <v>1.2</v>
      </c>
      <c r="Z11253">
        <v>0.733</v>
      </c>
      <c r="AA11253">
        <v>0.709</v>
      </c>
      <c r="AB11253" t="s">
        <v>126</v>
      </c>
      <c r="AC11253" s="8" t="s">
        <v>120</v>
      </c>
      <c r="AD11253" s="26" t="s">
        <v>120</v>
      </c>
    </row>
    <row r="11254" ht="15.75" spans="1:30">
      <c r="A11254">
        <v>61</v>
      </c>
      <c r="B11254">
        <v>61</v>
      </c>
      <c r="C11254" s="20">
        <v>0.00266203703703704</v>
      </c>
      <c r="D11254" s="20"/>
      <c r="E11254" s="21" t="s">
        <v>112</v>
      </c>
      <c r="F11254" s="21">
        <v>81</v>
      </c>
      <c r="H11254" s="21">
        <v>0.74</v>
      </c>
      <c r="I11254">
        <v>6.1</v>
      </c>
      <c r="J11254">
        <v>0.64</v>
      </c>
      <c r="L11254">
        <v>22</v>
      </c>
      <c r="M11254">
        <v>26</v>
      </c>
      <c r="N11254">
        <v>29.9</v>
      </c>
      <c r="U11254">
        <v>0.87</v>
      </c>
      <c r="V11254">
        <v>20.5</v>
      </c>
      <c r="W11254">
        <v>1.7</v>
      </c>
      <c r="Z11254">
        <v>1.061</v>
      </c>
      <c r="AA11254">
        <v>1.005</v>
      </c>
      <c r="AB11254" t="s">
        <v>126</v>
      </c>
      <c r="AC11254" s="8" t="s">
        <v>120</v>
      </c>
      <c r="AD11254" s="26" t="s">
        <v>120</v>
      </c>
    </row>
    <row r="11255" ht="15.75" spans="1:30">
      <c r="A11255">
        <v>61</v>
      </c>
      <c r="B11255">
        <v>61</v>
      </c>
      <c r="C11255" s="20">
        <v>0.00269675925925926</v>
      </c>
      <c r="D11255" s="20"/>
      <c r="E11255" s="21" t="s">
        <v>112</v>
      </c>
      <c r="F11255" s="21">
        <v>81</v>
      </c>
      <c r="H11255" s="21">
        <v>0.54</v>
      </c>
      <c r="I11255">
        <v>4.5</v>
      </c>
      <c r="J11255">
        <v>0.45</v>
      </c>
      <c r="L11255">
        <v>16</v>
      </c>
      <c r="M11255">
        <v>23.9</v>
      </c>
      <c r="N11255">
        <v>28.9</v>
      </c>
      <c r="U11255">
        <v>0.83</v>
      </c>
      <c r="V11255">
        <v>21.4</v>
      </c>
      <c r="W11255">
        <v>1.3</v>
      </c>
      <c r="Z11255">
        <v>0.725</v>
      </c>
      <c r="AA11255">
        <v>0.668</v>
      </c>
      <c r="AB11255" t="s">
        <v>126</v>
      </c>
      <c r="AC11255" s="8" t="s">
        <v>120</v>
      </c>
      <c r="AD11255" s="26" t="s">
        <v>120</v>
      </c>
    </row>
    <row r="11256" ht="15.75" spans="1:30">
      <c r="A11256">
        <v>61</v>
      </c>
      <c r="B11256">
        <v>61</v>
      </c>
      <c r="C11256" s="20">
        <v>0.00271990740740741</v>
      </c>
      <c r="D11256" s="20"/>
      <c r="E11256" s="21" t="s">
        <v>112</v>
      </c>
      <c r="F11256" s="21">
        <v>83</v>
      </c>
      <c r="H11256" s="21">
        <v>0.59</v>
      </c>
      <c r="I11256">
        <v>4.9</v>
      </c>
      <c r="J11256">
        <v>0.47</v>
      </c>
      <c r="L11256">
        <v>17</v>
      </c>
      <c r="M11256">
        <v>23.6</v>
      </c>
      <c r="N11256">
        <v>30</v>
      </c>
      <c r="U11256">
        <v>0.78</v>
      </c>
      <c r="V11256">
        <v>29</v>
      </c>
      <c r="W11256">
        <v>1.4</v>
      </c>
      <c r="Z11256">
        <v>0.603</v>
      </c>
      <c r="AA11256">
        <v>0.657</v>
      </c>
      <c r="AB11256" t="s">
        <v>126</v>
      </c>
      <c r="AC11256" s="8" t="s">
        <v>120</v>
      </c>
      <c r="AD11256" s="26" t="s">
        <v>120</v>
      </c>
    </row>
    <row r="11257" ht="15.75" spans="1:30">
      <c r="A11257">
        <v>61</v>
      </c>
      <c r="B11257">
        <v>61</v>
      </c>
      <c r="C11257" s="20">
        <v>0.00275462962962963</v>
      </c>
      <c r="D11257" s="20"/>
      <c r="E11257" s="21" t="s">
        <v>112</v>
      </c>
      <c r="F11257" s="21">
        <v>83</v>
      </c>
      <c r="H11257" s="21">
        <v>0.78</v>
      </c>
      <c r="I11257">
        <v>6.4</v>
      </c>
      <c r="J11257">
        <v>0.65</v>
      </c>
      <c r="L11257">
        <v>20</v>
      </c>
      <c r="M11257">
        <v>23.8</v>
      </c>
      <c r="N11257">
        <v>28.6</v>
      </c>
      <c r="U11257">
        <v>0.83</v>
      </c>
      <c r="V11257">
        <v>15.5</v>
      </c>
      <c r="W11257">
        <v>1.8</v>
      </c>
      <c r="Z11257">
        <v>1.315</v>
      </c>
      <c r="AA11257">
        <v>1.311</v>
      </c>
      <c r="AB11257" t="s">
        <v>126</v>
      </c>
      <c r="AC11257" s="8" t="s">
        <v>120</v>
      </c>
      <c r="AD11257" s="26" t="s">
        <v>120</v>
      </c>
    </row>
    <row r="11258" ht="15.75" spans="1:30">
      <c r="A11258">
        <v>61</v>
      </c>
      <c r="B11258">
        <v>61</v>
      </c>
      <c r="C11258" s="20">
        <v>0.00278935185185185</v>
      </c>
      <c r="D11258" s="20"/>
      <c r="E11258" s="21" t="s">
        <v>112</v>
      </c>
      <c r="F11258" s="21">
        <v>89</v>
      </c>
      <c r="H11258" s="21">
        <v>0.7</v>
      </c>
      <c r="I11258">
        <v>5.7</v>
      </c>
      <c r="J11258">
        <v>0.56</v>
      </c>
      <c r="L11258">
        <v>20</v>
      </c>
      <c r="M11258">
        <v>23.7</v>
      </c>
      <c r="N11258">
        <v>29.4</v>
      </c>
      <c r="U11258">
        <v>0.81</v>
      </c>
      <c r="V11258">
        <v>24.6</v>
      </c>
      <c r="W11258">
        <v>1.6</v>
      </c>
      <c r="Z11258">
        <v>0.794</v>
      </c>
      <c r="AA11258">
        <v>0.765</v>
      </c>
      <c r="AB11258" t="s">
        <v>126</v>
      </c>
      <c r="AC11258" s="8" t="s">
        <v>120</v>
      </c>
      <c r="AD11258" s="26" t="s">
        <v>120</v>
      </c>
    </row>
    <row r="11259" ht="15.75" spans="1:30">
      <c r="A11259">
        <v>61</v>
      </c>
      <c r="B11259">
        <v>61</v>
      </c>
      <c r="C11259" s="20">
        <v>0.0028125</v>
      </c>
      <c r="D11259" s="20"/>
      <c r="E11259" s="21" t="s">
        <v>112</v>
      </c>
      <c r="F11259" s="21">
        <v>89</v>
      </c>
      <c r="H11259" s="21">
        <v>0.66</v>
      </c>
      <c r="I11259">
        <v>5.4</v>
      </c>
      <c r="J11259">
        <v>0.53</v>
      </c>
      <c r="L11259">
        <v>18</v>
      </c>
      <c r="M11259">
        <v>23.5</v>
      </c>
      <c r="N11259">
        <v>29.2</v>
      </c>
      <c r="U11259">
        <v>0.8</v>
      </c>
      <c r="V11259">
        <v>23.3</v>
      </c>
      <c r="W11259">
        <v>1.6</v>
      </c>
      <c r="Z11259">
        <v>0.786</v>
      </c>
      <c r="AA11259">
        <v>0.802</v>
      </c>
      <c r="AB11259" t="s">
        <v>126</v>
      </c>
      <c r="AC11259" s="8" t="s">
        <v>120</v>
      </c>
      <c r="AD11259" s="26" t="s">
        <v>120</v>
      </c>
    </row>
    <row r="11260" ht="15.75" spans="1:30">
      <c r="A11260">
        <v>61</v>
      </c>
      <c r="B11260">
        <v>61</v>
      </c>
      <c r="C11260" s="20">
        <v>0.00284722222222222</v>
      </c>
      <c r="D11260" s="20"/>
      <c r="E11260" s="21" t="s">
        <v>112</v>
      </c>
      <c r="F11260" s="21">
        <v>93</v>
      </c>
      <c r="H11260" s="21">
        <v>0.69</v>
      </c>
      <c r="I11260">
        <v>5.7</v>
      </c>
      <c r="J11260">
        <v>0.55</v>
      </c>
      <c r="L11260">
        <v>19</v>
      </c>
      <c r="M11260">
        <v>23.3</v>
      </c>
      <c r="N11260">
        <v>29.2</v>
      </c>
      <c r="U11260">
        <v>0.8</v>
      </c>
      <c r="V11260">
        <v>23</v>
      </c>
      <c r="W11260">
        <v>1.6</v>
      </c>
      <c r="Z11260">
        <v>0.823</v>
      </c>
      <c r="AA11260">
        <v>0.869</v>
      </c>
      <c r="AB11260" t="s">
        <v>126</v>
      </c>
      <c r="AC11260" s="8" t="s">
        <v>120</v>
      </c>
      <c r="AD11260" s="26" t="s">
        <v>120</v>
      </c>
    </row>
    <row r="11261" ht="15.75" spans="1:30">
      <c r="A11261">
        <v>61</v>
      </c>
      <c r="B11261">
        <v>61</v>
      </c>
      <c r="C11261" s="20">
        <v>0.00288194444444444</v>
      </c>
      <c r="D11261" s="20"/>
      <c r="E11261" s="21" t="s">
        <v>112</v>
      </c>
      <c r="F11261" s="21">
        <v>93</v>
      </c>
      <c r="H11261" s="21">
        <v>0.82</v>
      </c>
      <c r="I11261">
        <v>6.7</v>
      </c>
      <c r="J11261">
        <v>0.65</v>
      </c>
      <c r="L11261">
        <v>22</v>
      </c>
      <c r="M11261">
        <v>23.9</v>
      </c>
      <c r="N11261">
        <v>30.1</v>
      </c>
      <c r="U11261">
        <v>0.8</v>
      </c>
      <c r="V11261">
        <v>24.5</v>
      </c>
      <c r="W11261">
        <v>1.9</v>
      </c>
      <c r="Z11261">
        <v>0.916</v>
      </c>
      <c r="AA11261">
        <v>0.9</v>
      </c>
      <c r="AB11261" t="s">
        <v>126</v>
      </c>
      <c r="AC11261" s="8" t="s">
        <v>120</v>
      </c>
      <c r="AD11261" s="26" t="s">
        <v>120</v>
      </c>
    </row>
    <row r="11262" ht="15.75" spans="1:30">
      <c r="A11262">
        <v>61</v>
      </c>
      <c r="B11262">
        <v>61</v>
      </c>
      <c r="C11262" s="20">
        <v>0.00290509259259259</v>
      </c>
      <c r="D11262" s="20"/>
      <c r="E11262" s="21" t="s">
        <v>112</v>
      </c>
      <c r="F11262" s="21">
        <v>96</v>
      </c>
      <c r="H11262" s="21">
        <v>0.73</v>
      </c>
      <c r="I11262">
        <v>6</v>
      </c>
      <c r="J11262">
        <v>0.59</v>
      </c>
      <c r="L11262">
        <v>20</v>
      </c>
      <c r="M11262">
        <v>23.8</v>
      </c>
      <c r="N11262">
        <v>29.8</v>
      </c>
      <c r="U11262">
        <v>0.8</v>
      </c>
      <c r="V11262">
        <v>25.1</v>
      </c>
      <c r="W11262">
        <v>1.7</v>
      </c>
      <c r="Z11262">
        <v>0.816</v>
      </c>
      <c r="AA11262">
        <v>0.82</v>
      </c>
      <c r="AB11262" t="s">
        <v>126</v>
      </c>
      <c r="AC11262" s="8" t="s">
        <v>120</v>
      </c>
      <c r="AD11262" s="26" t="s">
        <v>120</v>
      </c>
    </row>
    <row r="11263" ht="15.75" spans="1:30">
      <c r="A11263">
        <v>61</v>
      </c>
      <c r="B11263">
        <v>61</v>
      </c>
      <c r="C11263" s="20">
        <v>0.00293981481481481</v>
      </c>
      <c r="D11263" s="20"/>
      <c r="E11263" s="21" t="s">
        <v>112</v>
      </c>
      <c r="F11263" s="21">
        <v>96</v>
      </c>
      <c r="H11263" s="21">
        <v>0.82</v>
      </c>
      <c r="I11263">
        <v>6.8</v>
      </c>
      <c r="J11263">
        <v>0.68</v>
      </c>
      <c r="L11263">
        <v>23</v>
      </c>
      <c r="M11263">
        <v>24.6</v>
      </c>
      <c r="N11263">
        <v>29.9</v>
      </c>
      <c r="U11263">
        <v>0.82</v>
      </c>
      <c r="V11263">
        <v>19.9</v>
      </c>
      <c r="W11263">
        <v>1.9</v>
      </c>
      <c r="Z11263">
        <v>1.14</v>
      </c>
      <c r="AA11263">
        <v>1.18</v>
      </c>
      <c r="AB11263" t="s">
        <v>126</v>
      </c>
      <c r="AC11263" s="8" t="s">
        <v>120</v>
      </c>
      <c r="AD11263" s="26" t="s">
        <v>120</v>
      </c>
    </row>
    <row r="11264" ht="15.75" spans="1:30">
      <c r="A11264">
        <v>61</v>
      </c>
      <c r="B11264">
        <v>61</v>
      </c>
      <c r="C11264" s="20">
        <v>0.00297453703703704</v>
      </c>
      <c r="D11264" s="20"/>
      <c r="E11264" s="21" t="s">
        <v>112</v>
      </c>
      <c r="F11264" s="21">
        <v>96</v>
      </c>
      <c r="H11264" s="21">
        <v>0.78</v>
      </c>
      <c r="I11264">
        <v>6.4</v>
      </c>
      <c r="J11264">
        <v>0.65</v>
      </c>
      <c r="L11264">
        <v>22</v>
      </c>
      <c r="M11264">
        <v>25</v>
      </c>
      <c r="N11264">
        <v>29.9</v>
      </c>
      <c r="U11264">
        <v>0.83</v>
      </c>
      <c r="V11264">
        <v>22.7</v>
      </c>
      <c r="W11264">
        <v>1.8</v>
      </c>
      <c r="Z11264">
        <v>0.977</v>
      </c>
      <c r="AA11264">
        <v>1.011</v>
      </c>
      <c r="AB11264" t="s">
        <v>126</v>
      </c>
      <c r="AC11264" s="8" t="s">
        <v>120</v>
      </c>
      <c r="AD11264" s="26" t="s">
        <v>120</v>
      </c>
    </row>
    <row r="11265" ht="15.75" spans="1:30">
      <c r="A11265">
        <v>61</v>
      </c>
      <c r="B11265">
        <v>61</v>
      </c>
      <c r="C11265" s="20">
        <v>0.00299768518518518</v>
      </c>
      <c r="D11265" s="20"/>
      <c r="E11265" s="21" t="s">
        <v>112</v>
      </c>
      <c r="F11265" s="21">
        <v>96</v>
      </c>
      <c r="H11265" s="21">
        <v>0.8</v>
      </c>
      <c r="I11265">
        <v>6.6</v>
      </c>
      <c r="J11265">
        <v>0.67</v>
      </c>
      <c r="L11265">
        <v>23</v>
      </c>
      <c r="M11265">
        <v>25.4</v>
      </c>
      <c r="N11265">
        <v>30.3</v>
      </c>
      <c r="U11265">
        <v>0.84</v>
      </c>
      <c r="V11265">
        <v>23.8</v>
      </c>
      <c r="W11265">
        <v>1.9</v>
      </c>
      <c r="Z11265">
        <v>0.973</v>
      </c>
      <c r="AA11265">
        <v>1.009</v>
      </c>
      <c r="AB11265" t="s">
        <v>126</v>
      </c>
      <c r="AC11265" s="8" t="s">
        <v>120</v>
      </c>
      <c r="AD11265" s="26" t="s">
        <v>120</v>
      </c>
    </row>
    <row r="11266" ht="15.75" spans="1:30">
      <c r="A11266">
        <v>61</v>
      </c>
      <c r="B11266">
        <v>61</v>
      </c>
      <c r="C11266" s="20">
        <v>0.00302083333333333</v>
      </c>
      <c r="D11266" s="20"/>
      <c r="E11266" s="21" t="s">
        <v>112</v>
      </c>
      <c r="F11266" s="21">
        <v>96</v>
      </c>
      <c r="H11266" s="21">
        <v>0.82</v>
      </c>
      <c r="I11266">
        <v>6.7</v>
      </c>
      <c r="J11266">
        <v>0.69</v>
      </c>
      <c r="L11266">
        <v>25</v>
      </c>
      <c r="M11266">
        <v>26.3</v>
      </c>
      <c r="N11266">
        <v>31</v>
      </c>
      <c r="U11266">
        <v>0.85</v>
      </c>
      <c r="V11266">
        <v>25.6</v>
      </c>
      <c r="W11266">
        <v>1.9</v>
      </c>
      <c r="Z11266">
        <v>0.956</v>
      </c>
      <c r="AA11266">
        <v>1.024</v>
      </c>
      <c r="AB11266" t="s">
        <v>126</v>
      </c>
      <c r="AC11266" s="8" t="s">
        <v>120</v>
      </c>
      <c r="AD11266" s="26" t="s">
        <v>120</v>
      </c>
    </row>
    <row r="11267" ht="15.75" spans="1:30">
      <c r="A11267">
        <v>61</v>
      </c>
      <c r="B11267">
        <v>61</v>
      </c>
      <c r="C11267" s="20">
        <v>0.00305555555555556</v>
      </c>
      <c r="D11267" s="20"/>
      <c r="E11267" s="21" t="s">
        <v>112</v>
      </c>
      <c r="F11267" s="21">
        <v>96</v>
      </c>
      <c r="H11267" s="21">
        <v>0.72</v>
      </c>
      <c r="I11267">
        <v>6</v>
      </c>
      <c r="J11267">
        <v>0.61</v>
      </c>
      <c r="L11267">
        <v>21</v>
      </c>
      <c r="M11267">
        <v>25.3</v>
      </c>
      <c r="N11267">
        <v>30</v>
      </c>
      <c r="U11267">
        <v>0.84</v>
      </c>
      <c r="V11267">
        <v>24</v>
      </c>
      <c r="W11267">
        <v>1.7</v>
      </c>
      <c r="Z11267">
        <v>0.882</v>
      </c>
      <c r="AA11267">
        <v>0.918</v>
      </c>
      <c r="AB11267" t="s">
        <v>126</v>
      </c>
      <c r="AC11267" s="8" t="s">
        <v>120</v>
      </c>
      <c r="AD11267" s="26" t="s">
        <v>120</v>
      </c>
    </row>
    <row r="11268" ht="15.75" spans="1:30">
      <c r="A11268">
        <v>61</v>
      </c>
      <c r="B11268">
        <v>61</v>
      </c>
      <c r="C11268" s="20">
        <v>0.0030787037037037</v>
      </c>
      <c r="D11268" s="20"/>
      <c r="E11268" s="21" t="s">
        <v>112</v>
      </c>
      <c r="F11268" s="21">
        <v>96</v>
      </c>
      <c r="H11268" s="21">
        <v>0.78</v>
      </c>
      <c r="I11268">
        <v>6.4</v>
      </c>
      <c r="J11268">
        <v>0.65</v>
      </c>
      <c r="L11268">
        <v>24</v>
      </c>
      <c r="M11268">
        <v>25.8</v>
      </c>
      <c r="N11268">
        <v>31.2</v>
      </c>
      <c r="U11268">
        <v>0.83</v>
      </c>
      <c r="V11268">
        <v>28.6</v>
      </c>
      <c r="W11268">
        <v>1.8</v>
      </c>
      <c r="Z11268">
        <v>0.824</v>
      </c>
      <c r="AA11268">
        <v>0.882</v>
      </c>
      <c r="AB11268" t="s">
        <v>126</v>
      </c>
      <c r="AC11268" s="8" t="s">
        <v>120</v>
      </c>
      <c r="AD11268" s="26" t="s">
        <v>120</v>
      </c>
    </row>
    <row r="11269" ht="15.75" spans="1:30">
      <c r="A11269">
        <v>61</v>
      </c>
      <c r="B11269">
        <v>61</v>
      </c>
      <c r="C11269" s="20">
        <v>0.00310185185185185</v>
      </c>
      <c r="D11269" s="20"/>
      <c r="E11269" s="21" t="s">
        <v>112</v>
      </c>
      <c r="F11269" s="21">
        <v>96</v>
      </c>
      <c r="H11269" s="21">
        <v>0.75</v>
      </c>
      <c r="I11269">
        <v>6.2</v>
      </c>
      <c r="J11269">
        <v>0.61</v>
      </c>
      <c r="L11269">
        <v>22</v>
      </c>
      <c r="M11269">
        <v>24.6</v>
      </c>
      <c r="N11269">
        <v>30.2</v>
      </c>
      <c r="U11269">
        <v>0.82</v>
      </c>
      <c r="V11269">
        <v>28.6</v>
      </c>
      <c r="W11269">
        <v>1.8</v>
      </c>
      <c r="Z11269">
        <v>0.768</v>
      </c>
      <c r="AA11269">
        <v>0.814</v>
      </c>
      <c r="AB11269" t="s">
        <v>126</v>
      </c>
      <c r="AC11269" s="8" t="s">
        <v>120</v>
      </c>
      <c r="AD11269" s="26" t="s">
        <v>120</v>
      </c>
    </row>
    <row r="11270" ht="15.75" spans="1:30">
      <c r="A11270">
        <v>61</v>
      </c>
      <c r="B11270">
        <v>61</v>
      </c>
      <c r="C11270" s="20">
        <v>0.003125</v>
      </c>
      <c r="D11270" s="20"/>
      <c r="E11270" s="21" t="s">
        <v>112</v>
      </c>
      <c r="F11270" s="21">
        <v>97</v>
      </c>
      <c r="H11270" s="21">
        <v>0.75</v>
      </c>
      <c r="I11270">
        <v>6.2</v>
      </c>
      <c r="J11270">
        <v>0.62</v>
      </c>
      <c r="L11270">
        <v>23</v>
      </c>
      <c r="M11270">
        <v>26.4</v>
      </c>
      <c r="N11270">
        <v>31.6</v>
      </c>
      <c r="U11270">
        <v>0.83</v>
      </c>
      <c r="V11270">
        <v>27.9</v>
      </c>
      <c r="W11270">
        <v>1.8</v>
      </c>
      <c r="Z11270">
        <v>0.828</v>
      </c>
      <c r="AA11270">
        <v>1.17</v>
      </c>
      <c r="AB11270" t="s">
        <v>126</v>
      </c>
      <c r="AC11270" s="8" t="s">
        <v>120</v>
      </c>
      <c r="AD11270" s="26" t="s">
        <v>120</v>
      </c>
    </row>
    <row r="11271" ht="15.75" spans="1:30">
      <c r="A11271">
        <v>61</v>
      </c>
      <c r="B11271">
        <v>61</v>
      </c>
      <c r="C11271" s="20">
        <v>0.00315972222222222</v>
      </c>
      <c r="D11271" s="20"/>
      <c r="E11271" s="21" t="s">
        <v>112</v>
      </c>
      <c r="F11271" s="21">
        <v>97</v>
      </c>
      <c r="H11271" s="21">
        <v>0.95</v>
      </c>
      <c r="I11271">
        <v>7.8</v>
      </c>
      <c r="J11271">
        <v>0.79</v>
      </c>
      <c r="L11271">
        <v>26</v>
      </c>
      <c r="M11271">
        <v>24.7</v>
      </c>
      <c r="N11271">
        <v>29.4</v>
      </c>
      <c r="U11271">
        <v>0.84</v>
      </c>
      <c r="V11271">
        <v>24.1</v>
      </c>
      <c r="W11271">
        <v>2.2</v>
      </c>
      <c r="Z11271">
        <v>1.089</v>
      </c>
      <c r="AA11271">
        <v>0.926</v>
      </c>
      <c r="AB11271" t="s">
        <v>126</v>
      </c>
      <c r="AC11271" s="8" t="s">
        <v>120</v>
      </c>
      <c r="AD11271" s="26" t="s">
        <v>120</v>
      </c>
    </row>
    <row r="11272" ht="15.75" spans="1:30">
      <c r="A11272">
        <v>61</v>
      </c>
      <c r="B11272">
        <v>61</v>
      </c>
      <c r="C11272" s="20">
        <v>0.00318287037037037</v>
      </c>
      <c r="D11272" s="20"/>
      <c r="E11272" s="21" t="s">
        <v>112</v>
      </c>
      <c r="F11272" s="21">
        <v>97</v>
      </c>
      <c r="H11272" s="21">
        <v>0.93</v>
      </c>
      <c r="I11272">
        <v>7.7</v>
      </c>
      <c r="J11272">
        <v>0.77</v>
      </c>
      <c r="L11272">
        <v>27</v>
      </c>
      <c r="M11272">
        <v>25.4</v>
      </c>
      <c r="N11272">
        <v>31</v>
      </c>
      <c r="U11272">
        <v>0.82</v>
      </c>
      <c r="V11272">
        <v>27.9</v>
      </c>
      <c r="W11272">
        <v>2.2</v>
      </c>
      <c r="Z11272">
        <v>0.971</v>
      </c>
      <c r="AA11272">
        <v>0.954</v>
      </c>
      <c r="AB11272" t="s">
        <v>126</v>
      </c>
      <c r="AC11272" s="8" t="s">
        <v>120</v>
      </c>
      <c r="AD11272" s="26" t="s">
        <v>120</v>
      </c>
    </row>
    <row r="11273" ht="15.75" spans="1:30">
      <c r="A11273">
        <v>61</v>
      </c>
      <c r="B11273">
        <v>61</v>
      </c>
      <c r="C11273" s="20">
        <v>0.00320601851851852</v>
      </c>
      <c r="D11273" s="20"/>
      <c r="E11273" s="21" t="s">
        <v>112</v>
      </c>
      <c r="F11273" s="21">
        <v>97</v>
      </c>
      <c r="H11273" s="21">
        <v>0.87</v>
      </c>
      <c r="I11273">
        <v>7.2</v>
      </c>
      <c r="J11273">
        <v>0.72</v>
      </c>
      <c r="L11273">
        <v>25</v>
      </c>
      <c r="M11273">
        <v>24.9</v>
      </c>
      <c r="N11273">
        <v>30.3</v>
      </c>
      <c r="U11273">
        <v>0.82</v>
      </c>
      <c r="V11273">
        <v>25.8</v>
      </c>
      <c r="W11273">
        <v>2.1</v>
      </c>
      <c r="Z11273">
        <v>0.964</v>
      </c>
      <c r="AA11273">
        <v>0.964</v>
      </c>
      <c r="AB11273" t="s">
        <v>126</v>
      </c>
      <c r="AC11273" s="8" t="s">
        <v>120</v>
      </c>
      <c r="AD11273" s="26" t="s">
        <v>120</v>
      </c>
    </row>
    <row r="11274" ht="15.75" spans="1:30">
      <c r="A11274">
        <v>61</v>
      </c>
      <c r="B11274">
        <v>61</v>
      </c>
      <c r="C11274" s="20">
        <v>0.00324074074074074</v>
      </c>
      <c r="D11274" s="20"/>
      <c r="E11274" s="21" t="s">
        <v>112</v>
      </c>
      <c r="F11274" s="21">
        <v>96</v>
      </c>
      <c r="H11274" s="21">
        <v>0.89</v>
      </c>
      <c r="I11274">
        <v>7.4</v>
      </c>
      <c r="J11274">
        <v>0.73</v>
      </c>
      <c r="L11274">
        <v>25</v>
      </c>
      <c r="M11274">
        <v>24.6</v>
      </c>
      <c r="N11274">
        <v>30.2</v>
      </c>
      <c r="U11274">
        <v>0.81</v>
      </c>
      <c r="V11274">
        <v>25.5</v>
      </c>
      <c r="W11274">
        <v>2.1</v>
      </c>
      <c r="Z11274">
        <v>0.981</v>
      </c>
      <c r="AA11274">
        <v>1.065</v>
      </c>
      <c r="AB11274" t="s">
        <v>126</v>
      </c>
      <c r="AC11274" s="8" t="s">
        <v>120</v>
      </c>
      <c r="AD11274" s="26" t="s">
        <v>120</v>
      </c>
    </row>
    <row r="11275" ht="15.75" spans="1:30">
      <c r="A11275">
        <v>61</v>
      </c>
      <c r="B11275">
        <v>61</v>
      </c>
      <c r="C11275" s="20">
        <v>0.00326388888888889</v>
      </c>
      <c r="D11275" s="20"/>
      <c r="E11275" s="21" t="s">
        <v>112</v>
      </c>
      <c r="F11275" s="21">
        <v>96</v>
      </c>
      <c r="H11275" s="21">
        <v>0.89</v>
      </c>
      <c r="I11275">
        <v>7.3</v>
      </c>
      <c r="J11275">
        <v>0.72</v>
      </c>
      <c r="L11275">
        <v>25</v>
      </c>
      <c r="M11275">
        <v>24.4</v>
      </c>
      <c r="N11275">
        <v>30.1</v>
      </c>
      <c r="U11275">
        <v>0.81</v>
      </c>
      <c r="V11275">
        <v>26.1</v>
      </c>
      <c r="W11275">
        <v>2.1</v>
      </c>
      <c r="Z11275">
        <v>0.952</v>
      </c>
      <c r="AA11275">
        <v>0.988</v>
      </c>
      <c r="AB11275" t="s">
        <v>126</v>
      </c>
      <c r="AC11275" s="8" t="s">
        <v>120</v>
      </c>
      <c r="AD11275" s="26" t="s">
        <v>120</v>
      </c>
    </row>
    <row r="11276" ht="15.75" spans="1:30">
      <c r="A11276">
        <v>61</v>
      </c>
      <c r="B11276">
        <v>61</v>
      </c>
      <c r="C11276" s="20">
        <v>0.00328703703703704</v>
      </c>
      <c r="D11276" s="20"/>
      <c r="E11276" s="21" t="s">
        <v>112</v>
      </c>
      <c r="F11276" s="21">
        <v>96</v>
      </c>
      <c r="H11276" s="21">
        <v>0.9</v>
      </c>
      <c r="I11276">
        <v>7.4</v>
      </c>
      <c r="J11276">
        <v>0.72</v>
      </c>
      <c r="L11276">
        <v>25</v>
      </c>
      <c r="M11276">
        <v>24.5</v>
      </c>
      <c r="N11276">
        <v>30.7</v>
      </c>
      <c r="U11276">
        <v>0.8</v>
      </c>
      <c r="V11276">
        <v>26.5</v>
      </c>
      <c r="W11276">
        <v>2.1</v>
      </c>
      <c r="Z11276">
        <v>0.952</v>
      </c>
      <c r="AA11276">
        <v>0.982</v>
      </c>
      <c r="AB11276" t="s">
        <v>126</v>
      </c>
      <c r="AC11276" s="8" t="s">
        <v>120</v>
      </c>
      <c r="AD11276" s="26" t="s">
        <v>120</v>
      </c>
    </row>
    <row r="11277" ht="15.75" spans="1:30">
      <c r="A11277">
        <v>61</v>
      </c>
      <c r="B11277">
        <v>61</v>
      </c>
      <c r="C11277" s="20">
        <v>0.00332175925925926</v>
      </c>
      <c r="D11277" s="20"/>
      <c r="E11277" s="21" t="s">
        <v>112</v>
      </c>
      <c r="F11277" s="21">
        <v>96</v>
      </c>
      <c r="H11277" s="21">
        <v>0.94</v>
      </c>
      <c r="I11277">
        <v>7.7</v>
      </c>
      <c r="J11277">
        <v>0.75</v>
      </c>
      <c r="L11277">
        <v>26</v>
      </c>
      <c r="M11277">
        <v>24.6</v>
      </c>
      <c r="N11277">
        <v>30.6</v>
      </c>
      <c r="U11277">
        <v>0.8</v>
      </c>
      <c r="V11277">
        <v>23.1</v>
      </c>
      <c r="W11277">
        <v>2.2</v>
      </c>
      <c r="Z11277">
        <v>1.118</v>
      </c>
      <c r="AA11277">
        <v>1.179</v>
      </c>
      <c r="AB11277" t="s">
        <v>126</v>
      </c>
      <c r="AC11277" s="8" t="s">
        <v>120</v>
      </c>
      <c r="AD11277" s="26" t="s">
        <v>120</v>
      </c>
    </row>
    <row r="11278" ht="15.75" spans="1:30">
      <c r="A11278">
        <v>61</v>
      </c>
      <c r="B11278">
        <v>61</v>
      </c>
      <c r="C11278" s="20">
        <v>0.00334490740740741</v>
      </c>
      <c r="D11278" s="20"/>
      <c r="E11278" s="21" t="s">
        <v>112</v>
      </c>
      <c r="F11278" s="21">
        <v>96</v>
      </c>
      <c r="H11278" s="21">
        <v>0.93</v>
      </c>
      <c r="I11278">
        <v>7.7</v>
      </c>
      <c r="J11278">
        <v>0.75</v>
      </c>
      <c r="L11278">
        <v>26</v>
      </c>
      <c r="M11278">
        <v>24.6</v>
      </c>
      <c r="N11278">
        <v>30.5</v>
      </c>
      <c r="U11278">
        <v>0.81</v>
      </c>
      <c r="V11278">
        <v>22.7</v>
      </c>
      <c r="W11278">
        <v>2.2</v>
      </c>
      <c r="Z11278">
        <v>1.13</v>
      </c>
      <c r="AA11278">
        <v>1.218</v>
      </c>
      <c r="AB11278" t="s">
        <v>126</v>
      </c>
      <c r="AC11278" s="8" t="s">
        <v>120</v>
      </c>
      <c r="AD11278" s="26" t="s">
        <v>120</v>
      </c>
    </row>
    <row r="11279" ht="15.75" spans="1:30">
      <c r="A11279">
        <v>61</v>
      </c>
      <c r="B11279">
        <v>61</v>
      </c>
      <c r="C11279" s="20">
        <v>0.00337962962962963</v>
      </c>
      <c r="D11279" s="20"/>
      <c r="E11279" s="21" t="s">
        <v>112</v>
      </c>
      <c r="F11279" s="21">
        <v>96</v>
      </c>
      <c r="H11279" s="21">
        <v>1</v>
      </c>
      <c r="I11279">
        <v>8.2</v>
      </c>
      <c r="J11279">
        <v>0.8</v>
      </c>
      <c r="L11279">
        <v>27</v>
      </c>
      <c r="M11279">
        <v>24.3</v>
      </c>
      <c r="N11279">
        <v>30.1</v>
      </c>
      <c r="U11279">
        <v>0.81</v>
      </c>
      <c r="V11279">
        <v>21.7</v>
      </c>
      <c r="W11279">
        <v>2.3</v>
      </c>
      <c r="Z11279">
        <v>1.236</v>
      </c>
      <c r="AA11279">
        <v>1.225</v>
      </c>
      <c r="AB11279" t="s">
        <v>126</v>
      </c>
      <c r="AC11279" s="8" t="s">
        <v>120</v>
      </c>
      <c r="AD11279" s="26" t="s">
        <v>120</v>
      </c>
    </row>
    <row r="11280" ht="15.75" spans="1:30">
      <c r="A11280">
        <v>61</v>
      </c>
      <c r="B11280">
        <v>61</v>
      </c>
      <c r="C11280" s="20">
        <v>0.00341435185185185</v>
      </c>
      <c r="D11280" s="20"/>
      <c r="E11280" s="21" t="s">
        <v>112</v>
      </c>
      <c r="F11280" s="21">
        <v>96</v>
      </c>
      <c r="H11280" s="21">
        <v>0.78</v>
      </c>
      <c r="I11280">
        <v>6.4</v>
      </c>
      <c r="J11280">
        <v>0.6</v>
      </c>
      <c r="L11280">
        <v>21</v>
      </c>
      <c r="M11280">
        <v>23.5</v>
      </c>
      <c r="N11280">
        <v>30.3</v>
      </c>
      <c r="U11280">
        <v>0.77</v>
      </c>
      <c r="V11280">
        <v>25</v>
      </c>
      <c r="W11280">
        <v>1.8</v>
      </c>
      <c r="Z11280">
        <v>0.853</v>
      </c>
      <c r="AA11280">
        <v>0.908</v>
      </c>
      <c r="AB11280" t="s">
        <v>126</v>
      </c>
      <c r="AC11280" s="8" t="s">
        <v>120</v>
      </c>
      <c r="AD11280" s="26" t="s">
        <v>120</v>
      </c>
    </row>
    <row r="11281" ht="15.75" spans="1:30">
      <c r="A11281">
        <v>61</v>
      </c>
      <c r="B11281">
        <v>61</v>
      </c>
      <c r="C11281" s="20">
        <v>0.00344907407407407</v>
      </c>
      <c r="D11281" s="20"/>
      <c r="E11281" s="21" t="s">
        <v>112</v>
      </c>
      <c r="F11281" s="21">
        <v>96</v>
      </c>
      <c r="H11281" s="21">
        <v>1.18</v>
      </c>
      <c r="I11281">
        <v>9.7</v>
      </c>
      <c r="J11281">
        <v>0.94</v>
      </c>
      <c r="L11281">
        <v>31</v>
      </c>
      <c r="M11281">
        <v>24.4</v>
      </c>
      <c r="N11281">
        <v>30.5</v>
      </c>
      <c r="U11281">
        <v>0.8</v>
      </c>
      <c r="V11281">
        <v>17.1</v>
      </c>
      <c r="W11281">
        <v>2.8</v>
      </c>
      <c r="Z11281">
        <v>1.794</v>
      </c>
      <c r="AA11281">
        <v>1.891</v>
      </c>
      <c r="AB11281" t="s">
        <v>126</v>
      </c>
      <c r="AC11281" s="8" t="s">
        <v>120</v>
      </c>
      <c r="AD11281" s="26" t="s">
        <v>120</v>
      </c>
    </row>
    <row r="11282" ht="15.75" spans="1:30">
      <c r="A11282">
        <v>61</v>
      </c>
      <c r="B11282">
        <v>61</v>
      </c>
      <c r="C11282" s="20">
        <v>0.00347222222222222</v>
      </c>
      <c r="D11282" s="20"/>
      <c r="E11282" s="21" t="s">
        <v>112</v>
      </c>
      <c r="F11282" s="21">
        <v>97</v>
      </c>
      <c r="H11282" s="21">
        <v>1.01</v>
      </c>
      <c r="I11282">
        <v>8.3</v>
      </c>
      <c r="J11282">
        <v>0.8</v>
      </c>
      <c r="L11282">
        <v>28</v>
      </c>
      <c r="M11282">
        <v>24.3</v>
      </c>
      <c r="N11282">
        <v>30.5</v>
      </c>
      <c r="U11282">
        <v>0.79</v>
      </c>
      <c r="V11282">
        <v>25.5</v>
      </c>
      <c r="W11282">
        <v>2.4</v>
      </c>
      <c r="Z11282">
        <v>1.081</v>
      </c>
      <c r="AA11282">
        <v>1.029</v>
      </c>
      <c r="AB11282" t="s">
        <v>126</v>
      </c>
      <c r="AC11282" s="8" t="s">
        <v>120</v>
      </c>
      <c r="AD11282" s="26" t="s">
        <v>120</v>
      </c>
    </row>
    <row r="11283" ht="15.75" spans="1:30">
      <c r="A11283">
        <v>61</v>
      </c>
      <c r="B11283">
        <v>61</v>
      </c>
      <c r="C11283" s="20">
        <v>0.00350694444444444</v>
      </c>
      <c r="D11283" s="20"/>
      <c r="E11283" s="21" t="s">
        <v>112</v>
      </c>
      <c r="F11283" s="21">
        <v>97</v>
      </c>
      <c r="H11283" s="21">
        <v>0.95</v>
      </c>
      <c r="I11283">
        <v>7.8</v>
      </c>
      <c r="J11283">
        <v>0.75</v>
      </c>
      <c r="L11283">
        <v>25</v>
      </c>
      <c r="M11283">
        <v>23.2</v>
      </c>
      <c r="N11283">
        <v>29.5</v>
      </c>
      <c r="U11283">
        <v>0.79</v>
      </c>
      <c r="V11283">
        <v>23.9</v>
      </c>
      <c r="W11283">
        <v>2.2</v>
      </c>
      <c r="Z11283">
        <v>1.047</v>
      </c>
      <c r="AA11283">
        <v>1.047</v>
      </c>
      <c r="AB11283" t="s">
        <v>126</v>
      </c>
      <c r="AC11283" s="8" t="s">
        <v>120</v>
      </c>
      <c r="AD11283" s="26" t="s">
        <v>120</v>
      </c>
    </row>
    <row r="11284" ht="15.75" spans="1:30">
      <c r="A11284">
        <v>61</v>
      </c>
      <c r="B11284">
        <v>61</v>
      </c>
      <c r="C11284" s="20">
        <v>0.00354166666666667</v>
      </c>
      <c r="D11284" s="20"/>
      <c r="E11284" s="21" t="s">
        <v>112</v>
      </c>
      <c r="F11284" s="21">
        <v>96</v>
      </c>
      <c r="H11284" s="21">
        <v>0.96</v>
      </c>
      <c r="I11284">
        <v>7.9</v>
      </c>
      <c r="J11284">
        <v>0.74</v>
      </c>
      <c r="L11284">
        <v>25</v>
      </c>
      <c r="M11284">
        <v>23.5</v>
      </c>
      <c r="N11284">
        <v>30.4</v>
      </c>
      <c r="U11284">
        <v>0.77</v>
      </c>
      <c r="V11284">
        <v>23.1</v>
      </c>
      <c r="W11284">
        <v>2.2</v>
      </c>
      <c r="Z11284">
        <v>1.091</v>
      </c>
      <c r="AA11284">
        <v>1.12</v>
      </c>
      <c r="AB11284" t="s">
        <v>126</v>
      </c>
      <c r="AC11284" s="8" t="s">
        <v>120</v>
      </c>
      <c r="AD11284" s="26" t="s">
        <v>120</v>
      </c>
    </row>
    <row r="11285" ht="15.75" spans="1:30">
      <c r="A11285">
        <v>61</v>
      </c>
      <c r="B11285">
        <v>61</v>
      </c>
      <c r="C11285" s="20">
        <v>0.00356481481481482</v>
      </c>
      <c r="D11285" s="20"/>
      <c r="E11285" s="21" t="s">
        <v>112</v>
      </c>
      <c r="F11285" s="21">
        <v>96</v>
      </c>
      <c r="H11285" s="21">
        <v>0.91</v>
      </c>
      <c r="I11285">
        <v>7.5</v>
      </c>
      <c r="J11285">
        <v>0.68</v>
      </c>
      <c r="L11285">
        <v>23</v>
      </c>
      <c r="M11285">
        <v>21.5</v>
      </c>
      <c r="N11285">
        <v>28.8</v>
      </c>
      <c r="U11285">
        <v>0.75</v>
      </c>
      <c r="V11285">
        <v>26</v>
      </c>
      <c r="W11285">
        <v>2.1</v>
      </c>
      <c r="Z11285">
        <v>0.877</v>
      </c>
      <c r="AA11285">
        <v>0.961</v>
      </c>
      <c r="AB11285" t="s">
        <v>126</v>
      </c>
      <c r="AC11285" s="8" t="s">
        <v>120</v>
      </c>
      <c r="AD11285" s="26" t="s">
        <v>120</v>
      </c>
    </row>
    <row r="11286" ht="15.75" spans="1:30">
      <c r="A11286">
        <v>61</v>
      </c>
      <c r="B11286">
        <v>61</v>
      </c>
      <c r="C11286" s="20">
        <v>0.00359953703703704</v>
      </c>
      <c r="D11286" s="20"/>
      <c r="E11286" s="21" t="s">
        <v>112</v>
      </c>
      <c r="F11286" s="21">
        <v>96</v>
      </c>
      <c r="H11286" s="21">
        <v>1.07</v>
      </c>
      <c r="I11286">
        <v>8.8</v>
      </c>
      <c r="J11286">
        <v>0.81</v>
      </c>
      <c r="L11286">
        <v>27</v>
      </c>
      <c r="M11286">
        <v>22.6</v>
      </c>
      <c r="N11286">
        <v>29.8</v>
      </c>
      <c r="U11286">
        <v>0.76</v>
      </c>
      <c r="V11286">
        <v>22.1</v>
      </c>
      <c r="W11286">
        <v>2.5</v>
      </c>
      <c r="Z11286">
        <v>1.212</v>
      </c>
      <c r="AA11286">
        <v>1.235</v>
      </c>
      <c r="AB11286" t="s">
        <v>126</v>
      </c>
      <c r="AC11286" s="8" t="s">
        <v>120</v>
      </c>
      <c r="AD11286" s="26" t="s">
        <v>120</v>
      </c>
    </row>
    <row r="11287" ht="15.75" spans="1:30">
      <c r="A11287">
        <v>61</v>
      </c>
      <c r="B11287">
        <v>61</v>
      </c>
      <c r="C11287" s="20">
        <v>0.00362268518518519</v>
      </c>
      <c r="D11287" s="20"/>
      <c r="E11287" s="21" t="s">
        <v>112</v>
      </c>
      <c r="F11287" s="21">
        <v>96</v>
      </c>
      <c r="H11287" s="21">
        <v>1.04</v>
      </c>
      <c r="I11287">
        <v>8.5</v>
      </c>
      <c r="J11287">
        <v>0.77</v>
      </c>
      <c r="L11287">
        <v>26</v>
      </c>
      <c r="M11287">
        <v>22.3</v>
      </c>
      <c r="N11287">
        <v>29.9</v>
      </c>
      <c r="U11287">
        <v>0.75</v>
      </c>
      <c r="V11287">
        <v>25.4</v>
      </c>
      <c r="W11287">
        <v>2.4</v>
      </c>
      <c r="Z11287">
        <v>1.029</v>
      </c>
      <c r="AA11287">
        <v>1.079</v>
      </c>
      <c r="AB11287" t="s">
        <v>126</v>
      </c>
      <c r="AC11287" s="8" t="s">
        <v>120</v>
      </c>
      <c r="AD11287" s="26" t="s">
        <v>120</v>
      </c>
    </row>
    <row r="11288" ht="15.75" spans="1:30">
      <c r="A11288">
        <v>61</v>
      </c>
      <c r="B11288">
        <v>61</v>
      </c>
      <c r="C11288" s="20">
        <v>0.00364583333333333</v>
      </c>
      <c r="D11288" s="20"/>
      <c r="E11288" s="21" t="s">
        <v>112</v>
      </c>
      <c r="F11288" s="21">
        <v>96</v>
      </c>
      <c r="H11288" s="21">
        <v>1.02</v>
      </c>
      <c r="I11288">
        <v>8.4</v>
      </c>
      <c r="J11288">
        <v>0.75</v>
      </c>
      <c r="L11288">
        <v>26</v>
      </c>
      <c r="M11288">
        <v>22.2</v>
      </c>
      <c r="N11288">
        <v>30.1</v>
      </c>
      <c r="U11288">
        <v>0.74</v>
      </c>
      <c r="V11288">
        <v>27</v>
      </c>
      <c r="W11288">
        <v>2.4</v>
      </c>
      <c r="Z11288">
        <v>0.958</v>
      </c>
      <c r="AA11288">
        <v>0.957</v>
      </c>
      <c r="AB11288" t="s">
        <v>126</v>
      </c>
      <c r="AC11288" s="8" t="s">
        <v>120</v>
      </c>
      <c r="AD11288" s="26" t="s">
        <v>120</v>
      </c>
    </row>
    <row r="11289" ht="15.75" spans="1:30">
      <c r="A11289">
        <v>61</v>
      </c>
      <c r="B11289">
        <v>61</v>
      </c>
      <c r="C11289" s="20">
        <v>0.00368055555555556</v>
      </c>
      <c r="D11289" s="20"/>
      <c r="E11289" s="21" t="s">
        <v>112</v>
      </c>
      <c r="F11289" s="21">
        <v>96</v>
      </c>
      <c r="H11289" s="21">
        <v>1.07</v>
      </c>
      <c r="I11289">
        <v>8.8</v>
      </c>
      <c r="J11289">
        <v>0.83</v>
      </c>
      <c r="L11289">
        <v>27</v>
      </c>
      <c r="M11289">
        <v>22.9</v>
      </c>
      <c r="N11289">
        <v>29.6</v>
      </c>
      <c r="U11289">
        <v>0.77</v>
      </c>
      <c r="V11289">
        <v>19.4</v>
      </c>
      <c r="W11289">
        <v>2.5</v>
      </c>
      <c r="Z11289">
        <v>1.391</v>
      </c>
      <c r="AA11289">
        <v>1.508</v>
      </c>
      <c r="AB11289" t="s">
        <v>126</v>
      </c>
      <c r="AC11289" s="8" t="s">
        <v>120</v>
      </c>
      <c r="AD11289" s="26" t="s">
        <v>120</v>
      </c>
    </row>
    <row r="11290" ht="15.75" spans="1:30">
      <c r="A11290">
        <v>61</v>
      </c>
      <c r="B11290">
        <v>61</v>
      </c>
      <c r="C11290" s="20">
        <v>0.0037037037037037</v>
      </c>
      <c r="D11290" s="20"/>
      <c r="E11290" s="21" t="s">
        <v>112</v>
      </c>
      <c r="F11290" s="21">
        <v>98</v>
      </c>
      <c r="H11290" s="21">
        <v>0.93</v>
      </c>
      <c r="I11290">
        <v>7.6</v>
      </c>
      <c r="J11290">
        <v>0.68</v>
      </c>
      <c r="L11290">
        <v>24</v>
      </c>
      <c r="M11290">
        <v>22</v>
      </c>
      <c r="N11290">
        <v>30.1</v>
      </c>
      <c r="U11290">
        <v>0.73</v>
      </c>
      <c r="V11290">
        <v>32.4</v>
      </c>
      <c r="W11290">
        <v>2.2</v>
      </c>
      <c r="Z11290">
        <v>0.75</v>
      </c>
      <c r="AA11290">
        <v>0.789</v>
      </c>
      <c r="AB11290" t="s">
        <v>126</v>
      </c>
      <c r="AC11290" s="8" t="s">
        <v>120</v>
      </c>
      <c r="AD11290" s="26" t="s">
        <v>120</v>
      </c>
    </row>
    <row r="11291" ht="15.75" spans="1:30">
      <c r="A11291">
        <v>61</v>
      </c>
      <c r="B11291">
        <v>61</v>
      </c>
      <c r="C11291" s="20">
        <v>0.00373842592592593</v>
      </c>
      <c r="D11291" s="20"/>
      <c r="E11291" s="21" t="s">
        <v>112</v>
      </c>
      <c r="F11291" s="21">
        <v>98</v>
      </c>
      <c r="H11291" s="21">
        <v>1.12</v>
      </c>
      <c r="I11291">
        <v>9.2</v>
      </c>
      <c r="J11291">
        <v>0.86</v>
      </c>
      <c r="L11291">
        <v>28</v>
      </c>
      <c r="M11291">
        <v>22.9</v>
      </c>
      <c r="N11291">
        <v>29.9</v>
      </c>
      <c r="U11291">
        <v>0.77</v>
      </c>
      <c r="V11291">
        <v>21.5</v>
      </c>
      <c r="W11291">
        <v>2.6</v>
      </c>
      <c r="Z11291">
        <v>1.312</v>
      </c>
      <c r="AA11291">
        <v>1.337</v>
      </c>
      <c r="AB11291" t="s">
        <v>126</v>
      </c>
      <c r="AC11291" s="8" t="s">
        <v>120</v>
      </c>
      <c r="AD11291" s="26" t="s">
        <v>120</v>
      </c>
    </row>
    <row r="11292" ht="15.75" spans="1:30">
      <c r="A11292">
        <v>61</v>
      </c>
      <c r="B11292">
        <v>61</v>
      </c>
      <c r="C11292" s="20">
        <v>0.00376157407407407</v>
      </c>
      <c r="D11292" s="20"/>
      <c r="E11292" s="21" t="s">
        <v>112</v>
      </c>
      <c r="F11292" s="21">
        <v>100</v>
      </c>
      <c r="H11292" s="21">
        <v>1.1</v>
      </c>
      <c r="I11292">
        <v>9.1</v>
      </c>
      <c r="J11292">
        <v>0.84</v>
      </c>
      <c r="L11292">
        <v>29</v>
      </c>
      <c r="M11292">
        <v>23.3</v>
      </c>
      <c r="N11292">
        <v>30.6</v>
      </c>
      <c r="U11292">
        <v>0.76</v>
      </c>
      <c r="V11292">
        <v>25.6</v>
      </c>
      <c r="W11292">
        <v>2.6</v>
      </c>
      <c r="Z11292">
        <v>1.123</v>
      </c>
      <c r="AA11292">
        <v>1.192</v>
      </c>
      <c r="AB11292" t="s">
        <v>126</v>
      </c>
      <c r="AC11292" s="8" t="s">
        <v>120</v>
      </c>
      <c r="AD11292" s="26" t="s">
        <v>120</v>
      </c>
    </row>
    <row r="11293" ht="15.75" spans="1:30">
      <c r="A11293">
        <v>61</v>
      </c>
      <c r="B11293">
        <v>61</v>
      </c>
      <c r="C11293" s="20">
        <v>0.0037962962962963</v>
      </c>
      <c r="D11293" s="20"/>
      <c r="E11293" s="21" t="s">
        <v>112</v>
      </c>
      <c r="F11293" s="21">
        <v>100</v>
      </c>
      <c r="H11293" s="21">
        <v>1.12</v>
      </c>
      <c r="I11293">
        <v>9.2</v>
      </c>
      <c r="J11293">
        <v>0.88</v>
      </c>
      <c r="L11293">
        <v>29</v>
      </c>
      <c r="M11293">
        <v>23.5</v>
      </c>
      <c r="N11293">
        <v>29.9</v>
      </c>
      <c r="U11293">
        <v>0.79</v>
      </c>
      <c r="V11293">
        <v>21.6</v>
      </c>
      <c r="W11293">
        <v>2.6</v>
      </c>
      <c r="Z11293">
        <v>1.337</v>
      </c>
      <c r="AA11293">
        <v>1.404</v>
      </c>
      <c r="AB11293" t="s">
        <v>126</v>
      </c>
      <c r="AC11293" s="8" t="s">
        <v>120</v>
      </c>
      <c r="AD11293" s="26" t="s">
        <v>120</v>
      </c>
    </row>
    <row r="11294" ht="15.75" spans="1:30">
      <c r="A11294">
        <v>61</v>
      </c>
      <c r="B11294">
        <v>61</v>
      </c>
      <c r="C11294" s="20">
        <v>0.00383101851851852</v>
      </c>
      <c r="D11294" s="20"/>
      <c r="E11294" s="21" t="s">
        <v>112</v>
      </c>
      <c r="F11294" s="21">
        <v>100</v>
      </c>
      <c r="H11294" s="21">
        <v>1.04</v>
      </c>
      <c r="I11294">
        <v>8.6</v>
      </c>
      <c r="J11294">
        <v>0.81</v>
      </c>
      <c r="L11294">
        <v>27</v>
      </c>
      <c r="M11294">
        <v>23.3</v>
      </c>
      <c r="N11294">
        <v>30</v>
      </c>
      <c r="U11294">
        <v>0.78</v>
      </c>
      <c r="V11294">
        <v>22.3</v>
      </c>
      <c r="W11294">
        <v>2.4</v>
      </c>
      <c r="Z11294">
        <v>1.209</v>
      </c>
      <c r="AA11294">
        <v>1.271</v>
      </c>
      <c r="AB11294" t="s">
        <v>126</v>
      </c>
      <c r="AC11294" s="8" t="s">
        <v>120</v>
      </c>
      <c r="AD11294" s="26" t="s">
        <v>120</v>
      </c>
    </row>
    <row r="11295" ht="15.75" spans="1:30">
      <c r="A11295">
        <v>61</v>
      </c>
      <c r="B11295">
        <v>61</v>
      </c>
      <c r="C11295" s="20">
        <v>0.00385416666666667</v>
      </c>
      <c r="D11295" s="20"/>
      <c r="E11295" s="21" t="s">
        <v>112</v>
      </c>
      <c r="F11295" s="21">
        <v>100</v>
      </c>
      <c r="H11295" s="21">
        <v>1.06</v>
      </c>
      <c r="I11295">
        <v>8.7</v>
      </c>
      <c r="J11295">
        <v>0.82</v>
      </c>
      <c r="L11295">
        <v>27</v>
      </c>
      <c r="M11295">
        <v>23.1</v>
      </c>
      <c r="N11295">
        <v>29.9</v>
      </c>
      <c r="U11295">
        <v>0.77</v>
      </c>
      <c r="V11295">
        <v>24</v>
      </c>
      <c r="W11295">
        <v>2.5</v>
      </c>
      <c r="Z11295">
        <v>1.137</v>
      </c>
      <c r="AA11295">
        <v>1.118</v>
      </c>
      <c r="AB11295" t="s">
        <v>126</v>
      </c>
      <c r="AC11295" s="8" t="s">
        <v>120</v>
      </c>
      <c r="AD11295" s="26" t="s">
        <v>120</v>
      </c>
    </row>
    <row r="11296" ht="15.75" spans="1:30">
      <c r="A11296">
        <v>61</v>
      </c>
      <c r="B11296">
        <v>61</v>
      </c>
      <c r="C11296" s="20">
        <v>0.00388888888888889</v>
      </c>
      <c r="D11296" s="20"/>
      <c r="E11296" s="21" t="s">
        <v>112</v>
      </c>
      <c r="F11296" s="21">
        <v>100</v>
      </c>
      <c r="H11296" s="21">
        <v>1.03</v>
      </c>
      <c r="I11296">
        <v>8.5</v>
      </c>
      <c r="J11296">
        <v>0.8</v>
      </c>
      <c r="L11296">
        <v>26</v>
      </c>
      <c r="M11296">
        <v>22.7</v>
      </c>
      <c r="N11296">
        <v>29.2</v>
      </c>
      <c r="U11296">
        <v>0.78</v>
      </c>
      <c r="V11296">
        <v>20.3</v>
      </c>
      <c r="W11296">
        <v>2.4</v>
      </c>
      <c r="Z11296">
        <v>1.277</v>
      </c>
      <c r="AA11296">
        <v>1.28</v>
      </c>
      <c r="AB11296" t="s">
        <v>126</v>
      </c>
      <c r="AC11296" s="8" t="s">
        <v>120</v>
      </c>
      <c r="AD11296" s="26" t="s">
        <v>120</v>
      </c>
    </row>
    <row r="11297" ht="15.75" spans="1:30">
      <c r="A11297">
        <v>61</v>
      </c>
      <c r="B11297">
        <v>61</v>
      </c>
      <c r="C11297" s="20">
        <v>0.00392361111111111</v>
      </c>
      <c r="D11297" s="20"/>
      <c r="E11297" s="21" t="s">
        <v>112</v>
      </c>
      <c r="F11297" s="21">
        <v>100</v>
      </c>
      <c r="H11297" s="21">
        <v>1.09</v>
      </c>
      <c r="I11297">
        <v>9</v>
      </c>
      <c r="J11297">
        <v>0.85</v>
      </c>
      <c r="L11297">
        <v>28</v>
      </c>
      <c r="M11297">
        <v>23.2</v>
      </c>
      <c r="N11297">
        <v>30</v>
      </c>
      <c r="U11297">
        <v>0.77</v>
      </c>
      <c r="V11297">
        <v>23.3</v>
      </c>
      <c r="W11297">
        <v>2.6</v>
      </c>
      <c r="Z11297">
        <v>1.207</v>
      </c>
      <c r="AA11297">
        <v>1.33</v>
      </c>
      <c r="AB11297" t="s">
        <v>126</v>
      </c>
      <c r="AC11297" s="8" t="s">
        <v>120</v>
      </c>
      <c r="AD11297" s="26" t="s">
        <v>120</v>
      </c>
    </row>
    <row r="11298" ht="15.75" spans="1:30">
      <c r="A11298">
        <v>61</v>
      </c>
      <c r="B11298">
        <v>61</v>
      </c>
      <c r="C11298" s="20">
        <v>0.00394675925925926</v>
      </c>
      <c r="D11298" s="20"/>
      <c r="E11298" s="21" t="s">
        <v>112</v>
      </c>
      <c r="F11298" s="21">
        <v>99</v>
      </c>
      <c r="H11298" s="21">
        <v>1.1</v>
      </c>
      <c r="I11298">
        <v>9.1</v>
      </c>
      <c r="J11298">
        <v>0.85</v>
      </c>
      <c r="L11298">
        <v>28</v>
      </c>
      <c r="M11298">
        <v>22.6</v>
      </c>
      <c r="N11298">
        <v>29.5</v>
      </c>
      <c r="U11298">
        <v>0.77</v>
      </c>
      <c r="V11298">
        <v>27.9</v>
      </c>
      <c r="W11298">
        <v>2.6</v>
      </c>
      <c r="Z11298">
        <v>1.015</v>
      </c>
      <c r="AA11298">
        <v>1.06</v>
      </c>
      <c r="AB11298" t="s">
        <v>126</v>
      </c>
      <c r="AC11298" s="8" t="s">
        <v>120</v>
      </c>
      <c r="AD11298" s="26" t="s">
        <v>120</v>
      </c>
    </row>
    <row r="11299" ht="15.75" spans="1:30">
      <c r="A11299">
        <v>61</v>
      </c>
      <c r="B11299">
        <v>61</v>
      </c>
      <c r="C11299" s="20">
        <v>0.00396990740740741</v>
      </c>
      <c r="D11299" s="20"/>
      <c r="E11299" s="21" t="s">
        <v>112</v>
      </c>
      <c r="F11299" s="21">
        <v>99</v>
      </c>
      <c r="H11299" s="21">
        <v>1.19</v>
      </c>
      <c r="I11299">
        <v>9.8</v>
      </c>
      <c r="J11299">
        <v>0.94</v>
      </c>
      <c r="L11299">
        <v>32</v>
      </c>
      <c r="M11299">
        <v>24.2</v>
      </c>
      <c r="N11299">
        <v>30.6</v>
      </c>
      <c r="U11299">
        <v>0.79</v>
      </c>
      <c r="V11299">
        <v>24.1</v>
      </c>
      <c r="W11299">
        <v>2.8</v>
      </c>
      <c r="Z11299">
        <v>1.312</v>
      </c>
      <c r="AA11299">
        <v>1.325</v>
      </c>
      <c r="AB11299" t="s">
        <v>126</v>
      </c>
      <c r="AC11299" s="8" t="s">
        <v>120</v>
      </c>
      <c r="AD11299" s="26" t="s">
        <v>120</v>
      </c>
    </row>
    <row r="11300" ht="15.75" spans="1:30">
      <c r="A11300">
        <v>61</v>
      </c>
      <c r="B11300">
        <v>61</v>
      </c>
      <c r="C11300" s="20">
        <v>0.00399305555555556</v>
      </c>
      <c r="D11300" s="20"/>
      <c r="E11300" s="21" t="s">
        <v>112</v>
      </c>
      <c r="F11300" s="21">
        <v>99</v>
      </c>
      <c r="H11300" s="21">
        <v>1.09</v>
      </c>
      <c r="I11300">
        <v>8.9</v>
      </c>
      <c r="J11300">
        <v>0.84</v>
      </c>
      <c r="L11300">
        <v>29</v>
      </c>
      <c r="M11300">
        <v>23.8</v>
      </c>
      <c r="N11300">
        <v>30.6</v>
      </c>
      <c r="U11300">
        <v>0.78</v>
      </c>
      <c r="V11300">
        <v>27.9</v>
      </c>
      <c r="W11300">
        <v>2.6</v>
      </c>
      <c r="Z11300">
        <v>1.046</v>
      </c>
      <c r="AA11300">
        <v>1.093</v>
      </c>
      <c r="AB11300" t="s">
        <v>126</v>
      </c>
      <c r="AC11300" s="8" t="s">
        <v>120</v>
      </c>
      <c r="AD11300" s="26" t="s">
        <v>120</v>
      </c>
    </row>
    <row r="11301" ht="15.75" spans="1:30">
      <c r="A11301">
        <v>61</v>
      </c>
      <c r="B11301">
        <v>61</v>
      </c>
      <c r="C11301" s="20">
        <v>0.00402777777777778</v>
      </c>
      <c r="D11301" s="20"/>
      <c r="E11301" s="21" t="s">
        <v>112</v>
      </c>
      <c r="F11301" s="21">
        <v>99</v>
      </c>
      <c r="H11301" s="21">
        <v>1.08</v>
      </c>
      <c r="I11301">
        <v>8.9</v>
      </c>
      <c r="J11301">
        <v>0.86</v>
      </c>
      <c r="L11301">
        <v>29</v>
      </c>
      <c r="M11301">
        <v>24.3</v>
      </c>
      <c r="N11301">
        <v>30.7</v>
      </c>
      <c r="U11301">
        <v>0.79</v>
      </c>
      <c r="V11301">
        <v>26.2</v>
      </c>
      <c r="W11301">
        <v>2.6</v>
      </c>
      <c r="Z11301">
        <v>1.125</v>
      </c>
      <c r="AA11301">
        <v>1.213</v>
      </c>
      <c r="AB11301" t="s">
        <v>126</v>
      </c>
      <c r="AC11301" s="8" t="s">
        <v>120</v>
      </c>
      <c r="AD11301" s="26" t="s">
        <v>120</v>
      </c>
    </row>
    <row r="11302" ht="15.75" spans="1:30">
      <c r="A11302">
        <v>61</v>
      </c>
      <c r="B11302">
        <v>61</v>
      </c>
      <c r="C11302" s="20">
        <v>0.0040625</v>
      </c>
      <c r="D11302" s="20"/>
      <c r="E11302" s="21" t="s">
        <v>112</v>
      </c>
      <c r="F11302" s="21">
        <v>98</v>
      </c>
      <c r="H11302" s="21">
        <v>1.15</v>
      </c>
      <c r="I11302">
        <v>9.5</v>
      </c>
      <c r="J11302">
        <v>0.95</v>
      </c>
      <c r="L11302">
        <v>32</v>
      </c>
      <c r="M11302">
        <v>25.4</v>
      </c>
      <c r="N11302">
        <v>30.8</v>
      </c>
      <c r="U11302">
        <v>0.83</v>
      </c>
      <c r="V11302">
        <v>21.6</v>
      </c>
      <c r="W11302">
        <v>2.7</v>
      </c>
      <c r="Z11302">
        <v>1.479</v>
      </c>
      <c r="AA11302">
        <v>1.598</v>
      </c>
      <c r="AB11302" t="s">
        <v>126</v>
      </c>
      <c r="AC11302" s="8" t="s">
        <v>120</v>
      </c>
      <c r="AD11302" s="26" t="s">
        <v>120</v>
      </c>
    </row>
    <row r="11303" ht="15.75" spans="1:30">
      <c r="A11303">
        <v>61</v>
      </c>
      <c r="B11303">
        <v>61</v>
      </c>
      <c r="C11303" s="20">
        <v>0.00408564814814815</v>
      </c>
      <c r="D11303" s="20"/>
      <c r="E11303" s="21" t="s">
        <v>112</v>
      </c>
      <c r="F11303" s="21">
        <v>98</v>
      </c>
      <c r="H11303" s="21">
        <v>1.05</v>
      </c>
      <c r="I11303">
        <v>8.6</v>
      </c>
      <c r="J11303">
        <v>0.87</v>
      </c>
      <c r="L11303">
        <v>30</v>
      </c>
      <c r="M11303">
        <v>25.6</v>
      </c>
      <c r="N11303">
        <v>30.7</v>
      </c>
      <c r="U11303">
        <v>0.83</v>
      </c>
      <c r="V11303">
        <v>23.9</v>
      </c>
      <c r="W11303">
        <v>2.5</v>
      </c>
      <c r="Z11303">
        <v>1.243</v>
      </c>
      <c r="AA11303">
        <v>1.356</v>
      </c>
      <c r="AB11303" t="s">
        <v>126</v>
      </c>
      <c r="AC11303" s="8" t="s">
        <v>120</v>
      </c>
      <c r="AD11303" s="26" t="s">
        <v>120</v>
      </c>
    </row>
    <row r="11304" ht="15.75" spans="1:30">
      <c r="A11304">
        <v>61</v>
      </c>
      <c r="B11304">
        <v>61</v>
      </c>
      <c r="C11304" s="20">
        <v>0.00412037037037037</v>
      </c>
      <c r="D11304" s="20"/>
      <c r="E11304" s="21" t="s">
        <v>112</v>
      </c>
      <c r="F11304" s="21">
        <v>100</v>
      </c>
      <c r="H11304" s="21">
        <v>1.07</v>
      </c>
      <c r="I11304">
        <v>8.8</v>
      </c>
      <c r="J11304">
        <v>0.88</v>
      </c>
      <c r="L11304">
        <v>30</v>
      </c>
      <c r="M11304">
        <v>25.2</v>
      </c>
      <c r="N11304">
        <v>30.6</v>
      </c>
      <c r="U11304">
        <v>0.82</v>
      </c>
      <c r="V11304">
        <v>24.3</v>
      </c>
      <c r="W11304">
        <v>2.5</v>
      </c>
      <c r="Z11304">
        <v>1.227</v>
      </c>
      <c r="AA11304">
        <v>1.225</v>
      </c>
      <c r="AB11304" t="s">
        <v>126</v>
      </c>
      <c r="AC11304" s="8" t="s">
        <v>120</v>
      </c>
      <c r="AD11304" s="26" t="s">
        <v>120</v>
      </c>
    </row>
    <row r="11305" ht="15.75" spans="1:30">
      <c r="A11305">
        <v>61</v>
      </c>
      <c r="B11305">
        <v>61</v>
      </c>
      <c r="C11305" s="20">
        <v>0.00414351851851852</v>
      </c>
      <c r="D11305" s="20"/>
      <c r="E11305" s="21" t="s">
        <v>112</v>
      </c>
      <c r="F11305" s="21">
        <v>100</v>
      </c>
      <c r="H11305" s="21">
        <v>1.07</v>
      </c>
      <c r="I11305">
        <v>8.8</v>
      </c>
      <c r="J11305">
        <v>0.86</v>
      </c>
      <c r="L11305">
        <v>29</v>
      </c>
      <c r="M11305">
        <v>24.6</v>
      </c>
      <c r="N11305">
        <v>30.7</v>
      </c>
      <c r="U11305">
        <v>0.8</v>
      </c>
      <c r="V11305">
        <v>26.1</v>
      </c>
      <c r="W11305">
        <v>2.5</v>
      </c>
      <c r="Z11305">
        <v>1.128</v>
      </c>
      <c r="AA11305">
        <v>1.128</v>
      </c>
      <c r="AB11305" t="s">
        <v>126</v>
      </c>
      <c r="AC11305" s="8" t="s">
        <v>120</v>
      </c>
      <c r="AD11305" s="26" t="s">
        <v>120</v>
      </c>
    </row>
    <row r="11306" ht="15.75" spans="1:30">
      <c r="A11306">
        <v>61</v>
      </c>
      <c r="B11306">
        <v>61</v>
      </c>
      <c r="C11306" s="20">
        <v>0.00416666666666667</v>
      </c>
      <c r="D11306" s="20"/>
      <c r="E11306" s="21" t="s">
        <v>112</v>
      </c>
      <c r="F11306" s="21">
        <v>101</v>
      </c>
      <c r="H11306" s="21">
        <v>0.98</v>
      </c>
      <c r="I11306">
        <v>8.1</v>
      </c>
      <c r="J11306">
        <v>0.77</v>
      </c>
      <c r="L11306">
        <v>27</v>
      </c>
      <c r="M11306">
        <v>23.7</v>
      </c>
      <c r="N11306">
        <v>30.3</v>
      </c>
      <c r="U11306">
        <v>0.78</v>
      </c>
      <c r="V11306">
        <v>26.8</v>
      </c>
      <c r="W11306">
        <v>2.3</v>
      </c>
      <c r="Z11306">
        <v>0.99</v>
      </c>
      <c r="AA11306">
        <v>1.022</v>
      </c>
      <c r="AB11306" t="s">
        <v>126</v>
      </c>
      <c r="AC11306" s="8" t="s">
        <v>120</v>
      </c>
      <c r="AD11306" s="26" t="s">
        <v>120</v>
      </c>
    </row>
    <row r="11307" ht="15.75" spans="1:30">
      <c r="A11307">
        <v>61</v>
      </c>
      <c r="B11307">
        <v>61</v>
      </c>
      <c r="C11307" s="20">
        <v>0.00418981481481481</v>
      </c>
      <c r="D11307" s="20"/>
      <c r="E11307" s="21" t="s">
        <v>112</v>
      </c>
      <c r="F11307" s="21">
        <v>101</v>
      </c>
      <c r="H11307" s="21">
        <v>1.06</v>
      </c>
      <c r="I11307">
        <v>8.7</v>
      </c>
      <c r="J11307">
        <v>0.82</v>
      </c>
      <c r="L11307">
        <v>27</v>
      </c>
      <c r="M11307">
        <v>22.8</v>
      </c>
      <c r="N11307">
        <v>29.6</v>
      </c>
      <c r="U11307">
        <v>0.77</v>
      </c>
      <c r="V11307">
        <v>26.8</v>
      </c>
      <c r="W11307">
        <v>2.5</v>
      </c>
      <c r="Z11307">
        <v>1.022</v>
      </c>
      <c r="AA11307">
        <v>1.045</v>
      </c>
      <c r="AB11307" t="s">
        <v>126</v>
      </c>
      <c r="AC11307" s="8" t="s">
        <v>120</v>
      </c>
      <c r="AD11307" s="26" t="s">
        <v>120</v>
      </c>
    </row>
    <row r="11308" ht="15.75" spans="1:30">
      <c r="A11308">
        <v>61</v>
      </c>
      <c r="B11308">
        <v>61</v>
      </c>
      <c r="C11308" s="20">
        <v>0.00422453703703704</v>
      </c>
      <c r="D11308" s="20"/>
      <c r="E11308" s="21" t="s">
        <v>112</v>
      </c>
      <c r="F11308" s="21">
        <v>101</v>
      </c>
      <c r="H11308" s="21">
        <v>1.1</v>
      </c>
      <c r="I11308">
        <v>9.1</v>
      </c>
      <c r="J11308">
        <v>0.87</v>
      </c>
      <c r="L11308">
        <v>28</v>
      </c>
      <c r="M11308">
        <v>23</v>
      </c>
      <c r="N11308">
        <v>29.3</v>
      </c>
      <c r="U11308">
        <v>0.79</v>
      </c>
      <c r="V11308">
        <v>20.3</v>
      </c>
      <c r="W11308">
        <v>2.6</v>
      </c>
      <c r="Z11308">
        <v>1.368</v>
      </c>
      <c r="AA11308">
        <v>1.464</v>
      </c>
      <c r="AB11308" t="s">
        <v>126</v>
      </c>
      <c r="AC11308" s="8" t="s">
        <v>120</v>
      </c>
      <c r="AD11308" s="26" t="s">
        <v>120</v>
      </c>
    </row>
    <row r="11309" ht="15.75" spans="1:30">
      <c r="A11309">
        <v>61</v>
      </c>
      <c r="B11309">
        <v>61</v>
      </c>
      <c r="C11309" s="20">
        <v>0.00425925925925926</v>
      </c>
      <c r="D11309" s="20"/>
      <c r="E11309" s="21" t="s">
        <v>112</v>
      </c>
      <c r="F11309" s="21">
        <v>101</v>
      </c>
      <c r="H11309" s="21">
        <v>1.06</v>
      </c>
      <c r="I11309">
        <v>8.7</v>
      </c>
      <c r="J11309">
        <v>0.81</v>
      </c>
      <c r="L11309">
        <v>27</v>
      </c>
      <c r="M11309">
        <v>22.4</v>
      </c>
      <c r="N11309">
        <v>29.4</v>
      </c>
      <c r="U11309">
        <v>0.76</v>
      </c>
      <c r="V11309">
        <v>26.8</v>
      </c>
      <c r="W11309">
        <v>2.5</v>
      </c>
      <c r="Z11309">
        <v>1.009</v>
      </c>
      <c r="AA11309">
        <v>1.058</v>
      </c>
      <c r="AB11309" t="s">
        <v>126</v>
      </c>
      <c r="AC11309" s="8" t="s">
        <v>120</v>
      </c>
      <c r="AD11309" s="26" t="s">
        <v>120</v>
      </c>
    </row>
    <row r="11310" ht="15.75" spans="1:30">
      <c r="A11310">
        <v>61</v>
      </c>
      <c r="B11310">
        <v>61</v>
      </c>
      <c r="C11310" s="20">
        <v>0.00428240740740741</v>
      </c>
      <c r="D11310" s="20"/>
      <c r="E11310" s="21" t="s">
        <v>112</v>
      </c>
      <c r="F11310" s="21">
        <v>100</v>
      </c>
      <c r="H11310" s="21">
        <v>1.15</v>
      </c>
      <c r="I11310">
        <v>9.5</v>
      </c>
      <c r="J11310">
        <v>0.89</v>
      </c>
      <c r="L11310">
        <v>30</v>
      </c>
      <c r="M11310">
        <v>23.1</v>
      </c>
      <c r="N11310">
        <v>30.1</v>
      </c>
      <c r="U11310">
        <v>0.77</v>
      </c>
      <c r="V11310">
        <v>29.6</v>
      </c>
      <c r="W11310">
        <v>2.7</v>
      </c>
      <c r="Z11310">
        <v>1.023</v>
      </c>
      <c r="AA11310">
        <v>1.08</v>
      </c>
      <c r="AB11310" t="s">
        <v>126</v>
      </c>
      <c r="AC11310" s="8" t="s">
        <v>120</v>
      </c>
      <c r="AD11310" s="26" t="s">
        <v>120</v>
      </c>
    </row>
    <row r="11311" ht="15.75" spans="1:30">
      <c r="A11311">
        <v>61</v>
      </c>
      <c r="B11311">
        <v>61</v>
      </c>
      <c r="C11311" s="20">
        <v>0.00430555555555556</v>
      </c>
      <c r="D11311" s="20"/>
      <c r="E11311" s="21" t="s">
        <v>112</v>
      </c>
      <c r="F11311" s="21">
        <v>100</v>
      </c>
      <c r="H11311" s="21">
        <v>1.11</v>
      </c>
      <c r="I11311">
        <v>9.2</v>
      </c>
      <c r="J11311">
        <v>0.86</v>
      </c>
      <c r="L11311">
        <v>29</v>
      </c>
      <c r="M11311">
        <v>22.9</v>
      </c>
      <c r="N11311">
        <v>29.7</v>
      </c>
      <c r="U11311">
        <v>0.77</v>
      </c>
      <c r="V11311">
        <v>27.5</v>
      </c>
      <c r="W11311">
        <v>2.6</v>
      </c>
      <c r="Z11311">
        <v>1.047</v>
      </c>
      <c r="AA11311">
        <v>1.042</v>
      </c>
      <c r="AB11311" t="s">
        <v>126</v>
      </c>
      <c r="AC11311" s="8" t="s">
        <v>120</v>
      </c>
      <c r="AD11311" s="26" t="s">
        <v>120</v>
      </c>
    </row>
    <row r="11312" ht="15.75" spans="1:30">
      <c r="A11312">
        <v>61</v>
      </c>
      <c r="B11312">
        <v>61</v>
      </c>
      <c r="C11312" s="20">
        <v>0.0043287037037037</v>
      </c>
      <c r="D11312" s="20"/>
      <c r="E11312" s="21" t="s">
        <v>112</v>
      </c>
      <c r="F11312" s="21">
        <v>101</v>
      </c>
      <c r="H11312" s="21">
        <v>1.16</v>
      </c>
      <c r="I11312">
        <v>9.5</v>
      </c>
      <c r="J11312">
        <v>0.91</v>
      </c>
      <c r="L11312">
        <v>30</v>
      </c>
      <c r="M11312">
        <v>23.8</v>
      </c>
      <c r="N11312">
        <v>30.3</v>
      </c>
      <c r="U11312">
        <v>0.79</v>
      </c>
      <c r="V11312">
        <v>22.6</v>
      </c>
      <c r="W11312">
        <v>2.7</v>
      </c>
      <c r="Z11312">
        <v>1.345</v>
      </c>
      <c r="AA11312">
        <v>1.406</v>
      </c>
      <c r="AB11312" t="s">
        <v>126</v>
      </c>
      <c r="AC11312" s="8" t="s">
        <v>120</v>
      </c>
      <c r="AD11312" s="26" t="s">
        <v>120</v>
      </c>
    </row>
    <row r="11313" ht="15.75" spans="1:30">
      <c r="A11313">
        <v>61</v>
      </c>
      <c r="B11313">
        <v>61</v>
      </c>
      <c r="C11313" s="20">
        <v>0.00435185185185185</v>
      </c>
      <c r="D11313" s="20"/>
      <c r="E11313" s="21" t="s">
        <v>112</v>
      </c>
      <c r="F11313" s="21">
        <v>101</v>
      </c>
      <c r="H11313" s="21">
        <v>1.13</v>
      </c>
      <c r="I11313">
        <v>9.3</v>
      </c>
      <c r="J11313">
        <v>0.88</v>
      </c>
      <c r="L11313">
        <v>29</v>
      </c>
      <c r="M11313">
        <v>23.1</v>
      </c>
      <c r="N11313">
        <v>29.8</v>
      </c>
      <c r="U11313">
        <v>0.77</v>
      </c>
      <c r="V11313">
        <v>28.4</v>
      </c>
      <c r="W11313">
        <v>2.7</v>
      </c>
      <c r="Z11313">
        <v>1.037</v>
      </c>
      <c r="AA11313">
        <v>1.05</v>
      </c>
      <c r="AB11313" t="s">
        <v>126</v>
      </c>
      <c r="AC11313" s="8" t="s">
        <v>120</v>
      </c>
      <c r="AD11313" s="26" t="s">
        <v>120</v>
      </c>
    </row>
    <row r="11314" ht="15.75" spans="1:30">
      <c r="A11314">
        <v>61</v>
      </c>
      <c r="B11314">
        <v>61</v>
      </c>
      <c r="C11314" s="20">
        <v>0.00438657407407407</v>
      </c>
      <c r="D11314" s="20"/>
      <c r="E11314" s="21" t="s">
        <v>112</v>
      </c>
      <c r="F11314" s="21">
        <v>101</v>
      </c>
      <c r="H11314" s="21">
        <v>1.08</v>
      </c>
      <c r="I11314">
        <v>8.9</v>
      </c>
      <c r="J11314">
        <v>0.84</v>
      </c>
      <c r="L11314">
        <v>28</v>
      </c>
      <c r="M11314">
        <v>23.1</v>
      </c>
      <c r="N11314">
        <v>29.7</v>
      </c>
      <c r="U11314">
        <v>0.78</v>
      </c>
      <c r="V11314">
        <v>27.4</v>
      </c>
      <c r="W11314">
        <v>2.5</v>
      </c>
      <c r="Z11314">
        <v>1.029</v>
      </c>
      <c r="AA11314">
        <v>1.065</v>
      </c>
      <c r="AB11314" t="s">
        <v>126</v>
      </c>
      <c r="AC11314" s="8" t="s">
        <v>120</v>
      </c>
      <c r="AD11314" s="26" t="s">
        <v>120</v>
      </c>
    </row>
    <row r="11315" ht="15.75" spans="1:30">
      <c r="A11315">
        <v>61</v>
      </c>
      <c r="B11315">
        <v>61</v>
      </c>
      <c r="C11315" s="20">
        <v>0.00440972222222222</v>
      </c>
      <c r="D11315" s="20"/>
      <c r="E11315" s="21" t="s">
        <v>112</v>
      </c>
      <c r="F11315" s="21">
        <v>102</v>
      </c>
      <c r="H11315" s="21">
        <v>1.13</v>
      </c>
      <c r="I11315">
        <v>9.3</v>
      </c>
      <c r="J11315">
        <v>0.9</v>
      </c>
      <c r="L11315">
        <v>30</v>
      </c>
      <c r="M11315">
        <v>23.7</v>
      </c>
      <c r="N11315">
        <v>30.1</v>
      </c>
      <c r="U11315">
        <v>0.79</v>
      </c>
      <c r="V11315">
        <v>25</v>
      </c>
      <c r="W11315">
        <v>2.7</v>
      </c>
      <c r="Z11315">
        <v>1.197</v>
      </c>
      <c r="AA11315">
        <v>1.24</v>
      </c>
      <c r="AB11315" t="s">
        <v>126</v>
      </c>
      <c r="AC11315" s="8" t="s">
        <v>120</v>
      </c>
      <c r="AD11315" s="26" t="s">
        <v>120</v>
      </c>
    </row>
    <row r="11316" ht="15.75" spans="1:30">
      <c r="A11316">
        <v>61</v>
      </c>
      <c r="B11316">
        <v>61</v>
      </c>
      <c r="C11316" s="20">
        <v>0.00444444444444444</v>
      </c>
      <c r="D11316" s="20"/>
      <c r="E11316" s="21" t="s">
        <v>112</v>
      </c>
      <c r="F11316" s="21">
        <v>102</v>
      </c>
      <c r="H11316" s="21">
        <v>1.08</v>
      </c>
      <c r="I11316">
        <v>8.9</v>
      </c>
      <c r="J11316">
        <v>0.87</v>
      </c>
      <c r="L11316">
        <v>28</v>
      </c>
      <c r="M11316">
        <v>23.5</v>
      </c>
      <c r="N11316">
        <v>29.1</v>
      </c>
      <c r="U11316">
        <v>0.81</v>
      </c>
      <c r="V11316">
        <v>20.1</v>
      </c>
      <c r="W11316">
        <v>2.5</v>
      </c>
      <c r="Z11316">
        <v>1.383</v>
      </c>
      <c r="AA11316">
        <v>1.484</v>
      </c>
      <c r="AB11316" t="s">
        <v>126</v>
      </c>
      <c r="AC11316" s="8" t="s">
        <v>120</v>
      </c>
      <c r="AD11316" s="26" t="s">
        <v>120</v>
      </c>
    </row>
    <row r="11317" ht="15.75" spans="1:30">
      <c r="A11317">
        <v>61</v>
      </c>
      <c r="B11317">
        <v>61</v>
      </c>
      <c r="C11317" s="20">
        <v>0.00447916666666667</v>
      </c>
      <c r="D11317" s="20"/>
      <c r="E11317" s="21" t="s">
        <v>112</v>
      </c>
      <c r="F11317" s="21">
        <v>104</v>
      </c>
      <c r="H11317" s="21">
        <v>1.1</v>
      </c>
      <c r="I11317">
        <v>9.1</v>
      </c>
      <c r="J11317">
        <v>0.88</v>
      </c>
      <c r="L11317">
        <v>29</v>
      </c>
      <c r="M11317">
        <v>23.5</v>
      </c>
      <c r="N11317">
        <v>29.6</v>
      </c>
      <c r="U11317">
        <v>0.79</v>
      </c>
      <c r="V11317">
        <v>22</v>
      </c>
      <c r="W11317">
        <v>2.6</v>
      </c>
      <c r="Z11317">
        <v>1.301</v>
      </c>
      <c r="AA11317">
        <v>1.336</v>
      </c>
      <c r="AB11317" t="s">
        <v>126</v>
      </c>
      <c r="AC11317" s="8" t="s">
        <v>120</v>
      </c>
      <c r="AD11317" s="26" t="s">
        <v>120</v>
      </c>
    </row>
    <row r="11318" ht="15.75" spans="1:30">
      <c r="A11318">
        <v>61</v>
      </c>
      <c r="B11318">
        <v>61</v>
      </c>
      <c r="C11318" s="20">
        <v>0.00450231481481481</v>
      </c>
      <c r="D11318" s="20"/>
      <c r="E11318" s="21" t="s">
        <v>112</v>
      </c>
      <c r="F11318" s="21">
        <v>104</v>
      </c>
      <c r="H11318" s="21">
        <v>1.09</v>
      </c>
      <c r="I11318">
        <v>9</v>
      </c>
      <c r="J11318">
        <v>0.87</v>
      </c>
      <c r="L11318">
        <v>28</v>
      </c>
      <c r="M11318">
        <v>23.6</v>
      </c>
      <c r="N11318">
        <v>29.6</v>
      </c>
      <c r="U11318">
        <v>0.8</v>
      </c>
      <c r="V11318">
        <v>22.9</v>
      </c>
      <c r="W11318">
        <v>2.6</v>
      </c>
      <c r="Z11318">
        <v>1.243</v>
      </c>
      <c r="AA11318">
        <v>1.322</v>
      </c>
      <c r="AB11318" t="s">
        <v>126</v>
      </c>
      <c r="AC11318" s="8" t="s">
        <v>120</v>
      </c>
      <c r="AD11318" s="26" t="s">
        <v>120</v>
      </c>
    </row>
    <row r="11319" ht="15.75" spans="1:30">
      <c r="A11319">
        <v>61</v>
      </c>
      <c r="B11319">
        <v>61</v>
      </c>
      <c r="C11319" s="20">
        <v>0.00453703703703704</v>
      </c>
      <c r="D11319" s="20"/>
      <c r="E11319" s="21" t="s">
        <v>112</v>
      </c>
      <c r="F11319" s="21">
        <v>104</v>
      </c>
      <c r="H11319" s="21">
        <v>1.12</v>
      </c>
      <c r="I11319">
        <v>9.3</v>
      </c>
      <c r="J11319">
        <v>0.89</v>
      </c>
      <c r="L11319">
        <v>29</v>
      </c>
      <c r="M11319">
        <v>23.5</v>
      </c>
      <c r="N11319">
        <v>29.7</v>
      </c>
      <c r="U11319">
        <v>0.79</v>
      </c>
      <c r="V11319">
        <v>24.9</v>
      </c>
      <c r="W11319">
        <v>2.6</v>
      </c>
      <c r="Z11319">
        <v>1.182</v>
      </c>
      <c r="AA11319">
        <v>1.257</v>
      </c>
      <c r="AB11319" t="s">
        <v>126</v>
      </c>
      <c r="AC11319" s="8" t="s">
        <v>120</v>
      </c>
      <c r="AD11319" s="26" t="s">
        <v>120</v>
      </c>
    </row>
    <row r="11320" ht="15.75" spans="1:30">
      <c r="A11320">
        <v>61</v>
      </c>
      <c r="B11320">
        <v>61</v>
      </c>
      <c r="C11320" s="20">
        <v>0.00456018518518519</v>
      </c>
      <c r="D11320" s="20"/>
      <c r="E11320" s="21" t="s">
        <v>112</v>
      </c>
      <c r="F11320" s="21">
        <v>104</v>
      </c>
      <c r="H11320" s="21">
        <v>1.18</v>
      </c>
      <c r="I11320">
        <v>9.7</v>
      </c>
      <c r="J11320">
        <v>0.94</v>
      </c>
      <c r="L11320">
        <v>31</v>
      </c>
      <c r="M11320">
        <v>23.9</v>
      </c>
      <c r="N11320">
        <v>30</v>
      </c>
      <c r="U11320">
        <v>0.8</v>
      </c>
      <c r="V11320">
        <v>24.3</v>
      </c>
      <c r="W11320">
        <v>2.8</v>
      </c>
      <c r="Z11320">
        <v>1.282</v>
      </c>
      <c r="AA11320">
        <v>1.362</v>
      </c>
      <c r="AB11320" t="s">
        <v>126</v>
      </c>
      <c r="AC11320" s="8" t="s">
        <v>120</v>
      </c>
      <c r="AD11320" s="26" t="s">
        <v>120</v>
      </c>
    </row>
    <row r="11321" ht="15.75" spans="1:30">
      <c r="A11321">
        <v>61</v>
      </c>
      <c r="B11321">
        <v>61</v>
      </c>
      <c r="C11321" s="20">
        <v>0.00459490740740741</v>
      </c>
      <c r="D11321" s="20"/>
      <c r="E11321" s="21" t="s">
        <v>112</v>
      </c>
      <c r="F11321" s="21">
        <v>104</v>
      </c>
      <c r="H11321" s="21">
        <v>1.14</v>
      </c>
      <c r="I11321">
        <v>9.4</v>
      </c>
      <c r="J11321">
        <v>0.91</v>
      </c>
      <c r="L11321">
        <v>30</v>
      </c>
      <c r="M11321">
        <v>23.6</v>
      </c>
      <c r="N11321">
        <v>29.8</v>
      </c>
      <c r="U11321">
        <v>0.79</v>
      </c>
      <c r="V11321">
        <v>24.1</v>
      </c>
      <c r="W11321">
        <v>2.7</v>
      </c>
      <c r="Z11321">
        <v>1.24</v>
      </c>
      <c r="AA11321">
        <v>1.344</v>
      </c>
      <c r="AB11321" t="s">
        <v>126</v>
      </c>
      <c r="AC11321" s="8" t="s">
        <v>120</v>
      </c>
      <c r="AD11321" s="26" t="s">
        <v>120</v>
      </c>
    </row>
    <row r="11322" ht="15.75" spans="1:30">
      <c r="A11322">
        <v>61</v>
      </c>
      <c r="B11322">
        <v>61</v>
      </c>
      <c r="C11322" s="20">
        <v>0.00461805555555556</v>
      </c>
      <c r="D11322" s="20"/>
      <c r="E11322" s="21" t="s">
        <v>112</v>
      </c>
      <c r="F11322" s="21">
        <v>105</v>
      </c>
      <c r="H11322" s="21">
        <v>1.17</v>
      </c>
      <c r="I11322">
        <v>9.6</v>
      </c>
      <c r="J11322">
        <v>0.93</v>
      </c>
      <c r="L11322">
        <v>31</v>
      </c>
      <c r="M11322">
        <v>23.6</v>
      </c>
      <c r="N11322">
        <v>29.6</v>
      </c>
      <c r="U11322">
        <v>0.8</v>
      </c>
      <c r="V11322">
        <v>24.7</v>
      </c>
      <c r="W11322">
        <v>2.7</v>
      </c>
      <c r="Z11322">
        <v>1.236</v>
      </c>
      <c r="AA11322">
        <v>1.235</v>
      </c>
      <c r="AB11322" t="s">
        <v>126</v>
      </c>
      <c r="AC11322" s="8" t="s">
        <v>120</v>
      </c>
      <c r="AD11322" s="26" t="s">
        <v>120</v>
      </c>
    </row>
    <row r="11323" ht="15.75" spans="1:30">
      <c r="A11323">
        <v>61</v>
      </c>
      <c r="B11323">
        <v>61</v>
      </c>
      <c r="C11323" s="20">
        <v>0.00467592592592593</v>
      </c>
      <c r="D11323" s="20"/>
      <c r="E11323" s="21" t="s">
        <v>112</v>
      </c>
      <c r="F11323" s="21">
        <v>105</v>
      </c>
      <c r="H11323" s="21">
        <v>1.1</v>
      </c>
      <c r="I11323">
        <v>9.1</v>
      </c>
      <c r="J11323">
        <v>0.93</v>
      </c>
      <c r="L11323">
        <v>29</v>
      </c>
      <c r="M11323">
        <v>24.6</v>
      </c>
      <c r="N11323">
        <v>29.3</v>
      </c>
      <c r="U11323">
        <v>0.84</v>
      </c>
      <c r="V11323">
        <v>12.8</v>
      </c>
      <c r="W11323">
        <v>2.6</v>
      </c>
      <c r="Z11323">
        <v>2.232</v>
      </c>
      <c r="AA11323">
        <v>2.441</v>
      </c>
      <c r="AB11323" t="s">
        <v>126</v>
      </c>
      <c r="AC11323" s="8" t="s">
        <v>120</v>
      </c>
      <c r="AD11323" s="26" t="s">
        <v>120</v>
      </c>
    </row>
    <row r="11324" ht="15.75" spans="1:30">
      <c r="A11324">
        <v>61</v>
      </c>
      <c r="B11324">
        <v>61</v>
      </c>
      <c r="C11324" s="20">
        <v>0.00469907407407407</v>
      </c>
      <c r="D11324" s="20"/>
      <c r="E11324" s="21" t="s">
        <v>112</v>
      </c>
      <c r="F11324" s="21">
        <v>105</v>
      </c>
      <c r="H11324" s="21">
        <v>1.11</v>
      </c>
      <c r="I11324">
        <v>9.1</v>
      </c>
      <c r="J11324">
        <v>0.86</v>
      </c>
      <c r="L11324">
        <v>28</v>
      </c>
      <c r="M11324">
        <v>22</v>
      </c>
      <c r="N11324">
        <v>28.3</v>
      </c>
      <c r="U11324">
        <v>0.78</v>
      </c>
      <c r="V11324">
        <v>26.2</v>
      </c>
      <c r="W11324">
        <v>2.6</v>
      </c>
      <c r="Z11324">
        <v>1.051</v>
      </c>
      <c r="AA11324">
        <v>1.044</v>
      </c>
      <c r="AB11324" t="s">
        <v>126</v>
      </c>
      <c r="AC11324" s="8" t="s">
        <v>120</v>
      </c>
      <c r="AD11324" s="26" t="s">
        <v>120</v>
      </c>
    </row>
    <row r="11325" ht="15.75" spans="1:30">
      <c r="A11325">
        <v>61</v>
      </c>
      <c r="B11325">
        <v>61</v>
      </c>
      <c r="C11325" s="20">
        <v>0.00472222222222222</v>
      </c>
      <c r="D11325" s="20"/>
      <c r="E11325" s="21" t="s">
        <v>112</v>
      </c>
      <c r="F11325" s="21">
        <v>105</v>
      </c>
      <c r="H11325" s="21">
        <v>1.09</v>
      </c>
      <c r="I11325">
        <v>9</v>
      </c>
      <c r="J11325">
        <v>0.82</v>
      </c>
      <c r="L11325">
        <v>27</v>
      </c>
      <c r="M11325">
        <v>22</v>
      </c>
      <c r="N11325">
        <v>29.1</v>
      </c>
      <c r="U11325">
        <v>0.76</v>
      </c>
      <c r="V11325">
        <v>27.1</v>
      </c>
      <c r="W11325">
        <v>2.6</v>
      </c>
      <c r="Z11325">
        <v>1.002</v>
      </c>
      <c r="AA11325">
        <v>1.069</v>
      </c>
      <c r="AB11325" t="s">
        <v>126</v>
      </c>
      <c r="AC11325" s="8" t="s">
        <v>120</v>
      </c>
      <c r="AD11325" s="26" t="s">
        <v>120</v>
      </c>
    </row>
    <row r="11326" ht="15.75" spans="1:30">
      <c r="A11326">
        <v>61</v>
      </c>
      <c r="B11326">
        <v>61</v>
      </c>
      <c r="C11326" s="20">
        <v>0.00475694444444444</v>
      </c>
      <c r="D11326" s="20"/>
      <c r="E11326" s="21" t="s">
        <v>112</v>
      </c>
      <c r="F11326" s="21">
        <v>104</v>
      </c>
      <c r="H11326" s="21">
        <v>1.09</v>
      </c>
      <c r="I11326">
        <v>8.9</v>
      </c>
      <c r="J11326">
        <v>0.85</v>
      </c>
      <c r="L11326">
        <v>27</v>
      </c>
      <c r="M11326">
        <v>22.3</v>
      </c>
      <c r="N11326">
        <v>28.5</v>
      </c>
      <c r="U11326">
        <v>0.78</v>
      </c>
      <c r="V11326">
        <v>19.9</v>
      </c>
      <c r="W11326">
        <v>2.6</v>
      </c>
      <c r="Z11326">
        <v>1.335</v>
      </c>
      <c r="AA11326">
        <v>1.509</v>
      </c>
      <c r="AB11326" t="s">
        <v>126</v>
      </c>
      <c r="AC11326" s="8" t="s">
        <v>120</v>
      </c>
      <c r="AD11326" s="26" t="s">
        <v>120</v>
      </c>
    </row>
    <row r="11327" ht="15.75" spans="1:30">
      <c r="A11327">
        <v>61</v>
      </c>
      <c r="B11327">
        <v>61</v>
      </c>
      <c r="C11327" s="20">
        <v>0.00479166666666667</v>
      </c>
      <c r="D11327" s="20"/>
      <c r="E11327" s="21" t="s">
        <v>112</v>
      </c>
      <c r="F11327" s="21">
        <v>104</v>
      </c>
      <c r="H11327" s="21">
        <v>1.16</v>
      </c>
      <c r="I11327">
        <v>9.6</v>
      </c>
      <c r="J11327">
        <v>0.9</v>
      </c>
      <c r="L11327">
        <v>29</v>
      </c>
      <c r="M11327">
        <v>22.2</v>
      </c>
      <c r="N11327">
        <v>28.7</v>
      </c>
      <c r="U11327">
        <v>0.77</v>
      </c>
      <c r="V11327">
        <v>22.5</v>
      </c>
      <c r="W11327">
        <v>2.7</v>
      </c>
      <c r="Z11327">
        <v>1.269</v>
      </c>
      <c r="AA11327">
        <v>1.321</v>
      </c>
      <c r="AB11327" t="s">
        <v>126</v>
      </c>
      <c r="AC11327" s="8" t="s">
        <v>120</v>
      </c>
      <c r="AD11327" s="26" t="s">
        <v>120</v>
      </c>
    </row>
    <row r="11328" ht="15.75" spans="1:30">
      <c r="A11328">
        <v>61</v>
      </c>
      <c r="B11328">
        <v>61</v>
      </c>
      <c r="C11328" s="20">
        <v>0.00482638888888889</v>
      </c>
      <c r="D11328" s="20"/>
      <c r="E11328" s="21" t="s">
        <v>112</v>
      </c>
      <c r="F11328" s="21">
        <v>103</v>
      </c>
      <c r="H11328" s="21">
        <v>1.16</v>
      </c>
      <c r="I11328">
        <v>9.6</v>
      </c>
      <c r="J11328">
        <v>0.91</v>
      </c>
      <c r="L11328">
        <v>29</v>
      </c>
      <c r="M11328">
        <v>22.7</v>
      </c>
      <c r="N11328">
        <v>28.9</v>
      </c>
      <c r="U11328">
        <v>0.79</v>
      </c>
      <c r="V11328">
        <v>20.1</v>
      </c>
      <c r="W11328">
        <v>2.7</v>
      </c>
      <c r="Z11328">
        <v>1.431</v>
      </c>
      <c r="AA11328">
        <v>1.481</v>
      </c>
      <c r="AB11328" t="s">
        <v>126</v>
      </c>
      <c r="AC11328" s="8" t="s">
        <v>120</v>
      </c>
      <c r="AD11328" s="26" t="s">
        <v>120</v>
      </c>
    </row>
    <row r="11329" ht="15.75" spans="1:30">
      <c r="A11329">
        <v>61</v>
      </c>
      <c r="B11329">
        <v>61</v>
      </c>
      <c r="C11329" s="20">
        <v>0.00484953703703704</v>
      </c>
      <c r="D11329" s="20"/>
      <c r="E11329" s="21" t="s">
        <v>112</v>
      </c>
      <c r="F11329" s="21">
        <v>102</v>
      </c>
      <c r="H11329" s="21">
        <v>1.19</v>
      </c>
      <c r="I11329">
        <v>9.8</v>
      </c>
      <c r="J11329">
        <v>0.92</v>
      </c>
      <c r="L11329">
        <v>30</v>
      </c>
      <c r="M11329">
        <v>22.9</v>
      </c>
      <c r="N11329">
        <v>29.5</v>
      </c>
      <c r="U11329">
        <v>0.78</v>
      </c>
      <c r="V11329">
        <v>24.9</v>
      </c>
      <c r="W11329">
        <v>2.8</v>
      </c>
      <c r="Z11329">
        <v>1.213</v>
      </c>
      <c r="AA11329">
        <v>1.285</v>
      </c>
      <c r="AB11329" t="s">
        <v>126</v>
      </c>
      <c r="AC11329" s="8" t="s">
        <v>120</v>
      </c>
      <c r="AD11329" s="26" t="s">
        <v>120</v>
      </c>
    </row>
    <row r="11330" ht="15.75" spans="1:30">
      <c r="A11330">
        <v>61</v>
      </c>
      <c r="B11330">
        <v>61</v>
      </c>
      <c r="C11330" s="20">
        <v>0.00488425925925926</v>
      </c>
      <c r="D11330" s="20"/>
      <c r="E11330" s="21" t="s">
        <v>112</v>
      </c>
      <c r="F11330" s="21">
        <v>102</v>
      </c>
      <c r="H11330" s="21">
        <v>1.19</v>
      </c>
      <c r="I11330">
        <v>9.8</v>
      </c>
      <c r="J11330">
        <v>0.94</v>
      </c>
      <c r="L11330">
        <v>31</v>
      </c>
      <c r="M11330">
        <v>23.6</v>
      </c>
      <c r="N11330">
        <v>29.8</v>
      </c>
      <c r="U11330">
        <v>0.79</v>
      </c>
      <c r="V11330">
        <v>23.4</v>
      </c>
      <c r="W11330">
        <v>2.8</v>
      </c>
      <c r="Z11330">
        <v>1.314</v>
      </c>
      <c r="AA11330">
        <v>1.343</v>
      </c>
      <c r="AB11330" t="s">
        <v>126</v>
      </c>
      <c r="AC11330" s="8" t="s">
        <v>120</v>
      </c>
      <c r="AD11330" s="26" t="s">
        <v>120</v>
      </c>
    </row>
    <row r="11331" ht="15.75" spans="1:30">
      <c r="A11331">
        <v>61</v>
      </c>
      <c r="B11331">
        <v>61</v>
      </c>
      <c r="C11331" s="20">
        <v>0.00491898148148148</v>
      </c>
      <c r="D11331" s="20"/>
      <c r="E11331" s="21" t="s">
        <v>112</v>
      </c>
      <c r="F11331" s="21">
        <v>103</v>
      </c>
      <c r="H11331" s="21">
        <v>1.11</v>
      </c>
      <c r="I11331">
        <v>9.1</v>
      </c>
      <c r="J11331">
        <v>0.88</v>
      </c>
      <c r="L11331">
        <v>29</v>
      </c>
      <c r="M11331">
        <v>23.5</v>
      </c>
      <c r="N11331">
        <v>29.4</v>
      </c>
      <c r="U11331">
        <v>0.8</v>
      </c>
      <c r="V11331">
        <v>21.4</v>
      </c>
      <c r="W11331">
        <v>2.6</v>
      </c>
      <c r="Z11331">
        <v>1.331</v>
      </c>
      <c r="AA11331">
        <v>1.364</v>
      </c>
      <c r="AB11331" t="s">
        <v>126</v>
      </c>
      <c r="AC11331" s="8" t="s">
        <v>120</v>
      </c>
      <c r="AD11331" s="26" t="s">
        <v>120</v>
      </c>
    </row>
    <row r="11332" ht="15.75" spans="1:30">
      <c r="A11332">
        <v>61</v>
      </c>
      <c r="B11332">
        <v>61</v>
      </c>
      <c r="C11332" s="20">
        <v>0.00494212962962963</v>
      </c>
      <c r="D11332" s="20"/>
      <c r="E11332" s="21" t="s">
        <v>112</v>
      </c>
      <c r="F11332" s="21">
        <v>103</v>
      </c>
      <c r="H11332" s="21">
        <v>1.11</v>
      </c>
      <c r="I11332">
        <v>9.1</v>
      </c>
      <c r="J11332">
        <v>0.87</v>
      </c>
      <c r="L11332">
        <v>28</v>
      </c>
      <c r="M11332">
        <v>22.8</v>
      </c>
      <c r="N11332">
        <v>29.1</v>
      </c>
      <c r="U11332">
        <v>0.78</v>
      </c>
      <c r="V11332">
        <v>22.6</v>
      </c>
      <c r="W11332">
        <v>2.6</v>
      </c>
      <c r="Z11332">
        <v>1.241</v>
      </c>
      <c r="AA11332">
        <v>1.284</v>
      </c>
      <c r="AB11332" t="s">
        <v>126</v>
      </c>
      <c r="AC11332" s="8" t="s">
        <v>120</v>
      </c>
      <c r="AD11332" s="26" t="s">
        <v>120</v>
      </c>
    </row>
    <row r="11333" ht="15.75" spans="1:30">
      <c r="A11333">
        <v>61</v>
      </c>
      <c r="B11333">
        <v>61</v>
      </c>
      <c r="C11333" s="20">
        <v>0.00497685185185185</v>
      </c>
      <c r="D11333" s="20"/>
      <c r="E11333" s="21" t="s">
        <v>112</v>
      </c>
      <c r="F11333" s="21">
        <v>103</v>
      </c>
      <c r="H11333" s="21">
        <v>1.15</v>
      </c>
      <c r="I11333">
        <v>9.4</v>
      </c>
      <c r="J11333">
        <v>0.89</v>
      </c>
      <c r="L11333">
        <v>29</v>
      </c>
      <c r="M11333">
        <v>22.5</v>
      </c>
      <c r="N11333">
        <v>29.1</v>
      </c>
      <c r="U11333">
        <v>0.77</v>
      </c>
      <c r="V11333">
        <v>24.5</v>
      </c>
      <c r="W11333">
        <v>2.7</v>
      </c>
      <c r="Z11333">
        <v>1.175</v>
      </c>
      <c r="AA11333">
        <v>1.233</v>
      </c>
      <c r="AB11333" t="s">
        <v>126</v>
      </c>
      <c r="AC11333" s="8" t="s">
        <v>120</v>
      </c>
      <c r="AD11333" s="26" t="s">
        <v>120</v>
      </c>
    </row>
    <row r="11334" ht="15.75" spans="1:30">
      <c r="A11334">
        <v>61</v>
      </c>
      <c r="B11334">
        <v>61</v>
      </c>
      <c r="C11334" s="20">
        <v>0.005</v>
      </c>
      <c r="D11334" s="20"/>
      <c r="E11334" s="21" t="s">
        <v>112</v>
      </c>
      <c r="F11334" s="21">
        <v>103</v>
      </c>
      <c r="H11334" s="21">
        <v>1.12</v>
      </c>
      <c r="I11334">
        <v>9.2</v>
      </c>
      <c r="J11334">
        <v>0.86</v>
      </c>
      <c r="L11334">
        <v>28</v>
      </c>
      <c r="M11334">
        <v>22.4</v>
      </c>
      <c r="N11334">
        <v>29.2</v>
      </c>
      <c r="U11334">
        <v>0.77</v>
      </c>
      <c r="V11334">
        <v>26</v>
      </c>
      <c r="W11334">
        <v>2.6</v>
      </c>
      <c r="Z11334">
        <v>1.084</v>
      </c>
      <c r="AA11334">
        <v>1.179</v>
      </c>
      <c r="AB11334" t="s">
        <v>126</v>
      </c>
      <c r="AC11334" s="8" t="s">
        <v>120</v>
      </c>
      <c r="AD11334" s="26" t="s">
        <v>120</v>
      </c>
    </row>
    <row r="11335" ht="15.75" spans="1:30">
      <c r="A11335">
        <v>61</v>
      </c>
      <c r="B11335">
        <v>61</v>
      </c>
      <c r="C11335" s="20">
        <v>0.00503472222222222</v>
      </c>
      <c r="D11335" s="20"/>
      <c r="E11335" s="21" t="s">
        <v>112</v>
      </c>
      <c r="F11335" s="21">
        <v>103</v>
      </c>
      <c r="H11335" s="21">
        <v>1.24</v>
      </c>
      <c r="I11335">
        <v>10.2</v>
      </c>
      <c r="J11335">
        <v>0.97</v>
      </c>
      <c r="L11335">
        <v>32</v>
      </c>
      <c r="M11335">
        <v>23</v>
      </c>
      <c r="N11335">
        <v>29.3</v>
      </c>
      <c r="U11335">
        <v>0.78</v>
      </c>
      <c r="V11335">
        <v>25.8</v>
      </c>
      <c r="W11335">
        <v>2.9</v>
      </c>
      <c r="Z11335">
        <v>1.225</v>
      </c>
      <c r="AA11335">
        <v>1.309</v>
      </c>
      <c r="AB11335" t="s">
        <v>126</v>
      </c>
      <c r="AC11335" s="8" t="s">
        <v>120</v>
      </c>
      <c r="AD11335" s="26" t="s">
        <v>120</v>
      </c>
    </row>
    <row r="11336" ht="15.75" spans="1:30">
      <c r="A11336">
        <v>61</v>
      </c>
      <c r="B11336">
        <v>61</v>
      </c>
      <c r="C11336" s="20">
        <v>0.00505787037037037</v>
      </c>
      <c r="D11336" s="20"/>
      <c r="E11336" s="21" t="s">
        <v>112</v>
      </c>
      <c r="F11336" s="21">
        <v>103</v>
      </c>
      <c r="H11336" s="21">
        <v>1.19</v>
      </c>
      <c r="I11336">
        <v>9.8</v>
      </c>
      <c r="J11336">
        <v>0.94</v>
      </c>
      <c r="L11336">
        <v>31</v>
      </c>
      <c r="M11336">
        <v>23.5</v>
      </c>
      <c r="N11336">
        <v>29.6</v>
      </c>
      <c r="U11336">
        <v>0.79</v>
      </c>
      <c r="V11336">
        <v>24.3</v>
      </c>
      <c r="W11336">
        <v>2.8</v>
      </c>
      <c r="Z11336">
        <v>1.27</v>
      </c>
      <c r="AA11336">
        <v>1.316</v>
      </c>
      <c r="AB11336" t="s">
        <v>126</v>
      </c>
      <c r="AC11336" s="8" t="s">
        <v>120</v>
      </c>
      <c r="AD11336" s="26" t="s">
        <v>120</v>
      </c>
    </row>
    <row r="11337" ht="15.75" spans="1:30">
      <c r="A11337">
        <v>61</v>
      </c>
      <c r="B11337">
        <v>61</v>
      </c>
      <c r="C11337" s="20">
        <v>0.00508101851851852</v>
      </c>
      <c r="D11337" s="20"/>
      <c r="E11337" s="21" t="s">
        <v>112</v>
      </c>
      <c r="F11337" s="21">
        <v>105</v>
      </c>
      <c r="H11337" s="21">
        <v>1.05</v>
      </c>
      <c r="I11337">
        <v>8.6</v>
      </c>
      <c r="J11337">
        <v>0.82</v>
      </c>
      <c r="L11337">
        <v>27</v>
      </c>
      <c r="M11337">
        <v>22.7</v>
      </c>
      <c r="N11337">
        <v>29</v>
      </c>
      <c r="U11337">
        <v>0.78</v>
      </c>
      <c r="V11337">
        <v>26.3</v>
      </c>
      <c r="W11337">
        <v>2.5</v>
      </c>
      <c r="Z11337">
        <v>1.027</v>
      </c>
      <c r="AA11337">
        <v>1.093</v>
      </c>
      <c r="AB11337" t="s">
        <v>126</v>
      </c>
      <c r="AC11337" s="8" t="s">
        <v>120</v>
      </c>
      <c r="AD11337" s="26" t="s">
        <v>120</v>
      </c>
    </row>
    <row r="11338" ht="15.75" spans="1:30">
      <c r="A11338">
        <v>61</v>
      </c>
      <c r="B11338">
        <v>61</v>
      </c>
      <c r="C11338" s="20">
        <v>0.00511574074074074</v>
      </c>
      <c r="D11338" s="20"/>
      <c r="E11338" s="21" t="s">
        <v>112</v>
      </c>
      <c r="F11338" s="21">
        <v>105</v>
      </c>
      <c r="H11338" s="21">
        <v>0.9</v>
      </c>
      <c r="I11338">
        <v>7.4</v>
      </c>
      <c r="J11338">
        <v>0.69</v>
      </c>
      <c r="L11338">
        <v>22</v>
      </c>
      <c r="M11338">
        <v>21.2</v>
      </c>
      <c r="N11338">
        <v>27.8</v>
      </c>
      <c r="U11338">
        <v>0.77</v>
      </c>
      <c r="V11338">
        <v>26.4</v>
      </c>
      <c r="W11338">
        <v>2.1</v>
      </c>
      <c r="Z11338">
        <v>0.846</v>
      </c>
      <c r="AA11338">
        <v>0.987</v>
      </c>
      <c r="AB11338" t="s">
        <v>126</v>
      </c>
      <c r="AC11338" s="8" t="s">
        <v>120</v>
      </c>
      <c r="AD11338" s="26" t="s">
        <v>120</v>
      </c>
    </row>
    <row r="11339" ht="15.75" spans="1:30">
      <c r="A11339">
        <v>61</v>
      </c>
      <c r="B11339">
        <v>61</v>
      </c>
      <c r="C11339" s="20">
        <v>0.00513888888888889</v>
      </c>
      <c r="D11339" s="20"/>
      <c r="E11339" s="21" t="s">
        <v>112</v>
      </c>
      <c r="F11339" s="21">
        <v>105</v>
      </c>
      <c r="H11339" s="21">
        <v>1.32</v>
      </c>
      <c r="I11339">
        <v>10.8</v>
      </c>
      <c r="J11339">
        <v>1.03</v>
      </c>
      <c r="L11339">
        <v>33</v>
      </c>
      <c r="M11339">
        <v>22.6</v>
      </c>
      <c r="N11339">
        <v>28.9</v>
      </c>
      <c r="U11339">
        <v>0.78</v>
      </c>
      <c r="V11339">
        <v>22.2</v>
      </c>
      <c r="W11339">
        <v>3.1</v>
      </c>
      <c r="Z11339">
        <v>1.463</v>
      </c>
      <c r="AA11339">
        <v>1.449</v>
      </c>
      <c r="AB11339" t="s">
        <v>126</v>
      </c>
      <c r="AC11339" s="8" t="s">
        <v>120</v>
      </c>
      <c r="AD11339" s="26" t="s">
        <v>120</v>
      </c>
    </row>
    <row r="11340" ht="15.75" spans="1:30">
      <c r="A11340">
        <v>61</v>
      </c>
      <c r="B11340">
        <v>61</v>
      </c>
      <c r="C11340" s="20">
        <v>0.00517361111111111</v>
      </c>
      <c r="D11340" s="20"/>
      <c r="E11340" s="21" t="s">
        <v>112</v>
      </c>
      <c r="F11340" s="21">
        <v>105</v>
      </c>
      <c r="H11340" s="21">
        <v>1.25</v>
      </c>
      <c r="I11340">
        <v>10.3</v>
      </c>
      <c r="J11340">
        <v>0.98</v>
      </c>
      <c r="L11340">
        <v>32</v>
      </c>
      <c r="M11340">
        <v>23.2</v>
      </c>
      <c r="N11340">
        <v>29.6</v>
      </c>
      <c r="U11340">
        <v>0.78</v>
      </c>
      <c r="V11340">
        <v>26.8</v>
      </c>
      <c r="W11340">
        <v>2.9</v>
      </c>
      <c r="Z11340">
        <v>1.204</v>
      </c>
      <c r="AA11340">
        <v>1.247</v>
      </c>
      <c r="AB11340" t="s">
        <v>126</v>
      </c>
      <c r="AC11340" s="8" t="s">
        <v>120</v>
      </c>
      <c r="AD11340" s="26" t="s">
        <v>120</v>
      </c>
    </row>
    <row r="11341" ht="15.75" spans="1:30">
      <c r="A11341">
        <v>61</v>
      </c>
      <c r="B11341">
        <v>61</v>
      </c>
      <c r="C11341" s="20">
        <v>0.00518518518518519</v>
      </c>
      <c r="D11341" s="20"/>
      <c r="E11341" s="21" t="s">
        <v>112</v>
      </c>
      <c r="F11341" s="21">
        <v>105</v>
      </c>
      <c r="H11341" s="21">
        <v>1.23</v>
      </c>
      <c r="I11341">
        <v>10.1</v>
      </c>
      <c r="J11341">
        <v>0.96</v>
      </c>
      <c r="L11341">
        <v>33</v>
      </c>
      <c r="M11341">
        <v>23.8</v>
      </c>
      <c r="N11341">
        <v>30.5</v>
      </c>
      <c r="U11341">
        <v>0.78</v>
      </c>
      <c r="V11341">
        <v>31.6</v>
      </c>
      <c r="W11341">
        <v>2.9</v>
      </c>
      <c r="Z11341">
        <v>1.05</v>
      </c>
      <c r="AA11341">
        <v>1.147</v>
      </c>
      <c r="AB11341" t="s">
        <v>126</v>
      </c>
      <c r="AC11341" s="8" t="s">
        <v>120</v>
      </c>
      <c r="AD11341" s="26" t="s">
        <v>120</v>
      </c>
    </row>
    <row r="11342" ht="15.75" spans="1:30">
      <c r="A11342">
        <v>61</v>
      </c>
      <c r="B11342">
        <v>61</v>
      </c>
      <c r="C11342" s="20">
        <v>0.00521990740740741</v>
      </c>
      <c r="D11342" s="20"/>
      <c r="E11342" s="21" t="s">
        <v>112</v>
      </c>
      <c r="F11342" s="21">
        <v>105</v>
      </c>
      <c r="H11342" s="21">
        <v>1.26</v>
      </c>
      <c r="I11342">
        <v>10.4</v>
      </c>
      <c r="J11342">
        <v>1.02</v>
      </c>
      <c r="L11342">
        <v>33</v>
      </c>
      <c r="M11342">
        <v>24</v>
      </c>
      <c r="N11342">
        <v>29.7</v>
      </c>
      <c r="U11342">
        <v>0.81</v>
      </c>
      <c r="V11342">
        <v>24.6</v>
      </c>
      <c r="W11342">
        <v>3</v>
      </c>
      <c r="Z11342">
        <v>1.347</v>
      </c>
      <c r="AA11342">
        <v>1.364</v>
      </c>
      <c r="AB11342" t="s">
        <v>126</v>
      </c>
      <c r="AC11342" s="8" t="s">
        <v>120</v>
      </c>
      <c r="AD11342" s="26" t="s">
        <v>120</v>
      </c>
    </row>
    <row r="11343" ht="15.75" spans="1:30">
      <c r="A11343">
        <v>61</v>
      </c>
      <c r="B11343">
        <v>61</v>
      </c>
      <c r="C11343" s="20">
        <v>0.00524305555555556</v>
      </c>
      <c r="D11343" s="20"/>
      <c r="E11343" s="21" t="s">
        <v>112</v>
      </c>
      <c r="F11343" s="21">
        <v>105</v>
      </c>
      <c r="H11343" s="21">
        <v>1.26</v>
      </c>
      <c r="I11343">
        <v>10.3</v>
      </c>
      <c r="J11343">
        <v>1.01</v>
      </c>
      <c r="L11343">
        <v>34</v>
      </c>
      <c r="M11343">
        <v>24.5</v>
      </c>
      <c r="N11343">
        <v>30.4</v>
      </c>
      <c r="U11343">
        <v>0.81</v>
      </c>
      <c r="V11343">
        <v>27.4</v>
      </c>
      <c r="W11343">
        <v>3</v>
      </c>
      <c r="Z11343">
        <v>1.245</v>
      </c>
      <c r="AA11343">
        <v>1.286</v>
      </c>
      <c r="AB11343" t="s">
        <v>126</v>
      </c>
      <c r="AC11343" s="8" t="s">
        <v>120</v>
      </c>
      <c r="AD11343" s="26" t="s">
        <v>120</v>
      </c>
    </row>
    <row r="11344" ht="15.75" spans="1:30">
      <c r="A11344">
        <v>61</v>
      </c>
      <c r="B11344">
        <v>61</v>
      </c>
      <c r="C11344" s="20">
        <v>0.00527777777777778</v>
      </c>
      <c r="D11344" s="20"/>
      <c r="E11344" s="21" t="s">
        <v>112</v>
      </c>
      <c r="F11344" s="21">
        <v>106</v>
      </c>
      <c r="H11344" s="21">
        <v>1.23</v>
      </c>
      <c r="I11344">
        <v>10.1</v>
      </c>
      <c r="J11344">
        <v>1.01</v>
      </c>
      <c r="L11344">
        <v>33</v>
      </c>
      <c r="M11344">
        <v>24.3</v>
      </c>
      <c r="N11344">
        <v>29.5</v>
      </c>
      <c r="U11344">
        <v>0.82</v>
      </c>
      <c r="V11344">
        <v>23.5</v>
      </c>
      <c r="W11344">
        <v>2.9</v>
      </c>
      <c r="Z11344">
        <v>1.384</v>
      </c>
      <c r="AA11344">
        <v>1.412</v>
      </c>
      <c r="AB11344" t="s">
        <v>126</v>
      </c>
      <c r="AC11344" s="8" t="s">
        <v>120</v>
      </c>
      <c r="AD11344" s="26" t="s">
        <v>120</v>
      </c>
    </row>
    <row r="11345" ht="15.75" spans="1:30">
      <c r="A11345">
        <v>61</v>
      </c>
      <c r="B11345">
        <v>61</v>
      </c>
      <c r="C11345" s="20">
        <v>0.00530092592592593</v>
      </c>
      <c r="D11345" s="20"/>
      <c r="E11345" s="21" t="s">
        <v>112</v>
      </c>
      <c r="F11345" s="21">
        <v>106</v>
      </c>
      <c r="H11345" s="21">
        <v>1.11</v>
      </c>
      <c r="I11345">
        <v>9.1</v>
      </c>
      <c r="J11345">
        <v>0.9</v>
      </c>
      <c r="L11345">
        <v>30</v>
      </c>
      <c r="M11345">
        <v>23.9</v>
      </c>
      <c r="N11345">
        <v>29.4</v>
      </c>
      <c r="U11345">
        <v>0.81</v>
      </c>
      <c r="V11345">
        <v>26</v>
      </c>
      <c r="W11345">
        <v>2.6</v>
      </c>
      <c r="Z11345">
        <v>1.141</v>
      </c>
      <c r="AA11345">
        <v>1.175</v>
      </c>
      <c r="AB11345" t="s">
        <v>126</v>
      </c>
      <c r="AC11345" s="8" t="s">
        <v>120</v>
      </c>
      <c r="AD11345" s="26" t="s">
        <v>120</v>
      </c>
    </row>
    <row r="11346" ht="15.75" spans="1:30">
      <c r="A11346">
        <v>61</v>
      </c>
      <c r="B11346">
        <v>61</v>
      </c>
      <c r="C11346" s="20">
        <v>0.00532407407407407</v>
      </c>
      <c r="D11346" s="20"/>
      <c r="E11346" s="21" t="s">
        <v>112</v>
      </c>
      <c r="F11346" s="21">
        <v>106</v>
      </c>
      <c r="H11346" s="21">
        <v>1.19</v>
      </c>
      <c r="I11346">
        <v>9.8</v>
      </c>
      <c r="J11346">
        <v>0.97</v>
      </c>
      <c r="L11346">
        <v>31</v>
      </c>
      <c r="M11346">
        <v>23.6</v>
      </c>
      <c r="N11346">
        <v>29.1</v>
      </c>
      <c r="U11346">
        <v>0.81</v>
      </c>
      <c r="V11346">
        <v>27.4</v>
      </c>
      <c r="W11346">
        <v>2.8</v>
      </c>
      <c r="Z11346">
        <v>1.15</v>
      </c>
      <c r="AA11346">
        <v>1.204</v>
      </c>
      <c r="AB11346" t="s">
        <v>126</v>
      </c>
      <c r="AC11346" s="8" t="s">
        <v>120</v>
      </c>
      <c r="AD11346" s="26" t="s">
        <v>120</v>
      </c>
    </row>
    <row r="11347" ht="15.75" spans="1:30">
      <c r="A11347">
        <v>61</v>
      </c>
      <c r="B11347">
        <v>61</v>
      </c>
      <c r="C11347" s="20">
        <v>0.00534722222222222</v>
      </c>
      <c r="D11347" s="20"/>
      <c r="E11347" s="21" t="s">
        <v>112</v>
      </c>
      <c r="F11347" s="21">
        <v>106</v>
      </c>
      <c r="H11347" s="21">
        <v>1.22</v>
      </c>
      <c r="I11347">
        <v>10.1</v>
      </c>
      <c r="J11347">
        <v>1</v>
      </c>
      <c r="L11347">
        <v>33</v>
      </c>
      <c r="M11347">
        <v>24.3</v>
      </c>
      <c r="N11347">
        <v>29.8</v>
      </c>
      <c r="U11347">
        <v>0.82</v>
      </c>
      <c r="V11347">
        <v>26.7</v>
      </c>
      <c r="W11347">
        <v>2.9</v>
      </c>
      <c r="Z11347">
        <v>1.234</v>
      </c>
      <c r="AA11347">
        <v>1.257</v>
      </c>
      <c r="AB11347" t="s">
        <v>126</v>
      </c>
      <c r="AC11347" s="8" t="s">
        <v>120</v>
      </c>
      <c r="AD11347" s="26" t="s">
        <v>120</v>
      </c>
    </row>
    <row r="11348" ht="15.75" spans="1:30">
      <c r="A11348">
        <v>61</v>
      </c>
      <c r="B11348">
        <v>61</v>
      </c>
      <c r="C11348" s="20">
        <v>0.00537037037037037</v>
      </c>
      <c r="D11348" s="20"/>
      <c r="E11348" s="21" t="s">
        <v>112</v>
      </c>
      <c r="F11348" s="21">
        <v>106</v>
      </c>
      <c r="H11348" s="21">
        <v>1.21</v>
      </c>
      <c r="I11348">
        <v>10</v>
      </c>
      <c r="J11348">
        <v>0.99</v>
      </c>
      <c r="L11348">
        <v>33</v>
      </c>
      <c r="M11348">
        <v>24.8</v>
      </c>
      <c r="N11348">
        <v>30.4</v>
      </c>
      <c r="U11348">
        <v>0.82</v>
      </c>
      <c r="V11348">
        <v>28.8</v>
      </c>
      <c r="W11348">
        <v>2.8</v>
      </c>
      <c r="Z11348">
        <v>1.159</v>
      </c>
      <c r="AA11348">
        <v>1.225</v>
      </c>
      <c r="AB11348" t="s">
        <v>126</v>
      </c>
      <c r="AC11348" s="8" t="s">
        <v>120</v>
      </c>
      <c r="AD11348" s="26" t="s">
        <v>120</v>
      </c>
    </row>
    <row r="11349" ht="15.75" spans="1:30">
      <c r="A11349">
        <v>61</v>
      </c>
      <c r="B11349">
        <v>61</v>
      </c>
      <c r="C11349" s="20">
        <v>0.00539351851851852</v>
      </c>
      <c r="D11349" s="20"/>
      <c r="E11349" s="21" t="s">
        <v>112</v>
      </c>
      <c r="F11349" s="21">
        <v>106</v>
      </c>
      <c r="H11349" s="21">
        <v>1.15</v>
      </c>
      <c r="I11349">
        <v>9.5</v>
      </c>
      <c r="J11349">
        <v>0.92</v>
      </c>
      <c r="L11349">
        <v>31</v>
      </c>
      <c r="M11349">
        <v>24</v>
      </c>
      <c r="N11349">
        <v>30</v>
      </c>
      <c r="U11349">
        <v>0.8</v>
      </c>
      <c r="V11349">
        <v>29.9</v>
      </c>
      <c r="W11349">
        <v>2.7</v>
      </c>
      <c r="Z11349">
        <v>1.045</v>
      </c>
      <c r="AA11349">
        <v>1.085</v>
      </c>
      <c r="AB11349" t="s">
        <v>126</v>
      </c>
      <c r="AC11349" s="8" t="s">
        <v>120</v>
      </c>
      <c r="AD11349" s="26" t="s">
        <v>120</v>
      </c>
    </row>
    <row r="11350" ht="15.75" spans="1:30">
      <c r="A11350">
        <v>61</v>
      </c>
      <c r="B11350">
        <v>61</v>
      </c>
      <c r="C11350" s="20">
        <v>0.00542824074074074</v>
      </c>
      <c r="D11350" s="20"/>
      <c r="E11350" s="21" t="s">
        <v>112</v>
      </c>
      <c r="F11350" s="21">
        <v>106</v>
      </c>
      <c r="H11350" s="21">
        <v>1.21</v>
      </c>
      <c r="I11350">
        <v>9.9</v>
      </c>
      <c r="J11350">
        <v>0.98</v>
      </c>
      <c r="L11350">
        <v>32</v>
      </c>
      <c r="M11350">
        <v>23.9</v>
      </c>
      <c r="N11350">
        <v>29.4</v>
      </c>
      <c r="U11350">
        <v>0.81</v>
      </c>
      <c r="V11350">
        <v>25</v>
      </c>
      <c r="W11350">
        <v>2.8</v>
      </c>
      <c r="Z11350">
        <v>1.272</v>
      </c>
      <c r="AA11350">
        <v>1.262</v>
      </c>
      <c r="AB11350" t="s">
        <v>126</v>
      </c>
      <c r="AC11350" s="8" t="s">
        <v>120</v>
      </c>
      <c r="AD11350" s="26" t="s">
        <v>120</v>
      </c>
    </row>
    <row r="11351" ht="15.75" spans="1:30">
      <c r="A11351">
        <v>61</v>
      </c>
      <c r="B11351">
        <v>61</v>
      </c>
      <c r="C11351" s="20">
        <v>0.00545138888888889</v>
      </c>
      <c r="D11351" s="20"/>
      <c r="E11351" s="21" t="s">
        <v>112</v>
      </c>
      <c r="F11351" s="21">
        <v>106</v>
      </c>
      <c r="H11351" s="21">
        <v>1.17</v>
      </c>
      <c r="I11351">
        <v>9.6</v>
      </c>
      <c r="J11351">
        <v>0.95</v>
      </c>
      <c r="L11351">
        <v>31</v>
      </c>
      <c r="M11351">
        <v>23.9</v>
      </c>
      <c r="N11351">
        <v>29.4</v>
      </c>
      <c r="U11351">
        <v>0.81</v>
      </c>
      <c r="V11351">
        <v>26.8</v>
      </c>
      <c r="W11351">
        <v>2.8</v>
      </c>
      <c r="Z11351">
        <v>1.162</v>
      </c>
      <c r="AA11351">
        <v>1.244</v>
      </c>
      <c r="AB11351" t="s">
        <v>126</v>
      </c>
      <c r="AC11351" s="8" t="s">
        <v>120</v>
      </c>
      <c r="AD11351" s="26" t="s">
        <v>120</v>
      </c>
    </row>
    <row r="11352" ht="15.75" spans="1:30">
      <c r="A11352">
        <v>61</v>
      </c>
      <c r="B11352">
        <v>61</v>
      </c>
      <c r="C11352" s="20">
        <v>0.00547453703703704</v>
      </c>
      <c r="D11352" s="20"/>
      <c r="E11352" s="21" t="s">
        <v>112</v>
      </c>
      <c r="F11352" s="21">
        <v>106</v>
      </c>
      <c r="H11352" s="21">
        <v>1.19</v>
      </c>
      <c r="I11352">
        <v>9.8</v>
      </c>
      <c r="J11352">
        <v>0.97</v>
      </c>
      <c r="L11352">
        <v>32</v>
      </c>
      <c r="M11352">
        <v>24</v>
      </c>
      <c r="N11352">
        <v>29.6</v>
      </c>
      <c r="U11352">
        <v>0.81</v>
      </c>
      <c r="V11352">
        <v>25.8</v>
      </c>
      <c r="W11352">
        <v>2.8</v>
      </c>
      <c r="Z11352">
        <v>1.232</v>
      </c>
      <c r="AA11352">
        <v>1.275</v>
      </c>
      <c r="AB11352" t="s">
        <v>126</v>
      </c>
      <c r="AC11352" s="8" t="s">
        <v>120</v>
      </c>
      <c r="AD11352" s="26" t="s">
        <v>120</v>
      </c>
    </row>
    <row r="11353" ht="15.75" spans="1:30">
      <c r="A11353">
        <v>61</v>
      </c>
      <c r="B11353">
        <v>61</v>
      </c>
      <c r="C11353" s="20">
        <v>0.00550925925925926</v>
      </c>
      <c r="D11353" s="20"/>
      <c r="E11353" s="21" t="s">
        <v>112</v>
      </c>
      <c r="F11353" s="21">
        <v>107</v>
      </c>
      <c r="H11353" s="21">
        <v>1.21</v>
      </c>
      <c r="I11353">
        <v>10</v>
      </c>
      <c r="J11353">
        <v>0.99</v>
      </c>
      <c r="L11353">
        <v>32</v>
      </c>
      <c r="M11353">
        <v>24.2</v>
      </c>
      <c r="N11353">
        <v>29.6</v>
      </c>
      <c r="U11353">
        <v>0.82</v>
      </c>
      <c r="V11353">
        <v>26.2</v>
      </c>
      <c r="W11353">
        <v>2.8</v>
      </c>
      <c r="Z11353">
        <v>1.239</v>
      </c>
      <c r="AA11353">
        <v>1.336</v>
      </c>
      <c r="AB11353" t="s">
        <v>126</v>
      </c>
      <c r="AC11353" s="8" t="s">
        <v>120</v>
      </c>
      <c r="AD11353" s="26" t="s">
        <v>120</v>
      </c>
    </row>
    <row r="11354" ht="15.75" spans="1:30">
      <c r="A11354">
        <v>61</v>
      </c>
      <c r="B11354">
        <v>61</v>
      </c>
      <c r="C11354" s="20">
        <v>0.00553240740740741</v>
      </c>
      <c r="D11354" s="20"/>
      <c r="E11354" s="21" t="s">
        <v>112</v>
      </c>
      <c r="F11354" s="21">
        <v>107</v>
      </c>
      <c r="H11354" s="21">
        <v>1.21</v>
      </c>
      <c r="I11354">
        <v>10</v>
      </c>
      <c r="J11354">
        <v>1.01</v>
      </c>
      <c r="L11354">
        <v>33</v>
      </c>
      <c r="M11354">
        <v>24.9</v>
      </c>
      <c r="N11354">
        <v>29.9</v>
      </c>
      <c r="U11354">
        <v>0.83</v>
      </c>
      <c r="V11354">
        <v>23.7</v>
      </c>
      <c r="W11354">
        <v>2.9</v>
      </c>
      <c r="Z11354">
        <v>1.393</v>
      </c>
      <c r="AA11354">
        <v>1.499</v>
      </c>
      <c r="AB11354" t="s">
        <v>126</v>
      </c>
      <c r="AC11354" s="8" t="s">
        <v>120</v>
      </c>
      <c r="AD11354" s="26" t="s">
        <v>120</v>
      </c>
    </row>
    <row r="11355" ht="15.75" spans="1:30">
      <c r="A11355">
        <v>61</v>
      </c>
      <c r="B11355">
        <v>61</v>
      </c>
      <c r="C11355" s="20">
        <v>0.00555555555555556</v>
      </c>
      <c r="D11355" s="20"/>
      <c r="E11355" s="21" t="s">
        <v>112</v>
      </c>
      <c r="F11355" s="21">
        <v>108</v>
      </c>
      <c r="H11355" s="21">
        <v>1.22</v>
      </c>
      <c r="I11355">
        <v>10</v>
      </c>
      <c r="J11355">
        <v>0.99</v>
      </c>
      <c r="L11355">
        <v>33</v>
      </c>
      <c r="M11355">
        <v>24.2</v>
      </c>
      <c r="N11355">
        <v>29.9</v>
      </c>
      <c r="U11355">
        <v>0.81</v>
      </c>
      <c r="V11355">
        <v>27.3</v>
      </c>
      <c r="W11355">
        <v>2.9</v>
      </c>
      <c r="Z11355">
        <v>1.202</v>
      </c>
      <c r="AA11355">
        <v>1.188</v>
      </c>
      <c r="AB11355" t="s">
        <v>126</v>
      </c>
      <c r="AC11355" s="8" t="s">
        <v>120</v>
      </c>
      <c r="AD11355" s="26" t="s">
        <v>120</v>
      </c>
    </row>
    <row r="11356" ht="15.75" spans="1:30">
      <c r="A11356">
        <v>61</v>
      </c>
      <c r="B11356">
        <v>61</v>
      </c>
      <c r="C11356" s="20">
        <v>0.00559027777777778</v>
      </c>
      <c r="D11356" s="20"/>
      <c r="E11356" s="21" t="s">
        <v>112</v>
      </c>
      <c r="F11356" s="21">
        <v>108</v>
      </c>
      <c r="H11356" s="21">
        <v>1.22</v>
      </c>
      <c r="I11356">
        <v>10</v>
      </c>
      <c r="J11356">
        <v>0.98</v>
      </c>
      <c r="L11356">
        <v>32</v>
      </c>
      <c r="M11356">
        <v>23.4</v>
      </c>
      <c r="N11356">
        <v>29</v>
      </c>
      <c r="U11356">
        <v>0.8</v>
      </c>
      <c r="V11356">
        <v>27.5</v>
      </c>
      <c r="W11356">
        <v>2.9</v>
      </c>
      <c r="Z11356">
        <v>1.156</v>
      </c>
      <c r="AA11356">
        <v>1.238</v>
      </c>
      <c r="AB11356" t="s">
        <v>126</v>
      </c>
      <c r="AC11356" s="8" t="s">
        <v>120</v>
      </c>
      <c r="AD11356" s="26" t="s">
        <v>120</v>
      </c>
    </row>
    <row r="11357" ht="15.75" spans="1:30">
      <c r="A11357">
        <v>61</v>
      </c>
      <c r="B11357">
        <v>61</v>
      </c>
      <c r="C11357" s="20">
        <v>0.00563657407407407</v>
      </c>
      <c r="D11357" s="20"/>
      <c r="E11357" s="21" t="s">
        <v>112</v>
      </c>
      <c r="F11357" s="21">
        <v>109</v>
      </c>
      <c r="H11357" s="21">
        <v>1.26</v>
      </c>
      <c r="I11357">
        <v>10.4</v>
      </c>
      <c r="J11357">
        <v>1.1</v>
      </c>
      <c r="L11357">
        <v>34</v>
      </c>
      <c r="M11357">
        <v>25.9</v>
      </c>
      <c r="N11357">
        <v>29.6</v>
      </c>
      <c r="U11357">
        <v>0.87</v>
      </c>
      <c r="V11357">
        <v>14.3</v>
      </c>
      <c r="W11357">
        <v>3</v>
      </c>
      <c r="Z11357">
        <v>2.41</v>
      </c>
      <c r="AA11357">
        <v>2.567</v>
      </c>
      <c r="AB11357" t="s">
        <v>126</v>
      </c>
      <c r="AC11357" s="8" t="s">
        <v>120</v>
      </c>
      <c r="AD11357" s="26" t="s">
        <v>120</v>
      </c>
    </row>
    <row r="11358" ht="15.75" spans="1:30">
      <c r="A11358">
        <v>61</v>
      </c>
      <c r="B11358">
        <v>61</v>
      </c>
      <c r="C11358" s="20">
        <v>0.00565972222222222</v>
      </c>
      <c r="D11358" s="20"/>
      <c r="E11358" s="21" t="s">
        <v>112</v>
      </c>
      <c r="F11358" s="21">
        <v>109</v>
      </c>
      <c r="H11358" s="21">
        <v>1.22</v>
      </c>
      <c r="I11358">
        <v>10.1</v>
      </c>
      <c r="J11358">
        <v>0.99</v>
      </c>
      <c r="L11358">
        <v>33</v>
      </c>
      <c r="M11358">
        <v>24.4</v>
      </c>
      <c r="N11358">
        <v>30.1</v>
      </c>
      <c r="U11358">
        <v>0.81</v>
      </c>
      <c r="V11358">
        <v>30.2</v>
      </c>
      <c r="W11358">
        <v>2.9</v>
      </c>
      <c r="Z11358">
        <v>1.11</v>
      </c>
      <c r="AA11358">
        <v>1.123</v>
      </c>
      <c r="AB11358" t="s">
        <v>126</v>
      </c>
      <c r="AC11358" s="8" t="s">
        <v>120</v>
      </c>
      <c r="AD11358" s="26" t="s">
        <v>120</v>
      </c>
    </row>
    <row r="11359" ht="15.75" spans="1:30">
      <c r="A11359">
        <v>61</v>
      </c>
      <c r="B11359">
        <v>61</v>
      </c>
      <c r="C11359" s="20">
        <v>0.00568287037037037</v>
      </c>
      <c r="D11359" s="20"/>
      <c r="E11359" s="21" t="s">
        <v>112</v>
      </c>
      <c r="F11359" s="21">
        <v>110</v>
      </c>
      <c r="H11359" s="21">
        <v>1.21</v>
      </c>
      <c r="I11359">
        <v>10</v>
      </c>
      <c r="J11359">
        <v>0.97</v>
      </c>
      <c r="L11359">
        <v>33</v>
      </c>
      <c r="M11359">
        <v>24</v>
      </c>
      <c r="N11359">
        <v>29.9</v>
      </c>
      <c r="U11359">
        <v>0.8</v>
      </c>
      <c r="V11359">
        <v>31.3</v>
      </c>
      <c r="W11359">
        <v>2.8</v>
      </c>
      <c r="Z11359">
        <v>1.048</v>
      </c>
      <c r="AA11359">
        <v>1.095</v>
      </c>
      <c r="AB11359" t="s">
        <v>126</v>
      </c>
      <c r="AC11359" s="8" t="s">
        <v>120</v>
      </c>
      <c r="AD11359" s="26" t="s">
        <v>120</v>
      </c>
    </row>
    <row r="11360" ht="15.75" spans="1:30">
      <c r="A11360">
        <v>61</v>
      </c>
      <c r="B11360">
        <v>61</v>
      </c>
      <c r="C11360" s="20">
        <v>0.00570601851851852</v>
      </c>
      <c r="D11360" s="20"/>
      <c r="E11360" s="21" t="s">
        <v>112</v>
      </c>
      <c r="F11360" s="21">
        <v>110</v>
      </c>
      <c r="H11360" s="21">
        <v>1.27</v>
      </c>
      <c r="I11360">
        <v>10.4</v>
      </c>
      <c r="J11360">
        <v>1.03</v>
      </c>
      <c r="L11360">
        <v>34</v>
      </c>
      <c r="M11360">
        <v>24.3</v>
      </c>
      <c r="N11360">
        <v>29.8</v>
      </c>
      <c r="U11360">
        <v>0.82</v>
      </c>
      <c r="V11360">
        <v>27.6</v>
      </c>
      <c r="W11360">
        <v>3</v>
      </c>
      <c r="Z11360">
        <v>1.232</v>
      </c>
      <c r="AA11360">
        <v>1.333</v>
      </c>
      <c r="AB11360" t="s">
        <v>126</v>
      </c>
      <c r="AC11360" s="8" t="s">
        <v>120</v>
      </c>
      <c r="AD11360" s="26" t="s">
        <v>120</v>
      </c>
    </row>
    <row r="11361" ht="15.75" spans="1:30">
      <c r="A11361">
        <v>61</v>
      </c>
      <c r="B11361">
        <v>61</v>
      </c>
      <c r="C11361" s="20">
        <v>0.00572916666666667</v>
      </c>
      <c r="D11361" s="20"/>
      <c r="E11361" s="21" t="s">
        <v>112</v>
      </c>
      <c r="F11361" s="21">
        <v>109</v>
      </c>
      <c r="H11361" s="21">
        <v>1.22</v>
      </c>
      <c r="I11361">
        <v>10</v>
      </c>
      <c r="J11361">
        <v>0.98</v>
      </c>
      <c r="L11361">
        <v>33</v>
      </c>
      <c r="M11361">
        <v>24</v>
      </c>
      <c r="N11361">
        <v>29.8</v>
      </c>
      <c r="U11361">
        <v>0.81</v>
      </c>
      <c r="V11361">
        <v>30.3</v>
      </c>
      <c r="W11361">
        <v>2.9</v>
      </c>
      <c r="Z11361">
        <v>1.082</v>
      </c>
      <c r="AA11361">
        <v>1.168</v>
      </c>
      <c r="AB11361" t="s">
        <v>126</v>
      </c>
      <c r="AC11361" s="8" t="s">
        <v>120</v>
      </c>
      <c r="AD11361" s="26" t="s">
        <v>120</v>
      </c>
    </row>
    <row r="11362" ht="15.75" spans="1:30">
      <c r="A11362">
        <v>61</v>
      </c>
      <c r="B11362">
        <v>61</v>
      </c>
      <c r="C11362" s="20">
        <v>0.00575231481481481</v>
      </c>
      <c r="D11362" s="20"/>
      <c r="E11362" s="21" t="s">
        <v>112</v>
      </c>
      <c r="F11362" s="21">
        <v>109</v>
      </c>
      <c r="H11362" s="21">
        <v>1.26</v>
      </c>
      <c r="I11362">
        <v>10.4</v>
      </c>
      <c r="J11362">
        <v>1.04</v>
      </c>
      <c r="L11362">
        <v>34</v>
      </c>
      <c r="M11362">
        <v>24.2</v>
      </c>
      <c r="N11362">
        <v>29.5</v>
      </c>
      <c r="U11362">
        <v>0.82</v>
      </c>
      <c r="V11362">
        <v>26.4</v>
      </c>
      <c r="W11362">
        <v>3</v>
      </c>
      <c r="Z11362">
        <v>1.276</v>
      </c>
      <c r="AA11362">
        <v>1.351</v>
      </c>
      <c r="AB11362" t="s">
        <v>126</v>
      </c>
      <c r="AC11362" s="8" t="s">
        <v>120</v>
      </c>
      <c r="AD11362" s="26" t="s">
        <v>120</v>
      </c>
    </row>
    <row r="11363" ht="15.75" spans="1:30">
      <c r="A11363">
        <v>61</v>
      </c>
      <c r="B11363">
        <v>61</v>
      </c>
      <c r="C11363" s="20">
        <v>0.00577546296296296</v>
      </c>
      <c r="D11363" s="20"/>
      <c r="E11363" s="21" t="s">
        <v>112</v>
      </c>
      <c r="F11363" s="21">
        <v>109</v>
      </c>
      <c r="H11363" s="21">
        <v>1.29</v>
      </c>
      <c r="I11363">
        <v>10.6</v>
      </c>
      <c r="J11363">
        <v>1.03</v>
      </c>
      <c r="L11363">
        <v>35</v>
      </c>
      <c r="M11363">
        <v>24.2</v>
      </c>
      <c r="N11363">
        <v>30.3</v>
      </c>
      <c r="U11363">
        <v>0.8</v>
      </c>
      <c r="V11363">
        <v>31.4</v>
      </c>
      <c r="W11363">
        <v>3</v>
      </c>
      <c r="Z11363">
        <v>1.114</v>
      </c>
      <c r="AA11363">
        <v>1.156</v>
      </c>
      <c r="AB11363" t="s">
        <v>126</v>
      </c>
      <c r="AC11363" s="8" t="s">
        <v>120</v>
      </c>
      <c r="AD11363" s="26" t="s">
        <v>120</v>
      </c>
    </row>
    <row r="11364" ht="15.75" spans="1:30">
      <c r="A11364">
        <v>61</v>
      </c>
      <c r="B11364">
        <v>61</v>
      </c>
      <c r="C11364" s="20">
        <v>0.00579861111111111</v>
      </c>
      <c r="D11364" s="20"/>
      <c r="E11364" s="21" t="s">
        <v>112</v>
      </c>
      <c r="F11364" s="21">
        <v>110</v>
      </c>
      <c r="H11364" s="21">
        <v>1.37</v>
      </c>
      <c r="I11364">
        <v>11.3</v>
      </c>
      <c r="J11364">
        <v>1.11</v>
      </c>
      <c r="L11364">
        <v>38</v>
      </c>
      <c r="M11364">
        <v>25.2</v>
      </c>
      <c r="N11364">
        <v>31</v>
      </c>
      <c r="U11364">
        <v>0.81</v>
      </c>
      <c r="V11364">
        <v>30</v>
      </c>
      <c r="W11364">
        <v>3.2</v>
      </c>
      <c r="Z11364">
        <v>1.271</v>
      </c>
      <c r="AA11364">
        <v>1.276</v>
      </c>
      <c r="AB11364" t="s">
        <v>126</v>
      </c>
      <c r="AC11364" s="8" t="s">
        <v>120</v>
      </c>
      <c r="AD11364" s="26" t="s">
        <v>120</v>
      </c>
    </row>
    <row r="11365" ht="15.75" spans="1:30">
      <c r="A11365">
        <v>61</v>
      </c>
      <c r="B11365">
        <v>61</v>
      </c>
      <c r="C11365" s="20">
        <v>0.00582175925925926</v>
      </c>
      <c r="D11365" s="20"/>
      <c r="E11365" s="21" t="s">
        <v>112</v>
      </c>
      <c r="F11365" s="21">
        <v>110</v>
      </c>
      <c r="H11365" s="21">
        <v>1.32</v>
      </c>
      <c r="I11365">
        <v>10.8</v>
      </c>
      <c r="J11365">
        <v>1.08</v>
      </c>
      <c r="L11365">
        <v>36</v>
      </c>
      <c r="M11365">
        <v>24.9</v>
      </c>
      <c r="N11365">
        <v>30.3</v>
      </c>
      <c r="U11365">
        <v>0.82</v>
      </c>
      <c r="V11365">
        <v>26.7</v>
      </c>
      <c r="W11365">
        <v>3.1</v>
      </c>
      <c r="Z11365">
        <v>1.348</v>
      </c>
      <c r="AA11365">
        <v>1.436</v>
      </c>
      <c r="AB11365" t="s">
        <v>126</v>
      </c>
      <c r="AC11365" s="8" t="s">
        <v>120</v>
      </c>
      <c r="AD11365" s="26" t="s">
        <v>120</v>
      </c>
    </row>
    <row r="11366" ht="15.75" spans="1:30">
      <c r="A11366">
        <v>61</v>
      </c>
      <c r="B11366">
        <v>61</v>
      </c>
      <c r="C11366" s="20">
        <v>0.00584490740740741</v>
      </c>
      <c r="D11366" s="20"/>
      <c r="E11366" s="21" t="s">
        <v>112</v>
      </c>
      <c r="F11366" s="21">
        <v>111</v>
      </c>
      <c r="H11366" s="21">
        <v>1.32</v>
      </c>
      <c r="I11366">
        <v>10.8</v>
      </c>
      <c r="J11366">
        <v>1.07</v>
      </c>
      <c r="L11366">
        <v>36</v>
      </c>
      <c r="M11366">
        <v>24.7</v>
      </c>
      <c r="N11366">
        <v>30.3</v>
      </c>
      <c r="U11366">
        <v>0.82</v>
      </c>
      <c r="V11366">
        <v>29.6</v>
      </c>
      <c r="W11366">
        <v>3.1</v>
      </c>
      <c r="Z11366">
        <v>1.22</v>
      </c>
      <c r="AA11366">
        <v>1.315</v>
      </c>
      <c r="AB11366" t="s">
        <v>126</v>
      </c>
      <c r="AC11366" s="8" t="s">
        <v>120</v>
      </c>
      <c r="AD11366" s="26" t="s">
        <v>120</v>
      </c>
    </row>
    <row r="11367" ht="15.75" spans="1:30">
      <c r="A11367">
        <v>61</v>
      </c>
      <c r="B11367">
        <v>61</v>
      </c>
      <c r="C11367" s="20">
        <v>0.00586805555555555</v>
      </c>
      <c r="D11367" s="20"/>
      <c r="E11367" s="21" t="s">
        <v>112</v>
      </c>
      <c r="F11367" s="21">
        <v>111</v>
      </c>
      <c r="H11367" s="21">
        <v>1.22</v>
      </c>
      <c r="I11367">
        <v>10.1</v>
      </c>
      <c r="J11367">
        <v>0.99</v>
      </c>
      <c r="L11367">
        <v>33</v>
      </c>
      <c r="M11367">
        <v>24.3</v>
      </c>
      <c r="N11367">
        <v>30.1</v>
      </c>
      <c r="U11367">
        <v>0.81</v>
      </c>
      <c r="V11367">
        <v>29.9</v>
      </c>
      <c r="W11367">
        <v>2.9</v>
      </c>
      <c r="Z11367">
        <v>1.116</v>
      </c>
      <c r="AA11367">
        <v>1.196</v>
      </c>
      <c r="AB11367" t="s">
        <v>126</v>
      </c>
      <c r="AC11367" s="8" t="s">
        <v>120</v>
      </c>
      <c r="AD11367" s="26" t="s">
        <v>120</v>
      </c>
    </row>
    <row r="11368" ht="15.75" spans="1:30">
      <c r="A11368">
        <v>61</v>
      </c>
      <c r="B11368">
        <v>61</v>
      </c>
      <c r="C11368" s="20">
        <v>0.00590277777777778</v>
      </c>
      <c r="D11368" s="20"/>
      <c r="E11368" s="21" t="s">
        <v>112</v>
      </c>
      <c r="F11368" s="21">
        <v>111</v>
      </c>
      <c r="H11368" s="21">
        <v>1.32</v>
      </c>
      <c r="I11368">
        <v>10.9</v>
      </c>
      <c r="J11368">
        <v>1.1</v>
      </c>
      <c r="L11368">
        <v>35</v>
      </c>
      <c r="M11368">
        <v>24.5</v>
      </c>
      <c r="N11368">
        <v>29.5</v>
      </c>
      <c r="U11368">
        <v>0.83</v>
      </c>
      <c r="V11368">
        <v>23.4</v>
      </c>
      <c r="W11368">
        <v>3.1</v>
      </c>
      <c r="Z11368">
        <v>1.503</v>
      </c>
      <c r="AA11368">
        <v>1.606</v>
      </c>
      <c r="AB11368" t="s">
        <v>126</v>
      </c>
      <c r="AC11368" s="8" t="s">
        <v>120</v>
      </c>
      <c r="AD11368" s="26" t="s">
        <v>120</v>
      </c>
    </row>
    <row r="11369" ht="15.75" spans="1:30">
      <c r="A11369">
        <v>61</v>
      </c>
      <c r="B11369">
        <v>61</v>
      </c>
      <c r="C11369" s="20">
        <v>0.0059375</v>
      </c>
      <c r="D11369" s="20"/>
      <c r="E11369" s="21" t="s">
        <v>112</v>
      </c>
      <c r="F11369" s="21">
        <v>111</v>
      </c>
      <c r="H11369" s="21">
        <v>1.25</v>
      </c>
      <c r="I11369">
        <v>10.3</v>
      </c>
      <c r="J11369">
        <v>1.05</v>
      </c>
      <c r="L11369">
        <v>34</v>
      </c>
      <c r="M11369">
        <v>24.8</v>
      </c>
      <c r="N11369">
        <v>29.7</v>
      </c>
      <c r="U11369">
        <v>0.84</v>
      </c>
      <c r="V11369">
        <v>22.4</v>
      </c>
      <c r="W11369">
        <v>2.9</v>
      </c>
      <c r="Z11369">
        <v>1.507</v>
      </c>
      <c r="AA11369">
        <v>1.581</v>
      </c>
      <c r="AB11369" t="s">
        <v>126</v>
      </c>
      <c r="AC11369" s="8" t="s">
        <v>120</v>
      </c>
      <c r="AD11369" s="26" t="s">
        <v>120</v>
      </c>
    </row>
    <row r="11370" ht="15.75" spans="1:30">
      <c r="A11370">
        <v>61</v>
      </c>
      <c r="B11370">
        <v>61</v>
      </c>
      <c r="C11370" s="20">
        <v>0.00596064814814815</v>
      </c>
      <c r="D11370" s="20"/>
      <c r="E11370" s="21" t="s">
        <v>112</v>
      </c>
      <c r="F11370" s="21">
        <v>111</v>
      </c>
      <c r="H11370" s="21">
        <v>1.3</v>
      </c>
      <c r="I11370">
        <v>10.7</v>
      </c>
      <c r="J11370">
        <v>1.07</v>
      </c>
      <c r="L11370">
        <v>35</v>
      </c>
      <c r="M11370">
        <v>24.6</v>
      </c>
      <c r="N11370">
        <v>29.8</v>
      </c>
      <c r="U11370">
        <v>0.83</v>
      </c>
      <c r="V11370">
        <v>24.5</v>
      </c>
      <c r="W11370">
        <v>3</v>
      </c>
      <c r="Z11370">
        <v>1.424</v>
      </c>
      <c r="AA11370">
        <v>1.501</v>
      </c>
      <c r="AB11370" t="s">
        <v>126</v>
      </c>
      <c r="AC11370" s="8" t="s">
        <v>120</v>
      </c>
      <c r="AD11370" s="26" t="s">
        <v>120</v>
      </c>
    </row>
    <row r="11371" ht="15.75" spans="1:30">
      <c r="A11371">
        <v>61</v>
      </c>
      <c r="B11371">
        <v>61</v>
      </c>
      <c r="C11371" s="20">
        <v>0.00599537037037037</v>
      </c>
      <c r="D11371" s="20"/>
      <c r="E11371" s="21" t="s">
        <v>112</v>
      </c>
      <c r="F11371" s="21">
        <v>111</v>
      </c>
      <c r="H11371" s="21">
        <v>1.3</v>
      </c>
      <c r="I11371">
        <v>10.7</v>
      </c>
      <c r="J11371">
        <v>1.08</v>
      </c>
      <c r="L11371">
        <v>34</v>
      </c>
      <c r="M11371">
        <v>24.3</v>
      </c>
      <c r="N11371">
        <v>29.3</v>
      </c>
      <c r="U11371">
        <v>0.83</v>
      </c>
      <c r="V11371">
        <v>23.2</v>
      </c>
      <c r="W11371">
        <v>3.1</v>
      </c>
      <c r="Z11371">
        <v>1.482</v>
      </c>
      <c r="AA11371">
        <v>1.558</v>
      </c>
      <c r="AB11371" t="s">
        <v>126</v>
      </c>
      <c r="AC11371" s="8" t="s">
        <v>120</v>
      </c>
      <c r="AD11371" s="26" t="s">
        <v>120</v>
      </c>
    </row>
    <row r="11372" ht="15.75" spans="1:30">
      <c r="A11372">
        <v>61</v>
      </c>
      <c r="B11372">
        <v>61</v>
      </c>
      <c r="C11372" s="20">
        <v>0.00601851851851852</v>
      </c>
      <c r="D11372" s="20"/>
      <c r="E11372" s="21" t="s">
        <v>112</v>
      </c>
      <c r="F11372" s="21">
        <v>113</v>
      </c>
      <c r="H11372" s="21">
        <v>1.35</v>
      </c>
      <c r="I11372">
        <v>11.1</v>
      </c>
      <c r="J11372">
        <v>1.12</v>
      </c>
      <c r="L11372">
        <v>35</v>
      </c>
      <c r="M11372">
        <v>24</v>
      </c>
      <c r="N11372">
        <v>29</v>
      </c>
      <c r="U11372">
        <v>0.83</v>
      </c>
      <c r="V11372">
        <v>23.9</v>
      </c>
      <c r="W11372">
        <v>3.2</v>
      </c>
      <c r="Z11372">
        <v>1.473</v>
      </c>
      <c r="AA11372">
        <v>1.57</v>
      </c>
      <c r="AB11372" t="s">
        <v>126</v>
      </c>
      <c r="AC11372" s="8" t="s">
        <v>120</v>
      </c>
      <c r="AD11372" s="26" t="s">
        <v>120</v>
      </c>
    </row>
    <row r="11373" ht="15.75" spans="1:30">
      <c r="A11373">
        <v>61</v>
      </c>
      <c r="B11373">
        <v>61</v>
      </c>
      <c r="C11373" s="20">
        <v>0.00604166666666667</v>
      </c>
      <c r="D11373" s="20"/>
      <c r="E11373" s="21" t="s">
        <v>112</v>
      </c>
      <c r="F11373" s="21">
        <v>113</v>
      </c>
      <c r="H11373" s="21">
        <v>1.29</v>
      </c>
      <c r="I11373">
        <v>10.7</v>
      </c>
      <c r="J11373">
        <v>1.06</v>
      </c>
      <c r="L11373">
        <v>35</v>
      </c>
      <c r="M11373">
        <v>24.5</v>
      </c>
      <c r="N11373">
        <v>29.8</v>
      </c>
      <c r="U11373">
        <v>0.82</v>
      </c>
      <c r="V11373">
        <v>28.2</v>
      </c>
      <c r="W11373">
        <v>3</v>
      </c>
      <c r="Z11373">
        <v>1.244</v>
      </c>
      <c r="AA11373">
        <v>1.372</v>
      </c>
      <c r="AB11373" t="s">
        <v>126</v>
      </c>
      <c r="AC11373" s="8" t="s">
        <v>120</v>
      </c>
      <c r="AD11373" s="26" t="s">
        <v>120</v>
      </c>
    </row>
    <row r="11374" ht="15.75" spans="1:30">
      <c r="A11374">
        <v>61</v>
      </c>
      <c r="B11374">
        <v>61</v>
      </c>
      <c r="C11374" s="20">
        <v>0.00607638888888889</v>
      </c>
      <c r="D11374" s="20"/>
      <c r="E11374" s="21" t="s">
        <v>112</v>
      </c>
      <c r="F11374" s="21">
        <v>114</v>
      </c>
      <c r="H11374" s="21">
        <v>1.38</v>
      </c>
      <c r="I11374">
        <v>11.4</v>
      </c>
      <c r="J11374">
        <v>1.15</v>
      </c>
      <c r="L11374">
        <v>37</v>
      </c>
      <c r="M11374">
        <v>24.6</v>
      </c>
      <c r="N11374">
        <v>29.5</v>
      </c>
      <c r="U11374">
        <v>0.83</v>
      </c>
      <c r="V11374">
        <v>25.4</v>
      </c>
      <c r="W11374">
        <v>3.2</v>
      </c>
      <c r="Z11374">
        <v>1.455</v>
      </c>
      <c r="AA11374">
        <v>1.493</v>
      </c>
      <c r="AB11374" t="s">
        <v>126</v>
      </c>
      <c r="AC11374" s="8" t="s">
        <v>120</v>
      </c>
      <c r="AD11374" s="26" t="s">
        <v>120</v>
      </c>
    </row>
    <row r="11375" ht="15.75" spans="1:30">
      <c r="A11375">
        <v>61</v>
      </c>
      <c r="B11375">
        <v>61</v>
      </c>
      <c r="C11375" s="20">
        <v>0.00609953703703704</v>
      </c>
      <c r="D11375" s="20"/>
      <c r="E11375" s="21" t="s">
        <v>112</v>
      </c>
      <c r="F11375" s="21">
        <v>114</v>
      </c>
      <c r="H11375" s="21">
        <v>1.38</v>
      </c>
      <c r="I11375">
        <v>11.4</v>
      </c>
      <c r="J11375">
        <v>1.16</v>
      </c>
      <c r="L11375">
        <v>37</v>
      </c>
      <c r="M11375">
        <v>24.6</v>
      </c>
      <c r="N11375">
        <v>29.4</v>
      </c>
      <c r="U11375">
        <v>0.84</v>
      </c>
      <c r="V11375">
        <v>25.9</v>
      </c>
      <c r="W11375">
        <v>3.3</v>
      </c>
      <c r="Z11375">
        <v>1.434</v>
      </c>
      <c r="AA11375">
        <v>1.527</v>
      </c>
      <c r="AB11375" t="s">
        <v>126</v>
      </c>
      <c r="AC11375" s="8" t="s">
        <v>120</v>
      </c>
      <c r="AD11375" s="26" t="s">
        <v>120</v>
      </c>
    </row>
    <row r="11376" ht="15.75" spans="1:30">
      <c r="A11376">
        <v>61</v>
      </c>
      <c r="B11376">
        <v>61</v>
      </c>
      <c r="C11376" s="20">
        <v>0.00613425925925926</v>
      </c>
      <c r="D11376" s="20"/>
      <c r="E11376" s="21" t="s">
        <v>112</v>
      </c>
      <c r="F11376" s="21">
        <v>113</v>
      </c>
      <c r="H11376" s="21">
        <v>1.24</v>
      </c>
      <c r="I11376">
        <v>10.2</v>
      </c>
      <c r="J11376">
        <v>1.03</v>
      </c>
      <c r="L11376">
        <v>32</v>
      </c>
      <c r="M11376">
        <v>23.9</v>
      </c>
      <c r="N11376">
        <v>28.8</v>
      </c>
      <c r="U11376">
        <v>0.83</v>
      </c>
      <c r="V11376">
        <v>22.9</v>
      </c>
      <c r="W11376">
        <v>2.9</v>
      </c>
      <c r="Z11376">
        <v>1.409</v>
      </c>
      <c r="AA11376">
        <v>1.534</v>
      </c>
      <c r="AB11376" t="s">
        <v>126</v>
      </c>
      <c r="AC11376" s="8" t="s">
        <v>120</v>
      </c>
      <c r="AD11376" s="26" t="s">
        <v>120</v>
      </c>
    </row>
    <row r="11377" ht="15.75" spans="1:30">
      <c r="A11377">
        <v>61</v>
      </c>
      <c r="B11377">
        <v>61</v>
      </c>
      <c r="C11377" s="20">
        <v>0.00615740740740741</v>
      </c>
      <c r="D11377" s="20"/>
      <c r="E11377" s="21" t="s">
        <v>112</v>
      </c>
      <c r="F11377" s="21">
        <v>113</v>
      </c>
      <c r="H11377" s="21">
        <v>1.34</v>
      </c>
      <c r="I11377">
        <v>11</v>
      </c>
      <c r="J11377">
        <v>1.09</v>
      </c>
      <c r="L11377">
        <v>34</v>
      </c>
      <c r="M11377">
        <v>22.9</v>
      </c>
      <c r="N11377">
        <v>28.1</v>
      </c>
      <c r="U11377">
        <v>0.81</v>
      </c>
      <c r="V11377">
        <v>24.4</v>
      </c>
      <c r="W11377">
        <v>3.2</v>
      </c>
      <c r="Z11377">
        <v>1.378</v>
      </c>
      <c r="AA11377">
        <v>1.429</v>
      </c>
      <c r="AB11377" t="s">
        <v>126</v>
      </c>
      <c r="AC11377" s="8" t="s">
        <v>120</v>
      </c>
      <c r="AD11377" s="26" t="s">
        <v>120</v>
      </c>
    </row>
    <row r="11378" ht="15.75" spans="1:30">
      <c r="A11378">
        <v>61</v>
      </c>
      <c r="B11378">
        <v>61</v>
      </c>
      <c r="C11378" s="20">
        <v>0.00618055555555556</v>
      </c>
      <c r="D11378" s="20"/>
      <c r="E11378" s="21" t="s">
        <v>112</v>
      </c>
      <c r="F11378" s="21">
        <v>114</v>
      </c>
      <c r="H11378" s="21">
        <v>1.32</v>
      </c>
      <c r="I11378">
        <v>10.9</v>
      </c>
      <c r="J11378">
        <v>1.07</v>
      </c>
      <c r="L11378">
        <v>33</v>
      </c>
      <c r="M11378">
        <v>22.7</v>
      </c>
      <c r="N11378">
        <v>28.1</v>
      </c>
      <c r="U11378">
        <v>0.81</v>
      </c>
      <c r="V11378">
        <v>26.5</v>
      </c>
      <c r="W11378">
        <v>3.1</v>
      </c>
      <c r="Z11378">
        <v>1.249</v>
      </c>
      <c r="AA11378">
        <v>1.385</v>
      </c>
      <c r="AB11378" t="s">
        <v>126</v>
      </c>
      <c r="AC11378" s="8" t="s">
        <v>120</v>
      </c>
      <c r="AD11378" s="26" t="s">
        <v>120</v>
      </c>
    </row>
    <row r="11379" ht="15.75" spans="1:30">
      <c r="A11379">
        <v>61</v>
      </c>
      <c r="B11379">
        <v>61</v>
      </c>
      <c r="C11379" s="20">
        <v>0.00621527777777778</v>
      </c>
      <c r="D11379" s="20"/>
      <c r="E11379" s="21" t="s">
        <v>112</v>
      </c>
      <c r="F11379" s="21">
        <v>114</v>
      </c>
      <c r="H11379" s="21">
        <v>1.38</v>
      </c>
      <c r="I11379">
        <v>11.4</v>
      </c>
      <c r="J11379">
        <v>1.14</v>
      </c>
      <c r="L11379">
        <v>36</v>
      </c>
      <c r="M11379">
        <v>23.9</v>
      </c>
      <c r="N11379">
        <v>28.9</v>
      </c>
      <c r="U11379">
        <v>0.83</v>
      </c>
      <c r="V11379">
        <v>22.6</v>
      </c>
      <c r="W11379">
        <v>3.2</v>
      </c>
      <c r="Z11379">
        <v>1.583</v>
      </c>
      <c r="AA11379">
        <v>1.692</v>
      </c>
      <c r="AB11379" t="s">
        <v>126</v>
      </c>
      <c r="AC11379" s="8" t="s">
        <v>120</v>
      </c>
      <c r="AD11379" s="26" t="s">
        <v>120</v>
      </c>
    </row>
    <row r="11380" ht="15.75" spans="1:30">
      <c r="A11380">
        <v>61</v>
      </c>
      <c r="B11380">
        <v>61</v>
      </c>
      <c r="C11380" s="20">
        <v>0.00623842592592593</v>
      </c>
      <c r="D11380" s="20"/>
      <c r="E11380" s="21" t="s">
        <v>112</v>
      </c>
      <c r="F11380" s="21">
        <v>114</v>
      </c>
      <c r="H11380" s="21">
        <v>1.25</v>
      </c>
      <c r="I11380">
        <v>10.3</v>
      </c>
      <c r="J11380">
        <v>1.03</v>
      </c>
      <c r="L11380">
        <v>33</v>
      </c>
      <c r="M11380">
        <v>23.7</v>
      </c>
      <c r="N11380">
        <v>28.7</v>
      </c>
      <c r="U11380">
        <v>0.82</v>
      </c>
      <c r="V11380">
        <v>24.5</v>
      </c>
      <c r="W11380">
        <v>2.9</v>
      </c>
      <c r="Z11380">
        <v>1.329</v>
      </c>
      <c r="AA11380">
        <v>1.46</v>
      </c>
      <c r="AB11380" t="s">
        <v>126</v>
      </c>
      <c r="AC11380" s="8" t="s">
        <v>120</v>
      </c>
      <c r="AD11380" s="26" t="s">
        <v>120</v>
      </c>
    </row>
    <row r="11381" ht="15.75" spans="1:30">
      <c r="A11381">
        <v>61</v>
      </c>
      <c r="B11381">
        <v>61</v>
      </c>
      <c r="C11381" s="20">
        <v>0.00627314814814815</v>
      </c>
      <c r="D11381" s="20"/>
      <c r="E11381" s="21" t="s">
        <v>112</v>
      </c>
      <c r="F11381" s="21">
        <v>114</v>
      </c>
      <c r="H11381" s="21">
        <v>1.34</v>
      </c>
      <c r="I11381">
        <v>11.1</v>
      </c>
      <c r="J11381">
        <v>1.09</v>
      </c>
      <c r="L11381">
        <v>34</v>
      </c>
      <c r="M11381">
        <v>23.1</v>
      </c>
      <c r="N11381">
        <v>28.5</v>
      </c>
      <c r="U11381">
        <v>0.81</v>
      </c>
      <c r="V11381">
        <v>26.8</v>
      </c>
      <c r="W11381">
        <v>3.2</v>
      </c>
      <c r="Z11381">
        <v>1.28</v>
      </c>
      <c r="AA11381">
        <v>1.367</v>
      </c>
      <c r="AB11381" t="s">
        <v>126</v>
      </c>
      <c r="AC11381" s="8" t="s">
        <v>120</v>
      </c>
      <c r="AD11381" s="26" t="s">
        <v>120</v>
      </c>
    </row>
    <row r="11382" ht="15.75" spans="1:30">
      <c r="A11382">
        <v>61</v>
      </c>
      <c r="B11382">
        <v>61</v>
      </c>
      <c r="C11382" s="20">
        <v>0.0062962962962963</v>
      </c>
      <c r="D11382" s="20"/>
      <c r="E11382" s="21" t="s">
        <v>112</v>
      </c>
      <c r="F11382" s="21">
        <v>114</v>
      </c>
      <c r="H11382" s="21">
        <v>1.35</v>
      </c>
      <c r="I11382">
        <v>11.1</v>
      </c>
      <c r="J11382">
        <v>1.09</v>
      </c>
      <c r="L11382">
        <v>35</v>
      </c>
      <c r="M11382">
        <v>23.1</v>
      </c>
      <c r="N11382">
        <v>28.6</v>
      </c>
      <c r="U11382">
        <v>0.81</v>
      </c>
      <c r="V11382">
        <v>29.1</v>
      </c>
      <c r="W11382">
        <v>3.2</v>
      </c>
      <c r="Z11382">
        <v>1.188</v>
      </c>
      <c r="AA11382">
        <v>1.304</v>
      </c>
      <c r="AB11382" t="s">
        <v>126</v>
      </c>
      <c r="AC11382" s="8" t="s">
        <v>120</v>
      </c>
      <c r="AD11382" s="26" t="s">
        <v>120</v>
      </c>
    </row>
    <row r="11383" ht="15.75" spans="1:30">
      <c r="A11383">
        <v>61</v>
      </c>
      <c r="B11383">
        <v>61</v>
      </c>
      <c r="C11383" s="20">
        <v>0.00631944444444444</v>
      </c>
      <c r="D11383" s="20"/>
      <c r="E11383" s="21" t="s">
        <v>112</v>
      </c>
      <c r="F11383" s="21">
        <v>115</v>
      </c>
      <c r="H11383" s="21">
        <v>1.4</v>
      </c>
      <c r="I11383">
        <v>11.5</v>
      </c>
      <c r="J11383">
        <v>1.14</v>
      </c>
      <c r="L11383">
        <v>36</v>
      </c>
      <c r="M11383">
        <v>23.6</v>
      </c>
      <c r="N11383">
        <v>28.9</v>
      </c>
      <c r="U11383">
        <v>0.82</v>
      </c>
      <c r="V11383">
        <v>28</v>
      </c>
      <c r="W11383">
        <v>3.3</v>
      </c>
      <c r="Z11383">
        <v>1.3</v>
      </c>
      <c r="AA11383">
        <v>1.332</v>
      </c>
      <c r="AB11383" t="s">
        <v>126</v>
      </c>
      <c r="AC11383" s="8" t="s">
        <v>120</v>
      </c>
      <c r="AD11383" s="26" t="s">
        <v>120</v>
      </c>
    </row>
    <row r="11384" ht="15.75" spans="1:30">
      <c r="A11384">
        <v>61</v>
      </c>
      <c r="B11384">
        <v>61</v>
      </c>
      <c r="C11384" s="20">
        <v>0.00635416666666667</v>
      </c>
      <c r="D11384" s="20"/>
      <c r="E11384" s="21" t="s">
        <v>112</v>
      </c>
      <c r="F11384" s="21">
        <v>115</v>
      </c>
      <c r="H11384" s="21">
        <v>1.42</v>
      </c>
      <c r="I11384">
        <v>11.7</v>
      </c>
      <c r="J11384">
        <v>1.23</v>
      </c>
      <c r="L11384">
        <v>39</v>
      </c>
      <c r="M11384">
        <v>25.6</v>
      </c>
      <c r="N11384">
        <v>29.6</v>
      </c>
      <c r="U11384">
        <v>0.86</v>
      </c>
      <c r="V11384">
        <v>18.8</v>
      </c>
      <c r="W11384">
        <v>3.3</v>
      </c>
      <c r="Z11384">
        <v>2.052</v>
      </c>
      <c r="AA11384">
        <v>2.197</v>
      </c>
      <c r="AB11384" t="s">
        <v>126</v>
      </c>
      <c r="AC11384" s="8" t="s">
        <v>120</v>
      </c>
      <c r="AD11384" s="26" t="s">
        <v>120</v>
      </c>
    </row>
    <row r="11385" ht="15.75" spans="1:30">
      <c r="A11385">
        <v>61</v>
      </c>
      <c r="B11385">
        <v>61</v>
      </c>
      <c r="C11385" s="20">
        <v>0.00637731481481481</v>
      </c>
      <c r="D11385" s="20"/>
      <c r="E11385" s="21" t="s">
        <v>112</v>
      </c>
      <c r="F11385" s="21">
        <v>115</v>
      </c>
      <c r="H11385" s="21">
        <v>1.34</v>
      </c>
      <c r="I11385">
        <v>11.1</v>
      </c>
      <c r="J11385">
        <v>1.13</v>
      </c>
      <c r="L11385">
        <v>37</v>
      </c>
      <c r="M11385">
        <v>24.9</v>
      </c>
      <c r="N11385">
        <v>29.6</v>
      </c>
      <c r="U11385">
        <v>0.84</v>
      </c>
      <c r="V11385">
        <v>27.6</v>
      </c>
      <c r="W11385">
        <v>3.2</v>
      </c>
      <c r="Z11385">
        <v>1.331</v>
      </c>
      <c r="AA11385">
        <v>1.447</v>
      </c>
      <c r="AB11385" t="s">
        <v>126</v>
      </c>
      <c r="AC11385" s="8" t="s">
        <v>120</v>
      </c>
      <c r="AD11385" s="26" t="s">
        <v>120</v>
      </c>
    </row>
    <row r="11386" ht="15.75" spans="1:30">
      <c r="A11386">
        <v>61</v>
      </c>
      <c r="B11386">
        <v>61</v>
      </c>
      <c r="C11386" s="20">
        <v>0.00640046296296296</v>
      </c>
      <c r="D11386" s="20"/>
      <c r="E11386" s="21" t="s">
        <v>112</v>
      </c>
      <c r="F11386" s="21">
        <v>115</v>
      </c>
      <c r="H11386" s="21">
        <v>1.32</v>
      </c>
      <c r="I11386">
        <v>10.8</v>
      </c>
      <c r="J11386">
        <v>1.1</v>
      </c>
      <c r="L11386">
        <v>36</v>
      </c>
      <c r="M11386">
        <v>24.9</v>
      </c>
      <c r="N11386">
        <v>29.9</v>
      </c>
      <c r="U11386">
        <v>0.83</v>
      </c>
      <c r="V11386">
        <v>29.6</v>
      </c>
      <c r="W11386">
        <v>3.1</v>
      </c>
      <c r="Z11386">
        <v>1.232</v>
      </c>
      <c r="AA11386">
        <v>1.352</v>
      </c>
      <c r="AB11386" t="s">
        <v>126</v>
      </c>
      <c r="AC11386" s="8" t="s">
        <v>120</v>
      </c>
      <c r="AD11386" s="26" t="s">
        <v>120</v>
      </c>
    </row>
    <row r="11387" ht="15.75" spans="1:30">
      <c r="A11387">
        <v>61</v>
      </c>
      <c r="B11387">
        <v>61</v>
      </c>
      <c r="C11387" s="20">
        <v>0.00642361111111111</v>
      </c>
      <c r="D11387" s="20"/>
      <c r="E11387" s="21" t="s">
        <v>112</v>
      </c>
      <c r="F11387" s="21">
        <v>115</v>
      </c>
      <c r="H11387" s="21">
        <v>1.38</v>
      </c>
      <c r="I11387">
        <v>11.4</v>
      </c>
      <c r="J11387">
        <v>1.15</v>
      </c>
      <c r="L11387">
        <v>38</v>
      </c>
      <c r="M11387">
        <v>24.7</v>
      </c>
      <c r="N11387">
        <v>29.7</v>
      </c>
      <c r="U11387">
        <v>0.83</v>
      </c>
      <c r="V11387">
        <v>28.7</v>
      </c>
      <c r="W11387">
        <v>3.3</v>
      </c>
      <c r="Z11387">
        <v>1.311</v>
      </c>
      <c r="AA11387">
        <v>1.353</v>
      </c>
      <c r="AB11387" t="s">
        <v>126</v>
      </c>
      <c r="AC11387" s="8" t="s">
        <v>120</v>
      </c>
      <c r="AD11387" s="26" t="s">
        <v>120</v>
      </c>
    </row>
    <row r="11388" ht="15.75" spans="1:30">
      <c r="A11388">
        <v>61</v>
      </c>
      <c r="B11388">
        <v>61</v>
      </c>
      <c r="C11388" s="20">
        <v>0.00645833333333333</v>
      </c>
      <c r="D11388" s="20"/>
      <c r="E11388" s="21" t="s">
        <v>112</v>
      </c>
      <c r="F11388" s="21">
        <v>115</v>
      </c>
      <c r="H11388" s="21">
        <v>1.45</v>
      </c>
      <c r="I11388">
        <v>12</v>
      </c>
      <c r="J11388">
        <v>1.22</v>
      </c>
      <c r="L11388">
        <v>39</v>
      </c>
      <c r="M11388">
        <v>24.9</v>
      </c>
      <c r="N11388">
        <v>29.6</v>
      </c>
      <c r="U11388">
        <v>0.84</v>
      </c>
      <c r="V11388">
        <v>27.3</v>
      </c>
      <c r="W11388">
        <v>3.4</v>
      </c>
      <c r="Z11388">
        <v>1.446</v>
      </c>
      <c r="AA11388">
        <v>1.535</v>
      </c>
      <c r="AB11388" t="s">
        <v>126</v>
      </c>
      <c r="AC11388" s="8" t="s">
        <v>120</v>
      </c>
      <c r="AD11388" s="26" t="s">
        <v>120</v>
      </c>
    </row>
    <row r="11389" ht="15.75" spans="1:30">
      <c r="A11389">
        <v>61</v>
      </c>
      <c r="B11389">
        <v>61</v>
      </c>
      <c r="C11389" s="20">
        <v>0.00649305555555555</v>
      </c>
      <c r="D11389" s="20"/>
      <c r="E11389" s="21" t="s">
        <v>112</v>
      </c>
      <c r="F11389" s="21">
        <v>116</v>
      </c>
      <c r="H11389" s="21">
        <v>1.41</v>
      </c>
      <c r="I11389">
        <v>11.6</v>
      </c>
      <c r="J11389">
        <v>1.27</v>
      </c>
      <c r="L11389">
        <v>39</v>
      </c>
      <c r="M11389">
        <v>25.9</v>
      </c>
      <c r="N11389">
        <v>28.8</v>
      </c>
      <c r="U11389">
        <v>0.9</v>
      </c>
      <c r="V11389">
        <v>15.8</v>
      </c>
      <c r="W11389">
        <v>3.3</v>
      </c>
      <c r="Z11389">
        <v>2.442</v>
      </c>
      <c r="AA11389">
        <v>2.593</v>
      </c>
      <c r="AB11389" t="s">
        <v>126</v>
      </c>
      <c r="AC11389" s="8" t="s">
        <v>120</v>
      </c>
      <c r="AD11389" s="26" t="s">
        <v>120</v>
      </c>
    </row>
    <row r="11390" ht="15.75" spans="1:30">
      <c r="A11390">
        <v>61</v>
      </c>
      <c r="B11390">
        <v>61</v>
      </c>
      <c r="C11390" s="20">
        <v>0.00652777777777778</v>
      </c>
      <c r="D11390" s="20"/>
      <c r="E11390" s="21" t="s">
        <v>112</v>
      </c>
      <c r="F11390" s="21">
        <v>116</v>
      </c>
      <c r="H11390" s="21">
        <v>1.27</v>
      </c>
      <c r="I11390">
        <v>10.5</v>
      </c>
      <c r="J11390">
        <v>1.08</v>
      </c>
      <c r="L11390">
        <v>34</v>
      </c>
      <c r="M11390">
        <v>24.7</v>
      </c>
      <c r="N11390">
        <v>29.1</v>
      </c>
      <c r="U11390">
        <v>0.85</v>
      </c>
      <c r="V11390">
        <v>25.2</v>
      </c>
      <c r="W11390">
        <v>3</v>
      </c>
      <c r="Z11390">
        <v>1.367</v>
      </c>
      <c r="AA11390">
        <v>1.419</v>
      </c>
      <c r="AB11390" t="s">
        <v>126</v>
      </c>
      <c r="AC11390" s="8" t="s">
        <v>120</v>
      </c>
      <c r="AD11390" s="26" t="s">
        <v>120</v>
      </c>
    </row>
    <row r="11391" ht="15.75" spans="1:30">
      <c r="A11391">
        <v>61</v>
      </c>
      <c r="B11391">
        <v>61</v>
      </c>
      <c r="C11391" s="20">
        <v>0.00655092592592593</v>
      </c>
      <c r="D11391" s="20"/>
      <c r="E11391" s="21" t="s">
        <v>112</v>
      </c>
      <c r="F11391" s="21">
        <v>115</v>
      </c>
      <c r="H11391" s="21">
        <v>1.25</v>
      </c>
      <c r="I11391">
        <v>10.3</v>
      </c>
      <c r="J11391">
        <v>1.03</v>
      </c>
      <c r="L11391">
        <v>31</v>
      </c>
      <c r="M11391">
        <v>22.8</v>
      </c>
      <c r="N11391">
        <v>27.8</v>
      </c>
      <c r="U11391">
        <v>0.82</v>
      </c>
      <c r="V11391">
        <v>23.7</v>
      </c>
      <c r="W11391">
        <v>2.9</v>
      </c>
      <c r="Z11391">
        <v>1.324</v>
      </c>
      <c r="AA11391">
        <v>1.432</v>
      </c>
      <c r="AB11391" t="s">
        <v>126</v>
      </c>
      <c r="AC11391" s="8" t="s">
        <v>120</v>
      </c>
      <c r="AD11391" s="26" t="s">
        <v>120</v>
      </c>
    </row>
    <row r="11392" ht="15.75" spans="1:30">
      <c r="A11392">
        <v>61</v>
      </c>
      <c r="B11392">
        <v>61</v>
      </c>
      <c r="C11392" s="20">
        <v>0.00657407407407407</v>
      </c>
      <c r="D11392" s="20"/>
      <c r="E11392" s="21" t="s">
        <v>112</v>
      </c>
      <c r="F11392" s="21">
        <v>115</v>
      </c>
      <c r="H11392" s="21">
        <v>1.21</v>
      </c>
      <c r="I11392">
        <v>10</v>
      </c>
      <c r="J11392">
        <v>0.96</v>
      </c>
      <c r="L11392">
        <v>30</v>
      </c>
      <c r="M11392">
        <v>22</v>
      </c>
      <c r="N11392">
        <v>27.7</v>
      </c>
      <c r="U11392">
        <v>0.79</v>
      </c>
      <c r="V11392">
        <v>29.6</v>
      </c>
      <c r="W11392">
        <v>2.8</v>
      </c>
      <c r="Z11392">
        <v>1.02</v>
      </c>
      <c r="AA11392">
        <v>1.206</v>
      </c>
      <c r="AB11392" t="s">
        <v>126</v>
      </c>
      <c r="AC11392" s="8" t="s">
        <v>120</v>
      </c>
      <c r="AD11392" s="26" t="s">
        <v>120</v>
      </c>
    </row>
    <row r="11393" ht="15.75" spans="1:30">
      <c r="A11393">
        <v>61</v>
      </c>
      <c r="B11393">
        <v>61</v>
      </c>
      <c r="C11393" s="20">
        <v>0.0066087962962963</v>
      </c>
      <c r="D11393" s="20"/>
      <c r="E11393" s="21" t="s">
        <v>112</v>
      </c>
      <c r="F11393" s="21">
        <v>113</v>
      </c>
      <c r="H11393" s="21">
        <v>1.6</v>
      </c>
      <c r="I11393">
        <v>13.2</v>
      </c>
      <c r="J11393">
        <v>1.34</v>
      </c>
      <c r="L11393">
        <v>42</v>
      </c>
      <c r="M11393">
        <v>24.5</v>
      </c>
      <c r="N11393">
        <v>29.3</v>
      </c>
      <c r="U11393">
        <v>0.84</v>
      </c>
      <c r="V11393">
        <v>24.4</v>
      </c>
      <c r="W11393">
        <v>3.8</v>
      </c>
      <c r="Z11393">
        <v>1.731</v>
      </c>
      <c r="AA11393">
        <v>1.762</v>
      </c>
      <c r="AB11393" t="s">
        <v>126</v>
      </c>
      <c r="AC11393" s="8" t="s">
        <v>120</v>
      </c>
      <c r="AD11393" s="26" t="s">
        <v>120</v>
      </c>
    </row>
    <row r="11394" ht="15.75" spans="1:30">
      <c r="A11394">
        <v>61</v>
      </c>
      <c r="B11394">
        <v>61</v>
      </c>
      <c r="C11394" s="20">
        <v>0.00663194444444444</v>
      </c>
      <c r="D11394" s="20"/>
      <c r="E11394" s="21" t="s">
        <v>112</v>
      </c>
      <c r="F11394" s="21">
        <v>113</v>
      </c>
      <c r="H11394" s="21">
        <v>1.2</v>
      </c>
      <c r="I11394">
        <v>9.9</v>
      </c>
      <c r="J11394">
        <v>0.99</v>
      </c>
      <c r="L11394">
        <v>31</v>
      </c>
      <c r="M11394">
        <v>23.7</v>
      </c>
      <c r="N11394">
        <v>28.6</v>
      </c>
      <c r="U11394">
        <v>0.83</v>
      </c>
      <c r="V11394">
        <v>23.7</v>
      </c>
      <c r="W11394">
        <v>2.8</v>
      </c>
      <c r="Z11394">
        <v>1.317</v>
      </c>
      <c r="AA11394">
        <v>1.418</v>
      </c>
      <c r="AB11394" t="s">
        <v>126</v>
      </c>
      <c r="AC11394" s="8" t="s">
        <v>120</v>
      </c>
      <c r="AD11394" s="26" t="s">
        <v>120</v>
      </c>
    </row>
    <row r="11395" ht="15.75" spans="1:30">
      <c r="A11395">
        <v>61</v>
      </c>
      <c r="B11395">
        <v>61</v>
      </c>
      <c r="C11395" s="20">
        <v>0.00666666666666667</v>
      </c>
      <c r="D11395" s="20"/>
      <c r="E11395" s="21" t="s">
        <v>112</v>
      </c>
      <c r="F11395" s="21">
        <v>113</v>
      </c>
      <c r="H11395" s="21">
        <v>1.33</v>
      </c>
      <c r="I11395">
        <v>10.9</v>
      </c>
      <c r="J11395">
        <v>1.07</v>
      </c>
      <c r="L11395">
        <v>33</v>
      </c>
      <c r="M11395">
        <v>22.4</v>
      </c>
      <c r="N11395">
        <v>27.9</v>
      </c>
      <c r="U11395">
        <v>0.81</v>
      </c>
      <c r="V11395">
        <v>25.6</v>
      </c>
      <c r="W11395">
        <v>3.1</v>
      </c>
      <c r="Z11395">
        <v>1.283</v>
      </c>
      <c r="AA11395">
        <v>1.287</v>
      </c>
      <c r="AB11395" t="s">
        <v>126</v>
      </c>
      <c r="AC11395" s="8" t="s">
        <v>120</v>
      </c>
      <c r="AD11395" s="26" t="s">
        <v>120</v>
      </c>
    </row>
    <row r="11396" ht="15.75" spans="1:30">
      <c r="A11396">
        <v>61</v>
      </c>
      <c r="B11396">
        <v>61</v>
      </c>
      <c r="C11396" s="20">
        <v>0.00668981481481481</v>
      </c>
      <c r="D11396" s="20"/>
      <c r="E11396" s="21" t="s">
        <v>112</v>
      </c>
      <c r="F11396" s="21">
        <v>113</v>
      </c>
      <c r="H11396" s="21">
        <v>1.4</v>
      </c>
      <c r="I11396">
        <v>11.6</v>
      </c>
      <c r="J11396">
        <v>1.13</v>
      </c>
      <c r="L11396">
        <v>36</v>
      </c>
      <c r="M11396">
        <v>23.1</v>
      </c>
      <c r="N11396">
        <v>28.7</v>
      </c>
      <c r="U11396">
        <v>0.81</v>
      </c>
      <c r="V11396">
        <v>27.3</v>
      </c>
      <c r="W11396">
        <v>3.3</v>
      </c>
      <c r="Z11396">
        <v>1.311</v>
      </c>
      <c r="AA11396">
        <v>1.469</v>
      </c>
      <c r="AB11396" t="s">
        <v>126</v>
      </c>
      <c r="AC11396" s="8" t="s">
        <v>120</v>
      </c>
      <c r="AD11396" s="26" t="s">
        <v>120</v>
      </c>
    </row>
    <row r="11397" ht="15.75" spans="1:30">
      <c r="A11397">
        <v>61</v>
      </c>
      <c r="B11397">
        <v>61</v>
      </c>
      <c r="C11397" s="20">
        <v>0.00671296296296296</v>
      </c>
      <c r="D11397" s="20"/>
      <c r="E11397" s="21" t="s">
        <v>112</v>
      </c>
      <c r="F11397" s="21">
        <v>112</v>
      </c>
      <c r="H11397" s="21">
        <v>1.48</v>
      </c>
      <c r="I11397">
        <v>12.2</v>
      </c>
      <c r="J11397">
        <v>1.22</v>
      </c>
      <c r="L11397">
        <v>38</v>
      </c>
      <c r="M11397">
        <v>23.7</v>
      </c>
      <c r="N11397">
        <v>28.9</v>
      </c>
      <c r="U11397">
        <v>0.82</v>
      </c>
      <c r="V11397">
        <v>27.3</v>
      </c>
      <c r="W11397">
        <v>3.5</v>
      </c>
      <c r="Z11397">
        <v>1.41</v>
      </c>
      <c r="AA11397">
        <v>1.483</v>
      </c>
      <c r="AB11397" t="s">
        <v>126</v>
      </c>
      <c r="AC11397" s="8" t="s">
        <v>120</v>
      </c>
      <c r="AD11397" s="26" t="s">
        <v>120</v>
      </c>
    </row>
    <row r="11398" ht="15.75" spans="1:30">
      <c r="A11398">
        <v>61</v>
      </c>
      <c r="B11398">
        <v>61</v>
      </c>
      <c r="C11398" s="20">
        <v>0.00673611111111111</v>
      </c>
      <c r="D11398" s="20"/>
      <c r="E11398" s="21" t="s">
        <v>112</v>
      </c>
      <c r="F11398" s="21">
        <v>112</v>
      </c>
      <c r="H11398" s="21">
        <v>1.38</v>
      </c>
      <c r="I11398">
        <v>11.3</v>
      </c>
      <c r="J11398">
        <v>1.15</v>
      </c>
      <c r="L11398">
        <v>37</v>
      </c>
      <c r="M11398">
        <v>24.4</v>
      </c>
      <c r="N11398">
        <v>29.1</v>
      </c>
      <c r="U11398">
        <v>0.84</v>
      </c>
      <c r="V11398">
        <v>26.7</v>
      </c>
      <c r="W11398">
        <v>3.2</v>
      </c>
      <c r="Z11398">
        <v>1.377</v>
      </c>
      <c r="AA11398">
        <v>1.457</v>
      </c>
      <c r="AB11398" t="s">
        <v>126</v>
      </c>
      <c r="AC11398" s="8" t="s">
        <v>120</v>
      </c>
      <c r="AD11398" s="26" t="s">
        <v>120</v>
      </c>
    </row>
    <row r="11399" ht="15.75" spans="1:30">
      <c r="A11399">
        <v>61</v>
      </c>
      <c r="B11399">
        <v>61</v>
      </c>
      <c r="C11399" s="20">
        <v>0.00677083333333333</v>
      </c>
      <c r="D11399" s="20"/>
      <c r="E11399" s="21" t="s">
        <v>112</v>
      </c>
      <c r="F11399" s="21">
        <v>113</v>
      </c>
      <c r="H11399" s="21">
        <v>1.13</v>
      </c>
      <c r="I11399">
        <v>9.3</v>
      </c>
      <c r="J11399">
        <v>0.97</v>
      </c>
      <c r="L11399">
        <v>30</v>
      </c>
      <c r="M11399">
        <v>24.9</v>
      </c>
      <c r="N11399">
        <v>29</v>
      </c>
      <c r="U11399">
        <v>0.86</v>
      </c>
      <c r="V11399">
        <v>18.6</v>
      </c>
      <c r="W11399">
        <v>2.7</v>
      </c>
      <c r="Z11399">
        <v>1.625</v>
      </c>
      <c r="AA11399">
        <v>1.678</v>
      </c>
      <c r="AB11399" t="s">
        <v>126</v>
      </c>
      <c r="AC11399" s="8" t="s">
        <v>120</v>
      </c>
      <c r="AD11399" s="26" t="s">
        <v>120</v>
      </c>
    </row>
    <row r="11400" ht="15.75" spans="1:30">
      <c r="A11400">
        <v>61</v>
      </c>
      <c r="B11400">
        <v>61</v>
      </c>
      <c r="C11400" s="20">
        <v>0.00680555555555556</v>
      </c>
      <c r="D11400" s="20"/>
      <c r="E11400" s="21" t="s">
        <v>112</v>
      </c>
      <c r="F11400" s="21">
        <v>113</v>
      </c>
      <c r="H11400" s="21">
        <v>1.59</v>
      </c>
      <c r="I11400">
        <v>13.1</v>
      </c>
      <c r="J11400">
        <v>1.26</v>
      </c>
      <c r="L11400">
        <v>39</v>
      </c>
      <c r="M11400">
        <v>22.2</v>
      </c>
      <c r="N11400">
        <v>27.9</v>
      </c>
      <c r="U11400">
        <v>0.8</v>
      </c>
      <c r="V11400">
        <v>28.2</v>
      </c>
      <c r="W11400">
        <v>3.7</v>
      </c>
      <c r="Z11400">
        <v>1.374</v>
      </c>
      <c r="AA11400">
        <v>1.333</v>
      </c>
      <c r="AB11400" t="s">
        <v>126</v>
      </c>
      <c r="AC11400" s="8" t="s">
        <v>120</v>
      </c>
      <c r="AD11400" s="26" t="s">
        <v>120</v>
      </c>
    </row>
    <row r="11401" ht="15.75" spans="1:30">
      <c r="A11401">
        <v>61</v>
      </c>
      <c r="B11401">
        <v>61</v>
      </c>
      <c r="C11401" s="20">
        <v>0.0068287037037037</v>
      </c>
      <c r="D11401" s="20"/>
      <c r="E11401" s="21" t="s">
        <v>112</v>
      </c>
      <c r="F11401" s="21">
        <v>116</v>
      </c>
      <c r="H11401" s="21">
        <v>1.45</v>
      </c>
      <c r="I11401">
        <v>11.9</v>
      </c>
      <c r="J11401">
        <v>1.16</v>
      </c>
      <c r="L11401">
        <v>38</v>
      </c>
      <c r="M11401">
        <v>23.8</v>
      </c>
      <c r="N11401">
        <v>29.5</v>
      </c>
      <c r="U11401">
        <v>0.8</v>
      </c>
      <c r="V11401">
        <v>29.6</v>
      </c>
      <c r="W11401">
        <v>3.4</v>
      </c>
      <c r="Z11401">
        <v>1.284</v>
      </c>
      <c r="AA11401">
        <v>1.493</v>
      </c>
      <c r="AB11401" t="s">
        <v>126</v>
      </c>
      <c r="AC11401" s="8" t="s">
        <v>120</v>
      </c>
      <c r="AD11401" s="26" t="s">
        <v>120</v>
      </c>
    </row>
    <row r="11402" ht="15.75" spans="1:30">
      <c r="A11402">
        <v>61</v>
      </c>
      <c r="B11402">
        <v>61</v>
      </c>
      <c r="C11402" s="20">
        <v>0.00685185185185185</v>
      </c>
      <c r="D11402" s="20"/>
      <c r="E11402" s="21" t="s">
        <v>112</v>
      </c>
      <c r="F11402" s="21">
        <v>116</v>
      </c>
      <c r="H11402" s="21">
        <v>1.44</v>
      </c>
      <c r="I11402">
        <v>11.8</v>
      </c>
      <c r="J11402">
        <v>1.18</v>
      </c>
      <c r="L11402">
        <v>38</v>
      </c>
      <c r="M11402">
        <v>23.9</v>
      </c>
      <c r="N11402">
        <v>29.1</v>
      </c>
      <c r="U11402">
        <v>0.82</v>
      </c>
      <c r="V11402">
        <v>26.7</v>
      </c>
      <c r="W11402">
        <v>3.4</v>
      </c>
      <c r="Z11402">
        <v>1.411</v>
      </c>
      <c r="AA11402">
        <v>1.458</v>
      </c>
      <c r="AB11402" t="s">
        <v>126</v>
      </c>
      <c r="AC11402" s="8" t="s">
        <v>120</v>
      </c>
      <c r="AD11402" s="26" t="s">
        <v>120</v>
      </c>
    </row>
    <row r="11403" ht="15.75" spans="1:30">
      <c r="A11403">
        <v>61</v>
      </c>
      <c r="B11403">
        <v>61</v>
      </c>
      <c r="C11403" s="20">
        <v>0.006875</v>
      </c>
      <c r="D11403" s="20"/>
      <c r="E11403" s="21" t="s">
        <v>112</v>
      </c>
      <c r="F11403" s="21">
        <v>116</v>
      </c>
      <c r="H11403" s="21">
        <v>1.39</v>
      </c>
      <c r="I11403">
        <v>11.5</v>
      </c>
      <c r="J11403">
        <v>1.14</v>
      </c>
      <c r="L11403">
        <v>36</v>
      </c>
      <c r="M11403">
        <v>23.8</v>
      </c>
      <c r="N11403">
        <v>28.9</v>
      </c>
      <c r="U11403">
        <v>0.82</v>
      </c>
      <c r="V11403">
        <v>26.9</v>
      </c>
      <c r="W11403">
        <v>3.3</v>
      </c>
      <c r="Z11403">
        <v>1.35</v>
      </c>
      <c r="AA11403">
        <v>1.451</v>
      </c>
      <c r="AB11403" t="s">
        <v>126</v>
      </c>
      <c r="AC11403" s="8" t="s">
        <v>120</v>
      </c>
      <c r="AD11403" s="26" t="s">
        <v>120</v>
      </c>
    </row>
    <row r="11404" ht="15.75" spans="1:30">
      <c r="A11404">
        <v>61</v>
      </c>
      <c r="B11404">
        <v>61</v>
      </c>
      <c r="C11404" s="20">
        <v>0.00689814814814815</v>
      </c>
      <c r="D11404" s="20"/>
      <c r="E11404" s="21" t="s">
        <v>112</v>
      </c>
      <c r="F11404" s="21">
        <v>117</v>
      </c>
      <c r="H11404" s="21">
        <v>1.49</v>
      </c>
      <c r="I11404">
        <v>12.3</v>
      </c>
      <c r="J11404">
        <v>1.23</v>
      </c>
      <c r="L11404">
        <v>39</v>
      </c>
      <c r="M11404">
        <v>23.9</v>
      </c>
      <c r="N11404">
        <v>28.9</v>
      </c>
      <c r="U11404">
        <v>0.83</v>
      </c>
      <c r="V11404">
        <v>28.7</v>
      </c>
      <c r="W11404">
        <v>3.5</v>
      </c>
      <c r="Z11404">
        <v>1.36</v>
      </c>
      <c r="AA11404">
        <v>1.385</v>
      </c>
      <c r="AB11404" t="s">
        <v>126</v>
      </c>
      <c r="AC11404" s="8" t="s">
        <v>120</v>
      </c>
      <c r="AD11404" s="26" t="s">
        <v>120</v>
      </c>
    </row>
    <row r="11405" ht="15.75" spans="1:30">
      <c r="A11405">
        <v>61</v>
      </c>
      <c r="B11405">
        <v>61</v>
      </c>
      <c r="C11405" s="20">
        <v>0.00693287037037037</v>
      </c>
      <c r="D11405" s="20"/>
      <c r="E11405" s="21" t="s">
        <v>112</v>
      </c>
      <c r="F11405" s="21">
        <v>117</v>
      </c>
      <c r="H11405" s="21">
        <v>1.44</v>
      </c>
      <c r="I11405">
        <v>11.8</v>
      </c>
      <c r="J11405">
        <v>1.23</v>
      </c>
      <c r="L11405">
        <v>39</v>
      </c>
      <c r="M11405">
        <v>25</v>
      </c>
      <c r="N11405">
        <v>29.3</v>
      </c>
      <c r="U11405">
        <v>0.86</v>
      </c>
      <c r="V11405">
        <v>25.9</v>
      </c>
      <c r="W11405">
        <v>3.4</v>
      </c>
      <c r="Z11405">
        <v>1.511</v>
      </c>
      <c r="AA11405">
        <v>1.665</v>
      </c>
      <c r="AB11405" t="s">
        <v>126</v>
      </c>
      <c r="AC11405" s="8" t="s">
        <v>120</v>
      </c>
      <c r="AD11405" s="26" t="s">
        <v>120</v>
      </c>
    </row>
    <row r="11406" ht="15.75" spans="1:30">
      <c r="A11406">
        <v>61</v>
      </c>
      <c r="B11406">
        <v>61</v>
      </c>
      <c r="C11406" s="20">
        <v>0.00695601851851852</v>
      </c>
      <c r="D11406" s="20"/>
      <c r="E11406" s="21" t="s">
        <v>112</v>
      </c>
      <c r="F11406" s="21">
        <v>116</v>
      </c>
      <c r="H11406" s="21">
        <v>1.45</v>
      </c>
      <c r="I11406">
        <v>11.9</v>
      </c>
      <c r="J11406">
        <v>1.25</v>
      </c>
      <c r="L11406">
        <v>40</v>
      </c>
      <c r="M11406">
        <v>25.4</v>
      </c>
      <c r="N11406">
        <v>29.4</v>
      </c>
      <c r="U11406">
        <v>0.86</v>
      </c>
      <c r="V11406">
        <v>24.8</v>
      </c>
      <c r="W11406">
        <v>3.4</v>
      </c>
      <c r="Z11406">
        <v>1.602</v>
      </c>
      <c r="AA11406">
        <v>1.716</v>
      </c>
      <c r="AB11406" t="s">
        <v>126</v>
      </c>
      <c r="AC11406" s="8" t="s">
        <v>120</v>
      </c>
      <c r="AD11406" s="26" t="s">
        <v>120</v>
      </c>
    </row>
    <row r="11407" ht="15.75" spans="1:30">
      <c r="A11407">
        <v>61</v>
      </c>
      <c r="B11407">
        <v>61</v>
      </c>
      <c r="C11407" s="20">
        <v>0.00697916666666667</v>
      </c>
      <c r="D11407" s="20"/>
      <c r="E11407" s="21" t="s">
        <v>112</v>
      </c>
      <c r="F11407" s="21">
        <v>116</v>
      </c>
      <c r="H11407" s="21">
        <v>1.21</v>
      </c>
      <c r="I11407">
        <v>9.9</v>
      </c>
      <c r="J11407">
        <v>1.02</v>
      </c>
      <c r="L11407">
        <v>31</v>
      </c>
      <c r="M11407">
        <v>23.3</v>
      </c>
      <c r="N11407">
        <v>27.6</v>
      </c>
      <c r="U11407">
        <v>0.85</v>
      </c>
      <c r="V11407">
        <v>25.1</v>
      </c>
      <c r="W11407">
        <v>2.8</v>
      </c>
      <c r="Z11407">
        <v>1.242</v>
      </c>
      <c r="AA11407">
        <v>1.408</v>
      </c>
      <c r="AB11407" t="s">
        <v>126</v>
      </c>
      <c r="AC11407" s="8" t="s">
        <v>120</v>
      </c>
      <c r="AD11407" s="26" t="s">
        <v>120</v>
      </c>
    </row>
    <row r="11408" ht="15.75" spans="1:30">
      <c r="A11408">
        <v>61</v>
      </c>
      <c r="B11408">
        <v>61</v>
      </c>
      <c r="C11408" s="20">
        <v>0.00701388888888889</v>
      </c>
      <c r="D11408" s="20"/>
      <c r="E11408" s="21" t="s">
        <v>112</v>
      </c>
      <c r="F11408" s="21">
        <v>117</v>
      </c>
      <c r="H11408" s="21">
        <v>1.39</v>
      </c>
      <c r="I11408">
        <v>11.5</v>
      </c>
      <c r="J11408">
        <v>1.17</v>
      </c>
      <c r="L11408">
        <v>36</v>
      </c>
      <c r="M11408">
        <v>23.4</v>
      </c>
      <c r="N11408">
        <v>27.9</v>
      </c>
      <c r="U11408">
        <v>0.84</v>
      </c>
      <c r="V11408">
        <v>23.9</v>
      </c>
      <c r="W11408">
        <v>3.3</v>
      </c>
      <c r="Z11408">
        <v>1.487</v>
      </c>
      <c r="AA11408">
        <v>1.539</v>
      </c>
      <c r="AB11408" t="s">
        <v>126</v>
      </c>
      <c r="AC11408" s="8" t="s">
        <v>120</v>
      </c>
      <c r="AD11408" s="26" t="s">
        <v>120</v>
      </c>
    </row>
    <row r="11409" ht="15.75" spans="1:30">
      <c r="A11409">
        <v>61</v>
      </c>
      <c r="B11409">
        <v>61</v>
      </c>
      <c r="C11409" s="20">
        <v>0.00703703703703704</v>
      </c>
      <c r="D11409" s="20"/>
      <c r="E11409" s="21" t="s">
        <v>112</v>
      </c>
      <c r="F11409" s="21">
        <v>117</v>
      </c>
      <c r="H11409" s="21">
        <v>1.43</v>
      </c>
      <c r="I11409">
        <v>11.8</v>
      </c>
      <c r="J11409">
        <v>1.22</v>
      </c>
      <c r="L11409">
        <v>37</v>
      </c>
      <c r="M11409">
        <v>23.9</v>
      </c>
      <c r="N11409">
        <v>28.1</v>
      </c>
      <c r="U11409">
        <v>0.85</v>
      </c>
      <c r="V11409">
        <v>23.8</v>
      </c>
      <c r="W11409">
        <v>3.4</v>
      </c>
      <c r="Z11409">
        <v>1.559</v>
      </c>
      <c r="AA11409">
        <v>1.706</v>
      </c>
      <c r="AB11409" t="s">
        <v>126</v>
      </c>
      <c r="AC11409" s="8" t="s">
        <v>120</v>
      </c>
      <c r="AD11409" s="26" t="s">
        <v>120</v>
      </c>
    </row>
    <row r="11410" ht="15.75" spans="1:30">
      <c r="A11410">
        <v>61</v>
      </c>
      <c r="B11410">
        <v>61</v>
      </c>
      <c r="C11410" s="20">
        <v>0.00707175925925926</v>
      </c>
      <c r="D11410" s="20"/>
      <c r="E11410" s="21" t="s">
        <v>112</v>
      </c>
      <c r="F11410" s="21">
        <v>117</v>
      </c>
      <c r="H11410" s="21">
        <v>1.42</v>
      </c>
      <c r="I11410">
        <v>11.7</v>
      </c>
      <c r="J11410">
        <v>1.19</v>
      </c>
      <c r="L11410">
        <v>37</v>
      </c>
      <c r="M11410">
        <v>23.7</v>
      </c>
      <c r="N11410">
        <v>28.2</v>
      </c>
      <c r="U11410">
        <v>0.84</v>
      </c>
      <c r="V11410">
        <v>25.3</v>
      </c>
      <c r="W11410">
        <v>3.3</v>
      </c>
      <c r="Z11410">
        <v>1.447</v>
      </c>
      <c r="AA11410">
        <v>1.552</v>
      </c>
      <c r="AB11410" t="s">
        <v>126</v>
      </c>
      <c r="AC11410" s="8" t="s">
        <v>120</v>
      </c>
      <c r="AD11410" s="26" t="s">
        <v>120</v>
      </c>
    </row>
    <row r="11411" ht="15.75" spans="1:30">
      <c r="A11411">
        <v>61</v>
      </c>
      <c r="B11411">
        <v>61</v>
      </c>
      <c r="C11411" s="20">
        <v>0.00709490740740741</v>
      </c>
      <c r="D11411" s="20"/>
      <c r="E11411" s="21" t="s">
        <v>112</v>
      </c>
      <c r="F11411" s="21">
        <v>117</v>
      </c>
      <c r="H11411" s="21">
        <v>1.21</v>
      </c>
      <c r="I11411">
        <v>9.9</v>
      </c>
      <c r="J11411">
        <v>0.99</v>
      </c>
      <c r="L11411">
        <v>29</v>
      </c>
      <c r="M11411">
        <v>21.9</v>
      </c>
      <c r="N11411">
        <v>26.7</v>
      </c>
      <c r="U11411">
        <v>0.82</v>
      </c>
      <c r="V11411">
        <v>22.1</v>
      </c>
      <c r="W11411">
        <v>2.8</v>
      </c>
      <c r="Z11411">
        <v>1.319</v>
      </c>
      <c r="AA11411">
        <v>1.445</v>
      </c>
      <c r="AB11411" t="s">
        <v>126</v>
      </c>
      <c r="AC11411" s="8" t="s">
        <v>120</v>
      </c>
      <c r="AD11411" s="26" t="s">
        <v>120</v>
      </c>
    </row>
    <row r="11412" ht="15.75" spans="1:30">
      <c r="A11412">
        <v>61</v>
      </c>
      <c r="B11412">
        <v>61</v>
      </c>
      <c r="C11412" s="20">
        <v>0.00712962962962963</v>
      </c>
      <c r="D11412" s="20"/>
      <c r="E11412" s="21" t="s">
        <v>112</v>
      </c>
      <c r="F11412" s="21">
        <v>116</v>
      </c>
      <c r="H11412" s="21">
        <v>1.49</v>
      </c>
      <c r="I11412">
        <v>12.3</v>
      </c>
      <c r="J11412">
        <v>1.28</v>
      </c>
      <c r="L11412">
        <v>39</v>
      </c>
      <c r="M11412">
        <v>24.5</v>
      </c>
      <c r="N11412">
        <v>28.5</v>
      </c>
      <c r="U11412">
        <v>0.86</v>
      </c>
      <c r="V11412">
        <v>20.1</v>
      </c>
      <c r="W11412">
        <v>3.5</v>
      </c>
      <c r="Z11412">
        <v>1.939</v>
      </c>
      <c r="AA11412">
        <v>2.222</v>
      </c>
      <c r="AB11412" t="s">
        <v>126</v>
      </c>
      <c r="AC11412" s="8" t="s">
        <v>120</v>
      </c>
      <c r="AD11412" s="26" t="s">
        <v>120</v>
      </c>
    </row>
    <row r="11413" ht="15.75" spans="1:30">
      <c r="A11413">
        <v>61</v>
      </c>
      <c r="B11413">
        <v>61</v>
      </c>
      <c r="C11413" s="20">
        <v>0.00716435185185185</v>
      </c>
      <c r="D11413" s="20"/>
      <c r="E11413" s="21" t="s">
        <v>112</v>
      </c>
      <c r="F11413" s="21">
        <v>116</v>
      </c>
      <c r="H11413" s="21">
        <v>1.43</v>
      </c>
      <c r="I11413">
        <v>11.8</v>
      </c>
      <c r="J11413">
        <v>1.21</v>
      </c>
      <c r="L11413">
        <v>37</v>
      </c>
      <c r="M11413">
        <v>23.9</v>
      </c>
      <c r="N11413">
        <v>28.4</v>
      </c>
      <c r="U11413">
        <v>0.84</v>
      </c>
      <c r="V11413">
        <v>26.4</v>
      </c>
      <c r="W11413">
        <v>3.4</v>
      </c>
      <c r="Z11413">
        <v>1.417</v>
      </c>
      <c r="AA11413">
        <v>1.438</v>
      </c>
      <c r="AB11413" t="s">
        <v>126</v>
      </c>
      <c r="AC11413" s="8" t="s">
        <v>120</v>
      </c>
      <c r="AD11413" s="26" t="s">
        <v>120</v>
      </c>
    </row>
    <row r="11414" ht="15.75" spans="1:30">
      <c r="A11414">
        <v>61</v>
      </c>
      <c r="B11414">
        <v>61</v>
      </c>
      <c r="C11414" s="20">
        <v>0.0071875</v>
      </c>
      <c r="D11414" s="20"/>
      <c r="E11414" s="21" t="s">
        <v>112</v>
      </c>
      <c r="F11414" s="21">
        <v>117</v>
      </c>
      <c r="H11414" s="21">
        <v>1.5</v>
      </c>
      <c r="I11414">
        <v>12.3</v>
      </c>
      <c r="J11414">
        <v>1.26</v>
      </c>
      <c r="L11414">
        <v>39</v>
      </c>
      <c r="M11414">
        <v>23.6</v>
      </c>
      <c r="N11414">
        <v>28.1</v>
      </c>
      <c r="U11414">
        <v>0.84</v>
      </c>
      <c r="V11414">
        <v>27.6</v>
      </c>
      <c r="W11414">
        <v>3.5</v>
      </c>
      <c r="Z11414">
        <v>1.4</v>
      </c>
      <c r="AA11414">
        <v>1.442</v>
      </c>
      <c r="AB11414" t="s">
        <v>126</v>
      </c>
      <c r="AC11414" s="8" t="s">
        <v>120</v>
      </c>
      <c r="AD11414" s="26" t="s">
        <v>120</v>
      </c>
    </row>
    <row r="11415" ht="15.75" spans="1:30">
      <c r="A11415">
        <v>61</v>
      </c>
      <c r="B11415">
        <v>61</v>
      </c>
      <c r="C11415" s="20">
        <v>0.00721064814814815</v>
      </c>
      <c r="D11415" s="20"/>
      <c r="E11415" s="21" t="s">
        <v>112</v>
      </c>
      <c r="F11415" s="21">
        <v>117</v>
      </c>
      <c r="H11415" s="21">
        <v>1.54</v>
      </c>
      <c r="I11415">
        <v>12.6</v>
      </c>
      <c r="J11415">
        <v>1.31</v>
      </c>
      <c r="L11415">
        <v>42</v>
      </c>
      <c r="M11415">
        <v>25.2</v>
      </c>
      <c r="N11415">
        <v>29.5</v>
      </c>
      <c r="U11415">
        <v>0.85</v>
      </c>
      <c r="V11415">
        <v>27.6</v>
      </c>
      <c r="W11415">
        <v>3.6</v>
      </c>
      <c r="Z11415">
        <v>1.517</v>
      </c>
      <c r="AA11415">
        <v>1.631</v>
      </c>
      <c r="AB11415" t="s">
        <v>126</v>
      </c>
      <c r="AC11415" s="8" t="s">
        <v>120</v>
      </c>
      <c r="AD11415" s="26" t="s">
        <v>120</v>
      </c>
    </row>
    <row r="11416" ht="15.75" spans="1:30">
      <c r="A11416">
        <v>61</v>
      </c>
      <c r="B11416">
        <v>61</v>
      </c>
      <c r="C11416" s="20">
        <v>0.0072337962962963</v>
      </c>
      <c r="D11416" s="20"/>
      <c r="E11416" s="21" t="s">
        <v>112</v>
      </c>
      <c r="F11416" s="21">
        <v>118</v>
      </c>
      <c r="H11416" s="21">
        <v>1.51</v>
      </c>
      <c r="I11416">
        <v>12.4</v>
      </c>
      <c r="J11416">
        <v>1.3</v>
      </c>
      <c r="L11416">
        <v>41</v>
      </c>
      <c r="M11416">
        <v>25.2</v>
      </c>
      <c r="N11416">
        <v>29.2</v>
      </c>
      <c r="U11416">
        <v>0.86</v>
      </c>
      <c r="V11416">
        <v>27.6</v>
      </c>
      <c r="W11416">
        <v>3.5</v>
      </c>
      <c r="Z11416">
        <v>1.492</v>
      </c>
      <c r="AA11416">
        <v>1.521</v>
      </c>
      <c r="AB11416" t="s">
        <v>126</v>
      </c>
      <c r="AC11416" s="8" t="s">
        <v>120</v>
      </c>
      <c r="AD11416" s="26" t="s">
        <v>120</v>
      </c>
    </row>
    <row r="11417" ht="15.75" spans="1:30">
      <c r="A11417">
        <v>61</v>
      </c>
      <c r="B11417">
        <v>61</v>
      </c>
      <c r="C11417" s="20">
        <v>0.00725694444444444</v>
      </c>
      <c r="D11417" s="20"/>
      <c r="E11417" s="21" t="s">
        <v>112</v>
      </c>
      <c r="F11417" s="21">
        <v>118</v>
      </c>
      <c r="H11417" s="21">
        <v>1.51</v>
      </c>
      <c r="I11417">
        <v>12.4</v>
      </c>
      <c r="J11417">
        <v>1.3</v>
      </c>
      <c r="L11417">
        <v>42</v>
      </c>
      <c r="M11417">
        <v>25.4</v>
      </c>
      <c r="N11417">
        <v>29.4</v>
      </c>
      <c r="U11417">
        <v>0.86</v>
      </c>
      <c r="V11417">
        <v>28</v>
      </c>
      <c r="W11417">
        <v>3.5</v>
      </c>
      <c r="Z11417">
        <v>1.484</v>
      </c>
      <c r="AA11417">
        <v>1.593</v>
      </c>
      <c r="AB11417" t="s">
        <v>126</v>
      </c>
      <c r="AC11417" s="8" t="s">
        <v>120</v>
      </c>
      <c r="AD11417" s="26" t="s">
        <v>120</v>
      </c>
    </row>
    <row r="11418" ht="15.75" spans="1:30">
      <c r="A11418">
        <v>61</v>
      </c>
      <c r="B11418">
        <v>61</v>
      </c>
      <c r="C11418" s="20">
        <v>0.00728009259259259</v>
      </c>
      <c r="D11418" s="20"/>
      <c r="E11418" s="21" t="s">
        <v>112</v>
      </c>
      <c r="F11418" s="21">
        <v>118</v>
      </c>
      <c r="H11418" s="21">
        <v>1.52</v>
      </c>
      <c r="I11418">
        <v>12.5</v>
      </c>
      <c r="J11418">
        <v>1.31</v>
      </c>
      <c r="L11418">
        <v>41</v>
      </c>
      <c r="M11418">
        <v>24.8</v>
      </c>
      <c r="N11418">
        <v>28.7</v>
      </c>
      <c r="U11418">
        <v>0.86</v>
      </c>
      <c r="V11418">
        <v>28.6</v>
      </c>
      <c r="W11418">
        <v>3.6</v>
      </c>
      <c r="Z11418">
        <v>1.441</v>
      </c>
      <c r="AA11418">
        <v>1.5</v>
      </c>
      <c r="AB11418" t="s">
        <v>126</v>
      </c>
      <c r="AC11418" s="8" t="s">
        <v>120</v>
      </c>
      <c r="AD11418" s="26" t="s">
        <v>120</v>
      </c>
    </row>
    <row r="11419" ht="15.75" spans="1:30">
      <c r="A11419">
        <v>61</v>
      </c>
      <c r="B11419">
        <v>61</v>
      </c>
      <c r="C11419" s="20">
        <v>0.00731481481481481</v>
      </c>
      <c r="D11419" s="20"/>
      <c r="E11419" s="21" t="s">
        <v>112</v>
      </c>
      <c r="F11419" s="21">
        <v>118</v>
      </c>
      <c r="H11419" s="21">
        <v>1.22</v>
      </c>
      <c r="I11419">
        <v>10</v>
      </c>
      <c r="J11419">
        <v>1.06</v>
      </c>
      <c r="L11419">
        <v>32</v>
      </c>
      <c r="M11419">
        <v>24.1</v>
      </c>
      <c r="N11419">
        <v>27.8</v>
      </c>
      <c r="U11419">
        <v>0.87</v>
      </c>
      <c r="V11419">
        <v>21.8</v>
      </c>
      <c r="W11419">
        <v>2.9</v>
      </c>
      <c r="Z11419">
        <v>1.466</v>
      </c>
      <c r="AA11419">
        <v>1.664</v>
      </c>
      <c r="AB11419" t="s">
        <v>126</v>
      </c>
      <c r="AC11419" s="8" t="s">
        <v>120</v>
      </c>
      <c r="AD11419" s="26" t="s">
        <v>120</v>
      </c>
    </row>
    <row r="11420" ht="15.75" spans="1:30">
      <c r="A11420">
        <v>61</v>
      </c>
      <c r="B11420">
        <v>61</v>
      </c>
      <c r="C11420" s="20">
        <v>0.00733796296296296</v>
      </c>
      <c r="D11420" s="20"/>
      <c r="E11420" s="21" t="s">
        <v>112</v>
      </c>
      <c r="F11420" s="21">
        <v>117</v>
      </c>
      <c r="H11420" s="21">
        <v>1.42</v>
      </c>
      <c r="I11420">
        <v>11.7</v>
      </c>
      <c r="J11420">
        <v>1.21</v>
      </c>
      <c r="L11420">
        <v>37</v>
      </c>
      <c r="M11420">
        <v>23.6</v>
      </c>
      <c r="N11420">
        <v>27.7</v>
      </c>
      <c r="U11420">
        <v>0.85</v>
      </c>
      <c r="V11420">
        <v>26.4</v>
      </c>
      <c r="W11420">
        <v>3.3</v>
      </c>
      <c r="Z11420">
        <v>1.384</v>
      </c>
      <c r="AA11420">
        <v>1.494</v>
      </c>
      <c r="AB11420" t="s">
        <v>126</v>
      </c>
      <c r="AC11420" s="8" t="s">
        <v>120</v>
      </c>
      <c r="AD11420" s="26" t="s">
        <v>120</v>
      </c>
    </row>
    <row r="11421" ht="15.75" spans="1:30">
      <c r="A11421">
        <v>61</v>
      </c>
      <c r="B11421">
        <v>61</v>
      </c>
      <c r="C11421" s="20">
        <v>0.00737268518518519</v>
      </c>
      <c r="D11421" s="20"/>
      <c r="E11421" s="21" t="s">
        <v>112</v>
      </c>
      <c r="F11421" s="21">
        <v>117</v>
      </c>
      <c r="H11421" s="21">
        <v>1.43</v>
      </c>
      <c r="I11421">
        <v>11.8</v>
      </c>
      <c r="J11421">
        <v>1.21</v>
      </c>
      <c r="L11421">
        <v>36</v>
      </c>
      <c r="M11421">
        <v>23.2</v>
      </c>
      <c r="N11421">
        <v>27.4</v>
      </c>
      <c r="U11421">
        <v>0.84</v>
      </c>
      <c r="V11421">
        <v>24.9</v>
      </c>
      <c r="W11421">
        <v>3.4</v>
      </c>
      <c r="Z11421">
        <v>1.449</v>
      </c>
      <c r="AA11421">
        <v>1.555</v>
      </c>
      <c r="AB11421" t="s">
        <v>126</v>
      </c>
      <c r="AC11421" s="8" t="s">
        <v>120</v>
      </c>
      <c r="AD11421" s="26" t="s">
        <v>120</v>
      </c>
    </row>
    <row r="11422" ht="15.75" spans="1:30">
      <c r="A11422">
        <v>61</v>
      </c>
      <c r="B11422">
        <v>61</v>
      </c>
      <c r="C11422" s="20">
        <v>0.00741898148148148</v>
      </c>
      <c r="D11422" s="20"/>
      <c r="E11422" s="21" t="s">
        <v>112</v>
      </c>
      <c r="F11422" s="21">
        <v>117</v>
      </c>
      <c r="H11422" s="21">
        <v>1.37</v>
      </c>
      <c r="I11422">
        <v>11.3</v>
      </c>
      <c r="J11422">
        <v>1.23</v>
      </c>
      <c r="L11422">
        <v>35</v>
      </c>
      <c r="M11422">
        <v>24.1</v>
      </c>
      <c r="N11422">
        <v>26.9</v>
      </c>
      <c r="U11422">
        <v>0.89</v>
      </c>
      <c r="V11422">
        <v>14.5</v>
      </c>
      <c r="W11422">
        <v>3.2</v>
      </c>
      <c r="Z11422">
        <v>2.404</v>
      </c>
      <c r="AA11422">
        <v>2.584</v>
      </c>
      <c r="AB11422" t="s">
        <v>126</v>
      </c>
      <c r="AC11422" s="8" t="s">
        <v>120</v>
      </c>
      <c r="AD11422" s="26" t="s">
        <v>120</v>
      </c>
    </row>
    <row r="11423" ht="15.75" spans="1:30">
      <c r="A11423">
        <v>61</v>
      </c>
      <c r="B11423">
        <v>61</v>
      </c>
      <c r="C11423" s="20">
        <v>0.0074537037037037</v>
      </c>
      <c r="D11423" s="20"/>
      <c r="E11423" s="21" t="s">
        <v>112</v>
      </c>
      <c r="F11423" s="21">
        <v>117</v>
      </c>
      <c r="H11423" s="21">
        <v>1.32</v>
      </c>
      <c r="I11423">
        <v>10.8</v>
      </c>
      <c r="J11423">
        <v>1.09</v>
      </c>
      <c r="L11423">
        <v>31</v>
      </c>
      <c r="M11423">
        <v>21.9</v>
      </c>
      <c r="N11423">
        <v>26.5</v>
      </c>
      <c r="U11423">
        <v>0.83</v>
      </c>
      <c r="V11423">
        <v>22.1</v>
      </c>
      <c r="W11423">
        <v>3.1</v>
      </c>
      <c r="Z11423">
        <v>1.421</v>
      </c>
      <c r="AA11423">
        <v>1.457</v>
      </c>
      <c r="AB11423" t="s">
        <v>126</v>
      </c>
      <c r="AC11423" s="8" t="s">
        <v>120</v>
      </c>
      <c r="AD11423" s="26" t="s">
        <v>120</v>
      </c>
    </row>
    <row r="11424" ht="15.75" spans="1:30">
      <c r="A11424">
        <v>61</v>
      </c>
      <c r="B11424">
        <v>61</v>
      </c>
      <c r="C11424" s="20">
        <v>0.00747685185185185</v>
      </c>
      <c r="D11424" s="20"/>
      <c r="E11424" s="21" t="s">
        <v>112</v>
      </c>
      <c r="F11424" s="21">
        <v>117</v>
      </c>
      <c r="H11424" s="21">
        <v>1.46</v>
      </c>
      <c r="I11424">
        <v>12</v>
      </c>
      <c r="J11424">
        <v>1.19</v>
      </c>
      <c r="L11424">
        <v>36</v>
      </c>
      <c r="M11424">
        <v>22.3</v>
      </c>
      <c r="N11424">
        <v>27.5</v>
      </c>
      <c r="U11424">
        <v>0.81</v>
      </c>
      <c r="V11424">
        <v>24.9</v>
      </c>
      <c r="W11424">
        <v>3.4</v>
      </c>
      <c r="Z11424">
        <v>1.43</v>
      </c>
      <c r="AA11424">
        <v>1.561</v>
      </c>
      <c r="AB11424" t="s">
        <v>126</v>
      </c>
      <c r="AC11424" s="8" t="s">
        <v>120</v>
      </c>
      <c r="AD11424" s="26" t="s">
        <v>120</v>
      </c>
    </row>
    <row r="11425" ht="15.75" spans="1:30">
      <c r="A11425">
        <v>61</v>
      </c>
      <c r="B11425">
        <v>61</v>
      </c>
      <c r="C11425" s="20">
        <v>0.00751157407407407</v>
      </c>
      <c r="D11425" s="20"/>
      <c r="E11425" s="21" t="s">
        <v>112</v>
      </c>
      <c r="F11425" s="21">
        <v>117</v>
      </c>
      <c r="H11425" s="21">
        <v>1.45</v>
      </c>
      <c r="I11425">
        <v>12</v>
      </c>
      <c r="J11425">
        <v>1.19</v>
      </c>
      <c r="L11425">
        <v>35</v>
      </c>
      <c r="M11425">
        <v>22.1</v>
      </c>
      <c r="N11425">
        <v>26.9</v>
      </c>
      <c r="U11425">
        <v>0.82</v>
      </c>
      <c r="V11425">
        <v>23.5</v>
      </c>
      <c r="W11425">
        <v>3.4</v>
      </c>
      <c r="Z11425">
        <v>1.484</v>
      </c>
      <c r="AA11425">
        <v>1.59</v>
      </c>
      <c r="AB11425" t="s">
        <v>126</v>
      </c>
      <c r="AC11425" s="8" t="s">
        <v>120</v>
      </c>
      <c r="AD11425" s="26" t="s">
        <v>120</v>
      </c>
    </row>
    <row r="11426" ht="15.75" spans="1:30">
      <c r="A11426">
        <v>61</v>
      </c>
      <c r="B11426">
        <v>61</v>
      </c>
      <c r="C11426" s="20">
        <v>0.00753472222222222</v>
      </c>
      <c r="D11426" s="20"/>
      <c r="E11426" s="21" t="s">
        <v>112</v>
      </c>
      <c r="F11426" s="21">
        <v>115</v>
      </c>
      <c r="H11426" s="21">
        <v>1.47</v>
      </c>
      <c r="I11426">
        <v>12.1</v>
      </c>
      <c r="J11426">
        <v>1.21</v>
      </c>
      <c r="L11426">
        <v>36</v>
      </c>
      <c r="M11426">
        <v>22.4</v>
      </c>
      <c r="N11426">
        <v>27</v>
      </c>
      <c r="U11426">
        <v>0.83</v>
      </c>
      <c r="V11426">
        <v>23.9</v>
      </c>
      <c r="W11426">
        <v>3.4</v>
      </c>
      <c r="Z11426">
        <v>1.491</v>
      </c>
      <c r="AA11426">
        <v>1.632</v>
      </c>
      <c r="AB11426" t="s">
        <v>126</v>
      </c>
      <c r="AC11426" s="8" t="s">
        <v>120</v>
      </c>
      <c r="AD11426" s="26" t="s">
        <v>120</v>
      </c>
    </row>
    <row r="11427" ht="15.75" spans="1:30">
      <c r="A11427">
        <v>61</v>
      </c>
      <c r="B11427">
        <v>61</v>
      </c>
      <c r="C11427" s="20">
        <v>0.00756944444444444</v>
      </c>
      <c r="D11427" s="20"/>
      <c r="E11427" s="21" t="s">
        <v>112</v>
      </c>
      <c r="F11427" s="21">
        <v>115</v>
      </c>
      <c r="H11427" s="21">
        <v>1.38</v>
      </c>
      <c r="I11427">
        <v>11.4</v>
      </c>
      <c r="J11427">
        <v>1.16</v>
      </c>
      <c r="L11427">
        <v>36</v>
      </c>
      <c r="M11427">
        <v>23.8</v>
      </c>
      <c r="N11427">
        <v>28.3</v>
      </c>
      <c r="U11427">
        <v>0.84</v>
      </c>
      <c r="V11427">
        <v>24.4</v>
      </c>
      <c r="W11427">
        <v>3.2</v>
      </c>
      <c r="Z11427">
        <v>1.465</v>
      </c>
      <c r="AA11427">
        <v>1.673</v>
      </c>
      <c r="AB11427" t="s">
        <v>126</v>
      </c>
      <c r="AC11427" s="8" t="s">
        <v>120</v>
      </c>
      <c r="AD11427" s="26" t="s">
        <v>120</v>
      </c>
    </row>
    <row r="11428" ht="15.75" spans="1:30">
      <c r="A11428">
        <v>61</v>
      </c>
      <c r="B11428">
        <v>61</v>
      </c>
      <c r="C11428" s="20">
        <v>0.00759259259259259</v>
      </c>
      <c r="D11428" s="20"/>
      <c r="E11428" s="21" t="s">
        <v>112</v>
      </c>
      <c r="F11428" s="21">
        <v>117</v>
      </c>
      <c r="H11428" s="21">
        <v>1.44</v>
      </c>
      <c r="I11428">
        <v>11.9</v>
      </c>
      <c r="J11428">
        <v>1.21</v>
      </c>
      <c r="L11428">
        <v>36</v>
      </c>
      <c r="M11428">
        <v>22.9</v>
      </c>
      <c r="N11428">
        <v>27.4</v>
      </c>
      <c r="U11428">
        <v>0.84</v>
      </c>
      <c r="V11428">
        <v>25.4</v>
      </c>
      <c r="W11428">
        <v>3.4</v>
      </c>
      <c r="Z11428">
        <v>1.418</v>
      </c>
      <c r="AA11428">
        <v>1.514</v>
      </c>
      <c r="AB11428" t="s">
        <v>126</v>
      </c>
      <c r="AC11428" s="8" t="s">
        <v>120</v>
      </c>
      <c r="AD11428" s="26" t="s">
        <v>120</v>
      </c>
    </row>
    <row r="11429" ht="15.75" spans="1:30">
      <c r="A11429">
        <v>61</v>
      </c>
      <c r="B11429">
        <v>61</v>
      </c>
      <c r="C11429" s="20">
        <v>0.00761574074074074</v>
      </c>
      <c r="D11429" s="20"/>
      <c r="E11429" s="21" t="s">
        <v>112</v>
      </c>
      <c r="F11429" s="21">
        <v>117</v>
      </c>
      <c r="H11429" s="21">
        <v>1.53</v>
      </c>
      <c r="I11429">
        <v>12.6</v>
      </c>
      <c r="J11429">
        <v>1.28</v>
      </c>
      <c r="L11429">
        <v>39</v>
      </c>
      <c r="M11429">
        <v>23.1</v>
      </c>
      <c r="N11429">
        <v>27.6</v>
      </c>
      <c r="U11429">
        <v>0.84</v>
      </c>
      <c r="V11429">
        <v>27.1</v>
      </c>
      <c r="W11429">
        <v>3.6</v>
      </c>
      <c r="Z11429">
        <v>1.419</v>
      </c>
      <c r="AA11429">
        <v>1.494</v>
      </c>
      <c r="AB11429" t="s">
        <v>126</v>
      </c>
      <c r="AC11429" s="8" t="s">
        <v>120</v>
      </c>
      <c r="AD11429" s="26" t="s">
        <v>120</v>
      </c>
    </row>
    <row r="11430" ht="15.75" spans="1:30">
      <c r="A11430">
        <v>61</v>
      </c>
      <c r="B11430">
        <v>61</v>
      </c>
      <c r="C11430" s="20">
        <v>0.00765046296296296</v>
      </c>
      <c r="D11430" s="20"/>
      <c r="E11430" s="21" t="s">
        <v>112</v>
      </c>
      <c r="F11430" s="21">
        <v>118</v>
      </c>
      <c r="H11430" s="21">
        <v>1.29</v>
      </c>
      <c r="I11430">
        <v>10.6</v>
      </c>
      <c r="J11430">
        <v>1.08</v>
      </c>
      <c r="L11430">
        <v>32</v>
      </c>
      <c r="M11430">
        <v>22.4</v>
      </c>
      <c r="N11430">
        <v>26.7</v>
      </c>
      <c r="U11430">
        <v>0.84</v>
      </c>
      <c r="V11430">
        <v>22.2</v>
      </c>
      <c r="W11430">
        <v>3</v>
      </c>
      <c r="Z11430">
        <v>1.421</v>
      </c>
      <c r="AA11430">
        <v>1.597</v>
      </c>
      <c r="AB11430" t="s">
        <v>126</v>
      </c>
      <c r="AC11430" s="8" t="s">
        <v>120</v>
      </c>
      <c r="AD11430" s="26" t="s">
        <v>120</v>
      </c>
    </row>
    <row r="11431" ht="15.75" spans="1:30">
      <c r="A11431">
        <v>61</v>
      </c>
      <c r="B11431">
        <v>61</v>
      </c>
      <c r="C11431" s="20">
        <v>0.00767361111111111</v>
      </c>
      <c r="D11431" s="20"/>
      <c r="E11431" s="21" t="s">
        <v>112</v>
      </c>
      <c r="F11431" s="21">
        <v>118</v>
      </c>
      <c r="H11431" s="21">
        <v>1.42</v>
      </c>
      <c r="I11431">
        <v>11.7</v>
      </c>
      <c r="J11431">
        <v>1.19</v>
      </c>
      <c r="L11431">
        <v>36</v>
      </c>
      <c r="M11431">
        <v>23</v>
      </c>
      <c r="N11431">
        <v>27.4</v>
      </c>
      <c r="U11431">
        <v>0.84</v>
      </c>
      <c r="V11431">
        <v>25.9</v>
      </c>
      <c r="W11431">
        <v>3.3</v>
      </c>
      <c r="Z11431">
        <v>1.384</v>
      </c>
      <c r="AA11431">
        <v>1.543</v>
      </c>
      <c r="AB11431" t="s">
        <v>126</v>
      </c>
      <c r="AC11431" s="8" t="s">
        <v>120</v>
      </c>
      <c r="AD11431" s="26" t="s">
        <v>120</v>
      </c>
    </row>
    <row r="11432" ht="15.75" spans="1:30">
      <c r="A11432">
        <v>61</v>
      </c>
      <c r="B11432">
        <v>61</v>
      </c>
      <c r="C11432" s="20">
        <v>0.00770833333333333</v>
      </c>
      <c r="D11432" s="20"/>
      <c r="E11432" s="21" t="s">
        <v>112</v>
      </c>
      <c r="F11432" s="21">
        <v>120</v>
      </c>
      <c r="H11432" s="21">
        <v>1.6</v>
      </c>
      <c r="I11432">
        <v>13.2</v>
      </c>
      <c r="J11432">
        <v>1.36</v>
      </c>
      <c r="L11432">
        <v>41</v>
      </c>
      <c r="M11432">
        <v>23.5</v>
      </c>
      <c r="N11432">
        <v>27.8</v>
      </c>
      <c r="U11432">
        <v>0.85</v>
      </c>
      <c r="V11432">
        <v>26.1</v>
      </c>
      <c r="W11432">
        <v>3.8</v>
      </c>
      <c r="Z11432">
        <v>1.564</v>
      </c>
      <c r="AA11432">
        <v>1.587</v>
      </c>
      <c r="AB11432" t="s">
        <v>126</v>
      </c>
      <c r="AC11432" s="8" t="s">
        <v>120</v>
      </c>
      <c r="AD11432" s="26" t="s">
        <v>120</v>
      </c>
    </row>
    <row r="11433" ht="15.75" spans="1:30">
      <c r="A11433">
        <v>61</v>
      </c>
      <c r="B11433">
        <v>61</v>
      </c>
      <c r="C11433" s="20">
        <v>0.00774305555555556</v>
      </c>
      <c r="D11433" s="20"/>
      <c r="E11433" s="21" t="s">
        <v>112</v>
      </c>
      <c r="F11433" s="21">
        <v>120</v>
      </c>
      <c r="H11433" s="21">
        <v>1.42</v>
      </c>
      <c r="I11433">
        <v>11.7</v>
      </c>
      <c r="J11433">
        <v>1.26</v>
      </c>
      <c r="L11433">
        <v>37</v>
      </c>
      <c r="M11433">
        <v>24.6</v>
      </c>
      <c r="N11433">
        <v>27.7</v>
      </c>
      <c r="U11433">
        <v>0.89</v>
      </c>
      <c r="V11433">
        <v>19.4</v>
      </c>
      <c r="W11433">
        <v>3.3</v>
      </c>
      <c r="Z11433">
        <v>1.917</v>
      </c>
      <c r="AA11433">
        <v>2.151</v>
      </c>
      <c r="AB11433" t="s">
        <v>126</v>
      </c>
      <c r="AC11433" s="8" t="s">
        <v>120</v>
      </c>
      <c r="AD11433" s="26" t="s">
        <v>120</v>
      </c>
    </row>
    <row r="11434" ht="15.75" spans="1:30">
      <c r="A11434">
        <v>61</v>
      </c>
      <c r="B11434">
        <v>61</v>
      </c>
      <c r="C11434" s="20">
        <v>0.0077662037037037</v>
      </c>
      <c r="D11434" s="20"/>
      <c r="E11434" s="21" t="s">
        <v>112</v>
      </c>
      <c r="F11434" s="21">
        <v>120</v>
      </c>
      <c r="H11434" s="21">
        <v>1.55</v>
      </c>
      <c r="I11434">
        <v>12.8</v>
      </c>
      <c r="J11434">
        <v>1.34</v>
      </c>
      <c r="L11434">
        <v>41</v>
      </c>
      <c r="M11434">
        <v>24</v>
      </c>
      <c r="N11434">
        <v>27.9</v>
      </c>
      <c r="U11434">
        <v>0.86</v>
      </c>
      <c r="V11434">
        <v>27.1</v>
      </c>
      <c r="W11434">
        <v>3.6</v>
      </c>
      <c r="Z11434">
        <v>1.492</v>
      </c>
      <c r="AA11434">
        <v>1.454</v>
      </c>
      <c r="AB11434" t="s">
        <v>126</v>
      </c>
      <c r="AC11434" s="8" t="s">
        <v>120</v>
      </c>
      <c r="AD11434" s="26" t="s">
        <v>120</v>
      </c>
    </row>
    <row r="11435" ht="15.75" spans="1:30">
      <c r="A11435">
        <v>61</v>
      </c>
      <c r="B11435">
        <v>61</v>
      </c>
      <c r="C11435" s="20">
        <v>0.00778935185185185</v>
      </c>
      <c r="D11435" s="20"/>
      <c r="E11435" s="21" t="s">
        <v>112</v>
      </c>
      <c r="F11435" s="21">
        <v>120</v>
      </c>
      <c r="H11435" s="21">
        <v>1.41</v>
      </c>
      <c r="I11435">
        <v>11.6</v>
      </c>
      <c r="J11435">
        <v>1.23</v>
      </c>
      <c r="L11435">
        <v>37</v>
      </c>
      <c r="M11435">
        <v>24</v>
      </c>
      <c r="N11435">
        <v>27.5</v>
      </c>
      <c r="U11435">
        <v>0.87</v>
      </c>
      <c r="V11435">
        <v>25.6</v>
      </c>
      <c r="W11435">
        <v>3.3</v>
      </c>
      <c r="Z11435">
        <v>1.439</v>
      </c>
      <c r="AA11435">
        <v>1.687</v>
      </c>
      <c r="AB11435" t="s">
        <v>126</v>
      </c>
      <c r="AC11435" s="8" t="s">
        <v>120</v>
      </c>
      <c r="AD11435" s="26" t="s">
        <v>120</v>
      </c>
    </row>
    <row r="11436" ht="15.75" spans="1:30">
      <c r="A11436">
        <v>61</v>
      </c>
      <c r="B11436">
        <v>61</v>
      </c>
      <c r="C11436" s="20">
        <v>0.00782407407407408</v>
      </c>
      <c r="D11436" s="20"/>
      <c r="E11436" s="21" t="s">
        <v>112</v>
      </c>
      <c r="F11436" s="21">
        <v>118</v>
      </c>
      <c r="H11436" s="21">
        <v>1.57</v>
      </c>
      <c r="I11436">
        <v>12.9</v>
      </c>
      <c r="J11436">
        <v>1.37</v>
      </c>
      <c r="L11436">
        <v>41</v>
      </c>
      <c r="M11436">
        <v>24</v>
      </c>
      <c r="N11436">
        <v>27.6</v>
      </c>
      <c r="U11436">
        <v>0.87</v>
      </c>
      <c r="V11436">
        <v>26.1</v>
      </c>
      <c r="W11436">
        <v>3.7</v>
      </c>
      <c r="Z11436">
        <v>1.567</v>
      </c>
      <c r="AA11436">
        <v>1.557</v>
      </c>
      <c r="AB11436" t="s">
        <v>126</v>
      </c>
      <c r="AC11436" s="8" t="s">
        <v>120</v>
      </c>
      <c r="AD11436" s="26" t="s">
        <v>120</v>
      </c>
    </row>
    <row r="11437" ht="15.75" spans="1:30">
      <c r="A11437">
        <v>61</v>
      </c>
      <c r="B11437">
        <v>61</v>
      </c>
      <c r="C11437" s="20">
        <v>0.00784722222222222</v>
      </c>
      <c r="D11437" s="20"/>
      <c r="E11437" s="21" t="s">
        <v>112</v>
      </c>
      <c r="F11437" s="21">
        <v>118</v>
      </c>
      <c r="H11437" s="21">
        <v>1.4</v>
      </c>
      <c r="I11437">
        <v>11.6</v>
      </c>
      <c r="J11437">
        <v>1.22</v>
      </c>
      <c r="L11437">
        <v>37</v>
      </c>
      <c r="M11437">
        <v>23.8</v>
      </c>
      <c r="N11437">
        <v>27.4</v>
      </c>
      <c r="U11437">
        <v>0.87</v>
      </c>
      <c r="V11437">
        <v>26.3</v>
      </c>
      <c r="W11437">
        <v>3.3</v>
      </c>
      <c r="Z11437">
        <v>1.39</v>
      </c>
      <c r="AA11437">
        <v>1.582</v>
      </c>
      <c r="AB11437" t="s">
        <v>126</v>
      </c>
      <c r="AC11437" s="8" t="s">
        <v>120</v>
      </c>
      <c r="AD11437" s="26" t="s">
        <v>120</v>
      </c>
    </row>
    <row r="11438" ht="15.75" spans="1:30">
      <c r="A11438">
        <v>61</v>
      </c>
      <c r="B11438">
        <v>61</v>
      </c>
      <c r="C11438" s="20">
        <v>0.00787037037037037</v>
      </c>
      <c r="D11438" s="20"/>
      <c r="E11438" s="21" t="s">
        <v>112</v>
      </c>
      <c r="F11438" s="21">
        <v>118</v>
      </c>
      <c r="H11438" s="21">
        <v>1.54</v>
      </c>
      <c r="I11438">
        <v>12.7</v>
      </c>
      <c r="J11438">
        <v>1.36</v>
      </c>
      <c r="L11438">
        <v>41</v>
      </c>
      <c r="M11438">
        <v>24.4</v>
      </c>
      <c r="N11438">
        <v>27.7</v>
      </c>
      <c r="U11438">
        <v>0.88</v>
      </c>
      <c r="V11438">
        <v>25.1</v>
      </c>
      <c r="W11438">
        <v>3.6</v>
      </c>
      <c r="Z11438">
        <v>1.622</v>
      </c>
      <c r="AA11438">
        <v>1.678</v>
      </c>
      <c r="AB11438" t="s">
        <v>126</v>
      </c>
      <c r="AC11438" s="8" t="s">
        <v>120</v>
      </c>
      <c r="AD11438" s="26" t="s">
        <v>120</v>
      </c>
    </row>
    <row r="11439" ht="15.75" spans="1:30">
      <c r="A11439">
        <v>61</v>
      </c>
      <c r="B11439">
        <v>61</v>
      </c>
      <c r="C11439" s="20">
        <v>0.00790509259259259</v>
      </c>
      <c r="D11439" s="20"/>
      <c r="E11439" s="21" t="s">
        <v>112</v>
      </c>
      <c r="F11439" s="21">
        <v>118</v>
      </c>
      <c r="H11439" s="21">
        <v>1.61</v>
      </c>
      <c r="I11439">
        <v>13.2</v>
      </c>
      <c r="J11439">
        <v>1.48</v>
      </c>
      <c r="L11439">
        <v>45</v>
      </c>
      <c r="M11439">
        <v>26.3</v>
      </c>
      <c r="N11439">
        <v>28.6</v>
      </c>
      <c r="U11439">
        <v>0.92</v>
      </c>
      <c r="V11439">
        <v>19.7</v>
      </c>
      <c r="W11439">
        <v>3.8</v>
      </c>
      <c r="Z11439">
        <v>2.267</v>
      </c>
      <c r="AA11439">
        <v>2.35</v>
      </c>
      <c r="AB11439" t="s">
        <v>126</v>
      </c>
      <c r="AC11439" s="8" t="s">
        <v>120</v>
      </c>
      <c r="AD11439" s="26" t="s">
        <v>120</v>
      </c>
    </row>
    <row r="11440" ht="15.75" spans="1:30">
      <c r="A11440">
        <v>61</v>
      </c>
      <c r="B11440">
        <v>61</v>
      </c>
      <c r="C11440" s="20">
        <v>0.00793981481481481</v>
      </c>
      <c r="D11440" s="20"/>
      <c r="E11440" s="21" t="s">
        <v>112</v>
      </c>
      <c r="F11440" s="21">
        <v>118</v>
      </c>
      <c r="H11440" s="21">
        <v>1.34</v>
      </c>
      <c r="I11440">
        <v>11</v>
      </c>
      <c r="J11440">
        <v>1.2</v>
      </c>
      <c r="L11440">
        <v>36</v>
      </c>
      <c r="M11440">
        <v>24.4</v>
      </c>
      <c r="N11440">
        <v>27.2</v>
      </c>
      <c r="U11440">
        <v>0.9</v>
      </c>
      <c r="V11440">
        <v>23.8</v>
      </c>
      <c r="W11440">
        <v>3.2</v>
      </c>
      <c r="Z11440">
        <v>1.494</v>
      </c>
      <c r="AA11440">
        <v>1.547</v>
      </c>
      <c r="AB11440" t="s">
        <v>126</v>
      </c>
      <c r="AC11440" s="8" t="s">
        <v>120</v>
      </c>
      <c r="AD11440" s="26" t="s">
        <v>120</v>
      </c>
    </row>
    <row r="11441" ht="15.75" spans="1:30">
      <c r="A11441">
        <v>61</v>
      </c>
      <c r="B11441">
        <v>61</v>
      </c>
      <c r="C11441" s="20">
        <v>0.00796296296296296</v>
      </c>
      <c r="D11441" s="20"/>
      <c r="E11441" s="21" t="s">
        <v>112</v>
      </c>
      <c r="F11441" s="21">
        <v>118</v>
      </c>
      <c r="H11441" s="21">
        <v>1.47</v>
      </c>
      <c r="I11441">
        <v>12.1</v>
      </c>
      <c r="J11441">
        <v>1.29</v>
      </c>
      <c r="L11441">
        <v>40</v>
      </c>
      <c r="M11441">
        <v>24.9</v>
      </c>
      <c r="N11441">
        <v>28.4</v>
      </c>
      <c r="U11441">
        <v>0.87</v>
      </c>
      <c r="V11441">
        <v>28.2</v>
      </c>
      <c r="W11441">
        <v>3.5</v>
      </c>
      <c r="Z11441">
        <v>1.417</v>
      </c>
      <c r="AA11441">
        <v>1.438</v>
      </c>
      <c r="AB11441" t="s">
        <v>126</v>
      </c>
      <c r="AC11441" s="8" t="s">
        <v>120</v>
      </c>
      <c r="AD11441" s="26" t="s">
        <v>120</v>
      </c>
    </row>
    <row r="11442" ht="15.75" spans="1:30">
      <c r="A11442">
        <v>61</v>
      </c>
      <c r="B11442">
        <v>61</v>
      </c>
      <c r="C11442" s="20">
        <v>0.00798611111111111</v>
      </c>
      <c r="D11442" s="20"/>
      <c r="E11442" s="21" t="s">
        <v>112</v>
      </c>
      <c r="F11442" s="21">
        <v>120</v>
      </c>
      <c r="H11442" s="21">
        <v>1.51</v>
      </c>
      <c r="I11442">
        <v>12.5</v>
      </c>
      <c r="J11442">
        <v>1.34</v>
      </c>
      <c r="L11442">
        <v>42</v>
      </c>
      <c r="M11442">
        <v>25.1</v>
      </c>
      <c r="N11442">
        <v>28.4</v>
      </c>
      <c r="U11442">
        <v>0.88</v>
      </c>
      <c r="V11442">
        <v>29.1</v>
      </c>
      <c r="W11442">
        <v>3.6</v>
      </c>
      <c r="Z11442">
        <v>1.426</v>
      </c>
      <c r="AA11442">
        <v>1.531</v>
      </c>
      <c r="AB11442" t="s">
        <v>126</v>
      </c>
      <c r="AC11442" s="8" t="s">
        <v>120</v>
      </c>
      <c r="AD11442" s="26" t="s">
        <v>120</v>
      </c>
    </row>
    <row r="11443" ht="15.75" spans="1:30">
      <c r="A11443">
        <v>61</v>
      </c>
      <c r="B11443">
        <v>61</v>
      </c>
      <c r="C11443" s="20">
        <v>0.00800925925925926</v>
      </c>
      <c r="D11443" s="20"/>
      <c r="E11443" s="21" t="s">
        <v>112</v>
      </c>
      <c r="F11443" s="21">
        <v>120</v>
      </c>
      <c r="H11443" s="21">
        <v>1.41</v>
      </c>
      <c r="I11443">
        <v>11.6</v>
      </c>
      <c r="J11443">
        <v>1.25</v>
      </c>
      <c r="L11443">
        <v>37</v>
      </c>
      <c r="M11443">
        <v>24.4</v>
      </c>
      <c r="N11443">
        <v>27.4</v>
      </c>
      <c r="U11443">
        <v>0.89</v>
      </c>
      <c r="V11443">
        <v>24</v>
      </c>
      <c r="W11443">
        <v>3.3</v>
      </c>
      <c r="Z11443">
        <v>1.551</v>
      </c>
      <c r="AA11443">
        <v>1.668</v>
      </c>
      <c r="AB11443" t="s">
        <v>126</v>
      </c>
      <c r="AC11443" s="8" t="s">
        <v>120</v>
      </c>
      <c r="AD11443" s="26" t="s">
        <v>120</v>
      </c>
    </row>
    <row r="11444" ht="15.75" spans="1:30">
      <c r="A11444">
        <v>61</v>
      </c>
      <c r="B11444">
        <v>61</v>
      </c>
      <c r="C11444" s="20">
        <v>0.00804398148148148</v>
      </c>
      <c r="D11444" s="20"/>
      <c r="E11444" s="21" t="s">
        <v>112</v>
      </c>
      <c r="F11444" s="21">
        <v>115</v>
      </c>
      <c r="H11444" s="21">
        <v>1.46</v>
      </c>
      <c r="I11444">
        <v>12</v>
      </c>
      <c r="J11444">
        <v>1.27</v>
      </c>
      <c r="L11444">
        <v>38</v>
      </c>
      <c r="M11444">
        <v>23.8</v>
      </c>
      <c r="N11444">
        <v>27.4</v>
      </c>
      <c r="U11444">
        <v>0.87</v>
      </c>
      <c r="V11444">
        <v>25.6</v>
      </c>
      <c r="W11444">
        <v>3.4</v>
      </c>
      <c r="Z11444">
        <v>1.481</v>
      </c>
      <c r="AA11444">
        <v>1.586</v>
      </c>
      <c r="AB11444" t="s">
        <v>126</v>
      </c>
      <c r="AC11444" s="8" t="s">
        <v>120</v>
      </c>
      <c r="AD11444" s="26" t="s">
        <v>120</v>
      </c>
    </row>
    <row r="11445" ht="15.75" spans="1:30">
      <c r="A11445">
        <v>61</v>
      </c>
      <c r="B11445">
        <v>61</v>
      </c>
      <c r="C11445" s="20">
        <v>0.00806712962962963</v>
      </c>
      <c r="D11445" s="20"/>
      <c r="E11445" s="21" t="s">
        <v>112</v>
      </c>
      <c r="F11445" s="21">
        <v>115</v>
      </c>
      <c r="H11445" s="21">
        <v>1.35</v>
      </c>
      <c r="I11445">
        <v>11.1</v>
      </c>
      <c r="J11445">
        <v>1.17</v>
      </c>
      <c r="L11445">
        <v>35</v>
      </c>
      <c r="M11445">
        <v>23.6</v>
      </c>
      <c r="N11445">
        <v>27.1</v>
      </c>
      <c r="U11445">
        <v>0.87</v>
      </c>
      <c r="V11445">
        <v>23.8</v>
      </c>
      <c r="W11445">
        <v>3.2</v>
      </c>
      <c r="Z11445">
        <v>1.457</v>
      </c>
      <c r="AA11445">
        <v>1.648</v>
      </c>
      <c r="AB11445" t="s">
        <v>126</v>
      </c>
      <c r="AC11445" s="8" t="s">
        <v>120</v>
      </c>
      <c r="AD11445" s="26" t="s">
        <v>120</v>
      </c>
    </row>
    <row r="11446" ht="15.75" spans="1:30">
      <c r="A11446">
        <v>61</v>
      </c>
      <c r="B11446">
        <v>61</v>
      </c>
      <c r="C11446" s="20">
        <v>0.00810185185185185</v>
      </c>
      <c r="D11446" s="20"/>
      <c r="E11446" s="21" t="s">
        <v>112</v>
      </c>
      <c r="F11446" s="21">
        <v>117</v>
      </c>
      <c r="H11446" s="21">
        <v>1.67</v>
      </c>
      <c r="I11446">
        <v>13.7</v>
      </c>
      <c r="J11446">
        <v>1.43</v>
      </c>
      <c r="L11446">
        <v>42</v>
      </c>
      <c r="M11446">
        <v>23.2</v>
      </c>
      <c r="N11446">
        <v>27</v>
      </c>
      <c r="U11446">
        <v>0.86</v>
      </c>
      <c r="V11446">
        <v>26</v>
      </c>
      <c r="W11446">
        <v>3.9</v>
      </c>
      <c r="Z11446">
        <v>1.607</v>
      </c>
      <c r="AA11446">
        <v>1.624</v>
      </c>
      <c r="AB11446" t="s">
        <v>126</v>
      </c>
      <c r="AC11446" s="8" t="s">
        <v>120</v>
      </c>
      <c r="AD11446" s="26" t="s">
        <v>120</v>
      </c>
    </row>
    <row r="11447" ht="15.75" spans="1:30">
      <c r="A11447">
        <v>61</v>
      </c>
      <c r="B11447">
        <v>61</v>
      </c>
      <c r="C11447" s="20">
        <v>0.00813657407407407</v>
      </c>
      <c r="D11447" s="20"/>
      <c r="E11447" s="21" t="s">
        <v>112</v>
      </c>
      <c r="F11447" s="21">
        <v>117</v>
      </c>
      <c r="H11447" s="21">
        <v>1.53</v>
      </c>
      <c r="I11447">
        <v>12.6</v>
      </c>
      <c r="J11447">
        <v>1.41</v>
      </c>
      <c r="L11447">
        <v>42</v>
      </c>
      <c r="M11447">
        <v>26.3</v>
      </c>
      <c r="N11447">
        <v>28.5</v>
      </c>
      <c r="U11447">
        <v>0.92</v>
      </c>
      <c r="V11447">
        <v>17.8</v>
      </c>
      <c r="W11447">
        <v>3.6</v>
      </c>
      <c r="Z11447">
        <v>2.386</v>
      </c>
      <c r="AA11447">
        <v>2.558</v>
      </c>
      <c r="AB11447" t="s">
        <v>126</v>
      </c>
      <c r="AC11447" s="8" t="s">
        <v>120</v>
      </c>
      <c r="AD11447" s="26" t="s">
        <v>120</v>
      </c>
    </row>
    <row r="11448" ht="15.75" spans="1:30">
      <c r="A11448">
        <v>61</v>
      </c>
      <c r="B11448">
        <v>61</v>
      </c>
      <c r="C11448" s="20">
        <v>0.00815972222222222</v>
      </c>
      <c r="D11448" s="20"/>
      <c r="E11448" s="21" t="s">
        <v>112</v>
      </c>
      <c r="F11448" s="21">
        <v>120</v>
      </c>
      <c r="H11448" s="21">
        <v>1.46</v>
      </c>
      <c r="I11448">
        <v>12</v>
      </c>
      <c r="J11448">
        <v>1.3</v>
      </c>
      <c r="L11448">
        <v>40</v>
      </c>
      <c r="M11448">
        <v>25.5</v>
      </c>
      <c r="N11448">
        <v>28.5</v>
      </c>
      <c r="U11448">
        <v>0.89</v>
      </c>
      <c r="V11448">
        <v>26.8</v>
      </c>
      <c r="W11448">
        <v>3.4</v>
      </c>
      <c r="Z11448">
        <v>1.508</v>
      </c>
      <c r="AA11448">
        <v>1.575</v>
      </c>
      <c r="AB11448" t="s">
        <v>126</v>
      </c>
      <c r="AC11448" s="8" t="s">
        <v>120</v>
      </c>
      <c r="AD11448" s="26" t="s">
        <v>120</v>
      </c>
    </row>
    <row r="11449" ht="15.75" spans="1:30">
      <c r="A11449">
        <v>61</v>
      </c>
      <c r="B11449">
        <v>61</v>
      </c>
      <c r="C11449" s="20">
        <v>0.00818287037037037</v>
      </c>
      <c r="D11449" s="20"/>
      <c r="E11449" s="21" t="s">
        <v>112</v>
      </c>
      <c r="F11449" s="21">
        <v>120</v>
      </c>
      <c r="H11449" s="21">
        <v>1.46</v>
      </c>
      <c r="I11449">
        <v>12.1</v>
      </c>
      <c r="J11449">
        <v>1.3</v>
      </c>
      <c r="L11449">
        <v>40</v>
      </c>
      <c r="M11449">
        <v>25</v>
      </c>
      <c r="N11449">
        <v>28.3</v>
      </c>
      <c r="U11449">
        <v>0.89</v>
      </c>
      <c r="V11449">
        <v>28.3</v>
      </c>
      <c r="W11449">
        <v>3.4</v>
      </c>
      <c r="Z11449">
        <v>1.415</v>
      </c>
      <c r="AA11449">
        <v>1.52</v>
      </c>
      <c r="AB11449" t="s">
        <v>126</v>
      </c>
      <c r="AC11449" s="8" t="s">
        <v>120</v>
      </c>
      <c r="AD11449" s="26" t="s">
        <v>120</v>
      </c>
    </row>
    <row r="11450" ht="15.75" spans="1:30">
      <c r="A11450">
        <v>61</v>
      </c>
      <c r="B11450">
        <v>61</v>
      </c>
      <c r="C11450" s="20">
        <v>0.00821759259259259</v>
      </c>
      <c r="D11450" s="20"/>
      <c r="E11450" s="21" t="s">
        <v>112</v>
      </c>
      <c r="F11450" s="21">
        <v>118</v>
      </c>
      <c r="H11450" s="21">
        <v>1.53</v>
      </c>
      <c r="I11450">
        <v>12.6</v>
      </c>
      <c r="J11450">
        <v>1.35</v>
      </c>
      <c r="L11450">
        <v>41</v>
      </c>
      <c r="M11450">
        <v>24.6</v>
      </c>
      <c r="N11450">
        <v>27.8</v>
      </c>
      <c r="U11450">
        <v>0.89</v>
      </c>
      <c r="V11450">
        <v>26.7</v>
      </c>
      <c r="W11450">
        <v>3.6</v>
      </c>
      <c r="Z11450">
        <v>1.529</v>
      </c>
      <c r="AA11450">
        <v>1.554</v>
      </c>
      <c r="AB11450" t="s">
        <v>126</v>
      </c>
      <c r="AC11450" s="8" t="s">
        <v>120</v>
      </c>
      <c r="AD11450" s="26" t="s">
        <v>120</v>
      </c>
    </row>
    <row r="11451" ht="15.75" spans="1:30">
      <c r="A11451">
        <v>61</v>
      </c>
      <c r="B11451">
        <v>61</v>
      </c>
      <c r="C11451" s="20">
        <v>0.00824074074074074</v>
      </c>
      <c r="D11451" s="20"/>
      <c r="E11451" s="21" t="s">
        <v>112</v>
      </c>
      <c r="F11451" s="21">
        <v>118</v>
      </c>
      <c r="H11451" s="21">
        <v>1.47</v>
      </c>
      <c r="I11451">
        <v>12.1</v>
      </c>
      <c r="J11451">
        <v>1.31</v>
      </c>
      <c r="L11451">
        <v>39</v>
      </c>
      <c r="M11451">
        <v>24.4</v>
      </c>
      <c r="N11451">
        <v>27.5</v>
      </c>
      <c r="U11451">
        <v>0.89</v>
      </c>
      <c r="V11451">
        <v>25.6</v>
      </c>
      <c r="W11451">
        <v>3.5</v>
      </c>
      <c r="Z11451">
        <v>1.525</v>
      </c>
      <c r="AA11451">
        <v>1.632</v>
      </c>
      <c r="AB11451" t="s">
        <v>126</v>
      </c>
      <c r="AC11451" s="8" t="s">
        <v>120</v>
      </c>
      <c r="AD11451" s="26" t="s">
        <v>120</v>
      </c>
    </row>
    <row r="11452" ht="15.75" spans="1:30">
      <c r="A11452">
        <v>61</v>
      </c>
      <c r="B11452">
        <v>61</v>
      </c>
      <c r="C11452" s="20">
        <v>0.00826388888888889</v>
      </c>
      <c r="D11452" s="20"/>
      <c r="E11452" s="21" t="s">
        <v>112</v>
      </c>
      <c r="F11452" s="21">
        <v>120</v>
      </c>
      <c r="H11452" s="21">
        <v>1.56</v>
      </c>
      <c r="I11452">
        <v>12.8</v>
      </c>
      <c r="J11452">
        <v>1.37</v>
      </c>
      <c r="L11452">
        <v>40</v>
      </c>
      <c r="M11452">
        <v>24</v>
      </c>
      <c r="N11452">
        <v>27.3</v>
      </c>
      <c r="U11452">
        <v>0.88</v>
      </c>
      <c r="V11452">
        <v>25.3</v>
      </c>
      <c r="W11452">
        <v>3.7</v>
      </c>
      <c r="Z11452">
        <v>1.598</v>
      </c>
      <c r="AA11452">
        <v>1.663</v>
      </c>
      <c r="AB11452" t="s">
        <v>126</v>
      </c>
      <c r="AC11452" s="8" t="s">
        <v>120</v>
      </c>
      <c r="AD11452" s="26" t="s">
        <v>120</v>
      </c>
    </row>
    <row r="11453" ht="15.75" spans="1:30">
      <c r="A11453">
        <v>61</v>
      </c>
      <c r="B11453">
        <v>61</v>
      </c>
      <c r="C11453" s="20">
        <v>0.00829861111111111</v>
      </c>
      <c r="D11453" s="20"/>
      <c r="E11453" s="21" t="s">
        <v>112</v>
      </c>
      <c r="F11453" s="21">
        <v>120</v>
      </c>
      <c r="H11453" s="21">
        <v>1.54</v>
      </c>
      <c r="I11453">
        <v>12.7</v>
      </c>
      <c r="J11453">
        <v>1.37</v>
      </c>
      <c r="L11453">
        <v>41</v>
      </c>
      <c r="M11453">
        <v>24.7</v>
      </c>
      <c r="N11453">
        <v>27.8</v>
      </c>
      <c r="U11453">
        <v>0.89</v>
      </c>
      <c r="V11453">
        <v>24.8</v>
      </c>
      <c r="W11453">
        <v>3.6</v>
      </c>
      <c r="Z11453">
        <v>1.653</v>
      </c>
      <c r="AA11453">
        <v>1.815</v>
      </c>
      <c r="AB11453" t="s">
        <v>126</v>
      </c>
      <c r="AC11453" s="8" t="s">
        <v>120</v>
      </c>
      <c r="AD11453" s="26" t="s">
        <v>120</v>
      </c>
    </row>
    <row r="11454" ht="15.75" spans="1:30">
      <c r="A11454">
        <v>61</v>
      </c>
      <c r="B11454">
        <v>61</v>
      </c>
      <c r="C11454" s="20">
        <v>0.00832175925925926</v>
      </c>
      <c r="D11454" s="20"/>
      <c r="E11454" s="21" t="s">
        <v>112</v>
      </c>
      <c r="F11454" s="21">
        <v>121</v>
      </c>
      <c r="H11454" s="21">
        <v>1.39</v>
      </c>
      <c r="I11454">
        <v>11.5</v>
      </c>
      <c r="J11454">
        <v>1.23</v>
      </c>
      <c r="L11454">
        <v>36</v>
      </c>
      <c r="M11454">
        <v>24.1</v>
      </c>
      <c r="N11454">
        <v>27.4</v>
      </c>
      <c r="U11454">
        <v>0.88</v>
      </c>
      <c r="V11454">
        <v>24.2</v>
      </c>
      <c r="W11454">
        <v>3.3</v>
      </c>
      <c r="Z11454">
        <v>1.508</v>
      </c>
      <c r="AA11454">
        <v>1.672</v>
      </c>
      <c r="AB11454" t="s">
        <v>126</v>
      </c>
      <c r="AC11454" s="8" t="s">
        <v>120</v>
      </c>
      <c r="AD11454" s="26" t="s">
        <v>120</v>
      </c>
    </row>
    <row r="11455" ht="15.75" spans="1:30">
      <c r="A11455">
        <v>61</v>
      </c>
      <c r="B11455">
        <v>61</v>
      </c>
      <c r="C11455" s="20">
        <v>0.00835648148148148</v>
      </c>
      <c r="D11455" s="20"/>
      <c r="E11455" s="21" t="s">
        <v>112</v>
      </c>
      <c r="F11455" s="21">
        <v>121</v>
      </c>
      <c r="H11455" s="21">
        <v>1.56</v>
      </c>
      <c r="I11455">
        <v>12.9</v>
      </c>
      <c r="J11455">
        <v>1.36</v>
      </c>
      <c r="L11455">
        <v>40</v>
      </c>
      <c r="M11455">
        <v>23.7</v>
      </c>
      <c r="N11455">
        <v>27.1</v>
      </c>
      <c r="U11455">
        <v>0.87</v>
      </c>
      <c r="V11455">
        <v>25.9</v>
      </c>
      <c r="W11455">
        <v>3.7</v>
      </c>
      <c r="Z11455">
        <v>1.551</v>
      </c>
      <c r="AA11455">
        <v>1.657</v>
      </c>
      <c r="AB11455" t="s">
        <v>126</v>
      </c>
      <c r="AC11455" s="8" t="s">
        <v>120</v>
      </c>
      <c r="AD11455" s="26" t="s">
        <v>120</v>
      </c>
    </row>
    <row r="11456" ht="15.75" spans="1:30">
      <c r="A11456">
        <v>61</v>
      </c>
      <c r="B11456">
        <v>61</v>
      </c>
      <c r="C11456" s="20">
        <v>0.0083912037037037</v>
      </c>
      <c r="D11456" s="20"/>
      <c r="E11456" s="21" t="s">
        <v>112</v>
      </c>
      <c r="F11456" s="21">
        <v>122</v>
      </c>
      <c r="H11456" s="21">
        <v>1.58</v>
      </c>
      <c r="I11456">
        <v>13</v>
      </c>
      <c r="J11456">
        <v>1.46</v>
      </c>
      <c r="L11456">
        <v>43</v>
      </c>
      <c r="M11456">
        <v>25.7</v>
      </c>
      <c r="N11456">
        <v>27.9</v>
      </c>
      <c r="U11456">
        <v>0.92</v>
      </c>
      <c r="V11456">
        <v>18.8</v>
      </c>
      <c r="W11456">
        <v>3.7</v>
      </c>
      <c r="Z11456">
        <v>2.288</v>
      </c>
      <c r="AA11456">
        <v>2.428</v>
      </c>
      <c r="AB11456" t="s">
        <v>126</v>
      </c>
      <c r="AC11456" s="8" t="s">
        <v>120</v>
      </c>
      <c r="AD11456" s="26" t="s">
        <v>120</v>
      </c>
    </row>
    <row r="11457" ht="15.75" spans="1:30">
      <c r="A11457">
        <v>61</v>
      </c>
      <c r="B11457">
        <v>61</v>
      </c>
      <c r="C11457" s="20">
        <v>0.00841435185185185</v>
      </c>
      <c r="D11457" s="20"/>
      <c r="E11457" s="21" t="s">
        <v>112</v>
      </c>
      <c r="F11457" s="21">
        <v>122</v>
      </c>
      <c r="H11457" s="21">
        <v>1.53</v>
      </c>
      <c r="I11457">
        <v>12.6</v>
      </c>
      <c r="J11457">
        <v>1.34</v>
      </c>
      <c r="L11457">
        <v>40</v>
      </c>
      <c r="M11457">
        <v>23.9</v>
      </c>
      <c r="N11457">
        <v>27.2</v>
      </c>
      <c r="U11457">
        <v>0.88</v>
      </c>
      <c r="V11457">
        <v>26.8</v>
      </c>
      <c r="W11457">
        <v>3.6</v>
      </c>
      <c r="Z11457">
        <v>1.481</v>
      </c>
      <c r="AA11457">
        <v>1.496</v>
      </c>
      <c r="AB11457" t="s">
        <v>126</v>
      </c>
      <c r="AC11457" s="8" t="s">
        <v>120</v>
      </c>
      <c r="AD11457" s="26" t="s">
        <v>120</v>
      </c>
    </row>
    <row r="11458" ht="15.75" spans="1:30">
      <c r="A11458">
        <v>61</v>
      </c>
      <c r="B11458">
        <v>61</v>
      </c>
      <c r="C11458" s="20">
        <v>0.0084375</v>
      </c>
      <c r="D11458" s="20"/>
      <c r="E11458" s="21" t="s">
        <v>112</v>
      </c>
      <c r="F11458" s="21">
        <v>122</v>
      </c>
      <c r="H11458" s="21">
        <v>1.58</v>
      </c>
      <c r="I11458">
        <v>13</v>
      </c>
      <c r="J11458">
        <v>1.38</v>
      </c>
      <c r="L11458">
        <v>42</v>
      </c>
      <c r="M11458">
        <v>24.7</v>
      </c>
      <c r="N11458">
        <v>28.3</v>
      </c>
      <c r="U11458">
        <v>0.87</v>
      </c>
      <c r="V11458">
        <v>29</v>
      </c>
      <c r="W11458">
        <v>3.7</v>
      </c>
      <c r="Z11458">
        <v>1.462</v>
      </c>
      <c r="AA11458">
        <v>1.63</v>
      </c>
      <c r="AB11458" t="s">
        <v>126</v>
      </c>
      <c r="AC11458" s="8" t="s">
        <v>120</v>
      </c>
      <c r="AD11458" s="26" t="s">
        <v>120</v>
      </c>
    </row>
    <row r="11459" ht="15.75" spans="1:30">
      <c r="A11459">
        <v>61</v>
      </c>
      <c r="B11459">
        <v>61</v>
      </c>
      <c r="C11459" s="20">
        <v>0.00846064814814815</v>
      </c>
      <c r="D11459" s="20"/>
      <c r="E11459" s="21" t="s">
        <v>112</v>
      </c>
      <c r="F11459" s="21">
        <v>123</v>
      </c>
      <c r="H11459" s="21">
        <v>1.64</v>
      </c>
      <c r="I11459">
        <v>13.5</v>
      </c>
      <c r="J11459">
        <v>1.46</v>
      </c>
      <c r="L11459">
        <v>45</v>
      </c>
      <c r="M11459">
        <v>25.7</v>
      </c>
      <c r="N11459">
        <v>28.8</v>
      </c>
      <c r="U11459">
        <v>0.89</v>
      </c>
      <c r="V11459">
        <v>28.3</v>
      </c>
      <c r="W11459">
        <v>3.8</v>
      </c>
      <c r="Z11459">
        <v>1.605</v>
      </c>
      <c r="AA11459">
        <v>1.707</v>
      </c>
      <c r="AB11459" t="s">
        <v>126</v>
      </c>
      <c r="AC11459" s="8" t="s">
        <v>120</v>
      </c>
      <c r="AD11459" s="26" t="s">
        <v>120</v>
      </c>
    </row>
    <row r="11460" ht="15.75" spans="1:30">
      <c r="A11460">
        <v>61</v>
      </c>
      <c r="B11460">
        <v>61</v>
      </c>
      <c r="C11460" s="20">
        <v>0.00849537037037037</v>
      </c>
      <c r="D11460" s="20"/>
      <c r="E11460" s="21" t="s">
        <v>112</v>
      </c>
      <c r="F11460" s="21">
        <v>123</v>
      </c>
      <c r="H11460" s="21">
        <v>1.52</v>
      </c>
      <c r="I11460">
        <v>12.5</v>
      </c>
      <c r="J11460">
        <v>1.38</v>
      </c>
      <c r="L11460">
        <v>42</v>
      </c>
      <c r="M11460">
        <v>25.4</v>
      </c>
      <c r="N11460">
        <v>27.9</v>
      </c>
      <c r="U11460">
        <v>0.91</v>
      </c>
      <c r="V11460">
        <v>24.7</v>
      </c>
      <c r="W11460">
        <v>3.6</v>
      </c>
      <c r="Z11460">
        <v>1.683</v>
      </c>
      <c r="AA11460">
        <v>1.789</v>
      </c>
      <c r="AB11460" t="s">
        <v>126</v>
      </c>
      <c r="AC11460" s="8" t="s">
        <v>120</v>
      </c>
      <c r="AD11460" s="26" t="s">
        <v>120</v>
      </c>
    </row>
    <row r="11461" ht="15.75" spans="1:30">
      <c r="A11461">
        <v>61</v>
      </c>
      <c r="B11461">
        <v>61</v>
      </c>
      <c r="C11461" s="20">
        <v>0.00851851851851852</v>
      </c>
      <c r="D11461" s="20"/>
      <c r="E11461" s="21" t="s">
        <v>112</v>
      </c>
      <c r="F11461" s="21">
        <v>125</v>
      </c>
      <c r="H11461" s="21">
        <v>1.52</v>
      </c>
      <c r="I11461">
        <v>12.5</v>
      </c>
      <c r="J11461">
        <v>1.41</v>
      </c>
      <c r="L11461">
        <v>42</v>
      </c>
      <c r="M11461">
        <v>26.3</v>
      </c>
      <c r="N11461">
        <v>28.2</v>
      </c>
      <c r="U11461">
        <v>0.93</v>
      </c>
      <c r="V11461">
        <v>21</v>
      </c>
      <c r="W11461">
        <v>3.6</v>
      </c>
      <c r="Z11461">
        <v>2.02</v>
      </c>
      <c r="AA11461">
        <v>2.183</v>
      </c>
      <c r="AB11461" t="s">
        <v>126</v>
      </c>
      <c r="AC11461" s="8" t="s">
        <v>120</v>
      </c>
      <c r="AD11461" s="26" t="s">
        <v>120</v>
      </c>
    </row>
    <row r="11462" ht="15.75" spans="1:30">
      <c r="A11462">
        <v>61</v>
      </c>
      <c r="B11462">
        <v>61</v>
      </c>
      <c r="C11462" s="20">
        <v>0.00855324074074074</v>
      </c>
      <c r="D11462" s="20"/>
      <c r="E11462" s="21" t="s">
        <v>112</v>
      </c>
      <c r="F11462" s="21">
        <v>125</v>
      </c>
      <c r="H11462" s="21">
        <v>1.28</v>
      </c>
      <c r="I11462">
        <v>10.5</v>
      </c>
      <c r="J11462">
        <v>1.15</v>
      </c>
      <c r="L11462">
        <v>33</v>
      </c>
      <c r="M11462">
        <v>24</v>
      </c>
      <c r="N11462">
        <v>26.7</v>
      </c>
      <c r="U11462">
        <v>0.9</v>
      </c>
      <c r="V11462">
        <v>20.2</v>
      </c>
      <c r="W11462">
        <v>3</v>
      </c>
      <c r="Z11462">
        <v>1.64</v>
      </c>
      <c r="AA11462">
        <v>1.61</v>
      </c>
      <c r="AB11462" t="s">
        <v>126</v>
      </c>
      <c r="AC11462" s="8" t="s">
        <v>120</v>
      </c>
      <c r="AD11462" s="26" t="s">
        <v>120</v>
      </c>
    </row>
    <row r="11463" ht="15.75" spans="1:30">
      <c r="A11463">
        <v>61</v>
      </c>
      <c r="B11463">
        <v>61</v>
      </c>
      <c r="C11463" s="20">
        <v>0.00858796296296296</v>
      </c>
      <c r="D11463" s="20"/>
      <c r="E11463" s="21" t="s">
        <v>112</v>
      </c>
      <c r="F11463" s="21">
        <v>125</v>
      </c>
      <c r="H11463" s="21">
        <v>1.67</v>
      </c>
      <c r="I11463">
        <v>13.7</v>
      </c>
      <c r="J11463">
        <v>1.41</v>
      </c>
      <c r="L11463">
        <v>40</v>
      </c>
      <c r="M11463">
        <v>22.3</v>
      </c>
      <c r="N11463">
        <v>26.4</v>
      </c>
      <c r="U11463">
        <v>0.84</v>
      </c>
      <c r="V11463">
        <v>26.5</v>
      </c>
      <c r="W11463">
        <v>3.9</v>
      </c>
      <c r="Z11463">
        <v>1.519</v>
      </c>
      <c r="AA11463">
        <v>1.656</v>
      </c>
      <c r="AB11463" t="s">
        <v>126</v>
      </c>
      <c r="AC11463" s="8" t="s">
        <v>120</v>
      </c>
      <c r="AD11463" s="26" t="s">
        <v>120</v>
      </c>
    </row>
    <row r="11464" ht="15.75" spans="1:30">
      <c r="A11464">
        <v>61</v>
      </c>
      <c r="B11464">
        <v>61</v>
      </c>
      <c r="C11464" s="20">
        <v>0.00861111111111111</v>
      </c>
      <c r="D11464" s="20"/>
      <c r="E11464" s="21" t="s">
        <v>112</v>
      </c>
      <c r="F11464" s="21">
        <v>126</v>
      </c>
      <c r="H11464" s="21">
        <v>1.69</v>
      </c>
      <c r="I11464">
        <v>13.9</v>
      </c>
      <c r="J11464">
        <v>1.52</v>
      </c>
      <c r="L11464">
        <v>44</v>
      </c>
      <c r="M11464">
        <v>24.8</v>
      </c>
      <c r="N11464">
        <v>27.7</v>
      </c>
      <c r="U11464">
        <v>0.9</v>
      </c>
      <c r="V11464">
        <v>21.4</v>
      </c>
      <c r="W11464">
        <v>4</v>
      </c>
      <c r="Z11464">
        <v>2.076</v>
      </c>
      <c r="AA11464">
        <v>2.272</v>
      </c>
      <c r="AB11464" t="s">
        <v>126</v>
      </c>
      <c r="AC11464" s="8" t="s">
        <v>120</v>
      </c>
      <c r="AD11464" s="26" t="s">
        <v>120</v>
      </c>
    </row>
    <row r="11465" ht="15.75" spans="1:30">
      <c r="A11465">
        <v>61</v>
      </c>
      <c r="B11465">
        <v>61</v>
      </c>
      <c r="C11465" s="20">
        <v>0.00864583333333333</v>
      </c>
      <c r="D11465" s="20"/>
      <c r="E11465" s="21" t="s">
        <v>112</v>
      </c>
      <c r="F11465" s="21">
        <v>126</v>
      </c>
      <c r="H11465" s="21">
        <v>1.6</v>
      </c>
      <c r="I11465">
        <v>13.2</v>
      </c>
      <c r="J11465">
        <v>1.42</v>
      </c>
      <c r="L11465">
        <v>41</v>
      </c>
      <c r="M11465">
        <v>23.8</v>
      </c>
      <c r="N11465">
        <v>27</v>
      </c>
      <c r="U11465">
        <v>0.88</v>
      </c>
      <c r="V11465">
        <v>24.9</v>
      </c>
      <c r="W11465">
        <v>3.8</v>
      </c>
      <c r="Z11465">
        <v>1.657</v>
      </c>
      <c r="AA11465">
        <v>1.721</v>
      </c>
      <c r="AB11465" t="s">
        <v>126</v>
      </c>
      <c r="AC11465" s="8" t="s">
        <v>120</v>
      </c>
      <c r="AD11465" s="26" t="s">
        <v>120</v>
      </c>
    </row>
    <row r="11466" ht="15.75" spans="1:30">
      <c r="A11466">
        <v>61</v>
      </c>
      <c r="B11466">
        <v>61</v>
      </c>
      <c r="C11466" s="20">
        <v>0.00866898148148148</v>
      </c>
      <c r="D11466" s="20"/>
      <c r="E11466" s="21" t="s">
        <v>112</v>
      </c>
      <c r="F11466" s="21">
        <v>126</v>
      </c>
      <c r="H11466" s="21">
        <v>1.66</v>
      </c>
      <c r="I11466">
        <v>13.7</v>
      </c>
      <c r="J11466">
        <v>1.46</v>
      </c>
      <c r="L11466">
        <v>43</v>
      </c>
      <c r="M11466">
        <v>24.2</v>
      </c>
      <c r="N11466">
        <v>27.5</v>
      </c>
      <c r="U11466">
        <v>0.88</v>
      </c>
      <c r="V11466">
        <v>27.9</v>
      </c>
      <c r="W11466">
        <v>3.9</v>
      </c>
      <c r="Z11466">
        <v>1.556</v>
      </c>
      <c r="AA11466">
        <v>1.685</v>
      </c>
      <c r="AB11466" t="s">
        <v>126</v>
      </c>
      <c r="AC11466" s="8" t="s">
        <v>120</v>
      </c>
      <c r="AD11466" s="26" t="s">
        <v>120</v>
      </c>
    </row>
    <row r="11467" ht="15.75" spans="1:30">
      <c r="A11467">
        <v>61</v>
      </c>
      <c r="B11467">
        <v>61</v>
      </c>
      <c r="C11467" s="20">
        <v>0.00869212962962963</v>
      </c>
      <c r="D11467" s="20"/>
      <c r="E11467" s="21" t="s">
        <v>112</v>
      </c>
      <c r="F11467" s="21">
        <v>126</v>
      </c>
      <c r="H11467" s="21">
        <v>1.66</v>
      </c>
      <c r="I11467">
        <v>13.7</v>
      </c>
      <c r="J11467">
        <v>1.47</v>
      </c>
      <c r="L11467">
        <v>43</v>
      </c>
      <c r="M11467">
        <v>24</v>
      </c>
      <c r="N11467">
        <v>27.1</v>
      </c>
      <c r="U11467">
        <v>0.88</v>
      </c>
      <c r="V11467">
        <v>27.8</v>
      </c>
      <c r="W11467">
        <v>3.9</v>
      </c>
      <c r="Z11467">
        <v>1.556</v>
      </c>
      <c r="AA11467">
        <v>1.615</v>
      </c>
      <c r="AB11467" t="s">
        <v>126</v>
      </c>
      <c r="AC11467" s="8" t="s">
        <v>120</v>
      </c>
      <c r="AD11467" s="26" t="s">
        <v>120</v>
      </c>
    </row>
    <row r="11468" ht="15.75" spans="1:30">
      <c r="A11468">
        <v>61</v>
      </c>
      <c r="B11468">
        <v>61</v>
      </c>
      <c r="C11468" s="20">
        <v>0.00873842592592593</v>
      </c>
      <c r="D11468" s="20"/>
      <c r="E11468" s="21" t="s">
        <v>112</v>
      </c>
      <c r="F11468" s="21">
        <v>125</v>
      </c>
      <c r="H11468" s="21">
        <v>1.44</v>
      </c>
      <c r="I11468">
        <v>11.8</v>
      </c>
      <c r="J11468">
        <v>1.37</v>
      </c>
      <c r="L11468">
        <v>38</v>
      </c>
      <c r="M11468">
        <v>25</v>
      </c>
      <c r="N11468">
        <v>26.3</v>
      </c>
      <c r="U11468">
        <v>0.95</v>
      </c>
      <c r="V11468">
        <v>16</v>
      </c>
      <c r="W11468">
        <v>3.4</v>
      </c>
      <c r="Z11468">
        <v>2.373</v>
      </c>
      <c r="AA11468">
        <v>2.637</v>
      </c>
      <c r="AB11468" t="s">
        <v>126</v>
      </c>
      <c r="AC11468" s="8" t="s">
        <v>120</v>
      </c>
      <c r="AD11468" s="26" t="s">
        <v>120</v>
      </c>
    </row>
    <row r="11469" ht="15.75" spans="1:30">
      <c r="A11469">
        <v>61</v>
      </c>
      <c r="B11469">
        <v>61</v>
      </c>
      <c r="C11469" s="20">
        <v>0.00876157407407407</v>
      </c>
      <c r="D11469" s="20"/>
      <c r="E11469" s="21" t="s">
        <v>112</v>
      </c>
      <c r="F11469" s="21">
        <v>125</v>
      </c>
      <c r="H11469" s="21">
        <v>1.43</v>
      </c>
      <c r="I11469">
        <v>11.8</v>
      </c>
      <c r="J11469">
        <v>1.25</v>
      </c>
      <c r="L11469">
        <v>36</v>
      </c>
      <c r="M11469">
        <v>23</v>
      </c>
      <c r="N11469">
        <v>26.3</v>
      </c>
      <c r="U11469">
        <v>0.88</v>
      </c>
      <c r="V11469">
        <v>25.4</v>
      </c>
      <c r="W11469">
        <v>3.4</v>
      </c>
      <c r="Z11469">
        <v>1.415</v>
      </c>
      <c r="AA11469">
        <v>1.534</v>
      </c>
      <c r="AB11469" t="s">
        <v>126</v>
      </c>
      <c r="AC11469" s="8" t="s">
        <v>120</v>
      </c>
      <c r="AD11469" s="26" t="s">
        <v>120</v>
      </c>
    </row>
    <row r="11470" ht="15.75" spans="1:30">
      <c r="A11470">
        <v>61</v>
      </c>
      <c r="B11470">
        <v>61</v>
      </c>
      <c r="C11470" s="20">
        <v>0.0087962962962963</v>
      </c>
      <c r="D11470" s="20"/>
      <c r="E11470" s="21" t="s">
        <v>112</v>
      </c>
      <c r="F11470" s="21">
        <v>123</v>
      </c>
      <c r="H11470" s="21">
        <v>1.7</v>
      </c>
      <c r="I11470">
        <v>14</v>
      </c>
      <c r="J11470">
        <v>1.48</v>
      </c>
      <c r="L11470">
        <v>40</v>
      </c>
      <c r="M11470">
        <v>22.1</v>
      </c>
      <c r="N11470">
        <v>25.4</v>
      </c>
      <c r="U11470">
        <v>0.87</v>
      </c>
      <c r="V11470">
        <v>24.1</v>
      </c>
      <c r="W11470">
        <v>4</v>
      </c>
      <c r="Z11470">
        <v>1.68</v>
      </c>
      <c r="AA11470">
        <v>1.736</v>
      </c>
      <c r="AB11470" t="s">
        <v>126</v>
      </c>
      <c r="AC11470" s="8" t="s">
        <v>120</v>
      </c>
      <c r="AD11470" s="26" t="s">
        <v>120</v>
      </c>
    </row>
    <row r="11471" ht="15.75" spans="1:30">
      <c r="A11471">
        <v>61</v>
      </c>
      <c r="B11471">
        <v>61</v>
      </c>
      <c r="C11471" s="20">
        <v>0.00881944444444444</v>
      </c>
      <c r="D11471" s="20"/>
      <c r="E11471" s="21" t="s">
        <v>112</v>
      </c>
      <c r="F11471" s="21">
        <v>123</v>
      </c>
      <c r="H11471" s="21">
        <v>1.58</v>
      </c>
      <c r="I11471">
        <v>13</v>
      </c>
      <c r="J11471">
        <v>1.38</v>
      </c>
      <c r="L11471">
        <v>38</v>
      </c>
      <c r="M11471">
        <v>22.5</v>
      </c>
      <c r="N11471">
        <v>25.8</v>
      </c>
      <c r="U11471">
        <v>0.87</v>
      </c>
      <c r="V11471">
        <v>23.5</v>
      </c>
      <c r="W11471">
        <v>3.7</v>
      </c>
      <c r="Z11471">
        <v>1.632</v>
      </c>
      <c r="AA11471">
        <v>1.779</v>
      </c>
      <c r="AB11471" t="s">
        <v>126</v>
      </c>
      <c r="AC11471" s="8" t="s">
        <v>120</v>
      </c>
      <c r="AD11471" s="26" t="s">
        <v>120</v>
      </c>
    </row>
    <row r="11472" ht="15.75" spans="1:30">
      <c r="A11472">
        <v>61</v>
      </c>
      <c r="B11472">
        <v>61</v>
      </c>
      <c r="C11472" s="20">
        <v>0.00885416666666667</v>
      </c>
      <c r="D11472" s="20"/>
      <c r="E11472" s="21" t="s">
        <v>112</v>
      </c>
      <c r="F11472" s="21">
        <v>123</v>
      </c>
      <c r="H11472" s="21">
        <v>1.72</v>
      </c>
      <c r="I11472">
        <v>14.2</v>
      </c>
      <c r="J11472">
        <v>1.51</v>
      </c>
      <c r="L11472">
        <v>44</v>
      </c>
      <c r="M11472">
        <v>23.8</v>
      </c>
      <c r="N11472">
        <v>27.2</v>
      </c>
      <c r="U11472">
        <v>0.88</v>
      </c>
      <c r="V11472">
        <v>27.5</v>
      </c>
      <c r="W11472">
        <v>4</v>
      </c>
      <c r="Z11472">
        <v>1.61</v>
      </c>
      <c r="AA11472">
        <v>1.757</v>
      </c>
      <c r="AB11472" t="s">
        <v>126</v>
      </c>
      <c r="AC11472" s="8" t="s">
        <v>120</v>
      </c>
      <c r="AD11472" s="26" t="s">
        <v>120</v>
      </c>
    </row>
    <row r="11473" ht="15.75" spans="1:30">
      <c r="A11473">
        <v>61</v>
      </c>
      <c r="B11473">
        <v>61</v>
      </c>
      <c r="C11473" s="20">
        <v>0.00887731481481482</v>
      </c>
      <c r="D11473" s="20"/>
      <c r="E11473" s="21" t="s">
        <v>112</v>
      </c>
      <c r="F11473" s="21">
        <v>123</v>
      </c>
      <c r="H11473" s="21">
        <v>1.85</v>
      </c>
      <c r="I11473">
        <v>15.2</v>
      </c>
      <c r="J11473">
        <v>1.67</v>
      </c>
      <c r="L11473">
        <v>48</v>
      </c>
      <c r="M11473">
        <v>24.4</v>
      </c>
      <c r="N11473">
        <v>27</v>
      </c>
      <c r="U11473">
        <v>0.9</v>
      </c>
      <c r="V11473">
        <v>27.9</v>
      </c>
      <c r="W11473">
        <v>4.4</v>
      </c>
      <c r="Z11473">
        <v>1.735</v>
      </c>
      <c r="AA11473">
        <v>1.81</v>
      </c>
      <c r="AB11473" t="s">
        <v>126</v>
      </c>
      <c r="AC11473" s="8" t="s">
        <v>120</v>
      </c>
      <c r="AD11473" s="26" t="s">
        <v>120</v>
      </c>
    </row>
    <row r="11474" ht="15.75" spans="1:30">
      <c r="A11474">
        <v>61</v>
      </c>
      <c r="B11474">
        <v>61</v>
      </c>
      <c r="C11474" s="20">
        <v>0.00890046296296296</v>
      </c>
      <c r="D11474" s="20"/>
      <c r="E11474" s="21" t="s">
        <v>112</v>
      </c>
      <c r="F11474" s="21">
        <v>123</v>
      </c>
      <c r="H11474" s="21">
        <v>1.67</v>
      </c>
      <c r="I11474">
        <v>13.8</v>
      </c>
      <c r="J11474">
        <v>1.53</v>
      </c>
      <c r="L11474">
        <v>45</v>
      </c>
      <c r="M11474">
        <v>24.8</v>
      </c>
      <c r="N11474">
        <v>27.1</v>
      </c>
      <c r="U11474">
        <v>0.91</v>
      </c>
      <c r="V11474">
        <v>28.8</v>
      </c>
      <c r="W11474">
        <v>3.9</v>
      </c>
      <c r="Z11474">
        <v>1.555</v>
      </c>
      <c r="AA11474">
        <v>1.777</v>
      </c>
      <c r="AB11474" t="s">
        <v>126</v>
      </c>
      <c r="AC11474" s="8" t="s">
        <v>120</v>
      </c>
      <c r="AD11474" s="26" t="s">
        <v>120</v>
      </c>
    </row>
    <row r="11475" ht="15.75" spans="1:30">
      <c r="A11475">
        <v>61</v>
      </c>
      <c r="B11475">
        <v>61</v>
      </c>
      <c r="C11475" s="20">
        <v>0.00892361111111111</v>
      </c>
      <c r="D11475" s="20"/>
      <c r="E11475" s="21" t="s">
        <v>112</v>
      </c>
      <c r="F11475" s="21">
        <v>125</v>
      </c>
      <c r="H11475" s="21">
        <v>1.84</v>
      </c>
      <c r="I11475">
        <v>15.1</v>
      </c>
      <c r="J11475">
        <v>1.71</v>
      </c>
      <c r="L11475">
        <v>50</v>
      </c>
      <c r="M11475">
        <v>25.1</v>
      </c>
      <c r="N11475">
        <v>27.1</v>
      </c>
      <c r="U11475">
        <v>0.93</v>
      </c>
      <c r="V11475">
        <v>33.5</v>
      </c>
      <c r="W11475">
        <v>4.3</v>
      </c>
      <c r="Z11475">
        <v>1.499</v>
      </c>
      <c r="AA11475">
        <v>1.609</v>
      </c>
      <c r="AB11475" t="s">
        <v>126</v>
      </c>
      <c r="AC11475" s="8" t="s">
        <v>120</v>
      </c>
      <c r="AD11475" s="26" t="s">
        <v>120</v>
      </c>
    </row>
    <row r="11476" ht="15.75" spans="1:30">
      <c r="A11476">
        <v>61</v>
      </c>
      <c r="B11476">
        <v>61</v>
      </c>
      <c r="C11476" s="20">
        <v>0.00894675925925926</v>
      </c>
      <c r="D11476" s="20"/>
      <c r="E11476" s="21" t="s">
        <v>112</v>
      </c>
      <c r="F11476" s="21">
        <v>125</v>
      </c>
      <c r="H11476" s="21">
        <v>1.71</v>
      </c>
      <c r="I11476">
        <v>14.1</v>
      </c>
      <c r="J11476">
        <v>1.65</v>
      </c>
      <c r="L11476">
        <v>48</v>
      </c>
      <c r="M11476">
        <v>26</v>
      </c>
      <c r="N11476">
        <v>27</v>
      </c>
      <c r="U11476">
        <v>0.96</v>
      </c>
      <c r="V11476">
        <v>28.4</v>
      </c>
      <c r="W11476">
        <v>4</v>
      </c>
      <c r="Z11476">
        <v>1.684</v>
      </c>
      <c r="AA11476">
        <v>1.887</v>
      </c>
      <c r="AB11476" t="s">
        <v>126</v>
      </c>
      <c r="AC11476" s="8" t="s">
        <v>120</v>
      </c>
      <c r="AD11476" s="26" t="s">
        <v>120</v>
      </c>
    </row>
    <row r="11477" ht="15.75" spans="1:30">
      <c r="A11477">
        <v>61</v>
      </c>
      <c r="B11477">
        <v>61</v>
      </c>
      <c r="C11477" s="20">
        <v>0.00896990740740741</v>
      </c>
      <c r="D11477" s="20"/>
      <c r="E11477" s="21" t="s">
        <v>112</v>
      </c>
      <c r="F11477" s="21">
        <v>126</v>
      </c>
      <c r="H11477" s="21">
        <v>1.66</v>
      </c>
      <c r="I11477">
        <v>13.6</v>
      </c>
      <c r="J11477">
        <v>1.6</v>
      </c>
      <c r="L11477">
        <v>47</v>
      </c>
      <c r="M11477">
        <v>26.1</v>
      </c>
      <c r="N11477">
        <v>27.1</v>
      </c>
      <c r="U11477">
        <v>0.97</v>
      </c>
      <c r="V11477">
        <v>28.8</v>
      </c>
      <c r="W11477">
        <v>3.9</v>
      </c>
      <c r="Z11477">
        <v>1.62</v>
      </c>
      <c r="AA11477">
        <v>1.777</v>
      </c>
      <c r="AB11477" t="s">
        <v>126</v>
      </c>
      <c r="AC11477" s="8" t="s">
        <v>120</v>
      </c>
      <c r="AD11477" s="26" t="s">
        <v>120</v>
      </c>
    </row>
    <row r="11478" ht="15.75" spans="1:30">
      <c r="A11478">
        <v>61</v>
      </c>
      <c r="B11478">
        <v>61</v>
      </c>
      <c r="C11478" s="20">
        <v>0.00899305555555555</v>
      </c>
      <c r="D11478" s="20"/>
      <c r="E11478" s="21" t="s">
        <v>112</v>
      </c>
      <c r="F11478" s="21">
        <v>126</v>
      </c>
      <c r="H11478" s="21">
        <v>1.71</v>
      </c>
      <c r="I11478">
        <v>14</v>
      </c>
      <c r="J11478">
        <v>1.64</v>
      </c>
      <c r="L11478">
        <v>46</v>
      </c>
      <c r="M11478">
        <v>25.2</v>
      </c>
      <c r="N11478">
        <v>26.2</v>
      </c>
      <c r="U11478">
        <v>0.96</v>
      </c>
      <c r="V11478">
        <v>27.4</v>
      </c>
      <c r="W11478">
        <v>4</v>
      </c>
      <c r="Z11478">
        <v>1.691</v>
      </c>
      <c r="AA11478">
        <v>1.817</v>
      </c>
      <c r="AB11478" t="s">
        <v>126</v>
      </c>
      <c r="AC11478" s="8" t="s">
        <v>120</v>
      </c>
      <c r="AD11478" s="26" t="s">
        <v>120</v>
      </c>
    </row>
    <row r="11479" ht="15.75" spans="1:30">
      <c r="A11479">
        <v>61</v>
      </c>
      <c r="B11479">
        <v>61</v>
      </c>
      <c r="C11479" s="20">
        <v>0.0090162037037037</v>
      </c>
      <c r="D11479" s="20"/>
      <c r="E11479" s="21" t="s">
        <v>112</v>
      </c>
      <c r="F11479" s="21">
        <v>126</v>
      </c>
      <c r="H11479" s="21">
        <v>1.7</v>
      </c>
      <c r="I11479">
        <v>14</v>
      </c>
      <c r="J11479">
        <v>1.64</v>
      </c>
      <c r="L11479">
        <v>47</v>
      </c>
      <c r="M11479">
        <v>25.9</v>
      </c>
      <c r="N11479">
        <v>26.8</v>
      </c>
      <c r="U11479">
        <v>0.97</v>
      </c>
      <c r="V11479">
        <v>29.3</v>
      </c>
      <c r="W11479">
        <v>4</v>
      </c>
      <c r="Z11479">
        <v>1.622</v>
      </c>
      <c r="AA11479">
        <v>1.804</v>
      </c>
      <c r="AB11479" t="s">
        <v>126</v>
      </c>
      <c r="AC11479" s="8" t="s">
        <v>120</v>
      </c>
      <c r="AD11479" s="26" t="s">
        <v>120</v>
      </c>
    </row>
    <row r="11480" ht="15.75" spans="1:30">
      <c r="A11480">
        <v>61</v>
      </c>
      <c r="B11480">
        <v>61</v>
      </c>
      <c r="C11480" s="20">
        <v>0.00903935185185185</v>
      </c>
      <c r="D11480" s="20"/>
      <c r="E11480" s="21" t="s">
        <v>112</v>
      </c>
      <c r="F11480" s="21">
        <v>129</v>
      </c>
      <c r="H11480" s="21">
        <v>1.77</v>
      </c>
      <c r="I11480">
        <v>14.5</v>
      </c>
      <c r="J11480">
        <v>1.7</v>
      </c>
      <c r="L11480">
        <v>49</v>
      </c>
      <c r="M11480">
        <v>25.4</v>
      </c>
      <c r="N11480">
        <v>26.4</v>
      </c>
      <c r="U11480">
        <v>0.96</v>
      </c>
      <c r="V11480">
        <v>30.3</v>
      </c>
      <c r="W11480">
        <v>4.2</v>
      </c>
      <c r="Z11480">
        <v>1.603</v>
      </c>
      <c r="AA11480">
        <v>1.727</v>
      </c>
      <c r="AB11480" t="s">
        <v>126</v>
      </c>
      <c r="AC11480" s="8" t="s">
        <v>120</v>
      </c>
      <c r="AD11480" s="26" t="s">
        <v>120</v>
      </c>
    </row>
    <row r="11481" ht="15.75" spans="1:30">
      <c r="A11481">
        <v>61</v>
      </c>
      <c r="B11481">
        <v>61</v>
      </c>
      <c r="C11481" s="20">
        <v>0.0090625</v>
      </c>
      <c r="D11481" s="20"/>
      <c r="E11481" s="21" t="s">
        <v>112</v>
      </c>
      <c r="F11481" s="21">
        <v>129</v>
      </c>
      <c r="H11481" s="21">
        <v>1.83</v>
      </c>
      <c r="I11481">
        <v>15.1</v>
      </c>
      <c r="J11481">
        <v>1.76</v>
      </c>
      <c r="L11481">
        <v>51</v>
      </c>
      <c r="M11481">
        <v>25.9</v>
      </c>
      <c r="N11481">
        <v>27</v>
      </c>
      <c r="U11481">
        <v>0.96</v>
      </c>
      <c r="V11481">
        <v>31.7</v>
      </c>
      <c r="W11481">
        <v>4.3</v>
      </c>
      <c r="Z11481">
        <v>1.614</v>
      </c>
      <c r="AA11481">
        <v>1.693</v>
      </c>
      <c r="AB11481" t="s">
        <v>126</v>
      </c>
      <c r="AC11481" s="8" t="s">
        <v>120</v>
      </c>
      <c r="AD11481" s="26" t="s">
        <v>120</v>
      </c>
    </row>
    <row r="11482" ht="15.75" spans="1:30">
      <c r="A11482">
        <v>61</v>
      </c>
      <c r="B11482">
        <v>61</v>
      </c>
      <c r="C11482" s="20">
        <v>0.00908564814814815</v>
      </c>
      <c r="D11482" s="20"/>
      <c r="E11482" s="21" t="s">
        <v>112</v>
      </c>
      <c r="F11482" s="21">
        <v>129</v>
      </c>
      <c r="H11482" s="21">
        <v>1.78</v>
      </c>
      <c r="I11482">
        <v>14.7</v>
      </c>
      <c r="J11482">
        <v>1.74</v>
      </c>
      <c r="L11482">
        <v>49</v>
      </c>
      <c r="M11482">
        <v>25.6</v>
      </c>
      <c r="N11482">
        <v>26.3</v>
      </c>
      <c r="U11482">
        <v>0.98</v>
      </c>
      <c r="V11482">
        <v>29.3</v>
      </c>
      <c r="W11482">
        <v>4.2</v>
      </c>
      <c r="Z11482">
        <v>1.679</v>
      </c>
      <c r="AA11482">
        <v>1.838</v>
      </c>
      <c r="AB11482" t="s">
        <v>126</v>
      </c>
      <c r="AC11482" s="8" t="s">
        <v>120</v>
      </c>
      <c r="AD11482" s="26" t="s">
        <v>120</v>
      </c>
    </row>
    <row r="11483" ht="15.75" spans="1:30">
      <c r="A11483">
        <v>61</v>
      </c>
      <c r="B11483">
        <v>61</v>
      </c>
      <c r="C11483" s="20">
        <v>0.0091087962962963</v>
      </c>
      <c r="D11483" s="20"/>
      <c r="E11483" s="21" t="s">
        <v>112</v>
      </c>
      <c r="F11483" s="21">
        <v>129</v>
      </c>
      <c r="H11483" s="21">
        <v>1.75</v>
      </c>
      <c r="I11483">
        <v>14.4</v>
      </c>
      <c r="J11483">
        <v>1.72</v>
      </c>
      <c r="L11483">
        <v>49</v>
      </c>
      <c r="M11483">
        <v>25.9</v>
      </c>
      <c r="N11483">
        <v>26.5</v>
      </c>
      <c r="U11483">
        <v>0.98</v>
      </c>
      <c r="V11483">
        <v>29.9</v>
      </c>
      <c r="W11483">
        <v>4.1</v>
      </c>
      <c r="Z11483">
        <v>1.641</v>
      </c>
      <c r="AA11483">
        <v>1.827</v>
      </c>
      <c r="AB11483" t="s">
        <v>126</v>
      </c>
      <c r="AC11483" s="8" t="s">
        <v>120</v>
      </c>
      <c r="AD11483" s="26" t="s">
        <v>120</v>
      </c>
    </row>
    <row r="11484" ht="15.75" spans="1:30">
      <c r="A11484">
        <v>61</v>
      </c>
      <c r="B11484">
        <v>61</v>
      </c>
      <c r="C11484" s="20">
        <v>0.00913194444444444</v>
      </c>
      <c r="D11484" s="20"/>
      <c r="E11484" s="21" t="s">
        <v>112</v>
      </c>
      <c r="F11484" s="21">
        <v>129</v>
      </c>
      <c r="H11484" s="21">
        <v>1.63</v>
      </c>
      <c r="I11484">
        <v>13.4</v>
      </c>
      <c r="J11484">
        <v>1.6</v>
      </c>
      <c r="L11484">
        <v>47</v>
      </c>
      <c r="M11484">
        <v>26.7</v>
      </c>
      <c r="N11484">
        <v>27.1</v>
      </c>
      <c r="U11484">
        <v>0.98</v>
      </c>
      <c r="V11484">
        <v>26.2</v>
      </c>
      <c r="W11484">
        <v>3.8</v>
      </c>
      <c r="Z11484">
        <v>1.777</v>
      </c>
      <c r="AA11484">
        <v>1.854</v>
      </c>
      <c r="AB11484" t="s">
        <v>126</v>
      </c>
      <c r="AC11484" s="8" t="s">
        <v>120</v>
      </c>
      <c r="AD11484" s="26" t="s">
        <v>120</v>
      </c>
    </row>
    <row r="11485" ht="15.75" spans="1:30">
      <c r="A11485">
        <v>61</v>
      </c>
      <c r="B11485">
        <v>61</v>
      </c>
      <c r="C11485" s="20">
        <v>0.00915509259259259</v>
      </c>
      <c r="D11485" s="20"/>
      <c r="E11485" s="21" t="s">
        <v>112</v>
      </c>
      <c r="F11485" s="21">
        <v>129</v>
      </c>
      <c r="H11485" s="21">
        <v>1.71</v>
      </c>
      <c r="I11485">
        <v>14.1</v>
      </c>
      <c r="J11485">
        <v>1.66</v>
      </c>
      <c r="L11485">
        <v>50</v>
      </c>
      <c r="M11485">
        <v>27.3</v>
      </c>
      <c r="N11485">
        <v>28</v>
      </c>
      <c r="U11485">
        <v>0.97</v>
      </c>
      <c r="V11485">
        <v>28.8</v>
      </c>
      <c r="W11485">
        <v>4</v>
      </c>
      <c r="Z11485">
        <v>1.733</v>
      </c>
      <c r="AA11485">
        <v>1.884</v>
      </c>
      <c r="AB11485" t="s">
        <v>126</v>
      </c>
      <c r="AC11485" s="8" t="s">
        <v>120</v>
      </c>
      <c r="AD11485" s="26" t="s">
        <v>120</v>
      </c>
    </row>
    <row r="11486" ht="15.75" spans="1:30">
      <c r="A11486">
        <v>61</v>
      </c>
      <c r="B11486">
        <v>61</v>
      </c>
      <c r="C11486" s="20">
        <v>0.00917824074074074</v>
      </c>
      <c r="D11486" s="20"/>
      <c r="E11486" s="21" t="s">
        <v>112</v>
      </c>
      <c r="F11486" s="21">
        <v>129</v>
      </c>
      <c r="H11486" s="21">
        <v>1.69</v>
      </c>
      <c r="I11486">
        <v>13.9</v>
      </c>
      <c r="J11486">
        <v>1.66</v>
      </c>
      <c r="L11486">
        <v>50</v>
      </c>
      <c r="M11486">
        <v>27.4</v>
      </c>
      <c r="N11486">
        <v>28</v>
      </c>
      <c r="U11486">
        <v>0.98</v>
      </c>
      <c r="V11486">
        <v>29.4</v>
      </c>
      <c r="W11486">
        <v>4</v>
      </c>
      <c r="Z11486">
        <v>1.697</v>
      </c>
      <c r="AA11486">
        <v>1.892</v>
      </c>
      <c r="AB11486" t="s">
        <v>126</v>
      </c>
      <c r="AC11486" s="8" t="s">
        <v>120</v>
      </c>
      <c r="AD11486" s="26" t="s">
        <v>120</v>
      </c>
    </row>
    <row r="11487" ht="15.75" spans="1:30">
      <c r="A11487">
        <v>61</v>
      </c>
      <c r="B11487">
        <v>61</v>
      </c>
      <c r="C11487" s="20">
        <v>0.00921296296296296</v>
      </c>
      <c r="D11487" s="20"/>
      <c r="E11487" s="21" t="s">
        <v>112</v>
      </c>
      <c r="F11487" s="21">
        <v>129</v>
      </c>
      <c r="H11487" s="21">
        <v>1.72</v>
      </c>
      <c r="I11487">
        <v>14.2</v>
      </c>
      <c r="J11487">
        <v>1.74</v>
      </c>
      <c r="L11487">
        <v>50</v>
      </c>
      <c r="M11487">
        <v>27.2</v>
      </c>
      <c r="N11487">
        <v>26.9</v>
      </c>
      <c r="U11487">
        <v>1.01</v>
      </c>
      <c r="V11487">
        <v>25.9</v>
      </c>
      <c r="W11487">
        <v>4.1</v>
      </c>
      <c r="Z11487">
        <v>1.932</v>
      </c>
      <c r="AA11487">
        <v>2.099</v>
      </c>
      <c r="AB11487" t="s">
        <v>126</v>
      </c>
      <c r="AC11487" s="8" t="s">
        <v>120</v>
      </c>
      <c r="AD11487" s="26" t="s">
        <v>120</v>
      </c>
    </row>
    <row r="11488" ht="15.75" spans="1:30">
      <c r="A11488">
        <v>61</v>
      </c>
      <c r="B11488">
        <v>61</v>
      </c>
      <c r="C11488" s="20">
        <v>0.00922453703703704</v>
      </c>
      <c r="D11488" s="20"/>
      <c r="E11488" s="21" t="s">
        <v>112</v>
      </c>
      <c r="F11488" s="21">
        <v>129</v>
      </c>
      <c r="H11488" s="21">
        <v>1.64</v>
      </c>
      <c r="I11488">
        <v>13.5</v>
      </c>
      <c r="J11488">
        <v>1.63</v>
      </c>
      <c r="L11488">
        <v>49</v>
      </c>
      <c r="M11488">
        <v>27.3</v>
      </c>
      <c r="N11488">
        <v>27.4</v>
      </c>
      <c r="U11488">
        <v>1</v>
      </c>
      <c r="V11488">
        <v>32.6</v>
      </c>
      <c r="W11488">
        <v>3.9</v>
      </c>
      <c r="Z11488">
        <v>1.492</v>
      </c>
      <c r="AA11488">
        <v>1.653</v>
      </c>
      <c r="AB11488" t="s">
        <v>126</v>
      </c>
      <c r="AC11488" s="8" t="s">
        <v>120</v>
      </c>
      <c r="AD11488" s="26" t="s">
        <v>120</v>
      </c>
    </row>
    <row r="11489" ht="15.75" spans="1:30">
      <c r="A11489">
        <v>61</v>
      </c>
      <c r="B11489">
        <v>61</v>
      </c>
      <c r="C11489" s="20">
        <v>0.00925925925925926</v>
      </c>
      <c r="D11489" s="20"/>
      <c r="E11489" s="21" t="s">
        <v>112</v>
      </c>
      <c r="F11489" s="21">
        <v>129</v>
      </c>
      <c r="H11489" s="21">
        <v>1.71</v>
      </c>
      <c r="I11489">
        <v>14.1</v>
      </c>
      <c r="J11489">
        <v>1.67</v>
      </c>
      <c r="L11489">
        <v>46</v>
      </c>
      <c r="M11489">
        <v>24.8</v>
      </c>
      <c r="N11489">
        <v>25.3</v>
      </c>
      <c r="U11489">
        <v>0.98</v>
      </c>
      <c r="V11489">
        <v>27.8</v>
      </c>
      <c r="W11489">
        <v>4</v>
      </c>
      <c r="Z11489">
        <v>1.645</v>
      </c>
      <c r="AA11489">
        <v>1.71</v>
      </c>
      <c r="AB11489" t="s">
        <v>126</v>
      </c>
      <c r="AC11489" s="8" t="s">
        <v>120</v>
      </c>
      <c r="AD11489" s="26" t="s">
        <v>120</v>
      </c>
    </row>
    <row r="11490" ht="15.75" spans="1:30">
      <c r="A11490">
        <v>61</v>
      </c>
      <c r="B11490">
        <v>61</v>
      </c>
      <c r="C11490" s="20">
        <v>0.00928240740740741</v>
      </c>
      <c r="D11490" s="20"/>
      <c r="E11490" s="21" t="s">
        <v>112</v>
      </c>
      <c r="F11490" s="21">
        <v>129</v>
      </c>
      <c r="H11490" s="21">
        <v>1.88</v>
      </c>
      <c r="I11490">
        <v>15.5</v>
      </c>
      <c r="J11490">
        <v>1.85</v>
      </c>
      <c r="L11490">
        <v>53</v>
      </c>
      <c r="M11490">
        <v>26</v>
      </c>
      <c r="N11490">
        <v>26.5</v>
      </c>
      <c r="U11490">
        <v>0.98</v>
      </c>
      <c r="V11490">
        <v>30.3</v>
      </c>
      <c r="W11490">
        <v>4.4</v>
      </c>
      <c r="Z11490">
        <v>1.735</v>
      </c>
      <c r="AA11490">
        <v>1.869</v>
      </c>
      <c r="AB11490" t="s">
        <v>126</v>
      </c>
      <c r="AC11490" s="8" t="s">
        <v>120</v>
      </c>
      <c r="AD11490" s="26" t="s">
        <v>120</v>
      </c>
    </row>
    <row r="11491" ht="15.75" spans="1:30">
      <c r="A11491">
        <v>61</v>
      </c>
      <c r="B11491">
        <v>61</v>
      </c>
      <c r="C11491" s="20">
        <v>0.00930555555555555</v>
      </c>
      <c r="D11491" s="20"/>
      <c r="E11491" s="21" t="s">
        <v>112</v>
      </c>
      <c r="F11491" s="21">
        <v>129</v>
      </c>
      <c r="H11491" s="21">
        <v>1.88</v>
      </c>
      <c r="I11491">
        <v>15.5</v>
      </c>
      <c r="J11491">
        <v>1.94</v>
      </c>
      <c r="L11491">
        <v>58</v>
      </c>
      <c r="M11491">
        <v>29.4</v>
      </c>
      <c r="N11491">
        <v>28.5</v>
      </c>
      <c r="U11491">
        <v>1.03</v>
      </c>
      <c r="V11491">
        <v>25</v>
      </c>
      <c r="W11491">
        <v>4.4</v>
      </c>
      <c r="Z11491">
        <v>2.332</v>
      </c>
      <c r="AA11491">
        <v>2.593</v>
      </c>
      <c r="AB11491" t="s">
        <v>126</v>
      </c>
      <c r="AC11491" s="8" t="s">
        <v>120</v>
      </c>
      <c r="AD11491" s="26" t="s">
        <v>120</v>
      </c>
    </row>
    <row r="11492" ht="15.75" spans="1:30">
      <c r="A11492">
        <v>61</v>
      </c>
      <c r="B11492">
        <v>61</v>
      </c>
      <c r="C11492" s="20">
        <v>0.0093287037037037</v>
      </c>
      <c r="D11492" s="20"/>
      <c r="E11492" s="21" t="s">
        <v>112</v>
      </c>
      <c r="F11492" s="21">
        <v>130</v>
      </c>
      <c r="H11492" s="21">
        <v>1.64</v>
      </c>
      <c r="I11492">
        <v>13.5</v>
      </c>
      <c r="J11492">
        <v>1.69</v>
      </c>
      <c r="L11492">
        <v>50</v>
      </c>
      <c r="M11492">
        <v>28.2</v>
      </c>
      <c r="N11492">
        <v>27.3</v>
      </c>
      <c r="U11492">
        <v>1.03</v>
      </c>
      <c r="V11492">
        <v>30.5</v>
      </c>
      <c r="W11492">
        <v>3.9</v>
      </c>
      <c r="Z11492">
        <v>1.637</v>
      </c>
      <c r="AA11492">
        <v>1.9</v>
      </c>
      <c r="AB11492" t="s">
        <v>126</v>
      </c>
      <c r="AC11492" s="8" t="s">
        <v>120</v>
      </c>
      <c r="AD11492" s="26" t="s">
        <v>120</v>
      </c>
    </row>
    <row r="11493" ht="15.75" spans="1:30">
      <c r="A11493">
        <v>61</v>
      </c>
      <c r="B11493">
        <v>61</v>
      </c>
      <c r="C11493" s="20">
        <v>0.00935185185185185</v>
      </c>
      <c r="D11493" s="20"/>
      <c r="E11493" s="21" t="s">
        <v>112</v>
      </c>
      <c r="F11493" s="21">
        <v>130</v>
      </c>
      <c r="H11493" s="21">
        <v>1.85</v>
      </c>
      <c r="I11493">
        <v>15.2</v>
      </c>
      <c r="J11493">
        <v>1.85</v>
      </c>
      <c r="L11493">
        <v>53</v>
      </c>
      <c r="M11493">
        <v>26.5</v>
      </c>
      <c r="N11493">
        <v>26.5</v>
      </c>
      <c r="U11493">
        <v>1</v>
      </c>
      <c r="V11493">
        <v>31.3</v>
      </c>
      <c r="W11493">
        <v>4.3</v>
      </c>
      <c r="Z11493">
        <v>1.686</v>
      </c>
      <c r="AA11493">
        <v>1.607</v>
      </c>
      <c r="AB11493" t="s">
        <v>126</v>
      </c>
      <c r="AC11493" s="8" t="s">
        <v>120</v>
      </c>
      <c r="AD11493" s="26" t="s">
        <v>120</v>
      </c>
    </row>
    <row r="11494" ht="15.75" spans="1:30">
      <c r="A11494">
        <v>61</v>
      </c>
      <c r="B11494">
        <v>61</v>
      </c>
      <c r="C11494" s="20">
        <v>0.009375</v>
      </c>
      <c r="D11494" s="20"/>
      <c r="E11494" s="21" t="s">
        <v>112</v>
      </c>
      <c r="F11494" s="21">
        <v>131</v>
      </c>
      <c r="H11494" s="21">
        <v>1.81</v>
      </c>
      <c r="I11494">
        <v>14.9</v>
      </c>
      <c r="J11494">
        <v>1.81</v>
      </c>
      <c r="L11494">
        <v>51</v>
      </c>
      <c r="M11494">
        <v>26.1</v>
      </c>
      <c r="N11494">
        <v>26.1</v>
      </c>
      <c r="U11494">
        <v>1</v>
      </c>
      <c r="V11494">
        <v>29.4</v>
      </c>
      <c r="W11494">
        <v>4.2</v>
      </c>
      <c r="Z11494">
        <v>1.721</v>
      </c>
      <c r="AA11494">
        <v>1.893</v>
      </c>
      <c r="AB11494" t="s">
        <v>126</v>
      </c>
      <c r="AC11494" s="8" t="s">
        <v>120</v>
      </c>
      <c r="AD11494" s="26" t="s">
        <v>120</v>
      </c>
    </row>
    <row r="11495" ht="15.75" spans="1:30">
      <c r="A11495">
        <v>61</v>
      </c>
      <c r="B11495">
        <v>61</v>
      </c>
      <c r="C11495" s="20">
        <v>0.00939814814814815</v>
      </c>
      <c r="D11495" s="20"/>
      <c r="E11495" s="21" t="s">
        <v>112</v>
      </c>
      <c r="F11495" s="21">
        <v>131</v>
      </c>
      <c r="H11495" s="21">
        <v>1.75</v>
      </c>
      <c r="I11495">
        <v>14.4</v>
      </c>
      <c r="J11495">
        <v>1.73</v>
      </c>
      <c r="L11495">
        <v>48</v>
      </c>
      <c r="M11495">
        <v>25.5</v>
      </c>
      <c r="N11495">
        <v>25.9</v>
      </c>
      <c r="U11495">
        <v>0.99</v>
      </c>
      <c r="V11495">
        <v>26.5</v>
      </c>
      <c r="W11495">
        <v>4.1</v>
      </c>
      <c r="Z11495">
        <v>1.802</v>
      </c>
      <c r="AA11495">
        <v>1.915</v>
      </c>
      <c r="AB11495" t="s">
        <v>126</v>
      </c>
      <c r="AC11495" s="8" t="s">
        <v>120</v>
      </c>
      <c r="AD11495" s="26" t="s">
        <v>120</v>
      </c>
    </row>
    <row r="11496" ht="15.75" spans="1:30">
      <c r="A11496">
        <v>61</v>
      </c>
      <c r="B11496">
        <v>61</v>
      </c>
      <c r="C11496" s="20">
        <v>0.0094212962962963</v>
      </c>
      <c r="D11496" s="20"/>
      <c r="E11496" s="21" t="s">
        <v>112</v>
      </c>
      <c r="F11496" s="21">
        <v>133</v>
      </c>
      <c r="H11496" s="21">
        <v>1.75</v>
      </c>
      <c r="I11496">
        <v>14.4</v>
      </c>
      <c r="J11496">
        <v>1.73</v>
      </c>
      <c r="L11496">
        <v>49</v>
      </c>
      <c r="M11496">
        <v>25.7</v>
      </c>
      <c r="N11496">
        <v>26</v>
      </c>
      <c r="U11496">
        <v>0.99</v>
      </c>
      <c r="V11496">
        <v>29.9</v>
      </c>
      <c r="W11496">
        <v>4.1</v>
      </c>
      <c r="Z11496">
        <v>1.627</v>
      </c>
      <c r="AA11496">
        <v>1.857</v>
      </c>
      <c r="AB11496" t="s">
        <v>126</v>
      </c>
      <c r="AC11496" s="8" t="s">
        <v>120</v>
      </c>
      <c r="AD11496" s="26" t="s">
        <v>120</v>
      </c>
    </row>
    <row r="11497" ht="15.75" spans="1:30">
      <c r="A11497">
        <v>61</v>
      </c>
      <c r="B11497">
        <v>61</v>
      </c>
      <c r="C11497" s="20">
        <v>0.00945601851851852</v>
      </c>
      <c r="D11497" s="20"/>
      <c r="E11497" s="21" t="s">
        <v>112</v>
      </c>
      <c r="F11497" s="21">
        <v>133</v>
      </c>
      <c r="H11497" s="21">
        <v>1.95</v>
      </c>
      <c r="I11497">
        <v>16.1</v>
      </c>
      <c r="J11497">
        <v>2</v>
      </c>
      <c r="L11497">
        <v>58</v>
      </c>
      <c r="M11497">
        <v>28.3</v>
      </c>
      <c r="N11497">
        <v>27.6</v>
      </c>
      <c r="U11497">
        <v>1.03</v>
      </c>
      <c r="V11497">
        <v>25.5</v>
      </c>
      <c r="W11497">
        <v>4.6</v>
      </c>
      <c r="Z11497">
        <v>2.29</v>
      </c>
      <c r="AA11497">
        <v>2.419</v>
      </c>
      <c r="AB11497" t="s">
        <v>126</v>
      </c>
      <c r="AC11497" s="8" t="s">
        <v>120</v>
      </c>
      <c r="AD11497" s="26" t="s">
        <v>120</v>
      </c>
    </row>
    <row r="11498" ht="15.75" spans="1:30">
      <c r="A11498">
        <v>61</v>
      </c>
      <c r="B11498">
        <v>61</v>
      </c>
      <c r="C11498" s="20">
        <v>0.00947916666666667</v>
      </c>
      <c r="D11498" s="20"/>
      <c r="E11498" s="21" t="s">
        <v>112</v>
      </c>
      <c r="F11498" s="21">
        <v>133</v>
      </c>
      <c r="H11498" s="21">
        <v>1.76</v>
      </c>
      <c r="I11498">
        <v>14.4</v>
      </c>
      <c r="J11498">
        <v>1.79</v>
      </c>
      <c r="L11498">
        <v>52</v>
      </c>
      <c r="M11498">
        <v>27.6</v>
      </c>
      <c r="N11498">
        <v>27.1</v>
      </c>
      <c r="U11498">
        <v>1.02</v>
      </c>
      <c r="V11498">
        <v>28.7</v>
      </c>
      <c r="W11498">
        <v>4.1</v>
      </c>
      <c r="Z11498">
        <v>1.809</v>
      </c>
      <c r="AA11498">
        <v>1.949</v>
      </c>
      <c r="AB11498" t="s">
        <v>126</v>
      </c>
      <c r="AC11498" s="8" t="s">
        <v>120</v>
      </c>
      <c r="AD11498" s="26" t="s">
        <v>120</v>
      </c>
    </row>
    <row r="11499" ht="15.75" spans="1:30">
      <c r="A11499">
        <v>61</v>
      </c>
      <c r="B11499">
        <v>61</v>
      </c>
      <c r="C11499" s="20">
        <v>0.00950231481481482</v>
      </c>
      <c r="D11499" s="20"/>
      <c r="E11499" s="21" t="s">
        <v>112</v>
      </c>
      <c r="F11499" s="21">
        <v>133</v>
      </c>
      <c r="H11499" s="21">
        <v>1.67</v>
      </c>
      <c r="I11499">
        <v>13.8</v>
      </c>
      <c r="J11499">
        <v>1.69</v>
      </c>
      <c r="L11499">
        <v>50</v>
      </c>
      <c r="M11499">
        <v>27.9</v>
      </c>
      <c r="N11499">
        <v>27.6</v>
      </c>
      <c r="U11499">
        <v>1.01</v>
      </c>
      <c r="V11499">
        <v>30</v>
      </c>
      <c r="W11499">
        <v>3.9</v>
      </c>
      <c r="Z11499">
        <v>1.679</v>
      </c>
      <c r="AA11499">
        <v>1.798</v>
      </c>
      <c r="AB11499" t="s">
        <v>126</v>
      </c>
      <c r="AC11499" s="8" t="s">
        <v>120</v>
      </c>
      <c r="AD11499" s="26" t="s">
        <v>120</v>
      </c>
    </row>
    <row r="11500" ht="15.75" spans="1:30">
      <c r="A11500">
        <v>61</v>
      </c>
      <c r="B11500">
        <v>61</v>
      </c>
      <c r="C11500" s="20">
        <v>0.00952546296296296</v>
      </c>
      <c r="D11500" s="20"/>
      <c r="E11500" s="21" t="s">
        <v>112</v>
      </c>
      <c r="F11500" s="21">
        <v>133</v>
      </c>
      <c r="H11500" s="21">
        <v>1.78</v>
      </c>
      <c r="I11500">
        <v>14.6</v>
      </c>
      <c r="J11500">
        <v>1.89</v>
      </c>
      <c r="L11500">
        <v>55</v>
      </c>
      <c r="M11500">
        <v>29.4</v>
      </c>
      <c r="N11500">
        <v>27.7</v>
      </c>
      <c r="U11500">
        <v>1.06</v>
      </c>
      <c r="V11500">
        <v>22.2</v>
      </c>
      <c r="W11500">
        <v>4.2</v>
      </c>
      <c r="Z11500">
        <v>2.472</v>
      </c>
      <c r="AA11500">
        <v>2.665</v>
      </c>
      <c r="AB11500" t="s">
        <v>126</v>
      </c>
      <c r="AC11500" s="8" t="s">
        <v>120</v>
      </c>
      <c r="AD11500" s="26" t="s">
        <v>120</v>
      </c>
    </row>
    <row r="11501" ht="15.75" spans="1:30">
      <c r="A11501">
        <v>61</v>
      </c>
      <c r="B11501">
        <v>61</v>
      </c>
      <c r="C11501" s="20">
        <v>0.00956018518518519</v>
      </c>
      <c r="D11501" s="20"/>
      <c r="E11501" s="21" t="s">
        <v>112</v>
      </c>
      <c r="F11501" s="21">
        <v>133</v>
      </c>
      <c r="H11501" s="21">
        <v>1.54</v>
      </c>
      <c r="I11501">
        <v>12.6</v>
      </c>
      <c r="J11501">
        <v>1.55</v>
      </c>
      <c r="L11501">
        <v>46</v>
      </c>
      <c r="M11501">
        <v>28</v>
      </c>
      <c r="N11501">
        <v>27.7</v>
      </c>
      <c r="U11501">
        <v>1.01</v>
      </c>
      <c r="V11501">
        <v>27.5</v>
      </c>
      <c r="W11501">
        <v>3.6</v>
      </c>
      <c r="Z11501">
        <v>1.683</v>
      </c>
      <c r="AA11501">
        <v>1.795</v>
      </c>
      <c r="AB11501" t="s">
        <v>126</v>
      </c>
      <c r="AC11501" s="8" t="s">
        <v>120</v>
      </c>
      <c r="AD11501" s="26" t="s">
        <v>120</v>
      </c>
    </row>
    <row r="11502" ht="15.75" spans="1:30">
      <c r="A11502">
        <v>61</v>
      </c>
      <c r="B11502">
        <v>61</v>
      </c>
      <c r="C11502" s="20">
        <v>0.00957175925925926</v>
      </c>
      <c r="D11502" s="20"/>
      <c r="E11502" s="21" t="s">
        <v>112</v>
      </c>
      <c r="F11502" s="21">
        <v>133</v>
      </c>
      <c r="H11502" s="21">
        <v>1.7</v>
      </c>
      <c r="I11502">
        <v>14</v>
      </c>
      <c r="J11502">
        <v>1.66</v>
      </c>
      <c r="L11502">
        <v>50</v>
      </c>
      <c r="M11502">
        <v>27.1</v>
      </c>
      <c r="N11502">
        <v>27.7</v>
      </c>
      <c r="U11502">
        <v>0.98</v>
      </c>
      <c r="V11502">
        <v>32.3</v>
      </c>
      <c r="W11502">
        <v>4</v>
      </c>
      <c r="Z11502">
        <v>1.547</v>
      </c>
      <c r="AA11502">
        <v>1.633</v>
      </c>
      <c r="AB11502" t="s">
        <v>126</v>
      </c>
      <c r="AC11502" s="8" t="s">
        <v>120</v>
      </c>
      <c r="AD11502" s="26" t="s">
        <v>120</v>
      </c>
    </row>
    <row r="11503" ht="15.75" spans="1:30">
      <c r="A11503">
        <v>61</v>
      </c>
      <c r="B11503">
        <v>61</v>
      </c>
      <c r="C11503" s="20">
        <v>0.00959490740740741</v>
      </c>
      <c r="D11503" s="20"/>
      <c r="E11503" s="21" t="s">
        <v>112</v>
      </c>
      <c r="F11503" s="21">
        <v>131</v>
      </c>
      <c r="H11503" s="21">
        <v>1.79</v>
      </c>
      <c r="I11503">
        <v>14.7</v>
      </c>
      <c r="J11503">
        <v>1.78</v>
      </c>
      <c r="L11503">
        <v>52</v>
      </c>
      <c r="M11503">
        <v>27</v>
      </c>
      <c r="N11503">
        <v>27.1</v>
      </c>
      <c r="U11503">
        <v>1</v>
      </c>
      <c r="V11503">
        <v>33.1</v>
      </c>
      <c r="W11503">
        <v>4.2</v>
      </c>
      <c r="Z11503">
        <v>1.578</v>
      </c>
      <c r="AA11503">
        <v>1.778</v>
      </c>
      <c r="AB11503" t="s">
        <v>126</v>
      </c>
      <c r="AC11503" s="8" t="s">
        <v>120</v>
      </c>
      <c r="AD11503" s="26" t="s">
        <v>120</v>
      </c>
    </row>
    <row r="11504" ht="15.75" spans="1:30">
      <c r="A11504">
        <v>61</v>
      </c>
      <c r="B11504">
        <v>61</v>
      </c>
      <c r="C11504" s="20">
        <v>0.00961805555555556</v>
      </c>
      <c r="D11504" s="20"/>
      <c r="E11504" s="21" t="s">
        <v>112</v>
      </c>
      <c r="F11504" s="21">
        <v>131</v>
      </c>
      <c r="H11504" s="21">
        <v>1.93</v>
      </c>
      <c r="I11504">
        <v>15.8</v>
      </c>
      <c r="J11504">
        <v>1.94</v>
      </c>
      <c r="L11504">
        <v>58</v>
      </c>
      <c r="M11504">
        <v>27.9</v>
      </c>
      <c r="N11504">
        <v>27.7</v>
      </c>
      <c r="U11504">
        <v>1.01</v>
      </c>
      <c r="V11504">
        <v>32.8</v>
      </c>
      <c r="W11504">
        <v>4.5</v>
      </c>
      <c r="Z11504">
        <v>1.76</v>
      </c>
      <c r="AA11504">
        <v>1.757</v>
      </c>
      <c r="AB11504" t="s">
        <v>126</v>
      </c>
      <c r="AC11504" s="8" t="s">
        <v>120</v>
      </c>
      <c r="AD11504" s="26" t="s">
        <v>120</v>
      </c>
    </row>
    <row r="11505" ht="15.75" spans="1:30">
      <c r="A11505">
        <v>61</v>
      </c>
      <c r="B11505">
        <v>61</v>
      </c>
      <c r="C11505" s="20">
        <v>0.0096412037037037</v>
      </c>
      <c r="D11505" s="20"/>
      <c r="E11505" s="21" t="s">
        <v>112</v>
      </c>
      <c r="F11505" s="21">
        <v>131</v>
      </c>
      <c r="H11505" s="21">
        <v>1.8</v>
      </c>
      <c r="I11505">
        <v>14.8</v>
      </c>
      <c r="J11505">
        <v>1.82</v>
      </c>
      <c r="L11505">
        <v>55</v>
      </c>
      <c r="M11505">
        <v>28.3</v>
      </c>
      <c r="N11505">
        <v>27.8</v>
      </c>
      <c r="U11505">
        <v>1.02</v>
      </c>
      <c r="V11505">
        <v>31.7</v>
      </c>
      <c r="W11505">
        <v>4.2</v>
      </c>
      <c r="Z11505">
        <v>1.719</v>
      </c>
      <c r="AA11505">
        <v>1.886</v>
      </c>
      <c r="AB11505" t="s">
        <v>126</v>
      </c>
      <c r="AC11505" s="8" t="s">
        <v>120</v>
      </c>
      <c r="AD11505" s="26" t="s">
        <v>120</v>
      </c>
    </row>
    <row r="11506" ht="15.75" spans="1:30">
      <c r="A11506">
        <v>61</v>
      </c>
      <c r="B11506">
        <v>61</v>
      </c>
      <c r="C11506" s="20">
        <v>0.00966435185185185</v>
      </c>
      <c r="D11506" s="20"/>
      <c r="E11506" s="21" t="s">
        <v>112</v>
      </c>
      <c r="F11506" s="21">
        <v>133</v>
      </c>
      <c r="H11506" s="21">
        <v>1.7</v>
      </c>
      <c r="I11506">
        <v>14</v>
      </c>
      <c r="J11506">
        <v>1.78</v>
      </c>
      <c r="L11506">
        <v>54</v>
      </c>
      <c r="M11506">
        <v>29.7</v>
      </c>
      <c r="N11506">
        <v>28.4</v>
      </c>
      <c r="U11506">
        <v>1.04</v>
      </c>
      <c r="V11506">
        <v>31.4</v>
      </c>
      <c r="W11506">
        <v>4</v>
      </c>
      <c r="Z11506">
        <v>1.728</v>
      </c>
      <c r="AA11506">
        <v>1.885</v>
      </c>
      <c r="AB11506" t="s">
        <v>126</v>
      </c>
      <c r="AC11506" s="8" t="s">
        <v>120</v>
      </c>
      <c r="AD11506" s="26" t="s">
        <v>120</v>
      </c>
    </row>
    <row r="11507" ht="15.75" spans="1:30">
      <c r="A11507">
        <v>61</v>
      </c>
      <c r="B11507">
        <v>61</v>
      </c>
      <c r="C11507" s="20">
        <v>0.0096875</v>
      </c>
      <c r="D11507" s="20"/>
      <c r="E11507" s="21" t="s">
        <v>112</v>
      </c>
      <c r="F11507" s="21">
        <v>133</v>
      </c>
      <c r="H11507" s="21">
        <v>1.61</v>
      </c>
      <c r="I11507">
        <v>13.3</v>
      </c>
      <c r="J11507">
        <v>1.71</v>
      </c>
      <c r="L11507">
        <v>51</v>
      </c>
      <c r="M11507">
        <v>29.6</v>
      </c>
      <c r="N11507">
        <v>27.9</v>
      </c>
      <c r="U11507">
        <v>1.06</v>
      </c>
      <c r="V11507">
        <v>28.8</v>
      </c>
      <c r="W11507">
        <v>3.8</v>
      </c>
      <c r="Z11507">
        <v>1.773</v>
      </c>
      <c r="AA11507">
        <v>1.86</v>
      </c>
      <c r="AB11507" t="s">
        <v>126</v>
      </c>
      <c r="AC11507" s="8" t="s">
        <v>120</v>
      </c>
      <c r="AD11507" s="26" t="s">
        <v>120</v>
      </c>
    </row>
    <row r="11508" ht="15.75" spans="1:30">
      <c r="A11508">
        <v>61</v>
      </c>
      <c r="B11508">
        <v>61</v>
      </c>
      <c r="C11508" s="20">
        <v>0.00971064814814815</v>
      </c>
      <c r="D11508" s="20"/>
      <c r="E11508" s="21" t="s">
        <v>112</v>
      </c>
      <c r="F11508" s="21">
        <v>133</v>
      </c>
      <c r="H11508" s="21">
        <v>1.74</v>
      </c>
      <c r="I11508">
        <v>14.3</v>
      </c>
      <c r="J11508">
        <v>1.78</v>
      </c>
      <c r="L11508">
        <v>52</v>
      </c>
      <c r="M11508">
        <v>27.8</v>
      </c>
      <c r="N11508">
        <v>27.2</v>
      </c>
      <c r="U11508">
        <v>1.02</v>
      </c>
      <c r="V11508">
        <v>30.3</v>
      </c>
      <c r="W11508">
        <v>4.1</v>
      </c>
      <c r="Z11508">
        <v>1.717</v>
      </c>
      <c r="AA11508">
        <v>1.87</v>
      </c>
      <c r="AB11508" t="s">
        <v>126</v>
      </c>
      <c r="AC11508" s="8" t="s">
        <v>120</v>
      </c>
      <c r="AD11508" s="26" t="s">
        <v>120</v>
      </c>
    </row>
    <row r="11509" ht="15.75" spans="1:30">
      <c r="A11509">
        <v>61</v>
      </c>
      <c r="B11509">
        <v>61</v>
      </c>
      <c r="C11509" s="20">
        <v>0.0097337962962963</v>
      </c>
      <c r="D11509" s="20"/>
      <c r="E11509" s="21" t="s">
        <v>112</v>
      </c>
      <c r="F11509" s="21">
        <v>134</v>
      </c>
      <c r="H11509" s="21">
        <v>1.75</v>
      </c>
      <c r="I11509">
        <v>14.4</v>
      </c>
      <c r="J11509">
        <v>1.76</v>
      </c>
      <c r="L11509">
        <v>51</v>
      </c>
      <c r="M11509">
        <v>27</v>
      </c>
      <c r="N11509">
        <v>27</v>
      </c>
      <c r="U11509">
        <v>1</v>
      </c>
      <c r="V11509">
        <v>29.1</v>
      </c>
      <c r="W11509">
        <v>4.1</v>
      </c>
      <c r="Z11509">
        <v>1.744</v>
      </c>
      <c r="AA11509">
        <v>1.86</v>
      </c>
      <c r="AB11509" t="s">
        <v>126</v>
      </c>
      <c r="AC11509" s="8" t="s">
        <v>120</v>
      </c>
      <c r="AD11509" s="26" t="s">
        <v>120</v>
      </c>
    </row>
    <row r="11510" ht="15.75" spans="1:30">
      <c r="A11510">
        <v>61</v>
      </c>
      <c r="B11510">
        <v>61</v>
      </c>
      <c r="C11510" s="20">
        <v>0.00975694444444444</v>
      </c>
      <c r="D11510" s="20"/>
      <c r="E11510" s="21" t="s">
        <v>112</v>
      </c>
      <c r="F11510" s="21">
        <v>134</v>
      </c>
      <c r="H11510" s="21">
        <v>1.83</v>
      </c>
      <c r="I11510">
        <v>15.1</v>
      </c>
      <c r="J11510">
        <v>1.83</v>
      </c>
      <c r="L11510">
        <v>53</v>
      </c>
      <c r="M11510">
        <v>27.2</v>
      </c>
      <c r="N11510">
        <v>27.2</v>
      </c>
      <c r="U11510">
        <v>1</v>
      </c>
      <c r="V11510">
        <v>27.8</v>
      </c>
      <c r="W11510">
        <v>4.3</v>
      </c>
      <c r="Z11510">
        <v>1.91</v>
      </c>
      <c r="AA11510">
        <v>2.089</v>
      </c>
      <c r="AB11510" t="s">
        <v>126</v>
      </c>
      <c r="AC11510" s="8" t="s">
        <v>120</v>
      </c>
      <c r="AD11510" s="26" t="s">
        <v>120</v>
      </c>
    </row>
    <row r="11511" ht="15.75" spans="1:30">
      <c r="A11511">
        <v>61</v>
      </c>
      <c r="B11511">
        <v>61</v>
      </c>
      <c r="C11511" s="20">
        <v>0.00978009259259259</v>
      </c>
      <c r="D11511" s="20"/>
      <c r="E11511" s="21" t="s">
        <v>112</v>
      </c>
      <c r="F11511" s="21">
        <v>134</v>
      </c>
      <c r="H11511" s="21">
        <v>1.82</v>
      </c>
      <c r="I11511">
        <v>15</v>
      </c>
      <c r="J11511">
        <v>1.82</v>
      </c>
      <c r="L11511">
        <v>52</v>
      </c>
      <c r="M11511">
        <v>26.4</v>
      </c>
      <c r="N11511">
        <v>26.4</v>
      </c>
      <c r="U11511">
        <v>1</v>
      </c>
      <c r="V11511">
        <v>31.4</v>
      </c>
      <c r="W11511">
        <v>4.3</v>
      </c>
      <c r="Z11511">
        <v>1.651</v>
      </c>
      <c r="AA11511">
        <v>1.969</v>
      </c>
      <c r="AB11511" t="s">
        <v>126</v>
      </c>
      <c r="AC11511" s="8" t="s">
        <v>120</v>
      </c>
      <c r="AD11511" s="26" t="s">
        <v>120</v>
      </c>
    </row>
    <row r="11512" ht="15.75" spans="1:30">
      <c r="A11512">
        <v>61</v>
      </c>
      <c r="B11512">
        <v>61</v>
      </c>
      <c r="C11512" s="20">
        <v>0.00980324074074074</v>
      </c>
      <c r="D11512" s="20"/>
      <c r="E11512" s="21" t="s">
        <v>112</v>
      </c>
      <c r="F11512" s="21">
        <v>134</v>
      </c>
      <c r="H11512" s="21">
        <v>2</v>
      </c>
      <c r="I11512">
        <v>16.4</v>
      </c>
      <c r="J11512">
        <v>2</v>
      </c>
      <c r="L11512">
        <v>57</v>
      </c>
      <c r="M11512">
        <v>26.9</v>
      </c>
      <c r="N11512">
        <v>26.8</v>
      </c>
      <c r="U11512">
        <v>1</v>
      </c>
      <c r="V11512">
        <v>31.4</v>
      </c>
      <c r="W11512">
        <v>4.7</v>
      </c>
      <c r="Z11512">
        <v>1.828</v>
      </c>
      <c r="AA11512">
        <v>1.775</v>
      </c>
      <c r="AB11512" t="s">
        <v>126</v>
      </c>
      <c r="AC11512" s="8" t="s">
        <v>120</v>
      </c>
      <c r="AD11512" s="26" t="s">
        <v>120</v>
      </c>
    </row>
    <row r="11513" ht="15.75" spans="1:30">
      <c r="A11513">
        <v>61</v>
      </c>
      <c r="B11513">
        <v>61</v>
      </c>
      <c r="C11513" s="20">
        <v>0.00982638888888889</v>
      </c>
      <c r="D11513" s="20"/>
      <c r="E11513" s="21" t="s">
        <v>112</v>
      </c>
      <c r="F11513" s="21">
        <v>134</v>
      </c>
      <c r="H11513" s="21">
        <v>1.86</v>
      </c>
      <c r="I11513">
        <v>15.3</v>
      </c>
      <c r="J11513">
        <v>1.88</v>
      </c>
      <c r="L11513">
        <v>57</v>
      </c>
      <c r="M11513">
        <v>28.4</v>
      </c>
      <c r="N11513">
        <v>28.1</v>
      </c>
      <c r="U11513">
        <v>1.01</v>
      </c>
      <c r="V11513">
        <v>34.9</v>
      </c>
      <c r="W11513">
        <v>4.4</v>
      </c>
      <c r="Z11513">
        <v>1.637</v>
      </c>
      <c r="AA11513">
        <v>1.87</v>
      </c>
      <c r="AB11513" t="s">
        <v>126</v>
      </c>
      <c r="AC11513" s="8" t="s">
        <v>120</v>
      </c>
      <c r="AD11513" s="26" t="s">
        <v>120</v>
      </c>
    </row>
    <row r="11514" ht="15.75" spans="1:30">
      <c r="A11514">
        <v>61</v>
      </c>
      <c r="B11514">
        <v>61</v>
      </c>
      <c r="C11514" s="20">
        <v>0.00984953703703704</v>
      </c>
      <c r="D11514" s="20"/>
      <c r="E11514" s="21" t="s">
        <v>112</v>
      </c>
      <c r="F11514" s="21">
        <v>137</v>
      </c>
      <c r="H11514" s="21">
        <v>1.87</v>
      </c>
      <c r="I11514">
        <v>15.4</v>
      </c>
      <c r="J11514">
        <v>1.97</v>
      </c>
      <c r="L11514">
        <v>57</v>
      </c>
      <c r="M11514">
        <v>29</v>
      </c>
      <c r="N11514">
        <v>27.4</v>
      </c>
      <c r="U11514">
        <v>1.06</v>
      </c>
      <c r="V11514">
        <v>22.7</v>
      </c>
      <c r="W11514">
        <v>4.4</v>
      </c>
      <c r="Z11514">
        <v>2.502</v>
      </c>
      <c r="AA11514">
        <v>2.615</v>
      </c>
      <c r="AB11514" t="s">
        <v>126</v>
      </c>
      <c r="AC11514" s="8" t="s">
        <v>120</v>
      </c>
      <c r="AD11514" s="26" t="s">
        <v>120</v>
      </c>
    </row>
    <row r="11515" ht="15.75" spans="1:30">
      <c r="A11515">
        <v>61</v>
      </c>
      <c r="B11515">
        <v>61</v>
      </c>
      <c r="C11515" s="20">
        <v>0.00987268518518519</v>
      </c>
      <c r="D11515" s="20"/>
      <c r="E11515" s="21" t="s">
        <v>112</v>
      </c>
      <c r="F11515" s="21">
        <v>137</v>
      </c>
      <c r="H11515" s="21">
        <v>1.75</v>
      </c>
      <c r="I11515">
        <v>14.4</v>
      </c>
      <c r="J11515">
        <v>1.79</v>
      </c>
      <c r="L11515">
        <v>51</v>
      </c>
      <c r="M11515">
        <v>27</v>
      </c>
      <c r="N11515">
        <v>26.4</v>
      </c>
      <c r="U11515">
        <v>1.02</v>
      </c>
      <c r="V11515">
        <v>29.4</v>
      </c>
      <c r="W11515">
        <v>4.1</v>
      </c>
      <c r="Z11515">
        <v>1.726</v>
      </c>
      <c r="AA11515">
        <v>1.863</v>
      </c>
      <c r="AB11515" t="s">
        <v>126</v>
      </c>
      <c r="AC11515" s="8" t="s">
        <v>120</v>
      </c>
      <c r="AD11515" s="26" t="s">
        <v>120</v>
      </c>
    </row>
    <row r="11516" ht="15.75" spans="1:30">
      <c r="A11516">
        <v>61</v>
      </c>
      <c r="B11516">
        <v>61</v>
      </c>
      <c r="C11516" s="20">
        <v>0.00989583333333333</v>
      </c>
      <c r="D11516" s="20"/>
      <c r="E11516" s="21" t="s">
        <v>112</v>
      </c>
      <c r="F11516" s="21">
        <v>137</v>
      </c>
      <c r="H11516" s="21">
        <v>1.86</v>
      </c>
      <c r="I11516">
        <v>15.3</v>
      </c>
      <c r="J11516">
        <v>1.86</v>
      </c>
      <c r="L11516">
        <v>54</v>
      </c>
      <c r="M11516">
        <v>26.8</v>
      </c>
      <c r="N11516">
        <v>26.8</v>
      </c>
      <c r="U11516">
        <v>1</v>
      </c>
      <c r="V11516">
        <v>32.8</v>
      </c>
      <c r="W11516">
        <v>4.4</v>
      </c>
      <c r="Z11516">
        <v>1.639</v>
      </c>
      <c r="AA11516">
        <v>1.778</v>
      </c>
      <c r="AB11516" t="s">
        <v>126</v>
      </c>
      <c r="AC11516" s="8" t="s">
        <v>120</v>
      </c>
      <c r="AD11516" s="26" t="s">
        <v>120</v>
      </c>
    </row>
    <row r="11517" ht="15.75" spans="1:30">
      <c r="A11517">
        <v>61</v>
      </c>
      <c r="B11517">
        <v>61</v>
      </c>
      <c r="C11517" s="20">
        <v>0.00991898148148148</v>
      </c>
      <c r="D11517" s="20"/>
      <c r="E11517" s="21" t="s">
        <v>112</v>
      </c>
      <c r="F11517" s="21">
        <v>137</v>
      </c>
      <c r="H11517" s="21">
        <v>1.91</v>
      </c>
      <c r="I11517">
        <v>15.7</v>
      </c>
      <c r="J11517">
        <v>1.95</v>
      </c>
      <c r="L11517">
        <v>56</v>
      </c>
      <c r="M11517">
        <v>27.2</v>
      </c>
      <c r="N11517">
        <v>26.6</v>
      </c>
      <c r="U11517">
        <v>1.02</v>
      </c>
      <c r="V11517">
        <v>33.5</v>
      </c>
      <c r="W11517">
        <v>4.5</v>
      </c>
      <c r="Z11517">
        <v>1.669</v>
      </c>
      <c r="AA11517">
        <v>1.885</v>
      </c>
      <c r="AB11517" t="s">
        <v>126</v>
      </c>
      <c r="AC11517" s="8" t="s">
        <v>120</v>
      </c>
      <c r="AD11517" s="26" t="s">
        <v>120</v>
      </c>
    </row>
    <row r="11518" ht="15.75" spans="1:30">
      <c r="A11518">
        <v>61</v>
      </c>
      <c r="B11518">
        <v>61</v>
      </c>
      <c r="C11518" s="20">
        <v>0.00994212962962963</v>
      </c>
      <c r="D11518" s="20"/>
      <c r="E11518" s="21" t="s">
        <v>112</v>
      </c>
      <c r="F11518" s="21">
        <v>137</v>
      </c>
      <c r="H11518" s="21">
        <v>1.98</v>
      </c>
      <c r="I11518">
        <v>16.3</v>
      </c>
      <c r="J11518">
        <v>2.01</v>
      </c>
      <c r="L11518">
        <v>58</v>
      </c>
      <c r="M11518">
        <v>27.5</v>
      </c>
      <c r="N11518">
        <v>27.1</v>
      </c>
      <c r="U11518">
        <v>1.02</v>
      </c>
      <c r="V11518">
        <v>32.8</v>
      </c>
      <c r="W11518">
        <v>4.7</v>
      </c>
      <c r="Z11518">
        <v>1.781</v>
      </c>
      <c r="AA11518">
        <v>1.882</v>
      </c>
      <c r="AB11518" t="s">
        <v>126</v>
      </c>
      <c r="AC11518" s="8" t="s">
        <v>120</v>
      </c>
      <c r="AD11518" s="26" t="s">
        <v>120</v>
      </c>
    </row>
    <row r="11519" ht="15.75" spans="1:30">
      <c r="A11519">
        <v>61</v>
      </c>
      <c r="B11519">
        <v>61</v>
      </c>
      <c r="C11519" s="20">
        <v>0.00996527777777778</v>
      </c>
      <c r="D11519" s="20"/>
      <c r="E11519" s="21" t="s">
        <v>112</v>
      </c>
      <c r="F11519" s="21">
        <v>137</v>
      </c>
      <c r="H11519" s="21">
        <v>1.84</v>
      </c>
      <c r="I11519">
        <v>15.1</v>
      </c>
      <c r="J11519">
        <v>1.87</v>
      </c>
      <c r="L11519">
        <v>54</v>
      </c>
      <c r="M11519">
        <v>27.2</v>
      </c>
      <c r="N11519">
        <v>26.8</v>
      </c>
      <c r="U11519">
        <v>1.02</v>
      </c>
      <c r="V11519">
        <v>30.6</v>
      </c>
      <c r="W11519">
        <v>4.3</v>
      </c>
      <c r="Z11519">
        <v>1.754</v>
      </c>
      <c r="AA11519">
        <v>1.948</v>
      </c>
      <c r="AB11519" t="s">
        <v>126</v>
      </c>
      <c r="AC11519" s="8" t="s">
        <v>120</v>
      </c>
      <c r="AD11519" s="26" t="s">
        <v>120</v>
      </c>
    </row>
    <row r="11520" ht="15.75" spans="1:30">
      <c r="A11520">
        <v>61</v>
      </c>
      <c r="B11520">
        <v>61</v>
      </c>
      <c r="C11520" s="20">
        <v>0.00998842592592593</v>
      </c>
      <c r="D11520" s="20"/>
      <c r="E11520" s="21" t="s">
        <v>112</v>
      </c>
      <c r="F11520" s="21">
        <v>137</v>
      </c>
      <c r="H11520" s="21">
        <v>1.87</v>
      </c>
      <c r="I11520">
        <v>15.4</v>
      </c>
      <c r="J11520">
        <v>1.9</v>
      </c>
      <c r="L11520">
        <v>54</v>
      </c>
      <c r="M11520">
        <v>26.8</v>
      </c>
      <c r="N11520">
        <v>26.4</v>
      </c>
      <c r="U11520">
        <v>1.02</v>
      </c>
      <c r="V11520">
        <v>31.3</v>
      </c>
      <c r="W11520">
        <v>4.4</v>
      </c>
      <c r="Z11520">
        <v>1.729</v>
      </c>
      <c r="AA11520">
        <v>1.86</v>
      </c>
      <c r="AB11520" t="s">
        <v>126</v>
      </c>
      <c r="AC11520" s="8" t="s">
        <v>120</v>
      </c>
      <c r="AD11520" s="26" t="s">
        <v>120</v>
      </c>
    </row>
    <row r="11521" ht="15.75" spans="1:30">
      <c r="A11521">
        <v>61</v>
      </c>
      <c r="B11521">
        <v>61</v>
      </c>
      <c r="C11521" s="20">
        <v>0.0100115740740741</v>
      </c>
      <c r="D11521" s="20"/>
      <c r="E11521" s="21" t="s">
        <v>112</v>
      </c>
      <c r="F11521" s="21">
        <v>139</v>
      </c>
      <c r="H11521" s="21">
        <v>1.89</v>
      </c>
      <c r="I11521">
        <v>15.5</v>
      </c>
      <c r="J11521">
        <v>1.95</v>
      </c>
      <c r="L11521">
        <v>56</v>
      </c>
      <c r="M11521">
        <v>27.6</v>
      </c>
      <c r="N11521">
        <v>26.8</v>
      </c>
      <c r="U11521">
        <v>1.03</v>
      </c>
      <c r="V11521">
        <v>31.1</v>
      </c>
      <c r="W11521">
        <v>4.4</v>
      </c>
      <c r="Z11521">
        <v>1.797</v>
      </c>
      <c r="AA11521">
        <v>2.033</v>
      </c>
      <c r="AB11521" t="s">
        <v>126</v>
      </c>
      <c r="AC11521" s="8" t="s">
        <v>120</v>
      </c>
      <c r="AD11521" s="26" t="s">
        <v>120</v>
      </c>
    </row>
    <row r="11522" ht="15.75" spans="1:30">
      <c r="A11522">
        <v>61</v>
      </c>
      <c r="B11522">
        <v>61</v>
      </c>
      <c r="C11522" s="20">
        <v>0.0100347222222222</v>
      </c>
      <c r="D11522" s="20"/>
      <c r="E11522" s="21" t="s">
        <v>112</v>
      </c>
      <c r="F11522" s="21">
        <v>139</v>
      </c>
      <c r="H11522" s="21">
        <v>1.79</v>
      </c>
      <c r="I11522">
        <v>14.8</v>
      </c>
      <c r="J11522">
        <v>1.82</v>
      </c>
      <c r="L11522">
        <v>49</v>
      </c>
      <c r="M11522">
        <v>25.6</v>
      </c>
      <c r="N11522">
        <v>25.2</v>
      </c>
      <c r="U11522">
        <v>1.01</v>
      </c>
      <c r="V11522">
        <v>28.6</v>
      </c>
      <c r="W11522">
        <v>4.2</v>
      </c>
      <c r="Z11522">
        <v>1.726</v>
      </c>
      <c r="AA11522">
        <v>1.824</v>
      </c>
      <c r="AB11522" t="s">
        <v>126</v>
      </c>
      <c r="AC11522" s="8" t="s">
        <v>120</v>
      </c>
      <c r="AD11522" s="26" t="s">
        <v>120</v>
      </c>
    </row>
    <row r="11523" ht="15.75" spans="1:30">
      <c r="A11523">
        <v>61</v>
      </c>
      <c r="B11523">
        <v>61</v>
      </c>
      <c r="C11523" s="20">
        <v>0.0100578703703704</v>
      </c>
      <c r="D11523" s="20"/>
      <c r="E11523" s="21" t="s">
        <v>112</v>
      </c>
      <c r="F11523" s="21">
        <v>139</v>
      </c>
      <c r="H11523" s="21">
        <v>1.84</v>
      </c>
      <c r="I11523">
        <v>15.1</v>
      </c>
      <c r="J11523">
        <v>1.85</v>
      </c>
      <c r="L11523">
        <v>52</v>
      </c>
      <c r="M11523">
        <v>26.4</v>
      </c>
      <c r="N11523">
        <v>26.2</v>
      </c>
      <c r="U11523">
        <v>1.01</v>
      </c>
      <c r="V11523">
        <v>28.4</v>
      </c>
      <c r="W11523">
        <v>4.3</v>
      </c>
      <c r="Z11523">
        <v>1.828</v>
      </c>
      <c r="AA11523">
        <v>1.987</v>
      </c>
      <c r="AB11523" t="s">
        <v>126</v>
      </c>
      <c r="AC11523" s="8" t="s">
        <v>120</v>
      </c>
      <c r="AD11523" s="26" t="s">
        <v>120</v>
      </c>
    </row>
    <row r="11524" ht="15.75" spans="1:30">
      <c r="A11524">
        <v>61</v>
      </c>
      <c r="B11524">
        <v>61</v>
      </c>
      <c r="C11524" s="20">
        <v>0.0100810185185185</v>
      </c>
      <c r="D11524" s="20"/>
      <c r="E11524" s="21" t="s">
        <v>112</v>
      </c>
      <c r="F11524" s="21">
        <v>139</v>
      </c>
      <c r="H11524" s="21">
        <v>1.85</v>
      </c>
      <c r="I11524">
        <v>15.3</v>
      </c>
      <c r="J11524">
        <v>1.86</v>
      </c>
      <c r="L11524">
        <v>50</v>
      </c>
      <c r="M11524">
        <v>25.2</v>
      </c>
      <c r="N11524">
        <v>25.1</v>
      </c>
      <c r="U11524">
        <v>1</v>
      </c>
      <c r="V11524">
        <v>26.5</v>
      </c>
      <c r="W11524">
        <v>4.4</v>
      </c>
      <c r="Z11524">
        <v>1.88</v>
      </c>
      <c r="AA11524">
        <v>2.029</v>
      </c>
      <c r="AB11524" t="s">
        <v>126</v>
      </c>
      <c r="AC11524" s="8" t="s">
        <v>120</v>
      </c>
      <c r="AD11524" s="26" t="s">
        <v>120</v>
      </c>
    </row>
    <row r="11525" ht="15.75" spans="1:30">
      <c r="A11525">
        <v>61</v>
      </c>
      <c r="B11525">
        <v>61</v>
      </c>
      <c r="C11525" s="20">
        <v>0.0101157407407407</v>
      </c>
      <c r="D11525" s="20"/>
      <c r="E11525" s="21" t="s">
        <v>112</v>
      </c>
      <c r="F11525" s="21">
        <v>139</v>
      </c>
      <c r="H11525" s="21">
        <v>1.75</v>
      </c>
      <c r="I11525">
        <v>14.4</v>
      </c>
      <c r="J11525">
        <v>1.77</v>
      </c>
      <c r="L11525">
        <v>48</v>
      </c>
      <c r="M11525">
        <v>25.7</v>
      </c>
      <c r="N11525">
        <v>25.5</v>
      </c>
      <c r="U11525">
        <v>1.01</v>
      </c>
      <c r="V11525">
        <v>24.4</v>
      </c>
      <c r="W11525">
        <v>4.1</v>
      </c>
      <c r="Z11525">
        <v>1.962</v>
      </c>
      <c r="AA11525">
        <v>2.242</v>
      </c>
      <c r="AB11525" t="s">
        <v>126</v>
      </c>
      <c r="AC11525" s="8" t="s">
        <v>120</v>
      </c>
      <c r="AD11525" s="26" t="s">
        <v>120</v>
      </c>
    </row>
    <row r="11526" ht="15.75" spans="1:30">
      <c r="A11526">
        <v>61</v>
      </c>
      <c r="B11526">
        <v>61</v>
      </c>
      <c r="C11526" s="20">
        <v>0.0101388888888889</v>
      </c>
      <c r="D11526" s="20"/>
      <c r="E11526" s="21" t="s">
        <v>112</v>
      </c>
      <c r="F11526" s="21">
        <v>139</v>
      </c>
      <c r="H11526" s="21">
        <v>1.83</v>
      </c>
      <c r="I11526">
        <v>15.1</v>
      </c>
      <c r="J11526">
        <v>1.84</v>
      </c>
      <c r="L11526">
        <v>52</v>
      </c>
      <c r="M11526">
        <v>26.6</v>
      </c>
      <c r="N11526">
        <v>26.5</v>
      </c>
      <c r="U11526">
        <v>1</v>
      </c>
      <c r="V11526">
        <v>29.6</v>
      </c>
      <c r="W11526">
        <v>4.3</v>
      </c>
      <c r="Z11526">
        <v>1.767</v>
      </c>
      <c r="AA11526">
        <v>1.91</v>
      </c>
      <c r="AB11526" t="s">
        <v>126</v>
      </c>
      <c r="AC11526" s="8" t="s">
        <v>120</v>
      </c>
      <c r="AD11526" s="26" t="s">
        <v>120</v>
      </c>
    </row>
    <row r="11527" ht="15.75" spans="1:30">
      <c r="A11527">
        <v>61</v>
      </c>
      <c r="B11527">
        <v>61</v>
      </c>
      <c r="C11527" s="20">
        <v>0.010162037037037</v>
      </c>
      <c r="D11527" s="20"/>
      <c r="E11527" s="21" t="s">
        <v>112</v>
      </c>
      <c r="F11527" s="21">
        <v>139</v>
      </c>
      <c r="H11527" s="21">
        <v>1.93</v>
      </c>
      <c r="I11527">
        <v>15.9</v>
      </c>
      <c r="J11527">
        <v>1.96</v>
      </c>
      <c r="L11527">
        <v>55</v>
      </c>
      <c r="M11527">
        <v>26.7</v>
      </c>
      <c r="N11527">
        <v>26.3</v>
      </c>
      <c r="U11527">
        <v>1.01</v>
      </c>
      <c r="V11527">
        <v>30.5</v>
      </c>
      <c r="W11527">
        <v>4.5</v>
      </c>
      <c r="Z11527">
        <v>1.813</v>
      </c>
      <c r="AA11527">
        <v>2.021</v>
      </c>
      <c r="AB11527" t="s">
        <v>126</v>
      </c>
      <c r="AC11527" s="8" t="s">
        <v>120</v>
      </c>
      <c r="AD11527" s="26" t="s">
        <v>120</v>
      </c>
    </row>
    <row r="11528" ht="15.75" spans="1:30">
      <c r="A11528">
        <v>61</v>
      </c>
      <c r="B11528">
        <v>61</v>
      </c>
      <c r="C11528" s="20">
        <v>0.0101851851851852</v>
      </c>
      <c r="D11528" s="20"/>
      <c r="E11528" s="21" t="s">
        <v>112</v>
      </c>
      <c r="F11528" s="21">
        <v>139</v>
      </c>
      <c r="H11528" s="21">
        <v>1.96</v>
      </c>
      <c r="I11528">
        <v>16.1</v>
      </c>
      <c r="J11528">
        <v>2.03</v>
      </c>
      <c r="L11528">
        <v>55</v>
      </c>
      <c r="M11528">
        <v>26.5</v>
      </c>
      <c r="N11528">
        <v>25.5</v>
      </c>
      <c r="U11528">
        <v>1.04</v>
      </c>
      <c r="V11528">
        <v>28.6</v>
      </c>
      <c r="W11528">
        <v>4.6</v>
      </c>
      <c r="Z11528">
        <v>1.938</v>
      </c>
      <c r="AA11528">
        <v>2.096</v>
      </c>
      <c r="AB11528" t="s">
        <v>126</v>
      </c>
      <c r="AC11528" s="8" t="s">
        <v>120</v>
      </c>
      <c r="AD11528" s="26" t="s">
        <v>120</v>
      </c>
    </row>
    <row r="11529" ht="15.75" spans="1:30">
      <c r="A11529">
        <v>61</v>
      </c>
      <c r="B11529">
        <v>61</v>
      </c>
      <c r="C11529" s="20">
        <v>0.0101967592592593</v>
      </c>
      <c r="D11529" s="20"/>
      <c r="E11529" s="21" t="s">
        <v>112</v>
      </c>
      <c r="F11529" s="21">
        <v>139</v>
      </c>
      <c r="H11529" s="21">
        <v>1.86</v>
      </c>
      <c r="I11529">
        <v>15.3</v>
      </c>
      <c r="J11529">
        <v>1.93</v>
      </c>
      <c r="L11529">
        <v>57</v>
      </c>
      <c r="M11529">
        <v>28.3</v>
      </c>
      <c r="N11529">
        <v>27.2</v>
      </c>
      <c r="U11529">
        <v>1.04</v>
      </c>
      <c r="V11529">
        <v>33.9</v>
      </c>
      <c r="W11529">
        <v>4.4</v>
      </c>
      <c r="Z11529">
        <v>1.671</v>
      </c>
      <c r="AA11529">
        <v>1.96</v>
      </c>
      <c r="AB11529" t="s">
        <v>126</v>
      </c>
      <c r="AC11529" s="8" t="s">
        <v>120</v>
      </c>
      <c r="AD11529" s="26" t="s">
        <v>120</v>
      </c>
    </row>
    <row r="11530" ht="15.75" spans="1:30">
      <c r="A11530">
        <v>61</v>
      </c>
      <c r="B11530">
        <v>61</v>
      </c>
      <c r="C11530" s="20">
        <v>0.0102199074074074</v>
      </c>
      <c r="D11530" s="20"/>
      <c r="E11530" s="21" t="s">
        <v>112</v>
      </c>
      <c r="F11530" s="21">
        <v>139</v>
      </c>
      <c r="H11530" s="21">
        <v>1.99</v>
      </c>
      <c r="I11530">
        <v>16.4</v>
      </c>
      <c r="J11530">
        <v>2.08</v>
      </c>
      <c r="L11530">
        <v>60</v>
      </c>
      <c r="M11530">
        <v>28.2</v>
      </c>
      <c r="N11530">
        <v>27</v>
      </c>
      <c r="U11530">
        <v>1.04</v>
      </c>
      <c r="V11530">
        <v>31.4</v>
      </c>
      <c r="W11530">
        <v>4.7</v>
      </c>
      <c r="Z11530">
        <v>1.909</v>
      </c>
      <c r="AA11530">
        <v>1.917</v>
      </c>
      <c r="AB11530" t="s">
        <v>126</v>
      </c>
      <c r="AC11530" s="8" t="s">
        <v>120</v>
      </c>
      <c r="AD11530" s="26" t="s">
        <v>120</v>
      </c>
    </row>
    <row r="11531" ht="15.75" spans="1:30">
      <c r="A11531">
        <v>61</v>
      </c>
      <c r="B11531">
        <v>61</v>
      </c>
      <c r="C11531" s="20">
        <v>0.0102430555555556</v>
      </c>
      <c r="D11531" s="20"/>
      <c r="E11531" s="21" t="s">
        <v>112</v>
      </c>
      <c r="F11531" s="21">
        <v>139</v>
      </c>
      <c r="H11531" s="21">
        <v>1.9</v>
      </c>
      <c r="I11531">
        <v>15.6</v>
      </c>
      <c r="J11531">
        <v>2</v>
      </c>
      <c r="L11531">
        <v>58</v>
      </c>
      <c r="M11531">
        <v>28.4</v>
      </c>
      <c r="N11531">
        <v>26.9</v>
      </c>
      <c r="U11531">
        <v>1.06</v>
      </c>
      <c r="V11531">
        <v>31.2</v>
      </c>
      <c r="W11531">
        <v>4.5</v>
      </c>
      <c r="Z11531">
        <v>1.843</v>
      </c>
      <c r="AA11531">
        <v>2.045</v>
      </c>
      <c r="AB11531" t="s">
        <v>126</v>
      </c>
      <c r="AC11531" s="8" t="s">
        <v>120</v>
      </c>
      <c r="AD11531" s="26" t="s">
        <v>120</v>
      </c>
    </row>
    <row r="11532" ht="15.75" spans="1:30">
      <c r="A11532">
        <v>61</v>
      </c>
      <c r="B11532">
        <v>61</v>
      </c>
      <c r="C11532" s="20">
        <v>0.0102662037037037</v>
      </c>
      <c r="D11532" s="20"/>
      <c r="E11532" s="21" t="s">
        <v>112</v>
      </c>
      <c r="F11532" s="21">
        <v>139</v>
      </c>
      <c r="H11532" s="21">
        <v>1.83</v>
      </c>
      <c r="I11532">
        <v>15</v>
      </c>
      <c r="J11532">
        <v>1.93</v>
      </c>
      <c r="L11532">
        <v>54</v>
      </c>
      <c r="M11532">
        <v>27.4</v>
      </c>
      <c r="N11532">
        <v>26</v>
      </c>
      <c r="U11532">
        <v>1.06</v>
      </c>
      <c r="V11532">
        <v>33</v>
      </c>
      <c r="W11532">
        <v>4.3</v>
      </c>
      <c r="Z11532">
        <v>1.641</v>
      </c>
      <c r="AA11532">
        <v>1.858</v>
      </c>
      <c r="AB11532" t="s">
        <v>126</v>
      </c>
      <c r="AC11532" s="8" t="s">
        <v>120</v>
      </c>
      <c r="AD11532" s="26" t="s">
        <v>120</v>
      </c>
    </row>
    <row r="11533" ht="15.75" spans="1:30">
      <c r="A11533">
        <v>61</v>
      </c>
      <c r="B11533">
        <v>61</v>
      </c>
      <c r="C11533" s="20">
        <v>0.0103009259259259</v>
      </c>
      <c r="D11533" s="20"/>
      <c r="E11533" s="21" t="s">
        <v>112</v>
      </c>
      <c r="F11533" s="21">
        <v>141</v>
      </c>
      <c r="H11533" s="21">
        <v>1.79</v>
      </c>
      <c r="I11533">
        <v>14.8</v>
      </c>
      <c r="J11533">
        <v>1.93</v>
      </c>
      <c r="L11533">
        <v>54</v>
      </c>
      <c r="M11533">
        <v>28.6</v>
      </c>
      <c r="N11533">
        <v>26.6</v>
      </c>
      <c r="U11533">
        <v>1.08</v>
      </c>
      <c r="V11533">
        <v>22.8</v>
      </c>
      <c r="W11533">
        <v>4.2</v>
      </c>
      <c r="Z11533">
        <v>2.37</v>
      </c>
      <c r="AA11533">
        <v>2.455</v>
      </c>
      <c r="AB11533" t="s">
        <v>126</v>
      </c>
      <c r="AC11533" s="8" t="s">
        <v>120</v>
      </c>
      <c r="AD11533" s="26" t="s">
        <v>120</v>
      </c>
    </row>
    <row r="11534" ht="15.75" spans="1:30">
      <c r="A11534">
        <v>61</v>
      </c>
      <c r="B11534">
        <v>61</v>
      </c>
      <c r="C11534" s="20">
        <v>0.0103240740740741</v>
      </c>
      <c r="D11534" s="20"/>
      <c r="E11534" s="21" t="s">
        <v>112</v>
      </c>
      <c r="F11534" s="21">
        <v>141</v>
      </c>
      <c r="H11534" s="21">
        <v>1.86</v>
      </c>
      <c r="I11534">
        <v>15.3</v>
      </c>
      <c r="J11534">
        <v>1.92</v>
      </c>
      <c r="L11534">
        <v>54</v>
      </c>
      <c r="M11534">
        <v>27.4</v>
      </c>
      <c r="N11534">
        <v>26.4</v>
      </c>
      <c r="U11534">
        <v>1.04</v>
      </c>
      <c r="V11534">
        <v>30.5</v>
      </c>
      <c r="W11534">
        <v>4.4</v>
      </c>
      <c r="Z11534">
        <v>1.789</v>
      </c>
      <c r="AA11534">
        <v>1.874</v>
      </c>
      <c r="AB11534" t="s">
        <v>126</v>
      </c>
      <c r="AC11534" s="8" t="s">
        <v>120</v>
      </c>
      <c r="AD11534" s="26" t="s">
        <v>120</v>
      </c>
    </row>
    <row r="11535" ht="15.75" spans="1:30">
      <c r="A11535">
        <v>61</v>
      </c>
      <c r="B11535">
        <v>61</v>
      </c>
      <c r="C11535" s="20">
        <v>0.0103472222222222</v>
      </c>
      <c r="D11535" s="20"/>
      <c r="E11535" s="21" t="s">
        <v>112</v>
      </c>
      <c r="F11535" s="21">
        <v>141</v>
      </c>
      <c r="H11535" s="21">
        <v>1.89</v>
      </c>
      <c r="I11535">
        <v>15.5</v>
      </c>
      <c r="J11535">
        <v>1.94</v>
      </c>
      <c r="L11535">
        <v>54</v>
      </c>
      <c r="M11535">
        <v>26.5</v>
      </c>
      <c r="N11535">
        <v>25.8</v>
      </c>
      <c r="U11535">
        <v>1.03</v>
      </c>
      <c r="V11535">
        <v>31.1</v>
      </c>
      <c r="W11535">
        <v>4.4</v>
      </c>
      <c r="Z11535">
        <v>1.73</v>
      </c>
      <c r="AA11535">
        <v>1.908</v>
      </c>
      <c r="AB11535" t="s">
        <v>126</v>
      </c>
      <c r="AC11535" s="8" t="s">
        <v>120</v>
      </c>
      <c r="AD11535" s="26" t="s">
        <v>120</v>
      </c>
    </row>
    <row r="11536" ht="15.75" spans="1:30">
      <c r="A11536">
        <v>61</v>
      </c>
      <c r="B11536">
        <v>61</v>
      </c>
      <c r="C11536" s="20">
        <v>0.0103703703703704</v>
      </c>
      <c r="D11536" s="20"/>
      <c r="E11536" s="21" t="s">
        <v>112</v>
      </c>
      <c r="F11536" s="21">
        <v>141</v>
      </c>
      <c r="H11536" s="21">
        <v>1.99</v>
      </c>
      <c r="I11536">
        <v>16.4</v>
      </c>
      <c r="J11536">
        <v>2.07</v>
      </c>
      <c r="L11536">
        <v>58</v>
      </c>
      <c r="M11536">
        <v>27.5</v>
      </c>
      <c r="N11536">
        <v>26.4</v>
      </c>
      <c r="U11536">
        <v>1.04</v>
      </c>
      <c r="V11536">
        <v>30.2</v>
      </c>
      <c r="W11536">
        <v>4.7</v>
      </c>
      <c r="Z11536">
        <v>1.934</v>
      </c>
      <c r="AA11536">
        <v>2.056</v>
      </c>
      <c r="AB11536" t="s">
        <v>126</v>
      </c>
      <c r="AC11536" s="8" t="s">
        <v>120</v>
      </c>
      <c r="AD11536" s="26" t="s">
        <v>120</v>
      </c>
    </row>
    <row r="11537" ht="15.75" spans="1:30">
      <c r="A11537">
        <v>61</v>
      </c>
      <c r="B11537">
        <v>61</v>
      </c>
      <c r="C11537" s="20">
        <v>0.0103819444444444</v>
      </c>
      <c r="D11537" s="20"/>
      <c r="E11537" s="21" t="s">
        <v>112</v>
      </c>
      <c r="F11537" s="21">
        <v>141</v>
      </c>
      <c r="H11537" s="21">
        <v>1.89</v>
      </c>
      <c r="I11537">
        <v>15.5</v>
      </c>
      <c r="J11537">
        <v>1.95</v>
      </c>
      <c r="L11537">
        <v>55</v>
      </c>
      <c r="M11537">
        <v>26.8</v>
      </c>
      <c r="N11537">
        <v>26</v>
      </c>
      <c r="U11537">
        <v>1.03</v>
      </c>
      <c r="V11537">
        <v>32.3</v>
      </c>
      <c r="W11537">
        <v>4.4</v>
      </c>
      <c r="Z11537">
        <v>1.692</v>
      </c>
      <c r="AA11537">
        <v>1.914</v>
      </c>
      <c r="AB11537" t="s">
        <v>126</v>
      </c>
      <c r="AC11537" s="8" t="s">
        <v>120</v>
      </c>
      <c r="AD11537" s="26" t="s">
        <v>120</v>
      </c>
    </row>
    <row r="11538" ht="15.75" spans="1:30">
      <c r="A11538">
        <v>61</v>
      </c>
      <c r="B11538">
        <v>61</v>
      </c>
      <c r="C11538" s="20">
        <v>0.0104050925925926</v>
      </c>
      <c r="D11538" s="20"/>
      <c r="E11538" s="21" t="s">
        <v>112</v>
      </c>
      <c r="F11538" s="21">
        <v>141</v>
      </c>
      <c r="H11538" s="21">
        <v>1.97</v>
      </c>
      <c r="I11538">
        <v>16.2</v>
      </c>
      <c r="J11538">
        <v>2.05</v>
      </c>
      <c r="L11538">
        <v>58</v>
      </c>
      <c r="M11538">
        <v>27.6</v>
      </c>
      <c r="N11538">
        <v>26.5</v>
      </c>
      <c r="U11538">
        <v>1.04</v>
      </c>
      <c r="V11538">
        <v>32.1</v>
      </c>
      <c r="W11538">
        <v>4.6</v>
      </c>
      <c r="Z11538">
        <v>1.816</v>
      </c>
      <c r="AA11538">
        <v>1.962</v>
      </c>
      <c r="AB11538" t="s">
        <v>126</v>
      </c>
      <c r="AC11538" s="8" t="s">
        <v>120</v>
      </c>
      <c r="AD11538" s="26" t="s">
        <v>120</v>
      </c>
    </row>
    <row r="11539" ht="15.75" spans="1:30">
      <c r="A11539">
        <v>61</v>
      </c>
      <c r="B11539">
        <v>61</v>
      </c>
      <c r="C11539" s="20">
        <v>0.0104282407407407</v>
      </c>
      <c r="D11539" s="20"/>
      <c r="E11539" s="21" t="s">
        <v>112</v>
      </c>
      <c r="F11539" s="21">
        <v>141</v>
      </c>
      <c r="H11539" s="21">
        <v>1.97</v>
      </c>
      <c r="I11539">
        <v>16.2</v>
      </c>
      <c r="J11539">
        <v>2.07</v>
      </c>
      <c r="L11539">
        <v>59</v>
      </c>
      <c r="M11539">
        <v>27.8</v>
      </c>
      <c r="N11539">
        <v>26.5</v>
      </c>
      <c r="U11539">
        <v>1.05</v>
      </c>
      <c r="V11539">
        <v>33</v>
      </c>
      <c r="W11539">
        <v>4.6</v>
      </c>
      <c r="Z11539">
        <v>1.781</v>
      </c>
      <c r="AA11539">
        <v>1.974</v>
      </c>
      <c r="AB11539" t="s">
        <v>126</v>
      </c>
      <c r="AC11539" s="8" t="s">
        <v>120</v>
      </c>
      <c r="AD11539" s="26" t="s">
        <v>120</v>
      </c>
    </row>
    <row r="11540" ht="15.75" spans="1:30">
      <c r="A11540">
        <v>61</v>
      </c>
      <c r="B11540">
        <v>61</v>
      </c>
      <c r="C11540" s="20">
        <v>0.0104513888888889</v>
      </c>
      <c r="D11540" s="20"/>
      <c r="E11540" s="21" t="s">
        <v>112</v>
      </c>
      <c r="F11540" s="21">
        <v>141</v>
      </c>
      <c r="H11540" s="21">
        <v>1.89</v>
      </c>
      <c r="I11540">
        <v>15.5</v>
      </c>
      <c r="J11540">
        <v>2.02</v>
      </c>
      <c r="L11540">
        <v>60</v>
      </c>
      <c r="M11540">
        <v>29.3</v>
      </c>
      <c r="N11540">
        <v>27.4</v>
      </c>
      <c r="U11540">
        <v>1.07</v>
      </c>
      <c r="V11540">
        <v>35.5</v>
      </c>
      <c r="W11540">
        <v>4.4</v>
      </c>
      <c r="Z11540">
        <v>1.677</v>
      </c>
      <c r="AA11540">
        <v>1.966</v>
      </c>
      <c r="AB11540" t="s">
        <v>126</v>
      </c>
      <c r="AC11540" s="8" t="s">
        <v>120</v>
      </c>
      <c r="AD11540" s="26" t="s">
        <v>120</v>
      </c>
    </row>
    <row r="11541" ht="15.75" spans="1:30">
      <c r="A11541">
        <v>61</v>
      </c>
      <c r="B11541">
        <v>61</v>
      </c>
      <c r="C11541" s="20">
        <v>0.010474537037037</v>
      </c>
      <c r="D11541" s="20"/>
      <c r="E11541" s="21" t="s">
        <v>112</v>
      </c>
      <c r="F11541" s="21">
        <v>141</v>
      </c>
      <c r="H11541" s="21">
        <v>2.04</v>
      </c>
      <c r="I11541">
        <v>16.8</v>
      </c>
      <c r="J11541">
        <v>2.2</v>
      </c>
      <c r="L11541">
        <v>63</v>
      </c>
      <c r="M11541">
        <v>29.1</v>
      </c>
      <c r="N11541">
        <v>27</v>
      </c>
      <c r="U11541">
        <v>1.08</v>
      </c>
      <c r="V11541">
        <v>33</v>
      </c>
      <c r="W11541">
        <v>4.8</v>
      </c>
      <c r="Z11541">
        <v>1.924</v>
      </c>
      <c r="AA11541">
        <v>1.973</v>
      </c>
      <c r="AB11541" t="s">
        <v>126</v>
      </c>
      <c r="AC11541" s="8" t="s">
        <v>120</v>
      </c>
      <c r="AD11541" s="26" t="s">
        <v>120</v>
      </c>
    </row>
    <row r="11542" ht="15.75" spans="1:30">
      <c r="A11542">
        <v>61</v>
      </c>
      <c r="B11542">
        <v>61</v>
      </c>
      <c r="C11542" s="20">
        <v>0.0104861111111111</v>
      </c>
      <c r="D11542" s="20"/>
      <c r="E11542" s="21" t="s">
        <v>112</v>
      </c>
      <c r="F11542" s="21">
        <v>141</v>
      </c>
      <c r="H11542" s="21">
        <v>1.94</v>
      </c>
      <c r="I11542">
        <v>15.9</v>
      </c>
      <c r="J11542">
        <v>2.08</v>
      </c>
      <c r="L11542">
        <v>60</v>
      </c>
      <c r="M11542">
        <v>29.1</v>
      </c>
      <c r="N11542">
        <v>27</v>
      </c>
      <c r="U11542">
        <v>1.07</v>
      </c>
      <c r="V11542">
        <v>34.1</v>
      </c>
      <c r="W11542">
        <v>4.6</v>
      </c>
      <c r="Z11542">
        <v>1.769</v>
      </c>
      <c r="AA11542">
        <v>1.964</v>
      </c>
      <c r="AB11542" t="s">
        <v>126</v>
      </c>
      <c r="AC11542" s="8" t="s">
        <v>120</v>
      </c>
      <c r="AD11542" s="26" t="s">
        <v>120</v>
      </c>
    </row>
    <row r="11543" ht="15.75" spans="1:30">
      <c r="A11543">
        <v>61</v>
      </c>
      <c r="B11543">
        <v>61</v>
      </c>
      <c r="C11543" s="20">
        <v>0.0105092592592593</v>
      </c>
      <c r="D11543" s="20"/>
      <c r="E11543" s="21" t="s">
        <v>112</v>
      </c>
      <c r="F11543" s="21">
        <v>141</v>
      </c>
      <c r="H11543" s="21">
        <v>1.88</v>
      </c>
      <c r="I11543">
        <v>15.5</v>
      </c>
      <c r="J11543">
        <v>2.06</v>
      </c>
      <c r="L11543">
        <v>62</v>
      </c>
      <c r="M11543">
        <v>30.6</v>
      </c>
      <c r="N11543">
        <v>27.9</v>
      </c>
      <c r="U11543">
        <v>1.1</v>
      </c>
      <c r="V11543">
        <v>36.4</v>
      </c>
      <c r="W11543">
        <v>4.4</v>
      </c>
      <c r="Z11543">
        <v>1.701</v>
      </c>
      <c r="AA11543">
        <v>1.961</v>
      </c>
      <c r="AB11543" t="s">
        <v>126</v>
      </c>
      <c r="AC11543" s="8" t="s">
        <v>120</v>
      </c>
      <c r="AD11543" s="26" t="s">
        <v>120</v>
      </c>
    </row>
    <row r="11544" ht="15.75" spans="1:30">
      <c r="A11544">
        <v>61</v>
      </c>
      <c r="B11544">
        <v>61</v>
      </c>
      <c r="C11544" s="20">
        <v>0.0105324074074074</v>
      </c>
      <c r="D11544" s="20"/>
      <c r="E11544" s="21" t="s">
        <v>112</v>
      </c>
      <c r="F11544" s="21">
        <v>141</v>
      </c>
      <c r="H11544" s="21">
        <v>1.67</v>
      </c>
      <c r="I11544">
        <v>13.7</v>
      </c>
      <c r="J11544">
        <v>1.86</v>
      </c>
      <c r="L11544">
        <v>56</v>
      </c>
      <c r="M11544">
        <v>31.2</v>
      </c>
      <c r="N11544">
        <v>27.9</v>
      </c>
      <c r="U11544">
        <v>1.12</v>
      </c>
      <c r="V11544">
        <v>33.5</v>
      </c>
      <c r="W11544">
        <v>3.9</v>
      </c>
      <c r="Z11544">
        <v>1.671</v>
      </c>
      <c r="AA11544">
        <v>1.943</v>
      </c>
      <c r="AB11544" t="s">
        <v>126</v>
      </c>
      <c r="AC11544" s="8" t="s">
        <v>120</v>
      </c>
      <c r="AD11544" s="26" t="s">
        <v>120</v>
      </c>
    </row>
    <row r="11545" ht="15.75" spans="1:30">
      <c r="A11545">
        <v>61</v>
      </c>
      <c r="B11545">
        <v>61</v>
      </c>
      <c r="C11545" s="20">
        <v>0.0105555555555556</v>
      </c>
      <c r="D11545" s="20"/>
      <c r="E11545" s="21" t="s">
        <v>112</v>
      </c>
      <c r="F11545" s="21">
        <v>141</v>
      </c>
      <c r="H11545" s="21">
        <v>1.68</v>
      </c>
      <c r="I11545">
        <v>13.8</v>
      </c>
      <c r="J11545">
        <v>1.82</v>
      </c>
      <c r="L11545">
        <v>50</v>
      </c>
      <c r="M11545">
        <v>27.9</v>
      </c>
      <c r="N11545">
        <v>25.8</v>
      </c>
      <c r="U11545">
        <v>1.08</v>
      </c>
      <c r="V11545">
        <v>27.3</v>
      </c>
      <c r="W11545">
        <v>4</v>
      </c>
      <c r="Z11545">
        <v>1.837</v>
      </c>
      <c r="AA11545">
        <v>1.848</v>
      </c>
      <c r="AB11545" t="s">
        <v>126</v>
      </c>
      <c r="AC11545" s="8" t="s">
        <v>120</v>
      </c>
      <c r="AD11545" s="26" t="s">
        <v>120</v>
      </c>
    </row>
    <row r="11546" ht="15.75" spans="1:30">
      <c r="A11546">
        <v>61</v>
      </c>
      <c r="B11546">
        <v>61</v>
      </c>
      <c r="C11546" s="20">
        <v>0.0105787037037037</v>
      </c>
      <c r="D11546" s="20"/>
      <c r="E11546" s="21" t="s">
        <v>112</v>
      </c>
      <c r="F11546" s="21">
        <v>141</v>
      </c>
      <c r="H11546" s="21">
        <v>1.83</v>
      </c>
      <c r="I11546">
        <v>15</v>
      </c>
      <c r="J11546">
        <v>1.95</v>
      </c>
      <c r="L11546">
        <v>55</v>
      </c>
      <c r="M11546">
        <v>28.2</v>
      </c>
      <c r="N11546">
        <v>26.4</v>
      </c>
      <c r="U11546">
        <v>1.07</v>
      </c>
      <c r="V11546">
        <v>31.4</v>
      </c>
      <c r="W11546">
        <v>4.3</v>
      </c>
      <c r="Z11546">
        <v>1.761</v>
      </c>
      <c r="AA11546">
        <v>2.093</v>
      </c>
      <c r="AB11546" t="s">
        <v>126</v>
      </c>
      <c r="AC11546" s="8" t="s">
        <v>120</v>
      </c>
      <c r="AD11546" s="26" t="s">
        <v>120</v>
      </c>
    </row>
    <row r="11547" ht="15.75" spans="1:30">
      <c r="A11547">
        <v>61</v>
      </c>
      <c r="B11547">
        <v>61</v>
      </c>
      <c r="C11547" s="20">
        <v>0.0106018518518519</v>
      </c>
      <c r="D11547" s="20"/>
      <c r="E11547" s="21" t="s">
        <v>112</v>
      </c>
      <c r="F11547" s="21">
        <v>142</v>
      </c>
      <c r="H11547" s="21">
        <v>1.87</v>
      </c>
      <c r="I11547">
        <v>15.4</v>
      </c>
      <c r="J11547">
        <v>2.08</v>
      </c>
      <c r="L11547">
        <v>60</v>
      </c>
      <c r="M11547">
        <v>30.7</v>
      </c>
      <c r="N11547">
        <v>27.6</v>
      </c>
      <c r="U11547">
        <v>1.11</v>
      </c>
      <c r="V11547">
        <v>25.9</v>
      </c>
      <c r="W11547">
        <v>4.4</v>
      </c>
      <c r="Z11547">
        <v>2.338</v>
      </c>
      <c r="AA11547">
        <v>2.551</v>
      </c>
      <c r="AB11547" t="s">
        <v>126</v>
      </c>
      <c r="AC11547" s="8" t="s">
        <v>120</v>
      </c>
      <c r="AD11547" s="26" t="s">
        <v>120</v>
      </c>
    </row>
    <row r="11548" ht="15.75" spans="1:30">
      <c r="A11548">
        <v>61</v>
      </c>
      <c r="B11548">
        <v>61</v>
      </c>
      <c r="C11548" s="20">
        <v>0.010625</v>
      </c>
      <c r="D11548" s="20"/>
      <c r="E11548" s="21" t="s">
        <v>112</v>
      </c>
      <c r="F11548" s="21">
        <v>142</v>
      </c>
      <c r="H11548" s="21">
        <v>1.66</v>
      </c>
      <c r="I11548">
        <v>13.7</v>
      </c>
      <c r="J11548">
        <v>1.85</v>
      </c>
      <c r="L11548">
        <v>58</v>
      </c>
      <c r="M11548">
        <v>32.2</v>
      </c>
      <c r="N11548">
        <v>29</v>
      </c>
      <c r="U11548">
        <v>1.11</v>
      </c>
      <c r="V11548">
        <v>34.5</v>
      </c>
      <c r="W11548">
        <v>3.9</v>
      </c>
      <c r="Z11548">
        <v>1.67</v>
      </c>
      <c r="AA11548">
        <v>1.846</v>
      </c>
      <c r="AB11548" t="s">
        <v>126</v>
      </c>
      <c r="AC11548" s="8" t="s">
        <v>120</v>
      </c>
      <c r="AD11548" s="26" t="s">
        <v>120</v>
      </c>
    </row>
    <row r="11549" ht="15.75" spans="1:30">
      <c r="A11549">
        <v>61</v>
      </c>
      <c r="B11549">
        <v>61</v>
      </c>
      <c r="C11549" s="20">
        <v>0.0106481481481481</v>
      </c>
      <c r="D11549" s="20"/>
      <c r="E11549" s="21" t="s">
        <v>112</v>
      </c>
      <c r="F11549" s="21">
        <v>146</v>
      </c>
      <c r="H11549" s="21">
        <v>1.77</v>
      </c>
      <c r="I11549">
        <v>14.6</v>
      </c>
      <c r="J11549">
        <v>1.96</v>
      </c>
      <c r="L11549">
        <v>59</v>
      </c>
      <c r="M11549">
        <v>30.9</v>
      </c>
      <c r="N11549">
        <v>27.9</v>
      </c>
      <c r="U11549">
        <v>1.11</v>
      </c>
      <c r="V11549">
        <v>33.1</v>
      </c>
      <c r="W11549">
        <v>4.2</v>
      </c>
      <c r="Z11549">
        <v>1.773</v>
      </c>
      <c r="AA11549">
        <v>1.84</v>
      </c>
      <c r="AB11549" t="s">
        <v>126</v>
      </c>
      <c r="AC11549" s="8" t="s">
        <v>120</v>
      </c>
      <c r="AD11549" s="26" t="s">
        <v>120</v>
      </c>
    </row>
    <row r="11550" ht="15.75" spans="1:30">
      <c r="A11550">
        <v>61</v>
      </c>
      <c r="B11550">
        <v>61</v>
      </c>
      <c r="C11550" s="20">
        <v>0.0106712962962963</v>
      </c>
      <c r="D11550" s="20"/>
      <c r="E11550" s="21" t="s">
        <v>112</v>
      </c>
      <c r="F11550" s="21">
        <v>146</v>
      </c>
      <c r="H11550" s="21">
        <v>1.92</v>
      </c>
      <c r="I11550">
        <v>15.8</v>
      </c>
      <c r="J11550">
        <v>2.09</v>
      </c>
      <c r="L11550">
        <v>63</v>
      </c>
      <c r="M11550">
        <v>30.5</v>
      </c>
      <c r="N11550">
        <v>28</v>
      </c>
      <c r="U11550">
        <v>1.09</v>
      </c>
      <c r="V11550">
        <v>35.5</v>
      </c>
      <c r="W11550">
        <v>4.5</v>
      </c>
      <c r="Z11550">
        <v>1.765</v>
      </c>
      <c r="AA11550">
        <v>1.996</v>
      </c>
      <c r="AB11550" t="s">
        <v>126</v>
      </c>
      <c r="AC11550" s="8" t="s">
        <v>120</v>
      </c>
      <c r="AD11550" s="26" t="s">
        <v>120</v>
      </c>
    </row>
    <row r="11551" ht="15.75" spans="1:30">
      <c r="A11551">
        <v>61</v>
      </c>
      <c r="B11551">
        <v>61</v>
      </c>
      <c r="C11551" s="20">
        <v>0.0106828703703704</v>
      </c>
      <c r="D11551" s="20"/>
      <c r="E11551" s="21" t="s">
        <v>112</v>
      </c>
      <c r="F11551" s="21">
        <v>146</v>
      </c>
      <c r="H11551" s="21">
        <v>1.8</v>
      </c>
      <c r="I11551">
        <v>14.8</v>
      </c>
      <c r="J11551">
        <v>1.96</v>
      </c>
      <c r="L11551">
        <v>56</v>
      </c>
      <c r="M11551">
        <v>29.3</v>
      </c>
      <c r="N11551">
        <v>26.9</v>
      </c>
      <c r="U11551">
        <v>1.09</v>
      </c>
      <c r="V11551">
        <v>31.7</v>
      </c>
      <c r="W11551">
        <v>4.2</v>
      </c>
      <c r="Z11551">
        <v>1.779</v>
      </c>
      <c r="AA11551">
        <v>1.952</v>
      </c>
      <c r="AB11551" t="s">
        <v>126</v>
      </c>
      <c r="AC11551" s="8" t="s">
        <v>120</v>
      </c>
      <c r="AD11551" s="26" t="s">
        <v>120</v>
      </c>
    </row>
    <row r="11552" ht="15.75" spans="1:30">
      <c r="A11552">
        <v>61</v>
      </c>
      <c r="B11552">
        <v>61</v>
      </c>
      <c r="C11552" s="20">
        <v>0.0107060185185185</v>
      </c>
      <c r="D11552" s="20"/>
      <c r="E11552" s="21" t="s">
        <v>112</v>
      </c>
      <c r="F11552" s="21">
        <v>146</v>
      </c>
      <c r="H11552" s="21">
        <v>1.85</v>
      </c>
      <c r="I11552">
        <v>15.2</v>
      </c>
      <c r="J11552">
        <v>2.02</v>
      </c>
      <c r="L11552">
        <v>58</v>
      </c>
      <c r="M11552">
        <v>29.4</v>
      </c>
      <c r="N11552">
        <v>26.9</v>
      </c>
      <c r="U11552">
        <v>1.09</v>
      </c>
      <c r="V11552">
        <v>30.9</v>
      </c>
      <c r="W11552">
        <v>4.4</v>
      </c>
      <c r="Z11552">
        <v>1.879</v>
      </c>
      <c r="AA11552">
        <v>2.091</v>
      </c>
      <c r="AB11552" t="s">
        <v>126</v>
      </c>
      <c r="AC11552" s="8" t="s">
        <v>120</v>
      </c>
      <c r="AD11552" s="26" t="s">
        <v>120</v>
      </c>
    </row>
    <row r="11553" ht="15.75" spans="1:30">
      <c r="A11553">
        <v>61</v>
      </c>
      <c r="B11553">
        <v>61</v>
      </c>
      <c r="C11553" s="20">
        <v>0.0107291666666667</v>
      </c>
      <c r="D11553" s="20"/>
      <c r="E11553" s="21" t="s">
        <v>112</v>
      </c>
      <c r="F11553" s="21">
        <v>146</v>
      </c>
      <c r="H11553" s="21">
        <v>1.84</v>
      </c>
      <c r="I11553">
        <v>15.1</v>
      </c>
      <c r="J11553">
        <v>1.99</v>
      </c>
      <c r="L11553">
        <v>57</v>
      </c>
      <c r="M11553">
        <v>28.9</v>
      </c>
      <c r="N11553">
        <v>26.7</v>
      </c>
      <c r="U11553">
        <v>1.08</v>
      </c>
      <c r="V11553">
        <v>31.4</v>
      </c>
      <c r="W11553">
        <v>4.3</v>
      </c>
      <c r="Z11553">
        <v>1.811</v>
      </c>
      <c r="AA11553">
        <v>1.95</v>
      </c>
      <c r="AB11553" t="s">
        <v>126</v>
      </c>
      <c r="AC11553" s="8" t="s">
        <v>120</v>
      </c>
      <c r="AD11553" s="26" t="s">
        <v>120</v>
      </c>
    </row>
    <row r="11554" ht="15.75" spans="1:30">
      <c r="A11554">
        <v>61</v>
      </c>
      <c r="B11554">
        <v>61</v>
      </c>
      <c r="C11554" s="20">
        <v>0.0107523148148148</v>
      </c>
      <c r="D11554" s="20"/>
      <c r="E11554" s="21" t="s">
        <v>112</v>
      </c>
      <c r="F11554" s="21">
        <v>146</v>
      </c>
      <c r="H11554" s="21">
        <v>1.89</v>
      </c>
      <c r="I11554">
        <v>15.5</v>
      </c>
      <c r="J11554">
        <v>2.05</v>
      </c>
      <c r="L11554">
        <v>58</v>
      </c>
      <c r="M11554">
        <v>28.5</v>
      </c>
      <c r="N11554">
        <v>26.3</v>
      </c>
      <c r="U11554">
        <v>1.08</v>
      </c>
      <c r="V11554">
        <v>31.3</v>
      </c>
      <c r="W11554">
        <v>4.4</v>
      </c>
      <c r="Z11554">
        <v>1.842</v>
      </c>
      <c r="AA11554">
        <v>2.097</v>
      </c>
      <c r="AB11554" t="s">
        <v>126</v>
      </c>
      <c r="AC11554" s="8" t="s">
        <v>120</v>
      </c>
      <c r="AD11554" s="26" t="s">
        <v>120</v>
      </c>
    </row>
    <row r="11555" ht="15.75" spans="1:30">
      <c r="A11555">
        <v>61</v>
      </c>
      <c r="B11555">
        <v>61</v>
      </c>
      <c r="C11555" s="20">
        <v>0.010775462962963</v>
      </c>
      <c r="D11555" s="20"/>
      <c r="E11555" s="21" t="s">
        <v>112</v>
      </c>
      <c r="F11555" s="21">
        <v>146</v>
      </c>
      <c r="H11555" s="21">
        <v>1.97</v>
      </c>
      <c r="I11555">
        <v>16.3</v>
      </c>
      <c r="J11555">
        <v>2.16</v>
      </c>
      <c r="L11555">
        <v>62</v>
      </c>
      <c r="M11555">
        <v>29.6</v>
      </c>
      <c r="N11555">
        <v>27.1</v>
      </c>
      <c r="U11555">
        <v>1.09</v>
      </c>
      <c r="V11555">
        <v>28</v>
      </c>
      <c r="W11555">
        <v>4.6</v>
      </c>
      <c r="Z11555">
        <v>2.202</v>
      </c>
      <c r="AA11555">
        <v>2.214</v>
      </c>
      <c r="AB11555" t="s">
        <v>126</v>
      </c>
      <c r="AC11555" s="8" t="s">
        <v>120</v>
      </c>
      <c r="AD11555" s="26" t="s">
        <v>120</v>
      </c>
    </row>
    <row r="11556" ht="15.75" spans="1:30">
      <c r="A11556">
        <v>61</v>
      </c>
      <c r="B11556">
        <v>61</v>
      </c>
      <c r="C11556" s="20">
        <v>0.0107986111111111</v>
      </c>
      <c r="D11556" s="20"/>
      <c r="E11556" s="21" t="s">
        <v>112</v>
      </c>
      <c r="F11556" s="21">
        <v>146</v>
      </c>
      <c r="H11556" s="21">
        <v>1.74</v>
      </c>
      <c r="I11556">
        <v>14.3</v>
      </c>
      <c r="J11556">
        <v>1.86</v>
      </c>
      <c r="L11556">
        <v>52</v>
      </c>
      <c r="M11556">
        <v>27.5</v>
      </c>
      <c r="N11556">
        <v>25.7</v>
      </c>
      <c r="U11556">
        <v>1.07</v>
      </c>
      <c r="V11556">
        <v>30.9</v>
      </c>
      <c r="W11556">
        <v>4.1</v>
      </c>
      <c r="Z11556">
        <v>1.668</v>
      </c>
      <c r="AA11556">
        <v>2.009</v>
      </c>
      <c r="AB11556" t="s">
        <v>126</v>
      </c>
      <c r="AC11556" s="8" t="s">
        <v>120</v>
      </c>
      <c r="AD11556" s="26" t="s">
        <v>120</v>
      </c>
    </row>
    <row r="11557" ht="15.75" spans="1:30">
      <c r="A11557">
        <v>61</v>
      </c>
      <c r="B11557">
        <v>61</v>
      </c>
      <c r="C11557" s="20">
        <v>0.0108217592592593</v>
      </c>
      <c r="D11557" s="20"/>
      <c r="E11557" s="21" t="s">
        <v>112</v>
      </c>
      <c r="F11557" s="21">
        <v>146</v>
      </c>
      <c r="H11557" s="21">
        <v>2.03</v>
      </c>
      <c r="I11557">
        <v>16.7</v>
      </c>
      <c r="J11557">
        <v>2.19</v>
      </c>
      <c r="L11557">
        <v>66</v>
      </c>
      <c r="M11557">
        <v>30.1</v>
      </c>
      <c r="N11557">
        <v>28</v>
      </c>
      <c r="U11557">
        <v>1.08</v>
      </c>
      <c r="V11557">
        <v>39</v>
      </c>
      <c r="W11557">
        <v>4.8</v>
      </c>
      <c r="Z11557">
        <v>1.69</v>
      </c>
      <c r="AA11557">
        <v>1.912</v>
      </c>
      <c r="AB11557" t="s">
        <v>126</v>
      </c>
      <c r="AC11557" s="8" t="s">
        <v>120</v>
      </c>
      <c r="AD11557" s="26" t="s">
        <v>120</v>
      </c>
    </row>
    <row r="11558" ht="15.75" spans="1:30">
      <c r="A11558">
        <v>61</v>
      </c>
      <c r="B11558">
        <v>61</v>
      </c>
      <c r="C11558" s="20">
        <v>0.0108333333333333</v>
      </c>
      <c r="D11558" s="20"/>
      <c r="E11558" s="21" t="s">
        <v>112</v>
      </c>
      <c r="F11558" s="21">
        <v>146</v>
      </c>
      <c r="H11558" s="21">
        <v>2.07</v>
      </c>
      <c r="I11558">
        <v>17</v>
      </c>
      <c r="J11558">
        <v>2.28</v>
      </c>
      <c r="L11558">
        <v>70</v>
      </c>
      <c r="M11558">
        <v>31.3</v>
      </c>
      <c r="N11558">
        <v>28.4</v>
      </c>
      <c r="U11558">
        <v>1.1</v>
      </c>
      <c r="V11558">
        <v>39.2</v>
      </c>
      <c r="W11558">
        <v>4.9</v>
      </c>
      <c r="Z11558">
        <v>1.773</v>
      </c>
      <c r="AA11558">
        <v>1.937</v>
      </c>
      <c r="AB11558" t="s">
        <v>126</v>
      </c>
      <c r="AC11558" s="8" t="s">
        <v>120</v>
      </c>
      <c r="AD11558" s="26" t="s">
        <v>120</v>
      </c>
    </row>
    <row r="11559" ht="15.75" spans="1:30">
      <c r="A11559">
        <v>61</v>
      </c>
      <c r="B11559">
        <v>61</v>
      </c>
      <c r="C11559" s="20">
        <v>0.0108564814814815</v>
      </c>
      <c r="D11559" s="20"/>
      <c r="E11559" s="21" t="s">
        <v>112</v>
      </c>
      <c r="F11559" s="21">
        <v>146</v>
      </c>
      <c r="H11559" s="21">
        <v>1.91</v>
      </c>
      <c r="I11559">
        <v>15.7</v>
      </c>
      <c r="J11559">
        <v>2.14</v>
      </c>
      <c r="L11559">
        <v>67</v>
      </c>
      <c r="M11559">
        <v>33.1</v>
      </c>
      <c r="N11559">
        <v>29.5</v>
      </c>
      <c r="U11559">
        <v>1.12</v>
      </c>
      <c r="V11559">
        <v>35.9</v>
      </c>
      <c r="W11559">
        <v>4.5</v>
      </c>
      <c r="Z11559">
        <v>1.876</v>
      </c>
      <c r="AA11559">
        <v>1.931</v>
      </c>
      <c r="AB11559" t="s">
        <v>126</v>
      </c>
      <c r="AC11559" s="8" t="s">
        <v>120</v>
      </c>
      <c r="AD11559" s="26" t="s">
        <v>120</v>
      </c>
    </row>
    <row r="11560" ht="15.75" spans="1:30">
      <c r="A11560">
        <v>61</v>
      </c>
      <c r="B11560">
        <v>61</v>
      </c>
      <c r="C11560" s="20">
        <v>0.0108796296296296</v>
      </c>
      <c r="D11560" s="20"/>
      <c r="E11560" s="21" t="s">
        <v>112</v>
      </c>
      <c r="F11560" s="21">
        <v>146</v>
      </c>
      <c r="H11560" s="21">
        <v>1.86</v>
      </c>
      <c r="I11560">
        <v>15.3</v>
      </c>
      <c r="J11560">
        <v>2.09</v>
      </c>
      <c r="L11560">
        <v>65</v>
      </c>
      <c r="M11560">
        <v>32.7</v>
      </c>
      <c r="N11560">
        <v>29.1</v>
      </c>
      <c r="U11560">
        <v>1.12</v>
      </c>
      <c r="V11560">
        <v>36.8</v>
      </c>
      <c r="W11560">
        <v>4.4</v>
      </c>
      <c r="Z11560">
        <v>1.772</v>
      </c>
      <c r="AA11560">
        <v>1.96</v>
      </c>
      <c r="AB11560" t="s">
        <v>126</v>
      </c>
      <c r="AC11560" s="8" t="s">
        <v>120</v>
      </c>
      <c r="AD11560" s="26" t="s">
        <v>120</v>
      </c>
    </row>
    <row r="11561" ht="15.75" spans="1:30">
      <c r="A11561">
        <v>61</v>
      </c>
      <c r="B11561">
        <v>61</v>
      </c>
      <c r="C11561" s="20">
        <v>0.0108912037037037</v>
      </c>
      <c r="D11561" s="20"/>
      <c r="E11561" s="21" t="s">
        <v>112</v>
      </c>
      <c r="F11561" s="21">
        <v>146</v>
      </c>
      <c r="H11561" s="21">
        <v>1.66</v>
      </c>
      <c r="I11561">
        <v>13.6</v>
      </c>
      <c r="J11561">
        <v>1.87</v>
      </c>
      <c r="L11561">
        <v>57</v>
      </c>
      <c r="M11561">
        <v>31.8</v>
      </c>
      <c r="N11561">
        <v>28.1</v>
      </c>
      <c r="U11561">
        <v>1.13</v>
      </c>
      <c r="V11561">
        <v>32.6</v>
      </c>
      <c r="W11561">
        <v>3.9</v>
      </c>
      <c r="Z11561">
        <v>1.735</v>
      </c>
      <c r="AA11561">
        <v>1.988</v>
      </c>
      <c r="AB11561" t="s">
        <v>126</v>
      </c>
      <c r="AC11561" s="8" t="s">
        <v>120</v>
      </c>
      <c r="AD11561" s="26" t="s">
        <v>120</v>
      </c>
    </row>
    <row r="11562" ht="15.75" spans="1:30">
      <c r="A11562">
        <v>61</v>
      </c>
      <c r="B11562">
        <v>61</v>
      </c>
      <c r="C11562" s="20">
        <v>0.0109143518518519</v>
      </c>
      <c r="D11562" s="20"/>
      <c r="E11562" s="21" t="s">
        <v>112</v>
      </c>
      <c r="F11562" s="21">
        <v>146</v>
      </c>
      <c r="H11562" s="21">
        <v>1.82</v>
      </c>
      <c r="I11562">
        <v>15</v>
      </c>
      <c r="J11562">
        <v>2.04</v>
      </c>
      <c r="L11562">
        <v>62</v>
      </c>
      <c r="M11562">
        <v>31.3</v>
      </c>
      <c r="N11562">
        <v>28</v>
      </c>
      <c r="U11562">
        <v>1.12</v>
      </c>
      <c r="V11562">
        <v>39.7</v>
      </c>
      <c r="W11562">
        <v>4.3</v>
      </c>
      <c r="Z11562">
        <v>1.554</v>
      </c>
      <c r="AA11562">
        <v>1.683</v>
      </c>
      <c r="AB11562" t="s">
        <v>126</v>
      </c>
      <c r="AC11562" s="8" t="s">
        <v>120</v>
      </c>
      <c r="AD11562" s="26" t="s">
        <v>120</v>
      </c>
    </row>
    <row r="11563" ht="15.75" spans="1:30">
      <c r="A11563">
        <v>61</v>
      </c>
      <c r="B11563">
        <v>61</v>
      </c>
      <c r="C11563" s="20">
        <v>0.0109375</v>
      </c>
      <c r="D11563" s="20"/>
      <c r="E11563" s="21" t="s">
        <v>112</v>
      </c>
      <c r="F11563" s="21">
        <v>148</v>
      </c>
      <c r="H11563" s="21">
        <v>1.71</v>
      </c>
      <c r="I11563">
        <v>14</v>
      </c>
      <c r="J11563">
        <v>1.88</v>
      </c>
      <c r="L11563">
        <v>55</v>
      </c>
      <c r="M11563">
        <v>30.2</v>
      </c>
      <c r="N11563">
        <v>27.4</v>
      </c>
      <c r="U11563">
        <v>1.1</v>
      </c>
      <c r="V11563">
        <v>30</v>
      </c>
      <c r="W11563">
        <v>4</v>
      </c>
      <c r="Z11563">
        <v>1.838</v>
      </c>
      <c r="AA11563">
        <v>1.911</v>
      </c>
      <c r="AB11563" t="s">
        <v>126</v>
      </c>
      <c r="AC11563" s="8" t="s">
        <v>120</v>
      </c>
      <c r="AD11563" s="26" t="s">
        <v>120</v>
      </c>
    </row>
    <row r="11564" ht="15.75" spans="1:30">
      <c r="A11564">
        <v>61</v>
      </c>
      <c r="B11564">
        <v>61</v>
      </c>
      <c r="C11564" s="20">
        <v>0.0109606481481481</v>
      </c>
      <c r="D11564" s="20"/>
      <c r="E11564" s="21" t="s">
        <v>112</v>
      </c>
      <c r="F11564" s="21">
        <v>148</v>
      </c>
      <c r="H11564" s="21">
        <v>1.95</v>
      </c>
      <c r="I11564">
        <v>16</v>
      </c>
      <c r="J11564">
        <v>2.14</v>
      </c>
      <c r="L11564">
        <v>65</v>
      </c>
      <c r="M11564">
        <v>31.1</v>
      </c>
      <c r="N11564">
        <v>28.3</v>
      </c>
      <c r="U11564">
        <v>1.1</v>
      </c>
      <c r="V11564">
        <v>37</v>
      </c>
      <c r="W11564">
        <v>4.6</v>
      </c>
      <c r="Z11564">
        <v>1.758</v>
      </c>
      <c r="AA11564">
        <v>1.93</v>
      </c>
      <c r="AB11564" t="s">
        <v>126</v>
      </c>
      <c r="AC11564" s="8" t="s">
        <v>120</v>
      </c>
      <c r="AD11564" s="26" t="s">
        <v>120</v>
      </c>
    </row>
    <row r="11565" ht="15.75" spans="1:30">
      <c r="A11565">
        <v>61</v>
      </c>
      <c r="B11565">
        <v>61</v>
      </c>
      <c r="C11565" s="20">
        <v>0.0109722222222222</v>
      </c>
      <c r="D11565" s="20"/>
      <c r="E11565" s="21" t="s">
        <v>112</v>
      </c>
      <c r="F11565" s="21">
        <v>148</v>
      </c>
      <c r="H11565" s="21">
        <v>1.66</v>
      </c>
      <c r="I11565">
        <v>13.6</v>
      </c>
      <c r="J11565">
        <v>1.82</v>
      </c>
      <c r="L11565">
        <v>55</v>
      </c>
      <c r="M11565">
        <v>30.8</v>
      </c>
      <c r="N11565">
        <v>28</v>
      </c>
      <c r="U11565">
        <v>1.1</v>
      </c>
      <c r="V11565">
        <v>32.1</v>
      </c>
      <c r="W11565">
        <v>3.9</v>
      </c>
      <c r="Z11565">
        <v>1.709</v>
      </c>
      <c r="AA11565">
        <v>1.813</v>
      </c>
      <c r="AB11565" t="s">
        <v>126</v>
      </c>
      <c r="AC11565" s="8" t="s">
        <v>120</v>
      </c>
      <c r="AD11565" s="26" t="s">
        <v>120</v>
      </c>
    </row>
    <row r="11566" ht="15.75" spans="1:30">
      <c r="A11566">
        <v>61</v>
      </c>
      <c r="B11566">
        <v>61</v>
      </c>
      <c r="C11566" s="20">
        <v>0.0109953703703704</v>
      </c>
      <c r="D11566" s="20"/>
      <c r="E11566" s="21" t="s">
        <v>112</v>
      </c>
      <c r="F11566" s="21">
        <v>148</v>
      </c>
      <c r="H11566" s="21">
        <v>2.08</v>
      </c>
      <c r="I11566">
        <v>17.1</v>
      </c>
      <c r="J11566">
        <v>2.31</v>
      </c>
      <c r="L11566">
        <v>66</v>
      </c>
      <c r="M11566">
        <v>29.7</v>
      </c>
      <c r="N11566">
        <v>26.8</v>
      </c>
      <c r="U11566">
        <v>1.11</v>
      </c>
      <c r="V11566">
        <v>33.9</v>
      </c>
      <c r="W11566">
        <v>4.9</v>
      </c>
      <c r="Z11566">
        <v>1.945</v>
      </c>
      <c r="AA11566">
        <v>2.034</v>
      </c>
      <c r="AB11566" t="s">
        <v>126</v>
      </c>
      <c r="AC11566" s="8" t="s">
        <v>120</v>
      </c>
      <c r="AD11566" s="26" t="s">
        <v>120</v>
      </c>
    </row>
    <row r="11567" ht="15.75" spans="1:30">
      <c r="A11567">
        <v>61</v>
      </c>
      <c r="B11567">
        <v>61</v>
      </c>
      <c r="C11567" s="20">
        <v>0.0110185185185185</v>
      </c>
      <c r="D11567" s="20"/>
      <c r="E11567" s="21" t="s">
        <v>112</v>
      </c>
      <c r="F11567" s="21">
        <v>148</v>
      </c>
      <c r="H11567" s="21">
        <v>1.98</v>
      </c>
      <c r="I11567">
        <v>16.3</v>
      </c>
      <c r="J11567">
        <v>2.19</v>
      </c>
      <c r="L11567">
        <v>68</v>
      </c>
      <c r="M11567">
        <v>32</v>
      </c>
      <c r="N11567">
        <v>29</v>
      </c>
      <c r="U11567">
        <v>1.11</v>
      </c>
      <c r="V11567">
        <v>39.2</v>
      </c>
      <c r="W11567">
        <v>4.6</v>
      </c>
      <c r="Z11567">
        <v>1.735</v>
      </c>
      <c r="AA11567">
        <v>1.906</v>
      </c>
      <c r="AB11567" t="s">
        <v>126</v>
      </c>
      <c r="AC11567" s="8" t="s">
        <v>120</v>
      </c>
      <c r="AD11567" s="26" t="s">
        <v>120</v>
      </c>
    </row>
    <row r="11568" ht="15.75" spans="1:30">
      <c r="A11568">
        <v>61</v>
      </c>
      <c r="B11568">
        <v>61</v>
      </c>
      <c r="C11568" s="20">
        <v>0.0110300925925926</v>
      </c>
      <c r="D11568" s="20"/>
      <c r="E11568" s="21" t="s">
        <v>112</v>
      </c>
      <c r="F11568" s="21">
        <v>148</v>
      </c>
      <c r="H11568" s="21">
        <v>1.85</v>
      </c>
      <c r="I11568">
        <v>15.2</v>
      </c>
      <c r="J11568">
        <v>2.06</v>
      </c>
      <c r="L11568">
        <v>65</v>
      </c>
      <c r="M11568">
        <v>32.5</v>
      </c>
      <c r="N11568">
        <v>29.1</v>
      </c>
      <c r="U11568">
        <v>1.12</v>
      </c>
      <c r="V11568">
        <v>37.5</v>
      </c>
      <c r="W11568">
        <v>4.3</v>
      </c>
      <c r="Z11568">
        <v>1.723</v>
      </c>
      <c r="AA11568">
        <v>1.947</v>
      </c>
      <c r="AB11568" t="s">
        <v>126</v>
      </c>
      <c r="AC11568" s="8" t="s">
        <v>120</v>
      </c>
      <c r="AD11568" s="26" t="s">
        <v>120</v>
      </c>
    </row>
    <row r="11569" ht="15.75" spans="1:30">
      <c r="A11569">
        <v>61</v>
      </c>
      <c r="B11569">
        <v>61</v>
      </c>
      <c r="C11569" s="20">
        <v>0.0110532407407407</v>
      </c>
      <c r="D11569" s="20"/>
      <c r="E11569" s="21" t="s">
        <v>112</v>
      </c>
      <c r="F11569" s="21">
        <v>146</v>
      </c>
      <c r="H11569" s="21">
        <v>1.95</v>
      </c>
      <c r="I11569">
        <v>16</v>
      </c>
      <c r="J11569">
        <v>2.18</v>
      </c>
      <c r="L11569">
        <v>63</v>
      </c>
      <c r="M11569">
        <v>30.4</v>
      </c>
      <c r="N11569">
        <v>27.1</v>
      </c>
      <c r="U11569">
        <v>1.12</v>
      </c>
      <c r="V11569">
        <v>32.8</v>
      </c>
      <c r="W11569">
        <v>4.6</v>
      </c>
      <c r="Z11569">
        <v>1.924</v>
      </c>
      <c r="AA11569">
        <v>1.989</v>
      </c>
      <c r="AB11569" t="s">
        <v>126</v>
      </c>
      <c r="AC11569" s="8" t="s">
        <v>120</v>
      </c>
      <c r="AD11569" s="26" t="s">
        <v>120</v>
      </c>
    </row>
    <row r="11570" ht="15.75" spans="1:30">
      <c r="A11570">
        <v>61</v>
      </c>
      <c r="B11570">
        <v>61</v>
      </c>
      <c r="C11570" s="20">
        <v>0.0110763888888889</v>
      </c>
      <c r="D11570" s="20"/>
      <c r="E11570" s="21" t="s">
        <v>112</v>
      </c>
      <c r="F11570" s="21">
        <v>146</v>
      </c>
      <c r="H11570" s="21">
        <v>1.93</v>
      </c>
      <c r="I11570">
        <v>15.9</v>
      </c>
      <c r="J11570">
        <v>2.16</v>
      </c>
      <c r="L11570">
        <v>68</v>
      </c>
      <c r="M11570">
        <v>32.7</v>
      </c>
      <c r="N11570">
        <v>29.1</v>
      </c>
      <c r="U11570">
        <v>1.12</v>
      </c>
      <c r="V11570">
        <v>38</v>
      </c>
      <c r="W11570">
        <v>4.5</v>
      </c>
      <c r="Z11570">
        <v>1.78</v>
      </c>
      <c r="AA11570">
        <v>2.013</v>
      </c>
      <c r="AB11570" t="s">
        <v>126</v>
      </c>
      <c r="AC11570" s="8" t="s">
        <v>120</v>
      </c>
      <c r="AD11570" s="26" t="s">
        <v>120</v>
      </c>
    </row>
    <row r="11571" ht="15.75" spans="1:30">
      <c r="A11571">
        <v>61</v>
      </c>
      <c r="B11571">
        <v>61</v>
      </c>
      <c r="C11571" s="20">
        <v>0.011099537037037</v>
      </c>
      <c r="D11571" s="20"/>
      <c r="E11571" s="21" t="s">
        <v>112</v>
      </c>
      <c r="F11571" s="21">
        <v>146</v>
      </c>
      <c r="H11571" s="21">
        <v>1.83</v>
      </c>
      <c r="I11571">
        <v>15.1</v>
      </c>
      <c r="J11571">
        <v>2.1</v>
      </c>
      <c r="L11571">
        <v>61</v>
      </c>
      <c r="M11571">
        <v>31.7</v>
      </c>
      <c r="N11571">
        <v>27.6</v>
      </c>
      <c r="U11571">
        <v>1.15</v>
      </c>
      <c r="V11571">
        <v>25.4</v>
      </c>
      <c r="W11571">
        <v>4.3</v>
      </c>
      <c r="Z11571">
        <v>2.398</v>
      </c>
      <c r="AA11571">
        <v>2.589</v>
      </c>
      <c r="AB11571" t="s">
        <v>126</v>
      </c>
      <c r="AC11571" s="8" t="s">
        <v>120</v>
      </c>
      <c r="AD11571" s="26" t="s">
        <v>120</v>
      </c>
    </row>
    <row r="11572" ht="15.75" spans="1:30">
      <c r="A11572">
        <v>61</v>
      </c>
      <c r="B11572">
        <v>61</v>
      </c>
      <c r="C11572" s="20">
        <v>0.0111226851851852</v>
      </c>
      <c r="D11572" s="20"/>
      <c r="E11572" s="21" t="s">
        <v>112</v>
      </c>
      <c r="F11572" s="21">
        <v>146</v>
      </c>
      <c r="H11572" s="21">
        <v>1.87</v>
      </c>
      <c r="I11572">
        <v>15.4</v>
      </c>
      <c r="J11572">
        <v>2.09</v>
      </c>
      <c r="L11572">
        <v>64</v>
      </c>
      <c r="M11572">
        <v>31.7</v>
      </c>
      <c r="N11572">
        <v>28.4</v>
      </c>
      <c r="U11572">
        <v>1.12</v>
      </c>
      <c r="V11572">
        <v>35.9</v>
      </c>
      <c r="W11572">
        <v>4.4</v>
      </c>
      <c r="Z11572">
        <v>1.768</v>
      </c>
      <c r="AA11572">
        <v>1.928</v>
      </c>
      <c r="AB11572" t="s">
        <v>126</v>
      </c>
      <c r="AC11572" s="8" t="s">
        <v>120</v>
      </c>
      <c r="AD11572" s="26" t="s">
        <v>120</v>
      </c>
    </row>
    <row r="11573" ht="15.75" spans="1:30">
      <c r="A11573">
        <v>61</v>
      </c>
      <c r="B11573">
        <v>61</v>
      </c>
      <c r="C11573" s="20">
        <v>0.0111342592592593</v>
      </c>
      <c r="D11573" s="20"/>
      <c r="E11573" s="21" t="s">
        <v>112</v>
      </c>
      <c r="F11573" s="21">
        <v>146</v>
      </c>
      <c r="H11573" s="21">
        <v>1.83</v>
      </c>
      <c r="I11573">
        <v>15</v>
      </c>
      <c r="J11573">
        <v>2.02</v>
      </c>
      <c r="L11573">
        <v>60</v>
      </c>
      <c r="M11573">
        <v>30.4</v>
      </c>
      <c r="N11573">
        <v>27.6</v>
      </c>
      <c r="U11573">
        <v>1.1</v>
      </c>
      <c r="V11573">
        <v>37</v>
      </c>
      <c r="W11573">
        <v>4.3</v>
      </c>
      <c r="Z11573">
        <v>1.622</v>
      </c>
      <c r="AA11573">
        <v>1.799</v>
      </c>
      <c r="AB11573" t="s">
        <v>126</v>
      </c>
      <c r="AC11573" s="8" t="s">
        <v>120</v>
      </c>
      <c r="AD11573" s="26" t="s">
        <v>120</v>
      </c>
    </row>
    <row r="11574" ht="15.75" spans="1:30">
      <c r="A11574">
        <v>61</v>
      </c>
      <c r="B11574">
        <v>61</v>
      </c>
      <c r="C11574" s="20">
        <v>0.0111574074074074</v>
      </c>
      <c r="D11574" s="20"/>
      <c r="E11574" s="21" t="s">
        <v>112</v>
      </c>
      <c r="F11574" s="21">
        <v>146</v>
      </c>
      <c r="H11574" s="21">
        <v>1.96</v>
      </c>
      <c r="I11574">
        <v>16.1</v>
      </c>
      <c r="J11574">
        <v>2.2</v>
      </c>
      <c r="L11574">
        <v>67</v>
      </c>
      <c r="M11574">
        <v>32.2</v>
      </c>
      <c r="N11574">
        <v>28.7</v>
      </c>
      <c r="U11574">
        <v>1.12</v>
      </c>
      <c r="V11574">
        <v>35.7</v>
      </c>
      <c r="W11574">
        <v>4.6</v>
      </c>
      <c r="Z11574">
        <v>1.885</v>
      </c>
      <c r="AA11574">
        <v>2.126</v>
      </c>
      <c r="AB11574" t="s">
        <v>126</v>
      </c>
      <c r="AC11574" s="8" t="s">
        <v>120</v>
      </c>
      <c r="AD11574" s="26" t="s">
        <v>120</v>
      </c>
    </row>
    <row r="11575" ht="15.75" spans="1:30">
      <c r="A11575">
        <v>61</v>
      </c>
      <c r="B11575">
        <v>61</v>
      </c>
      <c r="C11575" s="20">
        <v>0.0111805555555556</v>
      </c>
      <c r="D11575" s="20"/>
      <c r="E11575" s="21" t="s">
        <v>112</v>
      </c>
      <c r="F11575" s="21">
        <v>148</v>
      </c>
      <c r="H11575" s="21">
        <v>1.96</v>
      </c>
      <c r="I11575">
        <v>16.2</v>
      </c>
      <c r="J11575">
        <v>2.21</v>
      </c>
      <c r="L11575">
        <v>68</v>
      </c>
      <c r="M11575">
        <v>32.2</v>
      </c>
      <c r="N11575">
        <v>28.6</v>
      </c>
      <c r="U11575">
        <v>1.12</v>
      </c>
      <c r="V11575">
        <v>38.2</v>
      </c>
      <c r="W11575">
        <v>4.6</v>
      </c>
      <c r="Z11575">
        <v>1.774</v>
      </c>
      <c r="AA11575">
        <v>1.871</v>
      </c>
      <c r="AB11575" t="s">
        <v>126</v>
      </c>
      <c r="AC11575" s="8" t="s">
        <v>120</v>
      </c>
      <c r="AD11575" s="26" t="s">
        <v>120</v>
      </c>
    </row>
    <row r="11576" ht="15.75" spans="1:30">
      <c r="A11576">
        <v>61</v>
      </c>
      <c r="B11576">
        <v>61</v>
      </c>
      <c r="C11576" s="20">
        <v>0.0111921296296296</v>
      </c>
      <c r="D11576" s="20"/>
      <c r="E11576" s="21" t="s">
        <v>112</v>
      </c>
      <c r="F11576" s="21">
        <v>148</v>
      </c>
      <c r="H11576" s="21">
        <v>2.03</v>
      </c>
      <c r="I11576">
        <v>16.7</v>
      </c>
      <c r="J11576">
        <v>2.3</v>
      </c>
      <c r="L11576">
        <v>71</v>
      </c>
      <c r="M11576">
        <v>32.6</v>
      </c>
      <c r="N11576">
        <v>28.8</v>
      </c>
      <c r="U11576">
        <v>1.13</v>
      </c>
      <c r="V11576">
        <v>38.2</v>
      </c>
      <c r="W11576">
        <v>4.8</v>
      </c>
      <c r="Z11576">
        <v>1.852</v>
      </c>
      <c r="AA11576">
        <v>2.026</v>
      </c>
      <c r="AB11576" t="s">
        <v>126</v>
      </c>
      <c r="AC11576" s="8" t="s">
        <v>120</v>
      </c>
      <c r="AD11576" s="26" t="s">
        <v>120</v>
      </c>
    </row>
    <row r="11577" ht="15.75" spans="1:30">
      <c r="A11577">
        <v>61</v>
      </c>
      <c r="B11577">
        <v>61</v>
      </c>
      <c r="C11577" s="20">
        <v>0.0112152777777778</v>
      </c>
      <c r="D11577" s="20"/>
      <c r="E11577" s="21" t="s">
        <v>112</v>
      </c>
      <c r="F11577" s="21">
        <v>150</v>
      </c>
      <c r="H11577" s="21">
        <v>1.97</v>
      </c>
      <c r="I11577">
        <v>16.2</v>
      </c>
      <c r="J11577">
        <v>2.29</v>
      </c>
      <c r="L11577">
        <v>68</v>
      </c>
      <c r="M11577">
        <v>32.9</v>
      </c>
      <c r="N11577">
        <v>28.3</v>
      </c>
      <c r="U11577">
        <v>1.16</v>
      </c>
      <c r="V11577">
        <v>29.9</v>
      </c>
      <c r="W11577">
        <v>4.6</v>
      </c>
      <c r="Z11577">
        <v>2.289</v>
      </c>
      <c r="AA11577">
        <v>2.362</v>
      </c>
      <c r="AB11577" t="s">
        <v>126</v>
      </c>
      <c r="AC11577" s="8" t="s">
        <v>120</v>
      </c>
      <c r="AD11577" s="26" t="s">
        <v>120</v>
      </c>
    </row>
    <row r="11578" ht="15.75" spans="1:30">
      <c r="A11578">
        <v>61</v>
      </c>
      <c r="B11578">
        <v>61</v>
      </c>
      <c r="C11578" s="20">
        <v>0.0112384259259259</v>
      </c>
      <c r="D11578" s="20"/>
      <c r="E11578" s="21" t="s">
        <v>112</v>
      </c>
      <c r="F11578" s="21">
        <v>150</v>
      </c>
      <c r="H11578" s="21">
        <v>1.82</v>
      </c>
      <c r="I11578">
        <v>15</v>
      </c>
      <c r="J11578">
        <v>2.07</v>
      </c>
      <c r="L11578">
        <v>65</v>
      </c>
      <c r="M11578">
        <v>33.3</v>
      </c>
      <c r="N11578">
        <v>29.2</v>
      </c>
      <c r="U11578">
        <v>1.14</v>
      </c>
      <c r="V11578">
        <v>39.7</v>
      </c>
      <c r="W11578">
        <v>4.3</v>
      </c>
      <c r="Z11578">
        <v>1.645</v>
      </c>
      <c r="AA11578">
        <v>1.891</v>
      </c>
      <c r="AB11578" t="s">
        <v>126</v>
      </c>
      <c r="AC11578" s="8" t="s">
        <v>120</v>
      </c>
      <c r="AD11578" s="26" t="s">
        <v>120</v>
      </c>
    </row>
    <row r="11579" ht="15.75" spans="1:30">
      <c r="A11579">
        <v>61</v>
      </c>
      <c r="B11579">
        <v>61</v>
      </c>
      <c r="C11579" s="20">
        <v>0.01125</v>
      </c>
      <c r="D11579" s="20"/>
      <c r="E11579" s="21" t="s">
        <v>112</v>
      </c>
      <c r="F11579" s="21">
        <v>150</v>
      </c>
      <c r="H11579" s="21">
        <v>1.76</v>
      </c>
      <c r="I11579">
        <v>14.5</v>
      </c>
      <c r="J11579">
        <v>2.01</v>
      </c>
      <c r="L11579">
        <v>61</v>
      </c>
      <c r="M11579">
        <v>32.2</v>
      </c>
      <c r="N11579">
        <v>28.2</v>
      </c>
      <c r="U11579">
        <v>1.14</v>
      </c>
      <c r="V11579">
        <v>37.3</v>
      </c>
      <c r="W11579">
        <v>4.1</v>
      </c>
      <c r="Z11579">
        <v>1.643</v>
      </c>
      <c r="AA11579">
        <v>1.833</v>
      </c>
      <c r="AB11579" t="s">
        <v>126</v>
      </c>
      <c r="AC11579" s="8" t="s">
        <v>120</v>
      </c>
      <c r="AD11579" s="26" t="s">
        <v>120</v>
      </c>
    </row>
    <row r="11580" ht="15.75" spans="1:30">
      <c r="A11580">
        <v>61</v>
      </c>
      <c r="B11580">
        <v>61</v>
      </c>
      <c r="C11580" s="20">
        <v>0.0112731481481481</v>
      </c>
      <c r="D11580" s="20"/>
      <c r="E11580" s="21" t="s">
        <v>112</v>
      </c>
      <c r="F11580" s="21">
        <v>150</v>
      </c>
      <c r="H11580" s="21">
        <v>1.98</v>
      </c>
      <c r="I11580">
        <v>16.3</v>
      </c>
      <c r="J11580">
        <v>2.25</v>
      </c>
      <c r="L11580">
        <v>67</v>
      </c>
      <c r="M11580">
        <v>31.4</v>
      </c>
      <c r="N11580">
        <v>27.7</v>
      </c>
      <c r="U11580">
        <v>1.13</v>
      </c>
      <c r="V11580">
        <v>36.8</v>
      </c>
      <c r="W11580">
        <v>4.7</v>
      </c>
      <c r="Z11580">
        <v>1.811</v>
      </c>
      <c r="AA11580">
        <v>1.906</v>
      </c>
      <c r="AB11580" t="s">
        <v>126</v>
      </c>
      <c r="AC11580" s="8" t="s">
        <v>120</v>
      </c>
      <c r="AD11580" s="26" t="s">
        <v>120</v>
      </c>
    </row>
    <row r="11581" ht="15.75" spans="1:30">
      <c r="A11581">
        <v>61</v>
      </c>
      <c r="B11581">
        <v>61</v>
      </c>
      <c r="C11581" s="20">
        <v>0.0112962962962963</v>
      </c>
      <c r="D11581" s="20"/>
      <c r="E11581" s="21" t="s">
        <v>112</v>
      </c>
      <c r="F11581" s="21">
        <v>151</v>
      </c>
      <c r="H11581" s="21">
        <v>1.81</v>
      </c>
      <c r="I11581">
        <v>14.9</v>
      </c>
      <c r="J11581">
        <v>2.06</v>
      </c>
      <c r="L11581">
        <v>62</v>
      </c>
      <c r="M11581">
        <v>32</v>
      </c>
      <c r="N11581">
        <v>28</v>
      </c>
      <c r="U11581">
        <v>1.14</v>
      </c>
      <c r="V11581">
        <v>33.3</v>
      </c>
      <c r="W11581">
        <v>4.3</v>
      </c>
      <c r="Z11581">
        <v>1.856</v>
      </c>
      <c r="AA11581">
        <v>2.063</v>
      </c>
      <c r="AB11581" t="s">
        <v>126</v>
      </c>
      <c r="AC11581" s="8" t="s">
        <v>120</v>
      </c>
      <c r="AD11581" s="26" t="s">
        <v>120</v>
      </c>
    </row>
    <row r="11582" ht="15.75" spans="1:30">
      <c r="A11582">
        <v>61</v>
      </c>
      <c r="B11582">
        <v>61</v>
      </c>
      <c r="C11582" s="20">
        <v>0.0113078703703704</v>
      </c>
      <c r="D11582" s="20"/>
      <c r="E11582" s="21" t="s">
        <v>112</v>
      </c>
      <c r="F11582" s="21">
        <v>151</v>
      </c>
      <c r="H11582" s="21">
        <v>2</v>
      </c>
      <c r="I11582">
        <v>16.5</v>
      </c>
      <c r="J11582">
        <v>2.28</v>
      </c>
      <c r="L11582">
        <v>71</v>
      </c>
      <c r="M11582">
        <v>32.9</v>
      </c>
      <c r="N11582">
        <v>28.9</v>
      </c>
      <c r="U11582">
        <v>1.14</v>
      </c>
      <c r="V11582">
        <v>37.7</v>
      </c>
      <c r="W11582">
        <v>4.7</v>
      </c>
      <c r="Z11582">
        <v>1.868</v>
      </c>
      <c r="AA11582">
        <v>2.054</v>
      </c>
      <c r="AB11582" t="s">
        <v>126</v>
      </c>
      <c r="AC11582" s="8" t="s">
        <v>120</v>
      </c>
      <c r="AD11582" s="26" t="s">
        <v>120</v>
      </c>
    </row>
    <row r="11583" ht="15.75" spans="1:30">
      <c r="A11583">
        <v>61</v>
      </c>
      <c r="B11583">
        <v>61</v>
      </c>
      <c r="C11583" s="20">
        <v>0.0113310185185185</v>
      </c>
      <c r="D11583" s="20"/>
      <c r="E11583" s="21" t="s">
        <v>112</v>
      </c>
      <c r="F11583" s="21">
        <v>153</v>
      </c>
      <c r="H11583" s="21">
        <v>2.02</v>
      </c>
      <c r="I11583">
        <v>16.7</v>
      </c>
      <c r="J11583">
        <v>2.36</v>
      </c>
      <c r="L11583">
        <v>71</v>
      </c>
      <c r="M11583">
        <v>33.3</v>
      </c>
      <c r="N11583">
        <v>28.5</v>
      </c>
      <c r="U11583">
        <v>1.17</v>
      </c>
      <c r="V11583">
        <v>33.1</v>
      </c>
      <c r="W11583">
        <v>4.8</v>
      </c>
      <c r="Z11583">
        <v>2.15</v>
      </c>
      <c r="AA11583">
        <v>2.263</v>
      </c>
      <c r="AB11583" t="s">
        <v>126</v>
      </c>
      <c r="AC11583" s="8" t="s">
        <v>120</v>
      </c>
      <c r="AD11583" s="26" t="s">
        <v>120</v>
      </c>
    </row>
    <row r="11584" ht="15.75" spans="1:30">
      <c r="A11584">
        <v>61</v>
      </c>
      <c r="B11584">
        <v>61</v>
      </c>
      <c r="C11584" s="20">
        <v>0.0113541666666667</v>
      </c>
      <c r="D11584" s="20"/>
      <c r="E11584" s="21" t="s">
        <v>112</v>
      </c>
      <c r="F11584" s="21">
        <v>153</v>
      </c>
      <c r="H11584" s="21">
        <v>1.86</v>
      </c>
      <c r="I11584">
        <v>15.3</v>
      </c>
      <c r="J11584">
        <v>2.14</v>
      </c>
      <c r="L11584">
        <v>61</v>
      </c>
      <c r="M11584">
        <v>30.8</v>
      </c>
      <c r="N11584">
        <v>26.8</v>
      </c>
      <c r="U11584">
        <v>1.15</v>
      </c>
      <c r="V11584">
        <v>31.7</v>
      </c>
      <c r="W11584">
        <v>4.4</v>
      </c>
      <c r="Z11584">
        <v>1.924</v>
      </c>
      <c r="AA11584">
        <v>2.093</v>
      </c>
      <c r="AB11584" t="s">
        <v>126</v>
      </c>
      <c r="AC11584" s="8" t="s">
        <v>120</v>
      </c>
      <c r="AD11584" s="26" t="s">
        <v>120</v>
      </c>
    </row>
    <row r="11585" ht="15.75" spans="1:30">
      <c r="A11585">
        <v>61</v>
      </c>
      <c r="B11585">
        <v>61</v>
      </c>
      <c r="C11585" s="20">
        <v>0.0113773148148148</v>
      </c>
      <c r="D11585" s="20"/>
      <c r="E11585" s="21" t="s">
        <v>112</v>
      </c>
      <c r="F11585" s="21">
        <v>153</v>
      </c>
      <c r="H11585" s="21">
        <v>1.92</v>
      </c>
      <c r="I11585">
        <v>15.8</v>
      </c>
      <c r="J11585">
        <v>2.18</v>
      </c>
      <c r="L11585">
        <v>63</v>
      </c>
      <c r="M11585">
        <v>30.7</v>
      </c>
      <c r="N11585">
        <v>27</v>
      </c>
      <c r="U11585">
        <v>1.14</v>
      </c>
      <c r="V11585">
        <v>34.3</v>
      </c>
      <c r="W11585">
        <v>4.5</v>
      </c>
      <c r="Z11585">
        <v>1.835</v>
      </c>
      <c r="AA11585">
        <v>1.998</v>
      </c>
      <c r="AB11585" t="s">
        <v>126</v>
      </c>
      <c r="AC11585" s="8" t="s">
        <v>120</v>
      </c>
      <c r="AD11585" s="26" t="s">
        <v>120</v>
      </c>
    </row>
    <row r="11586" ht="15.75" spans="1:30">
      <c r="A11586">
        <v>61</v>
      </c>
      <c r="B11586">
        <v>61</v>
      </c>
      <c r="C11586" s="20">
        <v>0.0113888888888889</v>
      </c>
      <c r="D11586" s="20"/>
      <c r="E11586" s="21" t="s">
        <v>112</v>
      </c>
      <c r="F11586" s="21">
        <v>153</v>
      </c>
      <c r="H11586" s="21">
        <v>2.1</v>
      </c>
      <c r="I11586">
        <v>17.3</v>
      </c>
      <c r="J11586">
        <v>2.41</v>
      </c>
      <c r="L11586">
        <v>74</v>
      </c>
      <c r="M11586">
        <v>33.1</v>
      </c>
      <c r="N11586">
        <v>28.9</v>
      </c>
      <c r="U11586">
        <v>1.15</v>
      </c>
      <c r="V11586">
        <v>38.2</v>
      </c>
      <c r="W11586">
        <v>4.9</v>
      </c>
      <c r="Z11586">
        <v>1.941</v>
      </c>
      <c r="AA11586">
        <v>2.12</v>
      </c>
      <c r="AB11586" t="s">
        <v>126</v>
      </c>
      <c r="AC11586" s="8" t="s">
        <v>120</v>
      </c>
      <c r="AD11586" s="26" t="s">
        <v>120</v>
      </c>
    </row>
    <row r="11587" ht="15.75" spans="1:30">
      <c r="A11587">
        <v>61</v>
      </c>
      <c r="B11587">
        <v>61</v>
      </c>
      <c r="C11587" s="20">
        <v>0.011412037037037</v>
      </c>
      <c r="D11587" s="20"/>
      <c r="E11587" s="21" t="s">
        <v>112</v>
      </c>
      <c r="F11587" s="21">
        <v>153</v>
      </c>
      <c r="H11587" s="21">
        <v>2.08</v>
      </c>
      <c r="I11587">
        <v>17.1</v>
      </c>
      <c r="J11587">
        <v>2.4</v>
      </c>
      <c r="L11587">
        <v>75</v>
      </c>
      <c r="M11587">
        <v>33.7</v>
      </c>
      <c r="N11587">
        <v>29.2</v>
      </c>
      <c r="U11587">
        <v>1.15</v>
      </c>
      <c r="V11587">
        <v>42</v>
      </c>
      <c r="W11587">
        <v>4.9</v>
      </c>
      <c r="Z11587">
        <v>1.787</v>
      </c>
      <c r="AA11587">
        <v>1.912</v>
      </c>
      <c r="AB11587" t="s">
        <v>126</v>
      </c>
      <c r="AC11587" s="8" t="s">
        <v>120</v>
      </c>
      <c r="AD11587" s="26" t="s">
        <v>120</v>
      </c>
    </row>
    <row r="11588" ht="15.75" spans="1:30">
      <c r="A11588">
        <v>61</v>
      </c>
      <c r="B11588">
        <v>61</v>
      </c>
      <c r="C11588" s="20">
        <v>0.0114236111111111</v>
      </c>
      <c r="D11588" s="20"/>
      <c r="E11588" s="21" t="s">
        <v>112</v>
      </c>
      <c r="F11588" s="21">
        <v>153</v>
      </c>
      <c r="H11588" s="21">
        <v>1.93</v>
      </c>
      <c r="I11588">
        <v>15.9</v>
      </c>
      <c r="J11588">
        <v>2.24</v>
      </c>
      <c r="L11588">
        <v>67</v>
      </c>
      <c r="M11588">
        <v>32.3</v>
      </c>
      <c r="N11588">
        <v>27.7</v>
      </c>
      <c r="U11588">
        <v>1.16</v>
      </c>
      <c r="V11588">
        <v>36.8</v>
      </c>
      <c r="W11588">
        <v>4.5</v>
      </c>
      <c r="Z11588">
        <v>1.809</v>
      </c>
      <c r="AA11588">
        <v>2.031</v>
      </c>
      <c r="AB11588" t="s">
        <v>126</v>
      </c>
      <c r="AC11588" s="8" t="s">
        <v>120</v>
      </c>
      <c r="AD11588" s="26" t="s">
        <v>120</v>
      </c>
    </row>
    <row r="11589" ht="15.75" spans="1:30">
      <c r="A11589">
        <v>61</v>
      </c>
      <c r="B11589">
        <v>61</v>
      </c>
      <c r="C11589" s="20">
        <v>0.0114467592592593</v>
      </c>
      <c r="D11589" s="20"/>
      <c r="E11589" s="21" t="s">
        <v>34</v>
      </c>
      <c r="F11589" s="21">
        <v>153</v>
      </c>
      <c r="H11589" s="21">
        <v>1.89</v>
      </c>
      <c r="I11589">
        <v>15.6</v>
      </c>
      <c r="J11589">
        <v>2.28</v>
      </c>
      <c r="L11589">
        <v>71</v>
      </c>
      <c r="M11589">
        <v>35.4</v>
      </c>
      <c r="N11589">
        <v>29.4</v>
      </c>
      <c r="U11589">
        <v>1.21</v>
      </c>
      <c r="V11589">
        <v>30.9</v>
      </c>
      <c r="W11589">
        <v>4.4</v>
      </c>
      <c r="Z11589">
        <v>2.285</v>
      </c>
      <c r="AA11589">
        <v>2.568</v>
      </c>
      <c r="AB11589" t="s">
        <v>126</v>
      </c>
      <c r="AC11589" s="8" t="s">
        <v>120</v>
      </c>
      <c r="AD11589" s="26" t="s">
        <v>120</v>
      </c>
    </row>
    <row r="11590" ht="15.75" spans="1:30">
      <c r="A11590">
        <v>61</v>
      </c>
      <c r="B11590">
        <v>61</v>
      </c>
      <c r="C11590" s="20">
        <v>0.0114699074074074</v>
      </c>
      <c r="D11590" s="20"/>
      <c r="E11590" s="21" t="s">
        <v>34</v>
      </c>
      <c r="F11590" s="21">
        <v>153</v>
      </c>
      <c r="H11590" s="21">
        <v>1.97</v>
      </c>
      <c r="I11590">
        <v>16.2</v>
      </c>
      <c r="J11590">
        <v>2.36</v>
      </c>
      <c r="L11590">
        <v>74</v>
      </c>
      <c r="M11590">
        <v>35.1</v>
      </c>
      <c r="N11590">
        <v>29.4</v>
      </c>
      <c r="U11590">
        <v>1.19</v>
      </c>
      <c r="V11590">
        <v>39.2</v>
      </c>
      <c r="W11590">
        <v>4.6</v>
      </c>
      <c r="Z11590">
        <v>1.885</v>
      </c>
      <c r="AA11590">
        <v>2.004</v>
      </c>
      <c r="AB11590" t="s">
        <v>126</v>
      </c>
      <c r="AC11590" s="8" t="s">
        <v>120</v>
      </c>
      <c r="AD11590" s="26" t="s">
        <v>120</v>
      </c>
    </row>
    <row r="11591" ht="15.75" spans="1:30">
      <c r="A11591">
        <v>61</v>
      </c>
      <c r="B11591">
        <v>61</v>
      </c>
      <c r="C11591" s="20">
        <v>0.0114930555555556</v>
      </c>
      <c r="D11591" s="20"/>
      <c r="E11591" s="21" t="s">
        <v>34</v>
      </c>
      <c r="F11591" s="21">
        <v>153</v>
      </c>
      <c r="H11591" s="21">
        <v>1.74</v>
      </c>
      <c r="I11591">
        <v>14.3</v>
      </c>
      <c r="J11591">
        <v>2.1</v>
      </c>
      <c r="L11591">
        <v>66</v>
      </c>
      <c r="M11591">
        <v>35.7</v>
      </c>
      <c r="N11591">
        <v>29.5</v>
      </c>
      <c r="U11591">
        <v>1.21</v>
      </c>
      <c r="V11591">
        <v>36.4</v>
      </c>
      <c r="W11591">
        <v>4.1</v>
      </c>
      <c r="Z11591">
        <v>1.822</v>
      </c>
      <c r="AA11591">
        <v>2.079</v>
      </c>
      <c r="AB11591" t="s">
        <v>126</v>
      </c>
      <c r="AC11591" s="8" t="s">
        <v>120</v>
      </c>
      <c r="AD11591" s="26" t="s">
        <v>120</v>
      </c>
    </row>
    <row r="11592" ht="15.75" spans="1:30">
      <c r="A11592">
        <v>61</v>
      </c>
      <c r="B11592">
        <v>61</v>
      </c>
      <c r="C11592" s="20">
        <v>0.0115046296296296</v>
      </c>
      <c r="D11592" s="20"/>
      <c r="E11592" s="21" t="s">
        <v>34</v>
      </c>
      <c r="F11592" s="21">
        <v>155</v>
      </c>
      <c r="H11592" s="21">
        <v>1.82</v>
      </c>
      <c r="I11592">
        <v>14.9</v>
      </c>
      <c r="J11592">
        <v>2.17</v>
      </c>
      <c r="L11592">
        <v>69</v>
      </c>
      <c r="M11592">
        <v>35.3</v>
      </c>
      <c r="N11592">
        <v>29.6</v>
      </c>
      <c r="U11592">
        <v>1.2</v>
      </c>
      <c r="V11592">
        <v>38.7</v>
      </c>
      <c r="W11592">
        <v>4.3</v>
      </c>
      <c r="Z11592">
        <v>1.777</v>
      </c>
      <c r="AA11592">
        <v>1.942</v>
      </c>
      <c r="AB11592" t="s">
        <v>126</v>
      </c>
      <c r="AC11592" s="8" t="s">
        <v>120</v>
      </c>
      <c r="AD11592" s="26" t="s">
        <v>120</v>
      </c>
    </row>
    <row r="11593" ht="15.75" spans="1:30">
      <c r="A11593">
        <v>61</v>
      </c>
      <c r="B11593">
        <v>61</v>
      </c>
      <c r="C11593" s="20">
        <v>0.0115277777777778</v>
      </c>
      <c r="D11593" s="20"/>
      <c r="E11593" s="21" t="s">
        <v>34</v>
      </c>
      <c r="F11593" s="21">
        <v>155</v>
      </c>
      <c r="H11593" s="21">
        <v>1.85</v>
      </c>
      <c r="I11593">
        <v>15.2</v>
      </c>
      <c r="J11593">
        <v>2.18</v>
      </c>
      <c r="L11593">
        <v>69</v>
      </c>
      <c r="M11593">
        <v>34.5</v>
      </c>
      <c r="N11593">
        <v>29.3</v>
      </c>
      <c r="U11593">
        <v>1.18</v>
      </c>
      <c r="V11593">
        <v>41.1</v>
      </c>
      <c r="W11593">
        <v>4.4</v>
      </c>
      <c r="Z11593">
        <v>1.676</v>
      </c>
      <c r="AA11593">
        <v>1.788</v>
      </c>
      <c r="AB11593" t="s">
        <v>126</v>
      </c>
      <c r="AC11593" s="8" t="s">
        <v>120</v>
      </c>
      <c r="AD11593" s="26" t="s">
        <v>120</v>
      </c>
    </row>
    <row r="11594" ht="15.75" spans="1:30">
      <c r="A11594">
        <v>61</v>
      </c>
      <c r="B11594">
        <v>61</v>
      </c>
      <c r="C11594" s="20">
        <v>0.0115393518518519</v>
      </c>
      <c r="D11594" s="20"/>
      <c r="E11594" s="21" t="s">
        <v>34</v>
      </c>
      <c r="F11594" s="21">
        <v>155</v>
      </c>
      <c r="H11594" s="21">
        <v>1.93</v>
      </c>
      <c r="I11594">
        <v>15.9</v>
      </c>
      <c r="J11594">
        <v>2.26</v>
      </c>
      <c r="L11594">
        <v>71</v>
      </c>
      <c r="M11594">
        <v>34.4</v>
      </c>
      <c r="N11594">
        <v>29.3</v>
      </c>
      <c r="U11594">
        <v>1.17</v>
      </c>
      <c r="V11594">
        <v>41.1</v>
      </c>
      <c r="W11594">
        <v>4.5</v>
      </c>
      <c r="Z11594">
        <v>1.732</v>
      </c>
      <c r="AA11594">
        <v>1.822</v>
      </c>
      <c r="AB11594" t="s">
        <v>126</v>
      </c>
      <c r="AC11594" s="8" t="s">
        <v>120</v>
      </c>
      <c r="AD11594" s="26" t="s">
        <v>120</v>
      </c>
    </row>
    <row r="11595" ht="15.75" spans="1:30">
      <c r="A11595">
        <v>61</v>
      </c>
      <c r="B11595">
        <v>61</v>
      </c>
      <c r="C11595" s="20">
        <v>0.0115625</v>
      </c>
      <c r="D11595" s="20"/>
      <c r="E11595" s="21" t="s">
        <v>34</v>
      </c>
      <c r="F11595" s="21">
        <v>155</v>
      </c>
      <c r="H11595" s="21">
        <v>1.98</v>
      </c>
      <c r="I11595">
        <v>16.3</v>
      </c>
      <c r="J11595">
        <v>2.36</v>
      </c>
      <c r="L11595">
        <v>71</v>
      </c>
      <c r="M11595">
        <v>34.3</v>
      </c>
      <c r="N11595">
        <v>28.8</v>
      </c>
      <c r="U11595">
        <v>1.19</v>
      </c>
      <c r="V11595">
        <v>30.3</v>
      </c>
      <c r="W11595">
        <v>4.6</v>
      </c>
      <c r="Z11595">
        <v>2.358</v>
      </c>
      <c r="AA11595">
        <v>2.516</v>
      </c>
      <c r="AB11595" t="s">
        <v>126</v>
      </c>
      <c r="AC11595" s="8" t="s">
        <v>120</v>
      </c>
      <c r="AD11595" s="26" t="s">
        <v>120</v>
      </c>
    </row>
    <row r="11596" ht="15.75" spans="1:30">
      <c r="A11596">
        <v>61</v>
      </c>
      <c r="B11596">
        <v>61</v>
      </c>
      <c r="C11596" s="20">
        <v>0.0115856481481481</v>
      </c>
      <c r="D11596" s="20"/>
      <c r="E11596" s="21" t="s">
        <v>34</v>
      </c>
      <c r="F11596" s="21">
        <v>153</v>
      </c>
      <c r="H11596" s="21">
        <v>1.79</v>
      </c>
      <c r="I11596">
        <v>14.8</v>
      </c>
      <c r="J11596">
        <v>2.05</v>
      </c>
      <c r="L11596">
        <v>61</v>
      </c>
      <c r="M11596">
        <v>31.6</v>
      </c>
      <c r="N11596">
        <v>27.6</v>
      </c>
      <c r="U11596">
        <v>1.15</v>
      </c>
      <c r="V11596">
        <v>35.9</v>
      </c>
      <c r="W11596">
        <v>4.2</v>
      </c>
      <c r="Z11596">
        <v>1.696</v>
      </c>
      <c r="AA11596">
        <v>1.841</v>
      </c>
      <c r="AB11596" t="s">
        <v>126</v>
      </c>
      <c r="AC11596" s="8" t="s">
        <v>120</v>
      </c>
      <c r="AD11596" s="26" t="s">
        <v>120</v>
      </c>
    </row>
    <row r="11597" ht="15.75" spans="1:30">
      <c r="A11597">
        <v>61</v>
      </c>
      <c r="B11597">
        <v>61</v>
      </c>
      <c r="C11597" s="20">
        <v>0.0115972222222222</v>
      </c>
      <c r="D11597" s="20"/>
      <c r="E11597" s="21" t="s">
        <v>34</v>
      </c>
      <c r="F11597" s="21">
        <v>153</v>
      </c>
      <c r="H11597" s="21">
        <v>1.85</v>
      </c>
      <c r="I11597">
        <v>15.2</v>
      </c>
      <c r="J11597">
        <v>2.09</v>
      </c>
      <c r="L11597">
        <v>64</v>
      </c>
      <c r="M11597">
        <v>32</v>
      </c>
      <c r="N11597">
        <v>28.3</v>
      </c>
      <c r="U11597">
        <v>1.13</v>
      </c>
      <c r="V11597">
        <v>40.8</v>
      </c>
      <c r="W11597">
        <v>4.4</v>
      </c>
      <c r="Z11597">
        <v>1.57</v>
      </c>
      <c r="AA11597">
        <v>1.808</v>
      </c>
      <c r="AB11597" t="s">
        <v>126</v>
      </c>
      <c r="AC11597" s="8" t="s">
        <v>120</v>
      </c>
      <c r="AD11597" s="26" t="s">
        <v>120</v>
      </c>
    </row>
    <row r="11598" ht="15.75" spans="1:30">
      <c r="A11598">
        <v>61</v>
      </c>
      <c r="B11598">
        <v>61</v>
      </c>
      <c r="C11598" s="20">
        <v>0.0116203703703704</v>
      </c>
      <c r="D11598" s="20"/>
      <c r="E11598" s="21" t="s">
        <v>34</v>
      </c>
      <c r="F11598" s="21">
        <v>153</v>
      </c>
      <c r="H11598" s="21">
        <v>1.76</v>
      </c>
      <c r="I11598">
        <v>14.5</v>
      </c>
      <c r="J11598">
        <v>2</v>
      </c>
      <c r="L11598">
        <v>62</v>
      </c>
      <c r="M11598">
        <v>32.6</v>
      </c>
      <c r="N11598">
        <v>28.6</v>
      </c>
      <c r="U11598">
        <v>1.14</v>
      </c>
      <c r="V11598">
        <v>40.5</v>
      </c>
      <c r="W11598">
        <v>4.1</v>
      </c>
      <c r="Z11598">
        <v>1.534</v>
      </c>
      <c r="AA11598">
        <v>1.767</v>
      </c>
      <c r="AB11598" t="s">
        <v>126</v>
      </c>
      <c r="AC11598" s="8" t="s">
        <v>120</v>
      </c>
      <c r="AD11598" s="26" t="s">
        <v>120</v>
      </c>
    </row>
    <row r="11599" ht="15.75" spans="1:30">
      <c r="A11599">
        <v>61</v>
      </c>
      <c r="B11599">
        <v>61</v>
      </c>
      <c r="C11599" s="20">
        <v>0.0116435185185185</v>
      </c>
      <c r="D11599" s="20"/>
      <c r="E11599" s="21" t="s">
        <v>34</v>
      </c>
      <c r="F11599" s="21">
        <v>155</v>
      </c>
      <c r="H11599" s="21">
        <v>1.96</v>
      </c>
      <c r="I11599">
        <v>16.2</v>
      </c>
      <c r="J11599">
        <v>2.31</v>
      </c>
      <c r="L11599">
        <v>70</v>
      </c>
      <c r="M11599">
        <v>33.9</v>
      </c>
      <c r="N11599">
        <v>28.8</v>
      </c>
      <c r="U11599">
        <v>1.18</v>
      </c>
      <c r="V11599">
        <v>31.1</v>
      </c>
      <c r="W11599">
        <v>4.6</v>
      </c>
      <c r="Z11599">
        <v>2.259</v>
      </c>
      <c r="AA11599">
        <v>2.386</v>
      </c>
      <c r="AB11599" t="s">
        <v>126</v>
      </c>
      <c r="AC11599" s="8" t="s">
        <v>120</v>
      </c>
      <c r="AD11599" s="26" t="s">
        <v>120</v>
      </c>
    </row>
    <row r="11600" ht="15.75" spans="1:30">
      <c r="A11600">
        <v>61</v>
      </c>
      <c r="B11600">
        <v>61</v>
      </c>
      <c r="C11600" s="20">
        <v>0.0116666666666667</v>
      </c>
      <c r="D11600" s="20"/>
      <c r="E11600" s="21" t="s">
        <v>34</v>
      </c>
      <c r="F11600" s="21">
        <v>155</v>
      </c>
      <c r="H11600" s="21">
        <v>1.16</v>
      </c>
      <c r="I11600">
        <v>9.5</v>
      </c>
      <c r="J11600">
        <v>1.33</v>
      </c>
      <c r="L11600">
        <v>41</v>
      </c>
      <c r="M11600">
        <v>32.5</v>
      </c>
      <c r="N11600">
        <v>28.4</v>
      </c>
      <c r="U11600">
        <v>1.14</v>
      </c>
      <c r="V11600">
        <v>24.9</v>
      </c>
      <c r="W11600">
        <v>2.7</v>
      </c>
      <c r="Z11600">
        <v>1.631</v>
      </c>
      <c r="AA11600">
        <v>1.813</v>
      </c>
      <c r="AB11600" t="s">
        <v>126</v>
      </c>
      <c r="AC11600" s="8" t="s">
        <v>120</v>
      </c>
      <c r="AD11600" s="26" t="s">
        <v>120</v>
      </c>
    </row>
    <row r="11601" ht="15.75" spans="1:30">
      <c r="A11601">
        <v>61</v>
      </c>
      <c r="B11601">
        <v>61</v>
      </c>
      <c r="C11601" s="20">
        <v>0.0116898148148148</v>
      </c>
      <c r="D11601" s="20"/>
      <c r="E11601" s="21" t="s">
        <v>34</v>
      </c>
      <c r="F11601" s="21">
        <v>153</v>
      </c>
      <c r="H11601" s="21">
        <v>2.23</v>
      </c>
      <c r="I11601">
        <v>18.3</v>
      </c>
      <c r="J11601">
        <v>2.29</v>
      </c>
      <c r="L11601">
        <v>63</v>
      </c>
      <c r="M11601">
        <v>26.2</v>
      </c>
      <c r="N11601">
        <v>25.5</v>
      </c>
      <c r="U11601">
        <v>1.03</v>
      </c>
      <c r="V11601">
        <v>38.5</v>
      </c>
      <c r="W11601">
        <v>5.2</v>
      </c>
      <c r="Z11601">
        <v>1.64</v>
      </c>
      <c r="AA11601">
        <v>1.671</v>
      </c>
      <c r="AB11601" t="s">
        <v>126</v>
      </c>
      <c r="AC11601" s="8" t="s">
        <v>120</v>
      </c>
      <c r="AD11601" s="26" t="s">
        <v>120</v>
      </c>
    </row>
    <row r="11602" ht="15.75" spans="1:30">
      <c r="A11602">
        <v>61</v>
      </c>
      <c r="B11602">
        <v>61</v>
      </c>
      <c r="C11602" s="20">
        <v>0.0117013888888889</v>
      </c>
      <c r="D11602" s="20"/>
      <c r="E11602" s="21" t="s">
        <v>34</v>
      </c>
      <c r="F11602" s="21">
        <v>153</v>
      </c>
      <c r="H11602" s="21">
        <v>1.96</v>
      </c>
      <c r="I11602">
        <v>16.1</v>
      </c>
      <c r="J11602">
        <v>2.05</v>
      </c>
      <c r="L11602">
        <v>59</v>
      </c>
      <c r="M11602">
        <v>27.9</v>
      </c>
      <c r="N11602">
        <v>26.6</v>
      </c>
      <c r="U11602">
        <v>1.05</v>
      </c>
      <c r="V11602">
        <v>39</v>
      </c>
      <c r="W11602">
        <v>4.6</v>
      </c>
      <c r="Z11602">
        <v>1.524</v>
      </c>
      <c r="AA11602">
        <v>1.793</v>
      </c>
      <c r="AB11602" t="s">
        <v>126</v>
      </c>
      <c r="AC11602" s="8" t="s">
        <v>120</v>
      </c>
      <c r="AD11602" s="26" t="s">
        <v>120</v>
      </c>
    </row>
    <row r="11603" ht="15.75" spans="1:30">
      <c r="A11603">
        <v>61</v>
      </c>
      <c r="B11603">
        <v>61</v>
      </c>
      <c r="C11603" s="20">
        <v>0.011724537037037</v>
      </c>
      <c r="D11603" s="20"/>
      <c r="E11603" s="21" t="s">
        <v>34</v>
      </c>
      <c r="F11603" s="21">
        <v>153</v>
      </c>
      <c r="H11603" s="21">
        <v>2.15</v>
      </c>
      <c r="I11603">
        <v>17.7</v>
      </c>
      <c r="J11603">
        <v>2.28</v>
      </c>
      <c r="L11603">
        <v>68</v>
      </c>
      <c r="M11603">
        <v>29.5</v>
      </c>
      <c r="N11603">
        <v>27.8</v>
      </c>
      <c r="U11603">
        <v>1.06</v>
      </c>
      <c r="V11603">
        <v>39.7</v>
      </c>
      <c r="W11603">
        <v>5</v>
      </c>
      <c r="Z11603">
        <v>1.715</v>
      </c>
      <c r="AA11603">
        <v>1.769</v>
      </c>
      <c r="AB11603" t="s">
        <v>126</v>
      </c>
      <c r="AC11603" s="8" t="s">
        <v>120</v>
      </c>
      <c r="AD11603" s="26" t="s">
        <v>120</v>
      </c>
    </row>
    <row r="11604" ht="15.75" spans="1:30">
      <c r="A11604">
        <v>61</v>
      </c>
      <c r="B11604">
        <v>61</v>
      </c>
      <c r="C11604" s="20">
        <v>0.0117361111111111</v>
      </c>
      <c r="D11604" s="20"/>
      <c r="E11604" s="21" t="s">
        <v>34</v>
      </c>
      <c r="F11604" s="21">
        <v>151</v>
      </c>
      <c r="H11604" s="21">
        <v>2.12</v>
      </c>
      <c r="I11604">
        <v>17.4</v>
      </c>
      <c r="J11604">
        <v>2.33</v>
      </c>
      <c r="L11604">
        <v>67</v>
      </c>
      <c r="M11604">
        <v>29.6</v>
      </c>
      <c r="N11604">
        <v>26.8</v>
      </c>
      <c r="U11604">
        <v>1.1</v>
      </c>
      <c r="V11604">
        <v>33.5</v>
      </c>
      <c r="W11604">
        <v>5</v>
      </c>
      <c r="Z11604">
        <v>1.986</v>
      </c>
      <c r="AA11604">
        <v>2.123</v>
      </c>
      <c r="AB11604" t="s">
        <v>126</v>
      </c>
      <c r="AC11604" s="8" t="s">
        <v>120</v>
      </c>
      <c r="AD11604" s="26" t="s">
        <v>120</v>
      </c>
    </row>
    <row r="11605" ht="15.75" spans="1:30">
      <c r="A11605">
        <v>61</v>
      </c>
      <c r="B11605">
        <v>61</v>
      </c>
      <c r="C11605" s="20">
        <v>0.0117592592592593</v>
      </c>
      <c r="D11605" s="20"/>
      <c r="E11605" s="21" t="s">
        <v>34</v>
      </c>
      <c r="F11605" s="21">
        <v>151</v>
      </c>
      <c r="H11605" s="21">
        <v>1.99</v>
      </c>
      <c r="I11605">
        <v>16.4</v>
      </c>
      <c r="J11605">
        <v>2.2</v>
      </c>
      <c r="L11605">
        <v>64</v>
      </c>
      <c r="M11605">
        <v>30.1</v>
      </c>
      <c r="N11605">
        <v>27.2</v>
      </c>
      <c r="U11605">
        <v>1.11</v>
      </c>
      <c r="V11605">
        <v>34.1</v>
      </c>
      <c r="W11605">
        <v>4.7</v>
      </c>
      <c r="Z11605">
        <v>1.881</v>
      </c>
      <c r="AA11605">
        <v>2.072</v>
      </c>
      <c r="AB11605" t="s">
        <v>126</v>
      </c>
      <c r="AC11605" s="8" t="s">
        <v>120</v>
      </c>
      <c r="AD11605" s="26" t="s">
        <v>120</v>
      </c>
    </row>
    <row r="11606" ht="15.75" spans="1:30">
      <c r="A11606">
        <v>61</v>
      </c>
      <c r="B11606">
        <v>61</v>
      </c>
      <c r="C11606" s="20">
        <v>0.0117824074074074</v>
      </c>
      <c r="D11606" s="20"/>
      <c r="E11606" s="21" t="s">
        <v>34</v>
      </c>
      <c r="F11606" s="21">
        <v>151</v>
      </c>
      <c r="H11606" s="21">
        <v>1.81</v>
      </c>
      <c r="I11606">
        <v>14.9</v>
      </c>
      <c r="J11606">
        <v>2.02</v>
      </c>
      <c r="L11606">
        <v>58</v>
      </c>
      <c r="M11606">
        <v>29.9</v>
      </c>
      <c r="N11606">
        <v>26.8</v>
      </c>
      <c r="U11606">
        <v>1.12</v>
      </c>
      <c r="V11606">
        <v>30.5</v>
      </c>
      <c r="W11606">
        <v>4.2</v>
      </c>
      <c r="Z11606">
        <v>1.894</v>
      </c>
      <c r="AA11606">
        <v>1.991</v>
      </c>
      <c r="AB11606" t="s">
        <v>126</v>
      </c>
      <c r="AC11606" s="8" t="s">
        <v>120</v>
      </c>
      <c r="AD11606" s="26" t="s">
        <v>120</v>
      </c>
    </row>
    <row r="11607" ht="15.75" spans="1:30">
      <c r="A11607">
        <v>61</v>
      </c>
      <c r="B11607">
        <v>61</v>
      </c>
      <c r="C11607" s="20">
        <v>0.0118055555555556</v>
      </c>
      <c r="D11607" s="20"/>
      <c r="E11607" s="21" t="s">
        <v>34</v>
      </c>
      <c r="F11607" s="21">
        <v>146</v>
      </c>
      <c r="H11607" s="21">
        <v>1.85</v>
      </c>
      <c r="I11607">
        <v>15.2</v>
      </c>
      <c r="J11607">
        <v>2.07</v>
      </c>
      <c r="L11607">
        <v>60</v>
      </c>
      <c r="M11607">
        <v>30.3</v>
      </c>
      <c r="N11607">
        <v>27.1</v>
      </c>
      <c r="U11607">
        <v>1.12</v>
      </c>
      <c r="V11607">
        <v>32.4</v>
      </c>
      <c r="W11607">
        <v>4.3</v>
      </c>
      <c r="Z11607">
        <v>1.845</v>
      </c>
      <c r="AA11607">
        <v>2.218</v>
      </c>
      <c r="AB11607" t="s">
        <v>126</v>
      </c>
      <c r="AC11607" s="8" t="s">
        <v>120</v>
      </c>
      <c r="AD11607" s="26" t="s">
        <v>120</v>
      </c>
    </row>
    <row r="11608" ht="15.75" spans="1:30">
      <c r="A11608">
        <v>61</v>
      </c>
      <c r="B11608">
        <v>61</v>
      </c>
      <c r="C11608" s="20">
        <v>0.0118287037037037</v>
      </c>
      <c r="D11608" s="20"/>
      <c r="E11608" s="21" t="s">
        <v>34</v>
      </c>
      <c r="F11608" s="21">
        <v>146</v>
      </c>
      <c r="H11608" s="21">
        <v>1.91</v>
      </c>
      <c r="I11608">
        <v>15.7</v>
      </c>
      <c r="J11608">
        <v>2.11</v>
      </c>
      <c r="L11608">
        <v>61</v>
      </c>
      <c r="M11608">
        <v>30.2</v>
      </c>
      <c r="N11608">
        <v>27.3</v>
      </c>
      <c r="U11608">
        <v>1.1</v>
      </c>
      <c r="V11608">
        <v>32.1</v>
      </c>
      <c r="W11608">
        <v>4.5</v>
      </c>
      <c r="Z11608">
        <v>1.913</v>
      </c>
      <c r="AA11608">
        <v>1.845</v>
      </c>
      <c r="AB11608" t="s">
        <v>126</v>
      </c>
      <c r="AC11608" s="8" t="s">
        <v>120</v>
      </c>
      <c r="AD11608" s="26" t="s">
        <v>120</v>
      </c>
    </row>
    <row r="11609" ht="15.75" spans="1:30">
      <c r="A11609">
        <v>61</v>
      </c>
      <c r="B11609">
        <v>61</v>
      </c>
      <c r="C11609" s="20">
        <v>0.0118518518518519</v>
      </c>
      <c r="D11609" s="20"/>
      <c r="E11609" s="21" t="s">
        <v>34</v>
      </c>
      <c r="F11609" s="21">
        <v>146</v>
      </c>
      <c r="H11609" s="21">
        <v>1.71</v>
      </c>
      <c r="I11609">
        <v>14.1</v>
      </c>
      <c r="J11609">
        <v>1.87</v>
      </c>
      <c r="L11609">
        <v>54</v>
      </c>
      <c r="M11609">
        <v>29.7</v>
      </c>
      <c r="N11609">
        <v>27.1</v>
      </c>
      <c r="U11609">
        <v>1.1</v>
      </c>
      <c r="V11609">
        <v>30.2</v>
      </c>
      <c r="W11609">
        <v>4</v>
      </c>
      <c r="Z11609">
        <v>1.802</v>
      </c>
      <c r="AA11609">
        <v>2.023</v>
      </c>
      <c r="AB11609" t="s">
        <v>126</v>
      </c>
      <c r="AC11609" s="8" t="s">
        <v>120</v>
      </c>
      <c r="AD11609" s="26" t="s">
        <v>120</v>
      </c>
    </row>
    <row r="11610" ht="15.75" spans="1:30">
      <c r="A11610">
        <v>61</v>
      </c>
      <c r="B11610">
        <v>61</v>
      </c>
      <c r="C11610" s="20">
        <v>0.011875</v>
      </c>
      <c r="D11610" s="20"/>
      <c r="E11610" s="21" t="s">
        <v>34</v>
      </c>
      <c r="F11610" s="21">
        <v>142</v>
      </c>
      <c r="H11610" s="21">
        <v>1.54</v>
      </c>
      <c r="I11610">
        <v>12.7</v>
      </c>
      <c r="J11610">
        <v>1.66</v>
      </c>
      <c r="L11610">
        <v>49</v>
      </c>
      <c r="M11610">
        <v>29.8</v>
      </c>
      <c r="N11610">
        <v>27.6</v>
      </c>
      <c r="U11610">
        <v>1.08</v>
      </c>
      <c r="V11610">
        <v>29.6</v>
      </c>
      <c r="W11610">
        <v>3.6</v>
      </c>
      <c r="Z11610">
        <v>1.671</v>
      </c>
      <c r="AA11610">
        <v>1.853</v>
      </c>
      <c r="AB11610" t="s">
        <v>126</v>
      </c>
      <c r="AC11610" s="8" t="s">
        <v>120</v>
      </c>
      <c r="AD11610" s="26" t="s">
        <v>120</v>
      </c>
    </row>
    <row r="11611" ht="15.75" spans="1:30">
      <c r="A11611">
        <v>61</v>
      </c>
      <c r="B11611">
        <v>61</v>
      </c>
      <c r="C11611" s="20">
        <v>0.0118981481481481</v>
      </c>
      <c r="D11611" s="20"/>
      <c r="E11611" s="21" t="s">
        <v>34</v>
      </c>
      <c r="F11611" s="21">
        <v>142</v>
      </c>
      <c r="H11611" s="21">
        <v>1.26</v>
      </c>
      <c r="I11611">
        <v>10.3</v>
      </c>
      <c r="J11611">
        <v>1.37</v>
      </c>
      <c r="L11611">
        <v>42</v>
      </c>
      <c r="M11611">
        <v>30.4</v>
      </c>
      <c r="N11611">
        <v>27.9</v>
      </c>
      <c r="U11611">
        <v>1.09</v>
      </c>
      <c r="V11611">
        <v>34.5</v>
      </c>
      <c r="W11611">
        <v>3</v>
      </c>
      <c r="Z11611">
        <v>1.227</v>
      </c>
      <c r="AA11611">
        <v>1.606</v>
      </c>
      <c r="AB11611" t="s">
        <v>126</v>
      </c>
      <c r="AC11611" s="8" t="s">
        <v>120</v>
      </c>
      <c r="AD11611" s="26" t="s">
        <v>120</v>
      </c>
    </row>
    <row r="11612" ht="15.75" spans="1:30">
      <c r="A11612">
        <v>61</v>
      </c>
      <c r="B11612">
        <v>61</v>
      </c>
      <c r="C11612" s="20">
        <v>0.0119444444444444</v>
      </c>
      <c r="D11612" s="20"/>
      <c r="E11612" s="21" t="s">
        <v>34</v>
      </c>
      <c r="F11612" s="21">
        <v>139</v>
      </c>
      <c r="H11612" s="21">
        <v>0.24</v>
      </c>
      <c r="I11612">
        <v>2</v>
      </c>
      <c r="J11612">
        <v>0.27</v>
      </c>
      <c r="L11612">
        <v>14</v>
      </c>
      <c r="M11612">
        <v>52.4</v>
      </c>
      <c r="N11612">
        <v>47.7</v>
      </c>
      <c r="U11612">
        <v>1.1</v>
      </c>
      <c r="V11612">
        <v>13</v>
      </c>
      <c r="W11612">
        <v>0.6</v>
      </c>
      <c r="Z11612">
        <v>1.1</v>
      </c>
      <c r="AA11612">
        <v>1.72</v>
      </c>
      <c r="AB11612" t="s">
        <v>126</v>
      </c>
      <c r="AC11612" s="8" t="s">
        <v>120</v>
      </c>
      <c r="AD11612" s="26" t="s">
        <v>120</v>
      </c>
    </row>
    <row r="11613" ht="15.75" spans="1:30">
      <c r="A11613">
        <v>64</v>
      </c>
      <c r="B11613">
        <v>64</v>
      </c>
      <c r="C11613" s="20">
        <v>0.00185185185185185</v>
      </c>
      <c r="D11613" s="20"/>
      <c r="E11613" s="21" t="s">
        <v>108</v>
      </c>
      <c r="F11613" s="21">
        <v>78</v>
      </c>
      <c r="H11613" s="21">
        <v>0.42</v>
      </c>
      <c r="I11613">
        <v>3.9</v>
      </c>
      <c r="J11613">
        <v>0.33</v>
      </c>
      <c r="L11613">
        <v>10</v>
      </c>
      <c r="M11613">
        <v>19.1</v>
      </c>
      <c r="N11613">
        <v>24.5</v>
      </c>
      <c r="U11613">
        <v>0.78</v>
      </c>
      <c r="V11613">
        <v>12.9</v>
      </c>
      <c r="W11613">
        <v>1.1</v>
      </c>
      <c r="Z11613">
        <v>0.739</v>
      </c>
      <c r="AA11613">
        <v>1.328</v>
      </c>
      <c r="AB11613" t="s">
        <v>127</v>
      </c>
      <c r="AC11613" s="8" t="s">
        <v>120</v>
      </c>
      <c r="AD11613" s="26" t="s">
        <v>120</v>
      </c>
    </row>
    <row r="11614" ht="15.75" spans="1:30">
      <c r="A11614">
        <v>64</v>
      </c>
      <c r="B11614">
        <v>64</v>
      </c>
      <c r="C11614" s="20">
        <v>0.00189814814814815</v>
      </c>
      <c r="D11614" s="20"/>
      <c r="E11614" s="21" t="s">
        <v>108</v>
      </c>
      <c r="F11614" s="21">
        <v>75</v>
      </c>
      <c r="H11614" s="21">
        <v>0.52</v>
      </c>
      <c r="I11614">
        <v>4.8</v>
      </c>
      <c r="J11614">
        <v>0.42</v>
      </c>
      <c r="L11614">
        <v>12</v>
      </c>
      <c r="M11614">
        <v>21.1</v>
      </c>
      <c r="N11614">
        <v>25.9</v>
      </c>
      <c r="U11614">
        <v>0.82</v>
      </c>
      <c r="V11614">
        <v>12.6</v>
      </c>
      <c r="W11614">
        <v>1.4</v>
      </c>
      <c r="Z11614">
        <v>0.991</v>
      </c>
      <c r="AA11614">
        <v>1.027</v>
      </c>
      <c r="AB11614" t="s">
        <v>127</v>
      </c>
      <c r="AC11614" s="8" t="s">
        <v>120</v>
      </c>
      <c r="AD11614" s="26" t="s">
        <v>120</v>
      </c>
    </row>
    <row r="11615" ht="15.75" spans="1:30">
      <c r="A11615">
        <v>64</v>
      </c>
      <c r="B11615">
        <v>64</v>
      </c>
      <c r="C11615" s="20">
        <v>0.00195601851851852</v>
      </c>
      <c r="D11615" s="20"/>
      <c r="E11615" s="21" t="s">
        <v>108</v>
      </c>
      <c r="F11615" s="21">
        <v>75</v>
      </c>
      <c r="H11615" s="21">
        <v>0.62</v>
      </c>
      <c r="I11615">
        <v>5.8</v>
      </c>
      <c r="J11615">
        <v>0.53</v>
      </c>
      <c r="L11615">
        <v>16</v>
      </c>
      <c r="M11615">
        <v>23.6</v>
      </c>
      <c r="N11615">
        <v>27.7</v>
      </c>
      <c r="U11615">
        <v>0.85</v>
      </c>
      <c r="V11615">
        <v>14.6</v>
      </c>
      <c r="W11615">
        <v>1.6</v>
      </c>
      <c r="Z11615">
        <v>1.115</v>
      </c>
      <c r="AA11615">
        <v>1.125</v>
      </c>
      <c r="AB11615" t="s">
        <v>127</v>
      </c>
      <c r="AC11615" s="8" t="s">
        <v>120</v>
      </c>
      <c r="AD11615" s="26" t="s">
        <v>120</v>
      </c>
    </row>
    <row r="11616" ht="15.75" spans="1:30">
      <c r="A11616">
        <v>64</v>
      </c>
      <c r="B11616">
        <v>64</v>
      </c>
      <c r="C11616" s="20">
        <v>0.00199074074074074</v>
      </c>
      <c r="D11616" s="20"/>
      <c r="E11616" s="21" t="s">
        <v>108</v>
      </c>
      <c r="F11616" s="21">
        <v>74</v>
      </c>
      <c r="H11616" s="21">
        <v>0.38</v>
      </c>
      <c r="I11616">
        <v>3.5</v>
      </c>
      <c r="J11616">
        <v>0.33</v>
      </c>
      <c r="L11616">
        <v>11</v>
      </c>
      <c r="M11616">
        <v>23.5</v>
      </c>
      <c r="N11616">
        <v>27.2</v>
      </c>
      <c r="U11616">
        <v>0.86</v>
      </c>
      <c r="V11616">
        <v>15.5</v>
      </c>
      <c r="W11616">
        <v>1</v>
      </c>
      <c r="Z11616">
        <v>0.693</v>
      </c>
      <c r="AA11616">
        <v>0.839</v>
      </c>
      <c r="AB11616" t="s">
        <v>127</v>
      </c>
      <c r="AC11616" s="8" t="s">
        <v>120</v>
      </c>
      <c r="AD11616" s="26" t="s">
        <v>120</v>
      </c>
    </row>
    <row r="11617" ht="15.75" spans="1:30">
      <c r="A11617">
        <v>64</v>
      </c>
      <c r="B11617">
        <v>64</v>
      </c>
      <c r="C11617" s="20">
        <v>0.00204861111111111</v>
      </c>
      <c r="D11617" s="20"/>
      <c r="E11617" s="21" t="s">
        <v>108</v>
      </c>
      <c r="F11617" s="21">
        <v>73</v>
      </c>
      <c r="H11617" s="21">
        <v>0.42</v>
      </c>
      <c r="I11617">
        <v>3.9</v>
      </c>
      <c r="J11617">
        <v>0.34</v>
      </c>
      <c r="L11617">
        <v>10</v>
      </c>
      <c r="M11617">
        <v>20.2</v>
      </c>
      <c r="N11617">
        <v>24.6</v>
      </c>
      <c r="U11617">
        <v>0.82</v>
      </c>
      <c r="V11617">
        <v>12.7</v>
      </c>
      <c r="W11617">
        <v>1.1</v>
      </c>
      <c r="Z11617">
        <v>0.787</v>
      </c>
      <c r="AA11617">
        <v>0.542</v>
      </c>
      <c r="AB11617" t="s">
        <v>127</v>
      </c>
      <c r="AC11617" s="8" t="s">
        <v>120</v>
      </c>
      <c r="AD11617" s="26" t="s">
        <v>120</v>
      </c>
    </row>
    <row r="11618" ht="15.75" spans="1:30">
      <c r="A11618">
        <v>64</v>
      </c>
      <c r="B11618">
        <v>64</v>
      </c>
      <c r="C11618" s="20">
        <v>0.00210648148148148</v>
      </c>
      <c r="D11618" s="20"/>
      <c r="E11618" s="21" t="s">
        <v>108</v>
      </c>
      <c r="F11618" s="21">
        <v>72</v>
      </c>
      <c r="H11618" s="21">
        <v>0.47</v>
      </c>
      <c r="I11618">
        <v>4.4</v>
      </c>
      <c r="J11618">
        <v>0.39</v>
      </c>
      <c r="L11618">
        <v>12</v>
      </c>
      <c r="M11618">
        <v>22.8</v>
      </c>
      <c r="N11618">
        <v>27</v>
      </c>
      <c r="U11618">
        <v>0.84</v>
      </c>
      <c r="V11618">
        <v>12.3</v>
      </c>
      <c r="W11618">
        <v>1.2</v>
      </c>
      <c r="Z11618">
        <v>0.985</v>
      </c>
      <c r="AA11618">
        <v>1.161</v>
      </c>
      <c r="AB11618" t="s">
        <v>127</v>
      </c>
      <c r="AC11618" s="8" t="s">
        <v>120</v>
      </c>
      <c r="AD11618" s="26" t="s">
        <v>120</v>
      </c>
    </row>
    <row r="11619" ht="15.75" spans="1:30">
      <c r="A11619">
        <v>64</v>
      </c>
      <c r="B11619">
        <v>64</v>
      </c>
      <c r="C11619" s="20">
        <v>0.00215277777777778</v>
      </c>
      <c r="D11619" s="20"/>
      <c r="E11619" s="21" t="s">
        <v>108</v>
      </c>
      <c r="F11619" s="21">
        <v>74</v>
      </c>
      <c r="H11619" s="21">
        <v>0.44</v>
      </c>
      <c r="I11619">
        <v>4.1</v>
      </c>
      <c r="J11619">
        <v>0.36</v>
      </c>
      <c r="L11619">
        <v>11</v>
      </c>
      <c r="M11619">
        <v>20.8</v>
      </c>
      <c r="N11619">
        <v>25.3</v>
      </c>
      <c r="U11619">
        <v>0.82</v>
      </c>
      <c r="V11619">
        <v>14</v>
      </c>
      <c r="W11619">
        <v>1.2</v>
      </c>
      <c r="Z11619">
        <v>0.766</v>
      </c>
      <c r="AA11619">
        <v>0.732</v>
      </c>
      <c r="AB11619" t="s">
        <v>127</v>
      </c>
      <c r="AC11619" s="8" t="s">
        <v>120</v>
      </c>
      <c r="AD11619" s="26" t="s">
        <v>120</v>
      </c>
    </row>
    <row r="11620" ht="15.75" spans="1:30">
      <c r="A11620">
        <v>64</v>
      </c>
      <c r="B11620">
        <v>64</v>
      </c>
      <c r="C11620" s="20">
        <v>0.00221064814814815</v>
      </c>
      <c r="D11620" s="20"/>
      <c r="E11620" s="21" t="s">
        <v>108</v>
      </c>
      <c r="F11620" s="21">
        <v>73</v>
      </c>
      <c r="H11620" s="21">
        <v>0.51</v>
      </c>
      <c r="I11620">
        <v>4.7</v>
      </c>
      <c r="J11620">
        <v>0.42</v>
      </c>
      <c r="L11620">
        <v>12</v>
      </c>
      <c r="M11620">
        <v>21.1</v>
      </c>
      <c r="N11620">
        <v>25.7</v>
      </c>
      <c r="U11620">
        <v>0.82</v>
      </c>
      <c r="V11620">
        <v>12.6</v>
      </c>
      <c r="W11620">
        <v>1.4</v>
      </c>
      <c r="Z11620">
        <v>0.968</v>
      </c>
      <c r="AA11620">
        <v>0.923</v>
      </c>
      <c r="AB11620" t="s">
        <v>127</v>
      </c>
      <c r="AC11620" s="8" t="s">
        <v>120</v>
      </c>
      <c r="AD11620" s="26" t="s">
        <v>120</v>
      </c>
    </row>
    <row r="11621" ht="15.75" spans="1:30">
      <c r="A11621">
        <v>64</v>
      </c>
      <c r="B11621">
        <v>64</v>
      </c>
      <c r="C11621" s="20">
        <v>0.0022337962962963</v>
      </c>
      <c r="D11621" s="20"/>
      <c r="E11621" s="21" t="s">
        <v>108</v>
      </c>
      <c r="F11621" s="21">
        <v>73</v>
      </c>
      <c r="H11621" s="21">
        <v>0.28</v>
      </c>
      <c r="I11621">
        <v>2.6</v>
      </c>
      <c r="J11621">
        <v>0.21</v>
      </c>
      <c r="L11621">
        <v>7</v>
      </c>
      <c r="M11621">
        <v>7.9</v>
      </c>
      <c r="N11621">
        <v>10.5</v>
      </c>
      <c r="U11621">
        <v>0.76</v>
      </c>
      <c r="V11621">
        <v>36.1</v>
      </c>
      <c r="W11621">
        <v>0.7</v>
      </c>
      <c r="Z11621">
        <v>0.181</v>
      </c>
      <c r="AA11621">
        <v>0.114</v>
      </c>
      <c r="AB11621" t="s">
        <v>127</v>
      </c>
      <c r="AC11621" s="8" t="s">
        <v>120</v>
      </c>
      <c r="AD11621" s="26" t="s">
        <v>120</v>
      </c>
    </row>
    <row r="11622" ht="15.75" spans="1:30">
      <c r="A11622">
        <v>64</v>
      </c>
      <c r="B11622">
        <v>64</v>
      </c>
      <c r="C11622" s="20">
        <v>0.00228009259259259</v>
      </c>
      <c r="D11622" s="20"/>
      <c r="E11622" s="21" t="s">
        <v>108</v>
      </c>
      <c r="F11622" s="21">
        <v>73</v>
      </c>
      <c r="H11622" s="21">
        <v>0.61</v>
      </c>
      <c r="I11622">
        <v>5.7</v>
      </c>
      <c r="J11622">
        <v>0.49</v>
      </c>
      <c r="L11622">
        <v>15</v>
      </c>
      <c r="M11622">
        <v>21.1</v>
      </c>
      <c r="N11622">
        <v>26.2</v>
      </c>
      <c r="U11622">
        <v>0.81</v>
      </c>
      <c r="V11622">
        <v>15.8</v>
      </c>
      <c r="W11622">
        <v>1.6</v>
      </c>
      <c r="Z11622">
        <v>0.935</v>
      </c>
      <c r="AA11622">
        <v>1.065</v>
      </c>
      <c r="AB11622" t="s">
        <v>127</v>
      </c>
      <c r="AC11622" s="8" t="s">
        <v>120</v>
      </c>
      <c r="AD11622" s="26" t="s">
        <v>120</v>
      </c>
    </row>
    <row r="11623" ht="15.75" spans="1:30">
      <c r="A11623">
        <v>64</v>
      </c>
      <c r="B11623">
        <v>64</v>
      </c>
      <c r="C11623" s="20">
        <v>0.00231481481481482</v>
      </c>
      <c r="D11623" s="20"/>
      <c r="E11623" s="21" t="s">
        <v>108</v>
      </c>
      <c r="F11623" s="21">
        <v>73</v>
      </c>
      <c r="H11623" s="21">
        <v>0.49</v>
      </c>
      <c r="I11623">
        <v>4.6</v>
      </c>
      <c r="J11623">
        <v>0.38</v>
      </c>
      <c r="L11623">
        <v>12</v>
      </c>
      <c r="M11623">
        <v>19.7</v>
      </c>
      <c r="N11623">
        <v>25.2</v>
      </c>
      <c r="U11623">
        <v>0.78</v>
      </c>
      <c r="V11623">
        <v>15.7</v>
      </c>
      <c r="W11623">
        <v>1.3</v>
      </c>
      <c r="Z11623">
        <v>0.733</v>
      </c>
      <c r="AA11623">
        <v>0.696</v>
      </c>
      <c r="AB11623" t="s">
        <v>127</v>
      </c>
      <c r="AC11623" s="8" t="s">
        <v>120</v>
      </c>
      <c r="AD11623" s="26" t="s">
        <v>120</v>
      </c>
    </row>
    <row r="11624" ht="15.75" spans="1:30">
      <c r="A11624">
        <v>64</v>
      </c>
      <c r="B11624">
        <v>64</v>
      </c>
      <c r="C11624" s="20">
        <v>0.00237268518518519</v>
      </c>
      <c r="D11624" s="20"/>
      <c r="E11624" s="21" t="s">
        <v>108</v>
      </c>
      <c r="F11624" s="21">
        <v>75</v>
      </c>
      <c r="H11624" s="21">
        <v>0.46</v>
      </c>
      <c r="I11624">
        <v>4.3</v>
      </c>
      <c r="J11624">
        <v>0.36</v>
      </c>
      <c r="L11624">
        <v>11</v>
      </c>
      <c r="M11624">
        <v>21.3</v>
      </c>
      <c r="N11624">
        <v>26.8</v>
      </c>
      <c r="U11624">
        <v>0.8</v>
      </c>
      <c r="V11624">
        <v>14.4</v>
      </c>
      <c r="W11624">
        <v>1.2</v>
      </c>
      <c r="Z11624">
        <v>0.798</v>
      </c>
      <c r="AA11624">
        <v>0.897</v>
      </c>
      <c r="AB11624" t="s">
        <v>127</v>
      </c>
      <c r="AC11624" s="8" t="s">
        <v>120</v>
      </c>
      <c r="AD11624" s="26" t="s">
        <v>120</v>
      </c>
    </row>
    <row r="11625" ht="15.75" spans="1:30">
      <c r="A11625">
        <v>64</v>
      </c>
      <c r="B11625">
        <v>64</v>
      </c>
      <c r="C11625" s="20">
        <v>0.00240740740740741</v>
      </c>
      <c r="D11625" s="20"/>
      <c r="E11625" s="21" t="s">
        <v>112</v>
      </c>
      <c r="F11625" s="21">
        <v>76</v>
      </c>
      <c r="H11625" s="21">
        <v>0.35</v>
      </c>
      <c r="I11625">
        <v>3.3</v>
      </c>
      <c r="J11625">
        <v>0.28</v>
      </c>
      <c r="L11625">
        <v>9</v>
      </c>
      <c r="M11625">
        <v>19.9</v>
      </c>
      <c r="N11625">
        <v>25.6</v>
      </c>
      <c r="U11625">
        <v>0.78</v>
      </c>
      <c r="V11625">
        <v>16.1</v>
      </c>
      <c r="W11625">
        <v>0.9</v>
      </c>
      <c r="Z11625">
        <v>0.558</v>
      </c>
      <c r="AA11625">
        <v>0.624</v>
      </c>
      <c r="AB11625" t="s">
        <v>127</v>
      </c>
      <c r="AC11625" s="8" t="s">
        <v>120</v>
      </c>
      <c r="AD11625" s="26" t="s">
        <v>120</v>
      </c>
    </row>
    <row r="11626" ht="15.75" spans="1:30">
      <c r="A11626">
        <v>64</v>
      </c>
      <c r="B11626">
        <v>64</v>
      </c>
      <c r="C11626" s="20">
        <v>0.0024537037037037</v>
      </c>
      <c r="D11626" s="20"/>
      <c r="E11626" s="21" t="s">
        <v>112</v>
      </c>
      <c r="F11626" s="21">
        <v>76</v>
      </c>
      <c r="H11626" s="21">
        <v>0.51</v>
      </c>
      <c r="I11626">
        <v>4.8</v>
      </c>
      <c r="J11626">
        <v>0.4</v>
      </c>
      <c r="L11626">
        <v>12</v>
      </c>
      <c r="M11626">
        <v>18.9</v>
      </c>
      <c r="N11626">
        <v>24.2</v>
      </c>
      <c r="U11626">
        <v>0.78</v>
      </c>
      <c r="V11626">
        <v>17.4</v>
      </c>
      <c r="W11626">
        <v>1.4</v>
      </c>
      <c r="Z11626">
        <v>0.673</v>
      </c>
      <c r="AA11626">
        <v>0.681</v>
      </c>
      <c r="AB11626" t="s">
        <v>127</v>
      </c>
      <c r="AC11626" s="8" t="s">
        <v>120</v>
      </c>
      <c r="AD11626" s="26" t="s">
        <v>120</v>
      </c>
    </row>
    <row r="11627" ht="15.75" spans="1:30">
      <c r="A11627">
        <v>64</v>
      </c>
      <c r="B11627">
        <v>64</v>
      </c>
      <c r="C11627" s="20">
        <v>0.00248842592592593</v>
      </c>
      <c r="D11627" s="20"/>
      <c r="E11627" s="21" t="s">
        <v>112</v>
      </c>
      <c r="F11627" s="21">
        <v>74</v>
      </c>
      <c r="H11627" s="21">
        <v>0.64</v>
      </c>
      <c r="I11627">
        <v>6</v>
      </c>
      <c r="J11627">
        <v>0.49</v>
      </c>
      <c r="L11627">
        <v>15</v>
      </c>
      <c r="M11627">
        <v>19.6</v>
      </c>
      <c r="N11627">
        <v>25.4</v>
      </c>
      <c r="U11627">
        <v>0.77</v>
      </c>
      <c r="V11627">
        <v>18.3</v>
      </c>
      <c r="W11627">
        <v>1.7</v>
      </c>
      <c r="Z11627">
        <v>0.803</v>
      </c>
      <c r="AA11627">
        <v>0.705</v>
      </c>
      <c r="AB11627" t="s">
        <v>127</v>
      </c>
      <c r="AC11627" s="8" t="s">
        <v>120</v>
      </c>
      <c r="AD11627" s="26" t="s">
        <v>120</v>
      </c>
    </row>
    <row r="11628" ht="15.75" spans="1:30">
      <c r="A11628">
        <v>64</v>
      </c>
      <c r="B11628">
        <v>64</v>
      </c>
      <c r="C11628" s="20">
        <v>0.00252314814814815</v>
      </c>
      <c r="D11628" s="20"/>
      <c r="E11628" s="21" t="s">
        <v>112</v>
      </c>
      <c r="F11628" s="21">
        <v>75</v>
      </c>
      <c r="H11628" s="21">
        <v>0.75</v>
      </c>
      <c r="I11628">
        <v>7</v>
      </c>
      <c r="J11628">
        <v>0.57</v>
      </c>
      <c r="L11628">
        <v>16</v>
      </c>
      <c r="M11628">
        <v>18.5</v>
      </c>
      <c r="N11628">
        <v>24.2</v>
      </c>
      <c r="U11628">
        <v>0.76</v>
      </c>
      <c r="V11628">
        <v>21.7</v>
      </c>
      <c r="W11628">
        <v>2</v>
      </c>
      <c r="Z11628">
        <v>0.755</v>
      </c>
      <c r="AA11628">
        <v>0.709</v>
      </c>
      <c r="AB11628" t="s">
        <v>127</v>
      </c>
      <c r="AC11628" s="8" t="s">
        <v>120</v>
      </c>
      <c r="AD11628" s="26" t="s">
        <v>120</v>
      </c>
    </row>
    <row r="11629" ht="15.75" spans="1:30">
      <c r="A11629">
        <v>64</v>
      </c>
      <c r="B11629">
        <v>64</v>
      </c>
      <c r="C11629" s="20">
        <v>0.00255787037037037</v>
      </c>
      <c r="D11629" s="20"/>
      <c r="E11629" s="21" t="s">
        <v>112</v>
      </c>
      <c r="F11629" s="21">
        <v>76</v>
      </c>
      <c r="H11629" s="21">
        <v>0.75</v>
      </c>
      <c r="I11629">
        <v>7</v>
      </c>
      <c r="J11629">
        <v>0.6</v>
      </c>
      <c r="L11629">
        <v>18</v>
      </c>
      <c r="M11629">
        <v>20.4</v>
      </c>
      <c r="N11629">
        <v>25.8</v>
      </c>
      <c r="U11629">
        <v>0.79</v>
      </c>
      <c r="V11629">
        <v>19.2</v>
      </c>
      <c r="W11629">
        <v>2</v>
      </c>
      <c r="Z11629">
        <v>0.92</v>
      </c>
      <c r="AA11629">
        <v>1.026</v>
      </c>
      <c r="AB11629" t="s">
        <v>127</v>
      </c>
      <c r="AC11629" s="8" t="s">
        <v>120</v>
      </c>
      <c r="AD11629" s="26" t="s">
        <v>120</v>
      </c>
    </row>
    <row r="11630" ht="15.75" spans="1:30">
      <c r="A11630">
        <v>64</v>
      </c>
      <c r="B11630">
        <v>64</v>
      </c>
      <c r="C11630" s="20">
        <v>0.00259259259259259</v>
      </c>
      <c r="D11630" s="20"/>
      <c r="E11630" s="21" t="s">
        <v>112</v>
      </c>
      <c r="F11630" s="21">
        <v>76</v>
      </c>
      <c r="H11630" s="21">
        <v>0.66</v>
      </c>
      <c r="I11630">
        <v>6.1</v>
      </c>
      <c r="J11630">
        <v>0.51</v>
      </c>
      <c r="L11630">
        <v>15</v>
      </c>
      <c r="M11630">
        <v>19.4</v>
      </c>
      <c r="N11630">
        <v>24.9</v>
      </c>
      <c r="U11630">
        <v>0.78</v>
      </c>
      <c r="V11630">
        <v>19.9</v>
      </c>
      <c r="W11630">
        <v>1.7</v>
      </c>
      <c r="Z11630">
        <v>0.759</v>
      </c>
      <c r="AA11630">
        <v>0.76</v>
      </c>
      <c r="AB11630" t="s">
        <v>127</v>
      </c>
      <c r="AC11630" s="8" t="s">
        <v>120</v>
      </c>
      <c r="AD11630" s="26" t="s">
        <v>120</v>
      </c>
    </row>
    <row r="11631" ht="15.75" spans="1:30">
      <c r="A11631">
        <v>64</v>
      </c>
      <c r="B11631">
        <v>64</v>
      </c>
      <c r="C11631" s="20">
        <v>0.00266203703703704</v>
      </c>
      <c r="D11631" s="20"/>
      <c r="E11631" s="21" t="s">
        <v>112</v>
      </c>
      <c r="F11631" s="21">
        <v>86</v>
      </c>
      <c r="H11631" s="21">
        <v>0.88</v>
      </c>
      <c r="I11631">
        <v>8.2</v>
      </c>
      <c r="J11631">
        <v>0.78</v>
      </c>
      <c r="L11631">
        <v>23</v>
      </c>
      <c r="M11631">
        <v>25.4</v>
      </c>
      <c r="N11631">
        <v>28.6</v>
      </c>
      <c r="U11631">
        <v>0.89</v>
      </c>
      <c r="V11631">
        <v>9.4</v>
      </c>
      <c r="W11631">
        <v>2.3</v>
      </c>
      <c r="Z11631">
        <v>2.486</v>
      </c>
      <c r="AA11631">
        <v>2.628</v>
      </c>
      <c r="AB11631" t="s">
        <v>127</v>
      </c>
      <c r="AC11631" s="8" t="s">
        <v>120</v>
      </c>
      <c r="AD11631" s="26" t="s">
        <v>120</v>
      </c>
    </row>
    <row r="11632" ht="15.75" spans="1:30">
      <c r="A11632">
        <v>64</v>
      </c>
      <c r="B11632">
        <v>64</v>
      </c>
      <c r="C11632" s="20">
        <v>0.00271990740740741</v>
      </c>
      <c r="D11632" s="20"/>
      <c r="E11632" s="21" t="s">
        <v>112</v>
      </c>
      <c r="F11632" s="21">
        <v>86</v>
      </c>
      <c r="H11632" s="21">
        <v>0.48</v>
      </c>
      <c r="I11632">
        <v>4.5</v>
      </c>
      <c r="J11632">
        <v>0.37</v>
      </c>
      <c r="L11632">
        <v>10</v>
      </c>
      <c r="M11632">
        <v>17.7</v>
      </c>
      <c r="N11632">
        <v>22.9</v>
      </c>
      <c r="U11632">
        <v>0.77</v>
      </c>
      <c r="V11632">
        <v>12.2</v>
      </c>
      <c r="W11632">
        <v>1.3</v>
      </c>
      <c r="Z11632">
        <v>0.817</v>
      </c>
      <c r="AA11632">
        <v>0.779</v>
      </c>
      <c r="AB11632" t="s">
        <v>127</v>
      </c>
      <c r="AC11632" s="8" t="s">
        <v>120</v>
      </c>
      <c r="AD11632" s="26" t="s">
        <v>120</v>
      </c>
    </row>
    <row r="11633" ht="15.75" spans="1:30">
      <c r="A11633">
        <v>64</v>
      </c>
      <c r="B11633">
        <v>64</v>
      </c>
      <c r="C11633" s="20">
        <v>0.00275462962962963</v>
      </c>
      <c r="D11633" s="20"/>
      <c r="E11633" s="21" t="s">
        <v>112</v>
      </c>
      <c r="F11633" s="21">
        <v>86</v>
      </c>
      <c r="H11633" s="21">
        <v>0.8</v>
      </c>
      <c r="I11633">
        <v>7.4</v>
      </c>
      <c r="J11633">
        <v>0.59</v>
      </c>
      <c r="L11633">
        <v>17</v>
      </c>
      <c r="M11633">
        <v>18.3</v>
      </c>
      <c r="N11633">
        <v>24.7</v>
      </c>
      <c r="U11633">
        <v>0.74</v>
      </c>
      <c r="V11633">
        <v>19.2</v>
      </c>
      <c r="W11633">
        <v>2.1</v>
      </c>
      <c r="Z11633">
        <v>0.88</v>
      </c>
      <c r="AA11633">
        <v>0.833</v>
      </c>
      <c r="AB11633" t="s">
        <v>127</v>
      </c>
      <c r="AC11633" s="8" t="s">
        <v>120</v>
      </c>
      <c r="AD11633" s="26" t="s">
        <v>120</v>
      </c>
    </row>
    <row r="11634" ht="15.75" spans="1:30">
      <c r="A11634">
        <v>64</v>
      </c>
      <c r="B11634">
        <v>64</v>
      </c>
      <c r="C11634" s="20">
        <v>0.00280092592592593</v>
      </c>
      <c r="D11634" s="20"/>
      <c r="E11634" s="21" t="s">
        <v>112</v>
      </c>
      <c r="F11634" s="21">
        <v>86</v>
      </c>
      <c r="H11634" s="21">
        <v>0.93</v>
      </c>
      <c r="I11634">
        <v>8.6</v>
      </c>
      <c r="J11634">
        <v>0.71</v>
      </c>
      <c r="L11634">
        <v>20</v>
      </c>
      <c r="M11634">
        <v>19.9</v>
      </c>
      <c r="N11634">
        <v>25.9</v>
      </c>
      <c r="U11634">
        <v>0.77</v>
      </c>
      <c r="V11634">
        <v>16.7</v>
      </c>
      <c r="W11634">
        <v>2.5</v>
      </c>
      <c r="Z11634">
        <v>1.22</v>
      </c>
      <c r="AA11634">
        <v>1.312</v>
      </c>
      <c r="AB11634" t="s">
        <v>127</v>
      </c>
      <c r="AC11634" s="8" t="s">
        <v>120</v>
      </c>
      <c r="AD11634" s="26" t="s">
        <v>120</v>
      </c>
    </row>
    <row r="11635" ht="15.75" spans="1:30">
      <c r="A11635">
        <v>64</v>
      </c>
      <c r="B11635">
        <v>64</v>
      </c>
      <c r="C11635" s="20">
        <v>0.00283564814814815</v>
      </c>
      <c r="D11635" s="20"/>
      <c r="E11635" s="21" t="s">
        <v>112</v>
      </c>
      <c r="F11635" s="21">
        <v>87</v>
      </c>
      <c r="H11635" s="21">
        <v>0.84</v>
      </c>
      <c r="I11635">
        <v>7.8</v>
      </c>
      <c r="J11635">
        <v>0.64</v>
      </c>
      <c r="L11635">
        <v>19</v>
      </c>
      <c r="M11635">
        <v>20</v>
      </c>
      <c r="N11635">
        <v>26.2</v>
      </c>
      <c r="U11635">
        <v>0.77</v>
      </c>
      <c r="V11635">
        <v>18.3</v>
      </c>
      <c r="W11635">
        <v>2.2</v>
      </c>
      <c r="Z11635">
        <v>1.036</v>
      </c>
      <c r="AA11635">
        <v>1.04</v>
      </c>
      <c r="AB11635" t="s">
        <v>127</v>
      </c>
      <c r="AC11635" s="8" t="s">
        <v>120</v>
      </c>
      <c r="AD11635" s="26" t="s">
        <v>120</v>
      </c>
    </row>
    <row r="11636" ht="15.75" spans="1:30">
      <c r="A11636">
        <v>64</v>
      </c>
      <c r="B11636">
        <v>64</v>
      </c>
      <c r="C11636" s="20">
        <v>0.00288194444444444</v>
      </c>
      <c r="D11636" s="20"/>
      <c r="E11636" s="21" t="s">
        <v>112</v>
      </c>
      <c r="F11636" s="21">
        <v>87</v>
      </c>
      <c r="H11636" s="21">
        <v>0.86</v>
      </c>
      <c r="I11636">
        <v>8</v>
      </c>
      <c r="J11636">
        <v>0.66</v>
      </c>
      <c r="L11636">
        <v>19</v>
      </c>
      <c r="M11636">
        <v>20</v>
      </c>
      <c r="N11636">
        <v>25.9</v>
      </c>
      <c r="U11636">
        <v>0.77</v>
      </c>
      <c r="V11636">
        <v>16.3</v>
      </c>
      <c r="W11636">
        <v>2.3</v>
      </c>
      <c r="Z11636">
        <v>1.172</v>
      </c>
      <c r="AA11636">
        <v>1.198</v>
      </c>
      <c r="AB11636" t="s">
        <v>127</v>
      </c>
      <c r="AC11636" s="8" t="s">
        <v>120</v>
      </c>
      <c r="AD11636" s="26" t="s">
        <v>120</v>
      </c>
    </row>
    <row r="11637" ht="15.75" spans="1:30">
      <c r="A11637">
        <v>64</v>
      </c>
      <c r="B11637">
        <v>64</v>
      </c>
      <c r="C11637" s="20">
        <v>0.00290509259259259</v>
      </c>
      <c r="D11637" s="20"/>
      <c r="E11637" s="21" t="s">
        <v>112</v>
      </c>
      <c r="F11637" s="21">
        <v>88</v>
      </c>
      <c r="H11637" s="21">
        <v>0.26</v>
      </c>
      <c r="I11637">
        <v>2.5</v>
      </c>
      <c r="J11637">
        <v>0.17</v>
      </c>
      <c r="L11637">
        <v>6</v>
      </c>
      <c r="M11637">
        <v>9.5</v>
      </c>
      <c r="N11637">
        <v>14.3</v>
      </c>
      <c r="U11637">
        <v>0.66</v>
      </c>
      <c r="V11637">
        <v>31.9</v>
      </c>
      <c r="W11637">
        <v>0.7</v>
      </c>
      <c r="Z11637">
        <v>0.198</v>
      </c>
      <c r="AA11637">
        <v>0.215</v>
      </c>
      <c r="AB11637" t="s">
        <v>127</v>
      </c>
      <c r="AC11637" s="8" t="s">
        <v>120</v>
      </c>
      <c r="AD11637" s="26" t="s">
        <v>120</v>
      </c>
    </row>
    <row r="11638" ht="15.75" spans="1:30">
      <c r="A11638">
        <v>64</v>
      </c>
      <c r="B11638">
        <v>64</v>
      </c>
      <c r="C11638" s="20">
        <v>0.00292824074074074</v>
      </c>
      <c r="D11638" s="20"/>
      <c r="E11638" s="21" t="s">
        <v>112</v>
      </c>
      <c r="F11638" s="21">
        <v>88</v>
      </c>
      <c r="H11638" s="21">
        <v>0.9</v>
      </c>
      <c r="I11638">
        <v>8.4</v>
      </c>
      <c r="J11638">
        <v>0.6</v>
      </c>
      <c r="L11638">
        <v>17</v>
      </c>
      <c r="M11638">
        <v>16.1</v>
      </c>
      <c r="N11638">
        <v>24.1</v>
      </c>
      <c r="U11638">
        <v>0.67</v>
      </c>
      <c r="V11638">
        <v>23.7</v>
      </c>
      <c r="W11638">
        <v>2.4</v>
      </c>
      <c r="Z11638">
        <v>0.732</v>
      </c>
      <c r="AA11638">
        <v>0.868</v>
      </c>
      <c r="AB11638" t="s">
        <v>127</v>
      </c>
      <c r="AC11638" s="8" t="s">
        <v>120</v>
      </c>
      <c r="AD11638" s="26" t="s">
        <v>120</v>
      </c>
    </row>
    <row r="11639" ht="15.75" spans="1:30">
      <c r="A11639">
        <v>64</v>
      </c>
      <c r="B11639">
        <v>64</v>
      </c>
      <c r="C11639" s="20">
        <v>0.00297453703703704</v>
      </c>
      <c r="D11639" s="20"/>
      <c r="E11639" s="21" t="s">
        <v>112</v>
      </c>
      <c r="F11639" s="21">
        <v>88</v>
      </c>
      <c r="H11639" s="21">
        <v>1.4</v>
      </c>
      <c r="I11639">
        <v>13</v>
      </c>
      <c r="J11639">
        <v>1.02</v>
      </c>
      <c r="L11639">
        <v>29</v>
      </c>
      <c r="M11639">
        <v>19.1</v>
      </c>
      <c r="N11639">
        <v>26.2</v>
      </c>
      <c r="U11639">
        <v>0.73</v>
      </c>
      <c r="V11639">
        <v>17</v>
      </c>
      <c r="W11639">
        <v>3.7</v>
      </c>
      <c r="Z11639">
        <v>1.685</v>
      </c>
      <c r="AA11639">
        <v>1.704</v>
      </c>
      <c r="AB11639" t="s">
        <v>127</v>
      </c>
      <c r="AC11639" s="8" t="s">
        <v>120</v>
      </c>
      <c r="AD11639" s="26" t="s">
        <v>120</v>
      </c>
    </row>
    <row r="11640" ht="15.75" spans="1:30">
      <c r="A11640">
        <v>64</v>
      </c>
      <c r="B11640">
        <v>64</v>
      </c>
      <c r="C11640" s="20">
        <v>0.00299768518518518</v>
      </c>
      <c r="D11640" s="20"/>
      <c r="E11640" s="21" t="s">
        <v>112</v>
      </c>
      <c r="F11640" s="21">
        <v>91</v>
      </c>
      <c r="H11640" s="21">
        <v>1</v>
      </c>
      <c r="I11640">
        <v>9.3</v>
      </c>
      <c r="J11640">
        <v>0.72</v>
      </c>
      <c r="L11640">
        <v>21</v>
      </c>
      <c r="M11640">
        <v>18.3</v>
      </c>
      <c r="N11640">
        <v>25.5</v>
      </c>
      <c r="U11640">
        <v>0.72</v>
      </c>
      <c r="V11640">
        <v>21.5</v>
      </c>
      <c r="W11640">
        <v>2.7</v>
      </c>
      <c r="Z11640">
        <v>0.969</v>
      </c>
      <c r="AA11640">
        <v>1.032</v>
      </c>
      <c r="AB11640" t="s">
        <v>127</v>
      </c>
      <c r="AC11640" s="8" t="s">
        <v>120</v>
      </c>
      <c r="AD11640" s="26" t="s">
        <v>120</v>
      </c>
    </row>
    <row r="11641" ht="15.75" spans="1:30">
      <c r="A11641">
        <v>64</v>
      </c>
      <c r="B11641">
        <v>64</v>
      </c>
      <c r="C11641" s="20">
        <v>0.00303240740740741</v>
      </c>
      <c r="D11641" s="20"/>
      <c r="E11641" s="21" t="s">
        <v>112</v>
      </c>
      <c r="F11641" s="21">
        <v>91</v>
      </c>
      <c r="H11641" s="21">
        <v>0.82</v>
      </c>
      <c r="I11641">
        <v>7.6</v>
      </c>
      <c r="J11641">
        <v>0.56</v>
      </c>
      <c r="L11641">
        <v>17</v>
      </c>
      <c r="M11641">
        <v>17</v>
      </c>
      <c r="N11641">
        <v>24.6</v>
      </c>
      <c r="U11641">
        <v>0.69</v>
      </c>
      <c r="V11641">
        <v>25.6</v>
      </c>
      <c r="W11641">
        <v>2.2</v>
      </c>
      <c r="Z11641">
        <v>0.661</v>
      </c>
      <c r="AA11641">
        <v>0.746</v>
      </c>
      <c r="AB11641" t="s">
        <v>127</v>
      </c>
      <c r="AC11641" s="8" t="s">
        <v>120</v>
      </c>
      <c r="AD11641" s="26" t="s">
        <v>120</v>
      </c>
    </row>
    <row r="11642" ht="15.75" spans="1:30">
      <c r="A11642">
        <v>64</v>
      </c>
      <c r="B11642">
        <v>64</v>
      </c>
      <c r="C11642" s="20">
        <v>0.00306712962962963</v>
      </c>
      <c r="D11642" s="20"/>
      <c r="E11642" s="21" t="s">
        <v>112</v>
      </c>
      <c r="F11642" s="21">
        <v>94</v>
      </c>
      <c r="H11642" s="21">
        <v>1.07</v>
      </c>
      <c r="I11642">
        <v>10</v>
      </c>
      <c r="J11642">
        <v>0.76</v>
      </c>
      <c r="L11642">
        <v>21</v>
      </c>
      <c r="M11642">
        <v>17.9</v>
      </c>
      <c r="N11642">
        <v>25.4</v>
      </c>
      <c r="U11642">
        <v>0.71</v>
      </c>
      <c r="V11642">
        <v>17.1</v>
      </c>
      <c r="W11642">
        <v>2.9</v>
      </c>
      <c r="Z11642">
        <v>1.241</v>
      </c>
      <c r="AA11642">
        <v>1.29</v>
      </c>
      <c r="AB11642" t="s">
        <v>127</v>
      </c>
      <c r="AC11642" s="8" t="s">
        <v>120</v>
      </c>
      <c r="AD11642" s="26" t="s">
        <v>120</v>
      </c>
    </row>
    <row r="11643" ht="15.75" spans="1:30">
      <c r="A11643">
        <v>64</v>
      </c>
      <c r="B11643">
        <v>64</v>
      </c>
      <c r="C11643" s="20">
        <v>0.00310185185185185</v>
      </c>
      <c r="D11643" s="20"/>
      <c r="E11643" s="21" t="s">
        <v>112</v>
      </c>
      <c r="F11643" s="21">
        <v>94</v>
      </c>
      <c r="H11643" s="21">
        <v>1.44</v>
      </c>
      <c r="I11643">
        <v>13.4</v>
      </c>
      <c r="J11643">
        <v>1.03</v>
      </c>
      <c r="L11643">
        <v>29</v>
      </c>
      <c r="M11643">
        <v>18.2</v>
      </c>
      <c r="N11643">
        <v>25.4</v>
      </c>
      <c r="U11643">
        <v>0.72</v>
      </c>
      <c r="V11643">
        <v>20.7</v>
      </c>
      <c r="W11643">
        <v>3.8</v>
      </c>
      <c r="Z11643">
        <v>1.386</v>
      </c>
      <c r="AA11643">
        <v>1.343</v>
      </c>
      <c r="AB11643" t="s">
        <v>127</v>
      </c>
      <c r="AC11643" s="8" t="s">
        <v>120</v>
      </c>
      <c r="AD11643" s="26" t="s">
        <v>120</v>
      </c>
    </row>
    <row r="11644" ht="15.75" spans="1:30">
      <c r="A11644">
        <v>64</v>
      </c>
      <c r="B11644">
        <v>64</v>
      </c>
      <c r="C11644" s="20">
        <v>0.00313657407407407</v>
      </c>
      <c r="D11644" s="20"/>
      <c r="E11644" s="21" t="s">
        <v>112</v>
      </c>
      <c r="F11644" s="21">
        <v>94</v>
      </c>
      <c r="H11644" s="21">
        <v>0.84</v>
      </c>
      <c r="I11644">
        <v>7.8</v>
      </c>
      <c r="J11644">
        <v>0.57</v>
      </c>
      <c r="L11644">
        <v>17</v>
      </c>
      <c r="M11644">
        <v>16.7</v>
      </c>
      <c r="N11644">
        <v>24.6</v>
      </c>
      <c r="U11644">
        <v>0.68</v>
      </c>
      <c r="V11644">
        <v>22.5</v>
      </c>
      <c r="W11644">
        <v>2.2</v>
      </c>
      <c r="Z11644">
        <v>0.744</v>
      </c>
      <c r="AA11644">
        <v>0.811</v>
      </c>
      <c r="AB11644" t="s">
        <v>127</v>
      </c>
      <c r="AC11644" s="8" t="s">
        <v>120</v>
      </c>
      <c r="AD11644" s="26" t="s">
        <v>120</v>
      </c>
    </row>
    <row r="11645" ht="15.75" spans="1:30">
      <c r="A11645">
        <v>64</v>
      </c>
      <c r="B11645">
        <v>64</v>
      </c>
      <c r="C11645" s="20">
        <v>0.0031712962962963</v>
      </c>
      <c r="D11645" s="20"/>
      <c r="E11645" s="21" t="s">
        <v>112</v>
      </c>
      <c r="F11645" s="21">
        <v>94</v>
      </c>
      <c r="H11645" s="21">
        <v>1.29</v>
      </c>
      <c r="I11645">
        <v>12.1</v>
      </c>
      <c r="J11645">
        <v>0.91</v>
      </c>
      <c r="L11645">
        <v>25</v>
      </c>
      <c r="M11645">
        <v>17.6</v>
      </c>
      <c r="N11645">
        <v>25</v>
      </c>
      <c r="U11645">
        <v>0.7</v>
      </c>
      <c r="V11645">
        <v>20.1</v>
      </c>
      <c r="W11645">
        <v>3.4</v>
      </c>
      <c r="Z11645">
        <v>1.258</v>
      </c>
      <c r="AA11645">
        <v>1.358</v>
      </c>
      <c r="AB11645" t="s">
        <v>127</v>
      </c>
      <c r="AC11645" s="8" t="s">
        <v>120</v>
      </c>
      <c r="AD11645" s="26" t="s">
        <v>120</v>
      </c>
    </row>
    <row r="11646" ht="15.75" spans="1:30">
      <c r="A11646">
        <v>64</v>
      </c>
      <c r="B11646">
        <v>64</v>
      </c>
      <c r="C11646" s="20">
        <v>0.00319444444444444</v>
      </c>
      <c r="D11646" s="20"/>
      <c r="E11646" s="21" t="s">
        <v>112</v>
      </c>
      <c r="F11646" s="21">
        <v>96</v>
      </c>
      <c r="H11646" s="21">
        <v>1.4</v>
      </c>
      <c r="I11646">
        <v>13</v>
      </c>
      <c r="J11646">
        <v>0.98</v>
      </c>
      <c r="L11646">
        <v>27</v>
      </c>
      <c r="M11646">
        <v>17.3</v>
      </c>
      <c r="N11646">
        <v>24.7</v>
      </c>
      <c r="U11646">
        <v>0.7</v>
      </c>
      <c r="V11646">
        <v>23.9</v>
      </c>
      <c r="W11646">
        <v>3.7</v>
      </c>
      <c r="Z11646">
        <v>1.132</v>
      </c>
      <c r="AA11646">
        <v>1.061</v>
      </c>
      <c r="AB11646" t="s">
        <v>127</v>
      </c>
      <c r="AC11646" s="8" t="s">
        <v>120</v>
      </c>
      <c r="AD11646" s="26" t="s">
        <v>120</v>
      </c>
    </row>
    <row r="11647" ht="15.75" spans="1:30">
      <c r="A11647">
        <v>64</v>
      </c>
      <c r="B11647">
        <v>64</v>
      </c>
      <c r="C11647" s="20">
        <v>0.00322916666666667</v>
      </c>
      <c r="D11647" s="20"/>
      <c r="E11647" s="21" t="s">
        <v>112</v>
      </c>
      <c r="F11647" s="21">
        <v>96</v>
      </c>
      <c r="H11647" s="21">
        <v>1.14</v>
      </c>
      <c r="I11647">
        <v>10.6</v>
      </c>
      <c r="J11647">
        <v>0.79</v>
      </c>
      <c r="L11647">
        <v>22</v>
      </c>
      <c r="M11647">
        <v>17.1</v>
      </c>
      <c r="N11647">
        <v>24.4</v>
      </c>
      <c r="U11647">
        <v>0.7</v>
      </c>
      <c r="V11647">
        <v>23.9</v>
      </c>
      <c r="W11647">
        <v>3</v>
      </c>
      <c r="Z11647">
        <v>0.931</v>
      </c>
      <c r="AA11647">
        <v>0.976</v>
      </c>
      <c r="AB11647" t="s">
        <v>127</v>
      </c>
      <c r="AC11647" s="8" t="s">
        <v>120</v>
      </c>
      <c r="AD11647" s="26" t="s">
        <v>120</v>
      </c>
    </row>
    <row r="11648" ht="15.75" spans="1:30">
      <c r="A11648">
        <v>64</v>
      </c>
      <c r="B11648">
        <v>64</v>
      </c>
      <c r="C11648" s="20">
        <v>0.00325231481481482</v>
      </c>
      <c r="D11648" s="20"/>
      <c r="E11648" s="21" t="s">
        <v>112</v>
      </c>
      <c r="F11648" s="21">
        <v>96</v>
      </c>
      <c r="H11648" s="21">
        <v>1.05</v>
      </c>
      <c r="I11648">
        <v>9.8</v>
      </c>
      <c r="J11648">
        <v>0.71</v>
      </c>
      <c r="L11648">
        <v>20</v>
      </c>
      <c r="M11648">
        <v>15.7</v>
      </c>
      <c r="N11648">
        <v>23.2</v>
      </c>
      <c r="U11648">
        <v>0.68</v>
      </c>
      <c r="V11648">
        <v>25.8</v>
      </c>
      <c r="W11648">
        <v>2.8</v>
      </c>
      <c r="Z11648">
        <v>0.76</v>
      </c>
      <c r="AA11648">
        <v>0.755</v>
      </c>
      <c r="AB11648" t="s">
        <v>127</v>
      </c>
      <c r="AC11648" s="8" t="s">
        <v>120</v>
      </c>
      <c r="AD11648" s="26" t="s">
        <v>120</v>
      </c>
    </row>
    <row r="11649" ht="15.75" spans="1:30">
      <c r="A11649">
        <v>64</v>
      </c>
      <c r="B11649">
        <v>64</v>
      </c>
      <c r="C11649" s="20">
        <v>0.00328703703703704</v>
      </c>
      <c r="D11649" s="20"/>
      <c r="E11649" s="21" t="s">
        <v>112</v>
      </c>
      <c r="F11649" s="21">
        <v>96</v>
      </c>
      <c r="H11649" s="21">
        <v>1.15</v>
      </c>
      <c r="I11649">
        <v>10.8</v>
      </c>
      <c r="J11649">
        <v>0.77</v>
      </c>
      <c r="L11649">
        <v>21</v>
      </c>
      <c r="M11649">
        <v>15.5</v>
      </c>
      <c r="N11649">
        <v>23.1</v>
      </c>
      <c r="U11649">
        <v>0.67</v>
      </c>
      <c r="V11649">
        <v>23.4</v>
      </c>
      <c r="W11649">
        <v>3.1</v>
      </c>
      <c r="Z11649">
        <v>0.885</v>
      </c>
      <c r="AA11649">
        <v>0.97</v>
      </c>
      <c r="AB11649" t="s">
        <v>127</v>
      </c>
      <c r="AC11649" s="8" t="s">
        <v>120</v>
      </c>
      <c r="AD11649" s="26" t="s">
        <v>120</v>
      </c>
    </row>
    <row r="11650" ht="15.75" spans="1:30">
      <c r="A11650">
        <v>64</v>
      </c>
      <c r="B11650">
        <v>64</v>
      </c>
      <c r="C11650" s="20">
        <v>0.00332175925925926</v>
      </c>
      <c r="D11650" s="20"/>
      <c r="E11650" s="21" t="s">
        <v>112</v>
      </c>
      <c r="F11650" s="21">
        <v>96</v>
      </c>
      <c r="H11650" s="21">
        <v>0.83</v>
      </c>
      <c r="I11650">
        <v>7.7</v>
      </c>
      <c r="J11650">
        <v>0.54</v>
      </c>
      <c r="L11650">
        <v>15</v>
      </c>
      <c r="M11650">
        <v>14.9</v>
      </c>
      <c r="N11650">
        <v>22.9</v>
      </c>
      <c r="U11650">
        <v>0.65</v>
      </c>
      <c r="V11650">
        <v>22.3</v>
      </c>
      <c r="W11650">
        <v>2.2</v>
      </c>
      <c r="Z11650">
        <v>0.671</v>
      </c>
      <c r="AA11650">
        <v>0.826</v>
      </c>
      <c r="AB11650" t="s">
        <v>127</v>
      </c>
      <c r="AC11650" s="8" t="s">
        <v>120</v>
      </c>
      <c r="AD11650" s="26" t="s">
        <v>120</v>
      </c>
    </row>
    <row r="11651" ht="15.75" spans="1:30">
      <c r="A11651">
        <v>64</v>
      </c>
      <c r="B11651">
        <v>64</v>
      </c>
      <c r="C11651" s="20">
        <v>0.00334490740740741</v>
      </c>
      <c r="D11651" s="20"/>
      <c r="E11651" s="21" t="s">
        <v>112</v>
      </c>
      <c r="F11651" s="21">
        <v>96</v>
      </c>
      <c r="H11651" s="21">
        <v>1.68</v>
      </c>
      <c r="I11651">
        <v>15.7</v>
      </c>
      <c r="J11651">
        <v>1.12</v>
      </c>
      <c r="L11651">
        <v>29</v>
      </c>
      <c r="M11651">
        <v>15.3</v>
      </c>
      <c r="N11651">
        <v>23.1</v>
      </c>
      <c r="U11651">
        <v>0.66</v>
      </c>
      <c r="V11651">
        <v>26</v>
      </c>
      <c r="W11651">
        <v>4.5</v>
      </c>
      <c r="Z11651">
        <v>1.112</v>
      </c>
      <c r="AA11651">
        <v>1.222</v>
      </c>
      <c r="AB11651" t="s">
        <v>127</v>
      </c>
      <c r="AC11651" s="8" t="s">
        <v>120</v>
      </c>
      <c r="AD11651" s="26" t="s">
        <v>120</v>
      </c>
    </row>
    <row r="11652" ht="15.75" spans="1:30">
      <c r="A11652">
        <v>64</v>
      </c>
      <c r="B11652">
        <v>64</v>
      </c>
      <c r="C11652" s="20">
        <v>0.00337962962962963</v>
      </c>
      <c r="D11652" s="20"/>
      <c r="E11652" s="21" t="s">
        <v>112</v>
      </c>
      <c r="F11652" s="21">
        <v>96</v>
      </c>
      <c r="H11652" s="21">
        <v>1.69</v>
      </c>
      <c r="I11652">
        <v>15.7</v>
      </c>
      <c r="J11652">
        <v>1.24</v>
      </c>
      <c r="L11652">
        <v>36</v>
      </c>
      <c r="M11652">
        <v>19.7</v>
      </c>
      <c r="N11652">
        <v>26.7</v>
      </c>
      <c r="U11652">
        <v>0.74</v>
      </c>
      <c r="V11652">
        <v>19.2</v>
      </c>
      <c r="W11652">
        <v>4.5</v>
      </c>
      <c r="Z11652">
        <v>1.846</v>
      </c>
      <c r="AA11652">
        <v>1.912</v>
      </c>
      <c r="AB11652" t="s">
        <v>127</v>
      </c>
      <c r="AC11652" s="8" t="s">
        <v>120</v>
      </c>
      <c r="AD11652" s="26" t="s">
        <v>120</v>
      </c>
    </row>
    <row r="11653" ht="15.75" spans="1:30">
      <c r="A11653">
        <v>64</v>
      </c>
      <c r="B11653">
        <v>64</v>
      </c>
      <c r="C11653" s="20">
        <v>0.00340277777777778</v>
      </c>
      <c r="D11653" s="20"/>
      <c r="E11653" s="21" t="s">
        <v>112</v>
      </c>
      <c r="F11653" s="21">
        <v>97</v>
      </c>
      <c r="H11653" s="21">
        <v>1.08</v>
      </c>
      <c r="I11653">
        <v>10.1</v>
      </c>
      <c r="J11653">
        <v>0.78</v>
      </c>
      <c r="L11653">
        <v>23</v>
      </c>
      <c r="M11653">
        <v>18.4</v>
      </c>
      <c r="N11653">
        <v>25.4</v>
      </c>
      <c r="U11653">
        <v>0.73</v>
      </c>
      <c r="V11653">
        <v>25.4</v>
      </c>
      <c r="W11653">
        <v>2.9</v>
      </c>
      <c r="Z11653">
        <v>0.902</v>
      </c>
      <c r="AA11653">
        <v>0.98</v>
      </c>
      <c r="AB11653" t="s">
        <v>127</v>
      </c>
      <c r="AC11653" s="8" t="s">
        <v>120</v>
      </c>
      <c r="AD11653" s="26" t="s">
        <v>120</v>
      </c>
    </row>
    <row r="11654" ht="15.75" spans="1:30">
      <c r="A11654">
        <v>64</v>
      </c>
      <c r="B11654">
        <v>64</v>
      </c>
      <c r="C11654" s="20">
        <v>0.0034375</v>
      </c>
      <c r="D11654" s="20"/>
      <c r="E11654" s="21" t="s">
        <v>112</v>
      </c>
      <c r="F11654" s="21">
        <v>97</v>
      </c>
      <c r="H11654" s="21">
        <v>1.1</v>
      </c>
      <c r="I11654">
        <v>10.2</v>
      </c>
      <c r="J11654">
        <v>0.77</v>
      </c>
      <c r="L11654">
        <v>22</v>
      </c>
      <c r="M11654">
        <v>17.2</v>
      </c>
      <c r="N11654">
        <v>24.5</v>
      </c>
      <c r="U11654">
        <v>0.7</v>
      </c>
      <c r="V11654">
        <v>26.2</v>
      </c>
      <c r="W11654">
        <v>2.9</v>
      </c>
      <c r="Z11654">
        <v>0.84</v>
      </c>
      <c r="AA11654">
        <v>0.836</v>
      </c>
      <c r="AB11654" t="s">
        <v>127</v>
      </c>
      <c r="AC11654" s="8" t="s">
        <v>120</v>
      </c>
      <c r="AD11654" s="26" t="s">
        <v>120</v>
      </c>
    </row>
    <row r="11655" ht="15.75" spans="1:30">
      <c r="A11655">
        <v>64</v>
      </c>
      <c r="B11655">
        <v>64</v>
      </c>
      <c r="C11655" s="20">
        <v>0.00346064814814815</v>
      </c>
      <c r="D11655" s="20"/>
      <c r="E11655" s="21" t="s">
        <v>112</v>
      </c>
      <c r="F11655" s="21">
        <v>97</v>
      </c>
      <c r="H11655" s="21">
        <v>1</v>
      </c>
      <c r="I11655">
        <v>9.3</v>
      </c>
      <c r="J11655">
        <v>0.68</v>
      </c>
      <c r="L11655">
        <v>19</v>
      </c>
      <c r="M11655">
        <v>15.9</v>
      </c>
      <c r="N11655">
        <v>23.4</v>
      </c>
      <c r="U11655">
        <v>0.68</v>
      </c>
      <c r="V11655">
        <v>25</v>
      </c>
      <c r="W11655">
        <v>2.7</v>
      </c>
      <c r="Z11655">
        <v>0.752</v>
      </c>
      <c r="AA11655">
        <v>0.84</v>
      </c>
      <c r="AB11655" t="s">
        <v>127</v>
      </c>
      <c r="AC11655" s="8" t="s">
        <v>120</v>
      </c>
      <c r="AD11655" s="26" t="s">
        <v>120</v>
      </c>
    </row>
    <row r="11656" ht="15.75" spans="1:30">
      <c r="A11656">
        <v>64</v>
      </c>
      <c r="B11656">
        <v>64</v>
      </c>
      <c r="C11656" s="20">
        <v>0.00351851851851852</v>
      </c>
      <c r="D11656" s="20"/>
      <c r="E11656" s="21" t="s">
        <v>112</v>
      </c>
      <c r="F11656" s="21">
        <v>100</v>
      </c>
      <c r="H11656" s="21">
        <v>0.94</v>
      </c>
      <c r="I11656">
        <v>8.8</v>
      </c>
      <c r="J11656">
        <v>0.62</v>
      </c>
      <c r="L11656">
        <v>15</v>
      </c>
      <c r="M11656">
        <v>14.4</v>
      </c>
      <c r="N11656">
        <v>21.8</v>
      </c>
      <c r="U11656">
        <v>0.66</v>
      </c>
      <c r="V11656">
        <v>10.9</v>
      </c>
      <c r="W11656">
        <v>2.5</v>
      </c>
      <c r="Z11656">
        <v>1.366</v>
      </c>
      <c r="AA11656">
        <v>1.245</v>
      </c>
      <c r="AB11656" t="s">
        <v>127</v>
      </c>
      <c r="AC11656" s="8" t="s">
        <v>120</v>
      </c>
      <c r="AD11656" s="26" t="s">
        <v>120</v>
      </c>
    </row>
    <row r="11657" ht="15.75" spans="1:30">
      <c r="A11657">
        <v>64</v>
      </c>
      <c r="B11657">
        <v>64</v>
      </c>
      <c r="C11657" s="20">
        <v>0.00356481481481482</v>
      </c>
      <c r="D11657" s="20"/>
      <c r="E11657" s="21" t="s">
        <v>112</v>
      </c>
      <c r="F11657" s="21">
        <v>100</v>
      </c>
      <c r="H11657" s="21">
        <v>1.9</v>
      </c>
      <c r="I11657">
        <v>17.7</v>
      </c>
      <c r="J11657">
        <v>1.24</v>
      </c>
      <c r="L11657">
        <v>31</v>
      </c>
      <c r="M11657">
        <v>15.1</v>
      </c>
      <c r="N11657">
        <v>23.3</v>
      </c>
      <c r="U11657">
        <v>0.65</v>
      </c>
      <c r="V11657">
        <v>17.9</v>
      </c>
      <c r="W11657">
        <v>5.1</v>
      </c>
      <c r="Z11657">
        <v>1.727</v>
      </c>
      <c r="AA11657">
        <v>1.785</v>
      </c>
      <c r="AB11657" t="s">
        <v>127</v>
      </c>
      <c r="AC11657" s="8" t="s">
        <v>120</v>
      </c>
      <c r="AD11657" s="26" t="s">
        <v>120</v>
      </c>
    </row>
    <row r="11658" ht="15.75" spans="1:30">
      <c r="A11658">
        <v>64</v>
      </c>
      <c r="B11658">
        <v>64</v>
      </c>
      <c r="C11658" s="20">
        <v>0.00359953703703704</v>
      </c>
      <c r="D11658" s="20"/>
      <c r="E11658" s="21" t="s">
        <v>112</v>
      </c>
      <c r="F11658" s="21">
        <v>101</v>
      </c>
      <c r="H11658" s="21">
        <v>1.99</v>
      </c>
      <c r="I11658">
        <v>18.6</v>
      </c>
      <c r="J11658">
        <v>1.53</v>
      </c>
      <c r="L11658">
        <v>44</v>
      </c>
      <c r="M11658">
        <v>21</v>
      </c>
      <c r="N11658">
        <v>27.3</v>
      </c>
      <c r="U11658">
        <v>0.77</v>
      </c>
      <c r="V11658">
        <v>16.5</v>
      </c>
      <c r="W11658">
        <v>5.3</v>
      </c>
      <c r="Z11658">
        <v>2.651</v>
      </c>
      <c r="AA11658">
        <v>2.841</v>
      </c>
      <c r="AB11658" t="s">
        <v>127</v>
      </c>
      <c r="AC11658" s="8" t="s">
        <v>120</v>
      </c>
      <c r="AD11658" s="26" t="s">
        <v>120</v>
      </c>
    </row>
    <row r="11659" ht="15.75" spans="1:30">
      <c r="A11659">
        <v>64</v>
      </c>
      <c r="B11659">
        <v>64</v>
      </c>
      <c r="C11659" s="20">
        <v>0.00363425925925926</v>
      </c>
      <c r="D11659" s="20"/>
      <c r="E11659" s="21" t="s">
        <v>112</v>
      </c>
      <c r="F11659" s="21">
        <v>101</v>
      </c>
      <c r="H11659" s="21">
        <v>0.98</v>
      </c>
      <c r="I11659">
        <v>9.2</v>
      </c>
      <c r="J11659">
        <v>0.75</v>
      </c>
      <c r="L11659">
        <v>22</v>
      </c>
      <c r="M11659">
        <v>19.3</v>
      </c>
      <c r="N11659">
        <v>25.3</v>
      </c>
      <c r="U11659">
        <v>0.76</v>
      </c>
      <c r="V11659">
        <v>23</v>
      </c>
      <c r="W11659">
        <v>2.6</v>
      </c>
      <c r="Z11659">
        <v>0.944</v>
      </c>
      <c r="AA11659">
        <v>1.148</v>
      </c>
      <c r="AB11659" t="s">
        <v>127</v>
      </c>
      <c r="AC11659" s="8" t="s">
        <v>120</v>
      </c>
      <c r="AD11659" s="26" t="s">
        <v>120</v>
      </c>
    </row>
    <row r="11660" ht="15.75" spans="1:30">
      <c r="A11660">
        <v>64</v>
      </c>
      <c r="B11660">
        <v>64</v>
      </c>
      <c r="C11660" s="20">
        <v>0.00368055555555556</v>
      </c>
      <c r="D11660" s="20"/>
      <c r="E11660" s="21" t="s">
        <v>112</v>
      </c>
      <c r="F11660" s="21">
        <v>103</v>
      </c>
      <c r="H11660" s="21">
        <v>1.1</v>
      </c>
      <c r="I11660">
        <v>10.3</v>
      </c>
      <c r="J11660">
        <v>0.83</v>
      </c>
      <c r="L11660">
        <v>20</v>
      </c>
      <c r="M11660">
        <v>16.7</v>
      </c>
      <c r="N11660">
        <v>22.2</v>
      </c>
      <c r="U11660">
        <v>0.75</v>
      </c>
      <c r="V11660">
        <v>15.6</v>
      </c>
      <c r="W11660">
        <v>2.9</v>
      </c>
      <c r="Z11660">
        <v>1.293</v>
      </c>
      <c r="AA11660">
        <v>1.451</v>
      </c>
      <c r="AB11660" t="s">
        <v>127</v>
      </c>
      <c r="AC11660" s="8" t="s">
        <v>120</v>
      </c>
      <c r="AD11660" s="26" t="s">
        <v>120</v>
      </c>
    </row>
    <row r="11661" ht="15.75" spans="1:30">
      <c r="A11661">
        <v>64</v>
      </c>
      <c r="B11661">
        <v>64</v>
      </c>
      <c r="C11661" s="20">
        <v>0.00371527777777778</v>
      </c>
      <c r="D11661" s="20"/>
      <c r="E11661" s="21" t="s">
        <v>112</v>
      </c>
      <c r="F11661" s="21">
        <v>103</v>
      </c>
      <c r="H11661" s="21">
        <v>1.32</v>
      </c>
      <c r="I11661">
        <v>12.3</v>
      </c>
      <c r="J11661">
        <v>0.93</v>
      </c>
      <c r="L11661">
        <v>23</v>
      </c>
      <c r="M11661">
        <v>15.3</v>
      </c>
      <c r="N11661">
        <v>21.7</v>
      </c>
      <c r="U11661">
        <v>0.7</v>
      </c>
      <c r="V11661">
        <v>21.3</v>
      </c>
      <c r="W11661">
        <v>3.5</v>
      </c>
      <c r="Z11661">
        <v>1.066</v>
      </c>
      <c r="AA11661">
        <v>1.09</v>
      </c>
      <c r="AB11661" t="s">
        <v>127</v>
      </c>
      <c r="AC11661" s="8" t="s">
        <v>120</v>
      </c>
      <c r="AD11661" s="26" t="s">
        <v>120</v>
      </c>
    </row>
    <row r="11662" ht="15.75" spans="1:30">
      <c r="A11662">
        <v>64</v>
      </c>
      <c r="B11662">
        <v>64</v>
      </c>
      <c r="C11662" s="20">
        <v>0.00373842592592593</v>
      </c>
      <c r="D11662" s="20"/>
      <c r="E11662" s="21" t="s">
        <v>112</v>
      </c>
      <c r="F11662" s="21">
        <v>103</v>
      </c>
      <c r="H11662" s="21">
        <v>1.71</v>
      </c>
      <c r="I11662">
        <v>15.9</v>
      </c>
      <c r="J11662">
        <v>1.2</v>
      </c>
      <c r="L11662">
        <v>31</v>
      </c>
      <c r="M11662">
        <v>16.6</v>
      </c>
      <c r="N11662">
        <v>23.5</v>
      </c>
      <c r="U11662">
        <v>0.71</v>
      </c>
      <c r="V11662">
        <v>24.7</v>
      </c>
      <c r="W11662">
        <v>4.5</v>
      </c>
      <c r="Z11662">
        <v>1.265</v>
      </c>
      <c r="AA11662">
        <v>1.342</v>
      </c>
      <c r="AB11662" t="s">
        <v>127</v>
      </c>
      <c r="AC11662" s="8" t="s">
        <v>120</v>
      </c>
      <c r="AD11662" s="26" t="s">
        <v>120</v>
      </c>
    </row>
    <row r="11663" ht="15.75" spans="1:30">
      <c r="A11663">
        <v>64</v>
      </c>
      <c r="B11663">
        <v>64</v>
      </c>
      <c r="C11663" s="20">
        <v>0.00377314814814815</v>
      </c>
      <c r="D11663" s="20"/>
      <c r="E11663" s="21" t="s">
        <v>112</v>
      </c>
      <c r="F11663" s="21">
        <v>103</v>
      </c>
      <c r="H11663" s="21">
        <v>1.66</v>
      </c>
      <c r="I11663">
        <v>15.5</v>
      </c>
      <c r="J11663">
        <v>1.23</v>
      </c>
      <c r="L11663">
        <v>33</v>
      </c>
      <c r="M11663">
        <v>18.2</v>
      </c>
      <c r="N11663">
        <v>24.6</v>
      </c>
      <c r="U11663">
        <v>0.74</v>
      </c>
      <c r="V11663">
        <v>22.7</v>
      </c>
      <c r="W11663">
        <v>4.4</v>
      </c>
      <c r="Z11663">
        <v>1.451</v>
      </c>
      <c r="AA11663">
        <v>1.564</v>
      </c>
      <c r="AB11663" t="s">
        <v>127</v>
      </c>
      <c r="AC11663" s="8" t="s">
        <v>120</v>
      </c>
      <c r="AD11663" s="26" t="s">
        <v>120</v>
      </c>
    </row>
    <row r="11664" ht="15.75" spans="1:30">
      <c r="A11664">
        <v>64</v>
      </c>
      <c r="B11664">
        <v>64</v>
      </c>
      <c r="C11664" s="20">
        <v>0.0037962962962963</v>
      </c>
      <c r="D11664" s="20"/>
      <c r="E11664" s="21" t="s">
        <v>112</v>
      </c>
      <c r="F11664" s="21">
        <v>103</v>
      </c>
      <c r="H11664" s="21">
        <v>1.81</v>
      </c>
      <c r="I11664">
        <v>16.8</v>
      </c>
      <c r="J11664">
        <v>1.34</v>
      </c>
      <c r="L11664">
        <v>36</v>
      </c>
      <c r="M11664">
        <v>18</v>
      </c>
      <c r="N11664">
        <v>24.2</v>
      </c>
      <c r="U11664">
        <v>0.74</v>
      </c>
      <c r="V11664">
        <v>26.7</v>
      </c>
      <c r="W11664">
        <v>4.8</v>
      </c>
      <c r="Z11664">
        <v>1.337</v>
      </c>
      <c r="AA11664">
        <v>1.298</v>
      </c>
      <c r="AB11664" t="s">
        <v>127</v>
      </c>
      <c r="AC11664" s="8" t="s">
        <v>120</v>
      </c>
      <c r="AD11664" s="26" t="s">
        <v>120</v>
      </c>
    </row>
    <row r="11665" ht="15.75" spans="1:30">
      <c r="A11665">
        <v>64</v>
      </c>
      <c r="B11665">
        <v>64</v>
      </c>
      <c r="C11665" s="20">
        <v>0.00381944444444444</v>
      </c>
      <c r="D11665" s="20"/>
      <c r="E11665" s="21" t="s">
        <v>112</v>
      </c>
      <c r="F11665" s="21">
        <v>106</v>
      </c>
      <c r="H11665" s="21">
        <v>1.36</v>
      </c>
      <c r="I11665">
        <v>12.7</v>
      </c>
      <c r="J11665">
        <v>1.02</v>
      </c>
      <c r="L11665">
        <v>28</v>
      </c>
      <c r="M11665">
        <v>18.2</v>
      </c>
      <c r="N11665">
        <v>24.2</v>
      </c>
      <c r="U11665">
        <v>0.75</v>
      </c>
      <c r="V11665">
        <v>27.5</v>
      </c>
      <c r="W11665">
        <v>3.6</v>
      </c>
      <c r="Z11665">
        <v>1.018</v>
      </c>
      <c r="AA11665">
        <v>1.144</v>
      </c>
      <c r="AB11665" t="s">
        <v>127</v>
      </c>
      <c r="AC11665" s="8" t="s">
        <v>120</v>
      </c>
      <c r="AD11665" s="26" t="s">
        <v>120</v>
      </c>
    </row>
    <row r="11666" ht="15.75" spans="1:30">
      <c r="A11666">
        <v>64</v>
      </c>
      <c r="B11666">
        <v>64</v>
      </c>
      <c r="C11666" s="20">
        <v>0.00385416666666667</v>
      </c>
      <c r="D11666" s="20"/>
      <c r="E11666" s="21" t="s">
        <v>112</v>
      </c>
      <c r="F11666" s="21">
        <v>106</v>
      </c>
      <c r="H11666" s="21">
        <v>1.38</v>
      </c>
      <c r="I11666">
        <v>12.9</v>
      </c>
      <c r="J11666">
        <v>1.05</v>
      </c>
      <c r="L11666">
        <v>28</v>
      </c>
      <c r="M11666">
        <v>18.1</v>
      </c>
      <c r="N11666">
        <v>24</v>
      </c>
      <c r="U11666">
        <v>0.76</v>
      </c>
      <c r="V11666">
        <v>26.2</v>
      </c>
      <c r="W11666">
        <v>3.7</v>
      </c>
      <c r="Z11666">
        <v>1.078</v>
      </c>
      <c r="AA11666">
        <v>1.155</v>
      </c>
      <c r="AB11666" t="s">
        <v>127</v>
      </c>
      <c r="AC11666" s="8" t="s">
        <v>120</v>
      </c>
      <c r="AD11666" s="26" t="s">
        <v>120</v>
      </c>
    </row>
    <row r="11667" ht="15.75" spans="1:30">
      <c r="A11667">
        <v>64</v>
      </c>
      <c r="B11667">
        <v>64</v>
      </c>
      <c r="C11667" s="20">
        <v>0.00387731481481481</v>
      </c>
      <c r="D11667" s="20"/>
      <c r="E11667" s="21" t="s">
        <v>112</v>
      </c>
      <c r="F11667" s="21">
        <v>106</v>
      </c>
      <c r="H11667" s="21">
        <v>1.49</v>
      </c>
      <c r="I11667">
        <v>13.9</v>
      </c>
      <c r="J11667">
        <v>1.11</v>
      </c>
      <c r="L11667">
        <v>29</v>
      </c>
      <c r="M11667">
        <v>17.5</v>
      </c>
      <c r="N11667">
        <v>23.5</v>
      </c>
      <c r="U11667">
        <v>0.74</v>
      </c>
      <c r="V11667">
        <v>26.4</v>
      </c>
      <c r="W11667">
        <v>4</v>
      </c>
      <c r="Z11667">
        <v>1.108</v>
      </c>
      <c r="AA11667">
        <v>1.05</v>
      </c>
      <c r="AB11667" t="s">
        <v>127</v>
      </c>
      <c r="AC11667" s="8" t="s">
        <v>120</v>
      </c>
      <c r="AD11667" s="26" t="s">
        <v>120</v>
      </c>
    </row>
    <row r="11668" ht="15.75" spans="1:30">
      <c r="A11668">
        <v>64</v>
      </c>
      <c r="B11668">
        <v>64</v>
      </c>
      <c r="C11668" s="20">
        <v>0.00390046296296296</v>
      </c>
      <c r="D11668" s="20"/>
      <c r="E11668" s="21" t="s">
        <v>112</v>
      </c>
      <c r="F11668" s="21">
        <v>106</v>
      </c>
      <c r="H11668" s="21">
        <v>1.41</v>
      </c>
      <c r="I11668">
        <v>13.1</v>
      </c>
      <c r="J11668">
        <v>1.06</v>
      </c>
      <c r="L11668">
        <v>29</v>
      </c>
      <c r="M11668">
        <v>18</v>
      </c>
      <c r="N11668">
        <v>24</v>
      </c>
      <c r="U11668">
        <v>0.75</v>
      </c>
      <c r="V11668">
        <v>26.9</v>
      </c>
      <c r="W11668">
        <v>3.8</v>
      </c>
      <c r="Z11668">
        <v>1.063</v>
      </c>
      <c r="AA11668">
        <v>1.213</v>
      </c>
      <c r="AB11668" t="s">
        <v>127</v>
      </c>
      <c r="AC11668" s="8" t="s">
        <v>120</v>
      </c>
      <c r="AD11668" s="26" t="s">
        <v>120</v>
      </c>
    </row>
    <row r="11669" ht="15.75" spans="1:30">
      <c r="A11669">
        <v>64</v>
      </c>
      <c r="B11669">
        <v>64</v>
      </c>
      <c r="C11669" s="20">
        <v>0.00392361111111111</v>
      </c>
      <c r="D11669" s="20"/>
      <c r="E11669" s="21" t="s">
        <v>112</v>
      </c>
      <c r="F11669" s="21">
        <v>106</v>
      </c>
      <c r="H11669" s="21">
        <v>1.35</v>
      </c>
      <c r="I11669">
        <v>12.6</v>
      </c>
      <c r="J11669">
        <v>1</v>
      </c>
      <c r="L11669">
        <v>27</v>
      </c>
      <c r="M11669">
        <v>17.8</v>
      </c>
      <c r="N11669">
        <v>24</v>
      </c>
      <c r="U11669">
        <v>0.74</v>
      </c>
      <c r="V11669">
        <v>28.2</v>
      </c>
      <c r="W11669">
        <v>3.6</v>
      </c>
      <c r="Z11669">
        <v>0.972</v>
      </c>
      <c r="AA11669">
        <v>1.035</v>
      </c>
      <c r="AB11669" t="s">
        <v>127</v>
      </c>
      <c r="AC11669" s="8" t="s">
        <v>120</v>
      </c>
      <c r="AD11669" s="26" t="s">
        <v>120</v>
      </c>
    </row>
    <row r="11670" ht="15.75" spans="1:30">
      <c r="A11670">
        <v>64</v>
      </c>
      <c r="B11670">
        <v>64</v>
      </c>
      <c r="C11670" s="20">
        <v>0.00395833333333333</v>
      </c>
      <c r="D11670" s="20"/>
      <c r="E11670" s="21" t="s">
        <v>112</v>
      </c>
      <c r="F11670" s="21">
        <v>105</v>
      </c>
      <c r="H11670" s="21">
        <v>1.66</v>
      </c>
      <c r="I11670">
        <v>15.5</v>
      </c>
      <c r="J11670">
        <v>1.26</v>
      </c>
      <c r="L11670">
        <v>34</v>
      </c>
      <c r="M11670">
        <v>18.5</v>
      </c>
      <c r="N11670">
        <v>24.4</v>
      </c>
      <c r="U11670">
        <v>0.76</v>
      </c>
      <c r="V11670">
        <v>24.6</v>
      </c>
      <c r="W11670">
        <v>4.4</v>
      </c>
      <c r="Z11670">
        <v>1.369</v>
      </c>
      <c r="AA11670">
        <v>1.37</v>
      </c>
      <c r="AB11670" t="s">
        <v>127</v>
      </c>
      <c r="AC11670" s="8" t="s">
        <v>120</v>
      </c>
      <c r="AD11670" s="26" t="s">
        <v>120</v>
      </c>
    </row>
    <row r="11671" ht="15.75" spans="1:30">
      <c r="A11671">
        <v>64</v>
      </c>
      <c r="B11671">
        <v>64</v>
      </c>
      <c r="C11671" s="20">
        <v>0.00398148148148148</v>
      </c>
      <c r="D11671" s="20"/>
      <c r="E11671" s="21" t="s">
        <v>112</v>
      </c>
      <c r="F11671" s="21">
        <v>105</v>
      </c>
      <c r="H11671" s="21">
        <v>1.54</v>
      </c>
      <c r="I11671">
        <v>14.4</v>
      </c>
      <c r="J11671">
        <v>1.2</v>
      </c>
      <c r="L11671">
        <v>33</v>
      </c>
      <c r="M11671">
        <v>19.5</v>
      </c>
      <c r="N11671">
        <v>25.1</v>
      </c>
      <c r="U11671">
        <v>0.77</v>
      </c>
      <c r="V11671">
        <v>26.5</v>
      </c>
      <c r="W11671">
        <v>4.1</v>
      </c>
      <c r="Z11671">
        <v>1.253</v>
      </c>
      <c r="AA11671">
        <v>1.351</v>
      </c>
      <c r="AB11671" t="s">
        <v>127</v>
      </c>
      <c r="AC11671" s="8" t="s">
        <v>120</v>
      </c>
      <c r="AD11671" s="26" t="s">
        <v>120</v>
      </c>
    </row>
    <row r="11672" ht="15.75" spans="1:30">
      <c r="A11672">
        <v>64</v>
      </c>
      <c r="B11672">
        <v>64</v>
      </c>
      <c r="C11672" s="20">
        <v>0.0040162037037037</v>
      </c>
      <c r="D11672" s="20"/>
      <c r="E11672" s="21" t="s">
        <v>112</v>
      </c>
      <c r="F11672" s="21">
        <v>105</v>
      </c>
      <c r="H11672" s="21">
        <v>1.32</v>
      </c>
      <c r="I11672">
        <v>12.3</v>
      </c>
      <c r="J11672">
        <v>1.04</v>
      </c>
      <c r="L11672">
        <v>28</v>
      </c>
      <c r="M11672">
        <v>19.5</v>
      </c>
      <c r="N11672">
        <v>24.6</v>
      </c>
      <c r="U11672">
        <v>0.79</v>
      </c>
      <c r="V11672">
        <v>22.2</v>
      </c>
      <c r="W11672">
        <v>3.5</v>
      </c>
      <c r="Z11672">
        <v>1.274</v>
      </c>
      <c r="AA11672">
        <v>1.359</v>
      </c>
      <c r="AB11672" t="s">
        <v>127</v>
      </c>
      <c r="AC11672" s="8" t="s">
        <v>120</v>
      </c>
      <c r="AD11672" s="26" t="s">
        <v>120</v>
      </c>
    </row>
    <row r="11673" ht="15.75" spans="1:30">
      <c r="A11673">
        <v>64</v>
      </c>
      <c r="B11673">
        <v>64</v>
      </c>
      <c r="C11673" s="20">
        <v>0.00403935185185185</v>
      </c>
      <c r="D11673" s="20"/>
      <c r="E11673" s="21" t="s">
        <v>112</v>
      </c>
      <c r="F11673" s="21">
        <v>105</v>
      </c>
      <c r="H11673" s="21">
        <v>1.22</v>
      </c>
      <c r="I11673">
        <v>11.4</v>
      </c>
      <c r="J11673">
        <v>0.94</v>
      </c>
      <c r="L11673">
        <v>25</v>
      </c>
      <c r="M11673">
        <v>18.5</v>
      </c>
      <c r="N11673">
        <v>23.9</v>
      </c>
      <c r="U11673">
        <v>0.77</v>
      </c>
      <c r="V11673">
        <v>23.6</v>
      </c>
      <c r="W11673">
        <v>3.2</v>
      </c>
      <c r="Z11673">
        <v>1.074</v>
      </c>
      <c r="AA11673">
        <v>1.209</v>
      </c>
      <c r="AB11673" t="s">
        <v>127</v>
      </c>
      <c r="AC11673" s="8" t="s">
        <v>120</v>
      </c>
      <c r="AD11673" s="26" t="s">
        <v>120</v>
      </c>
    </row>
    <row r="11674" ht="15.75" spans="1:30">
      <c r="A11674">
        <v>64</v>
      </c>
      <c r="B11674">
        <v>64</v>
      </c>
      <c r="C11674" s="20">
        <v>0.0040625</v>
      </c>
      <c r="D11674" s="20"/>
      <c r="E11674" s="21" t="s">
        <v>112</v>
      </c>
      <c r="F11674" s="21">
        <v>106</v>
      </c>
      <c r="H11674" s="21">
        <v>1.49</v>
      </c>
      <c r="I11674">
        <v>13.9</v>
      </c>
      <c r="J11674">
        <v>1.13</v>
      </c>
      <c r="L11674">
        <v>29</v>
      </c>
      <c r="M11674">
        <v>17.1</v>
      </c>
      <c r="N11674">
        <v>22.7</v>
      </c>
      <c r="U11674">
        <v>0.76</v>
      </c>
      <c r="V11674">
        <v>26.1</v>
      </c>
      <c r="W11674">
        <v>4</v>
      </c>
      <c r="Z11674">
        <v>1.099</v>
      </c>
      <c r="AA11674">
        <v>1.064</v>
      </c>
      <c r="AB11674" t="s">
        <v>127</v>
      </c>
      <c r="AC11674" s="8" t="s">
        <v>120</v>
      </c>
      <c r="AD11674" s="26" t="s">
        <v>120</v>
      </c>
    </row>
    <row r="11675" ht="15.75" spans="1:30">
      <c r="A11675">
        <v>64</v>
      </c>
      <c r="B11675">
        <v>64</v>
      </c>
      <c r="C11675" s="20">
        <v>0.00409722222222222</v>
      </c>
      <c r="D11675" s="20"/>
      <c r="E11675" s="21" t="s">
        <v>112</v>
      </c>
      <c r="F11675" s="21">
        <v>106</v>
      </c>
      <c r="H11675" s="21">
        <v>1.65</v>
      </c>
      <c r="I11675">
        <v>15.4</v>
      </c>
      <c r="J11675">
        <v>1.27</v>
      </c>
      <c r="L11675">
        <v>33</v>
      </c>
      <c r="M11675">
        <v>18.4</v>
      </c>
      <c r="N11675">
        <v>23.9</v>
      </c>
      <c r="U11675">
        <v>0.77</v>
      </c>
      <c r="V11675">
        <v>24.7</v>
      </c>
      <c r="W11675">
        <v>4.4</v>
      </c>
      <c r="Z11675">
        <v>1.349</v>
      </c>
      <c r="AA11675">
        <v>1.379</v>
      </c>
      <c r="AB11675" t="s">
        <v>127</v>
      </c>
      <c r="AC11675" s="8" t="s">
        <v>120</v>
      </c>
      <c r="AD11675" s="26" t="s">
        <v>120</v>
      </c>
    </row>
    <row r="11676" ht="15.75" spans="1:30">
      <c r="A11676">
        <v>64</v>
      </c>
      <c r="B11676">
        <v>64</v>
      </c>
      <c r="C11676" s="20">
        <v>0.00412037037037037</v>
      </c>
      <c r="D11676" s="20"/>
      <c r="E11676" s="21" t="s">
        <v>112</v>
      </c>
      <c r="F11676" s="21">
        <v>106</v>
      </c>
      <c r="H11676" s="21">
        <v>1.47</v>
      </c>
      <c r="I11676">
        <v>13.7</v>
      </c>
      <c r="J11676">
        <v>1.15</v>
      </c>
      <c r="L11676">
        <v>32</v>
      </c>
      <c r="M11676">
        <v>19.6</v>
      </c>
      <c r="N11676">
        <v>25</v>
      </c>
      <c r="U11676">
        <v>0.78</v>
      </c>
      <c r="V11676">
        <v>22.9</v>
      </c>
      <c r="W11676">
        <v>3.9</v>
      </c>
      <c r="Z11676">
        <v>1.381</v>
      </c>
      <c r="AA11676">
        <v>1.429</v>
      </c>
      <c r="AB11676" t="s">
        <v>127</v>
      </c>
      <c r="AC11676" s="8" t="s">
        <v>120</v>
      </c>
      <c r="AD11676" s="26" t="s">
        <v>120</v>
      </c>
    </row>
    <row r="11677" ht="15.75" spans="1:30">
      <c r="A11677">
        <v>64</v>
      </c>
      <c r="B11677">
        <v>64</v>
      </c>
      <c r="C11677" s="20">
        <v>0.00415509259259259</v>
      </c>
      <c r="D11677" s="20"/>
      <c r="E11677" s="21" t="s">
        <v>112</v>
      </c>
      <c r="F11677" s="21">
        <v>106</v>
      </c>
      <c r="H11677" s="21">
        <v>1.37</v>
      </c>
      <c r="I11677">
        <v>12.8</v>
      </c>
      <c r="J11677">
        <v>1.08</v>
      </c>
      <c r="L11677">
        <v>29</v>
      </c>
      <c r="M11677">
        <v>19.4</v>
      </c>
      <c r="N11677">
        <v>24.7</v>
      </c>
      <c r="U11677">
        <v>0.79</v>
      </c>
      <c r="V11677">
        <v>24</v>
      </c>
      <c r="W11677">
        <v>3.7</v>
      </c>
      <c r="Z11677">
        <v>1.229</v>
      </c>
      <c r="AA11677">
        <v>1.356</v>
      </c>
      <c r="AB11677" t="s">
        <v>127</v>
      </c>
      <c r="AC11677" s="8" t="s">
        <v>120</v>
      </c>
      <c r="AD11677" s="26" t="s">
        <v>120</v>
      </c>
    </row>
    <row r="11678" ht="15.75" spans="1:30">
      <c r="A11678">
        <v>64</v>
      </c>
      <c r="B11678">
        <v>64</v>
      </c>
      <c r="C11678" s="20">
        <v>0.00417824074074074</v>
      </c>
      <c r="D11678" s="20"/>
      <c r="E11678" s="21" t="s">
        <v>112</v>
      </c>
      <c r="F11678" s="21">
        <v>107</v>
      </c>
      <c r="H11678" s="21">
        <v>1.43</v>
      </c>
      <c r="I11678">
        <v>13.3</v>
      </c>
      <c r="J11678">
        <v>1.1</v>
      </c>
      <c r="L11678">
        <v>30</v>
      </c>
      <c r="M11678">
        <v>18.5</v>
      </c>
      <c r="N11678">
        <v>24</v>
      </c>
      <c r="U11678">
        <v>0.77</v>
      </c>
      <c r="V11678">
        <v>27.5</v>
      </c>
      <c r="W11678">
        <v>3.8</v>
      </c>
      <c r="Z11678">
        <v>1.077</v>
      </c>
      <c r="AA11678">
        <v>1.134</v>
      </c>
      <c r="AB11678" t="s">
        <v>127</v>
      </c>
      <c r="AC11678" s="8" t="s">
        <v>120</v>
      </c>
      <c r="AD11678" s="26" t="s">
        <v>120</v>
      </c>
    </row>
    <row r="11679" ht="15.75" spans="1:30">
      <c r="A11679">
        <v>64</v>
      </c>
      <c r="B11679">
        <v>64</v>
      </c>
      <c r="C11679" s="20">
        <v>0.00420138888888889</v>
      </c>
      <c r="D11679" s="20"/>
      <c r="E11679" s="21" t="s">
        <v>112</v>
      </c>
      <c r="F11679" s="21">
        <v>107</v>
      </c>
      <c r="H11679" s="21">
        <v>1.53</v>
      </c>
      <c r="I11679">
        <v>14.3</v>
      </c>
      <c r="J11679">
        <v>1.19</v>
      </c>
      <c r="L11679">
        <v>32</v>
      </c>
      <c r="M11679">
        <v>18.6</v>
      </c>
      <c r="N11679">
        <v>23.9</v>
      </c>
      <c r="U11679">
        <v>0.78</v>
      </c>
      <c r="V11679">
        <v>26.1</v>
      </c>
      <c r="W11679">
        <v>4.1</v>
      </c>
      <c r="Z11679">
        <v>1.21</v>
      </c>
      <c r="AA11679">
        <v>1.234</v>
      </c>
      <c r="AB11679" t="s">
        <v>127</v>
      </c>
      <c r="AC11679" s="8" t="s">
        <v>120</v>
      </c>
      <c r="AD11679" s="26" t="s">
        <v>120</v>
      </c>
    </row>
    <row r="11680" ht="15.75" spans="1:30">
      <c r="A11680">
        <v>64</v>
      </c>
      <c r="B11680">
        <v>64</v>
      </c>
      <c r="C11680" s="20">
        <v>0.00423611111111111</v>
      </c>
      <c r="D11680" s="20"/>
      <c r="E11680" s="21" t="s">
        <v>112</v>
      </c>
      <c r="F11680" s="21">
        <v>108</v>
      </c>
      <c r="H11680" s="21">
        <v>1.51</v>
      </c>
      <c r="I11680">
        <v>14</v>
      </c>
      <c r="J11680">
        <v>1.16</v>
      </c>
      <c r="L11680">
        <v>31</v>
      </c>
      <c r="M11680">
        <v>18.4</v>
      </c>
      <c r="N11680">
        <v>23.9</v>
      </c>
      <c r="U11680">
        <v>0.77</v>
      </c>
      <c r="V11680">
        <v>26.3</v>
      </c>
      <c r="W11680">
        <v>4</v>
      </c>
      <c r="Z11680">
        <v>1.175</v>
      </c>
      <c r="AA11680">
        <v>1.167</v>
      </c>
      <c r="AB11680" t="s">
        <v>127</v>
      </c>
      <c r="AC11680" s="8" t="s">
        <v>120</v>
      </c>
      <c r="AD11680" s="26" t="s">
        <v>120</v>
      </c>
    </row>
    <row r="11681" ht="15.75" spans="1:30">
      <c r="A11681">
        <v>64</v>
      </c>
      <c r="B11681">
        <v>64</v>
      </c>
      <c r="C11681" s="20">
        <v>0.00425925925925926</v>
      </c>
      <c r="D11681" s="20"/>
      <c r="E11681" s="21" t="s">
        <v>112</v>
      </c>
      <c r="F11681" s="21">
        <v>108</v>
      </c>
      <c r="H11681" s="21">
        <v>1.37</v>
      </c>
      <c r="I11681">
        <v>12.8</v>
      </c>
      <c r="J11681">
        <v>1.05</v>
      </c>
      <c r="L11681">
        <v>27</v>
      </c>
      <c r="M11681">
        <v>17.6</v>
      </c>
      <c r="N11681">
        <v>23.1</v>
      </c>
      <c r="U11681">
        <v>0.76</v>
      </c>
      <c r="V11681">
        <v>25.9</v>
      </c>
      <c r="W11681">
        <v>3.7</v>
      </c>
      <c r="Z11681">
        <v>1.057</v>
      </c>
      <c r="AA11681">
        <v>1.118</v>
      </c>
      <c r="AB11681" t="s">
        <v>127</v>
      </c>
      <c r="AC11681" s="8" t="s">
        <v>120</v>
      </c>
      <c r="AD11681" s="26" t="s">
        <v>120</v>
      </c>
    </row>
    <row r="11682" ht="15.75" spans="1:30">
      <c r="A11682">
        <v>64</v>
      </c>
      <c r="B11682">
        <v>64</v>
      </c>
      <c r="C11682" s="20">
        <v>0.00428240740740741</v>
      </c>
      <c r="D11682" s="20"/>
      <c r="E11682" s="21" t="s">
        <v>112</v>
      </c>
      <c r="F11682" s="21">
        <v>108</v>
      </c>
      <c r="H11682" s="21">
        <v>1.15</v>
      </c>
      <c r="I11682">
        <v>10.7</v>
      </c>
      <c r="J11682">
        <v>0.89</v>
      </c>
      <c r="L11682">
        <v>25</v>
      </c>
      <c r="M11682">
        <v>19.5</v>
      </c>
      <c r="N11682">
        <v>25.2</v>
      </c>
      <c r="U11682">
        <v>0.78</v>
      </c>
      <c r="V11682">
        <v>25</v>
      </c>
      <c r="W11682">
        <v>3.1</v>
      </c>
      <c r="Z11682">
        <v>1.019</v>
      </c>
      <c r="AA11682">
        <v>1.376</v>
      </c>
      <c r="AB11682" t="s">
        <v>127</v>
      </c>
      <c r="AC11682" s="8" t="s">
        <v>120</v>
      </c>
      <c r="AD11682" s="26" t="s">
        <v>120</v>
      </c>
    </row>
    <row r="11683" ht="15.75" spans="1:30">
      <c r="A11683">
        <v>64</v>
      </c>
      <c r="B11683">
        <v>64</v>
      </c>
      <c r="C11683" s="20">
        <v>0.0043287037037037</v>
      </c>
      <c r="D11683" s="20"/>
      <c r="E11683" s="21" t="s">
        <v>112</v>
      </c>
      <c r="F11683" s="21">
        <v>108</v>
      </c>
      <c r="H11683" s="21">
        <v>1.63</v>
      </c>
      <c r="I11683">
        <v>15.2</v>
      </c>
      <c r="J11683">
        <v>1.33</v>
      </c>
      <c r="L11683">
        <v>35</v>
      </c>
      <c r="M11683">
        <v>20.1</v>
      </c>
      <c r="N11683">
        <v>24.8</v>
      </c>
      <c r="U11683">
        <v>0.81</v>
      </c>
      <c r="V11683">
        <v>16.9</v>
      </c>
      <c r="W11683">
        <v>4.4</v>
      </c>
      <c r="Z11683">
        <v>2.064</v>
      </c>
      <c r="AA11683">
        <v>1.978</v>
      </c>
      <c r="AB11683" t="s">
        <v>127</v>
      </c>
      <c r="AC11683" s="8" t="s">
        <v>120</v>
      </c>
      <c r="AD11683" s="26" t="s">
        <v>120</v>
      </c>
    </row>
    <row r="11684" ht="15.75" spans="1:30">
      <c r="A11684">
        <v>64</v>
      </c>
      <c r="B11684">
        <v>64</v>
      </c>
      <c r="C11684" s="20">
        <v>0.00435185185185185</v>
      </c>
      <c r="D11684" s="20"/>
      <c r="E11684" s="21" t="s">
        <v>112</v>
      </c>
      <c r="F11684" s="21">
        <v>109</v>
      </c>
      <c r="H11684" s="21">
        <v>1.47</v>
      </c>
      <c r="I11684">
        <v>13.7</v>
      </c>
      <c r="J11684">
        <v>1.15</v>
      </c>
      <c r="L11684">
        <v>30</v>
      </c>
      <c r="M11684">
        <v>18.8</v>
      </c>
      <c r="N11684">
        <v>23.9</v>
      </c>
      <c r="U11684">
        <v>0.79</v>
      </c>
      <c r="V11684">
        <v>23.7</v>
      </c>
      <c r="W11684">
        <v>3.9</v>
      </c>
      <c r="Z11684">
        <v>1.284</v>
      </c>
      <c r="AA11684">
        <v>1.298</v>
      </c>
      <c r="AB11684" t="s">
        <v>127</v>
      </c>
      <c r="AC11684" s="8" t="s">
        <v>120</v>
      </c>
      <c r="AD11684" s="26" t="s">
        <v>120</v>
      </c>
    </row>
    <row r="11685" ht="15.75" spans="1:30">
      <c r="A11685">
        <v>64</v>
      </c>
      <c r="B11685">
        <v>64</v>
      </c>
      <c r="C11685" s="20">
        <v>0.00438657407407407</v>
      </c>
      <c r="D11685" s="20"/>
      <c r="E11685" s="21" t="s">
        <v>112</v>
      </c>
      <c r="F11685" s="21">
        <v>109</v>
      </c>
      <c r="H11685" s="21">
        <v>1.45</v>
      </c>
      <c r="I11685">
        <v>13.6</v>
      </c>
      <c r="J11685">
        <v>1.13</v>
      </c>
      <c r="L11685">
        <v>31</v>
      </c>
      <c r="M11685">
        <v>18.8</v>
      </c>
      <c r="N11685">
        <v>24.2</v>
      </c>
      <c r="U11685">
        <v>0.78</v>
      </c>
      <c r="V11685">
        <v>26.4</v>
      </c>
      <c r="W11685">
        <v>3.9</v>
      </c>
      <c r="Z11685">
        <v>1.156</v>
      </c>
      <c r="AA11685">
        <v>1.238</v>
      </c>
      <c r="AB11685" t="s">
        <v>127</v>
      </c>
      <c r="AC11685" s="8" t="s">
        <v>120</v>
      </c>
      <c r="AD11685" s="26" t="s">
        <v>120</v>
      </c>
    </row>
    <row r="11686" ht="15.75" spans="1:30">
      <c r="A11686">
        <v>64</v>
      </c>
      <c r="B11686">
        <v>64</v>
      </c>
      <c r="C11686" s="20">
        <v>0.0044212962962963</v>
      </c>
      <c r="D11686" s="20"/>
      <c r="E11686" s="21" t="s">
        <v>112</v>
      </c>
      <c r="F11686" s="21">
        <v>108</v>
      </c>
      <c r="H11686" s="21">
        <v>1.38</v>
      </c>
      <c r="I11686">
        <v>12.8</v>
      </c>
      <c r="J11686">
        <v>1.09</v>
      </c>
      <c r="L11686">
        <v>28</v>
      </c>
      <c r="M11686">
        <v>18.5</v>
      </c>
      <c r="N11686">
        <v>23.4</v>
      </c>
      <c r="U11686">
        <v>0.79</v>
      </c>
      <c r="V11686">
        <v>21.7</v>
      </c>
      <c r="W11686">
        <v>3.7</v>
      </c>
      <c r="Z11686">
        <v>1.292</v>
      </c>
      <c r="AA11686">
        <v>1.401</v>
      </c>
      <c r="AB11686" t="s">
        <v>127</v>
      </c>
      <c r="AC11686" s="8" t="s">
        <v>120</v>
      </c>
      <c r="AD11686" s="26" t="s">
        <v>120</v>
      </c>
    </row>
    <row r="11687" ht="15.75" spans="1:30">
      <c r="A11687">
        <v>64</v>
      </c>
      <c r="B11687">
        <v>64</v>
      </c>
      <c r="C11687" s="20">
        <v>0.00444444444444444</v>
      </c>
      <c r="D11687" s="20"/>
      <c r="E11687" s="21" t="s">
        <v>112</v>
      </c>
      <c r="F11687" s="21">
        <v>109</v>
      </c>
      <c r="H11687" s="21">
        <v>1.66</v>
      </c>
      <c r="I11687">
        <v>15.5</v>
      </c>
      <c r="J11687">
        <v>1.32</v>
      </c>
      <c r="L11687">
        <v>35</v>
      </c>
      <c r="M11687">
        <v>19.4</v>
      </c>
      <c r="N11687">
        <v>24.3</v>
      </c>
      <c r="U11687">
        <v>0.8</v>
      </c>
      <c r="V11687">
        <v>21.8</v>
      </c>
      <c r="W11687">
        <v>4.4</v>
      </c>
      <c r="Z11687">
        <v>1.593</v>
      </c>
      <c r="AA11687">
        <v>1.626</v>
      </c>
      <c r="AB11687" t="s">
        <v>127</v>
      </c>
      <c r="AC11687" s="8" t="s">
        <v>120</v>
      </c>
      <c r="AD11687" s="26" t="s">
        <v>120</v>
      </c>
    </row>
    <row r="11688" ht="15.75" spans="1:30">
      <c r="A11688">
        <v>64</v>
      </c>
      <c r="B11688">
        <v>64</v>
      </c>
      <c r="C11688" s="20">
        <v>0.00446759259259259</v>
      </c>
      <c r="D11688" s="20"/>
      <c r="E11688" s="21" t="s">
        <v>112</v>
      </c>
      <c r="F11688" s="21">
        <v>109</v>
      </c>
      <c r="H11688" s="21">
        <v>1.6</v>
      </c>
      <c r="I11688">
        <v>14.9</v>
      </c>
      <c r="J11688">
        <v>1.24</v>
      </c>
      <c r="L11688">
        <v>32</v>
      </c>
      <c r="M11688">
        <v>18.2</v>
      </c>
      <c r="N11688">
        <v>23.4</v>
      </c>
      <c r="U11688">
        <v>0.78</v>
      </c>
      <c r="V11688">
        <v>27.9</v>
      </c>
      <c r="W11688">
        <v>4.3</v>
      </c>
      <c r="Z11688">
        <v>1.16</v>
      </c>
      <c r="AA11688">
        <v>1.167</v>
      </c>
      <c r="AB11688" t="s">
        <v>127</v>
      </c>
      <c r="AC11688" s="8" t="s">
        <v>120</v>
      </c>
      <c r="AD11688" s="26" t="s">
        <v>120</v>
      </c>
    </row>
    <row r="11689" ht="15.75" spans="1:30">
      <c r="A11689">
        <v>64</v>
      </c>
      <c r="B11689">
        <v>64</v>
      </c>
      <c r="C11689" s="20">
        <v>0.00450231481481481</v>
      </c>
      <c r="D11689" s="20"/>
      <c r="E11689" s="21" t="s">
        <v>112</v>
      </c>
      <c r="F11689" s="21">
        <v>109</v>
      </c>
      <c r="H11689" s="21">
        <v>1.62</v>
      </c>
      <c r="I11689">
        <v>15.1</v>
      </c>
      <c r="J11689">
        <v>1.28</v>
      </c>
      <c r="L11689">
        <v>35</v>
      </c>
      <c r="M11689">
        <v>19.4</v>
      </c>
      <c r="N11689">
        <v>24.5</v>
      </c>
      <c r="U11689">
        <v>0.79</v>
      </c>
      <c r="V11689">
        <v>26.7</v>
      </c>
      <c r="W11689">
        <v>4.3</v>
      </c>
      <c r="Z11689">
        <v>1.297</v>
      </c>
      <c r="AA11689">
        <v>1.417</v>
      </c>
      <c r="AB11689" t="s">
        <v>127</v>
      </c>
      <c r="AC11689" s="8" t="s">
        <v>120</v>
      </c>
      <c r="AD11689" s="26" t="s">
        <v>120</v>
      </c>
    </row>
    <row r="11690" ht="15.75" spans="1:30">
      <c r="A11690">
        <v>64</v>
      </c>
      <c r="B11690">
        <v>64</v>
      </c>
      <c r="C11690" s="20">
        <v>0.00453703703703704</v>
      </c>
      <c r="D11690" s="20"/>
      <c r="E11690" s="21" t="s">
        <v>112</v>
      </c>
      <c r="F11690" s="21">
        <v>110</v>
      </c>
      <c r="H11690" s="21">
        <v>1.85</v>
      </c>
      <c r="I11690">
        <v>17.3</v>
      </c>
      <c r="J11690">
        <v>1.64</v>
      </c>
      <c r="L11690">
        <v>44</v>
      </c>
      <c r="M11690">
        <v>22.6</v>
      </c>
      <c r="N11690">
        <v>25.5</v>
      </c>
      <c r="U11690">
        <v>0.89</v>
      </c>
      <c r="V11690">
        <v>16.3</v>
      </c>
      <c r="W11690">
        <v>4.9</v>
      </c>
      <c r="Z11690">
        <v>2.676</v>
      </c>
      <c r="AA11690">
        <v>2.779</v>
      </c>
      <c r="AB11690" t="s">
        <v>127</v>
      </c>
      <c r="AC11690" s="8" t="s">
        <v>120</v>
      </c>
      <c r="AD11690" s="26" t="s">
        <v>120</v>
      </c>
    </row>
    <row r="11691" ht="15.75" spans="1:30">
      <c r="A11691">
        <v>64</v>
      </c>
      <c r="B11691">
        <v>64</v>
      </c>
      <c r="C11691" s="20">
        <v>0.00456018518518519</v>
      </c>
      <c r="D11691" s="20"/>
      <c r="E11691" s="21" t="s">
        <v>112</v>
      </c>
      <c r="F11691" s="21">
        <v>110</v>
      </c>
      <c r="H11691" s="21">
        <v>1.11</v>
      </c>
      <c r="I11691">
        <v>10.4</v>
      </c>
      <c r="J11691">
        <v>0.92</v>
      </c>
      <c r="L11691">
        <v>25</v>
      </c>
      <c r="M11691">
        <v>19.7</v>
      </c>
      <c r="N11691">
        <v>23.9</v>
      </c>
      <c r="U11691">
        <v>0.82</v>
      </c>
      <c r="V11691">
        <v>29.7</v>
      </c>
      <c r="W11691">
        <v>3</v>
      </c>
      <c r="Z11691">
        <v>0.856</v>
      </c>
      <c r="AA11691">
        <v>0.9</v>
      </c>
      <c r="AB11691" t="s">
        <v>127</v>
      </c>
      <c r="AC11691" s="8" t="s">
        <v>120</v>
      </c>
      <c r="AD11691" s="26" t="s">
        <v>120</v>
      </c>
    </row>
    <row r="11692" ht="15.75" spans="1:30">
      <c r="A11692">
        <v>64</v>
      </c>
      <c r="B11692">
        <v>64</v>
      </c>
      <c r="C11692" s="20">
        <v>0.00459490740740741</v>
      </c>
      <c r="D11692" s="20"/>
      <c r="E11692" s="21" t="s">
        <v>112</v>
      </c>
      <c r="F11692" s="21">
        <v>110</v>
      </c>
      <c r="H11692" s="21">
        <v>0.9</v>
      </c>
      <c r="I11692">
        <v>8.4</v>
      </c>
      <c r="J11692">
        <v>0.71</v>
      </c>
      <c r="L11692">
        <v>19</v>
      </c>
      <c r="M11692">
        <v>18.3</v>
      </c>
      <c r="N11692">
        <v>23.1</v>
      </c>
      <c r="U11692">
        <v>0.79</v>
      </c>
      <c r="V11692">
        <v>24.9</v>
      </c>
      <c r="W11692">
        <v>2.4</v>
      </c>
      <c r="Z11692">
        <v>0.777</v>
      </c>
      <c r="AA11692">
        <v>1.067</v>
      </c>
      <c r="AB11692" t="s">
        <v>127</v>
      </c>
      <c r="AC11692" s="8" t="s">
        <v>120</v>
      </c>
      <c r="AD11692" s="26" t="s">
        <v>120</v>
      </c>
    </row>
    <row r="11693" ht="15.75" spans="1:30">
      <c r="A11693">
        <v>64</v>
      </c>
      <c r="B11693">
        <v>64</v>
      </c>
      <c r="C11693" s="20">
        <v>0.00461805555555556</v>
      </c>
      <c r="D11693" s="20"/>
      <c r="E11693" s="21" t="s">
        <v>112</v>
      </c>
      <c r="F11693" s="21">
        <v>110</v>
      </c>
      <c r="H11693" s="21">
        <v>1.22</v>
      </c>
      <c r="I11693">
        <v>11.3</v>
      </c>
      <c r="J11693">
        <v>0.9</v>
      </c>
      <c r="L11693">
        <v>23</v>
      </c>
      <c r="M11693">
        <v>16.4</v>
      </c>
      <c r="N11693">
        <v>22.1</v>
      </c>
      <c r="U11693">
        <v>0.74</v>
      </c>
      <c r="V11693">
        <v>29</v>
      </c>
      <c r="W11693">
        <v>3.2</v>
      </c>
      <c r="Z11693">
        <v>0.806</v>
      </c>
      <c r="AA11693">
        <v>0.832</v>
      </c>
      <c r="AB11693" t="s">
        <v>127</v>
      </c>
      <c r="AC11693" s="8" t="s">
        <v>120</v>
      </c>
      <c r="AD11693" s="26" t="s">
        <v>120</v>
      </c>
    </row>
    <row r="11694" ht="15.75" spans="1:30">
      <c r="A11694">
        <v>64</v>
      </c>
      <c r="B11694">
        <v>64</v>
      </c>
      <c r="C11694" s="20">
        <v>0.0046412037037037</v>
      </c>
      <c r="D11694" s="20"/>
      <c r="E11694" s="21" t="s">
        <v>112</v>
      </c>
      <c r="F11694" s="21">
        <v>108</v>
      </c>
      <c r="H11694" s="21">
        <v>1.72</v>
      </c>
      <c r="I11694">
        <v>16</v>
      </c>
      <c r="J11694">
        <v>1.25</v>
      </c>
      <c r="L11694">
        <v>30</v>
      </c>
      <c r="M11694">
        <v>15.5</v>
      </c>
      <c r="N11694">
        <v>21.3</v>
      </c>
      <c r="U11694">
        <v>0.73</v>
      </c>
      <c r="V11694">
        <v>29.7</v>
      </c>
      <c r="W11694">
        <v>4.6</v>
      </c>
      <c r="Z11694">
        <v>1.015</v>
      </c>
      <c r="AA11694">
        <v>0.991</v>
      </c>
      <c r="AB11694" t="s">
        <v>127</v>
      </c>
      <c r="AC11694" s="8" t="s">
        <v>120</v>
      </c>
      <c r="AD11694" s="26" t="s">
        <v>120</v>
      </c>
    </row>
    <row r="11695" ht="15.75" spans="1:30">
      <c r="A11695">
        <v>64</v>
      </c>
      <c r="B11695">
        <v>64</v>
      </c>
      <c r="C11695" s="20">
        <v>0.00467592592592593</v>
      </c>
      <c r="D11695" s="20"/>
      <c r="E11695" s="21" t="s">
        <v>112</v>
      </c>
      <c r="F11695" s="21">
        <v>108</v>
      </c>
      <c r="H11695" s="21">
        <v>1.96</v>
      </c>
      <c r="I11695">
        <v>18.3</v>
      </c>
      <c r="J11695">
        <v>1.53</v>
      </c>
      <c r="L11695">
        <v>40</v>
      </c>
      <c r="M11695">
        <v>19.1</v>
      </c>
      <c r="N11695">
        <v>24.4</v>
      </c>
      <c r="U11695">
        <v>0.78</v>
      </c>
      <c r="V11695">
        <v>22.5</v>
      </c>
      <c r="W11695">
        <v>5.2</v>
      </c>
      <c r="Z11695">
        <v>1.783</v>
      </c>
      <c r="AA11695">
        <v>1.875</v>
      </c>
      <c r="AB11695" t="s">
        <v>127</v>
      </c>
      <c r="AC11695" s="8" t="s">
        <v>120</v>
      </c>
      <c r="AD11695" s="26" t="s">
        <v>120</v>
      </c>
    </row>
    <row r="11696" ht="15.75" spans="1:30">
      <c r="A11696">
        <v>64</v>
      </c>
      <c r="B11696">
        <v>64</v>
      </c>
      <c r="C11696" s="20">
        <v>0.00469907407407407</v>
      </c>
      <c r="D11696" s="20"/>
      <c r="E11696" s="21" t="s">
        <v>112</v>
      </c>
      <c r="F11696" s="21">
        <v>108</v>
      </c>
      <c r="H11696" s="21">
        <v>1.78</v>
      </c>
      <c r="I11696">
        <v>16.6</v>
      </c>
      <c r="J11696">
        <v>1.41</v>
      </c>
      <c r="L11696">
        <v>38</v>
      </c>
      <c r="M11696">
        <v>19.7</v>
      </c>
      <c r="N11696">
        <v>24.8</v>
      </c>
      <c r="U11696">
        <v>0.79</v>
      </c>
      <c r="V11696">
        <v>26.5</v>
      </c>
      <c r="W11696">
        <v>4.7</v>
      </c>
      <c r="Z11696">
        <v>1.439</v>
      </c>
      <c r="AA11696">
        <v>1.467</v>
      </c>
      <c r="AB11696" t="s">
        <v>127</v>
      </c>
      <c r="AC11696" s="8" t="s">
        <v>120</v>
      </c>
      <c r="AD11696" s="26" t="s">
        <v>120</v>
      </c>
    </row>
    <row r="11697" ht="15.75" spans="1:30">
      <c r="A11697">
        <v>64</v>
      </c>
      <c r="B11697">
        <v>64</v>
      </c>
      <c r="C11697" s="20">
        <v>0.00472222222222222</v>
      </c>
      <c r="D11697" s="20"/>
      <c r="E11697" s="21" t="s">
        <v>112</v>
      </c>
      <c r="F11697" s="21">
        <v>108</v>
      </c>
      <c r="H11697" s="21">
        <v>1.72</v>
      </c>
      <c r="I11697">
        <v>16</v>
      </c>
      <c r="J11697">
        <v>1.41</v>
      </c>
      <c r="L11697">
        <v>38</v>
      </c>
      <c r="M11697">
        <v>20.1</v>
      </c>
      <c r="N11697">
        <v>24.6</v>
      </c>
      <c r="U11697">
        <v>0.82</v>
      </c>
      <c r="V11697">
        <v>26.9</v>
      </c>
      <c r="W11697">
        <v>4.6</v>
      </c>
      <c r="Z11697">
        <v>1.403</v>
      </c>
      <c r="AA11697">
        <v>1.485</v>
      </c>
      <c r="AB11697" t="s">
        <v>127</v>
      </c>
      <c r="AC11697" s="8" t="s">
        <v>120</v>
      </c>
      <c r="AD11697" s="26" t="s">
        <v>120</v>
      </c>
    </row>
    <row r="11698" ht="15.75" spans="1:30">
      <c r="A11698">
        <v>64</v>
      </c>
      <c r="B11698">
        <v>64</v>
      </c>
      <c r="C11698" s="20">
        <v>0.00474537037037037</v>
      </c>
      <c r="D11698" s="20"/>
      <c r="E11698" s="21" t="s">
        <v>112</v>
      </c>
      <c r="F11698" s="21">
        <v>111</v>
      </c>
      <c r="H11698" s="21">
        <v>1.61</v>
      </c>
      <c r="I11698">
        <v>15.1</v>
      </c>
      <c r="J11698">
        <v>1.31</v>
      </c>
      <c r="L11698">
        <v>34</v>
      </c>
      <c r="M11698">
        <v>19.1</v>
      </c>
      <c r="N11698">
        <v>23.4</v>
      </c>
      <c r="U11698">
        <v>0.81</v>
      </c>
      <c r="V11698">
        <v>29</v>
      </c>
      <c r="W11698">
        <v>4.3</v>
      </c>
      <c r="Z11698">
        <v>1.181</v>
      </c>
      <c r="AA11698">
        <v>1.208</v>
      </c>
      <c r="AB11698" t="s">
        <v>127</v>
      </c>
      <c r="AC11698" s="8" t="s">
        <v>120</v>
      </c>
      <c r="AD11698" s="26" t="s">
        <v>120</v>
      </c>
    </row>
    <row r="11699" ht="15.75" spans="1:30">
      <c r="A11699">
        <v>64</v>
      </c>
      <c r="B11699">
        <v>64</v>
      </c>
      <c r="C11699" s="20">
        <v>0.00476851851851852</v>
      </c>
      <c r="D11699" s="20"/>
      <c r="E11699" s="21" t="s">
        <v>112</v>
      </c>
      <c r="F11699" s="21">
        <v>111</v>
      </c>
      <c r="H11699" s="21">
        <v>1.49</v>
      </c>
      <c r="I11699">
        <v>13.9</v>
      </c>
      <c r="J11699">
        <v>1.23</v>
      </c>
      <c r="L11699">
        <v>34</v>
      </c>
      <c r="M11699">
        <v>20.5</v>
      </c>
      <c r="N11699">
        <v>24.9</v>
      </c>
      <c r="U11699">
        <v>0.82</v>
      </c>
      <c r="V11699">
        <v>28.3</v>
      </c>
      <c r="W11699">
        <v>4</v>
      </c>
      <c r="Z11699">
        <v>1.2</v>
      </c>
      <c r="AA11699">
        <v>1.262</v>
      </c>
      <c r="AB11699" t="s">
        <v>127</v>
      </c>
      <c r="AC11699" s="8" t="s">
        <v>120</v>
      </c>
      <c r="AD11699" s="26" t="s">
        <v>120</v>
      </c>
    </row>
    <row r="11700" ht="15.75" spans="1:30">
      <c r="A11700">
        <v>64</v>
      </c>
      <c r="B11700">
        <v>64</v>
      </c>
      <c r="C11700" s="20">
        <v>0.00479166666666667</v>
      </c>
      <c r="D11700" s="20"/>
      <c r="E11700" s="21" t="s">
        <v>112</v>
      </c>
      <c r="F11700" s="21">
        <v>111</v>
      </c>
      <c r="H11700" s="21">
        <v>1.65</v>
      </c>
      <c r="I11700">
        <v>15.4</v>
      </c>
      <c r="J11700">
        <v>1.37</v>
      </c>
      <c r="L11700">
        <v>36</v>
      </c>
      <c r="M11700">
        <v>19.7</v>
      </c>
      <c r="N11700">
        <v>23.9</v>
      </c>
      <c r="U11700">
        <v>0.83</v>
      </c>
      <c r="V11700">
        <v>27.4</v>
      </c>
      <c r="W11700">
        <v>4.4</v>
      </c>
      <c r="Z11700">
        <v>1.311</v>
      </c>
      <c r="AA11700">
        <v>1.325</v>
      </c>
      <c r="AB11700" t="s">
        <v>127</v>
      </c>
      <c r="AC11700" s="8" t="s">
        <v>120</v>
      </c>
      <c r="AD11700" s="26" t="s">
        <v>120</v>
      </c>
    </row>
    <row r="11701" ht="15.75" spans="1:30">
      <c r="A11701">
        <v>64</v>
      </c>
      <c r="B11701">
        <v>64</v>
      </c>
      <c r="C11701" s="20">
        <v>0.00481481481481482</v>
      </c>
      <c r="D11701" s="20"/>
      <c r="E11701" s="21" t="s">
        <v>112</v>
      </c>
      <c r="F11701" s="21">
        <v>111</v>
      </c>
      <c r="H11701" s="21">
        <v>1.52</v>
      </c>
      <c r="I11701">
        <v>14.2</v>
      </c>
      <c r="J11701">
        <v>1.24</v>
      </c>
      <c r="L11701">
        <v>34</v>
      </c>
      <c r="M11701">
        <v>20.2</v>
      </c>
      <c r="N11701">
        <v>24.8</v>
      </c>
      <c r="U11701">
        <v>0.81</v>
      </c>
      <c r="V11701">
        <v>29.9</v>
      </c>
      <c r="W11701">
        <v>4</v>
      </c>
      <c r="Z11701">
        <v>1.146</v>
      </c>
      <c r="AA11701">
        <v>1.199</v>
      </c>
      <c r="AB11701" t="s">
        <v>127</v>
      </c>
      <c r="AC11701" s="8" t="s">
        <v>120</v>
      </c>
      <c r="AD11701" s="26" t="s">
        <v>120</v>
      </c>
    </row>
    <row r="11702" ht="15.75" spans="1:30">
      <c r="A11702">
        <v>64</v>
      </c>
      <c r="B11702">
        <v>64</v>
      </c>
      <c r="C11702" s="20">
        <v>0.00483796296296296</v>
      </c>
      <c r="D11702" s="20"/>
      <c r="E11702" s="21" t="s">
        <v>112</v>
      </c>
      <c r="F11702" s="21">
        <v>111</v>
      </c>
      <c r="H11702" s="21">
        <v>1.76</v>
      </c>
      <c r="I11702">
        <v>16.5</v>
      </c>
      <c r="J11702">
        <v>1.43</v>
      </c>
      <c r="L11702">
        <v>38</v>
      </c>
      <c r="M11702">
        <v>19.4</v>
      </c>
      <c r="N11702">
        <v>23.9</v>
      </c>
      <c r="U11702">
        <v>0.81</v>
      </c>
      <c r="V11702">
        <v>32.4</v>
      </c>
      <c r="W11702">
        <v>4.7</v>
      </c>
      <c r="Z11702">
        <v>1.172</v>
      </c>
      <c r="AA11702">
        <v>1.223</v>
      </c>
      <c r="AB11702" t="s">
        <v>127</v>
      </c>
      <c r="AC11702" s="8" t="s">
        <v>120</v>
      </c>
      <c r="AD11702" s="26" t="s">
        <v>120</v>
      </c>
    </row>
    <row r="11703" ht="15.75" spans="1:30">
      <c r="A11703">
        <v>64</v>
      </c>
      <c r="B11703">
        <v>64</v>
      </c>
      <c r="C11703" s="20">
        <v>0.00486111111111111</v>
      </c>
      <c r="D11703" s="20"/>
      <c r="E11703" s="21" t="s">
        <v>112</v>
      </c>
      <c r="F11703" s="21">
        <v>112</v>
      </c>
      <c r="H11703" s="21">
        <v>1.59</v>
      </c>
      <c r="I11703">
        <v>14.9</v>
      </c>
      <c r="J11703">
        <v>1.32</v>
      </c>
      <c r="L11703">
        <v>36</v>
      </c>
      <c r="M11703">
        <v>20.5</v>
      </c>
      <c r="N11703">
        <v>24.8</v>
      </c>
      <c r="U11703">
        <v>0.83</v>
      </c>
      <c r="V11703">
        <v>29.1</v>
      </c>
      <c r="W11703">
        <v>4.2</v>
      </c>
      <c r="Z11703">
        <v>1.244</v>
      </c>
      <c r="AA11703">
        <v>1.28</v>
      </c>
      <c r="AB11703" t="s">
        <v>127</v>
      </c>
      <c r="AC11703" s="8" t="s">
        <v>120</v>
      </c>
      <c r="AD11703" s="26" t="s">
        <v>120</v>
      </c>
    </row>
    <row r="11704" ht="15.75" spans="1:30">
      <c r="A11704">
        <v>64</v>
      </c>
      <c r="B11704">
        <v>64</v>
      </c>
      <c r="C11704" s="20">
        <v>0.00489583333333333</v>
      </c>
      <c r="D11704" s="20"/>
      <c r="E11704" s="21" t="s">
        <v>112</v>
      </c>
      <c r="F11704" s="21">
        <v>112</v>
      </c>
      <c r="H11704" s="21">
        <v>1.31</v>
      </c>
      <c r="I11704">
        <v>12.3</v>
      </c>
      <c r="J11704">
        <v>1.11</v>
      </c>
      <c r="L11704">
        <v>32</v>
      </c>
      <c r="M11704">
        <v>21.6</v>
      </c>
      <c r="N11704">
        <v>25.6</v>
      </c>
      <c r="U11704">
        <v>0.84</v>
      </c>
      <c r="V11704">
        <v>27</v>
      </c>
      <c r="W11704">
        <v>3.5</v>
      </c>
      <c r="Z11704">
        <v>1.169</v>
      </c>
      <c r="AA11704">
        <v>1.447</v>
      </c>
      <c r="AB11704" t="s">
        <v>127</v>
      </c>
      <c r="AC11704" s="8" t="s">
        <v>120</v>
      </c>
      <c r="AD11704" s="26" t="s">
        <v>120</v>
      </c>
    </row>
    <row r="11705" ht="15.75" spans="1:30">
      <c r="A11705">
        <v>64</v>
      </c>
      <c r="B11705">
        <v>64</v>
      </c>
      <c r="C11705" s="20">
        <v>0.00491898148148148</v>
      </c>
      <c r="D11705" s="20"/>
      <c r="E11705" s="21" t="s">
        <v>112</v>
      </c>
      <c r="F11705" s="21">
        <v>112</v>
      </c>
      <c r="H11705" s="21">
        <v>1.05</v>
      </c>
      <c r="I11705">
        <v>9.8</v>
      </c>
      <c r="J11705">
        <v>0.88</v>
      </c>
      <c r="L11705">
        <v>25</v>
      </c>
      <c r="M11705">
        <v>21</v>
      </c>
      <c r="N11705">
        <v>25.1</v>
      </c>
      <c r="U11705">
        <v>0.84</v>
      </c>
      <c r="V11705">
        <v>24.7</v>
      </c>
      <c r="W11705">
        <v>2.8</v>
      </c>
      <c r="Z11705">
        <v>1.015</v>
      </c>
      <c r="AA11705">
        <v>1.187</v>
      </c>
      <c r="AB11705" t="s">
        <v>127</v>
      </c>
      <c r="AC11705" s="8" t="s">
        <v>120</v>
      </c>
      <c r="AD11705" s="26" t="s">
        <v>120</v>
      </c>
    </row>
    <row r="11706" ht="15.75" spans="1:30">
      <c r="A11706">
        <v>64</v>
      </c>
      <c r="B11706">
        <v>64</v>
      </c>
      <c r="C11706" s="20">
        <v>0.00494212962962963</v>
      </c>
      <c r="D11706" s="20"/>
      <c r="E11706" s="21" t="s">
        <v>112</v>
      </c>
      <c r="F11706" s="21">
        <v>112</v>
      </c>
      <c r="H11706" s="21">
        <v>1.64</v>
      </c>
      <c r="I11706">
        <v>15.3</v>
      </c>
      <c r="J11706">
        <v>1.31</v>
      </c>
      <c r="L11706">
        <v>34</v>
      </c>
      <c r="M11706">
        <v>18.5</v>
      </c>
      <c r="N11706">
        <v>23.2</v>
      </c>
      <c r="U11706">
        <v>0.8</v>
      </c>
      <c r="V11706">
        <v>27.3</v>
      </c>
      <c r="W11706">
        <v>4.4</v>
      </c>
      <c r="Z11706">
        <v>1.232</v>
      </c>
      <c r="AA11706">
        <v>1.061</v>
      </c>
      <c r="AB11706" t="s">
        <v>127</v>
      </c>
      <c r="AC11706" s="8" t="s">
        <v>120</v>
      </c>
      <c r="AD11706" s="26" t="s">
        <v>120</v>
      </c>
    </row>
    <row r="11707" ht="15.75" spans="1:30">
      <c r="A11707">
        <v>64</v>
      </c>
      <c r="B11707">
        <v>64</v>
      </c>
      <c r="C11707" s="20">
        <v>0.00497685185185185</v>
      </c>
      <c r="D11707" s="20"/>
      <c r="E11707" s="21" t="s">
        <v>112</v>
      </c>
      <c r="F11707" s="21">
        <v>111</v>
      </c>
      <c r="H11707" s="21">
        <v>1.61</v>
      </c>
      <c r="I11707">
        <v>15</v>
      </c>
      <c r="J11707">
        <v>1.31</v>
      </c>
      <c r="L11707">
        <v>35</v>
      </c>
      <c r="M11707">
        <v>19.7</v>
      </c>
      <c r="N11707">
        <v>24.3</v>
      </c>
      <c r="U11707">
        <v>0.81</v>
      </c>
      <c r="V11707">
        <v>25.4</v>
      </c>
      <c r="W11707">
        <v>4.3</v>
      </c>
      <c r="Z11707">
        <v>1.371</v>
      </c>
      <c r="AA11707">
        <v>1.5</v>
      </c>
      <c r="AB11707" t="s">
        <v>127</v>
      </c>
      <c r="AC11707" s="8" t="s">
        <v>120</v>
      </c>
      <c r="AD11707" s="26" t="s">
        <v>120</v>
      </c>
    </row>
    <row r="11708" ht="15.75" spans="1:30">
      <c r="A11708">
        <v>64</v>
      </c>
      <c r="B11708">
        <v>64</v>
      </c>
      <c r="C11708" s="20">
        <v>0.005</v>
      </c>
      <c r="D11708" s="20"/>
      <c r="E11708" s="21" t="s">
        <v>112</v>
      </c>
      <c r="F11708" s="21">
        <v>111</v>
      </c>
      <c r="H11708" s="21">
        <v>1.9</v>
      </c>
      <c r="I11708">
        <v>17.8</v>
      </c>
      <c r="J11708">
        <v>1.58</v>
      </c>
      <c r="L11708">
        <v>42</v>
      </c>
      <c r="M11708">
        <v>20.4</v>
      </c>
      <c r="N11708">
        <v>24.6</v>
      </c>
      <c r="U11708">
        <v>0.83</v>
      </c>
      <c r="V11708">
        <v>30</v>
      </c>
      <c r="W11708">
        <v>5.1</v>
      </c>
      <c r="Z11708">
        <v>1.414</v>
      </c>
      <c r="AA11708">
        <v>1.477</v>
      </c>
      <c r="AB11708" t="s">
        <v>127</v>
      </c>
      <c r="AC11708" s="8" t="s">
        <v>120</v>
      </c>
      <c r="AD11708" s="26" t="s">
        <v>120</v>
      </c>
    </row>
    <row r="11709" ht="15.75" spans="1:30">
      <c r="A11709">
        <v>64</v>
      </c>
      <c r="B11709">
        <v>64</v>
      </c>
      <c r="C11709" s="20">
        <v>0.00506944444444444</v>
      </c>
      <c r="D11709" s="20"/>
      <c r="E11709" s="21" t="s">
        <v>112</v>
      </c>
      <c r="F11709" s="21">
        <v>111</v>
      </c>
      <c r="H11709" s="21">
        <v>2.15</v>
      </c>
      <c r="I11709">
        <v>20.1</v>
      </c>
      <c r="J11709">
        <v>1.6</v>
      </c>
      <c r="L11709">
        <v>37</v>
      </c>
      <c r="M11709">
        <v>16.2</v>
      </c>
      <c r="N11709">
        <v>21.7</v>
      </c>
      <c r="U11709">
        <v>0.74</v>
      </c>
      <c r="V11709">
        <v>17.2</v>
      </c>
      <c r="W11709">
        <v>5.7</v>
      </c>
      <c r="Z11709">
        <v>2.139</v>
      </c>
      <c r="AA11709">
        <v>1.501</v>
      </c>
      <c r="AB11709" t="s">
        <v>127</v>
      </c>
      <c r="AC11709" s="8" t="s">
        <v>120</v>
      </c>
      <c r="AD11709" s="26" t="s">
        <v>120</v>
      </c>
    </row>
    <row r="11710" ht="15.75" spans="1:30">
      <c r="A11710">
        <v>64</v>
      </c>
      <c r="B11710">
        <v>64</v>
      </c>
      <c r="C11710" s="20">
        <v>0.00509259259259259</v>
      </c>
      <c r="D11710" s="20"/>
      <c r="E11710" s="21" t="s">
        <v>112</v>
      </c>
      <c r="F11710" s="21">
        <v>113</v>
      </c>
      <c r="H11710" s="21">
        <v>1.79</v>
      </c>
      <c r="I11710">
        <v>16.7</v>
      </c>
      <c r="J11710">
        <v>1.38</v>
      </c>
      <c r="L11710">
        <v>36</v>
      </c>
      <c r="M11710">
        <v>18.2</v>
      </c>
      <c r="N11710">
        <v>23.6</v>
      </c>
      <c r="U11710">
        <v>0.77</v>
      </c>
      <c r="V11710">
        <v>28.7</v>
      </c>
      <c r="W11710">
        <v>4.8</v>
      </c>
      <c r="Z11710">
        <v>1.257</v>
      </c>
      <c r="AA11710">
        <v>1.42</v>
      </c>
      <c r="AB11710" t="s">
        <v>127</v>
      </c>
      <c r="AC11710" s="8" t="s">
        <v>120</v>
      </c>
      <c r="AD11710" s="26" t="s">
        <v>120</v>
      </c>
    </row>
    <row r="11711" ht="15.75" spans="1:30">
      <c r="A11711">
        <v>64</v>
      </c>
      <c r="B11711">
        <v>64</v>
      </c>
      <c r="C11711" s="20">
        <v>0.00511574074074074</v>
      </c>
      <c r="D11711" s="20"/>
      <c r="E11711" s="21" t="s">
        <v>112</v>
      </c>
      <c r="F11711" s="21">
        <v>113</v>
      </c>
      <c r="H11711" s="21">
        <v>1.93</v>
      </c>
      <c r="I11711">
        <v>18</v>
      </c>
      <c r="J11711">
        <v>1.58</v>
      </c>
      <c r="L11711">
        <v>43</v>
      </c>
      <c r="M11711">
        <v>20.7</v>
      </c>
      <c r="N11711">
        <v>25.2</v>
      </c>
      <c r="U11711">
        <v>0.82</v>
      </c>
      <c r="V11711">
        <v>26.5</v>
      </c>
      <c r="W11711">
        <v>5.1</v>
      </c>
      <c r="Z11711">
        <v>1.622</v>
      </c>
      <c r="AA11711">
        <v>1.642</v>
      </c>
      <c r="AB11711" t="s">
        <v>127</v>
      </c>
      <c r="AC11711" s="8" t="s">
        <v>120</v>
      </c>
      <c r="AD11711" s="26" t="s">
        <v>120</v>
      </c>
    </row>
    <row r="11712" ht="15.75" spans="1:30">
      <c r="A11712">
        <v>64</v>
      </c>
      <c r="B11712">
        <v>64</v>
      </c>
      <c r="C11712" s="20">
        <v>0.00513888888888889</v>
      </c>
      <c r="D11712" s="20"/>
      <c r="E11712" s="21" t="s">
        <v>112</v>
      </c>
      <c r="F11712" s="21">
        <v>113</v>
      </c>
      <c r="H11712" s="21">
        <v>1.66</v>
      </c>
      <c r="I11712">
        <v>15.5</v>
      </c>
      <c r="J11712">
        <v>1.41</v>
      </c>
      <c r="L11712">
        <v>39</v>
      </c>
      <c r="M11712">
        <v>21.8</v>
      </c>
      <c r="N11712">
        <v>25.6</v>
      </c>
      <c r="U11712">
        <v>0.85</v>
      </c>
      <c r="V11712">
        <v>27.9</v>
      </c>
      <c r="W11712">
        <v>4.4</v>
      </c>
      <c r="Z11712">
        <v>1.412</v>
      </c>
      <c r="AA11712">
        <v>1.568</v>
      </c>
      <c r="AB11712" t="s">
        <v>127</v>
      </c>
      <c r="AC11712" s="8" t="s">
        <v>120</v>
      </c>
      <c r="AD11712" s="26" t="s">
        <v>120</v>
      </c>
    </row>
    <row r="11713" ht="15.75" spans="1:30">
      <c r="A11713">
        <v>64</v>
      </c>
      <c r="B11713">
        <v>64</v>
      </c>
      <c r="C11713" s="20">
        <v>0.00516203703703704</v>
      </c>
      <c r="D11713" s="20"/>
      <c r="E11713" s="21" t="s">
        <v>112</v>
      </c>
      <c r="F11713" s="21">
        <v>113</v>
      </c>
      <c r="H11713" s="21">
        <v>1.5</v>
      </c>
      <c r="I11713">
        <v>14</v>
      </c>
      <c r="J11713">
        <v>1.27</v>
      </c>
      <c r="L11713">
        <v>35</v>
      </c>
      <c r="M11713">
        <v>21.2</v>
      </c>
      <c r="N11713">
        <v>24.9</v>
      </c>
      <c r="U11713">
        <v>0.85</v>
      </c>
      <c r="V11713">
        <v>28.7</v>
      </c>
      <c r="W11713">
        <v>4</v>
      </c>
      <c r="Z11713">
        <v>1.223</v>
      </c>
      <c r="AA11713">
        <v>1.26</v>
      </c>
      <c r="AB11713" t="s">
        <v>127</v>
      </c>
      <c r="AC11713" s="8" t="s">
        <v>120</v>
      </c>
      <c r="AD11713" s="26" t="s">
        <v>120</v>
      </c>
    </row>
    <row r="11714" ht="15.75" spans="1:30">
      <c r="A11714">
        <v>64</v>
      </c>
      <c r="B11714">
        <v>64</v>
      </c>
      <c r="C11714" s="20">
        <v>0.00518518518518519</v>
      </c>
      <c r="D11714" s="20"/>
      <c r="E11714" s="21" t="s">
        <v>112</v>
      </c>
      <c r="F11714" s="21">
        <v>113</v>
      </c>
      <c r="H11714" s="21">
        <v>1.53</v>
      </c>
      <c r="I11714">
        <v>14.3</v>
      </c>
      <c r="J11714">
        <v>1.29</v>
      </c>
      <c r="L11714">
        <v>35</v>
      </c>
      <c r="M11714">
        <v>20.3</v>
      </c>
      <c r="N11714">
        <v>24.1</v>
      </c>
      <c r="U11714">
        <v>0.84</v>
      </c>
      <c r="V11714">
        <v>28.6</v>
      </c>
      <c r="W11714">
        <v>4.1</v>
      </c>
      <c r="Z11714">
        <v>1.209</v>
      </c>
      <c r="AA11714">
        <v>1.228</v>
      </c>
      <c r="AB11714" t="s">
        <v>127</v>
      </c>
      <c r="AC11714" s="8" t="s">
        <v>120</v>
      </c>
      <c r="AD11714" s="26" t="s">
        <v>120</v>
      </c>
    </row>
    <row r="11715" ht="15.75" spans="1:30">
      <c r="A11715">
        <v>64</v>
      </c>
      <c r="B11715">
        <v>64</v>
      </c>
      <c r="C11715" s="20">
        <v>0.00520833333333333</v>
      </c>
      <c r="D11715" s="20"/>
      <c r="E11715" s="21" t="s">
        <v>112</v>
      </c>
      <c r="F11715" s="21">
        <v>113</v>
      </c>
      <c r="H11715" s="21">
        <v>1.66</v>
      </c>
      <c r="I11715">
        <v>15.5</v>
      </c>
      <c r="J11715">
        <v>1.4</v>
      </c>
      <c r="L11715">
        <v>38</v>
      </c>
      <c r="M11715">
        <v>20.7</v>
      </c>
      <c r="N11715">
        <v>24.5</v>
      </c>
      <c r="U11715">
        <v>0.84</v>
      </c>
      <c r="V11715">
        <v>27.8</v>
      </c>
      <c r="W11715">
        <v>4.4</v>
      </c>
      <c r="Z11715">
        <v>1.355</v>
      </c>
      <c r="AA11715">
        <v>1.453</v>
      </c>
      <c r="AB11715" t="s">
        <v>127</v>
      </c>
      <c r="AC11715" s="8" t="s">
        <v>120</v>
      </c>
      <c r="AD11715" s="26" t="s">
        <v>120</v>
      </c>
    </row>
    <row r="11716" ht="15.75" spans="1:30">
      <c r="A11716">
        <v>64</v>
      </c>
      <c r="B11716">
        <v>64</v>
      </c>
      <c r="C11716" s="20">
        <v>0.00523148148148148</v>
      </c>
      <c r="D11716" s="20"/>
      <c r="E11716" s="21" t="s">
        <v>112</v>
      </c>
      <c r="F11716" s="21">
        <v>113</v>
      </c>
      <c r="H11716" s="21">
        <v>1.43</v>
      </c>
      <c r="I11716">
        <v>13.4</v>
      </c>
      <c r="J11716">
        <v>1.19</v>
      </c>
      <c r="L11716">
        <v>32</v>
      </c>
      <c r="M11716">
        <v>19.6</v>
      </c>
      <c r="N11716">
        <v>23.5</v>
      </c>
      <c r="U11716">
        <v>0.83</v>
      </c>
      <c r="V11716">
        <v>29.4</v>
      </c>
      <c r="W11716">
        <v>3.8</v>
      </c>
      <c r="Z11716">
        <v>1.074</v>
      </c>
      <c r="AA11716">
        <v>1.148</v>
      </c>
      <c r="AB11716" t="s">
        <v>127</v>
      </c>
      <c r="AC11716" s="8" t="s">
        <v>120</v>
      </c>
      <c r="AD11716" s="26" t="s">
        <v>120</v>
      </c>
    </row>
    <row r="11717" ht="15.75" spans="1:30">
      <c r="A11717">
        <v>64</v>
      </c>
      <c r="B11717">
        <v>64</v>
      </c>
      <c r="C11717" s="20">
        <v>0.0052662037037037</v>
      </c>
      <c r="D11717" s="20"/>
      <c r="E11717" s="21" t="s">
        <v>112</v>
      </c>
      <c r="F11717" s="21">
        <v>113</v>
      </c>
      <c r="H11717" s="21">
        <v>1.55</v>
      </c>
      <c r="I11717">
        <v>14.4</v>
      </c>
      <c r="J11717">
        <v>1.29</v>
      </c>
      <c r="L11717">
        <v>35</v>
      </c>
      <c r="M11717">
        <v>20.6</v>
      </c>
      <c r="N11717">
        <v>24.7</v>
      </c>
      <c r="U11717">
        <v>0.84</v>
      </c>
      <c r="V11717">
        <v>28</v>
      </c>
      <c r="W11717">
        <v>4.1</v>
      </c>
      <c r="Z11717">
        <v>1.257</v>
      </c>
      <c r="AA11717">
        <v>1.292</v>
      </c>
      <c r="AB11717" t="s">
        <v>127</v>
      </c>
      <c r="AC11717" s="8" t="s">
        <v>120</v>
      </c>
      <c r="AD11717" s="26" t="s">
        <v>120</v>
      </c>
    </row>
    <row r="11718" ht="15.75" spans="1:30">
      <c r="A11718">
        <v>64</v>
      </c>
      <c r="B11718">
        <v>64</v>
      </c>
      <c r="C11718" s="20">
        <v>0.00528935185185185</v>
      </c>
      <c r="D11718" s="20"/>
      <c r="E11718" s="21" t="s">
        <v>112</v>
      </c>
      <c r="F11718" s="21">
        <v>113</v>
      </c>
      <c r="H11718" s="21">
        <v>1.65</v>
      </c>
      <c r="I11718">
        <v>15.3</v>
      </c>
      <c r="J11718">
        <v>1.35</v>
      </c>
      <c r="L11718">
        <v>36</v>
      </c>
      <c r="M11718">
        <v>19.6</v>
      </c>
      <c r="N11718">
        <v>23.9</v>
      </c>
      <c r="U11718">
        <v>0.82</v>
      </c>
      <c r="V11718">
        <v>31.1</v>
      </c>
      <c r="W11718">
        <v>4.4</v>
      </c>
      <c r="Z11718">
        <v>1.155</v>
      </c>
      <c r="AA11718">
        <v>1.134</v>
      </c>
      <c r="AB11718" t="s">
        <v>127</v>
      </c>
      <c r="AC11718" s="8" t="s">
        <v>120</v>
      </c>
      <c r="AD11718" s="26" t="s">
        <v>120</v>
      </c>
    </row>
    <row r="11719" ht="15.75" spans="1:30">
      <c r="A11719">
        <v>64</v>
      </c>
      <c r="B11719">
        <v>64</v>
      </c>
      <c r="C11719" s="20">
        <v>0.00530092592592593</v>
      </c>
      <c r="D11719" s="20"/>
      <c r="E11719" s="21" t="s">
        <v>112</v>
      </c>
      <c r="F11719" s="21">
        <v>113</v>
      </c>
      <c r="H11719" s="21">
        <v>1.58</v>
      </c>
      <c r="I11719">
        <v>14.7</v>
      </c>
      <c r="J11719">
        <v>1.3</v>
      </c>
      <c r="L11719">
        <v>36</v>
      </c>
      <c r="M11719">
        <v>20.3</v>
      </c>
      <c r="N11719">
        <v>24.7</v>
      </c>
      <c r="U11719">
        <v>0.82</v>
      </c>
      <c r="V11719">
        <v>32.3</v>
      </c>
      <c r="W11719">
        <v>4.2</v>
      </c>
      <c r="Z11719">
        <v>1.116</v>
      </c>
      <c r="AA11719">
        <v>1.212</v>
      </c>
      <c r="AB11719" t="s">
        <v>127</v>
      </c>
      <c r="AC11719" s="8" t="s">
        <v>120</v>
      </c>
      <c r="AD11719" s="26" t="s">
        <v>120</v>
      </c>
    </row>
    <row r="11720" ht="15.75" spans="1:30">
      <c r="A11720">
        <v>64</v>
      </c>
      <c r="B11720">
        <v>64</v>
      </c>
      <c r="C11720" s="20">
        <v>0.00532407407407407</v>
      </c>
      <c r="D11720" s="20"/>
      <c r="E11720" s="21" t="s">
        <v>112</v>
      </c>
      <c r="F11720" s="21">
        <v>113</v>
      </c>
      <c r="H11720" s="21">
        <v>1.7</v>
      </c>
      <c r="I11720">
        <v>15.9</v>
      </c>
      <c r="J11720">
        <v>1.41</v>
      </c>
      <c r="L11720">
        <v>37</v>
      </c>
      <c r="M11720">
        <v>19.9</v>
      </c>
      <c r="N11720">
        <v>24</v>
      </c>
      <c r="U11720">
        <v>0.83</v>
      </c>
      <c r="V11720">
        <v>29.7</v>
      </c>
      <c r="W11720">
        <v>4.5</v>
      </c>
      <c r="Z11720">
        <v>1.261</v>
      </c>
      <c r="AA11720">
        <v>1.283</v>
      </c>
      <c r="AB11720" t="s">
        <v>127</v>
      </c>
      <c r="AC11720" s="8" t="s">
        <v>120</v>
      </c>
      <c r="AD11720" s="26" t="s">
        <v>120</v>
      </c>
    </row>
    <row r="11721" ht="15.75" spans="1:30">
      <c r="A11721">
        <v>64</v>
      </c>
      <c r="B11721">
        <v>64</v>
      </c>
      <c r="C11721" s="20">
        <v>0.0053587962962963</v>
      </c>
      <c r="D11721" s="20"/>
      <c r="E11721" s="21" t="s">
        <v>112</v>
      </c>
      <c r="F11721" s="21">
        <v>113</v>
      </c>
      <c r="H11721" s="21">
        <v>1.19</v>
      </c>
      <c r="I11721">
        <v>11.1</v>
      </c>
      <c r="J11721">
        <v>0.97</v>
      </c>
      <c r="L11721">
        <v>26</v>
      </c>
      <c r="M11721">
        <v>19.1</v>
      </c>
      <c r="N11721">
        <v>23.3</v>
      </c>
      <c r="U11721">
        <v>0.82</v>
      </c>
      <c r="V11721">
        <v>27.6</v>
      </c>
      <c r="W11721">
        <v>3.2</v>
      </c>
      <c r="Z11721">
        <v>0.94</v>
      </c>
      <c r="AA11721">
        <v>1.164</v>
      </c>
      <c r="AB11721" t="s">
        <v>127</v>
      </c>
      <c r="AC11721" s="8" t="s">
        <v>120</v>
      </c>
      <c r="AD11721" s="26" t="s">
        <v>120</v>
      </c>
    </row>
    <row r="11722" ht="15.75" spans="1:30">
      <c r="A11722">
        <v>64</v>
      </c>
      <c r="B11722">
        <v>64</v>
      </c>
      <c r="C11722" s="20">
        <v>0.00540509259259259</v>
      </c>
      <c r="D11722" s="20"/>
      <c r="E11722" s="21" t="s">
        <v>112</v>
      </c>
      <c r="F11722" s="21">
        <v>114</v>
      </c>
      <c r="H11722" s="21">
        <v>1.79</v>
      </c>
      <c r="I11722">
        <v>16.7</v>
      </c>
      <c r="J11722">
        <v>1.5</v>
      </c>
      <c r="L11722">
        <v>37</v>
      </c>
      <c r="M11722">
        <v>19.4</v>
      </c>
      <c r="N11722">
        <v>23.2</v>
      </c>
      <c r="U11722">
        <v>0.84</v>
      </c>
      <c r="V11722">
        <v>14.9</v>
      </c>
      <c r="W11722">
        <v>4.8</v>
      </c>
      <c r="Z11722">
        <v>2.451</v>
      </c>
      <c r="AA11722">
        <v>1.87</v>
      </c>
      <c r="AB11722" t="s">
        <v>127</v>
      </c>
      <c r="AC11722" s="8" t="s">
        <v>120</v>
      </c>
      <c r="AD11722" s="26" t="s">
        <v>120</v>
      </c>
    </row>
    <row r="11723" ht="15.75" spans="1:30">
      <c r="A11723">
        <v>64</v>
      </c>
      <c r="B11723">
        <v>64</v>
      </c>
      <c r="C11723" s="20">
        <v>0.00541666666666667</v>
      </c>
      <c r="D11723" s="20"/>
      <c r="E11723" s="21" t="s">
        <v>112</v>
      </c>
      <c r="F11723" s="21">
        <v>114</v>
      </c>
      <c r="H11723" s="21">
        <v>0.5</v>
      </c>
      <c r="I11723">
        <v>4.7</v>
      </c>
      <c r="J11723">
        <v>0.38</v>
      </c>
      <c r="L11723">
        <v>18</v>
      </c>
      <c r="M11723">
        <v>25.8</v>
      </c>
      <c r="N11723">
        <v>33.9</v>
      </c>
      <c r="U11723">
        <v>0.76</v>
      </c>
      <c r="V11723">
        <v>39.5</v>
      </c>
      <c r="W11723">
        <v>1.3</v>
      </c>
      <c r="Z11723">
        <v>0.448</v>
      </c>
      <c r="AA11723">
        <v>1.404</v>
      </c>
      <c r="AB11723" t="s">
        <v>127</v>
      </c>
      <c r="AC11723" s="8" t="s">
        <v>120</v>
      </c>
      <c r="AD11723" s="26" t="s">
        <v>120</v>
      </c>
    </row>
    <row r="11724" ht="15.75" spans="1:30">
      <c r="A11724">
        <v>64</v>
      </c>
      <c r="B11724">
        <v>64</v>
      </c>
      <c r="C11724" s="20">
        <v>0.00543981481481481</v>
      </c>
      <c r="D11724" s="20"/>
      <c r="E11724" s="21" t="s">
        <v>112</v>
      </c>
      <c r="F11724" s="21">
        <v>114</v>
      </c>
      <c r="H11724" s="21">
        <v>2.12</v>
      </c>
      <c r="I11724">
        <v>19.7</v>
      </c>
      <c r="J11724">
        <v>1.72</v>
      </c>
      <c r="L11724">
        <v>46</v>
      </c>
      <c r="M11724">
        <v>19.9</v>
      </c>
      <c r="N11724">
        <v>24.4</v>
      </c>
      <c r="U11724">
        <v>0.81</v>
      </c>
      <c r="V11724">
        <v>30.2</v>
      </c>
      <c r="W11724">
        <v>5.6</v>
      </c>
      <c r="Z11724">
        <v>1.517</v>
      </c>
      <c r="AA11724">
        <v>1.151</v>
      </c>
      <c r="AB11724" t="s">
        <v>127</v>
      </c>
      <c r="AC11724" s="8" t="s">
        <v>120</v>
      </c>
      <c r="AD11724" s="26" t="s">
        <v>120</v>
      </c>
    </row>
    <row r="11725" ht="15.75" spans="1:30">
      <c r="A11725">
        <v>64</v>
      </c>
      <c r="B11725">
        <v>64</v>
      </c>
      <c r="C11725" s="20">
        <v>0.00546296296296296</v>
      </c>
      <c r="D11725" s="20"/>
      <c r="E11725" s="21" t="s">
        <v>112</v>
      </c>
      <c r="F11725" s="21">
        <v>114</v>
      </c>
      <c r="H11725" s="21">
        <v>1.89</v>
      </c>
      <c r="I11725">
        <v>17.6</v>
      </c>
      <c r="J11725">
        <v>1.6</v>
      </c>
      <c r="L11725">
        <v>44</v>
      </c>
      <c r="M11725">
        <v>21.7</v>
      </c>
      <c r="N11725">
        <v>25.6</v>
      </c>
      <c r="U11725">
        <v>0.85</v>
      </c>
      <c r="V11725">
        <v>28</v>
      </c>
      <c r="W11725">
        <v>5</v>
      </c>
      <c r="Z11725">
        <v>1.582</v>
      </c>
      <c r="AA11725">
        <v>1.654</v>
      </c>
      <c r="AB11725" t="s">
        <v>127</v>
      </c>
      <c r="AC11725" s="8" t="s">
        <v>120</v>
      </c>
      <c r="AD11725" s="26" t="s">
        <v>120</v>
      </c>
    </row>
    <row r="11726" ht="15.75" spans="1:30">
      <c r="A11726">
        <v>64</v>
      </c>
      <c r="B11726">
        <v>64</v>
      </c>
      <c r="C11726" s="20">
        <v>0.00548611111111111</v>
      </c>
      <c r="D11726" s="20"/>
      <c r="E11726" s="21" t="s">
        <v>112</v>
      </c>
      <c r="F11726" s="21">
        <v>116</v>
      </c>
      <c r="H11726" s="21">
        <v>1.74</v>
      </c>
      <c r="I11726">
        <v>16.2</v>
      </c>
      <c r="J11726">
        <v>1.51</v>
      </c>
      <c r="L11726">
        <v>43</v>
      </c>
      <c r="M11726">
        <v>22.9</v>
      </c>
      <c r="N11726">
        <v>26.3</v>
      </c>
      <c r="U11726">
        <v>0.87</v>
      </c>
      <c r="V11726">
        <v>28.6</v>
      </c>
      <c r="W11726">
        <v>4.6</v>
      </c>
      <c r="Z11726">
        <v>1.512</v>
      </c>
      <c r="AA11726">
        <v>1.6</v>
      </c>
      <c r="AB11726" t="s">
        <v>127</v>
      </c>
      <c r="AC11726" s="8" t="s">
        <v>120</v>
      </c>
      <c r="AD11726" s="26" t="s">
        <v>120</v>
      </c>
    </row>
    <row r="11727" ht="15.75" spans="1:30">
      <c r="A11727">
        <v>64</v>
      </c>
      <c r="B11727">
        <v>64</v>
      </c>
      <c r="C11727" s="20">
        <v>0.00550925925925926</v>
      </c>
      <c r="D11727" s="20"/>
      <c r="E11727" s="21" t="s">
        <v>112</v>
      </c>
      <c r="F11727" s="21">
        <v>116</v>
      </c>
      <c r="H11727" s="21">
        <v>1.71</v>
      </c>
      <c r="I11727">
        <v>15.9</v>
      </c>
      <c r="J11727">
        <v>1.46</v>
      </c>
      <c r="L11727">
        <v>41</v>
      </c>
      <c r="M11727">
        <v>21.7</v>
      </c>
      <c r="N11727">
        <v>25.3</v>
      </c>
      <c r="U11727">
        <v>0.86</v>
      </c>
      <c r="V11727">
        <v>33</v>
      </c>
      <c r="W11727">
        <v>4.5</v>
      </c>
      <c r="Z11727">
        <v>1.243</v>
      </c>
      <c r="AA11727">
        <v>1.272</v>
      </c>
      <c r="AB11727" t="s">
        <v>127</v>
      </c>
      <c r="AC11727" s="8" t="s">
        <v>120</v>
      </c>
      <c r="AD11727" s="26" t="s">
        <v>120</v>
      </c>
    </row>
    <row r="11728" ht="15.75" spans="1:30">
      <c r="A11728">
        <v>64</v>
      </c>
      <c r="B11728">
        <v>64</v>
      </c>
      <c r="C11728" s="20">
        <v>0.00553240740740741</v>
      </c>
      <c r="D11728" s="20"/>
      <c r="E11728" s="21" t="s">
        <v>112</v>
      </c>
      <c r="F11728" s="21">
        <v>116</v>
      </c>
      <c r="H11728" s="21">
        <v>1.76</v>
      </c>
      <c r="I11728">
        <v>16.4</v>
      </c>
      <c r="J11728">
        <v>1.55</v>
      </c>
      <c r="L11728">
        <v>43</v>
      </c>
      <c r="M11728">
        <v>22.5</v>
      </c>
      <c r="N11728">
        <v>25.5</v>
      </c>
      <c r="U11728">
        <v>0.88</v>
      </c>
      <c r="V11728">
        <v>28.8</v>
      </c>
      <c r="W11728">
        <v>4.7</v>
      </c>
      <c r="Z11728">
        <v>1.492</v>
      </c>
      <c r="AA11728">
        <v>1.524</v>
      </c>
      <c r="AB11728" t="s">
        <v>127</v>
      </c>
      <c r="AC11728" s="8" t="s">
        <v>120</v>
      </c>
      <c r="AD11728" s="26" t="s">
        <v>120</v>
      </c>
    </row>
    <row r="11729" ht="15.75" spans="1:30">
      <c r="A11729">
        <v>64</v>
      </c>
      <c r="B11729">
        <v>64</v>
      </c>
      <c r="C11729" s="20">
        <v>0.00555555555555556</v>
      </c>
      <c r="D11729" s="20"/>
      <c r="E11729" s="21" t="s">
        <v>112</v>
      </c>
      <c r="F11729" s="21">
        <v>118</v>
      </c>
      <c r="H11729" s="21">
        <v>1.51</v>
      </c>
      <c r="I11729">
        <v>14.1</v>
      </c>
      <c r="J11729">
        <v>1.33</v>
      </c>
      <c r="L11729">
        <v>37</v>
      </c>
      <c r="M11729">
        <v>22.6</v>
      </c>
      <c r="N11729">
        <v>25.6</v>
      </c>
      <c r="U11729">
        <v>0.88</v>
      </c>
      <c r="V11729">
        <v>26.9</v>
      </c>
      <c r="W11729">
        <v>4</v>
      </c>
      <c r="Z11729">
        <v>1.389</v>
      </c>
      <c r="AA11729">
        <v>1.521</v>
      </c>
      <c r="AB11729" t="s">
        <v>127</v>
      </c>
      <c r="AC11729" s="8" t="s">
        <v>120</v>
      </c>
      <c r="AD11729" s="26" t="s">
        <v>120</v>
      </c>
    </row>
    <row r="11730" ht="15.75" spans="1:30">
      <c r="A11730">
        <v>64</v>
      </c>
      <c r="B11730">
        <v>64</v>
      </c>
      <c r="C11730" s="20">
        <v>0.0055787037037037</v>
      </c>
      <c r="D11730" s="20"/>
      <c r="E11730" s="21" t="s">
        <v>112</v>
      </c>
      <c r="F11730" s="21">
        <v>118</v>
      </c>
      <c r="H11730" s="21">
        <v>1.6</v>
      </c>
      <c r="I11730">
        <v>14.9</v>
      </c>
      <c r="J11730">
        <v>1.37</v>
      </c>
      <c r="L11730">
        <v>37</v>
      </c>
      <c r="M11730">
        <v>20.9</v>
      </c>
      <c r="N11730">
        <v>24.4</v>
      </c>
      <c r="U11730">
        <v>0.86</v>
      </c>
      <c r="V11730">
        <v>29.9</v>
      </c>
      <c r="W11730">
        <v>4.3</v>
      </c>
      <c r="Z11730">
        <v>1.242</v>
      </c>
      <c r="AA11730">
        <v>1.291</v>
      </c>
      <c r="AB11730" t="s">
        <v>127</v>
      </c>
      <c r="AC11730" s="8" t="s">
        <v>120</v>
      </c>
      <c r="AD11730" s="26" t="s">
        <v>120</v>
      </c>
    </row>
    <row r="11731" ht="15.75" spans="1:30">
      <c r="A11731">
        <v>64</v>
      </c>
      <c r="B11731">
        <v>64</v>
      </c>
      <c r="C11731" s="20">
        <v>0.00561342592592593</v>
      </c>
      <c r="D11731" s="20"/>
      <c r="E11731" s="21" t="s">
        <v>112</v>
      </c>
      <c r="F11731" s="21">
        <v>120</v>
      </c>
      <c r="H11731" s="21">
        <v>1.52</v>
      </c>
      <c r="I11731">
        <v>14.2</v>
      </c>
      <c r="J11731">
        <v>1.3</v>
      </c>
      <c r="L11731">
        <v>35</v>
      </c>
      <c r="M11731">
        <v>20.7</v>
      </c>
      <c r="N11731">
        <v>24.3</v>
      </c>
      <c r="U11731">
        <v>0.85</v>
      </c>
      <c r="V11731">
        <v>28.4</v>
      </c>
      <c r="W11731">
        <v>4.1</v>
      </c>
      <c r="Z11731">
        <v>1.228</v>
      </c>
      <c r="AA11731">
        <v>1.348</v>
      </c>
      <c r="AB11731" t="s">
        <v>127</v>
      </c>
      <c r="AC11731" s="8" t="s">
        <v>120</v>
      </c>
      <c r="AD11731" s="26" t="s">
        <v>120</v>
      </c>
    </row>
    <row r="11732" ht="15.75" spans="1:30">
      <c r="A11732">
        <v>64</v>
      </c>
      <c r="B11732">
        <v>64</v>
      </c>
      <c r="C11732" s="20">
        <v>0.00563657407407407</v>
      </c>
      <c r="D11732" s="20"/>
      <c r="E11732" s="21" t="s">
        <v>112</v>
      </c>
      <c r="F11732" s="21">
        <v>120</v>
      </c>
      <c r="H11732" s="21">
        <v>1.63</v>
      </c>
      <c r="I11732">
        <v>15.2</v>
      </c>
      <c r="J11732">
        <v>1.37</v>
      </c>
      <c r="L11732">
        <v>36</v>
      </c>
      <c r="M11732">
        <v>19.9</v>
      </c>
      <c r="N11732">
        <v>23.7</v>
      </c>
      <c r="U11732">
        <v>0.84</v>
      </c>
      <c r="V11732">
        <v>28.8</v>
      </c>
      <c r="W11732">
        <v>4.3</v>
      </c>
      <c r="Z11732">
        <v>1.244</v>
      </c>
      <c r="AA11732">
        <v>1.292</v>
      </c>
      <c r="AB11732" t="s">
        <v>127</v>
      </c>
      <c r="AC11732" s="8" t="s">
        <v>120</v>
      </c>
      <c r="AD11732" s="26" t="s">
        <v>120</v>
      </c>
    </row>
    <row r="11733" ht="15.75" spans="1:30">
      <c r="A11733">
        <v>64</v>
      </c>
      <c r="B11733">
        <v>64</v>
      </c>
      <c r="C11733" s="20">
        <v>0.00564814814814815</v>
      </c>
      <c r="D11733" s="20"/>
      <c r="E11733" s="21" t="s">
        <v>112</v>
      </c>
      <c r="F11733" s="21">
        <v>120</v>
      </c>
      <c r="H11733" s="21">
        <v>1.81</v>
      </c>
      <c r="I11733">
        <v>16.8</v>
      </c>
      <c r="J11733">
        <v>1.51</v>
      </c>
      <c r="L11733">
        <v>42</v>
      </c>
      <c r="M11733">
        <v>20.9</v>
      </c>
      <c r="N11733">
        <v>25</v>
      </c>
      <c r="U11733">
        <v>0.84</v>
      </c>
      <c r="V11733">
        <v>33.1</v>
      </c>
      <c r="W11733">
        <v>4.8</v>
      </c>
      <c r="Z11733">
        <v>1.258</v>
      </c>
      <c r="AA11733">
        <v>1.324</v>
      </c>
      <c r="AB11733" t="s">
        <v>127</v>
      </c>
      <c r="AC11733" s="8" t="s">
        <v>120</v>
      </c>
      <c r="AD11733" s="26" t="s">
        <v>120</v>
      </c>
    </row>
    <row r="11734" ht="15.75" spans="1:30">
      <c r="A11734">
        <v>64</v>
      </c>
      <c r="B11734">
        <v>64</v>
      </c>
      <c r="C11734" s="20">
        <v>0.0056712962962963</v>
      </c>
      <c r="D11734" s="20"/>
      <c r="E11734" s="21" t="s">
        <v>112</v>
      </c>
      <c r="F11734" s="21">
        <v>120</v>
      </c>
      <c r="H11734" s="21">
        <v>1.54</v>
      </c>
      <c r="I11734">
        <v>14.4</v>
      </c>
      <c r="J11734">
        <v>1.28</v>
      </c>
      <c r="L11734">
        <v>34</v>
      </c>
      <c r="M11734">
        <v>19.5</v>
      </c>
      <c r="N11734">
        <v>23.6</v>
      </c>
      <c r="U11734">
        <v>0.83</v>
      </c>
      <c r="V11734">
        <v>30.6</v>
      </c>
      <c r="W11734">
        <v>4.1</v>
      </c>
      <c r="Z11734">
        <v>1.103</v>
      </c>
      <c r="AA11734">
        <v>1.196</v>
      </c>
      <c r="AB11734" t="s">
        <v>127</v>
      </c>
      <c r="AC11734" s="8" t="s">
        <v>120</v>
      </c>
      <c r="AD11734" s="26" t="s">
        <v>120</v>
      </c>
    </row>
    <row r="11735" ht="15.75" spans="1:30">
      <c r="A11735">
        <v>64</v>
      </c>
      <c r="B11735">
        <v>64</v>
      </c>
      <c r="C11735" s="20">
        <v>0.00570601851851852</v>
      </c>
      <c r="D11735" s="20"/>
      <c r="E11735" s="21" t="s">
        <v>112</v>
      </c>
      <c r="F11735" s="21">
        <v>120</v>
      </c>
      <c r="H11735" s="21">
        <v>1.88</v>
      </c>
      <c r="I11735">
        <v>17.5</v>
      </c>
      <c r="J11735">
        <v>1.57</v>
      </c>
      <c r="L11735">
        <v>42</v>
      </c>
      <c r="M11735">
        <v>20.5</v>
      </c>
      <c r="N11735">
        <v>24.5</v>
      </c>
      <c r="U11735">
        <v>0.84</v>
      </c>
      <c r="V11735">
        <v>27.9</v>
      </c>
      <c r="W11735">
        <v>5</v>
      </c>
      <c r="Z11735">
        <v>1.5</v>
      </c>
      <c r="AA11735">
        <v>1.578</v>
      </c>
      <c r="AB11735" t="s">
        <v>127</v>
      </c>
      <c r="AC11735" s="8" t="s">
        <v>120</v>
      </c>
      <c r="AD11735" s="26" t="s">
        <v>120</v>
      </c>
    </row>
    <row r="11736" ht="15.75" spans="1:30">
      <c r="A11736">
        <v>64</v>
      </c>
      <c r="B11736">
        <v>64</v>
      </c>
      <c r="C11736" s="20">
        <v>0.00572916666666667</v>
      </c>
      <c r="D11736" s="20"/>
      <c r="E11736" s="21" t="s">
        <v>112</v>
      </c>
      <c r="F11736" s="21">
        <v>122</v>
      </c>
      <c r="H11736" s="21">
        <v>1.77</v>
      </c>
      <c r="I11736">
        <v>16.5</v>
      </c>
      <c r="J11736">
        <v>1.51</v>
      </c>
      <c r="L11736">
        <v>41</v>
      </c>
      <c r="M11736">
        <v>21.2</v>
      </c>
      <c r="N11736">
        <v>24.8</v>
      </c>
      <c r="U11736">
        <v>0.85</v>
      </c>
      <c r="V11736">
        <v>30.6</v>
      </c>
      <c r="W11736">
        <v>4.7</v>
      </c>
      <c r="Z11736">
        <v>1.342</v>
      </c>
      <c r="AA11736">
        <v>1.441</v>
      </c>
      <c r="AB11736" t="s">
        <v>127</v>
      </c>
      <c r="AC11736" s="8" t="s">
        <v>120</v>
      </c>
      <c r="AD11736" s="26" t="s">
        <v>120</v>
      </c>
    </row>
    <row r="11737" ht="15.75" spans="1:30">
      <c r="A11737">
        <v>64</v>
      </c>
      <c r="B11737">
        <v>64</v>
      </c>
      <c r="C11737" s="20">
        <v>0.00574074074074074</v>
      </c>
      <c r="D11737" s="20"/>
      <c r="E11737" s="21" t="s">
        <v>112</v>
      </c>
      <c r="F11737" s="21">
        <v>122</v>
      </c>
      <c r="H11737" s="21">
        <v>1.77</v>
      </c>
      <c r="I11737">
        <v>16.5</v>
      </c>
      <c r="J11737">
        <v>1.51</v>
      </c>
      <c r="L11737">
        <v>40</v>
      </c>
      <c r="M11737">
        <v>20.6</v>
      </c>
      <c r="N11737">
        <v>24.1</v>
      </c>
      <c r="U11737">
        <v>0.86</v>
      </c>
      <c r="V11737">
        <v>30.8</v>
      </c>
      <c r="W11737">
        <v>4.7</v>
      </c>
      <c r="Z11737">
        <v>1.305</v>
      </c>
      <c r="AA11737">
        <v>1.392</v>
      </c>
      <c r="AB11737" t="s">
        <v>127</v>
      </c>
      <c r="AC11737" s="8" t="s">
        <v>120</v>
      </c>
      <c r="AD11737" s="26" t="s">
        <v>120</v>
      </c>
    </row>
    <row r="11738" ht="15.75" spans="1:30">
      <c r="A11738">
        <v>64</v>
      </c>
      <c r="B11738">
        <v>64</v>
      </c>
      <c r="C11738" s="20">
        <v>0.00577546296296296</v>
      </c>
      <c r="D11738" s="20"/>
      <c r="E11738" s="21" t="s">
        <v>112</v>
      </c>
      <c r="F11738" s="21">
        <v>122</v>
      </c>
      <c r="H11738" s="21">
        <v>1.62</v>
      </c>
      <c r="I11738">
        <v>15.2</v>
      </c>
      <c r="J11738">
        <v>1.39</v>
      </c>
      <c r="L11738">
        <v>37</v>
      </c>
      <c r="M11738">
        <v>20.4</v>
      </c>
      <c r="N11738">
        <v>24</v>
      </c>
      <c r="U11738">
        <v>0.85</v>
      </c>
      <c r="V11738">
        <v>28.3</v>
      </c>
      <c r="W11738">
        <v>4.3</v>
      </c>
      <c r="Z11738">
        <v>1.293</v>
      </c>
      <c r="AA11738">
        <v>1.367</v>
      </c>
      <c r="AB11738" t="s">
        <v>127</v>
      </c>
      <c r="AC11738" s="8" t="s">
        <v>120</v>
      </c>
      <c r="AD11738" s="26" t="s">
        <v>120</v>
      </c>
    </row>
    <row r="11739" ht="15.75" spans="1:30">
      <c r="A11739">
        <v>64</v>
      </c>
      <c r="B11739">
        <v>64</v>
      </c>
      <c r="C11739" s="20">
        <v>0.00579861111111111</v>
      </c>
      <c r="D11739" s="20"/>
      <c r="E11739" s="21" t="s">
        <v>112</v>
      </c>
      <c r="F11739" s="21">
        <v>122</v>
      </c>
      <c r="H11739" s="21">
        <v>1.78</v>
      </c>
      <c r="I11739">
        <v>16.6</v>
      </c>
      <c r="J11739">
        <v>1.51</v>
      </c>
      <c r="L11739">
        <v>41</v>
      </c>
      <c r="M11739">
        <v>20.8</v>
      </c>
      <c r="N11739">
        <v>24.5</v>
      </c>
      <c r="U11739">
        <v>0.85</v>
      </c>
      <c r="V11739">
        <v>30.3</v>
      </c>
      <c r="W11739">
        <v>4.7</v>
      </c>
      <c r="Z11739">
        <v>1.343</v>
      </c>
      <c r="AA11739">
        <v>1.428</v>
      </c>
      <c r="AB11739" t="s">
        <v>127</v>
      </c>
      <c r="AC11739" s="8" t="s">
        <v>120</v>
      </c>
      <c r="AD11739" s="26" t="s">
        <v>120</v>
      </c>
    </row>
    <row r="11740" ht="15.75" spans="1:30">
      <c r="A11740">
        <v>64</v>
      </c>
      <c r="B11740">
        <v>64</v>
      </c>
      <c r="C11740" s="20">
        <v>0.00582175925925926</v>
      </c>
      <c r="D11740" s="20"/>
      <c r="E11740" s="21" t="s">
        <v>112</v>
      </c>
      <c r="F11740" s="21">
        <v>122</v>
      </c>
      <c r="H11740" s="21">
        <v>1.62</v>
      </c>
      <c r="I11740">
        <v>15.1</v>
      </c>
      <c r="J11740">
        <v>1.37</v>
      </c>
      <c r="L11740">
        <v>37</v>
      </c>
      <c r="M11740">
        <v>20.5</v>
      </c>
      <c r="N11740">
        <v>24.1</v>
      </c>
      <c r="U11740">
        <v>0.85</v>
      </c>
      <c r="V11740">
        <v>31.2</v>
      </c>
      <c r="W11740">
        <v>4.3</v>
      </c>
      <c r="Z11740">
        <v>1.179</v>
      </c>
      <c r="AA11740">
        <v>1.253</v>
      </c>
      <c r="AB11740" t="s">
        <v>127</v>
      </c>
      <c r="AC11740" s="8" t="s">
        <v>120</v>
      </c>
      <c r="AD11740" s="26" t="s">
        <v>120</v>
      </c>
    </row>
    <row r="11741" ht="15.75" spans="1:30">
      <c r="A11741">
        <v>64</v>
      </c>
      <c r="B11741">
        <v>64</v>
      </c>
      <c r="C11741" s="20">
        <v>0.00583333333333333</v>
      </c>
      <c r="D11741" s="20"/>
      <c r="E11741" s="21" t="s">
        <v>112</v>
      </c>
      <c r="F11741" s="21">
        <v>122</v>
      </c>
      <c r="H11741" s="21">
        <v>1.78</v>
      </c>
      <c r="I11741">
        <v>16.6</v>
      </c>
      <c r="J11741">
        <v>1.51</v>
      </c>
      <c r="L11741">
        <v>40</v>
      </c>
      <c r="M11741">
        <v>20.5</v>
      </c>
      <c r="N11741">
        <v>24.2</v>
      </c>
      <c r="U11741">
        <v>0.85</v>
      </c>
      <c r="V11741">
        <v>30.8</v>
      </c>
      <c r="W11741">
        <v>4.7</v>
      </c>
      <c r="Z11741">
        <v>1.306</v>
      </c>
      <c r="AA11741">
        <v>1.387</v>
      </c>
      <c r="AB11741" t="s">
        <v>127</v>
      </c>
      <c r="AC11741" s="8" t="s">
        <v>120</v>
      </c>
      <c r="AD11741" s="26" t="s">
        <v>120</v>
      </c>
    </row>
    <row r="11742" ht="15.75" spans="1:30">
      <c r="A11742">
        <v>64</v>
      </c>
      <c r="B11742">
        <v>64</v>
      </c>
      <c r="C11742" s="20">
        <v>0.00586805555555555</v>
      </c>
      <c r="D11742" s="20"/>
      <c r="E11742" s="21" t="s">
        <v>112</v>
      </c>
      <c r="F11742" s="21">
        <v>122</v>
      </c>
      <c r="H11742" s="21">
        <v>1.45</v>
      </c>
      <c r="I11742">
        <v>13.5</v>
      </c>
      <c r="J11742">
        <v>1.24</v>
      </c>
      <c r="L11742">
        <v>33</v>
      </c>
      <c r="M11742">
        <v>20.8</v>
      </c>
      <c r="N11742">
        <v>24.2</v>
      </c>
      <c r="U11742">
        <v>0.86</v>
      </c>
      <c r="V11742">
        <v>26.5</v>
      </c>
      <c r="W11742">
        <v>3.9</v>
      </c>
      <c r="Z11742">
        <v>1.251</v>
      </c>
      <c r="AA11742">
        <v>1.43</v>
      </c>
      <c r="AB11742" t="s">
        <v>127</v>
      </c>
      <c r="AC11742" s="8" t="s">
        <v>120</v>
      </c>
      <c r="AD11742" s="26" t="s">
        <v>120</v>
      </c>
    </row>
    <row r="11743" ht="15.75" spans="1:30">
      <c r="A11743">
        <v>64</v>
      </c>
      <c r="B11743">
        <v>64</v>
      </c>
      <c r="C11743" s="20">
        <v>0.0058912037037037</v>
      </c>
      <c r="D11743" s="20"/>
      <c r="E11743" s="21" t="s">
        <v>112</v>
      </c>
      <c r="F11743" s="21">
        <v>122</v>
      </c>
      <c r="H11743" s="21">
        <v>1.82</v>
      </c>
      <c r="I11743">
        <v>16.9</v>
      </c>
      <c r="J11743">
        <v>1.5</v>
      </c>
      <c r="L11743">
        <v>37</v>
      </c>
      <c r="M11743">
        <v>18.6</v>
      </c>
      <c r="N11743">
        <v>22.5</v>
      </c>
      <c r="U11743">
        <v>0.82</v>
      </c>
      <c r="V11743">
        <v>24.9</v>
      </c>
      <c r="W11743">
        <v>4.8</v>
      </c>
      <c r="Z11743">
        <v>1.473</v>
      </c>
      <c r="AA11743">
        <v>1.229</v>
      </c>
      <c r="AB11743" t="s">
        <v>127</v>
      </c>
      <c r="AC11743" s="8" t="s">
        <v>120</v>
      </c>
      <c r="AD11743" s="26" t="s">
        <v>120</v>
      </c>
    </row>
    <row r="11744" ht="15.75" spans="1:30">
      <c r="A11744">
        <v>64</v>
      </c>
      <c r="B11744">
        <v>64</v>
      </c>
      <c r="C11744" s="20">
        <v>0.0059375</v>
      </c>
      <c r="D11744" s="20"/>
      <c r="E11744" s="21" t="s">
        <v>112</v>
      </c>
      <c r="F11744" s="21">
        <v>123</v>
      </c>
      <c r="H11744" s="21">
        <v>1.92</v>
      </c>
      <c r="I11744">
        <v>17.9</v>
      </c>
      <c r="J11744">
        <v>1.7</v>
      </c>
      <c r="L11744">
        <v>46</v>
      </c>
      <c r="M11744">
        <v>22.7</v>
      </c>
      <c r="N11744">
        <v>25.5</v>
      </c>
      <c r="U11744">
        <v>0.89</v>
      </c>
      <c r="V11744">
        <v>16.9</v>
      </c>
      <c r="W11744">
        <v>5.1</v>
      </c>
      <c r="Z11744">
        <v>2.693</v>
      </c>
      <c r="AA11744">
        <v>2.955</v>
      </c>
      <c r="AB11744" t="s">
        <v>127</v>
      </c>
      <c r="AC11744" s="8" t="s">
        <v>120</v>
      </c>
      <c r="AD11744" s="26" t="s">
        <v>120</v>
      </c>
    </row>
    <row r="11745" ht="15.75" spans="1:30">
      <c r="A11745">
        <v>64</v>
      </c>
      <c r="B11745">
        <v>64</v>
      </c>
      <c r="C11745" s="20">
        <v>0.00596064814814815</v>
      </c>
      <c r="D11745" s="20"/>
      <c r="E11745" s="21" t="s">
        <v>112</v>
      </c>
      <c r="F11745" s="21">
        <v>123</v>
      </c>
      <c r="H11745" s="21">
        <v>1.63</v>
      </c>
      <c r="I11745">
        <v>15.2</v>
      </c>
      <c r="J11745">
        <v>1.4</v>
      </c>
      <c r="L11745">
        <v>37</v>
      </c>
      <c r="M11745">
        <v>20.7</v>
      </c>
      <c r="N11745">
        <v>24.1</v>
      </c>
      <c r="U11745">
        <v>0.86</v>
      </c>
      <c r="V11745">
        <v>28.4</v>
      </c>
      <c r="W11745">
        <v>4.4</v>
      </c>
      <c r="Z11745">
        <v>1.308</v>
      </c>
      <c r="AA11745">
        <v>1.424</v>
      </c>
      <c r="AB11745" t="s">
        <v>127</v>
      </c>
      <c r="AC11745" s="8" t="s">
        <v>120</v>
      </c>
      <c r="AD11745" s="26" t="s">
        <v>120</v>
      </c>
    </row>
    <row r="11746" ht="15.75" spans="1:30">
      <c r="A11746">
        <v>64</v>
      </c>
      <c r="B11746">
        <v>64</v>
      </c>
      <c r="C11746" s="20">
        <v>0.0059837962962963</v>
      </c>
      <c r="D11746" s="20"/>
      <c r="E11746" s="21" t="s">
        <v>112</v>
      </c>
      <c r="F11746" s="21">
        <v>123</v>
      </c>
      <c r="H11746" s="21">
        <v>1.74</v>
      </c>
      <c r="I11746">
        <v>16.2</v>
      </c>
      <c r="J11746">
        <v>1.46</v>
      </c>
      <c r="L11746">
        <v>38</v>
      </c>
      <c r="M11746">
        <v>19.6</v>
      </c>
      <c r="N11746">
        <v>23.4</v>
      </c>
      <c r="U11746">
        <v>0.84</v>
      </c>
      <c r="V11746">
        <v>32.6</v>
      </c>
      <c r="W11746">
        <v>4.6</v>
      </c>
      <c r="Z11746">
        <v>1.166</v>
      </c>
      <c r="AA11746">
        <v>1.189</v>
      </c>
      <c r="AB11746" t="s">
        <v>127</v>
      </c>
      <c r="AC11746" s="8" t="s">
        <v>120</v>
      </c>
      <c r="AD11746" s="26" t="s">
        <v>120</v>
      </c>
    </row>
    <row r="11747" ht="15.75" spans="1:30">
      <c r="A11747">
        <v>64</v>
      </c>
      <c r="B11747">
        <v>64</v>
      </c>
      <c r="C11747" s="20">
        <v>0.00600694444444444</v>
      </c>
      <c r="D11747" s="20"/>
      <c r="E11747" s="21" t="s">
        <v>112</v>
      </c>
      <c r="F11747" s="21">
        <v>123</v>
      </c>
      <c r="H11747" s="21">
        <v>1.72</v>
      </c>
      <c r="I11747">
        <v>16</v>
      </c>
      <c r="J11747">
        <v>1.45</v>
      </c>
      <c r="L11747">
        <v>38</v>
      </c>
      <c r="M11747">
        <v>19.9</v>
      </c>
      <c r="N11747">
        <v>23.6</v>
      </c>
      <c r="U11747">
        <v>0.84</v>
      </c>
      <c r="V11747">
        <v>30</v>
      </c>
      <c r="W11747">
        <v>4.6</v>
      </c>
      <c r="Z11747">
        <v>1.263</v>
      </c>
      <c r="AA11747">
        <v>1.38</v>
      </c>
      <c r="AB11747" t="s">
        <v>127</v>
      </c>
      <c r="AC11747" s="8" t="s">
        <v>120</v>
      </c>
      <c r="AD11747" s="26" t="s">
        <v>120</v>
      </c>
    </row>
    <row r="11748" ht="15.75" spans="1:30">
      <c r="A11748">
        <v>64</v>
      </c>
      <c r="B11748">
        <v>64</v>
      </c>
      <c r="C11748" s="20">
        <v>0.00601851851851852</v>
      </c>
      <c r="D11748" s="20"/>
      <c r="E11748" s="21" t="s">
        <v>112</v>
      </c>
      <c r="F11748" s="21">
        <v>122</v>
      </c>
      <c r="H11748" s="21">
        <v>1.83</v>
      </c>
      <c r="I11748">
        <v>17.1</v>
      </c>
      <c r="J11748">
        <v>1.54</v>
      </c>
      <c r="L11748">
        <v>41</v>
      </c>
      <c r="M11748">
        <v>20</v>
      </c>
      <c r="N11748">
        <v>23.7</v>
      </c>
      <c r="U11748">
        <v>0.84</v>
      </c>
      <c r="V11748">
        <v>32.3</v>
      </c>
      <c r="W11748">
        <v>4.9</v>
      </c>
      <c r="Z11748">
        <v>1.257</v>
      </c>
      <c r="AA11748">
        <v>1.347</v>
      </c>
      <c r="AB11748" t="s">
        <v>127</v>
      </c>
      <c r="AC11748" s="8" t="s">
        <v>120</v>
      </c>
      <c r="AD11748" s="26" t="s">
        <v>120</v>
      </c>
    </row>
    <row r="11749" ht="15.75" spans="1:30">
      <c r="A11749">
        <v>64</v>
      </c>
      <c r="B11749">
        <v>64</v>
      </c>
      <c r="C11749" s="20">
        <v>0.00604166666666667</v>
      </c>
      <c r="D11749" s="20"/>
      <c r="E11749" s="21" t="s">
        <v>112</v>
      </c>
      <c r="F11749" s="21">
        <v>122</v>
      </c>
      <c r="H11749" s="21">
        <v>2.08</v>
      </c>
      <c r="I11749">
        <v>19.4</v>
      </c>
      <c r="J11749">
        <v>1.78</v>
      </c>
      <c r="L11749">
        <v>46</v>
      </c>
      <c r="M11749">
        <v>20.5</v>
      </c>
      <c r="N11749">
        <v>24</v>
      </c>
      <c r="U11749">
        <v>0.85</v>
      </c>
      <c r="V11749">
        <v>30.9</v>
      </c>
      <c r="W11749">
        <v>5.5</v>
      </c>
      <c r="Z11749">
        <v>1.497</v>
      </c>
      <c r="AA11749">
        <v>1.488</v>
      </c>
      <c r="AB11749" t="s">
        <v>127</v>
      </c>
      <c r="AC11749" s="8" t="s">
        <v>120</v>
      </c>
      <c r="AD11749" s="26" t="s">
        <v>120</v>
      </c>
    </row>
    <row r="11750" ht="15.75" spans="1:30">
      <c r="A11750">
        <v>64</v>
      </c>
      <c r="B11750">
        <v>64</v>
      </c>
      <c r="C11750" s="20">
        <v>0.00606481481481481</v>
      </c>
      <c r="D11750" s="20"/>
      <c r="E11750" s="21" t="s">
        <v>112</v>
      </c>
      <c r="F11750" s="21">
        <v>122</v>
      </c>
      <c r="H11750" s="21">
        <v>1.69</v>
      </c>
      <c r="I11750">
        <v>15.8</v>
      </c>
      <c r="J11750">
        <v>1.45</v>
      </c>
      <c r="L11750">
        <v>38</v>
      </c>
      <c r="M11750">
        <v>20.5</v>
      </c>
      <c r="N11750">
        <v>23.9</v>
      </c>
      <c r="U11750">
        <v>0.86</v>
      </c>
      <c r="V11750">
        <v>30.3</v>
      </c>
      <c r="W11750">
        <v>4.5</v>
      </c>
      <c r="Z11750">
        <v>1.264</v>
      </c>
      <c r="AA11750">
        <v>1.379</v>
      </c>
      <c r="AB11750" t="s">
        <v>127</v>
      </c>
      <c r="AC11750" s="8" t="s">
        <v>120</v>
      </c>
      <c r="AD11750" s="26" t="s">
        <v>120</v>
      </c>
    </row>
    <row r="11751" ht="15.75" spans="1:30">
      <c r="A11751">
        <v>64</v>
      </c>
      <c r="B11751">
        <v>64</v>
      </c>
      <c r="C11751" s="20">
        <v>0.00608796296296296</v>
      </c>
      <c r="D11751" s="20"/>
      <c r="E11751" s="21" t="s">
        <v>112</v>
      </c>
      <c r="F11751" s="21">
        <v>122</v>
      </c>
      <c r="H11751" s="21">
        <v>1.85</v>
      </c>
      <c r="I11751">
        <v>17.2</v>
      </c>
      <c r="J11751">
        <v>1.59</v>
      </c>
      <c r="L11751">
        <v>42</v>
      </c>
      <c r="M11751">
        <v>21</v>
      </c>
      <c r="N11751">
        <v>24.3</v>
      </c>
      <c r="U11751">
        <v>0.86</v>
      </c>
      <c r="V11751">
        <v>30</v>
      </c>
      <c r="W11751">
        <v>4.9</v>
      </c>
      <c r="Z11751">
        <v>1.414</v>
      </c>
      <c r="AA11751">
        <v>1.498</v>
      </c>
      <c r="AB11751" t="s">
        <v>127</v>
      </c>
      <c r="AC11751" s="8" t="s">
        <v>120</v>
      </c>
      <c r="AD11751" s="26" t="s">
        <v>120</v>
      </c>
    </row>
    <row r="11752" ht="15.75" spans="1:30">
      <c r="A11752">
        <v>64</v>
      </c>
      <c r="B11752">
        <v>64</v>
      </c>
      <c r="C11752" s="20">
        <v>0.00611111111111111</v>
      </c>
      <c r="D11752" s="20"/>
      <c r="E11752" s="21" t="s">
        <v>112</v>
      </c>
      <c r="F11752" s="21">
        <v>122</v>
      </c>
      <c r="H11752" s="21">
        <v>1.76</v>
      </c>
      <c r="I11752">
        <v>16.4</v>
      </c>
      <c r="J11752">
        <v>1.53</v>
      </c>
      <c r="L11752">
        <v>41</v>
      </c>
      <c r="M11752">
        <v>21.2</v>
      </c>
      <c r="N11752">
        <v>24.4</v>
      </c>
      <c r="U11752">
        <v>0.87</v>
      </c>
      <c r="V11752">
        <v>29.7</v>
      </c>
      <c r="W11752">
        <v>4.7</v>
      </c>
      <c r="Z11752">
        <v>1.375</v>
      </c>
      <c r="AA11752">
        <v>1.5</v>
      </c>
      <c r="AB11752" t="s">
        <v>127</v>
      </c>
      <c r="AC11752" s="8" t="s">
        <v>120</v>
      </c>
      <c r="AD11752" s="26" t="s">
        <v>120</v>
      </c>
    </row>
    <row r="11753" ht="15.75" spans="1:30">
      <c r="A11753">
        <v>64</v>
      </c>
      <c r="B11753">
        <v>64</v>
      </c>
      <c r="C11753" s="20">
        <v>0.00613425925925926</v>
      </c>
      <c r="D11753" s="20"/>
      <c r="E11753" s="21" t="s">
        <v>112</v>
      </c>
      <c r="F11753" s="21">
        <v>122</v>
      </c>
      <c r="H11753" s="21">
        <v>1.82</v>
      </c>
      <c r="I11753">
        <v>17</v>
      </c>
      <c r="J11753">
        <v>1.57</v>
      </c>
      <c r="L11753">
        <v>41</v>
      </c>
      <c r="M11753">
        <v>20.6</v>
      </c>
      <c r="N11753">
        <v>23.8</v>
      </c>
      <c r="U11753">
        <v>0.86</v>
      </c>
      <c r="V11753">
        <v>30</v>
      </c>
      <c r="W11753">
        <v>4.8</v>
      </c>
      <c r="Z11753">
        <v>1.369</v>
      </c>
      <c r="AA11753">
        <v>1.406</v>
      </c>
      <c r="AB11753" t="s">
        <v>127</v>
      </c>
      <c r="AC11753" s="8" t="s">
        <v>120</v>
      </c>
      <c r="AD11753" s="26" t="s">
        <v>120</v>
      </c>
    </row>
    <row r="11754" ht="15.75" spans="1:30">
      <c r="A11754">
        <v>64</v>
      </c>
      <c r="B11754">
        <v>64</v>
      </c>
      <c r="C11754" s="20">
        <v>0.00615740740740741</v>
      </c>
      <c r="D11754" s="20"/>
      <c r="E11754" s="21" t="s">
        <v>112</v>
      </c>
      <c r="F11754" s="21">
        <v>122</v>
      </c>
      <c r="H11754" s="21">
        <v>1.71</v>
      </c>
      <c r="I11754">
        <v>16</v>
      </c>
      <c r="J11754">
        <v>1.48</v>
      </c>
      <c r="L11754">
        <v>40</v>
      </c>
      <c r="M11754">
        <v>21.1</v>
      </c>
      <c r="N11754">
        <v>24.4</v>
      </c>
      <c r="U11754">
        <v>0.87</v>
      </c>
      <c r="V11754">
        <v>30.3</v>
      </c>
      <c r="W11754">
        <v>4.6</v>
      </c>
      <c r="Z11754">
        <v>1.316</v>
      </c>
      <c r="AA11754">
        <v>1.408</v>
      </c>
      <c r="AB11754" t="s">
        <v>127</v>
      </c>
      <c r="AC11754" s="8" t="s">
        <v>120</v>
      </c>
      <c r="AD11754" s="26" t="s">
        <v>120</v>
      </c>
    </row>
    <row r="11755" ht="15.75" spans="1:30">
      <c r="A11755">
        <v>64</v>
      </c>
      <c r="B11755">
        <v>64</v>
      </c>
      <c r="C11755" s="20">
        <v>0.00618055555555556</v>
      </c>
      <c r="D11755" s="20"/>
      <c r="E11755" s="21" t="s">
        <v>112</v>
      </c>
      <c r="F11755" s="21">
        <v>122</v>
      </c>
      <c r="H11755" s="21">
        <v>1.94</v>
      </c>
      <c r="I11755">
        <v>18</v>
      </c>
      <c r="J11755">
        <v>1.67</v>
      </c>
      <c r="L11755">
        <v>43</v>
      </c>
      <c r="M11755">
        <v>20.4</v>
      </c>
      <c r="N11755">
        <v>23.6</v>
      </c>
      <c r="U11755">
        <v>0.86</v>
      </c>
      <c r="V11755">
        <v>31.1</v>
      </c>
      <c r="W11755">
        <v>5.2</v>
      </c>
      <c r="Z11755">
        <v>1.388</v>
      </c>
      <c r="AA11755">
        <v>1.373</v>
      </c>
      <c r="AB11755" t="s">
        <v>127</v>
      </c>
      <c r="AC11755" s="8" t="s">
        <v>120</v>
      </c>
      <c r="AD11755" s="26" t="s">
        <v>120</v>
      </c>
    </row>
    <row r="11756" ht="15.75" spans="1:30">
      <c r="A11756">
        <v>64</v>
      </c>
      <c r="B11756">
        <v>64</v>
      </c>
      <c r="C11756" s="20">
        <v>0.0062037037037037</v>
      </c>
      <c r="D11756" s="20"/>
      <c r="E11756" s="21" t="s">
        <v>112</v>
      </c>
      <c r="F11756" s="21">
        <v>122</v>
      </c>
      <c r="H11756" s="21">
        <v>1.89</v>
      </c>
      <c r="I11756">
        <v>17.6</v>
      </c>
      <c r="J11756">
        <v>1.64</v>
      </c>
      <c r="L11756">
        <v>44</v>
      </c>
      <c r="M11756">
        <v>21.1</v>
      </c>
      <c r="N11756">
        <v>24.4</v>
      </c>
      <c r="U11756">
        <v>0.86</v>
      </c>
      <c r="V11756">
        <v>32.6</v>
      </c>
      <c r="W11756">
        <v>5</v>
      </c>
      <c r="Z11756">
        <v>1.346</v>
      </c>
      <c r="AA11756">
        <v>1.435</v>
      </c>
      <c r="AB11756" t="s">
        <v>127</v>
      </c>
      <c r="AC11756" s="8" t="s">
        <v>120</v>
      </c>
      <c r="AD11756" s="26" t="s">
        <v>120</v>
      </c>
    </row>
    <row r="11757" ht="15.75" spans="1:30">
      <c r="A11757">
        <v>64</v>
      </c>
      <c r="B11757">
        <v>64</v>
      </c>
      <c r="C11757" s="20">
        <v>0.00622685185185185</v>
      </c>
      <c r="D11757" s="20"/>
      <c r="E11757" s="21" t="s">
        <v>112</v>
      </c>
      <c r="F11757" s="21">
        <v>122</v>
      </c>
      <c r="H11757" s="21">
        <v>1.94</v>
      </c>
      <c r="I11757">
        <v>18.1</v>
      </c>
      <c r="J11757">
        <v>1.71</v>
      </c>
      <c r="L11757">
        <v>46</v>
      </c>
      <c r="M11757">
        <v>21.7</v>
      </c>
      <c r="N11757">
        <v>24.6</v>
      </c>
      <c r="U11757">
        <v>0.88</v>
      </c>
      <c r="V11757">
        <v>32.4</v>
      </c>
      <c r="W11757">
        <v>5.2</v>
      </c>
      <c r="Z11757">
        <v>1.418</v>
      </c>
      <c r="AA11757">
        <v>1.519</v>
      </c>
      <c r="AB11757" t="s">
        <v>127</v>
      </c>
      <c r="AC11757" s="8" t="s">
        <v>120</v>
      </c>
      <c r="AD11757" s="26" t="s">
        <v>120</v>
      </c>
    </row>
    <row r="11758" ht="15.75" spans="1:30">
      <c r="A11758">
        <v>64</v>
      </c>
      <c r="B11758">
        <v>64</v>
      </c>
      <c r="C11758" s="20">
        <v>0.00625</v>
      </c>
      <c r="D11758" s="20"/>
      <c r="E11758" s="21" t="s">
        <v>112</v>
      </c>
      <c r="F11758" s="21">
        <v>123</v>
      </c>
      <c r="H11758" s="21">
        <v>1.93</v>
      </c>
      <c r="I11758">
        <v>18</v>
      </c>
      <c r="J11758">
        <v>1.72</v>
      </c>
      <c r="L11758">
        <v>47</v>
      </c>
      <c r="M11758">
        <v>22.4</v>
      </c>
      <c r="N11758">
        <v>25.2</v>
      </c>
      <c r="U11758">
        <v>0.89</v>
      </c>
      <c r="V11758">
        <v>32.3</v>
      </c>
      <c r="W11758">
        <v>5.1</v>
      </c>
      <c r="Z11758">
        <v>1.459</v>
      </c>
      <c r="AA11758">
        <v>1.487</v>
      </c>
      <c r="AB11758" t="s">
        <v>127</v>
      </c>
      <c r="AC11758" s="8" t="s">
        <v>120</v>
      </c>
      <c r="AD11758" s="26" t="s">
        <v>120</v>
      </c>
    </row>
    <row r="11759" ht="15.75" spans="1:30">
      <c r="A11759">
        <v>64</v>
      </c>
      <c r="B11759">
        <v>64</v>
      </c>
      <c r="C11759" s="20">
        <v>0.00627314814814815</v>
      </c>
      <c r="D11759" s="20"/>
      <c r="E11759" s="21" t="s">
        <v>112</v>
      </c>
      <c r="F11759" s="21">
        <v>123</v>
      </c>
      <c r="H11759" s="21">
        <v>1.82</v>
      </c>
      <c r="I11759">
        <v>16.9</v>
      </c>
      <c r="J11759">
        <v>1.62</v>
      </c>
      <c r="L11759">
        <v>43</v>
      </c>
      <c r="M11759">
        <v>21.7</v>
      </c>
      <c r="N11759">
        <v>24.3</v>
      </c>
      <c r="U11759">
        <v>0.89</v>
      </c>
      <c r="V11759">
        <v>30.6</v>
      </c>
      <c r="W11759">
        <v>4.8</v>
      </c>
      <c r="Z11759">
        <v>1.406</v>
      </c>
      <c r="AA11759">
        <v>1.433</v>
      </c>
      <c r="AB11759" t="s">
        <v>127</v>
      </c>
      <c r="AC11759" s="8" t="s">
        <v>120</v>
      </c>
      <c r="AD11759" s="26" t="s">
        <v>120</v>
      </c>
    </row>
    <row r="11760" ht="15.75" spans="1:30">
      <c r="A11760">
        <v>64</v>
      </c>
      <c r="B11760">
        <v>64</v>
      </c>
      <c r="C11760" s="20">
        <v>0.0062962962962963</v>
      </c>
      <c r="D11760" s="20"/>
      <c r="E11760" s="21" t="s">
        <v>112</v>
      </c>
      <c r="F11760" s="21">
        <v>123</v>
      </c>
      <c r="H11760" s="21">
        <v>1.68</v>
      </c>
      <c r="I11760">
        <v>15.7</v>
      </c>
      <c r="J11760">
        <v>1.49</v>
      </c>
      <c r="L11760">
        <v>40</v>
      </c>
      <c r="M11760">
        <v>21.7</v>
      </c>
      <c r="N11760">
        <v>24.6</v>
      </c>
      <c r="U11760">
        <v>0.88</v>
      </c>
      <c r="V11760">
        <v>32.4</v>
      </c>
      <c r="W11760">
        <v>4.5</v>
      </c>
      <c r="Z11760">
        <v>1.248</v>
      </c>
      <c r="AA11760">
        <v>1.333</v>
      </c>
      <c r="AB11760" t="s">
        <v>127</v>
      </c>
      <c r="AC11760" s="8" t="s">
        <v>120</v>
      </c>
      <c r="AD11760" s="26" t="s">
        <v>120</v>
      </c>
    </row>
    <row r="11761" ht="15.75" spans="1:30">
      <c r="A11761">
        <v>64</v>
      </c>
      <c r="B11761">
        <v>64</v>
      </c>
      <c r="C11761" s="20">
        <v>0.00630787037037037</v>
      </c>
      <c r="D11761" s="20"/>
      <c r="E11761" s="21" t="s">
        <v>112</v>
      </c>
      <c r="F11761" s="21">
        <v>123</v>
      </c>
      <c r="H11761" s="21">
        <v>1.56</v>
      </c>
      <c r="I11761">
        <v>14.5</v>
      </c>
      <c r="J11761">
        <v>1.38</v>
      </c>
      <c r="L11761">
        <v>38</v>
      </c>
      <c r="M11761">
        <v>21.7</v>
      </c>
      <c r="N11761">
        <v>24.5</v>
      </c>
      <c r="U11761">
        <v>0.88</v>
      </c>
      <c r="V11761">
        <v>33.9</v>
      </c>
      <c r="W11761">
        <v>4.1</v>
      </c>
      <c r="Z11761">
        <v>1.117</v>
      </c>
      <c r="AA11761">
        <v>1.257</v>
      </c>
      <c r="AB11761" t="s">
        <v>127</v>
      </c>
      <c r="AC11761" s="8" t="s">
        <v>120</v>
      </c>
      <c r="AD11761" s="26" t="s">
        <v>120</v>
      </c>
    </row>
    <row r="11762" ht="15.75" spans="1:30">
      <c r="A11762">
        <v>64</v>
      </c>
      <c r="B11762">
        <v>64</v>
      </c>
      <c r="C11762" s="20">
        <v>0.00633101851851852</v>
      </c>
      <c r="D11762" s="20"/>
      <c r="E11762" s="21" t="s">
        <v>112</v>
      </c>
      <c r="F11762" s="21">
        <v>123</v>
      </c>
      <c r="H11762" s="21">
        <v>0.66</v>
      </c>
      <c r="I11762">
        <v>6.2</v>
      </c>
      <c r="J11762">
        <v>0.55</v>
      </c>
      <c r="L11762">
        <v>18</v>
      </c>
      <c r="M11762">
        <v>21.3</v>
      </c>
      <c r="N11762">
        <v>25.8</v>
      </c>
      <c r="U11762">
        <v>0.82</v>
      </c>
      <c r="V11762">
        <v>33.5</v>
      </c>
      <c r="W11762">
        <v>1.8</v>
      </c>
      <c r="Z11762">
        <v>0.541</v>
      </c>
      <c r="AA11762">
        <v>0.667</v>
      </c>
      <c r="AB11762" t="s">
        <v>127</v>
      </c>
      <c r="AC11762" s="8" t="s">
        <v>120</v>
      </c>
      <c r="AD11762" s="26" t="s">
        <v>120</v>
      </c>
    </row>
    <row r="11763" ht="15.75" spans="1:30">
      <c r="A11763">
        <v>64</v>
      </c>
      <c r="B11763">
        <v>64</v>
      </c>
      <c r="C11763" s="20">
        <v>0.00636574074074074</v>
      </c>
      <c r="D11763" s="20"/>
      <c r="E11763" s="21" t="s">
        <v>112</v>
      </c>
      <c r="F11763" s="21">
        <v>123</v>
      </c>
      <c r="H11763" s="21">
        <v>1.32</v>
      </c>
      <c r="I11763">
        <v>12.3</v>
      </c>
      <c r="J11763">
        <v>1.07</v>
      </c>
      <c r="L11763">
        <v>25</v>
      </c>
      <c r="M11763">
        <v>17.1</v>
      </c>
      <c r="N11763">
        <v>21.1</v>
      </c>
      <c r="U11763">
        <v>0.81</v>
      </c>
      <c r="V11763">
        <v>18.6</v>
      </c>
      <c r="W11763">
        <v>3.5</v>
      </c>
      <c r="Z11763">
        <v>1.333</v>
      </c>
      <c r="AA11763">
        <v>1.294</v>
      </c>
      <c r="AB11763" t="s">
        <v>127</v>
      </c>
      <c r="AC11763" s="8" t="s">
        <v>120</v>
      </c>
      <c r="AD11763" s="26" t="s">
        <v>120</v>
      </c>
    </row>
    <row r="11764" ht="15.75" spans="1:30">
      <c r="A11764">
        <v>64</v>
      </c>
      <c r="B11764">
        <v>64</v>
      </c>
      <c r="C11764" s="20">
        <v>0.00640046296296296</v>
      </c>
      <c r="D11764" s="20"/>
      <c r="E11764" s="21" t="s">
        <v>112</v>
      </c>
      <c r="F11764" s="21">
        <v>123</v>
      </c>
      <c r="H11764" s="21">
        <v>2.8</v>
      </c>
      <c r="I11764">
        <v>26.1</v>
      </c>
      <c r="J11764">
        <v>2.24</v>
      </c>
      <c r="L11764">
        <v>54</v>
      </c>
      <c r="M11764">
        <v>18.3</v>
      </c>
      <c r="N11764">
        <v>22.9</v>
      </c>
      <c r="U11764">
        <v>0.8</v>
      </c>
      <c r="V11764">
        <v>23.6</v>
      </c>
      <c r="W11764">
        <v>7.5</v>
      </c>
      <c r="Z11764">
        <v>2.287</v>
      </c>
      <c r="AA11764">
        <v>2.153</v>
      </c>
      <c r="AB11764" t="s">
        <v>127</v>
      </c>
      <c r="AC11764" s="8" t="s">
        <v>120</v>
      </c>
      <c r="AD11764" s="26" t="s">
        <v>120</v>
      </c>
    </row>
    <row r="11765" ht="15.75" spans="1:30">
      <c r="A11765">
        <v>64</v>
      </c>
      <c r="B11765">
        <v>64</v>
      </c>
      <c r="C11765" s="20">
        <v>0.00642361111111111</v>
      </c>
      <c r="D11765" s="20"/>
      <c r="E11765" s="21" t="s">
        <v>112</v>
      </c>
      <c r="F11765" s="21">
        <v>125</v>
      </c>
      <c r="H11765" s="21">
        <v>2.4</v>
      </c>
      <c r="I11765">
        <v>22.4</v>
      </c>
      <c r="J11765">
        <v>2.05</v>
      </c>
      <c r="L11765">
        <v>54</v>
      </c>
      <c r="M11765">
        <v>21.2</v>
      </c>
      <c r="N11765">
        <v>24.8</v>
      </c>
      <c r="U11765">
        <v>0.85</v>
      </c>
      <c r="V11765">
        <v>29.4</v>
      </c>
      <c r="W11765">
        <v>6.4</v>
      </c>
      <c r="Z11765">
        <v>1.849</v>
      </c>
      <c r="AA11765">
        <v>2.002</v>
      </c>
      <c r="AB11765" t="s">
        <v>127</v>
      </c>
      <c r="AC11765" s="8" t="s">
        <v>120</v>
      </c>
      <c r="AD11765" s="26" t="s">
        <v>120</v>
      </c>
    </row>
    <row r="11766" ht="15.75" spans="1:30">
      <c r="A11766">
        <v>64</v>
      </c>
      <c r="B11766">
        <v>64</v>
      </c>
      <c r="C11766" s="20">
        <v>0.00644675925925926</v>
      </c>
      <c r="D11766" s="20"/>
      <c r="E11766" s="21" t="s">
        <v>112</v>
      </c>
      <c r="F11766" s="21">
        <v>125</v>
      </c>
      <c r="H11766" s="21">
        <v>1.86</v>
      </c>
      <c r="I11766">
        <v>17.4</v>
      </c>
      <c r="J11766">
        <v>1.68</v>
      </c>
      <c r="L11766">
        <v>46</v>
      </c>
      <c r="M11766">
        <v>22.7</v>
      </c>
      <c r="N11766">
        <v>25.2</v>
      </c>
      <c r="U11766">
        <v>0.9</v>
      </c>
      <c r="V11766">
        <v>30.5</v>
      </c>
      <c r="W11766">
        <v>5</v>
      </c>
      <c r="Z11766">
        <v>1.509</v>
      </c>
      <c r="AA11766">
        <v>1.714</v>
      </c>
      <c r="AB11766" t="s">
        <v>127</v>
      </c>
      <c r="AC11766" s="8" t="s">
        <v>120</v>
      </c>
      <c r="AD11766" s="26" t="s">
        <v>120</v>
      </c>
    </row>
    <row r="11767" ht="15.75" spans="1:30">
      <c r="A11767">
        <v>64</v>
      </c>
      <c r="B11767">
        <v>64</v>
      </c>
      <c r="C11767" s="20">
        <v>0.00646990740740741</v>
      </c>
      <c r="D11767" s="20"/>
      <c r="E11767" s="21" t="s">
        <v>112</v>
      </c>
      <c r="F11767" s="21">
        <v>125</v>
      </c>
      <c r="H11767" s="21">
        <v>1.88</v>
      </c>
      <c r="I11767">
        <v>17.5</v>
      </c>
      <c r="J11767">
        <v>1.72</v>
      </c>
      <c r="L11767">
        <v>47</v>
      </c>
      <c r="M11767">
        <v>23.1</v>
      </c>
      <c r="N11767">
        <v>25.3</v>
      </c>
      <c r="U11767">
        <v>0.91</v>
      </c>
      <c r="V11767">
        <v>31.4</v>
      </c>
      <c r="W11767">
        <v>5</v>
      </c>
      <c r="Z11767">
        <v>1.504</v>
      </c>
      <c r="AA11767">
        <v>1.583</v>
      </c>
      <c r="AB11767" t="s">
        <v>127</v>
      </c>
      <c r="AC11767" s="8" t="s">
        <v>120</v>
      </c>
      <c r="AD11767" s="26" t="s">
        <v>120</v>
      </c>
    </row>
    <row r="11768" ht="15.75" spans="1:30">
      <c r="A11768">
        <v>64</v>
      </c>
      <c r="B11768">
        <v>64</v>
      </c>
      <c r="C11768" s="20">
        <v>0.00649305555555555</v>
      </c>
      <c r="D11768" s="20"/>
      <c r="E11768" s="21" t="s">
        <v>112</v>
      </c>
      <c r="F11768" s="21">
        <v>126</v>
      </c>
      <c r="H11768" s="21">
        <v>1.73</v>
      </c>
      <c r="I11768">
        <v>16.2</v>
      </c>
      <c r="J11768">
        <v>1.58</v>
      </c>
      <c r="L11768">
        <v>43</v>
      </c>
      <c r="M11768">
        <v>22.8</v>
      </c>
      <c r="N11768">
        <v>25.1</v>
      </c>
      <c r="U11768">
        <v>0.91</v>
      </c>
      <c r="V11768">
        <v>31.4</v>
      </c>
      <c r="W11768">
        <v>4.6</v>
      </c>
      <c r="Z11768">
        <v>1.381</v>
      </c>
      <c r="AA11768">
        <v>1.421</v>
      </c>
      <c r="AB11768" t="s">
        <v>127</v>
      </c>
      <c r="AC11768" s="8" t="s">
        <v>120</v>
      </c>
      <c r="AD11768" s="26" t="s">
        <v>120</v>
      </c>
    </row>
    <row r="11769" ht="15.75" spans="1:30">
      <c r="A11769">
        <v>64</v>
      </c>
      <c r="B11769">
        <v>64</v>
      </c>
      <c r="C11769" s="20">
        <v>0.0065162037037037</v>
      </c>
      <c r="D11769" s="20"/>
      <c r="E11769" s="21" t="s">
        <v>112</v>
      </c>
      <c r="F11769" s="21">
        <v>126</v>
      </c>
      <c r="H11769" s="21">
        <v>1.96</v>
      </c>
      <c r="I11769">
        <v>18.3</v>
      </c>
      <c r="J11769">
        <v>1.79</v>
      </c>
      <c r="L11769">
        <v>46</v>
      </c>
      <c r="M11769">
        <v>21.8</v>
      </c>
      <c r="N11769">
        <v>23.9</v>
      </c>
      <c r="U11769">
        <v>0.91</v>
      </c>
      <c r="V11769">
        <v>31.2</v>
      </c>
      <c r="W11769">
        <v>5.2</v>
      </c>
      <c r="Z11769">
        <v>1.487</v>
      </c>
      <c r="AA11769">
        <v>1.497</v>
      </c>
      <c r="AB11769" t="s">
        <v>127</v>
      </c>
      <c r="AC11769" s="8" t="s">
        <v>120</v>
      </c>
      <c r="AD11769" s="26" t="s">
        <v>120</v>
      </c>
    </row>
    <row r="11770" ht="15.75" spans="1:30">
      <c r="A11770">
        <v>64</v>
      </c>
      <c r="B11770">
        <v>64</v>
      </c>
      <c r="C11770" s="20">
        <v>0.00653935185185185</v>
      </c>
      <c r="D11770" s="20"/>
      <c r="E11770" s="21" t="s">
        <v>112</v>
      </c>
      <c r="F11770" s="21">
        <v>126</v>
      </c>
      <c r="H11770" s="21">
        <v>1.92</v>
      </c>
      <c r="I11770">
        <v>17.9</v>
      </c>
      <c r="J11770">
        <v>1.74</v>
      </c>
      <c r="L11770">
        <v>46</v>
      </c>
      <c r="M11770">
        <v>21.9</v>
      </c>
      <c r="N11770">
        <v>24.1</v>
      </c>
      <c r="U11770">
        <v>0.91</v>
      </c>
      <c r="V11770">
        <v>33.7</v>
      </c>
      <c r="W11770">
        <v>5.1</v>
      </c>
      <c r="Z11770">
        <v>1.365</v>
      </c>
      <c r="AA11770">
        <v>1.457</v>
      </c>
      <c r="AB11770" t="s">
        <v>127</v>
      </c>
      <c r="AC11770" s="8" t="s">
        <v>120</v>
      </c>
      <c r="AD11770" s="26" t="s">
        <v>120</v>
      </c>
    </row>
    <row r="11771" ht="15.75" spans="1:30">
      <c r="A11771">
        <v>64</v>
      </c>
      <c r="B11771">
        <v>64</v>
      </c>
      <c r="C11771" s="20">
        <v>0.00655092592592593</v>
      </c>
      <c r="D11771" s="20"/>
      <c r="E11771" s="21" t="s">
        <v>112</v>
      </c>
      <c r="F11771" s="21">
        <v>126</v>
      </c>
      <c r="H11771" s="21">
        <v>1.89</v>
      </c>
      <c r="I11771">
        <v>17.6</v>
      </c>
      <c r="J11771">
        <v>1.74</v>
      </c>
      <c r="L11771">
        <v>45</v>
      </c>
      <c r="M11771">
        <v>21.8</v>
      </c>
      <c r="N11771">
        <v>23.7</v>
      </c>
      <c r="U11771">
        <v>0.92</v>
      </c>
      <c r="V11771">
        <v>30.9</v>
      </c>
      <c r="W11771">
        <v>5</v>
      </c>
      <c r="Z11771">
        <v>1.451</v>
      </c>
      <c r="AA11771">
        <v>1.552</v>
      </c>
      <c r="AB11771" t="s">
        <v>127</v>
      </c>
      <c r="AC11771" s="8" t="s">
        <v>120</v>
      </c>
      <c r="AD11771" s="26" t="s">
        <v>120</v>
      </c>
    </row>
    <row r="11772" ht="15.75" spans="1:30">
      <c r="A11772">
        <v>64</v>
      </c>
      <c r="B11772">
        <v>64</v>
      </c>
      <c r="C11772" s="20">
        <v>0.00657407407407407</v>
      </c>
      <c r="D11772" s="20"/>
      <c r="E11772" s="21" t="s">
        <v>112</v>
      </c>
      <c r="F11772" s="21">
        <v>126</v>
      </c>
      <c r="H11772" s="21">
        <v>1.81</v>
      </c>
      <c r="I11772">
        <v>16.8</v>
      </c>
      <c r="J11772">
        <v>1.66</v>
      </c>
      <c r="L11772">
        <v>45</v>
      </c>
      <c r="M11772">
        <v>22.5</v>
      </c>
      <c r="N11772">
        <v>24.4</v>
      </c>
      <c r="U11772">
        <v>0.92</v>
      </c>
      <c r="V11772">
        <v>33.3</v>
      </c>
      <c r="W11772">
        <v>4.8</v>
      </c>
      <c r="Z11772">
        <v>1.337</v>
      </c>
      <c r="AA11772">
        <v>1.42</v>
      </c>
      <c r="AB11772" t="s">
        <v>127</v>
      </c>
      <c r="AC11772" s="8" t="s">
        <v>120</v>
      </c>
      <c r="AD11772" s="26" t="s">
        <v>120</v>
      </c>
    </row>
    <row r="11773" ht="15.75" spans="1:30">
      <c r="A11773">
        <v>64</v>
      </c>
      <c r="B11773">
        <v>64</v>
      </c>
      <c r="C11773" s="20">
        <v>0.00659722222222222</v>
      </c>
      <c r="D11773" s="20"/>
      <c r="E11773" s="21" t="s">
        <v>112</v>
      </c>
      <c r="F11773" s="21">
        <v>126</v>
      </c>
      <c r="H11773" s="21">
        <v>1.92</v>
      </c>
      <c r="I11773">
        <v>17.9</v>
      </c>
      <c r="J11773">
        <v>1.78</v>
      </c>
      <c r="L11773">
        <v>48</v>
      </c>
      <c r="M11773">
        <v>23.1</v>
      </c>
      <c r="N11773">
        <v>24.9</v>
      </c>
      <c r="U11773">
        <v>0.93</v>
      </c>
      <c r="V11773">
        <v>30.6</v>
      </c>
      <c r="W11773">
        <v>5.1</v>
      </c>
      <c r="Z11773">
        <v>1.569</v>
      </c>
      <c r="AA11773">
        <v>1.589</v>
      </c>
      <c r="AB11773" t="s">
        <v>127</v>
      </c>
      <c r="AC11773" s="8" t="s">
        <v>120</v>
      </c>
      <c r="AD11773" s="26" t="s">
        <v>120</v>
      </c>
    </row>
    <row r="11774" ht="15.75" spans="1:30">
      <c r="A11774">
        <v>64</v>
      </c>
      <c r="B11774">
        <v>64</v>
      </c>
      <c r="C11774" s="20">
        <v>0.00662037037037037</v>
      </c>
      <c r="D11774" s="20"/>
      <c r="E11774" s="21" t="s">
        <v>112</v>
      </c>
      <c r="F11774" s="21">
        <v>126</v>
      </c>
      <c r="H11774" s="21">
        <v>1.71</v>
      </c>
      <c r="I11774">
        <v>16</v>
      </c>
      <c r="J11774">
        <v>1.58</v>
      </c>
      <c r="L11774">
        <v>44</v>
      </c>
      <c r="M11774">
        <v>23.3</v>
      </c>
      <c r="N11774">
        <v>25.2</v>
      </c>
      <c r="U11774">
        <v>0.92</v>
      </c>
      <c r="V11774">
        <v>32.1</v>
      </c>
      <c r="W11774">
        <v>4.6</v>
      </c>
      <c r="Z11774">
        <v>1.362</v>
      </c>
      <c r="AA11774">
        <v>1.461</v>
      </c>
      <c r="AB11774" t="s">
        <v>127</v>
      </c>
      <c r="AC11774" s="8" t="s">
        <v>120</v>
      </c>
      <c r="AD11774" s="26" t="s">
        <v>120</v>
      </c>
    </row>
    <row r="11775" ht="15.75" spans="1:30">
      <c r="A11775">
        <v>64</v>
      </c>
      <c r="B11775">
        <v>64</v>
      </c>
      <c r="C11775" s="20">
        <v>0.00664351851851852</v>
      </c>
      <c r="D11775" s="20"/>
      <c r="E11775" s="21" t="s">
        <v>112</v>
      </c>
      <c r="F11775" s="21">
        <v>126</v>
      </c>
      <c r="H11775" s="21">
        <v>1.84</v>
      </c>
      <c r="I11775">
        <v>17.2</v>
      </c>
      <c r="J11775">
        <v>1.67</v>
      </c>
      <c r="L11775">
        <v>44</v>
      </c>
      <c r="M11775">
        <v>21.7</v>
      </c>
      <c r="N11775">
        <v>23.9</v>
      </c>
      <c r="U11775">
        <v>0.91</v>
      </c>
      <c r="V11775">
        <v>33.9</v>
      </c>
      <c r="W11775">
        <v>4.9</v>
      </c>
      <c r="Z11775">
        <v>1.296</v>
      </c>
      <c r="AA11775">
        <v>1.361</v>
      </c>
      <c r="AB11775" t="s">
        <v>127</v>
      </c>
      <c r="AC11775" s="8" t="s">
        <v>120</v>
      </c>
      <c r="AD11775" s="26" t="s">
        <v>120</v>
      </c>
    </row>
    <row r="11776" ht="15.75" spans="1:30">
      <c r="A11776">
        <v>64</v>
      </c>
      <c r="B11776">
        <v>64</v>
      </c>
      <c r="C11776" s="20">
        <v>0.00666666666666667</v>
      </c>
      <c r="D11776" s="20"/>
      <c r="E11776" s="21" t="s">
        <v>112</v>
      </c>
      <c r="F11776" s="21">
        <v>126</v>
      </c>
      <c r="H11776" s="21">
        <v>1.56</v>
      </c>
      <c r="I11776">
        <v>14.5</v>
      </c>
      <c r="J11776">
        <v>1.42</v>
      </c>
      <c r="L11776">
        <v>39</v>
      </c>
      <c r="M11776">
        <v>22.2</v>
      </c>
      <c r="N11776">
        <v>24.3</v>
      </c>
      <c r="U11776">
        <v>0.91</v>
      </c>
      <c r="V11776">
        <v>33.3</v>
      </c>
      <c r="W11776">
        <v>4.1</v>
      </c>
      <c r="Z11776">
        <v>1.155</v>
      </c>
      <c r="AA11776">
        <v>1.326</v>
      </c>
      <c r="AB11776" t="s">
        <v>127</v>
      </c>
      <c r="AC11776" s="8" t="s">
        <v>120</v>
      </c>
      <c r="AD11776" s="26" t="s">
        <v>120</v>
      </c>
    </row>
    <row r="11777" ht="15.75" spans="1:30">
      <c r="A11777">
        <v>64</v>
      </c>
      <c r="B11777">
        <v>64</v>
      </c>
      <c r="C11777" s="20">
        <v>0.00667824074074074</v>
      </c>
      <c r="D11777" s="20"/>
      <c r="E11777" s="21" t="s">
        <v>112</v>
      </c>
      <c r="F11777" s="21">
        <v>126</v>
      </c>
      <c r="H11777" s="21">
        <v>1.87</v>
      </c>
      <c r="I11777">
        <v>17.5</v>
      </c>
      <c r="J11777">
        <v>1.68</v>
      </c>
      <c r="L11777">
        <v>44</v>
      </c>
      <c r="M11777">
        <v>21.2</v>
      </c>
      <c r="N11777">
        <v>23.6</v>
      </c>
      <c r="U11777">
        <v>0.9</v>
      </c>
      <c r="V11777">
        <v>33.3</v>
      </c>
      <c r="W11777">
        <v>5</v>
      </c>
      <c r="Z11777">
        <v>1.309</v>
      </c>
      <c r="AA11777">
        <v>1.3</v>
      </c>
      <c r="AB11777" t="s">
        <v>127</v>
      </c>
      <c r="AC11777" s="8" t="s">
        <v>120</v>
      </c>
      <c r="AD11777" s="26" t="s">
        <v>120</v>
      </c>
    </row>
    <row r="11778" ht="15.75" spans="1:30">
      <c r="A11778">
        <v>64</v>
      </c>
      <c r="B11778">
        <v>64</v>
      </c>
      <c r="C11778" s="20">
        <v>0.00670138888888889</v>
      </c>
      <c r="D11778" s="20"/>
      <c r="E11778" s="21" t="s">
        <v>112</v>
      </c>
      <c r="F11778" s="21">
        <v>126</v>
      </c>
      <c r="H11778" s="21">
        <v>1.87</v>
      </c>
      <c r="I11778">
        <v>17.4</v>
      </c>
      <c r="J11778">
        <v>1.68</v>
      </c>
      <c r="L11778">
        <v>45</v>
      </c>
      <c r="M11778">
        <v>21.9</v>
      </c>
      <c r="N11778">
        <v>24.4</v>
      </c>
      <c r="U11778">
        <v>0.9</v>
      </c>
      <c r="V11778">
        <v>32.8</v>
      </c>
      <c r="W11778">
        <v>5</v>
      </c>
      <c r="Z11778">
        <v>1.369</v>
      </c>
      <c r="AA11778">
        <v>1.415</v>
      </c>
      <c r="AB11778" t="s">
        <v>127</v>
      </c>
      <c r="AC11778" s="8" t="s">
        <v>120</v>
      </c>
      <c r="AD11778" s="26" t="s">
        <v>120</v>
      </c>
    </row>
    <row r="11779" ht="15.75" spans="1:30">
      <c r="A11779">
        <v>64</v>
      </c>
      <c r="B11779">
        <v>64</v>
      </c>
      <c r="C11779" s="20">
        <v>0.00672453703703704</v>
      </c>
      <c r="D11779" s="20"/>
      <c r="E11779" s="21" t="s">
        <v>112</v>
      </c>
      <c r="F11779" s="21">
        <v>126</v>
      </c>
      <c r="H11779" s="21">
        <v>1.7</v>
      </c>
      <c r="I11779">
        <v>15.8</v>
      </c>
      <c r="J11779">
        <v>1.52</v>
      </c>
      <c r="L11779">
        <v>42</v>
      </c>
      <c r="M11779">
        <v>22.2</v>
      </c>
      <c r="N11779">
        <v>24.7</v>
      </c>
      <c r="U11779">
        <v>0.9</v>
      </c>
      <c r="V11779">
        <v>32.4</v>
      </c>
      <c r="W11779">
        <v>4.5</v>
      </c>
      <c r="Z11779">
        <v>1.282</v>
      </c>
      <c r="AA11779">
        <v>1.358</v>
      </c>
      <c r="AB11779" t="s">
        <v>127</v>
      </c>
      <c r="AC11779" s="8" t="s">
        <v>120</v>
      </c>
      <c r="AD11779" s="26" t="s">
        <v>120</v>
      </c>
    </row>
    <row r="11780" ht="15.75" spans="1:30">
      <c r="A11780">
        <v>64</v>
      </c>
      <c r="B11780">
        <v>64</v>
      </c>
      <c r="C11780" s="20">
        <v>0.00674768518518519</v>
      </c>
      <c r="D11780" s="20"/>
      <c r="E11780" s="21" t="s">
        <v>112</v>
      </c>
      <c r="F11780" s="21">
        <v>126</v>
      </c>
      <c r="H11780" s="21">
        <v>1.67</v>
      </c>
      <c r="I11780">
        <v>15.6</v>
      </c>
      <c r="J11780">
        <v>1.49</v>
      </c>
      <c r="L11780">
        <v>40</v>
      </c>
      <c r="M11780">
        <v>21.7</v>
      </c>
      <c r="N11780">
        <v>24.4</v>
      </c>
      <c r="U11780">
        <v>0.89</v>
      </c>
      <c r="V11780">
        <v>32.6</v>
      </c>
      <c r="W11780">
        <v>4.5</v>
      </c>
      <c r="Z11780">
        <v>1.234</v>
      </c>
      <c r="AA11780">
        <v>1.338</v>
      </c>
      <c r="AB11780" t="s">
        <v>127</v>
      </c>
      <c r="AC11780" s="8" t="s">
        <v>120</v>
      </c>
      <c r="AD11780" s="26" t="s">
        <v>120</v>
      </c>
    </row>
    <row r="11781" ht="15.75" spans="1:30">
      <c r="A11781">
        <v>64</v>
      </c>
      <c r="B11781">
        <v>64</v>
      </c>
      <c r="C11781" s="20">
        <v>0.00677083333333333</v>
      </c>
      <c r="D11781" s="20"/>
      <c r="E11781" s="21" t="s">
        <v>112</v>
      </c>
      <c r="F11781" s="21">
        <v>127</v>
      </c>
      <c r="H11781" s="21">
        <v>2.21</v>
      </c>
      <c r="I11781">
        <v>20.6</v>
      </c>
      <c r="J11781">
        <v>1.98</v>
      </c>
      <c r="L11781">
        <v>52</v>
      </c>
      <c r="M11781">
        <v>21.8</v>
      </c>
      <c r="N11781">
        <v>24.3</v>
      </c>
      <c r="U11781">
        <v>0.9</v>
      </c>
      <c r="V11781">
        <v>32.4</v>
      </c>
      <c r="W11781">
        <v>5.9</v>
      </c>
      <c r="Z11781">
        <v>1.604</v>
      </c>
      <c r="AA11781">
        <v>1.527</v>
      </c>
      <c r="AB11781" t="s">
        <v>127</v>
      </c>
      <c r="AC11781" s="8" t="s">
        <v>120</v>
      </c>
      <c r="AD11781" s="26" t="s">
        <v>120</v>
      </c>
    </row>
    <row r="11782" ht="15.75" spans="1:30">
      <c r="A11782">
        <v>64</v>
      </c>
      <c r="B11782">
        <v>64</v>
      </c>
      <c r="C11782" s="20">
        <v>0.00679398148148148</v>
      </c>
      <c r="D11782" s="20"/>
      <c r="E11782" s="21" t="s">
        <v>112</v>
      </c>
      <c r="F11782" s="21">
        <v>127</v>
      </c>
      <c r="H11782" s="21">
        <v>1.55</v>
      </c>
      <c r="I11782">
        <v>14.4</v>
      </c>
      <c r="J11782">
        <v>1.38</v>
      </c>
      <c r="L11782">
        <v>39</v>
      </c>
      <c r="M11782">
        <v>22.6</v>
      </c>
      <c r="N11782">
        <v>25.4</v>
      </c>
      <c r="U11782">
        <v>0.89</v>
      </c>
      <c r="V11782">
        <v>31.7</v>
      </c>
      <c r="W11782">
        <v>4.1</v>
      </c>
      <c r="Z11782">
        <v>1.223</v>
      </c>
      <c r="AA11782">
        <v>1.395</v>
      </c>
      <c r="AB11782" t="s">
        <v>127</v>
      </c>
      <c r="AC11782" s="8" t="s">
        <v>120</v>
      </c>
      <c r="AD11782" s="26" t="s">
        <v>120</v>
      </c>
    </row>
    <row r="11783" ht="15.75" spans="1:30">
      <c r="A11783">
        <v>64</v>
      </c>
      <c r="B11783">
        <v>64</v>
      </c>
      <c r="C11783" s="20">
        <v>0.00681712962962963</v>
      </c>
      <c r="D11783" s="20"/>
      <c r="E11783" s="21" t="s">
        <v>112</v>
      </c>
      <c r="F11783" s="21">
        <v>127</v>
      </c>
      <c r="H11783" s="21">
        <v>1.8</v>
      </c>
      <c r="I11783">
        <v>16.7</v>
      </c>
      <c r="J11783">
        <v>1.59</v>
      </c>
      <c r="L11783">
        <v>42</v>
      </c>
      <c r="M11783">
        <v>21.4</v>
      </c>
      <c r="N11783">
        <v>24.2</v>
      </c>
      <c r="U11783">
        <v>0.88</v>
      </c>
      <c r="V11783">
        <v>33</v>
      </c>
      <c r="W11783">
        <v>4.8</v>
      </c>
      <c r="Z11783">
        <v>1.286</v>
      </c>
      <c r="AA11783">
        <v>1.264</v>
      </c>
      <c r="AB11783" t="s">
        <v>127</v>
      </c>
      <c r="AC11783" s="8" t="s">
        <v>120</v>
      </c>
      <c r="AD11783" s="26" t="s">
        <v>120</v>
      </c>
    </row>
    <row r="11784" ht="15.75" spans="1:30">
      <c r="A11784">
        <v>64</v>
      </c>
      <c r="B11784">
        <v>64</v>
      </c>
      <c r="C11784" s="20">
        <v>0.0068287037037037</v>
      </c>
      <c r="D11784" s="20"/>
      <c r="E11784" s="21" t="s">
        <v>112</v>
      </c>
      <c r="F11784" s="21">
        <v>129</v>
      </c>
      <c r="H11784" s="21">
        <v>1.78</v>
      </c>
      <c r="I11784">
        <v>16.6</v>
      </c>
      <c r="J11784">
        <v>1.57</v>
      </c>
      <c r="L11784">
        <v>42</v>
      </c>
      <c r="M11784">
        <v>21.2</v>
      </c>
      <c r="N11784">
        <v>24</v>
      </c>
      <c r="U11784">
        <v>0.89</v>
      </c>
      <c r="V11784">
        <v>32.8</v>
      </c>
      <c r="W11784">
        <v>4.7</v>
      </c>
      <c r="Z11784">
        <v>1.272</v>
      </c>
      <c r="AA11784">
        <v>1.379</v>
      </c>
      <c r="AB11784" t="s">
        <v>127</v>
      </c>
      <c r="AC11784" s="8" t="s">
        <v>120</v>
      </c>
      <c r="AD11784" s="26" t="s">
        <v>120</v>
      </c>
    </row>
    <row r="11785" ht="15.75" spans="1:30">
      <c r="A11785">
        <v>64</v>
      </c>
      <c r="B11785">
        <v>64</v>
      </c>
      <c r="C11785" s="20">
        <v>0.00685185185185185</v>
      </c>
      <c r="D11785" s="20"/>
      <c r="E11785" s="21" t="s">
        <v>112</v>
      </c>
      <c r="F11785" s="21">
        <v>129</v>
      </c>
      <c r="H11785" s="21">
        <v>1.73</v>
      </c>
      <c r="I11785">
        <v>16.2</v>
      </c>
      <c r="J11785">
        <v>1.54</v>
      </c>
      <c r="L11785">
        <v>40</v>
      </c>
      <c r="M11785">
        <v>21.3</v>
      </c>
      <c r="N11785">
        <v>24</v>
      </c>
      <c r="U11785">
        <v>0.89</v>
      </c>
      <c r="V11785">
        <v>29.9</v>
      </c>
      <c r="W11785">
        <v>4.6</v>
      </c>
      <c r="Z11785">
        <v>1.355</v>
      </c>
      <c r="AA11785">
        <v>1.457</v>
      </c>
      <c r="AB11785" t="s">
        <v>127</v>
      </c>
      <c r="AC11785" s="8" t="s">
        <v>120</v>
      </c>
      <c r="AD11785" s="26" t="s">
        <v>120</v>
      </c>
    </row>
    <row r="11786" ht="15.75" spans="1:30">
      <c r="A11786">
        <v>64</v>
      </c>
      <c r="B11786">
        <v>64</v>
      </c>
      <c r="C11786" s="20">
        <v>0.00689814814814815</v>
      </c>
      <c r="D11786" s="20"/>
      <c r="E11786" s="21" t="s">
        <v>112</v>
      </c>
      <c r="F11786" s="21">
        <v>129</v>
      </c>
      <c r="H11786" s="21">
        <v>1.91</v>
      </c>
      <c r="I11786">
        <v>17.8</v>
      </c>
      <c r="J11786">
        <v>1.81</v>
      </c>
      <c r="L11786">
        <v>45</v>
      </c>
      <c r="M11786">
        <v>22.6</v>
      </c>
      <c r="N11786">
        <v>23.9</v>
      </c>
      <c r="U11786">
        <v>0.95</v>
      </c>
      <c r="V11786">
        <v>17.1</v>
      </c>
      <c r="W11786">
        <v>5.1</v>
      </c>
      <c r="Z11786">
        <v>2.651</v>
      </c>
      <c r="AA11786">
        <v>2.731</v>
      </c>
      <c r="AB11786" t="s">
        <v>127</v>
      </c>
      <c r="AC11786" s="8" t="s">
        <v>120</v>
      </c>
      <c r="AD11786" s="26" t="s">
        <v>120</v>
      </c>
    </row>
    <row r="11787" ht="15.75" spans="1:30">
      <c r="A11787">
        <v>64</v>
      </c>
      <c r="B11787">
        <v>64</v>
      </c>
      <c r="C11787" s="20">
        <v>0.0069212962962963</v>
      </c>
      <c r="D11787" s="20"/>
      <c r="E11787" s="21" t="s">
        <v>112</v>
      </c>
      <c r="F11787" s="21">
        <v>129</v>
      </c>
      <c r="H11787" s="21">
        <v>1.72</v>
      </c>
      <c r="I11787">
        <v>16</v>
      </c>
      <c r="J11787">
        <v>1.51</v>
      </c>
      <c r="L11787">
        <v>41</v>
      </c>
      <c r="M11787">
        <v>21.5</v>
      </c>
      <c r="N11787">
        <v>24.4</v>
      </c>
      <c r="U11787">
        <v>0.88</v>
      </c>
      <c r="V11787">
        <v>36.6</v>
      </c>
      <c r="W11787">
        <v>4.6</v>
      </c>
      <c r="Z11787">
        <v>1.131</v>
      </c>
      <c r="AA11787">
        <v>1.277</v>
      </c>
      <c r="AB11787" t="s">
        <v>127</v>
      </c>
      <c r="AC11787" s="8" t="s">
        <v>120</v>
      </c>
      <c r="AD11787" s="26" t="s">
        <v>120</v>
      </c>
    </row>
    <row r="11788" ht="15.75" spans="1:30">
      <c r="A11788">
        <v>64</v>
      </c>
      <c r="B11788">
        <v>64</v>
      </c>
      <c r="C11788" s="20">
        <v>0.00693287037037037</v>
      </c>
      <c r="D11788" s="20"/>
      <c r="E11788" s="21" t="s">
        <v>112</v>
      </c>
      <c r="F11788" s="21">
        <v>126</v>
      </c>
      <c r="H11788" s="21">
        <v>1.8</v>
      </c>
      <c r="I11788">
        <v>16.8</v>
      </c>
      <c r="J11788">
        <v>1.59</v>
      </c>
      <c r="L11788">
        <v>41</v>
      </c>
      <c r="M11788">
        <v>20.8</v>
      </c>
      <c r="N11788">
        <v>23.5</v>
      </c>
      <c r="U11788">
        <v>0.88</v>
      </c>
      <c r="V11788">
        <v>31.7</v>
      </c>
      <c r="W11788">
        <v>4.8</v>
      </c>
      <c r="Z11788">
        <v>1.303</v>
      </c>
      <c r="AA11788">
        <v>1.34</v>
      </c>
      <c r="AB11788" t="s">
        <v>127</v>
      </c>
      <c r="AC11788" s="8" t="s">
        <v>120</v>
      </c>
      <c r="AD11788" s="26" t="s">
        <v>120</v>
      </c>
    </row>
    <row r="11789" ht="15.75" spans="1:30">
      <c r="A11789">
        <v>64</v>
      </c>
      <c r="B11789">
        <v>64</v>
      </c>
      <c r="C11789" s="20">
        <v>0.00695601851851852</v>
      </c>
      <c r="D11789" s="20"/>
      <c r="E11789" s="21" t="s">
        <v>112</v>
      </c>
      <c r="F11789" s="21">
        <v>126</v>
      </c>
      <c r="H11789" s="21">
        <v>1.81</v>
      </c>
      <c r="I11789">
        <v>16.9</v>
      </c>
      <c r="J11789">
        <v>1.58</v>
      </c>
      <c r="L11789">
        <v>41</v>
      </c>
      <c r="M11789">
        <v>20.5</v>
      </c>
      <c r="N11789">
        <v>23.6</v>
      </c>
      <c r="U11789">
        <v>0.87</v>
      </c>
      <c r="V11789">
        <v>30.2</v>
      </c>
      <c r="W11789">
        <v>4.8</v>
      </c>
      <c r="Z11789">
        <v>1.352</v>
      </c>
      <c r="AA11789">
        <v>1.42</v>
      </c>
      <c r="AB11789" t="s">
        <v>127</v>
      </c>
      <c r="AC11789" s="8" t="s">
        <v>120</v>
      </c>
      <c r="AD11789" s="26" t="s">
        <v>120</v>
      </c>
    </row>
    <row r="11790" ht="15.75" spans="1:30">
      <c r="A11790">
        <v>64</v>
      </c>
      <c r="B11790">
        <v>64</v>
      </c>
      <c r="C11790" s="20">
        <v>0.00697916666666667</v>
      </c>
      <c r="D11790" s="20"/>
      <c r="E11790" s="21" t="s">
        <v>112</v>
      </c>
      <c r="F11790" s="21">
        <v>126</v>
      </c>
      <c r="H11790" s="21">
        <v>1.88</v>
      </c>
      <c r="I11790">
        <v>17.6</v>
      </c>
      <c r="J11790">
        <v>1.64</v>
      </c>
      <c r="L11790">
        <v>43</v>
      </c>
      <c r="M11790">
        <v>21</v>
      </c>
      <c r="N11790">
        <v>24.2</v>
      </c>
      <c r="U11790">
        <v>0.87</v>
      </c>
      <c r="V11790">
        <v>31.4</v>
      </c>
      <c r="W11790">
        <v>5</v>
      </c>
      <c r="Z11790">
        <v>1.378</v>
      </c>
      <c r="AA11790">
        <v>1.468</v>
      </c>
      <c r="AB11790" t="s">
        <v>127</v>
      </c>
      <c r="AC11790" s="8" t="s">
        <v>120</v>
      </c>
      <c r="AD11790" s="26" t="s">
        <v>120</v>
      </c>
    </row>
    <row r="11791" ht="15.75" spans="1:30">
      <c r="A11791">
        <v>64</v>
      </c>
      <c r="B11791">
        <v>64</v>
      </c>
      <c r="C11791" s="20">
        <v>0.00700231481481482</v>
      </c>
      <c r="D11791" s="20"/>
      <c r="E11791" s="21" t="s">
        <v>112</v>
      </c>
      <c r="F11791" s="21">
        <v>127</v>
      </c>
      <c r="H11791" s="21">
        <v>2.1</v>
      </c>
      <c r="I11791">
        <v>19.6</v>
      </c>
      <c r="J11791">
        <v>1.83</v>
      </c>
      <c r="L11791">
        <v>46</v>
      </c>
      <c r="M11791">
        <v>20.3</v>
      </c>
      <c r="N11791">
        <v>23.3</v>
      </c>
      <c r="U11791">
        <v>0.87</v>
      </c>
      <c r="V11791">
        <v>32.4</v>
      </c>
      <c r="W11791">
        <v>5.6</v>
      </c>
      <c r="Z11791">
        <v>1.432</v>
      </c>
      <c r="AA11791">
        <v>1.476</v>
      </c>
      <c r="AB11791" t="s">
        <v>127</v>
      </c>
      <c r="AC11791" s="8" t="s">
        <v>120</v>
      </c>
      <c r="AD11791" s="26" t="s">
        <v>120</v>
      </c>
    </row>
    <row r="11792" ht="15.75" spans="1:30">
      <c r="A11792">
        <v>64</v>
      </c>
      <c r="B11792">
        <v>64</v>
      </c>
      <c r="C11792" s="20">
        <v>0.00702546296296296</v>
      </c>
      <c r="D11792" s="20"/>
      <c r="E11792" s="21" t="s">
        <v>112</v>
      </c>
      <c r="F11792" s="21">
        <v>127</v>
      </c>
      <c r="H11792" s="21">
        <v>1.98</v>
      </c>
      <c r="I11792">
        <v>18.4</v>
      </c>
      <c r="J11792">
        <v>1.79</v>
      </c>
      <c r="L11792">
        <v>48</v>
      </c>
      <c r="M11792">
        <v>22.4</v>
      </c>
      <c r="N11792">
        <v>24.8</v>
      </c>
      <c r="U11792">
        <v>0.9</v>
      </c>
      <c r="V11792">
        <v>31.9</v>
      </c>
      <c r="W11792">
        <v>5.3</v>
      </c>
      <c r="Z11792">
        <v>1.51</v>
      </c>
      <c r="AA11792">
        <v>1.601</v>
      </c>
      <c r="AB11792" t="s">
        <v>127</v>
      </c>
      <c r="AC11792" s="8" t="s">
        <v>120</v>
      </c>
      <c r="AD11792" s="26" t="s">
        <v>120</v>
      </c>
    </row>
    <row r="11793" ht="15.75" spans="1:30">
      <c r="A11793">
        <v>64</v>
      </c>
      <c r="B11793">
        <v>64</v>
      </c>
      <c r="C11793" s="20">
        <v>0.00704861111111111</v>
      </c>
      <c r="D11793" s="20"/>
      <c r="E11793" s="21" t="s">
        <v>112</v>
      </c>
      <c r="F11793" s="21">
        <v>127</v>
      </c>
      <c r="H11793" s="21">
        <v>1.98</v>
      </c>
      <c r="I11793">
        <v>18.5</v>
      </c>
      <c r="J11793">
        <v>1.77</v>
      </c>
      <c r="L11793">
        <v>48</v>
      </c>
      <c r="M11793">
        <v>21.9</v>
      </c>
      <c r="N11793">
        <v>24.6</v>
      </c>
      <c r="U11793">
        <v>0.89</v>
      </c>
      <c r="V11793">
        <v>35.5</v>
      </c>
      <c r="W11793">
        <v>5.3</v>
      </c>
      <c r="Z11793">
        <v>1.344</v>
      </c>
      <c r="AA11793">
        <v>1.439</v>
      </c>
      <c r="AB11793" t="s">
        <v>127</v>
      </c>
      <c r="AC11793" s="8" t="s">
        <v>120</v>
      </c>
      <c r="AD11793" s="26" t="s">
        <v>120</v>
      </c>
    </row>
    <row r="11794" ht="15.75" spans="1:30">
      <c r="A11794">
        <v>64</v>
      </c>
      <c r="B11794">
        <v>64</v>
      </c>
      <c r="C11794" s="20">
        <v>0.00707175925925926</v>
      </c>
      <c r="D11794" s="20"/>
      <c r="E11794" s="21" t="s">
        <v>112</v>
      </c>
      <c r="F11794" s="21">
        <v>129</v>
      </c>
      <c r="H11794" s="21">
        <v>1.87</v>
      </c>
      <c r="I11794">
        <v>17.5</v>
      </c>
      <c r="J11794">
        <v>1.72</v>
      </c>
      <c r="L11794">
        <v>47</v>
      </c>
      <c r="M11794">
        <v>22.9</v>
      </c>
      <c r="N11794">
        <v>24.9</v>
      </c>
      <c r="U11794">
        <v>0.92</v>
      </c>
      <c r="V11794">
        <v>32.8</v>
      </c>
      <c r="W11794">
        <v>5</v>
      </c>
      <c r="Z11794">
        <v>1.431</v>
      </c>
      <c r="AA11794">
        <v>1.503</v>
      </c>
      <c r="AB11794" t="s">
        <v>127</v>
      </c>
      <c r="AC11794" s="8" t="s">
        <v>120</v>
      </c>
      <c r="AD11794" s="26" t="s">
        <v>120</v>
      </c>
    </row>
    <row r="11795" ht="15.75" spans="1:30">
      <c r="A11795">
        <v>64</v>
      </c>
      <c r="B11795">
        <v>64</v>
      </c>
      <c r="C11795" s="20">
        <v>0.00708333333333333</v>
      </c>
      <c r="D11795" s="20"/>
      <c r="E11795" s="21" t="s">
        <v>112</v>
      </c>
      <c r="F11795" s="21">
        <v>129</v>
      </c>
      <c r="H11795" s="21">
        <v>1.97</v>
      </c>
      <c r="I11795">
        <v>18.4</v>
      </c>
      <c r="J11795">
        <v>1.81</v>
      </c>
      <c r="L11795">
        <v>48</v>
      </c>
      <c r="M11795">
        <v>22</v>
      </c>
      <c r="N11795">
        <v>24.1</v>
      </c>
      <c r="U11795">
        <v>0.92</v>
      </c>
      <c r="V11795">
        <v>34.3</v>
      </c>
      <c r="W11795">
        <v>5.3</v>
      </c>
      <c r="Z11795">
        <v>1.388</v>
      </c>
      <c r="AA11795">
        <v>1.449</v>
      </c>
      <c r="AB11795" t="s">
        <v>127</v>
      </c>
      <c r="AC11795" s="8" t="s">
        <v>120</v>
      </c>
      <c r="AD11795" s="26" t="s">
        <v>120</v>
      </c>
    </row>
    <row r="11796" ht="15.75" spans="1:30">
      <c r="A11796">
        <v>64</v>
      </c>
      <c r="B11796">
        <v>64</v>
      </c>
      <c r="C11796" s="20">
        <v>0.00710648148148148</v>
      </c>
      <c r="D11796" s="20"/>
      <c r="E11796" s="21" t="s">
        <v>112</v>
      </c>
      <c r="F11796" s="21">
        <v>129</v>
      </c>
      <c r="H11796" s="21">
        <v>2.03</v>
      </c>
      <c r="I11796">
        <v>18.9</v>
      </c>
      <c r="J11796">
        <v>1.85</v>
      </c>
      <c r="L11796">
        <v>48</v>
      </c>
      <c r="M11796">
        <v>21.7</v>
      </c>
      <c r="N11796">
        <v>23.7</v>
      </c>
      <c r="U11796">
        <v>0.91</v>
      </c>
      <c r="V11796">
        <v>34.1</v>
      </c>
      <c r="W11796">
        <v>5.4</v>
      </c>
      <c r="Z11796">
        <v>1.408</v>
      </c>
      <c r="AA11796">
        <v>1.398</v>
      </c>
      <c r="AB11796" t="s">
        <v>127</v>
      </c>
      <c r="AC11796" s="8" t="s">
        <v>120</v>
      </c>
      <c r="AD11796" s="26" t="s">
        <v>120</v>
      </c>
    </row>
    <row r="11797" ht="15.75" spans="1:30">
      <c r="A11797">
        <v>64</v>
      </c>
      <c r="B11797">
        <v>64</v>
      </c>
      <c r="C11797" s="20">
        <v>0.00712962962962963</v>
      </c>
      <c r="D11797" s="20"/>
      <c r="E11797" s="21" t="s">
        <v>112</v>
      </c>
      <c r="F11797" s="21">
        <v>130</v>
      </c>
      <c r="H11797" s="21">
        <v>1.87</v>
      </c>
      <c r="I11797">
        <v>17.4</v>
      </c>
      <c r="J11797">
        <v>1.74</v>
      </c>
      <c r="L11797">
        <v>47</v>
      </c>
      <c r="M11797">
        <v>23</v>
      </c>
      <c r="N11797">
        <v>24.7</v>
      </c>
      <c r="U11797">
        <v>0.93</v>
      </c>
      <c r="V11797">
        <v>33.1</v>
      </c>
      <c r="W11797">
        <v>5</v>
      </c>
      <c r="Z11797">
        <v>1.417</v>
      </c>
      <c r="AA11797">
        <v>1.572</v>
      </c>
      <c r="AB11797" t="s">
        <v>127</v>
      </c>
      <c r="AC11797" s="8" t="s">
        <v>120</v>
      </c>
      <c r="AD11797" s="26" t="s">
        <v>120</v>
      </c>
    </row>
    <row r="11798" ht="15.75" spans="1:30">
      <c r="A11798">
        <v>64</v>
      </c>
      <c r="B11798">
        <v>64</v>
      </c>
      <c r="C11798" s="20">
        <v>0.00715277777777778</v>
      </c>
      <c r="D11798" s="20"/>
      <c r="E11798" s="21" t="s">
        <v>112</v>
      </c>
      <c r="F11798" s="21">
        <v>130</v>
      </c>
      <c r="H11798" s="21">
        <v>1.98</v>
      </c>
      <c r="I11798">
        <v>18.5</v>
      </c>
      <c r="J11798">
        <v>1.84</v>
      </c>
      <c r="L11798">
        <v>50</v>
      </c>
      <c r="M11798">
        <v>22.9</v>
      </c>
      <c r="N11798">
        <v>24.8</v>
      </c>
      <c r="U11798">
        <v>0.93</v>
      </c>
      <c r="V11798">
        <v>34.9</v>
      </c>
      <c r="W11798">
        <v>5.3</v>
      </c>
      <c r="Z11798">
        <v>1.424</v>
      </c>
      <c r="AA11798">
        <v>1.495</v>
      </c>
      <c r="AB11798" t="s">
        <v>127</v>
      </c>
      <c r="AC11798" s="8" t="s">
        <v>120</v>
      </c>
      <c r="AD11798" s="26" t="s">
        <v>120</v>
      </c>
    </row>
    <row r="11799" ht="15.75" spans="1:30">
      <c r="A11799">
        <v>64</v>
      </c>
      <c r="B11799">
        <v>64</v>
      </c>
      <c r="C11799" s="20">
        <v>0.00716435185185185</v>
      </c>
      <c r="D11799" s="20"/>
      <c r="E11799" s="21" t="s">
        <v>112</v>
      </c>
      <c r="F11799" s="21">
        <v>130</v>
      </c>
      <c r="H11799" s="21">
        <v>2.12</v>
      </c>
      <c r="I11799">
        <v>19.8</v>
      </c>
      <c r="J11799">
        <v>2</v>
      </c>
      <c r="L11799">
        <v>52</v>
      </c>
      <c r="M11799">
        <v>22.7</v>
      </c>
      <c r="N11799">
        <v>24.1</v>
      </c>
      <c r="U11799">
        <v>0.94</v>
      </c>
      <c r="V11799">
        <v>34.7</v>
      </c>
      <c r="W11799">
        <v>5.7</v>
      </c>
      <c r="Z11799">
        <v>1.508</v>
      </c>
      <c r="AA11799">
        <v>1.593</v>
      </c>
      <c r="AB11799" t="s">
        <v>127</v>
      </c>
      <c r="AC11799" s="8" t="s">
        <v>120</v>
      </c>
      <c r="AD11799" s="26" t="s">
        <v>120</v>
      </c>
    </row>
    <row r="11800" ht="15.75" spans="1:30">
      <c r="A11800">
        <v>64</v>
      </c>
      <c r="B11800">
        <v>64</v>
      </c>
      <c r="C11800" s="20">
        <v>0.0071875</v>
      </c>
      <c r="D11800" s="20"/>
      <c r="E11800" s="21" t="s">
        <v>112</v>
      </c>
      <c r="F11800" s="21">
        <v>130</v>
      </c>
      <c r="H11800" s="21">
        <v>2.18</v>
      </c>
      <c r="I11800">
        <v>20.4</v>
      </c>
      <c r="J11800">
        <v>2.07</v>
      </c>
      <c r="L11800">
        <v>56</v>
      </c>
      <c r="M11800">
        <v>23.8</v>
      </c>
      <c r="N11800">
        <v>25.1</v>
      </c>
      <c r="U11800">
        <v>0.95</v>
      </c>
      <c r="V11800">
        <v>36.6</v>
      </c>
      <c r="W11800">
        <v>5.8</v>
      </c>
      <c r="Z11800">
        <v>1.543</v>
      </c>
      <c r="AA11800">
        <v>1.576</v>
      </c>
      <c r="AB11800" t="s">
        <v>127</v>
      </c>
      <c r="AC11800" s="8" t="s">
        <v>120</v>
      </c>
      <c r="AD11800" s="26" t="s">
        <v>120</v>
      </c>
    </row>
    <row r="11801" ht="15.75" spans="1:30">
      <c r="A11801">
        <v>64</v>
      </c>
      <c r="B11801">
        <v>64</v>
      </c>
      <c r="C11801" s="20">
        <v>0.00721064814814815</v>
      </c>
      <c r="D11801" s="20"/>
      <c r="E11801" s="21" t="s">
        <v>112</v>
      </c>
      <c r="F11801" s="21">
        <v>130</v>
      </c>
      <c r="H11801" s="21">
        <v>1.88</v>
      </c>
      <c r="I11801">
        <v>17.6</v>
      </c>
      <c r="J11801">
        <v>1.83</v>
      </c>
      <c r="L11801">
        <v>49</v>
      </c>
      <c r="M11801">
        <v>23.8</v>
      </c>
      <c r="N11801">
        <v>24.6</v>
      </c>
      <c r="U11801">
        <v>0.97</v>
      </c>
      <c r="V11801">
        <v>32.8</v>
      </c>
      <c r="W11801">
        <v>5</v>
      </c>
      <c r="Z11801">
        <v>1.488</v>
      </c>
      <c r="AA11801">
        <v>1.522</v>
      </c>
      <c r="AB11801" t="s">
        <v>127</v>
      </c>
      <c r="AC11801" s="8" t="s">
        <v>120</v>
      </c>
      <c r="AD11801" s="26" t="s">
        <v>120</v>
      </c>
    </row>
    <row r="11802" ht="15.75" spans="1:30">
      <c r="A11802">
        <v>64</v>
      </c>
      <c r="B11802">
        <v>64</v>
      </c>
      <c r="C11802" s="20">
        <v>0.0072337962962963</v>
      </c>
      <c r="D11802" s="20"/>
      <c r="E11802" s="21" t="s">
        <v>112</v>
      </c>
      <c r="F11802" s="21">
        <v>133</v>
      </c>
      <c r="H11802" s="21">
        <v>1.96</v>
      </c>
      <c r="I11802">
        <v>18.3</v>
      </c>
      <c r="J11802">
        <v>1.85</v>
      </c>
      <c r="L11802">
        <v>48</v>
      </c>
      <c r="M11802">
        <v>22.3</v>
      </c>
      <c r="N11802">
        <v>23.7</v>
      </c>
      <c r="U11802">
        <v>0.94</v>
      </c>
      <c r="V11802">
        <v>34.3</v>
      </c>
      <c r="W11802">
        <v>5.2</v>
      </c>
      <c r="Z11802">
        <v>1.395</v>
      </c>
      <c r="AA11802">
        <v>1.465</v>
      </c>
      <c r="AB11802" t="s">
        <v>127</v>
      </c>
      <c r="AC11802" s="8" t="s">
        <v>120</v>
      </c>
      <c r="AD11802" s="26" t="s">
        <v>120</v>
      </c>
    </row>
    <row r="11803" ht="15.75" spans="1:30">
      <c r="A11803">
        <v>64</v>
      </c>
      <c r="B11803">
        <v>64</v>
      </c>
      <c r="C11803" s="20">
        <v>0.00724537037037037</v>
      </c>
      <c r="D11803" s="20"/>
      <c r="E11803" s="21" t="s">
        <v>112</v>
      </c>
      <c r="F11803" s="21">
        <v>133</v>
      </c>
      <c r="H11803" s="21">
        <v>1.87</v>
      </c>
      <c r="I11803">
        <v>17.5</v>
      </c>
      <c r="J11803">
        <v>1.76</v>
      </c>
      <c r="L11803">
        <v>48</v>
      </c>
      <c r="M11803">
        <v>23.4</v>
      </c>
      <c r="N11803">
        <v>24.9</v>
      </c>
      <c r="U11803">
        <v>0.94</v>
      </c>
      <c r="V11803">
        <v>36.8</v>
      </c>
      <c r="W11803">
        <v>5</v>
      </c>
      <c r="Z11803">
        <v>1.311</v>
      </c>
      <c r="AA11803">
        <v>1.431</v>
      </c>
      <c r="AB11803" t="s">
        <v>127</v>
      </c>
      <c r="AC11803" s="8" t="s">
        <v>120</v>
      </c>
      <c r="AD11803" s="26" t="s">
        <v>120</v>
      </c>
    </row>
    <row r="11804" ht="15.75" spans="1:30">
      <c r="A11804">
        <v>64</v>
      </c>
      <c r="B11804">
        <v>64</v>
      </c>
      <c r="C11804" s="20">
        <v>0.00726851851851852</v>
      </c>
      <c r="D11804" s="20"/>
      <c r="E11804" s="21" t="s">
        <v>112</v>
      </c>
      <c r="F11804" s="21">
        <v>133</v>
      </c>
      <c r="H11804" s="21">
        <v>1.85</v>
      </c>
      <c r="I11804">
        <v>17.3</v>
      </c>
      <c r="J11804">
        <v>1.76</v>
      </c>
      <c r="L11804">
        <v>47</v>
      </c>
      <c r="M11804">
        <v>23.1</v>
      </c>
      <c r="N11804">
        <v>24.3</v>
      </c>
      <c r="U11804">
        <v>0.95</v>
      </c>
      <c r="V11804">
        <v>36.1</v>
      </c>
      <c r="W11804">
        <v>4.9</v>
      </c>
      <c r="Z11804">
        <v>1.304</v>
      </c>
      <c r="AA11804">
        <v>1.458</v>
      </c>
      <c r="AB11804" t="s">
        <v>127</v>
      </c>
      <c r="AC11804" s="8" t="s">
        <v>120</v>
      </c>
      <c r="AD11804" s="26" t="s">
        <v>120</v>
      </c>
    </row>
    <row r="11805" ht="15.75" spans="1:30">
      <c r="A11805">
        <v>64</v>
      </c>
      <c r="B11805">
        <v>64</v>
      </c>
      <c r="C11805" s="20">
        <v>0.00729166666666667</v>
      </c>
      <c r="D11805" s="20"/>
      <c r="E11805" s="21" t="s">
        <v>112</v>
      </c>
      <c r="F11805" s="21">
        <v>133</v>
      </c>
      <c r="H11805" s="21">
        <v>1.98</v>
      </c>
      <c r="I11805">
        <v>18.4</v>
      </c>
      <c r="J11805">
        <v>1.87</v>
      </c>
      <c r="L11805">
        <v>49</v>
      </c>
      <c r="M11805">
        <v>22.8</v>
      </c>
      <c r="N11805">
        <v>24</v>
      </c>
      <c r="U11805">
        <v>0.95</v>
      </c>
      <c r="V11805">
        <v>35.1</v>
      </c>
      <c r="W11805">
        <v>5.3</v>
      </c>
      <c r="Z11805">
        <v>1.403</v>
      </c>
      <c r="AA11805">
        <v>1.415</v>
      </c>
      <c r="AB11805" t="s">
        <v>127</v>
      </c>
      <c r="AC11805" s="8" t="s">
        <v>120</v>
      </c>
      <c r="AD11805" s="26" t="s">
        <v>120</v>
      </c>
    </row>
    <row r="11806" ht="15.75" spans="1:30">
      <c r="A11806">
        <v>64</v>
      </c>
      <c r="B11806">
        <v>64</v>
      </c>
      <c r="C11806" s="20">
        <v>0.00730324074074074</v>
      </c>
      <c r="D11806" s="20"/>
      <c r="E11806" s="21" t="s">
        <v>112</v>
      </c>
      <c r="F11806" s="21">
        <v>133</v>
      </c>
      <c r="H11806" s="21">
        <v>2.03</v>
      </c>
      <c r="I11806">
        <v>19</v>
      </c>
      <c r="J11806">
        <v>1.93</v>
      </c>
      <c r="L11806">
        <v>52</v>
      </c>
      <c r="M11806">
        <v>23.5</v>
      </c>
      <c r="N11806">
        <v>24.8</v>
      </c>
      <c r="U11806">
        <v>0.95</v>
      </c>
      <c r="V11806">
        <v>35.7</v>
      </c>
      <c r="W11806">
        <v>5.4</v>
      </c>
      <c r="Z11806">
        <v>1.459</v>
      </c>
      <c r="AA11806">
        <v>1.497</v>
      </c>
      <c r="AB11806" t="s">
        <v>127</v>
      </c>
      <c r="AC11806" s="8" t="s">
        <v>120</v>
      </c>
      <c r="AD11806" s="26" t="s">
        <v>120</v>
      </c>
    </row>
    <row r="11807" ht="15.75" spans="1:30">
      <c r="A11807">
        <v>64</v>
      </c>
      <c r="B11807">
        <v>64</v>
      </c>
      <c r="C11807" s="20">
        <v>0.00732638888888889</v>
      </c>
      <c r="D11807" s="20"/>
      <c r="E11807" s="21" t="s">
        <v>112</v>
      </c>
      <c r="F11807" s="21">
        <v>133</v>
      </c>
      <c r="H11807" s="21">
        <v>1.98</v>
      </c>
      <c r="I11807">
        <v>18.4</v>
      </c>
      <c r="J11807">
        <v>1.88</v>
      </c>
      <c r="L11807">
        <v>51</v>
      </c>
      <c r="M11807">
        <v>23.8</v>
      </c>
      <c r="N11807">
        <v>25</v>
      </c>
      <c r="U11807">
        <v>0.95</v>
      </c>
      <c r="V11807">
        <v>34.7</v>
      </c>
      <c r="W11807">
        <v>5.3</v>
      </c>
      <c r="Z11807">
        <v>1.475</v>
      </c>
      <c r="AA11807">
        <v>1.518</v>
      </c>
      <c r="AB11807" t="s">
        <v>127</v>
      </c>
      <c r="AC11807" s="8" t="s">
        <v>120</v>
      </c>
      <c r="AD11807" s="26" t="s">
        <v>120</v>
      </c>
    </row>
    <row r="11808" ht="15.75" spans="1:30">
      <c r="A11808">
        <v>64</v>
      </c>
      <c r="B11808">
        <v>64</v>
      </c>
      <c r="C11808" s="20">
        <v>0.00734953703703704</v>
      </c>
      <c r="D11808" s="20"/>
      <c r="E11808" s="21" t="s">
        <v>112</v>
      </c>
      <c r="F11808" s="21">
        <v>133</v>
      </c>
      <c r="H11808" s="21">
        <v>1.96</v>
      </c>
      <c r="I11808">
        <v>18.3</v>
      </c>
      <c r="J11808">
        <v>1.86</v>
      </c>
      <c r="L11808">
        <v>49</v>
      </c>
      <c r="M11808">
        <v>23.2</v>
      </c>
      <c r="N11808">
        <v>24.4</v>
      </c>
      <c r="U11808">
        <v>0.95</v>
      </c>
      <c r="V11808">
        <v>31.6</v>
      </c>
      <c r="W11808">
        <v>5.2</v>
      </c>
      <c r="Z11808">
        <v>1.557</v>
      </c>
      <c r="AA11808">
        <v>1.624</v>
      </c>
      <c r="AB11808" t="s">
        <v>127</v>
      </c>
      <c r="AC11808" s="8" t="s">
        <v>120</v>
      </c>
      <c r="AD11808" s="26" t="s">
        <v>120</v>
      </c>
    </row>
    <row r="11809" ht="15.75" spans="1:30">
      <c r="A11809">
        <v>64</v>
      </c>
      <c r="B11809">
        <v>64</v>
      </c>
      <c r="C11809" s="20">
        <v>0.00737268518518519</v>
      </c>
      <c r="D11809" s="20"/>
      <c r="E11809" s="21" t="s">
        <v>112</v>
      </c>
      <c r="F11809" s="21">
        <v>133</v>
      </c>
      <c r="H11809" s="21">
        <v>2.04</v>
      </c>
      <c r="I11809">
        <v>19</v>
      </c>
      <c r="J11809">
        <v>1.91</v>
      </c>
      <c r="L11809">
        <v>50</v>
      </c>
      <c r="M11809">
        <v>22.6</v>
      </c>
      <c r="N11809">
        <v>24</v>
      </c>
      <c r="U11809">
        <v>0.94</v>
      </c>
      <c r="V11809">
        <v>34.7</v>
      </c>
      <c r="W11809">
        <v>5.4</v>
      </c>
      <c r="Z11809">
        <v>1.446</v>
      </c>
      <c r="AA11809">
        <v>1.534</v>
      </c>
      <c r="AB11809" t="s">
        <v>127</v>
      </c>
      <c r="AC11809" s="8" t="s">
        <v>120</v>
      </c>
      <c r="AD11809" s="26" t="s">
        <v>120</v>
      </c>
    </row>
    <row r="11810" ht="15.75" spans="1:30">
      <c r="A11810">
        <v>64</v>
      </c>
      <c r="B11810">
        <v>64</v>
      </c>
      <c r="C11810" s="20">
        <v>0.00738425925925926</v>
      </c>
      <c r="D11810" s="20"/>
      <c r="E11810" s="21" t="s">
        <v>112</v>
      </c>
      <c r="F11810" s="21">
        <v>133</v>
      </c>
      <c r="H11810" s="21">
        <v>2.1</v>
      </c>
      <c r="I11810">
        <v>19.6</v>
      </c>
      <c r="J11810">
        <v>1.99</v>
      </c>
      <c r="L11810">
        <v>53</v>
      </c>
      <c r="M11810">
        <v>23.1</v>
      </c>
      <c r="N11810">
        <v>24.4</v>
      </c>
      <c r="U11810">
        <v>0.95</v>
      </c>
      <c r="V11810">
        <v>36.8</v>
      </c>
      <c r="W11810">
        <v>5.6</v>
      </c>
      <c r="Z11810">
        <v>1.439</v>
      </c>
      <c r="AA11810">
        <v>1.547</v>
      </c>
      <c r="AB11810" t="s">
        <v>127</v>
      </c>
      <c r="AC11810" s="8" t="s">
        <v>120</v>
      </c>
      <c r="AD11810" s="26" t="s">
        <v>120</v>
      </c>
    </row>
    <row r="11811" ht="15.75" spans="1:30">
      <c r="A11811">
        <v>64</v>
      </c>
      <c r="B11811">
        <v>64</v>
      </c>
      <c r="C11811" s="20">
        <v>0.00740740740740741</v>
      </c>
      <c r="D11811" s="20"/>
      <c r="E11811" s="21" t="s">
        <v>112</v>
      </c>
      <c r="F11811" s="21">
        <v>134</v>
      </c>
      <c r="H11811" s="21">
        <v>2.04</v>
      </c>
      <c r="I11811">
        <v>19</v>
      </c>
      <c r="J11811">
        <v>1.95</v>
      </c>
      <c r="L11811">
        <v>51</v>
      </c>
      <c r="M11811">
        <v>23</v>
      </c>
      <c r="N11811">
        <v>24</v>
      </c>
      <c r="U11811">
        <v>0.96</v>
      </c>
      <c r="V11811">
        <v>35.5</v>
      </c>
      <c r="W11811">
        <v>5.4</v>
      </c>
      <c r="Z11811">
        <v>1.438</v>
      </c>
      <c r="AA11811">
        <v>1.537</v>
      </c>
      <c r="AB11811" t="s">
        <v>127</v>
      </c>
      <c r="AC11811" s="8" t="s">
        <v>120</v>
      </c>
      <c r="AD11811" s="26" t="s">
        <v>120</v>
      </c>
    </row>
    <row r="11812" ht="15.75" spans="1:30">
      <c r="A11812">
        <v>64</v>
      </c>
      <c r="B11812">
        <v>64</v>
      </c>
      <c r="C11812" s="20">
        <v>0.00743055555555555</v>
      </c>
      <c r="D11812" s="20"/>
      <c r="E11812" s="21" t="s">
        <v>112</v>
      </c>
      <c r="F11812" s="21">
        <v>134</v>
      </c>
      <c r="H11812" s="21">
        <v>1.93</v>
      </c>
      <c r="I11812">
        <v>18</v>
      </c>
      <c r="J11812">
        <v>1.86</v>
      </c>
      <c r="L11812">
        <v>51</v>
      </c>
      <c r="M11812">
        <v>24.1</v>
      </c>
      <c r="N11812">
        <v>25</v>
      </c>
      <c r="U11812">
        <v>0.96</v>
      </c>
      <c r="V11812">
        <v>34.9</v>
      </c>
      <c r="W11812">
        <v>5.2</v>
      </c>
      <c r="Z11812">
        <v>1.453</v>
      </c>
      <c r="AA11812">
        <v>1.533</v>
      </c>
      <c r="AB11812" t="s">
        <v>127</v>
      </c>
      <c r="AC11812" s="8" t="s">
        <v>120</v>
      </c>
      <c r="AD11812" s="26" t="s">
        <v>120</v>
      </c>
    </row>
    <row r="11813" ht="15.75" spans="1:30">
      <c r="A11813">
        <v>64</v>
      </c>
      <c r="B11813">
        <v>64</v>
      </c>
      <c r="C11813" s="20">
        <v>0.0074537037037037</v>
      </c>
      <c r="D11813" s="20"/>
      <c r="E11813" s="21" t="s">
        <v>112</v>
      </c>
      <c r="F11813" s="21">
        <v>134</v>
      </c>
      <c r="H11813" s="21">
        <v>2.07</v>
      </c>
      <c r="I11813">
        <v>19.3</v>
      </c>
      <c r="J11813">
        <v>2.08</v>
      </c>
      <c r="L11813">
        <v>56</v>
      </c>
      <c r="M11813">
        <v>25.5</v>
      </c>
      <c r="N11813">
        <v>25.4</v>
      </c>
      <c r="U11813">
        <v>1</v>
      </c>
      <c r="V11813">
        <v>25.9</v>
      </c>
      <c r="W11813">
        <v>5.5</v>
      </c>
      <c r="Z11813">
        <v>2.162</v>
      </c>
      <c r="AA11813">
        <v>2.326</v>
      </c>
      <c r="AB11813" t="s">
        <v>127</v>
      </c>
      <c r="AC11813" s="8" t="s">
        <v>120</v>
      </c>
      <c r="AD11813" s="26" t="s">
        <v>120</v>
      </c>
    </row>
    <row r="11814" ht="15.75" spans="1:30">
      <c r="A11814">
        <v>64</v>
      </c>
      <c r="B11814">
        <v>64</v>
      </c>
      <c r="C11814" s="20">
        <v>0.00747685185185185</v>
      </c>
      <c r="D11814" s="20"/>
      <c r="E11814" s="21" t="s">
        <v>112</v>
      </c>
      <c r="F11814" s="21"/>
      <c r="H11814" s="21">
        <v>1.74</v>
      </c>
      <c r="I11814">
        <v>16.3</v>
      </c>
      <c r="J11814">
        <v>1.72</v>
      </c>
      <c r="L11814">
        <v>47</v>
      </c>
      <c r="M11814">
        <v>24.5</v>
      </c>
      <c r="N11814">
        <v>24.8</v>
      </c>
      <c r="U11814">
        <v>0.99</v>
      </c>
      <c r="V11814">
        <v>33.9</v>
      </c>
      <c r="W11814">
        <v>4.6</v>
      </c>
      <c r="Z11814">
        <v>1.381</v>
      </c>
      <c r="AA11814">
        <v>1.526</v>
      </c>
      <c r="AB11814" t="s">
        <v>127</v>
      </c>
      <c r="AC11814" s="8" t="s">
        <v>120</v>
      </c>
      <c r="AD11814" s="26" t="s">
        <v>120</v>
      </c>
    </row>
    <row r="11815" ht="15.75" spans="1:30">
      <c r="A11815">
        <v>64</v>
      </c>
      <c r="B11815">
        <v>64</v>
      </c>
      <c r="C11815" s="20">
        <v>0.0075</v>
      </c>
      <c r="D11815" s="20"/>
      <c r="E11815" s="21" t="s">
        <v>112</v>
      </c>
      <c r="F11815" s="21"/>
      <c r="H11815" s="21">
        <v>0.45</v>
      </c>
      <c r="I11815">
        <v>4.2</v>
      </c>
      <c r="J11815">
        <v>0.42</v>
      </c>
      <c r="L11815">
        <v>15</v>
      </c>
      <c r="M11815">
        <v>27.5</v>
      </c>
      <c r="N11815">
        <v>29.2</v>
      </c>
      <c r="U11815">
        <v>0.94</v>
      </c>
      <c r="V11815">
        <v>22</v>
      </c>
      <c r="W11815">
        <v>1.2</v>
      </c>
      <c r="Z11815">
        <v>0.679</v>
      </c>
      <c r="AA11815">
        <v>1.274</v>
      </c>
      <c r="AB11815" t="s">
        <v>127</v>
      </c>
      <c r="AC11815" s="8" t="s">
        <v>120</v>
      </c>
      <c r="AD11815" s="26" t="s">
        <v>120</v>
      </c>
    </row>
    <row r="11816" ht="15.75" spans="1:30">
      <c r="A11816">
        <v>64</v>
      </c>
      <c r="B11816">
        <v>64</v>
      </c>
      <c r="C11816" s="20">
        <v>0.00753472222222222</v>
      </c>
      <c r="D11816" s="20"/>
      <c r="E11816" s="21" t="s">
        <v>112</v>
      </c>
      <c r="F11816" s="21"/>
      <c r="H11816" s="21">
        <v>2.69</v>
      </c>
      <c r="I11816">
        <v>25.1</v>
      </c>
      <c r="J11816">
        <v>2.26</v>
      </c>
      <c r="L11816">
        <v>47</v>
      </c>
      <c r="M11816">
        <v>16.7</v>
      </c>
      <c r="N11816">
        <v>19.8</v>
      </c>
      <c r="U11816">
        <v>0.84</v>
      </c>
      <c r="V11816">
        <v>21.7</v>
      </c>
      <c r="W11816">
        <v>7.2</v>
      </c>
      <c r="Z11816">
        <v>2.181</v>
      </c>
      <c r="AA11816">
        <v>1.599</v>
      </c>
      <c r="AB11816" t="s">
        <v>127</v>
      </c>
      <c r="AC11816" s="8" t="s">
        <v>120</v>
      </c>
      <c r="AD11816" s="26" t="s">
        <v>120</v>
      </c>
    </row>
    <row r="11817" ht="15.75" spans="1:30">
      <c r="A11817">
        <v>64</v>
      </c>
      <c r="B11817">
        <v>64</v>
      </c>
      <c r="C11817" s="20">
        <v>0.00755787037037037</v>
      </c>
      <c r="D11817" s="20"/>
      <c r="E11817" s="21" t="s">
        <v>112</v>
      </c>
      <c r="F11817" s="21"/>
      <c r="H11817" s="21">
        <v>2.15</v>
      </c>
      <c r="I11817">
        <v>20</v>
      </c>
      <c r="J11817">
        <v>1.88</v>
      </c>
      <c r="L11817">
        <v>47</v>
      </c>
      <c r="M11817">
        <v>20.3</v>
      </c>
      <c r="N11817">
        <v>23.2</v>
      </c>
      <c r="U11817">
        <v>0.87</v>
      </c>
      <c r="V11817">
        <v>31.9</v>
      </c>
      <c r="W11817">
        <v>5.7</v>
      </c>
      <c r="Z11817">
        <v>1.483</v>
      </c>
      <c r="AA11817">
        <v>1.721</v>
      </c>
      <c r="AB11817" t="s">
        <v>127</v>
      </c>
      <c r="AC11817" s="8" t="s">
        <v>120</v>
      </c>
      <c r="AD11817" s="26" t="s">
        <v>120</v>
      </c>
    </row>
    <row r="11818" ht="15.75" spans="1:30">
      <c r="A11818">
        <v>64</v>
      </c>
      <c r="B11818">
        <v>64</v>
      </c>
      <c r="C11818" s="20">
        <v>0.00758101851851852</v>
      </c>
      <c r="D11818" s="20"/>
      <c r="E11818" s="21" t="s">
        <v>112</v>
      </c>
      <c r="F11818" s="21"/>
      <c r="H11818" s="21">
        <v>2.38</v>
      </c>
      <c r="I11818">
        <v>22.2</v>
      </c>
      <c r="J11818">
        <v>2.21</v>
      </c>
      <c r="L11818">
        <v>59</v>
      </c>
      <c r="M11818">
        <v>23.2</v>
      </c>
      <c r="N11818">
        <v>24.9</v>
      </c>
      <c r="U11818">
        <v>0.93</v>
      </c>
      <c r="V11818">
        <v>29.1</v>
      </c>
      <c r="W11818">
        <v>6.3</v>
      </c>
      <c r="Z11818">
        <v>2.009</v>
      </c>
      <c r="AA11818">
        <v>2.155</v>
      </c>
      <c r="AB11818" t="s">
        <v>127</v>
      </c>
      <c r="AC11818" s="8" t="s">
        <v>120</v>
      </c>
      <c r="AD11818" s="26" t="s">
        <v>120</v>
      </c>
    </row>
    <row r="11819" ht="15.75" spans="1:30">
      <c r="A11819">
        <v>64</v>
      </c>
      <c r="B11819">
        <v>64</v>
      </c>
      <c r="C11819" s="20">
        <v>0.00760416666666667</v>
      </c>
      <c r="D11819" s="20"/>
      <c r="E11819" s="21" t="s">
        <v>112</v>
      </c>
      <c r="F11819" s="21"/>
      <c r="H11819" s="21">
        <v>2.41</v>
      </c>
      <c r="I11819">
        <v>22.5</v>
      </c>
      <c r="J11819">
        <v>2.28</v>
      </c>
      <c r="L11819">
        <v>62</v>
      </c>
      <c r="M11819">
        <v>24.2</v>
      </c>
      <c r="N11819">
        <v>25.5</v>
      </c>
      <c r="U11819">
        <v>0.95</v>
      </c>
      <c r="V11819">
        <v>35.3</v>
      </c>
      <c r="W11819">
        <v>6.4</v>
      </c>
      <c r="Z11819">
        <v>1.77</v>
      </c>
      <c r="AA11819">
        <v>1.744</v>
      </c>
      <c r="AB11819" t="s">
        <v>127</v>
      </c>
      <c r="AC11819" s="8" t="s">
        <v>120</v>
      </c>
      <c r="AD11819" s="26" t="s">
        <v>120</v>
      </c>
    </row>
    <row r="11820" ht="15.75" spans="1:30">
      <c r="A11820">
        <v>64</v>
      </c>
      <c r="B11820">
        <v>64</v>
      </c>
      <c r="C11820" s="20">
        <v>0.00762731481481482</v>
      </c>
      <c r="D11820" s="20"/>
      <c r="E11820" s="21" t="s">
        <v>112</v>
      </c>
      <c r="F11820" s="21"/>
      <c r="H11820" s="21">
        <v>2</v>
      </c>
      <c r="I11820">
        <v>18.7</v>
      </c>
      <c r="J11820">
        <v>1.96</v>
      </c>
      <c r="L11820">
        <v>57</v>
      </c>
      <c r="M11820">
        <v>26.2</v>
      </c>
      <c r="N11820">
        <v>26.8</v>
      </c>
      <c r="U11820">
        <v>0.98</v>
      </c>
      <c r="V11820">
        <v>35.9</v>
      </c>
      <c r="W11820">
        <v>5.3</v>
      </c>
      <c r="Z11820">
        <v>1.578</v>
      </c>
      <c r="AA11820">
        <v>1.758</v>
      </c>
      <c r="AB11820" t="s">
        <v>127</v>
      </c>
      <c r="AC11820" s="8" t="s">
        <v>120</v>
      </c>
      <c r="AD11820" s="26" t="s">
        <v>120</v>
      </c>
    </row>
    <row r="11821" ht="15.75" spans="1:30">
      <c r="A11821">
        <v>64</v>
      </c>
      <c r="B11821">
        <v>64</v>
      </c>
      <c r="C11821" s="20">
        <v>0.00763888888888889</v>
      </c>
      <c r="D11821" s="20"/>
      <c r="E11821" s="21" t="s">
        <v>112</v>
      </c>
      <c r="F11821" s="21"/>
      <c r="H11821" s="21">
        <v>2.02</v>
      </c>
      <c r="I11821">
        <v>18.9</v>
      </c>
      <c r="J11821">
        <v>2</v>
      </c>
      <c r="L11821">
        <v>54</v>
      </c>
      <c r="M11821">
        <v>24.5</v>
      </c>
      <c r="N11821">
        <v>24.8</v>
      </c>
      <c r="U11821">
        <v>0.99</v>
      </c>
      <c r="V11821">
        <v>32.6</v>
      </c>
      <c r="W11821">
        <v>5.4</v>
      </c>
      <c r="Z11821">
        <v>1.642</v>
      </c>
      <c r="AA11821">
        <v>1.624</v>
      </c>
      <c r="AB11821" t="s">
        <v>127</v>
      </c>
      <c r="AC11821" s="8" t="s">
        <v>120</v>
      </c>
      <c r="AD11821" s="26" t="s">
        <v>120</v>
      </c>
    </row>
    <row r="11822" ht="15.75" spans="1:30">
      <c r="A11822">
        <v>64</v>
      </c>
      <c r="B11822">
        <v>64</v>
      </c>
      <c r="C11822" s="20">
        <v>0.00766203703703704</v>
      </c>
      <c r="D11822" s="20"/>
      <c r="E11822" s="21" t="s">
        <v>112</v>
      </c>
      <c r="F11822" s="21"/>
      <c r="H11822" s="21">
        <v>1.96</v>
      </c>
      <c r="I11822">
        <v>18.3</v>
      </c>
      <c r="J11822">
        <v>1.93</v>
      </c>
      <c r="L11822">
        <v>53</v>
      </c>
      <c r="M11822">
        <v>24.7</v>
      </c>
      <c r="N11822">
        <v>25.1</v>
      </c>
      <c r="U11822">
        <v>0.98</v>
      </c>
      <c r="V11822">
        <v>33.5</v>
      </c>
      <c r="W11822">
        <v>5.2</v>
      </c>
      <c r="Z11822">
        <v>1.57</v>
      </c>
      <c r="AA11822">
        <v>1.662</v>
      </c>
      <c r="AB11822" t="s">
        <v>127</v>
      </c>
      <c r="AC11822" s="8" t="s">
        <v>120</v>
      </c>
      <c r="AD11822" s="26" t="s">
        <v>120</v>
      </c>
    </row>
    <row r="11823" ht="15.75" spans="1:30">
      <c r="A11823">
        <v>64</v>
      </c>
      <c r="B11823">
        <v>64</v>
      </c>
      <c r="C11823" s="20">
        <v>0.00768518518518518</v>
      </c>
      <c r="D11823" s="20"/>
      <c r="E11823" s="21" t="s">
        <v>112</v>
      </c>
      <c r="F11823" s="21"/>
      <c r="H11823" s="21">
        <v>1.95</v>
      </c>
      <c r="I11823">
        <v>18.2</v>
      </c>
      <c r="J11823">
        <v>1.93</v>
      </c>
      <c r="L11823">
        <v>53</v>
      </c>
      <c r="M11823">
        <v>25.4</v>
      </c>
      <c r="N11823">
        <v>25.6</v>
      </c>
      <c r="U11823">
        <v>0.99</v>
      </c>
      <c r="V11823">
        <v>32.8</v>
      </c>
      <c r="W11823">
        <v>5.2</v>
      </c>
      <c r="Z11823">
        <v>1.627</v>
      </c>
      <c r="AA11823">
        <v>1.698</v>
      </c>
      <c r="AB11823" t="s">
        <v>127</v>
      </c>
      <c r="AC11823" s="8" t="s">
        <v>120</v>
      </c>
      <c r="AD11823" s="26" t="s">
        <v>120</v>
      </c>
    </row>
    <row r="11824" ht="15.75" spans="1:30">
      <c r="A11824">
        <v>64</v>
      </c>
      <c r="B11824">
        <v>64</v>
      </c>
      <c r="C11824" s="20">
        <v>0.00770833333333333</v>
      </c>
      <c r="D11824" s="20"/>
      <c r="E11824" s="21" t="s">
        <v>112</v>
      </c>
      <c r="F11824" s="21"/>
      <c r="H11824" s="21">
        <v>1.98</v>
      </c>
      <c r="I11824">
        <v>18.5</v>
      </c>
      <c r="J11824">
        <v>1.95</v>
      </c>
      <c r="L11824">
        <v>53</v>
      </c>
      <c r="M11824">
        <v>24.7</v>
      </c>
      <c r="N11824">
        <v>25.1</v>
      </c>
      <c r="U11824">
        <v>0.98</v>
      </c>
      <c r="V11824">
        <v>33.7</v>
      </c>
      <c r="W11824">
        <v>5.3</v>
      </c>
      <c r="Z11824">
        <v>1.575</v>
      </c>
      <c r="AA11824">
        <v>1.625</v>
      </c>
      <c r="AB11824" t="s">
        <v>127</v>
      </c>
      <c r="AC11824" s="8" t="s">
        <v>120</v>
      </c>
      <c r="AD11824" s="26" t="s">
        <v>120</v>
      </c>
    </row>
    <row r="11825" ht="15.75" spans="1:30">
      <c r="A11825">
        <v>64</v>
      </c>
      <c r="B11825">
        <v>64</v>
      </c>
      <c r="C11825" s="20">
        <v>0.00773148148148148</v>
      </c>
      <c r="D11825" s="20"/>
      <c r="E11825" s="21" t="s">
        <v>112</v>
      </c>
      <c r="F11825" s="21"/>
      <c r="H11825" s="21">
        <v>2.06</v>
      </c>
      <c r="I11825">
        <v>19.2</v>
      </c>
      <c r="J11825">
        <v>2</v>
      </c>
      <c r="L11825">
        <v>53</v>
      </c>
      <c r="M11825">
        <v>23.7</v>
      </c>
      <c r="N11825">
        <v>24.4</v>
      </c>
      <c r="U11825">
        <v>0.97</v>
      </c>
      <c r="V11825">
        <v>35.3</v>
      </c>
      <c r="W11825">
        <v>5.5</v>
      </c>
      <c r="Z11825">
        <v>1.501</v>
      </c>
      <c r="AA11825">
        <v>1.56</v>
      </c>
      <c r="AB11825" t="s">
        <v>127</v>
      </c>
      <c r="AC11825" s="8" t="s">
        <v>120</v>
      </c>
      <c r="AD11825" s="26" t="s">
        <v>120</v>
      </c>
    </row>
    <row r="11826" ht="15.75" spans="1:30">
      <c r="A11826">
        <v>64</v>
      </c>
      <c r="B11826">
        <v>64</v>
      </c>
      <c r="C11826" s="20">
        <v>0.00774305555555556</v>
      </c>
      <c r="D11826" s="20"/>
      <c r="E11826" s="21" t="s">
        <v>112</v>
      </c>
      <c r="F11826" s="21"/>
      <c r="H11826" s="21">
        <v>2.01</v>
      </c>
      <c r="I11826">
        <v>18.8</v>
      </c>
      <c r="J11826">
        <v>1.98</v>
      </c>
      <c r="L11826">
        <v>53</v>
      </c>
      <c r="M11826">
        <v>24.4</v>
      </c>
      <c r="N11826">
        <v>24.8</v>
      </c>
      <c r="U11826">
        <v>0.98</v>
      </c>
      <c r="V11826">
        <v>31.2</v>
      </c>
      <c r="W11826">
        <v>5.4</v>
      </c>
      <c r="Z11826">
        <v>1.688</v>
      </c>
      <c r="AA11826">
        <v>1.725</v>
      </c>
      <c r="AB11826" t="s">
        <v>127</v>
      </c>
      <c r="AC11826" s="8" t="s">
        <v>120</v>
      </c>
      <c r="AD11826" s="26" t="s">
        <v>120</v>
      </c>
    </row>
    <row r="11827" ht="15.75" spans="1:30">
      <c r="A11827">
        <v>64</v>
      </c>
      <c r="B11827">
        <v>64</v>
      </c>
      <c r="C11827" s="20">
        <v>0.0077662037037037</v>
      </c>
      <c r="D11827" s="20"/>
      <c r="E11827" s="21" t="s">
        <v>112</v>
      </c>
      <c r="F11827" s="21"/>
      <c r="H11827" s="21">
        <v>2.19</v>
      </c>
      <c r="I11827">
        <v>20.4</v>
      </c>
      <c r="J11827">
        <v>2.16</v>
      </c>
      <c r="L11827">
        <v>57</v>
      </c>
      <c r="M11827">
        <v>24</v>
      </c>
      <c r="N11827">
        <v>24.4</v>
      </c>
      <c r="U11827">
        <v>0.98</v>
      </c>
      <c r="V11827">
        <v>34.7</v>
      </c>
      <c r="W11827">
        <v>5.8</v>
      </c>
      <c r="Z11827">
        <v>1.637</v>
      </c>
      <c r="AA11827">
        <v>1.74</v>
      </c>
      <c r="AB11827" t="s">
        <v>127</v>
      </c>
      <c r="AC11827" s="8" t="s">
        <v>120</v>
      </c>
      <c r="AD11827" s="26" t="s">
        <v>120</v>
      </c>
    </row>
    <row r="11828" ht="15.75" spans="1:30">
      <c r="A11828">
        <v>64</v>
      </c>
      <c r="B11828">
        <v>64</v>
      </c>
      <c r="C11828" s="20">
        <v>0.00778935185185185</v>
      </c>
      <c r="D11828" s="20"/>
      <c r="E11828" s="21" t="s">
        <v>112</v>
      </c>
      <c r="F11828" s="21"/>
      <c r="H11828" s="21">
        <v>1.88</v>
      </c>
      <c r="I11828">
        <v>17.5</v>
      </c>
      <c r="J11828">
        <v>1.9</v>
      </c>
      <c r="L11828">
        <v>53</v>
      </c>
      <c r="M11828">
        <v>25.9</v>
      </c>
      <c r="N11828">
        <v>25.6</v>
      </c>
      <c r="U11828">
        <v>1.01</v>
      </c>
      <c r="V11828">
        <v>32.4</v>
      </c>
      <c r="W11828">
        <v>5</v>
      </c>
      <c r="Z11828">
        <v>1.622</v>
      </c>
      <c r="AA11828">
        <v>1.787</v>
      </c>
      <c r="AB11828" t="s">
        <v>127</v>
      </c>
      <c r="AC11828" s="8" t="s">
        <v>120</v>
      </c>
      <c r="AD11828" s="26" t="s">
        <v>120</v>
      </c>
    </row>
    <row r="11829" ht="15.75" spans="1:30">
      <c r="A11829">
        <v>64</v>
      </c>
      <c r="B11829">
        <v>64</v>
      </c>
      <c r="C11829" s="20">
        <v>0.0078125</v>
      </c>
      <c r="D11829" s="20"/>
      <c r="E11829" s="21" t="s">
        <v>112</v>
      </c>
      <c r="F11829" s="21"/>
      <c r="H11829" s="21">
        <v>1.97</v>
      </c>
      <c r="I11829">
        <v>18.4</v>
      </c>
      <c r="J11829">
        <v>1.95</v>
      </c>
      <c r="L11829">
        <v>52</v>
      </c>
      <c r="M11829">
        <v>24.3</v>
      </c>
      <c r="N11829">
        <v>24.5</v>
      </c>
      <c r="U11829">
        <v>0.99</v>
      </c>
      <c r="V11829">
        <v>33.3</v>
      </c>
      <c r="W11829">
        <v>5.2</v>
      </c>
      <c r="Z11829">
        <v>1.554</v>
      </c>
      <c r="AA11829">
        <v>1.656</v>
      </c>
      <c r="AB11829" t="s">
        <v>127</v>
      </c>
      <c r="AC11829" s="8" t="s">
        <v>120</v>
      </c>
      <c r="AD11829" s="26" t="s">
        <v>120</v>
      </c>
    </row>
    <row r="11830" ht="15.75" spans="1:30">
      <c r="A11830">
        <v>64</v>
      </c>
      <c r="B11830">
        <v>64</v>
      </c>
      <c r="C11830" s="20">
        <v>0.00783564814814815</v>
      </c>
      <c r="D11830" s="20"/>
      <c r="E11830" s="21" t="s">
        <v>112</v>
      </c>
      <c r="F11830" s="21"/>
      <c r="H11830" s="21">
        <v>2.08</v>
      </c>
      <c r="I11830">
        <v>19.4</v>
      </c>
      <c r="J11830">
        <v>2.08</v>
      </c>
      <c r="L11830">
        <v>56</v>
      </c>
      <c r="M11830">
        <v>24.8</v>
      </c>
      <c r="N11830">
        <v>24.8</v>
      </c>
      <c r="U11830">
        <v>1</v>
      </c>
      <c r="V11830">
        <v>33.3</v>
      </c>
      <c r="W11830">
        <v>5.6</v>
      </c>
      <c r="Z11830">
        <v>1.668</v>
      </c>
      <c r="AA11830">
        <v>1.745</v>
      </c>
      <c r="AB11830" t="s">
        <v>127</v>
      </c>
      <c r="AC11830" s="8" t="s">
        <v>120</v>
      </c>
      <c r="AD11830" s="26" t="s">
        <v>120</v>
      </c>
    </row>
    <row r="11831" ht="15.75" spans="1:30">
      <c r="A11831">
        <v>64</v>
      </c>
      <c r="B11831">
        <v>64</v>
      </c>
      <c r="C11831" s="20">
        <v>0.00784722222222222</v>
      </c>
      <c r="D11831" s="20"/>
      <c r="E11831" s="21" t="s">
        <v>112</v>
      </c>
      <c r="F11831" s="21"/>
      <c r="H11831" s="21">
        <v>1.99</v>
      </c>
      <c r="I11831">
        <v>18.6</v>
      </c>
      <c r="J11831">
        <v>2</v>
      </c>
      <c r="L11831">
        <v>55</v>
      </c>
      <c r="M11831">
        <v>25.7</v>
      </c>
      <c r="N11831">
        <v>25.6</v>
      </c>
      <c r="U11831">
        <v>1.01</v>
      </c>
      <c r="V11831">
        <v>35.1</v>
      </c>
      <c r="W11831">
        <v>5.3</v>
      </c>
      <c r="Z11831">
        <v>1.579</v>
      </c>
      <c r="AA11831">
        <v>1.744</v>
      </c>
      <c r="AB11831" t="s">
        <v>127</v>
      </c>
      <c r="AC11831" s="8" t="s">
        <v>120</v>
      </c>
      <c r="AD11831" s="26" t="s">
        <v>120</v>
      </c>
    </row>
    <row r="11832" ht="15.75" spans="1:30">
      <c r="A11832">
        <v>64</v>
      </c>
      <c r="B11832">
        <v>64</v>
      </c>
      <c r="C11832" s="20">
        <v>0.00787037037037037</v>
      </c>
      <c r="D11832" s="20"/>
      <c r="E11832" s="21" t="s">
        <v>112</v>
      </c>
      <c r="F11832" s="21"/>
      <c r="H11832" s="21">
        <v>2.25</v>
      </c>
      <c r="I11832">
        <v>21</v>
      </c>
      <c r="J11832">
        <v>2.25</v>
      </c>
      <c r="L11832">
        <v>62</v>
      </c>
      <c r="M11832">
        <v>25.4</v>
      </c>
      <c r="N11832">
        <v>25.5</v>
      </c>
      <c r="U11832">
        <v>1</v>
      </c>
      <c r="V11832">
        <v>35.9</v>
      </c>
      <c r="W11832">
        <v>6</v>
      </c>
      <c r="Z11832">
        <v>1.716</v>
      </c>
      <c r="AA11832">
        <v>1.72</v>
      </c>
      <c r="AB11832" t="s">
        <v>127</v>
      </c>
      <c r="AC11832" s="8" t="s">
        <v>120</v>
      </c>
      <c r="AD11832" s="26" t="s">
        <v>120</v>
      </c>
    </row>
    <row r="11833" ht="15.75" spans="1:30">
      <c r="A11833">
        <v>64</v>
      </c>
      <c r="B11833">
        <v>64</v>
      </c>
      <c r="C11833" s="20">
        <v>0.00789351851851852</v>
      </c>
      <c r="D11833" s="20"/>
      <c r="E11833" s="21" t="s">
        <v>112</v>
      </c>
      <c r="F11833" s="21"/>
      <c r="H11833" s="21">
        <v>2.14</v>
      </c>
      <c r="I11833">
        <v>19.9</v>
      </c>
      <c r="J11833">
        <v>2.15</v>
      </c>
      <c r="L11833">
        <v>60</v>
      </c>
      <c r="M11833">
        <v>25.9</v>
      </c>
      <c r="N11833">
        <v>25.6</v>
      </c>
      <c r="U11833">
        <v>1.01</v>
      </c>
      <c r="V11833">
        <v>36.6</v>
      </c>
      <c r="W11833">
        <v>5.7</v>
      </c>
      <c r="Z11833">
        <v>1.63</v>
      </c>
      <c r="AA11833">
        <v>1.708</v>
      </c>
      <c r="AB11833" t="s">
        <v>127</v>
      </c>
      <c r="AC11833" s="8" t="s">
        <v>120</v>
      </c>
      <c r="AD11833" s="26" t="s">
        <v>120</v>
      </c>
    </row>
    <row r="11834" ht="15.75" spans="1:30">
      <c r="A11834">
        <v>64</v>
      </c>
      <c r="B11834">
        <v>64</v>
      </c>
      <c r="C11834" s="20">
        <v>0.00790509259259259</v>
      </c>
      <c r="D11834" s="20"/>
      <c r="E11834" s="21" t="s">
        <v>112</v>
      </c>
      <c r="F11834" s="21"/>
      <c r="H11834" s="21">
        <v>1.99</v>
      </c>
      <c r="I11834">
        <v>18.6</v>
      </c>
      <c r="J11834">
        <v>2.04</v>
      </c>
      <c r="L11834">
        <v>59</v>
      </c>
      <c r="M11834">
        <v>27.3</v>
      </c>
      <c r="N11834">
        <v>26.7</v>
      </c>
      <c r="U11834">
        <v>1.02</v>
      </c>
      <c r="V11834">
        <v>35.7</v>
      </c>
      <c r="W11834">
        <v>5.3</v>
      </c>
      <c r="Z11834">
        <v>1.644</v>
      </c>
      <c r="AA11834">
        <v>1.738</v>
      </c>
      <c r="AB11834" t="s">
        <v>127</v>
      </c>
      <c r="AC11834" s="8" t="s">
        <v>120</v>
      </c>
      <c r="AD11834" s="26" t="s">
        <v>120</v>
      </c>
    </row>
    <row r="11835" ht="15.75" spans="1:30">
      <c r="A11835">
        <v>64</v>
      </c>
      <c r="B11835">
        <v>64</v>
      </c>
      <c r="C11835" s="20">
        <v>0.00792824074074074</v>
      </c>
      <c r="D11835" s="20"/>
      <c r="E11835" s="21" t="s">
        <v>112</v>
      </c>
      <c r="F11835" s="21"/>
      <c r="H11835" s="21">
        <v>2.07</v>
      </c>
      <c r="I11835">
        <v>19.3</v>
      </c>
      <c r="J11835">
        <v>2.13</v>
      </c>
      <c r="L11835">
        <v>61</v>
      </c>
      <c r="M11835">
        <v>27.3</v>
      </c>
      <c r="N11835">
        <v>26.5</v>
      </c>
      <c r="U11835">
        <v>1.03</v>
      </c>
      <c r="V11835">
        <v>37</v>
      </c>
      <c r="W11835">
        <v>5.5</v>
      </c>
      <c r="Z11835">
        <v>1.648</v>
      </c>
      <c r="AA11835">
        <v>1.7</v>
      </c>
      <c r="AB11835" t="s">
        <v>127</v>
      </c>
      <c r="AC11835" s="8" t="s">
        <v>120</v>
      </c>
      <c r="AD11835" s="26" t="s">
        <v>120</v>
      </c>
    </row>
    <row r="11836" ht="15.75" spans="1:30">
      <c r="A11836">
        <v>64</v>
      </c>
      <c r="B11836">
        <v>64</v>
      </c>
      <c r="C11836" s="20">
        <v>0.00795138888888889</v>
      </c>
      <c r="D11836" s="20"/>
      <c r="E11836" s="21" t="s">
        <v>112</v>
      </c>
      <c r="F11836" s="21"/>
      <c r="H11836" s="21">
        <v>0.26</v>
      </c>
      <c r="I11836">
        <v>2.4</v>
      </c>
      <c r="J11836">
        <v>0.26</v>
      </c>
      <c r="L11836">
        <v>12</v>
      </c>
      <c r="M11836">
        <v>34.4</v>
      </c>
      <c r="N11836">
        <v>34</v>
      </c>
      <c r="U11836">
        <v>1.01</v>
      </c>
      <c r="V11836">
        <v>25.3</v>
      </c>
      <c r="W11836">
        <v>0.7</v>
      </c>
      <c r="Z11836">
        <v>0.472</v>
      </c>
      <c r="AA11836">
        <v>1.466</v>
      </c>
      <c r="AB11836" t="s">
        <v>127</v>
      </c>
      <c r="AC11836" s="8" t="s">
        <v>120</v>
      </c>
      <c r="AD11836" s="26" t="s">
        <v>120</v>
      </c>
    </row>
    <row r="11837" ht="15.75" spans="1:30">
      <c r="A11837">
        <v>64</v>
      </c>
      <c r="B11837">
        <v>64</v>
      </c>
      <c r="C11837" s="20">
        <v>0.00799768518518519</v>
      </c>
      <c r="D11837" s="20"/>
      <c r="E11837" s="21" t="s">
        <v>112</v>
      </c>
      <c r="F11837" s="21"/>
      <c r="H11837" s="21">
        <v>2.24</v>
      </c>
      <c r="I11837">
        <v>20.8</v>
      </c>
      <c r="J11837">
        <v>2.01</v>
      </c>
      <c r="L11837">
        <v>44</v>
      </c>
      <c r="M11837">
        <v>18.6</v>
      </c>
      <c r="N11837">
        <v>20.7</v>
      </c>
      <c r="U11837">
        <v>0.9</v>
      </c>
      <c r="V11837">
        <v>16.6</v>
      </c>
      <c r="W11837">
        <v>6</v>
      </c>
      <c r="Z11837">
        <v>2.619</v>
      </c>
      <c r="AA11837">
        <v>2.082</v>
      </c>
      <c r="AB11837" t="s">
        <v>127</v>
      </c>
      <c r="AC11837" s="8" t="s">
        <v>120</v>
      </c>
      <c r="AD11837" s="26" t="s">
        <v>120</v>
      </c>
    </row>
    <row r="11838" ht="15.75" spans="1:30">
      <c r="A11838">
        <v>64</v>
      </c>
      <c r="B11838">
        <v>64</v>
      </c>
      <c r="C11838" s="20">
        <v>0.00802083333333333</v>
      </c>
      <c r="D11838" s="20"/>
      <c r="E11838" s="21" t="s">
        <v>112</v>
      </c>
      <c r="F11838" s="21"/>
      <c r="H11838" s="21">
        <v>2.39</v>
      </c>
      <c r="I11838">
        <v>22.3</v>
      </c>
      <c r="J11838">
        <v>2.25</v>
      </c>
      <c r="L11838">
        <v>57</v>
      </c>
      <c r="M11838">
        <v>22.5</v>
      </c>
      <c r="N11838">
        <v>23.9</v>
      </c>
      <c r="U11838">
        <v>0.94</v>
      </c>
      <c r="V11838">
        <v>27.6</v>
      </c>
      <c r="W11838">
        <v>6.4</v>
      </c>
      <c r="Z11838">
        <v>2.066</v>
      </c>
      <c r="AA11838">
        <v>2.209</v>
      </c>
      <c r="AB11838" t="s">
        <v>127</v>
      </c>
      <c r="AC11838" s="8" t="s">
        <v>120</v>
      </c>
      <c r="AD11838" s="26" t="s">
        <v>120</v>
      </c>
    </row>
    <row r="11839" ht="15.75" spans="1:30">
      <c r="A11839">
        <v>64</v>
      </c>
      <c r="B11839">
        <v>64</v>
      </c>
      <c r="C11839" s="20">
        <v>0.00804398148148148</v>
      </c>
      <c r="D11839" s="20"/>
      <c r="E11839" s="21" t="s">
        <v>112</v>
      </c>
      <c r="F11839" s="21"/>
      <c r="H11839" s="21">
        <v>2.35</v>
      </c>
      <c r="I11839">
        <v>21.9</v>
      </c>
      <c r="J11839">
        <v>2.26</v>
      </c>
      <c r="L11839">
        <v>62</v>
      </c>
      <c r="M11839">
        <v>24.5</v>
      </c>
      <c r="N11839">
        <v>25.5</v>
      </c>
      <c r="U11839">
        <v>0.96</v>
      </c>
      <c r="V11839">
        <v>35.3</v>
      </c>
      <c r="W11839">
        <v>6.3</v>
      </c>
      <c r="Z11839">
        <v>1.752</v>
      </c>
      <c r="AA11839">
        <v>1.781</v>
      </c>
      <c r="AB11839" t="s">
        <v>127</v>
      </c>
      <c r="AC11839" s="8" t="s">
        <v>120</v>
      </c>
      <c r="AD11839" s="26" t="s">
        <v>120</v>
      </c>
    </row>
    <row r="11840" ht="15.75" spans="1:30">
      <c r="A11840">
        <v>64</v>
      </c>
      <c r="B11840">
        <v>64</v>
      </c>
      <c r="C11840" s="20">
        <v>0.00805555555555556</v>
      </c>
      <c r="D11840" s="20"/>
      <c r="E11840" s="21" t="s">
        <v>112</v>
      </c>
      <c r="F11840" s="21"/>
      <c r="H11840" s="21">
        <v>2.25</v>
      </c>
      <c r="I11840">
        <v>20.9</v>
      </c>
      <c r="J11840">
        <v>2.2</v>
      </c>
      <c r="L11840">
        <v>60</v>
      </c>
      <c r="M11840">
        <v>25</v>
      </c>
      <c r="N11840">
        <v>25.5</v>
      </c>
      <c r="U11840">
        <v>0.98</v>
      </c>
      <c r="V11840">
        <v>35.3</v>
      </c>
      <c r="W11840">
        <v>6</v>
      </c>
      <c r="Z11840">
        <v>1.708</v>
      </c>
      <c r="AA11840">
        <v>1.742</v>
      </c>
      <c r="AB11840" t="s">
        <v>127</v>
      </c>
      <c r="AC11840" s="8" t="s">
        <v>120</v>
      </c>
      <c r="AD11840" s="26" t="s">
        <v>120</v>
      </c>
    </row>
    <row r="11841" ht="15.75" spans="1:30">
      <c r="A11841">
        <v>64</v>
      </c>
      <c r="B11841">
        <v>64</v>
      </c>
      <c r="C11841" s="20">
        <v>0.0080787037037037</v>
      </c>
      <c r="D11841" s="20"/>
      <c r="E11841" s="21" t="s">
        <v>112</v>
      </c>
      <c r="F11841" s="21"/>
      <c r="H11841" s="21">
        <v>1.78</v>
      </c>
      <c r="I11841">
        <v>16.6</v>
      </c>
      <c r="J11841">
        <v>1.76</v>
      </c>
      <c r="L11841">
        <v>48</v>
      </c>
      <c r="M11841">
        <v>24.9</v>
      </c>
      <c r="N11841">
        <v>25.2</v>
      </c>
      <c r="U11841">
        <v>0.99</v>
      </c>
      <c r="V11841">
        <v>33.1</v>
      </c>
      <c r="W11841">
        <v>4.7</v>
      </c>
      <c r="Z11841">
        <v>1.458</v>
      </c>
      <c r="AA11841">
        <v>1.563</v>
      </c>
      <c r="AB11841" t="s">
        <v>127</v>
      </c>
      <c r="AC11841" s="8" t="s">
        <v>120</v>
      </c>
      <c r="AD11841" s="26" t="s">
        <v>120</v>
      </c>
    </row>
    <row r="11842" ht="15.75" spans="1:30">
      <c r="A11842">
        <v>64</v>
      </c>
      <c r="B11842">
        <v>64</v>
      </c>
      <c r="C11842" s="20">
        <v>0.00810185185185185</v>
      </c>
      <c r="D11842" s="20"/>
      <c r="E11842" s="21" t="s">
        <v>112</v>
      </c>
      <c r="F11842" s="21"/>
      <c r="H11842" s="21">
        <v>1.87</v>
      </c>
      <c r="I11842">
        <v>17.5</v>
      </c>
      <c r="J11842">
        <v>1.82</v>
      </c>
      <c r="L11842">
        <v>49</v>
      </c>
      <c r="M11842">
        <v>23.9</v>
      </c>
      <c r="N11842">
        <v>24.6</v>
      </c>
      <c r="U11842">
        <v>0.97</v>
      </c>
      <c r="V11842">
        <v>34.9</v>
      </c>
      <c r="W11842">
        <v>5</v>
      </c>
      <c r="Z11842">
        <v>1.402</v>
      </c>
      <c r="AA11842">
        <v>1.44</v>
      </c>
      <c r="AB11842" t="s">
        <v>127</v>
      </c>
      <c r="AC11842" s="8" t="s">
        <v>120</v>
      </c>
      <c r="AD11842" s="26" t="s">
        <v>120</v>
      </c>
    </row>
    <row r="11843" ht="15.75" spans="1:30">
      <c r="A11843">
        <v>64</v>
      </c>
      <c r="B11843">
        <v>64</v>
      </c>
      <c r="C11843" s="20">
        <v>0.008125</v>
      </c>
      <c r="D11843" s="20"/>
      <c r="E11843" s="21" t="s">
        <v>112</v>
      </c>
      <c r="F11843" s="21"/>
      <c r="H11843" s="21">
        <v>1.99</v>
      </c>
      <c r="I11843">
        <v>18.6</v>
      </c>
      <c r="J11843">
        <v>1.93</v>
      </c>
      <c r="L11843">
        <v>51</v>
      </c>
      <c r="M11843">
        <v>23.8</v>
      </c>
      <c r="N11843">
        <v>24.5</v>
      </c>
      <c r="U11843">
        <v>0.97</v>
      </c>
      <c r="V11843">
        <v>33.9</v>
      </c>
      <c r="W11843">
        <v>5.3</v>
      </c>
      <c r="Z11843">
        <v>1.516</v>
      </c>
      <c r="AA11843">
        <v>1.634</v>
      </c>
      <c r="AB11843" t="s">
        <v>127</v>
      </c>
      <c r="AC11843" s="8" t="s">
        <v>120</v>
      </c>
      <c r="AD11843" s="26" t="s">
        <v>120</v>
      </c>
    </row>
    <row r="11844" ht="15.75" spans="1:30">
      <c r="A11844">
        <v>64</v>
      </c>
      <c r="B11844">
        <v>64</v>
      </c>
      <c r="C11844" s="20">
        <v>0.00814814814814815</v>
      </c>
      <c r="D11844" s="20"/>
      <c r="E11844" s="21" t="s">
        <v>112</v>
      </c>
      <c r="F11844" s="21"/>
      <c r="H11844" s="21">
        <v>2.2</v>
      </c>
      <c r="I11844">
        <v>20.5</v>
      </c>
      <c r="J11844">
        <v>2.13</v>
      </c>
      <c r="L11844">
        <v>56</v>
      </c>
      <c r="M11844">
        <v>23.5</v>
      </c>
      <c r="N11844">
        <v>24.3</v>
      </c>
      <c r="U11844">
        <v>0.97</v>
      </c>
      <c r="V11844">
        <v>34.7</v>
      </c>
      <c r="W11844">
        <v>5.9</v>
      </c>
      <c r="Z11844">
        <v>1.611</v>
      </c>
      <c r="AA11844">
        <v>1.565</v>
      </c>
      <c r="AB11844" t="s">
        <v>127</v>
      </c>
      <c r="AC11844" s="8" t="s">
        <v>120</v>
      </c>
      <c r="AD11844" s="26" t="s">
        <v>120</v>
      </c>
    </row>
    <row r="11845" ht="15.75" spans="1:30">
      <c r="A11845">
        <v>64</v>
      </c>
      <c r="B11845">
        <v>64</v>
      </c>
      <c r="C11845" s="20">
        <v>0.00815972222222222</v>
      </c>
      <c r="D11845" s="20"/>
      <c r="E11845" s="21" t="s">
        <v>112</v>
      </c>
      <c r="F11845" s="21"/>
      <c r="H11845" s="21">
        <v>1.84</v>
      </c>
      <c r="I11845">
        <v>17.2</v>
      </c>
      <c r="J11845">
        <v>1.81</v>
      </c>
      <c r="L11845">
        <v>49</v>
      </c>
      <c r="M11845">
        <v>24.6</v>
      </c>
      <c r="N11845">
        <v>25</v>
      </c>
      <c r="U11845">
        <v>0.98</v>
      </c>
      <c r="V11845">
        <v>33.5</v>
      </c>
      <c r="W11845">
        <v>4.9</v>
      </c>
      <c r="Z11845">
        <v>1.475</v>
      </c>
      <c r="AA11845">
        <v>1.681</v>
      </c>
      <c r="AB11845" t="s">
        <v>127</v>
      </c>
      <c r="AC11845" s="8" t="s">
        <v>120</v>
      </c>
      <c r="AD11845" s="26" t="s">
        <v>120</v>
      </c>
    </row>
    <row r="11846" ht="15.75" spans="1:30">
      <c r="A11846">
        <v>64</v>
      </c>
      <c r="B11846">
        <v>64</v>
      </c>
      <c r="C11846" s="20">
        <v>0.00818287037037037</v>
      </c>
      <c r="D11846" s="20"/>
      <c r="E11846" s="21" t="s">
        <v>112</v>
      </c>
      <c r="F11846" s="21"/>
      <c r="H11846" s="21">
        <v>2.12</v>
      </c>
      <c r="I11846">
        <v>19.8</v>
      </c>
      <c r="J11846">
        <v>2.09</v>
      </c>
      <c r="L11846">
        <v>56</v>
      </c>
      <c r="M11846">
        <v>24.6</v>
      </c>
      <c r="N11846">
        <v>24.9</v>
      </c>
      <c r="U11846">
        <v>0.99</v>
      </c>
      <c r="V11846">
        <v>33.1</v>
      </c>
      <c r="W11846">
        <v>5.6</v>
      </c>
      <c r="Z11846">
        <v>1.693</v>
      </c>
      <c r="AA11846">
        <v>1.746</v>
      </c>
      <c r="AB11846" t="s">
        <v>127</v>
      </c>
      <c r="AC11846" s="8" t="s">
        <v>120</v>
      </c>
      <c r="AD11846" s="26" t="s">
        <v>120</v>
      </c>
    </row>
    <row r="11847" ht="15.75" spans="1:30">
      <c r="A11847">
        <v>64</v>
      </c>
      <c r="B11847">
        <v>64</v>
      </c>
      <c r="C11847" s="20">
        <v>0.00820601851851852</v>
      </c>
      <c r="D11847" s="20"/>
      <c r="E11847" s="21" t="s">
        <v>112</v>
      </c>
      <c r="F11847" s="21"/>
      <c r="H11847" s="21">
        <v>1.79</v>
      </c>
      <c r="I11847">
        <v>16.7</v>
      </c>
      <c r="J11847">
        <v>1.73</v>
      </c>
      <c r="L11847">
        <v>44</v>
      </c>
      <c r="M11847">
        <v>22.3</v>
      </c>
      <c r="N11847">
        <v>23</v>
      </c>
      <c r="U11847">
        <v>0.97</v>
      </c>
      <c r="V11847">
        <v>35.7</v>
      </c>
      <c r="W11847">
        <v>4.8</v>
      </c>
      <c r="Z11847">
        <v>1.237</v>
      </c>
      <c r="AA11847">
        <v>1.398</v>
      </c>
      <c r="AB11847" t="s">
        <v>127</v>
      </c>
      <c r="AC11847" s="8" t="s">
        <v>120</v>
      </c>
      <c r="AD11847" s="26" t="s">
        <v>120</v>
      </c>
    </row>
    <row r="11848" ht="15.75" spans="1:30">
      <c r="A11848">
        <v>64</v>
      </c>
      <c r="B11848">
        <v>64</v>
      </c>
      <c r="C11848" s="20">
        <v>0.00822916666666667</v>
      </c>
      <c r="D11848" s="20"/>
      <c r="E11848" s="21" t="s">
        <v>112</v>
      </c>
      <c r="F11848" s="21"/>
      <c r="H11848" s="21">
        <v>2.21</v>
      </c>
      <c r="I11848">
        <v>20.6</v>
      </c>
      <c r="J11848">
        <v>2.21</v>
      </c>
      <c r="L11848">
        <v>57</v>
      </c>
      <c r="M11848">
        <v>24.3</v>
      </c>
      <c r="N11848">
        <v>24.2</v>
      </c>
      <c r="U11848">
        <v>1</v>
      </c>
      <c r="V11848">
        <v>26.2</v>
      </c>
      <c r="W11848">
        <v>5.9</v>
      </c>
      <c r="Z11848">
        <v>2.163</v>
      </c>
      <c r="AA11848">
        <v>2.273</v>
      </c>
      <c r="AB11848" t="s">
        <v>127</v>
      </c>
      <c r="AC11848" s="8" t="s">
        <v>120</v>
      </c>
      <c r="AD11848" s="26" t="s">
        <v>120</v>
      </c>
    </row>
    <row r="11849" ht="15.75" spans="1:30">
      <c r="A11849">
        <v>64</v>
      </c>
      <c r="B11849">
        <v>64</v>
      </c>
      <c r="C11849" s="20">
        <v>0.00825231481481481</v>
      </c>
      <c r="D11849" s="20"/>
      <c r="E11849" s="21" t="s">
        <v>112</v>
      </c>
      <c r="F11849" s="21"/>
      <c r="H11849" s="21">
        <v>2.06</v>
      </c>
      <c r="I11849">
        <v>19.2</v>
      </c>
      <c r="J11849">
        <v>2.01</v>
      </c>
      <c r="L11849">
        <v>56</v>
      </c>
      <c r="M11849">
        <v>25.3</v>
      </c>
      <c r="N11849">
        <v>25.9</v>
      </c>
      <c r="U11849">
        <v>0.98</v>
      </c>
      <c r="V11849">
        <v>35.5</v>
      </c>
      <c r="W11849">
        <v>5.5</v>
      </c>
      <c r="Z11849">
        <v>1.586</v>
      </c>
      <c r="AA11849">
        <v>1.692</v>
      </c>
      <c r="AB11849" t="s">
        <v>127</v>
      </c>
      <c r="AC11849" s="8" t="s">
        <v>120</v>
      </c>
      <c r="AD11849" s="26" t="s">
        <v>120</v>
      </c>
    </row>
    <row r="11850" ht="15.75" spans="1:30">
      <c r="A11850">
        <v>64</v>
      </c>
      <c r="B11850">
        <v>64</v>
      </c>
      <c r="C11850" s="20">
        <v>0.00827546296296296</v>
      </c>
      <c r="D11850" s="20"/>
      <c r="E11850" s="21" t="s">
        <v>112</v>
      </c>
      <c r="F11850" s="21"/>
      <c r="H11850" s="21">
        <v>1.99</v>
      </c>
      <c r="I11850">
        <v>18.5</v>
      </c>
      <c r="J11850">
        <v>1.97</v>
      </c>
      <c r="L11850">
        <v>52</v>
      </c>
      <c r="M11850">
        <v>24.1</v>
      </c>
      <c r="N11850">
        <v>24.3</v>
      </c>
      <c r="U11850">
        <v>0.99</v>
      </c>
      <c r="V11850">
        <v>31.4</v>
      </c>
      <c r="W11850">
        <v>5.3</v>
      </c>
      <c r="Z11850">
        <v>1.646</v>
      </c>
      <c r="AA11850">
        <v>1.725</v>
      </c>
      <c r="AB11850" t="s">
        <v>127</v>
      </c>
      <c r="AC11850" s="8" t="s">
        <v>120</v>
      </c>
      <c r="AD11850" s="26" t="s">
        <v>120</v>
      </c>
    </row>
    <row r="11851" ht="15.75" spans="1:30">
      <c r="A11851">
        <v>64</v>
      </c>
      <c r="B11851">
        <v>64</v>
      </c>
      <c r="C11851" s="20">
        <v>0.00828703703703704</v>
      </c>
      <c r="D11851" s="20"/>
      <c r="E11851" s="21" t="s">
        <v>112</v>
      </c>
      <c r="F11851" s="21"/>
      <c r="H11851" s="21">
        <v>1.87</v>
      </c>
      <c r="I11851">
        <v>17.4</v>
      </c>
      <c r="J11851">
        <v>1.84</v>
      </c>
      <c r="L11851">
        <v>51</v>
      </c>
      <c r="M11851">
        <v>24.9</v>
      </c>
      <c r="N11851">
        <v>25.3</v>
      </c>
      <c r="U11851">
        <v>0.99</v>
      </c>
      <c r="V11851">
        <v>33.5</v>
      </c>
      <c r="W11851">
        <v>5</v>
      </c>
      <c r="Z11851">
        <v>1.507</v>
      </c>
      <c r="AA11851">
        <v>1.649</v>
      </c>
      <c r="AB11851" t="s">
        <v>127</v>
      </c>
      <c r="AC11851" s="8" t="s">
        <v>120</v>
      </c>
      <c r="AD11851" s="26" t="s">
        <v>120</v>
      </c>
    </row>
    <row r="11852" ht="15.75" spans="1:30">
      <c r="A11852">
        <v>64</v>
      </c>
      <c r="B11852">
        <v>64</v>
      </c>
      <c r="C11852" s="20">
        <v>0.00831018518518519</v>
      </c>
      <c r="D11852" s="20"/>
      <c r="E11852" s="21" t="s">
        <v>112</v>
      </c>
      <c r="F11852" s="21"/>
      <c r="H11852" s="21">
        <v>1.94</v>
      </c>
      <c r="I11852">
        <v>18.1</v>
      </c>
      <c r="J11852">
        <v>1.9</v>
      </c>
      <c r="L11852">
        <v>52</v>
      </c>
      <c r="M11852">
        <v>24.6</v>
      </c>
      <c r="N11852">
        <v>25.2</v>
      </c>
      <c r="U11852">
        <v>0.98</v>
      </c>
      <c r="V11852">
        <v>35.9</v>
      </c>
      <c r="W11852">
        <v>5.2</v>
      </c>
      <c r="Z11852">
        <v>1.453</v>
      </c>
      <c r="AA11852">
        <v>1.543</v>
      </c>
      <c r="AB11852" t="s">
        <v>127</v>
      </c>
      <c r="AC11852" s="8" t="s">
        <v>120</v>
      </c>
      <c r="AD11852" s="26" t="s">
        <v>120</v>
      </c>
    </row>
    <row r="11853" ht="15.75" spans="1:30">
      <c r="A11853">
        <v>64</v>
      </c>
      <c r="B11853">
        <v>64</v>
      </c>
      <c r="C11853" s="20">
        <v>0.00833333333333333</v>
      </c>
      <c r="D11853" s="20"/>
      <c r="E11853" s="21" t="s">
        <v>112</v>
      </c>
      <c r="F11853" s="21"/>
      <c r="H11853" s="21">
        <v>2.06</v>
      </c>
      <c r="I11853">
        <v>19.2</v>
      </c>
      <c r="J11853">
        <v>2.01</v>
      </c>
      <c r="L11853">
        <v>54</v>
      </c>
      <c r="M11853">
        <v>24.5</v>
      </c>
      <c r="N11853">
        <v>25.1</v>
      </c>
      <c r="U11853">
        <v>0.98</v>
      </c>
      <c r="V11853">
        <v>34.3</v>
      </c>
      <c r="W11853">
        <v>5.5</v>
      </c>
      <c r="Z11853">
        <v>1.589</v>
      </c>
      <c r="AA11853">
        <v>1.615</v>
      </c>
      <c r="AB11853" t="s">
        <v>127</v>
      </c>
      <c r="AC11853" s="8" t="s">
        <v>120</v>
      </c>
      <c r="AD11853" s="26" t="s">
        <v>120</v>
      </c>
    </row>
    <row r="11854" ht="15.75" spans="1:30">
      <c r="A11854">
        <v>64</v>
      </c>
      <c r="B11854">
        <v>64</v>
      </c>
      <c r="C11854" s="20">
        <v>0.00835648148148148</v>
      </c>
      <c r="D11854" s="20"/>
      <c r="E11854" s="21" t="s">
        <v>112</v>
      </c>
      <c r="F11854" s="21"/>
      <c r="H11854" s="21">
        <v>2.04</v>
      </c>
      <c r="I11854">
        <v>19.1</v>
      </c>
      <c r="J11854">
        <v>2.02</v>
      </c>
      <c r="L11854">
        <v>54</v>
      </c>
      <c r="M11854">
        <v>24.6</v>
      </c>
      <c r="N11854">
        <v>24.9</v>
      </c>
      <c r="U11854">
        <v>0.99</v>
      </c>
      <c r="V11854">
        <v>33.9</v>
      </c>
      <c r="W11854">
        <v>5.4</v>
      </c>
      <c r="Z11854">
        <v>1.602</v>
      </c>
      <c r="AA11854">
        <v>1.614</v>
      </c>
      <c r="AB11854" t="s">
        <v>127</v>
      </c>
      <c r="AC11854" s="8" t="s">
        <v>120</v>
      </c>
      <c r="AD11854" s="26" t="s">
        <v>120</v>
      </c>
    </row>
    <row r="11855" ht="15.75" spans="1:30">
      <c r="A11855">
        <v>64</v>
      </c>
      <c r="B11855">
        <v>64</v>
      </c>
      <c r="C11855" s="20">
        <v>0.00836805555555556</v>
      </c>
      <c r="D11855" s="20"/>
      <c r="E11855" s="21" t="s">
        <v>112</v>
      </c>
      <c r="F11855" s="21"/>
      <c r="H11855" s="21">
        <v>1.97</v>
      </c>
      <c r="I11855">
        <v>18.3</v>
      </c>
      <c r="J11855">
        <v>1.92</v>
      </c>
      <c r="L11855">
        <v>52</v>
      </c>
      <c r="M11855">
        <v>24.4</v>
      </c>
      <c r="N11855">
        <v>25.1</v>
      </c>
      <c r="U11855">
        <v>0.97</v>
      </c>
      <c r="V11855">
        <v>35.5</v>
      </c>
      <c r="W11855">
        <v>5.2</v>
      </c>
      <c r="Z11855">
        <v>1.474</v>
      </c>
      <c r="AA11855">
        <v>1.517</v>
      </c>
      <c r="AB11855" t="s">
        <v>127</v>
      </c>
      <c r="AC11855" s="8" t="s">
        <v>120</v>
      </c>
      <c r="AD11855" s="26" t="s">
        <v>120</v>
      </c>
    </row>
    <row r="11856" ht="15.75" spans="1:30">
      <c r="A11856">
        <v>64</v>
      </c>
      <c r="B11856">
        <v>64</v>
      </c>
      <c r="C11856" s="20">
        <v>0.0083912037037037</v>
      </c>
      <c r="D11856" s="20"/>
      <c r="E11856" s="21" t="s">
        <v>112</v>
      </c>
      <c r="F11856" s="21"/>
      <c r="H11856" s="21">
        <v>2.06</v>
      </c>
      <c r="I11856">
        <v>19.2</v>
      </c>
      <c r="J11856">
        <v>2.01</v>
      </c>
      <c r="L11856">
        <v>54</v>
      </c>
      <c r="M11856">
        <v>24.5</v>
      </c>
      <c r="N11856">
        <v>25</v>
      </c>
      <c r="U11856">
        <v>0.98</v>
      </c>
      <c r="V11856">
        <v>33.9</v>
      </c>
      <c r="W11856">
        <v>5.5</v>
      </c>
      <c r="Z11856">
        <v>1.606</v>
      </c>
      <c r="AA11856">
        <v>1.666</v>
      </c>
      <c r="AB11856" t="s">
        <v>127</v>
      </c>
      <c r="AC11856" s="8" t="s">
        <v>120</v>
      </c>
      <c r="AD11856" s="26" t="s">
        <v>120</v>
      </c>
    </row>
    <row r="11857" ht="15.75" spans="1:30">
      <c r="A11857">
        <v>64</v>
      </c>
      <c r="B11857">
        <v>64</v>
      </c>
      <c r="C11857" s="20">
        <v>0.00841435185185185</v>
      </c>
      <c r="D11857" s="20"/>
      <c r="E11857" s="21" t="s">
        <v>112</v>
      </c>
      <c r="F11857" s="21"/>
      <c r="H11857" s="21">
        <v>1.92</v>
      </c>
      <c r="I11857">
        <v>17.9</v>
      </c>
      <c r="J11857">
        <v>1.9</v>
      </c>
      <c r="L11857">
        <v>53</v>
      </c>
      <c r="M11857">
        <v>25.6</v>
      </c>
      <c r="N11857">
        <v>25.8</v>
      </c>
      <c r="U11857">
        <v>0.99</v>
      </c>
      <c r="V11857">
        <v>33.1</v>
      </c>
      <c r="W11857">
        <v>5.1</v>
      </c>
      <c r="Z11857">
        <v>1.598</v>
      </c>
      <c r="AA11857">
        <v>1.758</v>
      </c>
      <c r="AB11857" t="s">
        <v>127</v>
      </c>
      <c r="AC11857" s="8" t="s">
        <v>120</v>
      </c>
      <c r="AD11857" s="26" t="s">
        <v>120</v>
      </c>
    </row>
    <row r="11858" ht="15.75" spans="1:30">
      <c r="A11858">
        <v>64</v>
      </c>
      <c r="B11858">
        <v>64</v>
      </c>
      <c r="C11858" s="20">
        <v>0.0084375</v>
      </c>
      <c r="D11858" s="20"/>
      <c r="E11858" s="21" t="s">
        <v>112</v>
      </c>
      <c r="F11858" s="21"/>
      <c r="H11858" s="21">
        <v>2.07</v>
      </c>
      <c r="I11858">
        <v>19.3</v>
      </c>
      <c r="J11858">
        <v>2.05</v>
      </c>
      <c r="L11858">
        <v>58</v>
      </c>
      <c r="M11858">
        <v>25.9</v>
      </c>
      <c r="N11858">
        <v>26.1</v>
      </c>
      <c r="U11858">
        <v>0.99</v>
      </c>
      <c r="V11858">
        <v>34.5</v>
      </c>
      <c r="W11858">
        <v>5.5</v>
      </c>
      <c r="Z11858">
        <v>1.671</v>
      </c>
      <c r="AA11858">
        <v>1.754</v>
      </c>
      <c r="AB11858" t="s">
        <v>127</v>
      </c>
      <c r="AC11858" s="8" t="s">
        <v>120</v>
      </c>
      <c r="AD11858" s="26" t="s">
        <v>120</v>
      </c>
    </row>
    <row r="11859" ht="15.75" spans="1:30">
      <c r="A11859">
        <v>64</v>
      </c>
      <c r="B11859">
        <v>64</v>
      </c>
      <c r="C11859" s="20">
        <v>0.00844907407407407</v>
      </c>
      <c r="D11859" s="20"/>
      <c r="E11859" s="21" t="s">
        <v>112</v>
      </c>
      <c r="F11859" s="21">
        <v>134</v>
      </c>
      <c r="H11859" s="21">
        <v>2.02</v>
      </c>
      <c r="I11859">
        <v>18.8</v>
      </c>
      <c r="J11859">
        <v>2.03</v>
      </c>
      <c r="L11859">
        <v>57</v>
      </c>
      <c r="M11859">
        <v>26.2</v>
      </c>
      <c r="N11859">
        <v>26</v>
      </c>
      <c r="U11859">
        <v>1.01</v>
      </c>
      <c r="V11859">
        <v>33.3</v>
      </c>
      <c r="W11859">
        <v>5.4</v>
      </c>
      <c r="Z11859">
        <v>1.706</v>
      </c>
      <c r="AA11859">
        <v>1.75</v>
      </c>
      <c r="AB11859" t="s">
        <v>127</v>
      </c>
      <c r="AC11859" s="8" t="s">
        <v>120</v>
      </c>
      <c r="AD11859" s="26" t="s">
        <v>120</v>
      </c>
    </row>
    <row r="11860" ht="15.75" spans="1:30">
      <c r="A11860">
        <v>64</v>
      </c>
      <c r="B11860">
        <v>64</v>
      </c>
      <c r="C11860" s="20">
        <v>0.00847222222222222</v>
      </c>
      <c r="D11860" s="20"/>
      <c r="E11860" s="21" t="s">
        <v>112</v>
      </c>
      <c r="F11860" s="21">
        <v>134</v>
      </c>
      <c r="H11860" s="21">
        <v>1.89</v>
      </c>
      <c r="I11860">
        <v>17.6</v>
      </c>
      <c r="J11860">
        <v>1.92</v>
      </c>
      <c r="L11860">
        <v>55</v>
      </c>
      <c r="M11860">
        <v>26.9</v>
      </c>
      <c r="N11860">
        <v>26.4</v>
      </c>
      <c r="U11860">
        <v>1.02</v>
      </c>
      <c r="V11860">
        <v>32.6</v>
      </c>
      <c r="W11860">
        <v>5</v>
      </c>
      <c r="Z11860">
        <v>1.678</v>
      </c>
      <c r="AA11860">
        <v>1.814</v>
      </c>
      <c r="AB11860" t="s">
        <v>127</v>
      </c>
      <c r="AC11860" s="8" t="s">
        <v>120</v>
      </c>
      <c r="AD11860" s="26" t="s">
        <v>120</v>
      </c>
    </row>
    <row r="11861" ht="15.75" spans="1:30">
      <c r="A11861">
        <v>64</v>
      </c>
      <c r="B11861">
        <v>64</v>
      </c>
      <c r="C11861" s="20">
        <v>0.00849537037037037</v>
      </c>
      <c r="D11861" s="20"/>
      <c r="E11861" s="21" t="s">
        <v>112</v>
      </c>
      <c r="F11861" s="21">
        <v>134</v>
      </c>
      <c r="H11861" s="21">
        <v>2.03</v>
      </c>
      <c r="I11861">
        <v>18.9</v>
      </c>
      <c r="J11861">
        <v>2.05</v>
      </c>
      <c r="L11861">
        <v>58</v>
      </c>
      <c r="M11861">
        <v>26.4</v>
      </c>
      <c r="N11861">
        <v>26.1</v>
      </c>
      <c r="U11861">
        <v>1.01</v>
      </c>
      <c r="V11861">
        <v>34.1</v>
      </c>
      <c r="W11861">
        <v>5.4</v>
      </c>
      <c r="Z11861">
        <v>1.692</v>
      </c>
      <c r="AA11861">
        <v>1.703</v>
      </c>
      <c r="AB11861" t="s">
        <v>127</v>
      </c>
      <c r="AC11861" s="8" t="s">
        <v>120</v>
      </c>
      <c r="AD11861" s="26" t="s">
        <v>120</v>
      </c>
    </row>
    <row r="11862" ht="15.75" spans="1:30">
      <c r="A11862">
        <v>64</v>
      </c>
      <c r="B11862">
        <v>64</v>
      </c>
      <c r="C11862" s="20">
        <v>0.00851851851851852</v>
      </c>
      <c r="D11862" s="20"/>
      <c r="E11862" s="21" t="s">
        <v>112</v>
      </c>
      <c r="F11862" s="21">
        <v>134</v>
      </c>
      <c r="H11862" s="21">
        <v>1.91</v>
      </c>
      <c r="I11862">
        <v>17.8</v>
      </c>
      <c r="J11862">
        <v>1.91</v>
      </c>
      <c r="L11862">
        <v>52</v>
      </c>
      <c r="M11862">
        <v>25.3</v>
      </c>
      <c r="N11862">
        <v>25.3</v>
      </c>
      <c r="U11862">
        <v>1</v>
      </c>
      <c r="V11862">
        <v>34.5</v>
      </c>
      <c r="W11862">
        <v>5.1</v>
      </c>
      <c r="Z11862">
        <v>1.52</v>
      </c>
      <c r="AA11862">
        <v>1.557</v>
      </c>
      <c r="AB11862" t="s">
        <v>127</v>
      </c>
      <c r="AC11862" s="8" t="s">
        <v>120</v>
      </c>
      <c r="AD11862" s="26" t="s">
        <v>120</v>
      </c>
    </row>
    <row r="11863" ht="15.75" spans="1:30">
      <c r="A11863">
        <v>64</v>
      </c>
      <c r="B11863">
        <v>64</v>
      </c>
      <c r="C11863" s="20">
        <v>0.00854166666666667</v>
      </c>
      <c r="D11863" s="20"/>
      <c r="E11863" s="21" t="s">
        <v>112</v>
      </c>
      <c r="F11863" s="21">
        <v>134</v>
      </c>
      <c r="H11863" s="21">
        <v>1.7</v>
      </c>
      <c r="I11863">
        <v>15.9</v>
      </c>
      <c r="J11863">
        <v>1.7</v>
      </c>
      <c r="L11863">
        <v>48</v>
      </c>
      <c r="M11863">
        <v>25.7</v>
      </c>
      <c r="N11863">
        <v>25.7</v>
      </c>
      <c r="U11863">
        <v>1</v>
      </c>
      <c r="V11863">
        <v>33.9</v>
      </c>
      <c r="W11863">
        <v>4.5</v>
      </c>
      <c r="Z11863">
        <v>1.409</v>
      </c>
      <c r="AA11863">
        <v>1.636</v>
      </c>
      <c r="AB11863" t="s">
        <v>127</v>
      </c>
      <c r="AC11863" s="8" t="s">
        <v>120</v>
      </c>
      <c r="AD11863" s="26" t="s">
        <v>120</v>
      </c>
    </row>
    <row r="11864" ht="15.75" spans="1:30">
      <c r="A11864">
        <v>64</v>
      </c>
      <c r="B11864">
        <v>64</v>
      </c>
      <c r="C11864" s="20">
        <v>0.00855324074074074</v>
      </c>
      <c r="D11864" s="20"/>
      <c r="E11864" s="21" t="s">
        <v>112</v>
      </c>
      <c r="F11864" s="21">
        <v>123</v>
      </c>
      <c r="H11864" s="21">
        <v>1.74</v>
      </c>
      <c r="I11864">
        <v>16.3</v>
      </c>
      <c r="J11864">
        <v>1.71</v>
      </c>
      <c r="L11864">
        <v>46</v>
      </c>
      <c r="M11864">
        <v>24.3</v>
      </c>
      <c r="N11864">
        <v>24.8</v>
      </c>
      <c r="U11864">
        <v>0.98</v>
      </c>
      <c r="V11864">
        <v>32.6</v>
      </c>
      <c r="W11864">
        <v>4.6</v>
      </c>
      <c r="Z11864">
        <v>1.42</v>
      </c>
      <c r="AA11864">
        <v>1.496</v>
      </c>
      <c r="AB11864" t="s">
        <v>127</v>
      </c>
      <c r="AC11864" s="8" t="s">
        <v>120</v>
      </c>
      <c r="AD11864" s="26" t="s">
        <v>120</v>
      </c>
    </row>
    <row r="11865" ht="15.75" spans="1:30">
      <c r="A11865">
        <v>64</v>
      </c>
      <c r="B11865">
        <v>64</v>
      </c>
      <c r="C11865" s="20">
        <v>0.00857638888888889</v>
      </c>
      <c r="D11865" s="20"/>
      <c r="E11865" s="21" t="s">
        <v>112</v>
      </c>
      <c r="F11865" s="21">
        <v>123</v>
      </c>
      <c r="H11865" s="21">
        <v>2.11</v>
      </c>
      <c r="I11865">
        <v>19.7</v>
      </c>
      <c r="J11865">
        <v>2.05</v>
      </c>
      <c r="L11865">
        <v>54</v>
      </c>
      <c r="M11865">
        <v>23.7</v>
      </c>
      <c r="N11865">
        <v>24.5</v>
      </c>
      <c r="U11865">
        <v>0.97</v>
      </c>
      <c r="V11865">
        <v>33.3</v>
      </c>
      <c r="W11865">
        <v>5.6</v>
      </c>
      <c r="Z11865">
        <v>1.624</v>
      </c>
      <c r="AA11865">
        <v>1.614</v>
      </c>
      <c r="AB11865" t="s">
        <v>127</v>
      </c>
      <c r="AC11865" s="8" t="s">
        <v>120</v>
      </c>
      <c r="AD11865" s="26" t="s">
        <v>120</v>
      </c>
    </row>
    <row r="11866" ht="15.75" spans="1:30">
      <c r="A11866">
        <v>64</v>
      </c>
      <c r="B11866">
        <v>64</v>
      </c>
      <c r="C11866" s="20">
        <v>0.00859953703703704</v>
      </c>
      <c r="D11866" s="20"/>
      <c r="E11866" s="21" t="s">
        <v>112</v>
      </c>
      <c r="F11866" s="21">
        <v>123</v>
      </c>
      <c r="H11866" s="21">
        <v>2.01</v>
      </c>
      <c r="I11866">
        <v>18.8</v>
      </c>
      <c r="J11866">
        <v>2</v>
      </c>
      <c r="L11866">
        <v>55</v>
      </c>
      <c r="M11866">
        <v>25.4</v>
      </c>
      <c r="N11866">
        <v>25.5</v>
      </c>
      <c r="U11866">
        <v>0.99</v>
      </c>
      <c r="V11866">
        <v>32.4</v>
      </c>
      <c r="W11866">
        <v>5.4</v>
      </c>
      <c r="Z11866">
        <v>1.695</v>
      </c>
      <c r="AA11866">
        <v>1.801</v>
      </c>
      <c r="AB11866" t="s">
        <v>127</v>
      </c>
      <c r="AC11866" s="8" t="s">
        <v>120</v>
      </c>
      <c r="AD11866" s="26" t="s">
        <v>120</v>
      </c>
    </row>
    <row r="11867" ht="15.75" spans="1:30">
      <c r="A11867">
        <v>64</v>
      </c>
      <c r="B11867">
        <v>64</v>
      </c>
      <c r="C11867" s="20">
        <v>0.00862268518518518</v>
      </c>
      <c r="D11867" s="20"/>
      <c r="E11867" s="21" t="s">
        <v>112</v>
      </c>
      <c r="F11867" s="21">
        <v>136</v>
      </c>
      <c r="H11867" s="21">
        <v>1.9</v>
      </c>
      <c r="I11867">
        <v>17.7</v>
      </c>
      <c r="J11867">
        <v>1.88</v>
      </c>
      <c r="L11867">
        <v>53</v>
      </c>
      <c r="M11867">
        <v>25.7</v>
      </c>
      <c r="N11867">
        <v>26</v>
      </c>
      <c r="U11867">
        <v>0.99</v>
      </c>
      <c r="V11867">
        <v>31.9</v>
      </c>
      <c r="W11867">
        <v>5.1</v>
      </c>
      <c r="Z11867">
        <v>1.652</v>
      </c>
      <c r="AA11867">
        <v>1.78</v>
      </c>
      <c r="AB11867" t="s">
        <v>127</v>
      </c>
      <c r="AC11867" s="8" t="s">
        <v>120</v>
      </c>
      <c r="AD11867" s="26" t="s">
        <v>120</v>
      </c>
    </row>
    <row r="11868" ht="15.75" spans="1:30">
      <c r="A11868">
        <v>64</v>
      </c>
      <c r="B11868">
        <v>64</v>
      </c>
      <c r="C11868" s="20">
        <v>0.00864583333333333</v>
      </c>
      <c r="D11868" s="20"/>
      <c r="E11868" s="21" t="s">
        <v>112</v>
      </c>
      <c r="F11868" s="21">
        <v>136</v>
      </c>
      <c r="H11868" s="21">
        <v>1.95</v>
      </c>
      <c r="I11868">
        <v>18.2</v>
      </c>
      <c r="J11868">
        <v>1.95</v>
      </c>
      <c r="L11868">
        <v>55</v>
      </c>
      <c r="M11868">
        <v>26</v>
      </c>
      <c r="N11868">
        <v>26.1</v>
      </c>
      <c r="U11868">
        <v>0.99</v>
      </c>
      <c r="V11868">
        <v>33.9</v>
      </c>
      <c r="W11868">
        <v>5.2</v>
      </c>
      <c r="Z11868">
        <v>1.617</v>
      </c>
      <c r="AA11868">
        <v>1.706</v>
      </c>
      <c r="AB11868" t="s">
        <v>127</v>
      </c>
      <c r="AC11868" s="8" t="s">
        <v>120</v>
      </c>
      <c r="AD11868" s="26" t="s">
        <v>120</v>
      </c>
    </row>
    <row r="11869" ht="15.75" spans="1:30">
      <c r="A11869">
        <v>64</v>
      </c>
      <c r="B11869">
        <v>64</v>
      </c>
      <c r="C11869" s="20">
        <v>0.00866898148148148</v>
      </c>
      <c r="D11869" s="20"/>
      <c r="E11869" s="21" t="s">
        <v>112</v>
      </c>
      <c r="F11869" s="21">
        <v>136</v>
      </c>
      <c r="H11869" s="21">
        <v>2.04</v>
      </c>
      <c r="I11869">
        <v>19</v>
      </c>
      <c r="J11869">
        <v>2.06</v>
      </c>
      <c r="L11869">
        <v>57</v>
      </c>
      <c r="M11869">
        <v>26</v>
      </c>
      <c r="N11869">
        <v>25.7</v>
      </c>
      <c r="U11869">
        <v>1.01</v>
      </c>
      <c r="V11869">
        <v>31.6</v>
      </c>
      <c r="W11869">
        <v>5.4</v>
      </c>
      <c r="Z11869">
        <v>1.796</v>
      </c>
      <c r="AA11869">
        <v>1.783</v>
      </c>
      <c r="AB11869" t="s">
        <v>127</v>
      </c>
      <c r="AC11869" s="8" t="s">
        <v>120</v>
      </c>
      <c r="AD11869" s="26" t="s">
        <v>120</v>
      </c>
    </row>
    <row r="11870" ht="15.75" spans="1:30">
      <c r="A11870">
        <v>64</v>
      </c>
      <c r="B11870">
        <v>64</v>
      </c>
      <c r="C11870" s="20">
        <v>0.00868055555555556</v>
      </c>
      <c r="D11870" s="20"/>
      <c r="E11870" s="21" t="s">
        <v>112</v>
      </c>
      <c r="F11870" s="21">
        <v>136</v>
      </c>
      <c r="H11870" s="21">
        <v>1.97</v>
      </c>
      <c r="I11870">
        <v>18.4</v>
      </c>
      <c r="J11870">
        <v>1.98</v>
      </c>
      <c r="L11870">
        <v>57</v>
      </c>
      <c r="M11870">
        <v>26.8</v>
      </c>
      <c r="N11870">
        <v>26.7</v>
      </c>
      <c r="U11870">
        <v>1</v>
      </c>
      <c r="V11870">
        <v>34.9</v>
      </c>
      <c r="W11870">
        <v>5.2</v>
      </c>
      <c r="Z11870">
        <v>1.633</v>
      </c>
      <c r="AA11870">
        <v>1.782</v>
      </c>
      <c r="AB11870" t="s">
        <v>127</v>
      </c>
      <c r="AC11870" s="8" t="s">
        <v>120</v>
      </c>
      <c r="AD11870" s="26" t="s">
        <v>120</v>
      </c>
    </row>
    <row r="11871" ht="15.75" spans="1:30">
      <c r="A11871">
        <v>64</v>
      </c>
      <c r="B11871">
        <v>64</v>
      </c>
      <c r="C11871" s="20">
        <v>0.00872685185185185</v>
      </c>
      <c r="D11871" s="20"/>
      <c r="E11871" s="21" t="s">
        <v>112</v>
      </c>
      <c r="F11871" s="21">
        <v>136</v>
      </c>
      <c r="H11871" s="21">
        <v>1.24</v>
      </c>
      <c r="I11871">
        <v>11.6</v>
      </c>
      <c r="J11871">
        <v>1.17</v>
      </c>
      <c r="L11871">
        <v>29</v>
      </c>
      <c r="M11871">
        <v>21.7</v>
      </c>
      <c r="N11871">
        <v>23</v>
      </c>
      <c r="U11871">
        <v>0.94</v>
      </c>
      <c r="V11871">
        <v>18.8</v>
      </c>
      <c r="W11871">
        <v>3.3</v>
      </c>
      <c r="Z11871">
        <v>1.55</v>
      </c>
      <c r="AA11871">
        <v>1.645</v>
      </c>
      <c r="AB11871" t="s">
        <v>127</v>
      </c>
      <c r="AC11871" s="8" t="s">
        <v>120</v>
      </c>
      <c r="AD11871" s="26" t="s">
        <v>120</v>
      </c>
    </row>
    <row r="11872" ht="15.75" spans="1:30">
      <c r="A11872">
        <v>64</v>
      </c>
      <c r="B11872">
        <v>64</v>
      </c>
      <c r="C11872" s="20">
        <v>0.00873842592592593</v>
      </c>
      <c r="D11872" s="20"/>
      <c r="E11872" s="21" t="s">
        <v>112</v>
      </c>
      <c r="F11872" s="21">
        <v>136</v>
      </c>
      <c r="H11872" s="21">
        <v>2.24</v>
      </c>
      <c r="I11872">
        <v>20.9</v>
      </c>
      <c r="J11872">
        <v>2.1</v>
      </c>
      <c r="L11872">
        <v>53</v>
      </c>
      <c r="M11872">
        <v>22.1</v>
      </c>
      <c r="N11872">
        <v>23.5</v>
      </c>
      <c r="U11872">
        <v>0.94</v>
      </c>
      <c r="V11872">
        <v>31.2</v>
      </c>
      <c r="W11872">
        <v>6</v>
      </c>
      <c r="Z11872">
        <v>1.703</v>
      </c>
      <c r="AA11872">
        <v>1.701</v>
      </c>
      <c r="AB11872" t="s">
        <v>127</v>
      </c>
      <c r="AC11872" s="8" t="s">
        <v>120</v>
      </c>
      <c r="AD11872" s="26" t="s">
        <v>120</v>
      </c>
    </row>
    <row r="11873" ht="15.75" spans="1:30">
      <c r="A11873">
        <v>64</v>
      </c>
      <c r="B11873">
        <v>64</v>
      </c>
      <c r="C11873" s="20">
        <v>0.00876157407407407</v>
      </c>
      <c r="D11873" s="20"/>
      <c r="E11873" s="21" t="s">
        <v>112</v>
      </c>
      <c r="F11873" s="21">
        <v>136</v>
      </c>
      <c r="H11873" s="21">
        <v>2.39</v>
      </c>
      <c r="I11873">
        <v>22.3</v>
      </c>
      <c r="J11873">
        <v>2.26</v>
      </c>
      <c r="L11873">
        <v>60</v>
      </c>
      <c r="M11873">
        <v>23.5</v>
      </c>
      <c r="N11873">
        <v>24.8</v>
      </c>
      <c r="U11873">
        <v>0.95</v>
      </c>
      <c r="V11873">
        <v>33.7</v>
      </c>
      <c r="W11873">
        <v>6.4</v>
      </c>
      <c r="Z11873">
        <v>1.784</v>
      </c>
      <c r="AA11873">
        <v>1.814</v>
      </c>
      <c r="AB11873" t="s">
        <v>127</v>
      </c>
      <c r="AC11873" s="8" t="s">
        <v>120</v>
      </c>
      <c r="AD11873" s="26" t="s">
        <v>120</v>
      </c>
    </row>
    <row r="11874" ht="15.75" spans="1:30">
      <c r="A11874">
        <v>64</v>
      </c>
      <c r="B11874">
        <v>64</v>
      </c>
      <c r="C11874" s="20">
        <v>0.00878472222222222</v>
      </c>
      <c r="D11874" s="20"/>
      <c r="E11874" s="21" t="s">
        <v>112</v>
      </c>
      <c r="F11874" s="21">
        <v>137</v>
      </c>
      <c r="H11874" s="21">
        <v>2.13</v>
      </c>
      <c r="I11874">
        <v>19.8</v>
      </c>
      <c r="J11874">
        <v>2.12</v>
      </c>
      <c r="L11874">
        <v>60</v>
      </c>
      <c r="M11874">
        <v>26.6</v>
      </c>
      <c r="N11874">
        <v>26.6</v>
      </c>
      <c r="U11874">
        <v>1</v>
      </c>
      <c r="V11874">
        <v>31.2</v>
      </c>
      <c r="W11874">
        <v>5.7</v>
      </c>
      <c r="Z11874">
        <v>1.928</v>
      </c>
      <c r="AA11874">
        <v>2.09</v>
      </c>
      <c r="AB11874" t="s">
        <v>127</v>
      </c>
      <c r="AC11874" s="8" t="s">
        <v>120</v>
      </c>
      <c r="AD11874" s="26" t="s">
        <v>120</v>
      </c>
    </row>
    <row r="11875" ht="15.75" spans="1:30">
      <c r="A11875">
        <v>64</v>
      </c>
      <c r="B11875">
        <v>64</v>
      </c>
      <c r="C11875" s="20">
        <v>0.00880787037037037</v>
      </c>
      <c r="D11875" s="20"/>
      <c r="E11875" s="21" t="s">
        <v>112</v>
      </c>
      <c r="F11875" s="21">
        <v>137</v>
      </c>
      <c r="H11875" s="21">
        <v>1.86</v>
      </c>
      <c r="I11875">
        <v>17.4</v>
      </c>
      <c r="J11875">
        <v>1.86</v>
      </c>
      <c r="L11875">
        <v>54</v>
      </c>
      <c r="M11875">
        <v>26.8</v>
      </c>
      <c r="N11875">
        <v>26.7</v>
      </c>
      <c r="U11875">
        <v>1</v>
      </c>
      <c r="V11875">
        <v>33.7</v>
      </c>
      <c r="W11875">
        <v>5</v>
      </c>
      <c r="Z11875">
        <v>1.598</v>
      </c>
      <c r="AA11875">
        <v>1.744</v>
      </c>
      <c r="AB11875" t="s">
        <v>127</v>
      </c>
      <c r="AC11875" s="8" t="s">
        <v>120</v>
      </c>
      <c r="AD11875" s="26" t="s">
        <v>120</v>
      </c>
    </row>
    <row r="11876" ht="15.75" spans="1:30">
      <c r="A11876">
        <v>64</v>
      </c>
      <c r="B11876">
        <v>64</v>
      </c>
      <c r="C11876" s="20">
        <v>0.00883101851851852</v>
      </c>
      <c r="D11876" s="20"/>
      <c r="E11876" s="21" t="s">
        <v>112</v>
      </c>
      <c r="F11876" s="21">
        <v>137</v>
      </c>
      <c r="H11876" s="21">
        <v>2.09</v>
      </c>
      <c r="I11876">
        <v>19.5</v>
      </c>
      <c r="J11876">
        <v>2.08</v>
      </c>
      <c r="L11876">
        <v>58</v>
      </c>
      <c r="M11876">
        <v>25.7</v>
      </c>
      <c r="N11876">
        <v>25.8</v>
      </c>
      <c r="U11876">
        <v>1</v>
      </c>
      <c r="V11876">
        <v>35.7</v>
      </c>
      <c r="W11876">
        <v>5.6</v>
      </c>
      <c r="Z11876">
        <v>1.627</v>
      </c>
      <c r="AA11876">
        <v>1.621</v>
      </c>
      <c r="AB11876" t="s">
        <v>127</v>
      </c>
      <c r="AC11876" s="8" t="s">
        <v>120</v>
      </c>
      <c r="AD11876" s="26" t="s">
        <v>120</v>
      </c>
    </row>
    <row r="11877" ht="15.75" spans="1:30">
      <c r="A11877">
        <v>64</v>
      </c>
      <c r="B11877">
        <v>64</v>
      </c>
      <c r="C11877" s="20">
        <v>0.00884259259259259</v>
      </c>
      <c r="D11877" s="20"/>
      <c r="E11877" s="21" t="s">
        <v>112</v>
      </c>
      <c r="F11877" s="21">
        <v>133</v>
      </c>
      <c r="H11877" s="21">
        <v>1.8</v>
      </c>
      <c r="I11877">
        <v>16.8</v>
      </c>
      <c r="J11877">
        <v>1.8</v>
      </c>
      <c r="L11877">
        <v>53</v>
      </c>
      <c r="M11877">
        <v>27.3</v>
      </c>
      <c r="N11877">
        <v>27.2</v>
      </c>
      <c r="U11877">
        <v>1</v>
      </c>
      <c r="V11877">
        <v>33.7</v>
      </c>
      <c r="W11877">
        <v>4.8</v>
      </c>
      <c r="Z11877">
        <v>1.577</v>
      </c>
      <c r="AA11877">
        <v>1.777</v>
      </c>
      <c r="AB11877" t="s">
        <v>127</v>
      </c>
      <c r="AC11877" s="8" t="s">
        <v>120</v>
      </c>
      <c r="AD11877" s="26" t="s">
        <v>120</v>
      </c>
    </row>
    <row r="11878" ht="15.75" spans="1:30">
      <c r="A11878">
        <v>64</v>
      </c>
      <c r="B11878">
        <v>64</v>
      </c>
      <c r="C11878" s="20">
        <v>0.00886574074074074</v>
      </c>
      <c r="D11878" s="20"/>
      <c r="E11878" s="21" t="s">
        <v>112</v>
      </c>
      <c r="F11878" s="21">
        <v>133</v>
      </c>
      <c r="H11878" s="21">
        <v>1.97</v>
      </c>
      <c r="I11878">
        <v>18.4</v>
      </c>
      <c r="J11878">
        <v>1.97</v>
      </c>
      <c r="L11878">
        <v>56</v>
      </c>
      <c r="M11878">
        <v>26.1</v>
      </c>
      <c r="N11878">
        <v>26.1</v>
      </c>
      <c r="U11878">
        <v>1</v>
      </c>
      <c r="V11878">
        <v>34.7</v>
      </c>
      <c r="W11878">
        <v>5.3</v>
      </c>
      <c r="Z11878">
        <v>1.604</v>
      </c>
      <c r="AA11878">
        <v>1.582</v>
      </c>
      <c r="AB11878" t="s">
        <v>127</v>
      </c>
      <c r="AC11878" s="8" t="s">
        <v>120</v>
      </c>
      <c r="AD11878" s="26" t="s">
        <v>120</v>
      </c>
    </row>
    <row r="11879" ht="15.75" spans="1:30">
      <c r="A11879">
        <v>64</v>
      </c>
      <c r="B11879">
        <v>64</v>
      </c>
      <c r="C11879" s="20">
        <v>0.00888888888888889</v>
      </c>
      <c r="D11879" s="20"/>
      <c r="E11879" s="21" t="s">
        <v>112</v>
      </c>
      <c r="F11879" s="21">
        <v>133</v>
      </c>
      <c r="H11879" s="21">
        <v>2.01</v>
      </c>
      <c r="I11879">
        <v>18.8</v>
      </c>
      <c r="J11879">
        <v>1.99</v>
      </c>
      <c r="L11879">
        <v>56</v>
      </c>
      <c r="M11879">
        <v>25.2</v>
      </c>
      <c r="N11879">
        <v>25.6</v>
      </c>
      <c r="U11879">
        <v>0.99</v>
      </c>
      <c r="V11879">
        <v>39.5</v>
      </c>
      <c r="W11879">
        <v>5.4</v>
      </c>
      <c r="Z11879">
        <v>1.408</v>
      </c>
      <c r="AA11879">
        <v>1.503</v>
      </c>
      <c r="AB11879" t="s">
        <v>127</v>
      </c>
      <c r="AC11879" s="8" t="s">
        <v>120</v>
      </c>
      <c r="AD11879" s="26" t="s">
        <v>120</v>
      </c>
    </row>
    <row r="11880" ht="15.75" spans="1:30">
      <c r="A11880">
        <v>64</v>
      </c>
      <c r="B11880">
        <v>64</v>
      </c>
      <c r="C11880" s="20">
        <v>0.00890046296296296</v>
      </c>
      <c r="D11880" s="20"/>
      <c r="E11880" s="21" t="s">
        <v>112</v>
      </c>
      <c r="F11880" s="21">
        <v>134</v>
      </c>
      <c r="H11880" s="21">
        <v>1.99</v>
      </c>
      <c r="I11880">
        <v>18.5</v>
      </c>
      <c r="J11880">
        <v>1.98</v>
      </c>
      <c r="L11880">
        <v>56</v>
      </c>
      <c r="M11880">
        <v>25.9</v>
      </c>
      <c r="N11880">
        <v>25.9</v>
      </c>
      <c r="U11880">
        <v>1</v>
      </c>
      <c r="V11880">
        <v>37.7</v>
      </c>
      <c r="W11880">
        <v>5.3</v>
      </c>
      <c r="Z11880">
        <v>1.483</v>
      </c>
      <c r="AA11880">
        <v>1.573</v>
      </c>
      <c r="AB11880" t="s">
        <v>127</v>
      </c>
      <c r="AC11880" s="8" t="s">
        <v>120</v>
      </c>
      <c r="AD11880" s="26" t="s">
        <v>120</v>
      </c>
    </row>
    <row r="11881" ht="15.75" spans="1:30">
      <c r="A11881">
        <v>64</v>
      </c>
      <c r="B11881">
        <v>64</v>
      </c>
      <c r="C11881" s="20">
        <v>0.00892361111111111</v>
      </c>
      <c r="D11881" s="20"/>
      <c r="E11881" s="21" t="s">
        <v>112</v>
      </c>
      <c r="F11881" s="21">
        <v>134</v>
      </c>
      <c r="H11881" s="21">
        <v>2.11</v>
      </c>
      <c r="I11881">
        <v>19.7</v>
      </c>
      <c r="J11881">
        <v>2.11</v>
      </c>
      <c r="L11881">
        <v>58</v>
      </c>
      <c r="M11881">
        <v>25.4</v>
      </c>
      <c r="N11881">
        <v>25.4</v>
      </c>
      <c r="U11881">
        <v>1</v>
      </c>
      <c r="V11881">
        <v>36.4</v>
      </c>
      <c r="W11881">
        <v>5.6</v>
      </c>
      <c r="Z11881">
        <v>1.592</v>
      </c>
      <c r="AA11881">
        <v>1.64</v>
      </c>
      <c r="AB11881" t="s">
        <v>127</v>
      </c>
      <c r="AC11881" s="8" t="s">
        <v>120</v>
      </c>
      <c r="AD11881" s="26" t="s">
        <v>120</v>
      </c>
    </row>
    <row r="11882" ht="15.75" spans="1:30">
      <c r="A11882">
        <v>64</v>
      </c>
      <c r="B11882">
        <v>64</v>
      </c>
      <c r="C11882" s="20">
        <v>0.00895833333333333</v>
      </c>
      <c r="D11882" s="20"/>
      <c r="E11882" s="21" t="s">
        <v>112</v>
      </c>
      <c r="F11882" s="21">
        <v>134</v>
      </c>
      <c r="H11882" s="21">
        <v>1.83</v>
      </c>
      <c r="I11882">
        <v>17</v>
      </c>
      <c r="J11882">
        <v>1.93</v>
      </c>
      <c r="L11882">
        <v>51</v>
      </c>
      <c r="M11882">
        <v>26.5</v>
      </c>
      <c r="N11882">
        <v>25.1</v>
      </c>
      <c r="U11882">
        <v>1.06</v>
      </c>
      <c r="V11882">
        <v>18.8</v>
      </c>
      <c r="W11882">
        <v>4.9</v>
      </c>
      <c r="Z11882">
        <v>2.696</v>
      </c>
      <c r="AA11882">
        <v>2.744</v>
      </c>
      <c r="AB11882" t="s">
        <v>127</v>
      </c>
      <c r="AC11882" s="8" t="s">
        <v>120</v>
      </c>
      <c r="AD11882" s="26" t="s">
        <v>120</v>
      </c>
    </row>
    <row r="11883" ht="15.75" spans="1:30">
      <c r="A11883">
        <v>64</v>
      </c>
      <c r="B11883">
        <v>64</v>
      </c>
      <c r="C11883" s="20">
        <v>0.00898148148148148</v>
      </c>
      <c r="D11883" s="20"/>
      <c r="E11883" s="21" t="s">
        <v>112</v>
      </c>
      <c r="F11883" s="21"/>
      <c r="H11883" s="21">
        <v>1.55</v>
      </c>
      <c r="I11883">
        <v>14.5</v>
      </c>
      <c r="J11883">
        <v>1.46</v>
      </c>
      <c r="L11883">
        <v>41</v>
      </c>
      <c r="M11883">
        <v>23.4</v>
      </c>
      <c r="N11883">
        <v>24.8</v>
      </c>
      <c r="U11883">
        <v>0.94</v>
      </c>
      <c r="V11883">
        <v>38.2</v>
      </c>
      <c r="W11883">
        <v>4.1</v>
      </c>
      <c r="Z11883">
        <v>1.069</v>
      </c>
      <c r="AA11883">
        <v>1.165</v>
      </c>
      <c r="AB11883" t="s">
        <v>127</v>
      </c>
      <c r="AC11883" s="8" t="s">
        <v>120</v>
      </c>
      <c r="AD11883" s="26" t="s">
        <v>120</v>
      </c>
    </row>
    <row r="11884" ht="15.75" spans="1:30">
      <c r="A11884">
        <v>64</v>
      </c>
      <c r="B11884">
        <v>64</v>
      </c>
      <c r="C11884" s="20">
        <v>0.00899305555555555</v>
      </c>
      <c r="D11884" s="20"/>
      <c r="E11884" s="21" t="s">
        <v>112</v>
      </c>
      <c r="F11884" s="21"/>
      <c r="H11884" s="21">
        <v>1.95</v>
      </c>
      <c r="I11884">
        <v>18.2</v>
      </c>
      <c r="J11884">
        <v>1.77</v>
      </c>
      <c r="L11884">
        <v>48</v>
      </c>
      <c r="M11884">
        <v>22.1</v>
      </c>
      <c r="N11884">
        <v>24.3</v>
      </c>
      <c r="U11884">
        <v>0.91</v>
      </c>
      <c r="V11884">
        <v>39.7</v>
      </c>
      <c r="W11884">
        <v>5.2</v>
      </c>
      <c r="Z11884">
        <v>1.205</v>
      </c>
      <c r="AA11884">
        <v>1.202</v>
      </c>
      <c r="AB11884" t="s">
        <v>127</v>
      </c>
      <c r="AC11884" s="8" t="s">
        <v>120</v>
      </c>
      <c r="AD11884" s="26" t="s">
        <v>120</v>
      </c>
    </row>
    <row r="11885" ht="15.75" spans="1:30">
      <c r="A11885">
        <v>64</v>
      </c>
      <c r="B11885">
        <v>64</v>
      </c>
      <c r="C11885" s="20">
        <v>0.0090162037037037</v>
      </c>
      <c r="D11885" s="20"/>
      <c r="E11885" s="21" t="s">
        <v>112</v>
      </c>
      <c r="F11885" s="21"/>
      <c r="H11885" s="21">
        <v>1.94</v>
      </c>
      <c r="I11885">
        <v>18.1</v>
      </c>
      <c r="J11885">
        <v>1.77</v>
      </c>
      <c r="L11885">
        <v>49</v>
      </c>
      <c r="M11885">
        <v>22.9</v>
      </c>
      <c r="N11885">
        <v>25.1</v>
      </c>
      <c r="U11885">
        <v>0.91</v>
      </c>
      <c r="V11885">
        <v>40.5</v>
      </c>
      <c r="W11885">
        <v>5.2</v>
      </c>
      <c r="Z11885">
        <v>1.215</v>
      </c>
      <c r="AA11885">
        <v>1.378</v>
      </c>
      <c r="AB11885" t="s">
        <v>127</v>
      </c>
      <c r="AC11885" s="8" t="s">
        <v>120</v>
      </c>
      <c r="AD11885" s="26" t="s">
        <v>120</v>
      </c>
    </row>
    <row r="11886" ht="15.75" spans="1:30">
      <c r="A11886">
        <v>64</v>
      </c>
      <c r="B11886">
        <v>64</v>
      </c>
      <c r="C11886" s="20">
        <v>0.00902777777777778</v>
      </c>
      <c r="D11886" s="20"/>
      <c r="E11886" s="21" t="s">
        <v>112</v>
      </c>
      <c r="F11886" s="21">
        <v>137</v>
      </c>
      <c r="H11886" s="21">
        <v>2.15</v>
      </c>
      <c r="I11886">
        <v>20</v>
      </c>
      <c r="J11886">
        <v>1.98</v>
      </c>
      <c r="L11886">
        <v>54</v>
      </c>
      <c r="M11886">
        <v>23.1</v>
      </c>
      <c r="N11886">
        <v>25.2</v>
      </c>
      <c r="U11886">
        <v>0.92</v>
      </c>
      <c r="V11886">
        <v>36.4</v>
      </c>
      <c r="W11886">
        <v>5.7</v>
      </c>
      <c r="Z11886">
        <v>1.487</v>
      </c>
      <c r="AA11886">
        <v>1.504</v>
      </c>
      <c r="AB11886" t="s">
        <v>127</v>
      </c>
      <c r="AC11886" s="8" t="s">
        <v>120</v>
      </c>
      <c r="AD11886" s="26" t="s">
        <v>120</v>
      </c>
    </row>
    <row r="11887" ht="15.75" spans="1:30">
      <c r="A11887">
        <v>64</v>
      </c>
      <c r="B11887">
        <v>64</v>
      </c>
      <c r="C11887" s="20">
        <v>0.00905092592592593</v>
      </c>
      <c r="D11887" s="20"/>
      <c r="E11887" s="21" t="s">
        <v>112</v>
      </c>
      <c r="F11887" s="21">
        <v>137</v>
      </c>
      <c r="H11887" s="21">
        <v>2.15</v>
      </c>
      <c r="I11887">
        <v>20</v>
      </c>
      <c r="J11887">
        <v>2.01</v>
      </c>
      <c r="L11887">
        <v>56</v>
      </c>
      <c r="M11887">
        <v>24</v>
      </c>
      <c r="N11887">
        <v>25.7</v>
      </c>
      <c r="U11887">
        <v>0.94</v>
      </c>
      <c r="V11887">
        <v>36.1</v>
      </c>
      <c r="W11887">
        <v>5.7</v>
      </c>
      <c r="Z11887">
        <v>1.548</v>
      </c>
      <c r="AA11887">
        <v>1.654</v>
      </c>
      <c r="AB11887" t="s">
        <v>127</v>
      </c>
      <c r="AC11887" s="8" t="s">
        <v>120</v>
      </c>
      <c r="AD11887" s="26" t="s">
        <v>120</v>
      </c>
    </row>
    <row r="11888" ht="15.75" spans="1:30">
      <c r="A11888">
        <v>64</v>
      </c>
      <c r="B11888">
        <v>64</v>
      </c>
      <c r="C11888" s="20">
        <v>0.00907407407407407</v>
      </c>
      <c r="D11888" s="20"/>
      <c r="E11888" s="21" t="s">
        <v>112</v>
      </c>
      <c r="F11888" s="21">
        <v>137</v>
      </c>
      <c r="H11888" s="21">
        <v>2.1</v>
      </c>
      <c r="I11888">
        <v>19.6</v>
      </c>
      <c r="J11888">
        <v>2</v>
      </c>
      <c r="L11888">
        <v>56</v>
      </c>
      <c r="M11888">
        <v>24.8</v>
      </c>
      <c r="N11888">
        <v>26</v>
      </c>
      <c r="U11888">
        <v>0.95</v>
      </c>
      <c r="V11888">
        <v>35.9</v>
      </c>
      <c r="W11888">
        <v>5.6</v>
      </c>
      <c r="Z11888">
        <v>1.571</v>
      </c>
      <c r="AA11888">
        <v>1.581</v>
      </c>
      <c r="AB11888" t="s">
        <v>127</v>
      </c>
      <c r="AC11888" s="8" t="s">
        <v>120</v>
      </c>
      <c r="AD11888" s="26" t="s">
        <v>120</v>
      </c>
    </row>
    <row r="11889" ht="15.75" spans="1:30">
      <c r="A11889">
        <v>64</v>
      </c>
      <c r="B11889">
        <v>64</v>
      </c>
      <c r="C11889" s="20">
        <v>0.00908564814814815</v>
      </c>
      <c r="D11889" s="20"/>
      <c r="E11889" s="21" t="s">
        <v>112</v>
      </c>
      <c r="F11889" s="21"/>
      <c r="H11889" s="21">
        <v>1.81</v>
      </c>
      <c r="I11889">
        <v>16.9</v>
      </c>
      <c r="J11889">
        <v>1.76</v>
      </c>
      <c r="L11889">
        <v>51</v>
      </c>
      <c r="M11889">
        <v>25.7</v>
      </c>
      <c r="N11889">
        <v>26.5</v>
      </c>
      <c r="U11889">
        <v>0.97</v>
      </c>
      <c r="V11889">
        <v>34.7</v>
      </c>
      <c r="W11889">
        <v>4.8</v>
      </c>
      <c r="Z11889">
        <v>1.464</v>
      </c>
      <c r="AA11889">
        <v>1.661</v>
      </c>
      <c r="AB11889" t="s">
        <v>127</v>
      </c>
      <c r="AC11889" s="8" t="s">
        <v>120</v>
      </c>
      <c r="AD11889" s="26" t="s">
        <v>120</v>
      </c>
    </row>
    <row r="11890" ht="15.75" spans="1:30">
      <c r="A11890">
        <v>64</v>
      </c>
      <c r="B11890">
        <v>64</v>
      </c>
      <c r="C11890" s="20">
        <v>0.0091087962962963</v>
      </c>
      <c r="D11890" s="20"/>
      <c r="E11890" s="21" t="s">
        <v>112</v>
      </c>
      <c r="F11890" s="21"/>
      <c r="H11890" s="21">
        <v>1.78</v>
      </c>
      <c r="I11890">
        <v>16.6</v>
      </c>
      <c r="J11890">
        <v>1.72</v>
      </c>
      <c r="L11890">
        <v>50</v>
      </c>
      <c r="M11890">
        <v>25.4</v>
      </c>
      <c r="N11890">
        <v>26.3</v>
      </c>
      <c r="U11890">
        <v>0.96</v>
      </c>
      <c r="V11890">
        <v>36.1</v>
      </c>
      <c r="W11890">
        <v>4.7</v>
      </c>
      <c r="Z11890">
        <v>1.37</v>
      </c>
      <c r="AA11890">
        <v>1.488</v>
      </c>
      <c r="AB11890" t="s">
        <v>127</v>
      </c>
      <c r="AC11890" s="8" t="s">
        <v>120</v>
      </c>
      <c r="AD11890" s="26" t="s">
        <v>120</v>
      </c>
    </row>
    <row r="11891" ht="15.75" spans="1:30">
      <c r="A11891">
        <v>64</v>
      </c>
      <c r="B11891">
        <v>64</v>
      </c>
      <c r="C11891" s="20">
        <v>0.00913194444444444</v>
      </c>
      <c r="D11891" s="20"/>
      <c r="E11891" s="21" t="s">
        <v>112</v>
      </c>
      <c r="F11891" s="21"/>
      <c r="H11891" s="21">
        <v>2.28</v>
      </c>
      <c r="I11891">
        <v>21.2</v>
      </c>
      <c r="J11891">
        <v>2.2</v>
      </c>
      <c r="L11891">
        <v>60</v>
      </c>
      <c r="M11891">
        <v>24.4</v>
      </c>
      <c r="N11891">
        <v>25.2</v>
      </c>
      <c r="U11891">
        <v>0.97</v>
      </c>
      <c r="V11891">
        <v>34.1</v>
      </c>
      <c r="W11891">
        <v>6.1</v>
      </c>
      <c r="Z11891">
        <v>1.749</v>
      </c>
      <c r="AA11891">
        <v>1.635</v>
      </c>
      <c r="AB11891" t="s">
        <v>127</v>
      </c>
      <c r="AC11891" s="8" t="s">
        <v>120</v>
      </c>
      <c r="AD11891" s="26" t="s">
        <v>120</v>
      </c>
    </row>
    <row r="11892" ht="15.75" spans="1:30">
      <c r="A11892">
        <v>64</v>
      </c>
      <c r="B11892">
        <v>64</v>
      </c>
      <c r="C11892" s="20">
        <v>0.00915509259259259</v>
      </c>
      <c r="D11892" s="20"/>
      <c r="E11892" s="21" t="s">
        <v>112</v>
      </c>
      <c r="F11892" s="21"/>
      <c r="H11892" s="21">
        <v>1.98</v>
      </c>
      <c r="I11892">
        <v>18.5</v>
      </c>
      <c r="J11892">
        <v>1.99</v>
      </c>
      <c r="L11892">
        <v>56</v>
      </c>
      <c r="M11892">
        <v>26.7</v>
      </c>
      <c r="N11892">
        <v>26.6</v>
      </c>
      <c r="U11892">
        <v>1</v>
      </c>
      <c r="V11892">
        <v>26.8</v>
      </c>
      <c r="W11892">
        <v>5.3</v>
      </c>
      <c r="Z11892">
        <v>2.097</v>
      </c>
      <c r="AA11892">
        <v>2.255</v>
      </c>
      <c r="AB11892" t="s">
        <v>127</v>
      </c>
      <c r="AC11892" s="8" t="s">
        <v>120</v>
      </c>
      <c r="AD11892" s="26" t="s">
        <v>120</v>
      </c>
    </row>
    <row r="11893" ht="15.75" spans="1:30">
      <c r="A11893">
        <v>64</v>
      </c>
      <c r="B11893">
        <v>64</v>
      </c>
      <c r="C11893" s="20">
        <v>0.00917824074074074</v>
      </c>
      <c r="D11893" s="20"/>
      <c r="E11893" s="21" t="s">
        <v>112</v>
      </c>
      <c r="F11893" s="21"/>
      <c r="H11893" s="21">
        <v>1.79</v>
      </c>
      <c r="I11893">
        <v>16.7</v>
      </c>
      <c r="J11893">
        <v>1.77</v>
      </c>
      <c r="L11893">
        <v>51</v>
      </c>
      <c r="M11893">
        <v>26.4</v>
      </c>
      <c r="N11893">
        <v>26.6</v>
      </c>
      <c r="U11893">
        <v>0.99</v>
      </c>
      <c r="V11893">
        <v>31.2</v>
      </c>
      <c r="W11893">
        <v>4.8</v>
      </c>
      <c r="Z11893">
        <v>1.63</v>
      </c>
      <c r="AA11893">
        <v>1.728</v>
      </c>
      <c r="AB11893" t="s">
        <v>127</v>
      </c>
      <c r="AC11893" s="8" t="s">
        <v>120</v>
      </c>
      <c r="AD11893" s="26" t="s">
        <v>120</v>
      </c>
    </row>
    <row r="11894" ht="15.75" spans="1:30">
      <c r="A11894">
        <v>64</v>
      </c>
      <c r="B11894">
        <v>64</v>
      </c>
      <c r="C11894" s="20">
        <v>0.00920138888888889</v>
      </c>
      <c r="D11894" s="20"/>
      <c r="E11894" s="21" t="s">
        <v>112</v>
      </c>
      <c r="F11894" s="21"/>
      <c r="H11894" s="21">
        <v>1.72</v>
      </c>
      <c r="I11894">
        <v>16.1</v>
      </c>
      <c r="J11894">
        <v>1.67</v>
      </c>
      <c r="L11894">
        <v>47</v>
      </c>
      <c r="M11894">
        <v>24.9</v>
      </c>
      <c r="N11894">
        <v>25.7</v>
      </c>
      <c r="U11894">
        <v>0.97</v>
      </c>
      <c r="V11894">
        <v>33.7</v>
      </c>
      <c r="W11894">
        <v>4.6</v>
      </c>
      <c r="Z11894">
        <v>1.394</v>
      </c>
      <c r="AA11894">
        <v>1.445</v>
      </c>
      <c r="AB11894" t="s">
        <v>127</v>
      </c>
      <c r="AC11894" s="8" t="s">
        <v>120</v>
      </c>
      <c r="AD11894" s="26" t="s">
        <v>120</v>
      </c>
    </row>
    <row r="11895" ht="15.75" spans="1:30">
      <c r="A11895">
        <v>64</v>
      </c>
      <c r="B11895">
        <v>64</v>
      </c>
      <c r="C11895" s="20">
        <v>0.00921296296296296</v>
      </c>
      <c r="D11895" s="20"/>
      <c r="E11895" s="21" t="s">
        <v>112</v>
      </c>
      <c r="F11895" s="21"/>
      <c r="H11895" s="21">
        <v>1.82</v>
      </c>
      <c r="I11895">
        <v>17</v>
      </c>
      <c r="J11895">
        <v>1.72</v>
      </c>
      <c r="L11895">
        <v>48</v>
      </c>
      <c r="M11895">
        <v>24</v>
      </c>
      <c r="N11895">
        <v>25.3</v>
      </c>
      <c r="U11895">
        <v>0.95</v>
      </c>
      <c r="V11895">
        <v>33.7</v>
      </c>
      <c r="W11895">
        <v>4.9</v>
      </c>
      <c r="Z11895">
        <v>1.416</v>
      </c>
      <c r="AA11895">
        <v>1.512</v>
      </c>
      <c r="AB11895" t="s">
        <v>127</v>
      </c>
      <c r="AC11895" s="8" t="s">
        <v>120</v>
      </c>
      <c r="AD11895" s="26" t="s">
        <v>120</v>
      </c>
    </row>
    <row r="11896" ht="15.75" spans="1:30">
      <c r="A11896">
        <v>64</v>
      </c>
      <c r="B11896">
        <v>64</v>
      </c>
      <c r="C11896" s="20">
        <v>0.00923611111111111</v>
      </c>
      <c r="D11896" s="20"/>
      <c r="E11896" s="21" t="s">
        <v>112</v>
      </c>
      <c r="F11896" s="21"/>
      <c r="H11896" s="21">
        <v>1.83</v>
      </c>
      <c r="I11896">
        <v>17</v>
      </c>
      <c r="J11896">
        <v>1.73</v>
      </c>
      <c r="L11896">
        <v>48</v>
      </c>
      <c r="M11896">
        <v>23.9</v>
      </c>
      <c r="N11896">
        <v>25.2</v>
      </c>
      <c r="U11896">
        <v>0.95</v>
      </c>
      <c r="V11896">
        <v>32.6</v>
      </c>
      <c r="W11896">
        <v>4.9</v>
      </c>
      <c r="Z11896">
        <v>1.46</v>
      </c>
      <c r="AA11896">
        <v>1.571</v>
      </c>
      <c r="AB11896" t="s">
        <v>127</v>
      </c>
      <c r="AC11896" s="8" t="s">
        <v>120</v>
      </c>
      <c r="AD11896" s="26" t="s">
        <v>120</v>
      </c>
    </row>
    <row r="11897" ht="15.75" spans="1:30">
      <c r="A11897">
        <v>64</v>
      </c>
      <c r="B11897">
        <v>64</v>
      </c>
      <c r="C11897" s="20">
        <v>0.00925925925925926</v>
      </c>
      <c r="D11897" s="20"/>
      <c r="E11897" s="21" t="s">
        <v>112</v>
      </c>
      <c r="F11897" s="21"/>
      <c r="H11897" s="21">
        <v>1.94</v>
      </c>
      <c r="I11897">
        <v>18.1</v>
      </c>
      <c r="J11897">
        <v>1.83</v>
      </c>
      <c r="L11897">
        <v>50</v>
      </c>
      <c r="M11897">
        <v>23.8</v>
      </c>
      <c r="N11897">
        <v>25.3</v>
      </c>
      <c r="U11897">
        <v>0.94</v>
      </c>
      <c r="V11897">
        <v>34.3</v>
      </c>
      <c r="W11897">
        <v>5.2</v>
      </c>
      <c r="Z11897">
        <v>1.467</v>
      </c>
      <c r="AA11897">
        <v>1.481</v>
      </c>
      <c r="AB11897" t="s">
        <v>127</v>
      </c>
      <c r="AC11897" s="8" t="s">
        <v>120</v>
      </c>
      <c r="AD11897" s="26" t="s">
        <v>120</v>
      </c>
    </row>
    <row r="11898" ht="15.75" spans="1:30">
      <c r="A11898">
        <v>64</v>
      </c>
      <c r="B11898">
        <v>64</v>
      </c>
      <c r="C11898" s="20">
        <v>0.00928240740740741</v>
      </c>
      <c r="D11898" s="20"/>
      <c r="E11898" s="21" t="s">
        <v>112</v>
      </c>
      <c r="F11898" s="21"/>
      <c r="H11898" s="21">
        <v>2.11</v>
      </c>
      <c r="I11898">
        <v>19.7</v>
      </c>
      <c r="J11898">
        <v>1.99</v>
      </c>
      <c r="L11898">
        <v>55</v>
      </c>
      <c r="M11898">
        <v>24.2</v>
      </c>
      <c r="N11898">
        <v>25.7</v>
      </c>
      <c r="U11898">
        <v>0.94</v>
      </c>
      <c r="V11898">
        <v>34.3</v>
      </c>
      <c r="W11898">
        <v>5.6</v>
      </c>
      <c r="Z11898">
        <v>1.61</v>
      </c>
      <c r="AA11898">
        <v>1.609</v>
      </c>
      <c r="AB11898" t="s">
        <v>127</v>
      </c>
      <c r="AC11898" s="8" t="s">
        <v>120</v>
      </c>
      <c r="AD11898" s="26" t="s">
        <v>120</v>
      </c>
    </row>
    <row r="11899" ht="15.75" spans="1:30">
      <c r="A11899">
        <v>64</v>
      </c>
      <c r="B11899">
        <v>64</v>
      </c>
      <c r="C11899" s="20">
        <v>0.00930555555555555</v>
      </c>
      <c r="D11899" s="20"/>
      <c r="E11899" s="21" t="s">
        <v>112</v>
      </c>
      <c r="F11899" s="21"/>
      <c r="H11899" s="21">
        <v>1.78</v>
      </c>
      <c r="I11899">
        <v>16.6</v>
      </c>
      <c r="J11899">
        <v>1.7</v>
      </c>
      <c r="L11899">
        <v>49</v>
      </c>
      <c r="M11899">
        <v>25</v>
      </c>
      <c r="N11899">
        <v>26.2</v>
      </c>
      <c r="U11899">
        <v>0.95</v>
      </c>
      <c r="V11899">
        <v>35.1</v>
      </c>
      <c r="W11899">
        <v>4.7</v>
      </c>
      <c r="Z11899">
        <v>1.389</v>
      </c>
      <c r="AA11899">
        <v>1.545</v>
      </c>
      <c r="AB11899" t="s">
        <v>127</v>
      </c>
      <c r="AC11899" s="8" t="s">
        <v>120</v>
      </c>
      <c r="AD11899" s="26" t="s">
        <v>120</v>
      </c>
    </row>
    <row r="11900" ht="15.75" spans="1:30">
      <c r="A11900">
        <v>64</v>
      </c>
      <c r="B11900">
        <v>64</v>
      </c>
      <c r="C11900" s="20">
        <v>0.00931712962962963</v>
      </c>
      <c r="D11900" s="20"/>
      <c r="E11900" s="21" t="s">
        <v>112</v>
      </c>
      <c r="F11900" s="21"/>
      <c r="H11900" s="21">
        <v>1.86</v>
      </c>
      <c r="I11900">
        <v>17.4</v>
      </c>
      <c r="J11900">
        <v>1.78</v>
      </c>
      <c r="L11900">
        <v>51</v>
      </c>
      <c r="M11900">
        <v>25</v>
      </c>
      <c r="N11900">
        <v>26.2</v>
      </c>
      <c r="U11900">
        <v>0.96</v>
      </c>
      <c r="V11900">
        <v>33</v>
      </c>
      <c r="W11900">
        <v>5</v>
      </c>
      <c r="Z11900">
        <v>1.536</v>
      </c>
      <c r="AA11900">
        <v>1.602</v>
      </c>
      <c r="AB11900" t="s">
        <v>127</v>
      </c>
      <c r="AC11900" s="8" t="s">
        <v>120</v>
      </c>
      <c r="AD11900" s="26" t="s">
        <v>120</v>
      </c>
    </row>
    <row r="11901" ht="15.75" spans="1:30">
      <c r="A11901">
        <v>64</v>
      </c>
      <c r="B11901">
        <v>64</v>
      </c>
      <c r="C11901" s="20">
        <v>0.00934027777777778</v>
      </c>
      <c r="D11901" s="20"/>
      <c r="E11901" s="21" t="s">
        <v>112</v>
      </c>
      <c r="F11901" s="21"/>
      <c r="H11901" s="21">
        <v>1.89</v>
      </c>
      <c r="I11901">
        <v>17.7</v>
      </c>
      <c r="J11901">
        <v>1.82</v>
      </c>
      <c r="L11901">
        <v>51</v>
      </c>
      <c r="M11901">
        <v>25.1</v>
      </c>
      <c r="N11901">
        <v>26.1</v>
      </c>
      <c r="U11901">
        <v>0.96</v>
      </c>
      <c r="V11901">
        <v>31.9</v>
      </c>
      <c r="W11901">
        <v>5</v>
      </c>
      <c r="Z11901">
        <v>1.611</v>
      </c>
      <c r="AA11901">
        <v>1.691</v>
      </c>
      <c r="AB11901" t="s">
        <v>127</v>
      </c>
      <c r="AC11901" s="8" t="s">
        <v>120</v>
      </c>
      <c r="AD11901" s="26" t="s">
        <v>120</v>
      </c>
    </row>
    <row r="11902" ht="15.75" spans="1:30">
      <c r="A11902">
        <v>64</v>
      </c>
      <c r="B11902">
        <v>64</v>
      </c>
      <c r="C11902" s="20">
        <v>0.009375</v>
      </c>
      <c r="D11902" s="20"/>
      <c r="E11902" s="21" t="s">
        <v>112</v>
      </c>
      <c r="F11902" s="21"/>
      <c r="H11902" s="21">
        <v>0.88</v>
      </c>
      <c r="I11902">
        <v>8.2</v>
      </c>
      <c r="J11902">
        <v>0.72</v>
      </c>
      <c r="L11902">
        <v>16</v>
      </c>
      <c r="M11902">
        <v>15.1</v>
      </c>
      <c r="N11902">
        <v>18.4</v>
      </c>
      <c r="U11902">
        <v>0.82</v>
      </c>
      <c r="V11902">
        <v>23.4</v>
      </c>
      <c r="W11902">
        <v>2.4</v>
      </c>
      <c r="Z11902">
        <v>0.688</v>
      </c>
      <c r="AA11902">
        <v>0.842</v>
      </c>
      <c r="AB11902" t="s">
        <v>127</v>
      </c>
      <c r="AC11902" s="8" t="s">
        <v>120</v>
      </c>
      <c r="AD11902" s="26" t="s">
        <v>120</v>
      </c>
    </row>
    <row r="11903" ht="15.75" spans="1:30">
      <c r="A11903">
        <v>64</v>
      </c>
      <c r="B11903">
        <v>64</v>
      </c>
      <c r="C11903" s="20">
        <v>0.00939814814814815</v>
      </c>
      <c r="D11903" s="20"/>
      <c r="E11903" s="21" t="s">
        <v>112</v>
      </c>
      <c r="F11903" s="21"/>
      <c r="H11903" s="21">
        <v>2.67</v>
      </c>
      <c r="I11903">
        <v>24.9</v>
      </c>
      <c r="J11903">
        <v>2.31</v>
      </c>
      <c r="L11903">
        <v>59</v>
      </c>
      <c r="M11903">
        <v>20.5</v>
      </c>
      <c r="N11903">
        <v>23.8</v>
      </c>
      <c r="U11903">
        <v>0.86</v>
      </c>
      <c r="V11903">
        <v>32.4</v>
      </c>
      <c r="W11903">
        <v>7.1</v>
      </c>
      <c r="Z11903">
        <v>1.81</v>
      </c>
      <c r="AA11903">
        <v>1.938</v>
      </c>
      <c r="AB11903" t="s">
        <v>127</v>
      </c>
      <c r="AC11903" s="8" t="s">
        <v>120</v>
      </c>
      <c r="AD11903" s="26" t="s">
        <v>120</v>
      </c>
    </row>
    <row r="11904" ht="15.75" spans="1:30">
      <c r="A11904">
        <v>64</v>
      </c>
      <c r="B11904">
        <v>64</v>
      </c>
      <c r="C11904" s="20">
        <v>0.00940972222222222</v>
      </c>
      <c r="D11904" s="20"/>
      <c r="E11904" s="21" t="s">
        <v>112</v>
      </c>
      <c r="F11904" s="21"/>
      <c r="H11904" s="21">
        <v>2.44</v>
      </c>
      <c r="I11904">
        <v>22.8</v>
      </c>
      <c r="J11904">
        <v>2.17</v>
      </c>
      <c r="L11904">
        <v>61</v>
      </c>
      <c r="M11904">
        <v>23.2</v>
      </c>
      <c r="N11904">
        <v>26</v>
      </c>
      <c r="U11904">
        <v>0.89</v>
      </c>
      <c r="V11904">
        <v>35.9</v>
      </c>
      <c r="W11904">
        <v>6.5</v>
      </c>
      <c r="Z11904">
        <v>1.695</v>
      </c>
      <c r="AA11904">
        <v>1.795</v>
      </c>
      <c r="AB11904" t="s">
        <v>127</v>
      </c>
      <c r="AC11904" s="8" t="s">
        <v>120</v>
      </c>
      <c r="AD11904" s="26" t="s">
        <v>120</v>
      </c>
    </row>
    <row r="11905" ht="15.75" spans="1:30">
      <c r="A11905">
        <v>64</v>
      </c>
      <c r="B11905">
        <v>64</v>
      </c>
      <c r="C11905" s="20">
        <v>0.00943287037037037</v>
      </c>
      <c r="D11905" s="20"/>
      <c r="E11905" s="21" t="s">
        <v>112</v>
      </c>
      <c r="F11905" s="21"/>
      <c r="H11905" s="21">
        <v>2.2</v>
      </c>
      <c r="I11905">
        <v>20.6</v>
      </c>
      <c r="J11905">
        <v>2.09</v>
      </c>
      <c r="L11905">
        <v>60</v>
      </c>
      <c r="M11905">
        <v>25.5</v>
      </c>
      <c r="N11905">
        <v>26.9</v>
      </c>
      <c r="U11905">
        <v>0.95</v>
      </c>
      <c r="V11905">
        <v>32.3</v>
      </c>
      <c r="W11905">
        <v>5.9</v>
      </c>
      <c r="Z11905">
        <v>1.86</v>
      </c>
      <c r="AA11905">
        <v>2.045</v>
      </c>
      <c r="AB11905" t="s">
        <v>127</v>
      </c>
      <c r="AC11905" s="8" t="s">
        <v>120</v>
      </c>
      <c r="AD11905" s="26" t="s">
        <v>120</v>
      </c>
    </row>
    <row r="11906" ht="15.75" spans="1:30">
      <c r="A11906">
        <v>64</v>
      </c>
      <c r="B11906">
        <v>64</v>
      </c>
      <c r="C11906" s="20">
        <v>0.00945601851851852</v>
      </c>
      <c r="D11906" s="20"/>
      <c r="E11906" s="21" t="s">
        <v>112</v>
      </c>
      <c r="F11906" s="21"/>
      <c r="H11906" s="21">
        <v>1.98</v>
      </c>
      <c r="I11906">
        <v>18.5</v>
      </c>
      <c r="J11906">
        <v>1.94</v>
      </c>
      <c r="L11906">
        <v>58</v>
      </c>
      <c r="M11906">
        <v>27.2</v>
      </c>
      <c r="N11906">
        <v>27.8</v>
      </c>
      <c r="U11906">
        <v>0.98</v>
      </c>
      <c r="V11906">
        <v>35.3</v>
      </c>
      <c r="W11906">
        <v>5.3</v>
      </c>
      <c r="Z11906">
        <v>1.651</v>
      </c>
      <c r="AA11906">
        <v>1.848</v>
      </c>
      <c r="AB11906" t="s">
        <v>127</v>
      </c>
      <c r="AC11906" s="8" t="s">
        <v>120</v>
      </c>
      <c r="AD11906" s="26" t="s">
        <v>120</v>
      </c>
    </row>
    <row r="11907" ht="15.75" spans="1:30">
      <c r="A11907">
        <v>64</v>
      </c>
      <c r="B11907">
        <v>64</v>
      </c>
      <c r="C11907" s="20">
        <v>0.00946759259259259</v>
      </c>
      <c r="D11907" s="20"/>
      <c r="E11907" s="21" t="s">
        <v>112</v>
      </c>
      <c r="F11907" s="21"/>
      <c r="H11907" s="21">
        <v>2.1</v>
      </c>
      <c r="I11907">
        <v>19.6</v>
      </c>
      <c r="J11907">
        <v>2.05</v>
      </c>
      <c r="L11907">
        <v>59</v>
      </c>
      <c r="M11907">
        <v>25.8</v>
      </c>
      <c r="N11907">
        <v>26.4</v>
      </c>
      <c r="U11907">
        <v>0.98</v>
      </c>
      <c r="V11907">
        <v>37</v>
      </c>
      <c r="W11907">
        <v>5.6</v>
      </c>
      <c r="Z11907">
        <v>1.584</v>
      </c>
      <c r="AA11907">
        <v>1.534</v>
      </c>
      <c r="AB11907" t="s">
        <v>127</v>
      </c>
      <c r="AC11907" s="8" t="s">
        <v>120</v>
      </c>
      <c r="AD11907" s="26" t="s">
        <v>120</v>
      </c>
    </row>
    <row r="11908" ht="15.75" spans="1:30">
      <c r="A11908">
        <v>64</v>
      </c>
      <c r="B11908">
        <v>64</v>
      </c>
      <c r="C11908" s="20">
        <v>0.00949074074074074</v>
      </c>
      <c r="D11908" s="20"/>
      <c r="E11908" s="21" t="s">
        <v>112</v>
      </c>
      <c r="F11908" s="21"/>
      <c r="H11908" s="21">
        <v>2</v>
      </c>
      <c r="I11908">
        <v>18.7</v>
      </c>
      <c r="J11908">
        <v>1.94</v>
      </c>
      <c r="L11908">
        <v>56</v>
      </c>
      <c r="M11908">
        <v>25.8</v>
      </c>
      <c r="N11908">
        <v>26.6</v>
      </c>
      <c r="U11908">
        <v>0.97</v>
      </c>
      <c r="V11908">
        <v>36.6</v>
      </c>
      <c r="W11908">
        <v>5.3</v>
      </c>
      <c r="Z11908">
        <v>1.532</v>
      </c>
      <c r="AA11908">
        <v>1.623</v>
      </c>
      <c r="AB11908" t="s">
        <v>127</v>
      </c>
      <c r="AC11908" s="8" t="s">
        <v>120</v>
      </c>
      <c r="AD11908" s="26" t="s">
        <v>120</v>
      </c>
    </row>
    <row r="11909" ht="15.75" spans="1:30">
      <c r="A11909">
        <v>64</v>
      </c>
      <c r="B11909">
        <v>64</v>
      </c>
      <c r="C11909" s="20">
        <v>0.00951388888888889</v>
      </c>
      <c r="D11909" s="20"/>
      <c r="E11909" s="21" t="s">
        <v>112</v>
      </c>
      <c r="F11909" s="21"/>
      <c r="H11909" s="21">
        <v>1.93</v>
      </c>
      <c r="I11909">
        <v>18</v>
      </c>
      <c r="J11909">
        <v>1.88</v>
      </c>
      <c r="L11909">
        <v>55</v>
      </c>
      <c r="M11909">
        <v>26.2</v>
      </c>
      <c r="N11909">
        <v>26.9</v>
      </c>
      <c r="U11909">
        <v>0.97</v>
      </c>
      <c r="V11909">
        <v>37.5</v>
      </c>
      <c r="W11909">
        <v>5.1</v>
      </c>
      <c r="Z11909">
        <v>1.47</v>
      </c>
      <c r="AA11909">
        <v>1.528</v>
      </c>
      <c r="AB11909" t="s">
        <v>127</v>
      </c>
      <c r="AC11909" s="8" t="s">
        <v>120</v>
      </c>
      <c r="AD11909" s="26" t="s">
        <v>120</v>
      </c>
    </row>
    <row r="11910" ht="15.75" spans="1:30">
      <c r="A11910">
        <v>64</v>
      </c>
      <c r="B11910">
        <v>64</v>
      </c>
      <c r="C11910" s="20">
        <v>0.00952546296296296</v>
      </c>
      <c r="D11910" s="20"/>
      <c r="E11910" s="21" t="s">
        <v>112</v>
      </c>
      <c r="F11910" s="21"/>
      <c r="H11910" s="21">
        <v>2</v>
      </c>
      <c r="I11910">
        <v>18.6</v>
      </c>
      <c r="J11910">
        <v>1.95</v>
      </c>
      <c r="L11910">
        <v>57</v>
      </c>
      <c r="M11910">
        <v>26.5</v>
      </c>
      <c r="N11910">
        <v>27.1</v>
      </c>
      <c r="U11910">
        <v>0.98</v>
      </c>
      <c r="V11910">
        <v>36.1</v>
      </c>
      <c r="W11910">
        <v>5.3</v>
      </c>
      <c r="Z11910">
        <v>1.583</v>
      </c>
      <c r="AA11910">
        <v>1.591</v>
      </c>
      <c r="AB11910" t="s">
        <v>127</v>
      </c>
      <c r="AC11910" s="8" t="s">
        <v>120</v>
      </c>
      <c r="AD11910" s="26" t="s">
        <v>120</v>
      </c>
    </row>
    <row r="11911" ht="15.75" spans="1:30">
      <c r="A11911">
        <v>64</v>
      </c>
      <c r="B11911">
        <v>64</v>
      </c>
      <c r="C11911" s="20">
        <v>0.00954861111111111</v>
      </c>
      <c r="D11911" s="20"/>
      <c r="E11911" s="21" t="s">
        <v>112</v>
      </c>
      <c r="F11911" s="21"/>
      <c r="H11911" s="21">
        <v>1.99</v>
      </c>
      <c r="I11911">
        <v>18.5</v>
      </c>
      <c r="J11911">
        <v>1.96</v>
      </c>
      <c r="L11911">
        <v>58</v>
      </c>
      <c r="M11911">
        <v>27</v>
      </c>
      <c r="N11911">
        <v>27.3</v>
      </c>
      <c r="U11911">
        <v>0.99</v>
      </c>
      <c r="V11911">
        <v>34.1</v>
      </c>
      <c r="W11911">
        <v>5.3</v>
      </c>
      <c r="Z11911">
        <v>1.692</v>
      </c>
      <c r="AA11911">
        <v>1.756</v>
      </c>
      <c r="AB11911" t="s">
        <v>127</v>
      </c>
      <c r="AC11911" s="8" t="s">
        <v>120</v>
      </c>
      <c r="AD11911" s="26" t="s">
        <v>120</v>
      </c>
    </row>
    <row r="11912" ht="15.75" spans="1:30">
      <c r="A11912">
        <v>64</v>
      </c>
      <c r="B11912">
        <v>64</v>
      </c>
      <c r="C11912" s="20">
        <v>0.00957175925925926</v>
      </c>
      <c r="D11912" s="20"/>
      <c r="E11912" s="21" t="s">
        <v>112</v>
      </c>
      <c r="F11912" s="21"/>
      <c r="H11912" s="21">
        <v>1.97</v>
      </c>
      <c r="I11912">
        <v>18.4</v>
      </c>
      <c r="J11912">
        <v>1.97</v>
      </c>
      <c r="L11912">
        <v>59</v>
      </c>
      <c r="M11912">
        <v>27.5</v>
      </c>
      <c r="N11912">
        <v>27.5</v>
      </c>
      <c r="U11912">
        <v>1</v>
      </c>
      <c r="V11912">
        <v>37.7</v>
      </c>
      <c r="W11912">
        <v>5.3</v>
      </c>
      <c r="Z11912">
        <v>1.558</v>
      </c>
      <c r="AA11912">
        <v>1.677</v>
      </c>
      <c r="AB11912" t="s">
        <v>127</v>
      </c>
      <c r="AC11912" s="8" t="s">
        <v>120</v>
      </c>
      <c r="AD11912" s="26" t="s">
        <v>120</v>
      </c>
    </row>
    <row r="11913" ht="15.75" spans="1:30">
      <c r="A11913">
        <v>64</v>
      </c>
      <c r="B11913">
        <v>64</v>
      </c>
      <c r="C11913" s="20">
        <v>0.00958333333333333</v>
      </c>
      <c r="D11913" s="20"/>
      <c r="E11913" s="21" t="s">
        <v>112</v>
      </c>
      <c r="F11913" s="21"/>
      <c r="H11913" s="21">
        <v>1.97</v>
      </c>
      <c r="I11913">
        <v>18.4</v>
      </c>
      <c r="J11913">
        <v>1.98</v>
      </c>
      <c r="L11913">
        <v>61</v>
      </c>
      <c r="M11913">
        <v>28.6</v>
      </c>
      <c r="N11913">
        <v>28.4</v>
      </c>
      <c r="U11913">
        <v>1.01</v>
      </c>
      <c r="V11913">
        <v>35.3</v>
      </c>
      <c r="W11913">
        <v>5.2</v>
      </c>
      <c r="Z11913">
        <v>1.714</v>
      </c>
      <c r="AA11913">
        <v>1.739</v>
      </c>
      <c r="AB11913" t="s">
        <v>127</v>
      </c>
      <c r="AC11913" s="8" t="s">
        <v>120</v>
      </c>
      <c r="AD11913" s="26" t="s">
        <v>120</v>
      </c>
    </row>
    <row r="11914" ht="15.75" spans="1:30">
      <c r="A11914">
        <v>64</v>
      </c>
      <c r="B11914">
        <v>64</v>
      </c>
      <c r="C11914" s="20">
        <v>0.00960648148148148</v>
      </c>
      <c r="D11914" s="20"/>
      <c r="E11914" s="21" t="s">
        <v>112</v>
      </c>
      <c r="F11914" s="21"/>
      <c r="H11914" s="21">
        <v>1.75</v>
      </c>
      <c r="I11914">
        <v>16.3</v>
      </c>
      <c r="J11914">
        <v>1.76</v>
      </c>
      <c r="L11914">
        <v>51</v>
      </c>
      <c r="M11914">
        <v>26.9</v>
      </c>
      <c r="N11914">
        <v>26.7</v>
      </c>
      <c r="U11914">
        <v>1.01</v>
      </c>
      <c r="V11914">
        <v>32.4</v>
      </c>
      <c r="W11914">
        <v>4.7</v>
      </c>
      <c r="Z11914">
        <v>1.57</v>
      </c>
      <c r="AA11914">
        <v>1.695</v>
      </c>
      <c r="AB11914" t="s">
        <v>127</v>
      </c>
      <c r="AC11914" s="8" t="s">
        <v>120</v>
      </c>
      <c r="AD11914" s="26" t="s">
        <v>120</v>
      </c>
    </row>
    <row r="11915" ht="15.75" spans="1:30">
      <c r="A11915">
        <v>64</v>
      </c>
      <c r="B11915">
        <v>64</v>
      </c>
      <c r="C11915" s="20">
        <v>0.00962962962962963</v>
      </c>
      <c r="D11915" s="20"/>
      <c r="E11915" s="21" t="s">
        <v>112</v>
      </c>
      <c r="F11915" s="21"/>
      <c r="H11915" s="21">
        <v>1.8</v>
      </c>
      <c r="I11915">
        <v>16.8</v>
      </c>
      <c r="J11915">
        <v>1.78</v>
      </c>
      <c r="L11915">
        <v>52</v>
      </c>
      <c r="M11915">
        <v>26.5</v>
      </c>
      <c r="N11915">
        <v>26.8</v>
      </c>
      <c r="U11915">
        <v>0.99</v>
      </c>
      <c r="V11915">
        <v>34.9</v>
      </c>
      <c r="W11915">
        <v>4.8</v>
      </c>
      <c r="Z11915">
        <v>1.491</v>
      </c>
      <c r="AA11915">
        <v>1.618</v>
      </c>
      <c r="AB11915" t="s">
        <v>127</v>
      </c>
      <c r="AC11915" s="8" t="s">
        <v>120</v>
      </c>
      <c r="AD11915" s="26" t="s">
        <v>120</v>
      </c>
    </row>
    <row r="11916" ht="15.75" spans="1:30">
      <c r="A11916">
        <v>64</v>
      </c>
      <c r="B11916">
        <v>64</v>
      </c>
      <c r="C11916" s="20">
        <v>0.00965277777777778</v>
      </c>
      <c r="D11916" s="20"/>
      <c r="E11916" s="21" t="s">
        <v>112</v>
      </c>
      <c r="F11916" s="21"/>
      <c r="H11916" s="21">
        <v>1.83</v>
      </c>
      <c r="I11916">
        <v>17.1</v>
      </c>
      <c r="J11916">
        <v>1.8</v>
      </c>
      <c r="L11916">
        <v>53</v>
      </c>
      <c r="M11916">
        <v>26.4</v>
      </c>
      <c r="N11916">
        <v>26.9</v>
      </c>
      <c r="U11916">
        <v>0.98</v>
      </c>
      <c r="V11916">
        <v>34.7</v>
      </c>
      <c r="W11916">
        <v>4.9</v>
      </c>
      <c r="Z11916">
        <v>1.516</v>
      </c>
      <c r="AA11916">
        <v>1.593</v>
      </c>
      <c r="AB11916" t="s">
        <v>127</v>
      </c>
      <c r="AC11916" s="8" t="s">
        <v>120</v>
      </c>
      <c r="AD11916" s="26" t="s">
        <v>120</v>
      </c>
    </row>
    <row r="11917" ht="15.75" spans="1:30">
      <c r="A11917">
        <v>64</v>
      </c>
      <c r="B11917">
        <v>64</v>
      </c>
      <c r="C11917" s="20">
        <v>0.00966435185185185</v>
      </c>
      <c r="D11917" s="20"/>
      <c r="E11917" s="21" t="s">
        <v>112</v>
      </c>
      <c r="F11917" s="21"/>
      <c r="H11917" s="21">
        <v>1.79</v>
      </c>
      <c r="I11917">
        <v>16.7</v>
      </c>
      <c r="J11917">
        <v>1.74</v>
      </c>
      <c r="L11917">
        <v>50</v>
      </c>
      <c r="M11917">
        <v>25.5</v>
      </c>
      <c r="N11917">
        <v>26.2</v>
      </c>
      <c r="U11917">
        <v>0.97</v>
      </c>
      <c r="V11917">
        <v>35.7</v>
      </c>
      <c r="W11917">
        <v>4.8</v>
      </c>
      <c r="Z11917">
        <v>1.393</v>
      </c>
      <c r="AA11917">
        <v>1.484</v>
      </c>
      <c r="AB11917" t="s">
        <v>127</v>
      </c>
      <c r="AC11917" s="8" t="s">
        <v>120</v>
      </c>
      <c r="AD11917" s="26" t="s">
        <v>120</v>
      </c>
    </row>
    <row r="11918" ht="15.75" spans="1:30">
      <c r="A11918">
        <v>64</v>
      </c>
      <c r="B11918">
        <v>64</v>
      </c>
      <c r="C11918" s="20">
        <v>0.0096875</v>
      </c>
      <c r="D11918" s="20"/>
      <c r="E11918" s="21" t="s">
        <v>112</v>
      </c>
      <c r="F11918" s="21"/>
      <c r="H11918" s="21">
        <v>2</v>
      </c>
      <c r="I11918">
        <v>18.6</v>
      </c>
      <c r="J11918">
        <v>1.91</v>
      </c>
      <c r="L11918">
        <v>54</v>
      </c>
      <c r="M11918">
        <v>24.7</v>
      </c>
      <c r="N11918">
        <v>25.9</v>
      </c>
      <c r="U11918">
        <v>0.96</v>
      </c>
      <c r="V11918">
        <v>38</v>
      </c>
      <c r="W11918">
        <v>5.3</v>
      </c>
      <c r="Z11918">
        <v>1.422</v>
      </c>
      <c r="AA11918">
        <v>1.453</v>
      </c>
      <c r="AB11918" t="s">
        <v>127</v>
      </c>
      <c r="AC11918" s="8" t="s">
        <v>120</v>
      </c>
      <c r="AD11918" s="26" t="s">
        <v>120</v>
      </c>
    </row>
    <row r="11919" ht="15.75" spans="1:30">
      <c r="A11919">
        <v>64</v>
      </c>
      <c r="B11919">
        <v>64</v>
      </c>
      <c r="C11919" s="20">
        <v>0.00971064814814815</v>
      </c>
      <c r="D11919" s="20"/>
      <c r="E11919" s="21" t="s">
        <v>112</v>
      </c>
      <c r="F11919" s="21"/>
      <c r="H11919" s="21">
        <v>1.8</v>
      </c>
      <c r="I11919">
        <v>16.8</v>
      </c>
      <c r="J11919">
        <v>1.73</v>
      </c>
      <c r="L11919">
        <v>51</v>
      </c>
      <c r="M11919">
        <v>26.2</v>
      </c>
      <c r="N11919">
        <v>27.1</v>
      </c>
      <c r="U11919">
        <v>0.96</v>
      </c>
      <c r="V11919">
        <v>33.7</v>
      </c>
      <c r="W11919">
        <v>4.8</v>
      </c>
      <c r="Z11919">
        <v>1.514</v>
      </c>
      <c r="AA11919">
        <v>1.59</v>
      </c>
      <c r="AB11919" t="s">
        <v>127</v>
      </c>
      <c r="AC11919" s="8" t="s">
        <v>120</v>
      </c>
      <c r="AD11919" s="26" t="s">
        <v>120</v>
      </c>
    </row>
    <row r="11920" ht="15.75" spans="1:30">
      <c r="A11920">
        <v>64</v>
      </c>
      <c r="B11920">
        <v>64</v>
      </c>
      <c r="C11920" s="20">
        <v>0.0097337962962963</v>
      </c>
      <c r="D11920" s="20"/>
      <c r="E11920" s="21" t="s">
        <v>112</v>
      </c>
      <c r="F11920" s="21"/>
      <c r="H11920" s="21">
        <v>1.76</v>
      </c>
      <c r="I11920">
        <v>16.4</v>
      </c>
      <c r="J11920">
        <v>1.69</v>
      </c>
      <c r="L11920">
        <v>48</v>
      </c>
      <c r="M11920">
        <v>25</v>
      </c>
      <c r="N11920">
        <v>26.1</v>
      </c>
      <c r="U11920">
        <v>0.96</v>
      </c>
      <c r="V11920">
        <v>32.1</v>
      </c>
      <c r="W11920">
        <v>4.7</v>
      </c>
      <c r="Z11920">
        <v>1.494</v>
      </c>
      <c r="AA11920">
        <v>1.649</v>
      </c>
      <c r="AB11920" t="s">
        <v>127</v>
      </c>
      <c r="AC11920" s="8" t="s">
        <v>120</v>
      </c>
      <c r="AD11920" s="26" t="s">
        <v>120</v>
      </c>
    </row>
    <row r="11921" ht="15.75" spans="1:30">
      <c r="A11921">
        <v>64</v>
      </c>
      <c r="B11921">
        <v>64</v>
      </c>
      <c r="C11921" s="20">
        <v>0.00974537037037037</v>
      </c>
      <c r="D11921" s="20"/>
      <c r="E11921" s="21" t="s">
        <v>112</v>
      </c>
      <c r="F11921" s="21"/>
      <c r="H11921" s="21">
        <v>2.13</v>
      </c>
      <c r="I11921">
        <v>19.9</v>
      </c>
      <c r="J11921">
        <v>2.04</v>
      </c>
      <c r="L11921">
        <v>58</v>
      </c>
      <c r="M11921">
        <v>25.4</v>
      </c>
      <c r="N11921">
        <v>26.4</v>
      </c>
      <c r="U11921">
        <v>0.96</v>
      </c>
      <c r="V11921">
        <v>36.4</v>
      </c>
      <c r="W11921">
        <v>5.7</v>
      </c>
      <c r="Z11921">
        <v>1.606</v>
      </c>
      <c r="AA11921">
        <v>1.651</v>
      </c>
      <c r="AB11921" t="s">
        <v>127</v>
      </c>
      <c r="AC11921" s="8" t="s">
        <v>120</v>
      </c>
      <c r="AD11921" s="26" t="s">
        <v>120</v>
      </c>
    </row>
    <row r="11922" ht="15.75" spans="1:30">
      <c r="A11922">
        <v>64</v>
      </c>
      <c r="B11922">
        <v>64</v>
      </c>
      <c r="C11922" s="20">
        <v>0.00976851851851852</v>
      </c>
      <c r="D11922" s="20"/>
      <c r="E11922" s="21" t="s">
        <v>112</v>
      </c>
      <c r="F11922" s="21"/>
      <c r="H11922" s="21">
        <v>1.92</v>
      </c>
      <c r="I11922">
        <v>17.9</v>
      </c>
      <c r="J11922">
        <v>1.88</v>
      </c>
      <c r="L11922">
        <v>54</v>
      </c>
      <c r="M11922">
        <v>26.4</v>
      </c>
      <c r="N11922">
        <v>26.9</v>
      </c>
      <c r="U11922">
        <v>0.98</v>
      </c>
      <c r="V11922">
        <v>31.4</v>
      </c>
      <c r="W11922">
        <v>5.1</v>
      </c>
      <c r="Z11922">
        <v>1.734</v>
      </c>
      <c r="AA11922">
        <v>1.825</v>
      </c>
      <c r="AB11922" t="s">
        <v>127</v>
      </c>
      <c r="AC11922" s="8" t="s">
        <v>120</v>
      </c>
      <c r="AD11922" s="26" t="s">
        <v>120</v>
      </c>
    </row>
    <row r="11923" ht="15.75" spans="1:30">
      <c r="A11923">
        <v>64</v>
      </c>
      <c r="B11923">
        <v>64</v>
      </c>
      <c r="C11923" s="20">
        <v>0.00979166666666667</v>
      </c>
      <c r="D11923" s="20"/>
      <c r="E11923" s="21" t="s">
        <v>112</v>
      </c>
      <c r="F11923" s="21"/>
      <c r="H11923" s="21">
        <v>1.93</v>
      </c>
      <c r="I11923">
        <v>18</v>
      </c>
      <c r="J11923">
        <v>1.87</v>
      </c>
      <c r="L11923">
        <v>54</v>
      </c>
      <c r="M11923">
        <v>25.9</v>
      </c>
      <c r="N11923">
        <v>26.8</v>
      </c>
      <c r="U11923">
        <v>0.97</v>
      </c>
      <c r="V11923">
        <v>33.3</v>
      </c>
      <c r="W11923">
        <v>5.2</v>
      </c>
      <c r="Z11923">
        <v>1.622</v>
      </c>
      <c r="AA11923">
        <v>1.735</v>
      </c>
      <c r="AB11923" t="s">
        <v>127</v>
      </c>
      <c r="AC11923" s="8" t="s">
        <v>120</v>
      </c>
      <c r="AD11923" s="26" t="s">
        <v>120</v>
      </c>
    </row>
    <row r="11924" ht="15.75" spans="1:30">
      <c r="A11924">
        <v>64</v>
      </c>
      <c r="B11924">
        <v>64</v>
      </c>
      <c r="C11924" s="20">
        <v>0.00981481481481481</v>
      </c>
      <c r="D11924" s="20"/>
      <c r="E11924" s="21" t="s">
        <v>112</v>
      </c>
      <c r="F11924" s="21"/>
      <c r="H11924" s="21">
        <v>1.96</v>
      </c>
      <c r="I11924">
        <v>18.3</v>
      </c>
      <c r="J11924">
        <v>1.9</v>
      </c>
      <c r="L11924">
        <v>56</v>
      </c>
      <c r="M11924">
        <v>26.1</v>
      </c>
      <c r="N11924">
        <v>26.9</v>
      </c>
      <c r="U11924">
        <v>0.97</v>
      </c>
      <c r="V11924">
        <v>36.6</v>
      </c>
      <c r="W11924">
        <v>5.2</v>
      </c>
      <c r="Z11924">
        <v>1.518</v>
      </c>
      <c r="AA11924">
        <v>1.551</v>
      </c>
      <c r="AB11924" t="s">
        <v>127</v>
      </c>
      <c r="AC11924" s="8" t="s">
        <v>120</v>
      </c>
      <c r="AD11924" s="26" t="s">
        <v>120</v>
      </c>
    </row>
    <row r="11925" ht="15.75" spans="1:30">
      <c r="A11925">
        <v>64</v>
      </c>
      <c r="B11925">
        <v>64</v>
      </c>
      <c r="C11925" s="20">
        <v>0.00982638888888889</v>
      </c>
      <c r="D11925" s="20"/>
      <c r="E11925" s="21" t="s">
        <v>112</v>
      </c>
      <c r="F11925" s="21"/>
      <c r="H11925" s="21">
        <v>1.76</v>
      </c>
      <c r="I11925">
        <v>16.4</v>
      </c>
      <c r="J11925">
        <v>1.7</v>
      </c>
      <c r="L11925">
        <v>50</v>
      </c>
      <c r="M11925">
        <v>26</v>
      </c>
      <c r="N11925">
        <v>26.9</v>
      </c>
      <c r="U11925">
        <v>0.97</v>
      </c>
      <c r="V11925">
        <v>33.9</v>
      </c>
      <c r="W11925">
        <v>4.7</v>
      </c>
      <c r="Z11925">
        <v>1.471</v>
      </c>
      <c r="AA11925">
        <v>1.651</v>
      </c>
      <c r="AB11925" t="s">
        <v>127</v>
      </c>
      <c r="AC11925" s="8" t="s">
        <v>120</v>
      </c>
      <c r="AD11925" s="26" t="s">
        <v>120</v>
      </c>
    </row>
    <row r="11926" ht="15.75" spans="1:30">
      <c r="A11926">
        <v>64</v>
      </c>
      <c r="B11926">
        <v>64</v>
      </c>
      <c r="C11926" s="20">
        <v>0.00984953703703704</v>
      </c>
      <c r="D11926" s="20"/>
      <c r="E11926" s="21" t="s">
        <v>112</v>
      </c>
      <c r="F11926" s="21"/>
      <c r="H11926" s="21">
        <v>1.91</v>
      </c>
      <c r="I11926">
        <v>17.8</v>
      </c>
      <c r="J11926">
        <v>1.83</v>
      </c>
      <c r="L11926">
        <v>51</v>
      </c>
      <c r="M11926">
        <v>24.4</v>
      </c>
      <c r="N11926">
        <v>25.4</v>
      </c>
      <c r="U11926">
        <v>0.96</v>
      </c>
      <c r="V11926">
        <v>34.9</v>
      </c>
      <c r="W11926">
        <v>5.1</v>
      </c>
      <c r="Z11926">
        <v>1.454</v>
      </c>
      <c r="AA11926">
        <v>1.491</v>
      </c>
      <c r="AB11926" t="s">
        <v>127</v>
      </c>
      <c r="AC11926" s="8" t="s">
        <v>120</v>
      </c>
      <c r="AD11926" s="26" t="s">
        <v>120</v>
      </c>
    </row>
    <row r="11927" ht="15.75" spans="1:30">
      <c r="A11927">
        <v>64</v>
      </c>
      <c r="B11927">
        <v>64</v>
      </c>
      <c r="C11927" s="20">
        <v>0.00987268518518519</v>
      </c>
      <c r="D11927" s="20"/>
      <c r="E11927" s="21" t="s">
        <v>112</v>
      </c>
      <c r="F11927" s="21"/>
      <c r="H11927" s="21">
        <v>2.06</v>
      </c>
      <c r="I11927">
        <v>19.2</v>
      </c>
      <c r="J11927">
        <v>1.97</v>
      </c>
      <c r="L11927">
        <v>57</v>
      </c>
      <c r="M11927">
        <v>25.3</v>
      </c>
      <c r="N11927">
        <v>26.4</v>
      </c>
      <c r="U11927">
        <v>0.96</v>
      </c>
      <c r="V11927">
        <v>38.7</v>
      </c>
      <c r="W11927">
        <v>5.5</v>
      </c>
      <c r="Z11927">
        <v>1.465</v>
      </c>
      <c r="AA11927">
        <v>1.507</v>
      </c>
      <c r="AB11927" t="s">
        <v>127</v>
      </c>
      <c r="AC11927" s="8" t="s">
        <v>120</v>
      </c>
      <c r="AD11927" s="26" t="s">
        <v>120</v>
      </c>
    </row>
    <row r="11928" ht="15.75" spans="1:30">
      <c r="A11928">
        <v>64</v>
      </c>
      <c r="B11928">
        <v>64</v>
      </c>
      <c r="C11928" s="20">
        <v>0.00988425925925926</v>
      </c>
      <c r="D11928" s="20"/>
      <c r="E11928" s="21" t="s">
        <v>112</v>
      </c>
      <c r="F11928" s="21"/>
      <c r="H11928" s="21">
        <v>1.97</v>
      </c>
      <c r="I11928">
        <v>18.4</v>
      </c>
      <c r="J11928">
        <v>1.91</v>
      </c>
      <c r="L11928">
        <v>55</v>
      </c>
      <c r="M11928">
        <v>25.7</v>
      </c>
      <c r="N11928">
        <v>26.5</v>
      </c>
      <c r="U11928">
        <v>0.97</v>
      </c>
      <c r="V11928">
        <v>36.6</v>
      </c>
      <c r="W11928">
        <v>5.3</v>
      </c>
      <c r="Z11928">
        <v>1.506</v>
      </c>
      <c r="AA11928">
        <v>1.603</v>
      </c>
      <c r="AB11928" t="s">
        <v>127</v>
      </c>
      <c r="AC11928" s="8" t="s">
        <v>120</v>
      </c>
      <c r="AD11928" s="26" t="s">
        <v>120</v>
      </c>
    </row>
    <row r="11929" ht="15.75" spans="1:30">
      <c r="A11929">
        <v>64</v>
      </c>
      <c r="B11929">
        <v>64</v>
      </c>
      <c r="C11929" s="20">
        <v>0.00990740740740741</v>
      </c>
      <c r="D11929" s="20"/>
      <c r="E11929" s="21" t="s">
        <v>112</v>
      </c>
      <c r="F11929" s="21"/>
      <c r="H11929" s="21">
        <v>1.46</v>
      </c>
      <c r="I11929">
        <v>13.6</v>
      </c>
      <c r="J11929">
        <v>1.4</v>
      </c>
      <c r="L11929">
        <v>38</v>
      </c>
      <c r="M11929">
        <v>23.7</v>
      </c>
      <c r="N11929">
        <v>24.8</v>
      </c>
      <c r="U11929">
        <v>0.96</v>
      </c>
      <c r="V11929">
        <v>32.8</v>
      </c>
      <c r="W11929">
        <v>3.9</v>
      </c>
      <c r="Z11929">
        <v>1.174</v>
      </c>
      <c r="AA11929">
        <v>1.395</v>
      </c>
      <c r="AB11929" t="s">
        <v>127</v>
      </c>
      <c r="AC11929" s="8" t="s">
        <v>120</v>
      </c>
      <c r="AD11929" s="26" t="s">
        <v>120</v>
      </c>
    </row>
    <row r="11930" ht="15.75" spans="1:30">
      <c r="A11930">
        <v>64</v>
      </c>
      <c r="B11930">
        <v>64</v>
      </c>
      <c r="C11930" s="20">
        <v>0.00993055555555556</v>
      </c>
      <c r="D11930" s="20"/>
      <c r="E11930" s="21" t="s">
        <v>112</v>
      </c>
      <c r="F11930" s="21"/>
      <c r="H11930" s="21">
        <v>1.94</v>
      </c>
      <c r="I11930">
        <v>18.1</v>
      </c>
      <c r="J11930">
        <v>1.83</v>
      </c>
      <c r="L11930">
        <v>51</v>
      </c>
      <c r="M11930">
        <v>24.1</v>
      </c>
      <c r="N11930">
        <v>25.5</v>
      </c>
      <c r="U11930">
        <v>0.95</v>
      </c>
      <c r="V11930">
        <v>34.7</v>
      </c>
      <c r="W11930">
        <v>5.2</v>
      </c>
      <c r="Z11930">
        <v>1.468</v>
      </c>
      <c r="AA11930">
        <v>1.53</v>
      </c>
      <c r="AB11930" t="s">
        <v>127</v>
      </c>
      <c r="AC11930" s="8" t="s">
        <v>120</v>
      </c>
      <c r="AD11930" s="26" t="s">
        <v>120</v>
      </c>
    </row>
    <row r="11931" ht="15.75" spans="1:30">
      <c r="A11931">
        <v>64</v>
      </c>
      <c r="B11931">
        <v>64</v>
      </c>
      <c r="C11931" s="20">
        <v>0.0099537037037037</v>
      </c>
      <c r="D11931" s="20"/>
      <c r="E11931" s="21" t="s">
        <v>112</v>
      </c>
      <c r="F11931" s="21"/>
      <c r="H11931" s="21">
        <v>1.89</v>
      </c>
      <c r="I11931">
        <v>17.6</v>
      </c>
      <c r="J11931">
        <v>1.78</v>
      </c>
      <c r="L11931">
        <v>51</v>
      </c>
      <c r="M11931">
        <v>24.5</v>
      </c>
      <c r="N11931">
        <v>26</v>
      </c>
      <c r="U11931">
        <v>0.94</v>
      </c>
      <c r="V11931">
        <v>35.5</v>
      </c>
      <c r="W11931">
        <v>5</v>
      </c>
      <c r="Z11931">
        <v>1.426</v>
      </c>
      <c r="AA11931">
        <v>1.538</v>
      </c>
      <c r="AB11931" t="s">
        <v>127</v>
      </c>
      <c r="AC11931" s="8" t="s">
        <v>120</v>
      </c>
      <c r="AD11931" s="26" t="s">
        <v>120</v>
      </c>
    </row>
    <row r="11932" ht="15.75" spans="1:30">
      <c r="A11932">
        <v>64</v>
      </c>
      <c r="B11932">
        <v>64</v>
      </c>
      <c r="C11932" s="20">
        <v>0.00996527777777778</v>
      </c>
      <c r="D11932" s="20"/>
      <c r="E11932" s="21" t="s">
        <v>112</v>
      </c>
      <c r="F11932" s="21"/>
      <c r="H11932" s="21">
        <v>2.24</v>
      </c>
      <c r="I11932">
        <v>20.9</v>
      </c>
      <c r="J11932">
        <v>2.11</v>
      </c>
      <c r="L11932">
        <v>59</v>
      </c>
      <c r="M11932">
        <v>24.3</v>
      </c>
      <c r="N11932">
        <v>25.8</v>
      </c>
      <c r="U11932">
        <v>0.94</v>
      </c>
      <c r="V11932">
        <v>36.4</v>
      </c>
      <c r="W11932">
        <v>6</v>
      </c>
      <c r="Z11932">
        <v>1.622</v>
      </c>
      <c r="AA11932">
        <v>1.586</v>
      </c>
      <c r="AB11932" t="s">
        <v>127</v>
      </c>
      <c r="AC11932" s="8" t="s">
        <v>120</v>
      </c>
      <c r="AD11932" s="26" t="s">
        <v>120</v>
      </c>
    </row>
    <row r="11933" ht="15.75" spans="1:30">
      <c r="A11933">
        <v>64</v>
      </c>
      <c r="B11933">
        <v>64</v>
      </c>
      <c r="C11933" s="20">
        <v>0.01</v>
      </c>
      <c r="D11933" s="20"/>
      <c r="E11933" s="21" t="s">
        <v>112</v>
      </c>
      <c r="F11933" s="21"/>
      <c r="H11933" s="21">
        <v>1.92</v>
      </c>
      <c r="I11933">
        <v>17.9</v>
      </c>
      <c r="J11933">
        <v>1.92</v>
      </c>
      <c r="L11933">
        <v>54</v>
      </c>
      <c r="M11933">
        <v>26.7</v>
      </c>
      <c r="N11933">
        <v>26.7</v>
      </c>
      <c r="U11933">
        <v>1</v>
      </c>
      <c r="V11933">
        <v>24.5</v>
      </c>
      <c r="W11933">
        <v>5.1</v>
      </c>
      <c r="Z11933">
        <v>2.216</v>
      </c>
      <c r="AA11933">
        <v>2.434</v>
      </c>
      <c r="AB11933" t="s">
        <v>127</v>
      </c>
      <c r="AC11933" s="8" t="s">
        <v>120</v>
      </c>
      <c r="AD11933" s="26" t="s">
        <v>120</v>
      </c>
    </row>
    <row r="11934" ht="15.75" spans="1:30">
      <c r="A11934">
        <v>64</v>
      </c>
      <c r="B11934">
        <v>64</v>
      </c>
      <c r="C11934" s="20">
        <v>0.0100115740740741</v>
      </c>
      <c r="D11934" s="20"/>
      <c r="E11934" s="21" t="s">
        <v>112</v>
      </c>
      <c r="F11934" s="21"/>
      <c r="H11934" s="21">
        <v>1.81</v>
      </c>
      <c r="I11934">
        <v>16.9</v>
      </c>
      <c r="J11934">
        <v>1.75</v>
      </c>
      <c r="L11934">
        <v>51</v>
      </c>
      <c r="M11934">
        <v>25.9</v>
      </c>
      <c r="N11934">
        <v>26.9</v>
      </c>
      <c r="U11934">
        <v>0.97</v>
      </c>
      <c r="V11934">
        <v>33.7</v>
      </c>
      <c r="W11934">
        <v>4.8</v>
      </c>
      <c r="Z11934">
        <v>1.512</v>
      </c>
      <c r="AA11934">
        <v>1.57</v>
      </c>
      <c r="AB11934" t="s">
        <v>127</v>
      </c>
      <c r="AC11934" s="8" t="s">
        <v>120</v>
      </c>
      <c r="AD11934" s="26" t="s">
        <v>120</v>
      </c>
    </row>
    <row r="11935" ht="15.75" spans="1:30">
      <c r="A11935">
        <v>64</v>
      </c>
      <c r="B11935">
        <v>64</v>
      </c>
      <c r="C11935" s="20">
        <v>0.0100347222222222</v>
      </c>
      <c r="D11935" s="20"/>
      <c r="E11935" s="21" t="s">
        <v>112</v>
      </c>
      <c r="F11935" s="21"/>
      <c r="H11935" s="21">
        <v>1.81</v>
      </c>
      <c r="I11935">
        <v>16.9</v>
      </c>
      <c r="J11935">
        <v>1.73</v>
      </c>
      <c r="L11935">
        <v>49</v>
      </c>
      <c r="M11935">
        <v>24.6</v>
      </c>
      <c r="N11935">
        <v>25.9</v>
      </c>
      <c r="U11935">
        <v>0.95</v>
      </c>
      <c r="V11935">
        <v>34.3</v>
      </c>
      <c r="W11935">
        <v>4.8</v>
      </c>
      <c r="Z11935">
        <v>1.422</v>
      </c>
      <c r="AA11935">
        <v>1.468</v>
      </c>
      <c r="AB11935" t="s">
        <v>127</v>
      </c>
      <c r="AC11935" s="8" t="s">
        <v>120</v>
      </c>
      <c r="AD11935" s="26" t="s">
        <v>120</v>
      </c>
    </row>
    <row r="11936" ht="15.75" spans="1:30">
      <c r="A11936">
        <v>64</v>
      </c>
      <c r="B11936">
        <v>64</v>
      </c>
      <c r="C11936" s="20">
        <v>0.0100578703703704</v>
      </c>
      <c r="D11936" s="20"/>
      <c r="E11936" s="21" t="s">
        <v>112</v>
      </c>
      <c r="F11936" s="21"/>
      <c r="H11936" s="21">
        <v>1.88</v>
      </c>
      <c r="I11936">
        <v>17.5</v>
      </c>
      <c r="J11936">
        <v>1.76</v>
      </c>
      <c r="L11936">
        <v>49</v>
      </c>
      <c r="M11936">
        <v>23.9</v>
      </c>
      <c r="N11936">
        <v>25.6</v>
      </c>
      <c r="U11936">
        <v>0.93</v>
      </c>
      <c r="V11936">
        <v>37.3</v>
      </c>
      <c r="W11936">
        <v>5</v>
      </c>
      <c r="Z11936">
        <v>1.324</v>
      </c>
      <c r="AA11936">
        <v>1.396</v>
      </c>
      <c r="AB11936" t="s">
        <v>127</v>
      </c>
      <c r="AC11936" s="8" t="s">
        <v>120</v>
      </c>
      <c r="AD11936" s="26" t="s">
        <v>120</v>
      </c>
    </row>
    <row r="11937" ht="15.75" spans="1:30">
      <c r="A11937">
        <v>64</v>
      </c>
      <c r="B11937">
        <v>64</v>
      </c>
      <c r="C11937" s="20">
        <v>0.0100694444444444</v>
      </c>
      <c r="D11937" s="20"/>
      <c r="E11937" s="21" t="s">
        <v>112</v>
      </c>
      <c r="F11937" s="21"/>
      <c r="H11937" s="21">
        <v>1.95</v>
      </c>
      <c r="I11937">
        <v>18.2</v>
      </c>
      <c r="J11937">
        <v>1.83</v>
      </c>
      <c r="L11937">
        <v>52</v>
      </c>
      <c r="M11937">
        <v>24.4</v>
      </c>
      <c r="N11937">
        <v>26.1</v>
      </c>
      <c r="U11937">
        <v>0.94</v>
      </c>
      <c r="V11937">
        <v>36.6</v>
      </c>
      <c r="W11937">
        <v>5.2</v>
      </c>
      <c r="Z11937">
        <v>1.424</v>
      </c>
      <c r="AA11937">
        <v>1.515</v>
      </c>
      <c r="AB11937" t="s">
        <v>127</v>
      </c>
      <c r="AC11937" s="8" t="s">
        <v>120</v>
      </c>
      <c r="AD11937" s="26" t="s">
        <v>120</v>
      </c>
    </row>
    <row r="11938" ht="15.75" spans="1:30">
      <c r="A11938">
        <v>64</v>
      </c>
      <c r="B11938">
        <v>64</v>
      </c>
      <c r="C11938" s="20">
        <v>0.0100925925925926</v>
      </c>
      <c r="D11938" s="20"/>
      <c r="E11938" s="21" t="s">
        <v>112</v>
      </c>
      <c r="F11938" s="21"/>
      <c r="H11938" s="21">
        <v>1.94</v>
      </c>
      <c r="I11938">
        <v>18.1</v>
      </c>
      <c r="J11938">
        <v>1.82</v>
      </c>
      <c r="L11938">
        <v>51</v>
      </c>
      <c r="M11938">
        <v>24.2</v>
      </c>
      <c r="N11938">
        <v>25.8</v>
      </c>
      <c r="U11938">
        <v>0.94</v>
      </c>
      <c r="V11938">
        <v>34.7</v>
      </c>
      <c r="W11938">
        <v>5.2</v>
      </c>
      <c r="Z11938">
        <v>1.473</v>
      </c>
      <c r="AA11938">
        <v>1.526</v>
      </c>
      <c r="AB11938" t="s">
        <v>127</v>
      </c>
      <c r="AC11938" s="8" t="s">
        <v>120</v>
      </c>
      <c r="AD11938" s="26" t="s">
        <v>120</v>
      </c>
    </row>
    <row r="11939" ht="15.75" spans="1:30">
      <c r="A11939">
        <v>64</v>
      </c>
      <c r="B11939">
        <v>64</v>
      </c>
      <c r="C11939" s="20">
        <v>0.0101157407407407</v>
      </c>
      <c r="D11939" s="20"/>
      <c r="E11939" s="21" t="s">
        <v>112</v>
      </c>
      <c r="F11939" s="21"/>
      <c r="H11939" s="21">
        <v>2.06</v>
      </c>
      <c r="I11939">
        <v>19.2</v>
      </c>
      <c r="J11939">
        <v>1.97</v>
      </c>
      <c r="L11939">
        <v>56</v>
      </c>
      <c r="M11939">
        <v>25.1</v>
      </c>
      <c r="N11939">
        <v>26.3</v>
      </c>
      <c r="U11939">
        <v>0.96</v>
      </c>
      <c r="V11939">
        <v>35.1</v>
      </c>
      <c r="W11939">
        <v>5.5</v>
      </c>
      <c r="Z11939">
        <v>1.591</v>
      </c>
      <c r="AA11939">
        <v>1.722</v>
      </c>
      <c r="AB11939" t="s">
        <v>127</v>
      </c>
      <c r="AC11939" s="8" t="s">
        <v>120</v>
      </c>
      <c r="AD11939" s="26" t="s">
        <v>120</v>
      </c>
    </row>
    <row r="11940" ht="15.75" spans="1:30">
      <c r="A11940">
        <v>64</v>
      </c>
      <c r="B11940">
        <v>64</v>
      </c>
      <c r="C11940" s="20">
        <v>0.0101388888888889</v>
      </c>
      <c r="D11940" s="20"/>
      <c r="E11940" s="21" t="s">
        <v>112</v>
      </c>
      <c r="F11940" s="21"/>
      <c r="H11940" s="21">
        <v>1.94</v>
      </c>
      <c r="I11940">
        <v>18.1</v>
      </c>
      <c r="J11940">
        <v>1.8</v>
      </c>
      <c r="L11940">
        <v>50</v>
      </c>
      <c r="M11940">
        <v>24.1</v>
      </c>
      <c r="N11940">
        <v>26</v>
      </c>
      <c r="U11940">
        <v>0.93</v>
      </c>
      <c r="V11940">
        <v>25.4</v>
      </c>
      <c r="W11940">
        <v>5.2</v>
      </c>
      <c r="Z11940">
        <v>1.959</v>
      </c>
      <c r="AA11940">
        <v>1.323</v>
      </c>
      <c r="AB11940" t="s">
        <v>127</v>
      </c>
      <c r="AC11940" s="8" t="s">
        <v>120</v>
      </c>
      <c r="AD11940" s="26" t="s">
        <v>120</v>
      </c>
    </row>
    <row r="11941" ht="15.75" spans="1:30">
      <c r="A11941">
        <v>64</v>
      </c>
      <c r="B11941">
        <v>64</v>
      </c>
      <c r="C11941" s="20">
        <v>0.010162037037037</v>
      </c>
      <c r="D11941" s="20"/>
      <c r="E11941" s="21" t="s">
        <v>112</v>
      </c>
      <c r="F11941" s="21"/>
      <c r="H11941" s="21">
        <v>2.11</v>
      </c>
      <c r="I11941">
        <v>19.7</v>
      </c>
      <c r="J11941">
        <v>1.99</v>
      </c>
      <c r="L11941">
        <v>54</v>
      </c>
      <c r="M11941">
        <v>24.1</v>
      </c>
      <c r="N11941">
        <v>25.6</v>
      </c>
      <c r="U11941">
        <v>0.94</v>
      </c>
      <c r="V11941">
        <v>27</v>
      </c>
      <c r="W11941">
        <v>5.6</v>
      </c>
      <c r="Z11941">
        <v>2.002</v>
      </c>
      <c r="AA11941">
        <v>2.485</v>
      </c>
      <c r="AB11941" t="s">
        <v>127</v>
      </c>
      <c r="AC11941" s="8" t="s">
        <v>120</v>
      </c>
      <c r="AD11941" s="26" t="s">
        <v>120</v>
      </c>
    </row>
    <row r="11942" ht="15.75" spans="1:30">
      <c r="A11942">
        <v>64</v>
      </c>
      <c r="B11942">
        <v>64</v>
      </c>
      <c r="C11942" s="20">
        <v>0.0101851851851852</v>
      </c>
      <c r="D11942" s="20"/>
      <c r="E11942" s="21" t="s">
        <v>112</v>
      </c>
      <c r="F11942" s="21"/>
      <c r="H11942" s="21">
        <v>2.28</v>
      </c>
      <c r="I11942">
        <v>21.3</v>
      </c>
      <c r="J11942">
        <v>2.13</v>
      </c>
      <c r="L11942">
        <v>62</v>
      </c>
      <c r="M11942">
        <v>25</v>
      </c>
      <c r="N11942">
        <v>26.8</v>
      </c>
      <c r="U11942">
        <v>0.93</v>
      </c>
      <c r="V11942">
        <v>38.2</v>
      </c>
      <c r="W11942">
        <v>6.1</v>
      </c>
      <c r="Z11942">
        <v>1.612</v>
      </c>
      <c r="AA11942">
        <v>1.633</v>
      </c>
      <c r="AB11942" t="s">
        <v>127</v>
      </c>
      <c r="AC11942" s="8" t="s">
        <v>120</v>
      </c>
      <c r="AD11942" s="26" t="s">
        <v>120</v>
      </c>
    </row>
    <row r="11943" ht="15.75" spans="1:30">
      <c r="A11943">
        <v>64</v>
      </c>
      <c r="B11943">
        <v>64</v>
      </c>
      <c r="C11943" s="20">
        <v>0.0102083333333333</v>
      </c>
      <c r="D11943" s="20"/>
      <c r="E11943" s="21" t="s">
        <v>112</v>
      </c>
      <c r="F11943" s="21"/>
      <c r="H11943" s="21">
        <v>2.07</v>
      </c>
      <c r="I11943">
        <v>19.3</v>
      </c>
      <c r="J11943">
        <v>1.99</v>
      </c>
      <c r="L11943">
        <v>59</v>
      </c>
      <c r="M11943">
        <v>26.5</v>
      </c>
      <c r="N11943">
        <v>27.5</v>
      </c>
      <c r="U11943">
        <v>0.96</v>
      </c>
      <c r="V11943">
        <v>36.8</v>
      </c>
      <c r="W11943">
        <v>5.5</v>
      </c>
      <c r="Z11943">
        <v>1.609</v>
      </c>
      <c r="AA11943">
        <v>1.716</v>
      </c>
      <c r="AB11943" t="s">
        <v>127</v>
      </c>
      <c r="AC11943" s="8" t="s">
        <v>120</v>
      </c>
      <c r="AD11943" s="26" t="s">
        <v>120</v>
      </c>
    </row>
    <row r="11944" ht="15.75" spans="1:30">
      <c r="A11944">
        <v>64</v>
      </c>
      <c r="B11944">
        <v>64</v>
      </c>
      <c r="C11944" s="20">
        <v>0.0102199074074074</v>
      </c>
      <c r="D11944" s="20"/>
      <c r="E11944" s="21" t="s">
        <v>112</v>
      </c>
      <c r="F11944" s="21"/>
      <c r="H11944" s="21">
        <v>1.96</v>
      </c>
      <c r="I11944">
        <v>18.3</v>
      </c>
      <c r="J11944">
        <v>1.93</v>
      </c>
      <c r="L11944">
        <v>57</v>
      </c>
      <c r="M11944">
        <v>27.1</v>
      </c>
      <c r="N11944">
        <v>27.5</v>
      </c>
      <c r="U11944">
        <v>0.99</v>
      </c>
      <c r="V11944">
        <v>36.4</v>
      </c>
      <c r="W11944">
        <v>5.2</v>
      </c>
      <c r="Z11944">
        <v>1.581</v>
      </c>
      <c r="AA11944">
        <v>1.712</v>
      </c>
      <c r="AB11944" t="s">
        <v>127</v>
      </c>
      <c r="AC11944" s="8" t="s">
        <v>120</v>
      </c>
      <c r="AD11944" s="26" t="s">
        <v>120</v>
      </c>
    </row>
    <row r="11945" ht="15.75" spans="1:30">
      <c r="A11945">
        <v>64</v>
      </c>
      <c r="B11945">
        <v>64</v>
      </c>
      <c r="C11945" s="20">
        <v>0.0102430555555556</v>
      </c>
      <c r="D11945" s="20"/>
      <c r="E11945" s="21" t="s">
        <v>112</v>
      </c>
      <c r="F11945" s="21">
        <v>134</v>
      </c>
      <c r="H11945" s="21">
        <v>1.99</v>
      </c>
      <c r="I11945">
        <v>18.6</v>
      </c>
      <c r="J11945">
        <v>1.93</v>
      </c>
      <c r="L11945">
        <v>54</v>
      </c>
      <c r="M11945">
        <v>24.8</v>
      </c>
      <c r="N11945">
        <v>25.7</v>
      </c>
      <c r="U11945">
        <v>0.97</v>
      </c>
      <c r="V11945">
        <v>37.5</v>
      </c>
      <c r="W11945">
        <v>5.3</v>
      </c>
      <c r="Z11945">
        <v>1.439</v>
      </c>
      <c r="AA11945">
        <v>1.427</v>
      </c>
      <c r="AB11945" t="s">
        <v>127</v>
      </c>
      <c r="AC11945" s="8" t="s">
        <v>120</v>
      </c>
      <c r="AD11945" s="26" t="s">
        <v>120</v>
      </c>
    </row>
    <row r="11946" ht="15.75" spans="1:30">
      <c r="A11946">
        <v>64</v>
      </c>
      <c r="B11946">
        <v>64</v>
      </c>
      <c r="C11946" s="20">
        <v>0.0102662037037037</v>
      </c>
      <c r="D11946" s="20"/>
      <c r="E11946" s="21" t="s">
        <v>112</v>
      </c>
      <c r="F11946" s="21">
        <v>134</v>
      </c>
      <c r="H11946" s="21">
        <v>1.98</v>
      </c>
      <c r="I11946">
        <v>18.4</v>
      </c>
      <c r="J11946">
        <v>1.92</v>
      </c>
      <c r="L11946">
        <v>55</v>
      </c>
      <c r="M11946">
        <v>25.8</v>
      </c>
      <c r="N11946">
        <v>26.5</v>
      </c>
      <c r="U11946">
        <v>0.97</v>
      </c>
      <c r="V11946">
        <v>37</v>
      </c>
      <c r="W11946">
        <v>5.3</v>
      </c>
      <c r="Z11946">
        <v>1.494</v>
      </c>
      <c r="AA11946">
        <v>1.573</v>
      </c>
      <c r="AB11946" t="s">
        <v>127</v>
      </c>
      <c r="AC11946" s="8" t="s">
        <v>120</v>
      </c>
      <c r="AD11946" s="26" t="s">
        <v>120</v>
      </c>
    </row>
    <row r="11947" ht="15.75" spans="1:30">
      <c r="A11947">
        <v>64</v>
      </c>
      <c r="B11947">
        <v>64</v>
      </c>
      <c r="C11947" s="20">
        <v>0.0102777777777778</v>
      </c>
      <c r="D11947" s="20"/>
      <c r="E11947" s="21" t="s">
        <v>112</v>
      </c>
      <c r="F11947" s="21">
        <v>134</v>
      </c>
      <c r="H11947" s="21">
        <v>1.79</v>
      </c>
      <c r="I11947">
        <v>16.7</v>
      </c>
      <c r="J11947">
        <v>1.74</v>
      </c>
      <c r="L11947">
        <v>51</v>
      </c>
      <c r="M11947">
        <v>26.3</v>
      </c>
      <c r="N11947">
        <v>27</v>
      </c>
      <c r="U11947">
        <v>0.97</v>
      </c>
      <c r="V11947">
        <v>37</v>
      </c>
      <c r="W11947">
        <v>4.8</v>
      </c>
      <c r="Z11947">
        <v>1.387</v>
      </c>
      <c r="AA11947">
        <v>1.513</v>
      </c>
      <c r="AB11947" t="s">
        <v>127</v>
      </c>
      <c r="AC11947" s="8" t="s">
        <v>120</v>
      </c>
      <c r="AD11947" s="26" t="s">
        <v>120</v>
      </c>
    </row>
    <row r="11948" ht="15.75" spans="1:30">
      <c r="A11948">
        <v>64</v>
      </c>
      <c r="B11948">
        <v>64</v>
      </c>
      <c r="C11948" s="20">
        <v>0.0103009259259259</v>
      </c>
      <c r="D11948" s="20"/>
      <c r="E11948" s="21" t="s">
        <v>112</v>
      </c>
      <c r="F11948" s="21">
        <v>134</v>
      </c>
      <c r="H11948" s="21">
        <v>2.05</v>
      </c>
      <c r="I11948">
        <v>19.1</v>
      </c>
      <c r="J11948">
        <v>2.02</v>
      </c>
      <c r="L11948">
        <v>58</v>
      </c>
      <c r="M11948">
        <v>26.2</v>
      </c>
      <c r="N11948">
        <v>26.5</v>
      </c>
      <c r="U11948">
        <v>0.99</v>
      </c>
      <c r="V11948">
        <v>36.6</v>
      </c>
      <c r="W11948">
        <v>5.5</v>
      </c>
      <c r="Z11948">
        <v>1.584</v>
      </c>
      <c r="AA11948">
        <v>1.624</v>
      </c>
      <c r="AB11948" t="s">
        <v>127</v>
      </c>
      <c r="AC11948" s="8" t="s">
        <v>120</v>
      </c>
      <c r="AD11948" s="26" t="s">
        <v>120</v>
      </c>
    </row>
    <row r="11949" ht="15.75" spans="1:30">
      <c r="A11949">
        <v>64</v>
      </c>
      <c r="B11949">
        <v>64</v>
      </c>
      <c r="C11949" s="20">
        <v>0.0103125</v>
      </c>
      <c r="D11949" s="20"/>
      <c r="E11949" s="21" t="s">
        <v>112</v>
      </c>
      <c r="F11949" s="21">
        <v>134</v>
      </c>
      <c r="H11949" s="21">
        <v>1.89</v>
      </c>
      <c r="I11949">
        <v>17.7</v>
      </c>
      <c r="J11949">
        <v>1.88</v>
      </c>
      <c r="L11949">
        <v>53</v>
      </c>
      <c r="M11949">
        <v>26</v>
      </c>
      <c r="N11949">
        <v>26.2</v>
      </c>
      <c r="U11949">
        <v>0.99</v>
      </c>
      <c r="V11949">
        <v>35.7</v>
      </c>
      <c r="W11949">
        <v>5</v>
      </c>
      <c r="Z11949">
        <v>1.497</v>
      </c>
      <c r="AA11949">
        <v>1.544</v>
      </c>
      <c r="AB11949" t="s">
        <v>127</v>
      </c>
      <c r="AC11949" s="8" t="s">
        <v>120</v>
      </c>
      <c r="AD11949" s="26" t="s">
        <v>120</v>
      </c>
    </row>
    <row r="11950" ht="15.75" spans="1:30">
      <c r="A11950">
        <v>64</v>
      </c>
      <c r="B11950">
        <v>64</v>
      </c>
      <c r="C11950" s="20">
        <v>0.0103472222222222</v>
      </c>
      <c r="D11950" s="20"/>
      <c r="E11950" s="21" t="s">
        <v>112</v>
      </c>
      <c r="F11950" s="21">
        <v>133</v>
      </c>
      <c r="H11950" s="21">
        <v>1.18</v>
      </c>
      <c r="I11950">
        <v>11</v>
      </c>
      <c r="J11950">
        <v>1.09</v>
      </c>
      <c r="L11950">
        <v>25</v>
      </c>
      <c r="M11950">
        <v>18.9</v>
      </c>
      <c r="N11950">
        <v>20.4</v>
      </c>
      <c r="U11950">
        <v>0.93</v>
      </c>
      <c r="V11950">
        <v>22</v>
      </c>
      <c r="W11950">
        <v>3.1</v>
      </c>
      <c r="Z11950">
        <v>1.136</v>
      </c>
      <c r="AA11950">
        <v>1.291</v>
      </c>
      <c r="AB11950" t="s">
        <v>127</v>
      </c>
      <c r="AC11950" s="8" t="s">
        <v>120</v>
      </c>
      <c r="AD11950" s="26" t="s">
        <v>120</v>
      </c>
    </row>
    <row r="11951" ht="15.75" spans="1:30">
      <c r="A11951">
        <v>64</v>
      </c>
      <c r="B11951">
        <v>64</v>
      </c>
      <c r="C11951" s="20">
        <v>0.0103703703703704</v>
      </c>
      <c r="D11951" s="20"/>
      <c r="E11951" s="21" t="s">
        <v>112</v>
      </c>
      <c r="F11951" s="21">
        <v>133</v>
      </c>
      <c r="H11951" s="21">
        <v>2.12</v>
      </c>
      <c r="I11951">
        <v>19.7</v>
      </c>
      <c r="J11951">
        <v>1.93</v>
      </c>
      <c r="L11951">
        <v>52</v>
      </c>
      <c r="M11951">
        <v>22.5</v>
      </c>
      <c r="N11951">
        <v>24.7</v>
      </c>
      <c r="U11951">
        <v>0.91</v>
      </c>
      <c r="V11951">
        <v>35.7</v>
      </c>
      <c r="W11951">
        <v>5.6</v>
      </c>
      <c r="Z11951">
        <v>1.456</v>
      </c>
      <c r="AA11951">
        <v>1.548</v>
      </c>
      <c r="AB11951" t="s">
        <v>127</v>
      </c>
      <c r="AC11951" s="8" t="s">
        <v>120</v>
      </c>
      <c r="AD11951" s="26" t="s">
        <v>120</v>
      </c>
    </row>
    <row r="11952" ht="15.75" spans="1:30">
      <c r="A11952">
        <v>64</v>
      </c>
      <c r="B11952">
        <v>64</v>
      </c>
      <c r="C11952" s="20">
        <v>0.0103935185185185</v>
      </c>
      <c r="D11952" s="20"/>
      <c r="E11952" s="21" t="s">
        <v>112</v>
      </c>
      <c r="F11952" s="21">
        <v>133</v>
      </c>
      <c r="H11952" s="21">
        <v>1.95</v>
      </c>
      <c r="I11952">
        <v>18.2</v>
      </c>
      <c r="J11952">
        <v>1.81</v>
      </c>
      <c r="L11952">
        <v>51</v>
      </c>
      <c r="M11952">
        <v>23.8</v>
      </c>
      <c r="N11952">
        <v>25.6</v>
      </c>
      <c r="U11952">
        <v>0.93</v>
      </c>
      <c r="V11952">
        <v>34.7</v>
      </c>
      <c r="W11952">
        <v>5.2</v>
      </c>
      <c r="Z11952">
        <v>1.458</v>
      </c>
      <c r="AA11952">
        <v>1.55</v>
      </c>
      <c r="AB11952" t="s">
        <v>127</v>
      </c>
      <c r="AC11952" s="8" t="s">
        <v>120</v>
      </c>
      <c r="AD11952" s="26" t="s">
        <v>120</v>
      </c>
    </row>
    <row r="11953" ht="15.75" spans="1:30">
      <c r="A11953">
        <v>64</v>
      </c>
      <c r="B11953">
        <v>64</v>
      </c>
      <c r="C11953" s="20">
        <v>0.0104050925925926</v>
      </c>
      <c r="D11953" s="20"/>
      <c r="E11953" s="21" t="s">
        <v>112</v>
      </c>
      <c r="F11953" s="21">
        <v>133</v>
      </c>
      <c r="H11953" s="21">
        <v>1.91</v>
      </c>
      <c r="I11953">
        <v>17.8</v>
      </c>
      <c r="J11953">
        <v>1.8</v>
      </c>
      <c r="L11953">
        <v>51</v>
      </c>
      <c r="M11953">
        <v>24.2</v>
      </c>
      <c r="N11953">
        <v>25.8</v>
      </c>
      <c r="U11953">
        <v>0.94</v>
      </c>
      <c r="V11953">
        <v>36.1</v>
      </c>
      <c r="W11953">
        <v>5.1</v>
      </c>
      <c r="Z11953">
        <v>1.4</v>
      </c>
      <c r="AA11953">
        <v>1.467</v>
      </c>
      <c r="AB11953" t="s">
        <v>127</v>
      </c>
      <c r="AC11953" s="8" t="s">
        <v>120</v>
      </c>
      <c r="AD11953" s="26" t="s">
        <v>120</v>
      </c>
    </row>
    <row r="11954" ht="15.75" spans="1:30">
      <c r="A11954">
        <v>64</v>
      </c>
      <c r="B11954">
        <v>64</v>
      </c>
      <c r="C11954" s="20">
        <v>0.0104282407407407</v>
      </c>
      <c r="D11954" s="20"/>
      <c r="E11954" s="21" t="s">
        <v>112</v>
      </c>
      <c r="F11954" s="21">
        <v>133</v>
      </c>
      <c r="H11954" s="21">
        <v>1.95</v>
      </c>
      <c r="I11954">
        <v>18.2</v>
      </c>
      <c r="J11954">
        <v>1.87</v>
      </c>
      <c r="L11954">
        <v>53</v>
      </c>
      <c r="M11954">
        <v>25</v>
      </c>
      <c r="N11954">
        <v>26.1</v>
      </c>
      <c r="U11954">
        <v>0.96</v>
      </c>
      <c r="V11954">
        <v>33.3</v>
      </c>
      <c r="W11954">
        <v>5.2</v>
      </c>
      <c r="Z11954">
        <v>1.58</v>
      </c>
      <c r="AA11954">
        <v>1.58</v>
      </c>
      <c r="AB11954" t="s">
        <v>127</v>
      </c>
      <c r="AC11954" s="8" t="s">
        <v>120</v>
      </c>
      <c r="AD11954" s="26" t="s">
        <v>120</v>
      </c>
    </row>
    <row r="11955" ht="15.75" spans="1:30">
      <c r="A11955">
        <v>64</v>
      </c>
      <c r="B11955">
        <v>64</v>
      </c>
      <c r="C11955" s="20">
        <v>0.0104513888888889</v>
      </c>
      <c r="D11955" s="20"/>
      <c r="E11955" s="21" t="s">
        <v>112</v>
      </c>
      <c r="F11955" s="21">
        <v>133</v>
      </c>
      <c r="H11955" s="21">
        <v>1.69</v>
      </c>
      <c r="I11955">
        <v>15.7</v>
      </c>
      <c r="J11955">
        <v>1.65</v>
      </c>
      <c r="L11955">
        <v>48</v>
      </c>
      <c r="M11955">
        <v>26.3</v>
      </c>
      <c r="N11955">
        <v>27</v>
      </c>
      <c r="U11955">
        <v>0.98</v>
      </c>
      <c r="V11955">
        <v>31.1</v>
      </c>
      <c r="W11955">
        <v>4.5</v>
      </c>
      <c r="Z11955">
        <v>1.549</v>
      </c>
      <c r="AA11955">
        <v>1.711</v>
      </c>
      <c r="AB11955" t="s">
        <v>127</v>
      </c>
      <c r="AC11955" s="8" t="s">
        <v>120</v>
      </c>
      <c r="AD11955" s="26" t="s">
        <v>120</v>
      </c>
    </row>
    <row r="11956" ht="15.75" spans="1:30">
      <c r="A11956">
        <v>64</v>
      </c>
      <c r="B11956">
        <v>64</v>
      </c>
      <c r="C11956" s="20">
        <v>0.010474537037037</v>
      </c>
      <c r="D11956" s="20"/>
      <c r="E11956" s="21" t="s">
        <v>112</v>
      </c>
      <c r="F11956" s="21">
        <v>131</v>
      </c>
      <c r="H11956" s="21">
        <v>1.85</v>
      </c>
      <c r="I11956">
        <v>17.3</v>
      </c>
      <c r="J11956">
        <v>1.79</v>
      </c>
      <c r="L11956">
        <v>52</v>
      </c>
      <c r="M11956">
        <v>25.6</v>
      </c>
      <c r="N11956">
        <v>26.4</v>
      </c>
      <c r="U11956">
        <v>0.97</v>
      </c>
      <c r="V11956">
        <v>34.5</v>
      </c>
      <c r="W11956">
        <v>4.9</v>
      </c>
      <c r="Z11956">
        <v>1.494</v>
      </c>
      <c r="AA11956">
        <v>1.504</v>
      </c>
      <c r="AB11956" t="s">
        <v>127</v>
      </c>
      <c r="AC11956" s="8" t="s">
        <v>120</v>
      </c>
      <c r="AD11956" s="26" t="s">
        <v>120</v>
      </c>
    </row>
    <row r="11957" ht="15.75" spans="1:30">
      <c r="A11957">
        <v>64</v>
      </c>
      <c r="B11957">
        <v>64</v>
      </c>
      <c r="C11957" s="20">
        <v>0.0104976851851852</v>
      </c>
      <c r="D11957" s="20"/>
      <c r="E11957" s="21" t="s">
        <v>112</v>
      </c>
      <c r="F11957" s="21">
        <v>131</v>
      </c>
      <c r="H11957" s="21">
        <v>1.59</v>
      </c>
      <c r="I11957">
        <v>14.9</v>
      </c>
      <c r="J11957">
        <v>1.53</v>
      </c>
      <c r="L11957">
        <v>43</v>
      </c>
      <c r="M11957">
        <v>24.7</v>
      </c>
      <c r="N11957">
        <v>25.7</v>
      </c>
      <c r="U11957">
        <v>0.96</v>
      </c>
      <c r="V11957">
        <v>31.7</v>
      </c>
      <c r="W11957">
        <v>4.2</v>
      </c>
      <c r="Z11957">
        <v>1.357</v>
      </c>
      <c r="AA11957">
        <v>1.394</v>
      </c>
      <c r="AB11957" t="s">
        <v>127</v>
      </c>
      <c r="AC11957" s="8" t="s">
        <v>120</v>
      </c>
      <c r="AD11957" s="26" t="s">
        <v>120</v>
      </c>
    </row>
    <row r="11958" ht="15.75" spans="1:30">
      <c r="A11958">
        <v>64</v>
      </c>
      <c r="B11958">
        <v>64</v>
      </c>
      <c r="C11958" s="20">
        <v>0.0105092592592593</v>
      </c>
      <c r="D11958" s="20"/>
      <c r="E11958" s="21" t="s">
        <v>112</v>
      </c>
      <c r="F11958" s="21">
        <v>131</v>
      </c>
      <c r="H11958" s="21">
        <v>1.64</v>
      </c>
      <c r="I11958">
        <v>15.3</v>
      </c>
      <c r="J11958">
        <v>1.52</v>
      </c>
      <c r="L11958">
        <v>42</v>
      </c>
      <c r="M11958">
        <v>23.3</v>
      </c>
      <c r="N11958">
        <v>25</v>
      </c>
      <c r="U11958">
        <v>0.93</v>
      </c>
      <c r="V11958">
        <v>35.3</v>
      </c>
      <c r="W11958">
        <v>4.4</v>
      </c>
      <c r="Z11958">
        <v>1.201</v>
      </c>
      <c r="AA11958">
        <v>1.271</v>
      </c>
      <c r="AB11958" t="s">
        <v>127</v>
      </c>
      <c r="AC11958" s="8" t="s">
        <v>120</v>
      </c>
      <c r="AD11958" s="26" t="s">
        <v>120</v>
      </c>
    </row>
    <row r="11959" ht="15.75" spans="1:30">
      <c r="A11959">
        <v>64</v>
      </c>
      <c r="B11959">
        <v>64</v>
      </c>
      <c r="C11959" s="20">
        <v>0.0105324074074074</v>
      </c>
      <c r="D11959" s="20"/>
      <c r="E11959" s="21" t="s">
        <v>112</v>
      </c>
      <c r="F11959" s="21">
        <v>131</v>
      </c>
      <c r="H11959" s="21">
        <v>1.8</v>
      </c>
      <c r="I11959">
        <v>16.8</v>
      </c>
      <c r="J11959">
        <v>1.69</v>
      </c>
      <c r="L11959">
        <v>47</v>
      </c>
      <c r="M11959">
        <v>23.6</v>
      </c>
      <c r="N11959">
        <v>25.2</v>
      </c>
      <c r="U11959">
        <v>0.94</v>
      </c>
      <c r="V11959">
        <v>33.9</v>
      </c>
      <c r="W11959">
        <v>4.8</v>
      </c>
      <c r="Z11959">
        <v>1.376</v>
      </c>
      <c r="AA11959">
        <v>1.361</v>
      </c>
      <c r="AB11959" t="s">
        <v>127</v>
      </c>
      <c r="AC11959" s="8" t="s">
        <v>120</v>
      </c>
      <c r="AD11959" s="26" t="s">
        <v>120</v>
      </c>
    </row>
    <row r="11960" ht="15.75" spans="1:30">
      <c r="A11960">
        <v>64</v>
      </c>
      <c r="B11960">
        <v>64</v>
      </c>
      <c r="C11960" s="20">
        <v>0.0105555555555556</v>
      </c>
      <c r="D11960" s="20"/>
      <c r="E11960" s="21" t="s">
        <v>112</v>
      </c>
      <c r="F11960" s="21">
        <v>131</v>
      </c>
      <c r="H11960" s="21">
        <v>1.72</v>
      </c>
      <c r="I11960">
        <v>16.1</v>
      </c>
      <c r="J11960">
        <v>1.64</v>
      </c>
      <c r="L11960">
        <v>46</v>
      </c>
      <c r="M11960">
        <v>24.5</v>
      </c>
      <c r="N11960">
        <v>25.7</v>
      </c>
      <c r="U11960">
        <v>0.95</v>
      </c>
      <c r="V11960">
        <v>32.4</v>
      </c>
      <c r="W11960">
        <v>4.6</v>
      </c>
      <c r="Z11960">
        <v>1.423</v>
      </c>
      <c r="AA11960">
        <v>1.476</v>
      </c>
      <c r="AB11960" t="s">
        <v>127</v>
      </c>
      <c r="AC11960" s="8" t="s">
        <v>120</v>
      </c>
      <c r="AD11960" s="26" t="s">
        <v>120</v>
      </c>
    </row>
    <row r="11961" ht="15.75" spans="1:30">
      <c r="A11961">
        <v>64</v>
      </c>
      <c r="B11961">
        <v>64</v>
      </c>
      <c r="C11961" s="20">
        <v>0.0105787037037037</v>
      </c>
      <c r="D11961" s="20"/>
      <c r="E11961" s="21" t="s">
        <v>112</v>
      </c>
      <c r="F11961" s="21">
        <v>131</v>
      </c>
      <c r="H11961" s="21">
        <v>1.66</v>
      </c>
      <c r="I11961">
        <v>15.5</v>
      </c>
      <c r="J11961">
        <v>1.59</v>
      </c>
      <c r="L11961">
        <v>45</v>
      </c>
      <c r="M11961">
        <v>24.5</v>
      </c>
      <c r="N11961">
        <v>25.6</v>
      </c>
      <c r="U11961">
        <v>0.96</v>
      </c>
      <c r="V11961">
        <v>33.5</v>
      </c>
      <c r="W11961">
        <v>4.4</v>
      </c>
      <c r="Z11961">
        <v>1.337</v>
      </c>
      <c r="AA11961">
        <v>1.437</v>
      </c>
      <c r="AB11961" t="s">
        <v>127</v>
      </c>
      <c r="AC11961" s="8" t="s">
        <v>120</v>
      </c>
      <c r="AD11961" s="26" t="s">
        <v>120</v>
      </c>
    </row>
    <row r="11962" ht="15.75" spans="1:30">
      <c r="A11962">
        <v>64</v>
      </c>
      <c r="B11962">
        <v>64</v>
      </c>
      <c r="C11962" s="20">
        <v>0.0106018518518519</v>
      </c>
      <c r="D11962" s="20"/>
      <c r="E11962" s="21" t="s">
        <v>112</v>
      </c>
      <c r="F11962" s="21">
        <v>125</v>
      </c>
      <c r="H11962" s="21">
        <v>1.88</v>
      </c>
      <c r="I11962">
        <v>17.5</v>
      </c>
      <c r="J11962">
        <v>1.8</v>
      </c>
      <c r="L11962">
        <v>50</v>
      </c>
      <c r="M11962">
        <v>24.2</v>
      </c>
      <c r="N11962">
        <v>25.3</v>
      </c>
      <c r="U11962">
        <v>0.96</v>
      </c>
      <c r="V11962">
        <v>33.1</v>
      </c>
      <c r="W11962">
        <v>5</v>
      </c>
      <c r="Z11962">
        <v>1.494</v>
      </c>
      <c r="AA11962">
        <v>1.354</v>
      </c>
      <c r="AB11962" t="s">
        <v>127</v>
      </c>
      <c r="AC11962" s="8" t="s">
        <v>120</v>
      </c>
      <c r="AD11962" s="26" t="s">
        <v>120</v>
      </c>
    </row>
    <row r="11963" ht="15.75" spans="1:30">
      <c r="A11963">
        <v>64</v>
      </c>
      <c r="B11963">
        <v>64</v>
      </c>
      <c r="C11963" s="20">
        <v>0.010625</v>
      </c>
      <c r="D11963" s="20"/>
      <c r="E11963" s="21" t="s">
        <v>112</v>
      </c>
      <c r="F11963" s="21">
        <v>125</v>
      </c>
      <c r="H11963" s="21">
        <v>1.31</v>
      </c>
      <c r="I11963">
        <v>12.2</v>
      </c>
      <c r="J11963">
        <v>1.23</v>
      </c>
      <c r="L11963">
        <v>35</v>
      </c>
      <c r="M11963">
        <v>24.2</v>
      </c>
      <c r="N11963">
        <v>25.7</v>
      </c>
      <c r="U11963">
        <v>0.94</v>
      </c>
      <c r="V11963">
        <v>25.4</v>
      </c>
      <c r="W11963">
        <v>3.5</v>
      </c>
      <c r="Z11963">
        <v>1.364</v>
      </c>
      <c r="AA11963">
        <v>1.606</v>
      </c>
      <c r="AB11963" t="s">
        <v>127</v>
      </c>
      <c r="AC11963" s="8" t="s">
        <v>120</v>
      </c>
      <c r="AD11963" s="26" t="s">
        <v>120</v>
      </c>
    </row>
    <row r="11964" ht="15.75" spans="1:30">
      <c r="A11964">
        <v>64</v>
      </c>
      <c r="B11964">
        <v>64</v>
      </c>
      <c r="C11964" s="20">
        <v>0.0106481481481481</v>
      </c>
      <c r="D11964" s="20"/>
      <c r="E11964" s="21" t="s">
        <v>112</v>
      </c>
      <c r="F11964" s="21">
        <v>125</v>
      </c>
      <c r="H11964" s="21">
        <v>1.73</v>
      </c>
      <c r="I11964">
        <v>16.1</v>
      </c>
      <c r="J11964">
        <v>1.64</v>
      </c>
      <c r="L11964">
        <v>47</v>
      </c>
      <c r="M11964">
        <v>24.9</v>
      </c>
      <c r="N11964">
        <v>26.2</v>
      </c>
      <c r="U11964">
        <v>0.95</v>
      </c>
      <c r="V11964">
        <v>30.6</v>
      </c>
      <c r="W11964">
        <v>4.6</v>
      </c>
      <c r="Z11964">
        <v>1.523</v>
      </c>
      <c r="AA11964">
        <v>1.49</v>
      </c>
      <c r="AB11964" t="s">
        <v>127</v>
      </c>
      <c r="AC11964" s="8" t="s">
        <v>120</v>
      </c>
      <c r="AD11964" s="26" t="s">
        <v>120</v>
      </c>
    </row>
    <row r="11965" ht="15.75" spans="1:30">
      <c r="A11965">
        <v>64</v>
      </c>
      <c r="B11965">
        <v>64</v>
      </c>
      <c r="C11965" s="20">
        <v>0.0106712962962963</v>
      </c>
      <c r="D11965" s="20"/>
      <c r="E11965" s="21" t="s">
        <v>112</v>
      </c>
      <c r="F11965" s="21">
        <v>125</v>
      </c>
      <c r="H11965" s="21">
        <v>1.55</v>
      </c>
      <c r="I11965">
        <v>14.4</v>
      </c>
      <c r="J11965">
        <v>1.5</v>
      </c>
      <c r="L11965">
        <v>45</v>
      </c>
      <c r="M11965">
        <v>26.2</v>
      </c>
      <c r="N11965">
        <v>27.2</v>
      </c>
      <c r="U11965">
        <v>0.97</v>
      </c>
      <c r="V11965">
        <v>32.3</v>
      </c>
      <c r="W11965">
        <v>4.1</v>
      </c>
      <c r="Z11965">
        <v>1.38</v>
      </c>
      <c r="AA11965">
        <v>1.531</v>
      </c>
      <c r="AB11965" t="s">
        <v>127</v>
      </c>
      <c r="AC11965" s="8" t="s">
        <v>120</v>
      </c>
      <c r="AD11965" s="26" t="s">
        <v>120</v>
      </c>
    </row>
    <row r="11966" ht="15.75" spans="1:30">
      <c r="A11966">
        <v>64</v>
      </c>
      <c r="B11966">
        <v>64</v>
      </c>
      <c r="C11966" s="20">
        <v>0.0106944444444444</v>
      </c>
      <c r="D11966" s="20"/>
      <c r="E11966" s="21" t="s">
        <v>112</v>
      </c>
      <c r="F11966" s="21">
        <v>125</v>
      </c>
      <c r="H11966" s="21">
        <v>1.31</v>
      </c>
      <c r="I11966">
        <v>12.2</v>
      </c>
      <c r="J11966">
        <v>1.27</v>
      </c>
      <c r="L11966">
        <v>37</v>
      </c>
      <c r="M11966">
        <v>25.6</v>
      </c>
      <c r="N11966">
        <v>26.4</v>
      </c>
      <c r="U11966">
        <v>0.97</v>
      </c>
      <c r="V11966">
        <v>26</v>
      </c>
      <c r="W11966">
        <v>3.5</v>
      </c>
      <c r="Z11966">
        <v>1.412</v>
      </c>
      <c r="AA11966">
        <v>1.387</v>
      </c>
      <c r="AB11966" t="s">
        <v>127</v>
      </c>
      <c r="AC11966" s="8" t="s">
        <v>120</v>
      </c>
      <c r="AD11966" s="26" t="s">
        <v>120</v>
      </c>
    </row>
    <row r="11967" ht="15.75" spans="1:30">
      <c r="A11967">
        <v>64</v>
      </c>
      <c r="B11967">
        <v>64</v>
      </c>
      <c r="C11967" s="20">
        <v>0.0107175925925926</v>
      </c>
      <c r="D11967" s="20"/>
      <c r="E11967" s="21" t="s">
        <v>112</v>
      </c>
      <c r="F11967" s="21">
        <v>122</v>
      </c>
      <c r="H11967" s="21">
        <v>1.49</v>
      </c>
      <c r="I11967">
        <v>13.9</v>
      </c>
      <c r="J11967">
        <v>1.39</v>
      </c>
      <c r="L11967">
        <v>37</v>
      </c>
      <c r="M11967">
        <v>22.4</v>
      </c>
      <c r="N11967">
        <v>24.1</v>
      </c>
      <c r="U11967">
        <v>0.93</v>
      </c>
      <c r="V11967">
        <v>30.6</v>
      </c>
      <c r="W11967">
        <v>4</v>
      </c>
      <c r="Z11967">
        <v>1.213</v>
      </c>
      <c r="AA11967">
        <v>1.264</v>
      </c>
      <c r="AB11967" t="s">
        <v>127</v>
      </c>
      <c r="AC11967" s="8" t="s">
        <v>120</v>
      </c>
      <c r="AD11967" s="26" t="s">
        <v>120</v>
      </c>
    </row>
    <row r="11968" ht="15.75" spans="1:30">
      <c r="A11968">
        <v>64</v>
      </c>
      <c r="B11968">
        <v>64</v>
      </c>
      <c r="C11968" s="20">
        <v>0.0107523148148148</v>
      </c>
      <c r="D11968" s="20"/>
      <c r="E11968" s="21" t="s">
        <v>112</v>
      </c>
      <c r="F11968" s="21">
        <v>122</v>
      </c>
      <c r="H11968" s="21">
        <v>1.11</v>
      </c>
      <c r="I11968">
        <v>10.3</v>
      </c>
      <c r="J11968">
        <v>1.01</v>
      </c>
      <c r="L11968">
        <v>27</v>
      </c>
      <c r="M11968">
        <v>22</v>
      </c>
      <c r="N11968">
        <v>24</v>
      </c>
      <c r="U11968">
        <v>0.92</v>
      </c>
      <c r="V11968">
        <v>20.1</v>
      </c>
      <c r="W11968">
        <v>3</v>
      </c>
      <c r="Z11968">
        <v>1.329</v>
      </c>
      <c r="AA11968">
        <v>1.418</v>
      </c>
      <c r="AB11968" t="s">
        <v>127</v>
      </c>
      <c r="AC11968" s="8" t="s">
        <v>120</v>
      </c>
      <c r="AD11968" s="26" t="s">
        <v>120</v>
      </c>
    </row>
    <row r="11969" ht="15.75" spans="1:30">
      <c r="A11969">
        <v>64</v>
      </c>
      <c r="B11969">
        <v>64</v>
      </c>
      <c r="C11969" s="20">
        <v>0.0107986111111111</v>
      </c>
      <c r="D11969" s="20"/>
      <c r="E11969" s="21" t="s">
        <v>112</v>
      </c>
      <c r="F11969" s="21">
        <v>122</v>
      </c>
      <c r="H11969" s="21">
        <v>1.46</v>
      </c>
      <c r="I11969">
        <v>13.6</v>
      </c>
      <c r="J11969">
        <v>1.37</v>
      </c>
      <c r="L11969">
        <v>34</v>
      </c>
      <c r="M11969">
        <v>22.3</v>
      </c>
      <c r="N11969">
        <v>23.8</v>
      </c>
      <c r="U11969">
        <v>0.94</v>
      </c>
      <c r="V11969">
        <v>15.2</v>
      </c>
      <c r="W11969">
        <v>3.9</v>
      </c>
      <c r="Z11969">
        <v>2.268</v>
      </c>
      <c r="AA11969">
        <v>2.337</v>
      </c>
      <c r="AB11969" t="s">
        <v>127</v>
      </c>
      <c r="AC11969" s="8" t="s">
        <v>120</v>
      </c>
      <c r="AD11969" s="26" t="s">
        <v>120</v>
      </c>
    </row>
    <row r="11970" ht="15.75" spans="1:30">
      <c r="A11970">
        <v>64</v>
      </c>
      <c r="B11970">
        <v>64</v>
      </c>
      <c r="C11970" s="20">
        <v>0.0108217592592593</v>
      </c>
      <c r="D11970" s="20"/>
      <c r="E11970" s="21" t="s">
        <v>112</v>
      </c>
      <c r="F11970" s="21">
        <v>122</v>
      </c>
      <c r="H11970" s="21">
        <v>1.75</v>
      </c>
      <c r="I11970">
        <v>16.3</v>
      </c>
      <c r="J11970">
        <v>1.56</v>
      </c>
      <c r="L11970">
        <v>42</v>
      </c>
      <c r="M11970">
        <v>21.8</v>
      </c>
      <c r="N11970">
        <v>24.6</v>
      </c>
      <c r="U11970">
        <v>0.89</v>
      </c>
      <c r="V11970">
        <v>34.1</v>
      </c>
      <c r="W11970">
        <v>4.7</v>
      </c>
      <c r="Z11970">
        <v>1.243</v>
      </c>
      <c r="AA11970">
        <v>1.195</v>
      </c>
      <c r="AB11970" t="s">
        <v>127</v>
      </c>
      <c r="AC11970" s="8" t="s">
        <v>120</v>
      </c>
      <c r="AD11970" s="26" t="s">
        <v>120</v>
      </c>
    </row>
    <row r="11971" ht="15.75" spans="1:30">
      <c r="A11971">
        <v>64</v>
      </c>
      <c r="B11971">
        <v>64</v>
      </c>
      <c r="C11971" s="20">
        <v>0.0108333333333333</v>
      </c>
      <c r="D11971" s="20"/>
      <c r="E11971" s="21" t="s">
        <v>112</v>
      </c>
      <c r="F11971" s="21">
        <v>122</v>
      </c>
      <c r="H11971" s="21">
        <v>1.95</v>
      </c>
      <c r="I11971">
        <v>18.2</v>
      </c>
      <c r="J11971">
        <v>1.75</v>
      </c>
      <c r="L11971">
        <v>48</v>
      </c>
      <c r="M11971">
        <v>22.3</v>
      </c>
      <c r="N11971">
        <v>24.9</v>
      </c>
      <c r="U11971">
        <v>0.9</v>
      </c>
      <c r="V11971">
        <v>33.7</v>
      </c>
      <c r="W11971">
        <v>5.2</v>
      </c>
      <c r="Z11971">
        <v>1.412</v>
      </c>
      <c r="AA11971">
        <v>1.376</v>
      </c>
      <c r="AB11971" t="s">
        <v>127</v>
      </c>
      <c r="AC11971" s="8" t="s">
        <v>120</v>
      </c>
      <c r="AD11971" s="26" t="s">
        <v>120</v>
      </c>
    </row>
    <row r="11972" ht="15.75" spans="1:30">
      <c r="A11972">
        <v>64</v>
      </c>
      <c r="B11972">
        <v>64</v>
      </c>
      <c r="C11972" s="20">
        <v>0.0108564814814815</v>
      </c>
      <c r="D11972" s="20"/>
      <c r="E11972" s="21" t="s">
        <v>112</v>
      </c>
      <c r="F11972" s="21">
        <v>122</v>
      </c>
      <c r="H11972" s="21">
        <v>1.86</v>
      </c>
      <c r="I11972">
        <v>17.3</v>
      </c>
      <c r="J11972">
        <v>1.71</v>
      </c>
      <c r="L11972">
        <v>48</v>
      </c>
      <c r="M11972">
        <v>23.5</v>
      </c>
      <c r="N11972">
        <v>25.6</v>
      </c>
      <c r="U11972">
        <v>0.92</v>
      </c>
      <c r="V11972">
        <v>33.5</v>
      </c>
      <c r="W11972">
        <v>5</v>
      </c>
      <c r="Z11972">
        <v>1.424</v>
      </c>
      <c r="AA11972">
        <v>1.4</v>
      </c>
      <c r="AB11972" t="s">
        <v>127</v>
      </c>
      <c r="AC11972" s="8" t="s">
        <v>120</v>
      </c>
      <c r="AD11972" s="26" t="s">
        <v>120</v>
      </c>
    </row>
    <row r="11973" ht="15.75" spans="1:30">
      <c r="A11973">
        <v>64</v>
      </c>
      <c r="B11973">
        <v>64</v>
      </c>
      <c r="C11973" s="20">
        <v>0.0108796296296296</v>
      </c>
      <c r="D11973" s="20"/>
      <c r="E11973" s="21" t="s">
        <v>112</v>
      </c>
      <c r="F11973" s="21">
        <v>121</v>
      </c>
      <c r="H11973" s="21">
        <v>1.64</v>
      </c>
      <c r="I11973">
        <v>15.3</v>
      </c>
      <c r="J11973">
        <v>1.55</v>
      </c>
      <c r="L11973">
        <v>44</v>
      </c>
      <c r="M11973">
        <v>24.7</v>
      </c>
      <c r="N11973">
        <v>26.2</v>
      </c>
      <c r="U11973">
        <v>0.94</v>
      </c>
      <c r="V11973">
        <v>31.9</v>
      </c>
      <c r="W11973">
        <v>4.4</v>
      </c>
      <c r="Z11973">
        <v>1.388</v>
      </c>
      <c r="AA11973">
        <v>1.377</v>
      </c>
      <c r="AB11973" t="s">
        <v>127</v>
      </c>
      <c r="AC11973" s="8" t="s">
        <v>120</v>
      </c>
      <c r="AD11973" s="26" t="s">
        <v>120</v>
      </c>
    </row>
    <row r="11974" ht="15.75" spans="1:30">
      <c r="A11974">
        <v>64</v>
      </c>
      <c r="B11974">
        <v>64</v>
      </c>
      <c r="C11974" s="20">
        <v>0.0109027777777778</v>
      </c>
      <c r="D11974" s="20"/>
      <c r="E11974" s="21" t="s">
        <v>112</v>
      </c>
      <c r="F11974" s="21">
        <v>121</v>
      </c>
      <c r="H11974" s="21">
        <v>1.68</v>
      </c>
      <c r="I11974">
        <v>15.6</v>
      </c>
      <c r="J11974">
        <v>1.59</v>
      </c>
      <c r="L11974">
        <v>47</v>
      </c>
      <c r="M11974">
        <v>25.3</v>
      </c>
      <c r="N11974">
        <v>26.6</v>
      </c>
      <c r="U11974">
        <v>0.95</v>
      </c>
      <c r="V11974">
        <v>34.9</v>
      </c>
      <c r="W11974">
        <v>4.5</v>
      </c>
      <c r="Z11974">
        <v>1.336</v>
      </c>
      <c r="AA11974">
        <v>1.393</v>
      </c>
      <c r="AB11974" t="s">
        <v>127</v>
      </c>
      <c r="AC11974" s="8" t="s">
        <v>120</v>
      </c>
      <c r="AD11974" s="26" t="s">
        <v>120</v>
      </c>
    </row>
    <row r="11975" ht="15.75" spans="1:30">
      <c r="A11975">
        <v>64</v>
      </c>
      <c r="B11975">
        <v>64</v>
      </c>
      <c r="C11975" s="20">
        <v>0.0109375</v>
      </c>
      <c r="D11975" s="20"/>
      <c r="E11975" s="21" t="s">
        <v>112</v>
      </c>
      <c r="F11975" s="21">
        <v>122</v>
      </c>
      <c r="H11975" s="21">
        <v>1.14</v>
      </c>
      <c r="I11975">
        <v>10.6</v>
      </c>
      <c r="J11975">
        <v>1.11</v>
      </c>
      <c r="L11975">
        <v>32</v>
      </c>
      <c r="M11975">
        <v>25.8</v>
      </c>
      <c r="N11975">
        <v>26.5</v>
      </c>
      <c r="U11975">
        <v>0.97</v>
      </c>
      <c r="V11975">
        <v>22.1</v>
      </c>
      <c r="W11975">
        <v>3</v>
      </c>
      <c r="Z11975">
        <v>1.447</v>
      </c>
      <c r="AA11975">
        <v>1.542</v>
      </c>
      <c r="AB11975" t="s">
        <v>127</v>
      </c>
      <c r="AC11975" s="8" t="s">
        <v>120</v>
      </c>
      <c r="AD11975" s="26" t="s">
        <v>120</v>
      </c>
    </row>
    <row r="11976" ht="15.75" spans="1:30">
      <c r="A11976">
        <v>64</v>
      </c>
      <c r="B11976">
        <v>64</v>
      </c>
      <c r="C11976" s="20">
        <v>0.0109606481481481</v>
      </c>
      <c r="D11976" s="20"/>
      <c r="E11976" s="21" t="s">
        <v>112</v>
      </c>
      <c r="F11976" s="21">
        <v>122</v>
      </c>
      <c r="H11976" s="21">
        <v>1.63</v>
      </c>
      <c r="I11976">
        <v>15.2</v>
      </c>
      <c r="J11976">
        <v>1.54</v>
      </c>
      <c r="L11976">
        <v>41</v>
      </c>
      <c r="M11976">
        <v>23.5</v>
      </c>
      <c r="N11976">
        <v>24.9</v>
      </c>
      <c r="U11976">
        <v>0.95</v>
      </c>
      <c r="V11976">
        <v>26.3</v>
      </c>
      <c r="W11976">
        <v>4.3</v>
      </c>
      <c r="Z11976">
        <v>1.574</v>
      </c>
      <c r="AA11976">
        <v>1.427</v>
      </c>
      <c r="AB11976" t="s">
        <v>127</v>
      </c>
      <c r="AC11976" s="8" t="s">
        <v>120</v>
      </c>
      <c r="AD11976" s="26" t="s">
        <v>120</v>
      </c>
    </row>
    <row r="11977" ht="15.75" spans="1:30">
      <c r="A11977">
        <v>64</v>
      </c>
      <c r="B11977">
        <v>64</v>
      </c>
      <c r="C11977" s="20">
        <v>0.0109837962962963</v>
      </c>
      <c r="D11977" s="20"/>
      <c r="E11977" s="21" t="s">
        <v>112</v>
      </c>
      <c r="F11977" s="21">
        <v>122</v>
      </c>
      <c r="H11977" s="21">
        <v>1.83</v>
      </c>
      <c r="I11977">
        <v>17.1</v>
      </c>
      <c r="J11977">
        <v>1.72</v>
      </c>
      <c r="L11977">
        <v>47</v>
      </c>
      <c r="M11977">
        <v>23.4</v>
      </c>
      <c r="N11977">
        <v>24.9</v>
      </c>
      <c r="U11977">
        <v>0.94</v>
      </c>
      <c r="V11977">
        <v>33</v>
      </c>
      <c r="W11977">
        <v>4.9</v>
      </c>
      <c r="Z11977">
        <v>1.421</v>
      </c>
      <c r="AA11977">
        <v>1.464</v>
      </c>
      <c r="AB11977" t="s">
        <v>127</v>
      </c>
      <c r="AC11977" s="8" t="s">
        <v>120</v>
      </c>
      <c r="AD11977" s="26" t="s">
        <v>120</v>
      </c>
    </row>
    <row r="11978" ht="15.75" spans="1:30">
      <c r="A11978">
        <v>64</v>
      </c>
      <c r="B11978">
        <v>64</v>
      </c>
      <c r="C11978" s="20">
        <v>0.0110069444444444</v>
      </c>
      <c r="D11978" s="20"/>
      <c r="E11978" s="21" t="s">
        <v>112</v>
      </c>
      <c r="F11978" s="21">
        <v>120</v>
      </c>
      <c r="H11978" s="21">
        <v>1.58</v>
      </c>
      <c r="I11978">
        <v>14.8</v>
      </c>
      <c r="J11978">
        <v>1.57</v>
      </c>
      <c r="L11978">
        <v>46</v>
      </c>
      <c r="M11978">
        <v>27</v>
      </c>
      <c r="N11978">
        <v>27.2</v>
      </c>
      <c r="U11978">
        <v>0.99</v>
      </c>
      <c r="V11978">
        <v>27.9</v>
      </c>
      <c r="W11978">
        <v>4.2</v>
      </c>
      <c r="Z11978">
        <v>1.652</v>
      </c>
      <c r="AA11978">
        <v>1.805</v>
      </c>
      <c r="AB11978" t="s">
        <v>127</v>
      </c>
      <c r="AC11978" s="8" t="s">
        <v>120</v>
      </c>
      <c r="AD11978" s="26" t="s">
        <v>120</v>
      </c>
    </row>
    <row r="11979" ht="15.75" spans="1:30">
      <c r="A11979">
        <v>64</v>
      </c>
      <c r="B11979">
        <v>64</v>
      </c>
      <c r="C11979" s="20">
        <v>0.0110300925925926</v>
      </c>
      <c r="D11979" s="20"/>
      <c r="E11979" s="21" t="s">
        <v>112</v>
      </c>
      <c r="F11979" s="21">
        <v>120</v>
      </c>
      <c r="H11979" s="21">
        <v>1.52</v>
      </c>
      <c r="I11979">
        <v>14.2</v>
      </c>
      <c r="J11979">
        <v>1.52</v>
      </c>
      <c r="L11979">
        <v>44</v>
      </c>
      <c r="M11979">
        <v>26.2</v>
      </c>
      <c r="N11979">
        <v>26.2</v>
      </c>
      <c r="U11979">
        <v>1</v>
      </c>
      <c r="V11979">
        <v>33</v>
      </c>
      <c r="W11979">
        <v>4</v>
      </c>
      <c r="Z11979">
        <v>1.326</v>
      </c>
      <c r="AA11979">
        <v>1.331</v>
      </c>
      <c r="AB11979" t="s">
        <v>127</v>
      </c>
      <c r="AC11979" s="8" t="s">
        <v>120</v>
      </c>
      <c r="AD11979" s="26" t="s">
        <v>120</v>
      </c>
    </row>
    <row r="11980" ht="15.75" spans="1:30">
      <c r="A11980">
        <v>64</v>
      </c>
      <c r="B11980">
        <v>64</v>
      </c>
      <c r="C11980" s="20">
        <v>0.0110532407407407</v>
      </c>
      <c r="D11980" s="20"/>
      <c r="E11980" s="21" t="s">
        <v>112</v>
      </c>
      <c r="F11980" s="21"/>
      <c r="H11980" s="21">
        <v>1.21</v>
      </c>
      <c r="I11980">
        <v>11.3</v>
      </c>
      <c r="J11980">
        <v>1.2</v>
      </c>
      <c r="L11980">
        <v>35</v>
      </c>
      <c r="M11980">
        <v>26.2</v>
      </c>
      <c r="N11980">
        <v>26.5</v>
      </c>
      <c r="U11980">
        <v>0.99</v>
      </c>
      <c r="V11980">
        <v>26.7</v>
      </c>
      <c r="W11980">
        <v>3.2</v>
      </c>
      <c r="Z11980">
        <v>1.311</v>
      </c>
      <c r="AA11980">
        <v>1.254</v>
      </c>
      <c r="AB11980" t="s">
        <v>127</v>
      </c>
      <c r="AC11980" s="8" t="s">
        <v>120</v>
      </c>
      <c r="AD11980" s="26" t="s">
        <v>120</v>
      </c>
    </row>
    <row r="11981" ht="15.75" spans="1:30">
      <c r="A11981">
        <v>64</v>
      </c>
      <c r="B11981">
        <v>64</v>
      </c>
      <c r="C11981" s="20">
        <v>0.0110763888888889</v>
      </c>
      <c r="D11981" s="20"/>
      <c r="E11981" s="21" t="s">
        <v>112</v>
      </c>
      <c r="F11981" s="21"/>
      <c r="H11981" s="21">
        <v>1.54</v>
      </c>
      <c r="I11981">
        <v>14.4</v>
      </c>
      <c r="J11981">
        <v>1.51</v>
      </c>
      <c r="L11981">
        <v>43</v>
      </c>
      <c r="M11981">
        <v>25.2</v>
      </c>
      <c r="N11981">
        <v>25.7</v>
      </c>
      <c r="U11981">
        <v>0.98</v>
      </c>
      <c r="V11981">
        <v>31.2</v>
      </c>
      <c r="W11981">
        <v>4.1</v>
      </c>
      <c r="Z11981">
        <v>1.36</v>
      </c>
      <c r="AA11981">
        <v>1.41</v>
      </c>
      <c r="AB11981" t="s">
        <v>127</v>
      </c>
      <c r="AC11981" s="8" t="s">
        <v>120</v>
      </c>
      <c r="AD11981" s="26" t="s">
        <v>120</v>
      </c>
    </row>
    <row r="11982" ht="15.75" spans="1:30">
      <c r="A11982">
        <v>64</v>
      </c>
      <c r="B11982">
        <v>64</v>
      </c>
      <c r="C11982" s="20">
        <v>0.011099537037037</v>
      </c>
      <c r="D11982" s="20"/>
      <c r="E11982" s="21" t="s">
        <v>112</v>
      </c>
      <c r="F11982" s="21"/>
      <c r="H11982" s="21">
        <v>1.47</v>
      </c>
      <c r="I11982">
        <v>13.7</v>
      </c>
      <c r="J11982">
        <v>1.46</v>
      </c>
      <c r="L11982">
        <v>42</v>
      </c>
      <c r="M11982">
        <v>26.2</v>
      </c>
      <c r="N11982">
        <v>26.4</v>
      </c>
      <c r="U11982">
        <v>0.99</v>
      </c>
      <c r="V11982">
        <v>31.4</v>
      </c>
      <c r="W11982">
        <v>3.9</v>
      </c>
      <c r="Z11982">
        <v>1.347</v>
      </c>
      <c r="AA11982">
        <v>1.406</v>
      </c>
      <c r="AB11982" t="s">
        <v>127</v>
      </c>
      <c r="AC11982" s="8" t="s">
        <v>120</v>
      </c>
      <c r="AD11982" s="26" t="s">
        <v>120</v>
      </c>
    </row>
    <row r="11983" ht="15.75" spans="1:30">
      <c r="A11983">
        <v>64</v>
      </c>
      <c r="B11983">
        <v>64</v>
      </c>
      <c r="C11983" s="20">
        <v>0.0111226851851852</v>
      </c>
      <c r="D11983" s="20"/>
      <c r="E11983" s="21" t="s">
        <v>112</v>
      </c>
      <c r="F11983" s="21"/>
      <c r="H11983" s="21">
        <v>1.45</v>
      </c>
      <c r="I11983">
        <v>13.5</v>
      </c>
      <c r="J11983">
        <v>1.44</v>
      </c>
      <c r="L11983">
        <v>43</v>
      </c>
      <c r="M11983">
        <v>26.8</v>
      </c>
      <c r="N11983">
        <v>27</v>
      </c>
      <c r="U11983">
        <v>1</v>
      </c>
      <c r="V11983">
        <v>30.8</v>
      </c>
      <c r="W11983">
        <v>3.9</v>
      </c>
      <c r="Z11983">
        <v>1.383</v>
      </c>
      <c r="AA11983">
        <v>1.341</v>
      </c>
      <c r="AB11983" t="s">
        <v>127</v>
      </c>
      <c r="AC11983" s="8" t="s">
        <v>120</v>
      </c>
      <c r="AD11983" s="26" t="s">
        <v>120</v>
      </c>
    </row>
    <row r="11984" ht="15.75" spans="1:30">
      <c r="A11984">
        <v>64</v>
      </c>
      <c r="B11984">
        <v>64</v>
      </c>
      <c r="C11984" s="20">
        <v>0.0111458333333333</v>
      </c>
      <c r="D11984" s="20"/>
      <c r="E11984" s="21" t="s">
        <v>112</v>
      </c>
      <c r="F11984" s="21"/>
      <c r="H11984" s="21">
        <v>1.37</v>
      </c>
      <c r="I11984">
        <v>12.8</v>
      </c>
      <c r="J11984">
        <v>1.36</v>
      </c>
      <c r="L11984">
        <v>39</v>
      </c>
      <c r="M11984">
        <v>26</v>
      </c>
      <c r="N11984">
        <v>26.2</v>
      </c>
      <c r="U11984">
        <v>0.99</v>
      </c>
      <c r="V11984">
        <v>30.5</v>
      </c>
      <c r="W11984">
        <v>3.6</v>
      </c>
      <c r="Z11984">
        <v>1.286</v>
      </c>
      <c r="AA11984">
        <v>1.328</v>
      </c>
      <c r="AB11984" t="s">
        <v>127</v>
      </c>
      <c r="AC11984" s="8" t="s">
        <v>120</v>
      </c>
      <c r="AD11984" s="26" t="s">
        <v>120</v>
      </c>
    </row>
    <row r="11985" ht="15.75" spans="1:30">
      <c r="A11985">
        <v>64</v>
      </c>
      <c r="B11985">
        <v>64</v>
      </c>
      <c r="C11985" s="20">
        <v>0.0111689814814815</v>
      </c>
      <c r="D11985" s="20"/>
      <c r="E11985" s="21" t="s">
        <v>112</v>
      </c>
      <c r="F11985" s="21"/>
      <c r="H11985" s="21">
        <v>1.14</v>
      </c>
      <c r="I11985">
        <v>10.6</v>
      </c>
      <c r="J11985">
        <v>1.12</v>
      </c>
      <c r="L11985">
        <v>32</v>
      </c>
      <c r="M11985">
        <v>25.7</v>
      </c>
      <c r="N11985">
        <v>26.2</v>
      </c>
      <c r="U11985">
        <v>0.98</v>
      </c>
      <c r="V11985">
        <v>23.2</v>
      </c>
      <c r="W11985">
        <v>3</v>
      </c>
      <c r="Z11985">
        <v>1.382</v>
      </c>
      <c r="AA11985">
        <v>1.378</v>
      </c>
      <c r="AB11985" t="s">
        <v>127</v>
      </c>
      <c r="AC11985" s="8" t="s">
        <v>120</v>
      </c>
      <c r="AD11985" s="26" t="s">
        <v>120</v>
      </c>
    </row>
    <row r="11986" ht="15.75" spans="1:30">
      <c r="A11986">
        <v>64</v>
      </c>
      <c r="B11986">
        <v>64</v>
      </c>
      <c r="C11986" s="20">
        <v>0.0112037037037037</v>
      </c>
      <c r="D11986" s="20"/>
      <c r="E11986" s="21" t="s">
        <v>112</v>
      </c>
      <c r="F11986" s="21"/>
      <c r="H11986" s="21">
        <v>1.1</v>
      </c>
      <c r="I11986">
        <v>10.2</v>
      </c>
      <c r="J11986">
        <v>0.94</v>
      </c>
      <c r="L11986">
        <v>25</v>
      </c>
      <c r="M11986">
        <v>20.5</v>
      </c>
      <c r="N11986">
        <v>24</v>
      </c>
      <c r="U11986">
        <v>0.85</v>
      </c>
      <c r="V11986">
        <v>19.2</v>
      </c>
      <c r="W11986">
        <v>2.9</v>
      </c>
      <c r="Z11986">
        <v>1.293</v>
      </c>
      <c r="AA11986">
        <v>1.352</v>
      </c>
      <c r="AB11986" t="s">
        <v>127</v>
      </c>
      <c r="AC11986" s="8" t="s">
        <v>120</v>
      </c>
      <c r="AD11986" s="26" t="s">
        <v>120</v>
      </c>
    </row>
    <row r="11987" ht="15.75" spans="1:30">
      <c r="A11987">
        <v>64</v>
      </c>
      <c r="B11987">
        <v>64</v>
      </c>
      <c r="C11987" s="20">
        <v>0.0112268518518519</v>
      </c>
      <c r="D11987" s="20"/>
      <c r="E11987" s="21" t="s">
        <v>112</v>
      </c>
      <c r="F11987" s="21"/>
      <c r="H11987" s="21">
        <v>1.87</v>
      </c>
      <c r="I11987">
        <v>17.5</v>
      </c>
      <c r="J11987">
        <v>1.67</v>
      </c>
      <c r="L11987">
        <v>46</v>
      </c>
      <c r="M11987">
        <v>22.6</v>
      </c>
      <c r="N11987">
        <v>25.3</v>
      </c>
      <c r="U11987">
        <v>0.89</v>
      </c>
      <c r="V11987">
        <v>29.9</v>
      </c>
      <c r="W11987">
        <v>5</v>
      </c>
      <c r="Z11987">
        <v>1.537</v>
      </c>
      <c r="AA11987">
        <v>1.544</v>
      </c>
      <c r="AB11987" t="s">
        <v>127</v>
      </c>
      <c r="AC11987" s="8" t="s">
        <v>120</v>
      </c>
      <c r="AD11987" s="26" t="s">
        <v>120</v>
      </c>
    </row>
    <row r="11988" ht="15.75" spans="1:30">
      <c r="A11988">
        <v>64</v>
      </c>
      <c r="B11988">
        <v>64</v>
      </c>
      <c r="C11988" s="20">
        <v>0.01125</v>
      </c>
      <c r="D11988" s="20"/>
      <c r="E11988" s="21" t="s">
        <v>112</v>
      </c>
      <c r="F11988" s="21"/>
      <c r="H11988" s="21">
        <v>1.61</v>
      </c>
      <c r="I11988">
        <v>15</v>
      </c>
      <c r="J11988">
        <v>1.52</v>
      </c>
      <c r="L11988">
        <v>45</v>
      </c>
      <c r="M11988">
        <v>26</v>
      </c>
      <c r="N11988">
        <v>27.4</v>
      </c>
      <c r="U11988">
        <v>0.95</v>
      </c>
      <c r="V11988">
        <v>28.4</v>
      </c>
      <c r="W11988">
        <v>4.3</v>
      </c>
      <c r="Z11988">
        <v>1.587</v>
      </c>
      <c r="AA11988">
        <v>1.747</v>
      </c>
      <c r="AB11988" t="s">
        <v>127</v>
      </c>
      <c r="AC11988" s="8" t="s">
        <v>120</v>
      </c>
      <c r="AD11988" s="26" t="s">
        <v>120</v>
      </c>
    </row>
    <row r="11989" ht="15.75" spans="1:30">
      <c r="A11989">
        <v>64</v>
      </c>
      <c r="B11989">
        <v>64</v>
      </c>
      <c r="C11989" s="20">
        <v>0.0112731481481481</v>
      </c>
      <c r="D11989" s="20"/>
      <c r="E11989" s="21" t="s">
        <v>112</v>
      </c>
      <c r="F11989" s="21">
        <v>120</v>
      </c>
      <c r="H11989" s="21">
        <v>1.43</v>
      </c>
      <c r="I11989">
        <v>13.3</v>
      </c>
      <c r="J11989">
        <v>1.4</v>
      </c>
      <c r="L11989">
        <v>42</v>
      </c>
      <c r="M11989">
        <v>27</v>
      </c>
      <c r="N11989">
        <v>27.6</v>
      </c>
      <c r="U11989">
        <v>0.98</v>
      </c>
      <c r="V11989">
        <v>30.9</v>
      </c>
      <c r="W11989">
        <v>3.8</v>
      </c>
      <c r="Z11989">
        <v>1.364</v>
      </c>
      <c r="AA11989">
        <v>1.519</v>
      </c>
      <c r="AB11989" t="s">
        <v>127</v>
      </c>
      <c r="AC11989" s="8" t="s">
        <v>120</v>
      </c>
      <c r="AD11989" s="26" t="s">
        <v>120</v>
      </c>
    </row>
    <row r="11990" ht="15.75" spans="1:30">
      <c r="A11990">
        <v>64</v>
      </c>
      <c r="B11990">
        <v>64</v>
      </c>
      <c r="C11990" s="20">
        <v>0.0112962962962963</v>
      </c>
      <c r="D11990" s="20"/>
      <c r="E11990" s="21" t="s">
        <v>112</v>
      </c>
      <c r="F11990" s="21">
        <v>120</v>
      </c>
      <c r="H11990" s="21">
        <v>1.38</v>
      </c>
      <c r="I11990">
        <v>12.9</v>
      </c>
      <c r="J11990">
        <v>1.36</v>
      </c>
      <c r="L11990">
        <v>42</v>
      </c>
      <c r="M11990">
        <v>27.4</v>
      </c>
      <c r="N11990">
        <v>27.9</v>
      </c>
      <c r="U11990">
        <v>0.98</v>
      </c>
      <c r="V11990">
        <v>33.1</v>
      </c>
      <c r="W11990">
        <v>3.7</v>
      </c>
      <c r="Z11990">
        <v>1.264</v>
      </c>
      <c r="AA11990">
        <v>1.289</v>
      </c>
      <c r="AB11990" t="s">
        <v>127</v>
      </c>
      <c r="AC11990" s="8" t="s">
        <v>120</v>
      </c>
      <c r="AD11990" s="26" t="s">
        <v>120</v>
      </c>
    </row>
    <row r="11991" ht="15.75" spans="1:30">
      <c r="A11991">
        <v>64</v>
      </c>
      <c r="B11991">
        <v>64</v>
      </c>
      <c r="C11991" s="20">
        <v>0.0113194444444444</v>
      </c>
      <c r="D11991" s="20"/>
      <c r="E11991" s="21" t="s">
        <v>112</v>
      </c>
      <c r="F11991" s="21">
        <v>120</v>
      </c>
      <c r="H11991" s="21">
        <v>1.31</v>
      </c>
      <c r="I11991">
        <v>12.3</v>
      </c>
      <c r="J11991">
        <v>1.31</v>
      </c>
      <c r="L11991">
        <v>40</v>
      </c>
      <c r="M11991">
        <v>27.6</v>
      </c>
      <c r="N11991">
        <v>27.7</v>
      </c>
      <c r="U11991">
        <v>1</v>
      </c>
      <c r="V11991">
        <v>29.3</v>
      </c>
      <c r="W11991">
        <v>3.5</v>
      </c>
      <c r="Z11991">
        <v>1.358</v>
      </c>
      <c r="AA11991">
        <v>1.396</v>
      </c>
      <c r="AB11991" t="s">
        <v>127</v>
      </c>
      <c r="AC11991" s="8" t="s">
        <v>120</v>
      </c>
      <c r="AD11991" s="26" t="s">
        <v>120</v>
      </c>
    </row>
    <row r="11992" ht="15.75" spans="1:30">
      <c r="A11992">
        <v>64</v>
      </c>
      <c r="B11992">
        <v>64</v>
      </c>
      <c r="C11992" s="20">
        <v>0.0113425925925926</v>
      </c>
      <c r="D11992" s="20"/>
      <c r="E11992" s="21" t="s">
        <v>112</v>
      </c>
      <c r="F11992" s="21">
        <v>125</v>
      </c>
      <c r="H11992" s="21">
        <v>1.54</v>
      </c>
      <c r="I11992">
        <v>14.4</v>
      </c>
      <c r="J11992">
        <v>1.51</v>
      </c>
      <c r="L11992">
        <v>44</v>
      </c>
      <c r="M11992">
        <v>26.2</v>
      </c>
      <c r="N11992">
        <v>26.7</v>
      </c>
      <c r="U11992">
        <v>0.98</v>
      </c>
      <c r="V11992">
        <v>32.3</v>
      </c>
      <c r="W11992">
        <v>4.1</v>
      </c>
      <c r="Z11992">
        <v>1.371</v>
      </c>
      <c r="AA11992">
        <v>1.284</v>
      </c>
      <c r="AB11992" t="s">
        <v>127</v>
      </c>
      <c r="AC11992" s="8" t="s">
        <v>120</v>
      </c>
      <c r="AD11992" s="26" t="s">
        <v>120</v>
      </c>
    </row>
    <row r="11993" ht="15.75" spans="1:30">
      <c r="A11993">
        <v>64</v>
      </c>
      <c r="B11993">
        <v>64</v>
      </c>
      <c r="C11993" s="20">
        <v>0.0113657407407407</v>
      </c>
      <c r="D11993" s="20"/>
      <c r="E11993" s="21" t="s">
        <v>112</v>
      </c>
      <c r="F11993" s="21">
        <v>125</v>
      </c>
      <c r="H11993" s="21">
        <v>1.43</v>
      </c>
      <c r="I11993">
        <v>13.3</v>
      </c>
      <c r="J11993">
        <v>1.4</v>
      </c>
      <c r="L11993">
        <v>42</v>
      </c>
      <c r="M11993">
        <v>26.6</v>
      </c>
      <c r="N11993">
        <v>27.2</v>
      </c>
      <c r="U11993">
        <v>0.98</v>
      </c>
      <c r="V11993">
        <v>34.3</v>
      </c>
      <c r="W11993">
        <v>3.8</v>
      </c>
      <c r="Z11993">
        <v>1.229</v>
      </c>
      <c r="AA11993">
        <v>1.308</v>
      </c>
      <c r="AB11993" t="s">
        <v>127</v>
      </c>
      <c r="AC11993" s="8" t="s">
        <v>120</v>
      </c>
      <c r="AD11993" s="26" t="s">
        <v>120</v>
      </c>
    </row>
    <row r="11994" ht="15.75" spans="1:30">
      <c r="A11994">
        <v>64</v>
      </c>
      <c r="B11994">
        <v>64</v>
      </c>
      <c r="C11994" s="20">
        <v>0.0113888888888889</v>
      </c>
      <c r="D11994" s="20"/>
      <c r="E11994" s="21" t="s">
        <v>112</v>
      </c>
      <c r="F11994" s="21">
        <v>125</v>
      </c>
      <c r="H11994" s="21">
        <v>1.39</v>
      </c>
      <c r="I11994">
        <v>12.9</v>
      </c>
      <c r="J11994">
        <v>1.36</v>
      </c>
      <c r="L11994">
        <v>42</v>
      </c>
      <c r="M11994">
        <v>27.3</v>
      </c>
      <c r="N11994">
        <v>27.7</v>
      </c>
      <c r="U11994">
        <v>0.98</v>
      </c>
      <c r="V11994">
        <v>33.1</v>
      </c>
      <c r="W11994">
        <v>3.7</v>
      </c>
      <c r="Z11994">
        <v>1.262</v>
      </c>
      <c r="AA11994">
        <v>1.312</v>
      </c>
      <c r="AB11994" t="s">
        <v>127</v>
      </c>
      <c r="AC11994" s="8" t="s">
        <v>120</v>
      </c>
      <c r="AD11994" s="26" t="s">
        <v>120</v>
      </c>
    </row>
    <row r="11995" ht="15.75" spans="1:30">
      <c r="A11995">
        <v>64</v>
      </c>
      <c r="B11995">
        <v>64</v>
      </c>
      <c r="C11995" s="20">
        <v>0.011412037037037</v>
      </c>
      <c r="D11995" s="20"/>
      <c r="E11995" s="21" t="s">
        <v>112</v>
      </c>
      <c r="F11995" s="21">
        <v>118</v>
      </c>
      <c r="H11995" s="21">
        <v>1.34</v>
      </c>
      <c r="I11995">
        <v>12.5</v>
      </c>
      <c r="J11995">
        <v>1.32</v>
      </c>
      <c r="L11995">
        <v>40</v>
      </c>
      <c r="M11995">
        <v>27.3</v>
      </c>
      <c r="N11995">
        <v>27.5</v>
      </c>
      <c r="U11995">
        <v>0.99</v>
      </c>
      <c r="V11995">
        <v>33.1</v>
      </c>
      <c r="W11995">
        <v>3.6</v>
      </c>
      <c r="Z11995">
        <v>1.22</v>
      </c>
      <c r="AA11995">
        <v>1.309</v>
      </c>
      <c r="AB11995" t="s">
        <v>127</v>
      </c>
      <c r="AC11995" s="8" t="s">
        <v>120</v>
      </c>
      <c r="AD11995" s="26" t="s">
        <v>120</v>
      </c>
    </row>
    <row r="11996" ht="15.75" spans="1:30">
      <c r="A11996">
        <v>64</v>
      </c>
      <c r="B11996">
        <v>64</v>
      </c>
      <c r="C11996" s="20">
        <v>0.0114236111111111</v>
      </c>
      <c r="D11996" s="20"/>
      <c r="E11996" s="21" t="s">
        <v>112</v>
      </c>
      <c r="F11996" s="21">
        <v>118</v>
      </c>
      <c r="H11996" s="21">
        <v>1.26</v>
      </c>
      <c r="I11996">
        <v>11.8</v>
      </c>
      <c r="J11996">
        <v>1.24</v>
      </c>
      <c r="L11996">
        <v>37</v>
      </c>
      <c r="M11996">
        <v>26.7</v>
      </c>
      <c r="N11996">
        <v>27.3</v>
      </c>
      <c r="U11996">
        <v>0.98</v>
      </c>
      <c r="V11996">
        <v>31.2</v>
      </c>
      <c r="W11996">
        <v>3.4</v>
      </c>
      <c r="Z11996">
        <v>1.199</v>
      </c>
      <c r="AA11996">
        <v>1.161</v>
      </c>
      <c r="AB11996" t="s">
        <v>127</v>
      </c>
      <c r="AC11996" s="8" t="s">
        <v>120</v>
      </c>
      <c r="AD11996" s="26" t="s">
        <v>120</v>
      </c>
    </row>
    <row r="11997" ht="15.75" spans="1:30">
      <c r="A11997">
        <v>64</v>
      </c>
      <c r="B11997">
        <v>64</v>
      </c>
      <c r="C11997" s="20">
        <v>0.0114467592592593</v>
      </c>
      <c r="D11997" s="20"/>
      <c r="E11997" s="21" t="s">
        <v>112</v>
      </c>
      <c r="F11997" s="21">
        <v>116</v>
      </c>
      <c r="H11997" s="21">
        <v>0.92</v>
      </c>
      <c r="I11997">
        <v>8.6</v>
      </c>
      <c r="J11997">
        <v>0.87</v>
      </c>
      <c r="L11997">
        <v>26</v>
      </c>
      <c r="M11997">
        <v>23.7</v>
      </c>
      <c r="N11997">
        <v>25.2</v>
      </c>
      <c r="U11997">
        <v>0.94</v>
      </c>
      <c r="V11997">
        <v>31.3</v>
      </c>
      <c r="W11997">
        <v>2.5</v>
      </c>
      <c r="Z11997">
        <v>0.821</v>
      </c>
      <c r="AA11997">
        <v>0.935</v>
      </c>
      <c r="AB11997" t="s">
        <v>127</v>
      </c>
      <c r="AC11997" s="8" t="s">
        <v>120</v>
      </c>
      <c r="AD11997" s="26" t="s">
        <v>120</v>
      </c>
    </row>
    <row r="11998" ht="15.75" spans="1:30">
      <c r="A11998">
        <v>64</v>
      </c>
      <c r="B11998">
        <v>64</v>
      </c>
      <c r="C11998" s="20">
        <v>0.0114699074074074</v>
      </c>
      <c r="D11998" s="20"/>
      <c r="E11998" s="21" t="s">
        <v>112</v>
      </c>
      <c r="F11998" s="21">
        <v>116</v>
      </c>
      <c r="H11998" s="21">
        <v>1.43</v>
      </c>
      <c r="I11998">
        <v>13.4</v>
      </c>
      <c r="J11998">
        <v>1.32</v>
      </c>
      <c r="L11998">
        <v>39</v>
      </c>
      <c r="M11998">
        <v>24.8</v>
      </c>
      <c r="N11998">
        <v>26.8</v>
      </c>
      <c r="U11998">
        <v>0.92</v>
      </c>
      <c r="V11998">
        <v>31.9</v>
      </c>
      <c r="W11998">
        <v>3.8</v>
      </c>
      <c r="Z11998">
        <v>1.233</v>
      </c>
      <c r="AA11998">
        <v>1.205</v>
      </c>
      <c r="AB11998" t="s">
        <v>127</v>
      </c>
      <c r="AC11998" s="8" t="s">
        <v>120</v>
      </c>
      <c r="AD11998" s="26" t="s">
        <v>120</v>
      </c>
    </row>
    <row r="11999" ht="15.75" spans="1:30">
      <c r="A11999">
        <v>64</v>
      </c>
      <c r="B11999">
        <v>64</v>
      </c>
      <c r="C11999" s="20">
        <v>0.0114930555555556</v>
      </c>
      <c r="D11999" s="20"/>
      <c r="E11999" s="21" t="s">
        <v>112</v>
      </c>
      <c r="F11999" s="21">
        <v>116</v>
      </c>
      <c r="H11999" s="21">
        <v>1.65</v>
      </c>
      <c r="I11999">
        <v>15.4</v>
      </c>
      <c r="J11999">
        <v>1.51</v>
      </c>
      <c r="L11999">
        <v>44</v>
      </c>
      <c r="M11999">
        <v>24.2</v>
      </c>
      <c r="N11999">
        <v>26.5</v>
      </c>
      <c r="U11999">
        <v>0.91</v>
      </c>
      <c r="V11999">
        <v>33.7</v>
      </c>
      <c r="W11999">
        <v>4.4</v>
      </c>
      <c r="Z11999">
        <v>1.307</v>
      </c>
      <c r="AA11999">
        <v>1.267</v>
      </c>
      <c r="AB11999" t="s">
        <v>127</v>
      </c>
      <c r="AC11999" s="8" t="s">
        <v>120</v>
      </c>
      <c r="AD11999" s="26" t="s">
        <v>120</v>
      </c>
    </row>
    <row r="12000" ht="15.75" spans="1:30">
      <c r="A12000">
        <v>64</v>
      </c>
      <c r="B12000">
        <v>64</v>
      </c>
      <c r="C12000" s="20">
        <v>0.0115162037037037</v>
      </c>
      <c r="D12000" s="20"/>
      <c r="E12000" s="21" t="s">
        <v>112</v>
      </c>
      <c r="F12000" s="21">
        <v>116</v>
      </c>
      <c r="H12000" s="21">
        <v>1.44</v>
      </c>
      <c r="I12000">
        <v>13.5</v>
      </c>
      <c r="J12000">
        <v>1.36</v>
      </c>
      <c r="L12000">
        <v>40</v>
      </c>
      <c r="M12000">
        <v>25.3</v>
      </c>
      <c r="N12000">
        <v>26.8</v>
      </c>
      <c r="U12000">
        <v>0.94</v>
      </c>
      <c r="V12000">
        <v>31.9</v>
      </c>
      <c r="W12000">
        <v>3.8</v>
      </c>
      <c r="Z12000">
        <v>1.262</v>
      </c>
      <c r="AA12000">
        <v>1.325</v>
      </c>
      <c r="AB12000" t="s">
        <v>127</v>
      </c>
      <c r="AC12000" s="8" t="s">
        <v>120</v>
      </c>
      <c r="AD12000" s="26" t="s">
        <v>120</v>
      </c>
    </row>
    <row r="12001" ht="15.75" spans="1:30">
      <c r="A12001">
        <v>64</v>
      </c>
      <c r="B12001">
        <v>64</v>
      </c>
      <c r="C12001" s="20">
        <v>0.0115393518518519</v>
      </c>
      <c r="D12001" s="20"/>
      <c r="E12001" s="21" t="s">
        <v>112</v>
      </c>
      <c r="F12001" s="21">
        <v>116</v>
      </c>
      <c r="H12001" s="21">
        <v>1.2</v>
      </c>
      <c r="I12001">
        <v>11.2</v>
      </c>
      <c r="J12001">
        <v>1.13</v>
      </c>
      <c r="L12001">
        <v>33</v>
      </c>
      <c r="M12001">
        <v>24.7</v>
      </c>
      <c r="N12001">
        <v>26.4</v>
      </c>
      <c r="U12001">
        <v>0.94</v>
      </c>
      <c r="V12001">
        <v>30.8</v>
      </c>
      <c r="W12001">
        <v>3.2</v>
      </c>
      <c r="Z12001">
        <v>1.086</v>
      </c>
      <c r="AA12001">
        <v>1.132</v>
      </c>
      <c r="AB12001" t="s">
        <v>127</v>
      </c>
      <c r="AC12001" s="8" t="s">
        <v>120</v>
      </c>
      <c r="AD12001" s="26" t="s">
        <v>120</v>
      </c>
    </row>
    <row r="12002" ht="15.75" spans="1:30">
      <c r="A12002">
        <v>64</v>
      </c>
      <c r="B12002">
        <v>64</v>
      </c>
      <c r="C12002" s="20">
        <v>0.0115625</v>
      </c>
      <c r="D12002" s="20"/>
      <c r="E12002" s="21" t="s">
        <v>112</v>
      </c>
      <c r="F12002" s="21">
        <v>116</v>
      </c>
      <c r="H12002" s="21">
        <v>1.44</v>
      </c>
      <c r="I12002">
        <v>13.4</v>
      </c>
      <c r="J12002">
        <v>1.34</v>
      </c>
      <c r="L12002">
        <v>40</v>
      </c>
      <c r="M12002">
        <v>25.3</v>
      </c>
      <c r="N12002">
        <v>27.1</v>
      </c>
      <c r="U12002">
        <v>0.93</v>
      </c>
      <c r="V12002">
        <v>30.2</v>
      </c>
      <c r="W12002">
        <v>3.8</v>
      </c>
      <c r="Z12002">
        <v>1.326</v>
      </c>
      <c r="AA12002">
        <v>1.267</v>
      </c>
      <c r="AB12002" t="s">
        <v>127</v>
      </c>
      <c r="AC12002" s="8" t="s">
        <v>120</v>
      </c>
      <c r="AD12002" s="26" t="s">
        <v>120</v>
      </c>
    </row>
    <row r="12003" ht="15.75" spans="1:30">
      <c r="A12003">
        <v>64</v>
      </c>
      <c r="B12003">
        <v>64</v>
      </c>
      <c r="C12003" s="20">
        <v>0.0115856481481481</v>
      </c>
      <c r="D12003" s="20"/>
      <c r="E12003" s="21" t="s">
        <v>112</v>
      </c>
      <c r="F12003" s="21">
        <v>115</v>
      </c>
      <c r="H12003" s="21">
        <v>1.11</v>
      </c>
      <c r="I12003">
        <v>10.3</v>
      </c>
      <c r="J12003">
        <v>1.01</v>
      </c>
      <c r="L12003">
        <v>31</v>
      </c>
      <c r="M12003">
        <v>24.6</v>
      </c>
      <c r="N12003">
        <v>26.9</v>
      </c>
      <c r="U12003">
        <v>0.91</v>
      </c>
      <c r="V12003">
        <v>29.9</v>
      </c>
      <c r="W12003">
        <v>3</v>
      </c>
      <c r="Z12003">
        <v>1.032</v>
      </c>
      <c r="AA12003">
        <v>1.167</v>
      </c>
      <c r="AB12003" t="s">
        <v>127</v>
      </c>
      <c r="AC12003" s="8" t="s">
        <v>120</v>
      </c>
      <c r="AD12003" s="26" t="s">
        <v>120</v>
      </c>
    </row>
    <row r="12004" ht="15.75" spans="1:30">
      <c r="A12004">
        <v>64</v>
      </c>
      <c r="B12004">
        <v>64</v>
      </c>
      <c r="C12004" s="20">
        <v>0.0116087962962963</v>
      </c>
      <c r="D12004" s="20"/>
      <c r="E12004" s="21" t="s">
        <v>112</v>
      </c>
      <c r="F12004" s="21">
        <v>115</v>
      </c>
      <c r="H12004" s="21">
        <v>1.38</v>
      </c>
      <c r="I12004">
        <v>12.9</v>
      </c>
      <c r="J12004">
        <v>1.23</v>
      </c>
      <c r="L12004">
        <v>34</v>
      </c>
      <c r="M12004">
        <v>21.9</v>
      </c>
      <c r="N12004">
        <v>24.6</v>
      </c>
      <c r="U12004">
        <v>0.89</v>
      </c>
      <c r="V12004">
        <v>28.6</v>
      </c>
      <c r="W12004">
        <v>3.7</v>
      </c>
      <c r="Z12004">
        <v>1.182</v>
      </c>
      <c r="AA12004">
        <v>1.074</v>
      </c>
      <c r="AB12004" t="s">
        <v>127</v>
      </c>
      <c r="AC12004" s="8" t="s">
        <v>120</v>
      </c>
      <c r="AD12004" s="26" t="s">
        <v>120</v>
      </c>
    </row>
    <row r="12005" ht="15.75" spans="1:30">
      <c r="A12005">
        <v>64</v>
      </c>
      <c r="B12005">
        <v>64</v>
      </c>
      <c r="C12005" s="20">
        <v>0.0116550925925926</v>
      </c>
      <c r="D12005" s="20"/>
      <c r="E12005" s="21" t="s">
        <v>112</v>
      </c>
      <c r="F12005" s="21">
        <v>114</v>
      </c>
      <c r="H12005" s="21">
        <v>1.37</v>
      </c>
      <c r="I12005">
        <v>12.8</v>
      </c>
      <c r="J12005">
        <v>1.36</v>
      </c>
      <c r="L12005">
        <v>38</v>
      </c>
      <c r="M12005">
        <v>26.1</v>
      </c>
      <c r="N12005">
        <v>26.3</v>
      </c>
      <c r="U12005">
        <v>0.99</v>
      </c>
      <c r="V12005">
        <v>15</v>
      </c>
      <c r="W12005">
        <v>3.7</v>
      </c>
      <c r="Z12005">
        <v>2.515</v>
      </c>
      <c r="AA12005">
        <v>2.811</v>
      </c>
      <c r="AB12005" t="s">
        <v>127</v>
      </c>
      <c r="AC12005" s="8" t="s">
        <v>120</v>
      </c>
      <c r="AD12005" s="26" t="s">
        <v>120</v>
      </c>
    </row>
    <row r="12006" ht="15.75" spans="1:30">
      <c r="A12006">
        <v>64</v>
      </c>
      <c r="B12006">
        <v>64</v>
      </c>
      <c r="C12006" s="20">
        <v>0.0116782407407407</v>
      </c>
      <c r="D12006" s="20"/>
      <c r="E12006" s="21" t="s">
        <v>112</v>
      </c>
      <c r="F12006" s="21">
        <v>114</v>
      </c>
      <c r="H12006" s="21">
        <v>1.18</v>
      </c>
      <c r="I12006">
        <v>11</v>
      </c>
      <c r="J12006">
        <v>1.08</v>
      </c>
      <c r="L12006">
        <v>33</v>
      </c>
      <c r="M12006">
        <v>24.5</v>
      </c>
      <c r="N12006">
        <v>26.8</v>
      </c>
      <c r="U12006">
        <v>0.92</v>
      </c>
      <c r="V12006">
        <v>37.7</v>
      </c>
      <c r="W12006">
        <v>3.1</v>
      </c>
      <c r="Z12006">
        <v>0.885</v>
      </c>
      <c r="AA12006">
        <v>0.923</v>
      </c>
      <c r="AB12006" t="s">
        <v>127</v>
      </c>
      <c r="AC12006" s="8" t="s">
        <v>120</v>
      </c>
      <c r="AD12006" s="26" t="s">
        <v>120</v>
      </c>
    </row>
    <row r="12007" ht="15.75" spans="1:30">
      <c r="A12007">
        <v>64</v>
      </c>
      <c r="B12007">
        <v>64</v>
      </c>
      <c r="C12007" s="20">
        <v>0.0116898148148148</v>
      </c>
      <c r="D12007" s="20"/>
      <c r="E12007" s="21" t="s">
        <v>112</v>
      </c>
      <c r="F12007" s="21">
        <v>113</v>
      </c>
      <c r="H12007" s="21">
        <v>1.12</v>
      </c>
      <c r="I12007">
        <v>10.4</v>
      </c>
      <c r="J12007">
        <v>1.01</v>
      </c>
      <c r="L12007">
        <v>31</v>
      </c>
      <c r="M12007">
        <v>23.9</v>
      </c>
      <c r="N12007">
        <v>26.4</v>
      </c>
      <c r="U12007">
        <v>0.9</v>
      </c>
      <c r="V12007">
        <v>35.9</v>
      </c>
      <c r="W12007">
        <v>3</v>
      </c>
      <c r="Z12007">
        <v>0.862</v>
      </c>
      <c r="AA12007">
        <v>0.922</v>
      </c>
      <c r="AB12007" t="s">
        <v>127</v>
      </c>
      <c r="AC12007" s="8" t="s">
        <v>120</v>
      </c>
      <c r="AD12007" s="26" t="s">
        <v>120</v>
      </c>
    </row>
    <row r="12008" ht="15.75" spans="1:30">
      <c r="A12008">
        <v>64</v>
      </c>
      <c r="B12008">
        <v>64</v>
      </c>
      <c r="C12008" s="20">
        <v>0.011712962962963</v>
      </c>
      <c r="D12008" s="20"/>
      <c r="E12008" s="21" t="s">
        <v>112</v>
      </c>
      <c r="F12008" s="21">
        <v>113</v>
      </c>
      <c r="H12008" s="21">
        <v>1.1</v>
      </c>
      <c r="I12008">
        <v>10.3</v>
      </c>
      <c r="J12008">
        <v>0.97</v>
      </c>
      <c r="L12008">
        <v>29</v>
      </c>
      <c r="M12008">
        <v>22.7</v>
      </c>
      <c r="N12008">
        <v>25.7</v>
      </c>
      <c r="U12008">
        <v>0.88</v>
      </c>
      <c r="V12008">
        <v>37.5</v>
      </c>
      <c r="W12008">
        <v>2.9</v>
      </c>
      <c r="Z12008">
        <v>0.785</v>
      </c>
      <c r="AA12008">
        <v>0.816</v>
      </c>
      <c r="AB12008" t="s">
        <v>127</v>
      </c>
      <c r="AC12008" s="8" t="s">
        <v>120</v>
      </c>
      <c r="AD12008" s="26" t="s">
        <v>120</v>
      </c>
    </row>
    <row r="12009" ht="15.75" spans="1:30">
      <c r="A12009">
        <v>64</v>
      </c>
      <c r="B12009">
        <v>64</v>
      </c>
      <c r="C12009" s="20">
        <v>0.011724537037037</v>
      </c>
      <c r="D12009" s="20"/>
      <c r="E12009" s="21" t="s">
        <v>112</v>
      </c>
      <c r="F12009" s="21">
        <v>113</v>
      </c>
      <c r="H12009" s="21">
        <v>1.2</v>
      </c>
      <c r="I12009">
        <v>11.2</v>
      </c>
      <c r="J12009">
        <v>1.05</v>
      </c>
      <c r="L12009">
        <v>33</v>
      </c>
      <c r="M12009">
        <v>23.9</v>
      </c>
      <c r="N12009">
        <v>27.3</v>
      </c>
      <c r="U12009">
        <v>0.88</v>
      </c>
      <c r="V12009">
        <v>36.6</v>
      </c>
      <c r="W12009">
        <v>3.2</v>
      </c>
      <c r="Z12009">
        <v>0.903</v>
      </c>
      <c r="AA12009">
        <v>1.031</v>
      </c>
      <c r="AB12009" t="s">
        <v>127</v>
      </c>
      <c r="AC12009" s="8" t="s">
        <v>120</v>
      </c>
      <c r="AD12009" s="26" t="s">
        <v>120</v>
      </c>
    </row>
    <row r="12010" ht="15.75" spans="1:30">
      <c r="A12010">
        <v>64</v>
      </c>
      <c r="B12010">
        <v>64</v>
      </c>
      <c r="C12010" s="20">
        <v>0.0117476851851852</v>
      </c>
      <c r="D12010" s="20"/>
      <c r="E12010" s="21" t="s">
        <v>112</v>
      </c>
      <c r="F12010" s="21">
        <v>112</v>
      </c>
      <c r="H12010" s="21">
        <v>1.57</v>
      </c>
      <c r="I12010">
        <v>14.7</v>
      </c>
      <c r="J12010">
        <v>1.39</v>
      </c>
      <c r="L12010">
        <v>38</v>
      </c>
      <c r="M12010">
        <v>22.1</v>
      </c>
      <c r="N12010">
        <v>24.9</v>
      </c>
      <c r="U12010">
        <v>0.89</v>
      </c>
      <c r="V12010">
        <v>30.9</v>
      </c>
      <c r="W12010">
        <v>4.2</v>
      </c>
      <c r="Z12010">
        <v>1.244</v>
      </c>
      <c r="AA12010">
        <v>1.21</v>
      </c>
      <c r="AB12010" t="s">
        <v>127</v>
      </c>
      <c r="AC12010" s="8" t="s">
        <v>120</v>
      </c>
      <c r="AD12010" s="26" t="s">
        <v>120</v>
      </c>
    </row>
    <row r="12011" ht="15.75" spans="1:30">
      <c r="A12011">
        <v>64</v>
      </c>
      <c r="B12011">
        <v>64</v>
      </c>
      <c r="C12011" s="20">
        <v>0.0117708333333333</v>
      </c>
      <c r="D12011" s="20"/>
      <c r="E12011" s="21" t="s">
        <v>112</v>
      </c>
      <c r="F12011" s="21">
        <v>112</v>
      </c>
      <c r="H12011" s="21">
        <v>1.55</v>
      </c>
      <c r="I12011">
        <v>14.5</v>
      </c>
      <c r="J12011">
        <v>1.39</v>
      </c>
      <c r="L12011">
        <v>41</v>
      </c>
      <c r="M12011">
        <v>23.8</v>
      </c>
      <c r="N12011">
        <v>26.5</v>
      </c>
      <c r="U12011">
        <v>0.9</v>
      </c>
      <c r="V12011">
        <v>34.1</v>
      </c>
      <c r="W12011">
        <v>4.1</v>
      </c>
      <c r="Z12011">
        <v>1.202</v>
      </c>
      <c r="AA12011">
        <v>1.266</v>
      </c>
      <c r="AB12011" t="s">
        <v>127</v>
      </c>
      <c r="AC12011" s="8" t="s">
        <v>120</v>
      </c>
      <c r="AD12011" s="26" t="s">
        <v>120</v>
      </c>
    </row>
    <row r="12012" ht="15.75" spans="1:30">
      <c r="A12012">
        <v>64</v>
      </c>
      <c r="B12012">
        <v>64</v>
      </c>
      <c r="C12012" s="20">
        <v>0.0117939814814815</v>
      </c>
      <c r="D12012" s="20"/>
      <c r="E12012" s="21" t="s">
        <v>112</v>
      </c>
      <c r="F12012" s="21">
        <v>112</v>
      </c>
      <c r="H12012" s="21">
        <v>1.41</v>
      </c>
      <c r="I12012">
        <v>13.2</v>
      </c>
      <c r="J12012">
        <v>1.29</v>
      </c>
      <c r="L12012">
        <v>40</v>
      </c>
      <c r="M12012">
        <v>25</v>
      </c>
      <c r="N12012">
        <v>27.4</v>
      </c>
      <c r="U12012">
        <v>0.91</v>
      </c>
      <c r="V12012">
        <v>36.8</v>
      </c>
      <c r="W12012">
        <v>3.8</v>
      </c>
      <c r="Z12012">
        <v>1.077</v>
      </c>
      <c r="AA12012">
        <v>1.168</v>
      </c>
      <c r="AB12012" t="s">
        <v>127</v>
      </c>
      <c r="AC12012" s="8" t="s">
        <v>120</v>
      </c>
      <c r="AD12012" s="26" t="s">
        <v>120</v>
      </c>
    </row>
    <row r="12013" ht="15.75" spans="1:30">
      <c r="A12013">
        <v>64</v>
      </c>
      <c r="B12013">
        <v>64</v>
      </c>
      <c r="C12013" s="20">
        <v>0.0118171296296296</v>
      </c>
      <c r="D12013" s="20"/>
      <c r="E12013" s="21" t="s">
        <v>112</v>
      </c>
      <c r="F12013" s="21">
        <v>112</v>
      </c>
      <c r="H12013" s="21">
        <v>1.45</v>
      </c>
      <c r="I12013">
        <v>13.6</v>
      </c>
      <c r="J12013">
        <v>1.36</v>
      </c>
      <c r="L12013">
        <v>41</v>
      </c>
      <c r="M12013">
        <v>25.6</v>
      </c>
      <c r="N12013">
        <v>27.4</v>
      </c>
      <c r="U12013">
        <v>0.93</v>
      </c>
      <c r="V12013">
        <v>33.3</v>
      </c>
      <c r="W12013">
        <v>3.9</v>
      </c>
      <c r="Z12013">
        <v>1.235</v>
      </c>
      <c r="AA12013">
        <v>1.302</v>
      </c>
      <c r="AB12013" t="s">
        <v>127</v>
      </c>
      <c r="AC12013" s="8" t="s">
        <v>120</v>
      </c>
      <c r="AD12013" s="26" t="s">
        <v>120</v>
      </c>
    </row>
    <row r="12014" ht="15.75" spans="1:30">
      <c r="A12014">
        <v>64</v>
      </c>
      <c r="B12014">
        <v>64</v>
      </c>
      <c r="C12014" s="20">
        <v>0.0118402777777778</v>
      </c>
      <c r="D12014" s="20"/>
      <c r="E12014" s="21" t="s">
        <v>112</v>
      </c>
      <c r="F12014" s="21">
        <v>112</v>
      </c>
      <c r="H12014" s="21">
        <v>1.35</v>
      </c>
      <c r="I12014">
        <v>12.6</v>
      </c>
      <c r="J12014">
        <v>1.28</v>
      </c>
      <c r="L12014">
        <v>38</v>
      </c>
      <c r="M12014">
        <v>25.7</v>
      </c>
      <c r="N12014">
        <v>27.2</v>
      </c>
      <c r="U12014">
        <v>0.95</v>
      </c>
      <c r="V12014">
        <v>29.1</v>
      </c>
      <c r="W12014">
        <v>3.6</v>
      </c>
      <c r="Z12014">
        <v>1.31</v>
      </c>
      <c r="AA12014">
        <v>1.24</v>
      </c>
      <c r="AB12014" t="s">
        <v>127</v>
      </c>
      <c r="AC12014" s="8" t="s">
        <v>120</v>
      </c>
      <c r="AD12014" s="26" t="s">
        <v>120</v>
      </c>
    </row>
    <row r="12015" ht="15.75" spans="1:30">
      <c r="A12015">
        <v>64</v>
      </c>
      <c r="B12015">
        <v>64</v>
      </c>
      <c r="C12015" s="20">
        <v>0.0118634259259259</v>
      </c>
      <c r="D12015" s="20"/>
      <c r="E12015" s="21" t="s">
        <v>112</v>
      </c>
      <c r="F12015" s="21">
        <v>114</v>
      </c>
      <c r="H12015" s="21">
        <v>1.27</v>
      </c>
      <c r="I12015">
        <v>11.8</v>
      </c>
      <c r="J12015">
        <v>1.15</v>
      </c>
      <c r="L12015">
        <v>35</v>
      </c>
      <c r="M12015">
        <v>24.8</v>
      </c>
      <c r="N12015">
        <v>27.4</v>
      </c>
      <c r="U12015">
        <v>0.91</v>
      </c>
      <c r="V12015">
        <v>31.6</v>
      </c>
      <c r="W12015">
        <v>3.4</v>
      </c>
      <c r="Z12015">
        <v>1.118</v>
      </c>
      <c r="AA12015">
        <v>1.127</v>
      </c>
      <c r="AB12015" t="s">
        <v>127</v>
      </c>
      <c r="AC12015" s="8" t="s">
        <v>120</v>
      </c>
      <c r="AD12015" s="26" t="s">
        <v>120</v>
      </c>
    </row>
    <row r="12016" ht="15.75" spans="1:30">
      <c r="A12016">
        <v>64</v>
      </c>
      <c r="B12016">
        <v>64</v>
      </c>
      <c r="C12016" s="20">
        <v>0.011875</v>
      </c>
      <c r="D12016" s="20"/>
      <c r="E12016" s="21" t="s">
        <v>112</v>
      </c>
      <c r="F12016" s="21">
        <v>114</v>
      </c>
      <c r="H12016" s="21">
        <v>1.45</v>
      </c>
      <c r="I12016">
        <v>13.5</v>
      </c>
      <c r="J12016">
        <v>1.3</v>
      </c>
      <c r="L12016">
        <v>40</v>
      </c>
      <c r="M12016">
        <v>24.3</v>
      </c>
      <c r="N12016">
        <v>27</v>
      </c>
      <c r="U12016">
        <v>0.9</v>
      </c>
      <c r="V12016">
        <v>39.7</v>
      </c>
      <c r="W12016">
        <v>3.9</v>
      </c>
      <c r="Z12016">
        <v>1.007</v>
      </c>
      <c r="AA12016">
        <v>1.054</v>
      </c>
      <c r="AB12016" t="s">
        <v>127</v>
      </c>
      <c r="AC12016" s="8" t="s">
        <v>120</v>
      </c>
      <c r="AD12016" s="26" t="s">
        <v>120</v>
      </c>
    </row>
    <row r="12017" ht="15.75" spans="1:30">
      <c r="A12017">
        <v>64</v>
      </c>
      <c r="B12017">
        <v>64</v>
      </c>
      <c r="C12017" s="20">
        <v>0.0118981481481481</v>
      </c>
      <c r="D12017" s="20"/>
      <c r="E12017" s="21" t="s">
        <v>112</v>
      </c>
      <c r="F12017" s="21">
        <v>114</v>
      </c>
      <c r="H12017" s="21">
        <v>1.46</v>
      </c>
      <c r="I12017">
        <v>13.6</v>
      </c>
      <c r="J12017">
        <v>1.33</v>
      </c>
      <c r="L12017">
        <v>42</v>
      </c>
      <c r="M12017">
        <v>25.3</v>
      </c>
      <c r="N12017">
        <v>27.7</v>
      </c>
      <c r="U12017">
        <v>0.91</v>
      </c>
      <c r="V12017">
        <v>39.2</v>
      </c>
      <c r="W12017">
        <v>3.9</v>
      </c>
      <c r="Z12017">
        <v>1.062</v>
      </c>
      <c r="AA12017">
        <v>1.158</v>
      </c>
      <c r="AB12017" t="s">
        <v>127</v>
      </c>
      <c r="AC12017" s="8" t="s">
        <v>120</v>
      </c>
      <c r="AD12017" s="26" t="s">
        <v>120</v>
      </c>
    </row>
    <row r="12018" ht="15.75" spans="1:30">
      <c r="A12018">
        <v>64</v>
      </c>
      <c r="B12018">
        <v>64</v>
      </c>
      <c r="C12018" s="20">
        <v>0.0119097222222222</v>
      </c>
      <c r="D12018" s="20"/>
      <c r="E12018" s="21" t="s">
        <v>112</v>
      </c>
      <c r="F12018" s="21">
        <v>117</v>
      </c>
      <c r="H12018" s="21">
        <v>1.53</v>
      </c>
      <c r="I12018">
        <v>14.3</v>
      </c>
      <c r="J12018">
        <v>1.42</v>
      </c>
      <c r="L12018">
        <v>43</v>
      </c>
      <c r="M12018">
        <v>25</v>
      </c>
      <c r="N12018">
        <v>27</v>
      </c>
      <c r="U12018">
        <v>0.93</v>
      </c>
      <c r="V12018">
        <v>36.4</v>
      </c>
      <c r="W12018">
        <v>4.1</v>
      </c>
      <c r="Z12018">
        <v>1.175</v>
      </c>
      <c r="AA12018">
        <v>1.246</v>
      </c>
      <c r="AB12018" t="s">
        <v>127</v>
      </c>
      <c r="AC12018" s="8" t="s">
        <v>120</v>
      </c>
      <c r="AD12018" s="26" t="s">
        <v>120</v>
      </c>
    </row>
    <row r="12019" ht="15.75" spans="1:30">
      <c r="A12019">
        <v>64</v>
      </c>
      <c r="B12019">
        <v>64</v>
      </c>
      <c r="C12019" s="20">
        <v>0.0119328703703704</v>
      </c>
      <c r="D12019" s="20"/>
      <c r="E12019" s="21" t="s">
        <v>112</v>
      </c>
      <c r="F12019" s="21">
        <v>117</v>
      </c>
      <c r="H12019" s="21">
        <v>1.39</v>
      </c>
      <c r="I12019">
        <v>12.9</v>
      </c>
      <c r="J12019">
        <v>1.3</v>
      </c>
      <c r="L12019">
        <v>40</v>
      </c>
      <c r="M12019">
        <v>26.3</v>
      </c>
      <c r="N12019">
        <v>28.1</v>
      </c>
      <c r="U12019">
        <v>0.94</v>
      </c>
      <c r="V12019">
        <v>32.4</v>
      </c>
      <c r="W12019">
        <v>3.7</v>
      </c>
      <c r="Z12019">
        <v>1.243</v>
      </c>
      <c r="AA12019">
        <v>1.265</v>
      </c>
      <c r="AB12019" t="s">
        <v>127</v>
      </c>
      <c r="AC12019" s="8" t="s">
        <v>120</v>
      </c>
      <c r="AD12019" s="26" t="s">
        <v>120</v>
      </c>
    </row>
    <row r="12020" ht="15.75" spans="1:30">
      <c r="A12020">
        <v>64</v>
      </c>
      <c r="B12020">
        <v>64</v>
      </c>
      <c r="C12020" s="20">
        <v>0.0119560185185185</v>
      </c>
      <c r="D12020" s="20"/>
      <c r="E12020" s="21" t="s">
        <v>112</v>
      </c>
      <c r="F12020" s="21">
        <v>117</v>
      </c>
      <c r="H12020" s="21">
        <v>1.43</v>
      </c>
      <c r="I12020">
        <v>13.4</v>
      </c>
      <c r="J12020">
        <v>1.3</v>
      </c>
      <c r="L12020">
        <v>41</v>
      </c>
      <c r="M12020">
        <v>25.6</v>
      </c>
      <c r="N12020">
        <v>28.2</v>
      </c>
      <c r="U12020">
        <v>0.91</v>
      </c>
      <c r="V12020">
        <v>35.7</v>
      </c>
      <c r="W12020">
        <v>3.8</v>
      </c>
      <c r="Z12020">
        <v>1.15</v>
      </c>
      <c r="AA12020">
        <v>1.169</v>
      </c>
      <c r="AB12020" t="s">
        <v>127</v>
      </c>
      <c r="AC12020" s="8" t="s">
        <v>120</v>
      </c>
      <c r="AD12020" s="26" t="s">
        <v>120</v>
      </c>
    </row>
    <row r="12021" ht="15.75" spans="1:30">
      <c r="A12021">
        <v>64</v>
      </c>
      <c r="B12021">
        <v>64</v>
      </c>
      <c r="C12021" s="20">
        <v>0.0119791666666667</v>
      </c>
      <c r="D12021" s="20"/>
      <c r="E12021" s="21" t="s">
        <v>112</v>
      </c>
      <c r="F12021" s="21">
        <v>120</v>
      </c>
      <c r="H12021" s="21">
        <v>1.28</v>
      </c>
      <c r="I12021">
        <v>11.9</v>
      </c>
      <c r="J12021">
        <v>1.15</v>
      </c>
      <c r="L12021">
        <v>35</v>
      </c>
      <c r="M12021">
        <v>24.1</v>
      </c>
      <c r="N12021">
        <v>26.8</v>
      </c>
      <c r="U12021">
        <v>0.9</v>
      </c>
      <c r="V12021">
        <v>32.4</v>
      </c>
      <c r="W12021">
        <v>3.4</v>
      </c>
      <c r="Z12021">
        <v>1.07</v>
      </c>
      <c r="AA12021">
        <v>1.099</v>
      </c>
      <c r="AB12021" t="s">
        <v>127</v>
      </c>
      <c r="AC12021" s="8" t="s">
        <v>120</v>
      </c>
      <c r="AD12021" s="26" t="s">
        <v>120</v>
      </c>
    </row>
    <row r="12022" ht="15.75" spans="1:30">
      <c r="A12022">
        <v>64</v>
      </c>
      <c r="B12022">
        <v>64</v>
      </c>
      <c r="C12022" s="20">
        <v>0.0119907407407407</v>
      </c>
      <c r="D12022" s="20"/>
      <c r="E12022" s="21" t="s">
        <v>112</v>
      </c>
      <c r="F12022" s="21">
        <v>120</v>
      </c>
      <c r="H12022" s="21">
        <v>1.17</v>
      </c>
      <c r="I12022">
        <v>10.9</v>
      </c>
      <c r="J12022">
        <v>1.01</v>
      </c>
      <c r="L12022">
        <v>32</v>
      </c>
      <c r="M12022">
        <v>24.1</v>
      </c>
      <c r="N12022">
        <v>27.8</v>
      </c>
      <c r="U12022">
        <v>0.86</v>
      </c>
      <c r="V12022">
        <v>34.7</v>
      </c>
      <c r="W12022">
        <v>3.1</v>
      </c>
      <c r="Z12022">
        <v>0.933</v>
      </c>
      <c r="AA12022">
        <v>1.024</v>
      </c>
      <c r="AB12022" t="s">
        <v>127</v>
      </c>
      <c r="AC12022" s="8" t="s">
        <v>120</v>
      </c>
      <c r="AD12022" s="26" t="s">
        <v>120</v>
      </c>
    </row>
    <row r="12023" ht="15.75" spans="1:30">
      <c r="A12023">
        <v>64</v>
      </c>
      <c r="B12023">
        <v>64</v>
      </c>
      <c r="C12023" s="20">
        <v>0.0120138888888889</v>
      </c>
      <c r="D12023" s="20"/>
      <c r="E12023" s="21" t="s">
        <v>112</v>
      </c>
      <c r="F12023" s="21">
        <v>120</v>
      </c>
      <c r="H12023" s="21">
        <v>1.74</v>
      </c>
      <c r="I12023">
        <v>16.3</v>
      </c>
      <c r="J12023">
        <v>1.5</v>
      </c>
      <c r="L12023">
        <v>43</v>
      </c>
      <c r="M12023">
        <v>22.7</v>
      </c>
      <c r="N12023">
        <v>26.4</v>
      </c>
      <c r="U12023">
        <v>0.86</v>
      </c>
      <c r="V12023">
        <v>31.7</v>
      </c>
      <c r="W12023">
        <v>4.6</v>
      </c>
      <c r="Z12023">
        <v>1.367</v>
      </c>
      <c r="AA12023">
        <v>1.287</v>
      </c>
      <c r="AB12023" t="s">
        <v>127</v>
      </c>
      <c r="AC12023" s="8" t="s">
        <v>120</v>
      </c>
      <c r="AD12023" s="26" t="s">
        <v>120</v>
      </c>
    </row>
    <row r="12024" ht="15.75" spans="1:30">
      <c r="A12024">
        <v>64</v>
      </c>
      <c r="B12024">
        <v>64</v>
      </c>
      <c r="C12024" s="20">
        <v>0.012037037037037</v>
      </c>
      <c r="D12024" s="20"/>
      <c r="E12024" s="21" t="s">
        <v>112</v>
      </c>
      <c r="F12024" s="21">
        <v>121</v>
      </c>
      <c r="H12024" s="21">
        <v>1.76</v>
      </c>
      <c r="I12024">
        <v>16.4</v>
      </c>
      <c r="J12024">
        <v>1.53</v>
      </c>
      <c r="L12024">
        <v>46</v>
      </c>
      <c r="M12024">
        <v>23.7</v>
      </c>
      <c r="N12024">
        <v>27.3</v>
      </c>
      <c r="U12024">
        <v>0.87</v>
      </c>
      <c r="V12024">
        <v>34.5</v>
      </c>
      <c r="W12024">
        <v>4.7</v>
      </c>
      <c r="Z12024">
        <v>1.328</v>
      </c>
      <c r="AA12024">
        <v>1.394</v>
      </c>
      <c r="AB12024" t="s">
        <v>127</v>
      </c>
      <c r="AC12024" s="8" t="s">
        <v>120</v>
      </c>
      <c r="AD12024" s="26" t="s">
        <v>120</v>
      </c>
    </row>
    <row r="12025" ht="15.75" spans="1:30">
      <c r="A12025">
        <v>64</v>
      </c>
      <c r="B12025">
        <v>64</v>
      </c>
      <c r="C12025" s="20">
        <v>0.0120601851851852</v>
      </c>
      <c r="D12025" s="20"/>
      <c r="E12025" s="21" t="s">
        <v>112</v>
      </c>
      <c r="F12025" s="21">
        <v>121</v>
      </c>
      <c r="H12025" s="21">
        <v>1.55</v>
      </c>
      <c r="I12025">
        <v>14.5</v>
      </c>
      <c r="J12025">
        <v>1.36</v>
      </c>
      <c r="L12025">
        <v>43</v>
      </c>
      <c r="M12025">
        <v>25.1</v>
      </c>
      <c r="N12025">
        <v>28.7</v>
      </c>
      <c r="U12025">
        <v>0.88</v>
      </c>
      <c r="V12025">
        <v>34.5</v>
      </c>
      <c r="W12025">
        <v>4.1</v>
      </c>
      <c r="Z12025">
        <v>1.249</v>
      </c>
      <c r="AA12025">
        <v>1.327</v>
      </c>
      <c r="AB12025" t="s">
        <v>127</v>
      </c>
      <c r="AC12025" s="8" t="s">
        <v>120</v>
      </c>
      <c r="AD12025" s="26" t="s">
        <v>120</v>
      </c>
    </row>
    <row r="12026" ht="15.75" spans="1:30">
      <c r="A12026">
        <v>64</v>
      </c>
      <c r="B12026">
        <v>64</v>
      </c>
      <c r="C12026" s="20">
        <v>0.0120833333333333</v>
      </c>
      <c r="D12026" s="20"/>
      <c r="E12026" s="21" t="s">
        <v>112</v>
      </c>
      <c r="F12026" s="21">
        <v>121</v>
      </c>
      <c r="H12026" s="21">
        <v>1.33</v>
      </c>
      <c r="I12026">
        <v>12.4</v>
      </c>
      <c r="J12026">
        <v>1.17</v>
      </c>
      <c r="L12026">
        <v>38</v>
      </c>
      <c r="M12026">
        <v>25.7</v>
      </c>
      <c r="N12026">
        <v>29.3</v>
      </c>
      <c r="U12026">
        <v>0.88</v>
      </c>
      <c r="V12026">
        <v>32.4</v>
      </c>
      <c r="W12026">
        <v>3.6</v>
      </c>
      <c r="Z12026">
        <v>1.178</v>
      </c>
      <c r="AA12026">
        <v>1.258</v>
      </c>
      <c r="AB12026" t="s">
        <v>127</v>
      </c>
      <c r="AC12026" s="8" t="s">
        <v>120</v>
      </c>
      <c r="AD12026" s="26" t="s">
        <v>120</v>
      </c>
    </row>
    <row r="12027" ht="15.75" spans="1:30">
      <c r="A12027">
        <v>64</v>
      </c>
      <c r="B12027">
        <v>64</v>
      </c>
      <c r="C12027" s="20">
        <v>0.0120949074074074</v>
      </c>
      <c r="D12027" s="20"/>
      <c r="E12027" s="21" t="s">
        <v>112</v>
      </c>
      <c r="F12027" s="21"/>
      <c r="H12027" s="21">
        <v>1.71</v>
      </c>
      <c r="I12027">
        <v>15.9</v>
      </c>
      <c r="J12027">
        <v>1.49</v>
      </c>
      <c r="L12027">
        <v>43</v>
      </c>
      <c r="M12027">
        <v>23.2</v>
      </c>
      <c r="N12027">
        <v>26.6</v>
      </c>
      <c r="U12027">
        <v>0.87</v>
      </c>
      <c r="V12027">
        <v>32.3</v>
      </c>
      <c r="W12027">
        <v>4.5</v>
      </c>
      <c r="Z12027">
        <v>1.347</v>
      </c>
      <c r="AA12027">
        <v>1.339</v>
      </c>
      <c r="AB12027" t="s">
        <v>127</v>
      </c>
      <c r="AC12027" s="8" t="s">
        <v>120</v>
      </c>
      <c r="AD12027" s="26" t="s">
        <v>120</v>
      </c>
    </row>
    <row r="12028" ht="15.75" spans="1:30">
      <c r="A12028">
        <v>64</v>
      </c>
      <c r="B12028">
        <v>64</v>
      </c>
      <c r="C12028" s="20">
        <v>0.0121180555555556</v>
      </c>
      <c r="D12028" s="20"/>
      <c r="E12028" s="21" t="s">
        <v>112</v>
      </c>
      <c r="F12028" s="21"/>
      <c r="H12028" s="21">
        <v>1.78</v>
      </c>
      <c r="I12028">
        <v>16.6</v>
      </c>
      <c r="J12028">
        <v>1.5</v>
      </c>
      <c r="L12028">
        <v>45</v>
      </c>
      <c r="M12028">
        <v>22.8</v>
      </c>
      <c r="N12028">
        <v>27</v>
      </c>
      <c r="U12028">
        <v>0.84</v>
      </c>
      <c r="V12028">
        <v>34.3</v>
      </c>
      <c r="W12028">
        <v>4.7</v>
      </c>
      <c r="Z12028">
        <v>1.3</v>
      </c>
      <c r="AA12028">
        <v>1.258</v>
      </c>
      <c r="AB12028" t="s">
        <v>127</v>
      </c>
      <c r="AC12028" s="8" t="s">
        <v>120</v>
      </c>
      <c r="AD12028" s="26" t="s">
        <v>120</v>
      </c>
    </row>
    <row r="12029" ht="15.75" spans="1:30">
      <c r="A12029">
        <v>64</v>
      </c>
      <c r="B12029">
        <v>64</v>
      </c>
      <c r="C12029" s="20">
        <v>0.0121412037037037</v>
      </c>
      <c r="D12029" s="20"/>
      <c r="E12029" s="21" t="s">
        <v>112</v>
      </c>
      <c r="F12029" s="21"/>
      <c r="H12029" s="21">
        <v>1.52</v>
      </c>
      <c r="I12029">
        <v>14.2</v>
      </c>
      <c r="J12029">
        <v>1.28</v>
      </c>
      <c r="L12029">
        <v>40</v>
      </c>
      <c r="M12029">
        <v>23.2</v>
      </c>
      <c r="N12029">
        <v>27.5</v>
      </c>
      <c r="U12029">
        <v>0.84</v>
      </c>
      <c r="V12029">
        <v>37.7</v>
      </c>
      <c r="W12029">
        <v>4.1</v>
      </c>
      <c r="Z12029">
        <v>1.056</v>
      </c>
      <c r="AA12029">
        <v>1.183</v>
      </c>
      <c r="AB12029" t="s">
        <v>127</v>
      </c>
      <c r="AC12029" s="8" t="s">
        <v>120</v>
      </c>
      <c r="AD12029" s="26" t="s">
        <v>120</v>
      </c>
    </row>
    <row r="12030" ht="15.75" spans="1:30">
      <c r="A12030">
        <v>64</v>
      </c>
      <c r="B12030">
        <v>64</v>
      </c>
      <c r="C12030" s="20">
        <v>0.0121527777777778</v>
      </c>
      <c r="D12030" s="20"/>
      <c r="E12030" s="21" t="s">
        <v>112</v>
      </c>
      <c r="F12030" s="21"/>
      <c r="H12030" s="21">
        <v>1.58</v>
      </c>
      <c r="I12030">
        <v>14.7</v>
      </c>
      <c r="J12030">
        <v>1.33</v>
      </c>
      <c r="L12030">
        <v>42</v>
      </c>
      <c r="M12030">
        <v>23.5</v>
      </c>
      <c r="N12030">
        <v>28</v>
      </c>
      <c r="U12030">
        <v>0.84</v>
      </c>
      <c r="V12030">
        <v>35.9</v>
      </c>
      <c r="W12030">
        <v>4.2</v>
      </c>
      <c r="Z12030">
        <v>1.156</v>
      </c>
      <c r="AA12030">
        <v>1.241</v>
      </c>
      <c r="AB12030" t="s">
        <v>127</v>
      </c>
      <c r="AC12030" s="8" t="s">
        <v>120</v>
      </c>
      <c r="AD12030" s="26" t="s">
        <v>120</v>
      </c>
    </row>
    <row r="12031" ht="15.75" spans="1:30">
      <c r="A12031">
        <v>64</v>
      </c>
      <c r="B12031">
        <v>64</v>
      </c>
      <c r="C12031" s="20">
        <v>0.0121759259259259</v>
      </c>
      <c r="D12031" s="20"/>
      <c r="E12031" s="21" t="s">
        <v>112</v>
      </c>
      <c r="F12031" s="21"/>
      <c r="H12031" s="21">
        <v>1.32</v>
      </c>
      <c r="I12031">
        <v>12.3</v>
      </c>
      <c r="J12031">
        <v>1.1</v>
      </c>
      <c r="L12031">
        <v>34</v>
      </c>
      <c r="M12031">
        <v>22.8</v>
      </c>
      <c r="N12031">
        <v>27.2</v>
      </c>
      <c r="U12031">
        <v>0.84</v>
      </c>
      <c r="V12031">
        <v>30.6</v>
      </c>
      <c r="W12031">
        <v>3.5</v>
      </c>
      <c r="Z12031">
        <v>1.099</v>
      </c>
      <c r="AA12031">
        <v>1.188</v>
      </c>
      <c r="AB12031" t="s">
        <v>127</v>
      </c>
      <c r="AC12031" s="8" t="s">
        <v>120</v>
      </c>
      <c r="AD12031" s="26" t="s">
        <v>120</v>
      </c>
    </row>
    <row r="12032" ht="15.75" spans="1:30">
      <c r="A12032">
        <v>64</v>
      </c>
      <c r="B12032">
        <v>64</v>
      </c>
      <c r="C12032" s="20">
        <v>0.0121990740740741</v>
      </c>
      <c r="D12032" s="20"/>
      <c r="E12032" s="21" t="s">
        <v>112</v>
      </c>
      <c r="F12032" s="21"/>
      <c r="H12032" s="21">
        <v>1.84</v>
      </c>
      <c r="I12032">
        <v>17.2</v>
      </c>
      <c r="J12032">
        <v>1.5</v>
      </c>
      <c r="L12032">
        <v>44</v>
      </c>
      <c r="M12032">
        <v>21.5</v>
      </c>
      <c r="N12032">
        <v>26.4</v>
      </c>
      <c r="U12032">
        <v>0.81</v>
      </c>
      <c r="V12032">
        <v>36.1</v>
      </c>
      <c r="W12032">
        <v>4.9</v>
      </c>
      <c r="Z12032">
        <v>1.216</v>
      </c>
      <c r="AA12032">
        <v>1.216</v>
      </c>
      <c r="AB12032" t="s">
        <v>127</v>
      </c>
      <c r="AC12032" s="8" t="s">
        <v>120</v>
      </c>
      <c r="AD12032" s="26" t="s">
        <v>120</v>
      </c>
    </row>
    <row r="12033" ht="15.75" spans="1:30">
      <c r="A12033">
        <v>64</v>
      </c>
      <c r="B12033">
        <v>64</v>
      </c>
      <c r="C12033" s="20">
        <v>0.0122222222222222</v>
      </c>
      <c r="D12033" s="20"/>
      <c r="E12033" s="21" t="s">
        <v>112</v>
      </c>
      <c r="F12033" s="21"/>
      <c r="H12033" s="21">
        <v>1.65</v>
      </c>
      <c r="I12033">
        <v>15.4</v>
      </c>
      <c r="J12033">
        <v>1.37</v>
      </c>
      <c r="L12033">
        <v>41</v>
      </c>
      <c r="M12033">
        <v>22.8</v>
      </c>
      <c r="N12033">
        <v>27.4</v>
      </c>
      <c r="U12033">
        <v>0.83</v>
      </c>
      <c r="V12033">
        <v>31.1</v>
      </c>
      <c r="W12033">
        <v>4.4</v>
      </c>
      <c r="Z12033">
        <v>1.331</v>
      </c>
      <c r="AA12033">
        <v>1.408</v>
      </c>
      <c r="AB12033" t="s">
        <v>127</v>
      </c>
      <c r="AC12033" s="8" t="s">
        <v>120</v>
      </c>
      <c r="AD12033" s="26" t="s">
        <v>120</v>
      </c>
    </row>
    <row r="12034" ht="15.75" spans="1:30">
      <c r="A12034">
        <v>64</v>
      </c>
      <c r="B12034">
        <v>64</v>
      </c>
      <c r="C12034" s="20">
        <v>0.0122453703703704</v>
      </c>
      <c r="D12034" s="20"/>
      <c r="E12034" s="21" t="s">
        <v>112</v>
      </c>
      <c r="F12034" s="21"/>
      <c r="H12034" s="21">
        <v>1.89</v>
      </c>
      <c r="I12034">
        <v>17.6</v>
      </c>
      <c r="J12034">
        <v>1.55</v>
      </c>
      <c r="L12034">
        <v>45</v>
      </c>
      <c r="M12034">
        <v>21.6</v>
      </c>
      <c r="N12034">
        <v>26.4</v>
      </c>
      <c r="U12034">
        <v>0.82</v>
      </c>
      <c r="V12034">
        <v>33.5</v>
      </c>
      <c r="W12034">
        <v>5</v>
      </c>
      <c r="Z12034">
        <v>1.338</v>
      </c>
      <c r="AA12034">
        <v>1.335</v>
      </c>
      <c r="AB12034" t="s">
        <v>127</v>
      </c>
      <c r="AC12034" s="8" t="s">
        <v>120</v>
      </c>
      <c r="AD12034" s="26" t="s">
        <v>120</v>
      </c>
    </row>
    <row r="12035" ht="15.75" spans="1:30">
      <c r="A12035">
        <v>64</v>
      </c>
      <c r="B12035">
        <v>64</v>
      </c>
      <c r="C12035" s="20">
        <v>0.0122685185185185</v>
      </c>
      <c r="D12035" s="20"/>
      <c r="E12035" s="21" t="s">
        <v>112</v>
      </c>
      <c r="F12035" s="21"/>
      <c r="H12035" s="21">
        <v>1.85</v>
      </c>
      <c r="I12035">
        <v>17.2</v>
      </c>
      <c r="J12035">
        <v>1.52</v>
      </c>
      <c r="L12035">
        <v>45</v>
      </c>
      <c r="M12035">
        <v>22.3</v>
      </c>
      <c r="N12035">
        <v>27</v>
      </c>
      <c r="U12035">
        <v>0.83</v>
      </c>
      <c r="V12035">
        <v>34.3</v>
      </c>
      <c r="W12035">
        <v>4.9</v>
      </c>
      <c r="Z12035">
        <v>1.321</v>
      </c>
      <c r="AA12035">
        <v>1.409</v>
      </c>
      <c r="AB12035" t="s">
        <v>127</v>
      </c>
      <c r="AC12035" s="8" t="s">
        <v>120</v>
      </c>
      <c r="AD12035" s="26" t="s">
        <v>120</v>
      </c>
    </row>
    <row r="12036" ht="15.75" spans="1:30">
      <c r="A12036">
        <v>64</v>
      </c>
      <c r="B12036">
        <v>64</v>
      </c>
      <c r="C12036" s="20">
        <v>0.0122800925925926</v>
      </c>
      <c r="D12036" s="20"/>
      <c r="E12036" s="21" t="s">
        <v>112</v>
      </c>
      <c r="F12036" s="21"/>
      <c r="H12036" s="21">
        <v>1.35</v>
      </c>
      <c r="I12036">
        <v>12.6</v>
      </c>
      <c r="J12036">
        <v>1.08</v>
      </c>
      <c r="L12036">
        <v>31</v>
      </c>
      <c r="M12036">
        <v>19.7</v>
      </c>
      <c r="N12036">
        <v>24.6</v>
      </c>
      <c r="U12036">
        <v>0.8</v>
      </c>
      <c r="V12036">
        <v>33.5</v>
      </c>
      <c r="W12036">
        <v>3.6</v>
      </c>
      <c r="Z12036">
        <v>0.916</v>
      </c>
      <c r="AA12036">
        <v>0.981</v>
      </c>
      <c r="AB12036" t="s">
        <v>127</v>
      </c>
      <c r="AC12036" s="8" t="s">
        <v>120</v>
      </c>
      <c r="AD12036" s="26" t="s">
        <v>120</v>
      </c>
    </row>
    <row r="12037" ht="15.75" spans="1:30">
      <c r="A12037">
        <v>64</v>
      </c>
      <c r="B12037">
        <v>64</v>
      </c>
      <c r="C12037" s="20">
        <v>0.0123032407407407</v>
      </c>
      <c r="D12037" s="20"/>
      <c r="E12037" s="21" t="s">
        <v>112</v>
      </c>
      <c r="F12037" s="21"/>
      <c r="H12037" s="21">
        <v>2.24</v>
      </c>
      <c r="I12037">
        <v>20.9</v>
      </c>
      <c r="J12037">
        <v>1.89</v>
      </c>
      <c r="L12037">
        <v>56</v>
      </c>
      <c r="M12037">
        <v>23.3</v>
      </c>
      <c r="N12037">
        <v>27.6</v>
      </c>
      <c r="U12037">
        <v>0.84</v>
      </c>
      <c r="V12037">
        <v>28.2</v>
      </c>
      <c r="W12037">
        <v>6</v>
      </c>
      <c r="Z12037">
        <v>1.972</v>
      </c>
      <c r="AA12037">
        <v>1.995</v>
      </c>
      <c r="AB12037" t="s">
        <v>127</v>
      </c>
      <c r="AC12037" s="8" t="s">
        <v>120</v>
      </c>
      <c r="AD12037" s="26" t="s">
        <v>120</v>
      </c>
    </row>
    <row r="12038" ht="15.75" spans="1:30">
      <c r="A12038">
        <v>64</v>
      </c>
      <c r="B12038">
        <v>64</v>
      </c>
      <c r="C12038" s="20">
        <v>0.012337962962963</v>
      </c>
      <c r="D12038" s="20"/>
      <c r="E12038" s="21" t="s">
        <v>112</v>
      </c>
      <c r="F12038" s="21"/>
      <c r="H12038" s="21">
        <v>1.93</v>
      </c>
      <c r="I12038">
        <v>18</v>
      </c>
      <c r="J12038">
        <v>1.69</v>
      </c>
      <c r="L12038">
        <v>51</v>
      </c>
      <c r="M12038">
        <v>24.7</v>
      </c>
      <c r="N12038">
        <v>28.2</v>
      </c>
      <c r="U12038">
        <v>0.88</v>
      </c>
      <c r="V12038">
        <v>28.4</v>
      </c>
      <c r="W12038">
        <v>5.1</v>
      </c>
      <c r="Z12038">
        <v>1.797</v>
      </c>
      <c r="AA12038">
        <v>1.94</v>
      </c>
      <c r="AB12038" t="s">
        <v>127</v>
      </c>
      <c r="AC12038" s="8" t="s">
        <v>120</v>
      </c>
      <c r="AD12038" s="26" t="s">
        <v>120</v>
      </c>
    </row>
    <row r="12039" ht="15.75" spans="1:30">
      <c r="A12039">
        <v>64</v>
      </c>
      <c r="B12039">
        <v>64</v>
      </c>
      <c r="C12039" s="20">
        <v>0.012349537037037</v>
      </c>
      <c r="D12039" s="20"/>
      <c r="E12039" s="21" t="s">
        <v>112</v>
      </c>
      <c r="F12039" s="21"/>
      <c r="H12039" s="21">
        <v>2.05</v>
      </c>
      <c r="I12039">
        <v>19.2</v>
      </c>
      <c r="J12039">
        <v>1.84</v>
      </c>
      <c r="L12039">
        <v>56</v>
      </c>
      <c r="M12039">
        <v>25.6</v>
      </c>
      <c r="N12039">
        <v>28.6</v>
      </c>
      <c r="U12039">
        <v>0.9</v>
      </c>
      <c r="V12039">
        <v>32.1</v>
      </c>
      <c r="W12039">
        <v>5.5</v>
      </c>
      <c r="Z12039">
        <v>1.757</v>
      </c>
      <c r="AA12039">
        <v>1.811</v>
      </c>
      <c r="AB12039" t="s">
        <v>127</v>
      </c>
      <c r="AC12039" s="8" t="s">
        <v>120</v>
      </c>
      <c r="AD12039" s="26" t="s">
        <v>120</v>
      </c>
    </row>
    <row r="12040" ht="15.75" spans="1:30">
      <c r="A12040">
        <v>64</v>
      </c>
      <c r="B12040">
        <v>64</v>
      </c>
      <c r="C12040" s="20">
        <v>0.0123726851851852</v>
      </c>
      <c r="D12040" s="20"/>
      <c r="E12040" s="21" t="s">
        <v>112</v>
      </c>
      <c r="F12040" s="21"/>
      <c r="H12040" s="21">
        <v>1.72</v>
      </c>
      <c r="I12040">
        <v>16</v>
      </c>
      <c r="J12040">
        <v>1.58</v>
      </c>
      <c r="L12040">
        <v>49</v>
      </c>
      <c r="M12040">
        <v>26.4</v>
      </c>
      <c r="N12040">
        <v>28.6</v>
      </c>
      <c r="U12040">
        <v>0.92</v>
      </c>
      <c r="V12040">
        <v>31.9</v>
      </c>
      <c r="W12040">
        <v>4.6</v>
      </c>
      <c r="Z12040">
        <v>1.542</v>
      </c>
      <c r="AA12040">
        <v>1.698</v>
      </c>
      <c r="AB12040" t="s">
        <v>127</v>
      </c>
      <c r="AC12040" s="8" t="s">
        <v>120</v>
      </c>
      <c r="AD12040" s="26" t="s">
        <v>120</v>
      </c>
    </row>
    <row r="12041" ht="15.75" spans="1:30">
      <c r="A12041">
        <v>64</v>
      </c>
      <c r="B12041">
        <v>64</v>
      </c>
      <c r="C12041" s="20">
        <v>0.0123958333333333</v>
      </c>
      <c r="D12041" s="20"/>
      <c r="E12041" s="21" t="s">
        <v>112</v>
      </c>
      <c r="F12041" s="21"/>
      <c r="H12041" s="21">
        <v>1.72</v>
      </c>
      <c r="I12041">
        <v>16</v>
      </c>
      <c r="J12041">
        <v>1.54</v>
      </c>
      <c r="L12041">
        <v>47</v>
      </c>
      <c r="M12041">
        <v>24.8</v>
      </c>
      <c r="N12041">
        <v>27.7</v>
      </c>
      <c r="U12041">
        <v>0.9</v>
      </c>
      <c r="V12041">
        <v>34.1</v>
      </c>
      <c r="W12041">
        <v>4.6</v>
      </c>
      <c r="Z12041">
        <v>1.372</v>
      </c>
      <c r="AA12041">
        <v>1.367</v>
      </c>
      <c r="AB12041" t="s">
        <v>127</v>
      </c>
      <c r="AC12041" s="8" t="s">
        <v>120</v>
      </c>
      <c r="AD12041" s="26" t="s">
        <v>120</v>
      </c>
    </row>
    <row r="12042" ht="15.75" spans="1:30">
      <c r="A12042">
        <v>64</v>
      </c>
      <c r="B12042">
        <v>64</v>
      </c>
      <c r="C12042" s="20">
        <v>0.0124189814814815</v>
      </c>
      <c r="D12042" s="20"/>
      <c r="E12042" s="21" t="s">
        <v>112</v>
      </c>
      <c r="F12042" s="21"/>
      <c r="H12042" s="21">
        <v>1.77</v>
      </c>
      <c r="I12042">
        <v>16.5</v>
      </c>
      <c r="J12042">
        <v>1.56</v>
      </c>
      <c r="L12042">
        <v>47</v>
      </c>
      <c r="M12042">
        <v>24.1</v>
      </c>
      <c r="N12042">
        <v>27.3</v>
      </c>
      <c r="U12042">
        <v>0.88</v>
      </c>
      <c r="V12042">
        <v>38.2</v>
      </c>
      <c r="W12042">
        <v>4.7</v>
      </c>
      <c r="Z12042">
        <v>1.238</v>
      </c>
      <c r="AA12042">
        <v>1.347</v>
      </c>
      <c r="AB12042" t="s">
        <v>127</v>
      </c>
      <c r="AC12042" s="8" t="s">
        <v>120</v>
      </c>
      <c r="AD12042" s="26" t="s">
        <v>120</v>
      </c>
    </row>
    <row r="12043" ht="15.75" spans="1:30">
      <c r="A12043">
        <v>64</v>
      </c>
      <c r="B12043">
        <v>64</v>
      </c>
      <c r="C12043" s="20">
        <v>0.0124305555555556</v>
      </c>
      <c r="D12043" s="20"/>
      <c r="E12043" s="21" t="s">
        <v>112</v>
      </c>
      <c r="F12043" s="21"/>
      <c r="H12043" s="21">
        <v>1.78</v>
      </c>
      <c r="I12043">
        <v>16.6</v>
      </c>
      <c r="J12043">
        <v>1.57</v>
      </c>
      <c r="L12043">
        <v>46</v>
      </c>
      <c r="M12043">
        <v>23.7</v>
      </c>
      <c r="N12043">
        <v>26.9</v>
      </c>
      <c r="U12043">
        <v>0.88</v>
      </c>
      <c r="V12043">
        <v>34.9</v>
      </c>
      <c r="W12043">
        <v>4.7</v>
      </c>
      <c r="Z12043">
        <v>1.328</v>
      </c>
      <c r="AA12043">
        <v>1.378</v>
      </c>
      <c r="AB12043" t="s">
        <v>127</v>
      </c>
      <c r="AC12043" s="8" t="s">
        <v>120</v>
      </c>
      <c r="AD12043" s="26" t="s">
        <v>120</v>
      </c>
    </row>
    <row r="12044" ht="15.75" spans="1:30">
      <c r="A12044">
        <v>64</v>
      </c>
      <c r="B12044">
        <v>64</v>
      </c>
      <c r="C12044" s="20">
        <v>0.0124537037037037</v>
      </c>
      <c r="D12044" s="20"/>
      <c r="E12044" s="21" t="s">
        <v>112</v>
      </c>
      <c r="F12044" s="21"/>
      <c r="H12044" s="21">
        <v>2.13</v>
      </c>
      <c r="I12044">
        <v>19.8</v>
      </c>
      <c r="J12044">
        <v>1.86</v>
      </c>
      <c r="L12044">
        <v>54</v>
      </c>
      <c r="M12044">
        <v>23.2</v>
      </c>
      <c r="N12044">
        <v>26.5</v>
      </c>
      <c r="U12044">
        <v>0.88</v>
      </c>
      <c r="V12044">
        <v>37.3</v>
      </c>
      <c r="W12044">
        <v>5.7</v>
      </c>
      <c r="Z12044">
        <v>1.442</v>
      </c>
      <c r="AA12044">
        <v>1.431</v>
      </c>
      <c r="AB12044" t="s">
        <v>127</v>
      </c>
      <c r="AC12044" s="8" t="s">
        <v>120</v>
      </c>
      <c r="AD12044" s="26" t="s">
        <v>120</v>
      </c>
    </row>
    <row r="12045" ht="15.75" spans="1:30">
      <c r="A12045">
        <v>64</v>
      </c>
      <c r="B12045">
        <v>64</v>
      </c>
      <c r="C12045" s="20">
        <v>0.0124768518518519</v>
      </c>
      <c r="D12045" s="20"/>
      <c r="E12045" s="21" t="s">
        <v>112</v>
      </c>
      <c r="F12045" s="21"/>
      <c r="H12045" s="21">
        <v>1.7</v>
      </c>
      <c r="I12045">
        <v>15.9</v>
      </c>
      <c r="J12045">
        <v>1.51</v>
      </c>
      <c r="L12045">
        <v>45</v>
      </c>
      <c r="M12045">
        <v>24.3</v>
      </c>
      <c r="N12045">
        <v>27.5</v>
      </c>
      <c r="U12045">
        <v>0.88</v>
      </c>
      <c r="V12045">
        <v>33.7</v>
      </c>
      <c r="W12045">
        <v>4.5</v>
      </c>
      <c r="Z12045">
        <v>1.349</v>
      </c>
      <c r="AA12045">
        <v>1.487</v>
      </c>
      <c r="AB12045" t="s">
        <v>127</v>
      </c>
      <c r="AC12045" s="8" t="s">
        <v>120</v>
      </c>
      <c r="AD12045" s="26" t="s">
        <v>120</v>
      </c>
    </row>
    <row r="12046" ht="15.75" spans="1:30">
      <c r="A12046">
        <v>64</v>
      </c>
      <c r="B12046">
        <v>64</v>
      </c>
      <c r="C12046" s="20">
        <v>0.0124884259259259</v>
      </c>
      <c r="D12046" s="20"/>
      <c r="E12046" s="21" t="s">
        <v>112</v>
      </c>
      <c r="F12046" s="21"/>
      <c r="H12046" s="21">
        <v>2.04</v>
      </c>
      <c r="I12046">
        <v>19.1</v>
      </c>
      <c r="J12046">
        <v>1.83</v>
      </c>
      <c r="L12046">
        <v>53</v>
      </c>
      <c r="M12046">
        <v>24</v>
      </c>
      <c r="N12046">
        <v>26.8</v>
      </c>
      <c r="U12046">
        <v>0.89</v>
      </c>
      <c r="V12046">
        <v>37.5</v>
      </c>
      <c r="W12046">
        <v>5.4</v>
      </c>
      <c r="Z12046">
        <v>1.427</v>
      </c>
      <c r="AA12046">
        <v>1.485</v>
      </c>
      <c r="AB12046" t="s">
        <v>127</v>
      </c>
      <c r="AC12046" s="8" t="s">
        <v>120</v>
      </c>
      <c r="AD12046" s="26" t="s">
        <v>120</v>
      </c>
    </row>
    <row r="12047" ht="15.75" spans="1:30">
      <c r="A12047">
        <v>64</v>
      </c>
      <c r="B12047">
        <v>64</v>
      </c>
      <c r="C12047" s="20">
        <v>0.0125115740740741</v>
      </c>
      <c r="D12047" s="20"/>
      <c r="E12047" s="21" t="s">
        <v>112</v>
      </c>
      <c r="F12047" s="21"/>
      <c r="H12047" s="21">
        <v>1.86</v>
      </c>
      <c r="I12047">
        <v>17.4</v>
      </c>
      <c r="J12047">
        <v>1.68</v>
      </c>
      <c r="L12047">
        <v>50</v>
      </c>
      <c r="M12047">
        <v>24.5</v>
      </c>
      <c r="N12047">
        <v>27.2</v>
      </c>
      <c r="U12047">
        <v>0.9</v>
      </c>
      <c r="V12047">
        <v>37</v>
      </c>
      <c r="W12047">
        <v>5</v>
      </c>
      <c r="Z12047">
        <v>1.35</v>
      </c>
      <c r="AA12047">
        <v>1.453</v>
      </c>
      <c r="AB12047" t="s">
        <v>127</v>
      </c>
      <c r="AC12047" s="8" t="s">
        <v>120</v>
      </c>
      <c r="AD12047" s="26" t="s">
        <v>120</v>
      </c>
    </row>
    <row r="12048" ht="15.75" spans="1:30">
      <c r="A12048">
        <v>64</v>
      </c>
      <c r="B12048">
        <v>64</v>
      </c>
      <c r="C12048" s="20">
        <v>0.0125347222222222</v>
      </c>
      <c r="D12048" s="20"/>
      <c r="E12048" s="21" t="s">
        <v>112</v>
      </c>
      <c r="F12048" s="21"/>
      <c r="H12048" s="21">
        <v>0.97</v>
      </c>
      <c r="I12048">
        <v>9</v>
      </c>
      <c r="J12048">
        <v>0.86</v>
      </c>
      <c r="L12048">
        <v>29</v>
      </c>
      <c r="M12048">
        <v>26.3</v>
      </c>
      <c r="N12048">
        <v>29.6</v>
      </c>
      <c r="U12048">
        <v>0.89</v>
      </c>
      <c r="V12048">
        <v>31.1</v>
      </c>
      <c r="W12048">
        <v>2.6</v>
      </c>
      <c r="Z12048">
        <v>0.94</v>
      </c>
      <c r="AA12048">
        <v>1.372</v>
      </c>
      <c r="AB12048" t="s">
        <v>127</v>
      </c>
      <c r="AC12048" s="8" t="s">
        <v>120</v>
      </c>
      <c r="AD12048" s="26" t="s">
        <v>120</v>
      </c>
    </row>
    <row r="12049" ht="15.75" spans="1:30">
      <c r="A12049">
        <v>64</v>
      </c>
      <c r="B12049">
        <v>64</v>
      </c>
      <c r="C12049" s="20">
        <v>0.0125578703703704</v>
      </c>
      <c r="D12049" s="20"/>
      <c r="E12049" s="21" t="s">
        <v>112</v>
      </c>
      <c r="F12049" s="21"/>
      <c r="H12049" s="21">
        <v>2.53</v>
      </c>
      <c r="I12049">
        <v>23.6</v>
      </c>
      <c r="J12049">
        <v>2.21</v>
      </c>
      <c r="L12049">
        <v>59</v>
      </c>
      <c r="M12049">
        <v>21.6</v>
      </c>
      <c r="N12049">
        <v>24.8</v>
      </c>
      <c r="U12049">
        <v>0.87</v>
      </c>
      <c r="V12049">
        <v>35.7</v>
      </c>
      <c r="W12049">
        <v>6.7</v>
      </c>
      <c r="Z12049">
        <v>1.652</v>
      </c>
      <c r="AA12049">
        <v>1.406</v>
      </c>
      <c r="AB12049" t="s">
        <v>127</v>
      </c>
      <c r="AC12049" s="8" t="s">
        <v>120</v>
      </c>
      <c r="AD12049" s="26" t="s">
        <v>120</v>
      </c>
    </row>
    <row r="12050" ht="15.75" spans="1:30">
      <c r="A12050">
        <v>64</v>
      </c>
      <c r="B12050">
        <v>64</v>
      </c>
      <c r="C12050" s="20">
        <v>0.0125694444444444</v>
      </c>
      <c r="D12050" s="20"/>
      <c r="E12050" s="21" t="s">
        <v>112</v>
      </c>
      <c r="F12050" s="21"/>
      <c r="H12050" s="21">
        <v>2.22</v>
      </c>
      <c r="I12050">
        <v>20.7</v>
      </c>
      <c r="J12050">
        <v>1.97</v>
      </c>
      <c r="L12050">
        <v>56</v>
      </c>
      <c r="M12050">
        <v>23.4</v>
      </c>
      <c r="N12050">
        <v>26.4</v>
      </c>
      <c r="U12050">
        <v>0.89</v>
      </c>
      <c r="V12050">
        <v>36.6</v>
      </c>
      <c r="W12050">
        <v>5.9</v>
      </c>
      <c r="Z12050">
        <v>1.54</v>
      </c>
      <c r="AA12050">
        <v>1.6</v>
      </c>
      <c r="AB12050" t="s">
        <v>127</v>
      </c>
      <c r="AC12050" s="8" t="s">
        <v>120</v>
      </c>
      <c r="AD12050" s="26" t="s">
        <v>120</v>
      </c>
    </row>
    <row r="12051" ht="15.75" spans="1:30">
      <c r="A12051">
        <v>64</v>
      </c>
      <c r="B12051">
        <v>64</v>
      </c>
      <c r="C12051" s="20">
        <v>0.0125925925925926</v>
      </c>
      <c r="D12051" s="20"/>
      <c r="E12051" s="21" t="s">
        <v>112</v>
      </c>
      <c r="F12051" s="21"/>
      <c r="H12051" s="21">
        <v>1.89</v>
      </c>
      <c r="I12051">
        <v>17.7</v>
      </c>
      <c r="J12051">
        <v>1.76</v>
      </c>
      <c r="L12051">
        <v>54</v>
      </c>
      <c r="M12051">
        <v>26.3</v>
      </c>
      <c r="N12051">
        <v>28.4</v>
      </c>
      <c r="U12051">
        <v>0.93</v>
      </c>
      <c r="V12051">
        <v>31.9</v>
      </c>
      <c r="W12051">
        <v>5</v>
      </c>
      <c r="Z12051">
        <v>1.682</v>
      </c>
      <c r="AA12051">
        <v>1.825</v>
      </c>
      <c r="AB12051" t="s">
        <v>127</v>
      </c>
      <c r="AC12051" s="8" t="s">
        <v>120</v>
      </c>
      <c r="AD12051" s="26" t="s">
        <v>120</v>
      </c>
    </row>
    <row r="12052" ht="15.75" spans="1:30">
      <c r="A12052">
        <v>64</v>
      </c>
      <c r="B12052">
        <v>64</v>
      </c>
      <c r="C12052" s="20">
        <v>0.0126157407407407</v>
      </c>
      <c r="D12052" s="20"/>
      <c r="E12052" s="21" t="s">
        <v>112</v>
      </c>
      <c r="F12052" s="21"/>
      <c r="H12052" s="21">
        <v>1.9</v>
      </c>
      <c r="I12052">
        <v>17.7</v>
      </c>
      <c r="J12052">
        <v>1.72</v>
      </c>
      <c r="L12052">
        <v>49</v>
      </c>
      <c r="M12052">
        <v>23.9</v>
      </c>
      <c r="N12052">
        <v>26.4</v>
      </c>
      <c r="U12052">
        <v>0.91</v>
      </c>
      <c r="V12052">
        <v>29.4</v>
      </c>
      <c r="W12052">
        <v>5.1</v>
      </c>
      <c r="Z12052">
        <v>1.666</v>
      </c>
      <c r="AA12052">
        <v>1.651</v>
      </c>
      <c r="AB12052" t="s">
        <v>127</v>
      </c>
      <c r="AC12052" s="8" t="s">
        <v>120</v>
      </c>
      <c r="AD12052" s="26" t="s">
        <v>120</v>
      </c>
    </row>
    <row r="12053" ht="15.75" spans="1:30">
      <c r="A12053">
        <v>64</v>
      </c>
      <c r="B12053">
        <v>64</v>
      </c>
      <c r="C12053" s="20">
        <v>0.012650462962963</v>
      </c>
      <c r="D12053" s="20"/>
      <c r="E12053" s="21" t="s">
        <v>112</v>
      </c>
      <c r="F12053" s="21"/>
      <c r="H12053" s="21">
        <v>1.28</v>
      </c>
      <c r="I12053">
        <v>11.9</v>
      </c>
      <c r="J12053">
        <v>1.16</v>
      </c>
      <c r="L12053">
        <v>34</v>
      </c>
      <c r="M12053">
        <v>24.7</v>
      </c>
      <c r="N12053">
        <v>27.2</v>
      </c>
      <c r="U12053">
        <v>0.91</v>
      </c>
      <c r="V12053">
        <v>22.8</v>
      </c>
      <c r="W12053">
        <v>3.4</v>
      </c>
      <c r="Z12053">
        <v>1.504</v>
      </c>
      <c r="AA12053">
        <v>1.541</v>
      </c>
      <c r="AB12053" t="s">
        <v>127</v>
      </c>
      <c r="AC12053" s="8" t="s">
        <v>120</v>
      </c>
      <c r="AD12053" s="26" t="s">
        <v>120</v>
      </c>
    </row>
    <row r="12054" ht="15.75" spans="1:30">
      <c r="A12054">
        <v>64</v>
      </c>
      <c r="B12054">
        <v>64</v>
      </c>
      <c r="C12054" s="20">
        <v>0.0126736111111111</v>
      </c>
      <c r="D12054" s="20"/>
      <c r="E12054" s="21" t="s">
        <v>112</v>
      </c>
      <c r="F12054" s="21">
        <v>121</v>
      </c>
      <c r="H12054" s="21">
        <v>2.44</v>
      </c>
      <c r="I12054">
        <v>22.7</v>
      </c>
      <c r="J12054">
        <v>2.05</v>
      </c>
      <c r="L12054">
        <v>55</v>
      </c>
      <c r="M12054">
        <v>20.7</v>
      </c>
      <c r="N12054">
        <v>24.7</v>
      </c>
      <c r="U12054">
        <v>0.84</v>
      </c>
      <c r="V12054">
        <v>33.3</v>
      </c>
      <c r="W12054">
        <v>6.5</v>
      </c>
      <c r="Z12054">
        <v>1.636</v>
      </c>
      <c r="AA12054">
        <v>1.542</v>
      </c>
      <c r="AB12054" t="s">
        <v>127</v>
      </c>
      <c r="AC12054" s="8" t="s">
        <v>120</v>
      </c>
      <c r="AD12054" s="26" t="s">
        <v>120</v>
      </c>
    </row>
    <row r="12055" ht="15.75" spans="1:30">
      <c r="A12055">
        <v>64</v>
      </c>
      <c r="B12055">
        <v>64</v>
      </c>
      <c r="C12055" s="20">
        <v>0.0126851851851852</v>
      </c>
      <c r="D12055" s="20"/>
      <c r="E12055" s="21" t="s">
        <v>112</v>
      </c>
      <c r="F12055" s="21">
        <v>121</v>
      </c>
      <c r="H12055" s="21">
        <v>1.99</v>
      </c>
      <c r="I12055">
        <v>18.5</v>
      </c>
      <c r="J12055">
        <v>1.7</v>
      </c>
      <c r="L12055">
        <v>48</v>
      </c>
      <c r="M12055">
        <v>22</v>
      </c>
      <c r="N12055">
        <v>25.8</v>
      </c>
      <c r="U12055">
        <v>0.85</v>
      </c>
      <c r="V12055">
        <v>34.1</v>
      </c>
      <c r="W12055">
        <v>5.3</v>
      </c>
      <c r="Z12055">
        <v>1.405</v>
      </c>
      <c r="AA12055">
        <v>1.595</v>
      </c>
      <c r="AB12055" t="s">
        <v>127</v>
      </c>
      <c r="AC12055" s="8" t="s">
        <v>120</v>
      </c>
      <c r="AD12055" s="26" t="s">
        <v>120</v>
      </c>
    </row>
    <row r="12056" ht="15.75" spans="1:30">
      <c r="A12056">
        <v>64</v>
      </c>
      <c r="B12056">
        <v>64</v>
      </c>
      <c r="C12056" s="20">
        <v>0.0127083333333333</v>
      </c>
      <c r="D12056" s="20"/>
      <c r="E12056" s="21" t="s">
        <v>112</v>
      </c>
      <c r="F12056" s="21">
        <v>121</v>
      </c>
      <c r="H12056" s="21">
        <v>2.36</v>
      </c>
      <c r="I12056">
        <v>22</v>
      </c>
      <c r="J12056">
        <v>2.09</v>
      </c>
      <c r="L12056">
        <v>61</v>
      </c>
      <c r="M12056">
        <v>24.1</v>
      </c>
      <c r="N12056">
        <v>27.2</v>
      </c>
      <c r="U12056">
        <v>0.88</v>
      </c>
      <c r="V12056">
        <v>35.7</v>
      </c>
      <c r="W12056">
        <v>6.3</v>
      </c>
      <c r="Z12056">
        <v>1.714</v>
      </c>
      <c r="AA12056">
        <v>1.793</v>
      </c>
      <c r="AB12056" t="s">
        <v>127</v>
      </c>
      <c r="AC12056" s="8" t="s">
        <v>120</v>
      </c>
      <c r="AD12056" s="26" t="s">
        <v>120</v>
      </c>
    </row>
    <row r="12057" ht="15.75" spans="1:30">
      <c r="A12057">
        <v>64</v>
      </c>
      <c r="B12057">
        <v>64</v>
      </c>
      <c r="C12057" s="20">
        <v>0.0127314814814815</v>
      </c>
      <c r="D12057" s="20"/>
      <c r="E12057" s="21" t="s">
        <v>112</v>
      </c>
      <c r="F12057" s="21">
        <v>118</v>
      </c>
      <c r="H12057" s="21">
        <v>2.35</v>
      </c>
      <c r="I12057">
        <v>21.9</v>
      </c>
      <c r="J12057">
        <v>2.16</v>
      </c>
      <c r="L12057">
        <v>65</v>
      </c>
      <c r="M12057">
        <v>25.8</v>
      </c>
      <c r="N12057">
        <v>28</v>
      </c>
      <c r="U12057">
        <v>0.92</v>
      </c>
      <c r="V12057">
        <v>34.1</v>
      </c>
      <c r="W12057">
        <v>6.3</v>
      </c>
      <c r="Z12057">
        <v>1.898</v>
      </c>
      <c r="AA12057">
        <v>1.89</v>
      </c>
      <c r="AB12057" t="s">
        <v>127</v>
      </c>
      <c r="AC12057" s="8" t="s">
        <v>120</v>
      </c>
      <c r="AD12057" s="26" t="s">
        <v>120</v>
      </c>
    </row>
    <row r="12058" ht="15.75" spans="1:30">
      <c r="A12058">
        <v>64</v>
      </c>
      <c r="B12058">
        <v>64</v>
      </c>
      <c r="C12058" s="20">
        <v>0.0127430555555556</v>
      </c>
      <c r="D12058" s="20"/>
      <c r="E12058" s="21" t="s">
        <v>112</v>
      </c>
      <c r="F12058" s="21">
        <v>118</v>
      </c>
      <c r="H12058" s="21">
        <v>1.81</v>
      </c>
      <c r="I12058">
        <v>16.9</v>
      </c>
      <c r="J12058">
        <v>1.72</v>
      </c>
      <c r="L12058">
        <v>53</v>
      </c>
      <c r="M12058">
        <v>27</v>
      </c>
      <c r="N12058">
        <v>28.5</v>
      </c>
      <c r="U12058">
        <v>0.95</v>
      </c>
      <c r="V12058">
        <v>35.1</v>
      </c>
      <c r="W12058">
        <v>4.8</v>
      </c>
      <c r="Z12058">
        <v>1.515</v>
      </c>
      <c r="AA12058">
        <v>1.782</v>
      </c>
      <c r="AB12058" t="s">
        <v>127</v>
      </c>
      <c r="AC12058" s="8" t="s">
        <v>120</v>
      </c>
      <c r="AD12058" s="26" t="s">
        <v>120</v>
      </c>
    </row>
    <row r="12059" ht="15.75" spans="1:30">
      <c r="A12059">
        <v>64</v>
      </c>
      <c r="B12059">
        <v>64</v>
      </c>
      <c r="C12059" s="20">
        <v>0.0127662037037037</v>
      </c>
      <c r="D12059" s="20"/>
      <c r="E12059" s="21" t="s">
        <v>112</v>
      </c>
      <c r="F12059" s="21">
        <v>118</v>
      </c>
      <c r="H12059" s="21">
        <v>2.07</v>
      </c>
      <c r="I12059">
        <v>19.3</v>
      </c>
      <c r="J12059">
        <v>1.97</v>
      </c>
      <c r="L12059">
        <v>60</v>
      </c>
      <c r="M12059">
        <v>26.7</v>
      </c>
      <c r="N12059">
        <v>28.1</v>
      </c>
      <c r="U12059">
        <v>0.95</v>
      </c>
      <c r="V12059">
        <v>36.1</v>
      </c>
      <c r="W12059">
        <v>5.5</v>
      </c>
      <c r="Z12059">
        <v>1.651</v>
      </c>
      <c r="AA12059">
        <v>1.617</v>
      </c>
      <c r="AB12059" t="s">
        <v>127</v>
      </c>
      <c r="AC12059" s="8" t="s">
        <v>120</v>
      </c>
      <c r="AD12059" s="26" t="s">
        <v>120</v>
      </c>
    </row>
    <row r="12060" ht="15.75" spans="1:30">
      <c r="A12060">
        <v>64</v>
      </c>
      <c r="B12060">
        <v>64</v>
      </c>
      <c r="C12060" s="20">
        <v>0.0127893518518519</v>
      </c>
      <c r="D12060" s="20"/>
      <c r="E12060" s="21" t="s">
        <v>112</v>
      </c>
      <c r="F12060" s="21"/>
      <c r="H12060" s="21">
        <v>1.9</v>
      </c>
      <c r="I12060">
        <v>17.7</v>
      </c>
      <c r="J12060">
        <v>1.79</v>
      </c>
      <c r="L12060">
        <v>53</v>
      </c>
      <c r="M12060">
        <v>25.8</v>
      </c>
      <c r="N12060">
        <v>27.4</v>
      </c>
      <c r="U12060">
        <v>0.94</v>
      </c>
      <c r="V12060">
        <v>35.5</v>
      </c>
      <c r="W12060">
        <v>5.1</v>
      </c>
      <c r="Z12060">
        <v>1.505</v>
      </c>
      <c r="AA12060">
        <v>1.594</v>
      </c>
      <c r="AB12060" t="s">
        <v>127</v>
      </c>
      <c r="AC12060" s="8" t="s">
        <v>120</v>
      </c>
      <c r="AD12060" s="26" t="s">
        <v>120</v>
      </c>
    </row>
    <row r="12061" ht="15.75" spans="1:30">
      <c r="A12061">
        <v>64</v>
      </c>
      <c r="B12061">
        <v>64</v>
      </c>
      <c r="C12061" s="20">
        <v>0.0128009259259259</v>
      </c>
      <c r="D12061" s="20"/>
      <c r="E12061" s="21" t="s">
        <v>112</v>
      </c>
      <c r="F12061" s="21"/>
      <c r="H12061" s="21">
        <v>1.82</v>
      </c>
      <c r="I12061">
        <v>17</v>
      </c>
      <c r="J12061">
        <v>1.71</v>
      </c>
      <c r="L12061">
        <v>53</v>
      </c>
      <c r="M12061">
        <v>26.4</v>
      </c>
      <c r="N12061">
        <v>28.1</v>
      </c>
      <c r="U12061">
        <v>0.94</v>
      </c>
      <c r="V12061">
        <v>36.8</v>
      </c>
      <c r="W12061">
        <v>4.9</v>
      </c>
      <c r="Z12061">
        <v>1.429</v>
      </c>
      <c r="AA12061">
        <v>1.604</v>
      </c>
      <c r="AB12061" t="s">
        <v>127</v>
      </c>
      <c r="AC12061" s="8" t="s">
        <v>120</v>
      </c>
      <c r="AD12061" s="26" t="s">
        <v>120</v>
      </c>
    </row>
    <row r="12062" ht="15.75" spans="1:30">
      <c r="A12062">
        <v>64</v>
      </c>
      <c r="B12062">
        <v>64</v>
      </c>
      <c r="C12062" s="20">
        <v>0.0128240740740741</v>
      </c>
      <c r="D12062" s="20"/>
      <c r="E12062" s="21" t="s">
        <v>112</v>
      </c>
      <c r="F12062" s="21"/>
      <c r="H12062" s="21">
        <v>2.14</v>
      </c>
      <c r="I12062">
        <v>19.9</v>
      </c>
      <c r="J12062">
        <v>2</v>
      </c>
      <c r="L12062">
        <v>56</v>
      </c>
      <c r="M12062">
        <v>24.2</v>
      </c>
      <c r="N12062">
        <v>25.9</v>
      </c>
      <c r="U12062">
        <v>0.94</v>
      </c>
      <c r="V12062">
        <v>35.7</v>
      </c>
      <c r="W12062">
        <v>5.7</v>
      </c>
      <c r="Z12062">
        <v>1.569</v>
      </c>
      <c r="AA12062">
        <v>1.477</v>
      </c>
      <c r="AB12062" t="s">
        <v>127</v>
      </c>
      <c r="AC12062" s="8" t="s">
        <v>120</v>
      </c>
      <c r="AD12062" s="26" t="s">
        <v>120</v>
      </c>
    </row>
    <row r="12063" ht="15.75" spans="1:30">
      <c r="A12063">
        <v>64</v>
      </c>
      <c r="B12063">
        <v>64</v>
      </c>
      <c r="C12063" s="20">
        <v>0.0128472222222222</v>
      </c>
      <c r="D12063" s="20"/>
      <c r="E12063" s="21" t="s">
        <v>112</v>
      </c>
      <c r="F12063" s="21"/>
      <c r="H12063" s="21">
        <v>1.84</v>
      </c>
      <c r="I12063">
        <v>17.1</v>
      </c>
      <c r="J12063">
        <v>1.75</v>
      </c>
      <c r="L12063">
        <v>49</v>
      </c>
      <c r="M12063">
        <v>24.7</v>
      </c>
      <c r="N12063">
        <v>26</v>
      </c>
      <c r="U12063">
        <v>0.95</v>
      </c>
      <c r="V12063">
        <v>33.5</v>
      </c>
      <c r="W12063">
        <v>4.9</v>
      </c>
      <c r="Z12063">
        <v>1.476</v>
      </c>
      <c r="AA12063">
        <v>1.606</v>
      </c>
      <c r="AB12063" t="s">
        <v>127</v>
      </c>
      <c r="AC12063" s="8" t="s">
        <v>120</v>
      </c>
      <c r="AD12063" s="26" t="s">
        <v>120</v>
      </c>
    </row>
    <row r="12064" ht="15.75" spans="1:30">
      <c r="A12064">
        <v>64</v>
      </c>
      <c r="B12064">
        <v>64</v>
      </c>
      <c r="C12064" s="20">
        <v>0.0128703703703704</v>
      </c>
      <c r="D12064" s="20"/>
      <c r="E12064" s="21" t="s">
        <v>112</v>
      </c>
      <c r="F12064" s="21"/>
      <c r="H12064" s="21">
        <v>1.79</v>
      </c>
      <c r="I12064">
        <v>16.7</v>
      </c>
      <c r="J12064">
        <v>1.65</v>
      </c>
      <c r="L12064">
        <v>48</v>
      </c>
      <c r="M12064">
        <v>24.6</v>
      </c>
      <c r="N12064">
        <v>26.7</v>
      </c>
      <c r="U12064">
        <v>0.92</v>
      </c>
      <c r="V12064">
        <v>34.9</v>
      </c>
      <c r="W12064">
        <v>4.8</v>
      </c>
      <c r="Z12064">
        <v>1.381</v>
      </c>
      <c r="AA12064">
        <v>1.467</v>
      </c>
      <c r="AB12064" t="s">
        <v>127</v>
      </c>
      <c r="AC12064" s="8" t="s">
        <v>120</v>
      </c>
      <c r="AD12064" s="26" t="s">
        <v>120</v>
      </c>
    </row>
    <row r="12065" ht="15.75" spans="1:30">
      <c r="A12065">
        <v>64</v>
      </c>
      <c r="B12065">
        <v>64</v>
      </c>
      <c r="C12065" s="20">
        <v>0.0128819444444444</v>
      </c>
      <c r="D12065" s="20"/>
      <c r="E12065" s="21" t="s">
        <v>112</v>
      </c>
      <c r="F12065" s="21"/>
      <c r="H12065" s="21">
        <v>2.26</v>
      </c>
      <c r="I12065">
        <v>21</v>
      </c>
      <c r="J12065">
        <v>2.08</v>
      </c>
      <c r="L12065">
        <v>58</v>
      </c>
      <c r="M12065">
        <v>23.9</v>
      </c>
      <c r="N12065">
        <v>25.9</v>
      </c>
      <c r="U12065">
        <v>0.92</v>
      </c>
      <c r="V12065">
        <v>36.6</v>
      </c>
      <c r="W12065">
        <v>6</v>
      </c>
      <c r="Z12065">
        <v>1.594</v>
      </c>
      <c r="AA12065">
        <v>1.608</v>
      </c>
      <c r="AB12065" t="s">
        <v>127</v>
      </c>
      <c r="AC12065" s="8" t="s">
        <v>120</v>
      </c>
      <c r="AD12065" s="26" t="s">
        <v>120</v>
      </c>
    </row>
    <row r="12066" ht="15.75" spans="1:30">
      <c r="A12066">
        <v>64</v>
      </c>
      <c r="B12066">
        <v>64</v>
      </c>
      <c r="C12066" s="20">
        <v>0.0129050925925926</v>
      </c>
      <c r="D12066" s="20"/>
      <c r="E12066" s="21" t="s">
        <v>112</v>
      </c>
      <c r="F12066" s="21"/>
      <c r="H12066" s="21">
        <v>1.91</v>
      </c>
      <c r="I12066">
        <v>17.8</v>
      </c>
      <c r="J12066">
        <v>1.78</v>
      </c>
      <c r="L12066">
        <v>53</v>
      </c>
      <c r="M12066">
        <v>25.6</v>
      </c>
      <c r="N12066">
        <v>27.4</v>
      </c>
      <c r="U12066">
        <v>0.93</v>
      </c>
      <c r="V12066">
        <v>38.5</v>
      </c>
      <c r="W12066">
        <v>5.1</v>
      </c>
      <c r="Z12066">
        <v>1.389</v>
      </c>
      <c r="AA12066">
        <v>1.601</v>
      </c>
      <c r="AB12066" t="s">
        <v>127</v>
      </c>
      <c r="AC12066" s="8" t="s">
        <v>120</v>
      </c>
      <c r="AD12066" s="26" t="s">
        <v>120</v>
      </c>
    </row>
    <row r="12067" ht="15.75" spans="1:30">
      <c r="A12067">
        <v>64</v>
      </c>
      <c r="B12067">
        <v>64</v>
      </c>
      <c r="C12067" s="20">
        <v>0.0129166666666667</v>
      </c>
      <c r="D12067" s="20"/>
      <c r="E12067" s="21" t="s">
        <v>112</v>
      </c>
      <c r="F12067" s="21"/>
      <c r="H12067" s="21">
        <v>1.85</v>
      </c>
      <c r="I12067">
        <v>17.2</v>
      </c>
      <c r="J12067">
        <v>1.73</v>
      </c>
      <c r="L12067">
        <v>52</v>
      </c>
      <c r="M12067">
        <v>25.8</v>
      </c>
      <c r="N12067">
        <v>27.5</v>
      </c>
      <c r="U12067">
        <v>0.94</v>
      </c>
      <c r="V12067">
        <v>36.8</v>
      </c>
      <c r="W12067">
        <v>4.9</v>
      </c>
      <c r="Z12067">
        <v>1.415</v>
      </c>
      <c r="AA12067">
        <v>1.527</v>
      </c>
      <c r="AB12067" t="s">
        <v>127</v>
      </c>
      <c r="AC12067" s="8" t="s">
        <v>120</v>
      </c>
      <c r="AD12067" s="26" t="s">
        <v>120</v>
      </c>
    </row>
    <row r="12068" ht="15.75" spans="1:30">
      <c r="A12068">
        <v>64</v>
      </c>
      <c r="B12068">
        <v>64</v>
      </c>
      <c r="C12068" s="20">
        <v>0.0129398148148148</v>
      </c>
      <c r="D12068" s="20"/>
      <c r="E12068" s="21" t="s">
        <v>112</v>
      </c>
      <c r="F12068" s="21"/>
      <c r="H12068" s="21">
        <v>2.27</v>
      </c>
      <c r="I12068">
        <v>21.2</v>
      </c>
      <c r="J12068">
        <v>2.15</v>
      </c>
      <c r="L12068">
        <v>62</v>
      </c>
      <c r="M12068">
        <v>25.3</v>
      </c>
      <c r="N12068">
        <v>26.8</v>
      </c>
      <c r="U12068">
        <v>0.94</v>
      </c>
      <c r="V12068">
        <v>35.1</v>
      </c>
      <c r="W12068">
        <v>6.1</v>
      </c>
      <c r="Z12068">
        <v>1.759</v>
      </c>
      <c r="AA12068">
        <v>1.694</v>
      </c>
      <c r="AB12068" t="s">
        <v>127</v>
      </c>
      <c r="AC12068" s="8" t="s">
        <v>120</v>
      </c>
      <c r="AD12068" s="26" t="s">
        <v>120</v>
      </c>
    </row>
    <row r="12069" ht="15.75" spans="1:30">
      <c r="A12069">
        <v>64</v>
      </c>
      <c r="B12069">
        <v>64</v>
      </c>
      <c r="C12069" s="20">
        <v>0.012962962962963</v>
      </c>
      <c r="D12069" s="20"/>
      <c r="E12069" s="21" t="s">
        <v>112</v>
      </c>
      <c r="F12069" s="21"/>
      <c r="H12069" s="21">
        <v>1.77</v>
      </c>
      <c r="I12069">
        <v>16.5</v>
      </c>
      <c r="J12069">
        <v>1.65</v>
      </c>
      <c r="L12069">
        <v>47</v>
      </c>
      <c r="M12069">
        <v>24.2</v>
      </c>
      <c r="N12069">
        <v>26</v>
      </c>
      <c r="U12069">
        <v>0.93</v>
      </c>
      <c r="V12069">
        <v>34.9</v>
      </c>
      <c r="W12069">
        <v>4.7</v>
      </c>
      <c r="Z12069">
        <v>1.348</v>
      </c>
      <c r="AA12069">
        <v>1.406</v>
      </c>
      <c r="AB12069" t="s">
        <v>127</v>
      </c>
      <c r="AC12069" s="8" t="s">
        <v>120</v>
      </c>
      <c r="AD12069" s="26" t="s">
        <v>120</v>
      </c>
    </row>
    <row r="12070" ht="15.75" spans="1:30">
      <c r="A12070">
        <v>64</v>
      </c>
      <c r="B12070">
        <v>64</v>
      </c>
      <c r="C12070" s="20">
        <v>0.0129861111111111</v>
      </c>
      <c r="D12070" s="20"/>
      <c r="E12070" s="21" t="s">
        <v>112</v>
      </c>
      <c r="F12070" s="21"/>
      <c r="H12070" s="21">
        <v>2.11</v>
      </c>
      <c r="I12070">
        <v>19.7</v>
      </c>
      <c r="J12070">
        <v>1.94</v>
      </c>
      <c r="L12070">
        <v>56</v>
      </c>
      <c r="M12070">
        <v>24.2</v>
      </c>
      <c r="N12070">
        <v>26.4</v>
      </c>
      <c r="U12070">
        <v>0.92</v>
      </c>
      <c r="V12070">
        <v>36.6</v>
      </c>
      <c r="W12070">
        <v>5.6</v>
      </c>
      <c r="Z12070">
        <v>1.518</v>
      </c>
      <c r="AA12070">
        <v>1.585</v>
      </c>
      <c r="AB12070" t="s">
        <v>127</v>
      </c>
      <c r="AC12070" s="8" t="s">
        <v>120</v>
      </c>
      <c r="AD12070" s="26" t="s">
        <v>120</v>
      </c>
    </row>
    <row r="12071" ht="15.75" spans="1:30">
      <c r="A12071">
        <v>64</v>
      </c>
      <c r="B12071">
        <v>64</v>
      </c>
      <c r="C12071" s="20">
        <v>0.0129976851851852</v>
      </c>
      <c r="D12071" s="20"/>
      <c r="E12071" s="21" t="s">
        <v>112</v>
      </c>
      <c r="F12071" s="21"/>
      <c r="H12071" s="21">
        <v>1.99</v>
      </c>
      <c r="I12071">
        <v>18.6</v>
      </c>
      <c r="J12071">
        <v>1.85</v>
      </c>
      <c r="L12071">
        <v>51</v>
      </c>
      <c r="M12071">
        <v>23.7</v>
      </c>
      <c r="N12071">
        <v>25.5</v>
      </c>
      <c r="U12071">
        <v>0.93</v>
      </c>
      <c r="V12071">
        <v>34.5</v>
      </c>
      <c r="W12071">
        <v>5.3</v>
      </c>
      <c r="Z12071">
        <v>1.487</v>
      </c>
      <c r="AA12071">
        <v>1.604</v>
      </c>
      <c r="AB12071" t="s">
        <v>127</v>
      </c>
      <c r="AC12071" s="8" t="s">
        <v>120</v>
      </c>
      <c r="AD12071" s="26" t="s">
        <v>120</v>
      </c>
    </row>
    <row r="12072" ht="15.75" spans="1:30">
      <c r="A12072">
        <v>64</v>
      </c>
      <c r="B12072">
        <v>64</v>
      </c>
      <c r="C12072" s="20">
        <v>0.0130208333333333</v>
      </c>
      <c r="D12072" s="20"/>
      <c r="E12072" s="21" t="s">
        <v>112</v>
      </c>
      <c r="F12072" s="21"/>
      <c r="H12072" s="21">
        <v>2.28</v>
      </c>
      <c r="I12072">
        <v>21.3</v>
      </c>
      <c r="J12072">
        <v>2.17</v>
      </c>
      <c r="L12072">
        <v>63</v>
      </c>
      <c r="M12072">
        <v>25.6</v>
      </c>
      <c r="N12072">
        <v>26.9</v>
      </c>
      <c r="U12072">
        <v>0.95</v>
      </c>
      <c r="V12072">
        <v>34.9</v>
      </c>
      <c r="W12072">
        <v>6.1</v>
      </c>
      <c r="Z12072">
        <v>1.794</v>
      </c>
      <c r="AA12072">
        <v>1.92</v>
      </c>
      <c r="AB12072" t="s">
        <v>127</v>
      </c>
      <c r="AC12072" s="8" t="s">
        <v>120</v>
      </c>
      <c r="AD12072" s="26" t="s">
        <v>120</v>
      </c>
    </row>
    <row r="12073" ht="15.75" spans="1:30">
      <c r="A12073">
        <v>64</v>
      </c>
      <c r="B12073">
        <v>64</v>
      </c>
      <c r="C12073" s="20">
        <v>0.0130439814814815</v>
      </c>
      <c r="D12073" s="20"/>
      <c r="E12073" s="21" t="s">
        <v>112</v>
      </c>
      <c r="F12073" s="21"/>
      <c r="H12073" s="21">
        <v>2.21</v>
      </c>
      <c r="I12073">
        <v>20.6</v>
      </c>
      <c r="J12073">
        <v>2.12</v>
      </c>
      <c r="L12073">
        <v>64</v>
      </c>
      <c r="M12073">
        <v>27</v>
      </c>
      <c r="N12073">
        <v>28.2</v>
      </c>
      <c r="U12073">
        <v>0.96</v>
      </c>
      <c r="V12073">
        <v>38.7</v>
      </c>
      <c r="W12073">
        <v>5.9</v>
      </c>
      <c r="Z12073">
        <v>1.664</v>
      </c>
      <c r="AA12073">
        <v>1.739</v>
      </c>
      <c r="AB12073" t="s">
        <v>127</v>
      </c>
      <c r="AC12073" s="8" t="s">
        <v>120</v>
      </c>
      <c r="AD12073" s="26" t="s">
        <v>120</v>
      </c>
    </row>
    <row r="12074" ht="15.75" spans="1:30">
      <c r="A12074">
        <v>64</v>
      </c>
      <c r="B12074">
        <v>64</v>
      </c>
      <c r="C12074" s="20">
        <v>0.0130555555555556</v>
      </c>
      <c r="D12074" s="20"/>
      <c r="E12074" s="21" t="s">
        <v>112</v>
      </c>
      <c r="F12074" s="21"/>
      <c r="H12074" s="21">
        <v>2.03</v>
      </c>
      <c r="I12074">
        <v>18.9</v>
      </c>
      <c r="J12074">
        <v>2</v>
      </c>
      <c r="L12074">
        <v>62</v>
      </c>
      <c r="M12074">
        <v>28.3</v>
      </c>
      <c r="N12074">
        <v>28.7</v>
      </c>
      <c r="U12074">
        <v>0.98</v>
      </c>
      <c r="V12074">
        <v>35.9</v>
      </c>
      <c r="W12074">
        <v>5.4</v>
      </c>
      <c r="Z12074">
        <v>1.715</v>
      </c>
      <c r="AA12074">
        <v>1.751</v>
      </c>
      <c r="AB12074" t="s">
        <v>127</v>
      </c>
      <c r="AC12074" s="8" t="s">
        <v>120</v>
      </c>
      <c r="AD12074" s="26" t="s">
        <v>120</v>
      </c>
    </row>
    <row r="12075" ht="15.75" spans="1:30">
      <c r="A12075">
        <v>64</v>
      </c>
      <c r="B12075">
        <v>64</v>
      </c>
      <c r="C12075" s="20">
        <v>0.0130787037037037</v>
      </c>
      <c r="D12075" s="20"/>
      <c r="E12075" s="21" t="s">
        <v>112</v>
      </c>
      <c r="F12075" s="21"/>
      <c r="H12075" s="21">
        <v>1.87</v>
      </c>
      <c r="I12075">
        <v>17.4</v>
      </c>
      <c r="J12075">
        <v>1.95</v>
      </c>
      <c r="L12075">
        <v>60</v>
      </c>
      <c r="M12075">
        <v>30.2</v>
      </c>
      <c r="N12075">
        <v>29</v>
      </c>
      <c r="U12075">
        <v>1.04</v>
      </c>
      <c r="V12075">
        <v>29.9</v>
      </c>
      <c r="W12075">
        <v>5</v>
      </c>
      <c r="Z12075">
        <v>2.015</v>
      </c>
      <c r="AA12075">
        <v>2.449</v>
      </c>
      <c r="AB12075" t="s">
        <v>127</v>
      </c>
      <c r="AC12075" s="8" t="s">
        <v>120</v>
      </c>
      <c r="AD12075" s="26" t="s">
        <v>120</v>
      </c>
    </row>
    <row r="12076" ht="15.75" spans="1:30">
      <c r="A12076">
        <v>64</v>
      </c>
      <c r="B12076">
        <v>64</v>
      </c>
      <c r="C12076" s="20">
        <v>0.0131018518518519</v>
      </c>
      <c r="D12076" s="20"/>
      <c r="E12076" s="21" t="s">
        <v>112</v>
      </c>
      <c r="F12076" s="21"/>
      <c r="H12076" s="21">
        <v>2.02</v>
      </c>
      <c r="I12076">
        <v>18.8</v>
      </c>
      <c r="J12076">
        <v>2.04</v>
      </c>
      <c r="L12076">
        <v>61</v>
      </c>
      <c r="M12076">
        <v>27.6</v>
      </c>
      <c r="N12076">
        <v>27.2</v>
      </c>
      <c r="U12076">
        <v>1.01</v>
      </c>
      <c r="V12076">
        <v>46.9</v>
      </c>
      <c r="W12076">
        <v>5.4</v>
      </c>
      <c r="Z12076">
        <v>1.307</v>
      </c>
      <c r="AA12076">
        <v>1.295</v>
      </c>
      <c r="AB12076" t="s">
        <v>127</v>
      </c>
      <c r="AC12076" s="8" t="s">
        <v>120</v>
      </c>
      <c r="AD12076" s="26" t="s">
        <v>120</v>
      </c>
    </row>
    <row r="12077" ht="15.75" spans="1:30">
      <c r="A12077">
        <v>64</v>
      </c>
      <c r="B12077">
        <v>64</v>
      </c>
      <c r="C12077" s="20">
        <v>0.0131134259259259</v>
      </c>
      <c r="D12077" s="20"/>
      <c r="E12077" s="21" t="s">
        <v>112</v>
      </c>
      <c r="F12077" s="21"/>
      <c r="H12077" s="21">
        <v>1.86</v>
      </c>
      <c r="I12077">
        <v>17.4</v>
      </c>
      <c r="J12077">
        <v>1.89</v>
      </c>
      <c r="L12077">
        <v>58</v>
      </c>
      <c r="M12077">
        <v>28.6</v>
      </c>
      <c r="N12077">
        <v>28.2</v>
      </c>
      <c r="U12077">
        <v>1.01</v>
      </c>
      <c r="V12077">
        <v>37</v>
      </c>
      <c r="W12077">
        <v>5</v>
      </c>
      <c r="Z12077">
        <v>1.557</v>
      </c>
      <c r="AA12077">
        <v>1.551</v>
      </c>
      <c r="AB12077" t="s">
        <v>127</v>
      </c>
      <c r="AC12077" s="8" t="s">
        <v>120</v>
      </c>
      <c r="AD12077" s="26" t="s">
        <v>120</v>
      </c>
    </row>
    <row r="12078" ht="15.75" spans="1:30">
      <c r="A12078">
        <v>64</v>
      </c>
      <c r="B12078">
        <v>64</v>
      </c>
      <c r="C12078" s="20">
        <v>0.0131365740740741</v>
      </c>
      <c r="D12078" s="20"/>
      <c r="E12078" s="21" t="s">
        <v>112</v>
      </c>
      <c r="F12078" s="21"/>
      <c r="H12078" s="21">
        <v>1.81</v>
      </c>
      <c r="I12078">
        <v>16.9</v>
      </c>
      <c r="J12078">
        <v>1.78</v>
      </c>
      <c r="L12078">
        <v>53</v>
      </c>
      <c r="M12078">
        <v>26.8</v>
      </c>
      <c r="N12078">
        <v>27.4</v>
      </c>
      <c r="U12078">
        <v>0.98</v>
      </c>
      <c r="V12078">
        <v>37.7</v>
      </c>
      <c r="W12078">
        <v>4.8</v>
      </c>
      <c r="Z12078">
        <v>1.408</v>
      </c>
      <c r="AA12078">
        <v>1.426</v>
      </c>
      <c r="AB12078" t="s">
        <v>127</v>
      </c>
      <c r="AC12078" s="8" t="s">
        <v>120</v>
      </c>
      <c r="AD12078" s="26" t="s">
        <v>120</v>
      </c>
    </row>
    <row r="12079" ht="15.75" spans="1:30">
      <c r="A12079">
        <v>64</v>
      </c>
      <c r="B12079">
        <v>64</v>
      </c>
      <c r="C12079" s="20">
        <v>0.0131481481481481</v>
      </c>
      <c r="D12079" s="20"/>
      <c r="E12079" s="21" t="s">
        <v>112</v>
      </c>
      <c r="F12079" s="21"/>
      <c r="H12079" s="21">
        <v>1.6</v>
      </c>
      <c r="I12079">
        <v>14.9</v>
      </c>
      <c r="J12079">
        <v>1.55</v>
      </c>
      <c r="L12079">
        <v>49</v>
      </c>
      <c r="M12079">
        <v>27</v>
      </c>
      <c r="N12079">
        <v>27.8</v>
      </c>
      <c r="U12079">
        <v>0.97</v>
      </c>
      <c r="V12079">
        <v>46.2</v>
      </c>
      <c r="W12079">
        <v>4.3</v>
      </c>
      <c r="Z12079">
        <v>1.054</v>
      </c>
      <c r="AA12079">
        <v>1.444</v>
      </c>
      <c r="AB12079" t="s">
        <v>127</v>
      </c>
      <c r="AC12079" s="8" t="s">
        <v>120</v>
      </c>
      <c r="AD12079" s="26" t="s">
        <v>120</v>
      </c>
    </row>
    <row r="12080" ht="15.75" spans="1:30">
      <c r="A12080">
        <v>64</v>
      </c>
      <c r="B12080">
        <v>64</v>
      </c>
      <c r="C12080" s="20">
        <v>0.0131944444444444</v>
      </c>
      <c r="D12080" s="20"/>
      <c r="E12080" s="21" t="s">
        <v>112</v>
      </c>
      <c r="F12080" s="21"/>
      <c r="H12080" s="21">
        <v>1.12</v>
      </c>
      <c r="I12080">
        <v>10.4</v>
      </c>
      <c r="J12080">
        <v>1.03</v>
      </c>
      <c r="L12080">
        <v>25</v>
      </c>
      <c r="M12080">
        <v>21</v>
      </c>
      <c r="N12080">
        <v>22.9</v>
      </c>
      <c r="U12080">
        <v>0.92</v>
      </c>
      <c r="V12080">
        <v>14.8</v>
      </c>
      <c r="W12080">
        <v>3</v>
      </c>
      <c r="Z12080">
        <v>1.711</v>
      </c>
      <c r="AA12080">
        <v>1.674</v>
      </c>
      <c r="AB12080" t="s">
        <v>127</v>
      </c>
      <c r="AC12080" s="8" t="s">
        <v>120</v>
      </c>
      <c r="AD12080" s="26" t="s">
        <v>120</v>
      </c>
    </row>
    <row r="12081" ht="15.75" spans="1:30">
      <c r="A12081">
        <v>64</v>
      </c>
      <c r="B12081">
        <v>64</v>
      </c>
      <c r="C12081" s="20">
        <v>0.0132175925925926</v>
      </c>
      <c r="D12081" s="20"/>
      <c r="E12081" s="21" t="s">
        <v>112</v>
      </c>
      <c r="F12081" s="21"/>
      <c r="H12081" s="21">
        <v>2.79</v>
      </c>
      <c r="I12081">
        <v>26</v>
      </c>
      <c r="J12081">
        <v>2.47</v>
      </c>
      <c r="L12081">
        <v>62</v>
      </c>
      <c r="M12081">
        <v>20.8</v>
      </c>
      <c r="N12081">
        <v>23.5</v>
      </c>
      <c r="U12081">
        <v>0.89</v>
      </c>
      <c r="V12081">
        <v>34.1</v>
      </c>
      <c r="W12081">
        <v>7.4</v>
      </c>
      <c r="Z12081">
        <v>1.823</v>
      </c>
      <c r="AA12081">
        <v>1.622</v>
      </c>
      <c r="AB12081" t="s">
        <v>127</v>
      </c>
      <c r="AC12081" s="8" t="s">
        <v>120</v>
      </c>
      <c r="AD12081" s="26" t="s">
        <v>120</v>
      </c>
    </row>
    <row r="12082" ht="15.75" spans="1:30">
      <c r="A12082">
        <v>64</v>
      </c>
      <c r="B12082">
        <v>64</v>
      </c>
      <c r="C12082" s="20">
        <v>0.0132407407407407</v>
      </c>
      <c r="D12082" s="20"/>
      <c r="E12082" s="21" t="s">
        <v>112</v>
      </c>
      <c r="F12082" s="21"/>
      <c r="H12082" s="21">
        <v>1.64</v>
      </c>
      <c r="I12082">
        <v>15.3</v>
      </c>
      <c r="J12082">
        <v>1.49</v>
      </c>
      <c r="L12082">
        <v>37</v>
      </c>
      <c r="M12082">
        <v>20.9</v>
      </c>
      <c r="N12082">
        <v>23</v>
      </c>
      <c r="U12082">
        <v>0.91</v>
      </c>
      <c r="V12082">
        <v>25.9</v>
      </c>
      <c r="W12082">
        <v>4.4</v>
      </c>
      <c r="Z12082">
        <v>1.446</v>
      </c>
      <c r="AA12082">
        <v>1.82</v>
      </c>
      <c r="AB12082" t="s">
        <v>127</v>
      </c>
      <c r="AC12082" s="8" t="s">
        <v>120</v>
      </c>
      <c r="AD12082" s="26" t="s">
        <v>120</v>
      </c>
    </row>
    <row r="12083" ht="15.75" spans="1:30">
      <c r="A12083">
        <v>64</v>
      </c>
      <c r="B12083">
        <v>64</v>
      </c>
      <c r="C12083" s="20">
        <v>0.0132638888888889</v>
      </c>
      <c r="D12083" s="20"/>
      <c r="E12083" s="21" t="s">
        <v>112</v>
      </c>
      <c r="F12083" s="21"/>
      <c r="H12083" s="21">
        <v>2.78</v>
      </c>
      <c r="I12083">
        <v>25.9</v>
      </c>
      <c r="J12083">
        <v>2.53</v>
      </c>
      <c r="L12083">
        <v>67</v>
      </c>
      <c r="M12083">
        <v>22.6</v>
      </c>
      <c r="N12083">
        <v>24.8</v>
      </c>
      <c r="U12083">
        <v>0.91</v>
      </c>
      <c r="V12083">
        <v>38.7</v>
      </c>
      <c r="W12083">
        <v>7.4</v>
      </c>
      <c r="Z12083">
        <v>1.742</v>
      </c>
      <c r="AA12083">
        <v>1.722</v>
      </c>
      <c r="AB12083" t="s">
        <v>127</v>
      </c>
      <c r="AC12083" s="8" t="s">
        <v>120</v>
      </c>
      <c r="AD12083" s="26" t="s">
        <v>120</v>
      </c>
    </row>
    <row r="12084" ht="15.75" spans="1:30">
      <c r="A12084">
        <v>64</v>
      </c>
      <c r="B12084">
        <v>64</v>
      </c>
      <c r="C12084" s="20">
        <v>0.013287037037037</v>
      </c>
      <c r="D12084" s="20"/>
      <c r="E12084" s="21" t="s">
        <v>112</v>
      </c>
      <c r="F12084" s="21"/>
      <c r="H12084" s="21">
        <v>2.03</v>
      </c>
      <c r="I12084">
        <v>19</v>
      </c>
      <c r="J12084">
        <v>1.88</v>
      </c>
      <c r="L12084">
        <v>50</v>
      </c>
      <c r="M12084">
        <v>22.8</v>
      </c>
      <c r="N12084">
        <v>24.7</v>
      </c>
      <c r="U12084">
        <v>0.93</v>
      </c>
      <c r="V12084">
        <v>29.1</v>
      </c>
      <c r="W12084">
        <v>5.4</v>
      </c>
      <c r="Z12084">
        <v>1.713</v>
      </c>
      <c r="AA12084">
        <v>1.715</v>
      </c>
      <c r="AB12084" t="s">
        <v>127</v>
      </c>
      <c r="AC12084" s="8" t="s">
        <v>120</v>
      </c>
      <c r="AD12084" s="26" t="s">
        <v>120</v>
      </c>
    </row>
    <row r="12085" ht="15.75" spans="1:30">
      <c r="A12085">
        <v>64</v>
      </c>
      <c r="B12085">
        <v>64</v>
      </c>
      <c r="C12085" s="20">
        <v>0.0133101851851852</v>
      </c>
      <c r="D12085" s="20"/>
      <c r="E12085" s="21" t="s">
        <v>112</v>
      </c>
      <c r="F12085" s="21"/>
      <c r="H12085" s="21">
        <v>1.9</v>
      </c>
      <c r="I12085">
        <v>17.7</v>
      </c>
      <c r="J12085">
        <v>1.84</v>
      </c>
      <c r="L12085">
        <v>49</v>
      </c>
      <c r="M12085">
        <v>24.3</v>
      </c>
      <c r="N12085">
        <v>25.1</v>
      </c>
      <c r="U12085">
        <v>0.97</v>
      </c>
      <c r="V12085">
        <v>26.4</v>
      </c>
      <c r="W12085">
        <v>5.1</v>
      </c>
      <c r="Z12085">
        <v>1.868</v>
      </c>
      <c r="AA12085">
        <v>1.972</v>
      </c>
      <c r="AB12085" t="s">
        <v>127</v>
      </c>
      <c r="AC12085" s="8" t="s">
        <v>120</v>
      </c>
      <c r="AD12085" s="26" t="s">
        <v>120</v>
      </c>
    </row>
    <row r="12086" ht="15.75" spans="1:30">
      <c r="A12086">
        <v>64</v>
      </c>
      <c r="B12086">
        <v>64</v>
      </c>
      <c r="C12086" s="20">
        <v>0.0133333333333333</v>
      </c>
      <c r="D12086" s="20"/>
      <c r="E12086" s="21" t="s">
        <v>112</v>
      </c>
      <c r="F12086" s="21"/>
      <c r="H12086" s="21">
        <v>2.25</v>
      </c>
      <c r="I12086">
        <v>21</v>
      </c>
      <c r="J12086">
        <v>2.17</v>
      </c>
      <c r="L12086">
        <v>60</v>
      </c>
      <c r="M12086">
        <v>24.8</v>
      </c>
      <c r="N12086">
        <v>25.8</v>
      </c>
      <c r="U12086">
        <v>0.96</v>
      </c>
      <c r="V12086">
        <v>36.6</v>
      </c>
      <c r="W12086">
        <v>6</v>
      </c>
      <c r="Z12086">
        <v>1.648</v>
      </c>
      <c r="AA12086">
        <v>1.7</v>
      </c>
      <c r="AB12086" t="s">
        <v>127</v>
      </c>
      <c r="AC12086" s="8" t="s">
        <v>120</v>
      </c>
      <c r="AD12086" s="26" t="s">
        <v>120</v>
      </c>
    </row>
    <row r="12087" ht="15.75" spans="1:30">
      <c r="A12087">
        <v>64</v>
      </c>
      <c r="B12087">
        <v>64</v>
      </c>
      <c r="C12087" s="20">
        <v>0.0133564814814815</v>
      </c>
      <c r="D12087" s="20"/>
      <c r="E12087" s="21" t="s">
        <v>112</v>
      </c>
      <c r="F12087" s="21"/>
      <c r="H12087" s="21">
        <v>1.53</v>
      </c>
      <c r="I12087">
        <v>14.3</v>
      </c>
      <c r="J12087">
        <v>1.52</v>
      </c>
      <c r="L12087">
        <v>39</v>
      </c>
      <c r="M12087">
        <v>23.7</v>
      </c>
      <c r="N12087">
        <v>23.8</v>
      </c>
      <c r="U12087">
        <v>0.99</v>
      </c>
      <c r="V12087">
        <v>26.8</v>
      </c>
      <c r="W12087">
        <v>4.1</v>
      </c>
      <c r="Z12087">
        <v>1.475</v>
      </c>
      <c r="AA12087">
        <v>1.873</v>
      </c>
      <c r="AB12087" t="s">
        <v>127</v>
      </c>
      <c r="AC12087" s="8" t="s">
        <v>120</v>
      </c>
      <c r="AD12087" s="26" t="s">
        <v>120</v>
      </c>
    </row>
    <row r="12088" ht="15.75" spans="1:30">
      <c r="A12088">
        <v>64</v>
      </c>
      <c r="B12088">
        <v>64</v>
      </c>
      <c r="C12088" s="20">
        <v>0.0133796296296296</v>
      </c>
      <c r="D12088" s="20"/>
      <c r="E12088" s="21" t="s">
        <v>112</v>
      </c>
      <c r="F12088" s="21"/>
      <c r="H12088" s="21">
        <v>2.41</v>
      </c>
      <c r="I12088">
        <v>22.5</v>
      </c>
      <c r="J12088">
        <v>2.36</v>
      </c>
      <c r="L12088">
        <v>61</v>
      </c>
      <c r="M12088">
        <v>23.6</v>
      </c>
      <c r="N12088">
        <v>24</v>
      </c>
      <c r="U12088">
        <v>0.98</v>
      </c>
      <c r="V12088">
        <v>33.9</v>
      </c>
      <c r="W12088">
        <v>6.4</v>
      </c>
      <c r="Z12088">
        <v>1.794</v>
      </c>
      <c r="AA12088">
        <v>1.602</v>
      </c>
      <c r="AB12088" t="s">
        <v>127</v>
      </c>
      <c r="AC12088" s="8" t="s">
        <v>120</v>
      </c>
      <c r="AD12088" s="26" t="s">
        <v>120</v>
      </c>
    </row>
    <row r="12089" ht="15.75" spans="1:30">
      <c r="A12089">
        <v>64</v>
      </c>
      <c r="B12089">
        <v>64</v>
      </c>
      <c r="C12089" s="20">
        <v>0.0133912037037037</v>
      </c>
      <c r="D12089" s="20"/>
      <c r="E12089" s="21" t="s">
        <v>112</v>
      </c>
      <c r="F12089" s="21"/>
      <c r="H12089" s="21">
        <v>1.99</v>
      </c>
      <c r="I12089">
        <v>18.5</v>
      </c>
      <c r="J12089">
        <v>1.96</v>
      </c>
      <c r="L12089">
        <v>54</v>
      </c>
      <c r="M12089">
        <v>25.3</v>
      </c>
      <c r="N12089">
        <v>25.7</v>
      </c>
      <c r="U12089">
        <v>0.99</v>
      </c>
      <c r="V12089">
        <v>33.7</v>
      </c>
      <c r="W12089">
        <v>5.3</v>
      </c>
      <c r="Z12089">
        <v>1.611</v>
      </c>
      <c r="AA12089">
        <v>1.645</v>
      </c>
      <c r="AB12089" t="s">
        <v>127</v>
      </c>
      <c r="AC12089" s="8" t="s">
        <v>120</v>
      </c>
      <c r="AD12089" s="26" t="s">
        <v>120</v>
      </c>
    </row>
    <row r="12090" ht="15.75" spans="1:30">
      <c r="A12090">
        <v>64</v>
      </c>
      <c r="B12090">
        <v>64</v>
      </c>
      <c r="C12090" s="20">
        <v>0.0134143518518519</v>
      </c>
      <c r="D12090" s="20"/>
      <c r="E12090" s="21" t="s">
        <v>112</v>
      </c>
      <c r="F12090" s="21"/>
      <c r="H12090" s="21">
        <v>1.71</v>
      </c>
      <c r="I12090">
        <v>15.9</v>
      </c>
      <c r="J12090">
        <v>1.7</v>
      </c>
      <c r="L12090">
        <v>45</v>
      </c>
      <c r="M12090">
        <v>23.9</v>
      </c>
      <c r="N12090">
        <v>24.1</v>
      </c>
      <c r="U12090">
        <v>0.99</v>
      </c>
      <c r="V12090">
        <v>31.9</v>
      </c>
      <c r="W12090">
        <v>4.6</v>
      </c>
      <c r="Z12090">
        <v>1.402</v>
      </c>
      <c r="AA12090">
        <v>1.65</v>
      </c>
      <c r="AB12090" t="s">
        <v>127</v>
      </c>
      <c r="AC12090" s="8" t="s">
        <v>120</v>
      </c>
      <c r="AD12090" s="26" t="s">
        <v>120</v>
      </c>
    </row>
    <row r="12091" ht="15.75" spans="1:30">
      <c r="A12091">
        <v>64</v>
      </c>
      <c r="B12091">
        <v>64</v>
      </c>
      <c r="C12091" s="20">
        <v>0.0134375</v>
      </c>
      <c r="D12091" s="20"/>
      <c r="E12091" s="21" t="s">
        <v>112</v>
      </c>
      <c r="F12091" s="21"/>
      <c r="H12091" s="21">
        <v>2.1</v>
      </c>
      <c r="I12091">
        <v>19.6</v>
      </c>
      <c r="J12091">
        <v>2.06</v>
      </c>
      <c r="L12091">
        <v>58</v>
      </c>
      <c r="M12091">
        <v>25.8</v>
      </c>
      <c r="N12091">
        <v>26.3</v>
      </c>
      <c r="U12091">
        <v>0.98</v>
      </c>
      <c r="V12091">
        <v>36.6</v>
      </c>
      <c r="W12091">
        <v>5.6</v>
      </c>
      <c r="Z12091">
        <v>1.598</v>
      </c>
      <c r="AA12091">
        <v>1.652</v>
      </c>
      <c r="AB12091" t="s">
        <v>127</v>
      </c>
      <c r="AC12091" s="8" t="s">
        <v>120</v>
      </c>
      <c r="AD12091" s="26" t="s">
        <v>120</v>
      </c>
    </row>
    <row r="12092" ht="15.75" spans="1:30">
      <c r="A12092">
        <v>64</v>
      </c>
      <c r="B12092">
        <v>64</v>
      </c>
      <c r="C12092" s="20">
        <v>0.0134606481481481</v>
      </c>
      <c r="D12092" s="20"/>
      <c r="E12092" s="21" t="s">
        <v>112</v>
      </c>
      <c r="F12092" s="21"/>
      <c r="H12092" s="21">
        <v>2.16</v>
      </c>
      <c r="I12092">
        <v>20.2</v>
      </c>
      <c r="J12092">
        <v>2.17</v>
      </c>
      <c r="L12092">
        <v>63</v>
      </c>
      <c r="M12092">
        <v>27.2</v>
      </c>
      <c r="N12092">
        <v>27.1</v>
      </c>
      <c r="U12092">
        <v>1</v>
      </c>
      <c r="V12092">
        <v>35.9</v>
      </c>
      <c r="W12092">
        <v>5.8</v>
      </c>
      <c r="Z12092">
        <v>1.754</v>
      </c>
      <c r="AA12092">
        <v>1.694</v>
      </c>
      <c r="AB12092" t="s">
        <v>127</v>
      </c>
      <c r="AC12092" s="8" t="s">
        <v>120</v>
      </c>
      <c r="AD12092" s="26" t="s">
        <v>120</v>
      </c>
    </row>
    <row r="12093" ht="15.75" spans="1:30">
      <c r="A12093">
        <v>64</v>
      </c>
      <c r="B12093">
        <v>64</v>
      </c>
      <c r="C12093" s="20">
        <v>0.0134722222222222</v>
      </c>
      <c r="D12093" s="20"/>
      <c r="E12093" s="21" t="s">
        <v>112</v>
      </c>
      <c r="F12093" s="21"/>
      <c r="H12093" s="21">
        <v>1.93</v>
      </c>
      <c r="I12093">
        <v>18</v>
      </c>
      <c r="J12093">
        <v>2</v>
      </c>
      <c r="L12093">
        <v>65</v>
      </c>
      <c r="M12093">
        <v>31.3</v>
      </c>
      <c r="N12093">
        <v>30.3</v>
      </c>
      <c r="U12093">
        <v>1.03</v>
      </c>
      <c r="V12093">
        <v>36.8</v>
      </c>
      <c r="W12093">
        <v>5.1</v>
      </c>
      <c r="Z12093">
        <v>1.764</v>
      </c>
      <c r="AA12093">
        <v>1.917</v>
      </c>
      <c r="AB12093" t="s">
        <v>127</v>
      </c>
      <c r="AC12093" s="8" t="s">
        <v>120</v>
      </c>
      <c r="AD12093" s="26" t="s">
        <v>120</v>
      </c>
    </row>
    <row r="12094" ht="15.75" spans="1:30">
      <c r="A12094">
        <v>64</v>
      </c>
      <c r="B12094">
        <v>64</v>
      </c>
      <c r="C12094" s="20">
        <v>0.0134953703703704</v>
      </c>
      <c r="D12094" s="20"/>
      <c r="E12094" s="21" t="s">
        <v>112</v>
      </c>
      <c r="F12094" s="21"/>
      <c r="H12094" s="21">
        <v>1.78</v>
      </c>
      <c r="I12094">
        <v>16.6</v>
      </c>
      <c r="J12094">
        <v>1.88</v>
      </c>
      <c r="L12094">
        <v>61</v>
      </c>
      <c r="M12094">
        <v>31.2</v>
      </c>
      <c r="N12094">
        <v>29.5</v>
      </c>
      <c r="U12094">
        <v>1.06</v>
      </c>
      <c r="V12094">
        <v>41.4</v>
      </c>
      <c r="W12094">
        <v>4.7</v>
      </c>
      <c r="Z12094">
        <v>1.463</v>
      </c>
      <c r="AA12094">
        <v>1.556</v>
      </c>
      <c r="AB12094" t="s">
        <v>127</v>
      </c>
      <c r="AC12094" s="8" t="s">
        <v>120</v>
      </c>
      <c r="AD12094" s="26" t="s">
        <v>120</v>
      </c>
    </row>
    <row r="12095" ht="15.75" spans="1:30">
      <c r="A12095">
        <v>64</v>
      </c>
      <c r="B12095">
        <v>64</v>
      </c>
      <c r="C12095" s="20">
        <v>0.0135069444444444</v>
      </c>
      <c r="D12095" s="20"/>
      <c r="E12095" s="21" t="s">
        <v>112</v>
      </c>
      <c r="F12095" s="21"/>
      <c r="H12095" s="21">
        <v>1.62</v>
      </c>
      <c r="I12095">
        <v>15.1</v>
      </c>
      <c r="J12095">
        <v>1.73</v>
      </c>
      <c r="L12095">
        <v>57</v>
      </c>
      <c r="M12095">
        <v>32.5</v>
      </c>
      <c r="N12095">
        <v>30.4</v>
      </c>
      <c r="U12095">
        <v>1.07</v>
      </c>
      <c r="V12095">
        <v>39.7</v>
      </c>
      <c r="W12095">
        <v>4.3</v>
      </c>
      <c r="Z12095">
        <v>1.442</v>
      </c>
      <c r="AA12095">
        <v>1.452</v>
      </c>
      <c r="AB12095" t="s">
        <v>127</v>
      </c>
      <c r="AC12095" s="8" t="s">
        <v>120</v>
      </c>
      <c r="AD12095" s="26" t="s">
        <v>120</v>
      </c>
    </row>
    <row r="12096" ht="15.75" spans="1:30">
      <c r="A12096">
        <v>64</v>
      </c>
      <c r="B12096">
        <v>64</v>
      </c>
      <c r="C12096" s="20">
        <v>0.0135300925925926</v>
      </c>
      <c r="D12096" s="20"/>
      <c r="E12096" s="21" t="s">
        <v>112</v>
      </c>
      <c r="F12096" s="21"/>
      <c r="H12096" s="21">
        <v>1.54</v>
      </c>
      <c r="I12096">
        <v>14.4</v>
      </c>
      <c r="J12096">
        <v>1.65</v>
      </c>
      <c r="L12096">
        <v>51</v>
      </c>
      <c r="M12096">
        <v>30.1</v>
      </c>
      <c r="N12096">
        <v>28.1</v>
      </c>
      <c r="U12096">
        <v>1.07</v>
      </c>
      <c r="V12096">
        <v>40.5</v>
      </c>
      <c r="W12096">
        <v>4.1</v>
      </c>
      <c r="Z12096">
        <v>1.264</v>
      </c>
      <c r="AA12096">
        <v>1.375</v>
      </c>
      <c r="AB12096" t="s">
        <v>127</v>
      </c>
      <c r="AC12096" s="8" t="s">
        <v>120</v>
      </c>
      <c r="AD12096" s="26" t="s">
        <v>120</v>
      </c>
    </row>
    <row r="12097" ht="15.75" spans="1:30">
      <c r="A12097">
        <v>64</v>
      </c>
      <c r="B12097">
        <v>64</v>
      </c>
      <c r="C12097" s="20">
        <v>0.0135416666666667</v>
      </c>
      <c r="D12097" s="20"/>
      <c r="E12097" s="21" t="s">
        <v>112</v>
      </c>
      <c r="F12097" s="21"/>
      <c r="H12097" s="21">
        <v>1.65</v>
      </c>
      <c r="I12097">
        <v>15.4</v>
      </c>
      <c r="J12097">
        <v>1.79</v>
      </c>
      <c r="L12097">
        <v>54</v>
      </c>
      <c r="M12097">
        <v>30.4</v>
      </c>
      <c r="N12097">
        <v>28.1</v>
      </c>
      <c r="U12097">
        <v>1.08</v>
      </c>
      <c r="V12097">
        <v>34.9</v>
      </c>
      <c r="W12097">
        <v>4.4</v>
      </c>
      <c r="Z12097">
        <v>1.557</v>
      </c>
      <c r="AA12097">
        <v>1.431</v>
      </c>
      <c r="AB12097" t="s">
        <v>127</v>
      </c>
      <c r="AC12097" s="8" t="s">
        <v>120</v>
      </c>
      <c r="AD12097" s="26" t="s">
        <v>120</v>
      </c>
    </row>
    <row r="12098" ht="15.75" spans="1:30">
      <c r="A12098">
        <v>64</v>
      </c>
      <c r="B12098">
        <v>64</v>
      </c>
      <c r="C12098" s="20">
        <v>0.0135648148148148</v>
      </c>
      <c r="D12098" s="20"/>
      <c r="E12098" s="21" t="s">
        <v>112</v>
      </c>
      <c r="F12098" s="21"/>
      <c r="H12098" s="21">
        <v>1.44</v>
      </c>
      <c r="I12098">
        <v>13.4</v>
      </c>
      <c r="J12098">
        <v>1.58</v>
      </c>
      <c r="L12098">
        <v>48</v>
      </c>
      <c r="M12098">
        <v>30.8</v>
      </c>
      <c r="N12098">
        <v>28.1</v>
      </c>
      <c r="U12098">
        <v>1.1</v>
      </c>
      <c r="V12098">
        <v>33.3</v>
      </c>
      <c r="W12098">
        <v>3.8</v>
      </c>
      <c r="Z12098">
        <v>1.448</v>
      </c>
      <c r="AA12098">
        <v>1.485</v>
      </c>
      <c r="AB12098" t="s">
        <v>127</v>
      </c>
      <c r="AC12098" s="8" t="s">
        <v>120</v>
      </c>
      <c r="AD12098" s="26" t="s">
        <v>120</v>
      </c>
    </row>
    <row r="12099" ht="15.75" spans="1:30">
      <c r="A12099">
        <v>64</v>
      </c>
      <c r="B12099">
        <v>64</v>
      </c>
      <c r="C12099" s="20">
        <v>0.013587962962963</v>
      </c>
      <c r="D12099" s="20"/>
      <c r="E12099" s="21" t="s">
        <v>112</v>
      </c>
      <c r="F12099" s="21"/>
      <c r="H12099" s="21">
        <v>1.22</v>
      </c>
      <c r="I12099">
        <v>11.3</v>
      </c>
      <c r="J12099">
        <v>1.3</v>
      </c>
      <c r="L12099">
        <v>40</v>
      </c>
      <c r="M12099">
        <v>29.7</v>
      </c>
      <c r="N12099">
        <v>27.7</v>
      </c>
      <c r="U12099">
        <v>1.07</v>
      </c>
      <c r="V12099">
        <v>35.1</v>
      </c>
      <c r="W12099">
        <v>3.2</v>
      </c>
      <c r="Z12099">
        <v>1.15</v>
      </c>
      <c r="AA12099">
        <v>1.216</v>
      </c>
      <c r="AB12099" t="s">
        <v>127</v>
      </c>
      <c r="AC12099" s="8" t="s">
        <v>120</v>
      </c>
      <c r="AD12099" s="26" t="s">
        <v>120</v>
      </c>
    </row>
    <row r="12100" ht="15.75" spans="1:30">
      <c r="A12100">
        <v>64</v>
      </c>
      <c r="B12100">
        <v>64</v>
      </c>
      <c r="C12100" s="20">
        <v>0.0136111111111111</v>
      </c>
      <c r="D12100" s="20"/>
      <c r="E12100" s="21" t="s">
        <v>112</v>
      </c>
      <c r="F12100" s="21"/>
      <c r="H12100" s="21">
        <v>1.3</v>
      </c>
      <c r="I12100">
        <v>12.1</v>
      </c>
      <c r="J12100">
        <v>1.4</v>
      </c>
      <c r="L12100">
        <v>41</v>
      </c>
      <c r="M12100">
        <v>29.1</v>
      </c>
      <c r="N12100">
        <v>27</v>
      </c>
      <c r="U12100">
        <v>1.08</v>
      </c>
      <c r="V12100">
        <v>30</v>
      </c>
      <c r="W12100">
        <v>3.5</v>
      </c>
      <c r="Z12100">
        <v>1.378</v>
      </c>
      <c r="AA12100">
        <v>1.387</v>
      </c>
      <c r="AB12100" t="s">
        <v>127</v>
      </c>
      <c r="AC12100" s="8" t="s">
        <v>120</v>
      </c>
      <c r="AD12100" s="26" t="s">
        <v>120</v>
      </c>
    </row>
    <row r="12101" ht="15.75" spans="1:30">
      <c r="A12101">
        <v>64</v>
      </c>
      <c r="B12101">
        <v>64</v>
      </c>
      <c r="C12101" s="20">
        <v>0.0136342592592593</v>
      </c>
      <c r="D12101" s="20"/>
      <c r="E12101" s="21" t="s">
        <v>112</v>
      </c>
      <c r="F12101" s="21"/>
      <c r="H12101" s="21">
        <v>1.28</v>
      </c>
      <c r="I12101">
        <v>11.9</v>
      </c>
      <c r="J12101">
        <v>1.34</v>
      </c>
      <c r="L12101">
        <v>40</v>
      </c>
      <c r="M12101">
        <v>28.2</v>
      </c>
      <c r="N12101">
        <v>26.8</v>
      </c>
      <c r="U12101">
        <v>1.05</v>
      </c>
      <c r="V12101">
        <v>32.6</v>
      </c>
      <c r="W12101">
        <v>3.4</v>
      </c>
      <c r="Z12101">
        <v>1.223</v>
      </c>
      <c r="AA12101">
        <v>1.278</v>
      </c>
      <c r="AB12101" t="s">
        <v>127</v>
      </c>
      <c r="AC12101" s="8" t="s">
        <v>120</v>
      </c>
      <c r="AD12101" s="26" t="s">
        <v>120</v>
      </c>
    </row>
    <row r="12102" ht="15.75" spans="1:30">
      <c r="A12102">
        <v>64</v>
      </c>
      <c r="B12102">
        <v>64</v>
      </c>
      <c r="C12102" s="20">
        <v>0.0136574074074074</v>
      </c>
      <c r="D12102" s="20"/>
      <c r="E12102" s="21" t="s">
        <v>112</v>
      </c>
      <c r="F12102" s="21"/>
      <c r="H12102" s="21">
        <v>1.45</v>
      </c>
      <c r="I12102">
        <v>13.5</v>
      </c>
      <c r="J12102">
        <v>1.56</v>
      </c>
      <c r="L12102">
        <v>46</v>
      </c>
      <c r="M12102">
        <v>29.1</v>
      </c>
      <c r="N12102">
        <v>27.1</v>
      </c>
      <c r="U12102">
        <v>1.07</v>
      </c>
      <c r="V12102">
        <v>32.8</v>
      </c>
      <c r="W12102">
        <v>3.9</v>
      </c>
      <c r="Z12102">
        <v>1.407</v>
      </c>
      <c r="AA12102">
        <v>1.38</v>
      </c>
      <c r="AB12102" t="s">
        <v>127</v>
      </c>
      <c r="AC12102" s="8" t="s">
        <v>120</v>
      </c>
      <c r="AD12102" s="26" t="s">
        <v>120</v>
      </c>
    </row>
    <row r="12103" ht="15.75" spans="1:30">
      <c r="A12103">
        <v>64</v>
      </c>
      <c r="B12103">
        <v>64</v>
      </c>
      <c r="C12103" s="20">
        <v>0.0137037037037037</v>
      </c>
      <c r="D12103" s="20"/>
      <c r="E12103" s="21" t="s">
        <v>112</v>
      </c>
      <c r="F12103" s="21"/>
      <c r="H12103" s="21">
        <v>0.83</v>
      </c>
      <c r="I12103">
        <v>7.8</v>
      </c>
      <c r="J12103">
        <v>0.89</v>
      </c>
      <c r="L12103">
        <v>24</v>
      </c>
      <c r="M12103">
        <v>27</v>
      </c>
      <c r="N12103">
        <v>25.1</v>
      </c>
      <c r="U12103">
        <v>1.07</v>
      </c>
      <c r="V12103">
        <v>15.5</v>
      </c>
      <c r="W12103">
        <v>2.2</v>
      </c>
      <c r="Z12103">
        <v>1.566</v>
      </c>
      <c r="AA12103">
        <v>1.78</v>
      </c>
      <c r="AB12103" t="s">
        <v>127</v>
      </c>
      <c r="AC12103" s="8" t="s">
        <v>120</v>
      </c>
      <c r="AD12103" s="26" t="s">
        <v>120</v>
      </c>
    </row>
    <row r="12104" ht="15.75" spans="1:30">
      <c r="A12104">
        <v>64</v>
      </c>
      <c r="B12104">
        <v>64</v>
      </c>
      <c r="C12104" s="20">
        <v>0.0137268518518519</v>
      </c>
      <c r="D12104" s="20"/>
      <c r="E12104" s="21" t="s">
        <v>112</v>
      </c>
      <c r="F12104" s="21"/>
      <c r="H12104" s="21">
        <v>0.74</v>
      </c>
      <c r="I12104">
        <v>6.9</v>
      </c>
      <c r="J12104">
        <v>0.74</v>
      </c>
      <c r="L12104">
        <v>21</v>
      </c>
      <c r="M12104">
        <v>24.6</v>
      </c>
      <c r="N12104">
        <v>24.5</v>
      </c>
      <c r="U12104">
        <v>1</v>
      </c>
      <c r="V12104">
        <v>21</v>
      </c>
      <c r="W12104">
        <v>2</v>
      </c>
      <c r="Z12104">
        <v>0.982</v>
      </c>
      <c r="AA12104">
        <v>0.899</v>
      </c>
      <c r="AB12104" t="s">
        <v>127</v>
      </c>
      <c r="AC12104" s="8" t="s">
        <v>120</v>
      </c>
      <c r="AD12104" s="26" t="s">
        <v>120</v>
      </c>
    </row>
    <row r="12105" ht="15.75" spans="1:30">
      <c r="A12105">
        <v>64</v>
      </c>
      <c r="B12105">
        <v>64</v>
      </c>
      <c r="C12105" s="20">
        <v>0.01375</v>
      </c>
      <c r="D12105" s="20"/>
      <c r="E12105" s="21" t="s">
        <v>112</v>
      </c>
      <c r="F12105" s="21"/>
      <c r="H12105" s="21">
        <v>2.07</v>
      </c>
      <c r="I12105">
        <v>19.3</v>
      </c>
      <c r="J12105">
        <v>2.12</v>
      </c>
      <c r="L12105">
        <v>56</v>
      </c>
      <c r="M12105">
        <v>25.2</v>
      </c>
      <c r="N12105">
        <v>24.6</v>
      </c>
      <c r="U12105">
        <v>1.03</v>
      </c>
      <c r="V12105">
        <v>31.4</v>
      </c>
      <c r="W12105">
        <v>5.5</v>
      </c>
      <c r="Z12105">
        <v>1.779</v>
      </c>
      <c r="AA12105">
        <v>1.713</v>
      </c>
      <c r="AB12105" t="s">
        <v>127</v>
      </c>
      <c r="AC12105" s="8" t="s">
        <v>120</v>
      </c>
      <c r="AD12105" s="26" t="s">
        <v>120</v>
      </c>
    </row>
    <row r="12106" ht="15.75" spans="1:30">
      <c r="A12106">
        <v>64</v>
      </c>
      <c r="B12106">
        <v>64</v>
      </c>
      <c r="C12106" s="20">
        <v>0.0137962962962963</v>
      </c>
      <c r="D12106" s="20"/>
      <c r="E12106" s="21" t="s">
        <v>112</v>
      </c>
      <c r="F12106" s="21"/>
      <c r="H12106" s="21">
        <v>0.92</v>
      </c>
      <c r="I12106">
        <v>8.6</v>
      </c>
      <c r="J12106">
        <v>0.99</v>
      </c>
      <c r="L12106">
        <v>27</v>
      </c>
      <c r="M12106">
        <v>27.9</v>
      </c>
      <c r="N12106">
        <v>26</v>
      </c>
      <c r="U12106">
        <v>1.07</v>
      </c>
      <c r="V12106">
        <v>14.5</v>
      </c>
      <c r="W12106">
        <v>2.4</v>
      </c>
      <c r="Z12106">
        <v>1.882</v>
      </c>
      <c r="AA12106">
        <v>2.129</v>
      </c>
      <c r="AB12106" t="s">
        <v>127</v>
      </c>
      <c r="AC12106" s="8" t="s">
        <v>120</v>
      </c>
      <c r="AD12106" s="26" t="s">
        <v>120</v>
      </c>
    </row>
    <row r="12107" ht="15.75" spans="1:30">
      <c r="A12107">
        <v>64</v>
      </c>
      <c r="B12107">
        <v>64</v>
      </c>
      <c r="C12107" s="20">
        <v>0.0138310185185185</v>
      </c>
      <c r="D12107" s="20"/>
      <c r="E12107" s="21" t="s">
        <v>112</v>
      </c>
      <c r="F12107" s="21"/>
      <c r="H12107" s="21">
        <v>1.37</v>
      </c>
      <c r="I12107">
        <v>12.7</v>
      </c>
      <c r="J12107">
        <v>1.48</v>
      </c>
      <c r="L12107">
        <v>41</v>
      </c>
      <c r="M12107">
        <v>27.5</v>
      </c>
      <c r="N12107">
        <v>25.4</v>
      </c>
      <c r="U12107">
        <v>1.08</v>
      </c>
      <c r="V12107">
        <v>26.7</v>
      </c>
      <c r="W12107">
        <v>3.6</v>
      </c>
      <c r="Z12107">
        <v>1.527</v>
      </c>
      <c r="AA12107">
        <v>1.404</v>
      </c>
      <c r="AB12107" t="s">
        <v>127</v>
      </c>
      <c r="AC12107" s="8" t="s">
        <v>120</v>
      </c>
      <c r="AD12107" s="26" t="s">
        <v>120</v>
      </c>
    </row>
    <row r="12108" ht="15.75" spans="1:30">
      <c r="A12108">
        <v>64</v>
      </c>
      <c r="B12108">
        <v>64</v>
      </c>
      <c r="C12108" s="20">
        <v>0.0138541666666667</v>
      </c>
      <c r="D12108" s="20"/>
      <c r="E12108" s="21" t="s">
        <v>112</v>
      </c>
      <c r="F12108" s="21"/>
      <c r="H12108" s="21">
        <v>1.38</v>
      </c>
      <c r="I12108">
        <v>12.8</v>
      </c>
      <c r="J12108">
        <v>1.49</v>
      </c>
      <c r="L12108">
        <v>46</v>
      </c>
      <c r="M12108">
        <v>30.6</v>
      </c>
      <c r="N12108">
        <v>28.2</v>
      </c>
      <c r="U12108">
        <v>1.09</v>
      </c>
      <c r="V12108">
        <v>29.9</v>
      </c>
      <c r="W12108">
        <v>3.7</v>
      </c>
      <c r="Z12108">
        <v>1.529</v>
      </c>
      <c r="AA12108">
        <v>1.417</v>
      </c>
      <c r="AB12108" t="s">
        <v>127</v>
      </c>
      <c r="AC12108" s="8" t="s">
        <v>120</v>
      </c>
      <c r="AD12108" s="26" t="s">
        <v>120</v>
      </c>
    </row>
    <row r="12109" ht="15.75" spans="1:30">
      <c r="A12109">
        <v>64</v>
      </c>
      <c r="B12109">
        <v>64</v>
      </c>
      <c r="C12109" s="20">
        <v>0.0138773148148148</v>
      </c>
      <c r="D12109" s="20"/>
      <c r="E12109" s="21" t="s">
        <v>112</v>
      </c>
      <c r="F12109" s="21"/>
      <c r="H12109" s="21">
        <v>1.47</v>
      </c>
      <c r="I12109">
        <v>13.7</v>
      </c>
      <c r="J12109">
        <v>1.63</v>
      </c>
      <c r="L12109">
        <v>50</v>
      </c>
      <c r="M12109">
        <v>31.2</v>
      </c>
      <c r="N12109">
        <v>28.1</v>
      </c>
      <c r="U12109">
        <v>1.11</v>
      </c>
      <c r="V12109">
        <v>30.9</v>
      </c>
      <c r="W12109">
        <v>3.9</v>
      </c>
      <c r="Z12109">
        <v>1.605</v>
      </c>
      <c r="AA12109">
        <v>1.472</v>
      </c>
      <c r="AB12109" t="s">
        <v>127</v>
      </c>
      <c r="AC12109" s="8" t="s">
        <v>120</v>
      </c>
      <c r="AD12109" s="26" t="s">
        <v>120</v>
      </c>
    </row>
    <row r="12110" ht="15.75" spans="1:30">
      <c r="A12110">
        <v>64</v>
      </c>
      <c r="B12110">
        <v>64</v>
      </c>
      <c r="C12110" s="20">
        <v>0.0138888888888889</v>
      </c>
      <c r="D12110" s="20"/>
      <c r="E12110" s="21" t="s">
        <v>112</v>
      </c>
      <c r="F12110" s="21"/>
      <c r="H12110" s="21">
        <v>1.02</v>
      </c>
      <c r="I12110">
        <v>9.5</v>
      </c>
      <c r="J12110">
        <v>1.14</v>
      </c>
      <c r="L12110">
        <v>38</v>
      </c>
      <c r="M12110">
        <v>33.4</v>
      </c>
      <c r="N12110">
        <v>30</v>
      </c>
      <c r="U12110">
        <v>1.12</v>
      </c>
      <c r="V12110">
        <v>33.7</v>
      </c>
      <c r="W12110">
        <v>2.7</v>
      </c>
      <c r="Z12110">
        <v>1.133</v>
      </c>
      <c r="AA12110">
        <v>1.294</v>
      </c>
      <c r="AB12110" t="s">
        <v>127</v>
      </c>
      <c r="AC12110" s="8" t="s">
        <v>120</v>
      </c>
      <c r="AD12110" s="26" t="s">
        <v>120</v>
      </c>
    </row>
    <row r="12111" ht="15.75" spans="1:30">
      <c r="A12111">
        <v>64</v>
      </c>
      <c r="B12111">
        <v>64</v>
      </c>
      <c r="C12111" s="20">
        <v>0.013912037037037</v>
      </c>
      <c r="D12111" s="20"/>
      <c r="E12111" s="21" t="s">
        <v>112</v>
      </c>
      <c r="F12111" s="21"/>
      <c r="H12111" s="21">
        <v>1.09</v>
      </c>
      <c r="I12111">
        <v>10.1</v>
      </c>
      <c r="J12111">
        <v>1.19</v>
      </c>
      <c r="L12111">
        <v>38</v>
      </c>
      <c r="M12111">
        <v>31.2</v>
      </c>
      <c r="N12111">
        <v>28.5</v>
      </c>
      <c r="U12111">
        <v>1.09</v>
      </c>
      <c r="V12111">
        <v>34.3</v>
      </c>
      <c r="W12111">
        <v>2.9</v>
      </c>
      <c r="Z12111">
        <v>1.11</v>
      </c>
      <c r="AA12111">
        <v>1.166</v>
      </c>
      <c r="AB12111" t="s">
        <v>127</v>
      </c>
      <c r="AC12111" s="8" t="s">
        <v>120</v>
      </c>
      <c r="AD12111" s="26" t="s">
        <v>120</v>
      </c>
    </row>
    <row r="12112" ht="15.75" spans="1:30">
      <c r="A12112">
        <v>64</v>
      </c>
      <c r="B12112">
        <v>64</v>
      </c>
      <c r="C12112" s="20">
        <v>0.0139351851851852</v>
      </c>
      <c r="D12112" s="20"/>
      <c r="E12112" s="21" t="s">
        <v>112</v>
      </c>
      <c r="F12112" s="21"/>
      <c r="H12112" s="21">
        <v>1.23</v>
      </c>
      <c r="I12112">
        <v>11.5</v>
      </c>
      <c r="J12112">
        <v>1.33</v>
      </c>
      <c r="L12112">
        <v>39</v>
      </c>
      <c r="M12112">
        <v>28.2</v>
      </c>
      <c r="N12112">
        <v>26.1</v>
      </c>
      <c r="U12112">
        <v>1.08</v>
      </c>
      <c r="V12112">
        <v>34.7</v>
      </c>
      <c r="W12112">
        <v>3.3</v>
      </c>
      <c r="Z12112">
        <v>1.124</v>
      </c>
      <c r="AA12112">
        <v>1.054</v>
      </c>
      <c r="AB12112" t="s">
        <v>127</v>
      </c>
      <c r="AC12112" s="8" t="s">
        <v>120</v>
      </c>
      <c r="AD12112" s="26" t="s">
        <v>120</v>
      </c>
    </row>
    <row r="12113" ht="15.75" spans="1:30">
      <c r="A12113">
        <v>64</v>
      </c>
      <c r="B12113">
        <v>64</v>
      </c>
      <c r="C12113" s="20">
        <v>0.0139583333333333</v>
      </c>
      <c r="D12113" s="20"/>
      <c r="E12113" s="21" t="s">
        <v>112</v>
      </c>
      <c r="F12113" s="21"/>
      <c r="H12113" s="21">
        <v>1.16</v>
      </c>
      <c r="I12113">
        <v>10.8</v>
      </c>
      <c r="J12113">
        <v>1.26</v>
      </c>
      <c r="L12113">
        <v>38</v>
      </c>
      <c r="M12113">
        <v>30</v>
      </c>
      <c r="N12113">
        <v>27.7</v>
      </c>
      <c r="U12113">
        <v>1.08</v>
      </c>
      <c r="V12113">
        <v>30.2</v>
      </c>
      <c r="W12113">
        <v>3.1</v>
      </c>
      <c r="Z12113">
        <v>1.277</v>
      </c>
      <c r="AA12113">
        <v>1.304</v>
      </c>
      <c r="AB12113" t="s">
        <v>127</v>
      </c>
      <c r="AC12113" s="8" t="s">
        <v>120</v>
      </c>
      <c r="AD12113" s="26" t="s">
        <v>120</v>
      </c>
    </row>
    <row r="12114" ht="15.75" spans="1:30">
      <c r="A12114">
        <v>64</v>
      </c>
      <c r="B12114">
        <v>64</v>
      </c>
      <c r="C12114" s="20">
        <v>0.0139699074074074</v>
      </c>
      <c r="D12114" s="20"/>
      <c r="E12114" s="21" t="s">
        <v>112</v>
      </c>
      <c r="F12114" s="21"/>
      <c r="H12114" s="21">
        <v>1.22</v>
      </c>
      <c r="I12114">
        <v>11.4</v>
      </c>
      <c r="J12114">
        <v>1.33</v>
      </c>
      <c r="L12114">
        <v>43</v>
      </c>
      <c r="M12114">
        <v>31.3</v>
      </c>
      <c r="N12114">
        <v>28.7</v>
      </c>
      <c r="U12114">
        <v>1.09</v>
      </c>
      <c r="V12114">
        <v>38.2</v>
      </c>
      <c r="W12114">
        <v>3.2</v>
      </c>
      <c r="Z12114">
        <v>1.117</v>
      </c>
      <c r="AA12114">
        <v>1.266</v>
      </c>
      <c r="AB12114" t="s">
        <v>127</v>
      </c>
      <c r="AC12114" s="8" t="s">
        <v>120</v>
      </c>
      <c r="AD12114" s="26" t="s">
        <v>120</v>
      </c>
    </row>
    <row r="12115" ht="15.75" spans="1:30">
      <c r="A12115">
        <v>64</v>
      </c>
      <c r="B12115">
        <v>64</v>
      </c>
      <c r="C12115" s="20">
        <v>0.0140162037037037</v>
      </c>
      <c r="D12115" s="20"/>
      <c r="E12115" s="21" t="s">
        <v>112</v>
      </c>
      <c r="F12115" s="21"/>
      <c r="H12115" s="21">
        <v>0.79</v>
      </c>
      <c r="I12115">
        <v>7.4</v>
      </c>
      <c r="J12115">
        <v>0.87</v>
      </c>
      <c r="L12115">
        <v>26</v>
      </c>
      <c r="M12115">
        <v>30.4</v>
      </c>
      <c r="N12115">
        <v>27.7</v>
      </c>
      <c r="U12115">
        <v>1.1</v>
      </c>
      <c r="V12115">
        <v>17.3</v>
      </c>
      <c r="W12115">
        <v>2.1</v>
      </c>
      <c r="Z12115">
        <v>1.504</v>
      </c>
      <c r="AA12115">
        <v>1.445</v>
      </c>
      <c r="AB12115" t="s">
        <v>127</v>
      </c>
      <c r="AC12115" s="8" t="s">
        <v>120</v>
      </c>
      <c r="AD12115" s="26" t="s">
        <v>120</v>
      </c>
    </row>
    <row r="12116" ht="15.75" spans="1:30">
      <c r="A12116">
        <v>64</v>
      </c>
      <c r="B12116">
        <v>64</v>
      </c>
      <c r="C12116" s="20">
        <v>0.0140393518518519</v>
      </c>
      <c r="D12116" s="20"/>
      <c r="E12116" s="21" t="s">
        <v>112</v>
      </c>
      <c r="F12116" s="21"/>
      <c r="H12116" s="21">
        <v>1.16</v>
      </c>
      <c r="I12116">
        <v>10.9</v>
      </c>
      <c r="J12116">
        <v>1.26</v>
      </c>
      <c r="L12116">
        <v>38</v>
      </c>
      <c r="M12116">
        <v>29.7</v>
      </c>
      <c r="N12116">
        <v>27.5</v>
      </c>
      <c r="U12116">
        <v>1.08</v>
      </c>
      <c r="V12116">
        <v>31.4</v>
      </c>
      <c r="W12116">
        <v>3.1</v>
      </c>
      <c r="Z12116">
        <v>1.221</v>
      </c>
      <c r="AA12116">
        <v>1.189</v>
      </c>
      <c r="AB12116" t="s">
        <v>127</v>
      </c>
      <c r="AC12116" s="8" t="s">
        <v>120</v>
      </c>
      <c r="AD12116" s="26" t="s">
        <v>120</v>
      </c>
    </row>
    <row r="12117" ht="15.75" spans="1:30">
      <c r="A12117">
        <v>64</v>
      </c>
      <c r="B12117">
        <v>64</v>
      </c>
      <c r="C12117" s="20">
        <v>0.0140740740740741</v>
      </c>
      <c r="D12117" s="20"/>
      <c r="E12117" s="21" t="s">
        <v>112</v>
      </c>
      <c r="F12117" s="21"/>
      <c r="H12117" s="21">
        <v>0.49</v>
      </c>
      <c r="I12117">
        <v>4.6</v>
      </c>
      <c r="J12117">
        <v>0.51</v>
      </c>
      <c r="L12117">
        <v>16</v>
      </c>
      <c r="M12117">
        <v>29</v>
      </c>
      <c r="N12117">
        <v>28</v>
      </c>
      <c r="U12117">
        <v>1.04</v>
      </c>
      <c r="V12117">
        <v>17.8</v>
      </c>
      <c r="W12117">
        <v>1.3</v>
      </c>
      <c r="Z12117">
        <v>0.926</v>
      </c>
      <c r="AA12117">
        <v>0.981</v>
      </c>
      <c r="AB12117" t="s">
        <v>127</v>
      </c>
      <c r="AC12117" s="8" t="s">
        <v>120</v>
      </c>
      <c r="AD12117" s="26" t="s">
        <v>120</v>
      </c>
    </row>
    <row r="12118" ht="15.75" spans="1:30">
      <c r="A12118">
        <v>64</v>
      </c>
      <c r="B12118">
        <v>64</v>
      </c>
      <c r="C12118" s="20">
        <v>0.0140972222222222</v>
      </c>
      <c r="D12118" s="20"/>
      <c r="E12118" s="21" t="s">
        <v>112</v>
      </c>
      <c r="F12118" s="21"/>
      <c r="H12118" s="21">
        <v>1.26</v>
      </c>
      <c r="I12118">
        <v>11.8</v>
      </c>
      <c r="J12118">
        <v>1.31</v>
      </c>
      <c r="L12118">
        <v>38</v>
      </c>
      <c r="M12118">
        <v>27.8</v>
      </c>
      <c r="N12118">
        <v>26.7</v>
      </c>
      <c r="U12118">
        <v>1.04</v>
      </c>
      <c r="V12118">
        <v>27</v>
      </c>
      <c r="W12118">
        <v>3.4</v>
      </c>
      <c r="Z12118">
        <v>1.418</v>
      </c>
      <c r="AA12118">
        <v>1.302</v>
      </c>
      <c r="AB12118" t="s">
        <v>127</v>
      </c>
      <c r="AC12118" s="8" t="s">
        <v>120</v>
      </c>
      <c r="AD12118" s="26" t="s">
        <v>120</v>
      </c>
    </row>
    <row r="12119" ht="15.75" spans="1:30">
      <c r="A12119">
        <v>64</v>
      </c>
      <c r="B12119">
        <v>64</v>
      </c>
      <c r="C12119" s="20">
        <v>0.0141203703703704</v>
      </c>
      <c r="D12119" s="20"/>
      <c r="E12119" s="21" t="s">
        <v>112</v>
      </c>
      <c r="F12119" s="21"/>
      <c r="H12119" s="21">
        <v>1.03</v>
      </c>
      <c r="I12119">
        <v>9.6</v>
      </c>
      <c r="J12119">
        <v>1.1</v>
      </c>
      <c r="L12119">
        <v>36</v>
      </c>
      <c r="M12119">
        <v>31.3</v>
      </c>
      <c r="N12119">
        <v>29.5</v>
      </c>
      <c r="U12119">
        <v>1.06</v>
      </c>
      <c r="V12119">
        <v>31.1</v>
      </c>
      <c r="W12119">
        <v>2.8</v>
      </c>
      <c r="Z12119">
        <v>1.161</v>
      </c>
      <c r="AA12119">
        <v>1.241</v>
      </c>
      <c r="AB12119" t="s">
        <v>127</v>
      </c>
      <c r="AC12119" s="8" t="s">
        <v>120</v>
      </c>
      <c r="AD12119" s="26" t="s">
        <v>120</v>
      </c>
    </row>
    <row r="12120" ht="15.75" spans="1:30">
      <c r="A12120">
        <v>64</v>
      </c>
      <c r="B12120">
        <v>64</v>
      </c>
      <c r="C12120" s="20">
        <v>0.0141435185185185</v>
      </c>
      <c r="D12120" s="20"/>
      <c r="E12120" s="21" t="s">
        <v>112</v>
      </c>
      <c r="F12120" s="21"/>
      <c r="H12120" s="21">
        <v>1.2</v>
      </c>
      <c r="I12120">
        <v>11.2</v>
      </c>
      <c r="J12120">
        <v>1.33</v>
      </c>
      <c r="L12120">
        <v>42</v>
      </c>
      <c r="M12120">
        <v>31.7</v>
      </c>
      <c r="N12120">
        <v>28.5</v>
      </c>
      <c r="U12120">
        <v>1.11</v>
      </c>
      <c r="V12120">
        <v>30.3</v>
      </c>
      <c r="W12120">
        <v>3.2</v>
      </c>
      <c r="Z12120">
        <v>1.373</v>
      </c>
      <c r="AA12120">
        <v>1.368</v>
      </c>
      <c r="AB12120" t="s">
        <v>127</v>
      </c>
      <c r="AC12120" s="8" t="s">
        <v>120</v>
      </c>
      <c r="AD12120" s="26" t="s">
        <v>120</v>
      </c>
    </row>
    <row r="12121" ht="15.75" spans="1:30">
      <c r="A12121">
        <v>64</v>
      </c>
      <c r="B12121">
        <v>64</v>
      </c>
      <c r="C12121" s="20">
        <v>0.0141666666666667</v>
      </c>
      <c r="D12121" s="20"/>
      <c r="E12121" s="21" t="s">
        <v>112</v>
      </c>
      <c r="F12121" s="21"/>
      <c r="H12121" s="21">
        <v>0.92</v>
      </c>
      <c r="I12121">
        <v>8.5</v>
      </c>
      <c r="J12121">
        <v>1.03</v>
      </c>
      <c r="L12121">
        <v>33</v>
      </c>
      <c r="M12121">
        <v>32.7</v>
      </c>
      <c r="N12121">
        <v>29.1</v>
      </c>
      <c r="U12121">
        <v>1.12</v>
      </c>
      <c r="V12121">
        <v>29.6</v>
      </c>
      <c r="W12121">
        <v>2.4</v>
      </c>
      <c r="Z12121">
        <v>1.133</v>
      </c>
      <c r="AA12121">
        <v>0.997</v>
      </c>
      <c r="AB12121" t="s">
        <v>127</v>
      </c>
      <c r="AC12121" s="8" t="s">
        <v>120</v>
      </c>
      <c r="AD12121" s="26" t="s">
        <v>120</v>
      </c>
    </row>
    <row r="12122" ht="15.75" spans="1:30">
      <c r="A12122">
        <v>64</v>
      </c>
      <c r="B12122">
        <v>64</v>
      </c>
      <c r="C12122" s="20">
        <v>0.0141898148148148</v>
      </c>
      <c r="D12122" s="20"/>
      <c r="E12122" s="21" t="s">
        <v>112</v>
      </c>
      <c r="F12122" s="21"/>
      <c r="H12122" s="21">
        <v>1.12</v>
      </c>
      <c r="I12122">
        <v>10.4</v>
      </c>
      <c r="J12122">
        <v>1.3</v>
      </c>
      <c r="L12122">
        <v>44</v>
      </c>
      <c r="M12122">
        <v>35.4</v>
      </c>
      <c r="N12122">
        <v>30.4</v>
      </c>
      <c r="U12122">
        <v>1.17</v>
      </c>
      <c r="V12122">
        <v>36.6</v>
      </c>
      <c r="W12122">
        <v>3</v>
      </c>
      <c r="Z12122">
        <v>1.204</v>
      </c>
      <c r="AA12122">
        <v>1.342</v>
      </c>
      <c r="AB12122" t="s">
        <v>127</v>
      </c>
      <c r="AC12122" s="8" t="s">
        <v>120</v>
      </c>
      <c r="AD12122" s="26" t="s">
        <v>120</v>
      </c>
    </row>
    <row r="12123" ht="15.75" spans="1:30">
      <c r="A12123">
        <v>64</v>
      </c>
      <c r="B12123">
        <v>64</v>
      </c>
      <c r="C12123" s="20">
        <v>0.014212962962963</v>
      </c>
      <c r="D12123" s="20"/>
      <c r="E12123" s="21" t="s">
        <v>112</v>
      </c>
      <c r="F12123" s="21"/>
      <c r="H12123" s="21">
        <v>0.99</v>
      </c>
      <c r="I12123">
        <v>9.2</v>
      </c>
      <c r="J12123">
        <v>1.2</v>
      </c>
      <c r="L12123">
        <v>40</v>
      </c>
      <c r="M12123">
        <v>36.4</v>
      </c>
      <c r="N12123">
        <v>30.2</v>
      </c>
      <c r="U12123">
        <v>1.21</v>
      </c>
      <c r="V12123">
        <v>33</v>
      </c>
      <c r="W12123">
        <v>2.6</v>
      </c>
      <c r="Z12123">
        <v>1.214</v>
      </c>
      <c r="AA12123">
        <v>1.137</v>
      </c>
      <c r="AB12123" t="s">
        <v>127</v>
      </c>
      <c r="AC12123" s="8" t="s">
        <v>120</v>
      </c>
      <c r="AD12123" s="26" t="s">
        <v>120</v>
      </c>
    </row>
    <row r="12124" ht="15.75" spans="1:30">
      <c r="A12124">
        <v>64</v>
      </c>
      <c r="B12124">
        <v>64</v>
      </c>
      <c r="C12124" s="20">
        <v>0.0142361111111111</v>
      </c>
      <c r="D12124" s="20"/>
      <c r="E12124" s="21" t="s">
        <v>112</v>
      </c>
      <c r="F12124" s="21"/>
      <c r="H12124" s="21">
        <v>0.64</v>
      </c>
      <c r="I12124">
        <v>5.9</v>
      </c>
      <c r="J12124">
        <v>0.77</v>
      </c>
      <c r="L12124">
        <v>27</v>
      </c>
      <c r="M12124">
        <v>36.8</v>
      </c>
      <c r="N12124">
        <v>30.5</v>
      </c>
      <c r="U12124">
        <v>1.21</v>
      </c>
      <c r="V12124">
        <v>28.6</v>
      </c>
      <c r="W12124">
        <v>1.7</v>
      </c>
      <c r="Z12124">
        <v>0.938</v>
      </c>
      <c r="AA12124">
        <v>0.888</v>
      </c>
      <c r="AB12124" t="s">
        <v>127</v>
      </c>
      <c r="AC12124" s="8" t="s">
        <v>120</v>
      </c>
      <c r="AD12124" s="26" t="s">
        <v>120</v>
      </c>
    </row>
    <row r="12125" ht="15.75" spans="1:30">
      <c r="A12125">
        <v>64</v>
      </c>
      <c r="B12125">
        <v>64</v>
      </c>
      <c r="C12125" s="20">
        <v>0.0142592592592593</v>
      </c>
      <c r="D12125" s="20"/>
      <c r="E12125" s="21" t="s">
        <v>112</v>
      </c>
      <c r="F12125" s="21"/>
      <c r="H12125" s="21">
        <v>0.74</v>
      </c>
      <c r="I12125">
        <v>6.9</v>
      </c>
      <c r="J12125">
        <v>0.88</v>
      </c>
      <c r="L12125">
        <v>30</v>
      </c>
      <c r="M12125">
        <v>35.2</v>
      </c>
      <c r="N12125">
        <v>29.7</v>
      </c>
      <c r="U12125">
        <v>1.19</v>
      </c>
      <c r="V12125">
        <v>29</v>
      </c>
      <c r="W12125">
        <v>2</v>
      </c>
      <c r="Z12125">
        <v>1.02</v>
      </c>
      <c r="AA12125">
        <v>1.073</v>
      </c>
      <c r="AB12125" t="s">
        <v>127</v>
      </c>
      <c r="AC12125" s="8" t="s">
        <v>120</v>
      </c>
      <c r="AD12125" s="26" t="s">
        <v>120</v>
      </c>
    </row>
    <row r="12126" ht="15.75" spans="1:30">
      <c r="A12126">
        <v>64</v>
      </c>
      <c r="B12126">
        <v>64</v>
      </c>
      <c r="C12126" s="20">
        <v>0.0143171296296296</v>
      </c>
      <c r="D12126" s="20"/>
      <c r="E12126" s="21" t="s">
        <v>112</v>
      </c>
      <c r="F12126" s="21"/>
      <c r="H12126" s="21">
        <v>0.5</v>
      </c>
      <c r="I12126">
        <v>4.6</v>
      </c>
      <c r="J12126">
        <v>0.57</v>
      </c>
      <c r="L12126">
        <v>15</v>
      </c>
      <c r="M12126">
        <v>26.4</v>
      </c>
      <c r="N12126">
        <v>23.1</v>
      </c>
      <c r="U12126">
        <v>1.14</v>
      </c>
      <c r="V12126">
        <v>12.3</v>
      </c>
      <c r="W12126">
        <v>1.3</v>
      </c>
      <c r="Z12126">
        <v>1.191</v>
      </c>
      <c r="AA12126">
        <v>1.338</v>
      </c>
      <c r="AB12126" t="s">
        <v>127</v>
      </c>
      <c r="AC12126" s="8" t="s">
        <v>120</v>
      </c>
      <c r="AD12126" s="26" t="s">
        <v>120</v>
      </c>
    </row>
    <row r="12127" ht="15.75" spans="1:30">
      <c r="A12127">
        <v>64</v>
      </c>
      <c r="B12127">
        <v>64</v>
      </c>
      <c r="C12127" s="20">
        <v>0.0143402777777778</v>
      </c>
      <c r="D12127" s="20"/>
      <c r="E12127" s="21" t="s">
        <v>112</v>
      </c>
      <c r="F12127" s="21"/>
      <c r="H12127" s="21">
        <v>0.96</v>
      </c>
      <c r="I12127">
        <v>8.9</v>
      </c>
      <c r="J12127">
        <v>1.08</v>
      </c>
      <c r="L12127">
        <v>34</v>
      </c>
      <c r="M12127">
        <v>32</v>
      </c>
      <c r="N12127">
        <v>28.3</v>
      </c>
      <c r="U12127">
        <v>1.13</v>
      </c>
      <c r="V12127">
        <v>27.8</v>
      </c>
      <c r="W12127">
        <v>2.6</v>
      </c>
      <c r="Z12127">
        <v>1.224</v>
      </c>
      <c r="AA12127">
        <v>1.202</v>
      </c>
      <c r="AB12127" t="s">
        <v>127</v>
      </c>
      <c r="AC12127" s="8" t="s">
        <v>120</v>
      </c>
      <c r="AD12127" s="26" t="s">
        <v>120</v>
      </c>
    </row>
    <row r="12128" ht="15.75" spans="1:30">
      <c r="A12128">
        <v>64</v>
      </c>
      <c r="B12128">
        <v>64</v>
      </c>
      <c r="C12128" s="20">
        <v>0.0143634259259259</v>
      </c>
      <c r="D12128" s="20"/>
      <c r="E12128" s="21" t="s">
        <v>112</v>
      </c>
      <c r="F12128" s="21"/>
      <c r="H12128" s="21">
        <v>0.72</v>
      </c>
      <c r="I12128">
        <v>6.7</v>
      </c>
      <c r="J12128">
        <v>0.83</v>
      </c>
      <c r="L12128">
        <v>27</v>
      </c>
      <c r="M12128">
        <v>34</v>
      </c>
      <c r="N12128">
        <v>29.4</v>
      </c>
      <c r="U12128">
        <v>1.16</v>
      </c>
      <c r="V12128">
        <v>24.6</v>
      </c>
      <c r="W12128">
        <v>1.9</v>
      </c>
      <c r="Z12128">
        <v>1.115</v>
      </c>
      <c r="AA12128">
        <v>1.214</v>
      </c>
      <c r="AB12128" t="s">
        <v>127</v>
      </c>
      <c r="AC12128" s="8" t="s">
        <v>120</v>
      </c>
      <c r="AD12128" s="26" t="s">
        <v>120</v>
      </c>
    </row>
    <row r="12129" ht="15.75" spans="1:30">
      <c r="A12129">
        <v>64</v>
      </c>
      <c r="B12129">
        <v>64</v>
      </c>
      <c r="C12129" s="20">
        <v>0.0144212962962963</v>
      </c>
      <c r="D12129" s="20"/>
      <c r="E12129" s="21" t="s">
        <v>112</v>
      </c>
      <c r="F12129" s="21"/>
      <c r="H12129" s="21">
        <v>0.43</v>
      </c>
      <c r="I12129">
        <v>4</v>
      </c>
      <c r="J12129">
        <v>0.48</v>
      </c>
      <c r="L12129">
        <v>15</v>
      </c>
      <c r="M12129">
        <v>30.9</v>
      </c>
      <c r="N12129">
        <v>27.7</v>
      </c>
      <c r="U12129">
        <v>1.11</v>
      </c>
      <c r="V12129">
        <v>12.3</v>
      </c>
      <c r="W12129">
        <v>1.2</v>
      </c>
      <c r="Z12129">
        <v>1.208</v>
      </c>
      <c r="AA12129">
        <v>1.139</v>
      </c>
      <c r="AB12129" t="s">
        <v>127</v>
      </c>
      <c r="AC12129" s="8" t="s">
        <v>120</v>
      </c>
      <c r="AD12129" s="26" t="s">
        <v>120</v>
      </c>
    </row>
    <row r="12130" ht="15.75" spans="1:30">
      <c r="A12130">
        <v>64</v>
      </c>
      <c r="B12130">
        <v>64</v>
      </c>
      <c r="C12130" s="20">
        <v>0.0144675925925926</v>
      </c>
      <c r="D12130" s="20"/>
      <c r="E12130" s="21" t="s">
        <v>112</v>
      </c>
      <c r="F12130" s="21"/>
      <c r="H12130" s="21">
        <v>0.96</v>
      </c>
      <c r="I12130">
        <v>8.9</v>
      </c>
      <c r="J12130">
        <v>0.99</v>
      </c>
      <c r="L12130">
        <v>27</v>
      </c>
      <c r="M12130">
        <v>26.5</v>
      </c>
      <c r="N12130">
        <v>25.7</v>
      </c>
      <c r="U12130">
        <v>1.03</v>
      </c>
      <c r="V12130">
        <v>17</v>
      </c>
      <c r="W12130">
        <v>2.6</v>
      </c>
      <c r="Z12130">
        <v>1.616</v>
      </c>
      <c r="AA12130">
        <v>0.915</v>
      </c>
      <c r="AB12130" t="s">
        <v>127</v>
      </c>
      <c r="AC12130" s="8" t="s">
        <v>120</v>
      </c>
      <c r="AD12130" s="26" t="s">
        <v>120</v>
      </c>
    </row>
    <row r="12131" ht="15.75" spans="1:30">
      <c r="A12131">
        <v>64</v>
      </c>
      <c r="B12131">
        <v>64</v>
      </c>
      <c r="C12131" s="20">
        <v>0.0144907407407407</v>
      </c>
      <c r="D12131" s="20"/>
      <c r="E12131" s="21" t="s">
        <v>112</v>
      </c>
      <c r="F12131" s="21"/>
      <c r="H12131" s="21">
        <v>0.75</v>
      </c>
      <c r="I12131">
        <v>7</v>
      </c>
      <c r="J12131">
        <v>0.84</v>
      </c>
      <c r="L12131">
        <v>30</v>
      </c>
      <c r="M12131">
        <v>36.7</v>
      </c>
      <c r="N12131">
        <v>32.5</v>
      </c>
      <c r="U12131">
        <v>1.13</v>
      </c>
      <c r="V12131">
        <v>25.4</v>
      </c>
      <c r="W12131">
        <v>2</v>
      </c>
      <c r="Z12131">
        <v>1.198</v>
      </c>
      <c r="AA12131">
        <v>1.803</v>
      </c>
      <c r="AB12131" t="s">
        <v>127</v>
      </c>
      <c r="AC12131" s="8" t="s">
        <v>120</v>
      </c>
      <c r="AD12131" s="26" t="s">
        <v>120</v>
      </c>
    </row>
    <row r="12132" ht="15.75" spans="1:30">
      <c r="A12132">
        <v>64</v>
      </c>
      <c r="B12132">
        <v>64</v>
      </c>
      <c r="C12132" s="20">
        <v>0.0145138888888889</v>
      </c>
      <c r="D12132" s="20"/>
      <c r="E12132" s="21" t="s">
        <v>112</v>
      </c>
      <c r="F12132" s="21"/>
      <c r="H12132" s="21">
        <v>0.76</v>
      </c>
      <c r="I12132">
        <v>7.1</v>
      </c>
      <c r="J12132">
        <v>0.9</v>
      </c>
      <c r="L12132">
        <v>34</v>
      </c>
      <c r="M12132">
        <v>39.7</v>
      </c>
      <c r="N12132">
        <v>33.6</v>
      </c>
      <c r="U12132">
        <v>1.18</v>
      </c>
      <c r="V12132">
        <v>27</v>
      </c>
      <c r="W12132">
        <v>2</v>
      </c>
      <c r="Z12132">
        <v>1.243</v>
      </c>
      <c r="AA12132">
        <v>1.26</v>
      </c>
      <c r="AB12132" t="s">
        <v>127</v>
      </c>
      <c r="AC12132" s="8" t="s">
        <v>120</v>
      </c>
      <c r="AD12132" s="26" t="s">
        <v>120</v>
      </c>
    </row>
    <row r="12133" ht="15.75" spans="1:30">
      <c r="A12133">
        <v>64</v>
      </c>
      <c r="B12133">
        <v>64</v>
      </c>
      <c r="C12133" s="20">
        <v>0.014537037037037</v>
      </c>
      <c r="D12133" s="20"/>
      <c r="E12133" s="21" t="s">
        <v>112</v>
      </c>
      <c r="F12133" s="21"/>
      <c r="H12133" s="21">
        <v>0.55</v>
      </c>
      <c r="I12133">
        <v>5.2</v>
      </c>
      <c r="J12133">
        <v>0.68</v>
      </c>
      <c r="L12133">
        <v>28</v>
      </c>
      <c r="M12133">
        <v>42.7</v>
      </c>
      <c r="N12133">
        <v>34.9</v>
      </c>
      <c r="U12133">
        <v>1.22</v>
      </c>
      <c r="V12133">
        <v>36.4</v>
      </c>
      <c r="W12133">
        <v>1.5</v>
      </c>
      <c r="Z12133">
        <v>0.77</v>
      </c>
      <c r="AA12133">
        <v>1.027</v>
      </c>
      <c r="AB12133" t="s">
        <v>127</v>
      </c>
      <c r="AC12133" s="8" t="s">
        <v>120</v>
      </c>
      <c r="AD12133" s="26" t="s">
        <v>120</v>
      </c>
    </row>
    <row r="12134" ht="15.75" spans="1:30">
      <c r="A12134">
        <v>64</v>
      </c>
      <c r="B12134">
        <v>64</v>
      </c>
      <c r="C12134" s="20">
        <v>0.0145717592592593</v>
      </c>
      <c r="D12134" s="20"/>
      <c r="E12134" s="21" t="s">
        <v>112</v>
      </c>
      <c r="F12134" s="21"/>
      <c r="H12134" s="21">
        <v>0.66</v>
      </c>
      <c r="I12134">
        <v>6.1</v>
      </c>
      <c r="J12134">
        <v>0.84</v>
      </c>
      <c r="L12134">
        <v>29</v>
      </c>
      <c r="M12134">
        <v>39.9</v>
      </c>
      <c r="N12134">
        <v>31.3</v>
      </c>
      <c r="U12134">
        <v>1.27</v>
      </c>
      <c r="V12134">
        <v>23</v>
      </c>
      <c r="W12134">
        <v>1.8</v>
      </c>
      <c r="Z12134">
        <v>1.261</v>
      </c>
      <c r="AA12134">
        <v>1.087</v>
      </c>
      <c r="AB12134" t="s">
        <v>127</v>
      </c>
      <c r="AC12134" s="8" t="s">
        <v>120</v>
      </c>
      <c r="AD12134" s="26" t="s">
        <v>120</v>
      </c>
    </row>
    <row r="12135" ht="15.75" spans="1:30">
      <c r="A12135">
        <v>64</v>
      </c>
      <c r="B12135">
        <v>64</v>
      </c>
      <c r="C12135" s="20">
        <v>0.0146064814814815</v>
      </c>
      <c r="D12135" s="20"/>
      <c r="E12135" s="21" t="s">
        <v>112</v>
      </c>
      <c r="F12135" s="21"/>
      <c r="H12135" s="21">
        <v>0.48</v>
      </c>
      <c r="I12135">
        <v>4.5</v>
      </c>
      <c r="J12135">
        <v>0.6</v>
      </c>
      <c r="L12135">
        <v>20</v>
      </c>
      <c r="M12135">
        <v>38.6</v>
      </c>
      <c r="N12135">
        <v>31.1</v>
      </c>
      <c r="U12135">
        <v>1.24</v>
      </c>
      <c r="V12135">
        <v>16.3</v>
      </c>
      <c r="W12135">
        <v>1.3</v>
      </c>
      <c r="Z12135">
        <v>1.255</v>
      </c>
      <c r="AA12135">
        <v>1.057</v>
      </c>
      <c r="AB12135" t="s">
        <v>127</v>
      </c>
      <c r="AC12135" s="8" t="s">
        <v>120</v>
      </c>
      <c r="AD12135" s="26" t="s">
        <v>120</v>
      </c>
    </row>
    <row r="12136" ht="15.75" spans="1:30">
      <c r="A12136">
        <v>64</v>
      </c>
      <c r="B12136">
        <v>64</v>
      </c>
      <c r="C12136" s="20">
        <v>0.0146412037037037</v>
      </c>
      <c r="D12136" s="20"/>
      <c r="E12136" s="21" t="s">
        <v>112</v>
      </c>
      <c r="F12136" s="21"/>
      <c r="H12136" s="21">
        <v>0.49</v>
      </c>
      <c r="I12136">
        <v>4.6</v>
      </c>
      <c r="J12136">
        <v>0.57</v>
      </c>
      <c r="L12136">
        <v>20</v>
      </c>
      <c r="M12136">
        <v>33.7</v>
      </c>
      <c r="N12136">
        <v>28.9</v>
      </c>
      <c r="U12136">
        <v>1.16</v>
      </c>
      <c r="V12136">
        <v>27.4</v>
      </c>
      <c r="W12136">
        <v>1.3</v>
      </c>
      <c r="Z12136">
        <v>0.723</v>
      </c>
      <c r="AA12136">
        <v>0.71</v>
      </c>
      <c r="AB12136" t="s">
        <v>127</v>
      </c>
      <c r="AC12136" s="8" t="s">
        <v>120</v>
      </c>
      <c r="AD12136" s="26" t="s">
        <v>120</v>
      </c>
    </row>
    <row r="12137" ht="15.75" spans="1:30">
      <c r="A12137">
        <v>64</v>
      </c>
      <c r="B12137">
        <v>64</v>
      </c>
      <c r="C12137" s="20">
        <v>0.0146990740740741</v>
      </c>
      <c r="D12137" s="20"/>
      <c r="E12137" s="21" t="s">
        <v>112</v>
      </c>
      <c r="F12137" s="21"/>
      <c r="H12137" s="21">
        <v>0.46</v>
      </c>
      <c r="I12137">
        <v>4.3</v>
      </c>
      <c r="J12137">
        <v>0.45</v>
      </c>
      <c r="L12137">
        <v>13</v>
      </c>
      <c r="M12137">
        <v>25.9</v>
      </c>
      <c r="N12137">
        <v>26.3</v>
      </c>
      <c r="U12137">
        <v>0.99</v>
      </c>
      <c r="V12137">
        <v>10.4</v>
      </c>
      <c r="W12137">
        <v>1.2</v>
      </c>
      <c r="Z12137">
        <v>1.252</v>
      </c>
      <c r="AA12137">
        <v>0.895</v>
      </c>
      <c r="AB12137" t="s">
        <v>127</v>
      </c>
      <c r="AC12137" s="8" t="s">
        <v>120</v>
      </c>
      <c r="AD12137" s="26" t="s">
        <v>120</v>
      </c>
    </row>
    <row r="12138" ht="15.75" spans="1:30">
      <c r="A12138">
        <v>64</v>
      </c>
      <c r="B12138">
        <v>64</v>
      </c>
      <c r="C12138" s="20">
        <v>0.0147222222222222</v>
      </c>
      <c r="D12138" s="20"/>
      <c r="E12138" s="21" t="s">
        <v>112</v>
      </c>
      <c r="F12138" s="21"/>
      <c r="H12138" s="21">
        <v>0.94</v>
      </c>
      <c r="I12138">
        <v>8.8</v>
      </c>
      <c r="J12138">
        <v>0.87</v>
      </c>
      <c r="L12138">
        <v>28</v>
      </c>
      <c r="M12138">
        <v>26.2</v>
      </c>
      <c r="N12138">
        <v>28.3</v>
      </c>
      <c r="U12138">
        <v>0.93</v>
      </c>
      <c r="V12138">
        <v>27.8</v>
      </c>
      <c r="W12138">
        <v>2.5</v>
      </c>
      <c r="Z12138">
        <v>1.008</v>
      </c>
      <c r="AA12138">
        <v>1.077</v>
      </c>
      <c r="AB12138" t="s">
        <v>127</v>
      </c>
      <c r="AC12138" s="8" t="s">
        <v>120</v>
      </c>
      <c r="AD12138" s="26" t="s">
        <v>120</v>
      </c>
    </row>
    <row r="12139" ht="15.75" spans="1:30">
      <c r="A12139">
        <v>64</v>
      </c>
      <c r="B12139">
        <v>64</v>
      </c>
      <c r="C12139" s="20">
        <v>0.0147800925925926</v>
      </c>
      <c r="D12139" s="20"/>
      <c r="E12139" s="21" t="s">
        <v>112</v>
      </c>
      <c r="F12139" s="21"/>
      <c r="H12139" s="21">
        <v>0.62</v>
      </c>
      <c r="I12139">
        <v>5.8</v>
      </c>
      <c r="J12139">
        <v>0.6</v>
      </c>
      <c r="L12139">
        <v>19</v>
      </c>
      <c r="M12139">
        <v>27.4</v>
      </c>
      <c r="N12139">
        <v>28.6</v>
      </c>
      <c r="U12139">
        <v>0.96</v>
      </c>
      <c r="V12139">
        <v>13.2</v>
      </c>
      <c r="W12139">
        <v>1.7</v>
      </c>
      <c r="Z12139">
        <v>1.414</v>
      </c>
      <c r="AA12139">
        <v>1.313</v>
      </c>
      <c r="AB12139" t="s">
        <v>127</v>
      </c>
      <c r="AC12139" s="8" t="s">
        <v>120</v>
      </c>
      <c r="AD12139" s="26" t="s">
        <v>120</v>
      </c>
    </row>
    <row r="12140" ht="15.75" spans="1:30">
      <c r="A12140">
        <v>64</v>
      </c>
      <c r="B12140">
        <v>64</v>
      </c>
      <c r="C12140" s="20">
        <v>0.0148032407407407</v>
      </c>
      <c r="D12140" s="20"/>
      <c r="E12140" s="21" t="s">
        <v>112</v>
      </c>
      <c r="F12140" s="21"/>
      <c r="H12140" s="21">
        <v>1.64</v>
      </c>
      <c r="I12140">
        <v>15.3</v>
      </c>
      <c r="J12140">
        <v>1.56</v>
      </c>
      <c r="L12140">
        <v>48</v>
      </c>
      <c r="M12140">
        <v>27.3</v>
      </c>
      <c r="N12140">
        <v>28.6</v>
      </c>
      <c r="U12140">
        <v>0.95</v>
      </c>
      <c r="V12140">
        <v>28.6</v>
      </c>
      <c r="W12140">
        <v>4.4</v>
      </c>
      <c r="Z12140">
        <v>1.687</v>
      </c>
      <c r="AA12140">
        <v>1.626</v>
      </c>
      <c r="AB12140" t="s">
        <v>127</v>
      </c>
      <c r="AC12140" s="8" t="s">
        <v>120</v>
      </c>
      <c r="AD12140" s="26" t="s">
        <v>120</v>
      </c>
    </row>
    <row r="12141" ht="15.75" spans="1:30">
      <c r="A12141">
        <v>64</v>
      </c>
      <c r="B12141">
        <v>64</v>
      </c>
      <c r="C12141" s="20">
        <v>0.0148611111111111</v>
      </c>
      <c r="D12141" s="20"/>
      <c r="E12141" s="21" t="s">
        <v>112</v>
      </c>
      <c r="F12141" s="21"/>
      <c r="H12141" s="21">
        <v>0.92</v>
      </c>
      <c r="I12141">
        <v>8.6</v>
      </c>
      <c r="J12141">
        <v>1.04</v>
      </c>
      <c r="L12141">
        <v>35</v>
      </c>
      <c r="M12141">
        <v>36.5</v>
      </c>
      <c r="N12141">
        <v>32.5</v>
      </c>
      <c r="U12141">
        <v>1.12</v>
      </c>
      <c r="V12141">
        <v>13.5</v>
      </c>
      <c r="W12141">
        <v>2.5</v>
      </c>
      <c r="Z12141">
        <v>2.621</v>
      </c>
      <c r="AA12141">
        <v>2.759</v>
      </c>
      <c r="AB12141" t="s">
        <v>127</v>
      </c>
      <c r="AC12141" s="8" t="s">
        <v>120</v>
      </c>
      <c r="AD12141" s="26" t="s">
        <v>120</v>
      </c>
    </row>
    <row r="12142" ht="15.75" spans="1:30">
      <c r="A12142">
        <v>64</v>
      </c>
      <c r="B12142">
        <v>64</v>
      </c>
      <c r="C12142" s="20">
        <v>0.0148842592592593</v>
      </c>
      <c r="D12142" s="20"/>
      <c r="E12142" s="21" t="s">
        <v>112</v>
      </c>
      <c r="F12142" s="21"/>
      <c r="H12142" s="21">
        <v>0.46</v>
      </c>
      <c r="I12142">
        <v>4.3</v>
      </c>
      <c r="J12142">
        <v>0.46</v>
      </c>
      <c r="L12142">
        <v>16</v>
      </c>
      <c r="M12142">
        <v>28.8</v>
      </c>
      <c r="N12142">
        <v>28.5</v>
      </c>
      <c r="U12142">
        <v>1.01</v>
      </c>
      <c r="V12142">
        <v>27</v>
      </c>
      <c r="W12142">
        <v>1.2</v>
      </c>
      <c r="Z12142">
        <v>0.606</v>
      </c>
      <c r="AA12142">
        <v>0.546</v>
      </c>
      <c r="AB12142" t="s">
        <v>127</v>
      </c>
      <c r="AC12142" s="8" t="s">
        <v>120</v>
      </c>
      <c r="AD12142" s="26" t="s">
        <v>120</v>
      </c>
    </row>
    <row r="12143" ht="15.75" spans="1:30">
      <c r="A12143">
        <v>64</v>
      </c>
      <c r="B12143">
        <v>64</v>
      </c>
      <c r="C12143" s="20">
        <v>0.0149074074074074</v>
      </c>
      <c r="D12143" s="20"/>
      <c r="E12143" s="21" t="s">
        <v>112</v>
      </c>
      <c r="F12143" s="21"/>
      <c r="H12143" s="21">
        <v>0.57</v>
      </c>
      <c r="I12143">
        <v>5.3</v>
      </c>
      <c r="J12143">
        <v>0.56</v>
      </c>
      <c r="L12143">
        <v>19</v>
      </c>
      <c r="M12143">
        <v>27.5</v>
      </c>
      <c r="N12143">
        <v>28</v>
      </c>
      <c r="U12143">
        <v>0.98</v>
      </c>
      <c r="V12143">
        <v>30.9</v>
      </c>
      <c r="W12143">
        <v>1.5</v>
      </c>
      <c r="Z12143">
        <v>0.626</v>
      </c>
      <c r="AA12143">
        <v>0.747</v>
      </c>
      <c r="AB12143" t="s">
        <v>127</v>
      </c>
      <c r="AC12143" s="8" t="s">
        <v>120</v>
      </c>
      <c r="AD12143" s="26" t="s">
        <v>120</v>
      </c>
    </row>
    <row r="12144" ht="15.75" spans="1:30">
      <c r="A12144">
        <v>64</v>
      </c>
      <c r="B12144">
        <v>64</v>
      </c>
      <c r="C12144" s="20">
        <v>0.0149305555555556</v>
      </c>
      <c r="D12144" s="20"/>
      <c r="E12144" s="21" t="s">
        <v>112</v>
      </c>
      <c r="F12144" s="21"/>
      <c r="H12144" s="21">
        <v>0.91</v>
      </c>
      <c r="I12144">
        <v>8.5</v>
      </c>
      <c r="J12144">
        <v>0.89</v>
      </c>
      <c r="L12144">
        <v>29</v>
      </c>
      <c r="M12144">
        <v>27.8</v>
      </c>
      <c r="N12144">
        <v>28.1</v>
      </c>
      <c r="U12144">
        <v>0.99</v>
      </c>
      <c r="V12144">
        <v>31.9</v>
      </c>
      <c r="W12144">
        <v>2.4</v>
      </c>
      <c r="Z12144">
        <v>0.909</v>
      </c>
      <c r="AA12144">
        <v>0.836</v>
      </c>
      <c r="AB12144" t="s">
        <v>127</v>
      </c>
      <c r="AC12144" s="8" t="s">
        <v>120</v>
      </c>
      <c r="AD12144" s="26" t="s">
        <v>120</v>
      </c>
    </row>
    <row r="12145" ht="15.75" spans="1:30">
      <c r="A12145">
        <v>64</v>
      </c>
      <c r="B12145">
        <v>64</v>
      </c>
      <c r="C12145" s="20">
        <v>0.0149652777777778</v>
      </c>
      <c r="D12145" s="20"/>
      <c r="E12145" s="21" t="s">
        <v>112</v>
      </c>
      <c r="F12145" s="21"/>
      <c r="H12145" s="21">
        <v>0.58</v>
      </c>
      <c r="I12145">
        <v>5.4</v>
      </c>
      <c r="J12145">
        <v>0.58</v>
      </c>
      <c r="L12145">
        <v>19</v>
      </c>
      <c r="M12145">
        <v>28.9</v>
      </c>
      <c r="N12145">
        <v>29.2</v>
      </c>
      <c r="U12145">
        <v>0.99</v>
      </c>
      <c r="V12145">
        <v>19.9</v>
      </c>
      <c r="W12145">
        <v>1.6</v>
      </c>
      <c r="Z12145">
        <v>0.965</v>
      </c>
      <c r="AA12145">
        <v>0.826</v>
      </c>
      <c r="AB12145" t="s">
        <v>127</v>
      </c>
      <c r="AC12145" s="8" t="s">
        <v>120</v>
      </c>
      <c r="AD12145" s="26" t="s">
        <v>120</v>
      </c>
    </row>
    <row r="12146" ht="15.75" spans="1:30">
      <c r="A12146">
        <v>64</v>
      </c>
      <c r="B12146">
        <v>64</v>
      </c>
      <c r="C12146" s="20">
        <v>0.0149884259259259</v>
      </c>
      <c r="D12146" s="20"/>
      <c r="E12146" s="21" t="s">
        <v>112</v>
      </c>
      <c r="F12146" s="21">
        <v>106</v>
      </c>
      <c r="H12146" s="21">
        <v>0.99</v>
      </c>
      <c r="I12146">
        <v>9.2</v>
      </c>
      <c r="J12146">
        <v>0.99</v>
      </c>
      <c r="L12146">
        <v>30</v>
      </c>
      <c r="M12146">
        <v>27.1</v>
      </c>
      <c r="N12146">
        <v>27.3</v>
      </c>
      <c r="U12146">
        <v>0.99</v>
      </c>
      <c r="V12146">
        <v>26.3</v>
      </c>
      <c r="W12146">
        <v>2.6</v>
      </c>
      <c r="Z12146">
        <v>1.142</v>
      </c>
      <c r="AA12146">
        <v>1.159</v>
      </c>
      <c r="AB12146" t="s">
        <v>127</v>
      </c>
      <c r="AC12146" s="8" t="s">
        <v>120</v>
      </c>
      <c r="AD12146" s="26" t="s">
        <v>120</v>
      </c>
    </row>
    <row r="12147" ht="15.75" spans="1:30">
      <c r="A12147">
        <v>64</v>
      </c>
      <c r="B12147">
        <v>64</v>
      </c>
      <c r="C12147" s="20">
        <v>0.0150115740740741</v>
      </c>
      <c r="D12147" s="20"/>
      <c r="E12147" s="21" t="s">
        <v>112</v>
      </c>
      <c r="F12147" s="21">
        <v>106</v>
      </c>
      <c r="H12147" s="21">
        <v>0.71</v>
      </c>
      <c r="I12147">
        <v>6.6</v>
      </c>
      <c r="J12147">
        <v>0.71</v>
      </c>
      <c r="L12147">
        <v>24</v>
      </c>
      <c r="M12147">
        <v>29.7</v>
      </c>
      <c r="N12147">
        <v>29.6</v>
      </c>
      <c r="U12147">
        <v>1</v>
      </c>
      <c r="V12147">
        <v>27.9</v>
      </c>
      <c r="W12147">
        <v>1.9</v>
      </c>
      <c r="Z12147">
        <v>0.872</v>
      </c>
      <c r="AA12147">
        <v>0.945</v>
      </c>
      <c r="AB12147" t="s">
        <v>127</v>
      </c>
      <c r="AC12147" s="8" t="s">
        <v>120</v>
      </c>
      <c r="AD12147" s="26" t="s">
        <v>120</v>
      </c>
    </row>
    <row r="12148" ht="15.75" spans="1:30">
      <c r="A12148">
        <v>64</v>
      </c>
      <c r="B12148">
        <v>64</v>
      </c>
      <c r="C12148" s="20">
        <v>0.0150347222222222</v>
      </c>
      <c r="D12148" s="20"/>
      <c r="E12148" s="21" t="s">
        <v>112</v>
      </c>
      <c r="F12148" s="21">
        <v>106</v>
      </c>
      <c r="H12148" s="21">
        <v>0.64</v>
      </c>
      <c r="I12148">
        <v>6</v>
      </c>
      <c r="J12148">
        <v>0.64</v>
      </c>
      <c r="L12148">
        <v>21</v>
      </c>
      <c r="M12148">
        <v>28.2</v>
      </c>
      <c r="N12148">
        <v>28.4</v>
      </c>
      <c r="U12148">
        <v>1</v>
      </c>
      <c r="V12148">
        <v>25.4</v>
      </c>
      <c r="W12148">
        <v>1.7</v>
      </c>
      <c r="Z12148">
        <v>0.83</v>
      </c>
      <c r="AA12148">
        <v>0.8</v>
      </c>
      <c r="AB12148" t="s">
        <v>127</v>
      </c>
      <c r="AC12148" s="8" t="s">
        <v>120</v>
      </c>
      <c r="AD12148" s="26" t="s">
        <v>120</v>
      </c>
    </row>
    <row r="12149" ht="15.75" spans="1:30">
      <c r="A12149">
        <v>64</v>
      </c>
      <c r="B12149">
        <v>64</v>
      </c>
      <c r="C12149" s="20">
        <v>0.0150694444444444</v>
      </c>
      <c r="D12149" s="20"/>
      <c r="E12149" s="21" t="s">
        <v>112</v>
      </c>
      <c r="F12149" s="21">
        <v>106</v>
      </c>
      <c r="H12149" s="21">
        <v>0.68</v>
      </c>
      <c r="I12149">
        <v>6.3</v>
      </c>
      <c r="J12149">
        <v>0.68</v>
      </c>
      <c r="L12149">
        <v>23</v>
      </c>
      <c r="M12149">
        <v>29.3</v>
      </c>
      <c r="N12149">
        <v>29.2</v>
      </c>
      <c r="U12149">
        <v>1</v>
      </c>
      <c r="V12149">
        <v>24.8</v>
      </c>
      <c r="W12149">
        <v>1.8</v>
      </c>
      <c r="Z12149">
        <v>0.924</v>
      </c>
      <c r="AA12149">
        <v>0.906</v>
      </c>
      <c r="AB12149" t="s">
        <v>127</v>
      </c>
      <c r="AC12149" s="8" t="s">
        <v>120</v>
      </c>
      <c r="AD12149" s="26" t="s">
        <v>120</v>
      </c>
    </row>
    <row r="12150" ht="15.75" spans="1:30">
      <c r="A12150">
        <v>64</v>
      </c>
      <c r="B12150">
        <v>64</v>
      </c>
      <c r="C12150" s="20">
        <v>0.0150925925925926</v>
      </c>
      <c r="D12150" s="20"/>
      <c r="E12150" s="21" t="s">
        <v>112</v>
      </c>
      <c r="F12150" s="21">
        <v>106</v>
      </c>
      <c r="H12150" s="21">
        <v>0.68</v>
      </c>
      <c r="I12150">
        <v>6.3</v>
      </c>
      <c r="J12150">
        <v>0.68</v>
      </c>
      <c r="L12150">
        <v>23</v>
      </c>
      <c r="M12150">
        <v>28.5</v>
      </c>
      <c r="N12150">
        <v>28.5</v>
      </c>
      <c r="U12150">
        <v>1</v>
      </c>
      <c r="V12150">
        <v>26.9</v>
      </c>
      <c r="W12150">
        <v>1.8</v>
      </c>
      <c r="Z12150">
        <v>0.839</v>
      </c>
      <c r="AA12150">
        <v>0.834</v>
      </c>
      <c r="AB12150" t="s">
        <v>127</v>
      </c>
      <c r="AC12150" s="8" t="s">
        <v>120</v>
      </c>
      <c r="AD12150" s="26" t="s">
        <v>120</v>
      </c>
    </row>
    <row r="12151" ht="15.75" spans="1:30">
      <c r="A12151">
        <v>64</v>
      </c>
      <c r="B12151">
        <v>64</v>
      </c>
      <c r="C12151" s="20">
        <v>0.0151273148148148</v>
      </c>
      <c r="D12151" s="20"/>
      <c r="E12151" s="21" t="s">
        <v>112</v>
      </c>
      <c r="F12151" s="21">
        <v>103</v>
      </c>
      <c r="H12151" s="21">
        <v>0.52</v>
      </c>
      <c r="I12151">
        <v>4.8</v>
      </c>
      <c r="J12151">
        <v>0.53</v>
      </c>
      <c r="L12151">
        <v>18</v>
      </c>
      <c r="M12151">
        <v>30.4</v>
      </c>
      <c r="N12151">
        <v>29.7</v>
      </c>
      <c r="U12151">
        <v>1.02</v>
      </c>
      <c r="V12151">
        <v>19.4</v>
      </c>
      <c r="W12151">
        <v>1.4</v>
      </c>
      <c r="Z12151">
        <v>0.931</v>
      </c>
      <c r="AA12151">
        <v>1.014</v>
      </c>
      <c r="AB12151" t="s">
        <v>127</v>
      </c>
      <c r="AC12151" s="8" t="s">
        <v>120</v>
      </c>
      <c r="AD12151" s="26" t="s">
        <v>120</v>
      </c>
    </row>
    <row r="12152" ht="15.75" spans="1:30">
      <c r="A12152">
        <v>64</v>
      </c>
      <c r="B12152">
        <v>64</v>
      </c>
      <c r="C12152" s="20">
        <v>0.0151851851851852</v>
      </c>
      <c r="D12152" s="20"/>
      <c r="E12152" s="21" t="s">
        <v>112</v>
      </c>
      <c r="F12152" s="21">
        <v>103</v>
      </c>
      <c r="H12152" s="21">
        <v>0.66</v>
      </c>
      <c r="I12152">
        <v>6.2</v>
      </c>
      <c r="J12152">
        <v>0.63</v>
      </c>
      <c r="L12152">
        <v>18</v>
      </c>
      <c r="M12152">
        <v>25.4</v>
      </c>
      <c r="N12152">
        <v>26.6</v>
      </c>
      <c r="U12152">
        <v>0.95</v>
      </c>
      <c r="V12152">
        <v>13.5</v>
      </c>
      <c r="W12152">
        <v>1.8</v>
      </c>
      <c r="Z12152">
        <v>1.367</v>
      </c>
      <c r="AA12152">
        <v>1.151</v>
      </c>
      <c r="AB12152" t="s">
        <v>127</v>
      </c>
      <c r="AC12152" s="8" t="s">
        <v>120</v>
      </c>
      <c r="AD12152" s="26" t="s">
        <v>120</v>
      </c>
    </row>
    <row r="12153" ht="15.75" spans="1:30">
      <c r="A12153">
        <v>64</v>
      </c>
      <c r="B12153">
        <v>64</v>
      </c>
      <c r="C12153" s="20">
        <v>0.0152199074074074</v>
      </c>
      <c r="D12153" s="20"/>
      <c r="E12153" s="21" t="s">
        <v>112</v>
      </c>
      <c r="F12153" s="21">
        <v>106</v>
      </c>
      <c r="H12153" s="21">
        <v>0.7</v>
      </c>
      <c r="I12153">
        <v>6.5</v>
      </c>
      <c r="J12153">
        <v>0.67</v>
      </c>
      <c r="L12153">
        <v>22</v>
      </c>
      <c r="M12153">
        <v>28.1</v>
      </c>
      <c r="N12153">
        <v>29.1</v>
      </c>
      <c r="U12153">
        <v>0.96</v>
      </c>
      <c r="V12153">
        <v>18.7</v>
      </c>
      <c r="W12153">
        <v>1.9</v>
      </c>
      <c r="Z12153">
        <v>1.167</v>
      </c>
      <c r="AA12153">
        <v>1.043</v>
      </c>
      <c r="AB12153" t="s">
        <v>127</v>
      </c>
      <c r="AC12153" s="8" t="s">
        <v>120</v>
      </c>
      <c r="AD12153" s="26" t="s">
        <v>120</v>
      </c>
    </row>
    <row r="12154" ht="15.75" spans="1:30">
      <c r="A12154">
        <v>64</v>
      </c>
      <c r="B12154">
        <v>64</v>
      </c>
      <c r="C12154" s="20">
        <v>0.0152430555555556</v>
      </c>
      <c r="D12154" s="20"/>
      <c r="E12154" s="21" t="s">
        <v>112</v>
      </c>
      <c r="F12154" s="21">
        <v>106</v>
      </c>
      <c r="H12154" s="21">
        <v>0.71</v>
      </c>
      <c r="I12154">
        <v>6.6</v>
      </c>
      <c r="J12154">
        <v>0.69</v>
      </c>
      <c r="L12154">
        <v>23</v>
      </c>
      <c r="M12154">
        <v>28</v>
      </c>
      <c r="N12154">
        <v>28.6</v>
      </c>
      <c r="U12154">
        <v>0.98</v>
      </c>
      <c r="V12154">
        <v>24.3</v>
      </c>
      <c r="W12154">
        <v>1.9</v>
      </c>
      <c r="Z12154">
        <v>0.935</v>
      </c>
      <c r="AA12154">
        <v>0.943</v>
      </c>
      <c r="AB12154" t="s">
        <v>127</v>
      </c>
      <c r="AC12154" s="8" t="s">
        <v>120</v>
      </c>
      <c r="AD12154" s="26" t="s">
        <v>120</v>
      </c>
    </row>
    <row r="12155" ht="15.75" spans="1:30">
      <c r="A12155">
        <v>64</v>
      </c>
      <c r="B12155">
        <v>64</v>
      </c>
      <c r="C12155" s="20">
        <v>0.0152777777777778</v>
      </c>
      <c r="D12155" s="20"/>
      <c r="E12155" s="21" t="s">
        <v>112</v>
      </c>
      <c r="F12155" s="21">
        <v>107</v>
      </c>
      <c r="H12155" s="21">
        <v>0.56</v>
      </c>
      <c r="I12155">
        <v>5.2</v>
      </c>
      <c r="J12155">
        <v>0.54</v>
      </c>
      <c r="L12155">
        <v>17</v>
      </c>
      <c r="M12155">
        <v>25.9</v>
      </c>
      <c r="N12155">
        <v>27.1</v>
      </c>
      <c r="U12155">
        <v>0.96</v>
      </c>
      <c r="V12155">
        <v>20.3</v>
      </c>
      <c r="W12155">
        <v>1.5</v>
      </c>
      <c r="Z12155">
        <v>0.838</v>
      </c>
      <c r="AA12155">
        <v>0.682</v>
      </c>
      <c r="AB12155" t="s">
        <v>127</v>
      </c>
      <c r="AC12155" s="8" t="s">
        <v>120</v>
      </c>
      <c r="AD12155" s="26" t="s">
        <v>120</v>
      </c>
    </row>
    <row r="12156" ht="15.75" spans="1:30">
      <c r="A12156">
        <v>64</v>
      </c>
      <c r="B12156">
        <v>64</v>
      </c>
      <c r="C12156" s="20">
        <v>0.0153125</v>
      </c>
      <c r="D12156" s="20"/>
      <c r="E12156" s="21" t="s">
        <v>112</v>
      </c>
      <c r="F12156" s="21">
        <v>107</v>
      </c>
      <c r="H12156" s="21">
        <v>0.71</v>
      </c>
      <c r="I12156">
        <v>6.6</v>
      </c>
      <c r="J12156">
        <v>0.68</v>
      </c>
      <c r="L12156">
        <v>22</v>
      </c>
      <c r="M12156">
        <v>26.8</v>
      </c>
      <c r="N12156">
        <v>28.2</v>
      </c>
      <c r="U12156">
        <v>0.95</v>
      </c>
      <c r="V12156">
        <v>21.6</v>
      </c>
      <c r="W12156">
        <v>1.9</v>
      </c>
      <c r="Z12156">
        <v>1.003</v>
      </c>
      <c r="AA12156">
        <v>1.082</v>
      </c>
      <c r="AB12156" t="s">
        <v>127</v>
      </c>
      <c r="AC12156" s="8" t="s">
        <v>120</v>
      </c>
      <c r="AD12156" s="26" t="s">
        <v>120</v>
      </c>
    </row>
    <row r="12157" ht="15.75" spans="1:30">
      <c r="A12157">
        <v>64</v>
      </c>
      <c r="B12157">
        <v>64</v>
      </c>
      <c r="C12157" s="20">
        <v>0.0153356481481481</v>
      </c>
      <c r="D12157" s="20"/>
      <c r="E12157" s="21" t="s">
        <v>112</v>
      </c>
      <c r="F12157" s="21">
        <v>105</v>
      </c>
      <c r="H12157" s="21">
        <v>0.79</v>
      </c>
      <c r="I12157">
        <v>7.4</v>
      </c>
      <c r="J12157">
        <v>0.76</v>
      </c>
      <c r="L12157">
        <v>26</v>
      </c>
      <c r="M12157">
        <v>28.6</v>
      </c>
      <c r="N12157">
        <v>29.7</v>
      </c>
      <c r="U12157">
        <v>0.96</v>
      </c>
      <c r="V12157">
        <v>28.4</v>
      </c>
      <c r="W12157">
        <v>2.1</v>
      </c>
      <c r="Z12157">
        <v>0.915</v>
      </c>
      <c r="AA12157">
        <v>0.943</v>
      </c>
      <c r="AB12157" t="s">
        <v>127</v>
      </c>
      <c r="AC12157" s="8" t="s">
        <v>120</v>
      </c>
      <c r="AD12157" s="26" t="s">
        <v>120</v>
      </c>
    </row>
    <row r="12158" ht="15.75" spans="1:30">
      <c r="A12158">
        <v>64</v>
      </c>
      <c r="B12158">
        <v>64</v>
      </c>
      <c r="C12158" s="20">
        <v>0.0153703703703704</v>
      </c>
      <c r="D12158" s="20"/>
      <c r="E12158" s="21" t="s">
        <v>112</v>
      </c>
      <c r="F12158" s="21">
        <v>105</v>
      </c>
      <c r="H12158" s="21">
        <v>0.77</v>
      </c>
      <c r="I12158">
        <v>7.1</v>
      </c>
      <c r="J12158">
        <v>0.76</v>
      </c>
      <c r="L12158">
        <v>26</v>
      </c>
      <c r="M12158">
        <v>29.6</v>
      </c>
      <c r="N12158">
        <v>29.7</v>
      </c>
      <c r="U12158">
        <v>1</v>
      </c>
      <c r="V12158">
        <v>25.1</v>
      </c>
      <c r="W12158">
        <v>2</v>
      </c>
      <c r="Z12158">
        <v>1.023</v>
      </c>
      <c r="AA12158">
        <v>0.931</v>
      </c>
      <c r="AB12158" t="s">
        <v>127</v>
      </c>
      <c r="AC12158" s="8" t="s">
        <v>120</v>
      </c>
      <c r="AD12158" s="26" t="s">
        <v>120</v>
      </c>
    </row>
    <row r="12159" ht="15.75" spans="1:30">
      <c r="A12159">
        <v>64</v>
      </c>
      <c r="B12159">
        <v>64</v>
      </c>
      <c r="C12159" s="20">
        <v>0.0153935185185185</v>
      </c>
      <c r="D12159" s="20"/>
      <c r="E12159" s="21" t="s">
        <v>112</v>
      </c>
      <c r="F12159" s="21">
        <v>103</v>
      </c>
      <c r="H12159" s="21">
        <v>0.36</v>
      </c>
      <c r="I12159">
        <v>3.3</v>
      </c>
      <c r="J12159">
        <v>0.35</v>
      </c>
      <c r="L12159">
        <v>14</v>
      </c>
      <c r="M12159">
        <v>29.3</v>
      </c>
      <c r="N12159">
        <v>29.9</v>
      </c>
      <c r="U12159">
        <v>0.98</v>
      </c>
      <c r="V12159">
        <v>26.9</v>
      </c>
      <c r="W12159">
        <v>1</v>
      </c>
      <c r="Z12159">
        <v>0.511</v>
      </c>
      <c r="AA12159">
        <v>0.642</v>
      </c>
      <c r="AB12159" t="s">
        <v>127</v>
      </c>
      <c r="AC12159" s="8" t="s">
        <v>120</v>
      </c>
      <c r="AD12159" s="26" t="s">
        <v>120</v>
      </c>
    </row>
    <row r="12160" ht="15.75" spans="1:30">
      <c r="A12160">
        <v>64</v>
      </c>
      <c r="B12160">
        <v>64</v>
      </c>
      <c r="C12160" s="20">
        <v>0.0154166666666667</v>
      </c>
      <c r="D12160" s="20"/>
      <c r="E12160" s="21" t="s">
        <v>112</v>
      </c>
      <c r="F12160" s="21">
        <v>103</v>
      </c>
      <c r="H12160" s="21">
        <v>0.65</v>
      </c>
      <c r="I12160">
        <v>6</v>
      </c>
      <c r="J12160">
        <v>0.64</v>
      </c>
      <c r="L12160">
        <v>22</v>
      </c>
      <c r="M12160">
        <v>29.2</v>
      </c>
      <c r="N12160">
        <v>29.5</v>
      </c>
      <c r="U12160">
        <v>0.99</v>
      </c>
      <c r="V12160">
        <v>24</v>
      </c>
      <c r="W12160">
        <v>1.7</v>
      </c>
      <c r="Z12160">
        <v>0.908</v>
      </c>
      <c r="AA12160">
        <v>0.781</v>
      </c>
      <c r="AB12160" t="s">
        <v>127</v>
      </c>
      <c r="AC12160" s="8" t="s">
        <v>120</v>
      </c>
      <c r="AD12160" s="26" t="s">
        <v>120</v>
      </c>
    </row>
    <row r="12161" ht="15.75" spans="1:30">
      <c r="A12161">
        <v>64</v>
      </c>
      <c r="B12161">
        <v>64</v>
      </c>
      <c r="C12161" s="20">
        <v>0.0154513888888889</v>
      </c>
      <c r="D12161" s="20"/>
      <c r="E12161" s="21" t="s">
        <v>112</v>
      </c>
      <c r="F12161" s="21">
        <v>103</v>
      </c>
      <c r="H12161" s="21">
        <v>0.68</v>
      </c>
      <c r="I12161">
        <v>6.3</v>
      </c>
      <c r="J12161">
        <v>0.68</v>
      </c>
      <c r="L12161">
        <v>23</v>
      </c>
      <c r="M12161">
        <v>29.2</v>
      </c>
      <c r="N12161">
        <v>29</v>
      </c>
      <c r="U12161">
        <v>1.01</v>
      </c>
      <c r="V12161">
        <v>23.3</v>
      </c>
      <c r="W12161">
        <v>1.8</v>
      </c>
      <c r="Z12161">
        <v>0.97</v>
      </c>
      <c r="AA12161">
        <v>0.989</v>
      </c>
      <c r="AB12161" t="s">
        <v>127</v>
      </c>
      <c r="AC12161" s="8" t="s">
        <v>120</v>
      </c>
      <c r="AD12161" s="26" t="s">
        <v>120</v>
      </c>
    </row>
    <row r="12162" ht="15.75" spans="1:30">
      <c r="A12162">
        <v>64</v>
      </c>
      <c r="B12162">
        <v>64</v>
      </c>
      <c r="C12162" s="20">
        <v>0.015474537037037</v>
      </c>
      <c r="D12162" s="20"/>
      <c r="E12162" s="21" t="s">
        <v>112</v>
      </c>
      <c r="F12162" s="21">
        <v>103</v>
      </c>
      <c r="H12162" s="21">
        <v>0.61</v>
      </c>
      <c r="I12162">
        <v>5.7</v>
      </c>
      <c r="J12162">
        <v>0.62</v>
      </c>
      <c r="L12162">
        <v>21</v>
      </c>
      <c r="M12162">
        <v>30.3</v>
      </c>
      <c r="N12162">
        <v>29.7</v>
      </c>
      <c r="U12162">
        <v>1.02</v>
      </c>
      <c r="V12162">
        <v>23.5</v>
      </c>
      <c r="W12162">
        <v>1.6</v>
      </c>
      <c r="Z12162">
        <v>0.904</v>
      </c>
      <c r="AA12162">
        <v>0.908</v>
      </c>
      <c r="AB12162" t="s">
        <v>127</v>
      </c>
      <c r="AC12162" s="8" t="s">
        <v>120</v>
      </c>
      <c r="AD12162" s="26" t="s">
        <v>120</v>
      </c>
    </row>
    <row r="12163" ht="15.75" spans="1:30">
      <c r="A12163">
        <v>64</v>
      </c>
      <c r="B12163">
        <v>64</v>
      </c>
      <c r="C12163" s="20">
        <v>0.0155092592592593</v>
      </c>
      <c r="D12163" s="20"/>
      <c r="E12163" s="21" t="s">
        <v>112</v>
      </c>
      <c r="F12163" s="21">
        <v>102</v>
      </c>
      <c r="H12163" s="21">
        <v>0.45</v>
      </c>
      <c r="I12163">
        <v>4.2</v>
      </c>
      <c r="J12163">
        <v>0.45</v>
      </c>
      <c r="L12163">
        <v>17</v>
      </c>
      <c r="M12163">
        <v>30.9</v>
      </c>
      <c r="N12163">
        <v>30.3</v>
      </c>
      <c r="U12163">
        <v>1.02</v>
      </c>
      <c r="V12163">
        <v>23</v>
      </c>
      <c r="W12163">
        <v>1.2</v>
      </c>
      <c r="Z12163">
        <v>0.719</v>
      </c>
      <c r="AA12163">
        <v>0.742</v>
      </c>
      <c r="AB12163" t="s">
        <v>127</v>
      </c>
      <c r="AC12163" s="8" t="s">
        <v>120</v>
      </c>
      <c r="AD12163" s="26" t="s">
        <v>120</v>
      </c>
    </row>
    <row r="12164" ht="15.75" spans="1:30">
      <c r="A12164">
        <v>64</v>
      </c>
      <c r="B12164">
        <v>64</v>
      </c>
      <c r="C12164" s="20">
        <v>0.0155439814814815</v>
      </c>
      <c r="D12164" s="20"/>
      <c r="E12164" s="21" t="s">
        <v>112</v>
      </c>
      <c r="F12164" s="21">
        <v>102</v>
      </c>
      <c r="H12164" s="21">
        <v>0.59</v>
      </c>
      <c r="I12164">
        <v>5.5</v>
      </c>
      <c r="J12164">
        <v>0.59</v>
      </c>
      <c r="L12164">
        <v>19</v>
      </c>
      <c r="M12164">
        <v>28.6</v>
      </c>
      <c r="N12164">
        <v>28.2</v>
      </c>
      <c r="U12164">
        <v>1.01</v>
      </c>
      <c r="V12164">
        <v>19.2</v>
      </c>
      <c r="W12164">
        <v>1.6</v>
      </c>
      <c r="Z12164">
        <v>0.995</v>
      </c>
      <c r="AA12164">
        <v>0.796</v>
      </c>
      <c r="AB12164" t="s">
        <v>127</v>
      </c>
      <c r="AC12164" s="8" t="s">
        <v>120</v>
      </c>
      <c r="AD12164" s="26" t="s">
        <v>120</v>
      </c>
    </row>
    <row r="12165" ht="15.75" spans="1:30">
      <c r="A12165">
        <v>64</v>
      </c>
      <c r="B12165">
        <v>64</v>
      </c>
      <c r="C12165" s="20">
        <v>0.0155671296296296</v>
      </c>
      <c r="D12165" s="20"/>
      <c r="E12165" s="21" t="s">
        <v>112</v>
      </c>
      <c r="F12165" s="21">
        <v>101</v>
      </c>
      <c r="H12165" s="21">
        <v>0.17</v>
      </c>
      <c r="I12165">
        <v>1.6</v>
      </c>
      <c r="J12165">
        <v>0.15</v>
      </c>
      <c r="L12165">
        <v>8</v>
      </c>
      <c r="M12165">
        <v>27.1</v>
      </c>
      <c r="N12165">
        <v>29.4</v>
      </c>
      <c r="U12165">
        <v>0.92</v>
      </c>
      <c r="V12165">
        <v>28.3</v>
      </c>
      <c r="W12165">
        <v>0.4</v>
      </c>
      <c r="Z12165">
        <v>0.279</v>
      </c>
      <c r="AA12165">
        <v>0.358</v>
      </c>
      <c r="AB12165" t="s">
        <v>127</v>
      </c>
      <c r="AC12165" s="8" t="s">
        <v>120</v>
      </c>
      <c r="AD12165" s="26" t="s">
        <v>120</v>
      </c>
    </row>
    <row r="12166" ht="15.75" spans="1:30">
      <c r="A12166">
        <v>64</v>
      </c>
      <c r="B12166">
        <v>64</v>
      </c>
      <c r="C12166" s="20">
        <v>0.0156018518518519</v>
      </c>
      <c r="D12166" s="20"/>
      <c r="E12166" s="21" t="s">
        <v>112</v>
      </c>
      <c r="F12166" s="21">
        <v>101</v>
      </c>
      <c r="H12166" s="21">
        <v>0.58</v>
      </c>
      <c r="I12166">
        <v>5.4</v>
      </c>
      <c r="J12166">
        <v>0.54</v>
      </c>
      <c r="L12166">
        <v>18</v>
      </c>
      <c r="M12166">
        <v>26.3</v>
      </c>
      <c r="N12166">
        <v>27.8</v>
      </c>
      <c r="U12166">
        <v>0.94</v>
      </c>
      <c r="V12166">
        <v>19.8</v>
      </c>
      <c r="W12166">
        <v>1.5</v>
      </c>
      <c r="Z12166">
        <v>0.885</v>
      </c>
      <c r="AA12166">
        <v>0.778</v>
      </c>
      <c r="AB12166" t="s">
        <v>127</v>
      </c>
      <c r="AC12166" s="8" t="s">
        <v>120</v>
      </c>
      <c r="AD12166" s="26" t="s">
        <v>120</v>
      </c>
    </row>
    <row r="12167" ht="15.75" spans="1:30">
      <c r="A12167">
        <v>64</v>
      </c>
      <c r="B12167">
        <v>64</v>
      </c>
      <c r="C12167" s="20">
        <v>0.0156597222222222</v>
      </c>
      <c r="D12167" s="20"/>
      <c r="E12167" s="21" t="s">
        <v>112</v>
      </c>
      <c r="F12167" s="21">
        <v>100</v>
      </c>
      <c r="H12167" s="21">
        <v>0.32</v>
      </c>
      <c r="I12167">
        <v>3</v>
      </c>
      <c r="J12167">
        <v>0.28</v>
      </c>
      <c r="L12167">
        <v>9</v>
      </c>
      <c r="M12167">
        <v>24.3</v>
      </c>
      <c r="N12167">
        <v>28.1</v>
      </c>
      <c r="U12167">
        <v>0.86</v>
      </c>
      <c r="V12167">
        <v>13.5</v>
      </c>
      <c r="W12167">
        <v>0.9</v>
      </c>
      <c r="Z12167">
        <v>0.699</v>
      </c>
      <c r="AA12167">
        <v>0.451</v>
      </c>
      <c r="AB12167" t="s">
        <v>127</v>
      </c>
      <c r="AC12167" s="8" t="s">
        <v>120</v>
      </c>
      <c r="AD12167" s="26" t="s">
        <v>120</v>
      </c>
    </row>
    <row r="12168" ht="15.75" spans="1:30">
      <c r="A12168">
        <v>64</v>
      </c>
      <c r="B12168">
        <v>64</v>
      </c>
      <c r="C12168" s="20">
        <v>0.0156828703703704</v>
      </c>
      <c r="D12168" s="20"/>
      <c r="E12168" s="21" t="s">
        <v>112</v>
      </c>
      <c r="F12168" s="21">
        <v>101</v>
      </c>
      <c r="H12168" s="21">
        <v>0.86</v>
      </c>
      <c r="I12168">
        <v>8</v>
      </c>
      <c r="J12168">
        <v>0.74</v>
      </c>
      <c r="L12168">
        <v>24</v>
      </c>
      <c r="M12168">
        <v>24.5</v>
      </c>
      <c r="N12168">
        <v>28.3</v>
      </c>
      <c r="U12168">
        <v>0.86</v>
      </c>
      <c r="V12168">
        <v>26.4</v>
      </c>
      <c r="W12168">
        <v>2.3</v>
      </c>
      <c r="Z12168">
        <v>0.914</v>
      </c>
      <c r="AA12168">
        <v>1.139</v>
      </c>
      <c r="AB12168" t="s">
        <v>127</v>
      </c>
      <c r="AC12168" s="8" t="s">
        <v>120</v>
      </c>
      <c r="AD12168" s="26" t="s">
        <v>120</v>
      </c>
    </row>
    <row r="12169" ht="15.75" spans="1:30">
      <c r="A12169">
        <v>64</v>
      </c>
      <c r="B12169">
        <v>64</v>
      </c>
      <c r="C12169" s="20">
        <v>0.0157060185185185</v>
      </c>
      <c r="D12169" s="20"/>
      <c r="E12169" s="21" t="s">
        <v>112</v>
      </c>
      <c r="F12169" s="21">
        <v>101</v>
      </c>
      <c r="H12169" s="21">
        <v>0.83</v>
      </c>
      <c r="I12169">
        <v>7.7</v>
      </c>
      <c r="J12169">
        <v>0.76</v>
      </c>
      <c r="L12169">
        <v>27</v>
      </c>
      <c r="M12169">
        <v>28.1</v>
      </c>
      <c r="N12169">
        <v>30.4</v>
      </c>
      <c r="U12169">
        <v>0.92</v>
      </c>
      <c r="V12169">
        <v>29</v>
      </c>
      <c r="W12169">
        <v>2.2</v>
      </c>
      <c r="Z12169">
        <v>0.922</v>
      </c>
      <c r="AA12169">
        <v>1.064</v>
      </c>
      <c r="AB12169" t="s">
        <v>127</v>
      </c>
      <c r="AC12169" s="8" t="s">
        <v>120</v>
      </c>
      <c r="AD12169" s="26" t="s">
        <v>120</v>
      </c>
    </row>
    <row r="12170" ht="15.75" spans="1:30">
      <c r="A12170">
        <v>64</v>
      </c>
      <c r="B12170">
        <v>64</v>
      </c>
      <c r="C12170" s="20">
        <v>0.0157523148148148</v>
      </c>
      <c r="D12170" s="20"/>
      <c r="E12170" s="21" t="s">
        <v>112</v>
      </c>
      <c r="F12170" s="21">
        <v>104</v>
      </c>
      <c r="H12170" s="21">
        <v>0.79</v>
      </c>
      <c r="I12170">
        <v>7.4</v>
      </c>
      <c r="J12170">
        <v>0.84</v>
      </c>
      <c r="L12170">
        <v>30</v>
      </c>
      <c r="M12170">
        <v>36.1</v>
      </c>
      <c r="N12170">
        <v>34</v>
      </c>
      <c r="U12170">
        <v>1.06</v>
      </c>
      <c r="V12170">
        <v>14.8</v>
      </c>
      <c r="W12170">
        <v>2.1</v>
      </c>
      <c r="Z12170">
        <v>2.051</v>
      </c>
      <c r="AA12170">
        <v>2.139</v>
      </c>
      <c r="AB12170" t="s">
        <v>127</v>
      </c>
      <c r="AC12170" s="8" t="s">
        <v>120</v>
      </c>
      <c r="AD12170" s="26" t="s">
        <v>120</v>
      </c>
    </row>
    <row r="12171" ht="15.75" spans="1:30">
      <c r="A12171">
        <v>64</v>
      </c>
      <c r="B12171">
        <v>64</v>
      </c>
      <c r="C12171" s="20">
        <v>0.015787037037037</v>
      </c>
      <c r="D12171" s="20"/>
      <c r="E12171" s="21" t="s">
        <v>112</v>
      </c>
      <c r="F12171" s="21">
        <v>104</v>
      </c>
      <c r="H12171" s="21">
        <v>0.62</v>
      </c>
      <c r="I12171">
        <v>5.8</v>
      </c>
      <c r="J12171">
        <v>0.65</v>
      </c>
      <c r="L12171">
        <v>24</v>
      </c>
      <c r="M12171">
        <v>33.5</v>
      </c>
      <c r="N12171">
        <v>31.8</v>
      </c>
      <c r="U12171">
        <v>1.05</v>
      </c>
      <c r="V12171">
        <v>24.4</v>
      </c>
      <c r="W12171">
        <v>1.6</v>
      </c>
      <c r="Z12171">
        <v>0.97</v>
      </c>
      <c r="AA12171">
        <v>0.802</v>
      </c>
      <c r="AB12171" t="s">
        <v>127</v>
      </c>
      <c r="AC12171" s="8" t="s">
        <v>120</v>
      </c>
      <c r="AD12171" s="26" t="s">
        <v>120</v>
      </c>
    </row>
    <row r="12172" ht="15.75" spans="1:30">
      <c r="A12172">
        <v>64</v>
      </c>
      <c r="B12172">
        <v>64</v>
      </c>
      <c r="C12172" s="20">
        <v>0.0158333333333333</v>
      </c>
      <c r="D12172" s="20"/>
      <c r="E12172" s="21" t="s">
        <v>112</v>
      </c>
      <c r="F12172" s="21">
        <v>100</v>
      </c>
      <c r="H12172" s="21">
        <v>0.49</v>
      </c>
      <c r="I12172">
        <v>4.5</v>
      </c>
      <c r="J12172">
        <v>0.54</v>
      </c>
      <c r="L12172">
        <v>18</v>
      </c>
      <c r="M12172">
        <v>32.8</v>
      </c>
      <c r="N12172">
        <v>29.6</v>
      </c>
      <c r="U12172">
        <v>1.11</v>
      </c>
      <c r="V12172">
        <v>13.6</v>
      </c>
      <c r="W12172">
        <v>1.3</v>
      </c>
      <c r="Z12172">
        <v>1.297</v>
      </c>
      <c r="AA12172">
        <v>1.291</v>
      </c>
      <c r="AB12172" t="s">
        <v>127</v>
      </c>
      <c r="AC12172" s="8" t="s">
        <v>120</v>
      </c>
      <c r="AD12172" s="26" t="s">
        <v>120</v>
      </c>
    </row>
    <row r="12173" ht="15.75" spans="1:30">
      <c r="A12173">
        <v>64</v>
      </c>
      <c r="B12173">
        <v>64</v>
      </c>
      <c r="C12173" s="20">
        <v>0.0158680555555556</v>
      </c>
      <c r="D12173" s="20"/>
      <c r="E12173" s="21" t="s">
        <v>112</v>
      </c>
      <c r="F12173" s="21">
        <v>96</v>
      </c>
      <c r="H12173" s="21">
        <v>0.42</v>
      </c>
      <c r="I12173">
        <v>3.9</v>
      </c>
      <c r="J12173">
        <v>0.43</v>
      </c>
      <c r="L12173">
        <v>14</v>
      </c>
      <c r="M12173">
        <v>28.4</v>
      </c>
      <c r="N12173">
        <v>27.5</v>
      </c>
      <c r="U12173">
        <v>1.03</v>
      </c>
      <c r="V12173">
        <v>18.1</v>
      </c>
      <c r="W12173">
        <v>1.1</v>
      </c>
      <c r="Z12173">
        <v>0.775</v>
      </c>
      <c r="AA12173">
        <v>0.774</v>
      </c>
      <c r="AB12173" t="s">
        <v>127</v>
      </c>
      <c r="AC12173" s="8" t="s">
        <v>120</v>
      </c>
      <c r="AD12173" s="26" t="s">
        <v>120</v>
      </c>
    </row>
    <row r="12174" ht="15.75" spans="1:30">
      <c r="A12174">
        <v>64</v>
      </c>
      <c r="B12174">
        <v>64</v>
      </c>
      <c r="C12174" s="20">
        <v>0.0159027777777778</v>
      </c>
      <c r="D12174" s="20"/>
      <c r="E12174" s="21" t="s">
        <v>112</v>
      </c>
      <c r="F12174" s="21">
        <v>99</v>
      </c>
      <c r="H12174" s="21">
        <v>0.43</v>
      </c>
      <c r="I12174">
        <v>4</v>
      </c>
      <c r="J12174">
        <v>0.43</v>
      </c>
      <c r="L12174">
        <v>13</v>
      </c>
      <c r="M12174">
        <v>25.8</v>
      </c>
      <c r="N12174">
        <v>26</v>
      </c>
      <c r="U12174">
        <v>0.99</v>
      </c>
      <c r="V12174">
        <v>19</v>
      </c>
      <c r="W12174">
        <v>1.2</v>
      </c>
      <c r="Z12174">
        <v>0.707</v>
      </c>
      <c r="AA12174">
        <v>0.686</v>
      </c>
      <c r="AB12174" t="s">
        <v>127</v>
      </c>
      <c r="AC12174" s="8" t="s">
        <v>120</v>
      </c>
      <c r="AD12174" s="26" t="s">
        <v>120</v>
      </c>
    </row>
    <row r="12175" ht="15.75" spans="1:30">
      <c r="A12175">
        <v>64</v>
      </c>
      <c r="B12175">
        <v>64</v>
      </c>
      <c r="C12175" s="20">
        <v>0.0159375</v>
      </c>
      <c r="D12175" s="20"/>
      <c r="E12175" s="21" t="s">
        <v>112</v>
      </c>
      <c r="F12175" s="21">
        <v>99</v>
      </c>
      <c r="H12175" s="21">
        <v>0.7</v>
      </c>
      <c r="I12175">
        <v>6.5</v>
      </c>
      <c r="J12175">
        <v>0.67</v>
      </c>
      <c r="L12175">
        <v>21</v>
      </c>
      <c r="M12175">
        <v>25.4</v>
      </c>
      <c r="N12175">
        <v>26.6</v>
      </c>
      <c r="U12175">
        <v>0.95</v>
      </c>
      <c r="V12175">
        <v>25</v>
      </c>
      <c r="W12175">
        <v>1.9</v>
      </c>
      <c r="Z12175">
        <v>0.829</v>
      </c>
      <c r="AA12175">
        <v>0.716</v>
      </c>
      <c r="AB12175" t="s">
        <v>127</v>
      </c>
      <c r="AC12175" s="8" t="s">
        <v>120</v>
      </c>
      <c r="AD12175" s="26" t="s">
        <v>120</v>
      </c>
    </row>
    <row r="12176" ht="15.75" spans="1:30">
      <c r="A12176">
        <v>64</v>
      </c>
      <c r="B12176">
        <v>64</v>
      </c>
      <c r="C12176" s="20">
        <v>0.0159722222222222</v>
      </c>
      <c r="D12176" s="20"/>
      <c r="E12176" s="21" t="s">
        <v>112</v>
      </c>
      <c r="F12176" s="21">
        <v>101</v>
      </c>
      <c r="H12176" s="21">
        <v>0.89</v>
      </c>
      <c r="I12176">
        <v>8.3</v>
      </c>
      <c r="J12176">
        <v>0.92</v>
      </c>
      <c r="L12176">
        <v>30</v>
      </c>
      <c r="M12176">
        <v>31.4</v>
      </c>
      <c r="N12176">
        <v>30.4</v>
      </c>
      <c r="U12176">
        <v>1.03</v>
      </c>
      <c r="V12176">
        <v>17.4</v>
      </c>
      <c r="W12176">
        <v>2.4</v>
      </c>
      <c r="Z12176">
        <v>1.732</v>
      </c>
      <c r="AA12176">
        <v>1.712</v>
      </c>
      <c r="AB12176" t="s">
        <v>127</v>
      </c>
      <c r="AC12176" s="8" t="s">
        <v>120</v>
      </c>
      <c r="AD12176" s="26" t="s">
        <v>120</v>
      </c>
    </row>
    <row r="12177" ht="15.75" spans="1:30">
      <c r="A12177">
        <v>64</v>
      </c>
      <c r="B12177">
        <v>64</v>
      </c>
      <c r="C12177" s="20">
        <v>0.0160069444444444</v>
      </c>
      <c r="D12177" s="20"/>
      <c r="E12177" s="21" t="s">
        <v>112</v>
      </c>
      <c r="F12177" s="21">
        <v>101</v>
      </c>
      <c r="H12177" s="21">
        <v>0.48</v>
      </c>
      <c r="I12177">
        <v>4.4</v>
      </c>
      <c r="J12177">
        <v>0.48</v>
      </c>
      <c r="L12177">
        <v>18</v>
      </c>
      <c r="M12177">
        <v>31.3</v>
      </c>
      <c r="N12177">
        <v>30.9</v>
      </c>
      <c r="U12177">
        <v>1.01</v>
      </c>
      <c r="V12177">
        <v>21.6</v>
      </c>
      <c r="W12177">
        <v>1.3</v>
      </c>
      <c r="Z12177">
        <v>0.811</v>
      </c>
      <c r="AA12177">
        <v>0.829</v>
      </c>
      <c r="AB12177" t="s">
        <v>127</v>
      </c>
      <c r="AC12177" s="8" t="s">
        <v>120</v>
      </c>
      <c r="AD12177" s="26" t="s">
        <v>120</v>
      </c>
    </row>
    <row r="12178" ht="15.75" spans="1:30">
      <c r="A12178">
        <v>64</v>
      </c>
      <c r="B12178">
        <v>64</v>
      </c>
      <c r="C12178" s="20">
        <v>0.0160300925925926</v>
      </c>
      <c r="D12178" s="20"/>
      <c r="E12178" s="21" t="s">
        <v>112</v>
      </c>
      <c r="F12178" s="21">
        <v>102</v>
      </c>
      <c r="H12178" s="21">
        <v>0.6</v>
      </c>
      <c r="I12178">
        <v>5.6</v>
      </c>
      <c r="J12178">
        <v>0.59</v>
      </c>
      <c r="L12178">
        <v>20</v>
      </c>
      <c r="M12178">
        <v>28</v>
      </c>
      <c r="N12178">
        <v>28.2</v>
      </c>
      <c r="U12178">
        <v>0.99</v>
      </c>
      <c r="V12178">
        <v>26</v>
      </c>
      <c r="W12178">
        <v>1.6</v>
      </c>
      <c r="Z12178">
        <v>0.763</v>
      </c>
      <c r="AA12178">
        <v>0.65</v>
      </c>
      <c r="AB12178" t="s">
        <v>127</v>
      </c>
      <c r="AC12178" s="8" t="s">
        <v>120</v>
      </c>
      <c r="AD12178" s="26" t="s">
        <v>120</v>
      </c>
    </row>
    <row r="12179" ht="15.75" spans="1:30">
      <c r="A12179">
        <v>64</v>
      </c>
      <c r="B12179">
        <v>64</v>
      </c>
      <c r="C12179" s="20">
        <v>0.0160648148148148</v>
      </c>
      <c r="D12179" s="20"/>
      <c r="E12179" s="21" t="s">
        <v>112</v>
      </c>
      <c r="F12179" s="21">
        <v>102</v>
      </c>
      <c r="H12179" s="21">
        <v>0.49</v>
      </c>
      <c r="I12179">
        <v>4.6</v>
      </c>
      <c r="J12179">
        <v>0.5</v>
      </c>
      <c r="L12179">
        <v>16</v>
      </c>
      <c r="M12179">
        <v>27.8</v>
      </c>
      <c r="N12179">
        <v>27.6</v>
      </c>
      <c r="U12179">
        <v>1.01</v>
      </c>
      <c r="V12179">
        <v>22.6</v>
      </c>
      <c r="W12179">
        <v>1.3</v>
      </c>
      <c r="Z12179">
        <v>0.729</v>
      </c>
      <c r="AA12179">
        <v>0.793</v>
      </c>
      <c r="AB12179" t="s">
        <v>127</v>
      </c>
      <c r="AC12179" s="8" t="s">
        <v>120</v>
      </c>
      <c r="AD12179" s="26" t="s">
        <v>120</v>
      </c>
    </row>
    <row r="12180" ht="15.75" spans="1:30">
      <c r="A12180">
        <v>64</v>
      </c>
      <c r="B12180">
        <v>64</v>
      </c>
      <c r="C12180" s="20">
        <v>0.0161111111111111</v>
      </c>
      <c r="D12180" s="20"/>
      <c r="E12180" s="21" t="s">
        <v>112</v>
      </c>
      <c r="F12180" s="21">
        <v>105</v>
      </c>
      <c r="H12180" s="21">
        <v>0.57</v>
      </c>
      <c r="I12180">
        <v>5.3</v>
      </c>
      <c r="J12180">
        <v>0.61</v>
      </c>
      <c r="L12180">
        <v>22</v>
      </c>
      <c r="M12180">
        <v>34.7</v>
      </c>
      <c r="N12180">
        <v>32.3</v>
      </c>
      <c r="U12180">
        <v>1.08</v>
      </c>
      <c r="V12180">
        <v>16.3</v>
      </c>
      <c r="W12180">
        <v>1.5</v>
      </c>
      <c r="Z12180">
        <v>1.332</v>
      </c>
      <c r="AA12180">
        <v>1.503</v>
      </c>
      <c r="AB12180" t="s">
        <v>127</v>
      </c>
      <c r="AC12180" s="8" t="s">
        <v>120</v>
      </c>
      <c r="AD12180" s="26" t="s">
        <v>120</v>
      </c>
    </row>
    <row r="12181" ht="15.75" spans="1:30">
      <c r="A12181">
        <v>64</v>
      </c>
      <c r="B12181">
        <v>64</v>
      </c>
      <c r="C12181" s="20">
        <v>0.0161458333333333</v>
      </c>
      <c r="D12181" s="20"/>
      <c r="E12181" s="21" t="s">
        <v>112</v>
      </c>
      <c r="F12181" s="21">
        <v>105</v>
      </c>
      <c r="H12181" s="21">
        <v>0.24</v>
      </c>
      <c r="I12181">
        <v>2.2</v>
      </c>
      <c r="J12181">
        <v>0.25</v>
      </c>
      <c r="L12181">
        <v>10</v>
      </c>
      <c r="M12181">
        <v>30.5</v>
      </c>
      <c r="N12181">
        <v>29.8</v>
      </c>
      <c r="U12181">
        <v>1.03</v>
      </c>
      <c r="V12181">
        <v>20.5</v>
      </c>
      <c r="W12181">
        <v>0.6</v>
      </c>
      <c r="Z12181">
        <v>0.48</v>
      </c>
      <c r="AA12181">
        <v>0.485</v>
      </c>
      <c r="AB12181" t="s">
        <v>127</v>
      </c>
      <c r="AC12181" s="8" t="s">
        <v>120</v>
      </c>
      <c r="AD12181" s="26" t="s">
        <v>120</v>
      </c>
    </row>
    <row r="12182" ht="15.75" spans="1:30">
      <c r="A12182">
        <v>64</v>
      </c>
      <c r="B12182">
        <v>64</v>
      </c>
      <c r="C12182" s="20">
        <v>0.0161689814814815</v>
      </c>
      <c r="D12182" s="20"/>
      <c r="E12182" s="21" t="s">
        <v>112</v>
      </c>
      <c r="F12182" s="21">
        <v>105</v>
      </c>
      <c r="H12182" s="21">
        <v>0.35</v>
      </c>
      <c r="I12182">
        <v>3.3</v>
      </c>
      <c r="J12182">
        <v>0.33</v>
      </c>
      <c r="L12182">
        <v>12</v>
      </c>
      <c r="M12182">
        <v>24.9</v>
      </c>
      <c r="N12182">
        <v>26.1</v>
      </c>
      <c r="U12182">
        <v>0.95</v>
      </c>
      <c r="V12182">
        <v>23.9</v>
      </c>
      <c r="W12182">
        <v>0.9</v>
      </c>
      <c r="Z12182">
        <v>0.484</v>
      </c>
      <c r="AA12182">
        <v>0.322</v>
      </c>
      <c r="AB12182" t="s">
        <v>127</v>
      </c>
      <c r="AC12182" s="8" t="s">
        <v>120</v>
      </c>
      <c r="AD12182" s="26" t="s">
        <v>120</v>
      </c>
    </row>
    <row r="12183" ht="15.75" spans="1:30">
      <c r="A12183">
        <v>64</v>
      </c>
      <c r="B12183">
        <v>64</v>
      </c>
      <c r="C12183" s="20">
        <v>0.0162037037037037</v>
      </c>
      <c r="D12183" s="20"/>
      <c r="E12183" s="21" t="s">
        <v>112</v>
      </c>
      <c r="F12183" s="21">
        <v>100</v>
      </c>
      <c r="H12183" s="21">
        <v>0.61</v>
      </c>
      <c r="I12183">
        <v>5.7</v>
      </c>
      <c r="J12183">
        <v>0.58</v>
      </c>
      <c r="L12183">
        <v>18</v>
      </c>
      <c r="M12183">
        <v>25.4</v>
      </c>
      <c r="N12183">
        <v>27</v>
      </c>
      <c r="U12183">
        <v>0.94</v>
      </c>
      <c r="V12183">
        <v>21.6</v>
      </c>
      <c r="W12183">
        <v>1.6</v>
      </c>
      <c r="Z12183">
        <v>0.841</v>
      </c>
      <c r="AA12183">
        <v>0.628</v>
      </c>
      <c r="AB12183" t="s">
        <v>127</v>
      </c>
      <c r="AC12183" s="8" t="s">
        <v>120</v>
      </c>
      <c r="AD12183" s="26" t="s">
        <v>120</v>
      </c>
    </row>
    <row r="12184" ht="15.75" spans="1:30">
      <c r="A12184">
        <v>64</v>
      </c>
      <c r="B12184">
        <v>64</v>
      </c>
      <c r="C12184" s="20">
        <v>0.0162384259259259</v>
      </c>
      <c r="D12184" s="20"/>
      <c r="E12184" s="21" t="s">
        <v>112</v>
      </c>
      <c r="F12184" s="21">
        <v>100</v>
      </c>
      <c r="H12184" s="21">
        <v>0.84</v>
      </c>
      <c r="I12184">
        <v>7.8</v>
      </c>
      <c r="J12184">
        <v>0.83</v>
      </c>
      <c r="L12184">
        <v>27</v>
      </c>
      <c r="M12184">
        <v>29.4</v>
      </c>
      <c r="N12184">
        <v>29.8</v>
      </c>
      <c r="U12184">
        <v>0.99</v>
      </c>
      <c r="V12184">
        <v>21.6</v>
      </c>
      <c r="W12184">
        <v>2.2</v>
      </c>
      <c r="Z12184">
        <v>1.264</v>
      </c>
      <c r="AA12184">
        <v>1.27</v>
      </c>
      <c r="AB12184" t="s">
        <v>127</v>
      </c>
      <c r="AC12184" s="8" t="s">
        <v>120</v>
      </c>
      <c r="AD12184" s="26" t="s">
        <v>120</v>
      </c>
    </row>
    <row r="12185" ht="15.75" spans="1:30">
      <c r="A12185">
        <v>64</v>
      </c>
      <c r="B12185">
        <v>64</v>
      </c>
      <c r="C12185" s="20">
        <v>0.0162615740740741</v>
      </c>
      <c r="D12185" s="20"/>
      <c r="E12185" s="21" t="s">
        <v>112</v>
      </c>
      <c r="F12185" s="21">
        <v>100</v>
      </c>
      <c r="H12185" s="21">
        <v>0.54</v>
      </c>
      <c r="I12185">
        <v>5</v>
      </c>
      <c r="J12185">
        <v>0.53</v>
      </c>
      <c r="L12185">
        <v>19</v>
      </c>
      <c r="M12185">
        <v>29.4</v>
      </c>
      <c r="N12185">
        <v>29.6</v>
      </c>
      <c r="U12185">
        <v>0.99</v>
      </c>
      <c r="V12185">
        <v>22.6</v>
      </c>
      <c r="W12185">
        <v>1.4</v>
      </c>
      <c r="Z12185">
        <v>0.819</v>
      </c>
      <c r="AA12185">
        <v>0.812</v>
      </c>
      <c r="AB12185" t="s">
        <v>127</v>
      </c>
      <c r="AC12185" s="8" t="s">
        <v>120</v>
      </c>
      <c r="AD12185" s="26" t="s">
        <v>120</v>
      </c>
    </row>
    <row r="12186" ht="15.75" spans="1:30">
      <c r="A12186">
        <v>64</v>
      </c>
      <c r="B12186">
        <v>64</v>
      </c>
      <c r="C12186" s="20">
        <v>0.0163194444444444</v>
      </c>
      <c r="D12186" s="20"/>
      <c r="E12186" s="21" t="s">
        <v>112</v>
      </c>
      <c r="F12186" s="21">
        <v>101</v>
      </c>
      <c r="H12186" s="21">
        <v>0.57</v>
      </c>
      <c r="I12186">
        <v>5.3</v>
      </c>
      <c r="J12186">
        <v>0.55</v>
      </c>
      <c r="L12186">
        <v>16</v>
      </c>
      <c r="M12186">
        <v>25.5</v>
      </c>
      <c r="N12186">
        <v>26.5</v>
      </c>
      <c r="U12186">
        <v>0.96</v>
      </c>
      <c r="V12186">
        <v>14</v>
      </c>
      <c r="W12186">
        <v>1.5</v>
      </c>
      <c r="Z12186">
        <v>1.157</v>
      </c>
      <c r="AA12186">
        <v>0.76</v>
      </c>
      <c r="AB12186" t="s">
        <v>127</v>
      </c>
      <c r="AC12186" s="8" t="s">
        <v>120</v>
      </c>
      <c r="AD12186" s="26" t="s">
        <v>120</v>
      </c>
    </row>
    <row r="12187" ht="15.75" spans="1:30">
      <c r="A12187">
        <v>64</v>
      </c>
      <c r="B12187">
        <v>64</v>
      </c>
      <c r="C12187" s="20">
        <v>0.0163425925925926</v>
      </c>
      <c r="D12187" s="20"/>
      <c r="E12187" s="21" t="s">
        <v>112</v>
      </c>
      <c r="F12187" s="21">
        <v>101</v>
      </c>
      <c r="H12187" s="21">
        <v>0.41</v>
      </c>
      <c r="I12187">
        <v>3.8</v>
      </c>
      <c r="J12187">
        <v>0.39</v>
      </c>
      <c r="L12187">
        <v>14</v>
      </c>
      <c r="M12187">
        <v>27.6</v>
      </c>
      <c r="N12187">
        <v>29</v>
      </c>
      <c r="U12187">
        <v>0.95</v>
      </c>
      <c r="V12187">
        <v>27.3</v>
      </c>
      <c r="W12187">
        <v>1.1</v>
      </c>
      <c r="Z12187">
        <v>0.53</v>
      </c>
      <c r="AA12187">
        <v>0.882</v>
      </c>
      <c r="AB12187" t="s">
        <v>127</v>
      </c>
      <c r="AC12187" s="8" t="s">
        <v>120</v>
      </c>
      <c r="AD12187" s="26" t="s">
        <v>120</v>
      </c>
    </row>
    <row r="12188" ht="15.75" spans="1:30">
      <c r="A12188">
        <v>64</v>
      </c>
      <c r="B12188">
        <v>64</v>
      </c>
      <c r="C12188" s="20">
        <v>0.0163657407407407</v>
      </c>
      <c r="D12188" s="20"/>
      <c r="E12188" s="21" t="s">
        <v>112</v>
      </c>
      <c r="F12188" s="21">
        <v>101</v>
      </c>
      <c r="H12188" s="21">
        <v>0.39</v>
      </c>
      <c r="I12188">
        <v>3.6</v>
      </c>
      <c r="J12188">
        <v>0.38</v>
      </c>
      <c r="L12188">
        <v>15</v>
      </c>
      <c r="M12188">
        <v>30.7</v>
      </c>
      <c r="N12188">
        <v>31.8</v>
      </c>
      <c r="U12188">
        <v>0.97</v>
      </c>
      <c r="V12188">
        <v>27.5</v>
      </c>
      <c r="W12188">
        <v>1</v>
      </c>
      <c r="Z12188">
        <v>0.553</v>
      </c>
      <c r="AA12188">
        <v>0.855</v>
      </c>
      <c r="AB12188" t="s">
        <v>127</v>
      </c>
      <c r="AC12188" s="8" t="s">
        <v>120</v>
      </c>
      <c r="AD12188" s="26" t="s">
        <v>120</v>
      </c>
    </row>
    <row r="12189" ht="15.75" spans="1:30">
      <c r="A12189">
        <v>64</v>
      </c>
      <c r="B12189">
        <v>64</v>
      </c>
      <c r="C12189" s="20">
        <v>0.016400462962963</v>
      </c>
      <c r="D12189" s="20"/>
      <c r="E12189" s="21" t="s">
        <v>112</v>
      </c>
      <c r="F12189" s="21">
        <v>101</v>
      </c>
      <c r="H12189" s="21">
        <v>0.73</v>
      </c>
      <c r="I12189">
        <v>6.8</v>
      </c>
      <c r="J12189">
        <v>0.71</v>
      </c>
      <c r="L12189">
        <v>23</v>
      </c>
      <c r="M12189">
        <v>28.2</v>
      </c>
      <c r="N12189">
        <v>28.9</v>
      </c>
      <c r="U12189">
        <v>0.97</v>
      </c>
      <c r="V12189">
        <v>19.2</v>
      </c>
      <c r="W12189">
        <v>1.9</v>
      </c>
      <c r="Z12189">
        <v>1.188</v>
      </c>
      <c r="AA12189">
        <v>0.817</v>
      </c>
      <c r="AB12189" t="s">
        <v>127</v>
      </c>
      <c r="AC12189" s="8" t="s">
        <v>120</v>
      </c>
      <c r="AD12189" s="26" t="s">
        <v>120</v>
      </c>
    </row>
    <row r="12190" ht="15.75" spans="1:30">
      <c r="A12190">
        <v>64</v>
      </c>
      <c r="B12190">
        <v>64</v>
      </c>
      <c r="C12190" s="20">
        <v>0.0164351851851852</v>
      </c>
      <c r="D12190" s="20"/>
      <c r="E12190" s="21" t="s">
        <v>112</v>
      </c>
      <c r="F12190" s="21">
        <v>101</v>
      </c>
      <c r="H12190" s="21">
        <v>0.22</v>
      </c>
      <c r="I12190">
        <v>2</v>
      </c>
      <c r="J12190">
        <v>0.2</v>
      </c>
      <c r="L12190">
        <v>9</v>
      </c>
      <c r="M12190">
        <v>27.3</v>
      </c>
      <c r="N12190">
        <v>29.4</v>
      </c>
      <c r="U12190">
        <v>0.93</v>
      </c>
      <c r="V12190">
        <v>24.1</v>
      </c>
      <c r="W12190">
        <v>0.6</v>
      </c>
      <c r="Z12190">
        <v>0.367</v>
      </c>
      <c r="AA12190">
        <v>0.443</v>
      </c>
      <c r="AB12190" t="s">
        <v>127</v>
      </c>
      <c r="AC12190" s="8" t="s">
        <v>120</v>
      </c>
      <c r="AD12190" s="26" t="s">
        <v>120</v>
      </c>
    </row>
    <row r="12191" ht="15.75" spans="1:30">
      <c r="A12191">
        <v>64</v>
      </c>
      <c r="B12191">
        <v>64</v>
      </c>
      <c r="C12191" s="20">
        <v>0.0164699074074074</v>
      </c>
      <c r="D12191" s="20"/>
      <c r="E12191" s="21" t="s">
        <v>112</v>
      </c>
      <c r="F12191" s="21">
        <v>101</v>
      </c>
      <c r="H12191" s="21">
        <v>0.44</v>
      </c>
      <c r="I12191">
        <v>4.1</v>
      </c>
      <c r="J12191">
        <v>0.41</v>
      </c>
      <c r="L12191">
        <v>15</v>
      </c>
      <c r="M12191">
        <v>27.6</v>
      </c>
      <c r="N12191">
        <v>29.6</v>
      </c>
      <c r="U12191">
        <v>0.93</v>
      </c>
      <c r="V12191">
        <v>20.3</v>
      </c>
      <c r="W12191">
        <v>1.2</v>
      </c>
      <c r="Z12191">
        <v>0.721</v>
      </c>
      <c r="AA12191">
        <v>0.773</v>
      </c>
      <c r="AB12191" t="s">
        <v>127</v>
      </c>
      <c r="AC12191" s="8" t="s">
        <v>120</v>
      </c>
      <c r="AD12191" s="26" t="s">
        <v>120</v>
      </c>
    </row>
    <row r="12192" ht="15.75" spans="1:30">
      <c r="A12192">
        <v>64</v>
      </c>
      <c r="B12192">
        <v>64</v>
      </c>
      <c r="C12192" s="20">
        <v>0.0164930555555556</v>
      </c>
      <c r="D12192" s="20"/>
      <c r="E12192" s="21" t="s">
        <v>112</v>
      </c>
      <c r="F12192" s="21">
        <v>99</v>
      </c>
      <c r="H12192" s="21">
        <v>0.42</v>
      </c>
      <c r="I12192">
        <v>3.9</v>
      </c>
      <c r="J12192">
        <v>0.38</v>
      </c>
      <c r="L12192">
        <v>13</v>
      </c>
      <c r="M12192">
        <v>26.1</v>
      </c>
      <c r="N12192">
        <v>28.5</v>
      </c>
      <c r="U12192">
        <v>0.92</v>
      </c>
      <c r="V12192">
        <v>21.3</v>
      </c>
      <c r="W12192">
        <v>1.1</v>
      </c>
      <c r="Z12192">
        <v>0.634</v>
      </c>
      <c r="AA12192">
        <v>0.616</v>
      </c>
      <c r="AB12192" t="s">
        <v>127</v>
      </c>
      <c r="AC12192" s="8" t="s">
        <v>120</v>
      </c>
      <c r="AD12192" s="26" t="s">
        <v>120</v>
      </c>
    </row>
    <row r="12193" ht="15.75" spans="1:30">
      <c r="A12193">
        <v>64</v>
      </c>
      <c r="B12193">
        <v>64</v>
      </c>
      <c r="C12193" s="20">
        <v>0.0165277777777778</v>
      </c>
      <c r="D12193" s="20"/>
      <c r="E12193" s="21" t="s">
        <v>112</v>
      </c>
      <c r="F12193" s="21">
        <v>99</v>
      </c>
      <c r="H12193" s="21">
        <v>0.67</v>
      </c>
      <c r="I12193">
        <v>6.2</v>
      </c>
      <c r="J12193">
        <v>0.61</v>
      </c>
      <c r="L12193">
        <v>20</v>
      </c>
      <c r="M12193">
        <v>25.5</v>
      </c>
      <c r="N12193">
        <v>28</v>
      </c>
      <c r="U12193">
        <v>0.91</v>
      </c>
      <c r="V12193">
        <v>21.8</v>
      </c>
      <c r="W12193">
        <v>1.8</v>
      </c>
      <c r="Z12193">
        <v>0.9</v>
      </c>
      <c r="AA12193">
        <v>0.731</v>
      </c>
      <c r="AB12193" t="s">
        <v>127</v>
      </c>
      <c r="AC12193" s="8" t="s">
        <v>120</v>
      </c>
      <c r="AD12193" s="26" t="s">
        <v>120</v>
      </c>
    </row>
    <row r="12194" ht="15.75" spans="1:30">
      <c r="A12194">
        <v>64</v>
      </c>
      <c r="B12194">
        <v>64</v>
      </c>
      <c r="C12194" s="20">
        <v>0.0165625</v>
      </c>
      <c r="D12194" s="20"/>
      <c r="E12194" s="21" t="s">
        <v>112</v>
      </c>
      <c r="F12194" s="21">
        <v>97</v>
      </c>
      <c r="H12194" s="21">
        <v>0.8</v>
      </c>
      <c r="I12194">
        <v>7.5</v>
      </c>
      <c r="J12194">
        <v>0.74</v>
      </c>
      <c r="L12194">
        <v>23</v>
      </c>
      <c r="M12194">
        <v>25.1</v>
      </c>
      <c r="N12194">
        <v>27.1</v>
      </c>
      <c r="U12194">
        <v>0.92</v>
      </c>
      <c r="V12194">
        <v>23</v>
      </c>
      <c r="W12194">
        <v>2.1</v>
      </c>
      <c r="Z12194">
        <v>0.997</v>
      </c>
      <c r="AA12194">
        <v>0.855</v>
      </c>
      <c r="AB12194" t="s">
        <v>127</v>
      </c>
      <c r="AC12194" s="8" t="s">
        <v>120</v>
      </c>
      <c r="AD12194" s="26" t="s">
        <v>120</v>
      </c>
    </row>
    <row r="12195" ht="15.75" spans="1:30">
      <c r="A12195">
        <v>64</v>
      </c>
      <c r="B12195">
        <v>64</v>
      </c>
      <c r="C12195" s="20">
        <v>0.0165856481481481</v>
      </c>
      <c r="D12195" s="20"/>
      <c r="E12195" s="21" t="s">
        <v>112</v>
      </c>
      <c r="F12195" s="21">
        <v>97</v>
      </c>
      <c r="H12195" s="21">
        <v>0.87</v>
      </c>
      <c r="I12195">
        <v>8.1</v>
      </c>
      <c r="J12195">
        <v>0.81</v>
      </c>
      <c r="L12195">
        <v>26</v>
      </c>
      <c r="M12195">
        <v>26</v>
      </c>
      <c r="N12195">
        <v>28</v>
      </c>
      <c r="U12195">
        <v>0.93</v>
      </c>
      <c r="V12195">
        <v>30.3</v>
      </c>
      <c r="W12195">
        <v>2.3</v>
      </c>
      <c r="Z12195">
        <v>0.864</v>
      </c>
      <c r="AA12195">
        <v>0.853</v>
      </c>
      <c r="AB12195" t="s">
        <v>127</v>
      </c>
      <c r="AC12195" s="8" t="s">
        <v>120</v>
      </c>
      <c r="AD12195" s="26" t="s">
        <v>120</v>
      </c>
    </row>
    <row r="12196" ht="15.75" spans="1:30">
      <c r="A12196">
        <v>64</v>
      </c>
      <c r="B12196">
        <v>64</v>
      </c>
      <c r="C12196" s="20">
        <v>0.0166319444444444</v>
      </c>
      <c r="D12196" s="20"/>
      <c r="E12196" s="21" t="s">
        <v>112</v>
      </c>
      <c r="F12196" s="21">
        <v>98</v>
      </c>
      <c r="H12196" s="21">
        <v>0.6</v>
      </c>
      <c r="I12196">
        <v>5.6</v>
      </c>
      <c r="J12196">
        <v>0.56</v>
      </c>
      <c r="L12196">
        <v>14</v>
      </c>
      <c r="M12196">
        <v>20.9</v>
      </c>
      <c r="N12196">
        <v>22.6</v>
      </c>
      <c r="U12196">
        <v>0.92</v>
      </c>
      <c r="V12196">
        <v>14.3</v>
      </c>
      <c r="W12196">
        <v>1.6</v>
      </c>
      <c r="Z12196">
        <v>1.002</v>
      </c>
      <c r="AA12196">
        <v>1.191</v>
      </c>
      <c r="AB12196" t="s">
        <v>127</v>
      </c>
      <c r="AC12196" s="8" t="s">
        <v>120</v>
      </c>
      <c r="AD12196" s="26" t="s">
        <v>120</v>
      </c>
    </row>
    <row r="12197" ht="15.75" spans="1:30">
      <c r="A12197">
        <v>64</v>
      </c>
      <c r="B12197">
        <v>64</v>
      </c>
      <c r="C12197" s="20">
        <v>0.0166550925925926</v>
      </c>
      <c r="D12197" s="20"/>
      <c r="E12197" s="21" t="s">
        <v>112</v>
      </c>
      <c r="F12197" s="21">
        <v>101</v>
      </c>
      <c r="H12197" s="21">
        <v>1.02</v>
      </c>
      <c r="I12197">
        <v>9.5</v>
      </c>
      <c r="J12197">
        <v>0.92</v>
      </c>
      <c r="L12197">
        <v>27</v>
      </c>
      <c r="M12197">
        <v>23.3</v>
      </c>
      <c r="N12197">
        <v>25.7</v>
      </c>
      <c r="U12197">
        <v>0.91</v>
      </c>
      <c r="V12197">
        <v>27.9</v>
      </c>
      <c r="W12197">
        <v>2.7</v>
      </c>
      <c r="Z12197">
        <v>0.969</v>
      </c>
      <c r="AA12197">
        <v>0.874</v>
      </c>
      <c r="AB12197" t="s">
        <v>127</v>
      </c>
      <c r="AC12197" s="8" t="s">
        <v>120</v>
      </c>
      <c r="AD12197" s="26" t="s">
        <v>120</v>
      </c>
    </row>
    <row r="12198" ht="15.75" spans="1:30">
      <c r="A12198">
        <v>64</v>
      </c>
      <c r="B12198">
        <v>64</v>
      </c>
      <c r="C12198" s="20">
        <v>0.0166782407407407</v>
      </c>
      <c r="D12198" s="20"/>
      <c r="E12198" s="21" t="s">
        <v>112</v>
      </c>
      <c r="F12198" s="21">
        <v>101</v>
      </c>
      <c r="H12198" s="21">
        <v>0.86</v>
      </c>
      <c r="I12198">
        <v>8.1</v>
      </c>
      <c r="J12198">
        <v>0.8</v>
      </c>
      <c r="L12198">
        <v>25</v>
      </c>
      <c r="M12198">
        <v>25.5</v>
      </c>
      <c r="N12198">
        <v>27.5</v>
      </c>
      <c r="U12198">
        <v>0.93</v>
      </c>
      <c r="V12198">
        <v>25.8</v>
      </c>
      <c r="W12198">
        <v>2.3</v>
      </c>
      <c r="Z12198">
        <v>0.976</v>
      </c>
      <c r="AA12198">
        <v>1.043</v>
      </c>
      <c r="AB12198" t="s">
        <v>127</v>
      </c>
      <c r="AC12198" s="8" t="s">
        <v>120</v>
      </c>
      <c r="AD12198" s="26" t="s">
        <v>120</v>
      </c>
    </row>
    <row r="12199" ht="15.75" spans="1:30">
      <c r="A12199">
        <v>64</v>
      </c>
      <c r="B12199">
        <v>64</v>
      </c>
      <c r="C12199" s="20">
        <v>0.016712962962963</v>
      </c>
      <c r="D12199" s="20"/>
      <c r="E12199" s="21" t="s">
        <v>112</v>
      </c>
      <c r="F12199" s="21">
        <v>101</v>
      </c>
      <c r="H12199" s="21">
        <v>0.86</v>
      </c>
      <c r="I12199">
        <v>8</v>
      </c>
      <c r="J12199">
        <v>0.79</v>
      </c>
      <c r="L12199">
        <v>25</v>
      </c>
      <c r="M12199">
        <v>25.1</v>
      </c>
      <c r="N12199">
        <v>27.4</v>
      </c>
      <c r="U12199">
        <v>0.92</v>
      </c>
      <c r="V12199">
        <v>26.7</v>
      </c>
      <c r="W12199">
        <v>2.3</v>
      </c>
      <c r="Z12199">
        <v>0.926</v>
      </c>
      <c r="AA12199">
        <v>0.894</v>
      </c>
      <c r="AB12199" t="s">
        <v>127</v>
      </c>
      <c r="AC12199" s="8" t="s">
        <v>120</v>
      </c>
      <c r="AD12199" s="26" t="s">
        <v>120</v>
      </c>
    </row>
    <row r="12200" ht="15.75" spans="1:30">
      <c r="A12200">
        <v>64</v>
      </c>
      <c r="B12200">
        <v>64</v>
      </c>
      <c r="C12200" s="20">
        <v>0.0167361111111111</v>
      </c>
      <c r="D12200" s="20"/>
      <c r="E12200" s="21" t="s">
        <v>112</v>
      </c>
      <c r="F12200" s="21">
        <v>104</v>
      </c>
      <c r="H12200" s="21">
        <v>1.04</v>
      </c>
      <c r="I12200">
        <v>9.7</v>
      </c>
      <c r="J12200">
        <v>0.99</v>
      </c>
      <c r="L12200">
        <v>31</v>
      </c>
      <c r="M12200">
        <v>26.7</v>
      </c>
      <c r="N12200">
        <v>28</v>
      </c>
      <c r="U12200">
        <v>0.95</v>
      </c>
      <c r="V12200">
        <v>26.1</v>
      </c>
      <c r="W12200">
        <v>2.8</v>
      </c>
      <c r="Z12200">
        <v>1.185</v>
      </c>
      <c r="AA12200">
        <v>1.16</v>
      </c>
      <c r="AB12200" t="s">
        <v>127</v>
      </c>
      <c r="AC12200" s="8" t="s">
        <v>120</v>
      </c>
      <c r="AD12200" s="26" t="s">
        <v>120</v>
      </c>
    </row>
    <row r="12201" ht="15.75" spans="1:30">
      <c r="A12201">
        <v>64</v>
      </c>
      <c r="B12201">
        <v>64</v>
      </c>
      <c r="C12201" s="20">
        <v>0.0167824074074074</v>
      </c>
      <c r="D12201" s="20"/>
      <c r="E12201" s="21" t="s">
        <v>112</v>
      </c>
      <c r="F12201" s="21">
        <v>104</v>
      </c>
      <c r="H12201" s="21">
        <v>0.95</v>
      </c>
      <c r="I12201">
        <v>8.9</v>
      </c>
      <c r="J12201">
        <v>1</v>
      </c>
      <c r="L12201">
        <v>32</v>
      </c>
      <c r="M12201">
        <v>31</v>
      </c>
      <c r="N12201">
        <v>29.6</v>
      </c>
      <c r="U12201">
        <v>1.05</v>
      </c>
      <c r="V12201">
        <v>17.2</v>
      </c>
      <c r="W12201">
        <v>2.5</v>
      </c>
      <c r="Z12201">
        <v>1.833</v>
      </c>
      <c r="AA12201">
        <v>1.819</v>
      </c>
      <c r="AB12201" t="s">
        <v>127</v>
      </c>
      <c r="AC12201" s="8" t="s">
        <v>120</v>
      </c>
      <c r="AD12201" s="26" t="s">
        <v>120</v>
      </c>
    </row>
    <row r="12202" ht="15.75" spans="1:30">
      <c r="A12202">
        <v>64</v>
      </c>
      <c r="B12202">
        <v>64</v>
      </c>
      <c r="C12202" s="20">
        <v>0.0168055555555556</v>
      </c>
      <c r="D12202" s="20"/>
      <c r="E12202" s="21" t="s">
        <v>112</v>
      </c>
      <c r="F12202" s="21">
        <v>104</v>
      </c>
      <c r="H12202" s="21">
        <v>0.75</v>
      </c>
      <c r="I12202">
        <v>7</v>
      </c>
      <c r="J12202">
        <v>0.74</v>
      </c>
      <c r="L12202">
        <v>23</v>
      </c>
      <c r="M12202">
        <v>27.3</v>
      </c>
      <c r="N12202">
        <v>27.6</v>
      </c>
      <c r="U12202">
        <v>0.99</v>
      </c>
      <c r="V12202">
        <v>26</v>
      </c>
      <c r="W12202">
        <v>2</v>
      </c>
      <c r="Z12202">
        <v>0.903</v>
      </c>
      <c r="AA12202">
        <v>0.904</v>
      </c>
      <c r="AB12202" t="s">
        <v>127</v>
      </c>
      <c r="AC12202" s="8" t="s">
        <v>120</v>
      </c>
      <c r="AD12202" s="26" t="s">
        <v>120</v>
      </c>
    </row>
    <row r="12203" ht="15.75" spans="1:30">
      <c r="A12203">
        <v>64</v>
      </c>
      <c r="B12203">
        <v>64</v>
      </c>
      <c r="C12203" s="20">
        <v>0.0168287037037037</v>
      </c>
      <c r="D12203" s="20"/>
      <c r="E12203" s="21" t="s">
        <v>112</v>
      </c>
      <c r="F12203" s="21">
        <v>104</v>
      </c>
      <c r="H12203" s="21">
        <v>0.99</v>
      </c>
      <c r="I12203">
        <v>9.3</v>
      </c>
      <c r="J12203">
        <v>0.97</v>
      </c>
      <c r="L12203">
        <v>29</v>
      </c>
      <c r="M12203">
        <v>26.2</v>
      </c>
      <c r="N12203">
        <v>26.8</v>
      </c>
      <c r="U12203">
        <v>0.98</v>
      </c>
      <c r="V12203">
        <v>29.1</v>
      </c>
      <c r="W12203">
        <v>2.6</v>
      </c>
      <c r="Z12203">
        <v>1.012</v>
      </c>
      <c r="AA12203">
        <v>1.047</v>
      </c>
      <c r="AB12203" t="s">
        <v>127</v>
      </c>
      <c r="AC12203" s="8" t="s">
        <v>120</v>
      </c>
      <c r="AD12203" s="26" t="s">
        <v>120</v>
      </c>
    </row>
    <row r="12204" ht="15.75" spans="1:30">
      <c r="A12204">
        <v>64</v>
      </c>
      <c r="B12204">
        <v>64</v>
      </c>
      <c r="C12204" s="20">
        <v>0.0168518518518519</v>
      </c>
      <c r="D12204" s="20"/>
      <c r="E12204" s="21" t="s">
        <v>112</v>
      </c>
      <c r="F12204" s="21">
        <v>103</v>
      </c>
      <c r="H12204" s="21">
        <v>1.12</v>
      </c>
      <c r="I12204">
        <v>10.5</v>
      </c>
      <c r="J12204">
        <v>1.13</v>
      </c>
      <c r="L12204">
        <v>35</v>
      </c>
      <c r="M12204">
        <v>28.8</v>
      </c>
      <c r="N12204">
        <v>28.5</v>
      </c>
      <c r="U12204">
        <v>1.01</v>
      </c>
      <c r="V12204">
        <v>26</v>
      </c>
      <c r="W12204">
        <v>3</v>
      </c>
      <c r="Z12204">
        <v>1.363</v>
      </c>
      <c r="AA12204">
        <v>1.38</v>
      </c>
      <c r="AB12204" t="s">
        <v>127</v>
      </c>
      <c r="AC12204" s="8" t="s">
        <v>120</v>
      </c>
      <c r="AD12204" s="26" t="s">
        <v>120</v>
      </c>
    </row>
    <row r="12205" ht="15.75" spans="1:30">
      <c r="A12205">
        <v>64</v>
      </c>
      <c r="B12205">
        <v>64</v>
      </c>
      <c r="C12205" s="20">
        <v>0.016875</v>
      </c>
      <c r="D12205" s="20"/>
      <c r="E12205" s="21" t="s">
        <v>112</v>
      </c>
      <c r="F12205" s="21">
        <v>103</v>
      </c>
      <c r="H12205" s="21">
        <v>0.84</v>
      </c>
      <c r="I12205">
        <v>7.8</v>
      </c>
      <c r="J12205">
        <v>0.8</v>
      </c>
      <c r="L12205">
        <v>26</v>
      </c>
      <c r="M12205">
        <v>27.3</v>
      </c>
      <c r="N12205">
        <v>28.4</v>
      </c>
      <c r="U12205">
        <v>0.96</v>
      </c>
      <c r="V12205">
        <v>28.3</v>
      </c>
      <c r="W12205">
        <v>2.2</v>
      </c>
      <c r="Z12205">
        <v>0.927</v>
      </c>
      <c r="AA12205">
        <v>0.975</v>
      </c>
      <c r="AB12205" t="s">
        <v>127</v>
      </c>
      <c r="AC12205" s="8" t="s">
        <v>120</v>
      </c>
      <c r="AD12205" s="26" t="s">
        <v>120</v>
      </c>
    </row>
    <row r="12206" ht="15.75" spans="1:30">
      <c r="A12206">
        <v>64</v>
      </c>
      <c r="B12206">
        <v>64</v>
      </c>
      <c r="C12206" s="20">
        <v>0.0168981481481481</v>
      </c>
      <c r="D12206" s="20"/>
      <c r="E12206" s="21" t="s">
        <v>112</v>
      </c>
      <c r="F12206" s="21">
        <v>104</v>
      </c>
      <c r="H12206" s="21">
        <v>0.93</v>
      </c>
      <c r="I12206">
        <v>8.7</v>
      </c>
      <c r="J12206">
        <v>0.87</v>
      </c>
      <c r="L12206">
        <v>28</v>
      </c>
      <c r="M12206">
        <v>26.2</v>
      </c>
      <c r="N12206">
        <v>27.9</v>
      </c>
      <c r="U12206">
        <v>0.94</v>
      </c>
      <c r="V12206">
        <v>28</v>
      </c>
      <c r="W12206">
        <v>2.5</v>
      </c>
      <c r="Z12206">
        <v>0.988</v>
      </c>
      <c r="AA12206">
        <v>0.965</v>
      </c>
      <c r="AB12206" t="s">
        <v>127</v>
      </c>
      <c r="AC12206" s="8" t="s">
        <v>120</v>
      </c>
      <c r="AD12206" s="26" t="s">
        <v>120</v>
      </c>
    </row>
    <row r="12207" ht="15.75" spans="1:30">
      <c r="A12207">
        <v>64</v>
      </c>
      <c r="B12207">
        <v>64</v>
      </c>
      <c r="C12207" s="20">
        <v>0.0169328703703704</v>
      </c>
      <c r="D12207" s="20"/>
      <c r="E12207" s="21" t="s">
        <v>112</v>
      </c>
      <c r="F12207" s="21">
        <v>104</v>
      </c>
      <c r="H12207" s="21">
        <v>0.92</v>
      </c>
      <c r="I12207">
        <v>8.6</v>
      </c>
      <c r="J12207">
        <v>0.86</v>
      </c>
      <c r="L12207">
        <v>27</v>
      </c>
      <c r="M12207">
        <v>25.8</v>
      </c>
      <c r="N12207">
        <v>27.7</v>
      </c>
      <c r="U12207">
        <v>0.93</v>
      </c>
      <c r="V12207">
        <v>25.2</v>
      </c>
      <c r="W12207">
        <v>2.5</v>
      </c>
      <c r="Z12207">
        <v>1.063</v>
      </c>
      <c r="AA12207">
        <v>1.131</v>
      </c>
      <c r="AB12207" t="s">
        <v>127</v>
      </c>
      <c r="AC12207" s="8" t="s">
        <v>120</v>
      </c>
      <c r="AD12207" s="26" t="s">
        <v>120</v>
      </c>
    </row>
    <row r="12208" ht="15.75" spans="1:30">
      <c r="A12208">
        <v>64</v>
      </c>
      <c r="B12208">
        <v>64</v>
      </c>
      <c r="C12208" s="20">
        <v>0.0169560185185185</v>
      </c>
      <c r="D12208" s="20"/>
      <c r="E12208" s="21" t="s">
        <v>112</v>
      </c>
      <c r="F12208" s="21"/>
      <c r="H12208" s="21">
        <v>1.04</v>
      </c>
      <c r="I12208">
        <v>9.7</v>
      </c>
      <c r="J12208">
        <v>0.92</v>
      </c>
      <c r="L12208">
        <v>27</v>
      </c>
      <c r="M12208">
        <v>23.4</v>
      </c>
      <c r="N12208">
        <v>26.3</v>
      </c>
      <c r="U12208">
        <v>0.89</v>
      </c>
      <c r="V12208">
        <v>26.3</v>
      </c>
      <c r="W12208">
        <v>2.8</v>
      </c>
      <c r="Z12208">
        <v>1.043</v>
      </c>
      <c r="AA12208">
        <v>0.969</v>
      </c>
      <c r="AB12208" t="s">
        <v>127</v>
      </c>
      <c r="AC12208" s="8" t="s">
        <v>120</v>
      </c>
      <c r="AD12208" s="26" t="s">
        <v>120</v>
      </c>
    </row>
    <row r="12209" ht="15.75" spans="1:30">
      <c r="A12209">
        <v>64</v>
      </c>
      <c r="B12209">
        <v>64</v>
      </c>
      <c r="C12209" s="20">
        <v>0.0169791666666667</v>
      </c>
      <c r="D12209" s="20"/>
      <c r="E12209" s="21" t="s">
        <v>112</v>
      </c>
      <c r="F12209" s="21"/>
      <c r="H12209" s="21">
        <v>1.28</v>
      </c>
      <c r="I12209">
        <v>11.9</v>
      </c>
      <c r="J12209">
        <v>1.12</v>
      </c>
      <c r="L12209">
        <v>34</v>
      </c>
      <c r="M12209">
        <v>23.7</v>
      </c>
      <c r="N12209">
        <v>27.2</v>
      </c>
      <c r="U12209">
        <v>0.87</v>
      </c>
      <c r="V12209">
        <v>29.1</v>
      </c>
      <c r="W12209">
        <v>3.4</v>
      </c>
      <c r="Z12209">
        <v>1.16</v>
      </c>
      <c r="AA12209">
        <v>1.196</v>
      </c>
      <c r="AB12209" t="s">
        <v>127</v>
      </c>
      <c r="AC12209" s="8" t="s">
        <v>120</v>
      </c>
      <c r="AD12209" s="26" t="s">
        <v>120</v>
      </c>
    </row>
    <row r="12210" ht="15.75" spans="1:30">
      <c r="A12210">
        <v>64</v>
      </c>
      <c r="B12210">
        <v>64</v>
      </c>
      <c r="C12210" s="20">
        <v>0.0170023148148148</v>
      </c>
      <c r="D12210" s="20"/>
      <c r="E12210" s="21" t="s">
        <v>112</v>
      </c>
      <c r="F12210" s="21">
        <v>104</v>
      </c>
      <c r="H12210" s="21">
        <v>1.23</v>
      </c>
      <c r="I12210">
        <v>11.5</v>
      </c>
      <c r="J12210">
        <v>1.08</v>
      </c>
      <c r="L12210">
        <v>33</v>
      </c>
      <c r="M12210">
        <v>24.2</v>
      </c>
      <c r="N12210">
        <v>27.5</v>
      </c>
      <c r="U12210">
        <v>0.88</v>
      </c>
      <c r="V12210">
        <v>29.7</v>
      </c>
      <c r="W12210">
        <v>3.3</v>
      </c>
      <c r="Z12210">
        <v>1.122</v>
      </c>
      <c r="AA12210">
        <v>1.216</v>
      </c>
      <c r="AB12210" t="s">
        <v>127</v>
      </c>
      <c r="AC12210" s="8" t="s">
        <v>120</v>
      </c>
      <c r="AD12210" s="26" t="s">
        <v>120</v>
      </c>
    </row>
    <row r="12211" ht="15.75" spans="1:30">
      <c r="A12211">
        <v>64</v>
      </c>
      <c r="B12211">
        <v>64</v>
      </c>
      <c r="C12211" s="20">
        <v>0.017025462962963</v>
      </c>
      <c r="D12211" s="20"/>
      <c r="E12211" s="21" t="s">
        <v>112</v>
      </c>
      <c r="F12211" s="21">
        <v>104</v>
      </c>
      <c r="H12211" s="21">
        <v>0.96</v>
      </c>
      <c r="I12211">
        <v>8.9</v>
      </c>
      <c r="J12211">
        <v>0.82</v>
      </c>
      <c r="L12211">
        <v>25</v>
      </c>
      <c r="M12211">
        <v>22.8</v>
      </c>
      <c r="N12211">
        <v>26.6</v>
      </c>
      <c r="U12211">
        <v>0.86</v>
      </c>
      <c r="V12211">
        <v>28.8</v>
      </c>
      <c r="W12211">
        <v>2.6</v>
      </c>
      <c r="Z12211">
        <v>0.877</v>
      </c>
      <c r="AA12211">
        <v>1.006</v>
      </c>
      <c r="AB12211" t="s">
        <v>127</v>
      </c>
      <c r="AC12211" s="8" t="s">
        <v>120</v>
      </c>
      <c r="AD12211" s="26" t="s">
        <v>120</v>
      </c>
    </row>
    <row r="12212" ht="15.75" spans="1:30">
      <c r="A12212">
        <v>64</v>
      </c>
      <c r="B12212">
        <v>64</v>
      </c>
      <c r="C12212" s="20">
        <v>0.0170486111111111</v>
      </c>
      <c r="D12212" s="20"/>
      <c r="E12212" s="21" t="s">
        <v>112</v>
      </c>
      <c r="F12212" s="21">
        <v>104</v>
      </c>
      <c r="H12212" s="21">
        <v>1.37</v>
      </c>
      <c r="I12212">
        <v>12.8</v>
      </c>
      <c r="J12212">
        <v>1.16</v>
      </c>
      <c r="L12212">
        <v>35</v>
      </c>
      <c r="M12212">
        <v>22.7</v>
      </c>
      <c r="N12212">
        <v>26.8</v>
      </c>
      <c r="U12212">
        <v>0.84</v>
      </c>
      <c r="V12212">
        <v>28.6</v>
      </c>
      <c r="W12212">
        <v>3.7</v>
      </c>
      <c r="Z12212">
        <v>1.208</v>
      </c>
      <c r="AA12212">
        <v>1.244</v>
      </c>
      <c r="AB12212" t="s">
        <v>127</v>
      </c>
      <c r="AC12212" s="8" t="s">
        <v>120</v>
      </c>
      <c r="AD12212" s="26" t="s">
        <v>120</v>
      </c>
    </row>
    <row r="12213" ht="15.75" spans="1:30">
      <c r="A12213">
        <v>64</v>
      </c>
      <c r="B12213">
        <v>64</v>
      </c>
      <c r="C12213" s="20">
        <v>0.0170717592592593</v>
      </c>
      <c r="D12213" s="20"/>
      <c r="E12213" s="21" t="s">
        <v>112</v>
      </c>
      <c r="F12213" s="21"/>
      <c r="H12213" s="21">
        <v>1.12</v>
      </c>
      <c r="I12213">
        <v>10.5</v>
      </c>
      <c r="J12213">
        <v>0.92</v>
      </c>
      <c r="L12213">
        <v>29</v>
      </c>
      <c r="M12213">
        <v>22.9</v>
      </c>
      <c r="N12213">
        <v>28</v>
      </c>
      <c r="U12213">
        <v>0.82</v>
      </c>
      <c r="V12213">
        <v>29</v>
      </c>
      <c r="W12213">
        <v>3</v>
      </c>
      <c r="Z12213">
        <v>1.009</v>
      </c>
      <c r="AA12213">
        <v>1.026</v>
      </c>
      <c r="AB12213" t="s">
        <v>127</v>
      </c>
      <c r="AC12213" s="8" t="s">
        <v>120</v>
      </c>
      <c r="AD12213" s="26" t="s">
        <v>120</v>
      </c>
    </row>
    <row r="12214" ht="15.75" spans="1:30">
      <c r="A12214">
        <v>64</v>
      </c>
      <c r="B12214">
        <v>64</v>
      </c>
      <c r="C12214" s="20">
        <v>0.0170949074074074</v>
      </c>
      <c r="D12214" s="20"/>
      <c r="E12214" s="21" t="s">
        <v>112</v>
      </c>
      <c r="F12214" s="21"/>
      <c r="H12214" s="21">
        <v>0.98</v>
      </c>
      <c r="I12214">
        <v>9.1</v>
      </c>
      <c r="J12214">
        <v>0.78</v>
      </c>
      <c r="L12214">
        <v>26</v>
      </c>
      <c r="M12214">
        <v>22.8</v>
      </c>
      <c r="N12214">
        <v>28.3</v>
      </c>
      <c r="U12214">
        <v>0.8</v>
      </c>
      <c r="V12214">
        <v>31.3</v>
      </c>
      <c r="W12214">
        <v>2.6</v>
      </c>
      <c r="Z12214">
        <v>0.831</v>
      </c>
      <c r="AA12214">
        <v>1.026</v>
      </c>
      <c r="AB12214" t="s">
        <v>127</v>
      </c>
      <c r="AC12214" s="8" t="s">
        <v>120</v>
      </c>
      <c r="AD12214" s="26" t="s">
        <v>120</v>
      </c>
    </row>
    <row r="12215" ht="15.75" spans="1:30">
      <c r="A12215">
        <v>64</v>
      </c>
      <c r="B12215">
        <v>64</v>
      </c>
      <c r="C12215" s="20">
        <v>0.0171180555555556</v>
      </c>
      <c r="D12215" s="20"/>
      <c r="E12215" s="21" t="s">
        <v>112</v>
      </c>
      <c r="F12215" s="21"/>
      <c r="H12215" s="21">
        <v>1.39</v>
      </c>
      <c r="I12215">
        <v>12.9</v>
      </c>
      <c r="J12215">
        <v>1.1</v>
      </c>
      <c r="L12215">
        <v>35</v>
      </c>
      <c r="M12215">
        <v>22.5</v>
      </c>
      <c r="N12215">
        <v>28.5</v>
      </c>
      <c r="U12215">
        <v>0.79</v>
      </c>
      <c r="V12215">
        <v>31.4</v>
      </c>
      <c r="W12215">
        <v>3.7</v>
      </c>
      <c r="Z12215">
        <v>1.114</v>
      </c>
      <c r="AA12215">
        <v>1.18</v>
      </c>
      <c r="AB12215" t="s">
        <v>127</v>
      </c>
      <c r="AC12215" s="8" t="s">
        <v>120</v>
      </c>
      <c r="AD12215" s="26" t="s">
        <v>120</v>
      </c>
    </row>
    <row r="12216" ht="15.75" spans="1:30">
      <c r="A12216">
        <v>64</v>
      </c>
      <c r="B12216">
        <v>64</v>
      </c>
      <c r="C12216" s="20">
        <v>0.0171527777777778</v>
      </c>
      <c r="D12216" s="20"/>
      <c r="E12216" s="21" t="s">
        <v>112</v>
      </c>
      <c r="F12216" s="21"/>
      <c r="H12216" s="21">
        <v>1.62</v>
      </c>
      <c r="I12216">
        <v>15.1</v>
      </c>
      <c r="J12216">
        <v>1.37</v>
      </c>
      <c r="L12216">
        <v>43</v>
      </c>
      <c r="M12216">
        <v>24.8</v>
      </c>
      <c r="N12216">
        <v>29.4</v>
      </c>
      <c r="U12216">
        <v>0.85</v>
      </c>
      <c r="V12216">
        <v>19.6</v>
      </c>
      <c r="W12216">
        <v>4.3</v>
      </c>
      <c r="Z12216">
        <v>2.174</v>
      </c>
      <c r="AA12216">
        <v>2.183</v>
      </c>
      <c r="AB12216" t="s">
        <v>127</v>
      </c>
      <c r="AC12216" s="8" t="s">
        <v>120</v>
      </c>
      <c r="AD12216" s="26" t="s">
        <v>120</v>
      </c>
    </row>
    <row r="12217" ht="15.75" spans="1:30">
      <c r="A12217">
        <v>64</v>
      </c>
      <c r="B12217">
        <v>64</v>
      </c>
      <c r="C12217" s="20">
        <v>0.0171759259259259</v>
      </c>
      <c r="D12217" s="20"/>
      <c r="E12217" s="21" t="s">
        <v>112</v>
      </c>
      <c r="F12217" s="21"/>
      <c r="H12217" s="21">
        <v>1.44</v>
      </c>
      <c r="I12217">
        <v>13.5</v>
      </c>
      <c r="J12217">
        <v>1.19</v>
      </c>
      <c r="L12217">
        <v>40</v>
      </c>
      <c r="M12217">
        <v>25.1</v>
      </c>
      <c r="N12217">
        <v>30.3</v>
      </c>
      <c r="U12217">
        <v>0.83</v>
      </c>
      <c r="V12217">
        <v>29.9</v>
      </c>
      <c r="W12217">
        <v>3.8</v>
      </c>
      <c r="Z12217">
        <v>1.332</v>
      </c>
      <c r="AA12217">
        <v>1.371</v>
      </c>
      <c r="AB12217" t="s">
        <v>127</v>
      </c>
      <c r="AC12217" s="8" t="s">
        <v>120</v>
      </c>
      <c r="AD12217" s="26" t="s">
        <v>120</v>
      </c>
    </row>
    <row r="12218" ht="15.75" spans="1:30">
      <c r="A12218">
        <v>64</v>
      </c>
      <c r="B12218">
        <v>64</v>
      </c>
      <c r="C12218" s="20">
        <v>0.0171990740740741</v>
      </c>
      <c r="D12218" s="20"/>
      <c r="E12218" s="21" t="s">
        <v>112</v>
      </c>
      <c r="F12218" s="21"/>
      <c r="H12218" s="21">
        <v>1.36</v>
      </c>
      <c r="I12218">
        <v>12.7</v>
      </c>
      <c r="J12218">
        <v>1.1</v>
      </c>
      <c r="L12218">
        <v>33</v>
      </c>
      <c r="M12218">
        <v>21.4</v>
      </c>
      <c r="N12218">
        <v>26.6</v>
      </c>
      <c r="U12218">
        <v>0.81</v>
      </c>
      <c r="V12218">
        <v>31.7</v>
      </c>
      <c r="W12218">
        <v>3.6</v>
      </c>
      <c r="Z12218">
        <v>1.039</v>
      </c>
      <c r="AA12218">
        <v>1.103</v>
      </c>
      <c r="AB12218" t="s">
        <v>127</v>
      </c>
      <c r="AC12218" s="8" t="s">
        <v>120</v>
      </c>
      <c r="AD12218" s="26" t="s">
        <v>120</v>
      </c>
    </row>
    <row r="12219" ht="15.75" spans="1:30">
      <c r="A12219">
        <v>64</v>
      </c>
      <c r="B12219">
        <v>64</v>
      </c>
      <c r="C12219" s="20">
        <v>0.0172222222222222</v>
      </c>
      <c r="D12219" s="20"/>
      <c r="E12219" s="21" t="s">
        <v>112</v>
      </c>
      <c r="F12219" s="21"/>
      <c r="H12219" s="21">
        <v>1.38</v>
      </c>
      <c r="I12219">
        <v>12.9</v>
      </c>
      <c r="J12219">
        <v>1.09</v>
      </c>
      <c r="L12219">
        <v>32</v>
      </c>
      <c r="M12219">
        <v>20.8</v>
      </c>
      <c r="N12219">
        <v>26.5</v>
      </c>
      <c r="U12219">
        <v>0.79</v>
      </c>
      <c r="V12219">
        <v>28</v>
      </c>
      <c r="W12219">
        <v>3.7</v>
      </c>
      <c r="Z12219">
        <v>1.145</v>
      </c>
      <c r="AA12219">
        <v>1.178</v>
      </c>
      <c r="AB12219" t="s">
        <v>127</v>
      </c>
      <c r="AC12219" s="8" t="s">
        <v>120</v>
      </c>
      <c r="AD12219" s="26" t="s">
        <v>120</v>
      </c>
    </row>
    <row r="12220" ht="15.75" spans="1:30">
      <c r="A12220">
        <v>64</v>
      </c>
      <c r="B12220">
        <v>64</v>
      </c>
      <c r="C12220" s="20">
        <v>0.0172685185185185</v>
      </c>
      <c r="D12220" s="20"/>
      <c r="E12220" s="21" t="s">
        <v>112</v>
      </c>
      <c r="F12220" s="21">
        <v>112</v>
      </c>
      <c r="H12220" s="21">
        <v>1.79</v>
      </c>
      <c r="I12220">
        <v>16.7</v>
      </c>
      <c r="J12220">
        <v>1.51</v>
      </c>
      <c r="L12220">
        <v>45</v>
      </c>
      <c r="M12220">
        <v>23.9</v>
      </c>
      <c r="N12220">
        <v>28.3</v>
      </c>
      <c r="U12220">
        <v>0.84</v>
      </c>
      <c r="V12220">
        <v>16</v>
      </c>
      <c r="W12220">
        <v>4.8</v>
      </c>
      <c r="Z12220">
        <v>2.8</v>
      </c>
      <c r="AA12220">
        <v>2.761</v>
      </c>
      <c r="AB12220" t="s">
        <v>127</v>
      </c>
      <c r="AC12220" s="8" t="s">
        <v>120</v>
      </c>
      <c r="AD12220" s="26" t="s">
        <v>120</v>
      </c>
    </row>
    <row r="12221" ht="15.75" spans="1:30">
      <c r="A12221">
        <v>64</v>
      </c>
      <c r="B12221">
        <v>64</v>
      </c>
      <c r="C12221" s="20">
        <v>0.0172916666666667</v>
      </c>
      <c r="D12221" s="20"/>
      <c r="E12221" s="21" t="s">
        <v>112</v>
      </c>
      <c r="F12221" s="21">
        <v>112</v>
      </c>
      <c r="H12221" s="21">
        <v>0.88</v>
      </c>
      <c r="I12221">
        <v>8.2</v>
      </c>
      <c r="J12221">
        <v>0.67</v>
      </c>
      <c r="L12221">
        <v>23</v>
      </c>
      <c r="M12221">
        <v>21.7</v>
      </c>
      <c r="N12221">
        <v>28.3</v>
      </c>
      <c r="U12221">
        <v>0.77</v>
      </c>
      <c r="V12221">
        <v>29.1</v>
      </c>
      <c r="W12221">
        <v>2.3</v>
      </c>
      <c r="Z12221">
        <v>0.776</v>
      </c>
      <c r="AA12221">
        <v>0.989</v>
      </c>
      <c r="AB12221" t="s">
        <v>127</v>
      </c>
      <c r="AC12221" s="8" t="s">
        <v>120</v>
      </c>
      <c r="AD12221" s="26" t="s">
        <v>120</v>
      </c>
    </row>
    <row r="12222" ht="15.75" spans="1:30">
      <c r="A12222">
        <v>64</v>
      </c>
      <c r="B12222">
        <v>64</v>
      </c>
      <c r="C12222" s="20">
        <v>0.0173148148148148</v>
      </c>
      <c r="D12222" s="20"/>
      <c r="E12222" s="21" t="s">
        <v>112</v>
      </c>
      <c r="F12222" s="21">
        <v>112</v>
      </c>
      <c r="H12222" s="21">
        <v>1.54</v>
      </c>
      <c r="I12222">
        <v>14.4</v>
      </c>
      <c r="J12222">
        <v>1.16</v>
      </c>
      <c r="L12222">
        <v>33</v>
      </c>
      <c r="M12222">
        <v>19.3</v>
      </c>
      <c r="N12222">
        <v>25.6</v>
      </c>
      <c r="U12222">
        <v>0.75</v>
      </c>
      <c r="V12222">
        <v>28.4</v>
      </c>
      <c r="W12222">
        <v>4.1</v>
      </c>
      <c r="Z12222">
        <v>1.164</v>
      </c>
      <c r="AA12222">
        <v>1.118</v>
      </c>
      <c r="AB12222" t="s">
        <v>127</v>
      </c>
      <c r="AC12222" s="8" t="s">
        <v>120</v>
      </c>
      <c r="AD12222" s="26" t="s">
        <v>120</v>
      </c>
    </row>
    <row r="12223" ht="15.75" spans="1:30">
      <c r="A12223">
        <v>64</v>
      </c>
      <c r="B12223">
        <v>64</v>
      </c>
      <c r="C12223" s="20">
        <v>0.017349537037037</v>
      </c>
      <c r="D12223" s="20"/>
      <c r="E12223" s="21" t="s">
        <v>112</v>
      </c>
      <c r="F12223" s="21">
        <v>112</v>
      </c>
      <c r="H12223" s="21">
        <v>1.69</v>
      </c>
      <c r="I12223">
        <v>15.7</v>
      </c>
      <c r="J12223">
        <v>1.26</v>
      </c>
      <c r="L12223">
        <v>33</v>
      </c>
      <c r="M12223">
        <v>18</v>
      </c>
      <c r="N12223">
        <v>24.2</v>
      </c>
      <c r="U12223">
        <v>0.74</v>
      </c>
      <c r="V12223">
        <v>26.1</v>
      </c>
      <c r="W12223">
        <v>4.5</v>
      </c>
      <c r="Z12223">
        <v>1.282</v>
      </c>
      <c r="AA12223">
        <v>1.33</v>
      </c>
      <c r="AB12223" t="s">
        <v>127</v>
      </c>
      <c r="AC12223" s="8" t="s">
        <v>120</v>
      </c>
      <c r="AD12223" s="26" t="s">
        <v>120</v>
      </c>
    </row>
    <row r="12224" ht="15.75" spans="1:30">
      <c r="A12224">
        <v>64</v>
      </c>
      <c r="B12224">
        <v>64</v>
      </c>
      <c r="C12224" s="20">
        <v>0.0173726851851852</v>
      </c>
      <c r="D12224" s="20"/>
      <c r="E12224" s="21" t="s">
        <v>112</v>
      </c>
      <c r="F12224" s="21">
        <v>112</v>
      </c>
      <c r="H12224" s="21">
        <v>1.77</v>
      </c>
      <c r="I12224">
        <v>16.5</v>
      </c>
      <c r="J12224">
        <v>1.31</v>
      </c>
      <c r="L12224">
        <v>39</v>
      </c>
      <c r="M12224">
        <v>20</v>
      </c>
      <c r="N12224">
        <v>27</v>
      </c>
      <c r="U12224">
        <v>0.74</v>
      </c>
      <c r="V12224">
        <v>29.1</v>
      </c>
      <c r="W12224">
        <v>4.7</v>
      </c>
      <c r="Z12224">
        <v>1.336</v>
      </c>
      <c r="AA12224">
        <v>1.394</v>
      </c>
      <c r="AB12224" t="s">
        <v>127</v>
      </c>
      <c r="AC12224" s="8" t="s">
        <v>120</v>
      </c>
      <c r="AD12224" s="26" t="s">
        <v>120</v>
      </c>
    </row>
    <row r="12225" ht="15.75" spans="1:30">
      <c r="A12225">
        <v>64</v>
      </c>
      <c r="B12225">
        <v>64</v>
      </c>
      <c r="C12225" s="20">
        <v>0.0173958333333333</v>
      </c>
      <c r="D12225" s="20"/>
      <c r="E12225" s="21" t="s">
        <v>112</v>
      </c>
      <c r="F12225" s="21">
        <v>112</v>
      </c>
      <c r="H12225" s="21">
        <v>1.8</v>
      </c>
      <c r="I12225">
        <v>16.8</v>
      </c>
      <c r="J12225">
        <v>1.34</v>
      </c>
      <c r="L12225">
        <v>40</v>
      </c>
      <c r="M12225">
        <v>19.9</v>
      </c>
      <c r="N12225">
        <v>26.7</v>
      </c>
      <c r="U12225">
        <v>0.74</v>
      </c>
      <c r="V12225">
        <v>32.6</v>
      </c>
      <c r="W12225">
        <v>4.8</v>
      </c>
      <c r="Z12225">
        <v>1.214</v>
      </c>
      <c r="AA12225">
        <v>1.309</v>
      </c>
      <c r="AB12225" t="s">
        <v>127</v>
      </c>
      <c r="AC12225" s="8" t="s">
        <v>120</v>
      </c>
      <c r="AD12225" s="26" t="s">
        <v>120</v>
      </c>
    </row>
    <row r="12226" ht="15.75" spans="1:30">
      <c r="A12226">
        <v>64</v>
      </c>
      <c r="B12226">
        <v>64</v>
      </c>
      <c r="C12226" s="20">
        <v>0.0174074074074074</v>
      </c>
      <c r="D12226" s="20"/>
      <c r="E12226" s="21" t="s">
        <v>112</v>
      </c>
      <c r="F12226" s="21">
        <v>113</v>
      </c>
      <c r="H12226" s="21">
        <v>2.03</v>
      </c>
      <c r="I12226">
        <v>18.9</v>
      </c>
      <c r="J12226">
        <v>1.54</v>
      </c>
      <c r="L12226">
        <v>45</v>
      </c>
      <c r="M12226">
        <v>20.3</v>
      </c>
      <c r="N12226">
        <v>26.7</v>
      </c>
      <c r="U12226">
        <v>0.76</v>
      </c>
      <c r="V12226">
        <v>33.5</v>
      </c>
      <c r="W12226">
        <v>5.4</v>
      </c>
      <c r="Z12226">
        <v>1.346</v>
      </c>
      <c r="AA12226">
        <v>1.357</v>
      </c>
      <c r="AB12226" t="s">
        <v>127</v>
      </c>
      <c r="AC12226" s="8" t="s">
        <v>120</v>
      </c>
      <c r="AD12226" s="26" t="s">
        <v>120</v>
      </c>
    </row>
    <row r="12227" ht="15.75" spans="1:30">
      <c r="A12227">
        <v>64</v>
      </c>
      <c r="B12227">
        <v>64</v>
      </c>
      <c r="C12227" s="20">
        <v>0.0174305555555556</v>
      </c>
      <c r="D12227" s="20"/>
      <c r="E12227" s="21" t="s">
        <v>112</v>
      </c>
      <c r="F12227" s="21">
        <v>113</v>
      </c>
      <c r="H12227" s="21">
        <v>2.16</v>
      </c>
      <c r="I12227">
        <v>20.1</v>
      </c>
      <c r="J12227">
        <v>1.71</v>
      </c>
      <c r="L12227">
        <v>52</v>
      </c>
      <c r="M12227">
        <v>22.5</v>
      </c>
      <c r="N12227">
        <v>28.4</v>
      </c>
      <c r="U12227">
        <v>0.79</v>
      </c>
      <c r="V12227">
        <v>30</v>
      </c>
      <c r="W12227">
        <v>5.7</v>
      </c>
      <c r="Z12227">
        <v>1.738</v>
      </c>
      <c r="AA12227">
        <v>1.683</v>
      </c>
      <c r="AB12227" t="s">
        <v>127</v>
      </c>
      <c r="AC12227" s="8" t="s">
        <v>120</v>
      </c>
      <c r="AD12227" s="26" t="s">
        <v>120</v>
      </c>
    </row>
    <row r="12228" ht="15.75" spans="1:30">
      <c r="A12228">
        <v>64</v>
      </c>
      <c r="B12228">
        <v>64</v>
      </c>
      <c r="C12228" s="20">
        <v>0.0174537037037037</v>
      </c>
      <c r="D12228" s="20"/>
      <c r="E12228" s="21" t="s">
        <v>112</v>
      </c>
      <c r="F12228" s="21">
        <v>113</v>
      </c>
      <c r="H12228" s="21">
        <v>1.76</v>
      </c>
      <c r="I12228">
        <v>16.4</v>
      </c>
      <c r="J12228">
        <v>1.42</v>
      </c>
      <c r="L12228">
        <v>44</v>
      </c>
      <c r="M12228">
        <v>22.8</v>
      </c>
      <c r="N12228">
        <v>28.2</v>
      </c>
      <c r="U12228">
        <v>0.81</v>
      </c>
      <c r="V12228">
        <v>32.6</v>
      </c>
      <c r="W12228">
        <v>4.7</v>
      </c>
      <c r="Z12228">
        <v>1.35</v>
      </c>
      <c r="AA12228">
        <v>1.532</v>
      </c>
      <c r="AB12228" t="s">
        <v>127</v>
      </c>
      <c r="AC12228" s="8" t="s">
        <v>120</v>
      </c>
      <c r="AD12228" s="26" t="s">
        <v>120</v>
      </c>
    </row>
    <row r="12229" ht="15.75" spans="1:30">
      <c r="A12229">
        <v>64</v>
      </c>
      <c r="B12229">
        <v>64</v>
      </c>
      <c r="C12229" s="20">
        <v>0.0174768518518519</v>
      </c>
      <c r="D12229" s="20"/>
      <c r="E12229" s="21" t="s">
        <v>112</v>
      </c>
      <c r="F12229" s="21">
        <v>116</v>
      </c>
      <c r="H12229" s="21">
        <v>1.77</v>
      </c>
      <c r="I12229">
        <v>16.5</v>
      </c>
      <c r="J12229">
        <v>1.42</v>
      </c>
      <c r="L12229">
        <v>42</v>
      </c>
      <c r="M12229">
        <v>21.6</v>
      </c>
      <c r="N12229">
        <v>26.9</v>
      </c>
      <c r="U12229">
        <v>0.8</v>
      </c>
      <c r="V12229">
        <v>32.4</v>
      </c>
      <c r="W12229">
        <v>4.7</v>
      </c>
      <c r="Z12229">
        <v>1.296</v>
      </c>
      <c r="AA12229">
        <v>1.266</v>
      </c>
      <c r="AB12229" t="s">
        <v>127</v>
      </c>
      <c r="AC12229" s="8" t="s">
        <v>120</v>
      </c>
      <c r="AD12229" s="26" t="s">
        <v>120</v>
      </c>
    </row>
    <row r="12230" ht="15.75" spans="1:30">
      <c r="A12230">
        <v>64</v>
      </c>
      <c r="B12230">
        <v>64</v>
      </c>
      <c r="C12230" s="20">
        <v>0.0175</v>
      </c>
      <c r="D12230" s="20"/>
      <c r="E12230" s="21" t="s">
        <v>112</v>
      </c>
      <c r="F12230" s="21">
        <v>116</v>
      </c>
      <c r="H12230" s="21">
        <v>1.81</v>
      </c>
      <c r="I12230">
        <v>16.9</v>
      </c>
      <c r="J12230">
        <v>1.48</v>
      </c>
      <c r="L12230">
        <v>44</v>
      </c>
      <c r="M12230">
        <v>22.2</v>
      </c>
      <c r="N12230">
        <v>27.2</v>
      </c>
      <c r="U12230">
        <v>0.82</v>
      </c>
      <c r="V12230">
        <v>34.1</v>
      </c>
      <c r="W12230">
        <v>4.8</v>
      </c>
      <c r="Z12230">
        <v>1.3</v>
      </c>
      <c r="AA12230">
        <v>1.455</v>
      </c>
      <c r="AB12230" t="s">
        <v>127</v>
      </c>
      <c r="AC12230" s="8" t="s">
        <v>120</v>
      </c>
      <c r="AD12230" s="26" t="s">
        <v>120</v>
      </c>
    </row>
    <row r="12231" ht="15.75" spans="1:30">
      <c r="A12231">
        <v>64</v>
      </c>
      <c r="B12231">
        <v>64</v>
      </c>
      <c r="C12231" s="20">
        <v>0.0175231481481481</v>
      </c>
      <c r="D12231" s="20"/>
      <c r="E12231" s="21" t="s">
        <v>112</v>
      </c>
      <c r="F12231" s="21">
        <v>116</v>
      </c>
      <c r="H12231" s="21">
        <v>1.88</v>
      </c>
      <c r="I12231">
        <v>17.6</v>
      </c>
      <c r="J12231">
        <v>1.55</v>
      </c>
      <c r="L12231">
        <v>46</v>
      </c>
      <c r="M12231">
        <v>22.1</v>
      </c>
      <c r="N12231">
        <v>26.9</v>
      </c>
      <c r="U12231">
        <v>0.82</v>
      </c>
      <c r="V12231">
        <v>33.1</v>
      </c>
      <c r="W12231">
        <v>5</v>
      </c>
      <c r="Z12231">
        <v>1.374</v>
      </c>
      <c r="AA12231">
        <v>1.402</v>
      </c>
      <c r="AB12231" t="s">
        <v>127</v>
      </c>
      <c r="AC12231" s="8" t="s">
        <v>120</v>
      </c>
      <c r="AD12231" s="26" t="s">
        <v>120</v>
      </c>
    </row>
    <row r="12232" ht="15.75" spans="1:30">
      <c r="A12232">
        <v>64</v>
      </c>
      <c r="B12232">
        <v>64</v>
      </c>
      <c r="C12232" s="20">
        <v>0.0175347222222222</v>
      </c>
      <c r="D12232" s="20"/>
      <c r="E12232" s="21" t="s">
        <v>112</v>
      </c>
      <c r="F12232" s="21">
        <v>129</v>
      </c>
      <c r="H12232" s="21">
        <v>1.94</v>
      </c>
      <c r="I12232">
        <v>18.1</v>
      </c>
      <c r="J12232">
        <v>1.59</v>
      </c>
      <c r="L12232">
        <v>47</v>
      </c>
      <c r="M12232">
        <v>22.2</v>
      </c>
      <c r="N12232">
        <v>27</v>
      </c>
      <c r="U12232">
        <v>0.82</v>
      </c>
      <c r="V12232">
        <v>34.7</v>
      </c>
      <c r="W12232">
        <v>5.2</v>
      </c>
      <c r="Z12232">
        <v>1.362</v>
      </c>
      <c r="AA12232">
        <v>1.374</v>
      </c>
      <c r="AB12232" t="s">
        <v>127</v>
      </c>
      <c r="AC12232" s="8" t="s">
        <v>120</v>
      </c>
      <c r="AD12232" s="26" t="s">
        <v>120</v>
      </c>
    </row>
    <row r="12233" ht="15.75" spans="1:30">
      <c r="A12233">
        <v>64</v>
      </c>
      <c r="B12233">
        <v>64</v>
      </c>
      <c r="C12233" s="20">
        <v>0.0175578703703704</v>
      </c>
      <c r="D12233" s="20"/>
      <c r="E12233" s="21" t="s">
        <v>112</v>
      </c>
      <c r="F12233" s="21">
        <v>129</v>
      </c>
      <c r="H12233" s="21">
        <v>1.77</v>
      </c>
      <c r="I12233">
        <v>16.5</v>
      </c>
      <c r="J12233">
        <v>1.48</v>
      </c>
      <c r="L12233">
        <v>45</v>
      </c>
      <c r="M12233">
        <v>23</v>
      </c>
      <c r="N12233">
        <v>27.4</v>
      </c>
      <c r="U12233">
        <v>0.84</v>
      </c>
      <c r="V12233">
        <v>33.5</v>
      </c>
      <c r="W12233">
        <v>4.7</v>
      </c>
      <c r="Z12233">
        <v>1.33</v>
      </c>
      <c r="AA12233">
        <v>1.466</v>
      </c>
      <c r="AB12233" t="s">
        <v>127</v>
      </c>
      <c r="AC12233" s="8" t="s">
        <v>120</v>
      </c>
      <c r="AD12233" s="26" t="s">
        <v>120</v>
      </c>
    </row>
    <row r="12234" ht="15.75" spans="1:30">
      <c r="A12234">
        <v>64</v>
      </c>
      <c r="B12234">
        <v>64</v>
      </c>
      <c r="C12234" s="20">
        <v>0.0175810185185185</v>
      </c>
      <c r="D12234" s="20"/>
      <c r="E12234" s="21" t="s">
        <v>112</v>
      </c>
      <c r="F12234" s="21">
        <v>129</v>
      </c>
      <c r="H12234" s="21">
        <v>2.01</v>
      </c>
      <c r="I12234">
        <v>18.8</v>
      </c>
      <c r="J12234">
        <v>1.67</v>
      </c>
      <c r="L12234">
        <v>50</v>
      </c>
      <c r="M12234">
        <v>22.4</v>
      </c>
      <c r="N12234">
        <v>27</v>
      </c>
      <c r="U12234">
        <v>0.83</v>
      </c>
      <c r="V12234">
        <v>36.1</v>
      </c>
      <c r="W12234">
        <v>5.4</v>
      </c>
      <c r="Z12234">
        <v>1.371</v>
      </c>
      <c r="AA12234">
        <v>1.332</v>
      </c>
      <c r="AB12234" t="s">
        <v>127</v>
      </c>
      <c r="AC12234" s="8" t="s">
        <v>120</v>
      </c>
      <c r="AD12234" s="26" t="s">
        <v>120</v>
      </c>
    </row>
    <row r="12235" ht="15.75" spans="1:30">
      <c r="A12235">
        <v>64</v>
      </c>
      <c r="B12235">
        <v>64</v>
      </c>
      <c r="C12235" s="20">
        <v>0.0175925925925926</v>
      </c>
      <c r="D12235" s="20"/>
      <c r="E12235" s="21" t="s">
        <v>112</v>
      </c>
      <c r="F12235" s="21">
        <v>130</v>
      </c>
      <c r="H12235" s="21">
        <v>1.86</v>
      </c>
      <c r="I12235">
        <v>17.3</v>
      </c>
      <c r="J12235">
        <v>1.54</v>
      </c>
      <c r="L12235">
        <v>46</v>
      </c>
      <c r="M12235">
        <v>22.6</v>
      </c>
      <c r="N12235">
        <v>27.3</v>
      </c>
      <c r="U12235">
        <v>0.83</v>
      </c>
      <c r="V12235">
        <v>37.7</v>
      </c>
      <c r="W12235">
        <v>5</v>
      </c>
      <c r="Z12235">
        <v>1.231</v>
      </c>
      <c r="AA12235">
        <v>1.304</v>
      </c>
      <c r="AB12235" t="s">
        <v>127</v>
      </c>
      <c r="AC12235" s="8" t="s">
        <v>120</v>
      </c>
      <c r="AD12235" s="26" t="s">
        <v>120</v>
      </c>
    </row>
    <row r="12236" ht="15.75" spans="1:30">
      <c r="A12236">
        <v>64</v>
      </c>
      <c r="B12236">
        <v>64</v>
      </c>
      <c r="C12236" s="20">
        <v>0.0176157407407407</v>
      </c>
      <c r="D12236" s="20"/>
      <c r="E12236" s="21" t="s">
        <v>112</v>
      </c>
      <c r="F12236" s="21">
        <v>130</v>
      </c>
      <c r="H12236" s="21">
        <v>1.91</v>
      </c>
      <c r="I12236">
        <v>17.8</v>
      </c>
      <c r="J12236">
        <v>1.62</v>
      </c>
      <c r="L12236">
        <v>48</v>
      </c>
      <c r="M12236">
        <v>22.9</v>
      </c>
      <c r="N12236">
        <v>27.1</v>
      </c>
      <c r="U12236">
        <v>0.85</v>
      </c>
      <c r="V12236">
        <v>35.1</v>
      </c>
      <c r="W12236">
        <v>5.1</v>
      </c>
      <c r="Z12236">
        <v>1.366</v>
      </c>
      <c r="AA12236">
        <v>1.397</v>
      </c>
      <c r="AB12236" t="s">
        <v>127</v>
      </c>
      <c r="AC12236" s="8" t="s">
        <v>120</v>
      </c>
      <c r="AD12236" s="26" t="s">
        <v>120</v>
      </c>
    </row>
    <row r="12237" ht="15.75" spans="1:30">
      <c r="A12237">
        <v>64</v>
      </c>
      <c r="B12237">
        <v>64</v>
      </c>
      <c r="C12237" s="20">
        <v>0.0176388888888889</v>
      </c>
      <c r="D12237" s="20"/>
      <c r="E12237" s="21" t="s">
        <v>112</v>
      </c>
      <c r="F12237" s="21">
        <v>130</v>
      </c>
      <c r="H12237" s="21">
        <v>1.87</v>
      </c>
      <c r="I12237">
        <v>17.5</v>
      </c>
      <c r="J12237">
        <v>1.59</v>
      </c>
      <c r="L12237">
        <v>47</v>
      </c>
      <c r="M12237">
        <v>22.7</v>
      </c>
      <c r="N12237">
        <v>26.8</v>
      </c>
      <c r="U12237">
        <v>0.85</v>
      </c>
      <c r="V12237">
        <v>33.1</v>
      </c>
      <c r="W12237">
        <v>5</v>
      </c>
      <c r="Z12237">
        <v>1.404</v>
      </c>
      <c r="AA12237">
        <v>1.44</v>
      </c>
      <c r="AB12237" t="s">
        <v>127</v>
      </c>
      <c r="AC12237" s="8" t="s">
        <v>120</v>
      </c>
      <c r="AD12237" s="26" t="s">
        <v>120</v>
      </c>
    </row>
    <row r="12238" ht="15.75" spans="1:30">
      <c r="A12238">
        <v>64</v>
      </c>
      <c r="B12238">
        <v>64</v>
      </c>
      <c r="C12238" s="20">
        <v>0.017662037037037</v>
      </c>
      <c r="D12238" s="20"/>
      <c r="E12238" s="21" t="s">
        <v>112</v>
      </c>
      <c r="F12238" s="21">
        <v>131</v>
      </c>
      <c r="H12238" s="21">
        <v>1.85</v>
      </c>
      <c r="I12238">
        <v>17.2</v>
      </c>
      <c r="J12238">
        <v>1.56</v>
      </c>
      <c r="L12238">
        <v>46</v>
      </c>
      <c r="M12238">
        <v>22.8</v>
      </c>
      <c r="N12238">
        <v>27</v>
      </c>
      <c r="U12238">
        <v>0.84</v>
      </c>
      <c r="V12238">
        <v>35.5</v>
      </c>
      <c r="W12238">
        <v>4.9</v>
      </c>
      <c r="Z12238">
        <v>1.306</v>
      </c>
      <c r="AA12238">
        <v>1.423</v>
      </c>
      <c r="AB12238" t="s">
        <v>127</v>
      </c>
      <c r="AC12238" s="8" t="s">
        <v>120</v>
      </c>
      <c r="AD12238" s="26" t="s">
        <v>120</v>
      </c>
    </row>
    <row r="12239" ht="15.75" spans="1:30">
      <c r="A12239">
        <v>64</v>
      </c>
      <c r="B12239">
        <v>64</v>
      </c>
      <c r="C12239" s="20">
        <v>0.0176736111111111</v>
      </c>
      <c r="D12239" s="20"/>
      <c r="E12239" s="21" t="s">
        <v>112</v>
      </c>
      <c r="F12239" s="21">
        <v>131</v>
      </c>
      <c r="H12239" s="21">
        <v>1.92</v>
      </c>
      <c r="I12239">
        <v>17.9</v>
      </c>
      <c r="J12239">
        <v>1.63</v>
      </c>
      <c r="L12239">
        <v>47</v>
      </c>
      <c r="M12239">
        <v>22.3</v>
      </c>
      <c r="N12239">
        <v>26.3</v>
      </c>
      <c r="U12239">
        <v>0.85</v>
      </c>
      <c r="V12239">
        <v>35.3</v>
      </c>
      <c r="W12239">
        <v>5.1</v>
      </c>
      <c r="Z12239">
        <v>1.334</v>
      </c>
      <c r="AA12239">
        <v>1.402</v>
      </c>
      <c r="AB12239" t="s">
        <v>127</v>
      </c>
      <c r="AC12239" s="8" t="s">
        <v>120</v>
      </c>
      <c r="AD12239" s="26" t="s">
        <v>120</v>
      </c>
    </row>
    <row r="12240" ht="15.75" spans="1:30">
      <c r="A12240">
        <v>64</v>
      </c>
      <c r="B12240">
        <v>64</v>
      </c>
      <c r="C12240" s="20">
        <v>0.0176967592592593</v>
      </c>
      <c r="D12240" s="20"/>
      <c r="E12240" s="21" t="s">
        <v>112</v>
      </c>
      <c r="F12240" s="21">
        <v>131</v>
      </c>
      <c r="H12240" s="21">
        <v>1.98</v>
      </c>
      <c r="I12240">
        <v>18.5</v>
      </c>
      <c r="J12240">
        <v>1.66</v>
      </c>
      <c r="L12240">
        <v>49</v>
      </c>
      <c r="M12240">
        <v>22.4</v>
      </c>
      <c r="N12240">
        <v>26.7</v>
      </c>
      <c r="U12240">
        <v>0.84</v>
      </c>
      <c r="V12240">
        <v>35.7</v>
      </c>
      <c r="W12240">
        <v>5.3</v>
      </c>
      <c r="Z12240">
        <v>1.36</v>
      </c>
      <c r="AA12240">
        <v>1.346</v>
      </c>
      <c r="AB12240" t="s">
        <v>127</v>
      </c>
      <c r="AC12240" s="8" t="s">
        <v>120</v>
      </c>
      <c r="AD12240" s="26" t="s">
        <v>120</v>
      </c>
    </row>
    <row r="12241" ht="15.75" spans="1:30">
      <c r="A12241">
        <v>64</v>
      </c>
      <c r="B12241">
        <v>64</v>
      </c>
      <c r="C12241" s="20">
        <v>0.0177199074074074</v>
      </c>
      <c r="D12241" s="20"/>
      <c r="E12241" s="21" t="s">
        <v>112</v>
      </c>
      <c r="F12241" s="21">
        <v>134</v>
      </c>
      <c r="H12241" s="21">
        <v>2.08</v>
      </c>
      <c r="I12241">
        <v>19.4</v>
      </c>
      <c r="J12241">
        <v>1.76</v>
      </c>
      <c r="L12241">
        <v>52</v>
      </c>
      <c r="M12241">
        <v>22.8</v>
      </c>
      <c r="N12241">
        <v>26.8</v>
      </c>
      <c r="U12241">
        <v>0.85</v>
      </c>
      <c r="V12241">
        <v>36.4</v>
      </c>
      <c r="W12241">
        <v>5.5</v>
      </c>
      <c r="Z12241">
        <v>1.422</v>
      </c>
      <c r="AA12241">
        <v>1.466</v>
      </c>
      <c r="AB12241" t="s">
        <v>127</v>
      </c>
      <c r="AC12241" s="8" t="s">
        <v>120</v>
      </c>
      <c r="AD12241" s="26" t="s">
        <v>120</v>
      </c>
    </row>
    <row r="12242" ht="15.75" spans="1:30">
      <c r="A12242">
        <v>64</v>
      </c>
      <c r="B12242">
        <v>64</v>
      </c>
      <c r="C12242" s="20">
        <v>0.0177314814814815</v>
      </c>
      <c r="D12242" s="20"/>
      <c r="E12242" s="21" t="s">
        <v>112</v>
      </c>
      <c r="F12242" s="21">
        <v>134</v>
      </c>
      <c r="H12242" s="21">
        <v>2.05</v>
      </c>
      <c r="I12242">
        <v>19.1</v>
      </c>
      <c r="J12242">
        <v>1.76</v>
      </c>
      <c r="L12242">
        <v>51</v>
      </c>
      <c r="M12242">
        <v>22.8</v>
      </c>
      <c r="N12242">
        <v>26.6</v>
      </c>
      <c r="U12242">
        <v>0.86</v>
      </c>
      <c r="V12242">
        <v>36.6</v>
      </c>
      <c r="W12242">
        <v>5.5</v>
      </c>
      <c r="Z12242">
        <v>1.402</v>
      </c>
      <c r="AA12242">
        <v>1.453</v>
      </c>
      <c r="AB12242" t="s">
        <v>127</v>
      </c>
      <c r="AC12242" s="8" t="s">
        <v>120</v>
      </c>
      <c r="AD12242" s="26" t="s">
        <v>120</v>
      </c>
    </row>
    <row r="12243" ht="15.75" spans="1:30">
      <c r="A12243">
        <v>64</v>
      </c>
      <c r="B12243">
        <v>64</v>
      </c>
      <c r="C12243" s="20">
        <v>0.0177546296296296</v>
      </c>
      <c r="D12243" s="20"/>
      <c r="E12243" s="21" t="s">
        <v>112</v>
      </c>
      <c r="F12243" s="21">
        <v>134</v>
      </c>
      <c r="H12243" s="21">
        <v>2</v>
      </c>
      <c r="I12243">
        <v>18.6</v>
      </c>
      <c r="J12243">
        <v>1.72</v>
      </c>
      <c r="L12243">
        <v>51</v>
      </c>
      <c r="M12243">
        <v>23.3</v>
      </c>
      <c r="N12243">
        <v>27</v>
      </c>
      <c r="U12243">
        <v>0.86</v>
      </c>
      <c r="V12243">
        <v>38.7</v>
      </c>
      <c r="W12243">
        <v>5.3</v>
      </c>
      <c r="Z12243">
        <v>1.323</v>
      </c>
      <c r="AA12243">
        <v>1.43</v>
      </c>
      <c r="AB12243" t="s">
        <v>127</v>
      </c>
      <c r="AC12243" s="8" t="s">
        <v>120</v>
      </c>
      <c r="AD12243" s="26" t="s">
        <v>120</v>
      </c>
    </row>
    <row r="12244" ht="15.75" spans="1:30">
      <c r="A12244">
        <v>64</v>
      </c>
      <c r="B12244">
        <v>64</v>
      </c>
      <c r="C12244" s="20">
        <v>0.0177662037037037</v>
      </c>
      <c r="D12244" s="20"/>
      <c r="E12244" s="21" t="s">
        <v>112</v>
      </c>
      <c r="F12244" s="21">
        <v>136</v>
      </c>
      <c r="H12244" s="21">
        <v>1.77</v>
      </c>
      <c r="I12244">
        <v>16.5</v>
      </c>
      <c r="J12244">
        <v>1.55</v>
      </c>
      <c r="L12244">
        <v>48</v>
      </c>
      <c r="M12244">
        <v>24.6</v>
      </c>
      <c r="N12244">
        <v>28.1</v>
      </c>
      <c r="U12244">
        <v>0.88</v>
      </c>
      <c r="V12244">
        <v>38.2</v>
      </c>
      <c r="W12244">
        <v>4.7</v>
      </c>
      <c r="Z12244">
        <v>1.262</v>
      </c>
      <c r="AA12244">
        <v>1.445</v>
      </c>
      <c r="AB12244" t="s">
        <v>127</v>
      </c>
      <c r="AC12244" s="8" t="s">
        <v>120</v>
      </c>
      <c r="AD12244" s="26" t="s">
        <v>120</v>
      </c>
    </row>
    <row r="12245" ht="15.75" spans="1:30">
      <c r="A12245">
        <v>64</v>
      </c>
      <c r="B12245">
        <v>64</v>
      </c>
      <c r="C12245" s="20">
        <v>0.0178009259259259</v>
      </c>
      <c r="D12245" s="20"/>
      <c r="E12245" s="21" t="s">
        <v>112</v>
      </c>
      <c r="F12245" s="21">
        <v>136</v>
      </c>
      <c r="H12245" s="21">
        <v>1.3</v>
      </c>
      <c r="I12245">
        <v>12.1</v>
      </c>
      <c r="J12245">
        <v>1.13</v>
      </c>
      <c r="L12245">
        <v>34</v>
      </c>
      <c r="M12245">
        <v>24</v>
      </c>
      <c r="N12245">
        <v>27.6</v>
      </c>
      <c r="U12245">
        <v>0.87</v>
      </c>
      <c r="V12245">
        <v>24.1</v>
      </c>
      <c r="W12245">
        <v>3.5</v>
      </c>
      <c r="Z12245">
        <v>1.416</v>
      </c>
      <c r="AA12245">
        <v>1.448</v>
      </c>
      <c r="AB12245" t="s">
        <v>127</v>
      </c>
      <c r="AC12245" s="8" t="s">
        <v>120</v>
      </c>
      <c r="AD12245" s="26" t="s">
        <v>120</v>
      </c>
    </row>
    <row r="12246" ht="15.75" spans="1:30">
      <c r="A12246">
        <v>64</v>
      </c>
      <c r="B12246">
        <v>64</v>
      </c>
      <c r="C12246" s="20">
        <v>0.0178240740740741</v>
      </c>
      <c r="D12246" s="20"/>
      <c r="E12246" s="21" t="s">
        <v>112</v>
      </c>
      <c r="F12246" s="21">
        <v>137</v>
      </c>
      <c r="H12246" s="21">
        <v>2.44</v>
      </c>
      <c r="I12246">
        <v>22.8</v>
      </c>
      <c r="J12246">
        <v>2.06</v>
      </c>
      <c r="L12246">
        <v>57</v>
      </c>
      <c r="M12246">
        <v>21.8</v>
      </c>
      <c r="N12246">
        <v>25.8</v>
      </c>
      <c r="U12246">
        <v>0.85</v>
      </c>
      <c r="V12246">
        <v>32.1</v>
      </c>
      <c r="W12246">
        <v>6.5</v>
      </c>
      <c r="Z12246">
        <v>1.783</v>
      </c>
      <c r="AA12246">
        <v>1.757</v>
      </c>
      <c r="AB12246" t="s">
        <v>127</v>
      </c>
      <c r="AC12246" s="8" t="s">
        <v>120</v>
      </c>
      <c r="AD12246" s="26" t="s">
        <v>120</v>
      </c>
    </row>
    <row r="12247" ht="15.75" spans="1:30">
      <c r="A12247">
        <v>64</v>
      </c>
      <c r="B12247">
        <v>64</v>
      </c>
      <c r="C12247" s="20">
        <v>0.0178356481481481</v>
      </c>
      <c r="D12247" s="20"/>
      <c r="E12247" s="21" t="s">
        <v>112</v>
      </c>
      <c r="F12247" s="21">
        <v>137</v>
      </c>
      <c r="H12247" s="21">
        <v>2.25</v>
      </c>
      <c r="I12247">
        <v>21</v>
      </c>
      <c r="J12247">
        <v>1.92</v>
      </c>
      <c r="L12247">
        <v>57</v>
      </c>
      <c r="M12247">
        <v>23.4</v>
      </c>
      <c r="N12247">
        <v>27.4</v>
      </c>
      <c r="U12247">
        <v>0.85</v>
      </c>
      <c r="V12247">
        <v>37.7</v>
      </c>
      <c r="W12247">
        <v>6</v>
      </c>
      <c r="Z12247">
        <v>1.513</v>
      </c>
      <c r="AA12247">
        <v>1.532</v>
      </c>
      <c r="AB12247" t="s">
        <v>127</v>
      </c>
      <c r="AC12247" s="8" t="s">
        <v>120</v>
      </c>
      <c r="AD12247" s="26" t="s">
        <v>120</v>
      </c>
    </row>
    <row r="12248" ht="15.75" spans="1:30">
      <c r="A12248">
        <v>64</v>
      </c>
      <c r="B12248">
        <v>64</v>
      </c>
      <c r="C12248" s="20">
        <v>0.0178587962962963</v>
      </c>
      <c r="D12248" s="20"/>
      <c r="E12248" s="21" t="s">
        <v>112</v>
      </c>
      <c r="F12248" s="21">
        <v>137</v>
      </c>
      <c r="H12248" s="21">
        <v>2.26</v>
      </c>
      <c r="I12248">
        <v>21</v>
      </c>
      <c r="J12248">
        <v>1.95</v>
      </c>
      <c r="L12248">
        <v>59</v>
      </c>
      <c r="M12248">
        <v>24</v>
      </c>
      <c r="N12248">
        <v>27.8</v>
      </c>
      <c r="U12248">
        <v>0.87</v>
      </c>
      <c r="V12248">
        <v>38</v>
      </c>
      <c r="W12248">
        <v>6</v>
      </c>
      <c r="Z12248">
        <v>1.548</v>
      </c>
      <c r="AA12248">
        <v>1.562</v>
      </c>
      <c r="AB12248" t="s">
        <v>127</v>
      </c>
      <c r="AC12248" s="8" t="s">
        <v>120</v>
      </c>
      <c r="AD12248" s="26" t="s">
        <v>120</v>
      </c>
    </row>
    <row r="12249" ht="15.75" spans="1:30">
      <c r="A12249">
        <v>64</v>
      </c>
      <c r="B12249">
        <v>64</v>
      </c>
      <c r="C12249" s="20">
        <v>0.0178703703703704</v>
      </c>
      <c r="D12249" s="20"/>
      <c r="E12249" s="21" t="s">
        <v>112</v>
      </c>
      <c r="F12249" s="21">
        <v>137</v>
      </c>
      <c r="H12249" s="21">
        <v>1.93</v>
      </c>
      <c r="I12249">
        <v>18</v>
      </c>
      <c r="J12249">
        <v>1.71</v>
      </c>
      <c r="L12249">
        <v>52</v>
      </c>
      <c r="M12249">
        <v>24.6</v>
      </c>
      <c r="N12249">
        <v>27.8</v>
      </c>
      <c r="U12249">
        <v>0.88</v>
      </c>
      <c r="V12249">
        <v>38</v>
      </c>
      <c r="W12249">
        <v>5.2</v>
      </c>
      <c r="Z12249">
        <v>1.372</v>
      </c>
      <c r="AA12249">
        <v>1.489</v>
      </c>
      <c r="AB12249" t="s">
        <v>127</v>
      </c>
      <c r="AC12249" s="8" t="s">
        <v>120</v>
      </c>
      <c r="AD12249" s="26" t="s">
        <v>120</v>
      </c>
    </row>
    <row r="12250" ht="15.75" spans="1:30">
      <c r="A12250">
        <v>64</v>
      </c>
      <c r="B12250">
        <v>64</v>
      </c>
      <c r="C12250" s="20">
        <v>0.0178935185185185</v>
      </c>
      <c r="D12250" s="20"/>
      <c r="E12250" s="21" t="s">
        <v>112</v>
      </c>
      <c r="F12250" s="21">
        <v>137</v>
      </c>
      <c r="H12250" s="21">
        <v>2.04</v>
      </c>
      <c r="I12250">
        <v>19.1</v>
      </c>
      <c r="J12250">
        <v>1.83</v>
      </c>
      <c r="L12250">
        <v>56</v>
      </c>
      <c r="M12250">
        <v>25.1</v>
      </c>
      <c r="N12250">
        <v>28.1</v>
      </c>
      <c r="U12250">
        <v>0.89</v>
      </c>
      <c r="V12250">
        <v>38.2</v>
      </c>
      <c r="W12250">
        <v>5.4</v>
      </c>
      <c r="Z12250">
        <v>1.463</v>
      </c>
      <c r="AA12250">
        <v>1.552</v>
      </c>
      <c r="AB12250" t="s">
        <v>127</v>
      </c>
      <c r="AC12250" s="8" t="s">
        <v>120</v>
      </c>
      <c r="AD12250" s="26" t="s">
        <v>120</v>
      </c>
    </row>
    <row r="12251" ht="15.75" spans="1:30">
      <c r="A12251">
        <v>64</v>
      </c>
      <c r="B12251">
        <v>64</v>
      </c>
      <c r="C12251" s="20">
        <v>0.0179166666666667</v>
      </c>
      <c r="D12251" s="20"/>
      <c r="E12251" s="21" t="s">
        <v>112</v>
      </c>
      <c r="F12251" s="21">
        <v>137</v>
      </c>
      <c r="H12251" s="21">
        <v>2.09</v>
      </c>
      <c r="I12251">
        <v>19.5</v>
      </c>
      <c r="J12251">
        <v>1.87</v>
      </c>
      <c r="L12251">
        <v>56</v>
      </c>
      <c r="M12251">
        <v>24.7</v>
      </c>
      <c r="N12251">
        <v>27.6</v>
      </c>
      <c r="U12251">
        <v>0.89</v>
      </c>
      <c r="V12251">
        <v>35.3</v>
      </c>
      <c r="W12251">
        <v>5.6</v>
      </c>
      <c r="Z12251">
        <v>1.582</v>
      </c>
      <c r="AA12251">
        <v>1.532</v>
      </c>
      <c r="AB12251" t="s">
        <v>127</v>
      </c>
      <c r="AC12251" s="8" t="s">
        <v>120</v>
      </c>
      <c r="AD12251" s="26" t="s">
        <v>120</v>
      </c>
    </row>
    <row r="12252" ht="15.75" spans="1:30">
      <c r="A12252">
        <v>64</v>
      </c>
      <c r="B12252">
        <v>64</v>
      </c>
      <c r="C12252" s="20">
        <v>0.0179282407407407</v>
      </c>
      <c r="D12252" s="20"/>
      <c r="E12252" s="21" t="s">
        <v>112</v>
      </c>
      <c r="F12252" s="21">
        <v>139</v>
      </c>
      <c r="H12252" s="21">
        <v>1.98</v>
      </c>
      <c r="I12252">
        <v>18.5</v>
      </c>
      <c r="J12252">
        <v>1.76</v>
      </c>
      <c r="L12252">
        <v>52</v>
      </c>
      <c r="M12252">
        <v>24.2</v>
      </c>
      <c r="N12252">
        <v>27.3</v>
      </c>
      <c r="U12252">
        <v>0.89</v>
      </c>
      <c r="V12252">
        <v>35.3</v>
      </c>
      <c r="W12252">
        <v>5.3</v>
      </c>
      <c r="Z12252">
        <v>1.478</v>
      </c>
      <c r="AA12252">
        <v>1.479</v>
      </c>
      <c r="AB12252" t="s">
        <v>127</v>
      </c>
      <c r="AC12252" s="8" t="s">
        <v>120</v>
      </c>
      <c r="AD12252" s="26" t="s">
        <v>120</v>
      </c>
    </row>
    <row r="12253" ht="15.75" spans="1:30">
      <c r="A12253">
        <v>64</v>
      </c>
      <c r="B12253">
        <v>64</v>
      </c>
      <c r="C12253" s="20">
        <v>0.0179513888888889</v>
      </c>
      <c r="D12253" s="20"/>
      <c r="E12253" s="21" t="s">
        <v>112</v>
      </c>
      <c r="F12253" s="21">
        <v>139</v>
      </c>
      <c r="H12253" s="21">
        <v>1.94</v>
      </c>
      <c r="I12253">
        <v>18.1</v>
      </c>
      <c r="J12253">
        <v>1.74</v>
      </c>
      <c r="L12253">
        <v>51</v>
      </c>
      <c r="M12253">
        <v>24.2</v>
      </c>
      <c r="N12253">
        <v>27.1</v>
      </c>
      <c r="U12253">
        <v>0.89</v>
      </c>
      <c r="V12253">
        <v>36.8</v>
      </c>
      <c r="W12253">
        <v>5.2</v>
      </c>
      <c r="Z12253">
        <v>1.396</v>
      </c>
      <c r="AA12253">
        <v>1.554</v>
      </c>
      <c r="AB12253" t="s">
        <v>127</v>
      </c>
      <c r="AC12253" s="8" t="s">
        <v>120</v>
      </c>
      <c r="AD12253" s="26" t="s">
        <v>120</v>
      </c>
    </row>
    <row r="12254" ht="15.75" spans="1:30">
      <c r="A12254">
        <v>64</v>
      </c>
      <c r="B12254">
        <v>64</v>
      </c>
      <c r="C12254" s="20">
        <v>0.017974537037037</v>
      </c>
      <c r="D12254" s="20"/>
      <c r="E12254" s="21" t="s">
        <v>112</v>
      </c>
      <c r="F12254" s="21">
        <v>139</v>
      </c>
      <c r="H12254" s="21">
        <v>2.17</v>
      </c>
      <c r="I12254">
        <v>20.2</v>
      </c>
      <c r="J12254">
        <v>1.94</v>
      </c>
      <c r="L12254">
        <v>57</v>
      </c>
      <c r="M12254">
        <v>24.4</v>
      </c>
      <c r="N12254">
        <v>27.3</v>
      </c>
      <c r="U12254">
        <v>0.9</v>
      </c>
      <c r="V12254">
        <v>38</v>
      </c>
      <c r="W12254">
        <v>5.8</v>
      </c>
      <c r="Z12254">
        <v>1.514</v>
      </c>
      <c r="AA12254">
        <v>1.557</v>
      </c>
      <c r="AB12254" t="s">
        <v>127</v>
      </c>
      <c r="AC12254" s="8" t="s">
        <v>120</v>
      </c>
      <c r="AD12254" s="26" t="s">
        <v>120</v>
      </c>
    </row>
    <row r="12255" ht="15.75" spans="1:30">
      <c r="A12255">
        <v>64</v>
      </c>
      <c r="B12255">
        <v>64</v>
      </c>
      <c r="C12255" s="20">
        <v>0.0179861111111111</v>
      </c>
      <c r="D12255" s="20"/>
      <c r="E12255" s="21" t="s">
        <v>112</v>
      </c>
      <c r="F12255" s="21">
        <v>139</v>
      </c>
      <c r="H12255" s="21">
        <v>2.14</v>
      </c>
      <c r="I12255">
        <v>20</v>
      </c>
      <c r="J12255">
        <v>1.93</v>
      </c>
      <c r="L12255">
        <v>57</v>
      </c>
      <c r="M12255">
        <v>24.4</v>
      </c>
      <c r="N12255">
        <v>27</v>
      </c>
      <c r="U12255">
        <v>0.9</v>
      </c>
      <c r="V12255">
        <v>40.3</v>
      </c>
      <c r="W12255">
        <v>5.7</v>
      </c>
      <c r="Z12255">
        <v>1.414</v>
      </c>
      <c r="AA12255">
        <v>1.49</v>
      </c>
      <c r="AB12255" t="s">
        <v>127</v>
      </c>
      <c r="AC12255" s="8" t="s">
        <v>120</v>
      </c>
      <c r="AD12255" s="26" t="s">
        <v>120</v>
      </c>
    </row>
    <row r="12256" ht="15.75" spans="1:30">
      <c r="A12256">
        <v>64</v>
      </c>
      <c r="B12256">
        <v>64</v>
      </c>
      <c r="C12256" s="20">
        <v>0.0180092592592593</v>
      </c>
      <c r="D12256" s="20"/>
      <c r="E12256" s="21" t="s">
        <v>112</v>
      </c>
      <c r="F12256" s="21">
        <v>139</v>
      </c>
      <c r="H12256" s="21">
        <v>1.96</v>
      </c>
      <c r="I12256">
        <v>18.3</v>
      </c>
      <c r="J12256">
        <v>1.78</v>
      </c>
      <c r="L12256">
        <v>53</v>
      </c>
      <c r="M12256">
        <v>24.6</v>
      </c>
      <c r="N12256">
        <v>27.1</v>
      </c>
      <c r="U12256">
        <v>0.91</v>
      </c>
      <c r="V12256">
        <v>39.5</v>
      </c>
      <c r="W12256">
        <v>5.2</v>
      </c>
      <c r="Z12256">
        <v>1.342</v>
      </c>
      <c r="AA12256">
        <v>1.488</v>
      </c>
      <c r="AB12256" t="s">
        <v>127</v>
      </c>
      <c r="AC12256" s="8" t="s">
        <v>120</v>
      </c>
      <c r="AD12256" s="26" t="s">
        <v>120</v>
      </c>
    </row>
    <row r="12257" ht="15.75" spans="1:30">
      <c r="A12257">
        <v>64</v>
      </c>
      <c r="B12257">
        <v>64</v>
      </c>
      <c r="C12257" s="20">
        <v>0.0180208333333333</v>
      </c>
      <c r="D12257" s="20"/>
      <c r="E12257" s="21" t="s">
        <v>112</v>
      </c>
      <c r="F12257" s="21">
        <v>139</v>
      </c>
      <c r="H12257" s="21">
        <v>2.2</v>
      </c>
      <c r="I12257">
        <v>20.5</v>
      </c>
      <c r="J12257">
        <v>2</v>
      </c>
      <c r="L12257">
        <v>59</v>
      </c>
      <c r="M12257">
        <v>24.7</v>
      </c>
      <c r="N12257">
        <v>27.2</v>
      </c>
      <c r="U12257">
        <v>0.91</v>
      </c>
      <c r="V12257">
        <v>39.5</v>
      </c>
      <c r="W12257">
        <v>5.9</v>
      </c>
      <c r="Z12257">
        <v>1.499</v>
      </c>
      <c r="AA12257">
        <v>1.478</v>
      </c>
      <c r="AB12257" t="s">
        <v>127</v>
      </c>
      <c r="AC12257" s="8" t="s">
        <v>120</v>
      </c>
      <c r="AD12257" s="26" t="s">
        <v>120</v>
      </c>
    </row>
    <row r="12258" ht="15.75" spans="1:30">
      <c r="A12258">
        <v>64</v>
      </c>
      <c r="B12258">
        <v>64</v>
      </c>
      <c r="C12258" s="20">
        <v>0.0180439814814815</v>
      </c>
      <c r="D12258" s="20"/>
      <c r="E12258" s="21" t="s">
        <v>112</v>
      </c>
      <c r="F12258" s="21">
        <v>139</v>
      </c>
      <c r="H12258" s="21">
        <v>1.97</v>
      </c>
      <c r="I12258">
        <v>18.4</v>
      </c>
      <c r="J12258">
        <v>1.81</v>
      </c>
      <c r="L12258">
        <v>53</v>
      </c>
      <c r="M12258">
        <v>24.8</v>
      </c>
      <c r="N12258">
        <v>27</v>
      </c>
      <c r="U12258">
        <v>0.92</v>
      </c>
      <c r="V12258">
        <v>37.5</v>
      </c>
      <c r="W12258">
        <v>5.2</v>
      </c>
      <c r="Z12258">
        <v>1.421</v>
      </c>
      <c r="AA12258">
        <v>1.515</v>
      </c>
      <c r="AB12258" t="s">
        <v>127</v>
      </c>
      <c r="AC12258" s="8" t="s">
        <v>120</v>
      </c>
      <c r="AD12258" s="26" t="s">
        <v>120</v>
      </c>
    </row>
    <row r="12259" ht="15.75" spans="1:30">
      <c r="A12259">
        <v>64</v>
      </c>
      <c r="B12259">
        <v>64</v>
      </c>
      <c r="C12259" s="20">
        <v>0.0180555555555556</v>
      </c>
      <c r="D12259" s="20"/>
      <c r="E12259" s="21" t="s">
        <v>112</v>
      </c>
      <c r="F12259" s="21">
        <v>141</v>
      </c>
      <c r="H12259" s="21">
        <v>1.95</v>
      </c>
      <c r="I12259">
        <v>18.2</v>
      </c>
      <c r="J12259">
        <v>1.79</v>
      </c>
      <c r="L12259">
        <v>53</v>
      </c>
      <c r="M12259">
        <v>25</v>
      </c>
      <c r="N12259">
        <v>27.3</v>
      </c>
      <c r="U12259">
        <v>0.92</v>
      </c>
      <c r="V12259">
        <v>38</v>
      </c>
      <c r="W12259">
        <v>5.2</v>
      </c>
      <c r="Z12259">
        <v>1.404</v>
      </c>
      <c r="AA12259">
        <v>1.502</v>
      </c>
      <c r="AB12259" t="s">
        <v>127</v>
      </c>
      <c r="AC12259" s="8" t="s">
        <v>120</v>
      </c>
      <c r="AD12259" s="26" t="s">
        <v>120</v>
      </c>
    </row>
    <row r="12260" ht="15.75" spans="1:30">
      <c r="A12260">
        <v>64</v>
      </c>
      <c r="B12260">
        <v>64</v>
      </c>
      <c r="C12260" s="20">
        <v>0.0180787037037037</v>
      </c>
      <c r="D12260" s="20"/>
      <c r="E12260" s="21" t="s">
        <v>112</v>
      </c>
      <c r="F12260" s="21">
        <v>141</v>
      </c>
      <c r="H12260" s="21">
        <v>2.03</v>
      </c>
      <c r="I12260">
        <v>18.9</v>
      </c>
      <c r="J12260">
        <v>1.89</v>
      </c>
      <c r="L12260">
        <v>56</v>
      </c>
      <c r="M12260">
        <v>25.7</v>
      </c>
      <c r="N12260">
        <v>27.6</v>
      </c>
      <c r="U12260">
        <v>0.93</v>
      </c>
      <c r="V12260">
        <v>35.1</v>
      </c>
      <c r="W12260">
        <v>5.4</v>
      </c>
      <c r="Z12260">
        <v>1.605</v>
      </c>
      <c r="AA12260">
        <v>1.656</v>
      </c>
      <c r="AB12260" t="s">
        <v>127</v>
      </c>
      <c r="AC12260" s="8" t="s">
        <v>120</v>
      </c>
      <c r="AD12260" s="26" t="s">
        <v>120</v>
      </c>
    </row>
    <row r="12261" ht="15.75" spans="1:30">
      <c r="A12261">
        <v>64</v>
      </c>
      <c r="B12261">
        <v>64</v>
      </c>
      <c r="C12261" s="20">
        <v>0.0180902777777778</v>
      </c>
      <c r="D12261" s="20"/>
      <c r="E12261" s="21" t="s">
        <v>112</v>
      </c>
      <c r="F12261" s="21">
        <v>141</v>
      </c>
      <c r="H12261" s="21">
        <v>2.07</v>
      </c>
      <c r="I12261">
        <v>19.3</v>
      </c>
      <c r="J12261">
        <v>1.88</v>
      </c>
      <c r="L12261">
        <v>56</v>
      </c>
      <c r="M12261">
        <v>24.6</v>
      </c>
      <c r="N12261">
        <v>27.1</v>
      </c>
      <c r="U12261">
        <v>0.91</v>
      </c>
      <c r="V12261">
        <v>43.2</v>
      </c>
      <c r="W12261">
        <v>5.5</v>
      </c>
      <c r="Z12261">
        <v>1.299</v>
      </c>
      <c r="AA12261">
        <v>1.361</v>
      </c>
      <c r="AB12261" t="s">
        <v>127</v>
      </c>
      <c r="AC12261" s="8" t="s">
        <v>120</v>
      </c>
      <c r="AD12261" s="26" t="s">
        <v>120</v>
      </c>
    </row>
    <row r="12262" ht="15.75" spans="1:30">
      <c r="A12262">
        <v>64</v>
      </c>
      <c r="B12262">
        <v>64</v>
      </c>
      <c r="C12262" s="20">
        <v>0.0181134259259259</v>
      </c>
      <c r="D12262" s="20"/>
      <c r="E12262" s="21" t="s">
        <v>112</v>
      </c>
      <c r="F12262" s="21">
        <v>141</v>
      </c>
      <c r="H12262" s="21">
        <v>1.99</v>
      </c>
      <c r="I12262">
        <v>18.5</v>
      </c>
      <c r="J12262">
        <v>1.86</v>
      </c>
      <c r="L12262">
        <v>57</v>
      </c>
      <c r="M12262">
        <v>26.3</v>
      </c>
      <c r="N12262">
        <v>28.2</v>
      </c>
      <c r="U12262">
        <v>0.94</v>
      </c>
      <c r="V12262">
        <v>38.5</v>
      </c>
      <c r="W12262">
        <v>5.3</v>
      </c>
      <c r="Z12262">
        <v>1.481</v>
      </c>
      <c r="AA12262">
        <v>1.606</v>
      </c>
      <c r="AB12262" t="s">
        <v>127</v>
      </c>
      <c r="AC12262" s="8" t="s">
        <v>120</v>
      </c>
      <c r="AD12262" s="26" t="s">
        <v>120</v>
      </c>
    </row>
    <row r="12263" ht="15.75" spans="1:30">
      <c r="A12263">
        <v>64</v>
      </c>
      <c r="B12263">
        <v>64</v>
      </c>
      <c r="C12263" s="20">
        <v>0.0181365740740741</v>
      </c>
      <c r="D12263" s="20"/>
      <c r="E12263" s="21" t="s">
        <v>112</v>
      </c>
      <c r="F12263" s="21">
        <v>141</v>
      </c>
      <c r="H12263" s="21">
        <v>1.91</v>
      </c>
      <c r="I12263">
        <v>17.8</v>
      </c>
      <c r="J12263">
        <v>1.79</v>
      </c>
      <c r="L12263">
        <v>54</v>
      </c>
      <c r="M12263">
        <v>25.9</v>
      </c>
      <c r="N12263">
        <v>27.6</v>
      </c>
      <c r="U12263">
        <v>0.94</v>
      </c>
      <c r="V12263">
        <v>36.1</v>
      </c>
      <c r="W12263">
        <v>5.1</v>
      </c>
      <c r="Z12263">
        <v>1.489</v>
      </c>
      <c r="AA12263">
        <v>1.508</v>
      </c>
      <c r="AB12263" t="s">
        <v>127</v>
      </c>
      <c r="AC12263" s="8" t="s">
        <v>120</v>
      </c>
      <c r="AD12263" s="26" t="s">
        <v>120</v>
      </c>
    </row>
    <row r="12264" ht="15.75" spans="1:30">
      <c r="A12264">
        <v>64</v>
      </c>
      <c r="B12264">
        <v>64</v>
      </c>
      <c r="C12264" s="20">
        <v>0.0181481481481481</v>
      </c>
      <c r="D12264" s="20"/>
      <c r="E12264" s="21" t="s">
        <v>112</v>
      </c>
      <c r="F12264" s="21">
        <v>141</v>
      </c>
      <c r="H12264" s="21">
        <v>1.92</v>
      </c>
      <c r="I12264">
        <v>17.9</v>
      </c>
      <c r="J12264">
        <v>1.79</v>
      </c>
      <c r="L12264">
        <v>55</v>
      </c>
      <c r="M12264">
        <v>26.2</v>
      </c>
      <c r="N12264">
        <v>28.1</v>
      </c>
      <c r="U12264">
        <v>0.93</v>
      </c>
      <c r="V12264">
        <v>39.2</v>
      </c>
      <c r="W12264">
        <v>5.1</v>
      </c>
      <c r="Z12264">
        <v>1.402</v>
      </c>
      <c r="AA12264">
        <v>1.561</v>
      </c>
      <c r="AB12264" t="s">
        <v>127</v>
      </c>
      <c r="AC12264" s="8" t="s">
        <v>120</v>
      </c>
      <c r="AD12264" s="26" t="s">
        <v>120</v>
      </c>
    </row>
    <row r="12265" ht="15.75" spans="1:30">
      <c r="A12265">
        <v>64</v>
      </c>
      <c r="B12265">
        <v>64</v>
      </c>
      <c r="C12265" s="20">
        <v>0.0181712962962963</v>
      </c>
      <c r="D12265" s="20"/>
      <c r="E12265" s="21" t="s">
        <v>112</v>
      </c>
      <c r="F12265" s="21">
        <v>141</v>
      </c>
      <c r="H12265" s="21">
        <v>2.02</v>
      </c>
      <c r="I12265">
        <v>18.8</v>
      </c>
      <c r="J12265">
        <v>1.92</v>
      </c>
      <c r="L12265">
        <v>57</v>
      </c>
      <c r="M12265">
        <v>26.1</v>
      </c>
      <c r="N12265">
        <v>27.4</v>
      </c>
      <c r="U12265">
        <v>0.95</v>
      </c>
      <c r="V12265">
        <v>35.7</v>
      </c>
      <c r="W12265">
        <v>5.4</v>
      </c>
      <c r="Z12265">
        <v>1.597</v>
      </c>
      <c r="AA12265">
        <v>1.605</v>
      </c>
      <c r="AB12265" t="s">
        <v>127</v>
      </c>
      <c r="AC12265" s="8" t="s">
        <v>120</v>
      </c>
      <c r="AD12265" s="26" t="s">
        <v>120</v>
      </c>
    </row>
    <row r="12266" ht="15.75" spans="1:30">
      <c r="A12266">
        <v>64</v>
      </c>
      <c r="B12266">
        <v>64</v>
      </c>
      <c r="C12266" s="20">
        <v>0.0182060185185185</v>
      </c>
      <c r="D12266" s="20"/>
      <c r="E12266" s="21" t="s">
        <v>112</v>
      </c>
      <c r="F12266" s="21">
        <v>141</v>
      </c>
      <c r="H12266" s="21">
        <v>1.57</v>
      </c>
      <c r="I12266">
        <v>14.6</v>
      </c>
      <c r="J12266">
        <v>1.42</v>
      </c>
      <c r="L12266">
        <v>33</v>
      </c>
      <c r="M12266">
        <v>19.4</v>
      </c>
      <c r="N12266">
        <v>21.3</v>
      </c>
      <c r="U12266">
        <v>0.91</v>
      </c>
      <c r="V12266">
        <v>20.3</v>
      </c>
      <c r="W12266">
        <v>4.2</v>
      </c>
      <c r="Z12266">
        <v>1.618</v>
      </c>
      <c r="AA12266">
        <v>1.666</v>
      </c>
      <c r="AB12266" t="s">
        <v>127</v>
      </c>
      <c r="AC12266" s="8" t="s">
        <v>120</v>
      </c>
      <c r="AD12266" s="26" t="s">
        <v>120</v>
      </c>
    </row>
    <row r="12267" ht="15.75" spans="1:30">
      <c r="A12267">
        <v>64</v>
      </c>
      <c r="B12267">
        <v>64</v>
      </c>
      <c r="C12267" s="20">
        <v>0.0182291666666667</v>
      </c>
      <c r="D12267" s="20"/>
      <c r="E12267" s="21" t="s">
        <v>112</v>
      </c>
      <c r="F12267" s="21">
        <v>142</v>
      </c>
      <c r="H12267" s="21">
        <v>2.29</v>
      </c>
      <c r="I12267">
        <v>21.4</v>
      </c>
      <c r="J12267">
        <v>2.09</v>
      </c>
      <c r="L12267">
        <v>62</v>
      </c>
      <c r="M12267">
        <v>24.9</v>
      </c>
      <c r="N12267">
        <v>27.4</v>
      </c>
      <c r="U12267">
        <v>0.91</v>
      </c>
      <c r="V12267">
        <v>35.7</v>
      </c>
      <c r="W12267">
        <v>6.1</v>
      </c>
      <c r="Z12267">
        <v>1.722</v>
      </c>
      <c r="AA12267">
        <v>1.842</v>
      </c>
      <c r="AB12267" t="s">
        <v>127</v>
      </c>
      <c r="AC12267" s="8" t="s">
        <v>120</v>
      </c>
      <c r="AD12267" s="26" t="s">
        <v>120</v>
      </c>
    </row>
    <row r="12268" ht="15.75" spans="1:30">
      <c r="A12268">
        <v>64</v>
      </c>
      <c r="B12268">
        <v>64</v>
      </c>
      <c r="C12268" s="20">
        <v>0.0182407407407407</v>
      </c>
      <c r="D12268" s="20"/>
      <c r="E12268" s="21" t="s">
        <v>112</v>
      </c>
      <c r="F12268" s="21">
        <v>142</v>
      </c>
      <c r="H12268" s="21">
        <v>2.33</v>
      </c>
      <c r="I12268">
        <v>21.7</v>
      </c>
      <c r="J12268">
        <v>2.14</v>
      </c>
      <c r="L12268">
        <v>61</v>
      </c>
      <c r="M12268">
        <v>24.6</v>
      </c>
      <c r="N12268">
        <v>26.7</v>
      </c>
      <c r="U12268">
        <v>0.92</v>
      </c>
      <c r="V12268">
        <v>32.8</v>
      </c>
      <c r="W12268">
        <v>6.2</v>
      </c>
      <c r="Z12268">
        <v>1.862</v>
      </c>
      <c r="AA12268">
        <v>1.762</v>
      </c>
      <c r="AB12268" t="s">
        <v>127</v>
      </c>
      <c r="AC12268" s="8" t="s">
        <v>120</v>
      </c>
      <c r="AD12268" s="26" t="s">
        <v>120</v>
      </c>
    </row>
    <row r="12269" ht="15.75" spans="1:30">
      <c r="A12269">
        <v>64</v>
      </c>
      <c r="B12269">
        <v>64</v>
      </c>
      <c r="C12269" s="20">
        <v>0.018275462962963</v>
      </c>
      <c r="D12269" s="20"/>
      <c r="E12269" s="21" t="s">
        <v>112</v>
      </c>
      <c r="F12269" s="21">
        <v>142</v>
      </c>
      <c r="H12269" s="21">
        <v>1.95</v>
      </c>
      <c r="I12269">
        <v>18.2</v>
      </c>
      <c r="J12269">
        <v>1.88</v>
      </c>
      <c r="L12269">
        <v>54</v>
      </c>
      <c r="M12269">
        <v>26.6</v>
      </c>
      <c r="N12269">
        <v>27.5</v>
      </c>
      <c r="U12269">
        <v>0.97</v>
      </c>
      <c r="V12269">
        <v>21.2</v>
      </c>
      <c r="W12269">
        <v>5.2</v>
      </c>
      <c r="Z12269">
        <v>2.558</v>
      </c>
      <c r="AA12269">
        <v>2.71</v>
      </c>
      <c r="AB12269" t="s">
        <v>127</v>
      </c>
      <c r="AC12269" s="8" t="s">
        <v>120</v>
      </c>
      <c r="AD12269" s="26" t="s">
        <v>120</v>
      </c>
    </row>
    <row r="12270" ht="15.75" spans="1:30">
      <c r="A12270">
        <v>64</v>
      </c>
      <c r="B12270">
        <v>64</v>
      </c>
      <c r="C12270" s="20">
        <v>0.0182986111111111</v>
      </c>
      <c r="D12270" s="20"/>
      <c r="E12270" s="21" t="s">
        <v>112</v>
      </c>
      <c r="F12270" s="21">
        <v>142</v>
      </c>
      <c r="H12270" s="21">
        <v>1.91</v>
      </c>
      <c r="I12270">
        <v>17.8</v>
      </c>
      <c r="J12270">
        <v>1.75</v>
      </c>
      <c r="L12270">
        <v>53</v>
      </c>
      <c r="M12270">
        <v>25.5</v>
      </c>
      <c r="N12270">
        <v>27.8</v>
      </c>
      <c r="U12270">
        <v>0.92</v>
      </c>
      <c r="V12270">
        <v>34.5</v>
      </c>
      <c r="W12270">
        <v>5.1</v>
      </c>
      <c r="Z12270">
        <v>1.531</v>
      </c>
      <c r="AA12270">
        <v>1.716</v>
      </c>
      <c r="AB12270" t="s">
        <v>127</v>
      </c>
      <c r="AC12270" s="8" t="s">
        <v>120</v>
      </c>
      <c r="AD12270" s="26" t="s">
        <v>120</v>
      </c>
    </row>
    <row r="12271" ht="15.75" spans="1:30">
      <c r="A12271">
        <v>64</v>
      </c>
      <c r="B12271">
        <v>64</v>
      </c>
      <c r="C12271" s="20">
        <v>0.0183217592592593</v>
      </c>
      <c r="D12271" s="20"/>
      <c r="E12271" s="21" t="s">
        <v>112</v>
      </c>
      <c r="F12271" s="21">
        <v>142</v>
      </c>
      <c r="H12271" s="21">
        <v>2</v>
      </c>
      <c r="I12271">
        <v>18.6</v>
      </c>
      <c r="J12271">
        <v>1.8</v>
      </c>
      <c r="L12271">
        <v>53</v>
      </c>
      <c r="M12271">
        <v>24.3</v>
      </c>
      <c r="N12271">
        <v>27</v>
      </c>
      <c r="U12271">
        <v>0.9</v>
      </c>
      <c r="V12271">
        <v>35.9</v>
      </c>
      <c r="W12271">
        <v>5.3</v>
      </c>
      <c r="Z12271">
        <v>1.473</v>
      </c>
      <c r="AA12271">
        <v>1.487</v>
      </c>
      <c r="AB12271" t="s">
        <v>127</v>
      </c>
      <c r="AC12271" s="8" t="s">
        <v>120</v>
      </c>
      <c r="AD12271" s="26" t="s">
        <v>120</v>
      </c>
    </row>
    <row r="12272" ht="15.75" spans="1:30">
      <c r="A12272">
        <v>64</v>
      </c>
      <c r="B12272">
        <v>64</v>
      </c>
      <c r="C12272" s="20">
        <v>0.0183333333333333</v>
      </c>
      <c r="D12272" s="20"/>
      <c r="E12272" s="21" t="s">
        <v>112</v>
      </c>
      <c r="F12272" s="21"/>
      <c r="H12272" s="21">
        <v>2.12</v>
      </c>
      <c r="I12272">
        <v>19.8</v>
      </c>
      <c r="J12272">
        <v>1.9</v>
      </c>
      <c r="L12272">
        <v>54</v>
      </c>
      <c r="M12272">
        <v>23.3</v>
      </c>
      <c r="N12272">
        <v>25.9</v>
      </c>
      <c r="U12272">
        <v>0.9</v>
      </c>
      <c r="V12272">
        <v>36.4</v>
      </c>
      <c r="W12272">
        <v>5.6</v>
      </c>
      <c r="Z12272">
        <v>1.476</v>
      </c>
      <c r="AA12272">
        <v>1.557</v>
      </c>
      <c r="AB12272" t="s">
        <v>127</v>
      </c>
      <c r="AC12272" s="8" t="s">
        <v>120</v>
      </c>
      <c r="AD12272" s="26" t="s">
        <v>120</v>
      </c>
    </row>
    <row r="12273" ht="15.75" spans="1:30">
      <c r="A12273">
        <v>64</v>
      </c>
      <c r="B12273">
        <v>64</v>
      </c>
      <c r="C12273" s="20">
        <v>0.0183564814814815</v>
      </c>
      <c r="D12273" s="20"/>
      <c r="E12273" s="21" t="s">
        <v>112</v>
      </c>
      <c r="F12273" s="21"/>
      <c r="H12273" s="21">
        <v>2.34</v>
      </c>
      <c r="I12273">
        <v>21.8</v>
      </c>
      <c r="J12273">
        <v>2.14</v>
      </c>
      <c r="L12273">
        <v>61</v>
      </c>
      <c r="M12273">
        <v>24.3</v>
      </c>
      <c r="N12273">
        <v>26.5</v>
      </c>
      <c r="U12273">
        <v>0.92</v>
      </c>
      <c r="V12273">
        <v>36.1</v>
      </c>
      <c r="W12273">
        <v>6.2</v>
      </c>
      <c r="Z12273">
        <v>1.689</v>
      </c>
      <c r="AA12273">
        <v>1.722</v>
      </c>
      <c r="AB12273" t="s">
        <v>127</v>
      </c>
      <c r="AC12273" s="8" t="s">
        <v>120</v>
      </c>
      <c r="AD12273" s="26" t="s">
        <v>120</v>
      </c>
    </row>
    <row r="12274" ht="15.75" spans="1:30">
      <c r="A12274">
        <v>64</v>
      </c>
      <c r="B12274">
        <v>64</v>
      </c>
      <c r="C12274" s="20">
        <v>0.0183796296296296</v>
      </c>
      <c r="D12274" s="20"/>
      <c r="E12274" s="21" t="s">
        <v>112</v>
      </c>
      <c r="F12274" s="21"/>
      <c r="H12274" s="21">
        <v>2.28</v>
      </c>
      <c r="I12274">
        <v>21.3</v>
      </c>
      <c r="J12274">
        <v>2.14</v>
      </c>
      <c r="L12274">
        <v>64</v>
      </c>
      <c r="M12274">
        <v>25.9</v>
      </c>
      <c r="N12274">
        <v>27.7</v>
      </c>
      <c r="U12274">
        <v>0.94</v>
      </c>
      <c r="V12274">
        <v>37</v>
      </c>
      <c r="W12274">
        <v>6.1</v>
      </c>
      <c r="Z12274">
        <v>1.717</v>
      </c>
      <c r="AA12274">
        <v>1.798</v>
      </c>
      <c r="AB12274" t="s">
        <v>127</v>
      </c>
      <c r="AC12274" s="8" t="s">
        <v>120</v>
      </c>
      <c r="AD12274" s="26" t="s">
        <v>120</v>
      </c>
    </row>
    <row r="12275" ht="15.75" spans="1:30">
      <c r="A12275">
        <v>64</v>
      </c>
      <c r="B12275">
        <v>64</v>
      </c>
      <c r="C12275" s="20">
        <v>0.0184027777777778</v>
      </c>
      <c r="D12275" s="20"/>
      <c r="E12275" s="21" t="s">
        <v>112</v>
      </c>
      <c r="F12275" s="21"/>
      <c r="H12275" s="21">
        <v>2.08</v>
      </c>
      <c r="I12275">
        <v>19.4</v>
      </c>
      <c r="J12275">
        <v>2.05</v>
      </c>
      <c r="L12275">
        <v>62</v>
      </c>
      <c r="M12275">
        <v>28</v>
      </c>
      <c r="N12275">
        <v>28.4</v>
      </c>
      <c r="U12275">
        <v>0.98</v>
      </c>
      <c r="V12275">
        <v>29.3</v>
      </c>
      <c r="W12275">
        <v>5.5</v>
      </c>
      <c r="Z12275">
        <v>2.108</v>
      </c>
      <c r="AA12275">
        <v>2.294</v>
      </c>
      <c r="AB12275" t="s">
        <v>127</v>
      </c>
      <c r="AC12275" s="8" t="s">
        <v>120</v>
      </c>
      <c r="AD12275" s="26" t="s">
        <v>120</v>
      </c>
    </row>
    <row r="12276" ht="15.75" spans="1:30">
      <c r="A12276">
        <v>64</v>
      </c>
      <c r="B12276">
        <v>64</v>
      </c>
      <c r="C12276" s="20">
        <v>0.0184143518518519</v>
      </c>
      <c r="D12276" s="20"/>
      <c r="E12276" s="21" t="s">
        <v>112</v>
      </c>
      <c r="F12276" s="21"/>
      <c r="H12276" s="21">
        <v>2.14</v>
      </c>
      <c r="I12276">
        <v>20</v>
      </c>
      <c r="J12276">
        <v>2.04</v>
      </c>
      <c r="L12276">
        <v>60</v>
      </c>
      <c r="M12276">
        <v>25.8</v>
      </c>
      <c r="N12276">
        <v>27.1</v>
      </c>
      <c r="U12276">
        <v>0.95</v>
      </c>
      <c r="V12276">
        <v>37.7</v>
      </c>
      <c r="W12276">
        <v>5.7</v>
      </c>
      <c r="Z12276">
        <v>1.583</v>
      </c>
      <c r="AA12276">
        <v>1.571</v>
      </c>
      <c r="AB12276" t="s">
        <v>127</v>
      </c>
      <c r="AC12276" s="8" t="s">
        <v>120</v>
      </c>
      <c r="AD12276" s="26" t="s">
        <v>120</v>
      </c>
    </row>
    <row r="12277" ht="15.75" spans="1:30">
      <c r="A12277">
        <v>64</v>
      </c>
      <c r="B12277">
        <v>64</v>
      </c>
      <c r="C12277" s="20">
        <v>0.0184375</v>
      </c>
      <c r="D12277" s="20"/>
      <c r="E12277" s="21" t="s">
        <v>112</v>
      </c>
      <c r="F12277" s="21"/>
      <c r="H12277" s="21">
        <v>1.97</v>
      </c>
      <c r="I12277">
        <v>18.4</v>
      </c>
      <c r="J12277">
        <v>1.88</v>
      </c>
      <c r="L12277">
        <v>57</v>
      </c>
      <c r="M12277">
        <v>26.7</v>
      </c>
      <c r="N12277">
        <v>28</v>
      </c>
      <c r="U12277">
        <v>0.95</v>
      </c>
      <c r="V12277">
        <v>36.4</v>
      </c>
      <c r="W12277">
        <v>5.2</v>
      </c>
      <c r="Z12277">
        <v>1.565</v>
      </c>
      <c r="AA12277">
        <v>1.673</v>
      </c>
      <c r="AB12277" t="s">
        <v>127</v>
      </c>
      <c r="AC12277" s="8" t="s">
        <v>120</v>
      </c>
      <c r="AD12277" s="26" t="s">
        <v>120</v>
      </c>
    </row>
    <row r="12278" ht="15.75" spans="1:30">
      <c r="A12278">
        <v>64</v>
      </c>
      <c r="B12278">
        <v>64</v>
      </c>
      <c r="C12278" s="20">
        <v>0.0184606481481481</v>
      </c>
      <c r="D12278" s="20"/>
      <c r="E12278" s="21" t="s">
        <v>112</v>
      </c>
      <c r="F12278" s="21">
        <v>146</v>
      </c>
      <c r="H12278" s="21">
        <v>1.97</v>
      </c>
      <c r="I12278">
        <v>18.4</v>
      </c>
      <c r="J12278">
        <v>1.87</v>
      </c>
      <c r="L12278">
        <v>54</v>
      </c>
      <c r="M12278">
        <v>25.3</v>
      </c>
      <c r="N12278">
        <v>26.7</v>
      </c>
      <c r="U12278">
        <v>0.95</v>
      </c>
      <c r="V12278">
        <v>35.1</v>
      </c>
      <c r="W12278">
        <v>5.2</v>
      </c>
      <c r="Z12278">
        <v>1.539</v>
      </c>
      <c r="AA12278">
        <v>1.573</v>
      </c>
      <c r="AB12278" t="s">
        <v>127</v>
      </c>
      <c r="AC12278" s="8" t="s">
        <v>120</v>
      </c>
      <c r="AD12278" s="26" t="s">
        <v>120</v>
      </c>
    </row>
    <row r="12279" ht="15.75" spans="1:30">
      <c r="A12279">
        <v>64</v>
      </c>
      <c r="B12279">
        <v>64</v>
      </c>
      <c r="C12279" s="20">
        <v>0.0184722222222222</v>
      </c>
      <c r="D12279" s="20"/>
      <c r="E12279" s="21" t="s">
        <v>112</v>
      </c>
      <c r="F12279" s="21">
        <v>146</v>
      </c>
      <c r="H12279" s="21">
        <v>2.04</v>
      </c>
      <c r="I12279">
        <v>19</v>
      </c>
      <c r="J12279">
        <v>1.9</v>
      </c>
      <c r="L12279">
        <v>56</v>
      </c>
      <c r="M12279">
        <v>25.3</v>
      </c>
      <c r="N12279">
        <v>27.1</v>
      </c>
      <c r="U12279">
        <v>0.93</v>
      </c>
      <c r="V12279">
        <v>37.7</v>
      </c>
      <c r="W12279">
        <v>5.4</v>
      </c>
      <c r="Z12279">
        <v>1.486</v>
      </c>
      <c r="AA12279">
        <v>1.597</v>
      </c>
      <c r="AB12279" t="s">
        <v>127</v>
      </c>
      <c r="AC12279" s="8" t="s">
        <v>120</v>
      </c>
      <c r="AD12279" s="26" t="s">
        <v>120</v>
      </c>
    </row>
    <row r="12280" ht="15.75" spans="1:30">
      <c r="A12280">
        <v>64</v>
      </c>
      <c r="B12280">
        <v>64</v>
      </c>
      <c r="C12280" s="20">
        <v>0.0184953703703704</v>
      </c>
      <c r="D12280" s="20"/>
      <c r="E12280" s="21" t="s">
        <v>112</v>
      </c>
      <c r="F12280" s="21">
        <v>146</v>
      </c>
      <c r="H12280" s="21">
        <v>2.22</v>
      </c>
      <c r="I12280">
        <v>20.7</v>
      </c>
      <c r="J12280">
        <v>2.09</v>
      </c>
      <c r="L12280">
        <v>60</v>
      </c>
      <c r="M12280">
        <v>25</v>
      </c>
      <c r="N12280">
        <v>26.5</v>
      </c>
      <c r="U12280">
        <v>0.94</v>
      </c>
      <c r="V12280">
        <v>35.7</v>
      </c>
      <c r="W12280">
        <v>5.9</v>
      </c>
      <c r="Z12280">
        <v>1.668</v>
      </c>
      <c r="AA12280">
        <v>1.658</v>
      </c>
      <c r="AB12280" t="s">
        <v>127</v>
      </c>
      <c r="AC12280" s="8" t="s">
        <v>120</v>
      </c>
      <c r="AD12280" s="26" t="s">
        <v>120</v>
      </c>
    </row>
    <row r="12281" ht="15.75" spans="1:30">
      <c r="A12281">
        <v>64</v>
      </c>
      <c r="B12281">
        <v>64</v>
      </c>
      <c r="C12281" s="20">
        <v>0.0185069444444444</v>
      </c>
      <c r="D12281" s="20"/>
      <c r="E12281" s="21" t="s">
        <v>112</v>
      </c>
      <c r="F12281" s="21">
        <v>148</v>
      </c>
      <c r="H12281" s="21">
        <v>2.17</v>
      </c>
      <c r="I12281">
        <v>20.2</v>
      </c>
      <c r="J12281">
        <v>2.05</v>
      </c>
      <c r="L12281">
        <v>59</v>
      </c>
      <c r="M12281">
        <v>25.3</v>
      </c>
      <c r="N12281">
        <v>26.7</v>
      </c>
      <c r="U12281">
        <v>0.95</v>
      </c>
      <c r="V12281">
        <v>35.1</v>
      </c>
      <c r="W12281">
        <v>5.8</v>
      </c>
      <c r="Z12281">
        <v>1.681</v>
      </c>
      <c r="AA12281">
        <v>1.812</v>
      </c>
      <c r="AB12281" t="s">
        <v>127</v>
      </c>
      <c r="AC12281" s="8" t="s">
        <v>120</v>
      </c>
      <c r="AD12281" s="26" t="s">
        <v>120</v>
      </c>
    </row>
    <row r="12282" ht="15.75" spans="1:30">
      <c r="A12282">
        <v>64</v>
      </c>
      <c r="B12282">
        <v>64</v>
      </c>
      <c r="C12282" s="20">
        <v>0.0185300925925926</v>
      </c>
      <c r="D12282" s="20"/>
      <c r="E12282" s="21" t="s">
        <v>112</v>
      </c>
      <c r="F12282" s="21">
        <v>148</v>
      </c>
      <c r="H12282" s="21">
        <v>2.23</v>
      </c>
      <c r="I12282">
        <v>20.8</v>
      </c>
      <c r="J12282">
        <v>2.1</v>
      </c>
      <c r="L12282">
        <v>61</v>
      </c>
      <c r="M12282">
        <v>25.5</v>
      </c>
      <c r="N12282">
        <v>27.1</v>
      </c>
      <c r="U12282">
        <v>0.94</v>
      </c>
      <c r="V12282">
        <v>36.4</v>
      </c>
      <c r="W12282">
        <v>6</v>
      </c>
      <c r="Z12282">
        <v>1.685</v>
      </c>
      <c r="AA12282">
        <v>1.693</v>
      </c>
      <c r="AB12282" t="s">
        <v>127</v>
      </c>
      <c r="AC12282" s="8" t="s">
        <v>120</v>
      </c>
      <c r="AD12282" s="26" t="s">
        <v>120</v>
      </c>
    </row>
    <row r="12283" ht="15.75" spans="1:30">
      <c r="A12283">
        <v>64</v>
      </c>
      <c r="B12283">
        <v>64</v>
      </c>
      <c r="C12283" s="20">
        <v>0.0185532407407407</v>
      </c>
      <c r="D12283" s="20"/>
      <c r="E12283" s="21" t="s">
        <v>112</v>
      </c>
      <c r="F12283" s="21">
        <v>148</v>
      </c>
      <c r="H12283" s="21">
        <v>2.04</v>
      </c>
      <c r="I12283">
        <v>19</v>
      </c>
      <c r="J12283">
        <v>2.01</v>
      </c>
      <c r="L12283">
        <v>63</v>
      </c>
      <c r="M12283">
        <v>28.9</v>
      </c>
      <c r="N12283">
        <v>29.3</v>
      </c>
      <c r="U12283">
        <v>0.99</v>
      </c>
      <c r="V12283">
        <v>29.9</v>
      </c>
      <c r="W12283">
        <v>5.4</v>
      </c>
      <c r="Z12283">
        <v>2.097</v>
      </c>
      <c r="AA12283">
        <v>2.303</v>
      </c>
      <c r="AB12283" t="s">
        <v>127</v>
      </c>
      <c r="AC12283" s="8" t="s">
        <v>120</v>
      </c>
      <c r="AD12283" s="26" t="s">
        <v>120</v>
      </c>
    </row>
    <row r="12284" ht="15.75" spans="1:30">
      <c r="A12284">
        <v>64</v>
      </c>
      <c r="B12284">
        <v>64</v>
      </c>
      <c r="C12284" s="20">
        <v>0.0185763888888889</v>
      </c>
      <c r="D12284" s="20"/>
      <c r="E12284" s="21" t="s">
        <v>112</v>
      </c>
      <c r="F12284" s="21">
        <v>148</v>
      </c>
      <c r="H12284" s="21">
        <v>2.22</v>
      </c>
      <c r="I12284">
        <v>20.7</v>
      </c>
      <c r="J12284">
        <v>2.15</v>
      </c>
      <c r="L12284">
        <v>64</v>
      </c>
      <c r="M12284">
        <v>26.5</v>
      </c>
      <c r="N12284">
        <v>27.4</v>
      </c>
      <c r="U12284">
        <v>0.97</v>
      </c>
      <c r="V12284">
        <v>39.5</v>
      </c>
      <c r="W12284">
        <v>5.9</v>
      </c>
      <c r="Z12284">
        <v>1.613</v>
      </c>
      <c r="AA12284">
        <v>1.731</v>
      </c>
      <c r="AB12284" t="s">
        <v>127</v>
      </c>
      <c r="AC12284" s="8" t="s">
        <v>120</v>
      </c>
      <c r="AD12284" s="26" t="s">
        <v>120</v>
      </c>
    </row>
    <row r="12285" ht="15.75" spans="1:30">
      <c r="A12285">
        <v>64</v>
      </c>
      <c r="B12285">
        <v>64</v>
      </c>
      <c r="C12285" s="20">
        <v>0.018587962962963</v>
      </c>
      <c r="D12285" s="20"/>
      <c r="E12285" s="21" t="s">
        <v>112</v>
      </c>
      <c r="F12285" s="21">
        <v>148</v>
      </c>
      <c r="H12285" s="21">
        <v>2.06</v>
      </c>
      <c r="I12285">
        <v>19.3</v>
      </c>
      <c r="J12285">
        <v>1.99</v>
      </c>
      <c r="L12285">
        <v>60</v>
      </c>
      <c r="M12285">
        <v>27</v>
      </c>
      <c r="N12285">
        <v>28</v>
      </c>
      <c r="U12285">
        <v>0.97</v>
      </c>
      <c r="V12285">
        <v>36.1</v>
      </c>
      <c r="W12285">
        <v>5.5</v>
      </c>
      <c r="Z12285">
        <v>1.664</v>
      </c>
      <c r="AA12285">
        <v>1.672</v>
      </c>
      <c r="AB12285" t="s">
        <v>127</v>
      </c>
      <c r="AC12285" s="8" t="s">
        <v>120</v>
      </c>
      <c r="AD12285" s="26" t="s">
        <v>120</v>
      </c>
    </row>
    <row r="12286" ht="15.75" spans="1:30">
      <c r="A12286">
        <v>64</v>
      </c>
      <c r="B12286">
        <v>64</v>
      </c>
      <c r="C12286" s="20">
        <v>0.0186111111111111</v>
      </c>
      <c r="D12286" s="20"/>
      <c r="E12286" s="21" t="s">
        <v>112</v>
      </c>
      <c r="F12286" s="21">
        <v>148</v>
      </c>
      <c r="H12286" s="21">
        <v>2.07</v>
      </c>
      <c r="I12286">
        <v>19.3</v>
      </c>
      <c r="J12286">
        <v>2.01</v>
      </c>
      <c r="L12286">
        <v>62</v>
      </c>
      <c r="M12286">
        <v>27.6</v>
      </c>
      <c r="N12286">
        <v>28.5</v>
      </c>
      <c r="U12286">
        <v>0.97</v>
      </c>
      <c r="V12286">
        <v>37.3</v>
      </c>
      <c r="W12286">
        <v>5.5</v>
      </c>
      <c r="Z12286">
        <v>1.653</v>
      </c>
      <c r="AA12286">
        <v>1.776</v>
      </c>
      <c r="AB12286" t="s">
        <v>127</v>
      </c>
      <c r="AC12286" s="8" t="s">
        <v>120</v>
      </c>
      <c r="AD12286" s="26" t="s">
        <v>120</v>
      </c>
    </row>
    <row r="12287" ht="15.75" spans="1:30">
      <c r="A12287">
        <v>64</v>
      </c>
      <c r="B12287">
        <v>64</v>
      </c>
      <c r="C12287" s="20">
        <v>0.0186342592592593</v>
      </c>
      <c r="D12287" s="20"/>
      <c r="E12287" s="21" t="s">
        <v>112</v>
      </c>
      <c r="F12287" s="21">
        <v>148</v>
      </c>
      <c r="H12287" s="21">
        <v>2.25</v>
      </c>
      <c r="I12287">
        <v>21</v>
      </c>
      <c r="J12287">
        <v>2.19</v>
      </c>
      <c r="L12287">
        <v>65</v>
      </c>
      <c r="M12287">
        <v>26.8</v>
      </c>
      <c r="N12287">
        <v>27.6</v>
      </c>
      <c r="U12287">
        <v>0.97</v>
      </c>
      <c r="V12287">
        <v>37.5</v>
      </c>
      <c r="W12287">
        <v>6</v>
      </c>
      <c r="Z12287">
        <v>1.73</v>
      </c>
      <c r="AA12287">
        <v>1.769</v>
      </c>
      <c r="AB12287" t="s">
        <v>127</v>
      </c>
      <c r="AC12287" s="8" t="s">
        <v>120</v>
      </c>
      <c r="AD12287" s="26" t="s">
        <v>120</v>
      </c>
    </row>
    <row r="12288" ht="15.75" spans="1:30">
      <c r="A12288">
        <v>64</v>
      </c>
      <c r="B12288">
        <v>64</v>
      </c>
      <c r="C12288" s="20">
        <v>0.0186458333333333</v>
      </c>
      <c r="D12288" s="20"/>
      <c r="E12288" s="21" t="s">
        <v>112</v>
      </c>
      <c r="F12288" s="21">
        <v>148</v>
      </c>
      <c r="H12288" s="21">
        <v>2.04</v>
      </c>
      <c r="I12288">
        <v>19</v>
      </c>
      <c r="J12288">
        <v>2.03</v>
      </c>
      <c r="L12288">
        <v>63</v>
      </c>
      <c r="M12288">
        <v>28.9</v>
      </c>
      <c r="N12288">
        <v>28.9</v>
      </c>
      <c r="U12288">
        <v>1</v>
      </c>
      <c r="V12288">
        <v>34.5</v>
      </c>
      <c r="W12288">
        <v>5.4</v>
      </c>
      <c r="Z12288">
        <v>1.826</v>
      </c>
      <c r="AA12288">
        <v>1.997</v>
      </c>
      <c r="AB12288" t="s">
        <v>127</v>
      </c>
      <c r="AC12288" s="8" t="s">
        <v>120</v>
      </c>
      <c r="AD12288" s="26" t="s">
        <v>120</v>
      </c>
    </row>
    <row r="12289" ht="15.75" spans="1:30">
      <c r="A12289">
        <v>64</v>
      </c>
      <c r="B12289">
        <v>64</v>
      </c>
      <c r="C12289" s="20">
        <v>0.0186689814814815</v>
      </c>
      <c r="D12289" s="20"/>
      <c r="E12289" s="21" t="s">
        <v>112</v>
      </c>
      <c r="F12289" s="21">
        <v>148</v>
      </c>
      <c r="H12289" s="21">
        <v>2.04</v>
      </c>
      <c r="I12289">
        <v>19.1</v>
      </c>
      <c r="J12289">
        <v>2</v>
      </c>
      <c r="L12289">
        <v>59</v>
      </c>
      <c r="M12289">
        <v>26.9</v>
      </c>
      <c r="N12289">
        <v>27.4</v>
      </c>
      <c r="U12289">
        <v>0.98</v>
      </c>
      <c r="V12289">
        <v>38</v>
      </c>
      <c r="W12289">
        <v>5.4</v>
      </c>
      <c r="Z12289">
        <v>1.565</v>
      </c>
      <c r="AA12289">
        <v>1.668</v>
      </c>
      <c r="AB12289" t="s">
        <v>127</v>
      </c>
      <c r="AC12289" s="8" t="s">
        <v>120</v>
      </c>
      <c r="AD12289" s="26" t="s">
        <v>120</v>
      </c>
    </row>
    <row r="12290" ht="15.75" spans="1:30">
      <c r="A12290">
        <v>64</v>
      </c>
      <c r="B12290">
        <v>64</v>
      </c>
      <c r="C12290" s="20">
        <v>0.0186805555555556</v>
      </c>
      <c r="D12290" s="20"/>
      <c r="E12290" s="21" t="s">
        <v>112</v>
      </c>
      <c r="F12290" s="21">
        <v>148</v>
      </c>
      <c r="H12290" s="21">
        <v>2.13</v>
      </c>
      <c r="I12290">
        <v>19.8</v>
      </c>
      <c r="J12290">
        <v>2.05</v>
      </c>
      <c r="L12290">
        <v>60</v>
      </c>
      <c r="M12290">
        <v>26</v>
      </c>
      <c r="N12290">
        <v>26.9</v>
      </c>
      <c r="U12290">
        <v>0.97</v>
      </c>
      <c r="V12290">
        <v>42.6</v>
      </c>
      <c r="W12290">
        <v>5.7</v>
      </c>
      <c r="Z12290">
        <v>1.42</v>
      </c>
      <c r="AA12290">
        <v>1.481</v>
      </c>
      <c r="AB12290" t="s">
        <v>127</v>
      </c>
      <c r="AC12290" s="8" t="s">
        <v>120</v>
      </c>
      <c r="AD12290" s="26" t="s">
        <v>120</v>
      </c>
    </row>
    <row r="12291" ht="15.75" spans="1:30">
      <c r="A12291">
        <v>64</v>
      </c>
      <c r="B12291">
        <v>64</v>
      </c>
      <c r="C12291" s="20">
        <v>0.0187037037037037</v>
      </c>
      <c r="D12291" s="20"/>
      <c r="E12291" s="21" t="s">
        <v>112</v>
      </c>
      <c r="F12291" s="21">
        <v>148</v>
      </c>
      <c r="H12291" s="21">
        <v>1.98</v>
      </c>
      <c r="I12291">
        <v>18.4</v>
      </c>
      <c r="J12291">
        <v>1.9</v>
      </c>
      <c r="L12291">
        <v>55</v>
      </c>
      <c r="M12291">
        <v>25.2</v>
      </c>
      <c r="N12291">
        <v>26.3</v>
      </c>
      <c r="U12291">
        <v>0.96</v>
      </c>
      <c r="V12291">
        <v>41.1</v>
      </c>
      <c r="W12291">
        <v>5.3</v>
      </c>
      <c r="Z12291">
        <v>1.333</v>
      </c>
      <c r="AA12291">
        <v>1.474</v>
      </c>
      <c r="AB12291" t="s">
        <v>127</v>
      </c>
      <c r="AC12291" s="8" t="s">
        <v>120</v>
      </c>
      <c r="AD12291" s="26" t="s">
        <v>120</v>
      </c>
    </row>
    <row r="12292" ht="15.75" spans="1:30">
      <c r="A12292">
        <v>64</v>
      </c>
      <c r="B12292">
        <v>64</v>
      </c>
      <c r="C12292" s="20">
        <v>0.0187152777777778</v>
      </c>
      <c r="D12292" s="20"/>
      <c r="E12292" s="21" t="s">
        <v>112</v>
      </c>
      <c r="F12292" s="21">
        <v>148</v>
      </c>
      <c r="H12292" s="21">
        <v>2.09</v>
      </c>
      <c r="I12292">
        <v>19.5</v>
      </c>
      <c r="J12292">
        <v>2</v>
      </c>
      <c r="L12292">
        <v>60</v>
      </c>
      <c r="M12292">
        <v>26.4</v>
      </c>
      <c r="N12292">
        <v>27.6</v>
      </c>
      <c r="U12292">
        <v>0.96</v>
      </c>
      <c r="V12292">
        <v>41.1</v>
      </c>
      <c r="W12292">
        <v>5.6</v>
      </c>
      <c r="Z12292">
        <v>1.465</v>
      </c>
      <c r="AA12292">
        <v>1.569</v>
      </c>
      <c r="AB12292" t="s">
        <v>127</v>
      </c>
      <c r="AC12292" s="8" t="s">
        <v>120</v>
      </c>
      <c r="AD12292" s="26" t="s">
        <v>120</v>
      </c>
    </row>
    <row r="12293" ht="15.75" spans="1:30">
      <c r="A12293">
        <v>64</v>
      </c>
      <c r="B12293">
        <v>64</v>
      </c>
      <c r="C12293" s="20">
        <v>0.0187384259259259</v>
      </c>
      <c r="D12293" s="20"/>
      <c r="E12293" s="21" t="s">
        <v>112</v>
      </c>
      <c r="F12293" s="21">
        <v>148</v>
      </c>
      <c r="H12293" s="21">
        <v>2.32</v>
      </c>
      <c r="I12293">
        <v>21.6</v>
      </c>
      <c r="J12293">
        <v>2.22</v>
      </c>
      <c r="L12293">
        <v>65</v>
      </c>
      <c r="M12293">
        <v>25.9</v>
      </c>
      <c r="N12293">
        <v>27.1</v>
      </c>
      <c r="U12293">
        <v>0.96</v>
      </c>
      <c r="V12293">
        <v>40.5</v>
      </c>
      <c r="W12293">
        <v>6.2</v>
      </c>
      <c r="Z12293">
        <v>1.604</v>
      </c>
      <c r="AA12293">
        <v>1.543</v>
      </c>
      <c r="AB12293" t="s">
        <v>127</v>
      </c>
      <c r="AC12293" s="8" t="s">
        <v>120</v>
      </c>
      <c r="AD12293" s="26" t="s">
        <v>120</v>
      </c>
    </row>
    <row r="12294" ht="15.75" spans="1:30">
      <c r="A12294">
        <v>64</v>
      </c>
      <c r="B12294">
        <v>64</v>
      </c>
      <c r="C12294" s="20">
        <v>0.01875</v>
      </c>
      <c r="D12294" s="20"/>
      <c r="E12294" s="21" t="s">
        <v>112</v>
      </c>
      <c r="F12294" s="21">
        <v>148</v>
      </c>
      <c r="H12294" s="21">
        <v>2.13</v>
      </c>
      <c r="I12294">
        <v>19.8</v>
      </c>
      <c r="J12294">
        <v>2.06</v>
      </c>
      <c r="L12294">
        <v>61</v>
      </c>
      <c r="M12294">
        <v>26.5</v>
      </c>
      <c r="N12294">
        <v>27.3</v>
      </c>
      <c r="U12294">
        <v>0.97</v>
      </c>
      <c r="V12294">
        <v>35.9</v>
      </c>
      <c r="W12294">
        <v>5.7</v>
      </c>
      <c r="Z12294">
        <v>1.686</v>
      </c>
      <c r="AA12294">
        <v>1.71</v>
      </c>
      <c r="AB12294" t="s">
        <v>127</v>
      </c>
      <c r="AC12294" s="8" t="s">
        <v>120</v>
      </c>
      <c r="AD12294" s="26" t="s">
        <v>120</v>
      </c>
    </row>
    <row r="12295" ht="15.75" spans="1:30">
      <c r="A12295">
        <v>64</v>
      </c>
      <c r="B12295">
        <v>64</v>
      </c>
      <c r="C12295" s="20">
        <v>0.0187731481481481</v>
      </c>
      <c r="D12295" s="20"/>
      <c r="E12295" s="21" t="s">
        <v>112</v>
      </c>
      <c r="F12295" s="21">
        <v>148</v>
      </c>
      <c r="H12295" s="21">
        <v>1.88</v>
      </c>
      <c r="I12295">
        <v>17.6</v>
      </c>
      <c r="J12295">
        <v>1.79</v>
      </c>
      <c r="L12295">
        <v>51</v>
      </c>
      <c r="M12295">
        <v>24.8</v>
      </c>
      <c r="N12295">
        <v>26.1</v>
      </c>
      <c r="U12295">
        <v>0.95</v>
      </c>
      <c r="V12295">
        <v>36.8</v>
      </c>
      <c r="W12295">
        <v>5</v>
      </c>
      <c r="Z12295">
        <v>1.391</v>
      </c>
      <c r="AA12295">
        <v>1.531</v>
      </c>
      <c r="AB12295" t="s">
        <v>127</v>
      </c>
      <c r="AC12295" s="8" t="s">
        <v>120</v>
      </c>
      <c r="AD12295" s="26" t="s">
        <v>120</v>
      </c>
    </row>
    <row r="12296" ht="15.75" spans="1:30">
      <c r="A12296">
        <v>64</v>
      </c>
      <c r="B12296">
        <v>64</v>
      </c>
      <c r="C12296" s="20">
        <v>0.0187962962962963</v>
      </c>
      <c r="D12296" s="20"/>
      <c r="E12296" s="21" t="s">
        <v>112</v>
      </c>
      <c r="F12296" s="21">
        <v>148</v>
      </c>
      <c r="H12296" s="21">
        <v>2.19</v>
      </c>
      <c r="I12296">
        <v>20.4</v>
      </c>
      <c r="J12296">
        <v>2.07</v>
      </c>
      <c r="L12296">
        <v>60</v>
      </c>
      <c r="M12296">
        <v>25.2</v>
      </c>
      <c r="N12296">
        <v>26.6</v>
      </c>
      <c r="U12296">
        <v>0.95</v>
      </c>
      <c r="V12296">
        <v>38.7</v>
      </c>
      <c r="W12296">
        <v>5.8</v>
      </c>
      <c r="Z12296">
        <v>1.542</v>
      </c>
      <c r="AA12296">
        <v>1.656</v>
      </c>
      <c r="AB12296" t="s">
        <v>127</v>
      </c>
      <c r="AC12296" s="8" t="s">
        <v>120</v>
      </c>
      <c r="AD12296" s="26" t="s">
        <v>120</v>
      </c>
    </row>
    <row r="12297" ht="15.75" spans="1:30">
      <c r="A12297">
        <v>64</v>
      </c>
      <c r="B12297">
        <v>64</v>
      </c>
      <c r="C12297" s="20">
        <v>0.0188078703703704</v>
      </c>
      <c r="D12297" s="20"/>
      <c r="E12297" s="21" t="s">
        <v>112</v>
      </c>
      <c r="F12297" s="21">
        <v>146</v>
      </c>
      <c r="H12297" s="21">
        <v>2.16</v>
      </c>
      <c r="I12297">
        <v>20.1</v>
      </c>
      <c r="J12297">
        <v>2.04</v>
      </c>
      <c r="L12297">
        <v>60</v>
      </c>
      <c r="M12297">
        <v>25.8</v>
      </c>
      <c r="N12297">
        <v>27.3</v>
      </c>
      <c r="U12297">
        <v>0.95</v>
      </c>
      <c r="V12297">
        <v>39.2</v>
      </c>
      <c r="W12297">
        <v>5.7</v>
      </c>
      <c r="Z12297">
        <v>1.538</v>
      </c>
      <c r="AA12297">
        <v>1.575</v>
      </c>
      <c r="AB12297" t="s">
        <v>127</v>
      </c>
      <c r="AC12297" s="8" t="s">
        <v>120</v>
      </c>
      <c r="AD12297" s="26" t="s">
        <v>120</v>
      </c>
    </row>
    <row r="12298" ht="15.75" spans="1:30">
      <c r="A12298">
        <v>64</v>
      </c>
      <c r="B12298">
        <v>64</v>
      </c>
      <c r="C12298" s="20">
        <v>0.0188310185185185</v>
      </c>
      <c r="D12298" s="20"/>
      <c r="E12298" s="21" t="s">
        <v>112</v>
      </c>
      <c r="F12298" s="21">
        <v>146</v>
      </c>
      <c r="H12298" s="21">
        <v>2.15</v>
      </c>
      <c r="I12298">
        <v>20.1</v>
      </c>
      <c r="J12298">
        <v>2.05</v>
      </c>
      <c r="L12298">
        <v>61</v>
      </c>
      <c r="M12298">
        <v>26.1</v>
      </c>
      <c r="N12298">
        <v>27.3</v>
      </c>
      <c r="U12298">
        <v>0.96</v>
      </c>
      <c r="V12298">
        <v>39.7</v>
      </c>
      <c r="W12298">
        <v>5.7</v>
      </c>
      <c r="Z12298">
        <v>1.531</v>
      </c>
      <c r="AA12298">
        <v>1.66</v>
      </c>
      <c r="AB12298" t="s">
        <v>127</v>
      </c>
      <c r="AC12298" s="8" t="s">
        <v>120</v>
      </c>
      <c r="AD12298" s="26" t="s">
        <v>120</v>
      </c>
    </row>
    <row r="12299" ht="15.75" spans="1:30">
      <c r="A12299">
        <v>64</v>
      </c>
      <c r="B12299">
        <v>64</v>
      </c>
      <c r="C12299" s="20">
        <v>0.0188425925925926</v>
      </c>
      <c r="D12299" s="20"/>
      <c r="E12299" s="21" t="s">
        <v>112</v>
      </c>
      <c r="F12299" s="21">
        <v>146</v>
      </c>
      <c r="H12299" s="21">
        <v>2.1</v>
      </c>
      <c r="I12299">
        <v>19.5</v>
      </c>
      <c r="J12299">
        <v>2.01</v>
      </c>
      <c r="L12299">
        <v>59</v>
      </c>
      <c r="M12299">
        <v>25.8</v>
      </c>
      <c r="N12299">
        <v>26.9</v>
      </c>
      <c r="U12299">
        <v>0.96</v>
      </c>
      <c r="V12299">
        <v>41.7</v>
      </c>
      <c r="W12299">
        <v>5.6</v>
      </c>
      <c r="Z12299">
        <v>1.417</v>
      </c>
      <c r="AA12299">
        <v>1.493</v>
      </c>
      <c r="AB12299" t="s">
        <v>127</v>
      </c>
      <c r="AC12299" s="8" t="s">
        <v>120</v>
      </c>
      <c r="AD12299" s="26" t="s">
        <v>120</v>
      </c>
    </row>
    <row r="12300" ht="15.75" spans="1:30">
      <c r="A12300">
        <v>64</v>
      </c>
      <c r="B12300">
        <v>64</v>
      </c>
      <c r="C12300" s="20">
        <v>0.0188657407407407</v>
      </c>
      <c r="D12300" s="20"/>
      <c r="E12300" s="21" t="s">
        <v>112</v>
      </c>
      <c r="F12300" s="21">
        <v>146</v>
      </c>
      <c r="H12300" s="21">
        <v>2.13</v>
      </c>
      <c r="I12300">
        <v>19.9</v>
      </c>
      <c r="J12300">
        <v>2.06</v>
      </c>
      <c r="L12300">
        <v>61</v>
      </c>
      <c r="M12300">
        <v>26.6</v>
      </c>
      <c r="N12300">
        <v>27.5</v>
      </c>
      <c r="U12300">
        <v>0.97</v>
      </c>
      <c r="V12300">
        <v>39.7</v>
      </c>
      <c r="W12300">
        <v>5.7</v>
      </c>
      <c r="Z12300">
        <v>1.546</v>
      </c>
      <c r="AA12300">
        <v>1.642</v>
      </c>
      <c r="AB12300" t="s">
        <v>127</v>
      </c>
      <c r="AC12300" s="8" t="s">
        <v>120</v>
      </c>
      <c r="AD12300" s="26" t="s">
        <v>120</v>
      </c>
    </row>
    <row r="12301" ht="15.75" spans="1:30">
      <c r="A12301">
        <v>64</v>
      </c>
      <c r="B12301">
        <v>64</v>
      </c>
      <c r="C12301" s="20">
        <v>0.0188773148148148</v>
      </c>
      <c r="D12301" s="20"/>
      <c r="E12301" s="21" t="s">
        <v>112</v>
      </c>
      <c r="F12301" s="21">
        <v>146</v>
      </c>
      <c r="H12301" s="21">
        <v>2.08</v>
      </c>
      <c r="I12301">
        <v>19.4</v>
      </c>
      <c r="J12301">
        <v>1.97</v>
      </c>
      <c r="L12301">
        <v>57</v>
      </c>
      <c r="M12301">
        <v>25</v>
      </c>
      <c r="N12301">
        <v>26.3</v>
      </c>
      <c r="U12301">
        <v>0.95</v>
      </c>
      <c r="V12301">
        <v>40.8</v>
      </c>
      <c r="W12301">
        <v>5.5</v>
      </c>
      <c r="Z12301">
        <v>1.391</v>
      </c>
      <c r="AA12301">
        <v>1.429</v>
      </c>
      <c r="AB12301" t="s">
        <v>127</v>
      </c>
      <c r="AC12301" s="8" t="s">
        <v>120</v>
      </c>
      <c r="AD12301" s="26" t="s">
        <v>120</v>
      </c>
    </row>
    <row r="12302" ht="15.75" spans="1:30">
      <c r="A12302">
        <v>64</v>
      </c>
      <c r="B12302">
        <v>64</v>
      </c>
      <c r="C12302" s="20">
        <v>0.018900462962963</v>
      </c>
      <c r="D12302" s="20"/>
      <c r="E12302" s="21" t="s">
        <v>112</v>
      </c>
      <c r="F12302" s="21">
        <v>146</v>
      </c>
      <c r="H12302" s="21">
        <v>1.96</v>
      </c>
      <c r="I12302">
        <v>18.3</v>
      </c>
      <c r="J12302">
        <v>1.86</v>
      </c>
      <c r="L12302">
        <v>56</v>
      </c>
      <c r="M12302">
        <v>26</v>
      </c>
      <c r="N12302">
        <v>27.4</v>
      </c>
      <c r="U12302">
        <v>0.95</v>
      </c>
      <c r="V12302">
        <v>38.7</v>
      </c>
      <c r="W12302">
        <v>5.2</v>
      </c>
      <c r="Z12302">
        <v>1.436</v>
      </c>
      <c r="AA12302">
        <v>1.517</v>
      </c>
      <c r="AB12302" t="s">
        <v>127</v>
      </c>
      <c r="AC12302" s="8" t="s">
        <v>120</v>
      </c>
      <c r="AD12302" s="26" t="s">
        <v>120</v>
      </c>
    </row>
    <row r="12303" ht="15.75" spans="1:30">
      <c r="A12303">
        <v>64</v>
      </c>
      <c r="B12303">
        <v>64</v>
      </c>
      <c r="C12303" s="20">
        <v>0.018912037037037</v>
      </c>
      <c r="D12303" s="20"/>
      <c r="E12303" s="21" t="s">
        <v>112</v>
      </c>
      <c r="F12303" s="21">
        <v>146</v>
      </c>
      <c r="H12303" s="21">
        <v>1.96</v>
      </c>
      <c r="I12303">
        <v>18.2</v>
      </c>
      <c r="J12303">
        <v>1.82</v>
      </c>
      <c r="L12303">
        <v>51</v>
      </c>
      <c r="M12303">
        <v>23.9</v>
      </c>
      <c r="N12303">
        <v>25.7</v>
      </c>
      <c r="U12303">
        <v>0.93</v>
      </c>
      <c r="V12303">
        <v>38.7</v>
      </c>
      <c r="W12303">
        <v>5.2</v>
      </c>
      <c r="Z12303">
        <v>1.329</v>
      </c>
      <c r="AA12303">
        <v>1.42</v>
      </c>
      <c r="AB12303" t="s">
        <v>127</v>
      </c>
      <c r="AC12303" s="8" t="s">
        <v>120</v>
      </c>
      <c r="AD12303" s="26" t="s">
        <v>120</v>
      </c>
    </row>
    <row r="12304" ht="15.75" spans="1:30">
      <c r="A12304">
        <v>64</v>
      </c>
      <c r="B12304">
        <v>64</v>
      </c>
      <c r="C12304" s="20">
        <v>0.0189236111111111</v>
      </c>
      <c r="D12304" s="20"/>
      <c r="E12304" s="21" t="s">
        <v>112</v>
      </c>
      <c r="F12304" s="21">
        <v>146</v>
      </c>
      <c r="H12304" s="21">
        <v>2.3</v>
      </c>
      <c r="I12304">
        <v>21.5</v>
      </c>
      <c r="J12304">
        <v>2.17</v>
      </c>
      <c r="L12304">
        <v>66</v>
      </c>
      <c r="M12304">
        <v>26.5</v>
      </c>
      <c r="N12304">
        <v>28.1</v>
      </c>
      <c r="U12304">
        <v>0.94</v>
      </c>
      <c r="V12304">
        <v>44.8</v>
      </c>
      <c r="W12304">
        <v>6.1</v>
      </c>
      <c r="Z12304">
        <v>1.482</v>
      </c>
      <c r="AA12304">
        <v>1.626</v>
      </c>
      <c r="AB12304" t="s">
        <v>127</v>
      </c>
      <c r="AC12304" s="8" t="s">
        <v>120</v>
      </c>
      <c r="AD12304" s="26" t="s">
        <v>120</v>
      </c>
    </row>
    <row r="12305" ht="15.75" spans="1:30">
      <c r="A12305">
        <v>64</v>
      </c>
      <c r="B12305">
        <v>64</v>
      </c>
      <c r="C12305" s="20">
        <v>0.0189467592592593</v>
      </c>
      <c r="D12305" s="20"/>
      <c r="E12305" s="21" t="s">
        <v>112</v>
      </c>
      <c r="F12305" s="21">
        <v>146</v>
      </c>
      <c r="H12305" s="21">
        <v>2.31</v>
      </c>
      <c r="I12305">
        <v>21.5</v>
      </c>
      <c r="J12305">
        <v>2.2</v>
      </c>
      <c r="L12305">
        <v>63</v>
      </c>
      <c r="M12305">
        <v>25.5</v>
      </c>
      <c r="N12305">
        <v>26.7</v>
      </c>
      <c r="U12305">
        <v>0.95</v>
      </c>
      <c r="V12305">
        <v>37.7</v>
      </c>
      <c r="W12305">
        <v>6.1</v>
      </c>
      <c r="Z12305">
        <v>1.677</v>
      </c>
      <c r="AA12305">
        <v>1.648</v>
      </c>
      <c r="AB12305" t="s">
        <v>127</v>
      </c>
      <c r="AC12305" s="8" t="s">
        <v>120</v>
      </c>
      <c r="AD12305" s="26" t="s">
        <v>120</v>
      </c>
    </row>
    <row r="12306" ht="15.75" spans="1:30">
      <c r="A12306">
        <v>64</v>
      </c>
      <c r="B12306">
        <v>64</v>
      </c>
      <c r="C12306" s="20">
        <v>0.0189583333333333</v>
      </c>
      <c r="D12306" s="20"/>
      <c r="E12306" s="21" t="s">
        <v>112</v>
      </c>
      <c r="F12306" s="21">
        <v>146</v>
      </c>
      <c r="H12306" s="21">
        <v>2.1</v>
      </c>
      <c r="I12306">
        <v>19.6</v>
      </c>
      <c r="J12306">
        <v>1.98</v>
      </c>
      <c r="L12306">
        <v>60</v>
      </c>
      <c r="M12306">
        <v>26.2</v>
      </c>
      <c r="N12306">
        <v>27.7</v>
      </c>
      <c r="U12306">
        <v>0.94</v>
      </c>
      <c r="V12306">
        <v>40.5</v>
      </c>
      <c r="W12306">
        <v>5.6</v>
      </c>
      <c r="Z12306">
        <v>1.474</v>
      </c>
      <c r="AA12306">
        <v>1.562</v>
      </c>
      <c r="AB12306" t="s">
        <v>127</v>
      </c>
      <c r="AC12306" s="8" t="s">
        <v>120</v>
      </c>
      <c r="AD12306" s="26" t="s">
        <v>120</v>
      </c>
    </row>
    <row r="12307" ht="15.75" spans="1:30">
      <c r="A12307">
        <v>64</v>
      </c>
      <c r="B12307">
        <v>64</v>
      </c>
      <c r="C12307" s="20">
        <v>0.0189814814814815</v>
      </c>
      <c r="D12307" s="20"/>
      <c r="E12307" s="21" t="s">
        <v>112</v>
      </c>
      <c r="F12307" s="21">
        <v>146</v>
      </c>
      <c r="H12307" s="21">
        <v>2.2</v>
      </c>
      <c r="I12307">
        <v>20.5</v>
      </c>
      <c r="J12307">
        <v>2.07</v>
      </c>
      <c r="L12307">
        <v>63</v>
      </c>
      <c r="M12307">
        <v>26.5</v>
      </c>
      <c r="N12307">
        <v>28.1</v>
      </c>
      <c r="U12307">
        <v>0.94</v>
      </c>
      <c r="V12307">
        <v>43.2</v>
      </c>
      <c r="W12307">
        <v>5.9</v>
      </c>
      <c r="Z12307">
        <v>1.467</v>
      </c>
      <c r="AA12307">
        <v>1.536</v>
      </c>
      <c r="AB12307" t="s">
        <v>127</v>
      </c>
      <c r="AC12307" s="8" t="s">
        <v>120</v>
      </c>
      <c r="AD12307" s="26" t="s">
        <v>120</v>
      </c>
    </row>
    <row r="12308" ht="15.75" spans="1:30">
      <c r="A12308">
        <v>64</v>
      </c>
      <c r="B12308">
        <v>64</v>
      </c>
      <c r="C12308" s="20">
        <v>0.0189930555555556</v>
      </c>
      <c r="D12308" s="20"/>
      <c r="E12308" s="21" t="s">
        <v>112</v>
      </c>
      <c r="F12308" s="21">
        <v>146</v>
      </c>
      <c r="H12308" s="21">
        <v>2.14</v>
      </c>
      <c r="I12308">
        <v>20</v>
      </c>
      <c r="J12308">
        <v>2.06</v>
      </c>
      <c r="L12308">
        <v>64</v>
      </c>
      <c r="M12308">
        <v>27.5</v>
      </c>
      <c r="N12308">
        <v>28.6</v>
      </c>
      <c r="U12308">
        <v>0.96</v>
      </c>
      <c r="V12308">
        <v>41.7</v>
      </c>
      <c r="W12308">
        <v>5.7</v>
      </c>
      <c r="Z12308">
        <v>1.532</v>
      </c>
      <c r="AA12308">
        <v>1.634</v>
      </c>
      <c r="AB12308" t="s">
        <v>127</v>
      </c>
      <c r="AC12308" s="8" t="s">
        <v>120</v>
      </c>
      <c r="AD12308" s="26" t="s">
        <v>120</v>
      </c>
    </row>
    <row r="12309" ht="15.75" spans="1:30">
      <c r="A12309">
        <v>64</v>
      </c>
      <c r="B12309">
        <v>64</v>
      </c>
      <c r="C12309" s="20">
        <v>0.0190162037037037</v>
      </c>
      <c r="D12309" s="20"/>
      <c r="E12309" s="21" t="s">
        <v>112</v>
      </c>
      <c r="F12309" s="21">
        <v>146</v>
      </c>
      <c r="H12309" s="21">
        <v>2.35</v>
      </c>
      <c r="I12309">
        <v>21.9</v>
      </c>
      <c r="J12309">
        <v>2.25</v>
      </c>
      <c r="L12309">
        <v>67</v>
      </c>
      <c r="M12309">
        <v>26.4</v>
      </c>
      <c r="N12309">
        <v>27.6</v>
      </c>
      <c r="U12309">
        <v>0.96</v>
      </c>
      <c r="V12309">
        <v>41.1</v>
      </c>
      <c r="W12309">
        <v>6.3</v>
      </c>
      <c r="Z12309">
        <v>1.633</v>
      </c>
      <c r="AA12309">
        <v>1.566</v>
      </c>
      <c r="AB12309" t="s">
        <v>127</v>
      </c>
      <c r="AC12309" s="8" t="s">
        <v>120</v>
      </c>
      <c r="AD12309" s="26" t="s">
        <v>120</v>
      </c>
    </row>
    <row r="12310" ht="15.75" spans="1:30">
      <c r="A12310">
        <v>64</v>
      </c>
      <c r="B12310">
        <v>64</v>
      </c>
      <c r="C12310" s="20">
        <v>0.0190393518518519</v>
      </c>
      <c r="D12310" s="20"/>
      <c r="E12310" s="21" t="s">
        <v>112</v>
      </c>
      <c r="F12310" s="21">
        <v>148</v>
      </c>
      <c r="H12310" s="21">
        <v>1.32</v>
      </c>
      <c r="I12310">
        <v>12.3</v>
      </c>
      <c r="J12310">
        <v>1.22</v>
      </c>
      <c r="L12310">
        <v>37</v>
      </c>
      <c r="M12310">
        <v>25.8</v>
      </c>
      <c r="N12310">
        <v>27.7</v>
      </c>
      <c r="U12310">
        <v>0.93</v>
      </c>
      <c r="V12310">
        <v>26.4</v>
      </c>
      <c r="W12310">
        <v>3.5</v>
      </c>
      <c r="Z12310">
        <v>1.403</v>
      </c>
      <c r="AA12310">
        <v>1.633</v>
      </c>
      <c r="AB12310" t="s">
        <v>127</v>
      </c>
      <c r="AC12310" s="8" t="s">
        <v>120</v>
      </c>
      <c r="AD12310" s="26" t="s">
        <v>120</v>
      </c>
    </row>
    <row r="12311" ht="15.75" spans="1:30">
      <c r="A12311">
        <v>64</v>
      </c>
      <c r="B12311">
        <v>64</v>
      </c>
      <c r="C12311" s="20">
        <v>0.0190625</v>
      </c>
      <c r="D12311" s="20"/>
      <c r="E12311" s="21" t="s">
        <v>112</v>
      </c>
      <c r="F12311" s="21">
        <v>148</v>
      </c>
      <c r="H12311" s="21">
        <v>2.4</v>
      </c>
      <c r="I12311">
        <v>22.4</v>
      </c>
      <c r="J12311">
        <v>2.19</v>
      </c>
      <c r="L12311">
        <v>59</v>
      </c>
      <c r="M12311">
        <v>22.7</v>
      </c>
      <c r="N12311">
        <v>24.8</v>
      </c>
      <c r="U12311">
        <v>0.91</v>
      </c>
      <c r="V12311">
        <v>37.5</v>
      </c>
      <c r="W12311">
        <v>6.4</v>
      </c>
      <c r="Z12311">
        <v>1.571</v>
      </c>
      <c r="AA12311">
        <v>1.551</v>
      </c>
      <c r="AB12311" t="s">
        <v>127</v>
      </c>
      <c r="AC12311" s="8" t="s">
        <v>120</v>
      </c>
      <c r="AD12311" s="26" t="s">
        <v>120</v>
      </c>
    </row>
    <row r="12312" ht="15.75" spans="1:30">
      <c r="A12312">
        <v>64</v>
      </c>
      <c r="B12312">
        <v>64</v>
      </c>
      <c r="C12312" s="20">
        <v>0.0190740740740741</v>
      </c>
      <c r="D12312" s="20"/>
      <c r="E12312" s="21" t="s">
        <v>112</v>
      </c>
      <c r="F12312" s="21">
        <v>148</v>
      </c>
      <c r="H12312" s="21">
        <v>2.18</v>
      </c>
      <c r="I12312">
        <v>20.3</v>
      </c>
      <c r="J12312">
        <v>1.94</v>
      </c>
      <c r="L12312">
        <v>55</v>
      </c>
      <c r="M12312">
        <v>23</v>
      </c>
      <c r="N12312">
        <v>25.7</v>
      </c>
      <c r="U12312">
        <v>0.89</v>
      </c>
      <c r="V12312">
        <v>42.3</v>
      </c>
      <c r="W12312">
        <v>5.8</v>
      </c>
      <c r="Z12312">
        <v>1.303</v>
      </c>
      <c r="AA12312">
        <v>1.398</v>
      </c>
      <c r="AB12312" t="s">
        <v>127</v>
      </c>
      <c r="AC12312" s="8" t="s">
        <v>120</v>
      </c>
      <c r="AD12312" s="26" t="s">
        <v>120</v>
      </c>
    </row>
    <row r="12313" ht="15.75" spans="1:30">
      <c r="A12313">
        <v>64</v>
      </c>
      <c r="B12313">
        <v>64</v>
      </c>
      <c r="C12313" s="20">
        <v>0.0190972222222222</v>
      </c>
      <c r="D12313" s="20"/>
      <c r="E12313" s="21" t="s">
        <v>112</v>
      </c>
      <c r="F12313" s="21">
        <v>150</v>
      </c>
      <c r="H12313" s="21">
        <v>2.05</v>
      </c>
      <c r="I12313">
        <v>19.1</v>
      </c>
      <c r="J12313">
        <v>1.85</v>
      </c>
      <c r="L12313">
        <v>51</v>
      </c>
      <c r="M12313">
        <v>22.9</v>
      </c>
      <c r="N12313">
        <v>25.3</v>
      </c>
      <c r="U12313">
        <v>0.9</v>
      </c>
      <c r="V12313">
        <v>38.2</v>
      </c>
      <c r="W12313">
        <v>5.5</v>
      </c>
      <c r="Z12313">
        <v>1.347</v>
      </c>
      <c r="AA12313">
        <v>1.407</v>
      </c>
      <c r="AB12313" t="s">
        <v>127</v>
      </c>
      <c r="AC12313" s="8" t="s">
        <v>120</v>
      </c>
      <c r="AD12313" s="26" t="s">
        <v>120</v>
      </c>
    </row>
    <row r="12314" ht="15.75" spans="1:30">
      <c r="A12314">
        <v>64</v>
      </c>
      <c r="B12314">
        <v>64</v>
      </c>
      <c r="C12314" s="20">
        <v>0.0191203703703704</v>
      </c>
      <c r="D12314" s="20"/>
      <c r="E12314" s="21" t="s">
        <v>112</v>
      </c>
      <c r="F12314" s="21">
        <v>150</v>
      </c>
      <c r="H12314" s="21">
        <v>1.31</v>
      </c>
      <c r="I12314">
        <v>12.2</v>
      </c>
      <c r="J12314">
        <v>1.14</v>
      </c>
      <c r="L12314">
        <v>34</v>
      </c>
      <c r="M12314">
        <v>23.4</v>
      </c>
      <c r="N12314">
        <v>26.9</v>
      </c>
      <c r="U12314">
        <v>0.87</v>
      </c>
      <c r="V12314">
        <v>28.4</v>
      </c>
      <c r="W12314">
        <v>3.5</v>
      </c>
      <c r="Z12314">
        <v>1.2</v>
      </c>
      <c r="AA12314">
        <v>1.379</v>
      </c>
      <c r="AB12314" t="s">
        <v>127</v>
      </c>
      <c r="AC12314" s="8" t="s">
        <v>120</v>
      </c>
      <c r="AD12314" s="26" t="s">
        <v>120</v>
      </c>
    </row>
    <row r="12315" ht="15.75" spans="1:30">
      <c r="A12315">
        <v>64</v>
      </c>
      <c r="B12315">
        <v>64</v>
      </c>
      <c r="C12315" s="20">
        <v>0.0191319444444444</v>
      </c>
      <c r="D12315" s="20"/>
      <c r="E12315" s="21" t="s">
        <v>112</v>
      </c>
      <c r="F12315" s="21">
        <v>150</v>
      </c>
      <c r="H12315" s="21">
        <v>2.67</v>
      </c>
      <c r="I12315">
        <v>24.9</v>
      </c>
      <c r="J12315">
        <v>2.29</v>
      </c>
      <c r="L12315">
        <v>58</v>
      </c>
      <c r="M12315">
        <v>20.1</v>
      </c>
      <c r="N12315">
        <v>23.4</v>
      </c>
      <c r="U12315">
        <v>0.86</v>
      </c>
      <c r="V12315">
        <v>39.2</v>
      </c>
      <c r="W12315">
        <v>7.1</v>
      </c>
      <c r="Z12315">
        <v>1.486</v>
      </c>
      <c r="AA12315">
        <v>1.378</v>
      </c>
      <c r="AB12315" t="s">
        <v>127</v>
      </c>
      <c r="AC12315" s="8" t="s">
        <v>120</v>
      </c>
      <c r="AD12315" s="26" t="s">
        <v>120</v>
      </c>
    </row>
    <row r="12316" ht="15.75" spans="1:30">
      <c r="A12316">
        <v>64</v>
      </c>
      <c r="B12316">
        <v>64</v>
      </c>
      <c r="C12316" s="20">
        <v>0.0191550925925926</v>
      </c>
      <c r="D12316" s="20"/>
      <c r="E12316" s="21" t="s">
        <v>112</v>
      </c>
      <c r="F12316" s="21">
        <v>150</v>
      </c>
      <c r="H12316" s="21">
        <v>2.29</v>
      </c>
      <c r="I12316">
        <v>21.3</v>
      </c>
      <c r="J12316">
        <v>1.99</v>
      </c>
      <c r="L12316">
        <v>56</v>
      </c>
      <c r="M12316">
        <v>22.4</v>
      </c>
      <c r="N12316">
        <v>25.8</v>
      </c>
      <c r="U12316">
        <v>0.87</v>
      </c>
      <c r="V12316">
        <v>39</v>
      </c>
      <c r="W12316">
        <v>6.1</v>
      </c>
      <c r="Z12316">
        <v>1.436</v>
      </c>
      <c r="AA12316">
        <v>1.59</v>
      </c>
      <c r="AB12316" t="s">
        <v>127</v>
      </c>
      <c r="AC12316" s="8" t="s">
        <v>120</v>
      </c>
      <c r="AD12316" s="26" t="s">
        <v>120</v>
      </c>
    </row>
    <row r="12317" ht="15.75" spans="1:30">
      <c r="A12317">
        <v>64</v>
      </c>
      <c r="B12317">
        <v>64</v>
      </c>
      <c r="C12317" s="20">
        <v>0.0191666666666667</v>
      </c>
      <c r="D12317" s="20"/>
      <c r="E12317" s="21" t="s">
        <v>112</v>
      </c>
      <c r="F12317" s="21">
        <v>150</v>
      </c>
      <c r="H12317" s="21">
        <v>2.69</v>
      </c>
      <c r="I12317">
        <v>25.1</v>
      </c>
      <c r="J12317">
        <v>2.34</v>
      </c>
      <c r="L12317">
        <v>66</v>
      </c>
      <c r="M12317">
        <v>22.9</v>
      </c>
      <c r="N12317">
        <v>26.3</v>
      </c>
      <c r="U12317">
        <v>0.87</v>
      </c>
      <c r="V12317">
        <v>39</v>
      </c>
      <c r="W12317">
        <v>7.2</v>
      </c>
      <c r="Z12317">
        <v>1.701</v>
      </c>
      <c r="AA12317">
        <v>1.627</v>
      </c>
      <c r="AB12317" t="s">
        <v>127</v>
      </c>
      <c r="AC12317" s="8" t="s">
        <v>120</v>
      </c>
      <c r="AD12317" s="26" t="s">
        <v>120</v>
      </c>
    </row>
    <row r="12318" ht="15.75" spans="1:30">
      <c r="A12318">
        <v>64</v>
      </c>
      <c r="B12318">
        <v>64</v>
      </c>
      <c r="C12318" s="20">
        <v>0.0191898148148148</v>
      </c>
      <c r="D12318" s="20"/>
      <c r="E12318" s="21" t="s">
        <v>112</v>
      </c>
      <c r="F12318" s="21">
        <v>150</v>
      </c>
      <c r="H12318" s="21">
        <v>2.16</v>
      </c>
      <c r="I12318">
        <v>20.2</v>
      </c>
      <c r="J12318">
        <v>1.91</v>
      </c>
      <c r="L12318">
        <v>56</v>
      </c>
      <c r="M12318">
        <v>23.8</v>
      </c>
      <c r="N12318">
        <v>27</v>
      </c>
      <c r="U12318">
        <v>0.88</v>
      </c>
      <c r="V12318">
        <v>38.7</v>
      </c>
      <c r="W12318">
        <v>5.8</v>
      </c>
      <c r="Z12318">
        <v>1.452</v>
      </c>
      <c r="AA12318">
        <v>1.606</v>
      </c>
      <c r="AB12318" t="s">
        <v>127</v>
      </c>
      <c r="AC12318" s="8" t="s">
        <v>120</v>
      </c>
      <c r="AD12318" s="26" t="s">
        <v>120</v>
      </c>
    </row>
    <row r="12319" ht="15.75" spans="1:30">
      <c r="A12319">
        <v>64</v>
      </c>
      <c r="B12319">
        <v>64</v>
      </c>
      <c r="C12319" s="20">
        <v>0.0192013888888889</v>
      </c>
      <c r="D12319" s="20"/>
      <c r="E12319" s="21" t="s">
        <v>112</v>
      </c>
      <c r="F12319" s="21">
        <v>148</v>
      </c>
      <c r="H12319" s="21">
        <v>2.47</v>
      </c>
      <c r="I12319">
        <v>23.1</v>
      </c>
      <c r="J12319">
        <v>2.22</v>
      </c>
      <c r="L12319">
        <v>63</v>
      </c>
      <c r="M12319">
        <v>23.7</v>
      </c>
      <c r="N12319">
        <v>26.3</v>
      </c>
      <c r="U12319">
        <v>0.9</v>
      </c>
      <c r="V12319">
        <v>40</v>
      </c>
      <c r="W12319">
        <v>6.6</v>
      </c>
      <c r="Z12319">
        <v>1.583</v>
      </c>
      <c r="AA12319">
        <v>1.628</v>
      </c>
      <c r="AB12319" t="s">
        <v>127</v>
      </c>
      <c r="AC12319" s="8" t="s">
        <v>120</v>
      </c>
      <c r="AD12319" s="26" t="s">
        <v>120</v>
      </c>
    </row>
    <row r="12320" ht="15.75" spans="1:30">
      <c r="A12320">
        <v>64</v>
      </c>
      <c r="B12320">
        <v>64</v>
      </c>
      <c r="C12320" s="20">
        <v>0.019224537037037</v>
      </c>
      <c r="D12320" s="20"/>
      <c r="E12320" s="21" t="s">
        <v>112</v>
      </c>
      <c r="F12320" s="21">
        <v>148</v>
      </c>
      <c r="H12320" s="21">
        <v>2.58</v>
      </c>
      <c r="I12320">
        <v>24.1</v>
      </c>
      <c r="J12320">
        <v>2.39</v>
      </c>
      <c r="L12320">
        <v>71</v>
      </c>
      <c r="M12320">
        <v>25.7</v>
      </c>
      <c r="N12320">
        <v>27.8</v>
      </c>
      <c r="U12320">
        <v>0.93</v>
      </c>
      <c r="V12320">
        <v>40.8</v>
      </c>
      <c r="W12320">
        <v>6.9</v>
      </c>
      <c r="Z12320">
        <v>1.747</v>
      </c>
      <c r="AA12320">
        <v>1.773</v>
      </c>
      <c r="AB12320" t="s">
        <v>127</v>
      </c>
      <c r="AC12320" s="8" t="s">
        <v>120</v>
      </c>
      <c r="AD12320" s="26" t="s">
        <v>120</v>
      </c>
    </row>
    <row r="12321" ht="15.75" spans="1:30">
      <c r="A12321">
        <v>64</v>
      </c>
      <c r="B12321">
        <v>64</v>
      </c>
      <c r="C12321" s="20">
        <v>0.0192361111111111</v>
      </c>
      <c r="D12321" s="20"/>
      <c r="E12321" s="21" t="s">
        <v>112</v>
      </c>
      <c r="F12321" s="21">
        <v>148</v>
      </c>
      <c r="H12321" s="21">
        <v>2.3</v>
      </c>
      <c r="I12321">
        <v>21.4</v>
      </c>
      <c r="J12321">
        <v>2.18</v>
      </c>
      <c r="L12321">
        <v>68</v>
      </c>
      <c r="M12321">
        <v>27.7</v>
      </c>
      <c r="N12321">
        <v>29.1</v>
      </c>
      <c r="U12321">
        <v>0.95</v>
      </c>
      <c r="V12321">
        <v>39</v>
      </c>
      <c r="W12321">
        <v>6.1</v>
      </c>
      <c r="Z12321">
        <v>1.751</v>
      </c>
      <c r="AA12321">
        <v>1.829</v>
      </c>
      <c r="AB12321" t="s">
        <v>127</v>
      </c>
      <c r="AC12321" s="8" t="s">
        <v>120</v>
      </c>
      <c r="AD12321" s="26" t="s">
        <v>120</v>
      </c>
    </row>
    <row r="12322" ht="15.75" spans="1:30">
      <c r="A12322">
        <v>64</v>
      </c>
      <c r="B12322">
        <v>64</v>
      </c>
      <c r="C12322" s="20">
        <v>0.0192592592592593</v>
      </c>
      <c r="D12322" s="20"/>
      <c r="E12322" s="21" t="s">
        <v>112</v>
      </c>
      <c r="F12322" s="21">
        <v>148</v>
      </c>
      <c r="H12322" s="21">
        <v>2.21</v>
      </c>
      <c r="I12322">
        <v>20.6</v>
      </c>
      <c r="J12322">
        <v>2.14</v>
      </c>
      <c r="L12322">
        <v>68</v>
      </c>
      <c r="M12322">
        <v>28.6</v>
      </c>
      <c r="N12322">
        <v>29.5</v>
      </c>
      <c r="U12322">
        <v>0.97</v>
      </c>
      <c r="V12322">
        <v>39.5</v>
      </c>
      <c r="W12322">
        <v>5.9</v>
      </c>
      <c r="Z12322">
        <v>1.722</v>
      </c>
      <c r="AA12322">
        <v>1.864</v>
      </c>
      <c r="AB12322" t="s">
        <v>127</v>
      </c>
      <c r="AC12322" s="8" t="s">
        <v>120</v>
      </c>
      <c r="AD12322" s="26" t="s">
        <v>120</v>
      </c>
    </row>
    <row r="12323" ht="15.75" spans="1:30">
      <c r="A12323">
        <v>64</v>
      </c>
      <c r="B12323">
        <v>64</v>
      </c>
      <c r="C12323" s="20">
        <v>0.0192708333333333</v>
      </c>
      <c r="D12323" s="20"/>
      <c r="E12323" s="21" t="s">
        <v>112</v>
      </c>
      <c r="F12323" s="21">
        <v>150</v>
      </c>
      <c r="H12323" s="21">
        <v>2.06</v>
      </c>
      <c r="I12323">
        <v>19.2</v>
      </c>
      <c r="J12323">
        <v>2.03</v>
      </c>
      <c r="L12323">
        <v>67</v>
      </c>
      <c r="M12323">
        <v>29.9</v>
      </c>
      <c r="N12323">
        <v>30.3</v>
      </c>
      <c r="U12323">
        <v>0.99</v>
      </c>
      <c r="V12323">
        <v>40.8</v>
      </c>
      <c r="W12323">
        <v>5.5</v>
      </c>
      <c r="Z12323">
        <v>1.631</v>
      </c>
      <c r="AA12323">
        <v>1.73</v>
      </c>
      <c r="AB12323" t="s">
        <v>127</v>
      </c>
      <c r="AC12323" s="8" t="s">
        <v>120</v>
      </c>
      <c r="AD12323" s="26" t="s">
        <v>120</v>
      </c>
    </row>
    <row r="12324" ht="15.75" spans="1:30">
      <c r="A12324">
        <v>64</v>
      </c>
      <c r="B12324">
        <v>64</v>
      </c>
      <c r="C12324" s="20">
        <v>0.0192939814814815</v>
      </c>
      <c r="D12324" s="20"/>
      <c r="E12324" s="21" t="s">
        <v>112</v>
      </c>
      <c r="F12324" s="21">
        <v>150</v>
      </c>
      <c r="H12324" s="21">
        <v>2.27</v>
      </c>
      <c r="I12324">
        <v>21.2</v>
      </c>
      <c r="J12324">
        <v>2.23</v>
      </c>
      <c r="L12324">
        <v>70</v>
      </c>
      <c r="M12324">
        <v>28.2</v>
      </c>
      <c r="N12324">
        <v>28.7</v>
      </c>
      <c r="U12324">
        <v>0.98</v>
      </c>
      <c r="V12324">
        <v>46.2</v>
      </c>
      <c r="W12324">
        <v>6.1</v>
      </c>
      <c r="Z12324">
        <v>1.51</v>
      </c>
      <c r="AA12324">
        <v>1.594</v>
      </c>
      <c r="AB12324" t="s">
        <v>127</v>
      </c>
      <c r="AC12324" s="8" t="s">
        <v>120</v>
      </c>
      <c r="AD12324" s="26" t="s">
        <v>120</v>
      </c>
    </row>
    <row r="12325" ht="15.75" spans="1:30">
      <c r="A12325">
        <v>64</v>
      </c>
      <c r="B12325">
        <v>64</v>
      </c>
      <c r="C12325" s="20">
        <v>0.0193055555555556</v>
      </c>
      <c r="D12325" s="20"/>
      <c r="E12325" s="21" t="s">
        <v>112</v>
      </c>
      <c r="F12325" s="21">
        <v>150</v>
      </c>
      <c r="H12325" s="21">
        <v>2.19</v>
      </c>
      <c r="I12325">
        <v>20.4</v>
      </c>
      <c r="J12325">
        <v>2.16</v>
      </c>
      <c r="L12325">
        <v>67</v>
      </c>
      <c r="M12325">
        <v>28.5</v>
      </c>
      <c r="N12325">
        <v>28.9</v>
      </c>
      <c r="U12325">
        <v>0.99</v>
      </c>
      <c r="V12325">
        <v>40.5</v>
      </c>
      <c r="W12325">
        <v>5.8</v>
      </c>
      <c r="Z12325">
        <v>1.66</v>
      </c>
      <c r="AA12325">
        <v>1.642</v>
      </c>
      <c r="AB12325" t="s">
        <v>127</v>
      </c>
      <c r="AC12325" s="8" t="s">
        <v>120</v>
      </c>
      <c r="AD12325" s="26" t="s">
        <v>120</v>
      </c>
    </row>
    <row r="12326" ht="15.75" spans="1:30">
      <c r="A12326">
        <v>64</v>
      </c>
      <c r="B12326">
        <v>64</v>
      </c>
      <c r="C12326" s="20">
        <v>0.0193287037037037</v>
      </c>
      <c r="D12326" s="20"/>
      <c r="E12326" s="21" t="s">
        <v>112</v>
      </c>
      <c r="F12326" s="21">
        <v>150</v>
      </c>
      <c r="H12326" s="21">
        <v>2.16</v>
      </c>
      <c r="I12326">
        <v>20.1</v>
      </c>
      <c r="J12326">
        <v>2.13</v>
      </c>
      <c r="L12326">
        <v>67</v>
      </c>
      <c r="M12326">
        <v>28.6</v>
      </c>
      <c r="N12326">
        <v>29</v>
      </c>
      <c r="U12326">
        <v>0.99</v>
      </c>
      <c r="V12326">
        <v>43.5</v>
      </c>
      <c r="W12326">
        <v>5.7</v>
      </c>
      <c r="Z12326">
        <v>1.538</v>
      </c>
      <c r="AA12326">
        <v>1.606</v>
      </c>
      <c r="AB12326" t="s">
        <v>127</v>
      </c>
      <c r="AC12326" s="8" t="s">
        <v>120</v>
      </c>
      <c r="AD12326" s="26" t="s">
        <v>120</v>
      </c>
    </row>
    <row r="12327" ht="15.75" spans="1:30">
      <c r="A12327">
        <v>64</v>
      </c>
      <c r="B12327">
        <v>64</v>
      </c>
      <c r="C12327" s="20">
        <v>0.0193402777777778</v>
      </c>
      <c r="D12327" s="20"/>
      <c r="E12327" s="21" t="s">
        <v>112</v>
      </c>
      <c r="F12327" s="21">
        <v>150</v>
      </c>
      <c r="H12327" s="21">
        <v>2.2</v>
      </c>
      <c r="I12327">
        <v>20.5</v>
      </c>
      <c r="J12327">
        <v>2.2</v>
      </c>
      <c r="L12327">
        <v>70</v>
      </c>
      <c r="M12327">
        <v>29.2</v>
      </c>
      <c r="N12327">
        <v>29.2</v>
      </c>
      <c r="U12327">
        <v>1</v>
      </c>
      <c r="V12327">
        <v>46.5</v>
      </c>
      <c r="W12327">
        <v>5.9</v>
      </c>
      <c r="Z12327">
        <v>1.502</v>
      </c>
      <c r="AA12327">
        <v>1.575</v>
      </c>
      <c r="AB12327" t="s">
        <v>127</v>
      </c>
      <c r="AC12327" s="8" t="s">
        <v>120</v>
      </c>
      <c r="AD12327" s="26" t="s">
        <v>120</v>
      </c>
    </row>
    <row r="12328" ht="15.75" spans="1:30">
      <c r="A12328">
        <v>64</v>
      </c>
      <c r="B12328">
        <v>64</v>
      </c>
      <c r="C12328" s="20">
        <v>0.0193518518518519</v>
      </c>
      <c r="D12328" s="20"/>
      <c r="E12328" s="21" t="s">
        <v>112</v>
      </c>
      <c r="F12328" s="21">
        <v>150</v>
      </c>
      <c r="H12328" s="21">
        <v>2.26</v>
      </c>
      <c r="I12328">
        <v>21.1</v>
      </c>
      <c r="J12328">
        <v>2.25</v>
      </c>
      <c r="L12328">
        <v>70</v>
      </c>
      <c r="M12328">
        <v>28.6</v>
      </c>
      <c r="N12328">
        <v>28.6</v>
      </c>
      <c r="U12328">
        <v>1</v>
      </c>
      <c r="V12328">
        <v>46.5</v>
      </c>
      <c r="W12328">
        <v>6</v>
      </c>
      <c r="Z12328">
        <v>1.508</v>
      </c>
      <c r="AA12328">
        <v>1.486</v>
      </c>
      <c r="AB12328" t="s">
        <v>127</v>
      </c>
      <c r="AC12328" s="8" t="s">
        <v>120</v>
      </c>
      <c r="AD12328" s="26" t="s">
        <v>120</v>
      </c>
    </row>
    <row r="12329" ht="15.75" spans="1:30">
      <c r="A12329">
        <v>64</v>
      </c>
      <c r="B12329">
        <v>64</v>
      </c>
      <c r="C12329" s="20">
        <v>0.019375</v>
      </c>
      <c r="D12329" s="20"/>
      <c r="E12329" s="21" t="s">
        <v>112</v>
      </c>
      <c r="F12329" s="21">
        <v>150</v>
      </c>
      <c r="H12329" s="21">
        <v>1.84</v>
      </c>
      <c r="I12329">
        <v>17.2</v>
      </c>
      <c r="J12329">
        <v>1.84</v>
      </c>
      <c r="L12329">
        <v>56</v>
      </c>
      <c r="M12329">
        <v>28.2</v>
      </c>
      <c r="N12329">
        <v>28.2</v>
      </c>
      <c r="U12329">
        <v>1</v>
      </c>
      <c r="V12329">
        <v>34.1</v>
      </c>
      <c r="W12329">
        <v>4.9</v>
      </c>
      <c r="Z12329">
        <v>1.644</v>
      </c>
      <c r="AA12329">
        <v>1.636</v>
      </c>
      <c r="AB12329" t="s">
        <v>127</v>
      </c>
      <c r="AC12329" s="8" t="s">
        <v>120</v>
      </c>
      <c r="AD12329" s="26" t="s">
        <v>120</v>
      </c>
    </row>
    <row r="12330" ht="15.75" spans="1:30">
      <c r="A12330">
        <v>64</v>
      </c>
      <c r="B12330">
        <v>64</v>
      </c>
      <c r="C12330" s="20">
        <v>0.0193865740740741</v>
      </c>
      <c r="D12330" s="20"/>
      <c r="E12330" s="21" t="s">
        <v>112</v>
      </c>
      <c r="F12330" s="21">
        <v>151</v>
      </c>
      <c r="H12330" s="21">
        <v>2.15</v>
      </c>
      <c r="I12330">
        <v>20.1</v>
      </c>
      <c r="J12330">
        <v>2.06</v>
      </c>
      <c r="L12330">
        <v>64</v>
      </c>
      <c r="M12330">
        <v>27.1</v>
      </c>
      <c r="N12330">
        <v>28.3</v>
      </c>
      <c r="U12330">
        <v>0.96</v>
      </c>
      <c r="V12330">
        <v>43.2</v>
      </c>
      <c r="W12330">
        <v>5.7</v>
      </c>
      <c r="Z12330">
        <v>1.474</v>
      </c>
      <c r="AA12330">
        <v>1.607</v>
      </c>
      <c r="AB12330" t="s">
        <v>127</v>
      </c>
      <c r="AC12330" s="8" t="s">
        <v>120</v>
      </c>
      <c r="AD12330" s="26" t="s">
        <v>120</v>
      </c>
    </row>
    <row r="12331" ht="15.75" spans="1:30">
      <c r="A12331">
        <v>64</v>
      </c>
      <c r="B12331">
        <v>64</v>
      </c>
      <c r="C12331" s="20">
        <v>0.0194097222222222</v>
      </c>
      <c r="D12331" s="20"/>
      <c r="E12331" s="21" t="s">
        <v>112</v>
      </c>
      <c r="F12331" s="21">
        <v>151</v>
      </c>
      <c r="H12331" s="21">
        <v>2.41</v>
      </c>
      <c r="I12331">
        <v>22.5</v>
      </c>
      <c r="J12331">
        <v>2.33</v>
      </c>
      <c r="L12331">
        <v>71</v>
      </c>
      <c r="M12331">
        <v>27</v>
      </c>
      <c r="N12331">
        <v>28</v>
      </c>
      <c r="U12331">
        <v>0.96</v>
      </c>
      <c r="V12331">
        <v>46.9</v>
      </c>
      <c r="W12331">
        <v>6.4</v>
      </c>
      <c r="Z12331">
        <v>1.508</v>
      </c>
      <c r="AA12331">
        <v>1.635</v>
      </c>
      <c r="AB12331" t="s">
        <v>127</v>
      </c>
      <c r="AC12331" s="8" t="s">
        <v>120</v>
      </c>
      <c r="AD12331" s="26" t="s">
        <v>120</v>
      </c>
    </row>
    <row r="12332" ht="15.75" spans="1:30">
      <c r="A12332">
        <v>64</v>
      </c>
      <c r="B12332">
        <v>64</v>
      </c>
      <c r="C12332" s="20">
        <v>0.0194212962962963</v>
      </c>
      <c r="D12332" s="20"/>
      <c r="E12332" s="21" t="s">
        <v>112</v>
      </c>
      <c r="F12332" s="21">
        <v>151</v>
      </c>
      <c r="H12332" s="21">
        <v>2.52</v>
      </c>
      <c r="I12332">
        <v>23.5</v>
      </c>
      <c r="J12332">
        <v>2.47</v>
      </c>
      <c r="L12332">
        <v>74</v>
      </c>
      <c r="M12332">
        <v>27.3</v>
      </c>
      <c r="N12332">
        <v>27.8</v>
      </c>
      <c r="U12332">
        <v>0.98</v>
      </c>
      <c r="V12332">
        <v>46.5</v>
      </c>
      <c r="W12332">
        <v>6.7</v>
      </c>
      <c r="Z12332">
        <v>1.596</v>
      </c>
      <c r="AA12332">
        <v>1.535</v>
      </c>
      <c r="AB12332" t="s">
        <v>127</v>
      </c>
      <c r="AC12332" s="8" t="s">
        <v>120</v>
      </c>
      <c r="AD12332" s="26" t="s">
        <v>120</v>
      </c>
    </row>
    <row r="12333" ht="15.75" spans="1:30">
      <c r="A12333">
        <v>64</v>
      </c>
      <c r="B12333">
        <v>64</v>
      </c>
      <c r="C12333" s="20">
        <v>0.0194328703703704</v>
      </c>
      <c r="D12333" s="20"/>
      <c r="E12333" s="21" t="s">
        <v>112</v>
      </c>
      <c r="F12333" s="21">
        <v>151</v>
      </c>
      <c r="H12333" s="21">
        <v>2.27</v>
      </c>
      <c r="I12333">
        <v>21.2</v>
      </c>
      <c r="J12333">
        <v>2.25</v>
      </c>
      <c r="L12333">
        <v>67</v>
      </c>
      <c r="M12333">
        <v>27.4</v>
      </c>
      <c r="N12333">
        <v>27.7</v>
      </c>
      <c r="U12333">
        <v>0.99</v>
      </c>
      <c r="V12333">
        <v>43.2</v>
      </c>
      <c r="W12333">
        <v>6</v>
      </c>
      <c r="Z12333">
        <v>1.563</v>
      </c>
      <c r="AA12333">
        <v>1.626</v>
      </c>
      <c r="AB12333" t="s">
        <v>127</v>
      </c>
      <c r="AC12333" s="8" t="s">
        <v>120</v>
      </c>
      <c r="AD12333" s="26" t="s">
        <v>120</v>
      </c>
    </row>
    <row r="12334" ht="15.75" spans="1:30">
      <c r="A12334">
        <v>64</v>
      </c>
      <c r="B12334">
        <v>64</v>
      </c>
      <c r="C12334" s="20">
        <v>0.0194560185185185</v>
      </c>
      <c r="D12334" s="20"/>
      <c r="E12334" s="21" t="s">
        <v>112</v>
      </c>
      <c r="F12334" s="21">
        <v>151</v>
      </c>
      <c r="H12334" s="21">
        <v>2.26</v>
      </c>
      <c r="I12334">
        <v>21</v>
      </c>
      <c r="J12334">
        <v>2.23</v>
      </c>
      <c r="L12334">
        <v>70</v>
      </c>
      <c r="M12334">
        <v>28.8</v>
      </c>
      <c r="N12334">
        <v>29</v>
      </c>
      <c r="U12334">
        <v>0.99</v>
      </c>
      <c r="V12334">
        <v>41.4</v>
      </c>
      <c r="W12334">
        <v>6</v>
      </c>
      <c r="Z12334">
        <v>1.688</v>
      </c>
      <c r="AA12334">
        <v>1.751</v>
      </c>
      <c r="AB12334" t="s">
        <v>127</v>
      </c>
      <c r="AC12334" s="8" t="s">
        <v>120</v>
      </c>
      <c r="AD12334" s="26" t="s">
        <v>120</v>
      </c>
    </row>
    <row r="12335" ht="15.75" spans="1:30">
      <c r="A12335">
        <v>64</v>
      </c>
      <c r="B12335">
        <v>64</v>
      </c>
      <c r="C12335" s="20">
        <v>0.0194675925925926</v>
      </c>
      <c r="D12335" s="20"/>
      <c r="E12335" s="21" t="s">
        <v>112</v>
      </c>
      <c r="F12335" s="21">
        <v>151</v>
      </c>
      <c r="H12335" s="21">
        <v>2.09</v>
      </c>
      <c r="I12335">
        <v>19.5</v>
      </c>
      <c r="J12335">
        <v>2.07</v>
      </c>
      <c r="L12335">
        <v>65</v>
      </c>
      <c r="M12335">
        <v>28.8</v>
      </c>
      <c r="N12335">
        <v>29</v>
      </c>
      <c r="U12335">
        <v>0.99</v>
      </c>
      <c r="V12335">
        <v>41.1</v>
      </c>
      <c r="W12335">
        <v>5.6</v>
      </c>
      <c r="Z12335">
        <v>1.585</v>
      </c>
      <c r="AA12335">
        <v>1.639</v>
      </c>
      <c r="AB12335" t="s">
        <v>127</v>
      </c>
      <c r="AC12335" s="8" t="s">
        <v>120</v>
      </c>
      <c r="AD12335" s="26" t="s">
        <v>120</v>
      </c>
    </row>
    <row r="12336" ht="15.75" spans="1:30">
      <c r="A12336">
        <v>64</v>
      </c>
      <c r="B12336">
        <v>64</v>
      </c>
      <c r="C12336" s="20">
        <v>0.0194907407407407</v>
      </c>
      <c r="D12336" s="20"/>
      <c r="E12336" s="21" t="s">
        <v>112</v>
      </c>
      <c r="F12336" s="21">
        <v>151</v>
      </c>
      <c r="H12336" s="21">
        <v>2.13</v>
      </c>
      <c r="I12336">
        <v>19.8</v>
      </c>
      <c r="J12336">
        <v>2.08</v>
      </c>
      <c r="L12336">
        <v>62</v>
      </c>
      <c r="M12336">
        <v>26.9</v>
      </c>
      <c r="N12336">
        <v>27.5</v>
      </c>
      <c r="U12336">
        <v>0.98</v>
      </c>
      <c r="V12336">
        <v>41.4</v>
      </c>
      <c r="W12336">
        <v>5.7</v>
      </c>
      <c r="Z12336">
        <v>1.502</v>
      </c>
      <c r="AA12336">
        <v>1.567</v>
      </c>
      <c r="AB12336" t="s">
        <v>127</v>
      </c>
      <c r="AC12336" s="8" t="s">
        <v>120</v>
      </c>
      <c r="AD12336" s="26" t="s">
        <v>120</v>
      </c>
    </row>
    <row r="12337" ht="15.75" spans="1:30">
      <c r="A12337">
        <v>64</v>
      </c>
      <c r="B12337">
        <v>64</v>
      </c>
      <c r="C12337" s="20">
        <v>0.0195023148148148</v>
      </c>
      <c r="D12337" s="20"/>
      <c r="E12337" s="21" t="s">
        <v>112</v>
      </c>
      <c r="F12337" s="21">
        <v>151</v>
      </c>
      <c r="H12337" s="21">
        <v>2.23</v>
      </c>
      <c r="I12337">
        <v>20.8</v>
      </c>
      <c r="J12337">
        <v>2.18</v>
      </c>
      <c r="L12337">
        <v>68</v>
      </c>
      <c r="M12337">
        <v>28.1</v>
      </c>
      <c r="N12337">
        <v>28.8</v>
      </c>
      <c r="U12337">
        <v>0.98</v>
      </c>
      <c r="V12337">
        <v>45.5</v>
      </c>
      <c r="W12337">
        <v>5.9</v>
      </c>
      <c r="Z12337">
        <v>1.502</v>
      </c>
      <c r="AA12337">
        <v>1.624</v>
      </c>
      <c r="AB12337" t="s">
        <v>127</v>
      </c>
      <c r="AC12337" s="8" t="s">
        <v>120</v>
      </c>
      <c r="AD12337" s="26" t="s">
        <v>120</v>
      </c>
    </row>
    <row r="12338" ht="15.75" spans="1:30">
      <c r="A12338">
        <v>64</v>
      </c>
      <c r="B12338">
        <v>64</v>
      </c>
      <c r="C12338" s="20">
        <v>0.0195138888888889</v>
      </c>
      <c r="D12338" s="20"/>
      <c r="E12338" s="21" t="s">
        <v>112</v>
      </c>
      <c r="F12338" s="21">
        <v>151</v>
      </c>
      <c r="H12338" s="21">
        <v>2.34</v>
      </c>
      <c r="I12338">
        <v>21.8</v>
      </c>
      <c r="J12338">
        <v>2.3</v>
      </c>
      <c r="L12338">
        <v>70</v>
      </c>
      <c r="M12338">
        <v>27.7</v>
      </c>
      <c r="N12338">
        <v>28.2</v>
      </c>
      <c r="U12338">
        <v>0.98</v>
      </c>
      <c r="V12338">
        <v>46.2</v>
      </c>
      <c r="W12338">
        <v>6.2</v>
      </c>
      <c r="Z12338">
        <v>1.522</v>
      </c>
      <c r="AA12338">
        <v>1.512</v>
      </c>
      <c r="AB12338" t="s">
        <v>127</v>
      </c>
      <c r="AC12338" s="8" t="s">
        <v>120</v>
      </c>
      <c r="AD12338" s="26" t="s">
        <v>120</v>
      </c>
    </row>
    <row r="12339" ht="15.75" spans="1:30">
      <c r="A12339">
        <v>64</v>
      </c>
      <c r="B12339">
        <v>64</v>
      </c>
      <c r="C12339" s="20">
        <v>0.019537037037037</v>
      </c>
      <c r="D12339" s="20"/>
      <c r="E12339" s="21" t="s">
        <v>112</v>
      </c>
      <c r="F12339" s="21">
        <v>151</v>
      </c>
      <c r="H12339" s="21">
        <v>2.29</v>
      </c>
      <c r="I12339">
        <v>21.4</v>
      </c>
      <c r="J12339">
        <v>2.26</v>
      </c>
      <c r="L12339">
        <v>68</v>
      </c>
      <c r="M12339">
        <v>27.6</v>
      </c>
      <c r="N12339">
        <v>27.9</v>
      </c>
      <c r="U12339">
        <v>0.99</v>
      </c>
      <c r="V12339">
        <v>42.9</v>
      </c>
      <c r="W12339">
        <v>6.1</v>
      </c>
      <c r="Z12339">
        <v>1.596</v>
      </c>
      <c r="AA12339">
        <v>1.673</v>
      </c>
      <c r="AB12339" t="s">
        <v>127</v>
      </c>
      <c r="AC12339" s="8" t="s">
        <v>120</v>
      </c>
      <c r="AD12339" s="26" t="s">
        <v>120</v>
      </c>
    </row>
    <row r="12340" ht="15.75" spans="1:30">
      <c r="A12340">
        <v>64</v>
      </c>
      <c r="B12340">
        <v>64</v>
      </c>
      <c r="C12340" s="20">
        <v>0.0195486111111111</v>
      </c>
      <c r="D12340" s="20"/>
      <c r="E12340" s="21" t="s">
        <v>112</v>
      </c>
      <c r="F12340" s="21">
        <v>151</v>
      </c>
      <c r="H12340" s="21">
        <v>2.29</v>
      </c>
      <c r="I12340">
        <v>21.4</v>
      </c>
      <c r="J12340">
        <v>2.26</v>
      </c>
      <c r="L12340">
        <v>68</v>
      </c>
      <c r="M12340">
        <v>27.6</v>
      </c>
      <c r="N12340">
        <v>28.1</v>
      </c>
      <c r="U12340">
        <v>0.98</v>
      </c>
      <c r="V12340">
        <v>42.6</v>
      </c>
      <c r="W12340">
        <v>6.1</v>
      </c>
      <c r="Z12340">
        <v>1.608</v>
      </c>
      <c r="AA12340">
        <v>1.662</v>
      </c>
      <c r="AB12340" t="s">
        <v>127</v>
      </c>
      <c r="AC12340" s="8" t="s">
        <v>120</v>
      </c>
      <c r="AD12340" s="26" t="s">
        <v>120</v>
      </c>
    </row>
    <row r="12341" ht="15.75" spans="1:30">
      <c r="A12341">
        <v>64</v>
      </c>
      <c r="B12341">
        <v>64</v>
      </c>
      <c r="C12341" s="20">
        <v>0.0195601851851852</v>
      </c>
      <c r="D12341" s="20"/>
      <c r="E12341" s="21" t="s">
        <v>112</v>
      </c>
      <c r="F12341" s="21">
        <v>151</v>
      </c>
      <c r="H12341" s="21">
        <v>2.11</v>
      </c>
      <c r="I12341">
        <v>19.7</v>
      </c>
      <c r="J12341">
        <v>2.1</v>
      </c>
      <c r="L12341">
        <v>66</v>
      </c>
      <c r="M12341">
        <v>28.7</v>
      </c>
      <c r="N12341">
        <v>28.8</v>
      </c>
      <c r="U12341">
        <v>1</v>
      </c>
      <c r="V12341">
        <v>42.9</v>
      </c>
      <c r="W12341">
        <v>5.6</v>
      </c>
      <c r="Z12341">
        <v>1.532</v>
      </c>
      <c r="AA12341">
        <v>1.678</v>
      </c>
      <c r="AB12341" t="s">
        <v>127</v>
      </c>
      <c r="AC12341" s="8" t="s">
        <v>120</v>
      </c>
      <c r="AD12341" s="26" t="s">
        <v>120</v>
      </c>
    </row>
    <row r="12342" ht="15.75" spans="1:30">
      <c r="A12342">
        <v>64</v>
      </c>
      <c r="B12342">
        <v>64</v>
      </c>
      <c r="C12342" s="20">
        <v>0.0195833333333333</v>
      </c>
      <c r="D12342" s="20"/>
      <c r="E12342" s="21" t="s">
        <v>112</v>
      </c>
      <c r="F12342" s="21">
        <v>151</v>
      </c>
      <c r="H12342" s="21">
        <v>2.15</v>
      </c>
      <c r="I12342">
        <v>20.1</v>
      </c>
      <c r="J12342">
        <v>2.12</v>
      </c>
      <c r="L12342">
        <v>64</v>
      </c>
      <c r="M12342">
        <v>27.7</v>
      </c>
      <c r="N12342">
        <v>28.1</v>
      </c>
      <c r="U12342">
        <v>0.98</v>
      </c>
      <c r="V12342">
        <v>39.5</v>
      </c>
      <c r="W12342">
        <v>5.7</v>
      </c>
      <c r="Z12342">
        <v>1.627</v>
      </c>
      <c r="AA12342">
        <v>1.61</v>
      </c>
      <c r="AB12342" t="s">
        <v>127</v>
      </c>
      <c r="AC12342" s="8" t="s">
        <v>120</v>
      </c>
      <c r="AD12342" s="26" t="s">
        <v>120</v>
      </c>
    </row>
    <row r="12343" ht="15.75" spans="1:30">
      <c r="A12343">
        <v>64</v>
      </c>
      <c r="B12343">
        <v>64</v>
      </c>
      <c r="C12343" s="20">
        <v>0.0195949074074074</v>
      </c>
      <c r="D12343" s="20"/>
      <c r="E12343" s="21" t="s">
        <v>112</v>
      </c>
      <c r="F12343" s="21">
        <v>151</v>
      </c>
      <c r="H12343" s="21">
        <v>2.06</v>
      </c>
      <c r="I12343">
        <v>19.2</v>
      </c>
      <c r="J12343">
        <v>2.02</v>
      </c>
      <c r="L12343">
        <v>63</v>
      </c>
      <c r="M12343">
        <v>28</v>
      </c>
      <c r="N12343">
        <v>28.5</v>
      </c>
      <c r="U12343">
        <v>0.98</v>
      </c>
      <c r="V12343">
        <v>42.3</v>
      </c>
      <c r="W12343">
        <v>5.5</v>
      </c>
      <c r="Z12343">
        <v>1.48</v>
      </c>
      <c r="AA12343">
        <v>1.685</v>
      </c>
      <c r="AB12343" t="s">
        <v>127</v>
      </c>
      <c r="AC12343" s="8" t="s">
        <v>120</v>
      </c>
      <c r="AD12343" s="26" t="s">
        <v>120</v>
      </c>
    </row>
    <row r="12344" ht="15.75" spans="1:30">
      <c r="A12344">
        <v>64</v>
      </c>
      <c r="B12344">
        <v>64</v>
      </c>
      <c r="C12344" s="20">
        <v>0.0196180555555556</v>
      </c>
      <c r="D12344" s="20"/>
      <c r="E12344" s="21" t="s">
        <v>112</v>
      </c>
      <c r="F12344" s="21">
        <v>153</v>
      </c>
      <c r="H12344" s="21">
        <v>2.49</v>
      </c>
      <c r="I12344">
        <v>23.2</v>
      </c>
      <c r="J12344">
        <v>2.44</v>
      </c>
      <c r="L12344">
        <v>72</v>
      </c>
      <c r="M12344">
        <v>26.8</v>
      </c>
      <c r="N12344">
        <v>27.3</v>
      </c>
      <c r="U12344">
        <v>0.98</v>
      </c>
      <c r="V12344">
        <v>44.1</v>
      </c>
      <c r="W12344">
        <v>6.6</v>
      </c>
      <c r="Z12344">
        <v>1.631</v>
      </c>
      <c r="AA12344">
        <v>1.567</v>
      </c>
      <c r="AB12344" t="s">
        <v>127</v>
      </c>
      <c r="AC12344" s="8" t="s">
        <v>120</v>
      </c>
      <c r="AD12344" s="26" t="s">
        <v>120</v>
      </c>
    </row>
    <row r="12345" ht="15.75" spans="1:30">
      <c r="A12345">
        <v>64</v>
      </c>
      <c r="B12345">
        <v>64</v>
      </c>
      <c r="C12345" s="20">
        <v>0.0196296296296296</v>
      </c>
      <c r="D12345" s="20"/>
      <c r="E12345" s="21" t="s">
        <v>112</v>
      </c>
      <c r="F12345" s="21">
        <v>153</v>
      </c>
      <c r="H12345" s="21">
        <v>2.15</v>
      </c>
      <c r="I12345">
        <v>20</v>
      </c>
      <c r="J12345">
        <v>2.13</v>
      </c>
      <c r="L12345">
        <v>66</v>
      </c>
      <c r="M12345">
        <v>28.5</v>
      </c>
      <c r="N12345">
        <v>28.7</v>
      </c>
      <c r="U12345">
        <v>0.99</v>
      </c>
      <c r="V12345">
        <v>39.7</v>
      </c>
      <c r="W12345">
        <v>5.7</v>
      </c>
      <c r="Z12345">
        <v>1.66</v>
      </c>
      <c r="AA12345">
        <v>1.786</v>
      </c>
      <c r="AB12345" t="s">
        <v>127</v>
      </c>
      <c r="AC12345" s="8" t="s">
        <v>120</v>
      </c>
      <c r="AD12345" s="26" t="s">
        <v>120</v>
      </c>
    </row>
    <row r="12346" ht="15.75" spans="1:30">
      <c r="A12346">
        <v>64</v>
      </c>
      <c r="B12346">
        <v>64</v>
      </c>
      <c r="C12346" s="20">
        <v>0.0196527777777778</v>
      </c>
      <c r="D12346" s="20"/>
      <c r="E12346" s="21" t="s">
        <v>112</v>
      </c>
      <c r="F12346" s="21">
        <v>153</v>
      </c>
      <c r="H12346" s="21">
        <v>2.17</v>
      </c>
      <c r="I12346">
        <v>20.2</v>
      </c>
      <c r="J12346">
        <v>2.15</v>
      </c>
      <c r="L12346">
        <v>66</v>
      </c>
      <c r="M12346">
        <v>27.9</v>
      </c>
      <c r="N12346">
        <v>28.2</v>
      </c>
      <c r="U12346">
        <v>0.99</v>
      </c>
      <c r="V12346">
        <v>43.5</v>
      </c>
      <c r="W12346">
        <v>5.8</v>
      </c>
      <c r="Z12346">
        <v>1.512</v>
      </c>
      <c r="AA12346">
        <v>1.617</v>
      </c>
      <c r="AB12346" t="s">
        <v>127</v>
      </c>
      <c r="AC12346" s="8" t="s">
        <v>120</v>
      </c>
      <c r="AD12346" s="26" t="s">
        <v>120</v>
      </c>
    </row>
    <row r="12347" ht="15.75" spans="1:30">
      <c r="A12347">
        <v>64</v>
      </c>
      <c r="B12347">
        <v>64</v>
      </c>
      <c r="C12347" s="20">
        <v>0.0196643518518519</v>
      </c>
      <c r="D12347" s="20"/>
      <c r="E12347" s="21" t="s">
        <v>112</v>
      </c>
      <c r="F12347" s="21">
        <v>153</v>
      </c>
      <c r="H12347" s="21">
        <v>2.27</v>
      </c>
      <c r="I12347">
        <v>21.2</v>
      </c>
      <c r="J12347">
        <v>2.27</v>
      </c>
      <c r="L12347">
        <v>69</v>
      </c>
      <c r="M12347">
        <v>28.1</v>
      </c>
      <c r="N12347">
        <v>28.1</v>
      </c>
      <c r="U12347">
        <v>1</v>
      </c>
      <c r="V12347">
        <v>43.8</v>
      </c>
      <c r="W12347">
        <v>6</v>
      </c>
      <c r="Z12347">
        <v>1.573</v>
      </c>
      <c r="AA12347">
        <v>1.69</v>
      </c>
      <c r="AB12347" t="s">
        <v>127</v>
      </c>
      <c r="AC12347" s="8" t="s">
        <v>120</v>
      </c>
      <c r="AD12347" s="26" t="s">
        <v>120</v>
      </c>
    </row>
    <row r="12348" ht="15.75" spans="1:30">
      <c r="A12348">
        <v>64</v>
      </c>
      <c r="B12348">
        <v>64</v>
      </c>
      <c r="C12348" s="20">
        <v>0.0196759259259259</v>
      </c>
      <c r="D12348" s="20"/>
      <c r="E12348" s="21" t="s">
        <v>112</v>
      </c>
      <c r="F12348" s="21">
        <v>153</v>
      </c>
      <c r="H12348" s="21">
        <v>2.25</v>
      </c>
      <c r="I12348">
        <v>21</v>
      </c>
      <c r="J12348">
        <v>2.24</v>
      </c>
      <c r="L12348">
        <v>68</v>
      </c>
      <c r="M12348">
        <v>27.9</v>
      </c>
      <c r="N12348">
        <v>28.1</v>
      </c>
      <c r="U12348">
        <v>0.99</v>
      </c>
      <c r="V12348">
        <v>41.7</v>
      </c>
      <c r="W12348">
        <v>6</v>
      </c>
      <c r="Z12348">
        <v>1.626</v>
      </c>
      <c r="AA12348">
        <v>1.698</v>
      </c>
      <c r="AB12348" t="s">
        <v>127</v>
      </c>
      <c r="AC12348" s="8" t="s">
        <v>120</v>
      </c>
      <c r="AD12348" s="26" t="s">
        <v>120</v>
      </c>
    </row>
    <row r="12349" ht="15.75" spans="1:30">
      <c r="A12349">
        <v>64</v>
      </c>
      <c r="B12349">
        <v>64</v>
      </c>
      <c r="C12349" s="20">
        <v>0.0196990740740741</v>
      </c>
      <c r="D12349" s="20"/>
      <c r="E12349" s="21" t="s">
        <v>112</v>
      </c>
      <c r="F12349" s="21">
        <v>153</v>
      </c>
      <c r="H12349" s="21">
        <v>2.34</v>
      </c>
      <c r="I12349">
        <v>21.8</v>
      </c>
      <c r="J12349">
        <v>2.34</v>
      </c>
      <c r="L12349">
        <v>71</v>
      </c>
      <c r="M12349">
        <v>28</v>
      </c>
      <c r="N12349">
        <v>28</v>
      </c>
      <c r="U12349">
        <v>1</v>
      </c>
      <c r="V12349">
        <v>44.1</v>
      </c>
      <c r="W12349">
        <v>6.2</v>
      </c>
      <c r="Z12349">
        <v>1.606</v>
      </c>
      <c r="AA12349">
        <v>1.628</v>
      </c>
      <c r="AB12349" t="s">
        <v>127</v>
      </c>
      <c r="AC12349" s="8" t="s">
        <v>120</v>
      </c>
      <c r="AD12349" s="26" t="s">
        <v>120</v>
      </c>
    </row>
    <row r="12350" ht="15.75" spans="1:30">
      <c r="A12350">
        <v>64</v>
      </c>
      <c r="B12350">
        <v>64</v>
      </c>
      <c r="C12350" s="20">
        <v>0.0197106481481481</v>
      </c>
      <c r="D12350" s="20"/>
      <c r="E12350" s="21" t="s">
        <v>112</v>
      </c>
      <c r="F12350" s="21">
        <v>153</v>
      </c>
      <c r="H12350" s="21">
        <v>2.23</v>
      </c>
      <c r="I12350">
        <v>20.8</v>
      </c>
      <c r="J12350">
        <v>2.24</v>
      </c>
      <c r="L12350">
        <v>69</v>
      </c>
      <c r="M12350">
        <v>28.6</v>
      </c>
      <c r="N12350">
        <v>28.5</v>
      </c>
      <c r="U12350">
        <v>1</v>
      </c>
      <c r="V12350">
        <v>44.8</v>
      </c>
      <c r="W12350">
        <v>5.9</v>
      </c>
      <c r="Z12350">
        <v>1.545</v>
      </c>
      <c r="AA12350">
        <v>1.741</v>
      </c>
      <c r="AB12350" t="s">
        <v>127</v>
      </c>
      <c r="AC12350" s="8" t="s">
        <v>120</v>
      </c>
      <c r="AD12350" s="26" t="s">
        <v>120</v>
      </c>
    </row>
    <row r="12351" ht="15.75" spans="1:30">
      <c r="A12351">
        <v>64</v>
      </c>
      <c r="B12351">
        <v>64</v>
      </c>
      <c r="C12351" s="20">
        <v>0.0197337962962963</v>
      </c>
      <c r="D12351" s="20"/>
      <c r="E12351" s="21" t="s">
        <v>112</v>
      </c>
      <c r="F12351" s="21">
        <v>153</v>
      </c>
      <c r="H12351" s="21">
        <v>2.21</v>
      </c>
      <c r="I12351">
        <v>20.6</v>
      </c>
      <c r="J12351">
        <v>2.24</v>
      </c>
      <c r="L12351">
        <v>69</v>
      </c>
      <c r="M12351">
        <v>29</v>
      </c>
      <c r="N12351">
        <v>28.6</v>
      </c>
      <c r="U12351">
        <v>1.01</v>
      </c>
      <c r="V12351">
        <v>40.3</v>
      </c>
      <c r="W12351">
        <v>5.9</v>
      </c>
      <c r="Z12351">
        <v>1.712</v>
      </c>
      <c r="AA12351">
        <v>1.71</v>
      </c>
      <c r="AB12351" t="s">
        <v>127</v>
      </c>
      <c r="AC12351" s="8" t="s">
        <v>120</v>
      </c>
      <c r="AD12351" s="26" t="s">
        <v>120</v>
      </c>
    </row>
    <row r="12352" ht="15.75" spans="1:30">
      <c r="A12352">
        <v>64</v>
      </c>
      <c r="B12352">
        <v>64</v>
      </c>
      <c r="C12352" s="20">
        <v>0.0197453703703704</v>
      </c>
      <c r="D12352" s="20"/>
      <c r="E12352" s="21" t="s">
        <v>112</v>
      </c>
      <c r="F12352" s="21">
        <v>153</v>
      </c>
      <c r="H12352" s="21">
        <v>2.36</v>
      </c>
      <c r="I12352">
        <v>22</v>
      </c>
      <c r="J12352">
        <v>2.38</v>
      </c>
      <c r="L12352">
        <v>72</v>
      </c>
      <c r="M12352">
        <v>28.6</v>
      </c>
      <c r="N12352">
        <v>28.3</v>
      </c>
      <c r="U12352">
        <v>1.01</v>
      </c>
      <c r="V12352">
        <v>42.6</v>
      </c>
      <c r="W12352">
        <v>6.3</v>
      </c>
      <c r="Z12352">
        <v>1.703</v>
      </c>
      <c r="AA12352">
        <v>1.743</v>
      </c>
      <c r="AB12352" t="s">
        <v>127</v>
      </c>
      <c r="AC12352" s="8" t="s">
        <v>120</v>
      </c>
      <c r="AD12352" s="26" t="s">
        <v>120</v>
      </c>
    </row>
    <row r="12353" ht="15.75" spans="1:30">
      <c r="A12353">
        <v>64</v>
      </c>
      <c r="B12353">
        <v>64</v>
      </c>
      <c r="C12353" s="20">
        <v>0.0197569444444444</v>
      </c>
      <c r="D12353" s="20"/>
      <c r="E12353" s="21" t="s">
        <v>112</v>
      </c>
      <c r="F12353" s="21">
        <v>153</v>
      </c>
      <c r="H12353" s="21">
        <v>2.27</v>
      </c>
      <c r="I12353">
        <v>21.1</v>
      </c>
      <c r="J12353">
        <v>2.28</v>
      </c>
      <c r="L12353">
        <v>68</v>
      </c>
      <c r="M12353">
        <v>27.6</v>
      </c>
      <c r="N12353">
        <v>27.4</v>
      </c>
      <c r="U12353">
        <v>1</v>
      </c>
      <c r="V12353">
        <v>43.2</v>
      </c>
      <c r="W12353">
        <v>6</v>
      </c>
      <c r="Z12353">
        <v>1.567</v>
      </c>
      <c r="AA12353">
        <v>1.641</v>
      </c>
      <c r="AB12353" t="s">
        <v>127</v>
      </c>
      <c r="AC12353" s="8" t="s">
        <v>120</v>
      </c>
      <c r="AD12353" s="26" t="s">
        <v>120</v>
      </c>
    </row>
    <row r="12354" ht="15.75" spans="1:30">
      <c r="A12354">
        <v>64</v>
      </c>
      <c r="B12354">
        <v>64</v>
      </c>
      <c r="C12354" s="20">
        <v>0.0197800925925926</v>
      </c>
      <c r="D12354" s="20"/>
      <c r="E12354" s="21" t="s">
        <v>112</v>
      </c>
      <c r="F12354" s="21">
        <v>153</v>
      </c>
      <c r="H12354" s="21">
        <v>2.21</v>
      </c>
      <c r="I12354">
        <v>20.6</v>
      </c>
      <c r="J12354">
        <v>2.21</v>
      </c>
      <c r="L12354">
        <v>67</v>
      </c>
      <c r="M12354">
        <v>28</v>
      </c>
      <c r="N12354">
        <v>27.9</v>
      </c>
      <c r="U12354">
        <v>1</v>
      </c>
      <c r="V12354">
        <v>42.9</v>
      </c>
      <c r="W12354">
        <v>5.9</v>
      </c>
      <c r="Z12354">
        <v>1.561</v>
      </c>
      <c r="AA12354">
        <v>1.638</v>
      </c>
      <c r="AB12354" t="s">
        <v>127</v>
      </c>
      <c r="AC12354" s="8" t="s">
        <v>120</v>
      </c>
      <c r="AD12354" s="26" t="s">
        <v>120</v>
      </c>
    </row>
    <row r="12355" ht="15.75" spans="1:30">
      <c r="A12355">
        <v>64</v>
      </c>
      <c r="B12355">
        <v>64</v>
      </c>
      <c r="C12355" s="20">
        <v>0.0197916666666667</v>
      </c>
      <c r="D12355" s="20"/>
      <c r="E12355" s="21" t="s">
        <v>112</v>
      </c>
      <c r="F12355" s="21">
        <v>155</v>
      </c>
      <c r="H12355" s="21">
        <v>2.22</v>
      </c>
      <c r="I12355">
        <v>20.7</v>
      </c>
      <c r="J12355">
        <v>2.22</v>
      </c>
      <c r="L12355">
        <v>66</v>
      </c>
      <c r="M12355">
        <v>27.3</v>
      </c>
      <c r="N12355">
        <v>27.3</v>
      </c>
      <c r="U12355">
        <v>1</v>
      </c>
      <c r="V12355">
        <v>44.8</v>
      </c>
      <c r="W12355">
        <v>5.9</v>
      </c>
      <c r="Z12355">
        <v>1.472</v>
      </c>
      <c r="AA12355">
        <v>1.556</v>
      </c>
      <c r="AB12355" t="s">
        <v>127</v>
      </c>
      <c r="AC12355" s="8" t="s">
        <v>120</v>
      </c>
      <c r="AD12355" s="26" t="s">
        <v>120</v>
      </c>
    </row>
    <row r="12356" ht="15.75" spans="1:30">
      <c r="A12356">
        <v>64</v>
      </c>
      <c r="B12356">
        <v>64</v>
      </c>
      <c r="C12356" s="20">
        <v>0.0198148148148148</v>
      </c>
      <c r="D12356" s="20"/>
      <c r="E12356" s="21" t="s">
        <v>112</v>
      </c>
      <c r="F12356" s="21">
        <v>155</v>
      </c>
      <c r="H12356" s="21">
        <v>2.36</v>
      </c>
      <c r="I12356">
        <v>22</v>
      </c>
      <c r="J12356">
        <v>2.37</v>
      </c>
      <c r="L12356">
        <v>73</v>
      </c>
      <c r="M12356">
        <v>28.6</v>
      </c>
      <c r="N12356">
        <v>28.5</v>
      </c>
      <c r="U12356">
        <v>1</v>
      </c>
      <c r="V12356">
        <v>42.9</v>
      </c>
      <c r="W12356">
        <v>6.3</v>
      </c>
      <c r="Z12356">
        <v>1.695</v>
      </c>
      <c r="AA12356">
        <v>1.778</v>
      </c>
      <c r="AB12356" t="s">
        <v>127</v>
      </c>
      <c r="AC12356" s="8" t="s">
        <v>120</v>
      </c>
      <c r="AD12356" s="26" t="s">
        <v>120</v>
      </c>
    </row>
    <row r="12357" ht="15.75" spans="1:30">
      <c r="A12357">
        <v>64</v>
      </c>
      <c r="B12357">
        <v>64</v>
      </c>
      <c r="C12357" s="20">
        <v>0.0198263888888889</v>
      </c>
      <c r="D12357" s="20"/>
      <c r="E12357" s="21" t="s">
        <v>112</v>
      </c>
      <c r="F12357" s="21">
        <v>155</v>
      </c>
      <c r="H12357" s="21">
        <v>2.28</v>
      </c>
      <c r="I12357">
        <v>21.3</v>
      </c>
      <c r="J12357">
        <v>2.31</v>
      </c>
      <c r="L12357">
        <v>72</v>
      </c>
      <c r="M12357">
        <v>29.3</v>
      </c>
      <c r="N12357">
        <v>29</v>
      </c>
      <c r="U12357">
        <v>1.01</v>
      </c>
      <c r="V12357">
        <v>43.2</v>
      </c>
      <c r="W12357">
        <v>6.1</v>
      </c>
      <c r="Z12357">
        <v>1.669</v>
      </c>
      <c r="AA12357">
        <v>1.725</v>
      </c>
      <c r="AB12357" t="s">
        <v>127</v>
      </c>
      <c r="AC12357" s="8" t="s">
        <v>120</v>
      </c>
      <c r="AD12357" s="26" t="s">
        <v>120</v>
      </c>
    </row>
    <row r="12358" ht="15.75" spans="1:30">
      <c r="A12358">
        <v>64</v>
      </c>
      <c r="B12358">
        <v>64</v>
      </c>
      <c r="C12358" s="20">
        <v>0.019837962962963</v>
      </c>
      <c r="D12358" s="20"/>
      <c r="E12358" s="21" t="s">
        <v>112</v>
      </c>
      <c r="F12358" s="21">
        <v>155</v>
      </c>
      <c r="H12358" s="21">
        <v>2.31</v>
      </c>
      <c r="I12358">
        <v>21.5</v>
      </c>
      <c r="J12358">
        <v>2.35</v>
      </c>
      <c r="L12358">
        <v>72</v>
      </c>
      <c r="M12358">
        <v>29</v>
      </c>
      <c r="N12358">
        <v>28.5</v>
      </c>
      <c r="U12358">
        <v>1.02</v>
      </c>
      <c r="V12358">
        <v>42.3</v>
      </c>
      <c r="W12358">
        <v>6.2</v>
      </c>
      <c r="Z12358">
        <v>1.707</v>
      </c>
      <c r="AA12358">
        <v>1.779</v>
      </c>
      <c r="AB12358" t="s">
        <v>127</v>
      </c>
      <c r="AC12358" s="8" t="s">
        <v>120</v>
      </c>
      <c r="AD12358" s="26" t="s">
        <v>120</v>
      </c>
    </row>
    <row r="12359" ht="15.75" spans="1:30">
      <c r="A12359">
        <v>64</v>
      </c>
      <c r="B12359">
        <v>64</v>
      </c>
      <c r="C12359" s="20">
        <v>0.0198611111111111</v>
      </c>
      <c r="D12359" s="20"/>
      <c r="E12359" s="21" t="s">
        <v>112</v>
      </c>
      <c r="F12359" s="21">
        <v>155</v>
      </c>
      <c r="H12359" s="21">
        <v>2.34</v>
      </c>
      <c r="I12359">
        <v>21.8</v>
      </c>
      <c r="J12359">
        <v>2.39</v>
      </c>
      <c r="L12359">
        <v>72</v>
      </c>
      <c r="M12359">
        <v>28.7</v>
      </c>
      <c r="N12359">
        <v>28.1</v>
      </c>
      <c r="U12359">
        <v>1.02</v>
      </c>
      <c r="V12359">
        <v>43.8</v>
      </c>
      <c r="W12359">
        <v>6.2</v>
      </c>
      <c r="Z12359">
        <v>1.651</v>
      </c>
      <c r="AA12359">
        <v>1.709</v>
      </c>
      <c r="AB12359" t="s">
        <v>127</v>
      </c>
      <c r="AC12359" s="8" t="s">
        <v>120</v>
      </c>
      <c r="AD12359" s="26" t="s">
        <v>120</v>
      </c>
    </row>
    <row r="12360" ht="15.75" spans="1:30">
      <c r="A12360">
        <v>64</v>
      </c>
      <c r="B12360">
        <v>64</v>
      </c>
      <c r="C12360" s="20">
        <v>0.0198726851851852</v>
      </c>
      <c r="D12360" s="20"/>
      <c r="E12360" s="21" t="s">
        <v>112</v>
      </c>
      <c r="F12360" s="21">
        <v>155</v>
      </c>
      <c r="H12360" s="21">
        <v>2.28</v>
      </c>
      <c r="I12360">
        <v>21.3</v>
      </c>
      <c r="J12360">
        <v>2.33</v>
      </c>
      <c r="L12360">
        <v>73</v>
      </c>
      <c r="M12360">
        <v>29.5</v>
      </c>
      <c r="N12360">
        <v>28.8</v>
      </c>
      <c r="U12360">
        <v>1.02</v>
      </c>
      <c r="V12360">
        <v>44.4</v>
      </c>
      <c r="W12360">
        <v>6.1</v>
      </c>
      <c r="Z12360">
        <v>1.635</v>
      </c>
      <c r="AA12360">
        <v>1.684</v>
      </c>
      <c r="AB12360" t="s">
        <v>127</v>
      </c>
      <c r="AC12360" s="8" t="s">
        <v>120</v>
      </c>
      <c r="AD12360" s="26" t="s">
        <v>120</v>
      </c>
    </row>
    <row r="12361" ht="15.75" spans="1:30">
      <c r="A12361">
        <v>64</v>
      </c>
      <c r="B12361">
        <v>64</v>
      </c>
      <c r="C12361" s="20">
        <v>0.0198842592592593</v>
      </c>
      <c r="D12361" s="20"/>
      <c r="E12361" s="21" t="s">
        <v>112</v>
      </c>
      <c r="F12361" s="21">
        <v>155</v>
      </c>
      <c r="H12361" s="21">
        <v>2.04</v>
      </c>
      <c r="I12361">
        <v>19</v>
      </c>
      <c r="J12361">
        <v>2.09</v>
      </c>
      <c r="L12361">
        <v>65</v>
      </c>
      <c r="M12361">
        <v>29.4</v>
      </c>
      <c r="N12361">
        <v>28.6</v>
      </c>
      <c r="U12361">
        <v>1.03</v>
      </c>
      <c r="V12361">
        <v>44.4</v>
      </c>
      <c r="W12361">
        <v>5.4</v>
      </c>
      <c r="Z12361">
        <v>1.466</v>
      </c>
      <c r="AA12361">
        <v>1.653</v>
      </c>
      <c r="AB12361" t="s">
        <v>127</v>
      </c>
      <c r="AC12361" s="8" t="s">
        <v>120</v>
      </c>
      <c r="AD12361" s="26" t="s">
        <v>120</v>
      </c>
    </row>
    <row r="12362" ht="15.75" spans="1:30">
      <c r="A12362">
        <v>64</v>
      </c>
      <c r="B12362">
        <v>64</v>
      </c>
      <c r="C12362" s="20">
        <v>0.0199074074074074</v>
      </c>
      <c r="D12362" s="20"/>
      <c r="E12362" s="21" t="s">
        <v>112</v>
      </c>
      <c r="F12362" s="21">
        <v>155</v>
      </c>
      <c r="H12362" s="21">
        <v>2.28</v>
      </c>
      <c r="I12362">
        <v>21.3</v>
      </c>
      <c r="J12362">
        <v>2.33</v>
      </c>
      <c r="L12362">
        <v>70</v>
      </c>
      <c r="M12362">
        <v>28.2</v>
      </c>
      <c r="N12362">
        <v>27.7</v>
      </c>
      <c r="U12362">
        <v>1.02</v>
      </c>
      <c r="V12362">
        <v>43.5</v>
      </c>
      <c r="W12362">
        <v>6.1</v>
      </c>
      <c r="Z12362">
        <v>1.602</v>
      </c>
      <c r="AA12362">
        <v>1.652</v>
      </c>
      <c r="AB12362" t="s">
        <v>127</v>
      </c>
      <c r="AC12362" s="8" t="s">
        <v>120</v>
      </c>
      <c r="AD12362" s="26" t="s">
        <v>120</v>
      </c>
    </row>
    <row r="12363" ht="15.75" spans="1:30">
      <c r="A12363">
        <v>64</v>
      </c>
      <c r="B12363">
        <v>64</v>
      </c>
      <c r="C12363" s="20">
        <v>0.0199189814814815</v>
      </c>
      <c r="D12363" s="20"/>
      <c r="E12363" s="21" t="s">
        <v>112</v>
      </c>
      <c r="F12363" s="21">
        <v>155</v>
      </c>
      <c r="H12363" s="21">
        <v>2.37</v>
      </c>
      <c r="I12363">
        <v>22.1</v>
      </c>
      <c r="J12363">
        <v>2.43</v>
      </c>
      <c r="L12363">
        <v>73</v>
      </c>
      <c r="M12363">
        <v>28.5</v>
      </c>
      <c r="N12363">
        <v>27.8</v>
      </c>
      <c r="U12363">
        <v>1.03</v>
      </c>
      <c r="V12363">
        <v>45.1</v>
      </c>
      <c r="W12363">
        <v>6.3</v>
      </c>
      <c r="Z12363">
        <v>1.617</v>
      </c>
      <c r="AA12363">
        <v>1.685</v>
      </c>
      <c r="AB12363" t="s">
        <v>127</v>
      </c>
      <c r="AC12363" s="8" t="s">
        <v>120</v>
      </c>
      <c r="AD12363" s="26" t="s">
        <v>120</v>
      </c>
    </row>
    <row r="12364" ht="15.75" spans="1:30">
      <c r="A12364">
        <v>64</v>
      </c>
      <c r="B12364">
        <v>64</v>
      </c>
      <c r="C12364" s="20">
        <v>0.0199421296296296</v>
      </c>
      <c r="D12364" s="20"/>
      <c r="E12364" s="21" t="s">
        <v>112</v>
      </c>
      <c r="F12364" s="21">
        <v>155</v>
      </c>
      <c r="H12364" s="21">
        <v>2.4</v>
      </c>
      <c r="I12364">
        <v>22.4</v>
      </c>
      <c r="J12364">
        <v>2.49</v>
      </c>
      <c r="L12364">
        <v>75</v>
      </c>
      <c r="M12364">
        <v>28.9</v>
      </c>
      <c r="N12364">
        <v>28</v>
      </c>
      <c r="U12364">
        <v>1.03</v>
      </c>
      <c r="V12364">
        <v>44.4</v>
      </c>
      <c r="W12364">
        <v>6.4</v>
      </c>
      <c r="Z12364">
        <v>1.685</v>
      </c>
      <c r="AA12364">
        <v>1.714</v>
      </c>
      <c r="AB12364" t="s">
        <v>127</v>
      </c>
      <c r="AC12364" s="8" t="s">
        <v>120</v>
      </c>
      <c r="AD12364" s="26" t="s">
        <v>120</v>
      </c>
    </row>
    <row r="12365" ht="15.75" spans="1:30">
      <c r="A12365">
        <v>64</v>
      </c>
      <c r="B12365">
        <v>64</v>
      </c>
      <c r="C12365" s="20">
        <v>0.0199537037037037</v>
      </c>
      <c r="D12365" s="20"/>
      <c r="E12365" s="21" t="s">
        <v>112</v>
      </c>
      <c r="F12365" s="21">
        <v>155</v>
      </c>
      <c r="H12365" s="21">
        <v>2.24</v>
      </c>
      <c r="I12365">
        <v>20.9</v>
      </c>
      <c r="J12365">
        <v>2.32</v>
      </c>
      <c r="L12365">
        <v>69</v>
      </c>
      <c r="M12365">
        <v>28.7</v>
      </c>
      <c r="N12365">
        <v>27.7</v>
      </c>
      <c r="U12365">
        <v>1.04</v>
      </c>
      <c r="V12365">
        <v>42.3</v>
      </c>
      <c r="W12365">
        <v>6</v>
      </c>
      <c r="Z12365">
        <v>1.638</v>
      </c>
      <c r="AA12365">
        <v>1.747</v>
      </c>
      <c r="AB12365" t="s">
        <v>127</v>
      </c>
      <c r="AC12365" s="8" t="s">
        <v>120</v>
      </c>
      <c r="AD12365" s="26" t="s">
        <v>120</v>
      </c>
    </row>
    <row r="12366" ht="15.75" spans="1:30">
      <c r="A12366">
        <v>64</v>
      </c>
      <c r="B12366">
        <v>64</v>
      </c>
      <c r="C12366" s="20">
        <v>0.0199652777777778</v>
      </c>
      <c r="D12366" s="20"/>
      <c r="E12366" s="21" t="s">
        <v>112</v>
      </c>
      <c r="F12366" s="21">
        <v>157</v>
      </c>
      <c r="H12366" s="21">
        <v>2.4</v>
      </c>
      <c r="I12366">
        <v>22.4</v>
      </c>
      <c r="J12366">
        <v>2.49</v>
      </c>
      <c r="L12366">
        <v>74</v>
      </c>
      <c r="M12366">
        <v>28.6</v>
      </c>
      <c r="N12366">
        <v>27.7</v>
      </c>
      <c r="U12366">
        <v>1.03</v>
      </c>
      <c r="V12366">
        <v>45.1</v>
      </c>
      <c r="W12366">
        <v>6.4</v>
      </c>
      <c r="Z12366">
        <v>1.644</v>
      </c>
      <c r="AA12366">
        <v>1.697</v>
      </c>
      <c r="AB12366" t="s">
        <v>127</v>
      </c>
      <c r="AC12366" s="8" t="s">
        <v>120</v>
      </c>
      <c r="AD12366" s="26" t="s">
        <v>120</v>
      </c>
    </row>
    <row r="12367" ht="15.75" spans="1:30">
      <c r="A12367">
        <v>64</v>
      </c>
      <c r="B12367">
        <v>64</v>
      </c>
      <c r="C12367" s="20">
        <v>0.0199884259259259</v>
      </c>
      <c r="D12367" s="20"/>
      <c r="E12367" s="21" t="s">
        <v>112</v>
      </c>
      <c r="F12367" s="21">
        <v>157</v>
      </c>
      <c r="H12367" s="21">
        <v>2.32</v>
      </c>
      <c r="I12367">
        <v>21.6</v>
      </c>
      <c r="J12367">
        <v>2.43</v>
      </c>
      <c r="L12367">
        <v>74</v>
      </c>
      <c r="M12367">
        <v>29.7</v>
      </c>
      <c r="N12367">
        <v>28.3</v>
      </c>
      <c r="U12367">
        <v>1.05</v>
      </c>
      <c r="V12367">
        <v>42.9</v>
      </c>
      <c r="W12367">
        <v>6.2</v>
      </c>
      <c r="Z12367">
        <v>1.728</v>
      </c>
      <c r="AA12367">
        <v>1.819</v>
      </c>
      <c r="AB12367" t="s">
        <v>127</v>
      </c>
      <c r="AC12367" s="8" t="s">
        <v>120</v>
      </c>
      <c r="AD12367" s="26" t="s">
        <v>120</v>
      </c>
    </row>
    <row r="12368" ht="15.75" spans="1:30">
      <c r="A12368">
        <v>64</v>
      </c>
      <c r="B12368">
        <v>64</v>
      </c>
      <c r="C12368" s="20">
        <v>0.02</v>
      </c>
      <c r="D12368" s="20"/>
      <c r="E12368" s="21" t="s">
        <v>112</v>
      </c>
      <c r="F12368" s="21">
        <v>157</v>
      </c>
      <c r="H12368" s="21">
        <v>2.43</v>
      </c>
      <c r="I12368">
        <v>22.7</v>
      </c>
      <c r="J12368">
        <v>2.57</v>
      </c>
      <c r="L12368">
        <v>77</v>
      </c>
      <c r="M12368">
        <v>29.7</v>
      </c>
      <c r="N12368">
        <v>28.1</v>
      </c>
      <c r="U12368">
        <v>1.06</v>
      </c>
      <c r="V12368">
        <v>43.5</v>
      </c>
      <c r="W12368">
        <v>6.5</v>
      </c>
      <c r="Z12368">
        <v>1.779</v>
      </c>
      <c r="AA12368">
        <v>1.847</v>
      </c>
      <c r="AB12368" t="s">
        <v>127</v>
      </c>
      <c r="AC12368" s="8" t="s">
        <v>120</v>
      </c>
      <c r="AD12368" s="26" t="s">
        <v>120</v>
      </c>
    </row>
    <row r="12369" ht="15.75" spans="1:30">
      <c r="A12369">
        <v>64</v>
      </c>
      <c r="B12369">
        <v>64</v>
      </c>
      <c r="C12369" s="20">
        <v>0.0200115740740741</v>
      </c>
      <c r="D12369" s="20"/>
      <c r="E12369" s="21" t="s">
        <v>112</v>
      </c>
      <c r="F12369" s="21">
        <v>157</v>
      </c>
      <c r="H12369" s="21">
        <v>2.3</v>
      </c>
      <c r="I12369">
        <v>21.4</v>
      </c>
      <c r="J12369">
        <v>2.43</v>
      </c>
      <c r="L12369">
        <v>74</v>
      </c>
      <c r="M12369">
        <v>29.7</v>
      </c>
      <c r="N12369">
        <v>28.1</v>
      </c>
      <c r="U12369">
        <v>1.06</v>
      </c>
      <c r="V12369">
        <v>45.5</v>
      </c>
      <c r="W12369">
        <v>6.1</v>
      </c>
      <c r="Z12369">
        <v>1.621</v>
      </c>
      <c r="AA12369">
        <v>1.756</v>
      </c>
      <c r="AB12369" t="s">
        <v>127</v>
      </c>
      <c r="AC12369" s="8" t="s">
        <v>120</v>
      </c>
      <c r="AD12369" s="26" t="s">
        <v>120</v>
      </c>
    </row>
    <row r="12370" ht="15.75" spans="1:30">
      <c r="A12370">
        <v>64</v>
      </c>
      <c r="B12370">
        <v>64</v>
      </c>
      <c r="C12370" s="20">
        <v>0.0200347222222222</v>
      </c>
      <c r="D12370" s="20"/>
      <c r="E12370" s="21" t="s">
        <v>112</v>
      </c>
      <c r="F12370" s="21">
        <v>157</v>
      </c>
      <c r="H12370" s="21">
        <v>2.33</v>
      </c>
      <c r="I12370">
        <v>21.7</v>
      </c>
      <c r="J12370">
        <v>2.47</v>
      </c>
      <c r="L12370">
        <v>74</v>
      </c>
      <c r="M12370">
        <v>29.5</v>
      </c>
      <c r="N12370">
        <v>27.8</v>
      </c>
      <c r="U12370">
        <v>1.06</v>
      </c>
      <c r="V12370">
        <v>46.2</v>
      </c>
      <c r="W12370">
        <v>6.2</v>
      </c>
      <c r="Z12370">
        <v>1.607</v>
      </c>
      <c r="AA12370">
        <v>1.67</v>
      </c>
      <c r="AB12370" t="s">
        <v>127</v>
      </c>
      <c r="AC12370" s="8" t="s">
        <v>120</v>
      </c>
      <c r="AD12370" s="26" t="s">
        <v>120</v>
      </c>
    </row>
    <row r="12371" ht="15.75" spans="1:30">
      <c r="A12371">
        <v>64</v>
      </c>
      <c r="B12371">
        <v>64</v>
      </c>
      <c r="C12371" s="20">
        <v>0.0200462962962963</v>
      </c>
      <c r="D12371" s="20"/>
      <c r="E12371" s="21" t="s">
        <v>112</v>
      </c>
      <c r="F12371" s="21">
        <v>157</v>
      </c>
      <c r="H12371" s="21">
        <v>2.43</v>
      </c>
      <c r="I12371">
        <v>22.7</v>
      </c>
      <c r="J12371">
        <v>2.57</v>
      </c>
      <c r="L12371">
        <v>78</v>
      </c>
      <c r="M12371">
        <v>29.7</v>
      </c>
      <c r="N12371">
        <v>28</v>
      </c>
      <c r="U12371">
        <v>1.06</v>
      </c>
      <c r="V12371">
        <v>45.8</v>
      </c>
      <c r="W12371">
        <v>6.5</v>
      </c>
      <c r="Z12371">
        <v>1.696</v>
      </c>
      <c r="AA12371">
        <v>1.782</v>
      </c>
      <c r="AB12371" t="s">
        <v>127</v>
      </c>
      <c r="AC12371" s="8" t="s">
        <v>120</v>
      </c>
      <c r="AD12371" s="26" t="s">
        <v>120</v>
      </c>
    </row>
    <row r="12372" ht="15.75" spans="1:30">
      <c r="A12372">
        <v>64</v>
      </c>
      <c r="B12372">
        <v>64</v>
      </c>
      <c r="C12372" s="20">
        <v>0.0200578703703704</v>
      </c>
      <c r="D12372" s="20"/>
      <c r="E12372" s="21" t="s">
        <v>112</v>
      </c>
      <c r="F12372" s="21">
        <v>157</v>
      </c>
      <c r="H12372" s="21">
        <v>2.46</v>
      </c>
      <c r="I12372">
        <v>22.9</v>
      </c>
      <c r="J12372">
        <v>2.61</v>
      </c>
      <c r="L12372">
        <v>77</v>
      </c>
      <c r="M12372">
        <v>29.2</v>
      </c>
      <c r="N12372">
        <v>27.5</v>
      </c>
      <c r="U12372">
        <v>1.06</v>
      </c>
      <c r="V12372">
        <v>44.8</v>
      </c>
      <c r="W12372">
        <v>6.5</v>
      </c>
      <c r="Z12372">
        <v>1.72</v>
      </c>
      <c r="AA12372">
        <v>1.708</v>
      </c>
      <c r="AB12372" t="s">
        <v>127</v>
      </c>
      <c r="AC12372" s="8" t="s">
        <v>120</v>
      </c>
      <c r="AD12372" s="26" t="s">
        <v>120</v>
      </c>
    </row>
    <row r="12373" ht="15.75" spans="1:30">
      <c r="A12373">
        <v>64</v>
      </c>
      <c r="B12373">
        <v>64</v>
      </c>
      <c r="C12373" s="20">
        <v>0.0200925925925926</v>
      </c>
      <c r="D12373" s="20"/>
      <c r="E12373" s="21" t="s">
        <v>112</v>
      </c>
      <c r="F12373" s="21">
        <v>157</v>
      </c>
      <c r="H12373" s="21">
        <v>1.44</v>
      </c>
      <c r="I12373">
        <v>13.4</v>
      </c>
      <c r="J12373">
        <v>1.43</v>
      </c>
      <c r="L12373">
        <v>33</v>
      </c>
      <c r="M12373">
        <v>20.5</v>
      </c>
      <c r="N12373">
        <v>20.7</v>
      </c>
      <c r="U12373">
        <v>0.99</v>
      </c>
      <c r="V12373">
        <v>25.1</v>
      </c>
      <c r="W12373">
        <v>3.8</v>
      </c>
      <c r="Z12373">
        <v>1.296</v>
      </c>
      <c r="AA12373">
        <v>1.617</v>
      </c>
      <c r="AB12373" t="s">
        <v>127</v>
      </c>
      <c r="AC12373" s="8" t="s">
        <v>120</v>
      </c>
      <c r="AD12373" s="26" t="s">
        <v>120</v>
      </c>
    </row>
    <row r="12374" ht="15.75" spans="1:30">
      <c r="A12374">
        <v>64</v>
      </c>
      <c r="B12374">
        <v>64</v>
      </c>
      <c r="C12374" s="20">
        <v>0.0201041666666667</v>
      </c>
      <c r="D12374" s="20"/>
      <c r="E12374" s="21" t="s">
        <v>112</v>
      </c>
      <c r="F12374" s="21">
        <v>157</v>
      </c>
      <c r="H12374" s="21">
        <v>2.67</v>
      </c>
      <c r="I12374">
        <v>24.9</v>
      </c>
      <c r="J12374">
        <v>2.67</v>
      </c>
      <c r="L12374">
        <v>74</v>
      </c>
      <c r="M12374">
        <v>25.9</v>
      </c>
      <c r="N12374">
        <v>25.9</v>
      </c>
      <c r="U12374">
        <v>1</v>
      </c>
      <c r="V12374">
        <v>40</v>
      </c>
      <c r="W12374">
        <v>7.1</v>
      </c>
      <c r="Z12374">
        <v>1.845</v>
      </c>
      <c r="AA12374">
        <v>1.934</v>
      </c>
      <c r="AB12374" t="s">
        <v>127</v>
      </c>
      <c r="AC12374" s="8" t="s">
        <v>120</v>
      </c>
      <c r="AD12374" s="26" t="s">
        <v>120</v>
      </c>
    </row>
    <row r="12375" ht="15.75" spans="1:30">
      <c r="A12375">
        <v>64</v>
      </c>
      <c r="B12375">
        <v>64</v>
      </c>
      <c r="C12375" s="20">
        <v>0.0201273148148148</v>
      </c>
      <c r="D12375" s="20"/>
      <c r="E12375" s="21" t="s">
        <v>112</v>
      </c>
      <c r="F12375" s="21">
        <v>157</v>
      </c>
      <c r="H12375" s="21">
        <v>2.27</v>
      </c>
      <c r="I12375">
        <v>21.2</v>
      </c>
      <c r="J12375">
        <v>2.31</v>
      </c>
      <c r="L12375">
        <v>72</v>
      </c>
      <c r="M12375">
        <v>29.3</v>
      </c>
      <c r="N12375">
        <v>28.7</v>
      </c>
      <c r="U12375">
        <v>1.02</v>
      </c>
      <c r="V12375">
        <v>45.5</v>
      </c>
      <c r="W12375">
        <v>6</v>
      </c>
      <c r="Z12375">
        <v>1.58</v>
      </c>
      <c r="AA12375">
        <v>1.891</v>
      </c>
      <c r="AB12375" t="s">
        <v>127</v>
      </c>
      <c r="AC12375" s="8" t="s">
        <v>120</v>
      </c>
      <c r="AD12375" s="26" t="s">
        <v>120</v>
      </c>
    </row>
    <row r="12376" ht="15.75" spans="1:30">
      <c r="A12376">
        <v>64</v>
      </c>
      <c r="B12376">
        <v>64</v>
      </c>
      <c r="C12376" s="20">
        <v>0.0201388888888889</v>
      </c>
      <c r="D12376" s="20"/>
      <c r="E12376" s="21" t="s">
        <v>112</v>
      </c>
      <c r="F12376" s="21">
        <v>160</v>
      </c>
      <c r="H12376" s="21">
        <v>2.06</v>
      </c>
      <c r="I12376">
        <v>19.2</v>
      </c>
      <c r="J12376">
        <v>2.09</v>
      </c>
      <c r="L12376">
        <v>56</v>
      </c>
      <c r="M12376">
        <v>25.3</v>
      </c>
      <c r="N12376">
        <v>24.9</v>
      </c>
      <c r="U12376">
        <v>1.02</v>
      </c>
      <c r="V12376">
        <v>33.7</v>
      </c>
      <c r="W12376">
        <v>5.5</v>
      </c>
      <c r="Z12376">
        <v>1.661</v>
      </c>
      <c r="AA12376">
        <v>1.696</v>
      </c>
      <c r="AB12376" t="s">
        <v>127</v>
      </c>
      <c r="AC12376" s="8" t="s">
        <v>120</v>
      </c>
      <c r="AD12376" s="26" t="s">
        <v>120</v>
      </c>
    </row>
    <row r="12377" ht="15.75" spans="1:30">
      <c r="A12377">
        <v>64</v>
      </c>
      <c r="B12377">
        <v>64</v>
      </c>
      <c r="C12377" s="20">
        <v>0.020162037037037</v>
      </c>
      <c r="D12377" s="20"/>
      <c r="E12377" s="21" t="s">
        <v>34</v>
      </c>
      <c r="F12377" s="21">
        <v>160</v>
      </c>
      <c r="H12377" s="21">
        <v>2.6</v>
      </c>
      <c r="I12377">
        <v>24.3</v>
      </c>
      <c r="J12377">
        <v>2.67</v>
      </c>
      <c r="L12377">
        <v>80</v>
      </c>
      <c r="M12377">
        <v>28.6</v>
      </c>
      <c r="N12377">
        <v>27.9</v>
      </c>
      <c r="U12377">
        <v>1.03</v>
      </c>
      <c r="V12377">
        <v>45.8</v>
      </c>
      <c r="W12377">
        <v>6.9</v>
      </c>
      <c r="Z12377">
        <v>1.746</v>
      </c>
      <c r="AA12377">
        <v>1.791</v>
      </c>
      <c r="AB12377" t="s">
        <v>127</v>
      </c>
      <c r="AC12377" s="8" t="s">
        <v>120</v>
      </c>
      <c r="AD12377" s="26" t="s">
        <v>120</v>
      </c>
    </row>
    <row r="12378" ht="15.75" spans="1:30">
      <c r="A12378">
        <v>64</v>
      </c>
      <c r="B12378">
        <v>64</v>
      </c>
      <c r="C12378" s="20">
        <v>0.0201851851851852</v>
      </c>
      <c r="D12378" s="20"/>
      <c r="E12378" s="21" t="s">
        <v>34</v>
      </c>
      <c r="F12378" s="21">
        <v>160</v>
      </c>
      <c r="H12378" s="21">
        <v>2.35</v>
      </c>
      <c r="I12378">
        <v>21.9</v>
      </c>
      <c r="J12378">
        <v>2.54</v>
      </c>
      <c r="L12378">
        <v>70</v>
      </c>
      <c r="M12378">
        <v>28.2</v>
      </c>
      <c r="N12378">
        <v>26.1</v>
      </c>
      <c r="U12378">
        <v>1.08</v>
      </c>
      <c r="V12378">
        <v>26.7</v>
      </c>
      <c r="W12378">
        <v>6.3</v>
      </c>
      <c r="Z12378">
        <v>2.608</v>
      </c>
      <c r="AA12378">
        <v>2.768</v>
      </c>
      <c r="AB12378" t="s">
        <v>127</v>
      </c>
      <c r="AC12378" s="8" t="s">
        <v>120</v>
      </c>
      <c r="AD12378" s="26" t="s">
        <v>120</v>
      </c>
    </row>
    <row r="12379" ht="15.75" spans="1:30">
      <c r="A12379">
        <v>64</v>
      </c>
      <c r="B12379">
        <v>64</v>
      </c>
      <c r="C12379" s="20">
        <v>0.0201967592592593</v>
      </c>
      <c r="D12379" s="20"/>
      <c r="E12379" s="21" t="s">
        <v>34</v>
      </c>
      <c r="F12379" s="21">
        <v>160</v>
      </c>
      <c r="H12379" s="21">
        <v>2.42</v>
      </c>
      <c r="I12379">
        <v>22.6</v>
      </c>
      <c r="J12379">
        <v>2.54</v>
      </c>
      <c r="L12379">
        <v>78</v>
      </c>
      <c r="M12379">
        <v>29.8</v>
      </c>
      <c r="N12379">
        <v>28.4</v>
      </c>
      <c r="U12379">
        <v>1.05</v>
      </c>
      <c r="V12379">
        <v>50.4</v>
      </c>
      <c r="W12379">
        <v>6.5</v>
      </c>
      <c r="Z12379">
        <v>1.55</v>
      </c>
      <c r="AA12379">
        <v>1.748</v>
      </c>
      <c r="AB12379" t="s">
        <v>127</v>
      </c>
      <c r="AC12379" s="8" t="s">
        <v>120</v>
      </c>
      <c r="AD12379" s="26" t="s">
        <v>120</v>
      </c>
    </row>
    <row r="12380" ht="15.75" spans="1:30">
      <c r="A12380">
        <v>64</v>
      </c>
      <c r="B12380">
        <v>64</v>
      </c>
      <c r="C12380" s="20">
        <v>0.0202083333333333</v>
      </c>
      <c r="D12380" s="20"/>
      <c r="E12380" s="21" t="s">
        <v>34</v>
      </c>
      <c r="F12380" s="21">
        <v>160</v>
      </c>
      <c r="H12380" s="21">
        <v>2.44</v>
      </c>
      <c r="I12380">
        <v>22.8</v>
      </c>
      <c r="J12380">
        <v>2.6</v>
      </c>
      <c r="L12380">
        <v>81</v>
      </c>
      <c r="M12380">
        <v>30.7</v>
      </c>
      <c r="N12380">
        <v>28.8</v>
      </c>
      <c r="U12380">
        <v>1.07</v>
      </c>
      <c r="V12380">
        <v>48</v>
      </c>
      <c r="W12380">
        <v>6.5</v>
      </c>
      <c r="Z12380">
        <v>1.679</v>
      </c>
      <c r="AA12380">
        <v>1.637</v>
      </c>
      <c r="AB12380" t="s">
        <v>127</v>
      </c>
      <c r="AC12380" s="8" t="s">
        <v>120</v>
      </c>
      <c r="AD12380" s="26" t="s">
        <v>120</v>
      </c>
    </row>
    <row r="12381" ht="15.75" spans="1:30">
      <c r="A12381">
        <v>64</v>
      </c>
      <c r="B12381">
        <v>64</v>
      </c>
      <c r="C12381" s="20">
        <v>0.0202314814814815</v>
      </c>
      <c r="D12381" s="20"/>
      <c r="E12381" s="21" t="s">
        <v>34</v>
      </c>
      <c r="F12381" s="21">
        <v>160</v>
      </c>
      <c r="H12381" s="21">
        <v>2.42</v>
      </c>
      <c r="I12381">
        <v>22.6</v>
      </c>
      <c r="J12381">
        <v>2.6</v>
      </c>
      <c r="L12381">
        <v>80</v>
      </c>
      <c r="M12381">
        <v>31</v>
      </c>
      <c r="N12381">
        <v>28.8</v>
      </c>
      <c r="U12381">
        <v>1.08</v>
      </c>
      <c r="V12381">
        <v>46.5</v>
      </c>
      <c r="W12381">
        <v>6.4</v>
      </c>
      <c r="Z12381">
        <v>1.73</v>
      </c>
      <c r="AA12381">
        <v>1.794</v>
      </c>
      <c r="AB12381" t="s">
        <v>127</v>
      </c>
      <c r="AC12381" s="8" t="s">
        <v>120</v>
      </c>
      <c r="AD12381" s="26" t="s">
        <v>120</v>
      </c>
    </row>
    <row r="12382" ht="15.75" spans="1:30">
      <c r="A12382">
        <v>64</v>
      </c>
      <c r="B12382">
        <v>64</v>
      </c>
      <c r="C12382" s="20">
        <v>0.0202430555555556</v>
      </c>
      <c r="D12382" s="20"/>
      <c r="E12382" s="21" t="s">
        <v>34</v>
      </c>
      <c r="F12382" s="21">
        <v>160</v>
      </c>
      <c r="H12382" s="21">
        <v>2.22</v>
      </c>
      <c r="I12382">
        <v>20.7</v>
      </c>
      <c r="J12382">
        <v>2.41</v>
      </c>
      <c r="L12382">
        <v>77</v>
      </c>
      <c r="M12382">
        <v>32.2</v>
      </c>
      <c r="N12382">
        <v>29.6</v>
      </c>
      <c r="U12382">
        <v>1.09</v>
      </c>
      <c r="V12382">
        <v>42.3</v>
      </c>
      <c r="W12382">
        <v>5.9</v>
      </c>
      <c r="Z12382">
        <v>1.811</v>
      </c>
      <c r="AA12382">
        <v>1.846</v>
      </c>
      <c r="AB12382" t="s">
        <v>127</v>
      </c>
      <c r="AC12382" s="8" t="s">
        <v>120</v>
      </c>
      <c r="AD12382" s="26" t="s">
        <v>120</v>
      </c>
    </row>
    <row r="12383" ht="15.75" spans="1:30">
      <c r="A12383">
        <v>64</v>
      </c>
      <c r="B12383">
        <v>64</v>
      </c>
      <c r="C12383" s="20">
        <v>0.0202546296296296</v>
      </c>
      <c r="D12383" s="20"/>
      <c r="E12383" s="21" t="s">
        <v>34</v>
      </c>
      <c r="F12383" s="21">
        <v>157</v>
      </c>
      <c r="H12383" s="21">
        <v>2.17</v>
      </c>
      <c r="I12383">
        <v>20.3</v>
      </c>
      <c r="J12383">
        <v>2.36</v>
      </c>
      <c r="L12383">
        <v>75</v>
      </c>
      <c r="M12383">
        <v>32.2</v>
      </c>
      <c r="N12383">
        <v>29.6</v>
      </c>
      <c r="U12383">
        <v>1.09</v>
      </c>
      <c r="V12383">
        <v>44.4</v>
      </c>
      <c r="W12383">
        <v>5.8</v>
      </c>
      <c r="Z12383">
        <v>1.694</v>
      </c>
      <c r="AA12383">
        <v>1.786</v>
      </c>
      <c r="AB12383" t="s">
        <v>127</v>
      </c>
      <c r="AC12383" s="8" t="s">
        <v>120</v>
      </c>
      <c r="AD12383" s="26" t="s">
        <v>120</v>
      </c>
    </row>
    <row r="12384" ht="15.75" spans="1:30">
      <c r="A12384">
        <v>64</v>
      </c>
      <c r="B12384">
        <v>64</v>
      </c>
      <c r="C12384" s="20">
        <v>0.0202777777777778</v>
      </c>
      <c r="D12384" s="20"/>
      <c r="E12384" s="21" t="s">
        <v>34</v>
      </c>
      <c r="F12384" s="21">
        <v>157</v>
      </c>
      <c r="H12384" s="21">
        <v>2.09</v>
      </c>
      <c r="I12384">
        <v>19.5</v>
      </c>
      <c r="J12384">
        <v>2.28</v>
      </c>
      <c r="L12384">
        <v>72</v>
      </c>
      <c r="M12384">
        <v>31.9</v>
      </c>
      <c r="N12384">
        <v>29.3</v>
      </c>
      <c r="U12384">
        <v>1.09</v>
      </c>
      <c r="V12384">
        <v>42.6</v>
      </c>
      <c r="W12384">
        <v>5.6</v>
      </c>
      <c r="Z12384">
        <v>1.687</v>
      </c>
      <c r="AA12384">
        <v>1.762</v>
      </c>
      <c r="AB12384" t="s">
        <v>127</v>
      </c>
      <c r="AC12384" s="8" t="s">
        <v>120</v>
      </c>
      <c r="AD12384" s="26" t="s">
        <v>120</v>
      </c>
    </row>
    <row r="12385" ht="15.75" spans="1:30">
      <c r="A12385">
        <v>64</v>
      </c>
      <c r="B12385">
        <v>64</v>
      </c>
      <c r="C12385" s="20">
        <v>0.0202893518518519</v>
      </c>
      <c r="D12385" s="20"/>
      <c r="E12385" s="21" t="s">
        <v>34</v>
      </c>
      <c r="F12385" s="21">
        <v>157</v>
      </c>
      <c r="H12385" s="21">
        <v>2</v>
      </c>
      <c r="I12385">
        <v>18.7</v>
      </c>
      <c r="J12385">
        <v>2.14</v>
      </c>
      <c r="L12385">
        <v>64</v>
      </c>
      <c r="M12385">
        <v>29.4</v>
      </c>
      <c r="N12385">
        <v>27.4</v>
      </c>
      <c r="U12385">
        <v>1.07</v>
      </c>
      <c r="V12385">
        <v>40.8</v>
      </c>
      <c r="W12385">
        <v>5.3</v>
      </c>
      <c r="Z12385">
        <v>1.559</v>
      </c>
      <c r="AA12385">
        <v>1.764</v>
      </c>
      <c r="AB12385" t="s">
        <v>127</v>
      </c>
      <c r="AC12385" s="8" t="s">
        <v>120</v>
      </c>
      <c r="AD12385" s="26" t="s">
        <v>120</v>
      </c>
    </row>
    <row r="12386" ht="15.75" spans="1:30">
      <c r="A12386">
        <v>64</v>
      </c>
      <c r="B12386">
        <v>64</v>
      </c>
      <c r="C12386" s="20">
        <v>0.0203125</v>
      </c>
      <c r="D12386" s="20"/>
      <c r="E12386" s="21" t="s">
        <v>34</v>
      </c>
      <c r="F12386" s="21">
        <v>157</v>
      </c>
      <c r="H12386" s="21">
        <v>2.37</v>
      </c>
      <c r="I12386">
        <v>22.1</v>
      </c>
      <c r="J12386">
        <v>2.55</v>
      </c>
      <c r="L12386">
        <v>75</v>
      </c>
      <c r="M12386">
        <v>29.7</v>
      </c>
      <c r="N12386">
        <v>27.7</v>
      </c>
      <c r="U12386">
        <v>1.07</v>
      </c>
      <c r="V12386">
        <v>39</v>
      </c>
      <c r="W12386">
        <v>6.3</v>
      </c>
      <c r="Z12386">
        <v>1.928</v>
      </c>
      <c r="AA12386">
        <v>1.973</v>
      </c>
      <c r="AB12386" t="s">
        <v>127</v>
      </c>
      <c r="AC12386" s="8" t="s">
        <v>120</v>
      </c>
      <c r="AD12386" s="26" t="s">
        <v>120</v>
      </c>
    </row>
    <row r="12387" ht="15.75" spans="1:30">
      <c r="A12387">
        <v>64</v>
      </c>
      <c r="B12387">
        <v>64</v>
      </c>
      <c r="C12387" s="20">
        <v>0.0203240740740741</v>
      </c>
      <c r="D12387" s="20"/>
      <c r="E12387" s="21" t="s">
        <v>34</v>
      </c>
      <c r="F12387" s="21">
        <v>157</v>
      </c>
      <c r="H12387" s="21">
        <v>2.15</v>
      </c>
      <c r="I12387">
        <v>20.1</v>
      </c>
      <c r="J12387">
        <v>2.33</v>
      </c>
      <c r="L12387">
        <v>74</v>
      </c>
      <c r="M12387">
        <v>32</v>
      </c>
      <c r="N12387">
        <v>29.6</v>
      </c>
      <c r="U12387">
        <v>1.08</v>
      </c>
      <c r="V12387">
        <v>43.8</v>
      </c>
      <c r="W12387">
        <v>5.7</v>
      </c>
      <c r="Z12387">
        <v>1.693</v>
      </c>
      <c r="AA12387">
        <v>1.835</v>
      </c>
      <c r="AB12387" t="s">
        <v>127</v>
      </c>
      <c r="AC12387" s="8" t="s">
        <v>120</v>
      </c>
      <c r="AD12387" s="26" t="s">
        <v>120</v>
      </c>
    </row>
    <row r="12388" ht="15.75" spans="1:30">
      <c r="A12388">
        <v>64</v>
      </c>
      <c r="B12388">
        <v>64</v>
      </c>
      <c r="C12388" s="20">
        <v>0.0203472222222222</v>
      </c>
      <c r="D12388" s="20"/>
      <c r="E12388" s="21" t="s">
        <v>34</v>
      </c>
      <c r="F12388" s="21">
        <v>157</v>
      </c>
      <c r="H12388" s="21">
        <v>2.23</v>
      </c>
      <c r="I12388">
        <v>20.8</v>
      </c>
      <c r="J12388">
        <v>2.42</v>
      </c>
      <c r="L12388">
        <v>74</v>
      </c>
      <c r="M12388">
        <v>30.7</v>
      </c>
      <c r="N12388">
        <v>28.3</v>
      </c>
      <c r="U12388">
        <v>1.08</v>
      </c>
      <c r="V12388">
        <v>44.4</v>
      </c>
      <c r="W12388">
        <v>6</v>
      </c>
      <c r="Z12388">
        <v>1.665</v>
      </c>
      <c r="AA12388">
        <v>1.724</v>
      </c>
      <c r="AB12388" t="s">
        <v>127</v>
      </c>
      <c r="AC12388" s="8" t="s">
        <v>120</v>
      </c>
      <c r="AD12388" s="26" t="s">
        <v>120</v>
      </c>
    </row>
    <row r="12389" ht="15.75" spans="1:30">
      <c r="A12389">
        <v>64</v>
      </c>
      <c r="B12389">
        <v>64</v>
      </c>
      <c r="C12389" s="20">
        <v>0.0203587962962963</v>
      </c>
      <c r="D12389" s="20"/>
      <c r="E12389" s="21" t="s">
        <v>34</v>
      </c>
      <c r="F12389" s="21">
        <v>157</v>
      </c>
      <c r="H12389" s="21">
        <v>2.26</v>
      </c>
      <c r="I12389">
        <v>21.1</v>
      </c>
      <c r="J12389">
        <v>2.46</v>
      </c>
      <c r="L12389">
        <v>75</v>
      </c>
      <c r="M12389">
        <v>31</v>
      </c>
      <c r="N12389">
        <v>28.6</v>
      </c>
      <c r="U12389">
        <v>1.09</v>
      </c>
      <c r="V12389">
        <v>43.8</v>
      </c>
      <c r="W12389">
        <v>6</v>
      </c>
      <c r="Z12389">
        <v>1.723</v>
      </c>
      <c r="AA12389">
        <v>1.756</v>
      </c>
      <c r="AB12389" t="s">
        <v>127</v>
      </c>
      <c r="AC12389" s="8" t="s">
        <v>120</v>
      </c>
      <c r="AD12389" s="26" t="s">
        <v>120</v>
      </c>
    </row>
    <row r="12390" ht="15.75" spans="1:30">
      <c r="A12390">
        <v>64</v>
      </c>
      <c r="B12390">
        <v>64</v>
      </c>
      <c r="C12390" s="20">
        <v>0.0203703703703704</v>
      </c>
      <c r="D12390" s="20"/>
      <c r="E12390" s="21" t="s">
        <v>34</v>
      </c>
      <c r="F12390" s="21">
        <v>157</v>
      </c>
      <c r="H12390" s="21">
        <v>2.12</v>
      </c>
      <c r="I12390">
        <v>19.8</v>
      </c>
      <c r="J12390">
        <v>2.31</v>
      </c>
      <c r="L12390">
        <v>74</v>
      </c>
      <c r="M12390">
        <v>32.4</v>
      </c>
      <c r="N12390">
        <v>29.8</v>
      </c>
      <c r="U12390">
        <v>1.09</v>
      </c>
      <c r="V12390">
        <v>44.1</v>
      </c>
      <c r="W12390">
        <v>5.7</v>
      </c>
      <c r="Z12390">
        <v>1.678</v>
      </c>
      <c r="AA12390">
        <v>1.747</v>
      </c>
      <c r="AB12390" t="s">
        <v>127</v>
      </c>
      <c r="AC12390" s="8" t="s">
        <v>120</v>
      </c>
      <c r="AD12390" s="26" t="s">
        <v>120</v>
      </c>
    </row>
    <row r="12391" ht="15.75" spans="1:30">
      <c r="A12391">
        <v>64</v>
      </c>
      <c r="B12391">
        <v>64</v>
      </c>
      <c r="C12391" s="20">
        <v>0.0203935185185185</v>
      </c>
      <c r="D12391" s="20"/>
      <c r="E12391" s="21" t="s">
        <v>34</v>
      </c>
      <c r="F12391" s="21">
        <v>157</v>
      </c>
      <c r="H12391" s="21">
        <v>2.13</v>
      </c>
      <c r="I12391">
        <v>19.9</v>
      </c>
      <c r="J12391">
        <v>2.33</v>
      </c>
      <c r="L12391">
        <v>71</v>
      </c>
      <c r="M12391">
        <v>31.2</v>
      </c>
      <c r="N12391">
        <v>28.5</v>
      </c>
      <c r="U12391">
        <v>1.09</v>
      </c>
      <c r="V12391">
        <v>42.3</v>
      </c>
      <c r="W12391">
        <v>5.7</v>
      </c>
      <c r="Z12391">
        <v>1.69</v>
      </c>
      <c r="AA12391">
        <v>1.779</v>
      </c>
      <c r="AB12391" t="s">
        <v>127</v>
      </c>
      <c r="AC12391" s="8" t="s">
        <v>120</v>
      </c>
      <c r="AD12391" s="26" t="s">
        <v>120</v>
      </c>
    </row>
    <row r="12392" ht="15.75" spans="1:30">
      <c r="A12392">
        <v>64</v>
      </c>
      <c r="B12392">
        <v>64</v>
      </c>
      <c r="C12392" s="20">
        <v>0.0204050925925926</v>
      </c>
      <c r="D12392" s="20"/>
      <c r="E12392" s="21" t="s">
        <v>34</v>
      </c>
      <c r="F12392" s="21">
        <v>157</v>
      </c>
      <c r="H12392" s="21">
        <v>2.12</v>
      </c>
      <c r="I12392">
        <v>19.8</v>
      </c>
      <c r="J12392">
        <v>2.32</v>
      </c>
      <c r="L12392">
        <v>71</v>
      </c>
      <c r="M12392">
        <v>30.9</v>
      </c>
      <c r="N12392">
        <v>28.2</v>
      </c>
      <c r="U12392">
        <v>1.09</v>
      </c>
      <c r="V12392">
        <v>43.5</v>
      </c>
      <c r="W12392">
        <v>5.6</v>
      </c>
      <c r="Z12392">
        <v>1.628</v>
      </c>
      <c r="AA12392">
        <v>1.787</v>
      </c>
      <c r="AB12392" t="s">
        <v>127</v>
      </c>
      <c r="AC12392" s="8" t="s">
        <v>120</v>
      </c>
      <c r="AD12392" s="26" t="s">
        <v>120</v>
      </c>
    </row>
    <row r="12393" ht="15.75" spans="1:30">
      <c r="A12393">
        <v>64</v>
      </c>
      <c r="B12393">
        <v>64</v>
      </c>
      <c r="C12393" s="20">
        <v>0.0204166666666667</v>
      </c>
      <c r="D12393" s="20"/>
      <c r="E12393" s="21" t="s">
        <v>34</v>
      </c>
      <c r="F12393" s="21">
        <v>155</v>
      </c>
      <c r="H12393" s="21">
        <v>2.11</v>
      </c>
      <c r="I12393">
        <v>19.7</v>
      </c>
      <c r="J12393">
        <v>2.27</v>
      </c>
      <c r="L12393">
        <v>67</v>
      </c>
      <c r="M12393">
        <v>29.3</v>
      </c>
      <c r="N12393">
        <v>27.2</v>
      </c>
      <c r="U12393">
        <v>1.07</v>
      </c>
      <c r="V12393">
        <v>43.5</v>
      </c>
      <c r="W12393">
        <v>5.6</v>
      </c>
      <c r="Z12393">
        <v>1.54</v>
      </c>
      <c r="AA12393">
        <v>1.531</v>
      </c>
      <c r="AB12393" t="s">
        <v>127</v>
      </c>
      <c r="AC12393" s="8" t="s">
        <v>120</v>
      </c>
      <c r="AD12393" s="26" t="s">
        <v>120</v>
      </c>
    </row>
    <row r="12394" ht="15.75" spans="1:30">
      <c r="A12394">
        <v>64</v>
      </c>
      <c r="B12394">
        <v>64</v>
      </c>
      <c r="C12394" s="20">
        <v>0.0204398148148148</v>
      </c>
      <c r="D12394" s="20"/>
      <c r="E12394" s="21" t="s">
        <v>34</v>
      </c>
      <c r="F12394" s="21">
        <v>155</v>
      </c>
      <c r="H12394" s="21">
        <v>2.28</v>
      </c>
      <c r="I12394">
        <v>21.3</v>
      </c>
      <c r="J12394">
        <v>2.42</v>
      </c>
      <c r="L12394">
        <v>70</v>
      </c>
      <c r="M12394">
        <v>28.5</v>
      </c>
      <c r="N12394">
        <v>26.8</v>
      </c>
      <c r="U12394">
        <v>1.06</v>
      </c>
      <c r="V12394">
        <v>45.1</v>
      </c>
      <c r="W12394">
        <v>6.1</v>
      </c>
      <c r="Z12394">
        <v>1.562</v>
      </c>
      <c r="AA12394">
        <v>1.621</v>
      </c>
      <c r="AB12394" t="s">
        <v>127</v>
      </c>
      <c r="AC12394" s="8" t="s">
        <v>120</v>
      </c>
      <c r="AD12394" s="26" t="s">
        <v>120</v>
      </c>
    </row>
    <row r="12395" ht="15.75" spans="1:30">
      <c r="A12395">
        <v>64</v>
      </c>
      <c r="B12395">
        <v>64</v>
      </c>
      <c r="C12395" s="20">
        <v>0.0204513888888889</v>
      </c>
      <c r="D12395" s="20"/>
      <c r="E12395" s="21" t="s">
        <v>34</v>
      </c>
      <c r="F12395" s="21">
        <v>155</v>
      </c>
      <c r="H12395" s="21">
        <v>2.13</v>
      </c>
      <c r="I12395">
        <v>19.9</v>
      </c>
      <c r="J12395">
        <v>2.27</v>
      </c>
      <c r="L12395">
        <v>68</v>
      </c>
      <c r="M12395">
        <v>29.3</v>
      </c>
      <c r="N12395">
        <v>27.6</v>
      </c>
      <c r="U12395">
        <v>1.06</v>
      </c>
      <c r="V12395">
        <v>45.5</v>
      </c>
      <c r="W12395">
        <v>5.7</v>
      </c>
      <c r="Z12395">
        <v>1.494</v>
      </c>
      <c r="AA12395">
        <v>1.607</v>
      </c>
      <c r="AB12395" t="s">
        <v>127</v>
      </c>
      <c r="AC12395" s="8" t="s">
        <v>120</v>
      </c>
      <c r="AD12395" s="26" t="s">
        <v>120</v>
      </c>
    </row>
    <row r="12396" ht="15.75" spans="1:30">
      <c r="A12396">
        <v>64</v>
      </c>
      <c r="B12396">
        <v>64</v>
      </c>
      <c r="C12396" s="20">
        <v>0.020462962962963</v>
      </c>
      <c r="D12396" s="20"/>
      <c r="E12396" s="21" t="s">
        <v>34</v>
      </c>
      <c r="F12396" s="21">
        <v>155</v>
      </c>
      <c r="H12396" s="21">
        <v>2.1</v>
      </c>
      <c r="I12396">
        <v>19.6</v>
      </c>
      <c r="J12396">
        <v>2.21</v>
      </c>
      <c r="L12396">
        <v>67</v>
      </c>
      <c r="M12396">
        <v>29.2</v>
      </c>
      <c r="N12396">
        <v>27.7</v>
      </c>
      <c r="U12396">
        <v>1.05</v>
      </c>
      <c r="V12396">
        <v>44.4</v>
      </c>
      <c r="W12396">
        <v>5.6</v>
      </c>
      <c r="Z12396">
        <v>1.499</v>
      </c>
      <c r="AA12396">
        <v>1.506</v>
      </c>
      <c r="AB12396" t="s">
        <v>127</v>
      </c>
      <c r="AC12396" s="8" t="s">
        <v>120</v>
      </c>
      <c r="AD12396" s="26" t="s">
        <v>120</v>
      </c>
    </row>
    <row r="12397" ht="15.75" spans="1:30">
      <c r="A12397">
        <v>64</v>
      </c>
      <c r="B12397">
        <v>64</v>
      </c>
      <c r="C12397" s="20">
        <v>0.0204861111111111</v>
      </c>
      <c r="D12397" s="20"/>
      <c r="E12397" s="21" t="s">
        <v>34</v>
      </c>
      <c r="F12397" s="21">
        <v>155</v>
      </c>
      <c r="H12397" s="21">
        <v>2.2</v>
      </c>
      <c r="I12397">
        <v>20.5</v>
      </c>
      <c r="J12397">
        <v>2.35</v>
      </c>
      <c r="L12397">
        <v>69</v>
      </c>
      <c r="M12397">
        <v>29.1</v>
      </c>
      <c r="N12397">
        <v>27.3</v>
      </c>
      <c r="U12397">
        <v>1.07</v>
      </c>
      <c r="V12397">
        <v>43.8</v>
      </c>
      <c r="W12397">
        <v>5.9</v>
      </c>
      <c r="Z12397">
        <v>1.581</v>
      </c>
      <c r="AA12397">
        <v>1.682</v>
      </c>
      <c r="AB12397" t="s">
        <v>127</v>
      </c>
      <c r="AC12397" s="8" t="s">
        <v>120</v>
      </c>
      <c r="AD12397" s="26" t="s">
        <v>120</v>
      </c>
    </row>
    <row r="12398" ht="15.75" spans="1:30">
      <c r="A12398">
        <v>64</v>
      </c>
      <c r="B12398">
        <v>64</v>
      </c>
      <c r="C12398" s="20">
        <v>0.0204976851851852</v>
      </c>
      <c r="D12398" s="20"/>
      <c r="E12398" s="21" t="s">
        <v>34</v>
      </c>
      <c r="F12398" s="21">
        <v>155</v>
      </c>
      <c r="H12398" s="21">
        <v>2.32</v>
      </c>
      <c r="I12398">
        <v>21.6</v>
      </c>
      <c r="J12398">
        <v>2.5</v>
      </c>
      <c r="L12398">
        <v>75</v>
      </c>
      <c r="M12398">
        <v>30.1</v>
      </c>
      <c r="N12398">
        <v>28</v>
      </c>
      <c r="U12398">
        <v>1.08</v>
      </c>
      <c r="V12398">
        <v>44.4</v>
      </c>
      <c r="W12398">
        <v>6.2</v>
      </c>
      <c r="Z12398">
        <v>1.692</v>
      </c>
      <c r="AA12398">
        <v>1.697</v>
      </c>
      <c r="AB12398" t="s">
        <v>127</v>
      </c>
      <c r="AC12398" s="8" t="s">
        <v>120</v>
      </c>
      <c r="AD12398" s="26" t="s">
        <v>120</v>
      </c>
    </row>
    <row r="12399" ht="15.75" spans="1:30">
      <c r="A12399">
        <v>64</v>
      </c>
      <c r="B12399">
        <v>64</v>
      </c>
      <c r="C12399" s="20">
        <v>0.0205208333333333</v>
      </c>
      <c r="D12399" s="20"/>
      <c r="E12399" s="21" t="s">
        <v>34</v>
      </c>
      <c r="F12399" s="21">
        <v>155</v>
      </c>
      <c r="H12399" s="21">
        <v>2.05</v>
      </c>
      <c r="I12399">
        <v>19.2</v>
      </c>
      <c r="J12399">
        <v>2.24</v>
      </c>
      <c r="L12399">
        <v>70</v>
      </c>
      <c r="M12399">
        <v>31.7</v>
      </c>
      <c r="N12399">
        <v>29.1</v>
      </c>
      <c r="U12399">
        <v>1.09</v>
      </c>
      <c r="V12399">
        <v>43.8</v>
      </c>
      <c r="W12399">
        <v>5.5</v>
      </c>
      <c r="Z12399">
        <v>1.607</v>
      </c>
      <c r="AA12399">
        <v>1.728</v>
      </c>
      <c r="AB12399" t="s">
        <v>127</v>
      </c>
      <c r="AC12399" s="8" t="s">
        <v>120</v>
      </c>
      <c r="AD12399" s="26" t="s">
        <v>120</v>
      </c>
    </row>
    <row r="12400" ht="15.75" spans="1:30">
      <c r="A12400">
        <v>64</v>
      </c>
      <c r="B12400">
        <v>64</v>
      </c>
      <c r="C12400" s="20">
        <v>0.0205324074074074</v>
      </c>
      <c r="D12400" s="20"/>
      <c r="E12400" s="21" t="s">
        <v>34</v>
      </c>
      <c r="F12400" s="21">
        <v>155</v>
      </c>
      <c r="H12400" s="21">
        <v>2.1</v>
      </c>
      <c r="I12400">
        <v>19.6</v>
      </c>
      <c r="J12400">
        <v>2.29</v>
      </c>
      <c r="L12400">
        <v>69</v>
      </c>
      <c r="M12400">
        <v>30.2</v>
      </c>
      <c r="N12400">
        <v>27.7</v>
      </c>
      <c r="U12400">
        <v>1.09</v>
      </c>
      <c r="V12400">
        <v>42.9</v>
      </c>
      <c r="W12400">
        <v>5.6</v>
      </c>
      <c r="Z12400">
        <v>1.599</v>
      </c>
      <c r="AA12400">
        <v>1.583</v>
      </c>
      <c r="AB12400" t="s">
        <v>127</v>
      </c>
      <c r="AC12400" s="8" t="s">
        <v>120</v>
      </c>
      <c r="AD12400" s="26" t="s">
        <v>120</v>
      </c>
    </row>
    <row r="12401" ht="15.75" spans="1:30">
      <c r="A12401">
        <v>64</v>
      </c>
      <c r="B12401">
        <v>64</v>
      </c>
      <c r="C12401" s="20">
        <v>0.0205439814814815</v>
      </c>
      <c r="D12401" s="20"/>
      <c r="E12401" s="21" t="s">
        <v>34</v>
      </c>
      <c r="F12401" s="21">
        <v>153</v>
      </c>
      <c r="H12401" s="21">
        <v>2.02</v>
      </c>
      <c r="I12401">
        <v>18.8</v>
      </c>
      <c r="J12401">
        <v>2.2</v>
      </c>
      <c r="L12401">
        <v>66</v>
      </c>
      <c r="M12401">
        <v>30.5</v>
      </c>
      <c r="N12401">
        <v>27.9</v>
      </c>
      <c r="U12401">
        <v>1.09</v>
      </c>
      <c r="V12401">
        <v>39.2</v>
      </c>
      <c r="W12401">
        <v>5.4</v>
      </c>
      <c r="Z12401">
        <v>1.686</v>
      </c>
      <c r="AA12401">
        <v>1.744</v>
      </c>
      <c r="AB12401" t="s">
        <v>127</v>
      </c>
      <c r="AC12401" s="8" t="s">
        <v>120</v>
      </c>
      <c r="AD12401" s="26" t="s">
        <v>120</v>
      </c>
    </row>
    <row r="12402" ht="15.75" spans="1:30">
      <c r="A12402">
        <v>64</v>
      </c>
      <c r="B12402">
        <v>64</v>
      </c>
      <c r="C12402" s="20">
        <v>0.0205671296296296</v>
      </c>
      <c r="D12402" s="20"/>
      <c r="E12402" s="21" t="s">
        <v>34</v>
      </c>
      <c r="F12402" s="21">
        <v>153</v>
      </c>
      <c r="H12402" s="21">
        <v>1.97</v>
      </c>
      <c r="I12402">
        <v>18.4</v>
      </c>
      <c r="J12402">
        <v>2.14</v>
      </c>
      <c r="L12402">
        <v>65</v>
      </c>
      <c r="M12402">
        <v>30.1</v>
      </c>
      <c r="N12402">
        <v>27.8</v>
      </c>
      <c r="U12402">
        <v>1.08</v>
      </c>
      <c r="V12402">
        <v>42.9</v>
      </c>
      <c r="W12402">
        <v>5.3</v>
      </c>
      <c r="Z12402">
        <v>1.505</v>
      </c>
      <c r="AA12402">
        <v>1.603</v>
      </c>
      <c r="AB12402" t="s">
        <v>127</v>
      </c>
      <c r="AC12402" s="8" t="s">
        <v>120</v>
      </c>
      <c r="AD12402" s="26" t="s">
        <v>120</v>
      </c>
    </row>
    <row r="12403" ht="15.75" spans="1:30">
      <c r="A12403">
        <v>64</v>
      </c>
      <c r="B12403">
        <v>64</v>
      </c>
      <c r="C12403" s="20">
        <v>0.0205787037037037</v>
      </c>
      <c r="D12403" s="20"/>
      <c r="E12403" s="21" t="s">
        <v>34</v>
      </c>
      <c r="F12403" s="21">
        <v>153</v>
      </c>
      <c r="H12403" s="21">
        <v>2.14</v>
      </c>
      <c r="I12403">
        <v>20</v>
      </c>
      <c r="J12403">
        <v>2.35</v>
      </c>
      <c r="L12403">
        <v>69</v>
      </c>
      <c r="M12403">
        <v>29.8</v>
      </c>
      <c r="N12403">
        <v>27.2</v>
      </c>
      <c r="U12403">
        <v>1.1</v>
      </c>
      <c r="V12403">
        <v>41.1</v>
      </c>
      <c r="W12403">
        <v>5.7</v>
      </c>
      <c r="Z12403">
        <v>1.677</v>
      </c>
      <c r="AA12403">
        <v>1.698</v>
      </c>
      <c r="AB12403" t="s">
        <v>127</v>
      </c>
      <c r="AC12403" s="8" t="s">
        <v>120</v>
      </c>
      <c r="AD12403" s="26" t="s">
        <v>120</v>
      </c>
    </row>
    <row r="12404" ht="15.75" spans="1:30">
      <c r="A12404">
        <v>64</v>
      </c>
      <c r="B12404">
        <v>64</v>
      </c>
      <c r="C12404" s="20">
        <v>0.0206018518518519</v>
      </c>
      <c r="D12404" s="20"/>
      <c r="E12404" s="21" t="s">
        <v>34</v>
      </c>
      <c r="F12404" s="21">
        <v>151</v>
      </c>
      <c r="H12404" s="21">
        <v>2.07</v>
      </c>
      <c r="I12404">
        <v>19.3</v>
      </c>
      <c r="J12404">
        <v>2.27</v>
      </c>
      <c r="L12404">
        <v>67</v>
      </c>
      <c r="M12404">
        <v>29.9</v>
      </c>
      <c r="N12404">
        <v>27.2</v>
      </c>
      <c r="U12404">
        <v>1.1</v>
      </c>
      <c r="V12404">
        <v>40.5</v>
      </c>
      <c r="W12404">
        <v>5.5</v>
      </c>
      <c r="Z12404">
        <v>1.643</v>
      </c>
      <c r="AA12404">
        <v>1.726</v>
      </c>
      <c r="AB12404" t="s">
        <v>127</v>
      </c>
      <c r="AC12404" s="8" t="s">
        <v>120</v>
      </c>
      <c r="AD12404" s="26" t="s">
        <v>120</v>
      </c>
    </row>
    <row r="12405" ht="15.75" spans="1:30">
      <c r="A12405">
        <v>64</v>
      </c>
      <c r="B12405">
        <v>64</v>
      </c>
      <c r="C12405" s="20">
        <v>0.0206134259259259</v>
      </c>
      <c r="D12405" s="20"/>
      <c r="E12405" s="21" t="s">
        <v>34</v>
      </c>
      <c r="F12405" s="21">
        <v>151</v>
      </c>
      <c r="H12405" s="21">
        <v>1.97</v>
      </c>
      <c r="I12405">
        <v>18.4</v>
      </c>
      <c r="J12405">
        <v>2.19</v>
      </c>
      <c r="L12405">
        <v>66</v>
      </c>
      <c r="M12405">
        <v>30.9</v>
      </c>
      <c r="N12405">
        <v>27.8</v>
      </c>
      <c r="U12405">
        <v>1.11</v>
      </c>
      <c r="V12405">
        <v>43.2</v>
      </c>
      <c r="W12405">
        <v>5.2</v>
      </c>
      <c r="Z12405">
        <v>1.527</v>
      </c>
      <c r="AA12405">
        <v>1.645</v>
      </c>
      <c r="AB12405" t="s">
        <v>127</v>
      </c>
      <c r="AC12405" s="8" t="s">
        <v>120</v>
      </c>
      <c r="AD12405" s="26" t="s">
        <v>120</v>
      </c>
    </row>
    <row r="12406" ht="15.75" spans="1:30">
      <c r="A12406">
        <v>64</v>
      </c>
      <c r="B12406">
        <v>64</v>
      </c>
      <c r="C12406" s="20">
        <v>0.0206365740740741</v>
      </c>
      <c r="D12406" s="20"/>
      <c r="E12406" s="21" t="s">
        <v>34</v>
      </c>
      <c r="F12406" s="21">
        <v>151</v>
      </c>
      <c r="H12406" s="21">
        <v>2.12</v>
      </c>
      <c r="I12406">
        <v>19.8</v>
      </c>
      <c r="J12406">
        <v>2.38</v>
      </c>
      <c r="L12406">
        <v>72</v>
      </c>
      <c r="M12406">
        <v>31.9</v>
      </c>
      <c r="N12406">
        <v>28.4</v>
      </c>
      <c r="U12406">
        <v>1.12</v>
      </c>
      <c r="V12406">
        <v>40.5</v>
      </c>
      <c r="W12406">
        <v>5.7</v>
      </c>
      <c r="Z12406">
        <v>1.787</v>
      </c>
      <c r="AA12406">
        <v>1.733</v>
      </c>
      <c r="AB12406" t="s">
        <v>127</v>
      </c>
      <c r="AC12406" s="8" t="s">
        <v>120</v>
      </c>
      <c r="AD12406" s="26" t="s">
        <v>120</v>
      </c>
    </row>
    <row r="12407" ht="15.75" spans="1:30">
      <c r="A12407">
        <v>64</v>
      </c>
      <c r="B12407">
        <v>64</v>
      </c>
      <c r="C12407" s="20">
        <v>0.0206481481481481</v>
      </c>
      <c r="D12407" s="20"/>
      <c r="E12407" s="21" t="s">
        <v>34</v>
      </c>
      <c r="F12407" s="21">
        <v>151</v>
      </c>
      <c r="H12407" s="21">
        <v>1.81</v>
      </c>
      <c r="I12407">
        <v>16.8</v>
      </c>
      <c r="J12407">
        <v>2.03</v>
      </c>
      <c r="L12407">
        <v>63</v>
      </c>
      <c r="M12407">
        <v>32.1</v>
      </c>
      <c r="N12407">
        <v>28.6</v>
      </c>
      <c r="U12407">
        <v>1.13</v>
      </c>
      <c r="V12407">
        <v>42</v>
      </c>
      <c r="W12407">
        <v>4.8</v>
      </c>
      <c r="Z12407">
        <v>1.504</v>
      </c>
      <c r="AA12407">
        <v>1.703</v>
      </c>
      <c r="AB12407" t="s">
        <v>127</v>
      </c>
      <c r="AC12407" s="8" t="s">
        <v>120</v>
      </c>
      <c r="AD12407" s="26" t="s">
        <v>120</v>
      </c>
    </row>
    <row r="12408" ht="15.75" spans="1:30">
      <c r="A12408">
        <v>64</v>
      </c>
      <c r="B12408">
        <v>64</v>
      </c>
      <c r="C12408" s="20">
        <v>0.0206712962962963</v>
      </c>
      <c r="D12408" s="20"/>
      <c r="E12408" s="21" t="s">
        <v>34</v>
      </c>
      <c r="F12408" s="21">
        <v>150</v>
      </c>
      <c r="H12408" s="21">
        <v>1.93</v>
      </c>
      <c r="I12408">
        <v>18</v>
      </c>
      <c r="J12408">
        <v>2.19</v>
      </c>
      <c r="L12408">
        <v>67</v>
      </c>
      <c r="M12408">
        <v>32.2</v>
      </c>
      <c r="N12408">
        <v>28.5</v>
      </c>
      <c r="U12408">
        <v>1.13</v>
      </c>
      <c r="V12408">
        <v>41.1</v>
      </c>
      <c r="W12408">
        <v>5.2</v>
      </c>
      <c r="Z12408">
        <v>1.637</v>
      </c>
      <c r="AA12408">
        <v>1.615</v>
      </c>
      <c r="AB12408" t="s">
        <v>127</v>
      </c>
      <c r="AC12408" s="8" t="s">
        <v>120</v>
      </c>
      <c r="AD12408" s="26" t="s">
        <v>120</v>
      </c>
    </row>
    <row r="12409" ht="15.75" spans="1:30">
      <c r="A12409">
        <v>64</v>
      </c>
      <c r="B12409">
        <v>64</v>
      </c>
      <c r="C12409" s="20">
        <v>0.0206828703703704</v>
      </c>
      <c r="D12409" s="20"/>
      <c r="E12409" s="21" t="s">
        <v>34</v>
      </c>
      <c r="F12409" s="21">
        <v>150</v>
      </c>
      <c r="H12409" s="21">
        <v>1.85</v>
      </c>
      <c r="I12409">
        <v>17.3</v>
      </c>
      <c r="J12409">
        <v>2.09</v>
      </c>
      <c r="L12409">
        <v>64</v>
      </c>
      <c r="M12409">
        <v>31.5</v>
      </c>
      <c r="N12409">
        <v>27.9</v>
      </c>
      <c r="U12409">
        <v>1.13</v>
      </c>
      <c r="V12409">
        <v>45.1</v>
      </c>
      <c r="W12409">
        <v>4.9</v>
      </c>
      <c r="Z12409">
        <v>1.411</v>
      </c>
      <c r="AA12409">
        <v>1.51</v>
      </c>
      <c r="AB12409" t="s">
        <v>127</v>
      </c>
      <c r="AC12409" s="8" t="s">
        <v>120</v>
      </c>
      <c r="AD12409" s="26" t="s">
        <v>120</v>
      </c>
    </row>
    <row r="12410" ht="15.75" spans="1:30">
      <c r="A12410">
        <v>64</v>
      </c>
      <c r="B12410">
        <v>64</v>
      </c>
      <c r="C12410" s="20">
        <v>0.0206944444444444</v>
      </c>
      <c r="D12410" s="20"/>
      <c r="E12410" s="21" t="s">
        <v>34</v>
      </c>
      <c r="F12410" s="21">
        <v>150</v>
      </c>
      <c r="H12410" s="21">
        <v>1.87</v>
      </c>
      <c r="I12410">
        <v>17.5</v>
      </c>
      <c r="J12410">
        <v>2.13</v>
      </c>
      <c r="L12410">
        <v>64</v>
      </c>
      <c r="M12410">
        <v>31.4</v>
      </c>
      <c r="N12410">
        <v>27.6</v>
      </c>
      <c r="U12410">
        <v>1.14</v>
      </c>
      <c r="V12410">
        <v>44.8</v>
      </c>
      <c r="W12410">
        <v>5</v>
      </c>
      <c r="Z12410">
        <v>1.435</v>
      </c>
      <c r="AA12410">
        <v>1.505</v>
      </c>
      <c r="AB12410" t="s">
        <v>127</v>
      </c>
      <c r="AC12410" s="8" t="s">
        <v>120</v>
      </c>
      <c r="AD12410" s="26" t="s">
        <v>120</v>
      </c>
    </row>
    <row r="12411" ht="15.75" spans="1:30">
      <c r="A12411">
        <v>64</v>
      </c>
      <c r="B12411">
        <v>64</v>
      </c>
      <c r="C12411" s="20">
        <v>0.0207291666666667</v>
      </c>
      <c r="D12411" s="20"/>
      <c r="E12411" s="21" t="s">
        <v>34</v>
      </c>
      <c r="F12411" s="21">
        <v>148</v>
      </c>
      <c r="H12411" s="21">
        <v>1.69</v>
      </c>
      <c r="I12411">
        <v>15.7</v>
      </c>
      <c r="J12411">
        <v>1.97</v>
      </c>
      <c r="L12411">
        <v>57</v>
      </c>
      <c r="M12411">
        <v>32.1</v>
      </c>
      <c r="N12411">
        <v>27.4</v>
      </c>
      <c r="U12411">
        <v>1.17</v>
      </c>
      <c r="V12411">
        <v>25.5</v>
      </c>
      <c r="W12411">
        <v>4.5</v>
      </c>
      <c r="Z12411">
        <v>2.241</v>
      </c>
      <c r="AA12411">
        <v>2.312</v>
      </c>
      <c r="AB12411" t="s">
        <v>127</v>
      </c>
      <c r="AC12411" s="8" t="s">
        <v>120</v>
      </c>
      <c r="AD12411" s="26" t="s">
        <v>120</v>
      </c>
    </row>
    <row r="12412" ht="15.75" spans="1:30">
      <c r="A12412">
        <v>64</v>
      </c>
      <c r="B12412">
        <v>64</v>
      </c>
      <c r="C12412" s="20">
        <v>0.0207407407407407</v>
      </c>
      <c r="D12412" s="20"/>
      <c r="E12412" s="21" t="s">
        <v>34</v>
      </c>
      <c r="F12412" s="21">
        <v>148</v>
      </c>
      <c r="H12412" s="21">
        <v>1.81</v>
      </c>
      <c r="I12412">
        <v>16.9</v>
      </c>
      <c r="J12412">
        <v>2.06</v>
      </c>
      <c r="L12412">
        <v>62</v>
      </c>
      <c r="M12412">
        <v>31.5</v>
      </c>
      <c r="N12412">
        <v>27.6</v>
      </c>
      <c r="U12412">
        <v>1.14</v>
      </c>
      <c r="V12412">
        <v>42.3</v>
      </c>
      <c r="W12412">
        <v>4.8</v>
      </c>
      <c r="Z12412">
        <v>1.471</v>
      </c>
      <c r="AA12412">
        <v>1.562</v>
      </c>
      <c r="AB12412" t="s">
        <v>127</v>
      </c>
      <c r="AC12412" s="8" t="s">
        <v>120</v>
      </c>
      <c r="AD12412" s="26" t="s">
        <v>120</v>
      </c>
    </row>
    <row r="12413" ht="15.75" spans="1:30">
      <c r="A12413">
        <v>64</v>
      </c>
      <c r="B12413">
        <v>64</v>
      </c>
      <c r="C12413" s="20">
        <v>0.0207523148148148</v>
      </c>
      <c r="D12413" s="20"/>
      <c r="E12413" s="21" t="s">
        <v>34</v>
      </c>
      <c r="F12413" s="21">
        <v>148</v>
      </c>
      <c r="H12413" s="21">
        <v>1.67</v>
      </c>
      <c r="I12413">
        <v>15.6</v>
      </c>
      <c r="J12413">
        <v>1.89</v>
      </c>
      <c r="L12413">
        <v>56</v>
      </c>
      <c r="M12413">
        <v>30.8</v>
      </c>
      <c r="N12413">
        <v>27.2</v>
      </c>
      <c r="U12413">
        <v>1.13</v>
      </c>
      <c r="V12413">
        <v>40.5</v>
      </c>
      <c r="W12413">
        <v>4.5</v>
      </c>
      <c r="Z12413">
        <v>1.39</v>
      </c>
      <c r="AA12413">
        <v>1.409</v>
      </c>
      <c r="AB12413" t="s">
        <v>127</v>
      </c>
      <c r="AC12413" s="8" t="s">
        <v>120</v>
      </c>
      <c r="AD12413" s="26" t="s">
        <v>120</v>
      </c>
    </row>
    <row r="12414" ht="15.75" spans="1:30">
      <c r="A12414">
        <v>64</v>
      </c>
      <c r="B12414">
        <v>64</v>
      </c>
      <c r="C12414" s="20">
        <v>0.020775462962963</v>
      </c>
      <c r="D12414" s="20"/>
      <c r="E12414" s="21" t="s">
        <v>34</v>
      </c>
      <c r="F12414" s="21">
        <v>146</v>
      </c>
      <c r="H12414" s="21">
        <v>1.74</v>
      </c>
      <c r="I12414">
        <v>16.2</v>
      </c>
      <c r="J12414">
        <v>1.96</v>
      </c>
      <c r="L12414">
        <v>58</v>
      </c>
      <c r="M12414">
        <v>30.9</v>
      </c>
      <c r="N12414">
        <v>27.4</v>
      </c>
      <c r="U12414">
        <v>1.13</v>
      </c>
      <c r="V12414">
        <v>40.3</v>
      </c>
      <c r="W12414">
        <v>4.6</v>
      </c>
      <c r="Z12414">
        <v>1.451</v>
      </c>
      <c r="AA12414">
        <v>1.509</v>
      </c>
      <c r="AB12414" t="s">
        <v>127</v>
      </c>
      <c r="AC12414" s="8" t="s">
        <v>120</v>
      </c>
      <c r="AD12414" s="26" t="s">
        <v>120</v>
      </c>
    </row>
    <row r="12415" ht="15.75" spans="1:30">
      <c r="A12415">
        <v>64</v>
      </c>
      <c r="B12415">
        <v>64</v>
      </c>
      <c r="C12415" s="20">
        <v>0.020787037037037</v>
      </c>
      <c r="D12415" s="20"/>
      <c r="E12415" s="21" t="s">
        <v>34</v>
      </c>
      <c r="F12415" s="21">
        <v>146</v>
      </c>
      <c r="H12415" s="21">
        <v>1.76</v>
      </c>
      <c r="I12415">
        <v>16.4</v>
      </c>
      <c r="J12415">
        <v>1.97</v>
      </c>
      <c r="L12415">
        <v>58</v>
      </c>
      <c r="M12415">
        <v>30.3</v>
      </c>
      <c r="N12415">
        <v>27.1</v>
      </c>
      <c r="U12415">
        <v>1.12</v>
      </c>
      <c r="V12415">
        <v>39.7</v>
      </c>
      <c r="W12415">
        <v>4.7</v>
      </c>
      <c r="Z12415">
        <v>1.465</v>
      </c>
      <c r="AA12415">
        <v>1.429</v>
      </c>
      <c r="AB12415" t="s">
        <v>127</v>
      </c>
      <c r="AC12415" s="8" t="s">
        <v>120</v>
      </c>
      <c r="AD12415" s="26" t="s">
        <v>120</v>
      </c>
    </row>
    <row r="12416" ht="15.75" spans="1:30">
      <c r="A12416">
        <v>64</v>
      </c>
      <c r="B12416">
        <v>64</v>
      </c>
      <c r="C12416" s="20">
        <v>0.0208101851851852</v>
      </c>
      <c r="D12416" s="20"/>
      <c r="E12416" s="21" t="s">
        <v>34</v>
      </c>
      <c r="F12416" s="21">
        <v>146</v>
      </c>
      <c r="H12416" s="21">
        <v>1.64</v>
      </c>
      <c r="I12416">
        <v>15.3</v>
      </c>
      <c r="J12416">
        <v>1.82</v>
      </c>
      <c r="L12416">
        <v>55</v>
      </c>
      <c r="M12416">
        <v>30.6</v>
      </c>
      <c r="N12416">
        <v>27.5</v>
      </c>
      <c r="U12416">
        <v>1.11</v>
      </c>
      <c r="V12416">
        <v>40.3</v>
      </c>
      <c r="W12416">
        <v>4.4</v>
      </c>
      <c r="Z12416">
        <v>1.362</v>
      </c>
      <c r="AA12416">
        <v>1.468</v>
      </c>
      <c r="AB12416" t="s">
        <v>127</v>
      </c>
      <c r="AC12416" s="8" t="s">
        <v>120</v>
      </c>
      <c r="AD12416" s="26" t="s">
        <v>120</v>
      </c>
    </row>
    <row r="12417" ht="15.75" spans="1:30">
      <c r="A12417">
        <v>64</v>
      </c>
      <c r="B12417">
        <v>64</v>
      </c>
      <c r="C12417" s="20">
        <v>0.0208217592592593</v>
      </c>
      <c r="D12417" s="20"/>
      <c r="E12417" s="21" t="s">
        <v>34</v>
      </c>
      <c r="F12417" s="21">
        <v>142</v>
      </c>
      <c r="H12417" s="21">
        <v>1.78</v>
      </c>
      <c r="I12417">
        <v>16.6</v>
      </c>
      <c r="J12417">
        <v>2</v>
      </c>
      <c r="L12417">
        <v>60</v>
      </c>
      <c r="M12417">
        <v>30.9</v>
      </c>
      <c r="N12417">
        <v>27.5</v>
      </c>
      <c r="U12417">
        <v>1.12</v>
      </c>
      <c r="V12417">
        <v>40</v>
      </c>
      <c r="W12417">
        <v>4.8</v>
      </c>
      <c r="Z12417">
        <v>1.499</v>
      </c>
      <c r="AA12417">
        <v>1.559</v>
      </c>
      <c r="AB12417" t="s">
        <v>127</v>
      </c>
      <c r="AC12417" s="8" t="s">
        <v>120</v>
      </c>
      <c r="AD12417" s="26" t="s">
        <v>120</v>
      </c>
    </row>
    <row r="12418" ht="15.75" spans="1:30">
      <c r="A12418">
        <v>64</v>
      </c>
      <c r="B12418">
        <v>64</v>
      </c>
      <c r="C12418" s="20">
        <v>0.0208449074074074</v>
      </c>
      <c r="D12418" s="20"/>
      <c r="E12418" s="21" t="s">
        <v>34</v>
      </c>
      <c r="F12418" s="21">
        <v>142</v>
      </c>
      <c r="H12418" s="21">
        <v>1.85</v>
      </c>
      <c r="I12418">
        <v>17.2</v>
      </c>
      <c r="J12418">
        <v>2.12</v>
      </c>
      <c r="L12418">
        <v>64</v>
      </c>
      <c r="M12418">
        <v>32.3</v>
      </c>
      <c r="N12418">
        <v>28</v>
      </c>
      <c r="U12418">
        <v>1.15</v>
      </c>
      <c r="V12418">
        <v>40.5</v>
      </c>
      <c r="W12418">
        <v>4.9</v>
      </c>
      <c r="Z12418">
        <v>1.589</v>
      </c>
      <c r="AA12418">
        <v>1.649</v>
      </c>
      <c r="AB12418" t="s">
        <v>127</v>
      </c>
      <c r="AC12418" s="8" t="s">
        <v>120</v>
      </c>
      <c r="AD12418" s="26" t="s">
        <v>120</v>
      </c>
    </row>
    <row r="12419" ht="15.75" spans="1:30">
      <c r="A12419">
        <v>64</v>
      </c>
      <c r="B12419">
        <v>64</v>
      </c>
      <c r="C12419" s="20">
        <v>0.0208564814814815</v>
      </c>
      <c r="D12419" s="20"/>
      <c r="E12419" s="21" t="s">
        <v>34</v>
      </c>
      <c r="F12419" s="21">
        <v>142</v>
      </c>
      <c r="H12419" s="21">
        <v>1.9</v>
      </c>
      <c r="I12419">
        <v>17.7</v>
      </c>
      <c r="J12419">
        <v>2.22</v>
      </c>
      <c r="L12419">
        <v>72</v>
      </c>
      <c r="M12419">
        <v>35.3</v>
      </c>
      <c r="N12419">
        <v>30.2</v>
      </c>
      <c r="U12419">
        <v>1.17</v>
      </c>
      <c r="V12419">
        <v>39.2</v>
      </c>
      <c r="W12419">
        <v>5.1</v>
      </c>
      <c r="Z12419">
        <v>1.832</v>
      </c>
      <c r="AA12419">
        <v>1.756</v>
      </c>
      <c r="AB12419" t="s">
        <v>127</v>
      </c>
      <c r="AC12419" s="8" t="s">
        <v>120</v>
      </c>
      <c r="AD12419" s="26" t="s">
        <v>120</v>
      </c>
    </row>
    <row r="12420" ht="15.75" spans="1:30">
      <c r="A12420">
        <v>64</v>
      </c>
      <c r="B12420">
        <v>64</v>
      </c>
      <c r="C12420" s="20">
        <v>0.0208796296296296</v>
      </c>
      <c r="D12420" s="20"/>
      <c r="E12420" s="21" t="s">
        <v>34</v>
      </c>
      <c r="F12420" s="21">
        <v>142</v>
      </c>
      <c r="H12420" s="21">
        <v>1.54</v>
      </c>
      <c r="I12420">
        <v>14.4</v>
      </c>
      <c r="J12420">
        <v>1.85</v>
      </c>
      <c r="L12420">
        <v>60</v>
      </c>
      <c r="M12420">
        <v>35.9</v>
      </c>
      <c r="N12420">
        <v>30</v>
      </c>
      <c r="U12420">
        <v>1.2</v>
      </c>
      <c r="V12420">
        <v>40.5</v>
      </c>
      <c r="W12420">
        <v>4.1</v>
      </c>
      <c r="Z12420">
        <v>1.488</v>
      </c>
      <c r="AA12420">
        <v>1.646</v>
      </c>
      <c r="AB12420" t="s">
        <v>127</v>
      </c>
      <c r="AC12420" s="8" t="s">
        <v>120</v>
      </c>
      <c r="AD12420" s="26" t="s">
        <v>120</v>
      </c>
    </row>
    <row r="12421" ht="15.75" spans="1:30">
      <c r="A12421">
        <v>64</v>
      </c>
      <c r="B12421">
        <v>64</v>
      </c>
      <c r="C12421" s="20">
        <v>0.0209027777777778</v>
      </c>
      <c r="D12421" s="20"/>
      <c r="E12421" s="21" t="s">
        <v>34</v>
      </c>
      <c r="F12421" s="21">
        <v>142</v>
      </c>
      <c r="H12421" s="21">
        <v>1.54</v>
      </c>
      <c r="I12421">
        <v>14.3</v>
      </c>
      <c r="J12421">
        <v>1.85</v>
      </c>
      <c r="L12421">
        <v>59</v>
      </c>
      <c r="M12421">
        <v>35.8</v>
      </c>
      <c r="N12421">
        <v>29.8</v>
      </c>
      <c r="U12421">
        <v>1.2</v>
      </c>
      <c r="V12421">
        <v>36.8</v>
      </c>
      <c r="W12421">
        <v>4.1</v>
      </c>
      <c r="Z12421">
        <v>1.616</v>
      </c>
      <c r="AA12421">
        <v>1.568</v>
      </c>
      <c r="AB12421" t="s">
        <v>127</v>
      </c>
      <c r="AC12421" s="8" t="s">
        <v>120</v>
      </c>
      <c r="AD12421" s="26" t="s">
        <v>120</v>
      </c>
    </row>
    <row r="12422" ht="15.75" spans="1:30">
      <c r="A12422">
        <v>64</v>
      </c>
      <c r="B12422">
        <v>64</v>
      </c>
      <c r="C12422" s="20">
        <v>0.0209143518518519</v>
      </c>
      <c r="D12422" s="20"/>
      <c r="E12422" s="21" t="s">
        <v>34</v>
      </c>
      <c r="F12422" s="21">
        <v>142</v>
      </c>
      <c r="H12422" s="21">
        <v>1.44</v>
      </c>
      <c r="I12422">
        <v>13.4</v>
      </c>
      <c r="J12422">
        <v>1.69</v>
      </c>
      <c r="L12422">
        <v>52</v>
      </c>
      <c r="M12422">
        <v>32.8</v>
      </c>
      <c r="N12422">
        <v>28</v>
      </c>
      <c r="U12422">
        <v>1.17</v>
      </c>
      <c r="V12422">
        <v>38</v>
      </c>
      <c r="W12422">
        <v>3.8</v>
      </c>
      <c r="Z12422">
        <v>1.364</v>
      </c>
      <c r="AA12422">
        <v>1.448</v>
      </c>
      <c r="AB12422" t="s">
        <v>127</v>
      </c>
      <c r="AC12422" s="8" t="s">
        <v>120</v>
      </c>
      <c r="AD12422" s="26" t="s">
        <v>120</v>
      </c>
    </row>
    <row r="12423" ht="15.75" spans="1:30">
      <c r="A12423">
        <v>64</v>
      </c>
      <c r="B12423">
        <v>64</v>
      </c>
      <c r="C12423" s="20">
        <v>0.0209375</v>
      </c>
      <c r="D12423" s="20"/>
      <c r="E12423" s="21" t="s">
        <v>34</v>
      </c>
      <c r="F12423" s="21">
        <v>142</v>
      </c>
      <c r="H12423" s="21">
        <v>1.47</v>
      </c>
      <c r="I12423">
        <v>13.7</v>
      </c>
      <c r="J12423">
        <v>1.72</v>
      </c>
      <c r="L12423">
        <v>54</v>
      </c>
      <c r="M12423">
        <v>33.1</v>
      </c>
      <c r="N12423">
        <v>28.4</v>
      </c>
      <c r="U12423">
        <v>1.17</v>
      </c>
      <c r="V12423">
        <v>42.6</v>
      </c>
      <c r="W12423">
        <v>3.9</v>
      </c>
      <c r="Z12423">
        <v>1.268</v>
      </c>
      <c r="AA12423">
        <v>1.386</v>
      </c>
      <c r="AB12423" t="s">
        <v>127</v>
      </c>
      <c r="AC12423" s="8" t="s">
        <v>120</v>
      </c>
      <c r="AD12423" s="26" t="s">
        <v>120</v>
      </c>
    </row>
    <row r="12424" ht="15.75" spans="1:30">
      <c r="A12424">
        <v>64</v>
      </c>
      <c r="B12424">
        <v>64</v>
      </c>
      <c r="C12424" s="20">
        <v>0.0209490740740741</v>
      </c>
      <c r="D12424" s="20"/>
      <c r="E12424" s="21" t="s">
        <v>34</v>
      </c>
      <c r="F12424" s="21">
        <v>141</v>
      </c>
      <c r="H12424" s="21">
        <v>1.59</v>
      </c>
      <c r="I12424">
        <v>14.8</v>
      </c>
      <c r="J12424">
        <v>1.85</v>
      </c>
      <c r="L12424">
        <v>56</v>
      </c>
      <c r="M12424">
        <v>32.2</v>
      </c>
      <c r="N12424">
        <v>27.7</v>
      </c>
      <c r="U12424">
        <v>1.16</v>
      </c>
      <c r="V12424">
        <v>38</v>
      </c>
      <c r="W12424">
        <v>4.2</v>
      </c>
      <c r="Z12424">
        <v>1.468</v>
      </c>
      <c r="AA12424">
        <v>1.344</v>
      </c>
      <c r="AB12424" t="s">
        <v>127</v>
      </c>
      <c r="AC12424" s="8" t="s">
        <v>120</v>
      </c>
      <c r="AD12424" s="26" t="s">
        <v>120</v>
      </c>
    </row>
    <row r="12425" ht="15.75" spans="1:30">
      <c r="A12425">
        <v>64</v>
      </c>
      <c r="B12425">
        <v>64</v>
      </c>
      <c r="C12425" s="20">
        <v>0.0209722222222222</v>
      </c>
      <c r="D12425" s="20"/>
      <c r="E12425" s="21" t="s">
        <v>34</v>
      </c>
      <c r="F12425" s="21">
        <v>141</v>
      </c>
      <c r="H12425" s="21">
        <v>1.52</v>
      </c>
      <c r="I12425">
        <v>14.2</v>
      </c>
      <c r="J12425">
        <v>1.71</v>
      </c>
      <c r="L12425">
        <v>51</v>
      </c>
      <c r="M12425">
        <v>30.8</v>
      </c>
      <c r="N12425">
        <v>27.4</v>
      </c>
      <c r="U12425">
        <v>1.13</v>
      </c>
      <c r="V12425">
        <v>34.5</v>
      </c>
      <c r="W12425">
        <v>4.1</v>
      </c>
      <c r="Z12425">
        <v>1.48</v>
      </c>
      <c r="AA12425">
        <v>1.436</v>
      </c>
      <c r="AB12425" t="s">
        <v>127</v>
      </c>
      <c r="AC12425" s="8" t="s">
        <v>120</v>
      </c>
      <c r="AD12425" s="26" t="s">
        <v>120</v>
      </c>
    </row>
    <row r="12426" ht="15.75" spans="1:30">
      <c r="A12426">
        <v>66</v>
      </c>
      <c r="B12426">
        <v>66</v>
      </c>
      <c r="C12426" s="20">
        <v>4.62962962962963e-5</v>
      </c>
      <c r="D12426" s="20"/>
      <c r="E12426" s="21" t="s">
        <v>108</v>
      </c>
      <c r="F12426" s="21">
        <v>0</v>
      </c>
      <c r="H12426" s="21">
        <v>0.75</v>
      </c>
      <c r="I12426">
        <v>9.1</v>
      </c>
      <c r="J12426">
        <v>0.81</v>
      </c>
      <c r="L12426">
        <v>26</v>
      </c>
      <c r="M12426">
        <v>32.7</v>
      </c>
      <c r="N12426">
        <v>30.2</v>
      </c>
      <c r="U12426">
        <v>1.08</v>
      </c>
      <c r="V12426">
        <v>15.6</v>
      </c>
      <c r="W12426">
        <v>2.6</v>
      </c>
      <c r="Z12426">
        <v>1.684</v>
      </c>
      <c r="AA12426">
        <v>0</v>
      </c>
      <c r="AB12426" t="s">
        <v>128</v>
      </c>
      <c r="AC12426" s="8" t="s">
        <v>120</v>
      </c>
      <c r="AD12426" s="26" t="s">
        <v>120</v>
      </c>
    </row>
    <row r="12427" ht="15.75" spans="1:30">
      <c r="A12427">
        <v>66</v>
      </c>
      <c r="B12427">
        <v>66</v>
      </c>
      <c r="C12427" s="20">
        <v>9.25925925925926e-5</v>
      </c>
      <c r="D12427" s="20"/>
      <c r="E12427" s="21" t="s">
        <v>108</v>
      </c>
      <c r="F12427" s="21">
        <v>58</v>
      </c>
      <c r="H12427" s="21">
        <v>0.18</v>
      </c>
      <c r="I12427">
        <v>2.2</v>
      </c>
      <c r="J12427">
        <v>0.19</v>
      </c>
      <c r="L12427">
        <v>7</v>
      </c>
      <c r="M12427">
        <v>32.4</v>
      </c>
      <c r="N12427">
        <v>30.5</v>
      </c>
      <c r="U12427">
        <v>1.06</v>
      </c>
      <c r="V12427">
        <v>13</v>
      </c>
      <c r="W12427">
        <v>0.6</v>
      </c>
      <c r="Z12427">
        <v>0.554</v>
      </c>
      <c r="AA12427">
        <v>1.098</v>
      </c>
      <c r="AB12427" t="s">
        <v>128</v>
      </c>
      <c r="AC12427" s="8" t="s">
        <v>120</v>
      </c>
      <c r="AD12427" s="26" t="s">
        <v>120</v>
      </c>
    </row>
    <row r="12428" ht="15.75" spans="1:30">
      <c r="A12428">
        <v>66</v>
      </c>
      <c r="B12428">
        <v>66</v>
      </c>
      <c r="C12428" s="20">
        <v>0.000162037037037037</v>
      </c>
      <c r="D12428" s="20"/>
      <c r="E12428" s="21" t="s">
        <v>108</v>
      </c>
      <c r="F12428" s="21">
        <v>58</v>
      </c>
      <c r="H12428" s="21">
        <v>0.39</v>
      </c>
      <c r="I12428">
        <v>4.7</v>
      </c>
      <c r="J12428">
        <v>0.42</v>
      </c>
      <c r="L12428">
        <v>13</v>
      </c>
      <c r="M12428">
        <v>30.5</v>
      </c>
      <c r="N12428">
        <v>28</v>
      </c>
      <c r="U12428">
        <v>1.09</v>
      </c>
      <c r="V12428">
        <v>10.9</v>
      </c>
      <c r="W12428">
        <v>1.3</v>
      </c>
      <c r="Z12428">
        <v>1.184</v>
      </c>
      <c r="AA12428">
        <v>1.18</v>
      </c>
      <c r="AB12428" t="s">
        <v>128</v>
      </c>
      <c r="AC12428" s="8" t="s">
        <v>120</v>
      </c>
      <c r="AD12428" s="26" t="s">
        <v>120</v>
      </c>
    </row>
    <row r="12429" ht="15.75" spans="1:30">
      <c r="A12429">
        <v>66</v>
      </c>
      <c r="B12429">
        <v>66</v>
      </c>
      <c r="C12429" s="20">
        <v>0.000196759259259259</v>
      </c>
      <c r="D12429" s="20"/>
      <c r="E12429" s="21" t="s">
        <v>108</v>
      </c>
      <c r="F12429" s="21">
        <v>57</v>
      </c>
      <c r="H12429" s="21">
        <v>0.03</v>
      </c>
      <c r="I12429">
        <v>0.4</v>
      </c>
      <c r="J12429">
        <v>0.03</v>
      </c>
      <c r="L12429">
        <v>3</v>
      </c>
      <c r="M12429">
        <v>18.8</v>
      </c>
      <c r="N12429">
        <v>19.7</v>
      </c>
      <c r="U12429">
        <v>0.95</v>
      </c>
      <c r="V12429">
        <v>18</v>
      </c>
      <c r="W12429">
        <v>0.1</v>
      </c>
      <c r="Z12429">
        <v>0.145</v>
      </c>
      <c r="AA12429">
        <v>0.264</v>
      </c>
      <c r="AB12429" t="s">
        <v>128</v>
      </c>
      <c r="AC12429" s="8" t="s">
        <v>120</v>
      </c>
      <c r="AD12429" s="26" t="s">
        <v>120</v>
      </c>
    </row>
    <row r="12430" ht="15.75" spans="1:30">
      <c r="A12430">
        <v>66</v>
      </c>
      <c r="B12430">
        <v>66</v>
      </c>
      <c r="C12430" s="20">
        <v>0.000277777777777778</v>
      </c>
      <c r="D12430" s="20"/>
      <c r="E12430" s="21" t="s">
        <v>108</v>
      </c>
      <c r="F12430" s="21">
        <v>57</v>
      </c>
      <c r="H12430" s="21">
        <v>0.24</v>
      </c>
      <c r="I12430">
        <v>2.9</v>
      </c>
      <c r="J12430">
        <v>0.22</v>
      </c>
      <c r="L12430">
        <v>7</v>
      </c>
      <c r="M12430">
        <v>23.6</v>
      </c>
      <c r="N12430">
        <v>25.1</v>
      </c>
      <c r="U12430">
        <v>0.94</v>
      </c>
      <c r="V12430">
        <v>9.2</v>
      </c>
      <c r="W12430">
        <v>0.8</v>
      </c>
      <c r="Z12430">
        <v>0.724</v>
      </c>
      <c r="AA12430">
        <v>0.564</v>
      </c>
      <c r="AB12430" t="s">
        <v>128</v>
      </c>
      <c r="AC12430" s="8" t="s">
        <v>120</v>
      </c>
      <c r="AD12430" s="26" t="s">
        <v>120</v>
      </c>
    </row>
    <row r="12431" ht="15.75" spans="1:30">
      <c r="A12431">
        <v>66</v>
      </c>
      <c r="B12431">
        <v>66</v>
      </c>
      <c r="C12431" s="20">
        <v>0.000381944444444444</v>
      </c>
      <c r="D12431" s="20"/>
      <c r="E12431" s="21" t="s">
        <v>108</v>
      </c>
      <c r="F12431" s="21">
        <v>57</v>
      </c>
      <c r="H12431" s="21">
        <v>0.45</v>
      </c>
      <c r="I12431">
        <v>5.4</v>
      </c>
      <c r="J12431">
        <v>0.4</v>
      </c>
      <c r="L12431">
        <v>12</v>
      </c>
      <c r="M12431">
        <v>23.5</v>
      </c>
      <c r="N12431">
        <v>26.3</v>
      </c>
      <c r="U12431">
        <v>0.89</v>
      </c>
      <c r="V12431">
        <v>9.4</v>
      </c>
      <c r="W12431">
        <v>1.5</v>
      </c>
      <c r="Z12431">
        <v>1.221</v>
      </c>
      <c r="AA12431">
        <v>1.016</v>
      </c>
      <c r="AB12431" t="s">
        <v>128</v>
      </c>
      <c r="AC12431" s="8" t="s">
        <v>120</v>
      </c>
      <c r="AD12431" s="26" t="s">
        <v>120</v>
      </c>
    </row>
    <row r="12432" ht="15.75" spans="1:30">
      <c r="A12432">
        <v>66</v>
      </c>
      <c r="B12432">
        <v>66</v>
      </c>
      <c r="C12432" s="20">
        <v>0.000439814814814815</v>
      </c>
      <c r="D12432" s="20"/>
      <c r="E12432" s="21" t="s">
        <v>108</v>
      </c>
      <c r="F12432" s="21">
        <v>60</v>
      </c>
      <c r="H12432" s="21">
        <v>0.36</v>
      </c>
      <c r="I12432">
        <v>4.4</v>
      </c>
      <c r="J12432">
        <v>0.33</v>
      </c>
      <c r="L12432">
        <v>10</v>
      </c>
      <c r="M12432">
        <v>23.6</v>
      </c>
      <c r="N12432">
        <v>25.8</v>
      </c>
      <c r="U12432">
        <v>0.91</v>
      </c>
      <c r="V12432">
        <v>11.3</v>
      </c>
      <c r="W12432">
        <v>1.3</v>
      </c>
      <c r="Z12432">
        <v>0.869</v>
      </c>
      <c r="AA12432">
        <v>0.92</v>
      </c>
      <c r="AB12432" t="s">
        <v>128</v>
      </c>
      <c r="AC12432" s="8" t="s">
        <v>120</v>
      </c>
      <c r="AD12432" s="26" t="s">
        <v>120</v>
      </c>
    </row>
    <row r="12433" ht="15.75" spans="1:30">
      <c r="A12433">
        <v>66</v>
      </c>
      <c r="B12433">
        <v>66</v>
      </c>
      <c r="C12433" s="20">
        <v>0.000497685185185185</v>
      </c>
      <c r="D12433" s="20"/>
      <c r="E12433" s="21" t="s">
        <v>108</v>
      </c>
      <c r="F12433" s="21">
        <v>60</v>
      </c>
      <c r="H12433" s="21">
        <v>0.37</v>
      </c>
      <c r="I12433">
        <v>4.5</v>
      </c>
      <c r="J12433">
        <v>0.33</v>
      </c>
      <c r="L12433">
        <v>10</v>
      </c>
      <c r="M12433">
        <v>23.9</v>
      </c>
      <c r="N12433">
        <v>26.5</v>
      </c>
      <c r="U12433">
        <v>0.9</v>
      </c>
      <c r="V12433">
        <v>14.2</v>
      </c>
      <c r="W12433">
        <v>1.3</v>
      </c>
      <c r="Z12433">
        <v>0.728</v>
      </c>
      <c r="AA12433">
        <v>0.695</v>
      </c>
      <c r="AB12433" t="s">
        <v>128</v>
      </c>
      <c r="AC12433" s="8" t="s">
        <v>120</v>
      </c>
      <c r="AD12433" s="26" t="s">
        <v>120</v>
      </c>
    </row>
    <row r="12434" ht="15.75" spans="1:30">
      <c r="A12434">
        <v>66</v>
      </c>
      <c r="B12434">
        <v>66</v>
      </c>
      <c r="C12434" s="20">
        <v>0.000532407407407407</v>
      </c>
      <c r="D12434" s="20"/>
      <c r="E12434" s="21" t="s">
        <v>35</v>
      </c>
      <c r="F12434" s="21">
        <v>61</v>
      </c>
      <c r="H12434" s="21">
        <v>0.46</v>
      </c>
      <c r="I12434">
        <v>5.6</v>
      </c>
      <c r="J12434">
        <v>0.43</v>
      </c>
      <c r="L12434">
        <v>13</v>
      </c>
      <c r="M12434">
        <v>24.7</v>
      </c>
      <c r="N12434">
        <v>26.7</v>
      </c>
      <c r="U12434">
        <v>0.93</v>
      </c>
      <c r="V12434">
        <v>17.2</v>
      </c>
      <c r="W12434">
        <v>1.6</v>
      </c>
      <c r="Z12434">
        <v>0.768</v>
      </c>
      <c r="AA12434">
        <v>0.791</v>
      </c>
      <c r="AB12434" t="s">
        <v>128</v>
      </c>
      <c r="AC12434" s="8" t="s">
        <v>120</v>
      </c>
      <c r="AD12434" s="26" t="s">
        <v>120</v>
      </c>
    </row>
    <row r="12435" ht="15.75" spans="1:30">
      <c r="A12435">
        <v>66</v>
      </c>
      <c r="B12435">
        <v>66</v>
      </c>
      <c r="C12435" s="20">
        <v>0.00056712962962963</v>
      </c>
      <c r="D12435" s="20"/>
      <c r="E12435" s="21" t="s">
        <v>35</v>
      </c>
      <c r="F12435" s="21">
        <v>61</v>
      </c>
      <c r="H12435" s="21">
        <v>0.41</v>
      </c>
      <c r="I12435">
        <v>5</v>
      </c>
      <c r="J12435">
        <v>0.38</v>
      </c>
      <c r="L12435">
        <v>12</v>
      </c>
      <c r="M12435">
        <v>24.2</v>
      </c>
      <c r="N12435">
        <v>26.5</v>
      </c>
      <c r="U12435">
        <v>0.91</v>
      </c>
      <c r="V12435">
        <v>19.9</v>
      </c>
      <c r="W12435">
        <v>1.4</v>
      </c>
      <c r="Z12435">
        <v>0.611</v>
      </c>
      <c r="AA12435">
        <v>0.686</v>
      </c>
      <c r="AB12435" t="s">
        <v>128</v>
      </c>
      <c r="AC12435" s="8" t="s">
        <v>120</v>
      </c>
      <c r="AD12435" s="26" t="s">
        <v>120</v>
      </c>
    </row>
    <row r="12436" ht="15.75" spans="1:30">
      <c r="A12436">
        <v>66</v>
      </c>
      <c r="B12436">
        <v>66</v>
      </c>
      <c r="C12436" s="20">
        <v>0.000601851851851852</v>
      </c>
      <c r="D12436" s="20"/>
      <c r="E12436" s="21" t="s">
        <v>35</v>
      </c>
      <c r="F12436" s="21">
        <v>60</v>
      </c>
      <c r="H12436" s="21">
        <v>0.48</v>
      </c>
      <c r="I12436">
        <v>5.8</v>
      </c>
      <c r="J12436">
        <v>0.44</v>
      </c>
      <c r="L12436">
        <v>14</v>
      </c>
      <c r="M12436">
        <v>24.4</v>
      </c>
      <c r="N12436">
        <v>26.5</v>
      </c>
      <c r="U12436">
        <v>0.92</v>
      </c>
      <c r="V12436">
        <v>20.4</v>
      </c>
      <c r="W12436">
        <v>1.7</v>
      </c>
      <c r="Z12436">
        <v>0.68</v>
      </c>
      <c r="AA12436">
        <v>0.731</v>
      </c>
      <c r="AB12436" t="s">
        <v>128</v>
      </c>
      <c r="AC12436" s="8" t="s">
        <v>120</v>
      </c>
      <c r="AD12436" s="26" t="s">
        <v>120</v>
      </c>
    </row>
    <row r="12437" ht="15.75" spans="1:30">
      <c r="A12437">
        <v>66</v>
      </c>
      <c r="B12437">
        <v>66</v>
      </c>
      <c r="C12437" s="20">
        <v>0.000636574074074074</v>
      </c>
      <c r="D12437" s="20"/>
      <c r="E12437" s="21" t="s">
        <v>35</v>
      </c>
      <c r="F12437" s="21">
        <v>61</v>
      </c>
      <c r="H12437" s="21">
        <v>0.58</v>
      </c>
      <c r="I12437">
        <v>7.1</v>
      </c>
      <c r="J12437">
        <v>0.53</v>
      </c>
      <c r="L12437">
        <v>16</v>
      </c>
      <c r="M12437">
        <v>23.9</v>
      </c>
      <c r="N12437">
        <v>26.2</v>
      </c>
      <c r="U12437">
        <v>0.91</v>
      </c>
      <c r="V12437">
        <v>22.9</v>
      </c>
      <c r="W12437">
        <v>2</v>
      </c>
      <c r="Z12437">
        <v>0.719</v>
      </c>
      <c r="AA12437">
        <v>0.766</v>
      </c>
      <c r="AB12437" t="s">
        <v>128</v>
      </c>
      <c r="AC12437" s="8" t="s">
        <v>120</v>
      </c>
      <c r="AD12437" s="26" t="s">
        <v>120</v>
      </c>
    </row>
    <row r="12438" ht="15.75" spans="1:30">
      <c r="A12438">
        <v>66</v>
      </c>
      <c r="B12438">
        <v>66</v>
      </c>
      <c r="C12438" s="20">
        <v>0.000659722222222222</v>
      </c>
      <c r="D12438" s="20"/>
      <c r="E12438" s="21" t="s">
        <v>35</v>
      </c>
      <c r="F12438" s="21">
        <v>61</v>
      </c>
      <c r="H12438" s="21">
        <v>0.62</v>
      </c>
      <c r="I12438">
        <v>7.6</v>
      </c>
      <c r="J12438">
        <v>0.58</v>
      </c>
      <c r="L12438">
        <v>18</v>
      </c>
      <c r="M12438">
        <v>24.9</v>
      </c>
      <c r="N12438">
        <v>26.8</v>
      </c>
      <c r="U12438">
        <v>0.93</v>
      </c>
      <c r="V12438">
        <v>23.2</v>
      </c>
      <c r="W12438">
        <v>2.2</v>
      </c>
      <c r="Z12438">
        <v>0.778</v>
      </c>
      <c r="AA12438">
        <v>0.826</v>
      </c>
      <c r="AB12438" t="s">
        <v>128</v>
      </c>
      <c r="AC12438" s="8" t="s">
        <v>120</v>
      </c>
      <c r="AD12438" s="26" t="s">
        <v>120</v>
      </c>
    </row>
    <row r="12439" ht="15.75" spans="1:30">
      <c r="A12439">
        <v>66</v>
      </c>
      <c r="B12439">
        <v>66</v>
      </c>
      <c r="C12439" s="20">
        <v>0.000694444444444444</v>
      </c>
      <c r="D12439" s="20"/>
      <c r="E12439" s="21" t="s">
        <v>35</v>
      </c>
      <c r="F12439" s="21">
        <v>63</v>
      </c>
      <c r="H12439" s="21">
        <v>0.58</v>
      </c>
      <c r="I12439">
        <v>7</v>
      </c>
      <c r="J12439">
        <v>0.54</v>
      </c>
      <c r="L12439">
        <v>17</v>
      </c>
      <c r="M12439">
        <v>24.8</v>
      </c>
      <c r="N12439">
        <v>26.5</v>
      </c>
      <c r="U12439">
        <v>0.94</v>
      </c>
      <c r="V12439">
        <v>23</v>
      </c>
      <c r="W12439">
        <v>2</v>
      </c>
      <c r="Z12439">
        <v>0.731</v>
      </c>
      <c r="AA12439">
        <v>0.772</v>
      </c>
      <c r="AB12439" t="s">
        <v>128</v>
      </c>
      <c r="AC12439" s="8" t="s">
        <v>120</v>
      </c>
      <c r="AD12439" s="26" t="s">
        <v>120</v>
      </c>
    </row>
    <row r="12440" ht="15.75" spans="1:30">
      <c r="A12440">
        <v>66</v>
      </c>
      <c r="B12440">
        <v>66</v>
      </c>
      <c r="C12440" s="20">
        <v>0.000717592592592593</v>
      </c>
      <c r="D12440" s="20"/>
      <c r="E12440" s="21" t="s">
        <v>35</v>
      </c>
      <c r="F12440" s="21">
        <v>63</v>
      </c>
      <c r="H12440" s="21">
        <v>0.61</v>
      </c>
      <c r="I12440">
        <v>7.4</v>
      </c>
      <c r="J12440">
        <v>0.57</v>
      </c>
      <c r="L12440">
        <v>18</v>
      </c>
      <c r="M12440">
        <v>25</v>
      </c>
      <c r="N12440">
        <v>26.6</v>
      </c>
      <c r="U12440">
        <v>0.94</v>
      </c>
      <c r="V12440">
        <v>23.6</v>
      </c>
      <c r="W12440">
        <v>2.1</v>
      </c>
      <c r="Z12440">
        <v>0.755</v>
      </c>
      <c r="AA12440">
        <v>0.767</v>
      </c>
      <c r="AB12440" t="s">
        <v>128</v>
      </c>
      <c r="AC12440" s="8" t="s">
        <v>120</v>
      </c>
      <c r="AD12440" s="26" t="s">
        <v>120</v>
      </c>
    </row>
    <row r="12441" ht="15.75" spans="1:30">
      <c r="A12441">
        <v>66</v>
      </c>
      <c r="B12441">
        <v>66</v>
      </c>
      <c r="C12441" s="20">
        <v>0.000752314814814815</v>
      </c>
      <c r="D12441" s="20"/>
      <c r="E12441" s="21" t="s">
        <v>35</v>
      </c>
      <c r="F12441" s="21">
        <v>66</v>
      </c>
      <c r="H12441" s="21">
        <v>0.6</v>
      </c>
      <c r="I12441">
        <v>7.3</v>
      </c>
      <c r="J12441">
        <v>0.57</v>
      </c>
      <c r="L12441">
        <v>18</v>
      </c>
      <c r="M12441">
        <v>25.1</v>
      </c>
      <c r="N12441">
        <v>26.6</v>
      </c>
      <c r="U12441">
        <v>0.95</v>
      </c>
      <c r="V12441">
        <v>23.7</v>
      </c>
      <c r="W12441">
        <v>2.1</v>
      </c>
      <c r="Z12441">
        <v>0.745</v>
      </c>
      <c r="AA12441">
        <v>0.802</v>
      </c>
      <c r="AB12441" t="s">
        <v>128</v>
      </c>
      <c r="AC12441" s="8" t="s">
        <v>120</v>
      </c>
      <c r="AD12441" s="26" t="s">
        <v>120</v>
      </c>
    </row>
    <row r="12442" ht="15.75" spans="1:30">
      <c r="A12442">
        <v>66</v>
      </c>
      <c r="B12442">
        <v>66</v>
      </c>
      <c r="C12442" s="20">
        <v>0.000787037037037037</v>
      </c>
      <c r="D12442" s="20"/>
      <c r="E12442" s="21" t="s">
        <v>35</v>
      </c>
      <c r="F12442" s="21">
        <v>66</v>
      </c>
      <c r="H12442" s="21">
        <v>0.47</v>
      </c>
      <c r="I12442">
        <v>5.7</v>
      </c>
      <c r="J12442">
        <v>0.44</v>
      </c>
      <c r="L12442">
        <v>15</v>
      </c>
      <c r="M12442">
        <v>26.2</v>
      </c>
      <c r="N12442">
        <v>27.8</v>
      </c>
      <c r="U12442">
        <v>0.94</v>
      </c>
      <c r="V12442">
        <v>21.2</v>
      </c>
      <c r="W12442">
        <v>1.6</v>
      </c>
      <c r="Z12442">
        <v>0.689</v>
      </c>
      <c r="AA12442">
        <v>0.762</v>
      </c>
      <c r="AB12442" t="s">
        <v>128</v>
      </c>
      <c r="AC12442" s="8" t="s">
        <v>120</v>
      </c>
      <c r="AD12442" s="26" t="s">
        <v>120</v>
      </c>
    </row>
    <row r="12443" ht="15.75" spans="1:30">
      <c r="A12443">
        <v>66</v>
      </c>
      <c r="B12443">
        <v>66</v>
      </c>
      <c r="C12443" s="20">
        <v>0.000810185185185185</v>
      </c>
      <c r="D12443" s="20"/>
      <c r="E12443" s="21" t="s">
        <v>35</v>
      </c>
      <c r="F12443" s="21">
        <v>69</v>
      </c>
      <c r="H12443" s="21">
        <v>0.66</v>
      </c>
      <c r="I12443">
        <v>8</v>
      </c>
      <c r="J12443">
        <v>0.64</v>
      </c>
      <c r="L12443">
        <v>19</v>
      </c>
      <c r="M12443">
        <v>25.6</v>
      </c>
      <c r="N12443">
        <v>26.3</v>
      </c>
      <c r="U12443">
        <v>0.98</v>
      </c>
      <c r="V12443">
        <v>22.6</v>
      </c>
      <c r="W12443">
        <v>2.3</v>
      </c>
      <c r="Z12443">
        <v>0.858</v>
      </c>
      <c r="AA12443">
        <v>0.894</v>
      </c>
      <c r="AB12443" t="s">
        <v>128</v>
      </c>
      <c r="AC12443" s="8" t="s">
        <v>120</v>
      </c>
      <c r="AD12443" s="26" t="s">
        <v>120</v>
      </c>
    </row>
    <row r="12444" ht="15.75" spans="1:30">
      <c r="A12444">
        <v>66</v>
      </c>
      <c r="B12444">
        <v>66</v>
      </c>
      <c r="C12444" s="20">
        <v>0.000844907407407407</v>
      </c>
      <c r="D12444" s="20"/>
      <c r="E12444" s="21" t="s">
        <v>35</v>
      </c>
      <c r="F12444" s="21">
        <v>69</v>
      </c>
      <c r="H12444" s="21">
        <v>0.52</v>
      </c>
      <c r="I12444">
        <v>6.3</v>
      </c>
      <c r="J12444">
        <v>0.51</v>
      </c>
      <c r="L12444">
        <v>16</v>
      </c>
      <c r="M12444">
        <v>26.4</v>
      </c>
      <c r="N12444">
        <v>26.9</v>
      </c>
      <c r="U12444">
        <v>0.98</v>
      </c>
      <c r="V12444">
        <v>23.1</v>
      </c>
      <c r="W12444">
        <v>1.8</v>
      </c>
      <c r="Z12444">
        <v>0.703</v>
      </c>
      <c r="AA12444">
        <v>0.763</v>
      </c>
      <c r="AB12444" t="s">
        <v>128</v>
      </c>
      <c r="AC12444" s="8" t="s">
        <v>120</v>
      </c>
      <c r="AD12444" s="26" t="s">
        <v>120</v>
      </c>
    </row>
    <row r="12445" ht="15.75" spans="1:30">
      <c r="A12445">
        <v>66</v>
      </c>
      <c r="B12445">
        <v>66</v>
      </c>
      <c r="C12445" s="20">
        <v>0.00087962962962963</v>
      </c>
      <c r="D12445" s="20"/>
      <c r="E12445" s="21" t="s">
        <v>35</v>
      </c>
      <c r="F12445" s="21">
        <v>71</v>
      </c>
      <c r="H12445" s="21">
        <v>0.64</v>
      </c>
      <c r="I12445">
        <v>7.8</v>
      </c>
      <c r="J12445">
        <v>0.66</v>
      </c>
      <c r="L12445">
        <v>20</v>
      </c>
      <c r="M12445">
        <v>27.2</v>
      </c>
      <c r="N12445">
        <v>26.6</v>
      </c>
      <c r="U12445">
        <v>1.03</v>
      </c>
      <c r="V12445">
        <v>24.4</v>
      </c>
      <c r="W12445">
        <v>2.2</v>
      </c>
      <c r="Z12445">
        <v>0.824</v>
      </c>
      <c r="AA12445">
        <v>0.856</v>
      </c>
      <c r="AB12445" t="s">
        <v>128</v>
      </c>
      <c r="AC12445" s="8" t="s">
        <v>120</v>
      </c>
      <c r="AD12445" s="26" t="s">
        <v>120</v>
      </c>
    </row>
    <row r="12446" ht="15.75" spans="1:30">
      <c r="A12446">
        <v>66</v>
      </c>
      <c r="B12446">
        <v>66</v>
      </c>
      <c r="C12446" s="20">
        <v>0.000891203703703704</v>
      </c>
      <c r="D12446" s="20"/>
      <c r="E12446" s="21" t="s">
        <v>35</v>
      </c>
      <c r="F12446" s="21">
        <v>71</v>
      </c>
      <c r="H12446" s="21">
        <v>0.46</v>
      </c>
      <c r="I12446">
        <v>5.5</v>
      </c>
      <c r="J12446">
        <v>0.45</v>
      </c>
      <c r="L12446">
        <v>16</v>
      </c>
      <c r="M12446">
        <v>26.7</v>
      </c>
      <c r="N12446">
        <v>27.3</v>
      </c>
      <c r="U12446">
        <v>0.98</v>
      </c>
      <c r="V12446">
        <v>34.3</v>
      </c>
      <c r="W12446">
        <v>1.6</v>
      </c>
      <c r="Z12446">
        <v>0.464</v>
      </c>
      <c r="AA12446">
        <v>0.458</v>
      </c>
      <c r="AB12446" t="s">
        <v>128</v>
      </c>
      <c r="AC12446" s="8" t="s">
        <v>120</v>
      </c>
      <c r="AD12446" s="26" t="s">
        <v>120</v>
      </c>
    </row>
    <row r="12447" ht="15.75" spans="1:30">
      <c r="A12447">
        <v>66</v>
      </c>
      <c r="B12447">
        <v>66</v>
      </c>
      <c r="C12447" s="20">
        <v>0.000925925925925926</v>
      </c>
      <c r="D12447" s="20"/>
      <c r="E12447" s="21" t="s">
        <v>35</v>
      </c>
      <c r="F12447" s="21">
        <v>71</v>
      </c>
      <c r="H12447" s="21">
        <v>0.6</v>
      </c>
      <c r="I12447">
        <v>7.3</v>
      </c>
      <c r="J12447">
        <v>0.61</v>
      </c>
      <c r="L12447">
        <v>18</v>
      </c>
      <c r="M12447">
        <v>25.8</v>
      </c>
      <c r="N12447">
        <v>25.5</v>
      </c>
      <c r="U12447">
        <v>1.01</v>
      </c>
      <c r="V12447">
        <v>24.6</v>
      </c>
      <c r="W12447">
        <v>2.1</v>
      </c>
      <c r="Z12447">
        <v>0.739</v>
      </c>
      <c r="AA12447">
        <v>0.765</v>
      </c>
      <c r="AB12447" t="s">
        <v>128</v>
      </c>
      <c r="AC12447" s="8" t="s">
        <v>120</v>
      </c>
      <c r="AD12447" s="26" t="s">
        <v>120</v>
      </c>
    </row>
    <row r="12448" ht="15.75" spans="1:30">
      <c r="A12448">
        <v>66</v>
      </c>
      <c r="B12448">
        <v>66</v>
      </c>
      <c r="C12448" s="20">
        <v>0.000949074074074074</v>
      </c>
      <c r="D12448" s="20"/>
      <c r="E12448" s="21" t="s">
        <v>35</v>
      </c>
      <c r="F12448" s="21">
        <v>73</v>
      </c>
      <c r="H12448" s="21">
        <v>0.6</v>
      </c>
      <c r="I12448">
        <v>7.3</v>
      </c>
      <c r="J12448">
        <v>0.62</v>
      </c>
      <c r="L12448">
        <v>19</v>
      </c>
      <c r="M12448">
        <v>27.8</v>
      </c>
      <c r="N12448">
        <v>26.8</v>
      </c>
      <c r="U12448">
        <v>1.04</v>
      </c>
      <c r="V12448">
        <v>23.3</v>
      </c>
      <c r="W12448">
        <v>2.1</v>
      </c>
      <c r="Z12448">
        <v>0.83</v>
      </c>
      <c r="AA12448">
        <v>0.849</v>
      </c>
      <c r="AB12448" t="s">
        <v>128</v>
      </c>
      <c r="AC12448" s="8" t="s">
        <v>120</v>
      </c>
      <c r="AD12448" s="26" t="s">
        <v>120</v>
      </c>
    </row>
    <row r="12449" ht="15.75" spans="1:30">
      <c r="A12449">
        <v>66</v>
      </c>
      <c r="B12449">
        <v>66</v>
      </c>
      <c r="C12449" s="20">
        <v>0.00100694444444444</v>
      </c>
      <c r="D12449" s="20"/>
      <c r="E12449" s="21" t="s">
        <v>35</v>
      </c>
      <c r="F12449" s="21">
        <v>73</v>
      </c>
      <c r="H12449" s="21">
        <v>0.67</v>
      </c>
      <c r="I12449">
        <v>8.2</v>
      </c>
      <c r="J12449">
        <v>0.78</v>
      </c>
      <c r="L12449">
        <v>24</v>
      </c>
      <c r="M12449">
        <v>33.3</v>
      </c>
      <c r="N12449">
        <v>28.8</v>
      </c>
      <c r="U12449">
        <v>1.16</v>
      </c>
      <c r="V12449">
        <v>12.8</v>
      </c>
      <c r="W12449">
        <v>2.3</v>
      </c>
      <c r="Z12449">
        <v>1.863</v>
      </c>
      <c r="AA12449">
        <v>1.948</v>
      </c>
      <c r="AB12449" t="s">
        <v>128</v>
      </c>
      <c r="AC12449" s="8" t="s">
        <v>120</v>
      </c>
      <c r="AD12449" s="26" t="s">
        <v>120</v>
      </c>
    </row>
    <row r="12450" ht="15.75" spans="1:30">
      <c r="A12450">
        <v>66</v>
      </c>
      <c r="B12450">
        <v>66</v>
      </c>
      <c r="C12450" s="20">
        <v>0.00103009259259259</v>
      </c>
      <c r="D12450" s="20"/>
      <c r="E12450" s="21" t="s">
        <v>35</v>
      </c>
      <c r="F12450" s="21">
        <v>73</v>
      </c>
      <c r="H12450" s="21">
        <v>0.48</v>
      </c>
      <c r="I12450">
        <v>5.8</v>
      </c>
      <c r="J12450">
        <v>0.51</v>
      </c>
      <c r="L12450">
        <v>16</v>
      </c>
      <c r="M12450">
        <v>28.5</v>
      </c>
      <c r="N12450">
        <v>26.7</v>
      </c>
      <c r="U12450">
        <v>1.07</v>
      </c>
      <c r="V12450">
        <v>24.4</v>
      </c>
      <c r="W12450">
        <v>1.7</v>
      </c>
      <c r="Z12450">
        <v>0.67</v>
      </c>
      <c r="AA12450">
        <v>0.684</v>
      </c>
      <c r="AB12450" t="s">
        <v>128</v>
      </c>
      <c r="AC12450" s="8" t="s">
        <v>120</v>
      </c>
      <c r="AD12450" s="26" t="s">
        <v>120</v>
      </c>
    </row>
    <row r="12451" ht="15.75" spans="1:30">
      <c r="A12451">
        <v>66</v>
      </c>
      <c r="B12451">
        <v>66</v>
      </c>
      <c r="C12451" s="20">
        <v>0.00106481481481481</v>
      </c>
      <c r="D12451" s="20"/>
      <c r="E12451" s="21" t="s">
        <v>35</v>
      </c>
      <c r="F12451" s="21">
        <v>73</v>
      </c>
      <c r="H12451" s="21">
        <v>0.54</v>
      </c>
      <c r="I12451">
        <v>6.6</v>
      </c>
      <c r="J12451">
        <v>0.55</v>
      </c>
      <c r="L12451">
        <v>17</v>
      </c>
      <c r="M12451">
        <v>26.4</v>
      </c>
      <c r="N12451">
        <v>25.8</v>
      </c>
      <c r="U12451">
        <v>1.02</v>
      </c>
      <c r="V12451">
        <v>23.7</v>
      </c>
      <c r="W12451">
        <v>1.9</v>
      </c>
      <c r="Z12451">
        <v>0.711</v>
      </c>
      <c r="AA12451">
        <v>0.751</v>
      </c>
      <c r="AB12451" t="s">
        <v>128</v>
      </c>
      <c r="AC12451" s="8" t="s">
        <v>120</v>
      </c>
      <c r="AD12451" s="26" t="s">
        <v>120</v>
      </c>
    </row>
    <row r="12452" ht="15.75" spans="1:30">
      <c r="A12452">
        <v>66</v>
      </c>
      <c r="B12452">
        <v>66</v>
      </c>
      <c r="C12452" s="20">
        <v>0.00108796296296296</v>
      </c>
      <c r="D12452" s="20"/>
      <c r="E12452" s="21" t="s">
        <v>35</v>
      </c>
      <c r="F12452" s="21">
        <v>73</v>
      </c>
      <c r="H12452" s="21">
        <v>0.56</v>
      </c>
      <c r="I12452">
        <v>6.9</v>
      </c>
      <c r="J12452">
        <v>0.55</v>
      </c>
      <c r="L12452">
        <v>17</v>
      </c>
      <c r="M12452">
        <v>25.2</v>
      </c>
      <c r="N12452">
        <v>25.7</v>
      </c>
      <c r="U12452">
        <v>0.98</v>
      </c>
      <c r="V12452">
        <v>23.8</v>
      </c>
      <c r="W12452">
        <v>2</v>
      </c>
      <c r="Z12452">
        <v>0.708</v>
      </c>
      <c r="AA12452">
        <v>0.78</v>
      </c>
      <c r="AB12452" t="s">
        <v>128</v>
      </c>
      <c r="AC12452" s="8" t="s">
        <v>120</v>
      </c>
      <c r="AD12452" s="26" t="s">
        <v>120</v>
      </c>
    </row>
    <row r="12453" ht="15.75" spans="1:30">
      <c r="A12453">
        <v>66</v>
      </c>
      <c r="B12453">
        <v>66</v>
      </c>
      <c r="C12453" s="20">
        <v>0.00112268518518519</v>
      </c>
      <c r="D12453" s="20"/>
      <c r="E12453" s="21" t="s">
        <v>35</v>
      </c>
      <c r="F12453" s="21">
        <v>73</v>
      </c>
      <c r="H12453" s="21">
        <v>0.58</v>
      </c>
      <c r="I12453">
        <v>7.1</v>
      </c>
      <c r="J12453">
        <v>0.56</v>
      </c>
      <c r="L12453">
        <v>17</v>
      </c>
      <c r="M12453">
        <v>25</v>
      </c>
      <c r="N12453">
        <v>26.2</v>
      </c>
      <c r="U12453">
        <v>0.96</v>
      </c>
      <c r="V12453">
        <v>24.7</v>
      </c>
      <c r="W12453">
        <v>2</v>
      </c>
      <c r="Z12453">
        <v>0.701</v>
      </c>
      <c r="AA12453">
        <v>0.81</v>
      </c>
      <c r="AB12453" t="s">
        <v>128</v>
      </c>
      <c r="AC12453" s="8" t="s">
        <v>120</v>
      </c>
      <c r="AD12453" s="26" t="s">
        <v>120</v>
      </c>
    </row>
    <row r="12454" ht="15.75" spans="1:30">
      <c r="A12454">
        <v>66</v>
      </c>
      <c r="B12454">
        <v>66</v>
      </c>
      <c r="C12454" s="20">
        <v>0.00114583333333333</v>
      </c>
      <c r="D12454" s="20"/>
      <c r="E12454" s="21" t="s">
        <v>35</v>
      </c>
      <c r="F12454" s="21">
        <v>73</v>
      </c>
      <c r="H12454" s="21">
        <v>0.56</v>
      </c>
      <c r="I12454">
        <v>6.8</v>
      </c>
      <c r="J12454">
        <v>0.5</v>
      </c>
      <c r="L12454">
        <v>16</v>
      </c>
      <c r="M12454">
        <v>22.9</v>
      </c>
      <c r="N12454">
        <v>25.5</v>
      </c>
      <c r="U12454">
        <v>0.9</v>
      </c>
      <c r="V12454">
        <v>27.1</v>
      </c>
      <c r="W12454">
        <v>2</v>
      </c>
      <c r="Z12454">
        <v>0.583</v>
      </c>
      <c r="AA12454">
        <v>0.676</v>
      </c>
      <c r="AB12454" t="s">
        <v>128</v>
      </c>
      <c r="AC12454" s="8" t="s">
        <v>120</v>
      </c>
      <c r="AD12454" s="26" t="s">
        <v>120</v>
      </c>
    </row>
    <row r="12455" ht="15.75" spans="1:30">
      <c r="A12455">
        <v>66</v>
      </c>
      <c r="B12455">
        <v>66</v>
      </c>
      <c r="C12455" s="20">
        <v>0.00118055555555556</v>
      </c>
      <c r="D12455" s="20"/>
      <c r="E12455" s="21" t="s">
        <v>35</v>
      </c>
      <c r="F12455" s="21">
        <v>73</v>
      </c>
      <c r="H12455" s="21">
        <v>0.67</v>
      </c>
      <c r="I12455">
        <v>8.2</v>
      </c>
      <c r="J12455">
        <v>0.6</v>
      </c>
      <c r="L12455">
        <v>18</v>
      </c>
      <c r="M12455">
        <v>22.5</v>
      </c>
      <c r="N12455">
        <v>25.3</v>
      </c>
      <c r="U12455">
        <v>0.89</v>
      </c>
      <c r="V12455">
        <v>24.9</v>
      </c>
      <c r="W12455">
        <v>2.3</v>
      </c>
      <c r="Z12455">
        <v>0.717</v>
      </c>
      <c r="AA12455">
        <v>0.803</v>
      </c>
      <c r="AB12455" t="s">
        <v>128</v>
      </c>
      <c r="AC12455" s="8" t="s">
        <v>120</v>
      </c>
      <c r="AD12455" s="26" t="s">
        <v>120</v>
      </c>
    </row>
    <row r="12456" ht="15.75" spans="1:30">
      <c r="A12456">
        <v>66</v>
      </c>
      <c r="B12456">
        <v>66</v>
      </c>
      <c r="C12456" s="20">
        <v>0.0012037037037037</v>
      </c>
      <c r="D12456" s="20"/>
      <c r="E12456" s="21" t="s">
        <v>112</v>
      </c>
      <c r="F12456" s="21">
        <v>73</v>
      </c>
      <c r="H12456" s="21">
        <v>0.65</v>
      </c>
      <c r="I12456">
        <v>7.9</v>
      </c>
      <c r="J12456">
        <v>0.56</v>
      </c>
      <c r="L12456">
        <v>17</v>
      </c>
      <c r="M12456">
        <v>22.9</v>
      </c>
      <c r="N12456">
        <v>26.2</v>
      </c>
      <c r="U12456">
        <v>0.87</v>
      </c>
      <c r="V12456">
        <v>21.4</v>
      </c>
      <c r="W12456">
        <v>2.3</v>
      </c>
      <c r="Z12456">
        <v>0.801</v>
      </c>
      <c r="AA12456">
        <v>0.792</v>
      </c>
      <c r="AB12456" t="s">
        <v>128</v>
      </c>
      <c r="AC12456" s="8" t="s">
        <v>120</v>
      </c>
      <c r="AD12456" s="26" t="s">
        <v>120</v>
      </c>
    </row>
    <row r="12457" ht="15.75" spans="1:30">
      <c r="A12457">
        <v>66</v>
      </c>
      <c r="B12457">
        <v>66</v>
      </c>
      <c r="C12457" s="20">
        <v>0.00123842592592593</v>
      </c>
      <c r="D12457" s="20"/>
      <c r="E12457" s="21" t="s">
        <v>112</v>
      </c>
      <c r="F12457" s="21">
        <v>73</v>
      </c>
      <c r="H12457" s="21">
        <v>0.72</v>
      </c>
      <c r="I12457">
        <v>8.8</v>
      </c>
      <c r="J12457">
        <v>0.63</v>
      </c>
      <c r="L12457">
        <v>19</v>
      </c>
      <c r="M12457">
        <v>22.4</v>
      </c>
      <c r="N12457">
        <v>25.7</v>
      </c>
      <c r="U12457">
        <v>0.87</v>
      </c>
      <c r="V12457">
        <v>24.4</v>
      </c>
      <c r="W12457">
        <v>2.5</v>
      </c>
      <c r="Z12457">
        <v>0.776</v>
      </c>
      <c r="AA12457">
        <v>0.785</v>
      </c>
      <c r="AB12457" t="s">
        <v>128</v>
      </c>
      <c r="AC12457" s="8" t="s">
        <v>120</v>
      </c>
      <c r="AD12457" s="26" t="s">
        <v>120</v>
      </c>
    </row>
    <row r="12458" ht="15.75" spans="1:30">
      <c r="A12458">
        <v>66</v>
      </c>
      <c r="B12458">
        <v>66</v>
      </c>
      <c r="C12458" s="20">
        <v>0.00127314814814815</v>
      </c>
      <c r="D12458" s="20"/>
      <c r="E12458" s="21" t="s">
        <v>112</v>
      </c>
      <c r="F12458" s="21">
        <v>72</v>
      </c>
      <c r="H12458" s="21">
        <v>0.55</v>
      </c>
      <c r="I12458">
        <v>6.7</v>
      </c>
      <c r="J12458">
        <v>0.48</v>
      </c>
      <c r="L12458">
        <v>15</v>
      </c>
      <c r="M12458">
        <v>23</v>
      </c>
      <c r="N12458">
        <v>26.3</v>
      </c>
      <c r="U12458">
        <v>0.87</v>
      </c>
      <c r="V12458">
        <v>21.5</v>
      </c>
      <c r="W12458">
        <v>1.9</v>
      </c>
      <c r="Z12458">
        <v>0.7</v>
      </c>
      <c r="AA12458">
        <v>0.814</v>
      </c>
      <c r="AB12458" t="s">
        <v>128</v>
      </c>
      <c r="AC12458" s="8" t="s">
        <v>120</v>
      </c>
      <c r="AD12458" s="26" t="s">
        <v>120</v>
      </c>
    </row>
    <row r="12459" ht="15.75" spans="1:30">
      <c r="A12459">
        <v>66</v>
      </c>
      <c r="B12459">
        <v>66</v>
      </c>
      <c r="C12459" s="20">
        <v>0.00130787037037037</v>
      </c>
      <c r="D12459" s="20"/>
      <c r="E12459" s="21" t="s">
        <v>112</v>
      </c>
      <c r="F12459" s="21">
        <v>72</v>
      </c>
      <c r="H12459" s="21">
        <v>0.48</v>
      </c>
      <c r="I12459">
        <v>5.8</v>
      </c>
      <c r="J12459">
        <v>0.42</v>
      </c>
      <c r="L12459">
        <v>13</v>
      </c>
      <c r="M12459">
        <v>23.7</v>
      </c>
      <c r="N12459">
        <v>26.9</v>
      </c>
      <c r="U12459">
        <v>0.88</v>
      </c>
      <c r="V12459">
        <v>19.6</v>
      </c>
      <c r="W12459">
        <v>1.7</v>
      </c>
      <c r="Z12459">
        <v>0.687</v>
      </c>
      <c r="AA12459">
        <v>0.851</v>
      </c>
      <c r="AB12459" t="s">
        <v>128</v>
      </c>
      <c r="AC12459" s="8" t="s">
        <v>120</v>
      </c>
      <c r="AD12459" s="26" t="s">
        <v>120</v>
      </c>
    </row>
    <row r="12460" ht="15.75" spans="1:30">
      <c r="A12460">
        <v>66</v>
      </c>
      <c r="B12460">
        <v>66</v>
      </c>
      <c r="C12460" s="20">
        <v>0.00133101851851852</v>
      </c>
      <c r="D12460" s="20"/>
      <c r="E12460" s="21" t="s">
        <v>112</v>
      </c>
      <c r="F12460" s="21">
        <v>71</v>
      </c>
      <c r="H12460" s="21">
        <v>0.8</v>
      </c>
      <c r="I12460">
        <v>9.7</v>
      </c>
      <c r="J12460">
        <v>0.7</v>
      </c>
      <c r="L12460">
        <v>21</v>
      </c>
      <c r="M12460">
        <v>22.3</v>
      </c>
      <c r="N12460">
        <v>25.6</v>
      </c>
      <c r="U12460">
        <v>0.87</v>
      </c>
      <c r="V12460">
        <v>25.3</v>
      </c>
      <c r="W12460">
        <v>2.8</v>
      </c>
      <c r="Z12460">
        <v>0.815</v>
      </c>
      <c r="AA12460">
        <v>0.732</v>
      </c>
      <c r="AB12460" t="s">
        <v>128</v>
      </c>
      <c r="AC12460" s="8" t="s">
        <v>120</v>
      </c>
      <c r="AD12460" s="26" t="s">
        <v>120</v>
      </c>
    </row>
    <row r="12461" ht="15.75" spans="1:30">
      <c r="A12461">
        <v>66</v>
      </c>
      <c r="B12461">
        <v>66</v>
      </c>
      <c r="C12461" s="20">
        <v>0.00136574074074074</v>
      </c>
      <c r="D12461" s="20"/>
      <c r="E12461" s="21" t="s">
        <v>112</v>
      </c>
      <c r="F12461" s="21">
        <v>71</v>
      </c>
      <c r="H12461" s="21">
        <v>0.6</v>
      </c>
      <c r="I12461">
        <v>7.3</v>
      </c>
      <c r="J12461">
        <v>0.53</v>
      </c>
      <c r="L12461">
        <v>16</v>
      </c>
      <c r="M12461">
        <v>22.7</v>
      </c>
      <c r="N12461">
        <v>25.7</v>
      </c>
      <c r="U12461">
        <v>0.88</v>
      </c>
      <c r="V12461">
        <v>24.2</v>
      </c>
      <c r="W12461">
        <v>2.1</v>
      </c>
      <c r="Z12461">
        <v>0.672</v>
      </c>
      <c r="AA12461">
        <v>0.74</v>
      </c>
      <c r="AB12461" t="s">
        <v>128</v>
      </c>
      <c r="AC12461" s="8" t="s">
        <v>120</v>
      </c>
      <c r="AD12461" s="26" t="s">
        <v>120</v>
      </c>
    </row>
    <row r="12462" ht="15.75" spans="1:30">
      <c r="A12462">
        <v>66</v>
      </c>
      <c r="B12462">
        <v>66</v>
      </c>
      <c r="C12462" s="20">
        <v>0.00138888888888889</v>
      </c>
      <c r="D12462" s="20"/>
      <c r="E12462" s="21" t="s">
        <v>112</v>
      </c>
      <c r="F12462" s="21">
        <v>69</v>
      </c>
      <c r="H12462" s="21">
        <v>0.71</v>
      </c>
      <c r="I12462">
        <v>8.6</v>
      </c>
      <c r="J12462">
        <v>0.64</v>
      </c>
      <c r="L12462">
        <v>19</v>
      </c>
      <c r="M12462">
        <v>23.8</v>
      </c>
      <c r="N12462">
        <v>26.1</v>
      </c>
      <c r="U12462">
        <v>0.91</v>
      </c>
      <c r="V12462">
        <v>22.6</v>
      </c>
      <c r="W12462">
        <v>2.5</v>
      </c>
      <c r="Z12462">
        <v>0.85</v>
      </c>
      <c r="AA12462">
        <v>0.954</v>
      </c>
      <c r="AB12462" t="s">
        <v>128</v>
      </c>
      <c r="AC12462" s="8" t="s">
        <v>120</v>
      </c>
      <c r="AD12462" s="26" t="s">
        <v>120</v>
      </c>
    </row>
    <row r="12463" ht="15.75" spans="1:30">
      <c r="A12463">
        <v>66</v>
      </c>
      <c r="B12463">
        <v>66</v>
      </c>
      <c r="C12463" s="20">
        <v>0.00142361111111111</v>
      </c>
      <c r="D12463" s="20"/>
      <c r="E12463" s="21" t="s">
        <v>112</v>
      </c>
      <c r="F12463" s="21">
        <v>69</v>
      </c>
      <c r="H12463" s="21">
        <v>0.64</v>
      </c>
      <c r="I12463">
        <v>7.8</v>
      </c>
      <c r="J12463">
        <v>0.62</v>
      </c>
      <c r="L12463">
        <v>20</v>
      </c>
      <c r="M12463">
        <v>26.6</v>
      </c>
      <c r="N12463">
        <v>27.6</v>
      </c>
      <c r="U12463">
        <v>0.96</v>
      </c>
      <c r="V12463">
        <v>22.9</v>
      </c>
      <c r="W12463">
        <v>2.2</v>
      </c>
      <c r="Z12463">
        <v>0.852</v>
      </c>
      <c r="AA12463">
        <v>0.973</v>
      </c>
      <c r="AB12463" t="s">
        <v>128</v>
      </c>
      <c r="AC12463" s="8" t="s">
        <v>120</v>
      </c>
      <c r="AD12463" s="26" t="s">
        <v>120</v>
      </c>
    </row>
    <row r="12464" ht="15.75" spans="1:30">
      <c r="A12464">
        <v>66</v>
      </c>
      <c r="B12464">
        <v>66</v>
      </c>
      <c r="C12464" s="20">
        <v>0.00146990740740741</v>
      </c>
      <c r="D12464" s="20"/>
      <c r="E12464" s="21" t="s">
        <v>112</v>
      </c>
      <c r="F12464" s="21">
        <v>68</v>
      </c>
      <c r="H12464" s="21">
        <v>0.58</v>
      </c>
      <c r="I12464">
        <v>7</v>
      </c>
      <c r="J12464">
        <v>0.54</v>
      </c>
      <c r="L12464">
        <v>15</v>
      </c>
      <c r="M12464">
        <v>23.3</v>
      </c>
      <c r="N12464">
        <v>25</v>
      </c>
      <c r="U12464">
        <v>0.93</v>
      </c>
      <c r="V12464">
        <v>14</v>
      </c>
      <c r="W12464">
        <v>2</v>
      </c>
      <c r="Z12464">
        <v>1.077</v>
      </c>
      <c r="AA12464">
        <v>0.907</v>
      </c>
      <c r="AB12464" t="s">
        <v>128</v>
      </c>
      <c r="AC12464" s="8" t="s">
        <v>120</v>
      </c>
      <c r="AD12464" s="26" t="s">
        <v>120</v>
      </c>
    </row>
    <row r="12465" ht="15.75" spans="1:30">
      <c r="A12465">
        <v>66</v>
      </c>
      <c r="B12465">
        <v>66</v>
      </c>
      <c r="C12465" s="20">
        <v>0.0015162037037037</v>
      </c>
      <c r="D12465" s="20"/>
      <c r="E12465" s="21" t="s">
        <v>112</v>
      </c>
      <c r="F12465" s="21">
        <v>68</v>
      </c>
      <c r="H12465" s="21">
        <v>0.82</v>
      </c>
      <c r="I12465">
        <v>10</v>
      </c>
      <c r="J12465">
        <v>0.73</v>
      </c>
      <c r="L12465">
        <v>20</v>
      </c>
      <c r="M12465">
        <v>22</v>
      </c>
      <c r="N12465">
        <v>24.8</v>
      </c>
      <c r="U12465">
        <v>0.89</v>
      </c>
      <c r="V12465">
        <v>17.2</v>
      </c>
      <c r="W12465">
        <v>2.8</v>
      </c>
      <c r="Z12465">
        <v>1.16</v>
      </c>
      <c r="AA12465">
        <v>1.281</v>
      </c>
      <c r="AB12465" t="s">
        <v>128</v>
      </c>
      <c r="AC12465" s="8" t="s">
        <v>120</v>
      </c>
      <c r="AD12465" s="26" t="s">
        <v>120</v>
      </c>
    </row>
    <row r="12466" ht="15.75" spans="1:30">
      <c r="A12466">
        <v>66</v>
      </c>
      <c r="B12466">
        <v>66</v>
      </c>
      <c r="C12466" s="20">
        <v>0.00153935185185185</v>
      </c>
      <c r="D12466" s="20"/>
      <c r="E12466" s="21" t="s">
        <v>112</v>
      </c>
      <c r="F12466" s="21">
        <v>68</v>
      </c>
      <c r="H12466" s="21">
        <v>0.79</v>
      </c>
      <c r="I12466">
        <v>9.6</v>
      </c>
      <c r="J12466">
        <v>0.7</v>
      </c>
      <c r="L12466">
        <v>21</v>
      </c>
      <c r="M12466">
        <v>22.8</v>
      </c>
      <c r="N12466">
        <v>25.8</v>
      </c>
      <c r="U12466">
        <v>0.88</v>
      </c>
      <c r="V12466">
        <v>22.6</v>
      </c>
      <c r="W12466">
        <v>2.8</v>
      </c>
      <c r="Z12466">
        <v>0.907</v>
      </c>
      <c r="AA12466">
        <v>0.957</v>
      </c>
      <c r="AB12466" t="s">
        <v>128</v>
      </c>
      <c r="AC12466" s="8" t="s">
        <v>120</v>
      </c>
      <c r="AD12466" s="26" t="s">
        <v>120</v>
      </c>
    </row>
    <row r="12467" ht="15.75" spans="1:30">
      <c r="A12467">
        <v>66</v>
      </c>
      <c r="B12467">
        <v>66</v>
      </c>
      <c r="C12467" s="20">
        <v>0.00157407407407407</v>
      </c>
      <c r="D12467" s="20"/>
      <c r="E12467" s="21" t="s">
        <v>112</v>
      </c>
      <c r="F12467" s="21">
        <v>69</v>
      </c>
      <c r="H12467" s="21">
        <v>0.81</v>
      </c>
      <c r="I12467">
        <v>9.9</v>
      </c>
      <c r="J12467">
        <v>0.72</v>
      </c>
      <c r="L12467">
        <v>21</v>
      </c>
      <c r="M12467">
        <v>22.8</v>
      </c>
      <c r="N12467">
        <v>25.9</v>
      </c>
      <c r="U12467">
        <v>0.88</v>
      </c>
      <c r="V12467">
        <v>23.3</v>
      </c>
      <c r="W12467">
        <v>2.8</v>
      </c>
      <c r="Z12467">
        <v>0.91</v>
      </c>
      <c r="AA12467">
        <v>0.971</v>
      </c>
      <c r="AB12467" t="s">
        <v>128</v>
      </c>
      <c r="AC12467" s="8" t="s">
        <v>120</v>
      </c>
      <c r="AD12467" s="26" t="s">
        <v>120</v>
      </c>
    </row>
    <row r="12468" ht="15.75" spans="1:30">
      <c r="A12468">
        <v>66</v>
      </c>
      <c r="B12468">
        <v>66</v>
      </c>
      <c r="C12468" s="20">
        <v>0.00159722222222222</v>
      </c>
      <c r="D12468" s="20"/>
      <c r="E12468" s="21" t="s">
        <v>112</v>
      </c>
      <c r="F12468" s="21">
        <v>69</v>
      </c>
      <c r="H12468" s="21">
        <v>0.92</v>
      </c>
      <c r="I12468">
        <v>11.2</v>
      </c>
      <c r="J12468">
        <v>0.83</v>
      </c>
      <c r="L12468">
        <v>25</v>
      </c>
      <c r="M12468">
        <v>24.2</v>
      </c>
      <c r="N12468">
        <v>26.8</v>
      </c>
      <c r="U12468">
        <v>0.9</v>
      </c>
      <c r="V12468">
        <v>24</v>
      </c>
      <c r="W12468">
        <v>3.2</v>
      </c>
      <c r="Z12468">
        <v>1.037</v>
      </c>
      <c r="AA12468">
        <v>1.097</v>
      </c>
      <c r="AB12468" t="s">
        <v>128</v>
      </c>
      <c r="AC12468" s="8" t="s">
        <v>120</v>
      </c>
      <c r="AD12468" s="26" t="s">
        <v>120</v>
      </c>
    </row>
    <row r="12469" ht="15.75" spans="1:30">
      <c r="A12469">
        <v>66</v>
      </c>
      <c r="B12469">
        <v>66</v>
      </c>
      <c r="C12469" s="20">
        <v>0.00165509259259259</v>
      </c>
      <c r="D12469" s="20"/>
      <c r="E12469" s="21" t="s">
        <v>112</v>
      </c>
      <c r="F12469" s="21">
        <v>69</v>
      </c>
      <c r="H12469" s="21">
        <v>0.67</v>
      </c>
      <c r="I12469">
        <v>8.2</v>
      </c>
      <c r="J12469">
        <v>0.64</v>
      </c>
      <c r="L12469">
        <v>16</v>
      </c>
      <c r="M12469">
        <v>22.2</v>
      </c>
      <c r="N12469">
        <v>23.4</v>
      </c>
      <c r="U12469">
        <v>0.95</v>
      </c>
      <c r="V12469">
        <v>14.1</v>
      </c>
      <c r="W12469">
        <v>2.3</v>
      </c>
      <c r="Z12469">
        <v>1.167</v>
      </c>
      <c r="AA12469">
        <v>1.429</v>
      </c>
      <c r="AB12469" t="s">
        <v>128</v>
      </c>
      <c r="AC12469" s="8" t="s">
        <v>120</v>
      </c>
      <c r="AD12469" s="26" t="s">
        <v>120</v>
      </c>
    </row>
    <row r="12470" ht="15.75" spans="1:30">
      <c r="A12470">
        <v>66</v>
      </c>
      <c r="B12470">
        <v>66</v>
      </c>
      <c r="C12470" s="20">
        <v>0.00167824074074074</v>
      </c>
      <c r="D12470" s="20"/>
      <c r="E12470" s="21" t="s">
        <v>112</v>
      </c>
      <c r="F12470" s="21">
        <v>70</v>
      </c>
      <c r="H12470" s="21">
        <v>0.84</v>
      </c>
      <c r="I12470">
        <v>10.2</v>
      </c>
      <c r="J12470">
        <v>0.78</v>
      </c>
      <c r="L12470">
        <v>23</v>
      </c>
      <c r="M12470">
        <v>24.2</v>
      </c>
      <c r="N12470">
        <v>26.1</v>
      </c>
      <c r="U12470">
        <v>0.93</v>
      </c>
      <c r="V12470">
        <v>23.8</v>
      </c>
      <c r="W12470">
        <v>2.9</v>
      </c>
      <c r="Z12470">
        <v>0.965</v>
      </c>
      <c r="AA12470">
        <v>0.956</v>
      </c>
      <c r="AB12470" t="s">
        <v>128</v>
      </c>
      <c r="AC12470" s="8" t="s">
        <v>120</v>
      </c>
      <c r="AD12470" s="26" t="s">
        <v>120</v>
      </c>
    </row>
    <row r="12471" ht="15.75" spans="1:30">
      <c r="A12471">
        <v>66</v>
      </c>
      <c r="B12471">
        <v>66</v>
      </c>
      <c r="C12471" s="20">
        <v>0.00170138888888889</v>
      </c>
      <c r="D12471" s="20"/>
      <c r="E12471" s="21" t="s">
        <v>112</v>
      </c>
      <c r="F12471" s="21">
        <v>70</v>
      </c>
      <c r="H12471" s="21">
        <v>0.75</v>
      </c>
      <c r="I12471">
        <v>9.2</v>
      </c>
      <c r="J12471">
        <v>0.68</v>
      </c>
      <c r="L12471">
        <v>20</v>
      </c>
      <c r="M12471">
        <v>22.9</v>
      </c>
      <c r="N12471">
        <v>25.4</v>
      </c>
      <c r="U12471">
        <v>0.9</v>
      </c>
      <c r="V12471">
        <v>26</v>
      </c>
      <c r="W12471">
        <v>2.6</v>
      </c>
      <c r="Z12471">
        <v>0.774</v>
      </c>
      <c r="AA12471">
        <v>0.803</v>
      </c>
      <c r="AB12471" t="s">
        <v>128</v>
      </c>
      <c r="AC12471" s="8" t="s">
        <v>120</v>
      </c>
      <c r="AD12471" s="26" t="s">
        <v>120</v>
      </c>
    </row>
    <row r="12472" ht="15.75" spans="1:30">
      <c r="A12472">
        <v>66</v>
      </c>
      <c r="B12472">
        <v>66</v>
      </c>
      <c r="C12472" s="20">
        <v>0.00173611111111111</v>
      </c>
      <c r="D12472" s="20"/>
      <c r="E12472" s="21" t="s">
        <v>112</v>
      </c>
      <c r="F12472" s="21">
        <v>71</v>
      </c>
      <c r="H12472" s="21">
        <v>0.76</v>
      </c>
      <c r="I12472">
        <v>9.3</v>
      </c>
      <c r="J12472">
        <v>0.68</v>
      </c>
      <c r="L12472">
        <v>20</v>
      </c>
      <c r="M12472">
        <v>22.8</v>
      </c>
      <c r="N12472">
        <v>25.6</v>
      </c>
      <c r="U12472">
        <v>0.89</v>
      </c>
      <c r="V12472">
        <v>24.5</v>
      </c>
      <c r="W12472">
        <v>2.6</v>
      </c>
      <c r="Z12472">
        <v>0.819</v>
      </c>
      <c r="AA12472">
        <v>0.811</v>
      </c>
      <c r="AB12472" t="s">
        <v>128</v>
      </c>
      <c r="AC12472" s="8" t="s">
        <v>120</v>
      </c>
      <c r="AD12472" s="26" t="s">
        <v>120</v>
      </c>
    </row>
    <row r="12473" ht="15.75" spans="1:30">
      <c r="A12473">
        <v>66</v>
      </c>
      <c r="B12473">
        <v>66</v>
      </c>
      <c r="C12473" s="20">
        <v>0.00175925925925926</v>
      </c>
      <c r="D12473" s="20"/>
      <c r="E12473" s="21" t="s">
        <v>112</v>
      </c>
      <c r="F12473" s="21">
        <v>71</v>
      </c>
      <c r="H12473" s="21">
        <v>0.77</v>
      </c>
      <c r="I12473">
        <v>9.4</v>
      </c>
      <c r="J12473">
        <v>0.69</v>
      </c>
      <c r="L12473">
        <v>20</v>
      </c>
      <c r="M12473">
        <v>22.3</v>
      </c>
      <c r="N12473">
        <v>25.1</v>
      </c>
      <c r="U12473">
        <v>0.89</v>
      </c>
      <c r="V12473">
        <v>25.5</v>
      </c>
      <c r="W12473">
        <v>2.7</v>
      </c>
      <c r="Z12473">
        <v>0.786</v>
      </c>
      <c r="AA12473">
        <v>0.879</v>
      </c>
      <c r="AB12473" t="s">
        <v>128</v>
      </c>
      <c r="AC12473" s="8" t="s">
        <v>120</v>
      </c>
      <c r="AD12473" s="26" t="s">
        <v>120</v>
      </c>
    </row>
    <row r="12474" ht="15.75" spans="1:30">
      <c r="A12474">
        <v>66</v>
      </c>
      <c r="B12474">
        <v>66</v>
      </c>
      <c r="C12474" s="20">
        <v>0.00179398148148148</v>
      </c>
      <c r="D12474" s="20"/>
      <c r="E12474" s="21" t="s">
        <v>112</v>
      </c>
      <c r="F12474" s="21">
        <v>71</v>
      </c>
      <c r="H12474" s="21">
        <v>0.86</v>
      </c>
      <c r="I12474">
        <v>10.5</v>
      </c>
      <c r="J12474">
        <v>0.79</v>
      </c>
      <c r="L12474">
        <v>23</v>
      </c>
      <c r="M12474">
        <v>24.1</v>
      </c>
      <c r="N12474">
        <v>26.2</v>
      </c>
      <c r="U12474">
        <v>0.92</v>
      </c>
      <c r="V12474">
        <v>22.6</v>
      </c>
      <c r="W12474">
        <v>3</v>
      </c>
      <c r="Z12474">
        <v>1.026</v>
      </c>
      <c r="AA12474">
        <v>1.106</v>
      </c>
      <c r="AB12474" t="s">
        <v>128</v>
      </c>
      <c r="AC12474" s="8" t="s">
        <v>120</v>
      </c>
      <c r="AD12474" s="26" t="s">
        <v>120</v>
      </c>
    </row>
    <row r="12475" ht="15.75" spans="1:30">
      <c r="A12475">
        <v>66</v>
      </c>
      <c r="B12475">
        <v>66</v>
      </c>
      <c r="C12475" s="20">
        <v>0.00181712962962963</v>
      </c>
      <c r="D12475" s="20"/>
      <c r="E12475" s="21" t="s">
        <v>112</v>
      </c>
      <c r="F12475" s="21">
        <v>71</v>
      </c>
      <c r="H12475" s="21">
        <v>0.72</v>
      </c>
      <c r="I12475">
        <v>8.8</v>
      </c>
      <c r="J12475">
        <v>0.65</v>
      </c>
      <c r="L12475">
        <v>20</v>
      </c>
      <c r="M12475">
        <v>23.1</v>
      </c>
      <c r="N12475">
        <v>25.7</v>
      </c>
      <c r="U12475">
        <v>0.9</v>
      </c>
      <c r="V12475">
        <v>27.8</v>
      </c>
      <c r="W12475">
        <v>2.5</v>
      </c>
      <c r="Z12475">
        <v>0.711</v>
      </c>
      <c r="AA12475">
        <v>0.784</v>
      </c>
      <c r="AB12475" t="s">
        <v>128</v>
      </c>
      <c r="AC12475" s="8" t="s">
        <v>120</v>
      </c>
      <c r="AD12475" s="26" t="s">
        <v>120</v>
      </c>
    </row>
    <row r="12476" ht="15.75" spans="1:30">
      <c r="A12476">
        <v>66</v>
      </c>
      <c r="B12476">
        <v>66</v>
      </c>
      <c r="C12476" s="20">
        <v>0.00184027777777778</v>
      </c>
      <c r="D12476" s="20"/>
      <c r="E12476" s="21" t="s">
        <v>112</v>
      </c>
      <c r="F12476" s="21">
        <v>73</v>
      </c>
      <c r="H12476" s="21">
        <v>0.71</v>
      </c>
      <c r="I12476">
        <v>8.7</v>
      </c>
      <c r="J12476">
        <v>0.62</v>
      </c>
      <c r="L12476">
        <v>18</v>
      </c>
      <c r="M12476">
        <v>21.9</v>
      </c>
      <c r="N12476">
        <v>25</v>
      </c>
      <c r="U12476">
        <v>0.88</v>
      </c>
      <c r="V12476">
        <v>25.4</v>
      </c>
      <c r="W12476">
        <v>2.5</v>
      </c>
      <c r="Z12476">
        <v>0.722</v>
      </c>
      <c r="AA12476">
        <v>0.752</v>
      </c>
      <c r="AB12476" t="s">
        <v>128</v>
      </c>
      <c r="AC12476" s="8" t="s">
        <v>120</v>
      </c>
      <c r="AD12476" s="26" t="s">
        <v>120</v>
      </c>
    </row>
    <row r="12477" ht="15.75" spans="1:30">
      <c r="A12477">
        <v>66</v>
      </c>
      <c r="B12477">
        <v>66</v>
      </c>
      <c r="C12477" s="20">
        <v>0.001875</v>
      </c>
      <c r="D12477" s="20"/>
      <c r="E12477" s="21" t="s">
        <v>112</v>
      </c>
      <c r="F12477" s="21">
        <v>73</v>
      </c>
      <c r="H12477" s="21">
        <v>0.74</v>
      </c>
      <c r="I12477">
        <v>9</v>
      </c>
      <c r="J12477">
        <v>0.64</v>
      </c>
      <c r="L12477">
        <v>19</v>
      </c>
      <c r="M12477">
        <v>22.4</v>
      </c>
      <c r="N12477">
        <v>25.8</v>
      </c>
      <c r="U12477">
        <v>0.87</v>
      </c>
      <c r="V12477">
        <v>24.4</v>
      </c>
      <c r="W12477">
        <v>2.6</v>
      </c>
      <c r="Z12477">
        <v>0.788</v>
      </c>
      <c r="AA12477">
        <v>0.855</v>
      </c>
      <c r="AB12477" t="s">
        <v>128</v>
      </c>
      <c r="AC12477" s="8" t="s">
        <v>120</v>
      </c>
      <c r="AD12477" s="26" t="s">
        <v>120</v>
      </c>
    </row>
    <row r="12478" ht="15.75" spans="1:30">
      <c r="A12478">
        <v>66</v>
      </c>
      <c r="B12478">
        <v>66</v>
      </c>
      <c r="C12478" s="20">
        <v>0.00189814814814815</v>
      </c>
      <c r="D12478" s="20"/>
      <c r="E12478" s="21" t="s">
        <v>112</v>
      </c>
      <c r="F12478" s="21">
        <v>74</v>
      </c>
      <c r="H12478" s="21">
        <v>0.83</v>
      </c>
      <c r="I12478">
        <v>10.2</v>
      </c>
      <c r="J12478">
        <v>0.72</v>
      </c>
      <c r="L12478">
        <v>21</v>
      </c>
      <c r="M12478">
        <v>22.1</v>
      </c>
      <c r="N12478">
        <v>25.7</v>
      </c>
      <c r="U12478">
        <v>0.86</v>
      </c>
      <c r="V12478">
        <v>25.1</v>
      </c>
      <c r="W12478">
        <v>2.9</v>
      </c>
      <c r="Z12478">
        <v>0.846</v>
      </c>
      <c r="AA12478">
        <v>0.88</v>
      </c>
      <c r="AB12478" t="s">
        <v>128</v>
      </c>
      <c r="AC12478" s="8" t="s">
        <v>120</v>
      </c>
      <c r="AD12478" s="26" t="s">
        <v>120</v>
      </c>
    </row>
    <row r="12479" ht="15.75" spans="1:30">
      <c r="A12479">
        <v>66</v>
      </c>
      <c r="B12479">
        <v>66</v>
      </c>
      <c r="C12479" s="20">
        <v>0.0019212962962963</v>
      </c>
      <c r="D12479" s="20"/>
      <c r="E12479" s="21" t="s">
        <v>112</v>
      </c>
      <c r="F12479" s="21">
        <v>74</v>
      </c>
      <c r="H12479" s="21">
        <v>0.83</v>
      </c>
      <c r="I12479">
        <v>10.2</v>
      </c>
      <c r="J12479">
        <v>0.72</v>
      </c>
      <c r="L12479">
        <v>22</v>
      </c>
      <c r="M12479">
        <v>22.4</v>
      </c>
      <c r="N12479">
        <v>25.9</v>
      </c>
      <c r="U12479">
        <v>0.86</v>
      </c>
      <c r="V12479">
        <v>26.8</v>
      </c>
      <c r="W12479">
        <v>2.9</v>
      </c>
      <c r="Z12479">
        <v>0.809</v>
      </c>
      <c r="AA12479">
        <v>0.877</v>
      </c>
      <c r="AB12479" t="s">
        <v>128</v>
      </c>
      <c r="AC12479" s="8" t="s">
        <v>120</v>
      </c>
      <c r="AD12479" s="26" t="s">
        <v>120</v>
      </c>
    </row>
    <row r="12480" ht="15.75" spans="1:30">
      <c r="A12480">
        <v>66</v>
      </c>
      <c r="B12480">
        <v>66</v>
      </c>
      <c r="C12480" s="20">
        <v>0.00195601851851852</v>
      </c>
      <c r="D12480" s="20"/>
      <c r="E12480" s="21" t="s">
        <v>112</v>
      </c>
      <c r="F12480" s="21">
        <v>74</v>
      </c>
      <c r="H12480" s="21">
        <v>1.12</v>
      </c>
      <c r="I12480">
        <v>13.7</v>
      </c>
      <c r="J12480">
        <v>1.06</v>
      </c>
      <c r="L12480">
        <v>32</v>
      </c>
      <c r="M12480">
        <v>26.4</v>
      </c>
      <c r="N12480">
        <v>27.9</v>
      </c>
      <c r="U12480">
        <v>0.94</v>
      </c>
      <c r="V12480">
        <v>21.1</v>
      </c>
      <c r="W12480">
        <v>3.9</v>
      </c>
      <c r="Z12480">
        <v>1.514</v>
      </c>
      <c r="AA12480">
        <v>1.494</v>
      </c>
      <c r="AB12480" t="s">
        <v>128</v>
      </c>
      <c r="AC12480" s="8" t="s">
        <v>120</v>
      </c>
      <c r="AD12480" s="26" t="s">
        <v>120</v>
      </c>
    </row>
    <row r="12481" ht="15.75" spans="1:30">
      <c r="A12481">
        <v>66</v>
      </c>
      <c r="B12481">
        <v>66</v>
      </c>
      <c r="C12481" s="20">
        <v>0.00199074074074074</v>
      </c>
      <c r="D12481" s="20"/>
      <c r="E12481" s="21" t="s">
        <v>112</v>
      </c>
      <c r="F12481" s="21">
        <v>74</v>
      </c>
      <c r="H12481" s="21">
        <v>0.75</v>
      </c>
      <c r="I12481">
        <v>9.1</v>
      </c>
      <c r="J12481">
        <v>0.71</v>
      </c>
      <c r="L12481">
        <v>22</v>
      </c>
      <c r="M12481">
        <v>26</v>
      </c>
      <c r="N12481">
        <v>27.5</v>
      </c>
      <c r="U12481">
        <v>0.95</v>
      </c>
      <c r="V12481">
        <v>26</v>
      </c>
      <c r="W12481">
        <v>2.6</v>
      </c>
      <c r="Z12481">
        <v>0.858</v>
      </c>
      <c r="AA12481">
        <v>0.966</v>
      </c>
      <c r="AB12481" t="s">
        <v>128</v>
      </c>
      <c r="AC12481" s="8" t="s">
        <v>120</v>
      </c>
      <c r="AD12481" s="26" t="s">
        <v>120</v>
      </c>
    </row>
    <row r="12482" ht="15.75" spans="1:30">
      <c r="A12482">
        <v>66</v>
      </c>
      <c r="B12482">
        <v>66</v>
      </c>
      <c r="C12482" s="20">
        <v>0.00201388888888889</v>
      </c>
      <c r="D12482" s="20"/>
      <c r="E12482" s="21" t="s">
        <v>112</v>
      </c>
      <c r="F12482" s="21">
        <v>74</v>
      </c>
      <c r="H12482" s="21">
        <v>0.76</v>
      </c>
      <c r="I12482">
        <v>9.3</v>
      </c>
      <c r="J12482">
        <v>0.69</v>
      </c>
      <c r="L12482">
        <v>22</v>
      </c>
      <c r="M12482">
        <v>24.3</v>
      </c>
      <c r="N12482">
        <v>26.7</v>
      </c>
      <c r="U12482">
        <v>0.91</v>
      </c>
      <c r="V12482">
        <v>27.6</v>
      </c>
      <c r="W12482">
        <v>2.6</v>
      </c>
      <c r="Z12482">
        <v>0.779</v>
      </c>
      <c r="AA12482">
        <v>0.829</v>
      </c>
      <c r="AB12482" t="s">
        <v>128</v>
      </c>
      <c r="AC12482" s="8" t="s">
        <v>120</v>
      </c>
      <c r="AD12482" s="26" t="s">
        <v>120</v>
      </c>
    </row>
    <row r="12483" ht="15.75" spans="1:30">
      <c r="A12483">
        <v>66</v>
      </c>
      <c r="B12483">
        <v>66</v>
      </c>
      <c r="C12483" s="20">
        <v>0.00203703703703704</v>
      </c>
      <c r="D12483" s="20"/>
      <c r="E12483" s="21" t="s">
        <v>112</v>
      </c>
      <c r="F12483" s="21">
        <v>74</v>
      </c>
      <c r="H12483" s="21">
        <v>0.82</v>
      </c>
      <c r="I12483">
        <v>10</v>
      </c>
      <c r="J12483">
        <v>0.73</v>
      </c>
      <c r="L12483">
        <v>22</v>
      </c>
      <c r="M12483">
        <v>23.3</v>
      </c>
      <c r="N12483">
        <v>26.1</v>
      </c>
      <c r="U12483">
        <v>0.89</v>
      </c>
      <c r="V12483">
        <v>27.5</v>
      </c>
      <c r="W12483">
        <v>2.9</v>
      </c>
      <c r="Z12483">
        <v>0.806</v>
      </c>
      <c r="AA12483">
        <v>0.792</v>
      </c>
      <c r="AB12483" t="s">
        <v>128</v>
      </c>
      <c r="AC12483" s="8" t="s">
        <v>120</v>
      </c>
      <c r="AD12483" s="26" t="s">
        <v>120</v>
      </c>
    </row>
    <row r="12484" ht="15.75" spans="1:30">
      <c r="A12484">
        <v>66</v>
      </c>
      <c r="B12484">
        <v>66</v>
      </c>
      <c r="C12484" s="20">
        <v>0.00206018518518519</v>
      </c>
      <c r="D12484" s="20"/>
      <c r="E12484" s="21" t="s">
        <v>112</v>
      </c>
      <c r="F12484" s="21">
        <v>74</v>
      </c>
      <c r="H12484" s="21">
        <v>0.83</v>
      </c>
      <c r="I12484">
        <v>10.1</v>
      </c>
      <c r="J12484">
        <v>0.72</v>
      </c>
      <c r="L12484">
        <v>21</v>
      </c>
      <c r="M12484">
        <v>22</v>
      </c>
      <c r="N12484">
        <v>25.3</v>
      </c>
      <c r="U12484">
        <v>0.87</v>
      </c>
      <c r="V12484">
        <v>26.4</v>
      </c>
      <c r="W12484">
        <v>2.9</v>
      </c>
      <c r="Z12484">
        <v>0.797</v>
      </c>
      <c r="AA12484">
        <v>0.843</v>
      </c>
      <c r="AB12484" t="s">
        <v>128</v>
      </c>
      <c r="AC12484" s="8" t="s">
        <v>120</v>
      </c>
      <c r="AD12484" s="26" t="s">
        <v>120</v>
      </c>
    </row>
    <row r="12485" ht="15.75" spans="1:30">
      <c r="A12485">
        <v>66</v>
      </c>
      <c r="B12485">
        <v>66</v>
      </c>
      <c r="C12485" s="20">
        <v>0.00208333333333333</v>
      </c>
      <c r="D12485" s="20"/>
      <c r="E12485" s="21" t="s">
        <v>112</v>
      </c>
      <c r="F12485" s="21">
        <v>74</v>
      </c>
      <c r="H12485" s="21">
        <v>0.86</v>
      </c>
      <c r="I12485">
        <v>10.5</v>
      </c>
      <c r="J12485">
        <v>0.75</v>
      </c>
      <c r="L12485">
        <v>24</v>
      </c>
      <c r="M12485">
        <v>23.4</v>
      </c>
      <c r="N12485">
        <v>26.9</v>
      </c>
      <c r="U12485">
        <v>0.87</v>
      </c>
      <c r="V12485">
        <v>31.3</v>
      </c>
      <c r="W12485">
        <v>3</v>
      </c>
      <c r="Z12485">
        <v>0.758</v>
      </c>
      <c r="AA12485">
        <v>0.852</v>
      </c>
      <c r="AB12485" t="s">
        <v>128</v>
      </c>
      <c r="AC12485" s="8" t="s">
        <v>120</v>
      </c>
      <c r="AD12485" s="26" t="s">
        <v>120</v>
      </c>
    </row>
    <row r="12486" ht="15.75" spans="1:30">
      <c r="A12486">
        <v>66</v>
      </c>
      <c r="B12486">
        <v>66</v>
      </c>
      <c r="C12486" s="20">
        <v>0.00211805555555556</v>
      </c>
      <c r="D12486" s="20"/>
      <c r="E12486" s="21" t="s">
        <v>112</v>
      </c>
      <c r="F12486" s="21">
        <v>74</v>
      </c>
      <c r="H12486" s="21">
        <v>1.07</v>
      </c>
      <c r="I12486">
        <v>13</v>
      </c>
      <c r="J12486">
        <v>1</v>
      </c>
      <c r="L12486">
        <v>29</v>
      </c>
      <c r="M12486">
        <v>24.5</v>
      </c>
      <c r="N12486">
        <v>26.3</v>
      </c>
      <c r="U12486">
        <v>0.93</v>
      </c>
      <c r="V12486">
        <v>21.8</v>
      </c>
      <c r="W12486">
        <v>3.7</v>
      </c>
      <c r="Z12486">
        <v>1.311</v>
      </c>
      <c r="AA12486">
        <v>1.308</v>
      </c>
      <c r="AB12486" t="s">
        <v>128</v>
      </c>
      <c r="AC12486" s="8" t="s">
        <v>120</v>
      </c>
      <c r="AD12486" s="26" t="s">
        <v>120</v>
      </c>
    </row>
    <row r="12487" ht="15.75" spans="1:30">
      <c r="A12487">
        <v>66</v>
      </c>
      <c r="B12487">
        <v>66</v>
      </c>
      <c r="C12487" s="20">
        <v>0.0021412037037037</v>
      </c>
      <c r="D12487" s="20"/>
      <c r="E12487" s="21" t="s">
        <v>112</v>
      </c>
      <c r="F12487" s="21">
        <v>73</v>
      </c>
      <c r="H12487" s="21">
        <v>0.95</v>
      </c>
      <c r="I12487">
        <v>11.6</v>
      </c>
      <c r="J12487">
        <v>0.89</v>
      </c>
      <c r="L12487">
        <v>28</v>
      </c>
      <c r="M12487">
        <v>26.1</v>
      </c>
      <c r="N12487">
        <v>27.9</v>
      </c>
      <c r="U12487">
        <v>0.93</v>
      </c>
      <c r="V12487">
        <v>26.1</v>
      </c>
      <c r="W12487">
        <v>3.3</v>
      </c>
      <c r="Z12487">
        <v>1.062</v>
      </c>
      <c r="AA12487">
        <v>1.047</v>
      </c>
      <c r="AB12487" t="s">
        <v>128</v>
      </c>
      <c r="AC12487" s="8" t="s">
        <v>120</v>
      </c>
      <c r="AD12487" s="26" t="s">
        <v>120</v>
      </c>
    </row>
    <row r="12488" ht="15.75" spans="1:30">
      <c r="A12488">
        <v>66</v>
      </c>
      <c r="B12488">
        <v>66</v>
      </c>
      <c r="C12488" s="20">
        <v>0.00216435185185185</v>
      </c>
      <c r="D12488" s="20"/>
      <c r="E12488" s="21" t="s">
        <v>112</v>
      </c>
      <c r="F12488" s="21">
        <v>73</v>
      </c>
      <c r="H12488" s="21">
        <v>0.76</v>
      </c>
      <c r="I12488">
        <v>9.3</v>
      </c>
      <c r="J12488">
        <v>0.7</v>
      </c>
      <c r="L12488">
        <v>23</v>
      </c>
      <c r="M12488">
        <v>25.3</v>
      </c>
      <c r="N12488">
        <v>27.5</v>
      </c>
      <c r="U12488">
        <v>0.92</v>
      </c>
      <c r="V12488">
        <v>29.3</v>
      </c>
      <c r="W12488">
        <v>2.7</v>
      </c>
      <c r="Z12488">
        <v>0.77</v>
      </c>
      <c r="AA12488">
        <v>0.876</v>
      </c>
      <c r="AB12488" t="s">
        <v>128</v>
      </c>
      <c r="AC12488" s="8" t="s">
        <v>120</v>
      </c>
      <c r="AD12488" s="26" t="s">
        <v>120</v>
      </c>
    </row>
    <row r="12489" ht="15.75" spans="1:30">
      <c r="A12489">
        <v>66</v>
      </c>
      <c r="B12489">
        <v>66</v>
      </c>
      <c r="C12489" s="20">
        <v>0.0021875</v>
      </c>
      <c r="D12489" s="20"/>
      <c r="E12489" s="21" t="s">
        <v>112</v>
      </c>
      <c r="F12489" s="21">
        <v>73</v>
      </c>
      <c r="H12489" s="21">
        <v>0.88</v>
      </c>
      <c r="I12489">
        <v>10.7</v>
      </c>
      <c r="J12489">
        <v>0.8</v>
      </c>
      <c r="L12489">
        <v>24</v>
      </c>
      <c r="M12489">
        <v>23.8</v>
      </c>
      <c r="N12489">
        <v>26.1</v>
      </c>
      <c r="U12489">
        <v>0.91</v>
      </c>
      <c r="V12489">
        <v>27.9</v>
      </c>
      <c r="W12489">
        <v>3.1</v>
      </c>
      <c r="Z12489">
        <v>0.859</v>
      </c>
      <c r="AA12489">
        <v>0.863</v>
      </c>
      <c r="AB12489" t="s">
        <v>128</v>
      </c>
      <c r="AC12489" s="8" t="s">
        <v>120</v>
      </c>
      <c r="AD12489" s="26" t="s">
        <v>120</v>
      </c>
    </row>
    <row r="12490" ht="15.75" spans="1:30">
      <c r="A12490">
        <v>66</v>
      </c>
      <c r="B12490">
        <v>66</v>
      </c>
      <c r="C12490" s="20">
        <v>0.00221064814814815</v>
      </c>
      <c r="D12490" s="20"/>
      <c r="E12490" s="21" t="s">
        <v>112</v>
      </c>
      <c r="F12490" s="21">
        <v>74</v>
      </c>
      <c r="H12490" s="21">
        <v>0.88</v>
      </c>
      <c r="I12490">
        <v>10.8</v>
      </c>
      <c r="J12490">
        <v>0.79</v>
      </c>
      <c r="L12490">
        <v>23</v>
      </c>
      <c r="M12490">
        <v>22.8</v>
      </c>
      <c r="N12490">
        <v>25.5</v>
      </c>
      <c r="U12490">
        <v>0.89</v>
      </c>
      <c r="V12490">
        <v>28.4</v>
      </c>
      <c r="W12490">
        <v>3.1</v>
      </c>
      <c r="Z12490">
        <v>0.82</v>
      </c>
      <c r="AA12490">
        <v>0.87</v>
      </c>
      <c r="AB12490" t="s">
        <v>128</v>
      </c>
      <c r="AC12490" s="8" t="s">
        <v>120</v>
      </c>
      <c r="AD12490" s="26" t="s">
        <v>120</v>
      </c>
    </row>
    <row r="12491" ht="15.75" spans="1:30">
      <c r="A12491">
        <v>66</v>
      </c>
      <c r="B12491">
        <v>66</v>
      </c>
      <c r="C12491" s="20">
        <v>0.00224537037037037</v>
      </c>
      <c r="D12491" s="20"/>
      <c r="E12491" s="21" t="s">
        <v>112</v>
      </c>
      <c r="F12491" s="21">
        <v>74</v>
      </c>
      <c r="H12491" s="21">
        <v>0.9</v>
      </c>
      <c r="I12491">
        <v>10.9</v>
      </c>
      <c r="J12491">
        <v>0.82</v>
      </c>
      <c r="L12491">
        <v>24</v>
      </c>
      <c r="M12491">
        <v>24.1</v>
      </c>
      <c r="N12491">
        <v>26.4</v>
      </c>
      <c r="U12491">
        <v>0.91</v>
      </c>
      <c r="V12491">
        <v>21.6</v>
      </c>
      <c r="W12491">
        <v>3.1</v>
      </c>
      <c r="Z12491">
        <v>1.113</v>
      </c>
      <c r="AA12491">
        <v>1.177</v>
      </c>
      <c r="AB12491" t="s">
        <v>128</v>
      </c>
      <c r="AC12491" s="8" t="s">
        <v>120</v>
      </c>
      <c r="AD12491" s="26" t="s">
        <v>120</v>
      </c>
    </row>
    <row r="12492" ht="15.75" spans="1:30">
      <c r="A12492">
        <v>66</v>
      </c>
      <c r="B12492">
        <v>66</v>
      </c>
      <c r="C12492" s="20">
        <v>0.00228009259259259</v>
      </c>
      <c r="D12492" s="20"/>
      <c r="E12492" s="21" t="s">
        <v>112</v>
      </c>
      <c r="F12492" s="21">
        <v>75</v>
      </c>
      <c r="H12492" s="21">
        <v>0.85</v>
      </c>
      <c r="I12492">
        <v>10.3</v>
      </c>
      <c r="J12492">
        <v>0.77</v>
      </c>
      <c r="L12492">
        <v>23</v>
      </c>
      <c r="M12492">
        <v>23.7</v>
      </c>
      <c r="N12492">
        <v>26.2</v>
      </c>
      <c r="U12492">
        <v>0.91</v>
      </c>
      <c r="V12492">
        <v>22.1</v>
      </c>
      <c r="W12492">
        <v>3</v>
      </c>
      <c r="Z12492">
        <v>1.02</v>
      </c>
      <c r="AA12492">
        <v>1.117</v>
      </c>
      <c r="AB12492" t="s">
        <v>128</v>
      </c>
      <c r="AC12492" s="8" t="s">
        <v>120</v>
      </c>
      <c r="AD12492" s="26" t="s">
        <v>120</v>
      </c>
    </row>
    <row r="12493" ht="15.75" spans="1:30">
      <c r="A12493">
        <v>66</v>
      </c>
      <c r="B12493">
        <v>66</v>
      </c>
      <c r="C12493" s="20">
        <v>0.00230324074074074</v>
      </c>
      <c r="D12493" s="20"/>
      <c r="E12493" s="21" t="s">
        <v>112</v>
      </c>
      <c r="F12493" s="21">
        <v>75</v>
      </c>
      <c r="H12493" s="21">
        <v>0.91</v>
      </c>
      <c r="I12493">
        <v>11</v>
      </c>
      <c r="J12493">
        <v>0.78</v>
      </c>
      <c r="L12493">
        <v>23</v>
      </c>
      <c r="M12493">
        <v>21.9</v>
      </c>
      <c r="N12493">
        <v>25.4</v>
      </c>
      <c r="U12493">
        <v>0.86</v>
      </c>
      <c r="V12493">
        <v>29.9</v>
      </c>
      <c r="W12493">
        <v>3.2</v>
      </c>
      <c r="Z12493">
        <v>0.775</v>
      </c>
      <c r="AA12493">
        <v>0.806</v>
      </c>
      <c r="AB12493" t="s">
        <v>128</v>
      </c>
      <c r="AC12493" s="8" t="s">
        <v>120</v>
      </c>
      <c r="AD12493" s="26" t="s">
        <v>120</v>
      </c>
    </row>
    <row r="12494" ht="15.75" spans="1:30">
      <c r="A12494">
        <v>66</v>
      </c>
      <c r="B12494">
        <v>66</v>
      </c>
      <c r="C12494" s="20">
        <v>0.00232638888888889</v>
      </c>
      <c r="D12494" s="20"/>
      <c r="E12494" s="21" t="s">
        <v>112</v>
      </c>
      <c r="F12494" s="21">
        <v>76</v>
      </c>
      <c r="H12494" s="21">
        <v>0.96</v>
      </c>
      <c r="I12494">
        <v>11.7</v>
      </c>
      <c r="J12494">
        <v>0.83</v>
      </c>
      <c r="L12494">
        <v>24</v>
      </c>
      <c r="M12494">
        <v>21.7</v>
      </c>
      <c r="N12494">
        <v>25.1</v>
      </c>
      <c r="U12494">
        <v>0.86</v>
      </c>
      <c r="V12494">
        <v>28</v>
      </c>
      <c r="W12494">
        <v>3.3</v>
      </c>
      <c r="Z12494">
        <v>0.853</v>
      </c>
      <c r="AA12494">
        <v>0.914</v>
      </c>
      <c r="AB12494" t="s">
        <v>128</v>
      </c>
      <c r="AC12494" s="8" t="s">
        <v>120</v>
      </c>
      <c r="AD12494" s="26" t="s">
        <v>120</v>
      </c>
    </row>
    <row r="12495" ht="15.75" spans="1:30">
      <c r="A12495">
        <v>66</v>
      </c>
      <c r="B12495">
        <v>66</v>
      </c>
      <c r="C12495" s="20">
        <v>0.00234953703703704</v>
      </c>
      <c r="D12495" s="20"/>
      <c r="E12495" s="21" t="s">
        <v>112</v>
      </c>
      <c r="F12495" s="21">
        <v>76</v>
      </c>
      <c r="H12495" s="21">
        <v>0.96</v>
      </c>
      <c r="I12495">
        <v>11.7</v>
      </c>
      <c r="J12495">
        <v>0.83</v>
      </c>
      <c r="L12495">
        <v>25</v>
      </c>
      <c r="M12495">
        <v>22.3</v>
      </c>
      <c r="N12495">
        <v>25.7</v>
      </c>
      <c r="U12495">
        <v>0.87</v>
      </c>
      <c r="V12495">
        <v>29.9</v>
      </c>
      <c r="W12495">
        <v>3.3</v>
      </c>
      <c r="Z12495">
        <v>0.827</v>
      </c>
      <c r="AA12495">
        <v>0.912</v>
      </c>
      <c r="AB12495" t="s">
        <v>128</v>
      </c>
      <c r="AC12495" s="8" t="s">
        <v>120</v>
      </c>
      <c r="AD12495" s="26" t="s">
        <v>120</v>
      </c>
    </row>
    <row r="12496" ht="15.75" spans="1:30">
      <c r="A12496">
        <v>66</v>
      </c>
      <c r="B12496">
        <v>66</v>
      </c>
      <c r="C12496" s="20">
        <v>0.00238425925925926</v>
      </c>
      <c r="D12496" s="20"/>
      <c r="E12496" s="21" t="s">
        <v>112</v>
      </c>
      <c r="F12496" s="21">
        <v>77</v>
      </c>
      <c r="H12496" s="21">
        <v>1.14</v>
      </c>
      <c r="I12496">
        <v>13.9</v>
      </c>
      <c r="J12496">
        <v>1.04</v>
      </c>
      <c r="L12496">
        <v>31</v>
      </c>
      <c r="M12496">
        <v>24.5</v>
      </c>
      <c r="N12496">
        <v>26.9</v>
      </c>
      <c r="U12496">
        <v>0.91</v>
      </c>
      <c r="V12496">
        <v>25.1</v>
      </c>
      <c r="W12496">
        <v>4</v>
      </c>
      <c r="Z12496">
        <v>1.224</v>
      </c>
      <c r="AA12496">
        <v>1.264</v>
      </c>
      <c r="AB12496" t="s">
        <v>128</v>
      </c>
      <c r="AC12496" s="8" t="s">
        <v>120</v>
      </c>
      <c r="AD12496" s="26" t="s">
        <v>120</v>
      </c>
    </row>
    <row r="12497" ht="15.75" spans="1:30">
      <c r="A12497">
        <v>66</v>
      </c>
      <c r="B12497">
        <v>66</v>
      </c>
      <c r="C12497" s="20">
        <v>0.00240740740740741</v>
      </c>
      <c r="D12497" s="20"/>
      <c r="E12497" s="21" t="s">
        <v>112</v>
      </c>
      <c r="F12497" s="21">
        <v>77</v>
      </c>
      <c r="H12497" s="21">
        <v>0.98</v>
      </c>
      <c r="I12497">
        <v>11.9</v>
      </c>
      <c r="J12497">
        <v>0.89</v>
      </c>
      <c r="L12497">
        <v>28</v>
      </c>
      <c r="M12497">
        <v>25</v>
      </c>
      <c r="N12497">
        <v>27.3</v>
      </c>
      <c r="U12497">
        <v>0.92</v>
      </c>
      <c r="V12497">
        <v>30.2</v>
      </c>
      <c r="W12497">
        <v>3.4</v>
      </c>
      <c r="Z12497">
        <v>0.92</v>
      </c>
      <c r="AA12497">
        <v>0.966</v>
      </c>
      <c r="AB12497" t="s">
        <v>128</v>
      </c>
      <c r="AC12497" s="8" t="s">
        <v>120</v>
      </c>
      <c r="AD12497" s="26" t="s">
        <v>120</v>
      </c>
    </row>
    <row r="12498" ht="15.75" spans="1:30">
      <c r="A12498">
        <v>66</v>
      </c>
      <c r="B12498">
        <v>66</v>
      </c>
      <c r="C12498" s="20">
        <v>0.00243055555555556</v>
      </c>
      <c r="D12498" s="20"/>
      <c r="E12498" s="21" t="s">
        <v>112</v>
      </c>
      <c r="F12498" s="21">
        <v>77</v>
      </c>
      <c r="H12498" s="21">
        <v>0.97</v>
      </c>
      <c r="I12498">
        <v>11.8</v>
      </c>
      <c r="J12498">
        <v>0.9</v>
      </c>
      <c r="L12498">
        <v>27</v>
      </c>
      <c r="M12498">
        <v>24.7</v>
      </c>
      <c r="N12498">
        <v>26.6</v>
      </c>
      <c r="U12498">
        <v>0.93</v>
      </c>
      <c r="V12498">
        <v>26.9</v>
      </c>
      <c r="W12498">
        <v>3.4</v>
      </c>
      <c r="Z12498">
        <v>0.997</v>
      </c>
      <c r="AA12498">
        <v>1.039</v>
      </c>
      <c r="AB12498" t="s">
        <v>128</v>
      </c>
      <c r="AC12498" s="8" t="s">
        <v>120</v>
      </c>
      <c r="AD12498" s="26" t="s">
        <v>120</v>
      </c>
    </row>
    <row r="12499" ht="15.75" spans="1:30">
      <c r="A12499">
        <v>66</v>
      </c>
      <c r="B12499">
        <v>66</v>
      </c>
      <c r="C12499" s="20">
        <v>0.0024537037037037</v>
      </c>
      <c r="D12499" s="20"/>
      <c r="E12499" s="21" t="s">
        <v>112</v>
      </c>
      <c r="F12499" s="21">
        <v>77</v>
      </c>
      <c r="H12499" s="21">
        <v>0.85</v>
      </c>
      <c r="I12499">
        <v>10.3</v>
      </c>
      <c r="J12499">
        <v>0.79</v>
      </c>
      <c r="L12499">
        <v>24</v>
      </c>
      <c r="M12499">
        <v>24.8</v>
      </c>
      <c r="N12499">
        <v>26.8</v>
      </c>
      <c r="U12499">
        <v>0.93</v>
      </c>
      <c r="V12499">
        <v>24.2</v>
      </c>
      <c r="W12499">
        <v>3</v>
      </c>
      <c r="Z12499">
        <v>0.98</v>
      </c>
      <c r="AA12499">
        <v>1.033</v>
      </c>
      <c r="AB12499" t="s">
        <v>128</v>
      </c>
      <c r="AC12499" s="8" t="s">
        <v>120</v>
      </c>
      <c r="AD12499" s="26" t="s">
        <v>120</v>
      </c>
    </row>
    <row r="12500" ht="15.75" spans="1:30">
      <c r="A12500">
        <v>66</v>
      </c>
      <c r="B12500">
        <v>66</v>
      </c>
      <c r="C12500" s="20">
        <v>0.00247685185185185</v>
      </c>
      <c r="D12500" s="20"/>
      <c r="E12500" s="21" t="s">
        <v>112</v>
      </c>
      <c r="F12500" s="21">
        <v>77</v>
      </c>
      <c r="H12500" s="21">
        <v>0.84</v>
      </c>
      <c r="I12500">
        <v>10.3</v>
      </c>
      <c r="J12500">
        <v>0.74</v>
      </c>
      <c r="L12500">
        <v>22</v>
      </c>
      <c r="M12500">
        <v>21.8</v>
      </c>
      <c r="N12500">
        <v>24.8</v>
      </c>
      <c r="U12500">
        <v>0.88</v>
      </c>
      <c r="V12500">
        <v>30.6</v>
      </c>
      <c r="W12500">
        <v>2.9</v>
      </c>
      <c r="Z12500">
        <v>0.709</v>
      </c>
      <c r="AA12500">
        <v>0.76</v>
      </c>
      <c r="AB12500" t="s">
        <v>128</v>
      </c>
      <c r="AC12500" s="8" t="s">
        <v>120</v>
      </c>
      <c r="AD12500" s="26" t="s">
        <v>120</v>
      </c>
    </row>
    <row r="12501" ht="15.75" spans="1:30">
      <c r="A12501">
        <v>66</v>
      </c>
      <c r="B12501">
        <v>66</v>
      </c>
      <c r="C12501" s="20">
        <v>0.00251157407407407</v>
      </c>
      <c r="D12501" s="20"/>
      <c r="E12501" s="21" t="s">
        <v>112</v>
      </c>
      <c r="F12501" s="21">
        <v>77</v>
      </c>
      <c r="H12501" s="21">
        <v>1.13</v>
      </c>
      <c r="I12501">
        <v>13.8</v>
      </c>
      <c r="J12501">
        <v>1.06</v>
      </c>
      <c r="L12501">
        <v>33</v>
      </c>
      <c r="M12501">
        <v>26.5</v>
      </c>
      <c r="N12501">
        <v>28.3</v>
      </c>
      <c r="U12501">
        <v>0.94</v>
      </c>
      <c r="V12501">
        <v>23.5</v>
      </c>
      <c r="W12501">
        <v>3.9</v>
      </c>
      <c r="Z12501">
        <v>1.386</v>
      </c>
      <c r="AA12501">
        <v>1.4</v>
      </c>
      <c r="AB12501" t="s">
        <v>128</v>
      </c>
      <c r="AC12501" s="8" t="s">
        <v>120</v>
      </c>
      <c r="AD12501" s="26" t="s">
        <v>120</v>
      </c>
    </row>
    <row r="12502" ht="15.75" spans="1:30">
      <c r="A12502">
        <v>66</v>
      </c>
      <c r="B12502">
        <v>66</v>
      </c>
      <c r="C12502" s="20">
        <v>0.00253472222222222</v>
      </c>
      <c r="D12502" s="20"/>
      <c r="E12502" s="21" t="s">
        <v>112</v>
      </c>
      <c r="F12502" s="21">
        <v>77</v>
      </c>
      <c r="H12502" s="21">
        <v>1</v>
      </c>
      <c r="I12502">
        <v>12.1</v>
      </c>
      <c r="J12502">
        <v>0.92</v>
      </c>
      <c r="L12502">
        <v>27</v>
      </c>
      <c r="M12502">
        <v>24.4</v>
      </c>
      <c r="N12502">
        <v>26.5</v>
      </c>
      <c r="U12502">
        <v>0.92</v>
      </c>
      <c r="V12502">
        <v>28</v>
      </c>
      <c r="W12502">
        <v>3.5</v>
      </c>
      <c r="Z12502">
        <v>0.977</v>
      </c>
      <c r="AA12502">
        <v>0.957</v>
      </c>
      <c r="AB12502" t="s">
        <v>128</v>
      </c>
      <c r="AC12502" s="8" t="s">
        <v>120</v>
      </c>
      <c r="AD12502" s="26" t="s">
        <v>120</v>
      </c>
    </row>
    <row r="12503" ht="15.75" spans="1:30">
      <c r="A12503">
        <v>66</v>
      </c>
      <c r="B12503">
        <v>66</v>
      </c>
      <c r="C12503" s="20">
        <v>0.00255787037037037</v>
      </c>
      <c r="D12503" s="20"/>
      <c r="E12503" s="21" t="s">
        <v>112</v>
      </c>
      <c r="F12503" s="21">
        <v>78</v>
      </c>
      <c r="H12503" s="21">
        <v>0.94</v>
      </c>
      <c r="I12503">
        <v>11.4</v>
      </c>
      <c r="J12503">
        <v>0.87</v>
      </c>
      <c r="L12503">
        <v>27</v>
      </c>
      <c r="M12503">
        <v>25</v>
      </c>
      <c r="N12503">
        <v>27.1</v>
      </c>
      <c r="U12503">
        <v>0.92</v>
      </c>
      <c r="V12503">
        <v>28.2</v>
      </c>
      <c r="W12503">
        <v>3.3</v>
      </c>
      <c r="Z12503">
        <v>0.944</v>
      </c>
      <c r="AA12503">
        <v>1.013</v>
      </c>
      <c r="AB12503" t="s">
        <v>128</v>
      </c>
      <c r="AC12503" s="8" t="s">
        <v>120</v>
      </c>
      <c r="AD12503" s="26" t="s">
        <v>120</v>
      </c>
    </row>
    <row r="12504" ht="15.75" spans="1:30">
      <c r="A12504">
        <v>66</v>
      </c>
      <c r="B12504">
        <v>66</v>
      </c>
      <c r="C12504" s="20">
        <v>0.00258101851851852</v>
      </c>
      <c r="D12504" s="20"/>
      <c r="E12504" s="21" t="s">
        <v>112</v>
      </c>
      <c r="F12504" s="21">
        <v>78</v>
      </c>
      <c r="H12504" s="21">
        <v>0.95</v>
      </c>
      <c r="I12504">
        <v>11.6</v>
      </c>
      <c r="J12504">
        <v>0.88</v>
      </c>
      <c r="L12504">
        <v>27</v>
      </c>
      <c r="M12504">
        <v>25.7</v>
      </c>
      <c r="N12504">
        <v>27.7</v>
      </c>
      <c r="U12504">
        <v>0.93</v>
      </c>
      <c r="V12504">
        <v>28.2</v>
      </c>
      <c r="W12504">
        <v>3.3</v>
      </c>
      <c r="Z12504">
        <v>0.975</v>
      </c>
      <c r="AA12504">
        <v>0.957</v>
      </c>
      <c r="AB12504" t="s">
        <v>128</v>
      </c>
      <c r="AC12504" s="8" t="s">
        <v>120</v>
      </c>
      <c r="AD12504" s="26" t="s">
        <v>120</v>
      </c>
    </row>
    <row r="12505" ht="15.75" spans="1:30">
      <c r="A12505">
        <v>66</v>
      </c>
      <c r="B12505">
        <v>66</v>
      </c>
      <c r="C12505" s="20">
        <v>0.00260416666666667</v>
      </c>
      <c r="D12505" s="20"/>
      <c r="E12505" s="21" t="s">
        <v>112</v>
      </c>
      <c r="F12505" s="21">
        <v>78</v>
      </c>
      <c r="H12505" s="21">
        <v>0.96</v>
      </c>
      <c r="I12505">
        <v>11.7</v>
      </c>
      <c r="J12505">
        <v>0.9</v>
      </c>
      <c r="L12505">
        <v>28</v>
      </c>
      <c r="M12505">
        <v>25.6</v>
      </c>
      <c r="N12505">
        <v>27.6</v>
      </c>
      <c r="U12505">
        <v>0.93</v>
      </c>
      <c r="V12505">
        <v>28.4</v>
      </c>
      <c r="W12505">
        <v>3.4</v>
      </c>
      <c r="Z12505">
        <v>0.979</v>
      </c>
      <c r="AA12505">
        <v>1.012</v>
      </c>
      <c r="AB12505" t="s">
        <v>128</v>
      </c>
      <c r="AC12505" s="8" t="s">
        <v>120</v>
      </c>
      <c r="AD12505" s="26" t="s">
        <v>120</v>
      </c>
    </row>
    <row r="12506" ht="15.75" spans="1:30">
      <c r="A12506">
        <v>66</v>
      </c>
      <c r="B12506">
        <v>66</v>
      </c>
      <c r="C12506" s="20">
        <v>0.00262731481481481</v>
      </c>
      <c r="D12506" s="20"/>
      <c r="E12506" s="21" t="s">
        <v>112</v>
      </c>
      <c r="F12506" s="21">
        <v>78</v>
      </c>
      <c r="H12506" s="21">
        <v>0.96</v>
      </c>
      <c r="I12506">
        <v>11.7</v>
      </c>
      <c r="J12506">
        <v>0.9</v>
      </c>
      <c r="L12506">
        <v>28</v>
      </c>
      <c r="M12506">
        <v>25.5</v>
      </c>
      <c r="N12506">
        <v>27.3</v>
      </c>
      <c r="U12506">
        <v>0.93</v>
      </c>
      <c r="V12506">
        <v>28.8</v>
      </c>
      <c r="W12506">
        <v>3.3</v>
      </c>
      <c r="Z12506">
        <v>0.961</v>
      </c>
      <c r="AA12506">
        <v>0.98</v>
      </c>
      <c r="AB12506" t="s">
        <v>128</v>
      </c>
      <c r="AC12506" s="8" t="s">
        <v>120</v>
      </c>
      <c r="AD12506" s="26" t="s">
        <v>120</v>
      </c>
    </row>
    <row r="12507" ht="15.75" spans="1:30">
      <c r="A12507">
        <v>66</v>
      </c>
      <c r="B12507">
        <v>66</v>
      </c>
      <c r="C12507" s="20">
        <v>0.00265046296296296</v>
      </c>
      <c r="D12507" s="20"/>
      <c r="E12507" s="21" t="s">
        <v>112</v>
      </c>
      <c r="F12507" s="21">
        <v>78</v>
      </c>
      <c r="H12507" s="21">
        <v>0.92</v>
      </c>
      <c r="I12507">
        <v>11.2</v>
      </c>
      <c r="J12507">
        <v>0.85</v>
      </c>
      <c r="L12507">
        <v>26</v>
      </c>
      <c r="M12507">
        <v>24.9</v>
      </c>
      <c r="N12507">
        <v>27</v>
      </c>
      <c r="U12507">
        <v>0.92</v>
      </c>
      <c r="V12507">
        <v>31.1</v>
      </c>
      <c r="W12507">
        <v>3.2</v>
      </c>
      <c r="Z12507">
        <v>0.845</v>
      </c>
      <c r="AA12507">
        <v>0.883</v>
      </c>
      <c r="AB12507" t="s">
        <v>128</v>
      </c>
      <c r="AC12507" s="8" t="s">
        <v>120</v>
      </c>
      <c r="AD12507" s="26" t="s">
        <v>120</v>
      </c>
    </row>
    <row r="12508" ht="15.75" spans="1:30">
      <c r="A12508">
        <v>66</v>
      </c>
      <c r="B12508">
        <v>66</v>
      </c>
      <c r="C12508" s="20">
        <v>0.00268518518518518</v>
      </c>
      <c r="D12508" s="20"/>
      <c r="E12508" s="21" t="s">
        <v>112</v>
      </c>
      <c r="F12508" s="21">
        <v>78</v>
      </c>
      <c r="H12508" s="21">
        <v>0.8</v>
      </c>
      <c r="I12508">
        <v>9.8</v>
      </c>
      <c r="J12508">
        <v>0.73</v>
      </c>
      <c r="L12508">
        <v>22</v>
      </c>
      <c r="M12508">
        <v>23.5</v>
      </c>
      <c r="N12508">
        <v>25.7</v>
      </c>
      <c r="U12508">
        <v>0.91</v>
      </c>
      <c r="V12508">
        <v>25.5</v>
      </c>
      <c r="W12508">
        <v>2.8</v>
      </c>
      <c r="Z12508">
        <v>0.846</v>
      </c>
      <c r="AA12508">
        <v>0.914</v>
      </c>
      <c r="AB12508" t="s">
        <v>128</v>
      </c>
      <c r="AC12508" s="8" t="s">
        <v>120</v>
      </c>
      <c r="AD12508" s="26" t="s">
        <v>120</v>
      </c>
    </row>
    <row r="12509" ht="15.75" spans="1:30">
      <c r="A12509">
        <v>66</v>
      </c>
      <c r="B12509">
        <v>66</v>
      </c>
      <c r="C12509" s="20">
        <v>0.00270833333333333</v>
      </c>
      <c r="D12509" s="20"/>
      <c r="E12509" s="21" t="s">
        <v>112</v>
      </c>
      <c r="F12509" s="21">
        <v>77</v>
      </c>
      <c r="H12509" s="21">
        <v>0.95</v>
      </c>
      <c r="I12509">
        <v>11.6</v>
      </c>
      <c r="J12509">
        <v>0.86</v>
      </c>
      <c r="L12509">
        <v>25</v>
      </c>
      <c r="M12509">
        <v>23.2</v>
      </c>
      <c r="N12509">
        <v>25.7</v>
      </c>
      <c r="U12509">
        <v>0.9</v>
      </c>
      <c r="V12509">
        <v>27.9</v>
      </c>
      <c r="W12509">
        <v>3.3</v>
      </c>
      <c r="Z12509">
        <v>0.9</v>
      </c>
      <c r="AA12509">
        <v>0.948</v>
      </c>
      <c r="AB12509" t="s">
        <v>128</v>
      </c>
      <c r="AC12509" s="8" t="s">
        <v>120</v>
      </c>
      <c r="AD12509" s="26" t="s">
        <v>120</v>
      </c>
    </row>
    <row r="12510" ht="15.75" spans="1:30">
      <c r="A12510">
        <v>66</v>
      </c>
      <c r="B12510">
        <v>66</v>
      </c>
      <c r="C12510" s="20">
        <v>0.00273148148148148</v>
      </c>
      <c r="D12510" s="20"/>
      <c r="E12510" s="21" t="s">
        <v>112</v>
      </c>
      <c r="F12510" s="21">
        <v>77</v>
      </c>
      <c r="H12510" s="21">
        <v>0.87</v>
      </c>
      <c r="I12510">
        <v>10.5</v>
      </c>
      <c r="J12510">
        <v>0.78</v>
      </c>
      <c r="L12510">
        <v>23</v>
      </c>
      <c r="M12510">
        <v>23.4</v>
      </c>
      <c r="N12510">
        <v>25.8</v>
      </c>
      <c r="U12510">
        <v>0.91</v>
      </c>
      <c r="V12510">
        <v>25.3</v>
      </c>
      <c r="W12510">
        <v>3</v>
      </c>
      <c r="Z12510">
        <v>0.909</v>
      </c>
      <c r="AA12510">
        <v>0.96</v>
      </c>
      <c r="AB12510" t="s">
        <v>128</v>
      </c>
      <c r="AC12510" s="8" t="s">
        <v>120</v>
      </c>
      <c r="AD12510" s="26" t="s">
        <v>120</v>
      </c>
    </row>
    <row r="12511" ht="15.75" spans="1:30">
      <c r="A12511">
        <v>66</v>
      </c>
      <c r="B12511">
        <v>66</v>
      </c>
      <c r="C12511" s="20">
        <v>0.00275462962962963</v>
      </c>
      <c r="D12511" s="20"/>
      <c r="E12511" s="21" t="s">
        <v>112</v>
      </c>
      <c r="F12511" s="21">
        <v>77</v>
      </c>
      <c r="H12511" s="21">
        <v>0.9</v>
      </c>
      <c r="I12511">
        <v>10.9</v>
      </c>
      <c r="J12511">
        <v>0.78</v>
      </c>
      <c r="L12511">
        <v>22</v>
      </c>
      <c r="M12511">
        <v>21.7</v>
      </c>
      <c r="N12511">
        <v>24.9</v>
      </c>
      <c r="U12511">
        <v>0.87</v>
      </c>
      <c r="V12511">
        <v>26.5</v>
      </c>
      <c r="W12511">
        <v>3.1</v>
      </c>
      <c r="Z12511">
        <v>0.844</v>
      </c>
      <c r="AA12511">
        <v>0.864</v>
      </c>
      <c r="AB12511" t="s">
        <v>128</v>
      </c>
      <c r="AC12511" s="8" t="s">
        <v>120</v>
      </c>
      <c r="AD12511" s="26" t="s">
        <v>120</v>
      </c>
    </row>
    <row r="12512" ht="15.75" spans="1:30">
      <c r="A12512">
        <v>66</v>
      </c>
      <c r="B12512">
        <v>66</v>
      </c>
      <c r="C12512" s="20">
        <v>0.00278935185185185</v>
      </c>
      <c r="D12512" s="20"/>
      <c r="E12512" s="21" t="s">
        <v>112</v>
      </c>
      <c r="F12512" s="21">
        <v>77</v>
      </c>
      <c r="H12512" s="21">
        <v>0.91</v>
      </c>
      <c r="I12512">
        <v>11.1</v>
      </c>
      <c r="J12512">
        <v>0.81</v>
      </c>
      <c r="L12512">
        <v>22</v>
      </c>
      <c r="M12512">
        <v>21.7</v>
      </c>
      <c r="N12512">
        <v>24.4</v>
      </c>
      <c r="U12512">
        <v>0.89</v>
      </c>
      <c r="V12512">
        <v>23.3</v>
      </c>
      <c r="W12512">
        <v>3.2</v>
      </c>
      <c r="Z12512">
        <v>0.956</v>
      </c>
      <c r="AA12512">
        <v>1.099</v>
      </c>
      <c r="AB12512" t="s">
        <v>128</v>
      </c>
      <c r="AC12512" s="8" t="s">
        <v>120</v>
      </c>
      <c r="AD12512" s="26" t="s">
        <v>120</v>
      </c>
    </row>
    <row r="12513" ht="15.75" spans="1:30">
      <c r="A12513">
        <v>66</v>
      </c>
      <c r="B12513">
        <v>66</v>
      </c>
      <c r="C12513" s="20">
        <v>0.0028125</v>
      </c>
      <c r="D12513" s="20"/>
      <c r="E12513" s="21" t="s">
        <v>112</v>
      </c>
      <c r="F12513" s="21">
        <v>77</v>
      </c>
      <c r="H12513" s="21">
        <v>1.13</v>
      </c>
      <c r="I12513">
        <v>13.8</v>
      </c>
      <c r="J12513">
        <v>1</v>
      </c>
      <c r="L12513">
        <v>29</v>
      </c>
      <c r="M12513">
        <v>23.2</v>
      </c>
      <c r="N12513">
        <v>26.3</v>
      </c>
      <c r="U12513">
        <v>0.88</v>
      </c>
      <c r="V12513">
        <v>28.3</v>
      </c>
      <c r="W12513">
        <v>3.9</v>
      </c>
      <c r="Z12513">
        <v>1.038</v>
      </c>
      <c r="AA12513">
        <v>1.031</v>
      </c>
      <c r="AB12513" t="s">
        <v>128</v>
      </c>
      <c r="AC12513" s="8" t="s">
        <v>120</v>
      </c>
      <c r="AD12513" s="26" t="s">
        <v>120</v>
      </c>
    </row>
    <row r="12514" ht="15.75" spans="1:30">
      <c r="A12514">
        <v>66</v>
      </c>
      <c r="B12514">
        <v>66</v>
      </c>
      <c r="C12514" s="20">
        <v>0.00284722222222222</v>
      </c>
      <c r="D12514" s="20"/>
      <c r="E12514" s="21" t="s">
        <v>112</v>
      </c>
      <c r="F12514" s="21">
        <v>77</v>
      </c>
      <c r="H12514" s="21">
        <v>1.1</v>
      </c>
      <c r="I12514">
        <v>13.4</v>
      </c>
      <c r="J12514">
        <v>1.08</v>
      </c>
      <c r="L12514">
        <v>35</v>
      </c>
      <c r="M12514">
        <v>29.5</v>
      </c>
      <c r="N12514">
        <v>30</v>
      </c>
      <c r="U12514">
        <v>0.98</v>
      </c>
      <c r="V12514">
        <v>20.9</v>
      </c>
      <c r="W12514">
        <v>3.8</v>
      </c>
      <c r="Z12514">
        <v>1.664</v>
      </c>
      <c r="AA12514">
        <v>1.852</v>
      </c>
      <c r="AB12514" t="s">
        <v>128</v>
      </c>
      <c r="AC12514" s="8" t="s">
        <v>120</v>
      </c>
      <c r="AD12514" s="26" t="s">
        <v>120</v>
      </c>
    </row>
    <row r="12515" ht="15.75" spans="1:30">
      <c r="A12515">
        <v>66</v>
      </c>
      <c r="B12515">
        <v>66</v>
      </c>
      <c r="C12515" s="20">
        <v>0.00289351851851852</v>
      </c>
      <c r="D12515" s="20"/>
      <c r="E12515" s="21" t="s">
        <v>112</v>
      </c>
      <c r="F12515" s="21">
        <v>77</v>
      </c>
      <c r="H12515" s="21">
        <v>0.53</v>
      </c>
      <c r="I12515">
        <v>6.5</v>
      </c>
      <c r="J12515">
        <v>0.47</v>
      </c>
      <c r="L12515">
        <v>14</v>
      </c>
      <c r="M12515">
        <v>23.5</v>
      </c>
      <c r="N12515">
        <v>26.8</v>
      </c>
      <c r="U12515">
        <v>0.88</v>
      </c>
      <c r="V12515">
        <v>13.3</v>
      </c>
      <c r="W12515">
        <v>1.8</v>
      </c>
      <c r="Z12515">
        <v>1.045</v>
      </c>
      <c r="AA12515">
        <v>1.007</v>
      </c>
      <c r="AB12515" t="s">
        <v>128</v>
      </c>
      <c r="AC12515" s="8" t="s">
        <v>120</v>
      </c>
      <c r="AD12515" s="26" t="s">
        <v>120</v>
      </c>
    </row>
    <row r="12516" ht="15.75" spans="1:30">
      <c r="A12516">
        <v>66</v>
      </c>
      <c r="B12516">
        <v>66</v>
      </c>
      <c r="C12516" s="20">
        <v>0.00291666666666667</v>
      </c>
      <c r="D12516" s="20"/>
      <c r="E12516" s="21" t="s">
        <v>112</v>
      </c>
      <c r="F12516" s="21">
        <v>77</v>
      </c>
      <c r="H12516" s="21">
        <v>1.22</v>
      </c>
      <c r="I12516">
        <v>14.8</v>
      </c>
      <c r="J12516">
        <v>1</v>
      </c>
      <c r="L12516">
        <v>28</v>
      </c>
      <c r="M12516">
        <v>19.8</v>
      </c>
      <c r="N12516">
        <v>24.1</v>
      </c>
      <c r="U12516">
        <v>0.82</v>
      </c>
      <c r="V12516">
        <v>31.4</v>
      </c>
      <c r="W12516">
        <v>4.2</v>
      </c>
      <c r="Z12516">
        <v>0.876</v>
      </c>
      <c r="AA12516">
        <v>0.868</v>
      </c>
      <c r="AB12516" t="s">
        <v>128</v>
      </c>
      <c r="AC12516" s="8" t="s">
        <v>120</v>
      </c>
      <c r="AD12516" s="26" t="s">
        <v>120</v>
      </c>
    </row>
    <row r="12517" ht="15.75" spans="1:30">
      <c r="A12517">
        <v>66</v>
      </c>
      <c r="B12517">
        <v>66</v>
      </c>
      <c r="C12517" s="20">
        <v>0.00293981481481481</v>
      </c>
      <c r="D12517" s="20"/>
      <c r="E12517" s="21" t="s">
        <v>112</v>
      </c>
      <c r="F12517" s="21">
        <v>77</v>
      </c>
      <c r="H12517" s="21">
        <v>1.19</v>
      </c>
      <c r="I12517">
        <v>14.5</v>
      </c>
      <c r="J12517">
        <v>1</v>
      </c>
      <c r="L12517">
        <v>30</v>
      </c>
      <c r="M12517">
        <v>21.8</v>
      </c>
      <c r="N12517">
        <v>26</v>
      </c>
      <c r="U12517">
        <v>0.84</v>
      </c>
      <c r="V12517">
        <v>33.5</v>
      </c>
      <c r="W12517">
        <v>4.1</v>
      </c>
      <c r="Z12517">
        <v>0.884</v>
      </c>
      <c r="AA12517">
        <v>0.912</v>
      </c>
      <c r="AB12517" t="s">
        <v>128</v>
      </c>
      <c r="AC12517" s="8" t="s">
        <v>120</v>
      </c>
      <c r="AD12517" s="26" t="s">
        <v>120</v>
      </c>
    </row>
    <row r="12518" ht="15.75" spans="1:30">
      <c r="A12518">
        <v>66</v>
      </c>
      <c r="B12518">
        <v>66</v>
      </c>
      <c r="C12518" s="20">
        <v>0.00296296296296296</v>
      </c>
      <c r="D12518" s="20"/>
      <c r="E12518" s="21" t="s">
        <v>112</v>
      </c>
      <c r="F12518" s="21">
        <v>77</v>
      </c>
      <c r="H12518" s="21">
        <v>1.2</v>
      </c>
      <c r="I12518">
        <v>14.6</v>
      </c>
      <c r="J12518">
        <v>1.07</v>
      </c>
      <c r="L12518">
        <v>33</v>
      </c>
      <c r="M12518">
        <v>24.5</v>
      </c>
      <c r="N12518">
        <v>27.6</v>
      </c>
      <c r="U12518">
        <v>0.89</v>
      </c>
      <c r="V12518">
        <v>32.3</v>
      </c>
      <c r="W12518">
        <v>4.2</v>
      </c>
      <c r="Z12518">
        <v>1.024</v>
      </c>
      <c r="AA12518">
        <v>1.153</v>
      </c>
      <c r="AB12518" t="s">
        <v>128</v>
      </c>
      <c r="AC12518" s="8" t="s">
        <v>120</v>
      </c>
      <c r="AD12518" s="26" t="s">
        <v>120</v>
      </c>
    </row>
    <row r="12519" ht="15.75" spans="1:30">
      <c r="A12519">
        <v>66</v>
      </c>
      <c r="B12519">
        <v>66</v>
      </c>
      <c r="C12519" s="20">
        <v>0.00298611111111111</v>
      </c>
      <c r="D12519" s="20"/>
      <c r="E12519" s="21" t="s">
        <v>112</v>
      </c>
      <c r="F12519" s="21">
        <v>77</v>
      </c>
      <c r="H12519" s="21">
        <v>1.14</v>
      </c>
      <c r="I12519">
        <v>13.9</v>
      </c>
      <c r="J12519">
        <v>1.07</v>
      </c>
      <c r="L12519">
        <v>35</v>
      </c>
      <c r="M12519">
        <v>26.9</v>
      </c>
      <c r="N12519">
        <v>28.9</v>
      </c>
      <c r="U12519">
        <v>0.93</v>
      </c>
      <c r="V12519">
        <v>35.7</v>
      </c>
      <c r="W12519">
        <v>4</v>
      </c>
      <c r="Z12519">
        <v>0.973</v>
      </c>
      <c r="AA12519">
        <v>1.033</v>
      </c>
      <c r="AB12519" t="s">
        <v>128</v>
      </c>
      <c r="AC12519" s="8" t="s">
        <v>120</v>
      </c>
      <c r="AD12519" s="26" t="s">
        <v>120</v>
      </c>
    </row>
    <row r="12520" ht="15.75" spans="1:30">
      <c r="A12520">
        <v>66</v>
      </c>
      <c r="B12520">
        <v>66</v>
      </c>
      <c r="C12520" s="20">
        <v>0.00300925925925926</v>
      </c>
      <c r="D12520" s="20"/>
      <c r="E12520" s="21" t="s">
        <v>112</v>
      </c>
      <c r="F12520" s="21">
        <v>77</v>
      </c>
      <c r="H12520" s="21">
        <v>0.96</v>
      </c>
      <c r="I12520">
        <v>11.6</v>
      </c>
      <c r="J12520">
        <v>0.93</v>
      </c>
      <c r="L12520">
        <v>28</v>
      </c>
      <c r="M12520">
        <v>27</v>
      </c>
      <c r="N12520">
        <v>27.7</v>
      </c>
      <c r="U12520">
        <v>0.98</v>
      </c>
      <c r="V12520">
        <v>23.4</v>
      </c>
      <c r="W12520">
        <v>3.3</v>
      </c>
      <c r="Z12520">
        <v>1.213</v>
      </c>
      <c r="AA12520">
        <v>1.175</v>
      </c>
      <c r="AB12520" t="s">
        <v>128</v>
      </c>
      <c r="AC12520" s="8" t="s">
        <v>120</v>
      </c>
      <c r="AD12520" s="26" t="s">
        <v>120</v>
      </c>
    </row>
    <row r="12521" ht="15.75" spans="1:30">
      <c r="A12521">
        <v>66</v>
      </c>
      <c r="B12521">
        <v>66</v>
      </c>
      <c r="C12521" s="20">
        <v>0.00303240740740741</v>
      </c>
      <c r="D12521" s="20"/>
      <c r="E12521" s="21" t="s">
        <v>112</v>
      </c>
      <c r="F12521" s="21">
        <v>76</v>
      </c>
      <c r="H12521" s="21">
        <v>0.94</v>
      </c>
      <c r="I12521">
        <v>11.5</v>
      </c>
      <c r="J12521">
        <v>0.91</v>
      </c>
      <c r="L12521">
        <v>28</v>
      </c>
      <c r="M12521">
        <v>26.4</v>
      </c>
      <c r="N12521">
        <v>27.3</v>
      </c>
      <c r="U12521">
        <v>0.97</v>
      </c>
      <c r="V12521">
        <v>30.2</v>
      </c>
      <c r="W12521">
        <v>3.3</v>
      </c>
      <c r="Z12521">
        <v>0.938</v>
      </c>
      <c r="AA12521">
        <v>0.991</v>
      </c>
      <c r="AB12521" t="s">
        <v>128</v>
      </c>
      <c r="AC12521" s="8" t="s">
        <v>120</v>
      </c>
      <c r="AD12521" s="26" t="s">
        <v>120</v>
      </c>
    </row>
    <row r="12522" ht="15.75" spans="1:30">
      <c r="A12522">
        <v>66</v>
      </c>
      <c r="B12522">
        <v>66</v>
      </c>
      <c r="C12522" s="20">
        <v>0.00305555555555556</v>
      </c>
      <c r="D12522" s="20"/>
      <c r="E12522" s="21" t="s">
        <v>112</v>
      </c>
      <c r="F12522" s="21">
        <v>76</v>
      </c>
      <c r="H12522" s="21">
        <v>0.96</v>
      </c>
      <c r="I12522">
        <v>11.7</v>
      </c>
      <c r="J12522">
        <v>0.91</v>
      </c>
      <c r="L12522">
        <v>28</v>
      </c>
      <c r="M12522">
        <v>25.8</v>
      </c>
      <c r="N12522">
        <v>27.1</v>
      </c>
      <c r="U12522">
        <v>0.95</v>
      </c>
      <c r="V12522">
        <v>30.5</v>
      </c>
      <c r="W12522">
        <v>3.3</v>
      </c>
      <c r="Z12522">
        <v>0.924</v>
      </c>
      <c r="AA12522">
        <v>0.935</v>
      </c>
      <c r="AB12522" t="s">
        <v>128</v>
      </c>
      <c r="AC12522" s="8" t="s">
        <v>120</v>
      </c>
      <c r="AD12522" s="26" t="s">
        <v>120</v>
      </c>
    </row>
    <row r="12523" ht="15.75" spans="1:30">
      <c r="A12523">
        <v>66</v>
      </c>
      <c r="B12523">
        <v>66</v>
      </c>
      <c r="C12523" s="20">
        <v>0.0030787037037037</v>
      </c>
      <c r="D12523" s="20"/>
      <c r="E12523" s="21" t="s">
        <v>112</v>
      </c>
      <c r="F12523" s="21">
        <v>76</v>
      </c>
      <c r="H12523" s="21">
        <v>0.88</v>
      </c>
      <c r="I12523">
        <v>10.7</v>
      </c>
      <c r="J12523">
        <v>0.85</v>
      </c>
      <c r="L12523">
        <v>26</v>
      </c>
      <c r="M12523">
        <v>25.9</v>
      </c>
      <c r="N12523">
        <v>26.9</v>
      </c>
      <c r="U12523">
        <v>0.96</v>
      </c>
      <c r="V12523">
        <v>32.4</v>
      </c>
      <c r="W12523">
        <v>3.1</v>
      </c>
      <c r="Z12523">
        <v>0.812</v>
      </c>
      <c r="AA12523">
        <v>0.945</v>
      </c>
      <c r="AB12523" t="s">
        <v>128</v>
      </c>
      <c r="AC12523" s="8" t="s">
        <v>120</v>
      </c>
      <c r="AD12523" s="26" t="s">
        <v>120</v>
      </c>
    </row>
    <row r="12524" ht="15.75" spans="1:30">
      <c r="A12524">
        <v>66</v>
      </c>
      <c r="B12524">
        <v>66</v>
      </c>
      <c r="C12524" s="20">
        <v>0.00310185185185185</v>
      </c>
      <c r="D12524" s="20"/>
      <c r="E12524" s="21" t="s">
        <v>112</v>
      </c>
      <c r="F12524" s="21">
        <v>76</v>
      </c>
      <c r="H12524" s="21">
        <v>0.62</v>
      </c>
      <c r="I12524">
        <v>7.6</v>
      </c>
      <c r="J12524">
        <v>0.57</v>
      </c>
      <c r="L12524">
        <v>17</v>
      </c>
      <c r="M12524">
        <v>23.1</v>
      </c>
      <c r="N12524">
        <v>25.4</v>
      </c>
      <c r="U12524">
        <v>0.91</v>
      </c>
      <c r="V12524">
        <v>27.4</v>
      </c>
      <c r="W12524">
        <v>2.2</v>
      </c>
      <c r="Z12524">
        <v>0.636</v>
      </c>
      <c r="AA12524">
        <v>0.698</v>
      </c>
      <c r="AB12524" t="s">
        <v>128</v>
      </c>
      <c r="AC12524" s="8" t="s">
        <v>120</v>
      </c>
      <c r="AD12524" s="26" t="s">
        <v>120</v>
      </c>
    </row>
    <row r="12525" ht="15.75" spans="1:30">
      <c r="A12525">
        <v>66</v>
      </c>
      <c r="B12525">
        <v>66</v>
      </c>
      <c r="C12525" s="20">
        <v>0.00313657407407407</v>
      </c>
      <c r="D12525" s="20"/>
      <c r="E12525" s="21" t="s">
        <v>112</v>
      </c>
      <c r="F12525" s="21">
        <v>76</v>
      </c>
      <c r="H12525" s="21">
        <v>0.87</v>
      </c>
      <c r="I12525">
        <v>10.6</v>
      </c>
      <c r="J12525">
        <v>0.77</v>
      </c>
      <c r="L12525">
        <v>22</v>
      </c>
      <c r="M12525">
        <v>22</v>
      </c>
      <c r="N12525">
        <v>24.7</v>
      </c>
      <c r="U12525">
        <v>0.89</v>
      </c>
      <c r="V12525">
        <v>24.5</v>
      </c>
      <c r="W12525">
        <v>3</v>
      </c>
      <c r="Z12525">
        <v>0.889</v>
      </c>
      <c r="AA12525">
        <v>0.91</v>
      </c>
      <c r="AB12525" t="s">
        <v>128</v>
      </c>
      <c r="AC12525" s="8" t="s">
        <v>120</v>
      </c>
      <c r="AD12525" s="26" t="s">
        <v>120</v>
      </c>
    </row>
    <row r="12526" ht="15.75" spans="1:30">
      <c r="A12526">
        <v>66</v>
      </c>
      <c r="B12526">
        <v>66</v>
      </c>
      <c r="C12526" s="20">
        <v>0.00315972222222222</v>
      </c>
      <c r="D12526" s="20"/>
      <c r="E12526" s="21" t="s">
        <v>112</v>
      </c>
      <c r="F12526" s="21">
        <v>76</v>
      </c>
      <c r="H12526" s="21">
        <v>1.06</v>
      </c>
      <c r="I12526">
        <v>12.9</v>
      </c>
      <c r="J12526">
        <v>0.91</v>
      </c>
      <c r="L12526">
        <v>26</v>
      </c>
      <c r="M12526">
        <v>21.3</v>
      </c>
      <c r="N12526">
        <v>24.8</v>
      </c>
      <c r="U12526">
        <v>0.86</v>
      </c>
      <c r="V12526">
        <v>30.6</v>
      </c>
      <c r="W12526">
        <v>3.7</v>
      </c>
      <c r="Z12526">
        <v>0.846</v>
      </c>
      <c r="AA12526">
        <v>0.845</v>
      </c>
      <c r="AB12526" t="s">
        <v>128</v>
      </c>
      <c r="AC12526" s="8" t="s">
        <v>120</v>
      </c>
      <c r="AD12526" s="26" t="s">
        <v>120</v>
      </c>
    </row>
    <row r="12527" ht="15.75" spans="1:30">
      <c r="A12527">
        <v>66</v>
      </c>
      <c r="B12527">
        <v>66</v>
      </c>
      <c r="C12527" s="20">
        <v>0.00318287037037037</v>
      </c>
      <c r="D12527" s="20"/>
      <c r="E12527" s="21" t="s">
        <v>112</v>
      </c>
      <c r="F12527" s="21">
        <v>76</v>
      </c>
      <c r="H12527" s="21">
        <v>1.05</v>
      </c>
      <c r="I12527">
        <v>12.7</v>
      </c>
      <c r="J12527">
        <v>0.92</v>
      </c>
      <c r="L12527">
        <v>27</v>
      </c>
      <c r="M12527">
        <v>22.2</v>
      </c>
      <c r="N12527">
        <v>25.3</v>
      </c>
      <c r="U12527">
        <v>0.88</v>
      </c>
      <c r="V12527">
        <v>31.1</v>
      </c>
      <c r="W12527">
        <v>3.6</v>
      </c>
      <c r="Z12527">
        <v>0.859</v>
      </c>
      <c r="AA12527">
        <v>0.963</v>
      </c>
      <c r="AB12527" t="s">
        <v>128</v>
      </c>
      <c r="AC12527" s="8" t="s">
        <v>120</v>
      </c>
      <c r="AD12527" s="26" t="s">
        <v>120</v>
      </c>
    </row>
    <row r="12528" ht="15.75" spans="1:30">
      <c r="A12528">
        <v>66</v>
      </c>
      <c r="B12528">
        <v>66</v>
      </c>
      <c r="C12528" s="20">
        <v>0.00322916666666667</v>
      </c>
      <c r="D12528" s="20"/>
      <c r="E12528" s="21" t="s">
        <v>112</v>
      </c>
      <c r="F12528" s="21">
        <v>76</v>
      </c>
      <c r="H12528" s="21">
        <v>0.96</v>
      </c>
      <c r="I12528">
        <v>11.7</v>
      </c>
      <c r="J12528">
        <v>0.91</v>
      </c>
      <c r="L12528">
        <v>28</v>
      </c>
      <c r="M12528">
        <v>27</v>
      </c>
      <c r="N12528">
        <v>28.7</v>
      </c>
      <c r="U12528">
        <v>0.94</v>
      </c>
      <c r="V12528">
        <v>13.9</v>
      </c>
      <c r="W12528">
        <v>3.4</v>
      </c>
      <c r="Z12528">
        <v>1.985</v>
      </c>
      <c r="AA12528">
        <v>1.733</v>
      </c>
      <c r="AB12528" t="s">
        <v>128</v>
      </c>
      <c r="AC12528" s="8" t="s">
        <v>120</v>
      </c>
      <c r="AD12528" s="26" t="s">
        <v>120</v>
      </c>
    </row>
    <row r="12529" ht="15.75" spans="1:30">
      <c r="A12529">
        <v>66</v>
      </c>
      <c r="B12529">
        <v>66</v>
      </c>
      <c r="C12529" s="20">
        <v>0.00325231481481482</v>
      </c>
      <c r="D12529" s="20"/>
      <c r="E12529" s="21" t="s">
        <v>112</v>
      </c>
      <c r="F12529" s="21">
        <v>77</v>
      </c>
      <c r="H12529" s="21">
        <v>0.96</v>
      </c>
      <c r="I12529">
        <v>11.7</v>
      </c>
      <c r="J12529">
        <v>0.83</v>
      </c>
      <c r="L12529">
        <v>23</v>
      </c>
      <c r="M12529">
        <v>21</v>
      </c>
      <c r="N12529">
        <v>24.5</v>
      </c>
      <c r="U12529">
        <v>0.86</v>
      </c>
      <c r="V12529">
        <v>25.6</v>
      </c>
      <c r="W12529">
        <v>3.4</v>
      </c>
      <c r="Z12529">
        <v>0.899</v>
      </c>
      <c r="AA12529">
        <v>1.004</v>
      </c>
      <c r="AB12529" t="s">
        <v>128</v>
      </c>
      <c r="AC12529" s="8" t="s">
        <v>120</v>
      </c>
      <c r="AD12529" s="26" t="s">
        <v>120</v>
      </c>
    </row>
    <row r="12530" ht="15.75" spans="1:30">
      <c r="A12530">
        <v>66</v>
      </c>
      <c r="B12530">
        <v>66</v>
      </c>
      <c r="C12530" s="20">
        <v>0.00327546296296296</v>
      </c>
      <c r="D12530" s="20"/>
      <c r="E12530" s="21" t="s">
        <v>112</v>
      </c>
      <c r="F12530" s="21">
        <v>77</v>
      </c>
      <c r="H12530" s="21">
        <v>1.18</v>
      </c>
      <c r="I12530">
        <v>14.3</v>
      </c>
      <c r="J12530">
        <v>1.03</v>
      </c>
      <c r="L12530">
        <v>30</v>
      </c>
      <c r="M12530">
        <v>22.5</v>
      </c>
      <c r="N12530">
        <v>25.7</v>
      </c>
      <c r="U12530">
        <v>0.88</v>
      </c>
      <c r="V12530">
        <v>29.3</v>
      </c>
      <c r="W12530">
        <v>4.1</v>
      </c>
      <c r="Z12530">
        <v>1.017</v>
      </c>
      <c r="AA12530">
        <v>1.036</v>
      </c>
      <c r="AB12530" t="s">
        <v>128</v>
      </c>
      <c r="AC12530" s="8" t="s">
        <v>120</v>
      </c>
      <c r="AD12530" s="26" t="s">
        <v>120</v>
      </c>
    </row>
    <row r="12531" ht="15.75" spans="1:30">
      <c r="A12531">
        <v>66</v>
      </c>
      <c r="B12531">
        <v>66</v>
      </c>
      <c r="C12531" s="20">
        <v>0.00329861111111111</v>
      </c>
      <c r="D12531" s="20"/>
      <c r="E12531" s="21" t="s">
        <v>112</v>
      </c>
      <c r="F12531" s="21">
        <v>77</v>
      </c>
      <c r="H12531" s="21">
        <v>1.11</v>
      </c>
      <c r="I12531">
        <v>13.5</v>
      </c>
      <c r="J12531">
        <v>1.01</v>
      </c>
      <c r="L12531">
        <v>31</v>
      </c>
      <c r="M12531">
        <v>24.7</v>
      </c>
      <c r="N12531">
        <v>27.2</v>
      </c>
      <c r="U12531">
        <v>0.91</v>
      </c>
      <c r="V12531">
        <v>30.5</v>
      </c>
      <c r="W12531">
        <v>3.9</v>
      </c>
      <c r="Z12531">
        <v>1.009</v>
      </c>
      <c r="AA12531">
        <v>1.059</v>
      </c>
      <c r="AB12531" t="s">
        <v>128</v>
      </c>
      <c r="AC12531" s="8" t="s">
        <v>120</v>
      </c>
      <c r="AD12531" s="26" t="s">
        <v>120</v>
      </c>
    </row>
    <row r="12532" ht="15.75" spans="1:30">
      <c r="A12532">
        <v>66</v>
      </c>
      <c r="B12532">
        <v>66</v>
      </c>
      <c r="C12532" s="20">
        <v>0.00332175925925926</v>
      </c>
      <c r="D12532" s="20"/>
      <c r="E12532" s="21" t="s">
        <v>112</v>
      </c>
      <c r="F12532" s="21">
        <v>78</v>
      </c>
      <c r="H12532" s="21">
        <v>1.07</v>
      </c>
      <c r="I12532">
        <v>13</v>
      </c>
      <c r="J12532">
        <v>1</v>
      </c>
      <c r="L12532">
        <v>30</v>
      </c>
      <c r="M12532">
        <v>25</v>
      </c>
      <c r="N12532">
        <v>26.9</v>
      </c>
      <c r="U12532">
        <v>0.93</v>
      </c>
      <c r="V12532">
        <v>29.6</v>
      </c>
      <c r="W12532">
        <v>3.7</v>
      </c>
      <c r="Z12532">
        <v>1.017</v>
      </c>
      <c r="AA12532">
        <v>1.038</v>
      </c>
      <c r="AB12532" t="s">
        <v>128</v>
      </c>
      <c r="AC12532" s="8" t="s">
        <v>120</v>
      </c>
      <c r="AD12532" s="26" t="s">
        <v>120</v>
      </c>
    </row>
    <row r="12533" ht="15.75" spans="1:30">
      <c r="A12533">
        <v>66</v>
      </c>
      <c r="B12533">
        <v>66</v>
      </c>
      <c r="C12533" s="20">
        <v>0.00334490740740741</v>
      </c>
      <c r="D12533" s="20"/>
      <c r="E12533" s="21" t="s">
        <v>112</v>
      </c>
      <c r="F12533" s="21">
        <v>78</v>
      </c>
      <c r="H12533" s="21">
        <v>1.07</v>
      </c>
      <c r="I12533">
        <v>13.1</v>
      </c>
      <c r="J12533">
        <v>1.01</v>
      </c>
      <c r="L12533">
        <v>30</v>
      </c>
      <c r="M12533">
        <v>25.1</v>
      </c>
      <c r="N12533">
        <v>26.6</v>
      </c>
      <c r="U12533">
        <v>0.94</v>
      </c>
      <c r="V12533">
        <v>30.8</v>
      </c>
      <c r="W12533">
        <v>3.7</v>
      </c>
      <c r="Z12533">
        <v>0.987</v>
      </c>
      <c r="AA12533">
        <v>1.011</v>
      </c>
      <c r="AB12533" t="s">
        <v>128</v>
      </c>
      <c r="AC12533" s="8" t="s">
        <v>120</v>
      </c>
      <c r="AD12533" s="26" t="s">
        <v>120</v>
      </c>
    </row>
    <row r="12534" ht="15.75" spans="1:30">
      <c r="A12534">
        <v>66</v>
      </c>
      <c r="B12534">
        <v>66</v>
      </c>
      <c r="C12534" s="20">
        <v>0.00336805555555556</v>
      </c>
      <c r="D12534" s="20"/>
      <c r="E12534" s="21" t="s">
        <v>112</v>
      </c>
      <c r="F12534" s="21">
        <v>78</v>
      </c>
      <c r="H12534" s="21">
        <v>1.01</v>
      </c>
      <c r="I12534">
        <v>12.2</v>
      </c>
      <c r="J12534">
        <v>0.97</v>
      </c>
      <c r="L12534">
        <v>30</v>
      </c>
      <c r="M12534">
        <v>26.7</v>
      </c>
      <c r="N12534">
        <v>27.7</v>
      </c>
      <c r="U12534">
        <v>0.97</v>
      </c>
      <c r="V12534">
        <v>29</v>
      </c>
      <c r="W12534">
        <v>3.5</v>
      </c>
      <c r="Z12534">
        <v>1.037</v>
      </c>
      <c r="AA12534">
        <v>1.09</v>
      </c>
      <c r="AB12534" t="s">
        <v>128</v>
      </c>
      <c r="AC12534" s="8" t="s">
        <v>120</v>
      </c>
      <c r="AD12534" s="26" t="s">
        <v>120</v>
      </c>
    </row>
    <row r="12535" ht="15.75" spans="1:30">
      <c r="A12535">
        <v>66</v>
      </c>
      <c r="B12535">
        <v>66</v>
      </c>
      <c r="C12535" s="20">
        <v>0.0033912037037037</v>
      </c>
      <c r="D12535" s="20"/>
      <c r="E12535" s="21" t="s">
        <v>112</v>
      </c>
      <c r="F12535" s="21">
        <v>80</v>
      </c>
      <c r="H12535" s="21">
        <v>0.97</v>
      </c>
      <c r="I12535">
        <v>11.8</v>
      </c>
      <c r="J12535">
        <v>0.93</v>
      </c>
      <c r="L12535">
        <v>29</v>
      </c>
      <c r="M12535">
        <v>25.9</v>
      </c>
      <c r="N12535">
        <v>27.1</v>
      </c>
      <c r="U12535">
        <v>0.96</v>
      </c>
      <c r="V12535">
        <v>31.4</v>
      </c>
      <c r="W12535">
        <v>3.4</v>
      </c>
      <c r="Z12535">
        <v>0.91</v>
      </c>
      <c r="AA12535">
        <v>0.946</v>
      </c>
      <c r="AB12535" t="s">
        <v>128</v>
      </c>
      <c r="AC12535" s="8" t="s">
        <v>120</v>
      </c>
      <c r="AD12535" s="26" t="s">
        <v>120</v>
      </c>
    </row>
    <row r="12536" ht="15.75" spans="1:30">
      <c r="A12536">
        <v>66</v>
      </c>
      <c r="B12536">
        <v>66</v>
      </c>
      <c r="C12536" s="20">
        <v>0.0034375</v>
      </c>
      <c r="D12536" s="20"/>
      <c r="E12536" s="21" t="s">
        <v>112</v>
      </c>
      <c r="F12536" s="21">
        <v>80</v>
      </c>
      <c r="H12536" s="21">
        <v>0.56</v>
      </c>
      <c r="I12536">
        <v>6.8</v>
      </c>
      <c r="J12536">
        <v>0.53</v>
      </c>
      <c r="L12536">
        <v>16</v>
      </c>
      <c r="M12536">
        <v>24.9</v>
      </c>
      <c r="N12536">
        <v>26.1</v>
      </c>
      <c r="U12536">
        <v>0.95</v>
      </c>
      <c r="V12536">
        <v>18</v>
      </c>
      <c r="W12536">
        <v>1.9</v>
      </c>
      <c r="Z12536">
        <v>0.884</v>
      </c>
      <c r="AA12536">
        <v>0.926</v>
      </c>
      <c r="AB12536" t="s">
        <v>128</v>
      </c>
      <c r="AC12536" s="8" t="s">
        <v>120</v>
      </c>
      <c r="AD12536" s="26" t="s">
        <v>120</v>
      </c>
    </row>
    <row r="12537" ht="15.75" spans="1:30">
      <c r="A12537">
        <v>66</v>
      </c>
      <c r="B12537">
        <v>66</v>
      </c>
      <c r="C12537" s="20">
        <v>0.00346064814814815</v>
      </c>
      <c r="D12537" s="20"/>
      <c r="E12537" s="21" t="s">
        <v>112</v>
      </c>
      <c r="F12537" s="21">
        <v>80</v>
      </c>
      <c r="H12537" s="21">
        <v>1.11</v>
      </c>
      <c r="I12537">
        <v>13.6</v>
      </c>
      <c r="J12537">
        <v>0.93</v>
      </c>
      <c r="L12537">
        <v>24</v>
      </c>
      <c r="M12537">
        <v>19.5</v>
      </c>
      <c r="N12537">
        <v>23.2</v>
      </c>
      <c r="U12537">
        <v>0.84</v>
      </c>
      <c r="V12537">
        <v>21.8</v>
      </c>
      <c r="W12537">
        <v>3.9</v>
      </c>
      <c r="Z12537">
        <v>1.103</v>
      </c>
      <c r="AA12537">
        <v>1.04</v>
      </c>
      <c r="AB12537" t="s">
        <v>128</v>
      </c>
      <c r="AC12537" s="8" t="s">
        <v>120</v>
      </c>
      <c r="AD12537" s="26" t="s">
        <v>120</v>
      </c>
    </row>
    <row r="12538" ht="15.75" spans="1:30">
      <c r="A12538">
        <v>66</v>
      </c>
      <c r="B12538">
        <v>66</v>
      </c>
      <c r="C12538" s="20">
        <v>0.00349537037037037</v>
      </c>
      <c r="D12538" s="20"/>
      <c r="E12538" s="21" t="s">
        <v>112</v>
      </c>
      <c r="F12538" s="21">
        <v>80</v>
      </c>
      <c r="H12538" s="21">
        <v>0.84</v>
      </c>
      <c r="I12538">
        <v>10.3</v>
      </c>
      <c r="J12538">
        <v>0.72</v>
      </c>
      <c r="L12538">
        <v>21</v>
      </c>
      <c r="M12538">
        <v>22.1</v>
      </c>
      <c r="N12538">
        <v>25.8</v>
      </c>
      <c r="U12538">
        <v>0.85</v>
      </c>
      <c r="V12538">
        <v>22.1</v>
      </c>
      <c r="W12538">
        <v>2.9</v>
      </c>
      <c r="Z12538">
        <v>0.954</v>
      </c>
      <c r="AA12538">
        <v>0.993</v>
      </c>
      <c r="AB12538" t="s">
        <v>128</v>
      </c>
      <c r="AC12538" s="8" t="s">
        <v>120</v>
      </c>
      <c r="AD12538" s="26" t="s">
        <v>120</v>
      </c>
    </row>
    <row r="12539" ht="15.75" spans="1:30">
      <c r="A12539">
        <v>66</v>
      </c>
      <c r="B12539">
        <v>66</v>
      </c>
      <c r="C12539" s="20">
        <v>0.00351851851851852</v>
      </c>
      <c r="D12539" s="20"/>
      <c r="E12539" s="21" t="s">
        <v>112</v>
      </c>
      <c r="F12539" s="21">
        <v>80</v>
      </c>
      <c r="H12539" s="21">
        <v>1.36</v>
      </c>
      <c r="I12539">
        <v>16.5</v>
      </c>
      <c r="J12539">
        <v>1.21</v>
      </c>
      <c r="L12539">
        <v>35</v>
      </c>
      <c r="M12539">
        <v>23.5</v>
      </c>
      <c r="N12539">
        <v>26.5</v>
      </c>
      <c r="U12539">
        <v>0.89</v>
      </c>
      <c r="V12539">
        <v>28</v>
      </c>
      <c r="W12539">
        <v>4.7</v>
      </c>
      <c r="Z12539">
        <v>1.251</v>
      </c>
      <c r="AA12539">
        <v>1.273</v>
      </c>
      <c r="AB12539" t="s">
        <v>128</v>
      </c>
      <c r="AC12539" s="8" t="s">
        <v>120</v>
      </c>
      <c r="AD12539" s="26" t="s">
        <v>120</v>
      </c>
    </row>
    <row r="12540" ht="15.75" spans="1:30">
      <c r="A12540">
        <v>66</v>
      </c>
      <c r="B12540">
        <v>66</v>
      </c>
      <c r="C12540" s="20">
        <v>0.00355324074074074</v>
      </c>
      <c r="D12540" s="20"/>
      <c r="E12540" s="21" t="s">
        <v>112</v>
      </c>
      <c r="F12540" s="21">
        <v>80</v>
      </c>
      <c r="H12540" s="21">
        <v>0.96</v>
      </c>
      <c r="I12540">
        <v>11.7</v>
      </c>
      <c r="J12540">
        <v>0.89</v>
      </c>
      <c r="L12540">
        <v>26</v>
      </c>
      <c r="M12540">
        <v>24.7</v>
      </c>
      <c r="N12540">
        <v>26.6</v>
      </c>
      <c r="U12540">
        <v>0.93</v>
      </c>
      <c r="V12540">
        <v>24.2</v>
      </c>
      <c r="W12540">
        <v>3.3</v>
      </c>
      <c r="Z12540">
        <v>1.09</v>
      </c>
      <c r="AA12540">
        <v>1.162</v>
      </c>
      <c r="AB12540" t="s">
        <v>128</v>
      </c>
      <c r="AC12540" s="8" t="s">
        <v>120</v>
      </c>
      <c r="AD12540" s="26" t="s">
        <v>120</v>
      </c>
    </row>
    <row r="12541" ht="15.75" spans="1:30">
      <c r="A12541">
        <v>66</v>
      </c>
      <c r="B12541">
        <v>66</v>
      </c>
      <c r="C12541" s="20">
        <v>0.00357638888888889</v>
      </c>
      <c r="D12541" s="20"/>
      <c r="E12541" s="21" t="s">
        <v>112</v>
      </c>
      <c r="F12541" s="21">
        <v>79</v>
      </c>
      <c r="H12541" s="21">
        <v>1.05</v>
      </c>
      <c r="I12541">
        <v>12.8</v>
      </c>
      <c r="J12541">
        <v>0.99</v>
      </c>
      <c r="L12541">
        <v>29</v>
      </c>
      <c r="M12541">
        <v>24.8</v>
      </c>
      <c r="N12541">
        <v>26.5</v>
      </c>
      <c r="U12541">
        <v>0.94</v>
      </c>
      <c r="V12541">
        <v>26.5</v>
      </c>
      <c r="W12541">
        <v>3.7</v>
      </c>
      <c r="Z12541">
        <v>1.096</v>
      </c>
      <c r="AA12541">
        <v>1.117</v>
      </c>
      <c r="AB12541" t="s">
        <v>128</v>
      </c>
      <c r="AC12541" s="8" t="s">
        <v>120</v>
      </c>
      <c r="AD12541" s="26" t="s">
        <v>120</v>
      </c>
    </row>
    <row r="12542" ht="15.75" spans="1:30">
      <c r="A12542">
        <v>66</v>
      </c>
      <c r="B12542">
        <v>66</v>
      </c>
      <c r="C12542" s="20">
        <v>0.00359953703703704</v>
      </c>
      <c r="D12542" s="20"/>
      <c r="E12542" s="21" t="s">
        <v>112</v>
      </c>
      <c r="F12542" s="21">
        <v>78</v>
      </c>
      <c r="H12542" s="21">
        <v>0.99</v>
      </c>
      <c r="I12542">
        <v>12</v>
      </c>
      <c r="J12542">
        <v>0.94</v>
      </c>
      <c r="L12542">
        <v>28</v>
      </c>
      <c r="M12542">
        <v>25.2</v>
      </c>
      <c r="N12542">
        <v>26.4</v>
      </c>
      <c r="U12542">
        <v>0.95</v>
      </c>
      <c r="V12542">
        <v>26.1</v>
      </c>
      <c r="W12542">
        <v>3.4</v>
      </c>
      <c r="Z12542">
        <v>1.062</v>
      </c>
      <c r="AA12542">
        <v>1.075</v>
      </c>
      <c r="AB12542" t="s">
        <v>128</v>
      </c>
      <c r="AC12542" s="8" t="s">
        <v>120</v>
      </c>
      <c r="AD12542" s="26" t="s">
        <v>120</v>
      </c>
    </row>
    <row r="12543" ht="15.75" spans="1:30">
      <c r="A12543">
        <v>66</v>
      </c>
      <c r="B12543">
        <v>66</v>
      </c>
      <c r="C12543" s="20">
        <v>0.00363425925925926</v>
      </c>
      <c r="D12543" s="20"/>
      <c r="E12543" s="21" t="s">
        <v>112</v>
      </c>
      <c r="F12543" s="21">
        <v>78</v>
      </c>
      <c r="H12543" s="21">
        <v>1.01</v>
      </c>
      <c r="I12543">
        <v>12.3</v>
      </c>
      <c r="J12543">
        <v>1</v>
      </c>
      <c r="L12543">
        <v>30</v>
      </c>
      <c r="M12543">
        <v>27.6</v>
      </c>
      <c r="N12543">
        <v>27.7</v>
      </c>
      <c r="U12543">
        <v>1</v>
      </c>
      <c r="V12543">
        <v>23</v>
      </c>
      <c r="W12543">
        <v>3.5</v>
      </c>
      <c r="Z12543">
        <v>1.318</v>
      </c>
      <c r="AA12543">
        <v>1.358</v>
      </c>
      <c r="AB12543" t="s">
        <v>128</v>
      </c>
      <c r="AC12543" s="8" t="s">
        <v>120</v>
      </c>
      <c r="AD12543" s="26" t="s">
        <v>120</v>
      </c>
    </row>
    <row r="12544" ht="15.75" spans="1:30">
      <c r="A12544">
        <v>66</v>
      </c>
      <c r="B12544">
        <v>66</v>
      </c>
      <c r="C12544" s="20">
        <v>0.00365740740740741</v>
      </c>
      <c r="D12544" s="20"/>
      <c r="E12544" s="21" t="s">
        <v>112</v>
      </c>
      <c r="F12544" s="21">
        <v>78</v>
      </c>
      <c r="H12544" s="21">
        <v>0.94</v>
      </c>
      <c r="I12544">
        <v>11.5</v>
      </c>
      <c r="J12544">
        <v>0.92</v>
      </c>
      <c r="L12544">
        <v>28</v>
      </c>
      <c r="M12544">
        <v>26.1</v>
      </c>
      <c r="N12544">
        <v>26.7</v>
      </c>
      <c r="U12544">
        <v>0.98</v>
      </c>
      <c r="V12544">
        <v>28.2</v>
      </c>
      <c r="W12544">
        <v>3.3</v>
      </c>
      <c r="Z12544">
        <v>0.983</v>
      </c>
      <c r="AA12544">
        <v>1.027</v>
      </c>
      <c r="AB12544" t="s">
        <v>128</v>
      </c>
      <c r="AC12544" s="8" t="s">
        <v>120</v>
      </c>
      <c r="AD12544" s="26" t="s">
        <v>120</v>
      </c>
    </row>
    <row r="12545" ht="15.75" spans="1:30">
      <c r="A12545">
        <v>66</v>
      </c>
      <c r="B12545">
        <v>66</v>
      </c>
      <c r="C12545" s="20">
        <v>0.00368055555555556</v>
      </c>
      <c r="D12545" s="20"/>
      <c r="E12545" s="21" t="s">
        <v>112</v>
      </c>
      <c r="F12545" s="21">
        <v>78</v>
      </c>
      <c r="H12545" s="21">
        <v>0.89</v>
      </c>
      <c r="I12545">
        <v>10.9</v>
      </c>
      <c r="J12545">
        <v>0.87</v>
      </c>
      <c r="L12545">
        <v>26</v>
      </c>
      <c r="M12545">
        <v>25.9</v>
      </c>
      <c r="N12545">
        <v>26.4</v>
      </c>
      <c r="U12545">
        <v>0.98</v>
      </c>
      <c r="V12545">
        <v>27.4</v>
      </c>
      <c r="W12545">
        <v>3.1</v>
      </c>
      <c r="Z12545">
        <v>0.953</v>
      </c>
      <c r="AA12545">
        <v>1.031</v>
      </c>
      <c r="AB12545" t="s">
        <v>128</v>
      </c>
      <c r="AC12545" s="8" t="s">
        <v>120</v>
      </c>
      <c r="AD12545" s="26" t="s">
        <v>120</v>
      </c>
    </row>
    <row r="12546" ht="15.75" spans="1:30">
      <c r="A12546">
        <v>66</v>
      </c>
      <c r="B12546">
        <v>66</v>
      </c>
      <c r="C12546" s="20">
        <v>0.0037037037037037</v>
      </c>
      <c r="D12546" s="20"/>
      <c r="E12546" s="21" t="s">
        <v>112</v>
      </c>
      <c r="F12546" s="21">
        <v>78</v>
      </c>
      <c r="H12546" s="21">
        <v>0.96</v>
      </c>
      <c r="I12546">
        <v>11.7</v>
      </c>
      <c r="J12546">
        <v>0.92</v>
      </c>
      <c r="L12546">
        <v>27</v>
      </c>
      <c r="M12546">
        <v>25.2</v>
      </c>
      <c r="N12546">
        <v>26.2</v>
      </c>
      <c r="U12546">
        <v>0.96</v>
      </c>
      <c r="V12546">
        <v>26.9</v>
      </c>
      <c r="W12546">
        <v>3.3</v>
      </c>
      <c r="Z12546">
        <v>1.01</v>
      </c>
      <c r="AA12546">
        <v>0.983</v>
      </c>
      <c r="AB12546" t="s">
        <v>128</v>
      </c>
      <c r="AC12546" s="8" t="s">
        <v>120</v>
      </c>
      <c r="AD12546" s="26" t="s">
        <v>120</v>
      </c>
    </row>
    <row r="12547" ht="15.75" spans="1:30">
      <c r="A12547">
        <v>66</v>
      </c>
      <c r="B12547">
        <v>66</v>
      </c>
      <c r="C12547" s="20">
        <v>0.00372685185185185</v>
      </c>
      <c r="D12547" s="20"/>
      <c r="E12547" s="21" t="s">
        <v>112</v>
      </c>
      <c r="F12547" s="21">
        <v>78</v>
      </c>
      <c r="H12547" s="21">
        <v>0.91</v>
      </c>
      <c r="I12547">
        <v>11.1</v>
      </c>
      <c r="J12547">
        <v>0.87</v>
      </c>
      <c r="L12547">
        <v>26</v>
      </c>
      <c r="M12547">
        <v>24.7</v>
      </c>
      <c r="N12547">
        <v>26</v>
      </c>
      <c r="U12547">
        <v>0.95</v>
      </c>
      <c r="V12547">
        <v>28.6</v>
      </c>
      <c r="W12547">
        <v>3.2</v>
      </c>
      <c r="Z12547">
        <v>0.9</v>
      </c>
      <c r="AA12547">
        <v>0.998</v>
      </c>
      <c r="AB12547" t="s">
        <v>128</v>
      </c>
      <c r="AC12547" s="8" t="s">
        <v>120</v>
      </c>
      <c r="AD12547" s="26" t="s">
        <v>120</v>
      </c>
    </row>
    <row r="12548" ht="15.75" spans="1:30">
      <c r="A12548">
        <v>66</v>
      </c>
      <c r="B12548">
        <v>66</v>
      </c>
      <c r="C12548" s="20">
        <v>0.00376157407407407</v>
      </c>
      <c r="D12548" s="20"/>
      <c r="E12548" s="21" t="s">
        <v>112</v>
      </c>
      <c r="F12548" s="21">
        <v>78</v>
      </c>
      <c r="H12548" s="21">
        <v>0.98</v>
      </c>
      <c r="I12548">
        <v>11.9</v>
      </c>
      <c r="J12548">
        <v>0.93</v>
      </c>
      <c r="L12548">
        <v>27</v>
      </c>
      <c r="M12548">
        <v>25.2</v>
      </c>
      <c r="N12548">
        <v>26.4</v>
      </c>
      <c r="U12548">
        <v>0.95</v>
      </c>
      <c r="V12548">
        <v>26.3</v>
      </c>
      <c r="W12548">
        <v>3.4</v>
      </c>
      <c r="Z12548">
        <v>1.043</v>
      </c>
      <c r="AA12548">
        <v>1.038</v>
      </c>
      <c r="AB12548" t="s">
        <v>128</v>
      </c>
      <c r="AC12548" s="8" t="s">
        <v>120</v>
      </c>
      <c r="AD12548" s="26" t="s">
        <v>120</v>
      </c>
    </row>
    <row r="12549" ht="15.75" spans="1:30">
      <c r="A12549">
        <v>66</v>
      </c>
      <c r="B12549">
        <v>66</v>
      </c>
      <c r="C12549" s="20">
        <v>0.00378472222222222</v>
      </c>
      <c r="D12549" s="20"/>
      <c r="E12549" s="21" t="s">
        <v>112</v>
      </c>
      <c r="F12549" s="21">
        <v>78</v>
      </c>
      <c r="H12549" s="21">
        <v>1.09</v>
      </c>
      <c r="I12549">
        <v>13.3</v>
      </c>
      <c r="J12549">
        <v>1.06</v>
      </c>
      <c r="L12549">
        <v>32</v>
      </c>
      <c r="M12549">
        <v>27</v>
      </c>
      <c r="N12549">
        <v>27.7</v>
      </c>
      <c r="U12549">
        <v>0.98</v>
      </c>
      <c r="V12549">
        <v>26.4</v>
      </c>
      <c r="W12549">
        <v>3.8</v>
      </c>
      <c r="Z12549">
        <v>1.223</v>
      </c>
      <c r="AA12549">
        <v>1.233</v>
      </c>
      <c r="AB12549" t="s">
        <v>128</v>
      </c>
      <c r="AC12549" s="8" t="s">
        <v>120</v>
      </c>
      <c r="AD12549" s="26" t="s">
        <v>120</v>
      </c>
    </row>
    <row r="12550" ht="15.75" spans="1:30">
      <c r="A12550">
        <v>66</v>
      </c>
      <c r="B12550">
        <v>66</v>
      </c>
      <c r="C12550" s="20">
        <v>0.00380787037037037</v>
      </c>
      <c r="D12550" s="20"/>
      <c r="E12550" s="21" t="s">
        <v>112</v>
      </c>
      <c r="F12550" s="21">
        <v>78</v>
      </c>
      <c r="H12550" s="21">
        <v>0.92</v>
      </c>
      <c r="I12550">
        <v>11.2</v>
      </c>
      <c r="J12550">
        <v>0.89</v>
      </c>
      <c r="L12550">
        <v>27</v>
      </c>
      <c r="M12550">
        <v>26.2</v>
      </c>
      <c r="N12550">
        <v>27.2</v>
      </c>
      <c r="U12550">
        <v>0.96</v>
      </c>
      <c r="V12550">
        <v>29.4</v>
      </c>
      <c r="W12550">
        <v>3.2</v>
      </c>
      <c r="Z12550">
        <v>0.931</v>
      </c>
      <c r="AA12550">
        <v>0.999</v>
      </c>
      <c r="AB12550" t="s">
        <v>128</v>
      </c>
      <c r="AC12550" s="8" t="s">
        <v>120</v>
      </c>
      <c r="AD12550" s="26" t="s">
        <v>120</v>
      </c>
    </row>
    <row r="12551" ht="15.75" spans="1:30">
      <c r="A12551">
        <v>66</v>
      </c>
      <c r="B12551">
        <v>66</v>
      </c>
      <c r="C12551" s="20">
        <v>0.00383101851851852</v>
      </c>
      <c r="D12551" s="20"/>
      <c r="E12551" s="21" t="s">
        <v>112</v>
      </c>
      <c r="F12551" s="21">
        <v>78</v>
      </c>
      <c r="H12551" s="21">
        <v>0.91</v>
      </c>
      <c r="I12551">
        <v>11.1</v>
      </c>
      <c r="J12551">
        <v>0.89</v>
      </c>
      <c r="L12551">
        <v>27</v>
      </c>
      <c r="M12551">
        <v>26.6</v>
      </c>
      <c r="N12551">
        <v>27.3</v>
      </c>
      <c r="U12551">
        <v>0.97</v>
      </c>
      <c r="V12551">
        <v>27.1</v>
      </c>
      <c r="W12551">
        <v>3.2</v>
      </c>
      <c r="Z12551">
        <v>1.003</v>
      </c>
      <c r="AA12551">
        <v>1.027</v>
      </c>
      <c r="AB12551" t="s">
        <v>128</v>
      </c>
      <c r="AC12551" s="8" t="s">
        <v>120</v>
      </c>
      <c r="AD12551" s="26" t="s">
        <v>120</v>
      </c>
    </row>
    <row r="12552" ht="15.75" spans="1:30">
      <c r="A12552">
        <v>66</v>
      </c>
      <c r="B12552">
        <v>66</v>
      </c>
      <c r="C12552" s="20">
        <v>0.00385416666666667</v>
      </c>
      <c r="D12552" s="20"/>
      <c r="E12552" s="21" t="s">
        <v>112</v>
      </c>
      <c r="F12552" s="21">
        <v>78</v>
      </c>
      <c r="H12552" s="21">
        <v>0.92</v>
      </c>
      <c r="I12552">
        <v>11.2</v>
      </c>
      <c r="J12552">
        <v>0.88</v>
      </c>
      <c r="L12552">
        <v>26</v>
      </c>
      <c r="M12552">
        <v>24.9</v>
      </c>
      <c r="N12552">
        <v>25.9</v>
      </c>
      <c r="U12552">
        <v>0.96</v>
      </c>
      <c r="V12552">
        <v>27.3</v>
      </c>
      <c r="W12552">
        <v>3.2</v>
      </c>
      <c r="Z12552">
        <v>0.948</v>
      </c>
      <c r="AA12552">
        <v>0.977</v>
      </c>
      <c r="AB12552" t="s">
        <v>128</v>
      </c>
      <c r="AC12552" s="8" t="s">
        <v>120</v>
      </c>
      <c r="AD12552" s="26" t="s">
        <v>120</v>
      </c>
    </row>
    <row r="12553" ht="15.75" spans="1:30">
      <c r="A12553">
        <v>66</v>
      </c>
      <c r="B12553">
        <v>66</v>
      </c>
      <c r="C12553" s="20">
        <v>0.00387731481481481</v>
      </c>
      <c r="D12553" s="20"/>
      <c r="E12553" s="21" t="s">
        <v>112</v>
      </c>
      <c r="F12553" s="21">
        <v>78</v>
      </c>
      <c r="H12553" s="21">
        <v>0.95</v>
      </c>
      <c r="I12553">
        <v>11.5</v>
      </c>
      <c r="J12553">
        <v>0.89</v>
      </c>
      <c r="L12553">
        <v>26</v>
      </c>
      <c r="M12553">
        <v>24.4</v>
      </c>
      <c r="N12553">
        <v>26</v>
      </c>
      <c r="U12553">
        <v>0.94</v>
      </c>
      <c r="V12553">
        <v>30</v>
      </c>
      <c r="W12553">
        <v>3.3</v>
      </c>
      <c r="Z12553">
        <v>0.881</v>
      </c>
      <c r="AA12553">
        <v>0.953</v>
      </c>
      <c r="AB12553" t="s">
        <v>128</v>
      </c>
      <c r="AC12553" s="8" t="s">
        <v>120</v>
      </c>
      <c r="AD12553" s="26" t="s">
        <v>120</v>
      </c>
    </row>
    <row r="12554" ht="15.75" spans="1:30">
      <c r="A12554">
        <v>66</v>
      </c>
      <c r="B12554">
        <v>66</v>
      </c>
      <c r="C12554" s="20">
        <v>0.00390046296296296</v>
      </c>
      <c r="D12554" s="20"/>
      <c r="E12554" s="21" t="s">
        <v>112</v>
      </c>
      <c r="F12554" s="21">
        <v>78</v>
      </c>
      <c r="H12554" s="21">
        <v>0.95</v>
      </c>
      <c r="I12554">
        <v>11.5</v>
      </c>
      <c r="J12554">
        <v>0.87</v>
      </c>
      <c r="L12554">
        <v>25</v>
      </c>
      <c r="M12554">
        <v>23</v>
      </c>
      <c r="N12554">
        <v>24.9</v>
      </c>
      <c r="U12554">
        <v>0.92</v>
      </c>
      <c r="V12554">
        <v>31.7</v>
      </c>
      <c r="W12554">
        <v>3.3</v>
      </c>
      <c r="Z12554">
        <v>0.793</v>
      </c>
      <c r="AA12554">
        <v>0.848</v>
      </c>
      <c r="AB12554" t="s">
        <v>128</v>
      </c>
      <c r="AC12554" s="8" t="s">
        <v>120</v>
      </c>
      <c r="AD12554" s="26" t="s">
        <v>120</v>
      </c>
    </row>
    <row r="12555" ht="15.75" spans="1:30">
      <c r="A12555">
        <v>66</v>
      </c>
      <c r="B12555">
        <v>66</v>
      </c>
      <c r="C12555" s="20">
        <v>0.00393518518518519</v>
      </c>
      <c r="D12555" s="20"/>
      <c r="E12555" s="21" t="s">
        <v>112</v>
      </c>
      <c r="F12555" s="21">
        <v>80</v>
      </c>
      <c r="H12555" s="21">
        <v>1.02</v>
      </c>
      <c r="I12555">
        <v>12.5</v>
      </c>
      <c r="J12555">
        <v>0.96</v>
      </c>
      <c r="L12555">
        <v>27</v>
      </c>
      <c r="M12555">
        <v>23.5</v>
      </c>
      <c r="N12555">
        <v>25.1</v>
      </c>
      <c r="U12555">
        <v>0.94</v>
      </c>
      <c r="V12555">
        <v>27.9</v>
      </c>
      <c r="W12555">
        <v>3.6</v>
      </c>
      <c r="Z12555">
        <v>0.971</v>
      </c>
      <c r="AA12555">
        <v>1.045</v>
      </c>
      <c r="AB12555" t="s">
        <v>128</v>
      </c>
      <c r="AC12555" s="8" t="s">
        <v>120</v>
      </c>
      <c r="AD12555" s="26" t="s">
        <v>120</v>
      </c>
    </row>
    <row r="12556" ht="15.75" spans="1:30">
      <c r="A12556">
        <v>66</v>
      </c>
      <c r="B12556">
        <v>66</v>
      </c>
      <c r="C12556" s="20">
        <v>0.00395833333333333</v>
      </c>
      <c r="D12556" s="20"/>
      <c r="E12556" s="21" t="s">
        <v>112</v>
      </c>
      <c r="F12556" s="21">
        <v>80</v>
      </c>
      <c r="H12556" s="21">
        <v>1.02</v>
      </c>
      <c r="I12556">
        <v>12.5</v>
      </c>
      <c r="J12556">
        <v>0.96</v>
      </c>
      <c r="L12556">
        <v>28</v>
      </c>
      <c r="M12556">
        <v>24.3</v>
      </c>
      <c r="N12556">
        <v>25.8</v>
      </c>
      <c r="U12556">
        <v>0.94</v>
      </c>
      <c r="V12556">
        <v>28.3</v>
      </c>
      <c r="W12556">
        <v>3.6</v>
      </c>
      <c r="Z12556">
        <v>0.991</v>
      </c>
      <c r="AA12556">
        <v>1</v>
      </c>
      <c r="AB12556" t="s">
        <v>128</v>
      </c>
      <c r="AC12556" s="8" t="s">
        <v>120</v>
      </c>
      <c r="AD12556" s="26" t="s">
        <v>120</v>
      </c>
    </row>
    <row r="12557" ht="15.75" spans="1:30">
      <c r="A12557">
        <v>66</v>
      </c>
      <c r="B12557">
        <v>66</v>
      </c>
      <c r="C12557" s="20">
        <v>0.00398148148148148</v>
      </c>
      <c r="D12557" s="20"/>
      <c r="E12557" s="21" t="s">
        <v>112</v>
      </c>
      <c r="F12557" s="21">
        <v>80</v>
      </c>
      <c r="H12557" s="21">
        <v>0.98</v>
      </c>
      <c r="I12557">
        <v>12</v>
      </c>
      <c r="J12557">
        <v>0.94</v>
      </c>
      <c r="L12557">
        <v>28</v>
      </c>
      <c r="M12557">
        <v>25.7</v>
      </c>
      <c r="N12557">
        <v>26.8</v>
      </c>
      <c r="U12557">
        <v>0.96</v>
      </c>
      <c r="V12557">
        <v>27.5</v>
      </c>
      <c r="W12557">
        <v>3.4</v>
      </c>
      <c r="Z12557">
        <v>1.028</v>
      </c>
      <c r="AA12557">
        <v>1.079</v>
      </c>
      <c r="AB12557" t="s">
        <v>128</v>
      </c>
      <c r="AC12557" s="8" t="s">
        <v>120</v>
      </c>
      <c r="AD12557" s="26" t="s">
        <v>120</v>
      </c>
    </row>
    <row r="12558" ht="15.75" spans="1:30">
      <c r="A12558">
        <v>66</v>
      </c>
      <c r="B12558">
        <v>66</v>
      </c>
      <c r="C12558" s="20">
        <v>0.00402777777777778</v>
      </c>
      <c r="D12558" s="20"/>
      <c r="E12558" s="21" t="s">
        <v>112</v>
      </c>
      <c r="F12558" s="21">
        <v>80</v>
      </c>
      <c r="H12558" s="21">
        <v>0.94</v>
      </c>
      <c r="I12558">
        <v>11.4</v>
      </c>
      <c r="J12558">
        <v>0.98</v>
      </c>
      <c r="L12558">
        <v>29</v>
      </c>
      <c r="M12558">
        <v>29.1</v>
      </c>
      <c r="N12558">
        <v>28</v>
      </c>
      <c r="U12558">
        <v>1.04</v>
      </c>
      <c r="V12558">
        <v>15.2</v>
      </c>
      <c r="W12558">
        <v>3.3</v>
      </c>
      <c r="Z12558">
        <v>1.904</v>
      </c>
      <c r="AA12558">
        <v>1.928</v>
      </c>
      <c r="AB12558" t="s">
        <v>128</v>
      </c>
      <c r="AC12558" s="8" t="s">
        <v>120</v>
      </c>
      <c r="AD12558" s="26" t="s">
        <v>120</v>
      </c>
    </row>
    <row r="12559" ht="15.75" spans="1:30">
      <c r="A12559">
        <v>66</v>
      </c>
      <c r="B12559">
        <v>66</v>
      </c>
      <c r="C12559" s="20">
        <v>0.00405092592592593</v>
      </c>
      <c r="D12559" s="20"/>
      <c r="E12559" s="21" t="s">
        <v>112</v>
      </c>
      <c r="F12559" s="21">
        <v>80</v>
      </c>
      <c r="H12559" s="21">
        <v>0.73</v>
      </c>
      <c r="I12559">
        <v>8.9</v>
      </c>
      <c r="J12559">
        <v>0.68</v>
      </c>
      <c r="L12559">
        <v>19</v>
      </c>
      <c r="M12559">
        <v>22.6</v>
      </c>
      <c r="N12559">
        <v>24.2</v>
      </c>
      <c r="U12559">
        <v>0.93</v>
      </c>
      <c r="V12559">
        <v>22.6</v>
      </c>
      <c r="W12559">
        <v>2.5</v>
      </c>
      <c r="Z12559">
        <v>0.843</v>
      </c>
      <c r="AA12559">
        <v>0.981</v>
      </c>
      <c r="AB12559" t="s">
        <v>128</v>
      </c>
      <c r="AC12559" s="8" t="s">
        <v>120</v>
      </c>
      <c r="AD12559" s="26" t="s">
        <v>120</v>
      </c>
    </row>
    <row r="12560" ht="15.75" spans="1:30">
      <c r="A12560">
        <v>66</v>
      </c>
      <c r="B12560">
        <v>66</v>
      </c>
      <c r="C12560" s="20">
        <v>0.00408564814814815</v>
      </c>
      <c r="D12560" s="20"/>
      <c r="E12560" s="21" t="s">
        <v>112</v>
      </c>
      <c r="F12560" s="21">
        <v>80</v>
      </c>
      <c r="H12560" s="21">
        <v>0.96</v>
      </c>
      <c r="I12560">
        <v>11.7</v>
      </c>
      <c r="J12560">
        <v>0.86</v>
      </c>
      <c r="L12560">
        <v>24</v>
      </c>
      <c r="M12560">
        <v>21.6</v>
      </c>
      <c r="N12560">
        <v>24</v>
      </c>
      <c r="U12560">
        <v>0.9</v>
      </c>
      <c r="V12560">
        <v>28.8</v>
      </c>
      <c r="W12560">
        <v>3.3</v>
      </c>
      <c r="Z12560">
        <v>0.827</v>
      </c>
      <c r="AA12560">
        <v>0.79</v>
      </c>
      <c r="AB12560" t="s">
        <v>128</v>
      </c>
      <c r="AC12560" s="8" t="s">
        <v>120</v>
      </c>
      <c r="AD12560" s="26" t="s">
        <v>120</v>
      </c>
    </row>
    <row r="12561" ht="15.75" spans="1:30">
      <c r="A12561">
        <v>66</v>
      </c>
      <c r="B12561">
        <v>66</v>
      </c>
      <c r="C12561" s="20">
        <v>0.00409722222222222</v>
      </c>
      <c r="D12561" s="20"/>
      <c r="E12561" s="21" t="s">
        <v>112</v>
      </c>
      <c r="F12561" s="21">
        <v>80</v>
      </c>
      <c r="H12561" s="21">
        <v>0.94</v>
      </c>
      <c r="I12561">
        <v>11.4</v>
      </c>
      <c r="J12561">
        <v>0.84</v>
      </c>
      <c r="L12561">
        <v>25</v>
      </c>
      <c r="M12561">
        <v>22.7</v>
      </c>
      <c r="N12561">
        <v>25.4</v>
      </c>
      <c r="U12561">
        <v>0.89</v>
      </c>
      <c r="V12561">
        <v>30.8</v>
      </c>
      <c r="W12561">
        <v>3.3</v>
      </c>
      <c r="Z12561">
        <v>0.801</v>
      </c>
      <c r="AA12561">
        <v>0.869</v>
      </c>
      <c r="AB12561" t="s">
        <v>128</v>
      </c>
      <c r="AC12561" s="8" t="s">
        <v>120</v>
      </c>
      <c r="AD12561" s="26" t="s">
        <v>120</v>
      </c>
    </row>
    <row r="12562" ht="15.75" spans="1:30">
      <c r="A12562">
        <v>66</v>
      </c>
      <c r="B12562">
        <v>66</v>
      </c>
      <c r="C12562" s="20">
        <v>0.00412037037037037</v>
      </c>
      <c r="D12562" s="20"/>
      <c r="E12562" s="21" t="s">
        <v>112</v>
      </c>
      <c r="F12562" s="21">
        <v>79</v>
      </c>
      <c r="H12562" s="21">
        <v>0.95</v>
      </c>
      <c r="I12562">
        <v>11.6</v>
      </c>
      <c r="J12562">
        <v>0.85</v>
      </c>
      <c r="L12562">
        <v>25</v>
      </c>
      <c r="M12562">
        <v>22.7</v>
      </c>
      <c r="N12562">
        <v>25.4</v>
      </c>
      <c r="U12562">
        <v>0.89</v>
      </c>
      <c r="V12562">
        <v>30.9</v>
      </c>
      <c r="W12562">
        <v>3.3</v>
      </c>
      <c r="Z12562">
        <v>0.808</v>
      </c>
      <c r="AA12562">
        <v>0.828</v>
      </c>
      <c r="AB12562" t="s">
        <v>128</v>
      </c>
      <c r="AC12562" s="8" t="s">
        <v>120</v>
      </c>
      <c r="AD12562" s="26" t="s">
        <v>120</v>
      </c>
    </row>
    <row r="12563" ht="15.75" spans="1:30">
      <c r="A12563">
        <v>66</v>
      </c>
      <c r="B12563">
        <v>66</v>
      </c>
      <c r="C12563" s="20">
        <v>0.00415509259259259</v>
      </c>
      <c r="D12563" s="20"/>
      <c r="E12563" s="21" t="s">
        <v>112</v>
      </c>
      <c r="F12563" s="21">
        <v>79</v>
      </c>
      <c r="H12563" s="21">
        <v>1</v>
      </c>
      <c r="I12563">
        <v>12.2</v>
      </c>
      <c r="J12563">
        <v>0.9</v>
      </c>
      <c r="L12563">
        <v>26</v>
      </c>
      <c r="M12563">
        <v>22.6</v>
      </c>
      <c r="N12563">
        <v>25.2</v>
      </c>
      <c r="U12563">
        <v>0.9</v>
      </c>
      <c r="V12563">
        <v>26.9</v>
      </c>
      <c r="W12563">
        <v>3.5</v>
      </c>
      <c r="Z12563">
        <v>0.949</v>
      </c>
      <c r="AA12563">
        <v>0.966</v>
      </c>
      <c r="AB12563" t="s">
        <v>128</v>
      </c>
      <c r="AC12563" s="8" t="s">
        <v>120</v>
      </c>
      <c r="AD12563" s="26" t="s">
        <v>120</v>
      </c>
    </row>
    <row r="12564" ht="15.75" spans="1:30">
      <c r="A12564">
        <v>66</v>
      </c>
      <c r="B12564">
        <v>66</v>
      </c>
      <c r="C12564" s="20">
        <v>0.00416666666666667</v>
      </c>
      <c r="D12564" s="20"/>
      <c r="E12564" s="21" t="s">
        <v>112</v>
      </c>
      <c r="F12564" s="21">
        <v>79</v>
      </c>
      <c r="H12564" s="21">
        <v>1.19</v>
      </c>
      <c r="I12564">
        <v>14.5</v>
      </c>
      <c r="J12564">
        <v>1.09</v>
      </c>
      <c r="L12564">
        <v>34</v>
      </c>
      <c r="M12564">
        <v>25.3</v>
      </c>
      <c r="N12564">
        <v>27.5</v>
      </c>
      <c r="U12564">
        <v>0.92</v>
      </c>
      <c r="V12564">
        <v>32.4</v>
      </c>
      <c r="W12564">
        <v>4.1</v>
      </c>
      <c r="Z12564">
        <v>1.036</v>
      </c>
      <c r="AA12564">
        <v>1.052</v>
      </c>
      <c r="AB12564" t="s">
        <v>128</v>
      </c>
      <c r="AC12564" s="8" t="s">
        <v>120</v>
      </c>
      <c r="AD12564" s="26" t="s">
        <v>120</v>
      </c>
    </row>
    <row r="12565" ht="15.75" spans="1:30">
      <c r="A12565">
        <v>66</v>
      </c>
      <c r="B12565">
        <v>66</v>
      </c>
      <c r="C12565" s="20">
        <v>0.00418981481481481</v>
      </c>
      <c r="D12565" s="20"/>
      <c r="E12565" s="21" t="s">
        <v>112</v>
      </c>
      <c r="F12565" s="21">
        <v>78</v>
      </c>
      <c r="H12565" s="21">
        <v>1.03</v>
      </c>
      <c r="I12565">
        <v>12.5</v>
      </c>
      <c r="J12565">
        <v>0.98</v>
      </c>
      <c r="L12565">
        <v>30</v>
      </c>
      <c r="M12565">
        <v>26</v>
      </c>
      <c r="N12565">
        <v>27.4</v>
      </c>
      <c r="U12565">
        <v>0.95</v>
      </c>
      <c r="V12565">
        <v>32.6</v>
      </c>
      <c r="W12565">
        <v>3.6</v>
      </c>
      <c r="Z12565">
        <v>0.931</v>
      </c>
      <c r="AA12565">
        <v>0.976</v>
      </c>
      <c r="AB12565" t="s">
        <v>128</v>
      </c>
      <c r="AC12565" s="8" t="s">
        <v>120</v>
      </c>
      <c r="AD12565" s="26" t="s">
        <v>120</v>
      </c>
    </row>
    <row r="12566" ht="15.75" spans="1:30">
      <c r="A12566">
        <v>66</v>
      </c>
      <c r="B12566">
        <v>66</v>
      </c>
      <c r="C12566" s="20">
        <v>0.00421296296296296</v>
      </c>
      <c r="D12566" s="20"/>
      <c r="E12566" s="21" t="s">
        <v>112</v>
      </c>
      <c r="F12566" s="21">
        <v>78</v>
      </c>
      <c r="H12566" s="21">
        <v>1.01</v>
      </c>
      <c r="I12566">
        <v>12.3</v>
      </c>
      <c r="J12566">
        <v>0.98</v>
      </c>
      <c r="L12566">
        <v>30</v>
      </c>
      <c r="M12566">
        <v>26.8</v>
      </c>
      <c r="N12566">
        <v>27.6</v>
      </c>
      <c r="U12566">
        <v>0.97</v>
      </c>
      <c r="V12566">
        <v>31.6</v>
      </c>
      <c r="W12566">
        <v>3.5</v>
      </c>
      <c r="Z12566">
        <v>0.965</v>
      </c>
      <c r="AA12566">
        <v>0.989</v>
      </c>
      <c r="AB12566" t="s">
        <v>128</v>
      </c>
      <c r="AC12566" s="8" t="s">
        <v>120</v>
      </c>
      <c r="AD12566" s="26" t="s">
        <v>120</v>
      </c>
    </row>
    <row r="12567" ht="15.75" spans="1:30">
      <c r="A12567">
        <v>66</v>
      </c>
      <c r="B12567">
        <v>66</v>
      </c>
      <c r="C12567" s="20">
        <v>0.00423611111111111</v>
      </c>
      <c r="D12567" s="20"/>
      <c r="E12567" s="21" t="s">
        <v>112</v>
      </c>
      <c r="F12567" s="21">
        <v>78</v>
      </c>
      <c r="H12567" s="21">
        <v>0.99</v>
      </c>
      <c r="I12567">
        <v>12.1</v>
      </c>
      <c r="J12567">
        <v>0.98</v>
      </c>
      <c r="L12567">
        <v>31</v>
      </c>
      <c r="M12567">
        <v>27.7</v>
      </c>
      <c r="N12567">
        <v>28</v>
      </c>
      <c r="U12567">
        <v>0.99</v>
      </c>
      <c r="V12567">
        <v>31.7</v>
      </c>
      <c r="W12567">
        <v>3.5</v>
      </c>
      <c r="Z12567">
        <v>0.976</v>
      </c>
      <c r="AA12567">
        <v>1.006</v>
      </c>
      <c r="AB12567" t="s">
        <v>128</v>
      </c>
      <c r="AC12567" s="8" t="s">
        <v>120</v>
      </c>
      <c r="AD12567" s="26" t="s">
        <v>120</v>
      </c>
    </row>
    <row r="12568" ht="15.75" spans="1:30">
      <c r="A12568">
        <v>66</v>
      </c>
      <c r="B12568">
        <v>66</v>
      </c>
      <c r="C12568" s="20">
        <v>0.00425925925925926</v>
      </c>
      <c r="D12568" s="20"/>
      <c r="E12568" s="21" t="s">
        <v>112</v>
      </c>
      <c r="F12568" s="21">
        <v>77</v>
      </c>
      <c r="H12568" s="21">
        <v>0.92</v>
      </c>
      <c r="I12568">
        <v>11.3</v>
      </c>
      <c r="J12568">
        <v>0.93</v>
      </c>
      <c r="L12568">
        <v>30</v>
      </c>
      <c r="M12568">
        <v>28.9</v>
      </c>
      <c r="N12568">
        <v>28.8</v>
      </c>
      <c r="U12568">
        <v>1.01</v>
      </c>
      <c r="V12568">
        <v>30.2</v>
      </c>
      <c r="W12568">
        <v>3.2</v>
      </c>
      <c r="Z12568">
        <v>0.997</v>
      </c>
      <c r="AA12568">
        <v>1.036</v>
      </c>
      <c r="AB12568" t="s">
        <v>128</v>
      </c>
      <c r="AC12568" s="8" t="s">
        <v>120</v>
      </c>
      <c r="AD12568" s="26" t="s">
        <v>120</v>
      </c>
    </row>
    <row r="12569" ht="15.75" spans="1:30">
      <c r="A12569">
        <v>66</v>
      </c>
      <c r="B12569">
        <v>66</v>
      </c>
      <c r="C12569" s="20">
        <v>0.00428240740740741</v>
      </c>
      <c r="D12569" s="20"/>
      <c r="E12569" s="21" t="s">
        <v>112</v>
      </c>
      <c r="F12569" s="21">
        <v>77</v>
      </c>
      <c r="H12569" s="21">
        <v>1.02</v>
      </c>
      <c r="I12569">
        <v>12.4</v>
      </c>
      <c r="J12569">
        <v>1</v>
      </c>
      <c r="L12569">
        <v>32</v>
      </c>
      <c r="M12569">
        <v>27.3</v>
      </c>
      <c r="N12569">
        <v>27.6</v>
      </c>
      <c r="U12569">
        <v>0.99</v>
      </c>
      <c r="V12569">
        <v>37.7</v>
      </c>
      <c r="W12569">
        <v>3.5</v>
      </c>
      <c r="Z12569">
        <v>0.845</v>
      </c>
      <c r="AA12569">
        <v>0.932</v>
      </c>
      <c r="AB12569" t="s">
        <v>128</v>
      </c>
      <c r="AC12569" s="8" t="s">
        <v>120</v>
      </c>
      <c r="AD12569" s="26" t="s">
        <v>120</v>
      </c>
    </row>
    <row r="12570" ht="15.75" spans="1:30">
      <c r="A12570">
        <v>66</v>
      </c>
      <c r="B12570">
        <v>66</v>
      </c>
      <c r="C12570" s="20">
        <v>0.00430555555555556</v>
      </c>
      <c r="D12570" s="20"/>
      <c r="E12570" s="21" t="s">
        <v>112</v>
      </c>
      <c r="F12570" s="21">
        <v>77</v>
      </c>
      <c r="H12570" s="21">
        <v>0.89</v>
      </c>
      <c r="I12570">
        <v>10.9</v>
      </c>
      <c r="J12570">
        <v>0.88</v>
      </c>
      <c r="L12570">
        <v>26</v>
      </c>
      <c r="M12570">
        <v>25.5</v>
      </c>
      <c r="N12570">
        <v>25.8</v>
      </c>
      <c r="U12570">
        <v>0.99</v>
      </c>
      <c r="V12570">
        <v>26.8</v>
      </c>
      <c r="W12570">
        <v>3.1</v>
      </c>
      <c r="Z12570">
        <v>0.962</v>
      </c>
      <c r="AA12570">
        <v>1.016</v>
      </c>
      <c r="AB12570" t="s">
        <v>128</v>
      </c>
      <c r="AC12570" s="8" t="s">
        <v>120</v>
      </c>
      <c r="AD12570" s="26" t="s">
        <v>120</v>
      </c>
    </row>
    <row r="12571" ht="15.75" spans="1:30">
      <c r="A12571">
        <v>66</v>
      </c>
      <c r="B12571">
        <v>66</v>
      </c>
      <c r="C12571" s="20">
        <v>0.0043287037037037</v>
      </c>
      <c r="D12571" s="20"/>
      <c r="E12571" s="21" t="s">
        <v>112</v>
      </c>
      <c r="F12571" s="21">
        <v>77</v>
      </c>
      <c r="H12571" s="21">
        <v>1.08</v>
      </c>
      <c r="I12571">
        <v>13.1</v>
      </c>
      <c r="J12571">
        <v>1.1</v>
      </c>
      <c r="L12571">
        <v>34</v>
      </c>
      <c r="M12571">
        <v>29.3</v>
      </c>
      <c r="N12571">
        <v>28.6</v>
      </c>
      <c r="U12571">
        <v>1.02</v>
      </c>
      <c r="V12571">
        <v>24.3</v>
      </c>
      <c r="W12571">
        <v>3.8</v>
      </c>
      <c r="Z12571">
        <v>1.41</v>
      </c>
      <c r="AA12571">
        <v>1.498</v>
      </c>
      <c r="AB12571" t="s">
        <v>128</v>
      </c>
      <c r="AC12571" s="8" t="s">
        <v>120</v>
      </c>
      <c r="AD12571" s="26" t="s">
        <v>120</v>
      </c>
    </row>
    <row r="12572" ht="15.75" spans="1:30">
      <c r="A12572">
        <v>66</v>
      </c>
      <c r="B12572">
        <v>66</v>
      </c>
      <c r="C12572" s="20">
        <v>0.00435185185185185</v>
      </c>
      <c r="D12572" s="20"/>
      <c r="E12572" s="21" t="s">
        <v>112</v>
      </c>
      <c r="F12572" s="21">
        <v>77</v>
      </c>
      <c r="H12572" s="21">
        <v>0.99</v>
      </c>
      <c r="I12572">
        <v>12.1</v>
      </c>
      <c r="J12572">
        <v>1</v>
      </c>
      <c r="L12572">
        <v>32</v>
      </c>
      <c r="M12572">
        <v>28.3</v>
      </c>
      <c r="N12572">
        <v>28.3</v>
      </c>
      <c r="U12572">
        <v>1</v>
      </c>
      <c r="V12572">
        <v>31.6</v>
      </c>
      <c r="W12572">
        <v>3.5</v>
      </c>
      <c r="Z12572">
        <v>1.002</v>
      </c>
      <c r="AA12572">
        <v>0.916</v>
      </c>
      <c r="AB12572" t="s">
        <v>128</v>
      </c>
      <c r="AC12572" s="8" t="s">
        <v>120</v>
      </c>
      <c r="AD12572" s="26" t="s">
        <v>120</v>
      </c>
    </row>
    <row r="12573" ht="15.75" spans="1:30">
      <c r="A12573">
        <v>66</v>
      </c>
      <c r="B12573">
        <v>66</v>
      </c>
      <c r="C12573" s="20">
        <v>0.004375</v>
      </c>
      <c r="D12573" s="20"/>
      <c r="E12573" s="21" t="s">
        <v>112</v>
      </c>
      <c r="F12573" s="21">
        <v>79</v>
      </c>
      <c r="H12573" s="21">
        <v>0.89</v>
      </c>
      <c r="I12573">
        <v>10.9</v>
      </c>
      <c r="J12573">
        <v>0.87</v>
      </c>
      <c r="L12573">
        <v>26</v>
      </c>
      <c r="M12573">
        <v>25.5</v>
      </c>
      <c r="N12573">
        <v>26.1</v>
      </c>
      <c r="U12573">
        <v>0.97</v>
      </c>
      <c r="V12573">
        <v>30.9</v>
      </c>
      <c r="W12573">
        <v>3.1</v>
      </c>
      <c r="Z12573">
        <v>0.844</v>
      </c>
      <c r="AA12573">
        <v>0.895</v>
      </c>
      <c r="AB12573" t="s">
        <v>128</v>
      </c>
      <c r="AC12573" s="8" t="s">
        <v>120</v>
      </c>
      <c r="AD12573" s="26" t="s">
        <v>120</v>
      </c>
    </row>
    <row r="12574" ht="15.75" spans="1:30">
      <c r="A12574">
        <v>66</v>
      </c>
      <c r="B12574">
        <v>66</v>
      </c>
      <c r="C12574" s="20">
        <v>0.00439814814814815</v>
      </c>
      <c r="D12574" s="20"/>
      <c r="E12574" s="21" t="s">
        <v>112</v>
      </c>
      <c r="F12574" s="21">
        <v>79</v>
      </c>
      <c r="H12574" s="21">
        <v>0.97</v>
      </c>
      <c r="I12574">
        <v>11.9</v>
      </c>
      <c r="J12574">
        <v>0.93</v>
      </c>
      <c r="L12574">
        <v>28</v>
      </c>
      <c r="M12574">
        <v>25.5</v>
      </c>
      <c r="N12574">
        <v>26.7</v>
      </c>
      <c r="U12574">
        <v>0.96</v>
      </c>
      <c r="V12574">
        <v>28.6</v>
      </c>
      <c r="W12574">
        <v>3.4</v>
      </c>
      <c r="Z12574">
        <v>0.981</v>
      </c>
      <c r="AA12574">
        <v>0.944</v>
      </c>
      <c r="AB12574" t="s">
        <v>128</v>
      </c>
      <c r="AC12574" s="8" t="s">
        <v>120</v>
      </c>
      <c r="AD12574" s="26" t="s">
        <v>120</v>
      </c>
    </row>
    <row r="12575" ht="15.75" spans="1:30">
      <c r="A12575">
        <v>66</v>
      </c>
      <c r="B12575">
        <v>66</v>
      </c>
      <c r="C12575" s="20">
        <v>0.0044212962962963</v>
      </c>
      <c r="D12575" s="20"/>
      <c r="E12575" s="21" t="s">
        <v>112</v>
      </c>
      <c r="F12575" s="21">
        <v>81</v>
      </c>
      <c r="H12575" s="21">
        <v>0.92</v>
      </c>
      <c r="I12575">
        <v>11.2</v>
      </c>
      <c r="J12575">
        <v>0.85</v>
      </c>
      <c r="L12575">
        <v>25</v>
      </c>
      <c r="M12575">
        <v>23.9</v>
      </c>
      <c r="N12575">
        <v>25.9</v>
      </c>
      <c r="U12575">
        <v>0.92</v>
      </c>
      <c r="V12575">
        <v>31.7</v>
      </c>
      <c r="W12575">
        <v>3.2</v>
      </c>
      <c r="Z12575">
        <v>0.799</v>
      </c>
      <c r="AA12575">
        <v>0.895</v>
      </c>
      <c r="AB12575" t="s">
        <v>128</v>
      </c>
      <c r="AC12575" s="8" t="s">
        <v>120</v>
      </c>
      <c r="AD12575" s="26" t="s">
        <v>120</v>
      </c>
    </row>
    <row r="12576" ht="15.75" spans="1:30">
      <c r="A12576">
        <v>66</v>
      </c>
      <c r="B12576">
        <v>66</v>
      </c>
      <c r="C12576" s="20">
        <v>0.00444444444444444</v>
      </c>
      <c r="D12576" s="20"/>
      <c r="E12576" s="21" t="s">
        <v>112</v>
      </c>
      <c r="F12576" s="21">
        <v>81</v>
      </c>
      <c r="H12576" s="21">
        <v>0.75</v>
      </c>
      <c r="I12576">
        <v>9.1</v>
      </c>
      <c r="J12576">
        <v>0.72</v>
      </c>
      <c r="L12576">
        <v>24</v>
      </c>
      <c r="M12576">
        <v>26.4</v>
      </c>
      <c r="N12576">
        <v>27.5</v>
      </c>
      <c r="U12576">
        <v>0.96</v>
      </c>
      <c r="V12576">
        <v>38</v>
      </c>
      <c r="W12576">
        <v>2.6</v>
      </c>
      <c r="Z12576">
        <v>0.632</v>
      </c>
      <c r="AA12576">
        <v>1.163</v>
      </c>
      <c r="AB12576" t="s">
        <v>128</v>
      </c>
      <c r="AC12576" s="8" t="s">
        <v>120</v>
      </c>
      <c r="AD12576" s="26" t="s">
        <v>120</v>
      </c>
    </row>
    <row r="12577" ht="15.75" spans="1:30">
      <c r="A12577">
        <v>66</v>
      </c>
      <c r="B12577">
        <v>66</v>
      </c>
      <c r="C12577" s="20">
        <v>0.00447916666666667</v>
      </c>
      <c r="D12577" s="20"/>
      <c r="E12577" s="21" t="s">
        <v>112</v>
      </c>
      <c r="F12577" s="21">
        <v>81</v>
      </c>
      <c r="H12577" s="21">
        <v>0.91</v>
      </c>
      <c r="I12577">
        <v>11.1</v>
      </c>
      <c r="J12577">
        <v>0.85</v>
      </c>
      <c r="L12577">
        <v>22</v>
      </c>
      <c r="M12577">
        <v>22.4</v>
      </c>
      <c r="N12577">
        <v>24</v>
      </c>
      <c r="U12577">
        <v>0.93</v>
      </c>
      <c r="V12577">
        <v>17.6</v>
      </c>
      <c r="W12577">
        <v>3.2</v>
      </c>
      <c r="Z12577">
        <v>1.268</v>
      </c>
      <c r="AA12577">
        <v>0.768</v>
      </c>
      <c r="AB12577" t="s">
        <v>128</v>
      </c>
      <c r="AC12577" s="8" t="s">
        <v>120</v>
      </c>
      <c r="AD12577" s="26" t="s">
        <v>120</v>
      </c>
    </row>
    <row r="12578" ht="15.75" spans="1:30">
      <c r="A12578">
        <v>66</v>
      </c>
      <c r="B12578">
        <v>66</v>
      </c>
      <c r="C12578" s="20">
        <v>0.00450231481481481</v>
      </c>
      <c r="D12578" s="20"/>
      <c r="E12578" s="21" t="s">
        <v>112</v>
      </c>
      <c r="F12578" s="21">
        <v>81</v>
      </c>
      <c r="H12578" s="21">
        <v>1.25</v>
      </c>
      <c r="I12578">
        <v>15.2</v>
      </c>
      <c r="J12578">
        <v>1.08</v>
      </c>
      <c r="L12578">
        <v>33</v>
      </c>
      <c r="M12578">
        <v>23.2</v>
      </c>
      <c r="N12578">
        <v>26.7</v>
      </c>
      <c r="U12578">
        <v>0.87</v>
      </c>
      <c r="V12578">
        <v>33.7</v>
      </c>
      <c r="W12578">
        <v>4.3</v>
      </c>
      <c r="Z12578">
        <v>0.969</v>
      </c>
      <c r="AA12578">
        <v>1.04</v>
      </c>
      <c r="AB12578" t="s">
        <v>128</v>
      </c>
      <c r="AC12578" s="8" t="s">
        <v>120</v>
      </c>
      <c r="AD12578" s="26" t="s">
        <v>120</v>
      </c>
    </row>
    <row r="12579" ht="15.75" spans="1:30">
      <c r="A12579">
        <v>66</v>
      </c>
      <c r="B12579">
        <v>66</v>
      </c>
      <c r="C12579" s="20">
        <v>0.00452546296296296</v>
      </c>
      <c r="D12579" s="20"/>
      <c r="E12579" s="21" t="s">
        <v>112</v>
      </c>
      <c r="F12579" s="21">
        <v>81</v>
      </c>
      <c r="H12579" s="21">
        <v>1.23</v>
      </c>
      <c r="I12579">
        <v>14.9</v>
      </c>
      <c r="J12579">
        <v>1.1</v>
      </c>
      <c r="L12579">
        <v>33</v>
      </c>
      <c r="M12579">
        <v>24.2</v>
      </c>
      <c r="N12579">
        <v>26.9</v>
      </c>
      <c r="U12579">
        <v>0.9</v>
      </c>
      <c r="V12579">
        <v>33.7</v>
      </c>
      <c r="W12579">
        <v>4.3</v>
      </c>
      <c r="Z12579">
        <v>0.993</v>
      </c>
      <c r="AA12579">
        <v>1.037</v>
      </c>
      <c r="AB12579" t="s">
        <v>128</v>
      </c>
      <c r="AC12579" s="8" t="s">
        <v>120</v>
      </c>
      <c r="AD12579" s="26" t="s">
        <v>120</v>
      </c>
    </row>
    <row r="12580" ht="15.75" spans="1:30">
      <c r="A12580">
        <v>66</v>
      </c>
      <c r="B12580">
        <v>66</v>
      </c>
      <c r="C12580" s="20">
        <v>0.00454861111111111</v>
      </c>
      <c r="D12580" s="20"/>
      <c r="E12580" s="21" t="s">
        <v>112</v>
      </c>
      <c r="F12580" s="21">
        <v>81</v>
      </c>
      <c r="H12580" s="21">
        <v>1.09</v>
      </c>
      <c r="I12580">
        <v>13.2</v>
      </c>
      <c r="J12580">
        <v>1.02</v>
      </c>
      <c r="L12580">
        <v>31</v>
      </c>
      <c r="M12580">
        <v>26</v>
      </c>
      <c r="N12580">
        <v>27.7</v>
      </c>
      <c r="U12580">
        <v>0.94</v>
      </c>
      <c r="V12580">
        <v>28.7</v>
      </c>
      <c r="W12580">
        <v>3.8</v>
      </c>
      <c r="Z12580">
        <v>1.094</v>
      </c>
      <c r="AA12580">
        <v>1.094</v>
      </c>
      <c r="AB12580" t="s">
        <v>128</v>
      </c>
      <c r="AC12580" s="8" t="s">
        <v>120</v>
      </c>
      <c r="AD12580" s="26" t="s">
        <v>120</v>
      </c>
    </row>
    <row r="12581" ht="15.75" spans="1:30">
      <c r="A12581">
        <v>66</v>
      </c>
      <c r="B12581">
        <v>66</v>
      </c>
      <c r="C12581" s="20">
        <v>0.00457175925925926</v>
      </c>
      <c r="D12581" s="20"/>
      <c r="E12581" s="21" t="s">
        <v>112</v>
      </c>
      <c r="F12581" s="21">
        <v>81</v>
      </c>
      <c r="H12581" s="21">
        <v>0.98</v>
      </c>
      <c r="I12581">
        <v>11.9</v>
      </c>
      <c r="J12581">
        <v>0.94</v>
      </c>
      <c r="L12581">
        <v>31</v>
      </c>
      <c r="M12581">
        <v>28</v>
      </c>
      <c r="N12581">
        <v>29</v>
      </c>
      <c r="U12581">
        <v>0.96</v>
      </c>
      <c r="V12581">
        <v>29.1</v>
      </c>
      <c r="W12581">
        <v>3.4</v>
      </c>
      <c r="Z12581">
        <v>1.051</v>
      </c>
      <c r="AA12581">
        <v>1.122</v>
      </c>
      <c r="AB12581" t="s">
        <v>128</v>
      </c>
      <c r="AC12581" s="8" t="s">
        <v>120</v>
      </c>
      <c r="AD12581" s="26" t="s">
        <v>120</v>
      </c>
    </row>
    <row r="12582" ht="15.75" spans="1:30">
      <c r="A12582">
        <v>66</v>
      </c>
      <c r="B12582">
        <v>66</v>
      </c>
      <c r="C12582" s="20">
        <v>0.00459490740740741</v>
      </c>
      <c r="D12582" s="20"/>
      <c r="E12582" s="21" t="s">
        <v>112</v>
      </c>
      <c r="F12582" s="21">
        <v>81</v>
      </c>
      <c r="H12582" s="21">
        <v>1</v>
      </c>
      <c r="I12582">
        <v>12.1</v>
      </c>
      <c r="J12582">
        <v>0.96</v>
      </c>
      <c r="L12582">
        <v>30</v>
      </c>
      <c r="M12582">
        <v>26.2</v>
      </c>
      <c r="N12582">
        <v>27.3</v>
      </c>
      <c r="U12582">
        <v>0.96</v>
      </c>
      <c r="V12582">
        <v>30.6</v>
      </c>
      <c r="W12582">
        <v>3.5</v>
      </c>
      <c r="Z12582">
        <v>0.964</v>
      </c>
      <c r="AA12582">
        <v>0.992</v>
      </c>
      <c r="AB12582" t="s">
        <v>128</v>
      </c>
      <c r="AC12582" s="8" t="s">
        <v>120</v>
      </c>
      <c r="AD12582" s="26" t="s">
        <v>120</v>
      </c>
    </row>
    <row r="12583" ht="15.75" spans="1:30">
      <c r="A12583">
        <v>66</v>
      </c>
      <c r="B12583">
        <v>66</v>
      </c>
      <c r="C12583" s="20">
        <v>0.00461805555555556</v>
      </c>
      <c r="D12583" s="20"/>
      <c r="E12583" s="21" t="s">
        <v>112</v>
      </c>
      <c r="F12583" s="21">
        <v>82</v>
      </c>
      <c r="H12583" s="21">
        <v>0.97</v>
      </c>
      <c r="I12583">
        <v>11.8</v>
      </c>
      <c r="J12583">
        <v>0.92</v>
      </c>
      <c r="L12583">
        <v>27</v>
      </c>
      <c r="M12583">
        <v>25</v>
      </c>
      <c r="N12583">
        <v>26.2</v>
      </c>
      <c r="U12583">
        <v>0.95</v>
      </c>
      <c r="V12583">
        <v>28.4</v>
      </c>
      <c r="W12583">
        <v>3.4</v>
      </c>
      <c r="Z12583">
        <v>0.959</v>
      </c>
      <c r="AA12583">
        <v>1.014</v>
      </c>
      <c r="AB12583" t="s">
        <v>128</v>
      </c>
      <c r="AC12583" s="8" t="s">
        <v>120</v>
      </c>
      <c r="AD12583" s="26" t="s">
        <v>120</v>
      </c>
    </row>
    <row r="12584" ht="15.75" spans="1:30">
      <c r="A12584">
        <v>66</v>
      </c>
      <c r="B12584">
        <v>66</v>
      </c>
      <c r="C12584" s="20">
        <v>0.0046412037037037</v>
      </c>
      <c r="D12584" s="20"/>
      <c r="E12584" s="21" t="s">
        <v>112</v>
      </c>
      <c r="F12584" s="21">
        <v>82</v>
      </c>
      <c r="H12584" s="21">
        <v>1.07</v>
      </c>
      <c r="I12584">
        <v>13</v>
      </c>
      <c r="J12584">
        <v>1.03</v>
      </c>
      <c r="L12584">
        <v>32</v>
      </c>
      <c r="M12584">
        <v>27.1</v>
      </c>
      <c r="N12584">
        <v>28.2</v>
      </c>
      <c r="U12584">
        <v>0.96</v>
      </c>
      <c r="V12584">
        <v>28.3</v>
      </c>
      <c r="W12584">
        <v>3.7</v>
      </c>
      <c r="Z12584">
        <v>1.136</v>
      </c>
      <c r="AA12584">
        <v>1.158</v>
      </c>
      <c r="AB12584" t="s">
        <v>128</v>
      </c>
      <c r="AC12584" s="8" t="s">
        <v>120</v>
      </c>
      <c r="AD12584" s="26" t="s">
        <v>120</v>
      </c>
    </row>
    <row r="12585" ht="15.75" spans="1:30">
      <c r="A12585">
        <v>66</v>
      </c>
      <c r="B12585">
        <v>66</v>
      </c>
      <c r="C12585" s="20">
        <v>0.00466435185185185</v>
      </c>
      <c r="D12585" s="20"/>
      <c r="E12585" s="21" t="s">
        <v>112</v>
      </c>
      <c r="F12585" s="21">
        <v>82</v>
      </c>
      <c r="H12585" s="21">
        <v>1.03</v>
      </c>
      <c r="I12585">
        <v>12.5</v>
      </c>
      <c r="J12585">
        <v>0.99</v>
      </c>
      <c r="L12585">
        <v>30</v>
      </c>
      <c r="M12585">
        <v>26.2</v>
      </c>
      <c r="N12585">
        <v>27.4</v>
      </c>
      <c r="U12585">
        <v>0.96</v>
      </c>
      <c r="V12585">
        <v>28.8</v>
      </c>
      <c r="W12585">
        <v>3.6</v>
      </c>
      <c r="Z12585">
        <v>1.045</v>
      </c>
      <c r="AA12585">
        <v>1.036</v>
      </c>
      <c r="AB12585" t="s">
        <v>128</v>
      </c>
      <c r="AC12585" s="8" t="s">
        <v>120</v>
      </c>
      <c r="AD12585" s="26" t="s">
        <v>120</v>
      </c>
    </row>
    <row r="12586" ht="15.75" spans="1:30">
      <c r="A12586">
        <v>66</v>
      </c>
      <c r="B12586">
        <v>66</v>
      </c>
      <c r="C12586" s="20">
        <v>0.0046875</v>
      </c>
      <c r="D12586" s="20"/>
      <c r="E12586" s="21" t="s">
        <v>112</v>
      </c>
      <c r="F12586" s="21">
        <v>82</v>
      </c>
      <c r="H12586" s="21">
        <v>1.03</v>
      </c>
      <c r="I12586">
        <v>12.6</v>
      </c>
      <c r="J12586">
        <v>0.99</v>
      </c>
      <c r="L12586">
        <v>30</v>
      </c>
      <c r="M12586">
        <v>26.1</v>
      </c>
      <c r="N12586">
        <v>27.4</v>
      </c>
      <c r="U12586">
        <v>0.95</v>
      </c>
      <c r="V12586">
        <v>30</v>
      </c>
      <c r="W12586">
        <v>3.6</v>
      </c>
      <c r="Z12586">
        <v>1.011</v>
      </c>
      <c r="AA12586">
        <v>1.063</v>
      </c>
      <c r="AB12586" t="s">
        <v>128</v>
      </c>
      <c r="AC12586" s="8" t="s">
        <v>120</v>
      </c>
      <c r="AD12586" s="26" t="s">
        <v>120</v>
      </c>
    </row>
    <row r="12587" ht="15.75" spans="1:30">
      <c r="A12587">
        <v>66</v>
      </c>
      <c r="B12587">
        <v>66</v>
      </c>
      <c r="C12587" s="20">
        <v>0.00471064814814815</v>
      </c>
      <c r="D12587" s="20"/>
      <c r="E12587" s="21" t="s">
        <v>112</v>
      </c>
      <c r="F12587" s="21">
        <v>82</v>
      </c>
      <c r="H12587" s="21">
        <v>0.98</v>
      </c>
      <c r="I12587">
        <v>11.9</v>
      </c>
      <c r="J12587">
        <v>0.92</v>
      </c>
      <c r="L12587">
        <v>28</v>
      </c>
      <c r="M12587">
        <v>25.2</v>
      </c>
      <c r="N12587">
        <v>26.7</v>
      </c>
      <c r="U12587">
        <v>0.95</v>
      </c>
      <c r="V12587">
        <v>30.9</v>
      </c>
      <c r="W12587">
        <v>3.4</v>
      </c>
      <c r="Z12587">
        <v>0.909</v>
      </c>
      <c r="AA12587">
        <v>0.97</v>
      </c>
      <c r="AB12587" t="s">
        <v>128</v>
      </c>
      <c r="AC12587" s="8" t="s">
        <v>120</v>
      </c>
      <c r="AD12587" s="26" t="s">
        <v>120</v>
      </c>
    </row>
    <row r="12588" ht="15.75" spans="1:30">
      <c r="A12588">
        <v>66</v>
      </c>
      <c r="B12588">
        <v>66</v>
      </c>
      <c r="C12588" s="20">
        <v>0.0047337962962963</v>
      </c>
      <c r="D12588" s="20"/>
      <c r="E12588" s="21" t="s">
        <v>112</v>
      </c>
      <c r="F12588" s="21">
        <v>81</v>
      </c>
      <c r="H12588" s="21">
        <v>1.06</v>
      </c>
      <c r="I12588">
        <v>12.9</v>
      </c>
      <c r="J12588">
        <v>1</v>
      </c>
      <c r="L12588">
        <v>30</v>
      </c>
      <c r="M12588">
        <v>25</v>
      </c>
      <c r="N12588">
        <v>26.5</v>
      </c>
      <c r="U12588">
        <v>0.94</v>
      </c>
      <c r="V12588">
        <v>29.6</v>
      </c>
      <c r="W12588">
        <v>3.7</v>
      </c>
      <c r="Z12588">
        <v>1.009</v>
      </c>
      <c r="AA12588">
        <v>1.062</v>
      </c>
      <c r="AB12588" t="s">
        <v>128</v>
      </c>
      <c r="AC12588" s="8" t="s">
        <v>120</v>
      </c>
      <c r="AD12588" s="26" t="s">
        <v>120</v>
      </c>
    </row>
    <row r="12589" ht="15.75" spans="1:30">
      <c r="A12589">
        <v>66</v>
      </c>
      <c r="B12589">
        <v>66</v>
      </c>
      <c r="C12589" s="20">
        <v>0.00475694444444444</v>
      </c>
      <c r="D12589" s="20"/>
      <c r="E12589" s="21" t="s">
        <v>112</v>
      </c>
      <c r="F12589" s="21">
        <v>81</v>
      </c>
      <c r="H12589" s="21">
        <v>1.12</v>
      </c>
      <c r="I12589">
        <v>13.6</v>
      </c>
      <c r="J12589">
        <v>1.05</v>
      </c>
      <c r="L12589">
        <v>31</v>
      </c>
      <c r="M12589">
        <v>24.9</v>
      </c>
      <c r="N12589">
        <v>26.5</v>
      </c>
      <c r="U12589">
        <v>0.94</v>
      </c>
      <c r="V12589">
        <v>30.3</v>
      </c>
      <c r="W12589">
        <v>3.9</v>
      </c>
      <c r="Z12589">
        <v>1.027</v>
      </c>
      <c r="AA12589">
        <v>1.036</v>
      </c>
      <c r="AB12589" t="s">
        <v>128</v>
      </c>
      <c r="AC12589" s="8" t="s">
        <v>120</v>
      </c>
      <c r="AD12589" s="26" t="s">
        <v>120</v>
      </c>
    </row>
    <row r="12590" ht="15.75" spans="1:30">
      <c r="A12590">
        <v>66</v>
      </c>
      <c r="B12590">
        <v>66</v>
      </c>
      <c r="C12590" s="20">
        <v>0.00478009259259259</v>
      </c>
      <c r="D12590" s="20"/>
      <c r="E12590" s="21" t="s">
        <v>112</v>
      </c>
      <c r="F12590" s="21">
        <v>82</v>
      </c>
      <c r="H12590" s="21">
        <v>1.09</v>
      </c>
      <c r="I12590">
        <v>13.3</v>
      </c>
      <c r="J12590">
        <v>1.03</v>
      </c>
      <c r="L12590">
        <v>30</v>
      </c>
      <c r="M12590">
        <v>24.9</v>
      </c>
      <c r="N12590">
        <v>26.4</v>
      </c>
      <c r="U12590">
        <v>0.94</v>
      </c>
      <c r="V12590">
        <v>29</v>
      </c>
      <c r="W12590">
        <v>3.8</v>
      </c>
      <c r="Z12590">
        <v>1.046</v>
      </c>
      <c r="AA12590">
        <v>1.069</v>
      </c>
      <c r="AB12590" t="s">
        <v>128</v>
      </c>
      <c r="AC12590" s="8" t="s">
        <v>120</v>
      </c>
      <c r="AD12590" s="26" t="s">
        <v>120</v>
      </c>
    </row>
    <row r="12591" ht="15.75" spans="1:30">
      <c r="A12591">
        <v>66</v>
      </c>
      <c r="B12591">
        <v>66</v>
      </c>
      <c r="C12591" s="20">
        <v>0.00480324074074074</v>
      </c>
      <c r="D12591" s="20"/>
      <c r="E12591" s="21" t="s">
        <v>112</v>
      </c>
      <c r="F12591" s="21">
        <v>82</v>
      </c>
      <c r="H12591" s="21">
        <v>0.94</v>
      </c>
      <c r="I12591">
        <v>11.5</v>
      </c>
      <c r="J12591">
        <v>0.86</v>
      </c>
      <c r="L12591">
        <v>25</v>
      </c>
      <c r="M12591">
        <v>23.3</v>
      </c>
      <c r="N12591">
        <v>25.5</v>
      </c>
      <c r="U12591">
        <v>0.91</v>
      </c>
      <c r="V12591">
        <v>32.1</v>
      </c>
      <c r="W12591">
        <v>3.3</v>
      </c>
      <c r="Z12591">
        <v>0.795</v>
      </c>
      <c r="AA12591">
        <v>0.888</v>
      </c>
      <c r="AB12591" t="s">
        <v>128</v>
      </c>
      <c r="AC12591" s="8" t="s">
        <v>120</v>
      </c>
      <c r="AD12591" s="26" t="s">
        <v>120</v>
      </c>
    </row>
    <row r="12592" ht="15.75" spans="1:30">
      <c r="A12592">
        <v>66</v>
      </c>
      <c r="B12592">
        <v>66</v>
      </c>
      <c r="C12592" s="20">
        <v>0.00483796296296296</v>
      </c>
      <c r="D12592" s="20"/>
      <c r="E12592" s="21" t="s">
        <v>112</v>
      </c>
      <c r="F12592" s="21">
        <v>82</v>
      </c>
      <c r="H12592" s="21">
        <v>0.99</v>
      </c>
      <c r="I12592">
        <v>12</v>
      </c>
      <c r="J12592">
        <v>0.92</v>
      </c>
      <c r="L12592">
        <v>27</v>
      </c>
      <c r="M12592">
        <v>24.2</v>
      </c>
      <c r="N12592">
        <v>26</v>
      </c>
      <c r="U12592">
        <v>0.93</v>
      </c>
      <c r="V12592">
        <v>24.4</v>
      </c>
      <c r="W12592">
        <v>3.4</v>
      </c>
      <c r="Z12592">
        <v>1.09</v>
      </c>
      <c r="AA12592">
        <v>1.18</v>
      </c>
      <c r="AB12592" t="s">
        <v>128</v>
      </c>
      <c r="AC12592" s="8" t="s">
        <v>120</v>
      </c>
      <c r="AD12592" s="26" t="s">
        <v>120</v>
      </c>
    </row>
    <row r="12593" ht="15.75" spans="1:30">
      <c r="A12593">
        <v>66</v>
      </c>
      <c r="B12593">
        <v>66</v>
      </c>
      <c r="C12593" s="20">
        <v>0.00486111111111111</v>
      </c>
      <c r="D12593" s="20"/>
      <c r="E12593" s="21" t="s">
        <v>112</v>
      </c>
      <c r="F12593" s="21">
        <v>82</v>
      </c>
      <c r="H12593" s="21">
        <v>1.22</v>
      </c>
      <c r="I12593">
        <v>14.8</v>
      </c>
      <c r="J12593">
        <v>1.15</v>
      </c>
      <c r="L12593">
        <v>34</v>
      </c>
      <c r="M12593">
        <v>25.3</v>
      </c>
      <c r="N12593">
        <v>26.7</v>
      </c>
      <c r="U12593">
        <v>0.95</v>
      </c>
      <c r="V12593">
        <v>25.1</v>
      </c>
      <c r="W12593">
        <v>4.2</v>
      </c>
      <c r="Z12593">
        <v>1.339</v>
      </c>
      <c r="AA12593">
        <v>1.347</v>
      </c>
      <c r="AB12593" t="s">
        <v>128</v>
      </c>
      <c r="AC12593" s="8" t="s">
        <v>120</v>
      </c>
      <c r="AD12593" s="26" t="s">
        <v>120</v>
      </c>
    </row>
    <row r="12594" ht="15.75" spans="1:30">
      <c r="A12594">
        <v>66</v>
      </c>
      <c r="B12594">
        <v>66</v>
      </c>
      <c r="C12594" s="20">
        <v>0.00488425925925926</v>
      </c>
      <c r="D12594" s="20"/>
      <c r="E12594" s="21" t="s">
        <v>112</v>
      </c>
      <c r="F12594" s="21">
        <v>83</v>
      </c>
      <c r="H12594" s="21">
        <v>0.99</v>
      </c>
      <c r="I12594">
        <v>12.1</v>
      </c>
      <c r="J12594">
        <v>0.92</v>
      </c>
      <c r="L12594">
        <v>27</v>
      </c>
      <c r="M12594">
        <v>24.2</v>
      </c>
      <c r="N12594">
        <v>26</v>
      </c>
      <c r="U12594">
        <v>0.93</v>
      </c>
      <c r="V12594">
        <v>29.9</v>
      </c>
      <c r="W12594">
        <v>3.4</v>
      </c>
      <c r="Z12594">
        <v>0.912</v>
      </c>
      <c r="AA12594">
        <v>0.939</v>
      </c>
      <c r="AB12594" t="s">
        <v>128</v>
      </c>
      <c r="AC12594" s="8" t="s">
        <v>120</v>
      </c>
      <c r="AD12594" s="26" t="s">
        <v>120</v>
      </c>
    </row>
    <row r="12595" ht="15.75" spans="1:30">
      <c r="A12595">
        <v>66</v>
      </c>
      <c r="B12595">
        <v>66</v>
      </c>
      <c r="C12595" s="20">
        <v>0.00490740740740741</v>
      </c>
      <c r="D12595" s="20"/>
      <c r="E12595" s="21" t="s">
        <v>112</v>
      </c>
      <c r="F12595" s="21">
        <v>83</v>
      </c>
      <c r="H12595" s="21">
        <v>0.98</v>
      </c>
      <c r="I12595">
        <v>12</v>
      </c>
      <c r="J12595">
        <v>0.88</v>
      </c>
      <c r="L12595">
        <v>24</v>
      </c>
      <c r="M12595">
        <v>21.7</v>
      </c>
      <c r="N12595">
        <v>24.1</v>
      </c>
      <c r="U12595">
        <v>0.9</v>
      </c>
      <c r="V12595">
        <v>28.7</v>
      </c>
      <c r="W12595">
        <v>3.4</v>
      </c>
      <c r="Z12595">
        <v>0.853</v>
      </c>
      <c r="AA12595">
        <v>0.953</v>
      </c>
      <c r="AB12595" t="s">
        <v>128</v>
      </c>
      <c r="AC12595" s="8" t="s">
        <v>120</v>
      </c>
      <c r="AD12595" s="26" t="s">
        <v>120</v>
      </c>
    </row>
    <row r="12596" ht="15.75" spans="1:30">
      <c r="A12596">
        <v>66</v>
      </c>
      <c r="B12596">
        <v>66</v>
      </c>
      <c r="C12596" s="20">
        <v>0.00493055555555556</v>
      </c>
      <c r="D12596" s="20"/>
      <c r="E12596" s="21" t="s">
        <v>112</v>
      </c>
      <c r="F12596" s="21">
        <v>83</v>
      </c>
      <c r="H12596" s="21">
        <v>1.27</v>
      </c>
      <c r="I12596">
        <v>15.5</v>
      </c>
      <c r="J12596">
        <v>1.14</v>
      </c>
      <c r="L12596">
        <v>33</v>
      </c>
      <c r="M12596">
        <v>23.3</v>
      </c>
      <c r="N12596">
        <v>25.9</v>
      </c>
      <c r="U12596">
        <v>0.9</v>
      </c>
      <c r="V12596">
        <v>33.3</v>
      </c>
      <c r="W12596">
        <v>4.4</v>
      </c>
      <c r="Z12596">
        <v>0.998</v>
      </c>
      <c r="AA12596">
        <v>1.024</v>
      </c>
      <c r="AB12596" t="s">
        <v>128</v>
      </c>
      <c r="AC12596" s="8" t="s">
        <v>120</v>
      </c>
      <c r="AD12596" s="26" t="s">
        <v>120</v>
      </c>
    </row>
    <row r="12597" ht="15.75" spans="1:30">
      <c r="A12597">
        <v>66</v>
      </c>
      <c r="B12597">
        <v>66</v>
      </c>
      <c r="C12597" s="20">
        <v>0.0049537037037037</v>
      </c>
      <c r="D12597" s="20"/>
      <c r="E12597" s="21" t="s">
        <v>112</v>
      </c>
      <c r="F12597" s="21">
        <v>83</v>
      </c>
      <c r="H12597" s="21">
        <v>1.21</v>
      </c>
      <c r="I12597">
        <v>14.7</v>
      </c>
      <c r="J12597">
        <v>1.12</v>
      </c>
      <c r="L12597">
        <v>34</v>
      </c>
      <c r="M12597">
        <v>25.5</v>
      </c>
      <c r="N12597">
        <v>27.5</v>
      </c>
      <c r="U12597">
        <v>0.93</v>
      </c>
      <c r="V12597">
        <v>31.9</v>
      </c>
      <c r="W12597">
        <v>4.2</v>
      </c>
      <c r="Z12597">
        <v>1.077</v>
      </c>
      <c r="AA12597">
        <v>1.09</v>
      </c>
      <c r="AB12597" t="s">
        <v>128</v>
      </c>
      <c r="AC12597" s="8" t="s">
        <v>120</v>
      </c>
      <c r="AD12597" s="26" t="s">
        <v>120</v>
      </c>
    </row>
    <row r="12598" ht="15.75" spans="1:30">
      <c r="A12598">
        <v>66</v>
      </c>
      <c r="B12598">
        <v>66</v>
      </c>
      <c r="C12598" s="20">
        <v>0.00497685185185185</v>
      </c>
      <c r="D12598" s="20"/>
      <c r="E12598" s="21" t="s">
        <v>112</v>
      </c>
      <c r="F12598" s="21">
        <v>83</v>
      </c>
      <c r="H12598" s="21">
        <v>1.15</v>
      </c>
      <c r="I12598">
        <v>14</v>
      </c>
      <c r="J12598">
        <v>1.08</v>
      </c>
      <c r="L12598">
        <v>33</v>
      </c>
      <c r="M12598">
        <v>25.2</v>
      </c>
      <c r="N12598">
        <v>26.9</v>
      </c>
      <c r="U12598">
        <v>0.94</v>
      </c>
      <c r="V12598">
        <v>33.1</v>
      </c>
      <c r="W12598">
        <v>4</v>
      </c>
      <c r="Z12598">
        <v>0.985</v>
      </c>
      <c r="AA12598">
        <v>1.082</v>
      </c>
      <c r="AB12598" t="s">
        <v>128</v>
      </c>
      <c r="AC12598" s="8" t="s">
        <v>120</v>
      </c>
      <c r="AD12598" s="26" t="s">
        <v>120</v>
      </c>
    </row>
    <row r="12599" ht="15.75" spans="1:30">
      <c r="A12599">
        <v>66</v>
      </c>
      <c r="B12599">
        <v>66</v>
      </c>
      <c r="C12599" s="20">
        <v>0.005</v>
      </c>
      <c r="D12599" s="20"/>
      <c r="E12599" s="21" t="s">
        <v>112</v>
      </c>
      <c r="F12599" s="21">
        <v>85</v>
      </c>
      <c r="H12599" s="21">
        <v>0.6</v>
      </c>
      <c r="I12599">
        <v>7.4</v>
      </c>
      <c r="J12599">
        <v>0.55</v>
      </c>
      <c r="L12599">
        <v>16</v>
      </c>
      <c r="M12599">
        <v>23.1</v>
      </c>
      <c r="N12599">
        <v>25.5</v>
      </c>
      <c r="U12599">
        <v>0.91</v>
      </c>
      <c r="V12599">
        <v>21.7</v>
      </c>
      <c r="W12599">
        <v>2.1</v>
      </c>
      <c r="Z12599">
        <v>0.753</v>
      </c>
      <c r="AA12599">
        <v>0.887</v>
      </c>
      <c r="AB12599" t="s">
        <v>128</v>
      </c>
      <c r="AC12599" s="8" t="s">
        <v>120</v>
      </c>
      <c r="AD12599" s="26" t="s">
        <v>120</v>
      </c>
    </row>
    <row r="12600" ht="15.75" spans="1:30">
      <c r="A12600">
        <v>66</v>
      </c>
      <c r="B12600">
        <v>66</v>
      </c>
      <c r="C12600" s="20">
        <v>0.00502314814814815</v>
      </c>
      <c r="D12600" s="20"/>
      <c r="E12600" s="21" t="s">
        <v>112</v>
      </c>
      <c r="F12600" s="21">
        <v>85</v>
      </c>
      <c r="H12600" s="21">
        <v>1.29</v>
      </c>
      <c r="I12600">
        <v>15.8</v>
      </c>
      <c r="J12600">
        <v>1.16</v>
      </c>
      <c r="L12600">
        <v>32</v>
      </c>
      <c r="M12600">
        <v>22.3</v>
      </c>
      <c r="N12600">
        <v>25</v>
      </c>
      <c r="U12600">
        <v>0.89</v>
      </c>
      <c r="V12600">
        <v>27.4</v>
      </c>
      <c r="W12600">
        <v>4.5</v>
      </c>
      <c r="Z12600">
        <v>1.165</v>
      </c>
      <c r="AA12600">
        <v>1.116</v>
      </c>
      <c r="AB12600" t="s">
        <v>128</v>
      </c>
      <c r="AC12600" s="8" t="s">
        <v>120</v>
      </c>
      <c r="AD12600" s="26" t="s">
        <v>120</v>
      </c>
    </row>
    <row r="12601" ht="15.75" spans="1:30">
      <c r="A12601">
        <v>66</v>
      </c>
      <c r="B12601">
        <v>66</v>
      </c>
      <c r="C12601" s="20">
        <v>0.00505787037037037</v>
      </c>
      <c r="D12601" s="20"/>
      <c r="E12601" s="21" t="s">
        <v>112</v>
      </c>
      <c r="F12601" s="21">
        <v>85</v>
      </c>
      <c r="H12601" s="21">
        <v>1.33</v>
      </c>
      <c r="I12601">
        <v>16.2</v>
      </c>
      <c r="J12601">
        <v>1.23</v>
      </c>
      <c r="L12601">
        <v>36</v>
      </c>
      <c r="M12601">
        <v>25</v>
      </c>
      <c r="N12601">
        <v>27.1</v>
      </c>
      <c r="U12601">
        <v>0.92</v>
      </c>
      <c r="V12601">
        <v>28.7</v>
      </c>
      <c r="W12601">
        <v>4.6</v>
      </c>
      <c r="Z12601">
        <v>1.265</v>
      </c>
      <c r="AA12601">
        <v>1.273</v>
      </c>
      <c r="AB12601" t="s">
        <v>128</v>
      </c>
      <c r="AC12601" s="8" t="s">
        <v>120</v>
      </c>
      <c r="AD12601" s="26" t="s">
        <v>120</v>
      </c>
    </row>
    <row r="12602" ht="15.75" spans="1:30">
      <c r="A12602">
        <v>66</v>
      </c>
      <c r="B12602">
        <v>66</v>
      </c>
      <c r="C12602" s="20">
        <v>0.00508101851851852</v>
      </c>
      <c r="D12602" s="20"/>
      <c r="E12602" s="21" t="s">
        <v>112</v>
      </c>
      <c r="F12602" s="21">
        <v>85</v>
      </c>
      <c r="H12602" s="21">
        <v>1.2</v>
      </c>
      <c r="I12602">
        <v>14.6</v>
      </c>
      <c r="J12602">
        <v>1.14</v>
      </c>
      <c r="L12602">
        <v>34</v>
      </c>
      <c r="M12602">
        <v>25.2</v>
      </c>
      <c r="N12602">
        <v>26.5</v>
      </c>
      <c r="U12602">
        <v>0.95</v>
      </c>
      <c r="V12602">
        <v>30.9</v>
      </c>
      <c r="W12602">
        <v>4.2</v>
      </c>
      <c r="Z12602">
        <v>1.089</v>
      </c>
      <c r="AA12602">
        <v>1.197</v>
      </c>
      <c r="AB12602" t="s">
        <v>128</v>
      </c>
      <c r="AC12602" s="8" t="s">
        <v>120</v>
      </c>
      <c r="AD12602" s="26" t="s">
        <v>120</v>
      </c>
    </row>
    <row r="12603" ht="15.75" spans="1:30">
      <c r="A12603">
        <v>66</v>
      </c>
      <c r="B12603">
        <v>66</v>
      </c>
      <c r="C12603" s="20">
        <v>0.00509259259259259</v>
      </c>
      <c r="D12603" s="20"/>
      <c r="E12603" s="21" t="s">
        <v>112</v>
      </c>
      <c r="F12603" s="21">
        <v>85</v>
      </c>
      <c r="H12603" s="21">
        <v>1.22</v>
      </c>
      <c r="I12603">
        <v>14.9</v>
      </c>
      <c r="J12603">
        <v>1.18</v>
      </c>
      <c r="L12603">
        <v>35</v>
      </c>
      <c r="M12603">
        <v>25.5</v>
      </c>
      <c r="N12603">
        <v>26.4</v>
      </c>
      <c r="U12603">
        <v>0.97</v>
      </c>
      <c r="V12603">
        <v>30.2</v>
      </c>
      <c r="W12603">
        <v>4.3</v>
      </c>
      <c r="Z12603">
        <v>1.145</v>
      </c>
      <c r="AA12603">
        <v>1.167</v>
      </c>
      <c r="AB12603" t="s">
        <v>128</v>
      </c>
      <c r="AC12603" s="8" t="s">
        <v>120</v>
      </c>
      <c r="AD12603" s="26" t="s">
        <v>120</v>
      </c>
    </row>
    <row r="12604" ht="15.75" spans="1:30">
      <c r="A12604">
        <v>66</v>
      </c>
      <c r="B12604">
        <v>66</v>
      </c>
      <c r="C12604" s="20">
        <v>0.00511574074074074</v>
      </c>
      <c r="D12604" s="20"/>
      <c r="E12604" s="21" t="s">
        <v>112</v>
      </c>
      <c r="F12604" s="21">
        <v>85</v>
      </c>
      <c r="H12604" s="21">
        <v>1.1</v>
      </c>
      <c r="I12604">
        <v>13.4</v>
      </c>
      <c r="J12604">
        <v>1.08</v>
      </c>
      <c r="L12604">
        <v>32</v>
      </c>
      <c r="M12604">
        <v>26.3</v>
      </c>
      <c r="N12604">
        <v>27</v>
      </c>
      <c r="U12604">
        <v>0.97</v>
      </c>
      <c r="V12604">
        <v>30.3</v>
      </c>
      <c r="W12604">
        <v>3.8</v>
      </c>
      <c r="Z12604">
        <v>1.07</v>
      </c>
      <c r="AA12604">
        <v>1.18</v>
      </c>
      <c r="AB12604" t="s">
        <v>128</v>
      </c>
      <c r="AC12604" s="8" t="s">
        <v>120</v>
      </c>
      <c r="AD12604" s="26" t="s">
        <v>120</v>
      </c>
    </row>
    <row r="12605" ht="15.75" spans="1:30">
      <c r="A12605">
        <v>66</v>
      </c>
      <c r="B12605">
        <v>66</v>
      </c>
      <c r="C12605" s="20">
        <v>0.00515046296296296</v>
      </c>
      <c r="D12605" s="20"/>
      <c r="E12605" s="21" t="s">
        <v>112</v>
      </c>
      <c r="F12605" s="21">
        <v>85</v>
      </c>
      <c r="H12605" s="21">
        <v>1.12</v>
      </c>
      <c r="I12605">
        <v>13.6</v>
      </c>
      <c r="J12605">
        <v>1.1</v>
      </c>
      <c r="L12605">
        <v>32</v>
      </c>
      <c r="M12605">
        <v>26</v>
      </c>
      <c r="N12605">
        <v>26.5</v>
      </c>
      <c r="U12605">
        <v>0.98</v>
      </c>
      <c r="V12605">
        <v>29</v>
      </c>
      <c r="W12605">
        <v>3.9</v>
      </c>
      <c r="Z12605">
        <v>1.115</v>
      </c>
      <c r="AA12605">
        <v>1.157</v>
      </c>
      <c r="AB12605" t="s">
        <v>128</v>
      </c>
      <c r="AC12605" s="8" t="s">
        <v>120</v>
      </c>
      <c r="AD12605" s="26" t="s">
        <v>120</v>
      </c>
    </row>
    <row r="12606" ht="15.75" spans="1:30">
      <c r="A12606">
        <v>66</v>
      </c>
      <c r="B12606">
        <v>66</v>
      </c>
      <c r="C12606" s="20">
        <v>0.00517361111111111</v>
      </c>
      <c r="D12606" s="20"/>
      <c r="E12606" s="21" t="s">
        <v>112</v>
      </c>
      <c r="F12606" s="21">
        <v>85</v>
      </c>
      <c r="H12606" s="21">
        <v>1.06</v>
      </c>
      <c r="I12606">
        <v>12.9</v>
      </c>
      <c r="J12606">
        <v>1.03</v>
      </c>
      <c r="L12606">
        <v>31</v>
      </c>
      <c r="M12606">
        <v>25.7</v>
      </c>
      <c r="N12606">
        <v>26.5</v>
      </c>
      <c r="U12606">
        <v>0.97</v>
      </c>
      <c r="V12606">
        <v>29.4</v>
      </c>
      <c r="W12606">
        <v>3.7</v>
      </c>
      <c r="Z12606">
        <v>1.04</v>
      </c>
      <c r="AA12606">
        <v>1.116</v>
      </c>
      <c r="AB12606" t="s">
        <v>128</v>
      </c>
      <c r="AC12606" s="8" t="s">
        <v>120</v>
      </c>
      <c r="AD12606" s="26" t="s">
        <v>120</v>
      </c>
    </row>
    <row r="12607" ht="15.75" spans="1:30">
      <c r="A12607">
        <v>66</v>
      </c>
      <c r="B12607">
        <v>66</v>
      </c>
      <c r="C12607" s="20">
        <v>0.00519675925925926</v>
      </c>
      <c r="D12607" s="20"/>
      <c r="E12607" s="21" t="s">
        <v>112</v>
      </c>
      <c r="F12607" s="21">
        <v>86</v>
      </c>
      <c r="H12607" s="21">
        <v>1.25</v>
      </c>
      <c r="I12607">
        <v>15.2</v>
      </c>
      <c r="J12607">
        <v>1.27</v>
      </c>
      <c r="L12607">
        <v>38</v>
      </c>
      <c r="M12607">
        <v>28</v>
      </c>
      <c r="N12607">
        <v>27.6</v>
      </c>
      <c r="U12607">
        <v>1.01</v>
      </c>
      <c r="V12607">
        <v>24.7</v>
      </c>
      <c r="W12607">
        <v>4.4</v>
      </c>
      <c r="Z12607">
        <v>1.529</v>
      </c>
      <c r="AA12607">
        <v>1.642</v>
      </c>
      <c r="AB12607" t="s">
        <v>128</v>
      </c>
      <c r="AC12607" s="8" t="s">
        <v>120</v>
      </c>
      <c r="AD12607" s="26" t="s">
        <v>120</v>
      </c>
    </row>
    <row r="12608" ht="15.75" spans="1:30">
      <c r="A12608">
        <v>66</v>
      </c>
      <c r="B12608">
        <v>66</v>
      </c>
      <c r="C12608" s="20">
        <v>0.00521990740740741</v>
      </c>
      <c r="D12608" s="20"/>
      <c r="E12608" s="21" t="s">
        <v>112</v>
      </c>
      <c r="F12608" s="21">
        <v>86</v>
      </c>
      <c r="H12608" s="21">
        <v>0.91</v>
      </c>
      <c r="I12608">
        <v>11.1</v>
      </c>
      <c r="J12608">
        <v>0.94</v>
      </c>
      <c r="L12608">
        <v>32</v>
      </c>
      <c r="M12608">
        <v>30.9</v>
      </c>
      <c r="N12608">
        <v>30</v>
      </c>
      <c r="U12608">
        <v>1.03</v>
      </c>
      <c r="V12608">
        <v>38.5</v>
      </c>
      <c r="W12608">
        <v>3.2</v>
      </c>
      <c r="Z12608">
        <v>0.84</v>
      </c>
      <c r="AA12608">
        <v>1.119</v>
      </c>
      <c r="AB12608" t="s">
        <v>128</v>
      </c>
      <c r="AC12608" s="8" t="s">
        <v>120</v>
      </c>
      <c r="AD12608" s="26" t="s">
        <v>120</v>
      </c>
    </row>
    <row r="12609" ht="15.75" spans="1:30">
      <c r="A12609">
        <v>66</v>
      </c>
      <c r="B12609">
        <v>66</v>
      </c>
      <c r="C12609" s="20">
        <v>0.00524305555555556</v>
      </c>
      <c r="D12609" s="20"/>
      <c r="E12609" s="21" t="s">
        <v>112</v>
      </c>
      <c r="F12609" s="21">
        <v>86</v>
      </c>
      <c r="H12609" s="21">
        <v>0.66</v>
      </c>
      <c r="I12609">
        <v>8.1</v>
      </c>
      <c r="J12609">
        <v>0.65</v>
      </c>
      <c r="L12609">
        <v>20</v>
      </c>
      <c r="M12609">
        <v>25.4</v>
      </c>
      <c r="N12609">
        <v>26.1</v>
      </c>
      <c r="U12609">
        <v>0.98</v>
      </c>
      <c r="V12609">
        <v>27.9</v>
      </c>
      <c r="W12609">
        <v>2.3</v>
      </c>
      <c r="Z12609">
        <v>0.716</v>
      </c>
      <c r="AA12609">
        <v>0.768</v>
      </c>
      <c r="AB12609" t="s">
        <v>128</v>
      </c>
      <c r="AC12609" s="8" t="s">
        <v>120</v>
      </c>
      <c r="AD12609" s="26" t="s">
        <v>120</v>
      </c>
    </row>
    <row r="12610" ht="15.75" spans="1:30">
      <c r="A12610">
        <v>66</v>
      </c>
      <c r="B12610">
        <v>66</v>
      </c>
      <c r="C12610" s="20">
        <v>0.00525462962962963</v>
      </c>
      <c r="D12610" s="20"/>
      <c r="E12610" s="21" t="s">
        <v>112</v>
      </c>
      <c r="F12610" s="21">
        <v>86</v>
      </c>
      <c r="H12610" s="21">
        <v>1.44</v>
      </c>
      <c r="I12610">
        <v>17.6</v>
      </c>
      <c r="J12610">
        <v>1.36</v>
      </c>
      <c r="L12610">
        <v>39</v>
      </c>
      <c r="M12610">
        <v>24.3</v>
      </c>
      <c r="N12610">
        <v>25.7</v>
      </c>
      <c r="U12610">
        <v>0.94</v>
      </c>
      <c r="V12610">
        <v>37</v>
      </c>
      <c r="W12610">
        <v>5</v>
      </c>
      <c r="Z12610">
        <v>1.056</v>
      </c>
      <c r="AA12610">
        <v>0.985</v>
      </c>
      <c r="AB12610" t="s">
        <v>128</v>
      </c>
      <c r="AC12610" s="8" t="s">
        <v>120</v>
      </c>
      <c r="AD12610" s="26" t="s">
        <v>120</v>
      </c>
    </row>
    <row r="12611" ht="15.75" spans="1:30">
      <c r="A12611">
        <v>66</v>
      </c>
      <c r="B12611">
        <v>66</v>
      </c>
      <c r="C12611" s="20">
        <v>0.00528935185185185</v>
      </c>
      <c r="D12611" s="20"/>
      <c r="E12611" s="21" t="s">
        <v>112</v>
      </c>
      <c r="F12611" s="21">
        <v>86</v>
      </c>
      <c r="H12611" s="21">
        <v>0.99</v>
      </c>
      <c r="I12611">
        <v>12.1</v>
      </c>
      <c r="J12611">
        <v>0.93</v>
      </c>
      <c r="L12611">
        <v>25</v>
      </c>
      <c r="M12611">
        <v>23.1</v>
      </c>
      <c r="N12611">
        <v>24.7</v>
      </c>
      <c r="U12611">
        <v>0.93</v>
      </c>
      <c r="V12611">
        <v>21.1</v>
      </c>
      <c r="W12611">
        <v>3.5</v>
      </c>
      <c r="Z12611">
        <v>1.201</v>
      </c>
      <c r="AA12611">
        <v>1.148</v>
      </c>
      <c r="AB12611" t="s">
        <v>128</v>
      </c>
      <c r="AC12611" s="8" t="s">
        <v>120</v>
      </c>
      <c r="AD12611" s="26" t="s">
        <v>120</v>
      </c>
    </row>
    <row r="12612" ht="15.75" spans="1:30">
      <c r="A12612">
        <v>66</v>
      </c>
      <c r="B12612">
        <v>66</v>
      </c>
      <c r="C12612" s="20">
        <v>0.0053125</v>
      </c>
      <c r="D12612" s="20"/>
      <c r="E12612" s="21" t="s">
        <v>112</v>
      </c>
      <c r="F12612" s="21">
        <v>86</v>
      </c>
      <c r="H12612" s="21">
        <v>1.2</v>
      </c>
      <c r="I12612">
        <v>14.7</v>
      </c>
      <c r="J12612">
        <v>1.1</v>
      </c>
      <c r="L12612">
        <v>30</v>
      </c>
      <c r="M12612">
        <v>22.6</v>
      </c>
      <c r="N12612">
        <v>24.7</v>
      </c>
      <c r="U12612">
        <v>0.92</v>
      </c>
      <c r="V12612">
        <v>27.4</v>
      </c>
      <c r="W12612">
        <v>4.2</v>
      </c>
      <c r="Z12612">
        <v>1.104</v>
      </c>
      <c r="AA12612">
        <v>1.166</v>
      </c>
      <c r="AB12612" t="s">
        <v>128</v>
      </c>
      <c r="AC12612" s="8" t="s">
        <v>120</v>
      </c>
      <c r="AD12612" s="26" t="s">
        <v>120</v>
      </c>
    </row>
    <row r="12613" ht="15.75" spans="1:30">
      <c r="A12613">
        <v>66</v>
      </c>
      <c r="B12613">
        <v>66</v>
      </c>
      <c r="C12613" s="20">
        <v>0.00533564814814815</v>
      </c>
      <c r="D12613" s="20"/>
      <c r="E12613" s="21" t="s">
        <v>112</v>
      </c>
      <c r="F12613" s="21">
        <v>86</v>
      </c>
      <c r="H12613" s="21">
        <v>1.22</v>
      </c>
      <c r="I12613">
        <v>14.9</v>
      </c>
      <c r="J12613">
        <v>1.13</v>
      </c>
      <c r="L12613">
        <v>32</v>
      </c>
      <c r="M12613">
        <v>23.5</v>
      </c>
      <c r="N12613">
        <v>25.5</v>
      </c>
      <c r="U12613">
        <v>0.92</v>
      </c>
      <c r="V12613">
        <v>30</v>
      </c>
      <c r="W12613">
        <v>4.3</v>
      </c>
      <c r="Z12613">
        <v>1.069</v>
      </c>
      <c r="AA12613">
        <v>1.141</v>
      </c>
      <c r="AB12613" t="s">
        <v>128</v>
      </c>
      <c r="AC12613" s="8" t="s">
        <v>120</v>
      </c>
      <c r="AD12613" s="26" t="s">
        <v>120</v>
      </c>
    </row>
    <row r="12614" ht="15.75" spans="1:30">
      <c r="A12614">
        <v>66</v>
      </c>
      <c r="B12614">
        <v>66</v>
      </c>
      <c r="C12614" s="20">
        <v>0.0053587962962963</v>
      </c>
      <c r="D12614" s="20"/>
      <c r="E12614" s="21" t="s">
        <v>112</v>
      </c>
      <c r="F12614" s="21">
        <v>86</v>
      </c>
      <c r="H12614" s="21">
        <v>1.2</v>
      </c>
      <c r="I12614">
        <v>14.6</v>
      </c>
      <c r="J12614">
        <v>1.12</v>
      </c>
      <c r="L12614">
        <v>33</v>
      </c>
      <c r="M12614">
        <v>25</v>
      </c>
      <c r="N12614">
        <v>26.8</v>
      </c>
      <c r="U12614">
        <v>0.93</v>
      </c>
      <c r="V12614">
        <v>30.2</v>
      </c>
      <c r="W12614">
        <v>4.2</v>
      </c>
      <c r="Z12614">
        <v>1.104</v>
      </c>
      <c r="AA12614">
        <v>1.13</v>
      </c>
      <c r="AB12614" t="s">
        <v>128</v>
      </c>
      <c r="AC12614" s="8" t="s">
        <v>120</v>
      </c>
      <c r="AD12614" s="26" t="s">
        <v>120</v>
      </c>
    </row>
    <row r="12615" ht="15.75" spans="1:30">
      <c r="A12615">
        <v>66</v>
      </c>
      <c r="B12615">
        <v>66</v>
      </c>
      <c r="C12615" s="20">
        <v>0.00538194444444445</v>
      </c>
      <c r="D12615" s="20"/>
      <c r="E12615" s="21" t="s">
        <v>112</v>
      </c>
      <c r="F12615" s="21">
        <v>86</v>
      </c>
      <c r="H12615" s="21">
        <v>1.19</v>
      </c>
      <c r="I12615">
        <v>14.5</v>
      </c>
      <c r="J12615">
        <v>1.15</v>
      </c>
      <c r="L12615">
        <v>35</v>
      </c>
      <c r="M12615">
        <v>26.5</v>
      </c>
      <c r="N12615">
        <v>27.5</v>
      </c>
      <c r="U12615">
        <v>0.96</v>
      </c>
      <c r="V12615">
        <v>31.7</v>
      </c>
      <c r="W12615">
        <v>4.2</v>
      </c>
      <c r="Z12615">
        <v>1.105</v>
      </c>
      <c r="AA12615">
        <v>1.138</v>
      </c>
      <c r="AB12615" t="s">
        <v>128</v>
      </c>
      <c r="AC12615" s="8" t="s">
        <v>120</v>
      </c>
      <c r="AD12615" s="26" t="s">
        <v>120</v>
      </c>
    </row>
    <row r="12616" ht="15.75" spans="1:30">
      <c r="A12616">
        <v>66</v>
      </c>
      <c r="B12616">
        <v>66</v>
      </c>
      <c r="C12616" s="20">
        <v>0.00540509259259259</v>
      </c>
      <c r="D12616" s="20"/>
      <c r="E12616" s="21" t="s">
        <v>112</v>
      </c>
      <c r="F12616" s="21">
        <v>86</v>
      </c>
      <c r="H12616" s="21">
        <v>1.15</v>
      </c>
      <c r="I12616">
        <v>14</v>
      </c>
      <c r="J12616">
        <v>1.12</v>
      </c>
      <c r="L12616">
        <v>35</v>
      </c>
      <c r="M12616">
        <v>27.4</v>
      </c>
      <c r="N12616">
        <v>28</v>
      </c>
      <c r="U12616">
        <v>0.98</v>
      </c>
      <c r="V12616">
        <v>31.6</v>
      </c>
      <c r="W12616">
        <v>4</v>
      </c>
      <c r="Z12616">
        <v>1.104</v>
      </c>
      <c r="AA12616">
        <v>1.146</v>
      </c>
      <c r="AB12616" t="s">
        <v>128</v>
      </c>
      <c r="AC12616" s="8" t="s">
        <v>120</v>
      </c>
      <c r="AD12616" s="26" t="s">
        <v>120</v>
      </c>
    </row>
    <row r="12617" ht="15.75" spans="1:30">
      <c r="A12617">
        <v>66</v>
      </c>
      <c r="B12617">
        <v>66</v>
      </c>
      <c r="C12617" s="20">
        <v>0.00542824074074074</v>
      </c>
      <c r="D12617" s="20"/>
      <c r="E12617" s="21" t="s">
        <v>112</v>
      </c>
      <c r="F12617" s="21">
        <v>86</v>
      </c>
      <c r="H12617" s="21">
        <v>1.16</v>
      </c>
      <c r="I12617">
        <v>14.1</v>
      </c>
      <c r="J12617">
        <v>1.14</v>
      </c>
      <c r="L12617">
        <v>35</v>
      </c>
      <c r="M12617">
        <v>27.1</v>
      </c>
      <c r="N12617">
        <v>27.4</v>
      </c>
      <c r="U12617">
        <v>0.99</v>
      </c>
      <c r="V12617">
        <v>32.1</v>
      </c>
      <c r="W12617">
        <v>4</v>
      </c>
      <c r="Z12617">
        <v>1.087</v>
      </c>
      <c r="AA12617">
        <v>1.12</v>
      </c>
      <c r="AB12617" t="s">
        <v>128</v>
      </c>
      <c r="AC12617" s="8" t="s">
        <v>120</v>
      </c>
      <c r="AD12617" s="26" t="s">
        <v>120</v>
      </c>
    </row>
    <row r="12618" ht="15.75" spans="1:30">
      <c r="A12618">
        <v>66</v>
      </c>
      <c r="B12618">
        <v>66</v>
      </c>
      <c r="C12618" s="20">
        <v>0.00545138888888889</v>
      </c>
      <c r="D12618" s="20"/>
      <c r="E12618" s="21" t="s">
        <v>112</v>
      </c>
      <c r="F12618" s="21">
        <v>86</v>
      </c>
      <c r="H12618" s="21">
        <v>1.11</v>
      </c>
      <c r="I12618">
        <v>13.5</v>
      </c>
      <c r="J12618">
        <v>1.11</v>
      </c>
      <c r="L12618">
        <v>34</v>
      </c>
      <c r="M12618">
        <v>27.7</v>
      </c>
      <c r="N12618">
        <v>27.6</v>
      </c>
      <c r="U12618">
        <v>1</v>
      </c>
      <c r="V12618">
        <v>32.3</v>
      </c>
      <c r="W12618">
        <v>3.9</v>
      </c>
      <c r="Z12618">
        <v>1.061</v>
      </c>
      <c r="AA12618">
        <v>1.144</v>
      </c>
      <c r="AB12618" t="s">
        <v>128</v>
      </c>
      <c r="AC12618" s="8" t="s">
        <v>120</v>
      </c>
      <c r="AD12618" s="26" t="s">
        <v>120</v>
      </c>
    </row>
    <row r="12619" ht="15.75" spans="1:30">
      <c r="A12619">
        <v>66</v>
      </c>
      <c r="B12619">
        <v>66</v>
      </c>
      <c r="C12619" s="20">
        <v>0.00547453703703704</v>
      </c>
      <c r="D12619" s="20"/>
      <c r="E12619" s="21" t="s">
        <v>112</v>
      </c>
      <c r="F12619" s="21">
        <v>86</v>
      </c>
      <c r="H12619" s="21">
        <v>1.18</v>
      </c>
      <c r="I12619">
        <v>14.3</v>
      </c>
      <c r="J12619">
        <v>1.18</v>
      </c>
      <c r="L12619">
        <v>35</v>
      </c>
      <c r="M12619">
        <v>26.9</v>
      </c>
      <c r="N12619">
        <v>26.8</v>
      </c>
      <c r="U12619">
        <v>1</v>
      </c>
      <c r="V12619">
        <v>31.7</v>
      </c>
      <c r="W12619">
        <v>4.1</v>
      </c>
      <c r="Z12619">
        <v>1.106</v>
      </c>
      <c r="AA12619">
        <v>1.131</v>
      </c>
      <c r="AB12619" t="s">
        <v>128</v>
      </c>
      <c r="AC12619" s="8" t="s">
        <v>120</v>
      </c>
      <c r="AD12619" s="26" t="s">
        <v>120</v>
      </c>
    </row>
    <row r="12620" ht="15.75" spans="1:30">
      <c r="A12620">
        <v>66</v>
      </c>
      <c r="B12620">
        <v>66</v>
      </c>
      <c r="C12620" s="20">
        <v>0.00549768518518519</v>
      </c>
      <c r="D12620" s="20"/>
      <c r="E12620" s="21" t="s">
        <v>112</v>
      </c>
      <c r="F12620" s="21">
        <v>86</v>
      </c>
      <c r="H12620" s="21">
        <v>1.14</v>
      </c>
      <c r="I12620">
        <v>13.9</v>
      </c>
      <c r="J12620">
        <v>1.14</v>
      </c>
      <c r="L12620">
        <v>34</v>
      </c>
      <c r="M12620">
        <v>26.8</v>
      </c>
      <c r="N12620">
        <v>26.7</v>
      </c>
      <c r="U12620">
        <v>1</v>
      </c>
      <c r="V12620">
        <v>31.3</v>
      </c>
      <c r="W12620">
        <v>4</v>
      </c>
      <c r="Z12620">
        <v>1.085</v>
      </c>
      <c r="AA12620">
        <v>1.14</v>
      </c>
      <c r="AB12620" t="s">
        <v>128</v>
      </c>
      <c r="AC12620" s="8" t="s">
        <v>120</v>
      </c>
      <c r="AD12620" s="26" t="s">
        <v>120</v>
      </c>
    </row>
    <row r="12621" ht="15.75" spans="1:30">
      <c r="A12621">
        <v>66</v>
      </c>
      <c r="B12621">
        <v>66</v>
      </c>
      <c r="C12621" s="20">
        <v>0.00553240740740741</v>
      </c>
      <c r="D12621" s="20"/>
      <c r="E12621" s="21" t="s">
        <v>112</v>
      </c>
      <c r="F12621" s="21">
        <v>88</v>
      </c>
      <c r="H12621" s="21">
        <v>1.13</v>
      </c>
      <c r="I12621">
        <v>13.8</v>
      </c>
      <c r="J12621">
        <v>1.19</v>
      </c>
      <c r="L12621">
        <v>35</v>
      </c>
      <c r="M12621">
        <v>29.2</v>
      </c>
      <c r="N12621">
        <v>27.8</v>
      </c>
      <c r="U12621">
        <v>1.05</v>
      </c>
      <c r="V12621">
        <v>19.2</v>
      </c>
      <c r="W12621">
        <v>3.9</v>
      </c>
      <c r="Z12621">
        <v>1.827</v>
      </c>
      <c r="AA12621">
        <v>1.849</v>
      </c>
      <c r="AB12621" t="s">
        <v>128</v>
      </c>
      <c r="AC12621" s="8" t="s">
        <v>120</v>
      </c>
      <c r="AD12621" s="26" t="s">
        <v>120</v>
      </c>
    </row>
    <row r="12622" ht="15.75" spans="1:30">
      <c r="A12622">
        <v>66</v>
      </c>
      <c r="B12622">
        <v>66</v>
      </c>
      <c r="C12622" s="20">
        <v>0.00555555555555556</v>
      </c>
      <c r="D12622" s="20"/>
      <c r="E12622" s="21" t="s">
        <v>112</v>
      </c>
      <c r="F12622" s="21">
        <v>88</v>
      </c>
      <c r="H12622" s="21">
        <v>1.06</v>
      </c>
      <c r="I12622">
        <v>12.9</v>
      </c>
      <c r="J12622">
        <v>1.02</v>
      </c>
      <c r="L12622">
        <v>30</v>
      </c>
      <c r="M12622">
        <v>25.2</v>
      </c>
      <c r="N12622">
        <v>26.2</v>
      </c>
      <c r="U12622">
        <v>0.96</v>
      </c>
      <c r="V12622">
        <v>31.1</v>
      </c>
      <c r="W12622">
        <v>3.7</v>
      </c>
      <c r="Z12622">
        <v>0.971</v>
      </c>
      <c r="AA12622">
        <v>1.001</v>
      </c>
      <c r="AB12622" t="s">
        <v>128</v>
      </c>
      <c r="AC12622" s="8" t="s">
        <v>120</v>
      </c>
      <c r="AD12622" s="26" t="s">
        <v>120</v>
      </c>
    </row>
    <row r="12623" ht="15.75" spans="1:30">
      <c r="A12623">
        <v>66</v>
      </c>
      <c r="B12623">
        <v>66</v>
      </c>
      <c r="C12623" s="20">
        <v>0.0055787037037037</v>
      </c>
      <c r="D12623" s="20"/>
      <c r="E12623" s="21" t="s">
        <v>112</v>
      </c>
      <c r="F12623" s="21">
        <v>89</v>
      </c>
      <c r="H12623" s="21">
        <v>1.03</v>
      </c>
      <c r="I12623">
        <v>12.5</v>
      </c>
      <c r="J12623">
        <v>0.96</v>
      </c>
      <c r="L12623">
        <v>28</v>
      </c>
      <c r="M12623">
        <v>24.4</v>
      </c>
      <c r="N12623">
        <v>26</v>
      </c>
      <c r="U12623">
        <v>0.94</v>
      </c>
      <c r="V12623">
        <v>30.9</v>
      </c>
      <c r="W12623">
        <v>3.6</v>
      </c>
      <c r="Z12623">
        <v>0.921</v>
      </c>
      <c r="AA12623">
        <v>0.948</v>
      </c>
      <c r="AB12623" t="s">
        <v>128</v>
      </c>
      <c r="AC12623" s="8" t="s">
        <v>120</v>
      </c>
      <c r="AD12623" s="26" t="s">
        <v>120</v>
      </c>
    </row>
    <row r="12624" ht="15.75" spans="1:30">
      <c r="A12624">
        <v>66</v>
      </c>
      <c r="B12624">
        <v>66</v>
      </c>
      <c r="C12624" s="20">
        <v>0.00560185185185185</v>
      </c>
      <c r="D12624" s="20"/>
      <c r="E12624" s="21" t="s">
        <v>112</v>
      </c>
      <c r="F12624" s="21">
        <v>89</v>
      </c>
      <c r="H12624" s="21">
        <v>1.15</v>
      </c>
      <c r="I12624">
        <v>14</v>
      </c>
      <c r="J12624">
        <v>1.08</v>
      </c>
      <c r="L12624">
        <v>31</v>
      </c>
      <c r="M12624">
        <v>23.6</v>
      </c>
      <c r="N12624">
        <v>25.2</v>
      </c>
      <c r="U12624">
        <v>0.94</v>
      </c>
      <c r="V12624">
        <v>32.3</v>
      </c>
      <c r="W12624">
        <v>4</v>
      </c>
      <c r="Z12624">
        <v>0.951</v>
      </c>
      <c r="AA12624">
        <v>1.062</v>
      </c>
      <c r="AB12624" t="s">
        <v>128</v>
      </c>
      <c r="AC12624" s="8" t="s">
        <v>120</v>
      </c>
      <c r="AD12624" s="26" t="s">
        <v>120</v>
      </c>
    </row>
    <row r="12625" ht="15.75" spans="1:30">
      <c r="A12625">
        <v>66</v>
      </c>
      <c r="B12625">
        <v>66</v>
      </c>
      <c r="C12625" s="20">
        <v>0.005625</v>
      </c>
      <c r="D12625" s="20"/>
      <c r="E12625" s="21" t="s">
        <v>112</v>
      </c>
      <c r="F12625" s="21">
        <v>89</v>
      </c>
      <c r="H12625" s="21">
        <v>1.39</v>
      </c>
      <c r="I12625">
        <v>16.9</v>
      </c>
      <c r="J12625">
        <v>1.36</v>
      </c>
      <c r="L12625">
        <v>40</v>
      </c>
      <c r="M12625">
        <v>26.7</v>
      </c>
      <c r="N12625">
        <v>27.2</v>
      </c>
      <c r="U12625">
        <v>0.98</v>
      </c>
      <c r="V12625">
        <v>29</v>
      </c>
      <c r="W12625">
        <v>4.8</v>
      </c>
      <c r="Z12625">
        <v>1.391</v>
      </c>
      <c r="AA12625">
        <v>1.419</v>
      </c>
      <c r="AB12625" t="s">
        <v>128</v>
      </c>
      <c r="AC12625" s="8" t="s">
        <v>120</v>
      </c>
      <c r="AD12625" s="26" t="s">
        <v>120</v>
      </c>
    </row>
    <row r="12626" ht="15.75" spans="1:30">
      <c r="A12626">
        <v>66</v>
      </c>
      <c r="B12626">
        <v>66</v>
      </c>
      <c r="C12626" s="20">
        <v>0.00564814814814815</v>
      </c>
      <c r="D12626" s="20"/>
      <c r="E12626" s="21" t="s">
        <v>112</v>
      </c>
      <c r="F12626" s="21">
        <v>90</v>
      </c>
      <c r="H12626" s="21">
        <v>1.13</v>
      </c>
      <c r="I12626">
        <v>13.8</v>
      </c>
      <c r="J12626">
        <v>1.13</v>
      </c>
      <c r="L12626">
        <v>35</v>
      </c>
      <c r="M12626">
        <v>27.4</v>
      </c>
      <c r="N12626">
        <v>27.5</v>
      </c>
      <c r="U12626">
        <v>1</v>
      </c>
      <c r="V12626">
        <v>31.7</v>
      </c>
      <c r="W12626">
        <v>3.9</v>
      </c>
      <c r="Z12626">
        <v>1.088</v>
      </c>
      <c r="AA12626">
        <v>1.108</v>
      </c>
      <c r="AB12626" t="s">
        <v>128</v>
      </c>
      <c r="AC12626" s="8" t="s">
        <v>120</v>
      </c>
      <c r="AD12626" s="26" t="s">
        <v>120</v>
      </c>
    </row>
    <row r="12627" ht="15.75" spans="1:30">
      <c r="A12627">
        <v>66</v>
      </c>
      <c r="B12627">
        <v>66</v>
      </c>
      <c r="C12627" s="20">
        <v>0.00565972222222222</v>
      </c>
      <c r="D12627" s="20"/>
      <c r="E12627" s="21" t="s">
        <v>112</v>
      </c>
      <c r="F12627" s="21">
        <v>90</v>
      </c>
      <c r="H12627" s="21">
        <v>1.1</v>
      </c>
      <c r="I12627">
        <v>13.4</v>
      </c>
      <c r="J12627">
        <v>1.09</v>
      </c>
      <c r="L12627">
        <v>33</v>
      </c>
      <c r="M12627">
        <v>26.8</v>
      </c>
      <c r="N12627">
        <v>26.9</v>
      </c>
      <c r="U12627">
        <v>1</v>
      </c>
      <c r="V12627">
        <v>33.3</v>
      </c>
      <c r="W12627">
        <v>3.8</v>
      </c>
      <c r="Z12627">
        <v>0.992</v>
      </c>
      <c r="AA12627">
        <v>1.045</v>
      </c>
      <c r="AB12627" t="s">
        <v>128</v>
      </c>
      <c r="AC12627" s="8" t="s">
        <v>120</v>
      </c>
      <c r="AD12627" s="26" t="s">
        <v>120</v>
      </c>
    </row>
    <row r="12628" ht="15.75" spans="1:30">
      <c r="A12628">
        <v>66</v>
      </c>
      <c r="B12628">
        <v>66</v>
      </c>
      <c r="C12628" s="20">
        <v>0.00568287037037037</v>
      </c>
      <c r="D12628" s="20"/>
      <c r="E12628" s="21" t="s">
        <v>112</v>
      </c>
      <c r="F12628" s="21">
        <v>90</v>
      </c>
      <c r="H12628" s="21">
        <v>1.23</v>
      </c>
      <c r="I12628">
        <v>15</v>
      </c>
      <c r="J12628">
        <v>1.25</v>
      </c>
      <c r="L12628">
        <v>37</v>
      </c>
      <c r="M12628">
        <v>27.2</v>
      </c>
      <c r="N12628">
        <v>27</v>
      </c>
      <c r="U12628">
        <v>1.01</v>
      </c>
      <c r="V12628">
        <v>30.6</v>
      </c>
      <c r="W12628">
        <v>4.3</v>
      </c>
      <c r="Z12628">
        <v>1.208</v>
      </c>
      <c r="AA12628">
        <v>1.212</v>
      </c>
      <c r="AB12628" t="s">
        <v>128</v>
      </c>
      <c r="AC12628" s="8" t="s">
        <v>120</v>
      </c>
      <c r="AD12628" s="26" t="s">
        <v>120</v>
      </c>
    </row>
    <row r="12629" ht="15.75" spans="1:30">
      <c r="A12629">
        <v>66</v>
      </c>
      <c r="B12629">
        <v>66</v>
      </c>
      <c r="C12629" s="20">
        <v>0.00570601851851852</v>
      </c>
      <c r="D12629" s="20"/>
      <c r="E12629" s="21" t="s">
        <v>112</v>
      </c>
      <c r="F12629" s="21">
        <v>89</v>
      </c>
      <c r="H12629" s="21">
        <v>1.13</v>
      </c>
      <c r="I12629">
        <v>13.7</v>
      </c>
      <c r="J12629">
        <v>1.14</v>
      </c>
      <c r="L12629">
        <v>34</v>
      </c>
      <c r="M12629">
        <v>27.4</v>
      </c>
      <c r="N12629">
        <v>27.1</v>
      </c>
      <c r="U12629">
        <v>1.01</v>
      </c>
      <c r="V12629">
        <v>31.6</v>
      </c>
      <c r="W12629">
        <v>3.9</v>
      </c>
      <c r="Z12629">
        <v>1.087</v>
      </c>
      <c r="AA12629">
        <v>1.121</v>
      </c>
      <c r="AB12629" t="s">
        <v>128</v>
      </c>
      <c r="AC12629" s="8" t="s">
        <v>120</v>
      </c>
      <c r="AD12629" s="26" t="s">
        <v>120</v>
      </c>
    </row>
    <row r="12630" ht="15.75" spans="1:30">
      <c r="A12630">
        <v>66</v>
      </c>
      <c r="B12630">
        <v>66</v>
      </c>
      <c r="C12630" s="20">
        <v>0.00574074074074074</v>
      </c>
      <c r="D12630" s="20"/>
      <c r="E12630" s="21" t="s">
        <v>112</v>
      </c>
      <c r="F12630" s="21">
        <v>89</v>
      </c>
      <c r="H12630" s="21">
        <v>0.77</v>
      </c>
      <c r="I12630">
        <v>9.4</v>
      </c>
      <c r="J12630">
        <v>0.76</v>
      </c>
      <c r="L12630">
        <v>23</v>
      </c>
      <c r="M12630">
        <v>26.2</v>
      </c>
      <c r="N12630">
        <v>26.6</v>
      </c>
      <c r="U12630">
        <v>0.99</v>
      </c>
      <c r="V12630">
        <v>24.7</v>
      </c>
      <c r="W12630">
        <v>2.7</v>
      </c>
      <c r="Z12630">
        <v>0.927</v>
      </c>
      <c r="AA12630">
        <v>1.041</v>
      </c>
      <c r="AB12630" t="s">
        <v>128</v>
      </c>
      <c r="AC12630" s="8" t="s">
        <v>120</v>
      </c>
      <c r="AD12630" s="26" t="s">
        <v>120</v>
      </c>
    </row>
    <row r="12631" ht="15.75" spans="1:30">
      <c r="A12631">
        <v>66</v>
      </c>
      <c r="B12631">
        <v>66</v>
      </c>
      <c r="C12631" s="20">
        <v>0.00576388888888889</v>
      </c>
      <c r="D12631" s="20"/>
      <c r="E12631" s="21" t="s">
        <v>112</v>
      </c>
      <c r="F12631" s="21">
        <v>88</v>
      </c>
      <c r="H12631" s="21">
        <v>1.09</v>
      </c>
      <c r="I12631">
        <v>13.2</v>
      </c>
      <c r="J12631">
        <v>1.02</v>
      </c>
      <c r="L12631">
        <v>28</v>
      </c>
      <c r="M12631">
        <v>23.3</v>
      </c>
      <c r="N12631">
        <v>24.9</v>
      </c>
      <c r="U12631">
        <v>0.94</v>
      </c>
      <c r="V12631">
        <v>25.3</v>
      </c>
      <c r="W12631">
        <v>3.8</v>
      </c>
      <c r="Z12631">
        <v>1.111</v>
      </c>
      <c r="AA12631">
        <v>0.995</v>
      </c>
      <c r="AB12631" t="s">
        <v>128</v>
      </c>
      <c r="AC12631" s="8" t="s">
        <v>120</v>
      </c>
      <c r="AD12631" s="26" t="s">
        <v>120</v>
      </c>
    </row>
    <row r="12632" ht="15.75" spans="1:30">
      <c r="A12632">
        <v>66</v>
      </c>
      <c r="B12632">
        <v>66</v>
      </c>
      <c r="C12632" s="20">
        <v>0.00578703703703704</v>
      </c>
      <c r="D12632" s="20"/>
      <c r="E12632" s="21" t="s">
        <v>112</v>
      </c>
      <c r="F12632" s="21">
        <v>88</v>
      </c>
      <c r="H12632" s="21">
        <v>0.78</v>
      </c>
      <c r="I12632">
        <v>9.5</v>
      </c>
      <c r="J12632">
        <v>0.7</v>
      </c>
      <c r="L12632">
        <v>21</v>
      </c>
      <c r="M12632">
        <v>22.9</v>
      </c>
      <c r="N12632">
        <v>25.6</v>
      </c>
      <c r="U12632">
        <v>0.9</v>
      </c>
      <c r="V12632">
        <v>30</v>
      </c>
      <c r="W12632">
        <v>2.7</v>
      </c>
      <c r="Z12632">
        <v>0.707</v>
      </c>
      <c r="AA12632">
        <v>0.973</v>
      </c>
      <c r="AB12632" t="s">
        <v>128</v>
      </c>
      <c r="AC12632" s="8" t="s">
        <v>120</v>
      </c>
      <c r="AD12632" s="26" t="s">
        <v>120</v>
      </c>
    </row>
    <row r="12633" ht="15.75" spans="1:30">
      <c r="A12633">
        <v>66</v>
      </c>
      <c r="B12633">
        <v>66</v>
      </c>
      <c r="C12633" s="20">
        <v>0.00581018518518519</v>
      </c>
      <c r="D12633" s="20"/>
      <c r="E12633" s="21" t="s">
        <v>112</v>
      </c>
      <c r="F12633" s="21">
        <v>88</v>
      </c>
      <c r="H12633" s="21">
        <v>1.52</v>
      </c>
      <c r="I12633">
        <v>18.5</v>
      </c>
      <c r="J12633">
        <v>1.4</v>
      </c>
      <c r="L12633">
        <v>40</v>
      </c>
      <c r="M12633">
        <v>24</v>
      </c>
      <c r="N12633">
        <v>26.1</v>
      </c>
      <c r="U12633">
        <v>0.92</v>
      </c>
      <c r="V12633">
        <v>27.8</v>
      </c>
      <c r="W12633">
        <v>5.3</v>
      </c>
      <c r="Z12633">
        <v>1.425</v>
      </c>
      <c r="AA12633">
        <v>1.304</v>
      </c>
      <c r="AB12633" t="s">
        <v>128</v>
      </c>
      <c r="AC12633" s="8" t="s">
        <v>120</v>
      </c>
      <c r="AD12633" s="26" t="s">
        <v>120</v>
      </c>
    </row>
    <row r="12634" ht="15.75" spans="1:30">
      <c r="A12634">
        <v>66</v>
      </c>
      <c r="B12634">
        <v>66</v>
      </c>
      <c r="C12634" s="20">
        <v>0.00583333333333333</v>
      </c>
      <c r="D12634" s="20"/>
      <c r="E12634" s="21" t="s">
        <v>112</v>
      </c>
      <c r="F12634" s="21">
        <v>88</v>
      </c>
      <c r="H12634" s="21">
        <v>1.32</v>
      </c>
      <c r="I12634">
        <v>16.1</v>
      </c>
      <c r="J12634">
        <v>1.24</v>
      </c>
      <c r="L12634">
        <v>36</v>
      </c>
      <c r="M12634">
        <v>24.5</v>
      </c>
      <c r="N12634">
        <v>26.2</v>
      </c>
      <c r="U12634">
        <v>0.94</v>
      </c>
      <c r="V12634">
        <v>32.4</v>
      </c>
      <c r="W12634">
        <v>4.6</v>
      </c>
      <c r="Z12634">
        <v>1.107</v>
      </c>
      <c r="AA12634">
        <v>1.176</v>
      </c>
      <c r="AB12634" t="s">
        <v>128</v>
      </c>
      <c r="AC12634" s="8" t="s">
        <v>120</v>
      </c>
      <c r="AD12634" s="26" t="s">
        <v>120</v>
      </c>
    </row>
    <row r="12635" ht="15.75" spans="1:30">
      <c r="A12635">
        <v>66</v>
      </c>
      <c r="B12635">
        <v>66</v>
      </c>
      <c r="C12635" s="20">
        <v>0.00585648148148148</v>
      </c>
      <c r="D12635" s="20"/>
      <c r="E12635" s="21" t="s">
        <v>112</v>
      </c>
      <c r="F12635" s="21">
        <v>88</v>
      </c>
      <c r="H12635" s="21">
        <v>1.26</v>
      </c>
      <c r="I12635">
        <v>15.4</v>
      </c>
      <c r="J12635">
        <v>1.2</v>
      </c>
      <c r="L12635">
        <v>36</v>
      </c>
      <c r="M12635">
        <v>25.4</v>
      </c>
      <c r="N12635">
        <v>26.6</v>
      </c>
      <c r="U12635">
        <v>0.95</v>
      </c>
      <c r="V12635">
        <v>32.6</v>
      </c>
      <c r="W12635">
        <v>4.4</v>
      </c>
      <c r="Z12635">
        <v>1.092</v>
      </c>
      <c r="AA12635">
        <v>1.121</v>
      </c>
      <c r="AB12635" t="s">
        <v>128</v>
      </c>
      <c r="AC12635" s="8" t="s">
        <v>120</v>
      </c>
      <c r="AD12635" s="26" t="s">
        <v>120</v>
      </c>
    </row>
    <row r="12636" ht="15.75" spans="1:30">
      <c r="A12636">
        <v>66</v>
      </c>
      <c r="B12636">
        <v>66</v>
      </c>
      <c r="C12636" s="20">
        <v>0.00587962962962963</v>
      </c>
      <c r="D12636" s="20"/>
      <c r="E12636" s="21" t="s">
        <v>112</v>
      </c>
      <c r="F12636" s="21">
        <v>88</v>
      </c>
      <c r="H12636" s="21">
        <v>1.23</v>
      </c>
      <c r="I12636">
        <v>15</v>
      </c>
      <c r="J12636">
        <v>1.19</v>
      </c>
      <c r="L12636">
        <v>37</v>
      </c>
      <c r="M12636">
        <v>26.7</v>
      </c>
      <c r="N12636">
        <v>27.7</v>
      </c>
      <c r="U12636">
        <v>0.96</v>
      </c>
      <c r="V12636">
        <v>33</v>
      </c>
      <c r="W12636">
        <v>4.3</v>
      </c>
      <c r="Z12636">
        <v>1.109</v>
      </c>
      <c r="AA12636">
        <v>1.157</v>
      </c>
      <c r="AB12636" t="s">
        <v>128</v>
      </c>
      <c r="AC12636" s="8" t="s">
        <v>120</v>
      </c>
      <c r="AD12636" s="26" t="s">
        <v>120</v>
      </c>
    </row>
    <row r="12637" ht="15.75" spans="1:30">
      <c r="A12637">
        <v>66</v>
      </c>
      <c r="B12637">
        <v>66</v>
      </c>
      <c r="C12637" s="20">
        <v>0.00590277777777778</v>
      </c>
      <c r="D12637" s="20"/>
      <c r="E12637" s="21" t="s">
        <v>112</v>
      </c>
      <c r="F12637" s="21">
        <v>89</v>
      </c>
      <c r="H12637" s="21">
        <v>1.24</v>
      </c>
      <c r="I12637">
        <v>15.1</v>
      </c>
      <c r="J12637">
        <v>1.23</v>
      </c>
      <c r="L12637">
        <v>39</v>
      </c>
      <c r="M12637">
        <v>28.7</v>
      </c>
      <c r="N12637">
        <v>29</v>
      </c>
      <c r="U12637">
        <v>0.99</v>
      </c>
      <c r="V12637">
        <v>30.2</v>
      </c>
      <c r="W12637">
        <v>4.3</v>
      </c>
      <c r="Z12637">
        <v>1.29</v>
      </c>
      <c r="AA12637">
        <v>1.319</v>
      </c>
      <c r="AB12637" t="s">
        <v>128</v>
      </c>
      <c r="AC12637" s="8" t="s">
        <v>120</v>
      </c>
      <c r="AD12637" s="26" t="s">
        <v>120</v>
      </c>
    </row>
    <row r="12638" ht="15.75" spans="1:30">
      <c r="A12638">
        <v>66</v>
      </c>
      <c r="B12638">
        <v>66</v>
      </c>
      <c r="C12638" s="20">
        <v>0.00591435185185185</v>
      </c>
      <c r="D12638" s="20"/>
      <c r="E12638" s="21" t="s">
        <v>112</v>
      </c>
      <c r="F12638" s="21">
        <v>89</v>
      </c>
      <c r="H12638" s="21">
        <v>1.19</v>
      </c>
      <c r="I12638">
        <v>14.5</v>
      </c>
      <c r="J12638">
        <v>1.18</v>
      </c>
      <c r="L12638">
        <v>36</v>
      </c>
      <c r="M12638">
        <v>26.9</v>
      </c>
      <c r="N12638">
        <v>27.2</v>
      </c>
      <c r="U12638">
        <v>0.99</v>
      </c>
      <c r="V12638">
        <v>33.9</v>
      </c>
      <c r="W12638">
        <v>4.1</v>
      </c>
      <c r="Z12638">
        <v>1.053</v>
      </c>
      <c r="AA12638">
        <v>1.095</v>
      </c>
      <c r="AB12638" t="s">
        <v>128</v>
      </c>
      <c r="AC12638" s="8" t="s">
        <v>120</v>
      </c>
      <c r="AD12638" s="26" t="s">
        <v>120</v>
      </c>
    </row>
    <row r="12639" ht="15.75" spans="1:30">
      <c r="A12639">
        <v>66</v>
      </c>
      <c r="B12639">
        <v>66</v>
      </c>
      <c r="C12639" s="20">
        <v>0.0059375</v>
      </c>
      <c r="D12639" s="20"/>
      <c r="E12639" s="21" t="s">
        <v>112</v>
      </c>
      <c r="F12639" s="21">
        <v>89</v>
      </c>
      <c r="H12639" s="21">
        <v>1.25</v>
      </c>
      <c r="I12639">
        <v>15.2</v>
      </c>
      <c r="J12639">
        <v>1.26</v>
      </c>
      <c r="L12639">
        <v>39</v>
      </c>
      <c r="M12639">
        <v>29.2</v>
      </c>
      <c r="N12639">
        <v>28.8</v>
      </c>
      <c r="U12639">
        <v>1.01</v>
      </c>
      <c r="V12639">
        <v>28.7</v>
      </c>
      <c r="W12639">
        <v>4.3</v>
      </c>
      <c r="Z12639">
        <v>1.375</v>
      </c>
      <c r="AA12639">
        <v>1.412</v>
      </c>
      <c r="AB12639" t="s">
        <v>128</v>
      </c>
      <c r="AC12639" s="8" t="s">
        <v>120</v>
      </c>
      <c r="AD12639" s="26" t="s">
        <v>120</v>
      </c>
    </row>
    <row r="12640" ht="15.75" spans="1:30">
      <c r="A12640">
        <v>66</v>
      </c>
      <c r="B12640">
        <v>66</v>
      </c>
      <c r="C12640" s="20">
        <v>0.00596064814814815</v>
      </c>
      <c r="D12640" s="20"/>
      <c r="E12640" s="21" t="s">
        <v>112</v>
      </c>
      <c r="F12640" s="21">
        <v>90</v>
      </c>
      <c r="H12640" s="21">
        <v>1.12</v>
      </c>
      <c r="I12640">
        <v>13.6</v>
      </c>
      <c r="J12640">
        <v>1.11</v>
      </c>
      <c r="L12640">
        <v>35</v>
      </c>
      <c r="M12640">
        <v>28.4</v>
      </c>
      <c r="N12640">
        <v>28.5</v>
      </c>
      <c r="U12640">
        <v>1</v>
      </c>
      <c r="V12640">
        <v>33.9</v>
      </c>
      <c r="W12640">
        <v>3.9</v>
      </c>
      <c r="Z12640">
        <v>1.044</v>
      </c>
      <c r="AA12640">
        <v>1.06</v>
      </c>
      <c r="AB12640" t="s">
        <v>128</v>
      </c>
      <c r="AC12640" s="8" t="s">
        <v>120</v>
      </c>
      <c r="AD12640" s="26" t="s">
        <v>120</v>
      </c>
    </row>
    <row r="12641" ht="15.75" spans="1:30">
      <c r="A12641">
        <v>66</v>
      </c>
      <c r="B12641">
        <v>66</v>
      </c>
      <c r="C12641" s="20">
        <v>0.0059837962962963</v>
      </c>
      <c r="D12641" s="20"/>
      <c r="E12641" s="21" t="s">
        <v>112</v>
      </c>
      <c r="F12641" s="21">
        <v>90</v>
      </c>
      <c r="H12641" s="21">
        <v>1.16</v>
      </c>
      <c r="I12641">
        <v>14.1</v>
      </c>
      <c r="J12641">
        <v>1.13</v>
      </c>
      <c r="L12641">
        <v>34</v>
      </c>
      <c r="M12641">
        <v>26.5</v>
      </c>
      <c r="N12641">
        <v>27.2</v>
      </c>
      <c r="U12641">
        <v>0.97</v>
      </c>
      <c r="V12641">
        <v>33.5</v>
      </c>
      <c r="W12641">
        <v>4</v>
      </c>
      <c r="Z12641">
        <v>1.026</v>
      </c>
      <c r="AA12641">
        <v>0.983</v>
      </c>
      <c r="AB12641" t="s">
        <v>128</v>
      </c>
      <c r="AC12641" s="8" t="s">
        <v>120</v>
      </c>
      <c r="AD12641" s="26" t="s">
        <v>120</v>
      </c>
    </row>
    <row r="12642" ht="15.75" spans="1:30">
      <c r="A12642">
        <v>66</v>
      </c>
      <c r="B12642">
        <v>66</v>
      </c>
      <c r="C12642" s="20">
        <v>0.00600694444444444</v>
      </c>
      <c r="D12642" s="20"/>
      <c r="E12642" s="21" t="s">
        <v>112</v>
      </c>
      <c r="F12642" s="21">
        <v>90</v>
      </c>
      <c r="H12642" s="21">
        <v>1.15</v>
      </c>
      <c r="I12642">
        <v>14</v>
      </c>
      <c r="J12642">
        <v>1.12</v>
      </c>
      <c r="L12642">
        <v>34</v>
      </c>
      <c r="M12642">
        <v>26.2</v>
      </c>
      <c r="N12642">
        <v>27</v>
      </c>
      <c r="U12642">
        <v>0.97</v>
      </c>
      <c r="V12642">
        <v>31.3</v>
      </c>
      <c r="W12642">
        <v>4</v>
      </c>
      <c r="Z12642">
        <v>1.074</v>
      </c>
      <c r="AA12642">
        <v>1.143</v>
      </c>
      <c r="AB12642" t="s">
        <v>128</v>
      </c>
      <c r="AC12642" s="8" t="s">
        <v>120</v>
      </c>
      <c r="AD12642" s="26" t="s">
        <v>120</v>
      </c>
    </row>
    <row r="12643" ht="15.75" spans="1:30">
      <c r="A12643">
        <v>66</v>
      </c>
      <c r="B12643">
        <v>66</v>
      </c>
      <c r="C12643" s="20">
        <v>0.00603009259259259</v>
      </c>
      <c r="D12643" s="20"/>
      <c r="E12643" s="21" t="s">
        <v>112</v>
      </c>
      <c r="F12643" s="21">
        <v>90</v>
      </c>
      <c r="H12643" s="21">
        <v>1.22</v>
      </c>
      <c r="I12643">
        <v>14.9</v>
      </c>
      <c r="J12643">
        <v>1.16</v>
      </c>
      <c r="L12643">
        <v>34</v>
      </c>
      <c r="M12643">
        <v>25</v>
      </c>
      <c r="N12643">
        <v>26.3</v>
      </c>
      <c r="U12643">
        <v>0.95</v>
      </c>
      <c r="V12643">
        <v>33.5</v>
      </c>
      <c r="W12643">
        <v>4.2</v>
      </c>
      <c r="Z12643">
        <v>1.022</v>
      </c>
      <c r="AA12643">
        <v>1.093</v>
      </c>
      <c r="AB12643" t="s">
        <v>128</v>
      </c>
      <c r="AC12643" s="8" t="s">
        <v>120</v>
      </c>
      <c r="AD12643" s="26" t="s">
        <v>120</v>
      </c>
    </row>
    <row r="12644" ht="15.75" spans="1:30">
      <c r="A12644">
        <v>66</v>
      </c>
      <c r="B12644">
        <v>66</v>
      </c>
      <c r="C12644" s="20">
        <v>0.00605324074074074</v>
      </c>
      <c r="D12644" s="20"/>
      <c r="E12644" s="21" t="s">
        <v>112</v>
      </c>
      <c r="F12644" s="21">
        <v>90</v>
      </c>
      <c r="H12644" s="21">
        <v>1.28</v>
      </c>
      <c r="I12644">
        <v>15.6</v>
      </c>
      <c r="J12644">
        <v>1.22</v>
      </c>
      <c r="L12644">
        <v>36</v>
      </c>
      <c r="M12644">
        <v>25.4</v>
      </c>
      <c r="N12644">
        <v>26.5</v>
      </c>
      <c r="U12644">
        <v>0.96</v>
      </c>
      <c r="V12644">
        <v>34.3</v>
      </c>
      <c r="W12644">
        <v>4.4</v>
      </c>
      <c r="Z12644">
        <v>1.057</v>
      </c>
      <c r="AA12644">
        <v>1.137</v>
      </c>
      <c r="AB12644" t="s">
        <v>128</v>
      </c>
      <c r="AC12644" s="8" t="s">
        <v>120</v>
      </c>
      <c r="AD12644" s="26" t="s">
        <v>120</v>
      </c>
    </row>
    <row r="12645" ht="15.75" spans="1:30">
      <c r="A12645">
        <v>66</v>
      </c>
      <c r="B12645">
        <v>66</v>
      </c>
      <c r="C12645" s="20">
        <v>0.00607638888888889</v>
      </c>
      <c r="D12645" s="20"/>
      <c r="E12645" s="21" t="s">
        <v>112</v>
      </c>
      <c r="F12645" s="21">
        <v>90</v>
      </c>
      <c r="H12645" s="21">
        <v>1.35</v>
      </c>
      <c r="I12645">
        <v>16.4</v>
      </c>
      <c r="J12645">
        <v>1.34</v>
      </c>
      <c r="L12645">
        <v>39</v>
      </c>
      <c r="M12645">
        <v>26.9</v>
      </c>
      <c r="N12645">
        <v>27.2</v>
      </c>
      <c r="U12645">
        <v>0.99</v>
      </c>
      <c r="V12645">
        <v>26.5</v>
      </c>
      <c r="W12645">
        <v>4.7</v>
      </c>
      <c r="Z12645">
        <v>1.477</v>
      </c>
      <c r="AA12645">
        <v>1.506</v>
      </c>
      <c r="AB12645" t="s">
        <v>128</v>
      </c>
      <c r="AC12645" s="8" t="s">
        <v>120</v>
      </c>
      <c r="AD12645" s="26" t="s">
        <v>120</v>
      </c>
    </row>
    <row r="12646" ht="15.75" spans="1:30">
      <c r="A12646">
        <v>66</v>
      </c>
      <c r="B12646">
        <v>66</v>
      </c>
      <c r="C12646" s="20">
        <v>0.00609953703703704</v>
      </c>
      <c r="D12646" s="20"/>
      <c r="E12646" s="21" t="s">
        <v>112</v>
      </c>
      <c r="F12646" s="21">
        <v>91</v>
      </c>
      <c r="H12646" s="21">
        <v>1.19</v>
      </c>
      <c r="I12646">
        <v>14.5</v>
      </c>
      <c r="J12646">
        <v>1.15</v>
      </c>
      <c r="L12646">
        <v>34</v>
      </c>
      <c r="M12646">
        <v>25.4</v>
      </c>
      <c r="N12646">
        <v>26.3</v>
      </c>
      <c r="U12646">
        <v>0.97</v>
      </c>
      <c r="V12646">
        <v>32.4</v>
      </c>
      <c r="W12646">
        <v>4.2</v>
      </c>
      <c r="Z12646">
        <v>1.044</v>
      </c>
      <c r="AA12646">
        <v>1.087</v>
      </c>
      <c r="AB12646" t="s">
        <v>128</v>
      </c>
      <c r="AC12646" s="8" t="s">
        <v>120</v>
      </c>
      <c r="AD12646" s="26" t="s">
        <v>120</v>
      </c>
    </row>
    <row r="12647" ht="15.75" spans="1:30">
      <c r="A12647">
        <v>66</v>
      </c>
      <c r="B12647">
        <v>66</v>
      </c>
      <c r="C12647" s="20">
        <v>0.00613425925925926</v>
      </c>
      <c r="D12647" s="20"/>
      <c r="E12647" s="21" t="s">
        <v>112</v>
      </c>
      <c r="F12647" s="21">
        <v>91</v>
      </c>
      <c r="H12647" s="21">
        <v>1.1</v>
      </c>
      <c r="I12647">
        <v>13.4</v>
      </c>
      <c r="J12647">
        <v>1.14</v>
      </c>
      <c r="L12647">
        <v>33</v>
      </c>
      <c r="M12647">
        <v>28</v>
      </c>
      <c r="N12647">
        <v>27.1</v>
      </c>
      <c r="U12647">
        <v>1.03</v>
      </c>
      <c r="V12647">
        <v>16.4</v>
      </c>
      <c r="W12647">
        <v>3.8</v>
      </c>
      <c r="Z12647">
        <v>1.992</v>
      </c>
      <c r="AA12647">
        <v>2.022</v>
      </c>
      <c r="AB12647" t="s">
        <v>128</v>
      </c>
      <c r="AC12647" s="8" t="s">
        <v>120</v>
      </c>
      <c r="AD12647" s="26" t="s">
        <v>120</v>
      </c>
    </row>
    <row r="12648" ht="15.75" spans="1:30">
      <c r="A12648">
        <v>66</v>
      </c>
      <c r="B12648">
        <v>66</v>
      </c>
      <c r="C12648" s="20">
        <v>0.00615740740740741</v>
      </c>
      <c r="D12648" s="20"/>
      <c r="E12648" s="21" t="s">
        <v>112</v>
      </c>
      <c r="F12648" s="21">
        <v>92</v>
      </c>
      <c r="H12648" s="21">
        <v>1.07</v>
      </c>
      <c r="I12648">
        <v>13</v>
      </c>
      <c r="J12648">
        <v>0.98</v>
      </c>
      <c r="L12648">
        <v>29</v>
      </c>
      <c r="M12648">
        <v>23.9</v>
      </c>
      <c r="N12648">
        <v>26.1</v>
      </c>
      <c r="U12648">
        <v>0.92</v>
      </c>
      <c r="V12648">
        <v>32.1</v>
      </c>
      <c r="W12648">
        <v>3.7</v>
      </c>
      <c r="Z12648">
        <v>0.908</v>
      </c>
      <c r="AA12648">
        <v>1.04</v>
      </c>
      <c r="AB12648" t="s">
        <v>128</v>
      </c>
      <c r="AC12648" s="8" t="s">
        <v>120</v>
      </c>
      <c r="AD12648" s="26" t="s">
        <v>120</v>
      </c>
    </row>
    <row r="12649" ht="15.75" spans="1:30">
      <c r="A12649">
        <v>66</v>
      </c>
      <c r="B12649">
        <v>66</v>
      </c>
      <c r="C12649" s="20">
        <v>0.00619212962962963</v>
      </c>
      <c r="D12649" s="20"/>
      <c r="E12649" s="21" t="s">
        <v>112</v>
      </c>
      <c r="F12649" s="21">
        <v>92</v>
      </c>
      <c r="H12649" s="21">
        <v>0.68</v>
      </c>
      <c r="I12649">
        <v>8.3</v>
      </c>
      <c r="J12649">
        <v>0.62</v>
      </c>
      <c r="L12649">
        <v>19</v>
      </c>
      <c r="M12649">
        <v>24.1</v>
      </c>
      <c r="N12649">
        <v>26.5</v>
      </c>
      <c r="U12649">
        <v>0.91</v>
      </c>
      <c r="V12649">
        <v>20.6</v>
      </c>
      <c r="W12649">
        <v>2.4</v>
      </c>
      <c r="Z12649">
        <v>0.905</v>
      </c>
      <c r="AA12649">
        <v>0.928</v>
      </c>
      <c r="AB12649" t="s">
        <v>128</v>
      </c>
      <c r="AC12649" s="8" t="s">
        <v>120</v>
      </c>
      <c r="AD12649" s="26" t="s">
        <v>120</v>
      </c>
    </row>
    <row r="12650" ht="15.75" spans="1:30">
      <c r="A12650">
        <v>66</v>
      </c>
      <c r="B12650">
        <v>66</v>
      </c>
      <c r="C12650" s="20">
        <v>0.00621527777777778</v>
      </c>
      <c r="D12650" s="20"/>
      <c r="E12650" s="21" t="s">
        <v>112</v>
      </c>
      <c r="F12650" s="21">
        <v>93</v>
      </c>
      <c r="H12650" s="21">
        <v>1.78</v>
      </c>
      <c r="I12650">
        <v>21.6</v>
      </c>
      <c r="J12650">
        <v>1.47</v>
      </c>
      <c r="L12650">
        <v>40</v>
      </c>
      <c r="M12650">
        <v>20.4</v>
      </c>
      <c r="N12650">
        <v>24.7</v>
      </c>
      <c r="U12650">
        <v>0.83</v>
      </c>
      <c r="V12650">
        <v>37</v>
      </c>
      <c r="W12650">
        <v>6.2</v>
      </c>
      <c r="Z12650">
        <v>1.088</v>
      </c>
      <c r="AA12650">
        <v>1.002</v>
      </c>
      <c r="AB12650" t="s">
        <v>128</v>
      </c>
      <c r="AC12650" s="8" t="s">
        <v>120</v>
      </c>
      <c r="AD12650" s="26" t="s">
        <v>120</v>
      </c>
    </row>
    <row r="12651" ht="15.75" spans="1:30">
      <c r="A12651">
        <v>66</v>
      </c>
      <c r="B12651">
        <v>66</v>
      </c>
      <c r="C12651" s="20">
        <v>0.00622685185185185</v>
      </c>
      <c r="D12651" s="20"/>
      <c r="E12651" s="21" t="s">
        <v>112</v>
      </c>
      <c r="F12651" s="21">
        <v>93</v>
      </c>
      <c r="H12651" s="21">
        <v>1.5</v>
      </c>
      <c r="I12651">
        <v>18.3</v>
      </c>
      <c r="J12651">
        <v>1.31</v>
      </c>
      <c r="L12651">
        <v>39</v>
      </c>
      <c r="M12651">
        <v>23.6</v>
      </c>
      <c r="N12651">
        <v>27</v>
      </c>
      <c r="U12651">
        <v>0.87</v>
      </c>
      <c r="V12651">
        <v>34.5</v>
      </c>
      <c r="W12651">
        <v>5.2</v>
      </c>
      <c r="Z12651">
        <v>1.136</v>
      </c>
      <c r="AA12651">
        <v>1.209</v>
      </c>
      <c r="AB12651" t="s">
        <v>128</v>
      </c>
      <c r="AC12651" s="8" t="s">
        <v>120</v>
      </c>
      <c r="AD12651" s="26" t="s">
        <v>120</v>
      </c>
    </row>
    <row r="12652" ht="15.75" spans="1:30">
      <c r="A12652">
        <v>66</v>
      </c>
      <c r="B12652">
        <v>66</v>
      </c>
      <c r="C12652" s="20">
        <v>0.00625</v>
      </c>
      <c r="D12652" s="20"/>
      <c r="E12652" s="21" t="s">
        <v>112</v>
      </c>
      <c r="F12652" s="21">
        <v>93</v>
      </c>
      <c r="H12652" s="21">
        <v>1.52</v>
      </c>
      <c r="I12652">
        <v>18.5</v>
      </c>
      <c r="J12652">
        <v>1.36</v>
      </c>
      <c r="L12652">
        <v>40</v>
      </c>
      <c r="M12652">
        <v>24.1</v>
      </c>
      <c r="N12652">
        <v>26.9</v>
      </c>
      <c r="U12652">
        <v>0.9</v>
      </c>
      <c r="V12652">
        <v>33</v>
      </c>
      <c r="W12652">
        <v>5.3</v>
      </c>
      <c r="Z12652">
        <v>1.22</v>
      </c>
      <c r="AA12652">
        <v>1.152</v>
      </c>
      <c r="AB12652" t="s">
        <v>128</v>
      </c>
      <c r="AC12652" s="8" t="s">
        <v>120</v>
      </c>
      <c r="AD12652" s="26" t="s">
        <v>120</v>
      </c>
    </row>
    <row r="12653" ht="15.75" spans="1:30">
      <c r="A12653">
        <v>66</v>
      </c>
      <c r="B12653">
        <v>66</v>
      </c>
      <c r="C12653" s="20">
        <v>0.00627314814814815</v>
      </c>
      <c r="D12653" s="20"/>
      <c r="E12653" s="21" t="s">
        <v>112</v>
      </c>
      <c r="F12653" s="21">
        <v>93</v>
      </c>
      <c r="H12653" s="21">
        <v>1.42</v>
      </c>
      <c r="I12653">
        <v>17.4</v>
      </c>
      <c r="J12653">
        <v>1.33</v>
      </c>
      <c r="L12653">
        <v>40</v>
      </c>
      <c r="M12653">
        <v>25.3</v>
      </c>
      <c r="N12653">
        <v>27.2</v>
      </c>
      <c r="U12653">
        <v>0.93</v>
      </c>
      <c r="V12653">
        <v>33</v>
      </c>
      <c r="W12653">
        <v>5</v>
      </c>
      <c r="Z12653">
        <v>1.203</v>
      </c>
      <c r="AA12653">
        <v>1.257</v>
      </c>
      <c r="AB12653" t="s">
        <v>128</v>
      </c>
      <c r="AC12653" s="8" t="s">
        <v>120</v>
      </c>
      <c r="AD12653" s="26" t="s">
        <v>120</v>
      </c>
    </row>
    <row r="12654" ht="15.75" spans="1:30">
      <c r="A12654">
        <v>66</v>
      </c>
      <c r="B12654">
        <v>66</v>
      </c>
      <c r="C12654" s="20">
        <v>0.0062962962962963</v>
      </c>
      <c r="D12654" s="20"/>
      <c r="E12654" s="21" t="s">
        <v>112</v>
      </c>
      <c r="F12654" s="21">
        <v>93</v>
      </c>
      <c r="H12654" s="21">
        <v>1.34</v>
      </c>
      <c r="I12654">
        <v>16.3</v>
      </c>
      <c r="J12654">
        <v>1.27</v>
      </c>
      <c r="L12654">
        <v>40</v>
      </c>
      <c r="M12654">
        <v>26.8</v>
      </c>
      <c r="N12654">
        <v>28.2</v>
      </c>
      <c r="U12654">
        <v>0.95</v>
      </c>
      <c r="V12654">
        <v>34.9</v>
      </c>
      <c r="W12654">
        <v>4.6</v>
      </c>
      <c r="Z12654">
        <v>1.137</v>
      </c>
      <c r="AA12654">
        <v>1.152</v>
      </c>
      <c r="AB12654" t="s">
        <v>128</v>
      </c>
      <c r="AC12654" s="8" t="s">
        <v>120</v>
      </c>
      <c r="AD12654" s="26" t="s">
        <v>120</v>
      </c>
    </row>
    <row r="12655" ht="15.75" spans="1:30">
      <c r="A12655">
        <v>66</v>
      </c>
      <c r="B12655">
        <v>66</v>
      </c>
      <c r="C12655" s="20">
        <v>0.00631944444444444</v>
      </c>
      <c r="D12655" s="20"/>
      <c r="E12655" s="21" t="s">
        <v>112</v>
      </c>
      <c r="F12655" s="21">
        <v>93</v>
      </c>
      <c r="H12655" s="21">
        <v>1.31</v>
      </c>
      <c r="I12655">
        <v>15.9</v>
      </c>
      <c r="J12655">
        <v>1.27</v>
      </c>
      <c r="L12655">
        <v>39</v>
      </c>
      <c r="M12655">
        <v>26.9</v>
      </c>
      <c r="N12655">
        <v>27.8</v>
      </c>
      <c r="U12655">
        <v>0.97</v>
      </c>
      <c r="V12655">
        <v>34.3</v>
      </c>
      <c r="W12655">
        <v>4.5</v>
      </c>
      <c r="Z12655">
        <v>1.136</v>
      </c>
      <c r="AA12655">
        <v>1.165</v>
      </c>
      <c r="AB12655" t="s">
        <v>128</v>
      </c>
      <c r="AC12655" s="8" t="s">
        <v>120</v>
      </c>
      <c r="AD12655" s="26" t="s">
        <v>120</v>
      </c>
    </row>
    <row r="12656" ht="15.75" spans="1:30">
      <c r="A12656">
        <v>66</v>
      </c>
      <c r="B12656">
        <v>66</v>
      </c>
      <c r="C12656" s="20">
        <v>0.00633101851851852</v>
      </c>
      <c r="D12656" s="20"/>
      <c r="E12656" s="21" t="s">
        <v>112</v>
      </c>
      <c r="F12656" s="21">
        <v>93</v>
      </c>
      <c r="H12656" s="21">
        <v>1.22</v>
      </c>
      <c r="I12656">
        <v>14.8</v>
      </c>
      <c r="J12656">
        <v>1.19</v>
      </c>
      <c r="L12656">
        <v>36</v>
      </c>
      <c r="M12656">
        <v>26.3</v>
      </c>
      <c r="N12656">
        <v>26.9</v>
      </c>
      <c r="U12656">
        <v>0.98</v>
      </c>
      <c r="V12656">
        <v>34.7</v>
      </c>
      <c r="W12656">
        <v>4.2</v>
      </c>
      <c r="Z12656">
        <v>1.03</v>
      </c>
      <c r="AA12656">
        <v>1.114</v>
      </c>
      <c r="AB12656" t="s">
        <v>128</v>
      </c>
      <c r="AC12656" s="8" t="s">
        <v>120</v>
      </c>
      <c r="AD12656" s="26" t="s">
        <v>120</v>
      </c>
    </row>
    <row r="12657" ht="15.75" spans="1:30">
      <c r="A12657">
        <v>66</v>
      </c>
      <c r="B12657">
        <v>66</v>
      </c>
      <c r="C12657" s="20">
        <v>0.00635416666666667</v>
      </c>
      <c r="D12657" s="20"/>
      <c r="E12657" s="21" t="s">
        <v>112</v>
      </c>
      <c r="F12657" s="21">
        <v>93</v>
      </c>
      <c r="H12657" s="21">
        <v>1.29</v>
      </c>
      <c r="I12657">
        <v>15.7</v>
      </c>
      <c r="J12657">
        <v>1.26</v>
      </c>
      <c r="L12657">
        <v>38</v>
      </c>
      <c r="M12657">
        <v>26.4</v>
      </c>
      <c r="N12657">
        <v>27.1</v>
      </c>
      <c r="U12657">
        <v>0.97</v>
      </c>
      <c r="V12657">
        <v>35.3</v>
      </c>
      <c r="W12657">
        <v>4.5</v>
      </c>
      <c r="Z12657">
        <v>1.078</v>
      </c>
      <c r="AA12657">
        <v>1.148</v>
      </c>
      <c r="AB12657" t="s">
        <v>128</v>
      </c>
      <c r="AC12657" s="8" t="s">
        <v>120</v>
      </c>
      <c r="AD12657" s="26" t="s">
        <v>120</v>
      </c>
    </row>
    <row r="12658" ht="15.75" spans="1:30">
      <c r="A12658">
        <v>66</v>
      </c>
      <c r="B12658">
        <v>66</v>
      </c>
      <c r="C12658" s="20">
        <v>0.00637731481481481</v>
      </c>
      <c r="D12658" s="20"/>
      <c r="E12658" s="21" t="s">
        <v>112</v>
      </c>
      <c r="F12658" s="21">
        <v>94</v>
      </c>
      <c r="H12658" s="21">
        <v>1.29</v>
      </c>
      <c r="I12658">
        <v>15.7</v>
      </c>
      <c r="J12658">
        <v>1.27</v>
      </c>
      <c r="L12658">
        <v>38</v>
      </c>
      <c r="M12658">
        <v>26.5</v>
      </c>
      <c r="N12658">
        <v>26.9</v>
      </c>
      <c r="U12658">
        <v>0.99</v>
      </c>
      <c r="V12658">
        <v>34.5</v>
      </c>
      <c r="W12658">
        <v>4.5</v>
      </c>
      <c r="Z12658">
        <v>1.1</v>
      </c>
      <c r="AA12658">
        <v>1.181</v>
      </c>
      <c r="AB12658" t="s">
        <v>128</v>
      </c>
      <c r="AC12658" s="8" t="s">
        <v>120</v>
      </c>
      <c r="AD12658" s="26" t="s">
        <v>120</v>
      </c>
    </row>
    <row r="12659" ht="15.75" spans="1:30">
      <c r="A12659">
        <v>66</v>
      </c>
      <c r="B12659">
        <v>66</v>
      </c>
      <c r="C12659" s="20">
        <v>0.00638888888888889</v>
      </c>
      <c r="D12659" s="20"/>
      <c r="E12659" s="21" t="s">
        <v>112</v>
      </c>
      <c r="F12659" s="21">
        <v>94</v>
      </c>
      <c r="H12659" s="21">
        <v>1.28</v>
      </c>
      <c r="I12659">
        <v>15.6</v>
      </c>
      <c r="J12659">
        <v>1.25</v>
      </c>
      <c r="L12659">
        <v>37</v>
      </c>
      <c r="M12659">
        <v>26.1</v>
      </c>
      <c r="N12659">
        <v>26.8</v>
      </c>
      <c r="U12659">
        <v>0.98</v>
      </c>
      <c r="V12659">
        <v>35.9</v>
      </c>
      <c r="W12659">
        <v>4.5</v>
      </c>
      <c r="Z12659">
        <v>1.042</v>
      </c>
      <c r="AA12659">
        <v>1.108</v>
      </c>
      <c r="AB12659" t="s">
        <v>128</v>
      </c>
      <c r="AC12659" s="8" t="s">
        <v>120</v>
      </c>
      <c r="AD12659" s="26" t="s">
        <v>120</v>
      </c>
    </row>
    <row r="12660" ht="15.75" spans="1:30">
      <c r="A12660">
        <v>66</v>
      </c>
      <c r="B12660">
        <v>66</v>
      </c>
      <c r="C12660" s="20">
        <v>0.00641203703703704</v>
      </c>
      <c r="D12660" s="20"/>
      <c r="E12660" s="21" t="s">
        <v>112</v>
      </c>
      <c r="F12660" s="21">
        <v>94</v>
      </c>
      <c r="H12660" s="21">
        <v>1.3</v>
      </c>
      <c r="I12660">
        <v>15.8</v>
      </c>
      <c r="J12660">
        <v>1.27</v>
      </c>
      <c r="L12660">
        <v>38</v>
      </c>
      <c r="M12660">
        <v>26.5</v>
      </c>
      <c r="N12660">
        <v>27.1</v>
      </c>
      <c r="U12660">
        <v>0.98</v>
      </c>
      <c r="V12660">
        <v>34.5</v>
      </c>
      <c r="W12660">
        <v>4.5</v>
      </c>
      <c r="Z12660">
        <v>1.105</v>
      </c>
      <c r="AA12660">
        <v>1.147</v>
      </c>
      <c r="AB12660" t="s">
        <v>128</v>
      </c>
      <c r="AC12660" s="8" t="s">
        <v>120</v>
      </c>
      <c r="AD12660" s="26" t="s">
        <v>120</v>
      </c>
    </row>
    <row r="12661" ht="15.75" spans="1:30">
      <c r="A12661">
        <v>66</v>
      </c>
      <c r="B12661">
        <v>66</v>
      </c>
      <c r="C12661" s="20">
        <v>0.00643518518518519</v>
      </c>
      <c r="D12661" s="20"/>
      <c r="E12661" s="21" t="s">
        <v>112</v>
      </c>
      <c r="F12661" s="21">
        <v>94</v>
      </c>
      <c r="H12661" s="21">
        <v>1.26</v>
      </c>
      <c r="I12661">
        <v>15.3</v>
      </c>
      <c r="J12661">
        <v>1.23</v>
      </c>
      <c r="L12661">
        <v>37</v>
      </c>
      <c r="M12661">
        <v>26.4</v>
      </c>
      <c r="N12661">
        <v>26.9</v>
      </c>
      <c r="U12661">
        <v>0.98</v>
      </c>
      <c r="V12661">
        <v>33</v>
      </c>
      <c r="W12661">
        <v>4.4</v>
      </c>
      <c r="Z12661">
        <v>1.115</v>
      </c>
      <c r="AA12661">
        <v>1.15</v>
      </c>
      <c r="AB12661" t="s">
        <v>128</v>
      </c>
      <c r="AC12661" s="8" t="s">
        <v>120</v>
      </c>
      <c r="AD12661" s="26" t="s">
        <v>120</v>
      </c>
    </row>
    <row r="12662" ht="15.75" spans="1:30">
      <c r="A12662">
        <v>66</v>
      </c>
      <c r="B12662">
        <v>66</v>
      </c>
      <c r="C12662" s="20">
        <v>0.00645833333333333</v>
      </c>
      <c r="D12662" s="20"/>
      <c r="E12662" s="21" t="s">
        <v>112</v>
      </c>
      <c r="F12662" s="21">
        <v>94</v>
      </c>
      <c r="H12662" s="21">
        <v>1.27</v>
      </c>
      <c r="I12662">
        <v>15.4</v>
      </c>
      <c r="J12662">
        <v>1.24</v>
      </c>
      <c r="L12662">
        <v>36</v>
      </c>
      <c r="M12662">
        <v>25.7</v>
      </c>
      <c r="N12662">
        <v>26.3</v>
      </c>
      <c r="U12662">
        <v>0.98</v>
      </c>
      <c r="V12662">
        <v>34.3</v>
      </c>
      <c r="W12662">
        <v>4.4</v>
      </c>
      <c r="Z12662">
        <v>1.06</v>
      </c>
      <c r="AA12662">
        <v>1.165</v>
      </c>
      <c r="AB12662" t="s">
        <v>128</v>
      </c>
      <c r="AC12662" s="8" t="s">
        <v>120</v>
      </c>
      <c r="AD12662" s="26" t="s">
        <v>120</v>
      </c>
    </row>
    <row r="12663" ht="15.75" spans="1:30">
      <c r="A12663">
        <v>66</v>
      </c>
      <c r="B12663">
        <v>66</v>
      </c>
      <c r="C12663" s="20">
        <v>0.00648148148148148</v>
      </c>
      <c r="D12663" s="20"/>
      <c r="E12663" s="21" t="s">
        <v>112</v>
      </c>
      <c r="F12663" s="21">
        <v>94</v>
      </c>
      <c r="H12663" s="21">
        <v>1.31</v>
      </c>
      <c r="I12663">
        <v>16</v>
      </c>
      <c r="J12663">
        <v>1.29</v>
      </c>
      <c r="L12663">
        <v>38</v>
      </c>
      <c r="M12663">
        <v>26</v>
      </c>
      <c r="N12663">
        <v>26.5</v>
      </c>
      <c r="U12663">
        <v>0.98</v>
      </c>
      <c r="V12663">
        <v>31.7</v>
      </c>
      <c r="W12663">
        <v>4.6</v>
      </c>
      <c r="Z12663">
        <v>1.184</v>
      </c>
      <c r="AA12663">
        <v>1.144</v>
      </c>
      <c r="AB12663" t="s">
        <v>128</v>
      </c>
      <c r="AC12663" s="8" t="s">
        <v>120</v>
      </c>
      <c r="AD12663" s="26" t="s">
        <v>120</v>
      </c>
    </row>
    <row r="12664" ht="15.75" spans="1:30">
      <c r="A12664">
        <v>66</v>
      </c>
      <c r="B12664">
        <v>66</v>
      </c>
      <c r="C12664" s="20">
        <v>0.00650462962962963</v>
      </c>
      <c r="D12664" s="20"/>
      <c r="E12664" s="21" t="s">
        <v>112</v>
      </c>
      <c r="F12664" s="21">
        <v>94</v>
      </c>
      <c r="H12664" s="21">
        <v>1.35</v>
      </c>
      <c r="I12664">
        <v>16.4</v>
      </c>
      <c r="J12664">
        <v>1.36</v>
      </c>
      <c r="L12664">
        <v>40</v>
      </c>
      <c r="M12664">
        <v>27.6</v>
      </c>
      <c r="N12664">
        <v>27.3</v>
      </c>
      <c r="U12664">
        <v>1.01</v>
      </c>
      <c r="V12664">
        <v>25.1</v>
      </c>
      <c r="W12664">
        <v>4.7</v>
      </c>
      <c r="Z12664">
        <v>1.591</v>
      </c>
      <c r="AA12664">
        <v>1.668</v>
      </c>
      <c r="AB12664" t="s">
        <v>128</v>
      </c>
      <c r="AC12664" s="8" t="s">
        <v>120</v>
      </c>
      <c r="AD12664" s="26" t="s">
        <v>120</v>
      </c>
    </row>
    <row r="12665" ht="15.75" spans="1:30">
      <c r="A12665">
        <v>66</v>
      </c>
      <c r="B12665">
        <v>66</v>
      </c>
      <c r="C12665" s="20">
        <v>0.00652777777777778</v>
      </c>
      <c r="D12665" s="20"/>
      <c r="E12665" s="21" t="s">
        <v>112</v>
      </c>
      <c r="F12665" s="21">
        <v>94</v>
      </c>
      <c r="H12665" s="21">
        <v>1.21</v>
      </c>
      <c r="I12665">
        <v>14.8</v>
      </c>
      <c r="J12665">
        <v>1.19</v>
      </c>
      <c r="L12665">
        <v>35</v>
      </c>
      <c r="M12665">
        <v>25.9</v>
      </c>
      <c r="N12665">
        <v>26.4</v>
      </c>
      <c r="U12665">
        <v>0.98</v>
      </c>
      <c r="V12665">
        <v>33.1</v>
      </c>
      <c r="W12665">
        <v>4.2</v>
      </c>
      <c r="Z12665">
        <v>1.059</v>
      </c>
      <c r="AA12665">
        <v>1.116</v>
      </c>
      <c r="AB12665" t="s">
        <v>128</v>
      </c>
      <c r="AC12665" s="8" t="s">
        <v>120</v>
      </c>
      <c r="AD12665" s="26" t="s">
        <v>120</v>
      </c>
    </row>
    <row r="12666" ht="15.75" spans="1:30">
      <c r="A12666">
        <v>66</v>
      </c>
      <c r="B12666">
        <v>66</v>
      </c>
      <c r="C12666" s="20">
        <v>0.00655092592592593</v>
      </c>
      <c r="D12666" s="20"/>
      <c r="E12666" s="21" t="s">
        <v>112</v>
      </c>
      <c r="F12666" s="21">
        <v>94</v>
      </c>
      <c r="H12666" s="21">
        <v>1.26</v>
      </c>
      <c r="I12666">
        <v>15.3</v>
      </c>
      <c r="J12666">
        <v>1.21</v>
      </c>
      <c r="L12666">
        <v>35</v>
      </c>
      <c r="M12666">
        <v>24.6</v>
      </c>
      <c r="N12666">
        <v>25.5</v>
      </c>
      <c r="U12666">
        <v>0.96</v>
      </c>
      <c r="V12666">
        <v>33.1</v>
      </c>
      <c r="W12666">
        <v>4.4</v>
      </c>
      <c r="Z12666">
        <v>1.043</v>
      </c>
      <c r="AA12666">
        <v>1.061</v>
      </c>
      <c r="AB12666" t="s">
        <v>128</v>
      </c>
      <c r="AC12666" s="8" t="s">
        <v>120</v>
      </c>
      <c r="AD12666" s="26" t="s">
        <v>120</v>
      </c>
    </row>
    <row r="12667" ht="15.75" spans="1:30">
      <c r="A12667">
        <v>66</v>
      </c>
      <c r="B12667">
        <v>66</v>
      </c>
      <c r="C12667" s="20">
        <v>0.0065625</v>
      </c>
      <c r="D12667" s="20"/>
      <c r="E12667" s="21" t="s">
        <v>112</v>
      </c>
      <c r="F12667" s="21">
        <v>94</v>
      </c>
      <c r="H12667" s="21">
        <v>1.29</v>
      </c>
      <c r="I12667">
        <v>15.8</v>
      </c>
      <c r="J12667">
        <v>1.24</v>
      </c>
      <c r="L12667">
        <v>36</v>
      </c>
      <c r="M12667">
        <v>24.6</v>
      </c>
      <c r="N12667">
        <v>25.6</v>
      </c>
      <c r="U12667">
        <v>0.96</v>
      </c>
      <c r="V12667">
        <v>35.1</v>
      </c>
      <c r="W12667">
        <v>4.5</v>
      </c>
      <c r="Z12667">
        <v>1.016</v>
      </c>
      <c r="AA12667">
        <v>1.12</v>
      </c>
      <c r="AB12667" t="s">
        <v>128</v>
      </c>
      <c r="AC12667" s="8" t="s">
        <v>120</v>
      </c>
      <c r="AD12667" s="26" t="s">
        <v>120</v>
      </c>
    </row>
    <row r="12668" ht="15.75" spans="1:30">
      <c r="A12668">
        <v>66</v>
      </c>
      <c r="B12668">
        <v>66</v>
      </c>
      <c r="C12668" s="20">
        <v>0.00658564814814815</v>
      </c>
      <c r="D12668" s="20"/>
      <c r="E12668" s="21" t="s">
        <v>112</v>
      </c>
      <c r="F12668" s="21">
        <v>94</v>
      </c>
      <c r="H12668" s="21">
        <v>1.3</v>
      </c>
      <c r="I12668">
        <v>15.8</v>
      </c>
      <c r="J12668">
        <v>1.25</v>
      </c>
      <c r="L12668">
        <v>36</v>
      </c>
      <c r="M12668">
        <v>24.5</v>
      </c>
      <c r="N12668">
        <v>25.5</v>
      </c>
      <c r="U12668">
        <v>0.96</v>
      </c>
      <c r="V12668">
        <v>34.9</v>
      </c>
      <c r="W12668">
        <v>4.5</v>
      </c>
      <c r="Z12668">
        <v>1.02</v>
      </c>
      <c r="AA12668">
        <v>1.102</v>
      </c>
      <c r="AB12668" t="s">
        <v>128</v>
      </c>
      <c r="AC12668" s="8" t="s">
        <v>120</v>
      </c>
      <c r="AD12668" s="26" t="s">
        <v>120</v>
      </c>
    </row>
    <row r="12669" ht="15.75" spans="1:30">
      <c r="A12669">
        <v>66</v>
      </c>
      <c r="B12669">
        <v>66</v>
      </c>
      <c r="C12669" s="20">
        <v>0.0066087962962963</v>
      </c>
      <c r="D12669" s="20"/>
      <c r="E12669" s="21" t="s">
        <v>112</v>
      </c>
      <c r="F12669" s="21">
        <v>94</v>
      </c>
      <c r="H12669" s="21">
        <v>1.32</v>
      </c>
      <c r="I12669">
        <v>16</v>
      </c>
      <c r="J12669">
        <v>1.26</v>
      </c>
      <c r="L12669">
        <v>36</v>
      </c>
      <c r="M12669">
        <v>24.7</v>
      </c>
      <c r="N12669">
        <v>25.7</v>
      </c>
      <c r="U12669">
        <v>0.96</v>
      </c>
      <c r="V12669">
        <v>34.5</v>
      </c>
      <c r="W12669">
        <v>4.6</v>
      </c>
      <c r="Z12669">
        <v>1.052</v>
      </c>
      <c r="AA12669">
        <v>1.082</v>
      </c>
      <c r="AB12669" t="s">
        <v>128</v>
      </c>
      <c r="AC12669" s="8" t="s">
        <v>120</v>
      </c>
      <c r="AD12669" s="26" t="s">
        <v>120</v>
      </c>
    </row>
    <row r="12670" ht="15.75" spans="1:30">
      <c r="A12670">
        <v>66</v>
      </c>
      <c r="B12670">
        <v>66</v>
      </c>
      <c r="C12670" s="20">
        <v>0.00662037037037037</v>
      </c>
      <c r="D12670" s="20"/>
      <c r="E12670" s="21" t="s">
        <v>112</v>
      </c>
      <c r="F12670" s="21">
        <v>94</v>
      </c>
      <c r="H12670" s="21">
        <v>1.32</v>
      </c>
      <c r="I12670">
        <v>16</v>
      </c>
      <c r="J12670">
        <v>1.26</v>
      </c>
      <c r="L12670">
        <v>37</v>
      </c>
      <c r="M12670">
        <v>25.4</v>
      </c>
      <c r="N12670">
        <v>26.5</v>
      </c>
      <c r="U12670">
        <v>0.96</v>
      </c>
      <c r="V12670">
        <v>35.5</v>
      </c>
      <c r="W12670">
        <v>4.6</v>
      </c>
      <c r="Z12670">
        <v>1.053</v>
      </c>
      <c r="AA12670">
        <v>1.137</v>
      </c>
      <c r="AB12670" t="s">
        <v>128</v>
      </c>
      <c r="AC12670" s="8" t="s">
        <v>120</v>
      </c>
      <c r="AD12670" s="26" t="s">
        <v>120</v>
      </c>
    </row>
    <row r="12671" ht="15.75" spans="1:30">
      <c r="A12671">
        <v>66</v>
      </c>
      <c r="B12671">
        <v>66</v>
      </c>
      <c r="C12671" s="20">
        <v>0.00664351851851852</v>
      </c>
      <c r="D12671" s="20"/>
      <c r="E12671" s="21" t="s">
        <v>112</v>
      </c>
      <c r="F12671" s="21">
        <v>94</v>
      </c>
      <c r="H12671" s="21">
        <v>1.32</v>
      </c>
      <c r="I12671">
        <v>16</v>
      </c>
      <c r="J12671">
        <v>1.28</v>
      </c>
      <c r="L12671">
        <v>39</v>
      </c>
      <c r="M12671">
        <v>26.3</v>
      </c>
      <c r="N12671">
        <v>27.1</v>
      </c>
      <c r="U12671">
        <v>0.97</v>
      </c>
      <c r="V12671">
        <v>36.1</v>
      </c>
      <c r="W12671">
        <v>4.6</v>
      </c>
      <c r="Z12671">
        <v>1.069</v>
      </c>
      <c r="AA12671">
        <v>1.133</v>
      </c>
      <c r="AB12671" t="s">
        <v>128</v>
      </c>
      <c r="AC12671" s="8" t="s">
        <v>120</v>
      </c>
      <c r="AD12671" s="26" t="s">
        <v>120</v>
      </c>
    </row>
    <row r="12672" ht="15.75" spans="1:30">
      <c r="A12672">
        <v>66</v>
      </c>
      <c r="B12672">
        <v>66</v>
      </c>
      <c r="C12672" s="20">
        <v>0.00666666666666667</v>
      </c>
      <c r="D12672" s="20"/>
      <c r="E12672" s="21" t="s">
        <v>112</v>
      </c>
      <c r="F12672" s="21">
        <v>93</v>
      </c>
      <c r="H12672" s="21">
        <v>1.16</v>
      </c>
      <c r="I12672">
        <v>14.2</v>
      </c>
      <c r="J12672">
        <v>1.12</v>
      </c>
      <c r="L12672">
        <v>30</v>
      </c>
      <c r="M12672">
        <v>23.3</v>
      </c>
      <c r="N12672">
        <v>24.1</v>
      </c>
      <c r="U12672">
        <v>0.97</v>
      </c>
      <c r="V12672">
        <v>27.9</v>
      </c>
      <c r="W12672">
        <v>4</v>
      </c>
      <c r="Z12672">
        <v>1.078</v>
      </c>
      <c r="AA12672">
        <v>1.198</v>
      </c>
      <c r="AB12672" t="s">
        <v>128</v>
      </c>
      <c r="AC12672" s="8" t="s">
        <v>120</v>
      </c>
      <c r="AD12672" s="26" t="s">
        <v>120</v>
      </c>
    </row>
    <row r="12673" ht="15.75" spans="1:30">
      <c r="A12673">
        <v>66</v>
      </c>
      <c r="B12673">
        <v>66</v>
      </c>
      <c r="C12673" s="20">
        <v>0.00668981481481481</v>
      </c>
      <c r="D12673" s="20"/>
      <c r="E12673" s="21" t="s">
        <v>112</v>
      </c>
      <c r="F12673" s="21">
        <v>93</v>
      </c>
      <c r="H12673" s="21">
        <v>1.36</v>
      </c>
      <c r="I12673">
        <v>16.5</v>
      </c>
      <c r="J12673">
        <v>1.32</v>
      </c>
      <c r="L12673">
        <v>38</v>
      </c>
      <c r="M12673">
        <v>25.3</v>
      </c>
      <c r="N12673">
        <v>26</v>
      </c>
      <c r="U12673">
        <v>0.97</v>
      </c>
      <c r="V12673">
        <v>30</v>
      </c>
      <c r="W12673">
        <v>4.7</v>
      </c>
      <c r="Z12673">
        <v>1.254</v>
      </c>
      <c r="AA12673">
        <v>1.213</v>
      </c>
      <c r="AB12673" t="s">
        <v>128</v>
      </c>
      <c r="AC12673" s="8" t="s">
        <v>120</v>
      </c>
      <c r="AD12673" s="26" t="s">
        <v>120</v>
      </c>
    </row>
    <row r="12674" ht="15.75" spans="1:30">
      <c r="A12674">
        <v>66</v>
      </c>
      <c r="B12674">
        <v>66</v>
      </c>
      <c r="C12674" s="20">
        <v>0.00671296296296296</v>
      </c>
      <c r="D12674" s="20"/>
      <c r="E12674" s="21" t="s">
        <v>112</v>
      </c>
      <c r="F12674" s="21">
        <v>94</v>
      </c>
      <c r="H12674" s="21">
        <v>1.23</v>
      </c>
      <c r="I12674">
        <v>15</v>
      </c>
      <c r="J12674">
        <v>1.18</v>
      </c>
      <c r="L12674">
        <v>33</v>
      </c>
      <c r="M12674">
        <v>24.2</v>
      </c>
      <c r="N12674">
        <v>25.4</v>
      </c>
      <c r="U12674">
        <v>0.95</v>
      </c>
      <c r="V12674">
        <v>30.2</v>
      </c>
      <c r="W12674">
        <v>4.3</v>
      </c>
      <c r="Z12674">
        <v>1.1</v>
      </c>
      <c r="AA12674">
        <v>1.141</v>
      </c>
      <c r="AB12674" t="s">
        <v>128</v>
      </c>
      <c r="AC12674" s="8" t="s">
        <v>120</v>
      </c>
      <c r="AD12674" s="26" t="s">
        <v>120</v>
      </c>
    </row>
    <row r="12675" ht="15.75" spans="1:30">
      <c r="A12675">
        <v>66</v>
      </c>
      <c r="B12675">
        <v>66</v>
      </c>
      <c r="C12675" s="20">
        <v>0.00673611111111111</v>
      </c>
      <c r="D12675" s="20"/>
      <c r="E12675" s="21" t="s">
        <v>112</v>
      </c>
      <c r="F12675" s="21">
        <v>94</v>
      </c>
      <c r="H12675" s="21">
        <v>1.28</v>
      </c>
      <c r="I12675">
        <v>15.6</v>
      </c>
      <c r="J12675">
        <v>1.21</v>
      </c>
      <c r="L12675">
        <v>35</v>
      </c>
      <c r="M12675">
        <v>24</v>
      </c>
      <c r="N12675">
        <v>25.4</v>
      </c>
      <c r="U12675">
        <v>0.94</v>
      </c>
      <c r="V12675">
        <v>34.1</v>
      </c>
      <c r="W12675">
        <v>4.5</v>
      </c>
      <c r="Z12675">
        <v>1.013</v>
      </c>
      <c r="AA12675">
        <v>1.112</v>
      </c>
      <c r="AB12675" t="s">
        <v>128</v>
      </c>
      <c r="AC12675" s="8" t="s">
        <v>120</v>
      </c>
      <c r="AD12675" s="26" t="s">
        <v>120</v>
      </c>
    </row>
    <row r="12676" ht="15.75" spans="1:30">
      <c r="A12676">
        <v>66</v>
      </c>
      <c r="B12676">
        <v>66</v>
      </c>
      <c r="C12676" s="20">
        <v>0.00675925925925926</v>
      </c>
      <c r="D12676" s="20"/>
      <c r="E12676" s="21" t="s">
        <v>112</v>
      </c>
      <c r="F12676" s="21">
        <v>94</v>
      </c>
      <c r="H12676" s="21">
        <v>1.44</v>
      </c>
      <c r="I12676">
        <v>17.5</v>
      </c>
      <c r="J12676">
        <v>1.41</v>
      </c>
      <c r="L12676">
        <v>41</v>
      </c>
      <c r="M12676">
        <v>26.5</v>
      </c>
      <c r="N12676">
        <v>27.1</v>
      </c>
      <c r="U12676">
        <v>0.98</v>
      </c>
      <c r="V12676">
        <v>28.3</v>
      </c>
      <c r="W12676">
        <v>5</v>
      </c>
      <c r="Z12676">
        <v>1.456</v>
      </c>
      <c r="AA12676">
        <v>1.542</v>
      </c>
      <c r="AB12676" t="s">
        <v>128</v>
      </c>
      <c r="AC12676" s="8" t="s">
        <v>120</v>
      </c>
      <c r="AD12676" s="26" t="s">
        <v>120</v>
      </c>
    </row>
    <row r="12677" ht="15.75" spans="1:30">
      <c r="A12677">
        <v>66</v>
      </c>
      <c r="B12677">
        <v>66</v>
      </c>
      <c r="C12677" s="20">
        <v>0.00678240740740741</v>
      </c>
      <c r="D12677" s="20"/>
      <c r="E12677" s="21" t="s">
        <v>112</v>
      </c>
      <c r="F12677" s="21">
        <v>94</v>
      </c>
      <c r="H12677" s="21">
        <v>1.28</v>
      </c>
      <c r="I12677">
        <v>15.5</v>
      </c>
      <c r="J12677">
        <v>1.25</v>
      </c>
      <c r="L12677">
        <v>37</v>
      </c>
      <c r="M12677">
        <v>26.1</v>
      </c>
      <c r="N12677">
        <v>26.7</v>
      </c>
      <c r="U12677">
        <v>0.98</v>
      </c>
      <c r="V12677">
        <v>33.9</v>
      </c>
      <c r="W12677">
        <v>4.4</v>
      </c>
      <c r="Z12677">
        <v>1.093</v>
      </c>
      <c r="AA12677">
        <v>1.163</v>
      </c>
      <c r="AB12677" t="s">
        <v>128</v>
      </c>
      <c r="AC12677" s="8" t="s">
        <v>120</v>
      </c>
      <c r="AD12677" s="26" t="s">
        <v>120</v>
      </c>
    </row>
    <row r="12678" ht="15.75" spans="1:30">
      <c r="A12678">
        <v>66</v>
      </c>
      <c r="B12678">
        <v>66</v>
      </c>
      <c r="C12678" s="20">
        <v>0.00680555555555556</v>
      </c>
      <c r="D12678" s="20"/>
      <c r="E12678" s="21" t="s">
        <v>112</v>
      </c>
      <c r="F12678" s="21">
        <v>94</v>
      </c>
      <c r="H12678" s="21">
        <v>1.3</v>
      </c>
      <c r="I12678">
        <v>15.8</v>
      </c>
      <c r="J12678">
        <v>1.27</v>
      </c>
      <c r="L12678">
        <v>36</v>
      </c>
      <c r="M12678">
        <v>25</v>
      </c>
      <c r="N12678">
        <v>25.6</v>
      </c>
      <c r="U12678">
        <v>0.98</v>
      </c>
      <c r="V12678">
        <v>32.4</v>
      </c>
      <c r="W12678">
        <v>4.5</v>
      </c>
      <c r="Z12678">
        <v>1.109</v>
      </c>
      <c r="AA12678">
        <v>1.115</v>
      </c>
      <c r="AB12678" t="s">
        <v>128</v>
      </c>
      <c r="AC12678" s="8" t="s">
        <v>120</v>
      </c>
      <c r="AD12678" s="26" t="s">
        <v>120</v>
      </c>
    </row>
    <row r="12679" ht="15.75" spans="1:30">
      <c r="A12679">
        <v>66</v>
      </c>
      <c r="B12679">
        <v>66</v>
      </c>
      <c r="C12679" s="20">
        <v>0.0068287037037037</v>
      </c>
      <c r="D12679" s="20"/>
      <c r="E12679" s="21" t="s">
        <v>112</v>
      </c>
      <c r="F12679" s="21">
        <v>94</v>
      </c>
      <c r="H12679" s="21">
        <v>1.35</v>
      </c>
      <c r="I12679">
        <v>16.4</v>
      </c>
      <c r="J12679">
        <v>1.33</v>
      </c>
      <c r="L12679">
        <v>39</v>
      </c>
      <c r="M12679">
        <v>26.6</v>
      </c>
      <c r="N12679">
        <v>27</v>
      </c>
      <c r="U12679">
        <v>0.99</v>
      </c>
      <c r="V12679">
        <v>31.6</v>
      </c>
      <c r="W12679">
        <v>4.7</v>
      </c>
      <c r="Z12679">
        <v>1.243</v>
      </c>
      <c r="AA12679">
        <v>1.269</v>
      </c>
      <c r="AB12679" t="s">
        <v>128</v>
      </c>
      <c r="AC12679" s="8" t="s">
        <v>120</v>
      </c>
      <c r="AD12679" s="26" t="s">
        <v>120</v>
      </c>
    </row>
    <row r="12680" ht="15.75" spans="1:30">
      <c r="A12680">
        <v>66</v>
      </c>
      <c r="B12680">
        <v>66</v>
      </c>
      <c r="C12680" s="20">
        <v>0.00684027777777778</v>
      </c>
      <c r="D12680" s="20"/>
      <c r="E12680" s="21" t="s">
        <v>112</v>
      </c>
      <c r="F12680" s="21">
        <v>94</v>
      </c>
      <c r="H12680" s="21">
        <v>1.32</v>
      </c>
      <c r="I12680">
        <v>16</v>
      </c>
      <c r="J12680">
        <v>1.3</v>
      </c>
      <c r="L12680">
        <v>37</v>
      </c>
      <c r="M12680">
        <v>25.4</v>
      </c>
      <c r="N12680">
        <v>25.8</v>
      </c>
      <c r="U12680">
        <v>0.98</v>
      </c>
      <c r="V12680">
        <v>34.7</v>
      </c>
      <c r="W12680">
        <v>4.6</v>
      </c>
      <c r="Z12680">
        <v>1.077</v>
      </c>
      <c r="AA12680">
        <v>1.181</v>
      </c>
      <c r="AB12680" t="s">
        <v>128</v>
      </c>
      <c r="AC12680" s="8" t="s">
        <v>120</v>
      </c>
      <c r="AD12680" s="26" t="s">
        <v>120</v>
      </c>
    </row>
    <row r="12681" ht="15.75" spans="1:30">
      <c r="A12681">
        <v>66</v>
      </c>
      <c r="B12681">
        <v>66</v>
      </c>
      <c r="C12681" s="20">
        <v>0.00686342592592593</v>
      </c>
      <c r="D12681" s="20"/>
      <c r="E12681" s="21" t="s">
        <v>112</v>
      </c>
      <c r="F12681" s="21">
        <v>94</v>
      </c>
      <c r="H12681" s="21">
        <v>1.27</v>
      </c>
      <c r="I12681">
        <v>15.5</v>
      </c>
      <c r="J12681">
        <v>1.27</v>
      </c>
      <c r="L12681">
        <v>37</v>
      </c>
      <c r="M12681">
        <v>26.2</v>
      </c>
      <c r="N12681">
        <v>26.4</v>
      </c>
      <c r="U12681">
        <v>0.99</v>
      </c>
      <c r="V12681">
        <v>33</v>
      </c>
      <c r="W12681">
        <v>4.4</v>
      </c>
      <c r="Z12681">
        <v>1.124</v>
      </c>
      <c r="AA12681">
        <v>1.187</v>
      </c>
      <c r="AB12681" t="s">
        <v>128</v>
      </c>
      <c r="AC12681" s="8" t="s">
        <v>120</v>
      </c>
      <c r="AD12681" s="26" t="s">
        <v>120</v>
      </c>
    </row>
    <row r="12682" ht="15.75" spans="1:30">
      <c r="A12682">
        <v>66</v>
      </c>
      <c r="B12682">
        <v>66</v>
      </c>
      <c r="C12682" s="20">
        <v>0.00688657407407407</v>
      </c>
      <c r="D12682" s="20"/>
      <c r="E12682" s="21" t="s">
        <v>112</v>
      </c>
      <c r="F12682" s="21">
        <v>94</v>
      </c>
      <c r="H12682" s="21">
        <v>1.37</v>
      </c>
      <c r="I12682">
        <v>16.7</v>
      </c>
      <c r="J12682">
        <v>1.38</v>
      </c>
      <c r="L12682">
        <v>41</v>
      </c>
      <c r="M12682">
        <v>27.7</v>
      </c>
      <c r="N12682">
        <v>27.5</v>
      </c>
      <c r="U12682">
        <v>1.01</v>
      </c>
      <c r="V12682">
        <v>29.3</v>
      </c>
      <c r="W12682">
        <v>4.8</v>
      </c>
      <c r="Z12682">
        <v>1.41</v>
      </c>
      <c r="AA12682">
        <v>1.451</v>
      </c>
      <c r="AB12682" t="s">
        <v>128</v>
      </c>
      <c r="AC12682" s="8" t="s">
        <v>120</v>
      </c>
      <c r="AD12682" s="26" t="s">
        <v>120</v>
      </c>
    </row>
    <row r="12683" ht="15.75" spans="1:30">
      <c r="A12683">
        <v>66</v>
      </c>
      <c r="B12683">
        <v>66</v>
      </c>
      <c r="C12683" s="20">
        <v>0.00690972222222222</v>
      </c>
      <c r="D12683" s="20"/>
      <c r="E12683" s="21" t="s">
        <v>112</v>
      </c>
      <c r="F12683" s="21">
        <v>94</v>
      </c>
      <c r="H12683" s="21">
        <v>1.24</v>
      </c>
      <c r="I12683">
        <v>15.1</v>
      </c>
      <c r="J12683">
        <v>1.24</v>
      </c>
      <c r="L12683">
        <v>37</v>
      </c>
      <c r="M12683">
        <v>26.7</v>
      </c>
      <c r="N12683">
        <v>26.7</v>
      </c>
      <c r="U12683">
        <v>1</v>
      </c>
      <c r="V12683">
        <v>33.5</v>
      </c>
      <c r="W12683">
        <v>4.3</v>
      </c>
      <c r="Z12683">
        <v>1.099</v>
      </c>
      <c r="AA12683">
        <v>1.142</v>
      </c>
      <c r="AB12683" t="s">
        <v>128</v>
      </c>
      <c r="AC12683" s="8" t="s">
        <v>120</v>
      </c>
      <c r="AD12683" s="26" t="s">
        <v>120</v>
      </c>
    </row>
    <row r="12684" ht="15.75" spans="1:30">
      <c r="A12684">
        <v>66</v>
      </c>
      <c r="B12684">
        <v>66</v>
      </c>
      <c r="C12684" s="20">
        <v>0.00693287037037037</v>
      </c>
      <c r="D12684" s="20"/>
      <c r="E12684" s="21" t="s">
        <v>112</v>
      </c>
      <c r="F12684" s="21">
        <v>94</v>
      </c>
      <c r="H12684" s="21">
        <v>1.23</v>
      </c>
      <c r="I12684">
        <v>15</v>
      </c>
      <c r="J12684">
        <v>1.23</v>
      </c>
      <c r="L12684">
        <v>35</v>
      </c>
      <c r="M12684">
        <v>25.6</v>
      </c>
      <c r="N12684">
        <v>25.7</v>
      </c>
      <c r="U12684">
        <v>1</v>
      </c>
      <c r="V12684">
        <v>34.3</v>
      </c>
      <c r="W12684">
        <v>4.3</v>
      </c>
      <c r="Z12684">
        <v>1.03</v>
      </c>
      <c r="AA12684">
        <v>1.101</v>
      </c>
      <c r="AB12684" t="s">
        <v>128</v>
      </c>
      <c r="AC12684" s="8" t="s">
        <v>120</v>
      </c>
      <c r="AD12684" s="26" t="s">
        <v>120</v>
      </c>
    </row>
    <row r="12685" ht="15.75" spans="1:30">
      <c r="A12685">
        <v>66</v>
      </c>
      <c r="B12685">
        <v>66</v>
      </c>
      <c r="C12685" s="20">
        <v>0.00695601851851852</v>
      </c>
      <c r="D12685" s="20"/>
      <c r="E12685" s="21" t="s">
        <v>112</v>
      </c>
      <c r="F12685" s="21">
        <v>94</v>
      </c>
      <c r="H12685" s="21">
        <v>1.32</v>
      </c>
      <c r="I12685">
        <v>16.1</v>
      </c>
      <c r="J12685">
        <v>1.32</v>
      </c>
      <c r="L12685">
        <v>38</v>
      </c>
      <c r="M12685">
        <v>26.1</v>
      </c>
      <c r="N12685">
        <v>26.1</v>
      </c>
      <c r="U12685">
        <v>1</v>
      </c>
      <c r="V12685">
        <v>32.6</v>
      </c>
      <c r="W12685">
        <v>4.6</v>
      </c>
      <c r="Z12685">
        <v>1.172</v>
      </c>
      <c r="AA12685">
        <v>1.236</v>
      </c>
      <c r="AB12685" t="s">
        <v>128</v>
      </c>
      <c r="AC12685" s="8" t="s">
        <v>120</v>
      </c>
      <c r="AD12685" s="26" t="s">
        <v>120</v>
      </c>
    </row>
    <row r="12686" ht="15.75" spans="1:30">
      <c r="A12686">
        <v>66</v>
      </c>
      <c r="B12686">
        <v>66</v>
      </c>
      <c r="C12686" s="20">
        <v>0.00696759259259259</v>
      </c>
      <c r="D12686" s="20"/>
      <c r="E12686" s="21" t="s">
        <v>112</v>
      </c>
      <c r="F12686" s="21">
        <v>94</v>
      </c>
      <c r="H12686" s="21">
        <v>1.31</v>
      </c>
      <c r="I12686">
        <v>15.9</v>
      </c>
      <c r="J12686">
        <v>1.29</v>
      </c>
      <c r="L12686">
        <v>38</v>
      </c>
      <c r="M12686">
        <v>26.1</v>
      </c>
      <c r="N12686">
        <v>26.4</v>
      </c>
      <c r="U12686">
        <v>0.99</v>
      </c>
      <c r="V12686">
        <v>34.5</v>
      </c>
      <c r="W12686">
        <v>4.5</v>
      </c>
      <c r="Z12686">
        <v>1.102</v>
      </c>
      <c r="AA12686">
        <v>1.177</v>
      </c>
      <c r="AB12686" t="s">
        <v>128</v>
      </c>
      <c r="AC12686" s="8" t="s">
        <v>120</v>
      </c>
      <c r="AD12686" s="26" t="s">
        <v>120</v>
      </c>
    </row>
    <row r="12687" ht="15.75" spans="1:30">
      <c r="A12687">
        <v>66</v>
      </c>
      <c r="B12687">
        <v>66</v>
      </c>
      <c r="C12687" s="20">
        <v>0.00699074074074074</v>
      </c>
      <c r="D12687" s="20"/>
      <c r="E12687" s="21" t="s">
        <v>112</v>
      </c>
      <c r="F12687" s="21">
        <v>95</v>
      </c>
      <c r="H12687" s="21">
        <v>1.39</v>
      </c>
      <c r="I12687">
        <v>16.9</v>
      </c>
      <c r="J12687">
        <v>1.42</v>
      </c>
      <c r="L12687">
        <v>42</v>
      </c>
      <c r="M12687">
        <v>27.9</v>
      </c>
      <c r="N12687">
        <v>27.4</v>
      </c>
      <c r="U12687">
        <v>1.02</v>
      </c>
      <c r="V12687">
        <v>31.1</v>
      </c>
      <c r="W12687">
        <v>4.8</v>
      </c>
      <c r="Z12687">
        <v>1.361</v>
      </c>
      <c r="AA12687">
        <v>1.411</v>
      </c>
      <c r="AB12687" t="s">
        <v>128</v>
      </c>
      <c r="AC12687" s="8" t="s">
        <v>120</v>
      </c>
      <c r="AD12687" s="26" t="s">
        <v>120</v>
      </c>
    </row>
    <row r="12688" ht="15.75" spans="1:30">
      <c r="A12688">
        <v>66</v>
      </c>
      <c r="B12688">
        <v>66</v>
      </c>
      <c r="C12688" s="20">
        <v>0.00701388888888889</v>
      </c>
      <c r="D12688" s="20"/>
      <c r="E12688" s="21" t="s">
        <v>112</v>
      </c>
      <c r="F12688" s="21">
        <v>95</v>
      </c>
      <c r="H12688" s="21">
        <v>1.35</v>
      </c>
      <c r="I12688">
        <v>16.4</v>
      </c>
      <c r="J12688">
        <v>1.37</v>
      </c>
      <c r="L12688">
        <v>41</v>
      </c>
      <c r="M12688">
        <v>27.9</v>
      </c>
      <c r="N12688">
        <v>27.5</v>
      </c>
      <c r="U12688">
        <v>1.01</v>
      </c>
      <c r="V12688">
        <v>33.5</v>
      </c>
      <c r="W12688">
        <v>4.7</v>
      </c>
      <c r="Z12688">
        <v>1.234</v>
      </c>
      <c r="AA12688">
        <v>1.245</v>
      </c>
      <c r="AB12688" t="s">
        <v>128</v>
      </c>
      <c r="AC12688" s="8" t="s">
        <v>120</v>
      </c>
      <c r="AD12688" s="26" t="s">
        <v>120</v>
      </c>
    </row>
    <row r="12689" ht="15.75" spans="1:30">
      <c r="A12689">
        <v>66</v>
      </c>
      <c r="B12689">
        <v>66</v>
      </c>
      <c r="C12689" s="20">
        <v>0.00703703703703704</v>
      </c>
      <c r="D12689" s="20"/>
      <c r="E12689" s="21" t="s">
        <v>112</v>
      </c>
      <c r="F12689" s="21">
        <v>95</v>
      </c>
      <c r="H12689" s="21">
        <v>1.37</v>
      </c>
      <c r="I12689">
        <v>16.6</v>
      </c>
      <c r="J12689">
        <v>1.4</v>
      </c>
      <c r="L12689">
        <v>42</v>
      </c>
      <c r="M12689">
        <v>28</v>
      </c>
      <c r="N12689">
        <v>27.3</v>
      </c>
      <c r="U12689">
        <v>1.03</v>
      </c>
      <c r="V12689">
        <v>33.7</v>
      </c>
      <c r="W12689">
        <v>4.8</v>
      </c>
      <c r="Z12689">
        <v>1.246</v>
      </c>
      <c r="AA12689">
        <v>1.33</v>
      </c>
      <c r="AB12689" t="s">
        <v>128</v>
      </c>
      <c r="AC12689" s="8" t="s">
        <v>120</v>
      </c>
      <c r="AD12689" s="26" t="s">
        <v>120</v>
      </c>
    </row>
    <row r="12690" ht="15.75" spans="1:30">
      <c r="A12690">
        <v>66</v>
      </c>
      <c r="B12690">
        <v>66</v>
      </c>
      <c r="C12690" s="20">
        <v>0.00706018518518518</v>
      </c>
      <c r="D12690" s="20"/>
      <c r="E12690" s="21" t="s">
        <v>112</v>
      </c>
      <c r="F12690" s="21">
        <v>96</v>
      </c>
      <c r="H12690" s="21">
        <v>1.26</v>
      </c>
      <c r="I12690">
        <v>15.4</v>
      </c>
      <c r="J12690">
        <v>1.27</v>
      </c>
      <c r="L12690">
        <v>39</v>
      </c>
      <c r="M12690">
        <v>27.8</v>
      </c>
      <c r="N12690">
        <v>27.6</v>
      </c>
      <c r="U12690">
        <v>1</v>
      </c>
      <c r="V12690">
        <v>33.1</v>
      </c>
      <c r="W12690">
        <v>4.4</v>
      </c>
      <c r="Z12690">
        <v>1.169</v>
      </c>
      <c r="AA12690">
        <v>1.173</v>
      </c>
      <c r="AB12690" t="s">
        <v>128</v>
      </c>
      <c r="AC12690" s="8" t="s">
        <v>120</v>
      </c>
      <c r="AD12690" s="26" t="s">
        <v>120</v>
      </c>
    </row>
    <row r="12691" ht="15.75" spans="1:30">
      <c r="A12691">
        <v>66</v>
      </c>
      <c r="B12691">
        <v>66</v>
      </c>
      <c r="C12691" s="20">
        <v>0.00707175925925926</v>
      </c>
      <c r="D12691" s="20"/>
      <c r="E12691" s="21" t="s">
        <v>112</v>
      </c>
      <c r="F12691" s="21">
        <v>96</v>
      </c>
      <c r="H12691" s="21">
        <v>1.26</v>
      </c>
      <c r="I12691">
        <v>15.3</v>
      </c>
      <c r="J12691">
        <v>1.26</v>
      </c>
      <c r="L12691">
        <v>36</v>
      </c>
      <c r="M12691">
        <v>25.8</v>
      </c>
      <c r="N12691">
        <v>25.8</v>
      </c>
      <c r="U12691">
        <v>1</v>
      </c>
      <c r="V12691">
        <v>33.9</v>
      </c>
      <c r="W12691">
        <v>4.4</v>
      </c>
      <c r="Z12691">
        <v>1.068</v>
      </c>
      <c r="AA12691">
        <v>1.172</v>
      </c>
      <c r="AB12691" t="s">
        <v>128</v>
      </c>
      <c r="AC12691" s="8" t="s">
        <v>120</v>
      </c>
      <c r="AD12691" s="26" t="s">
        <v>120</v>
      </c>
    </row>
    <row r="12692" ht="15.75" spans="1:30">
      <c r="A12692">
        <v>66</v>
      </c>
      <c r="B12692">
        <v>66</v>
      </c>
      <c r="C12692" s="20">
        <v>0.00710648148148148</v>
      </c>
      <c r="D12692" s="20"/>
      <c r="E12692" s="21" t="s">
        <v>112</v>
      </c>
      <c r="F12692" s="21">
        <v>96</v>
      </c>
      <c r="H12692" s="21">
        <v>1.42</v>
      </c>
      <c r="I12692">
        <v>17.3</v>
      </c>
      <c r="J12692">
        <v>1.47</v>
      </c>
      <c r="L12692">
        <v>43</v>
      </c>
      <c r="M12692">
        <v>28.4</v>
      </c>
      <c r="N12692">
        <v>27.4</v>
      </c>
      <c r="U12692">
        <v>1.03</v>
      </c>
      <c r="V12692">
        <v>26.4</v>
      </c>
      <c r="W12692">
        <v>4.9</v>
      </c>
      <c r="Z12692">
        <v>1.633</v>
      </c>
      <c r="AA12692">
        <v>1.737</v>
      </c>
      <c r="AB12692" t="s">
        <v>128</v>
      </c>
      <c r="AC12692" s="8" t="s">
        <v>120</v>
      </c>
      <c r="AD12692" s="26" t="s">
        <v>120</v>
      </c>
    </row>
    <row r="12693" ht="15.75" spans="1:30">
      <c r="A12693">
        <v>66</v>
      </c>
      <c r="B12693">
        <v>66</v>
      </c>
      <c r="C12693" s="20">
        <v>0.00711805555555556</v>
      </c>
      <c r="D12693" s="20"/>
      <c r="E12693" s="21" t="s">
        <v>112</v>
      </c>
      <c r="F12693" s="21">
        <v>98</v>
      </c>
      <c r="H12693" s="21">
        <v>1.31</v>
      </c>
      <c r="I12693">
        <v>15.9</v>
      </c>
      <c r="J12693">
        <v>1.3</v>
      </c>
      <c r="L12693">
        <v>39</v>
      </c>
      <c r="M12693">
        <v>26.8</v>
      </c>
      <c r="N12693">
        <v>27</v>
      </c>
      <c r="U12693">
        <v>1</v>
      </c>
      <c r="V12693">
        <v>35.1</v>
      </c>
      <c r="W12693">
        <v>4.6</v>
      </c>
      <c r="Z12693">
        <v>1.111</v>
      </c>
      <c r="AA12693">
        <v>1.143</v>
      </c>
      <c r="AB12693" t="s">
        <v>128</v>
      </c>
      <c r="AC12693" s="8" t="s">
        <v>120</v>
      </c>
      <c r="AD12693" s="26" t="s">
        <v>120</v>
      </c>
    </row>
    <row r="12694" ht="15.75" spans="1:30">
      <c r="A12694">
        <v>66</v>
      </c>
      <c r="B12694">
        <v>66</v>
      </c>
      <c r="C12694" s="20">
        <v>0.0071412037037037</v>
      </c>
      <c r="D12694" s="20"/>
      <c r="E12694" s="21" t="s">
        <v>112</v>
      </c>
      <c r="F12694" s="21">
        <v>98</v>
      </c>
      <c r="H12694" s="21">
        <v>1.3</v>
      </c>
      <c r="I12694">
        <v>15.8</v>
      </c>
      <c r="J12694">
        <v>1.28</v>
      </c>
      <c r="L12694">
        <v>38</v>
      </c>
      <c r="M12694">
        <v>26.1</v>
      </c>
      <c r="N12694">
        <v>26.5</v>
      </c>
      <c r="U12694">
        <v>0.99</v>
      </c>
      <c r="V12694">
        <v>35.3</v>
      </c>
      <c r="W12694">
        <v>4.5</v>
      </c>
      <c r="Z12694">
        <v>1.07</v>
      </c>
      <c r="AA12694">
        <v>1.176</v>
      </c>
      <c r="AB12694" t="s">
        <v>128</v>
      </c>
      <c r="AC12694" s="8" t="s">
        <v>120</v>
      </c>
      <c r="AD12694" s="26" t="s">
        <v>120</v>
      </c>
    </row>
    <row r="12695" ht="15.75" spans="1:30">
      <c r="A12695">
        <v>66</v>
      </c>
      <c r="B12695">
        <v>66</v>
      </c>
      <c r="C12695" s="20">
        <v>0.00716435185185185</v>
      </c>
      <c r="D12695" s="20"/>
      <c r="E12695" s="21" t="s">
        <v>112</v>
      </c>
      <c r="F12695" s="21">
        <v>98</v>
      </c>
      <c r="H12695" s="21">
        <v>1.41</v>
      </c>
      <c r="I12695">
        <v>17.2</v>
      </c>
      <c r="J12695">
        <v>1.39</v>
      </c>
      <c r="L12695">
        <v>41</v>
      </c>
      <c r="M12695">
        <v>26.2</v>
      </c>
      <c r="N12695">
        <v>26.5</v>
      </c>
      <c r="U12695">
        <v>0.99</v>
      </c>
      <c r="V12695">
        <v>33.1</v>
      </c>
      <c r="W12695">
        <v>4.9</v>
      </c>
      <c r="Z12695">
        <v>1.226</v>
      </c>
      <c r="AA12695">
        <v>1.248</v>
      </c>
      <c r="AB12695" t="s">
        <v>128</v>
      </c>
      <c r="AC12695" s="8" t="s">
        <v>120</v>
      </c>
      <c r="AD12695" s="26" t="s">
        <v>120</v>
      </c>
    </row>
    <row r="12696" ht="15.75" spans="1:30">
      <c r="A12696">
        <v>66</v>
      </c>
      <c r="B12696">
        <v>66</v>
      </c>
      <c r="C12696" s="20">
        <v>0.0071875</v>
      </c>
      <c r="D12696" s="20"/>
      <c r="E12696" s="21" t="s">
        <v>112</v>
      </c>
      <c r="F12696" s="21">
        <v>100</v>
      </c>
      <c r="H12696" s="21">
        <v>1.39</v>
      </c>
      <c r="I12696">
        <v>16.9</v>
      </c>
      <c r="J12696">
        <v>1.38</v>
      </c>
      <c r="L12696">
        <v>41</v>
      </c>
      <c r="M12696">
        <v>27.2</v>
      </c>
      <c r="N12696">
        <v>27.3</v>
      </c>
      <c r="U12696">
        <v>1</v>
      </c>
      <c r="V12696">
        <v>31.9</v>
      </c>
      <c r="W12696">
        <v>4.8</v>
      </c>
      <c r="Z12696">
        <v>1.293</v>
      </c>
      <c r="AA12696">
        <v>1.374</v>
      </c>
      <c r="AB12696" t="s">
        <v>128</v>
      </c>
      <c r="AC12696" s="8" t="s">
        <v>120</v>
      </c>
      <c r="AD12696" s="26" t="s">
        <v>120</v>
      </c>
    </row>
    <row r="12697" ht="15.75" spans="1:30">
      <c r="A12697">
        <v>66</v>
      </c>
      <c r="B12697">
        <v>66</v>
      </c>
      <c r="C12697" s="20">
        <v>0.00721064814814815</v>
      </c>
      <c r="D12697" s="20"/>
      <c r="E12697" s="21" t="s">
        <v>112</v>
      </c>
      <c r="F12697" s="21">
        <v>100</v>
      </c>
      <c r="H12697" s="21">
        <v>1.39</v>
      </c>
      <c r="I12697">
        <v>16.9</v>
      </c>
      <c r="J12697">
        <v>1.43</v>
      </c>
      <c r="L12697">
        <v>41</v>
      </c>
      <c r="M12697">
        <v>27.2</v>
      </c>
      <c r="N12697">
        <v>26.5</v>
      </c>
      <c r="U12697">
        <v>1.02</v>
      </c>
      <c r="V12697">
        <v>26.5</v>
      </c>
      <c r="W12697">
        <v>4.8</v>
      </c>
      <c r="Z12697">
        <v>1.535</v>
      </c>
      <c r="AA12697">
        <v>1.648</v>
      </c>
      <c r="AB12697" t="s">
        <v>128</v>
      </c>
      <c r="AC12697" s="8" t="s">
        <v>120</v>
      </c>
      <c r="AD12697" s="26" t="s">
        <v>120</v>
      </c>
    </row>
    <row r="12698" ht="15.75" spans="1:30">
      <c r="A12698">
        <v>66</v>
      </c>
      <c r="B12698">
        <v>66</v>
      </c>
      <c r="C12698" s="20">
        <v>0.0072337962962963</v>
      </c>
      <c r="D12698" s="20"/>
      <c r="E12698" s="21" t="s">
        <v>112</v>
      </c>
      <c r="F12698" s="21">
        <v>101</v>
      </c>
      <c r="H12698" s="21">
        <v>1.35</v>
      </c>
      <c r="I12698">
        <v>16.5</v>
      </c>
      <c r="J12698">
        <v>1.36</v>
      </c>
      <c r="L12698">
        <v>41</v>
      </c>
      <c r="M12698">
        <v>27.7</v>
      </c>
      <c r="N12698">
        <v>27.5</v>
      </c>
      <c r="U12698">
        <v>1.01</v>
      </c>
      <c r="V12698">
        <v>32.8</v>
      </c>
      <c r="W12698">
        <v>4.7</v>
      </c>
      <c r="Z12698">
        <v>1.251</v>
      </c>
      <c r="AA12698">
        <v>1.27</v>
      </c>
      <c r="AB12698" t="s">
        <v>128</v>
      </c>
      <c r="AC12698" s="8" t="s">
        <v>120</v>
      </c>
      <c r="AD12698" s="26" t="s">
        <v>120</v>
      </c>
    </row>
    <row r="12699" ht="15.75" spans="1:30">
      <c r="A12699">
        <v>66</v>
      </c>
      <c r="B12699">
        <v>66</v>
      </c>
      <c r="C12699" s="20">
        <v>0.00725694444444444</v>
      </c>
      <c r="D12699" s="20"/>
      <c r="E12699" s="21" t="s">
        <v>112</v>
      </c>
      <c r="F12699" s="21">
        <v>101</v>
      </c>
      <c r="H12699" s="21">
        <v>1.27</v>
      </c>
      <c r="I12699">
        <v>15.4</v>
      </c>
      <c r="J12699">
        <v>1.22</v>
      </c>
      <c r="L12699">
        <v>34</v>
      </c>
      <c r="M12699">
        <v>23.9</v>
      </c>
      <c r="N12699">
        <v>24.8</v>
      </c>
      <c r="U12699">
        <v>0.96</v>
      </c>
      <c r="V12699">
        <v>30</v>
      </c>
      <c r="W12699">
        <v>4.4</v>
      </c>
      <c r="Z12699">
        <v>1.119</v>
      </c>
      <c r="AA12699">
        <v>1.202</v>
      </c>
      <c r="AB12699" t="s">
        <v>128</v>
      </c>
      <c r="AC12699" s="8" t="s">
        <v>120</v>
      </c>
      <c r="AD12699" s="26" t="s">
        <v>120</v>
      </c>
    </row>
    <row r="12700" ht="15.75" spans="1:30">
      <c r="A12700">
        <v>66</v>
      </c>
      <c r="B12700">
        <v>66</v>
      </c>
      <c r="C12700" s="20">
        <v>0.00728009259259259</v>
      </c>
      <c r="D12700" s="20"/>
      <c r="E12700" s="21" t="s">
        <v>112</v>
      </c>
      <c r="F12700" s="21">
        <v>101</v>
      </c>
      <c r="H12700" s="21">
        <v>1.38</v>
      </c>
      <c r="I12700">
        <v>16.7</v>
      </c>
      <c r="J12700">
        <v>1.35</v>
      </c>
      <c r="L12700">
        <v>41</v>
      </c>
      <c r="M12700">
        <v>27.2</v>
      </c>
      <c r="N12700">
        <v>27.7</v>
      </c>
      <c r="U12700">
        <v>0.98</v>
      </c>
      <c r="V12700">
        <v>29.4</v>
      </c>
      <c r="W12700">
        <v>4.8</v>
      </c>
      <c r="Z12700">
        <v>1.383</v>
      </c>
      <c r="AA12700">
        <v>1.433</v>
      </c>
      <c r="AB12700" t="s">
        <v>128</v>
      </c>
      <c r="AC12700" s="8" t="s">
        <v>120</v>
      </c>
      <c r="AD12700" s="26" t="s">
        <v>120</v>
      </c>
    </row>
    <row r="12701" ht="15.75" spans="1:30">
      <c r="A12701">
        <v>66</v>
      </c>
      <c r="B12701">
        <v>66</v>
      </c>
      <c r="C12701" s="20">
        <v>0.00730324074074074</v>
      </c>
      <c r="D12701" s="20"/>
      <c r="E12701" s="21" t="s">
        <v>112</v>
      </c>
      <c r="F12701" s="21">
        <v>103</v>
      </c>
      <c r="H12701" s="21">
        <v>1.39</v>
      </c>
      <c r="I12701">
        <v>16.9</v>
      </c>
      <c r="J12701">
        <v>1.36</v>
      </c>
      <c r="L12701">
        <v>40</v>
      </c>
      <c r="M12701">
        <v>26.4</v>
      </c>
      <c r="N12701">
        <v>26.9</v>
      </c>
      <c r="U12701">
        <v>0.98</v>
      </c>
      <c r="V12701">
        <v>31.4</v>
      </c>
      <c r="W12701">
        <v>4.8</v>
      </c>
      <c r="Z12701">
        <v>1.276</v>
      </c>
      <c r="AA12701">
        <v>1.317</v>
      </c>
      <c r="AB12701" t="s">
        <v>128</v>
      </c>
      <c r="AC12701" s="8" t="s">
        <v>120</v>
      </c>
      <c r="AD12701" s="26" t="s">
        <v>120</v>
      </c>
    </row>
    <row r="12702" ht="15.75" spans="1:30">
      <c r="A12702">
        <v>66</v>
      </c>
      <c r="B12702">
        <v>66</v>
      </c>
      <c r="C12702" s="20">
        <v>0.00732638888888889</v>
      </c>
      <c r="D12702" s="20"/>
      <c r="E12702" s="21" t="s">
        <v>112</v>
      </c>
      <c r="F12702" s="21">
        <v>103</v>
      </c>
      <c r="H12702" s="21">
        <v>1.45</v>
      </c>
      <c r="I12702">
        <v>17.6</v>
      </c>
      <c r="J12702">
        <v>1.42</v>
      </c>
      <c r="L12702">
        <v>41</v>
      </c>
      <c r="M12702">
        <v>25.6</v>
      </c>
      <c r="N12702">
        <v>26.1</v>
      </c>
      <c r="U12702">
        <v>0.98</v>
      </c>
      <c r="V12702">
        <v>33.7</v>
      </c>
      <c r="W12702">
        <v>5</v>
      </c>
      <c r="Z12702">
        <v>1.211</v>
      </c>
      <c r="AA12702">
        <v>1.302</v>
      </c>
      <c r="AB12702" t="s">
        <v>128</v>
      </c>
      <c r="AC12702" s="8" t="s">
        <v>120</v>
      </c>
      <c r="AD12702" s="26" t="s">
        <v>120</v>
      </c>
    </row>
    <row r="12703" ht="15.75" spans="1:30">
      <c r="A12703">
        <v>66</v>
      </c>
      <c r="B12703">
        <v>66</v>
      </c>
      <c r="C12703" s="20">
        <v>0.00733796296296296</v>
      </c>
      <c r="D12703" s="20"/>
      <c r="E12703" s="21" t="s">
        <v>112</v>
      </c>
      <c r="F12703" s="21">
        <v>103</v>
      </c>
      <c r="H12703" s="21">
        <v>1.44</v>
      </c>
      <c r="I12703">
        <v>17.5</v>
      </c>
      <c r="J12703">
        <v>1.43</v>
      </c>
      <c r="L12703">
        <v>42</v>
      </c>
      <c r="M12703">
        <v>26.9</v>
      </c>
      <c r="N12703">
        <v>27.2</v>
      </c>
      <c r="U12703">
        <v>0.99</v>
      </c>
      <c r="V12703">
        <v>32.4</v>
      </c>
      <c r="W12703">
        <v>5</v>
      </c>
      <c r="Z12703">
        <v>1.304</v>
      </c>
      <c r="AA12703">
        <v>1.382</v>
      </c>
      <c r="AB12703" t="s">
        <v>128</v>
      </c>
      <c r="AC12703" s="8" t="s">
        <v>120</v>
      </c>
      <c r="AD12703" s="26" t="s">
        <v>120</v>
      </c>
    </row>
    <row r="12704" ht="15.75" spans="1:30">
      <c r="A12704">
        <v>66</v>
      </c>
      <c r="B12704">
        <v>66</v>
      </c>
      <c r="C12704" s="20">
        <v>0.00736111111111111</v>
      </c>
      <c r="D12704" s="20"/>
      <c r="E12704" s="21" t="s">
        <v>112</v>
      </c>
      <c r="F12704" s="21">
        <v>103</v>
      </c>
      <c r="H12704" s="21">
        <v>1.38</v>
      </c>
      <c r="I12704">
        <v>16.8</v>
      </c>
      <c r="J12704">
        <v>1.35</v>
      </c>
      <c r="L12704">
        <v>40</v>
      </c>
      <c r="M12704">
        <v>26.5</v>
      </c>
      <c r="N12704">
        <v>27</v>
      </c>
      <c r="U12704">
        <v>0.98</v>
      </c>
      <c r="V12704">
        <v>36.1</v>
      </c>
      <c r="W12704">
        <v>4.8</v>
      </c>
      <c r="Z12704">
        <v>1.119</v>
      </c>
      <c r="AA12704">
        <v>1.191</v>
      </c>
      <c r="AB12704" t="s">
        <v>128</v>
      </c>
      <c r="AC12704" s="8" t="s">
        <v>120</v>
      </c>
      <c r="AD12704" s="26" t="s">
        <v>120</v>
      </c>
    </row>
    <row r="12705" ht="15.75" spans="1:30">
      <c r="A12705">
        <v>66</v>
      </c>
      <c r="B12705">
        <v>66</v>
      </c>
      <c r="C12705" s="20">
        <v>0.00738425925925926</v>
      </c>
      <c r="D12705" s="20"/>
      <c r="E12705" s="21" t="s">
        <v>112</v>
      </c>
      <c r="F12705" s="21">
        <v>103</v>
      </c>
      <c r="H12705" s="21">
        <v>1.47</v>
      </c>
      <c r="I12705">
        <v>17.9</v>
      </c>
      <c r="J12705">
        <v>1.47</v>
      </c>
      <c r="L12705">
        <v>43</v>
      </c>
      <c r="M12705">
        <v>27.3</v>
      </c>
      <c r="N12705">
        <v>27.1</v>
      </c>
      <c r="U12705">
        <v>1</v>
      </c>
      <c r="V12705">
        <v>31.4</v>
      </c>
      <c r="W12705">
        <v>5.1</v>
      </c>
      <c r="Z12705">
        <v>1.382</v>
      </c>
      <c r="AA12705">
        <v>1.436</v>
      </c>
      <c r="AB12705" t="s">
        <v>128</v>
      </c>
      <c r="AC12705" s="8" t="s">
        <v>120</v>
      </c>
      <c r="AD12705" s="26" t="s">
        <v>120</v>
      </c>
    </row>
    <row r="12706" ht="15.75" spans="1:30">
      <c r="A12706">
        <v>66</v>
      </c>
      <c r="B12706">
        <v>66</v>
      </c>
      <c r="C12706" s="20">
        <v>0.00740740740740741</v>
      </c>
      <c r="D12706" s="20"/>
      <c r="E12706" s="21" t="s">
        <v>112</v>
      </c>
      <c r="F12706" s="21">
        <v>104</v>
      </c>
      <c r="H12706" s="21">
        <v>1.43</v>
      </c>
      <c r="I12706">
        <v>17.4</v>
      </c>
      <c r="J12706">
        <v>1.43</v>
      </c>
      <c r="L12706">
        <v>43</v>
      </c>
      <c r="M12706">
        <v>27.1</v>
      </c>
      <c r="N12706">
        <v>27.3</v>
      </c>
      <c r="U12706">
        <v>0.99</v>
      </c>
      <c r="V12706">
        <v>34.9</v>
      </c>
      <c r="W12706">
        <v>5</v>
      </c>
      <c r="Z12706">
        <v>1.225</v>
      </c>
      <c r="AA12706">
        <v>1.297</v>
      </c>
      <c r="AB12706" t="s">
        <v>128</v>
      </c>
      <c r="AC12706" s="8" t="s">
        <v>120</v>
      </c>
      <c r="AD12706" s="26" t="s">
        <v>120</v>
      </c>
    </row>
    <row r="12707" ht="15.75" spans="1:30">
      <c r="A12707">
        <v>66</v>
      </c>
      <c r="B12707">
        <v>66</v>
      </c>
      <c r="C12707" s="20">
        <v>0.00741898148148148</v>
      </c>
      <c r="D12707" s="20"/>
      <c r="E12707" s="21" t="s">
        <v>112</v>
      </c>
      <c r="F12707" s="21">
        <v>104</v>
      </c>
      <c r="H12707" s="21">
        <v>1.32</v>
      </c>
      <c r="I12707">
        <v>16</v>
      </c>
      <c r="J12707">
        <v>1.31</v>
      </c>
      <c r="L12707">
        <v>40</v>
      </c>
      <c r="M12707">
        <v>27.3</v>
      </c>
      <c r="N12707">
        <v>27.5</v>
      </c>
      <c r="U12707">
        <v>0.99</v>
      </c>
      <c r="V12707">
        <v>35.3</v>
      </c>
      <c r="W12707">
        <v>4.6</v>
      </c>
      <c r="Z12707">
        <v>1.127</v>
      </c>
      <c r="AA12707">
        <v>1.24</v>
      </c>
      <c r="AB12707" t="s">
        <v>128</v>
      </c>
      <c r="AC12707" s="8" t="s">
        <v>120</v>
      </c>
      <c r="AD12707" s="26" t="s">
        <v>120</v>
      </c>
    </row>
    <row r="12708" ht="15.75" spans="1:30">
      <c r="A12708">
        <v>66</v>
      </c>
      <c r="B12708">
        <v>66</v>
      </c>
      <c r="C12708" s="20">
        <v>0.00744212962962963</v>
      </c>
      <c r="D12708" s="20"/>
      <c r="E12708" s="21" t="s">
        <v>112</v>
      </c>
      <c r="F12708" s="21">
        <v>104</v>
      </c>
      <c r="H12708" s="21">
        <v>1.4</v>
      </c>
      <c r="I12708">
        <v>17.1</v>
      </c>
      <c r="J12708">
        <v>1.38</v>
      </c>
      <c r="L12708">
        <v>41</v>
      </c>
      <c r="M12708">
        <v>26.7</v>
      </c>
      <c r="N12708">
        <v>27</v>
      </c>
      <c r="U12708">
        <v>0.99</v>
      </c>
      <c r="V12708">
        <v>34.3</v>
      </c>
      <c r="W12708">
        <v>4.9</v>
      </c>
      <c r="Z12708">
        <v>1.199</v>
      </c>
      <c r="AA12708">
        <v>1.237</v>
      </c>
      <c r="AB12708" t="s">
        <v>128</v>
      </c>
      <c r="AC12708" s="8" t="s">
        <v>120</v>
      </c>
      <c r="AD12708" s="26" t="s">
        <v>120</v>
      </c>
    </row>
    <row r="12709" ht="15.75" spans="1:30">
      <c r="A12709">
        <v>66</v>
      </c>
      <c r="B12709">
        <v>66</v>
      </c>
      <c r="C12709" s="20">
        <v>0.00746527777777778</v>
      </c>
      <c r="D12709" s="20"/>
      <c r="E12709" s="21" t="s">
        <v>112</v>
      </c>
      <c r="F12709" s="21">
        <v>105</v>
      </c>
      <c r="H12709" s="21">
        <v>1.41</v>
      </c>
      <c r="I12709">
        <v>17.1</v>
      </c>
      <c r="J12709">
        <v>1.42</v>
      </c>
      <c r="L12709">
        <v>42</v>
      </c>
      <c r="M12709">
        <v>27.2</v>
      </c>
      <c r="N12709">
        <v>27</v>
      </c>
      <c r="U12709">
        <v>1.01</v>
      </c>
      <c r="V12709">
        <v>32.4</v>
      </c>
      <c r="W12709">
        <v>4.9</v>
      </c>
      <c r="Z12709">
        <v>1.288</v>
      </c>
      <c r="AA12709">
        <v>1.403</v>
      </c>
      <c r="AB12709" t="s">
        <v>128</v>
      </c>
      <c r="AC12709" s="8" t="s">
        <v>120</v>
      </c>
      <c r="AD12709" s="26" t="s">
        <v>120</v>
      </c>
    </row>
    <row r="12710" ht="15.75" spans="1:30">
      <c r="A12710">
        <v>66</v>
      </c>
      <c r="B12710">
        <v>66</v>
      </c>
      <c r="C12710" s="20">
        <v>0.00748842592592593</v>
      </c>
      <c r="D12710" s="20"/>
      <c r="E12710" s="21" t="s">
        <v>112</v>
      </c>
      <c r="F12710" s="21">
        <v>105</v>
      </c>
      <c r="H12710" s="21">
        <v>1.41</v>
      </c>
      <c r="I12710">
        <v>17.1</v>
      </c>
      <c r="J12710">
        <v>1.38</v>
      </c>
      <c r="L12710">
        <v>40</v>
      </c>
      <c r="M12710">
        <v>25.9</v>
      </c>
      <c r="N12710">
        <v>26.3</v>
      </c>
      <c r="U12710">
        <v>0.98</v>
      </c>
      <c r="V12710">
        <v>34.7</v>
      </c>
      <c r="W12710">
        <v>4.9</v>
      </c>
      <c r="Z12710">
        <v>1.159</v>
      </c>
      <c r="AA12710">
        <v>1.176</v>
      </c>
      <c r="AB12710" t="s">
        <v>128</v>
      </c>
      <c r="AC12710" s="8" t="s">
        <v>120</v>
      </c>
      <c r="AD12710" s="26" t="s">
        <v>120</v>
      </c>
    </row>
    <row r="12711" ht="15.75" spans="1:30">
      <c r="A12711">
        <v>66</v>
      </c>
      <c r="B12711">
        <v>66</v>
      </c>
      <c r="C12711" s="20">
        <v>0.00751157407407407</v>
      </c>
      <c r="D12711" s="20"/>
      <c r="E12711" s="21" t="s">
        <v>112</v>
      </c>
      <c r="F12711" s="21">
        <v>105</v>
      </c>
      <c r="H12711" s="21">
        <v>1.4</v>
      </c>
      <c r="I12711">
        <v>17</v>
      </c>
      <c r="J12711">
        <v>1.38</v>
      </c>
      <c r="L12711">
        <v>40</v>
      </c>
      <c r="M12711">
        <v>25.7</v>
      </c>
      <c r="N12711">
        <v>26.1</v>
      </c>
      <c r="U12711">
        <v>0.99</v>
      </c>
      <c r="V12711">
        <v>34.1</v>
      </c>
      <c r="W12711">
        <v>4.9</v>
      </c>
      <c r="Z12711">
        <v>1.162</v>
      </c>
      <c r="AA12711">
        <v>1.232</v>
      </c>
      <c r="AB12711" t="s">
        <v>128</v>
      </c>
      <c r="AC12711" s="8" t="s">
        <v>120</v>
      </c>
      <c r="AD12711" s="26" t="s">
        <v>120</v>
      </c>
    </row>
    <row r="12712" ht="15.75" spans="1:30">
      <c r="A12712">
        <v>66</v>
      </c>
      <c r="B12712">
        <v>66</v>
      </c>
      <c r="C12712" s="20">
        <v>0.00752314814814815</v>
      </c>
      <c r="D12712" s="20"/>
      <c r="E12712" s="21" t="s">
        <v>112</v>
      </c>
      <c r="F12712" s="21">
        <v>104</v>
      </c>
      <c r="H12712" s="21">
        <v>1.49</v>
      </c>
      <c r="I12712">
        <v>18.1</v>
      </c>
      <c r="J12712">
        <v>1.45</v>
      </c>
      <c r="L12712">
        <v>43</v>
      </c>
      <c r="M12712">
        <v>25.9</v>
      </c>
      <c r="N12712">
        <v>26.7</v>
      </c>
      <c r="U12712">
        <v>0.97</v>
      </c>
      <c r="V12712">
        <v>36.4</v>
      </c>
      <c r="W12712">
        <v>5.2</v>
      </c>
      <c r="Z12712">
        <v>1.172</v>
      </c>
      <c r="AA12712">
        <v>1.21</v>
      </c>
      <c r="AB12712" t="s">
        <v>128</v>
      </c>
      <c r="AC12712" s="8" t="s">
        <v>120</v>
      </c>
      <c r="AD12712" s="26" t="s">
        <v>120</v>
      </c>
    </row>
    <row r="12713" ht="15.75" spans="1:30">
      <c r="A12713">
        <v>66</v>
      </c>
      <c r="B12713">
        <v>66</v>
      </c>
      <c r="C12713" s="20">
        <v>0.0075462962962963</v>
      </c>
      <c r="D12713" s="20"/>
      <c r="E12713" s="21" t="s">
        <v>112</v>
      </c>
      <c r="F12713" s="21">
        <v>104</v>
      </c>
      <c r="H12713" s="21">
        <v>1.49</v>
      </c>
      <c r="I12713">
        <v>18.1</v>
      </c>
      <c r="J12713">
        <v>1.51</v>
      </c>
      <c r="L12713">
        <v>45</v>
      </c>
      <c r="M12713">
        <v>27.6</v>
      </c>
      <c r="N12713">
        <v>27.2</v>
      </c>
      <c r="U12713">
        <v>1.01</v>
      </c>
      <c r="V12713">
        <v>36.1</v>
      </c>
      <c r="W12713">
        <v>5.2</v>
      </c>
      <c r="Z12713">
        <v>1.244</v>
      </c>
      <c r="AA12713">
        <v>1.501</v>
      </c>
      <c r="AB12713" t="s">
        <v>128</v>
      </c>
      <c r="AC12713" s="8" t="s">
        <v>120</v>
      </c>
      <c r="AD12713" s="26" t="s">
        <v>120</v>
      </c>
    </row>
    <row r="12714" ht="15.75" spans="1:30">
      <c r="A12714">
        <v>66</v>
      </c>
      <c r="B12714">
        <v>66</v>
      </c>
      <c r="C12714" s="20">
        <v>0.00756944444444444</v>
      </c>
      <c r="D12714" s="20"/>
      <c r="E12714" s="21" t="s">
        <v>112</v>
      </c>
      <c r="F12714" s="21">
        <v>103</v>
      </c>
      <c r="H12714" s="21">
        <v>1.08</v>
      </c>
      <c r="I12714">
        <v>13.1</v>
      </c>
      <c r="J12714">
        <v>1.01</v>
      </c>
      <c r="L12714">
        <v>23</v>
      </c>
      <c r="M12714">
        <v>19.4</v>
      </c>
      <c r="N12714">
        <v>20.6</v>
      </c>
      <c r="U12714">
        <v>0.94</v>
      </c>
      <c r="V12714">
        <v>23.4</v>
      </c>
      <c r="W12714">
        <v>3.8</v>
      </c>
      <c r="Z12714">
        <v>1.001</v>
      </c>
      <c r="AA12714">
        <v>1.01</v>
      </c>
      <c r="AB12714" t="s">
        <v>128</v>
      </c>
      <c r="AC12714" s="8" t="s">
        <v>120</v>
      </c>
      <c r="AD12714" s="26" t="s">
        <v>120</v>
      </c>
    </row>
    <row r="12715" ht="15.75" spans="1:30">
      <c r="A12715">
        <v>66</v>
      </c>
      <c r="B12715">
        <v>66</v>
      </c>
      <c r="C12715" s="20">
        <v>0.00759259259259259</v>
      </c>
      <c r="D12715" s="20"/>
      <c r="E12715" s="21" t="s">
        <v>112</v>
      </c>
      <c r="F12715" s="21">
        <v>103</v>
      </c>
      <c r="H12715" s="21">
        <v>1.62</v>
      </c>
      <c r="I12715">
        <v>19.7</v>
      </c>
      <c r="J12715">
        <v>1.52</v>
      </c>
      <c r="L12715">
        <v>41</v>
      </c>
      <c r="M12715">
        <v>23.1</v>
      </c>
      <c r="N12715">
        <v>24.6</v>
      </c>
      <c r="U12715">
        <v>0.94</v>
      </c>
      <c r="V12715">
        <v>35.1</v>
      </c>
      <c r="W12715">
        <v>5.6</v>
      </c>
      <c r="Z12715">
        <v>1.179</v>
      </c>
      <c r="AA12715">
        <v>1.271</v>
      </c>
      <c r="AB12715" t="s">
        <v>128</v>
      </c>
      <c r="AC12715" s="8" t="s">
        <v>120</v>
      </c>
      <c r="AD12715" s="26" t="s">
        <v>120</v>
      </c>
    </row>
    <row r="12716" ht="15.75" spans="1:30">
      <c r="A12716">
        <v>66</v>
      </c>
      <c r="B12716">
        <v>66</v>
      </c>
      <c r="C12716" s="20">
        <v>0.00761574074074074</v>
      </c>
      <c r="D12716" s="20"/>
      <c r="E12716" s="21" t="s">
        <v>112</v>
      </c>
      <c r="F12716" s="21">
        <v>103</v>
      </c>
      <c r="H12716" s="21">
        <v>1.6</v>
      </c>
      <c r="I12716">
        <v>19.5</v>
      </c>
      <c r="J12716">
        <v>1.55</v>
      </c>
      <c r="L12716">
        <v>44</v>
      </c>
      <c r="M12716">
        <v>25.2</v>
      </c>
      <c r="N12716">
        <v>26.1</v>
      </c>
      <c r="U12716">
        <v>0.96</v>
      </c>
      <c r="V12716">
        <v>33.9</v>
      </c>
      <c r="W12716">
        <v>5.6</v>
      </c>
      <c r="Z12716">
        <v>1.301</v>
      </c>
      <c r="AA12716">
        <v>1.367</v>
      </c>
      <c r="AB12716" t="s">
        <v>128</v>
      </c>
      <c r="AC12716" s="8" t="s">
        <v>120</v>
      </c>
      <c r="AD12716" s="26" t="s">
        <v>120</v>
      </c>
    </row>
    <row r="12717" ht="15.75" spans="1:30">
      <c r="A12717">
        <v>66</v>
      </c>
      <c r="B12717">
        <v>66</v>
      </c>
      <c r="C12717" s="20">
        <v>0.00763888888888889</v>
      </c>
      <c r="D12717" s="20"/>
      <c r="E12717" s="21" t="s">
        <v>112</v>
      </c>
      <c r="F12717" s="21">
        <v>102</v>
      </c>
      <c r="H12717" s="21">
        <v>1.6</v>
      </c>
      <c r="I12717">
        <v>19.5</v>
      </c>
      <c r="J12717">
        <v>1.55</v>
      </c>
      <c r="L12717">
        <v>45</v>
      </c>
      <c r="M12717">
        <v>25.5</v>
      </c>
      <c r="N12717">
        <v>26.4</v>
      </c>
      <c r="U12717">
        <v>0.97</v>
      </c>
      <c r="V12717">
        <v>35.7</v>
      </c>
      <c r="W12717">
        <v>5.6</v>
      </c>
      <c r="Z12717">
        <v>1.257</v>
      </c>
      <c r="AA12717">
        <v>1.299</v>
      </c>
      <c r="AB12717" t="s">
        <v>128</v>
      </c>
      <c r="AC12717" s="8" t="s">
        <v>120</v>
      </c>
      <c r="AD12717" s="26" t="s">
        <v>120</v>
      </c>
    </row>
    <row r="12718" ht="15.75" spans="1:30">
      <c r="A12718">
        <v>66</v>
      </c>
      <c r="B12718">
        <v>66</v>
      </c>
      <c r="C12718" s="20">
        <v>0.00765046296296296</v>
      </c>
      <c r="D12718" s="20"/>
      <c r="E12718" s="21" t="s">
        <v>112</v>
      </c>
      <c r="F12718" s="21">
        <v>102</v>
      </c>
      <c r="H12718" s="21">
        <v>1.5</v>
      </c>
      <c r="I12718">
        <v>18.2</v>
      </c>
      <c r="J12718">
        <v>1.48</v>
      </c>
      <c r="L12718">
        <v>43</v>
      </c>
      <c r="M12718">
        <v>26.4</v>
      </c>
      <c r="N12718">
        <v>26.8</v>
      </c>
      <c r="U12718">
        <v>0.98</v>
      </c>
      <c r="V12718">
        <v>35.9</v>
      </c>
      <c r="W12718">
        <v>5.2</v>
      </c>
      <c r="Z12718">
        <v>1.211</v>
      </c>
      <c r="AA12718">
        <v>1.296</v>
      </c>
      <c r="AB12718" t="s">
        <v>128</v>
      </c>
      <c r="AC12718" s="8" t="s">
        <v>120</v>
      </c>
      <c r="AD12718" s="26" t="s">
        <v>120</v>
      </c>
    </row>
    <row r="12719" ht="15.75" spans="1:30">
      <c r="A12719">
        <v>66</v>
      </c>
      <c r="B12719">
        <v>66</v>
      </c>
      <c r="C12719" s="20">
        <v>0.00767361111111111</v>
      </c>
      <c r="D12719" s="20"/>
      <c r="E12719" s="21" t="s">
        <v>112</v>
      </c>
      <c r="F12719" s="21">
        <v>102</v>
      </c>
      <c r="H12719" s="21">
        <v>1.53</v>
      </c>
      <c r="I12719">
        <v>18.7</v>
      </c>
      <c r="J12719">
        <v>1.52</v>
      </c>
      <c r="L12719">
        <v>44</v>
      </c>
      <c r="M12719">
        <v>25.9</v>
      </c>
      <c r="N12719">
        <v>26.1</v>
      </c>
      <c r="U12719">
        <v>0.99</v>
      </c>
      <c r="V12719">
        <v>35.3</v>
      </c>
      <c r="W12719">
        <v>5.3</v>
      </c>
      <c r="Z12719">
        <v>1.234</v>
      </c>
      <c r="AA12719">
        <v>1.27</v>
      </c>
      <c r="AB12719" t="s">
        <v>128</v>
      </c>
      <c r="AC12719" s="8" t="s">
        <v>120</v>
      </c>
      <c r="AD12719" s="26" t="s">
        <v>120</v>
      </c>
    </row>
    <row r="12720" ht="15.75" spans="1:30">
      <c r="A12720">
        <v>66</v>
      </c>
      <c r="B12720">
        <v>66</v>
      </c>
      <c r="C12720" s="20">
        <v>0.00769675925925926</v>
      </c>
      <c r="D12720" s="20"/>
      <c r="E12720" s="21" t="s">
        <v>112</v>
      </c>
      <c r="F12720" s="21">
        <v>103</v>
      </c>
      <c r="H12720" s="21">
        <v>1.52</v>
      </c>
      <c r="I12720">
        <v>18.5</v>
      </c>
      <c r="J12720">
        <v>1.51</v>
      </c>
      <c r="L12720">
        <v>44</v>
      </c>
      <c r="M12720">
        <v>26.3</v>
      </c>
      <c r="N12720">
        <v>26.6</v>
      </c>
      <c r="U12720">
        <v>0.99</v>
      </c>
      <c r="V12720">
        <v>35.9</v>
      </c>
      <c r="W12720">
        <v>5.3</v>
      </c>
      <c r="Z12720">
        <v>1.226</v>
      </c>
      <c r="AA12720">
        <v>1.291</v>
      </c>
      <c r="AB12720" t="s">
        <v>128</v>
      </c>
      <c r="AC12720" s="8" t="s">
        <v>120</v>
      </c>
      <c r="AD12720" s="26" t="s">
        <v>120</v>
      </c>
    </row>
    <row r="12721" ht="15.75" spans="1:30">
      <c r="A12721">
        <v>66</v>
      </c>
      <c r="B12721">
        <v>66</v>
      </c>
      <c r="C12721" s="20">
        <v>0.00771990740740741</v>
      </c>
      <c r="D12721" s="20"/>
      <c r="E12721" s="21" t="s">
        <v>112</v>
      </c>
      <c r="F12721" s="21">
        <v>103</v>
      </c>
      <c r="H12721" s="21">
        <v>1.39</v>
      </c>
      <c r="I12721">
        <v>16.9</v>
      </c>
      <c r="J12721">
        <v>1.46</v>
      </c>
      <c r="L12721">
        <v>43</v>
      </c>
      <c r="M12721">
        <v>28.9</v>
      </c>
      <c r="N12721">
        <v>27.5</v>
      </c>
      <c r="U12721">
        <v>1.05</v>
      </c>
      <c r="V12721">
        <v>24.7</v>
      </c>
      <c r="W12721">
        <v>4.8</v>
      </c>
      <c r="Z12721">
        <v>1.732</v>
      </c>
      <c r="AA12721">
        <v>2.005</v>
      </c>
      <c r="AB12721" t="s">
        <v>128</v>
      </c>
      <c r="AC12721" s="8" t="s">
        <v>120</v>
      </c>
      <c r="AD12721" s="26" t="s">
        <v>120</v>
      </c>
    </row>
    <row r="12722" ht="15.75" spans="1:30">
      <c r="A12722">
        <v>66</v>
      </c>
      <c r="B12722">
        <v>66</v>
      </c>
      <c r="C12722" s="20">
        <v>0.00774305555555556</v>
      </c>
      <c r="D12722" s="20"/>
      <c r="E12722" s="21" t="s">
        <v>112</v>
      </c>
      <c r="F12722" s="21">
        <v>103</v>
      </c>
      <c r="H12722" s="21">
        <v>1.01</v>
      </c>
      <c r="I12722">
        <v>12.3</v>
      </c>
      <c r="J12722">
        <v>0.95</v>
      </c>
      <c r="L12722">
        <v>26</v>
      </c>
      <c r="M12722">
        <v>22.3</v>
      </c>
      <c r="N12722">
        <v>23.8</v>
      </c>
      <c r="U12722">
        <v>0.94</v>
      </c>
      <c r="V12722">
        <v>36.4</v>
      </c>
      <c r="W12722">
        <v>3.5</v>
      </c>
      <c r="Z12722">
        <v>0.728</v>
      </c>
      <c r="AA12722">
        <v>0.786</v>
      </c>
      <c r="AB12722" t="s">
        <v>128</v>
      </c>
      <c r="AC12722" s="8" t="s">
        <v>120</v>
      </c>
      <c r="AD12722" s="26" t="s">
        <v>120</v>
      </c>
    </row>
    <row r="12723" ht="15.75" spans="1:30">
      <c r="A12723">
        <v>66</v>
      </c>
      <c r="B12723">
        <v>66</v>
      </c>
      <c r="C12723" s="20">
        <v>0.00775462962962963</v>
      </c>
      <c r="D12723" s="20"/>
      <c r="E12723" s="21" t="s">
        <v>112</v>
      </c>
      <c r="F12723" s="21">
        <v>104</v>
      </c>
      <c r="H12723" s="21">
        <v>1.66</v>
      </c>
      <c r="I12723">
        <v>20.3</v>
      </c>
      <c r="J12723">
        <v>1.55</v>
      </c>
      <c r="L12723">
        <v>42</v>
      </c>
      <c r="M12723">
        <v>22.5</v>
      </c>
      <c r="N12723">
        <v>24.3</v>
      </c>
      <c r="U12723">
        <v>0.93</v>
      </c>
      <c r="V12723">
        <v>36.6</v>
      </c>
      <c r="W12723">
        <v>5.8</v>
      </c>
      <c r="Z12723">
        <v>1.136</v>
      </c>
      <c r="AA12723">
        <v>1.11</v>
      </c>
      <c r="AB12723" t="s">
        <v>128</v>
      </c>
      <c r="AC12723" s="8" t="s">
        <v>120</v>
      </c>
      <c r="AD12723" s="26" t="s">
        <v>120</v>
      </c>
    </row>
    <row r="12724" ht="15.75" spans="1:30">
      <c r="A12724">
        <v>66</v>
      </c>
      <c r="B12724">
        <v>66</v>
      </c>
      <c r="C12724" s="20">
        <v>0.00777777777777778</v>
      </c>
      <c r="D12724" s="20"/>
      <c r="E12724" s="21" t="s">
        <v>112</v>
      </c>
      <c r="F12724" s="21">
        <v>104</v>
      </c>
      <c r="H12724" s="21">
        <v>1.62</v>
      </c>
      <c r="I12724">
        <v>19.8</v>
      </c>
      <c r="J12724">
        <v>1.52</v>
      </c>
      <c r="L12724">
        <v>43</v>
      </c>
      <c r="M12724">
        <v>23.9</v>
      </c>
      <c r="N12724">
        <v>25.5</v>
      </c>
      <c r="U12724">
        <v>0.94</v>
      </c>
      <c r="V12724">
        <v>36.6</v>
      </c>
      <c r="W12724">
        <v>5.6</v>
      </c>
      <c r="Z12724">
        <v>1.169</v>
      </c>
      <c r="AA12724">
        <v>1.19</v>
      </c>
      <c r="AB12724" t="s">
        <v>128</v>
      </c>
      <c r="AC12724" s="8" t="s">
        <v>120</v>
      </c>
      <c r="AD12724" s="26" t="s">
        <v>120</v>
      </c>
    </row>
    <row r="12725" ht="15.75" spans="1:30">
      <c r="A12725">
        <v>66</v>
      </c>
      <c r="B12725">
        <v>66</v>
      </c>
      <c r="C12725" s="20">
        <v>0.00780092592592593</v>
      </c>
      <c r="D12725" s="20"/>
      <c r="E12725" s="21" t="s">
        <v>112</v>
      </c>
      <c r="F12725" s="21">
        <v>104</v>
      </c>
      <c r="H12725" s="21">
        <v>1.63</v>
      </c>
      <c r="I12725">
        <v>19.8</v>
      </c>
      <c r="J12725">
        <v>1.54</v>
      </c>
      <c r="L12725">
        <v>43</v>
      </c>
      <c r="M12725">
        <v>24</v>
      </c>
      <c r="N12725">
        <v>25.4</v>
      </c>
      <c r="U12725">
        <v>0.95</v>
      </c>
      <c r="V12725">
        <v>36.4</v>
      </c>
      <c r="W12725">
        <v>5.7</v>
      </c>
      <c r="Z12725">
        <v>1.185</v>
      </c>
      <c r="AA12725">
        <v>1.236</v>
      </c>
      <c r="AB12725" t="s">
        <v>128</v>
      </c>
      <c r="AC12725" s="8" t="s">
        <v>120</v>
      </c>
      <c r="AD12725" s="26" t="s">
        <v>120</v>
      </c>
    </row>
    <row r="12726" ht="15.75" spans="1:30">
      <c r="A12726">
        <v>66</v>
      </c>
      <c r="B12726">
        <v>66</v>
      </c>
      <c r="C12726" s="20">
        <v>0.0078125</v>
      </c>
      <c r="D12726" s="20"/>
      <c r="E12726" s="21" t="s">
        <v>112</v>
      </c>
      <c r="F12726" s="21">
        <v>106</v>
      </c>
      <c r="H12726" s="21">
        <v>1.56</v>
      </c>
      <c r="I12726">
        <v>19</v>
      </c>
      <c r="J12726">
        <v>1.52</v>
      </c>
      <c r="L12726">
        <v>44</v>
      </c>
      <c r="M12726">
        <v>25.4</v>
      </c>
      <c r="N12726">
        <v>26.2</v>
      </c>
      <c r="U12726">
        <v>0.97</v>
      </c>
      <c r="V12726">
        <v>35.3</v>
      </c>
      <c r="W12726">
        <v>5.4</v>
      </c>
      <c r="Z12726">
        <v>1.237</v>
      </c>
      <c r="AA12726">
        <v>1.328</v>
      </c>
      <c r="AB12726" t="s">
        <v>128</v>
      </c>
      <c r="AC12726" s="8" t="s">
        <v>120</v>
      </c>
      <c r="AD12726" s="26" t="s">
        <v>120</v>
      </c>
    </row>
    <row r="12727" ht="15.75" spans="1:30">
      <c r="A12727">
        <v>66</v>
      </c>
      <c r="B12727">
        <v>66</v>
      </c>
      <c r="C12727" s="20">
        <v>0.00783564814814815</v>
      </c>
      <c r="D12727" s="20"/>
      <c r="E12727" s="21" t="s">
        <v>112</v>
      </c>
      <c r="F12727" s="21">
        <v>106</v>
      </c>
      <c r="H12727" s="21">
        <v>1.56</v>
      </c>
      <c r="I12727">
        <v>19</v>
      </c>
      <c r="J12727">
        <v>1.52</v>
      </c>
      <c r="L12727">
        <v>43</v>
      </c>
      <c r="M12727">
        <v>25.1</v>
      </c>
      <c r="N12727">
        <v>25.8</v>
      </c>
      <c r="U12727">
        <v>0.97</v>
      </c>
      <c r="V12727">
        <v>36.6</v>
      </c>
      <c r="W12727">
        <v>5.4</v>
      </c>
      <c r="Z12727">
        <v>1.182</v>
      </c>
      <c r="AA12727">
        <v>1.284</v>
      </c>
      <c r="AB12727" t="s">
        <v>128</v>
      </c>
      <c r="AC12727" s="8" t="s">
        <v>120</v>
      </c>
      <c r="AD12727" s="26" t="s">
        <v>120</v>
      </c>
    </row>
    <row r="12728" ht="15.75" spans="1:30">
      <c r="A12728">
        <v>66</v>
      </c>
      <c r="B12728">
        <v>66</v>
      </c>
      <c r="C12728" s="20">
        <v>0.0078587962962963</v>
      </c>
      <c r="D12728" s="20"/>
      <c r="E12728" s="21" t="s">
        <v>112</v>
      </c>
      <c r="F12728" s="21">
        <v>106</v>
      </c>
      <c r="H12728" s="21">
        <v>1.55</v>
      </c>
      <c r="I12728">
        <v>18.9</v>
      </c>
      <c r="J12728">
        <v>1.55</v>
      </c>
      <c r="L12728">
        <v>45</v>
      </c>
      <c r="M12728">
        <v>26.5</v>
      </c>
      <c r="N12728">
        <v>26.5</v>
      </c>
      <c r="U12728">
        <v>1</v>
      </c>
      <c r="V12728">
        <v>36.4</v>
      </c>
      <c r="W12728">
        <v>5.4</v>
      </c>
      <c r="Z12728">
        <v>1.243</v>
      </c>
      <c r="AA12728">
        <v>1.345</v>
      </c>
      <c r="AB12728" t="s">
        <v>128</v>
      </c>
      <c r="AC12728" s="8" t="s">
        <v>120</v>
      </c>
      <c r="AD12728" s="26" t="s">
        <v>120</v>
      </c>
    </row>
    <row r="12729" ht="15.75" spans="1:30">
      <c r="A12729">
        <v>66</v>
      </c>
      <c r="B12729">
        <v>66</v>
      </c>
      <c r="C12729" s="20">
        <v>0.00787037037037037</v>
      </c>
      <c r="D12729" s="20"/>
      <c r="E12729" s="21" t="s">
        <v>112</v>
      </c>
      <c r="F12729" s="21">
        <v>106</v>
      </c>
      <c r="H12729" s="21">
        <v>1.67</v>
      </c>
      <c r="I12729">
        <v>20.3</v>
      </c>
      <c r="J12729">
        <v>1.67</v>
      </c>
      <c r="L12729">
        <v>49</v>
      </c>
      <c r="M12729">
        <v>26.8</v>
      </c>
      <c r="N12729">
        <v>26.7</v>
      </c>
      <c r="U12729">
        <v>1</v>
      </c>
      <c r="V12729">
        <v>39</v>
      </c>
      <c r="W12729">
        <v>5.8</v>
      </c>
      <c r="Z12729">
        <v>1.258</v>
      </c>
      <c r="AA12729">
        <v>1.308</v>
      </c>
      <c r="AB12729" t="s">
        <v>128</v>
      </c>
      <c r="AC12729" s="8" t="s">
        <v>120</v>
      </c>
      <c r="AD12729" s="26" t="s">
        <v>120</v>
      </c>
    </row>
    <row r="12730" ht="15.75" spans="1:30">
      <c r="A12730">
        <v>66</v>
      </c>
      <c r="B12730">
        <v>66</v>
      </c>
      <c r="C12730" s="20">
        <v>0.00789351851851852</v>
      </c>
      <c r="D12730" s="20"/>
      <c r="E12730" s="21" t="s">
        <v>112</v>
      </c>
      <c r="F12730" s="21">
        <v>106</v>
      </c>
      <c r="H12730" s="21">
        <v>1.48</v>
      </c>
      <c r="I12730">
        <v>18</v>
      </c>
      <c r="J12730">
        <v>1.5</v>
      </c>
      <c r="L12730">
        <v>44</v>
      </c>
      <c r="M12730">
        <v>26.8</v>
      </c>
      <c r="N12730">
        <v>26.4</v>
      </c>
      <c r="U12730">
        <v>1.01</v>
      </c>
      <c r="V12730">
        <v>39</v>
      </c>
      <c r="W12730">
        <v>5.2</v>
      </c>
      <c r="Z12730">
        <v>1.129</v>
      </c>
      <c r="AA12730">
        <v>1.246</v>
      </c>
      <c r="AB12730" t="s">
        <v>128</v>
      </c>
      <c r="AC12730" s="8" t="s">
        <v>120</v>
      </c>
      <c r="AD12730" s="26" t="s">
        <v>120</v>
      </c>
    </row>
    <row r="12731" ht="15.75" spans="1:30">
      <c r="A12731">
        <v>66</v>
      </c>
      <c r="B12731">
        <v>66</v>
      </c>
      <c r="C12731" s="20">
        <v>0.00790509259259259</v>
      </c>
      <c r="D12731" s="20"/>
      <c r="E12731" s="21" t="s">
        <v>112</v>
      </c>
      <c r="F12731" s="21">
        <v>106</v>
      </c>
      <c r="H12731" s="21">
        <v>1.62</v>
      </c>
      <c r="I12731">
        <v>19.7</v>
      </c>
      <c r="J12731">
        <v>1.63</v>
      </c>
      <c r="L12731">
        <v>47</v>
      </c>
      <c r="M12731">
        <v>26.7</v>
      </c>
      <c r="N12731">
        <v>26.5</v>
      </c>
      <c r="U12731">
        <v>1.01</v>
      </c>
      <c r="V12731">
        <v>39.5</v>
      </c>
      <c r="W12731">
        <v>5.6</v>
      </c>
      <c r="Z12731">
        <v>1.203</v>
      </c>
      <c r="AA12731">
        <v>1.257</v>
      </c>
      <c r="AB12731" t="s">
        <v>128</v>
      </c>
      <c r="AC12731" s="8" t="s">
        <v>120</v>
      </c>
      <c r="AD12731" s="26" t="s">
        <v>120</v>
      </c>
    </row>
    <row r="12732" ht="15.75" spans="1:30">
      <c r="A12732">
        <v>66</v>
      </c>
      <c r="B12732">
        <v>66</v>
      </c>
      <c r="C12732" s="20">
        <v>0.00792824074074074</v>
      </c>
      <c r="D12732" s="20"/>
      <c r="E12732" s="21" t="s">
        <v>112</v>
      </c>
      <c r="F12732" s="21">
        <v>107</v>
      </c>
      <c r="H12732" s="21">
        <v>1.51</v>
      </c>
      <c r="I12732">
        <v>18.4</v>
      </c>
      <c r="J12732">
        <v>1.55</v>
      </c>
      <c r="L12732">
        <v>45</v>
      </c>
      <c r="M12732">
        <v>27.1</v>
      </c>
      <c r="N12732">
        <v>26.4</v>
      </c>
      <c r="U12732">
        <v>1.03</v>
      </c>
      <c r="V12732">
        <v>38</v>
      </c>
      <c r="W12732">
        <v>5.3</v>
      </c>
      <c r="Z12732">
        <v>1.188</v>
      </c>
      <c r="AA12732">
        <v>1.285</v>
      </c>
      <c r="AB12732" t="s">
        <v>128</v>
      </c>
      <c r="AC12732" s="8" t="s">
        <v>120</v>
      </c>
      <c r="AD12732" s="26" t="s">
        <v>120</v>
      </c>
    </row>
    <row r="12733" ht="15.75" spans="1:30">
      <c r="A12733">
        <v>66</v>
      </c>
      <c r="B12733">
        <v>66</v>
      </c>
      <c r="C12733" s="20">
        <v>0.00793981481481481</v>
      </c>
      <c r="D12733" s="20"/>
      <c r="E12733" s="21" t="s">
        <v>112</v>
      </c>
      <c r="F12733" s="21">
        <v>107</v>
      </c>
      <c r="H12733" s="21">
        <v>1.54</v>
      </c>
      <c r="I12733">
        <v>18.7</v>
      </c>
      <c r="J12733">
        <v>1.58</v>
      </c>
      <c r="L12733">
        <v>46</v>
      </c>
      <c r="M12733">
        <v>27.4</v>
      </c>
      <c r="N12733">
        <v>26.7</v>
      </c>
      <c r="U12733">
        <v>1.02</v>
      </c>
      <c r="V12733">
        <v>37</v>
      </c>
      <c r="W12733">
        <v>5.4</v>
      </c>
      <c r="Z12733">
        <v>1.247</v>
      </c>
      <c r="AA12733">
        <v>1.286</v>
      </c>
      <c r="AB12733" t="s">
        <v>128</v>
      </c>
      <c r="AC12733" s="8" t="s">
        <v>120</v>
      </c>
      <c r="AD12733" s="26" t="s">
        <v>120</v>
      </c>
    </row>
    <row r="12734" ht="15.75" spans="1:30">
      <c r="A12734">
        <v>66</v>
      </c>
      <c r="B12734">
        <v>66</v>
      </c>
      <c r="C12734" s="20">
        <v>0.00796296296296296</v>
      </c>
      <c r="D12734" s="20"/>
      <c r="E12734" s="21" t="s">
        <v>112</v>
      </c>
      <c r="F12734" s="21">
        <v>107</v>
      </c>
      <c r="H12734" s="21">
        <v>1.59</v>
      </c>
      <c r="I12734">
        <v>19.3</v>
      </c>
      <c r="J12734">
        <v>1.63</v>
      </c>
      <c r="L12734">
        <v>48</v>
      </c>
      <c r="M12734">
        <v>27.5</v>
      </c>
      <c r="N12734">
        <v>26.7</v>
      </c>
      <c r="U12734">
        <v>1.03</v>
      </c>
      <c r="V12734">
        <v>39.5</v>
      </c>
      <c r="W12734">
        <v>5.5</v>
      </c>
      <c r="Z12734">
        <v>1.215</v>
      </c>
      <c r="AA12734">
        <v>1.282</v>
      </c>
      <c r="AB12734" t="s">
        <v>128</v>
      </c>
      <c r="AC12734" s="8" t="s">
        <v>120</v>
      </c>
      <c r="AD12734" s="26" t="s">
        <v>120</v>
      </c>
    </row>
    <row r="12735" ht="15.75" spans="1:30">
      <c r="A12735">
        <v>66</v>
      </c>
      <c r="B12735">
        <v>66</v>
      </c>
      <c r="C12735" s="20">
        <v>0.00798611111111111</v>
      </c>
      <c r="D12735" s="20"/>
      <c r="E12735" s="21" t="s">
        <v>112</v>
      </c>
      <c r="F12735" s="21">
        <v>107</v>
      </c>
      <c r="H12735" s="21">
        <v>1.36</v>
      </c>
      <c r="I12735">
        <v>16.6</v>
      </c>
      <c r="J12735">
        <v>1.39</v>
      </c>
      <c r="L12735">
        <v>37</v>
      </c>
      <c r="M12735">
        <v>24.8</v>
      </c>
      <c r="N12735">
        <v>24.2</v>
      </c>
      <c r="U12735">
        <v>1.02</v>
      </c>
      <c r="V12735">
        <v>32.4</v>
      </c>
      <c r="W12735">
        <v>4.7</v>
      </c>
      <c r="Z12735">
        <v>1.149</v>
      </c>
      <c r="AA12735">
        <v>1.274</v>
      </c>
      <c r="AB12735" t="s">
        <v>128</v>
      </c>
      <c r="AC12735" s="8" t="s">
        <v>120</v>
      </c>
      <c r="AD12735" s="26" t="s">
        <v>120</v>
      </c>
    </row>
    <row r="12736" ht="15.75" spans="1:30">
      <c r="A12736">
        <v>66</v>
      </c>
      <c r="B12736">
        <v>66</v>
      </c>
      <c r="C12736" s="20">
        <v>0.00799768518518519</v>
      </c>
      <c r="D12736" s="20"/>
      <c r="E12736" s="21" t="s">
        <v>112</v>
      </c>
      <c r="F12736" s="21">
        <v>108</v>
      </c>
      <c r="H12736" s="21">
        <v>1.56</v>
      </c>
      <c r="I12736">
        <v>19</v>
      </c>
      <c r="J12736">
        <v>1.55</v>
      </c>
      <c r="L12736">
        <v>45</v>
      </c>
      <c r="M12736">
        <v>25.8</v>
      </c>
      <c r="N12736">
        <v>26</v>
      </c>
      <c r="U12736">
        <v>0.99</v>
      </c>
      <c r="V12736">
        <v>39.2</v>
      </c>
      <c r="W12736">
        <v>5.4</v>
      </c>
      <c r="Z12736">
        <v>1.135</v>
      </c>
      <c r="AA12736">
        <v>1.177</v>
      </c>
      <c r="AB12736" t="s">
        <v>128</v>
      </c>
      <c r="AC12736" s="8" t="s">
        <v>120</v>
      </c>
      <c r="AD12736" s="26" t="s">
        <v>120</v>
      </c>
    </row>
    <row r="12737" ht="15.75" spans="1:30">
      <c r="A12737">
        <v>66</v>
      </c>
      <c r="B12737">
        <v>66</v>
      </c>
      <c r="C12737" s="20">
        <v>0.00802083333333333</v>
      </c>
      <c r="D12737" s="20"/>
      <c r="E12737" s="21" t="s">
        <v>112</v>
      </c>
      <c r="F12737" s="21">
        <v>108</v>
      </c>
      <c r="H12737" s="21">
        <v>1.45</v>
      </c>
      <c r="I12737">
        <v>17.7</v>
      </c>
      <c r="J12737">
        <v>1.46</v>
      </c>
      <c r="L12737">
        <v>42</v>
      </c>
      <c r="M12737">
        <v>26.3</v>
      </c>
      <c r="N12737">
        <v>26.2</v>
      </c>
      <c r="U12737">
        <v>1.01</v>
      </c>
      <c r="V12737">
        <v>38.7</v>
      </c>
      <c r="W12737">
        <v>5</v>
      </c>
      <c r="Z12737">
        <v>1.097</v>
      </c>
      <c r="AA12737">
        <v>1.201</v>
      </c>
      <c r="AB12737" t="s">
        <v>128</v>
      </c>
      <c r="AC12737" s="8" t="s">
        <v>120</v>
      </c>
      <c r="AD12737" s="26" t="s">
        <v>120</v>
      </c>
    </row>
    <row r="12738" ht="15.75" spans="1:30">
      <c r="A12738">
        <v>66</v>
      </c>
      <c r="B12738">
        <v>66</v>
      </c>
      <c r="C12738" s="20">
        <v>0.00803240740740741</v>
      </c>
      <c r="D12738" s="20"/>
      <c r="E12738" s="21" t="s">
        <v>112</v>
      </c>
      <c r="F12738" s="21">
        <v>108</v>
      </c>
      <c r="H12738" s="21">
        <v>1.59</v>
      </c>
      <c r="I12738">
        <v>19.3</v>
      </c>
      <c r="J12738">
        <v>1.6</v>
      </c>
      <c r="L12738">
        <v>48</v>
      </c>
      <c r="M12738">
        <v>27.4</v>
      </c>
      <c r="N12738">
        <v>27.2</v>
      </c>
      <c r="U12738">
        <v>1.01</v>
      </c>
      <c r="V12738">
        <v>38.2</v>
      </c>
      <c r="W12738">
        <v>5.5</v>
      </c>
      <c r="Z12738">
        <v>1.247</v>
      </c>
      <c r="AA12738">
        <v>1.315</v>
      </c>
      <c r="AB12738" t="s">
        <v>128</v>
      </c>
      <c r="AC12738" s="8" t="s">
        <v>120</v>
      </c>
      <c r="AD12738" s="26" t="s">
        <v>120</v>
      </c>
    </row>
    <row r="12739" ht="15.75" spans="1:30">
      <c r="A12739">
        <v>66</v>
      </c>
      <c r="B12739">
        <v>66</v>
      </c>
      <c r="C12739" s="20">
        <v>0.00805555555555556</v>
      </c>
      <c r="D12739" s="20"/>
      <c r="E12739" s="21" t="s">
        <v>112</v>
      </c>
      <c r="F12739" s="21">
        <v>108</v>
      </c>
      <c r="H12739" s="21">
        <v>1.61</v>
      </c>
      <c r="I12739">
        <v>19.6</v>
      </c>
      <c r="J12739">
        <v>1.64</v>
      </c>
      <c r="L12739">
        <v>48</v>
      </c>
      <c r="M12739">
        <v>27</v>
      </c>
      <c r="N12739">
        <v>26.7</v>
      </c>
      <c r="U12739">
        <v>1.01</v>
      </c>
      <c r="V12739">
        <v>38.5</v>
      </c>
      <c r="W12739">
        <v>5.6</v>
      </c>
      <c r="Z12739">
        <v>1.244</v>
      </c>
      <c r="AA12739">
        <v>1.259</v>
      </c>
      <c r="AB12739" t="s">
        <v>128</v>
      </c>
      <c r="AC12739" s="8" t="s">
        <v>120</v>
      </c>
      <c r="AD12739" s="26" t="s">
        <v>120</v>
      </c>
    </row>
    <row r="12740" ht="15.75" spans="1:30">
      <c r="A12740">
        <v>66</v>
      </c>
      <c r="B12740">
        <v>66</v>
      </c>
      <c r="C12740" s="20">
        <v>0.0080787037037037</v>
      </c>
      <c r="D12740" s="20"/>
      <c r="E12740" s="21" t="s">
        <v>112</v>
      </c>
      <c r="F12740" s="21">
        <v>108</v>
      </c>
      <c r="H12740" s="21">
        <v>1.65</v>
      </c>
      <c r="I12740">
        <v>20.1</v>
      </c>
      <c r="J12740">
        <v>1.71</v>
      </c>
      <c r="L12740">
        <v>49</v>
      </c>
      <c r="M12740">
        <v>27.5</v>
      </c>
      <c r="N12740">
        <v>26.6</v>
      </c>
      <c r="U12740">
        <v>1.04</v>
      </c>
      <c r="V12740">
        <v>35.1</v>
      </c>
      <c r="W12740">
        <v>5.7</v>
      </c>
      <c r="Z12740">
        <v>1.404</v>
      </c>
      <c r="AA12740">
        <v>1.477</v>
      </c>
      <c r="AB12740" t="s">
        <v>128</v>
      </c>
      <c r="AC12740" s="8" t="s">
        <v>120</v>
      </c>
      <c r="AD12740" s="26" t="s">
        <v>120</v>
      </c>
    </row>
    <row r="12741" ht="15.75" spans="1:30">
      <c r="A12741">
        <v>66</v>
      </c>
      <c r="B12741">
        <v>66</v>
      </c>
      <c r="C12741" s="20">
        <v>0.00809027777777778</v>
      </c>
      <c r="D12741" s="20"/>
      <c r="E12741" s="21" t="s">
        <v>112</v>
      </c>
      <c r="F12741" s="21">
        <v>108</v>
      </c>
      <c r="H12741" s="21">
        <v>1.54</v>
      </c>
      <c r="I12741">
        <v>18.7</v>
      </c>
      <c r="J12741">
        <v>1.61</v>
      </c>
      <c r="L12741">
        <v>47</v>
      </c>
      <c r="M12741">
        <v>27.9</v>
      </c>
      <c r="N12741">
        <v>26.6</v>
      </c>
      <c r="U12741">
        <v>1.05</v>
      </c>
      <c r="V12741">
        <v>34.5</v>
      </c>
      <c r="W12741">
        <v>5.4</v>
      </c>
      <c r="Z12741">
        <v>1.353</v>
      </c>
      <c r="AA12741">
        <v>1.433</v>
      </c>
      <c r="AB12741" t="s">
        <v>128</v>
      </c>
      <c r="AC12741" s="8" t="s">
        <v>120</v>
      </c>
      <c r="AD12741" s="26" t="s">
        <v>120</v>
      </c>
    </row>
    <row r="12742" ht="15.75" spans="1:30">
      <c r="A12742">
        <v>66</v>
      </c>
      <c r="B12742">
        <v>66</v>
      </c>
      <c r="C12742" s="20">
        <v>0.00811342592592592</v>
      </c>
      <c r="D12742" s="20"/>
      <c r="E12742" s="21" t="s">
        <v>112</v>
      </c>
      <c r="F12742" s="21">
        <v>109</v>
      </c>
      <c r="H12742" s="21">
        <v>1.52</v>
      </c>
      <c r="I12742">
        <v>18.5</v>
      </c>
      <c r="J12742">
        <v>1.55</v>
      </c>
      <c r="L12742">
        <v>45</v>
      </c>
      <c r="M12742">
        <v>26.9</v>
      </c>
      <c r="N12742">
        <v>26.2</v>
      </c>
      <c r="U12742">
        <v>1.03</v>
      </c>
      <c r="V12742">
        <v>36.8</v>
      </c>
      <c r="W12742">
        <v>5.3</v>
      </c>
      <c r="Z12742">
        <v>1.218</v>
      </c>
      <c r="AA12742">
        <v>1.319</v>
      </c>
      <c r="AB12742" t="s">
        <v>128</v>
      </c>
      <c r="AC12742" s="8" t="s">
        <v>120</v>
      </c>
      <c r="AD12742" s="26" t="s">
        <v>120</v>
      </c>
    </row>
    <row r="12743" ht="15.75" spans="1:30">
      <c r="A12743">
        <v>66</v>
      </c>
      <c r="B12743">
        <v>66</v>
      </c>
      <c r="C12743" s="20">
        <v>0.00813657407407407</v>
      </c>
      <c r="D12743" s="20"/>
      <c r="E12743" s="21" t="s">
        <v>112</v>
      </c>
      <c r="F12743" s="21">
        <v>109</v>
      </c>
      <c r="H12743" s="21">
        <v>1.51</v>
      </c>
      <c r="I12743">
        <v>18.4</v>
      </c>
      <c r="J12743">
        <v>1.56</v>
      </c>
      <c r="L12743">
        <v>44</v>
      </c>
      <c r="M12743">
        <v>26.8</v>
      </c>
      <c r="N12743">
        <v>26</v>
      </c>
      <c r="U12743">
        <v>1.03</v>
      </c>
      <c r="V12743">
        <v>35.9</v>
      </c>
      <c r="W12743">
        <v>5.3</v>
      </c>
      <c r="Z12743">
        <v>1.237</v>
      </c>
      <c r="AA12743">
        <v>1.358</v>
      </c>
      <c r="AB12743" t="s">
        <v>128</v>
      </c>
      <c r="AC12743" s="8" t="s">
        <v>120</v>
      </c>
      <c r="AD12743" s="26" t="s">
        <v>120</v>
      </c>
    </row>
    <row r="12744" ht="15.75" spans="1:30">
      <c r="A12744">
        <v>66</v>
      </c>
      <c r="B12744">
        <v>66</v>
      </c>
      <c r="C12744" s="20">
        <v>0.00814814814814815</v>
      </c>
      <c r="D12744" s="20"/>
      <c r="E12744" s="21" t="s">
        <v>112</v>
      </c>
      <c r="F12744" s="21">
        <v>109</v>
      </c>
      <c r="H12744" s="21">
        <v>1.65</v>
      </c>
      <c r="I12744">
        <v>20.1</v>
      </c>
      <c r="J12744">
        <v>1.69</v>
      </c>
      <c r="L12744">
        <v>49</v>
      </c>
      <c r="M12744">
        <v>27.2</v>
      </c>
      <c r="N12744">
        <v>26.5</v>
      </c>
      <c r="U12744">
        <v>1.03</v>
      </c>
      <c r="V12744">
        <v>37.3</v>
      </c>
      <c r="W12744">
        <v>5.7</v>
      </c>
      <c r="Z12744">
        <v>1.313</v>
      </c>
      <c r="AA12744">
        <v>1.399</v>
      </c>
      <c r="AB12744" t="s">
        <v>128</v>
      </c>
      <c r="AC12744" s="8" t="s">
        <v>120</v>
      </c>
      <c r="AD12744" s="26" t="s">
        <v>120</v>
      </c>
    </row>
    <row r="12745" ht="15.75" spans="1:30">
      <c r="A12745">
        <v>66</v>
      </c>
      <c r="B12745">
        <v>66</v>
      </c>
      <c r="C12745" s="20">
        <v>0.0081712962962963</v>
      </c>
      <c r="D12745" s="20"/>
      <c r="E12745" s="21" t="s">
        <v>112</v>
      </c>
      <c r="F12745" s="21">
        <v>109</v>
      </c>
      <c r="H12745" s="21">
        <v>1.6</v>
      </c>
      <c r="I12745">
        <v>19.5</v>
      </c>
      <c r="J12745">
        <v>1.65</v>
      </c>
      <c r="L12745">
        <v>48</v>
      </c>
      <c r="M12745">
        <v>27.2</v>
      </c>
      <c r="N12745">
        <v>26.5</v>
      </c>
      <c r="U12745">
        <v>1.03</v>
      </c>
      <c r="V12745">
        <v>37.3</v>
      </c>
      <c r="W12745">
        <v>5.6</v>
      </c>
      <c r="Z12745">
        <v>1.278</v>
      </c>
      <c r="AA12745">
        <v>1.333</v>
      </c>
      <c r="AB12745" t="s">
        <v>128</v>
      </c>
      <c r="AC12745" s="8" t="s">
        <v>120</v>
      </c>
      <c r="AD12745" s="26" t="s">
        <v>120</v>
      </c>
    </row>
    <row r="12746" ht="15.75" spans="1:30">
      <c r="A12746">
        <v>66</v>
      </c>
      <c r="B12746">
        <v>66</v>
      </c>
      <c r="C12746" s="20">
        <v>0.00819444444444445</v>
      </c>
      <c r="D12746" s="20"/>
      <c r="E12746" s="21" t="s">
        <v>112</v>
      </c>
      <c r="F12746" s="21">
        <v>109</v>
      </c>
      <c r="H12746" s="21">
        <v>1.59</v>
      </c>
      <c r="I12746">
        <v>19.3</v>
      </c>
      <c r="J12746">
        <v>1.69</v>
      </c>
      <c r="L12746">
        <v>51</v>
      </c>
      <c r="M12746">
        <v>29.8</v>
      </c>
      <c r="N12746">
        <v>28</v>
      </c>
      <c r="U12746">
        <v>1.07</v>
      </c>
      <c r="V12746">
        <v>31.7</v>
      </c>
      <c r="W12746">
        <v>5.5</v>
      </c>
      <c r="Z12746">
        <v>1.602</v>
      </c>
      <c r="AA12746">
        <v>1.712</v>
      </c>
      <c r="AB12746" t="s">
        <v>128</v>
      </c>
      <c r="AC12746" s="8" t="s">
        <v>120</v>
      </c>
      <c r="AD12746" s="26" t="s">
        <v>120</v>
      </c>
    </row>
    <row r="12747" ht="15.75" spans="1:30">
      <c r="A12747">
        <v>66</v>
      </c>
      <c r="B12747">
        <v>66</v>
      </c>
      <c r="C12747" s="20">
        <v>0.00821759259259259</v>
      </c>
      <c r="D12747" s="20"/>
      <c r="E12747" s="21" t="s">
        <v>112</v>
      </c>
      <c r="F12747" s="21">
        <v>110</v>
      </c>
      <c r="H12747" s="21">
        <v>1.29</v>
      </c>
      <c r="I12747">
        <v>15.7</v>
      </c>
      <c r="J12747">
        <v>1.32</v>
      </c>
      <c r="L12747">
        <v>37</v>
      </c>
      <c r="M12747">
        <v>26.2</v>
      </c>
      <c r="N12747">
        <v>25.5</v>
      </c>
      <c r="U12747">
        <v>1.02</v>
      </c>
      <c r="V12747">
        <v>30.2</v>
      </c>
      <c r="W12747">
        <v>4.5</v>
      </c>
      <c r="Z12747">
        <v>1.23</v>
      </c>
      <c r="AA12747">
        <v>1.316</v>
      </c>
      <c r="AB12747" t="s">
        <v>128</v>
      </c>
      <c r="AC12747" s="8" t="s">
        <v>120</v>
      </c>
      <c r="AD12747" s="26" t="s">
        <v>120</v>
      </c>
    </row>
    <row r="12748" ht="15.75" spans="1:30">
      <c r="A12748">
        <v>66</v>
      </c>
      <c r="B12748">
        <v>66</v>
      </c>
      <c r="C12748" s="20">
        <v>0.00824074074074074</v>
      </c>
      <c r="D12748" s="20"/>
      <c r="E12748" s="21" t="s">
        <v>112</v>
      </c>
      <c r="F12748" s="21">
        <v>110</v>
      </c>
      <c r="H12748" s="21">
        <v>1.54</v>
      </c>
      <c r="I12748">
        <v>18.7</v>
      </c>
      <c r="J12748">
        <v>1.56</v>
      </c>
      <c r="L12748">
        <v>45</v>
      </c>
      <c r="M12748">
        <v>26.8</v>
      </c>
      <c r="N12748">
        <v>26.5</v>
      </c>
      <c r="U12748">
        <v>1.01</v>
      </c>
      <c r="V12748">
        <v>36.6</v>
      </c>
      <c r="W12748">
        <v>5.4</v>
      </c>
      <c r="Z12748">
        <v>1.239</v>
      </c>
      <c r="AA12748">
        <v>1.3</v>
      </c>
      <c r="AB12748" t="s">
        <v>128</v>
      </c>
      <c r="AC12748" s="8" t="s">
        <v>120</v>
      </c>
      <c r="AD12748" s="26" t="s">
        <v>120</v>
      </c>
    </row>
    <row r="12749" ht="15.75" spans="1:30">
      <c r="A12749">
        <v>66</v>
      </c>
      <c r="B12749">
        <v>66</v>
      </c>
      <c r="C12749" s="20">
        <v>0.00825231481481481</v>
      </c>
      <c r="D12749" s="20"/>
      <c r="E12749" s="21" t="s">
        <v>112</v>
      </c>
      <c r="F12749" s="21">
        <v>110</v>
      </c>
      <c r="H12749" s="21">
        <v>1.53</v>
      </c>
      <c r="I12749">
        <v>18.6</v>
      </c>
      <c r="J12749">
        <v>1.54</v>
      </c>
      <c r="L12749">
        <v>45</v>
      </c>
      <c r="M12749">
        <v>26.7</v>
      </c>
      <c r="N12749">
        <v>26.4</v>
      </c>
      <c r="U12749">
        <v>1.01</v>
      </c>
      <c r="V12749">
        <v>37.5</v>
      </c>
      <c r="W12749">
        <v>5.3</v>
      </c>
      <c r="Z12749">
        <v>1.198</v>
      </c>
      <c r="AA12749">
        <v>1.294</v>
      </c>
      <c r="AB12749" t="s">
        <v>128</v>
      </c>
      <c r="AC12749" s="8" t="s">
        <v>120</v>
      </c>
      <c r="AD12749" s="26" t="s">
        <v>120</v>
      </c>
    </row>
    <row r="12750" ht="15.75" spans="1:30">
      <c r="A12750">
        <v>66</v>
      </c>
      <c r="B12750">
        <v>66</v>
      </c>
      <c r="C12750" s="20">
        <v>0.00827546296296296</v>
      </c>
      <c r="D12750" s="20"/>
      <c r="E12750" s="21" t="s">
        <v>112</v>
      </c>
      <c r="F12750" s="21">
        <v>111</v>
      </c>
      <c r="H12750" s="21">
        <v>1.58</v>
      </c>
      <c r="I12750">
        <v>19.3</v>
      </c>
      <c r="J12750">
        <v>1.6</v>
      </c>
      <c r="L12750">
        <v>47</v>
      </c>
      <c r="M12750">
        <v>26.8</v>
      </c>
      <c r="N12750">
        <v>26.5</v>
      </c>
      <c r="U12750">
        <v>1.01</v>
      </c>
      <c r="V12750">
        <v>37.7</v>
      </c>
      <c r="W12750">
        <v>5.5</v>
      </c>
      <c r="Z12750">
        <v>1.234</v>
      </c>
      <c r="AA12750">
        <v>1.314</v>
      </c>
      <c r="AB12750" t="s">
        <v>128</v>
      </c>
      <c r="AC12750" s="8" t="s">
        <v>120</v>
      </c>
      <c r="AD12750" s="26" t="s">
        <v>120</v>
      </c>
    </row>
    <row r="12751" ht="15.75" spans="1:30">
      <c r="A12751">
        <v>66</v>
      </c>
      <c r="B12751">
        <v>66</v>
      </c>
      <c r="C12751" s="20">
        <v>0.00828703703703704</v>
      </c>
      <c r="D12751" s="20"/>
      <c r="E12751" s="21" t="s">
        <v>112</v>
      </c>
      <c r="F12751" s="21">
        <v>111</v>
      </c>
      <c r="H12751" s="21">
        <v>1.65</v>
      </c>
      <c r="I12751">
        <v>20.1</v>
      </c>
      <c r="J12751">
        <v>1.7</v>
      </c>
      <c r="L12751">
        <v>49</v>
      </c>
      <c r="M12751">
        <v>27</v>
      </c>
      <c r="N12751">
        <v>26.3</v>
      </c>
      <c r="U12751">
        <v>1.03</v>
      </c>
      <c r="V12751">
        <v>36.1</v>
      </c>
      <c r="W12751">
        <v>5.7</v>
      </c>
      <c r="Z12751">
        <v>1.344</v>
      </c>
      <c r="AA12751">
        <v>1.363</v>
      </c>
      <c r="AB12751" t="s">
        <v>128</v>
      </c>
      <c r="AC12751" s="8" t="s">
        <v>120</v>
      </c>
      <c r="AD12751" s="26" t="s">
        <v>120</v>
      </c>
    </row>
    <row r="12752" ht="15.75" spans="1:30">
      <c r="A12752">
        <v>66</v>
      </c>
      <c r="B12752">
        <v>66</v>
      </c>
      <c r="C12752" s="20">
        <v>0.00831018518518519</v>
      </c>
      <c r="D12752" s="20"/>
      <c r="E12752" s="21" t="s">
        <v>112</v>
      </c>
      <c r="F12752" s="21">
        <v>111</v>
      </c>
      <c r="H12752" s="21">
        <v>1.56</v>
      </c>
      <c r="I12752">
        <v>19</v>
      </c>
      <c r="J12752">
        <v>1.62</v>
      </c>
      <c r="L12752">
        <v>47</v>
      </c>
      <c r="M12752">
        <v>27.5</v>
      </c>
      <c r="N12752">
        <v>26.6</v>
      </c>
      <c r="U12752">
        <v>1.04</v>
      </c>
      <c r="V12752">
        <v>35.7</v>
      </c>
      <c r="W12752">
        <v>5.4</v>
      </c>
      <c r="Z12752">
        <v>1.316</v>
      </c>
      <c r="AA12752">
        <v>1.426</v>
      </c>
      <c r="AB12752" t="s">
        <v>128</v>
      </c>
      <c r="AC12752" s="8" t="s">
        <v>120</v>
      </c>
      <c r="AD12752" s="26" t="s">
        <v>120</v>
      </c>
    </row>
    <row r="12753" ht="15.75" spans="1:30">
      <c r="A12753">
        <v>66</v>
      </c>
      <c r="B12753">
        <v>66</v>
      </c>
      <c r="C12753" s="20">
        <v>0.00833333333333333</v>
      </c>
      <c r="D12753" s="20"/>
      <c r="E12753" s="21" t="s">
        <v>112</v>
      </c>
      <c r="F12753" s="21">
        <v>111</v>
      </c>
      <c r="H12753" s="21">
        <v>1.61</v>
      </c>
      <c r="I12753">
        <v>19.7</v>
      </c>
      <c r="J12753">
        <v>1.7</v>
      </c>
      <c r="L12753">
        <v>50</v>
      </c>
      <c r="M12753">
        <v>28.2</v>
      </c>
      <c r="N12753">
        <v>26.9</v>
      </c>
      <c r="U12753">
        <v>1.05</v>
      </c>
      <c r="V12753">
        <v>36.6</v>
      </c>
      <c r="W12753">
        <v>5.6</v>
      </c>
      <c r="Z12753">
        <v>1.356</v>
      </c>
      <c r="AA12753">
        <v>1.433</v>
      </c>
      <c r="AB12753" t="s">
        <v>128</v>
      </c>
      <c r="AC12753" s="8" t="s">
        <v>120</v>
      </c>
      <c r="AD12753" s="26" t="s">
        <v>120</v>
      </c>
    </row>
    <row r="12754" ht="15.75" spans="1:30">
      <c r="A12754">
        <v>66</v>
      </c>
      <c r="B12754">
        <v>66</v>
      </c>
      <c r="C12754" s="20">
        <v>0.00834490740740741</v>
      </c>
      <c r="D12754" s="20"/>
      <c r="E12754" s="21" t="s">
        <v>112</v>
      </c>
      <c r="F12754" s="21">
        <v>111</v>
      </c>
      <c r="H12754" s="21">
        <v>1.57</v>
      </c>
      <c r="I12754">
        <v>19.1</v>
      </c>
      <c r="J12754">
        <v>1.64</v>
      </c>
      <c r="L12754">
        <v>49</v>
      </c>
      <c r="M12754">
        <v>28.4</v>
      </c>
      <c r="N12754">
        <v>27.1</v>
      </c>
      <c r="U12754">
        <v>1.05</v>
      </c>
      <c r="V12754">
        <v>40</v>
      </c>
      <c r="W12754">
        <v>5.4</v>
      </c>
      <c r="Z12754">
        <v>1.221</v>
      </c>
      <c r="AA12754">
        <v>1.298</v>
      </c>
      <c r="AB12754" t="s">
        <v>128</v>
      </c>
      <c r="AC12754" s="8" t="s">
        <v>120</v>
      </c>
      <c r="AD12754" s="26" t="s">
        <v>120</v>
      </c>
    </row>
    <row r="12755" ht="15.75" spans="1:30">
      <c r="A12755">
        <v>66</v>
      </c>
      <c r="B12755">
        <v>66</v>
      </c>
      <c r="C12755" s="20">
        <v>0.00836805555555556</v>
      </c>
      <c r="D12755" s="20"/>
      <c r="E12755" s="21" t="s">
        <v>112</v>
      </c>
      <c r="F12755" s="21">
        <v>111</v>
      </c>
      <c r="H12755" s="21">
        <v>1.56</v>
      </c>
      <c r="I12755">
        <v>19</v>
      </c>
      <c r="J12755">
        <v>1.62</v>
      </c>
      <c r="L12755">
        <v>47</v>
      </c>
      <c r="M12755">
        <v>27.1</v>
      </c>
      <c r="N12755">
        <v>26.1</v>
      </c>
      <c r="U12755">
        <v>1.04</v>
      </c>
      <c r="V12755">
        <v>38</v>
      </c>
      <c r="W12755">
        <v>5.4</v>
      </c>
      <c r="Z12755">
        <v>1.225</v>
      </c>
      <c r="AA12755">
        <v>1.307</v>
      </c>
      <c r="AB12755" t="s">
        <v>128</v>
      </c>
      <c r="AC12755" s="8" t="s">
        <v>120</v>
      </c>
      <c r="AD12755" s="26" t="s">
        <v>120</v>
      </c>
    </row>
    <row r="12756" ht="15.75" spans="1:30">
      <c r="A12756">
        <v>66</v>
      </c>
      <c r="B12756">
        <v>66</v>
      </c>
      <c r="C12756" s="20">
        <v>0.00837962962962963</v>
      </c>
      <c r="D12756" s="20"/>
      <c r="E12756" s="21" t="s">
        <v>112</v>
      </c>
      <c r="F12756" s="21">
        <v>111</v>
      </c>
      <c r="H12756" s="21">
        <v>1.53</v>
      </c>
      <c r="I12756">
        <v>18.6</v>
      </c>
      <c r="J12756">
        <v>1.6</v>
      </c>
      <c r="L12756">
        <v>47</v>
      </c>
      <c r="M12756">
        <v>27.9</v>
      </c>
      <c r="N12756">
        <v>26.6</v>
      </c>
      <c r="U12756">
        <v>1.05</v>
      </c>
      <c r="V12756">
        <v>37.5</v>
      </c>
      <c r="W12756">
        <v>5.3</v>
      </c>
      <c r="Z12756">
        <v>1.245</v>
      </c>
      <c r="AA12756">
        <v>1.369</v>
      </c>
      <c r="AB12756" t="s">
        <v>128</v>
      </c>
      <c r="AC12756" s="8" t="s">
        <v>120</v>
      </c>
      <c r="AD12756" s="26" t="s">
        <v>120</v>
      </c>
    </row>
    <row r="12757" ht="15.75" spans="1:30">
      <c r="A12757">
        <v>66</v>
      </c>
      <c r="B12757">
        <v>66</v>
      </c>
      <c r="C12757" s="20">
        <v>0.00840277777777778</v>
      </c>
      <c r="D12757" s="20"/>
      <c r="E12757" s="21" t="s">
        <v>112</v>
      </c>
      <c r="F12757" s="21">
        <v>111</v>
      </c>
      <c r="H12757" s="21">
        <v>1.61</v>
      </c>
      <c r="I12757">
        <v>19.6</v>
      </c>
      <c r="J12757">
        <v>1.68</v>
      </c>
      <c r="L12757">
        <v>50</v>
      </c>
      <c r="M12757">
        <v>28.3</v>
      </c>
      <c r="N12757">
        <v>27.1</v>
      </c>
      <c r="U12757">
        <v>1.04</v>
      </c>
      <c r="V12757">
        <v>37.7</v>
      </c>
      <c r="W12757">
        <v>5.6</v>
      </c>
      <c r="Z12757">
        <v>1.314</v>
      </c>
      <c r="AA12757">
        <v>1.323</v>
      </c>
      <c r="AB12757" t="s">
        <v>128</v>
      </c>
      <c r="AC12757" s="8" t="s">
        <v>120</v>
      </c>
      <c r="AD12757" s="26" t="s">
        <v>120</v>
      </c>
    </row>
    <row r="12758" ht="15.75" spans="1:30">
      <c r="A12758">
        <v>66</v>
      </c>
      <c r="B12758">
        <v>66</v>
      </c>
      <c r="C12758" s="20">
        <v>0.00842592592592593</v>
      </c>
      <c r="D12758" s="20"/>
      <c r="E12758" s="21" t="s">
        <v>112</v>
      </c>
      <c r="F12758" s="21">
        <v>111</v>
      </c>
      <c r="H12758" s="21">
        <v>1.59</v>
      </c>
      <c r="I12758">
        <v>19.4</v>
      </c>
      <c r="J12758">
        <v>1.71</v>
      </c>
      <c r="L12758">
        <v>51</v>
      </c>
      <c r="M12758">
        <v>29.7</v>
      </c>
      <c r="N12758">
        <v>27.6</v>
      </c>
      <c r="U12758">
        <v>1.07</v>
      </c>
      <c r="V12758">
        <v>31.4</v>
      </c>
      <c r="W12758">
        <v>5.5</v>
      </c>
      <c r="Z12758">
        <v>1.613</v>
      </c>
      <c r="AA12758">
        <v>1.73</v>
      </c>
      <c r="AB12758" t="s">
        <v>128</v>
      </c>
      <c r="AC12758" s="8" t="s">
        <v>120</v>
      </c>
      <c r="AD12758" s="26" t="s">
        <v>120</v>
      </c>
    </row>
    <row r="12759" ht="15.75" spans="1:30">
      <c r="A12759">
        <v>66</v>
      </c>
      <c r="B12759">
        <v>66</v>
      </c>
      <c r="C12759" s="20">
        <v>0.0084375</v>
      </c>
      <c r="D12759" s="20"/>
      <c r="E12759" s="21" t="s">
        <v>112</v>
      </c>
      <c r="F12759" s="21">
        <v>112</v>
      </c>
      <c r="H12759" s="21">
        <v>1.49</v>
      </c>
      <c r="I12759">
        <v>18.1</v>
      </c>
      <c r="J12759">
        <v>1.55</v>
      </c>
      <c r="L12759">
        <v>45</v>
      </c>
      <c r="M12759">
        <v>27.8</v>
      </c>
      <c r="N12759">
        <v>26.7</v>
      </c>
      <c r="U12759">
        <v>1.04</v>
      </c>
      <c r="V12759">
        <v>37.3</v>
      </c>
      <c r="W12759">
        <v>5.2</v>
      </c>
      <c r="Z12759">
        <v>1.22</v>
      </c>
      <c r="AA12759">
        <v>1.294</v>
      </c>
      <c r="AB12759" t="s">
        <v>128</v>
      </c>
      <c r="AC12759" s="8" t="s">
        <v>120</v>
      </c>
      <c r="AD12759" s="26" t="s">
        <v>120</v>
      </c>
    </row>
    <row r="12760" ht="15.75" spans="1:30">
      <c r="A12760">
        <v>66</v>
      </c>
      <c r="B12760">
        <v>66</v>
      </c>
      <c r="C12760" s="20">
        <v>0.00846064814814815</v>
      </c>
      <c r="D12760" s="20"/>
      <c r="E12760" s="21" t="s">
        <v>112</v>
      </c>
      <c r="F12760" s="21">
        <v>112</v>
      </c>
      <c r="H12760" s="21">
        <v>1.47</v>
      </c>
      <c r="I12760">
        <v>17.9</v>
      </c>
      <c r="J12760">
        <v>1.54</v>
      </c>
      <c r="L12760">
        <v>45</v>
      </c>
      <c r="M12760">
        <v>27.9</v>
      </c>
      <c r="N12760">
        <v>26.6</v>
      </c>
      <c r="U12760">
        <v>1.05</v>
      </c>
      <c r="V12760">
        <v>35.9</v>
      </c>
      <c r="W12760">
        <v>5.1</v>
      </c>
      <c r="Z12760">
        <v>1.249</v>
      </c>
      <c r="AA12760">
        <v>1.339</v>
      </c>
      <c r="AB12760" t="s">
        <v>128</v>
      </c>
      <c r="AC12760" s="8" t="s">
        <v>120</v>
      </c>
      <c r="AD12760" s="26" t="s">
        <v>120</v>
      </c>
    </row>
    <row r="12761" ht="15.75" spans="1:30">
      <c r="A12761">
        <v>66</v>
      </c>
      <c r="B12761">
        <v>66</v>
      </c>
      <c r="C12761" s="20">
        <v>0.0084837962962963</v>
      </c>
      <c r="D12761" s="20"/>
      <c r="E12761" s="21" t="s">
        <v>112</v>
      </c>
      <c r="F12761" s="21">
        <v>112</v>
      </c>
      <c r="H12761" s="21">
        <v>1.55</v>
      </c>
      <c r="I12761">
        <v>18.9</v>
      </c>
      <c r="J12761">
        <v>1.58</v>
      </c>
      <c r="L12761">
        <v>45</v>
      </c>
      <c r="M12761">
        <v>26.4</v>
      </c>
      <c r="N12761">
        <v>25.9</v>
      </c>
      <c r="U12761">
        <v>1.02</v>
      </c>
      <c r="V12761">
        <v>36.4</v>
      </c>
      <c r="W12761">
        <v>5.4</v>
      </c>
      <c r="Z12761">
        <v>1.236</v>
      </c>
      <c r="AA12761">
        <v>1.285</v>
      </c>
      <c r="AB12761" t="s">
        <v>128</v>
      </c>
      <c r="AC12761" s="8" t="s">
        <v>120</v>
      </c>
      <c r="AD12761" s="26" t="s">
        <v>120</v>
      </c>
    </row>
    <row r="12762" ht="15.75" spans="1:30">
      <c r="A12762">
        <v>66</v>
      </c>
      <c r="B12762">
        <v>66</v>
      </c>
      <c r="C12762" s="20">
        <v>0.00850694444444444</v>
      </c>
      <c r="D12762" s="20"/>
      <c r="E12762" s="21" t="s">
        <v>112</v>
      </c>
      <c r="F12762" s="21">
        <v>112</v>
      </c>
      <c r="H12762" s="21">
        <v>1.64</v>
      </c>
      <c r="I12762">
        <v>20</v>
      </c>
      <c r="J12762">
        <v>1.73</v>
      </c>
      <c r="L12762">
        <v>52</v>
      </c>
      <c r="M12762">
        <v>29.4</v>
      </c>
      <c r="N12762">
        <v>28</v>
      </c>
      <c r="U12762">
        <v>1.05</v>
      </c>
      <c r="V12762">
        <v>32.3</v>
      </c>
      <c r="W12762">
        <v>5.7</v>
      </c>
      <c r="Z12762">
        <v>1.61</v>
      </c>
      <c r="AA12762">
        <v>1.737</v>
      </c>
      <c r="AB12762" t="s">
        <v>128</v>
      </c>
      <c r="AC12762" s="8" t="s">
        <v>120</v>
      </c>
      <c r="AD12762" s="26" t="s">
        <v>120</v>
      </c>
    </row>
    <row r="12763" ht="15.75" spans="1:30">
      <c r="A12763">
        <v>66</v>
      </c>
      <c r="B12763">
        <v>66</v>
      </c>
      <c r="C12763" s="20">
        <v>0.00853009259259259</v>
      </c>
      <c r="D12763" s="20"/>
      <c r="E12763" s="21" t="s">
        <v>112</v>
      </c>
      <c r="F12763" s="21">
        <v>114</v>
      </c>
      <c r="H12763" s="21">
        <v>1.36</v>
      </c>
      <c r="I12763">
        <v>16.5</v>
      </c>
      <c r="J12763">
        <v>1.39</v>
      </c>
      <c r="L12763">
        <v>38</v>
      </c>
      <c r="M12763">
        <v>25.4</v>
      </c>
      <c r="N12763">
        <v>24.9</v>
      </c>
      <c r="U12763">
        <v>1.02</v>
      </c>
      <c r="V12763">
        <v>31.6</v>
      </c>
      <c r="W12763">
        <v>4.7</v>
      </c>
      <c r="Z12763">
        <v>1.202</v>
      </c>
      <c r="AA12763">
        <v>1.308</v>
      </c>
      <c r="AB12763" t="s">
        <v>128</v>
      </c>
      <c r="AC12763" s="8" t="s">
        <v>120</v>
      </c>
      <c r="AD12763" s="26" t="s">
        <v>120</v>
      </c>
    </row>
    <row r="12764" ht="15.75" spans="1:30">
      <c r="A12764">
        <v>66</v>
      </c>
      <c r="B12764">
        <v>66</v>
      </c>
      <c r="C12764" s="20">
        <v>0.00854166666666667</v>
      </c>
      <c r="D12764" s="20"/>
      <c r="E12764" s="21" t="s">
        <v>112</v>
      </c>
      <c r="F12764" s="21">
        <v>114</v>
      </c>
      <c r="H12764" s="21">
        <v>1.64</v>
      </c>
      <c r="I12764">
        <v>20</v>
      </c>
      <c r="J12764">
        <v>1.67</v>
      </c>
      <c r="L12764">
        <v>49</v>
      </c>
      <c r="M12764">
        <v>27.3</v>
      </c>
      <c r="N12764">
        <v>26.9</v>
      </c>
      <c r="U12764">
        <v>1.01</v>
      </c>
      <c r="V12764">
        <v>37.5</v>
      </c>
      <c r="W12764">
        <v>5.7</v>
      </c>
      <c r="Z12764">
        <v>1.306</v>
      </c>
      <c r="AA12764">
        <v>1.339</v>
      </c>
      <c r="AB12764" t="s">
        <v>128</v>
      </c>
      <c r="AC12764" s="8" t="s">
        <v>120</v>
      </c>
      <c r="AD12764" s="26" t="s">
        <v>120</v>
      </c>
    </row>
    <row r="12765" ht="15.75" spans="1:30">
      <c r="A12765">
        <v>66</v>
      </c>
      <c r="B12765">
        <v>66</v>
      </c>
      <c r="C12765" s="20">
        <v>0.00856481481481482</v>
      </c>
      <c r="D12765" s="20"/>
      <c r="E12765" s="21" t="s">
        <v>112</v>
      </c>
      <c r="F12765" s="21">
        <v>115</v>
      </c>
      <c r="H12765" s="21">
        <v>1.63</v>
      </c>
      <c r="I12765">
        <v>19.8</v>
      </c>
      <c r="J12765">
        <v>1.7</v>
      </c>
      <c r="L12765">
        <v>49</v>
      </c>
      <c r="M12765">
        <v>27.9</v>
      </c>
      <c r="N12765">
        <v>26.7</v>
      </c>
      <c r="U12765">
        <v>1.04</v>
      </c>
      <c r="V12765">
        <v>28.8</v>
      </c>
      <c r="W12765">
        <v>5.7</v>
      </c>
      <c r="Z12765">
        <v>1.682</v>
      </c>
      <c r="AA12765">
        <v>1.73</v>
      </c>
      <c r="AB12765" t="s">
        <v>128</v>
      </c>
      <c r="AC12765" s="8" t="s">
        <v>120</v>
      </c>
      <c r="AD12765" s="26" t="s">
        <v>120</v>
      </c>
    </row>
    <row r="12766" ht="15.75" spans="1:30">
      <c r="A12766">
        <v>66</v>
      </c>
      <c r="B12766">
        <v>66</v>
      </c>
      <c r="C12766" s="20">
        <v>0.00858796296296296</v>
      </c>
      <c r="D12766" s="20"/>
      <c r="E12766" s="21" t="s">
        <v>112</v>
      </c>
      <c r="F12766" s="21">
        <v>115</v>
      </c>
      <c r="H12766" s="21">
        <v>1.54</v>
      </c>
      <c r="I12766">
        <v>18.7</v>
      </c>
      <c r="J12766">
        <v>1.61</v>
      </c>
      <c r="L12766">
        <v>48</v>
      </c>
      <c r="M12766">
        <v>28.6</v>
      </c>
      <c r="N12766">
        <v>27.3</v>
      </c>
      <c r="U12766">
        <v>1.05</v>
      </c>
      <c r="V12766">
        <v>32.4</v>
      </c>
      <c r="W12766">
        <v>5.4</v>
      </c>
      <c r="Z12766">
        <v>1.465</v>
      </c>
      <c r="AA12766">
        <v>1.544</v>
      </c>
      <c r="AB12766" t="s">
        <v>128</v>
      </c>
      <c r="AC12766" s="8" t="s">
        <v>120</v>
      </c>
      <c r="AD12766" s="26" t="s">
        <v>120</v>
      </c>
    </row>
    <row r="12767" ht="15.75" spans="1:30">
      <c r="A12767">
        <v>66</v>
      </c>
      <c r="B12767">
        <v>66</v>
      </c>
      <c r="C12767" s="20">
        <v>0.00861111111111111</v>
      </c>
      <c r="D12767" s="20"/>
      <c r="E12767" s="21" t="s">
        <v>112</v>
      </c>
      <c r="F12767" s="21">
        <v>115</v>
      </c>
      <c r="H12767" s="21">
        <v>1.48</v>
      </c>
      <c r="I12767">
        <v>18.1</v>
      </c>
      <c r="J12767">
        <v>1.53</v>
      </c>
      <c r="L12767">
        <v>43</v>
      </c>
      <c r="M12767">
        <v>26.9</v>
      </c>
      <c r="N12767">
        <v>26.1</v>
      </c>
      <c r="U12767">
        <v>1.03</v>
      </c>
      <c r="V12767">
        <v>31.4</v>
      </c>
      <c r="W12767">
        <v>5.2</v>
      </c>
      <c r="Z12767">
        <v>1.382</v>
      </c>
      <c r="AA12767">
        <v>1.473</v>
      </c>
      <c r="AB12767" t="s">
        <v>128</v>
      </c>
      <c r="AC12767" s="8" t="s">
        <v>120</v>
      </c>
      <c r="AD12767" s="26" t="s">
        <v>120</v>
      </c>
    </row>
    <row r="12768" ht="15.75" spans="1:30">
      <c r="A12768">
        <v>66</v>
      </c>
      <c r="B12768">
        <v>66</v>
      </c>
      <c r="C12768" s="20">
        <v>0.00863425925925926</v>
      </c>
      <c r="D12768" s="20"/>
      <c r="E12768" s="21" t="s">
        <v>112</v>
      </c>
      <c r="F12768" s="21">
        <v>116</v>
      </c>
      <c r="H12768" s="21">
        <v>1.58</v>
      </c>
      <c r="I12768">
        <v>19.2</v>
      </c>
      <c r="J12768">
        <v>1.64</v>
      </c>
      <c r="L12768">
        <v>48</v>
      </c>
      <c r="M12768">
        <v>27.9</v>
      </c>
      <c r="N12768">
        <v>26.8</v>
      </c>
      <c r="U12768">
        <v>1.04</v>
      </c>
      <c r="V12768">
        <v>33.3</v>
      </c>
      <c r="W12768">
        <v>5.5</v>
      </c>
      <c r="Z12768">
        <v>1.431</v>
      </c>
      <c r="AA12768">
        <v>1.528</v>
      </c>
      <c r="AB12768" t="s">
        <v>128</v>
      </c>
      <c r="AC12768" s="8" t="s">
        <v>120</v>
      </c>
      <c r="AD12768" s="26" t="s">
        <v>120</v>
      </c>
    </row>
    <row r="12769" ht="15.75" spans="1:30">
      <c r="A12769">
        <v>66</v>
      </c>
      <c r="B12769">
        <v>66</v>
      </c>
      <c r="C12769" s="20">
        <v>0.00865740740740741</v>
      </c>
      <c r="D12769" s="20"/>
      <c r="E12769" s="21" t="s">
        <v>112</v>
      </c>
      <c r="F12769" s="21">
        <v>116</v>
      </c>
      <c r="H12769" s="21">
        <v>1.54</v>
      </c>
      <c r="I12769">
        <v>18.7</v>
      </c>
      <c r="J12769">
        <v>1.59</v>
      </c>
      <c r="L12769">
        <v>45</v>
      </c>
      <c r="M12769">
        <v>27.1</v>
      </c>
      <c r="N12769">
        <v>26.2</v>
      </c>
      <c r="U12769">
        <v>1.04</v>
      </c>
      <c r="V12769">
        <v>31.3</v>
      </c>
      <c r="W12769">
        <v>5.3</v>
      </c>
      <c r="Z12769">
        <v>1.443</v>
      </c>
      <c r="AA12769">
        <v>1.557</v>
      </c>
      <c r="AB12769" t="s">
        <v>128</v>
      </c>
      <c r="AC12769" s="8" t="s">
        <v>120</v>
      </c>
      <c r="AD12769" s="26" t="s">
        <v>120</v>
      </c>
    </row>
    <row r="12770" ht="15.75" spans="1:30">
      <c r="A12770">
        <v>66</v>
      </c>
      <c r="B12770">
        <v>66</v>
      </c>
      <c r="C12770" s="20">
        <v>0.00866898148148148</v>
      </c>
      <c r="D12770" s="20"/>
      <c r="E12770" s="21" t="s">
        <v>112</v>
      </c>
      <c r="F12770" s="21">
        <v>116</v>
      </c>
      <c r="H12770" s="21">
        <v>1.68</v>
      </c>
      <c r="I12770">
        <v>20.5</v>
      </c>
      <c r="J12770">
        <v>1.7</v>
      </c>
      <c r="L12770">
        <v>50</v>
      </c>
      <c r="M12770">
        <v>27.1</v>
      </c>
      <c r="N12770">
        <v>26.8</v>
      </c>
      <c r="U12770">
        <v>1.01</v>
      </c>
      <c r="V12770">
        <v>39</v>
      </c>
      <c r="W12770">
        <v>5.8</v>
      </c>
      <c r="Z12770">
        <v>1.278</v>
      </c>
      <c r="AA12770">
        <v>1.333</v>
      </c>
      <c r="AB12770" t="s">
        <v>128</v>
      </c>
      <c r="AC12770" s="8" t="s">
        <v>120</v>
      </c>
      <c r="AD12770" s="26" t="s">
        <v>120</v>
      </c>
    </row>
    <row r="12771" ht="15.75" spans="1:30">
      <c r="A12771">
        <v>66</v>
      </c>
      <c r="B12771">
        <v>66</v>
      </c>
      <c r="C12771" s="20">
        <v>0.00869212962962963</v>
      </c>
      <c r="D12771" s="20"/>
      <c r="E12771" s="21" t="s">
        <v>112</v>
      </c>
      <c r="F12771" s="21">
        <v>116</v>
      </c>
      <c r="H12771" s="21">
        <v>1.61</v>
      </c>
      <c r="I12771">
        <v>19.6</v>
      </c>
      <c r="J12771">
        <v>1.64</v>
      </c>
      <c r="L12771">
        <v>50</v>
      </c>
      <c r="M12771">
        <v>28.2</v>
      </c>
      <c r="N12771">
        <v>27.7</v>
      </c>
      <c r="U12771">
        <v>1.02</v>
      </c>
      <c r="V12771">
        <v>41.7</v>
      </c>
      <c r="W12771">
        <v>5.6</v>
      </c>
      <c r="Z12771">
        <v>1.2</v>
      </c>
      <c r="AA12771">
        <v>1.273</v>
      </c>
      <c r="AB12771" t="s">
        <v>128</v>
      </c>
      <c r="AC12771" s="8" t="s">
        <v>120</v>
      </c>
      <c r="AD12771" s="26" t="s">
        <v>120</v>
      </c>
    </row>
    <row r="12772" ht="15.75" spans="1:30">
      <c r="A12772">
        <v>66</v>
      </c>
      <c r="B12772">
        <v>66</v>
      </c>
      <c r="C12772" s="20">
        <v>0.0087037037037037</v>
      </c>
      <c r="D12772" s="20"/>
      <c r="E12772" s="21" t="s">
        <v>112</v>
      </c>
      <c r="F12772" s="21">
        <v>116</v>
      </c>
      <c r="H12772" s="21">
        <v>1.62</v>
      </c>
      <c r="I12772">
        <v>19.8</v>
      </c>
      <c r="J12772">
        <v>1.67</v>
      </c>
      <c r="L12772">
        <v>50</v>
      </c>
      <c r="M12772">
        <v>28.3</v>
      </c>
      <c r="N12772">
        <v>27.6</v>
      </c>
      <c r="U12772">
        <v>1.03</v>
      </c>
      <c r="V12772">
        <v>38.5</v>
      </c>
      <c r="W12772">
        <v>5.6</v>
      </c>
      <c r="Z12772">
        <v>1.306</v>
      </c>
      <c r="AA12772">
        <v>1.36</v>
      </c>
      <c r="AB12772" t="s">
        <v>128</v>
      </c>
      <c r="AC12772" s="8" t="s">
        <v>120</v>
      </c>
      <c r="AD12772" s="26" t="s">
        <v>120</v>
      </c>
    </row>
    <row r="12773" ht="15.75" spans="1:30">
      <c r="A12773">
        <v>66</v>
      </c>
      <c r="B12773">
        <v>66</v>
      </c>
      <c r="C12773" s="20">
        <v>0.00873842592592593</v>
      </c>
      <c r="D12773" s="20"/>
      <c r="E12773" s="21" t="s">
        <v>112</v>
      </c>
      <c r="F12773" s="21">
        <v>115</v>
      </c>
      <c r="H12773" s="21">
        <v>1.51</v>
      </c>
      <c r="I12773">
        <v>18.4</v>
      </c>
      <c r="J12773">
        <v>1.63</v>
      </c>
      <c r="L12773">
        <v>46</v>
      </c>
      <c r="M12773">
        <v>28.9</v>
      </c>
      <c r="N12773">
        <v>26.9</v>
      </c>
      <c r="U12773">
        <v>1.07</v>
      </c>
      <c r="V12773">
        <v>24.2</v>
      </c>
      <c r="W12773">
        <v>5.3</v>
      </c>
      <c r="Z12773">
        <v>1.918</v>
      </c>
      <c r="AA12773">
        <v>2.085</v>
      </c>
      <c r="AB12773" t="s">
        <v>128</v>
      </c>
      <c r="AC12773" s="8" t="s">
        <v>120</v>
      </c>
      <c r="AD12773" s="26" t="s">
        <v>120</v>
      </c>
    </row>
    <row r="12774" ht="15.75" spans="1:30">
      <c r="A12774">
        <v>66</v>
      </c>
      <c r="B12774">
        <v>66</v>
      </c>
      <c r="C12774" s="20">
        <v>0.00875</v>
      </c>
      <c r="D12774" s="20"/>
      <c r="E12774" s="21" t="s">
        <v>112</v>
      </c>
      <c r="F12774" s="21">
        <v>115</v>
      </c>
      <c r="H12774" s="21">
        <v>1.38</v>
      </c>
      <c r="I12774">
        <v>16.8</v>
      </c>
      <c r="J12774">
        <v>1.35</v>
      </c>
      <c r="L12774">
        <v>39</v>
      </c>
      <c r="M12774">
        <v>25.6</v>
      </c>
      <c r="N12774">
        <v>26.1</v>
      </c>
      <c r="U12774">
        <v>0.98</v>
      </c>
      <c r="V12774">
        <v>35.3</v>
      </c>
      <c r="W12774">
        <v>4.8</v>
      </c>
      <c r="Z12774">
        <v>1.111</v>
      </c>
      <c r="AA12774">
        <v>1.16</v>
      </c>
      <c r="AB12774" t="s">
        <v>128</v>
      </c>
      <c r="AC12774" s="8" t="s">
        <v>120</v>
      </c>
      <c r="AD12774" s="26" t="s">
        <v>120</v>
      </c>
    </row>
    <row r="12775" ht="15.75" spans="1:30">
      <c r="A12775">
        <v>66</v>
      </c>
      <c r="B12775">
        <v>66</v>
      </c>
      <c r="C12775" s="20">
        <v>0.00877314814814815</v>
      </c>
      <c r="D12775" s="20"/>
      <c r="E12775" s="21" t="s">
        <v>112</v>
      </c>
      <c r="F12775" s="21">
        <v>115</v>
      </c>
      <c r="H12775" s="21">
        <v>1.54</v>
      </c>
      <c r="I12775">
        <v>18.8</v>
      </c>
      <c r="J12775">
        <v>1.51</v>
      </c>
      <c r="L12775">
        <v>44</v>
      </c>
      <c r="M12775">
        <v>26</v>
      </c>
      <c r="N12775">
        <v>26.6</v>
      </c>
      <c r="U12775">
        <v>0.98</v>
      </c>
      <c r="V12775">
        <v>37</v>
      </c>
      <c r="W12775">
        <v>5.4</v>
      </c>
      <c r="Z12775">
        <v>1.192</v>
      </c>
      <c r="AA12775">
        <v>1.228</v>
      </c>
      <c r="AB12775" t="s">
        <v>128</v>
      </c>
      <c r="AC12775" s="8" t="s">
        <v>120</v>
      </c>
      <c r="AD12775" s="26" t="s">
        <v>120</v>
      </c>
    </row>
    <row r="12776" ht="15.75" spans="1:30">
      <c r="A12776">
        <v>66</v>
      </c>
      <c r="B12776">
        <v>66</v>
      </c>
      <c r="C12776" s="20">
        <v>0.0087962962962963</v>
      </c>
      <c r="D12776" s="20"/>
      <c r="E12776" s="21" t="s">
        <v>112</v>
      </c>
      <c r="F12776" s="21">
        <v>116</v>
      </c>
      <c r="H12776" s="21">
        <v>1.69</v>
      </c>
      <c r="I12776">
        <v>20.6</v>
      </c>
      <c r="J12776">
        <v>1.65</v>
      </c>
      <c r="L12776">
        <v>47</v>
      </c>
      <c r="M12776">
        <v>25.5</v>
      </c>
      <c r="N12776">
        <v>26</v>
      </c>
      <c r="U12776">
        <v>0.98</v>
      </c>
      <c r="V12776">
        <v>36.1</v>
      </c>
      <c r="W12776">
        <v>5.9</v>
      </c>
      <c r="Z12776">
        <v>1.301</v>
      </c>
      <c r="AA12776">
        <v>1.316</v>
      </c>
      <c r="AB12776" t="s">
        <v>128</v>
      </c>
      <c r="AC12776" s="8" t="s">
        <v>120</v>
      </c>
      <c r="AD12776" s="26" t="s">
        <v>120</v>
      </c>
    </row>
    <row r="12777" ht="15.75" spans="1:30">
      <c r="A12777">
        <v>66</v>
      </c>
      <c r="B12777">
        <v>66</v>
      </c>
      <c r="C12777" s="20">
        <v>0.00880787037037037</v>
      </c>
      <c r="D12777" s="20"/>
      <c r="E12777" s="21" t="s">
        <v>112</v>
      </c>
      <c r="F12777" s="21">
        <v>116</v>
      </c>
      <c r="H12777" s="21">
        <v>1.64</v>
      </c>
      <c r="I12777">
        <v>20</v>
      </c>
      <c r="J12777">
        <v>1.6</v>
      </c>
      <c r="L12777">
        <v>46</v>
      </c>
      <c r="M12777">
        <v>25.6</v>
      </c>
      <c r="N12777">
        <v>26.3</v>
      </c>
      <c r="U12777">
        <v>0.97</v>
      </c>
      <c r="V12777">
        <v>37.7</v>
      </c>
      <c r="W12777">
        <v>5.7</v>
      </c>
      <c r="Z12777">
        <v>1.227</v>
      </c>
      <c r="AA12777">
        <v>1.307</v>
      </c>
      <c r="AB12777" t="s">
        <v>128</v>
      </c>
      <c r="AC12777" s="8" t="s">
        <v>120</v>
      </c>
      <c r="AD12777" s="26" t="s">
        <v>120</v>
      </c>
    </row>
    <row r="12778" ht="15.75" spans="1:30">
      <c r="A12778">
        <v>66</v>
      </c>
      <c r="B12778">
        <v>66</v>
      </c>
      <c r="C12778" s="20">
        <v>0.00883101851851852</v>
      </c>
      <c r="D12778" s="20"/>
      <c r="E12778" s="21" t="s">
        <v>112</v>
      </c>
      <c r="F12778" s="21">
        <v>116</v>
      </c>
      <c r="H12778" s="21">
        <v>1.7</v>
      </c>
      <c r="I12778">
        <v>20.7</v>
      </c>
      <c r="J12778">
        <v>1.68</v>
      </c>
      <c r="L12778">
        <v>47</v>
      </c>
      <c r="M12778">
        <v>25.3</v>
      </c>
      <c r="N12778">
        <v>25.6</v>
      </c>
      <c r="U12778">
        <v>0.99</v>
      </c>
      <c r="V12778">
        <v>35.1</v>
      </c>
      <c r="W12778">
        <v>5.9</v>
      </c>
      <c r="Z12778">
        <v>1.336</v>
      </c>
      <c r="AA12778">
        <v>1.351</v>
      </c>
      <c r="AB12778" t="s">
        <v>128</v>
      </c>
      <c r="AC12778" s="8" t="s">
        <v>120</v>
      </c>
      <c r="AD12778" s="26" t="s">
        <v>120</v>
      </c>
    </row>
    <row r="12779" ht="15.75" spans="1:30">
      <c r="A12779">
        <v>66</v>
      </c>
      <c r="B12779">
        <v>66</v>
      </c>
      <c r="C12779" s="20">
        <v>0.00885416666666667</v>
      </c>
      <c r="D12779" s="20"/>
      <c r="E12779" s="21" t="s">
        <v>112</v>
      </c>
      <c r="F12779" s="21">
        <v>115</v>
      </c>
      <c r="H12779" s="21">
        <v>1.69</v>
      </c>
      <c r="I12779">
        <v>20.6</v>
      </c>
      <c r="J12779">
        <v>1.72</v>
      </c>
      <c r="L12779">
        <v>51</v>
      </c>
      <c r="M12779">
        <v>28</v>
      </c>
      <c r="N12779">
        <v>27.6</v>
      </c>
      <c r="U12779">
        <v>1.02</v>
      </c>
      <c r="V12779">
        <v>36.1</v>
      </c>
      <c r="W12779">
        <v>5.9</v>
      </c>
      <c r="Z12779">
        <v>1.423</v>
      </c>
      <c r="AA12779">
        <v>1.591</v>
      </c>
      <c r="AB12779" t="s">
        <v>128</v>
      </c>
      <c r="AC12779" s="8" t="s">
        <v>120</v>
      </c>
      <c r="AD12779" s="26" t="s">
        <v>120</v>
      </c>
    </row>
    <row r="12780" ht="15.75" spans="1:30">
      <c r="A12780">
        <v>66</v>
      </c>
      <c r="B12780">
        <v>66</v>
      </c>
      <c r="C12780" s="20">
        <v>0.00887731481481482</v>
      </c>
      <c r="D12780" s="20"/>
      <c r="E12780" s="21" t="s">
        <v>112</v>
      </c>
      <c r="F12780" s="21">
        <v>115</v>
      </c>
      <c r="H12780" s="21">
        <v>1.49</v>
      </c>
      <c r="I12780">
        <v>18.1</v>
      </c>
      <c r="J12780">
        <v>1.5</v>
      </c>
      <c r="L12780">
        <v>43</v>
      </c>
      <c r="M12780">
        <v>26.5</v>
      </c>
      <c r="N12780">
        <v>26.3</v>
      </c>
      <c r="U12780">
        <v>1.01</v>
      </c>
      <c r="V12780">
        <v>32.1</v>
      </c>
      <c r="W12780">
        <v>5.2</v>
      </c>
      <c r="Z12780">
        <v>1.338</v>
      </c>
      <c r="AA12780">
        <v>1.38</v>
      </c>
      <c r="AB12780" t="s">
        <v>128</v>
      </c>
      <c r="AC12780" s="8" t="s">
        <v>120</v>
      </c>
      <c r="AD12780" s="26" t="s">
        <v>120</v>
      </c>
    </row>
    <row r="12781" ht="15.75" spans="1:30">
      <c r="A12781">
        <v>66</v>
      </c>
      <c r="B12781">
        <v>66</v>
      </c>
      <c r="C12781" s="20">
        <v>0.00888888888888889</v>
      </c>
      <c r="D12781" s="20"/>
      <c r="E12781" s="21" t="s">
        <v>112</v>
      </c>
      <c r="F12781" s="21">
        <v>115</v>
      </c>
      <c r="H12781" s="21">
        <v>1.66</v>
      </c>
      <c r="I12781">
        <v>20.2</v>
      </c>
      <c r="J12781">
        <v>1.65</v>
      </c>
      <c r="L12781">
        <v>49</v>
      </c>
      <c r="M12781">
        <v>27.2</v>
      </c>
      <c r="N12781">
        <v>27.4</v>
      </c>
      <c r="U12781">
        <v>0.99</v>
      </c>
      <c r="V12781">
        <v>37</v>
      </c>
      <c r="W12781">
        <v>5.8</v>
      </c>
      <c r="Z12781">
        <v>1.331</v>
      </c>
      <c r="AA12781">
        <v>1.37</v>
      </c>
      <c r="AB12781" t="s">
        <v>128</v>
      </c>
      <c r="AC12781" s="8" t="s">
        <v>120</v>
      </c>
      <c r="AD12781" s="26" t="s">
        <v>120</v>
      </c>
    </row>
    <row r="12782" ht="15.75" spans="1:30">
      <c r="A12782">
        <v>66</v>
      </c>
      <c r="B12782">
        <v>66</v>
      </c>
      <c r="C12782" s="20">
        <v>0.00891203703703704</v>
      </c>
      <c r="D12782" s="20"/>
      <c r="E12782" s="21" t="s">
        <v>112</v>
      </c>
      <c r="F12782" s="21">
        <v>115</v>
      </c>
      <c r="H12782" s="21">
        <v>1.76</v>
      </c>
      <c r="I12782">
        <v>21.4</v>
      </c>
      <c r="J12782">
        <v>1.78</v>
      </c>
      <c r="L12782">
        <v>52</v>
      </c>
      <c r="M12782">
        <v>27.3</v>
      </c>
      <c r="N12782">
        <v>27</v>
      </c>
      <c r="U12782">
        <v>1.01</v>
      </c>
      <c r="V12782">
        <v>38</v>
      </c>
      <c r="W12782">
        <v>6.1</v>
      </c>
      <c r="Z12782">
        <v>1.372</v>
      </c>
      <c r="AA12782">
        <v>1.413</v>
      </c>
      <c r="AB12782" t="s">
        <v>128</v>
      </c>
      <c r="AC12782" s="8" t="s">
        <v>120</v>
      </c>
      <c r="AD12782" s="26" t="s">
        <v>120</v>
      </c>
    </row>
    <row r="12783" ht="15.75" spans="1:30">
      <c r="A12783">
        <v>66</v>
      </c>
      <c r="B12783">
        <v>66</v>
      </c>
      <c r="C12783" s="20">
        <v>0.00892361111111111</v>
      </c>
      <c r="D12783" s="20"/>
      <c r="E12783" s="21" t="s">
        <v>112</v>
      </c>
      <c r="F12783" s="21">
        <v>115</v>
      </c>
      <c r="H12783" s="21">
        <v>1.71</v>
      </c>
      <c r="I12783">
        <v>20.9</v>
      </c>
      <c r="J12783">
        <v>1.75</v>
      </c>
      <c r="L12783">
        <v>52</v>
      </c>
      <c r="M12783">
        <v>27.5</v>
      </c>
      <c r="N12783">
        <v>27</v>
      </c>
      <c r="U12783">
        <v>1.02</v>
      </c>
      <c r="V12783">
        <v>39.7</v>
      </c>
      <c r="W12783">
        <v>6</v>
      </c>
      <c r="Z12783">
        <v>1.296</v>
      </c>
      <c r="AA12783">
        <v>1.403</v>
      </c>
      <c r="AB12783" t="s">
        <v>128</v>
      </c>
      <c r="AC12783" s="8" t="s">
        <v>120</v>
      </c>
      <c r="AD12783" s="26" t="s">
        <v>120</v>
      </c>
    </row>
    <row r="12784" ht="15.75" spans="1:30">
      <c r="A12784">
        <v>66</v>
      </c>
      <c r="B12784">
        <v>66</v>
      </c>
      <c r="C12784" s="20">
        <v>0.00894675925925926</v>
      </c>
      <c r="D12784" s="20"/>
      <c r="E12784" s="21" t="s">
        <v>112</v>
      </c>
      <c r="F12784" s="21">
        <v>115</v>
      </c>
      <c r="H12784" s="21">
        <v>1.8</v>
      </c>
      <c r="I12784">
        <v>21.9</v>
      </c>
      <c r="J12784">
        <v>1.87</v>
      </c>
      <c r="L12784">
        <v>54</v>
      </c>
      <c r="M12784">
        <v>27.7</v>
      </c>
      <c r="N12784">
        <v>26.7</v>
      </c>
      <c r="U12784">
        <v>1.04</v>
      </c>
      <c r="V12784">
        <v>36.8</v>
      </c>
      <c r="W12784">
        <v>6.3</v>
      </c>
      <c r="Z12784">
        <v>1.464</v>
      </c>
      <c r="AA12784">
        <v>1.479</v>
      </c>
      <c r="AB12784" t="s">
        <v>128</v>
      </c>
      <c r="AC12784" s="8" t="s">
        <v>120</v>
      </c>
      <c r="AD12784" s="26" t="s">
        <v>120</v>
      </c>
    </row>
    <row r="12785" ht="15.75" spans="1:30">
      <c r="A12785">
        <v>66</v>
      </c>
      <c r="B12785">
        <v>66</v>
      </c>
      <c r="C12785" s="20">
        <v>0.00896990740740741</v>
      </c>
      <c r="D12785" s="20"/>
      <c r="E12785" s="21" t="s">
        <v>112</v>
      </c>
      <c r="F12785" s="21">
        <v>115</v>
      </c>
      <c r="H12785" s="21">
        <v>1.63</v>
      </c>
      <c r="I12785">
        <v>19.9</v>
      </c>
      <c r="J12785">
        <v>1.72</v>
      </c>
      <c r="L12785">
        <v>51</v>
      </c>
      <c r="M12785">
        <v>28.7</v>
      </c>
      <c r="N12785">
        <v>27.3</v>
      </c>
      <c r="U12785">
        <v>1.05</v>
      </c>
      <c r="V12785">
        <v>34.7</v>
      </c>
      <c r="W12785">
        <v>5.7</v>
      </c>
      <c r="Z12785">
        <v>1.461</v>
      </c>
      <c r="AA12785">
        <v>1.543</v>
      </c>
      <c r="AB12785" t="s">
        <v>128</v>
      </c>
      <c r="AC12785" s="8" t="s">
        <v>120</v>
      </c>
      <c r="AD12785" s="26" t="s">
        <v>120</v>
      </c>
    </row>
    <row r="12786" ht="15.75" spans="1:30">
      <c r="A12786">
        <v>66</v>
      </c>
      <c r="B12786">
        <v>66</v>
      </c>
      <c r="C12786" s="20">
        <v>0.00898148148148148</v>
      </c>
      <c r="D12786" s="20"/>
      <c r="E12786" s="21" t="s">
        <v>112</v>
      </c>
      <c r="F12786" s="21">
        <v>116</v>
      </c>
      <c r="H12786" s="21">
        <v>1.59</v>
      </c>
      <c r="I12786">
        <v>19.4</v>
      </c>
      <c r="J12786">
        <v>1.68</v>
      </c>
      <c r="L12786">
        <v>49</v>
      </c>
      <c r="M12786">
        <v>28.6</v>
      </c>
      <c r="N12786">
        <v>27.2</v>
      </c>
      <c r="U12786">
        <v>1.05</v>
      </c>
      <c r="V12786">
        <v>34.7</v>
      </c>
      <c r="W12786">
        <v>5.5</v>
      </c>
      <c r="Z12786">
        <v>1.426</v>
      </c>
      <c r="AA12786">
        <v>1.476</v>
      </c>
      <c r="AB12786" t="s">
        <v>128</v>
      </c>
      <c r="AC12786" s="8" t="s">
        <v>120</v>
      </c>
      <c r="AD12786" s="26" t="s">
        <v>120</v>
      </c>
    </row>
    <row r="12787" ht="15.75" spans="1:30">
      <c r="A12787">
        <v>66</v>
      </c>
      <c r="B12787">
        <v>66</v>
      </c>
      <c r="C12787" s="20">
        <v>0.00900462962962963</v>
      </c>
      <c r="D12787" s="20"/>
      <c r="E12787" s="21" t="s">
        <v>112</v>
      </c>
      <c r="F12787" s="21">
        <v>116</v>
      </c>
      <c r="H12787" s="21">
        <v>1.63</v>
      </c>
      <c r="I12787">
        <v>19.9</v>
      </c>
      <c r="J12787">
        <v>1.71</v>
      </c>
      <c r="L12787">
        <v>49</v>
      </c>
      <c r="M12787">
        <v>28</v>
      </c>
      <c r="N12787">
        <v>26.7</v>
      </c>
      <c r="U12787">
        <v>1.05</v>
      </c>
      <c r="V12787">
        <v>32.4</v>
      </c>
      <c r="W12787">
        <v>5.7</v>
      </c>
      <c r="Z12787">
        <v>1.518</v>
      </c>
      <c r="AA12787">
        <v>1.58</v>
      </c>
      <c r="AB12787" t="s">
        <v>128</v>
      </c>
      <c r="AC12787" s="8" t="s">
        <v>120</v>
      </c>
      <c r="AD12787" s="26" t="s">
        <v>120</v>
      </c>
    </row>
    <row r="12788" ht="15.75" spans="1:30">
      <c r="A12788">
        <v>66</v>
      </c>
      <c r="B12788">
        <v>66</v>
      </c>
      <c r="C12788" s="20">
        <v>0.00902777777777778</v>
      </c>
      <c r="D12788" s="20"/>
      <c r="E12788" s="21" t="s">
        <v>112</v>
      </c>
      <c r="F12788" s="21">
        <v>118</v>
      </c>
      <c r="H12788" s="21">
        <v>1.64</v>
      </c>
      <c r="I12788">
        <v>20</v>
      </c>
      <c r="J12788">
        <v>1.71</v>
      </c>
      <c r="L12788">
        <v>48</v>
      </c>
      <c r="M12788">
        <v>27.4</v>
      </c>
      <c r="N12788">
        <v>26.3</v>
      </c>
      <c r="U12788">
        <v>1.04</v>
      </c>
      <c r="V12788">
        <v>31.1</v>
      </c>
      <c r="W12788">
        <v>5.7</v>
      </c>
      <c r="Z12788">
        <v>1.558</v>
      </c>
      <c r="AA12788">
        <v>1.645</v>
      </c>
      <c r="AB12788" t="s">
        <v>128</v>
      </c>
      <c r="AC12788" s="8" t="s">
        <v>120</v>
      </c>
      <c r="AD12788" s="26" t="s">
        <v>120</v>
      </c>
    </row>
    <row r="12789" ht="15.75" spans="1:30">
      <c r="A12789">
        <v>66</v>
      </c>
      <c r="B12789">
        <v>66</v>
      </c>
      <c r="C12789" s="20">
        <v>0.00905092592592593</v>
      </c>
      <c r="D12789" s="20"/>
      <c r="E12789" s="21" t="s">
        <v>112</v>
      </c>
      <c r="F12789" s="21">
        <v>118</v>
      </c>
      <c r="H12789" s="21">
        <v>1.68</v>
      </c>
      <c r="I12789">
        <v>20.5</v>
      </c>
      <c r="J12789">
        <v>1.73</v>
      </c>
      <c r="L12789">
        <v>49</v>
      </c>
      <c r="M12789">
        <v>27.2</v>
      </c>
      <c r="N12789">
        <v>26.3</v>
      </c>
      <c r="U12789">
        <v>1.03</v>
      </c>
      <c r="V12789">
        <v>35.1</v>
      </c>
      <c r="W12789">
        <v>5.8</v>
      </c>
      <c r="Z12789">
        <v>1.411</v>
      </c>
      <c r="AA12789">
        <v>1.491</v>
      </c>
      <c r="AB12789" t="s">
        <v>128</v>
      </c>
      <c r="AC12789" s="8" t="s">
        <v>120</v>
      </c>
      <c r="AD12789" s="26" t="s">
        <v>120</v>
      </c>
    </row>
    <row r="12790" ht="15.75" spans="1:30">
      <c r="A12790">
        <v>66</v>
      </c>
      <c r="B12790">
        <v>66</v>
      </c>
      <c r="C12790" s="20">
        <v>0.0090625</v>
      </c>
      <c r="D12790" s="20"/>
      <c r="E12790" s="21" t="s">
        <v>112</v>
      </c>
      <c r="F12790" s="21">
        <v>118</v>
      </c>
      <c r="H12790" s="21">
        <v>1.72</v>
      </c>
      <c r="I12790">
        <v>21</v>
      </c>
      <c r="J12790">
        <v>1.77</v>
      </c>
      <c r="L12790">
        <v>51</v>
      </c>
      <c r="M12790">
        <v>27.3</v>
      </c>
      <c r="N12790">
        <v>26.5</v>
      </c>
      <c r="U12790">
        <v>1.03</v>
      </c>
      <c r="V12790">
        <v>37.5</v>
      </c>
      <c r="W12790">
        <v>6</v>
      </c>
      <c r="Z12790">
        <v>1.363</v>
      </c>
      <c r="AA12790">
        <v>1.421</v>
      </c>
      <c r="AB12790" t="s">
        <v>128</v>
      </c>
      <c r="AC12790" s="8" t="s">
        <v>120</v>
      </c>
      <c r="AD12790" s="26" t="s">
        <v>120</v>
      </c>
    </row>
    <row r="12791" ht="15.75" spans="1:30">
      <c r="A12791">
        <v>66</v>
      </c>
      <c r="B12791">
        <v>66</v>
      </c>
      <c r="C12791" s="20">
        <v>0.00908564814814815</v>
      </c>
      <c r="D12791" s="20"/>
      <c r="E12791" s="21" t="s">
        <v>112</v>
      </c>
      <c r="F12791" s="21">
        <v>120</v>
      </c>
      <c r="H12791" s="21">
        <v>1.76</v>
      </c>
      <c r="I12791">
        <v>21.4</v>
      </c>
      <c r="J12791">
        <v>1.81</v>
      </c>
      <c r="L12791">
        <v>53</v>
      </c>
      <c r="M12791">
        <v>28</v>
      </c>
      <c r="N12791">
        <v>27.3</v>
      </c>
      <c r="U12791">
        <v>1.03</v>
      </c>
      <c r="V12791">
        <v>37.7</v>
      </c>
      <c r="W12791">
        <v>6.1</v>
      </c>
      <c r="Z12791">
        <v>1.416</v>
      </c>
      <c r="AA12791">
        <v>1.46</v>
      </c>
      <c r="AB12791" t="s">
        <v>128</v>
      </c>
      <c r="AC12791" s="8" t="s">
        <v>120</v>
      </c>
      <c r="AD12791" s="26" t="s">
        <v>120</v>
      </c>
    </row>
    <row r="12792" ht="15.75" spans="1:30">
      <c r="A12792">
        <v>66</v>
      </c>
      <c r="B12792">
        <v>66</v>
      </c>
      <c r="C12792" s="20">
        <v>0.0091087962962963</v>
      </c>
      <c r="D12792" s="20"/>
      <c r="E12792" s="21" t="s">
        <v>112</v>
      </c>
      <c r="F12792" s="21">
        <v>120</v>
      </c>
      <c r="H12792" s="21">
        <v>1.8</v>
      </c>
      <c r="I12792">
        <v>22</v>
      </c>
      <c r="J12792">
        <v>1.9</v>
      </c>
      <c r="L12792">
        <v>57</v>
      </c>
      <c r="M12792">
        <v>29.2</v>
      </c>
      <c r="N12792">
        <v>27.8</v>
      </c>
      <c r="U12792">
        <v>1.05</v>
      </c>
      <c r="V12792">
        <v>39.7</v>
      </c>
      <c r="W12792">
        <v>6.3</v>
      </c>
      <c r="Z12792">
        <v>1.437</v>
      </c>
      <c r="AA12792">
        <v>1.478</v>
      </c>
      <c r="AB12792" t="s">
        <v>128</v>
      </c>
      <c r="AC12792" s="8" t="s">
        <v>120</v>
      </c>
      <c r="AD12792" s="26" t="s">
        <v>120</v>
      </c>
    </row>
    <row r="12793" ht="15.75" spans="1:30">
      <c r="A12793">
        <v>66</v>
      </c>
      <c r="B12793">
        <v>66</v>
      </c>
      <c r="C12793" s="20">
        <v>0.00912037037037037</v>
      </c>
      <c r="D12793" s="20"/>
      <c r="E12793" s="21" t="s">
        <v>112</v>
      </c>
      <c r="F12793" s="21">
        <v>120</v>
      </c>
      <c r="H12793" s="21">
        <v>1.69</v>
      </c>
      <c r="I12793">
        <v>20.6</v>
      </c>
      <c r="J12793">
        <v>1.78</v>
      </c>
      <c r="L12793">
        <v>54</v>
      </c>
      <c r="M12793">
        <v>29.5</v>
      </c>
      <c r="N12793">
        <v>28</v>
      </c>
      <c r="U12793">
        <v>1.05</v>
      </c>
      <c r="V12793">
        <v>42</v>
      </c>
      <c r="W12793">
        <v>5.9</v>
      </c>
      <c r="Z12793">
        <v>1.298</v>
      </c>
      <c r="AA12793">
        <v>1.436</v>
      </c>
      <c r="AB12793" t="s">
        <v>128</v>
      </c>
      <c r="AC12793" s="8" t="s">
        <v>120</v>
      </c>
      <c r="AD12793" s="26" t="s">
        <v>120</v>
      </c>
    </row>
    <row r="12794" ht="15.75" spans="1:30">
      <c r="A12794">
        <v>66</v>
      </c>
      <c r="B12794">
        <v>66</v>
      </c>
      <c r="C12794" s="20">
        <v>0.00914351851851852</v>
      </c>
      <c r="D12794" s="20"/>
      <c r="E12794" s="21" t="s">
        <v>112</v>
      </c>
      <c r="F12794" s="21">
        <v>121</v>
      </c>
      <c r="H12794" s="21">
        <v>1.74</v>
      </c>
      <c r="I12794">
        <v>21.2</v>
      </c>
      <c r="J12794">
        <v>1.87</v>
      </c>
      <c r="L12794">
        <v>56</v>
      </c>
      <c r="M12794">
        <v>29.9</v>
      </c>
      <c r="N12794">
        <v>27.8</v>
      </c>
      <c r="U12794">
        <v>1.07</v>
      </c>
      <c r="V12794">
        <v>36.4</v>
      </c>
      <c r="W12794">
        <v>6.1</v>
      </c>
      <c r="Z12794">
        <v>1.542</v>
      </c>
      <c r="AA12794">
        <v>1.614</v>
      </c>
      <c r="AB12794" t="s">
        <v>128</v>
      </c>
      <c r="AC12794" s="8" t="s">
        <v>120</v>
      </c>
      <c r="AD12794" s="26" t="s">
        <v>120</v>
      </c>
    </row>
    <row r="12795" ht="15.75" spans="1:30">
      <c r="A12795">
        <v>66</v>
      </c>
      <c r="B12795">
        <v>66</v>
      </c>
      <c r="C12795" s="20">
        <v>0.00915509259259259</v>
      </c>
      <c r="D12795" s="20"/>
      <c r="E12795" s="21" t="s">
        <v>112</v>
      </c>
      <c r="F12795" s="21">
        <v>121</v>
      </c>
      <c r="H12795" s="21">
        <v>1.68</v>
      </c>
      <c r="I12795">
        <v>20.4</v>
      </c>
      <c r="J12795">
        <v>1.79</v>
      </c>
      <c r="L12795">
        <v>54</v>
      </c>
      <c r="M12795">
        <v>29.9</v>
      </c>
      <c r="N12795">
        <v>28</v>
      </c>
      <c r="U12795">
        <v>1.07</v>
      </c>
      <c r="V12795">
        <v>39.7</v>
      </c>
      <c r="W12795">
        <v>5.8</v>
      </c>
      <c r="Z12795">
        <v>1.369</v>
      </c>
      <c r="AA12795">
        <v>1.453</v>
      </c>
      <c r="AB12795" t="s">
        <v>128</v>
      </c>
      <c r="AC12795" s="8" t="s">
        <v>120</v>
      </c>
      <c r="AD12795" s="26" t="s">
        <v>120</v>
      </c>
    </row>
    <row r="12796" ht="15.75" spans="1:30">
      <c r="A12796">
        <v>66</v>
      </c>
      <c r="B12796">
        <v>66</v>
      </c>
      <c r="C12796" s="20">
        <v>0.00917824074074074</v>
      </c>
      <c r="D12796" s="20"/>
      <c r="E12796" s="21" t="s">
        <v>112</v>
      </c>
      <c r="F12796" s="21">
        <v>121</v>
      </c>
      <c r="H12796" s="21">
        <v>1.71</v>
      </c>
      <c r="I12796">
        <v>20.8</v>
      </c>
      <c r="J12796">
        <v>1.82</v>
      </c>
      <c r="L12796">
        <v>54</v>
      </c>
      <c r="M12796">
        <v>29.3</v>
      </c>
      <c r="N12796">
        <v>27.5</v>
      </c>
      <c r="U12796">
        <v>1.06</v>
      </c>
      <c r="V12796">
        <v>38.7</v>
      </c>
      <c r="W12796">
        <v>5.9</v>
      </c>
      <c r="Z12796">
        <v>1.402</v>
      </c>
      <c r="AA12796">
        <v>1.419</v>
      </c>
      <c r="AB12796" t="s">
        <v>128</v>
      </c>
      <c r="AC12796" s="8" t="s">
        <v>120</v>
      </c>
      <c r="AD12796" s="26" t="s">
        <v>120</v>
      </c>
    </row>
    <row r="12797" ht="15.75" spans="1:30">
      <c r="A12797">
        <v>66</v>
      </c>
      <c r="B12797">
        <v>66</v>
      </c>
      <c r="C12797" s="20">
        <v>0.00918981481481481</v>
      </c>
      <c r="D12797" s="20"/>
      <c r="E12797" s="21" t="s">
        <v>112</v>
      </c>
      <c r="F12797" s="21">
        <v>122</v>
      </c>
      <c r="H12797" s="21">
        <v>1.69</v>
      </c>
      <c r="I12797">
        <v>20.6</v>
      </c>
      <c r="J12797">
        <v>1.83</v>
      </c>
      <c r="L12797">
        <v>54</v>
      </c>
      <c r="M12797">
        <v>29.8</v>
      </c>
      <c r="N12797">
        <v>27.6</v>
      </c>
      <c r="U12797">
        <v>1.08</v>
      </c>
      <c r="V12797">
        <v>33.7</v>
      </c>
      <c r="W12797">
        <v>5.9</v>
      </c>
      <c r="Z12797">
        <v>1.606</v>
      </c>
      <c r="AA12797">
        <v>1.715</v>
      </c>
      <c r="AB12797" t="s">
        <v>128</v>
      </c>
      <c r="AC12797" s="8" t="s">
        <v>120</v>
      </c>
      <c r="AD12797" s="26" t="s">
        <v>120</v>
      </c>
    </row>
    <row r="12798" ht="15.75" spans="1:30">
      <c r="A12798">
        <v>66</v>
      </c>
      <c r="B12798">
        <v>66</v>
      </c>
      <c r="C12798" s="20">
        <v>0.00921296296296296</v>
      </c>
      <c r="D12798" s="20"/>
      <c r="E12798" s="21" t="s">
        <v>112</v>
      </c>
      <c r="F12798" s="21">
        <v>122</v>
      </c>
      <c r="H12798" s="21">
        <v>1.67</v>
      </c>
      <c r="I12798">
        <v>20.3</v>
      </c>
      <c r="J12798">
        <v>1.78</v>
      </c>
      <c r="L12798">
        <v>54</v>
      </c>
      <c r="M12798">
        <v>29.8</v>
      </c>
      <c r="N12798">
        <v>27.9</v>
      </c>
      <c r="U12798">
        <v>1.07</v>
      </c>
      <c r="V12798">
        <v>39.5</v>
      </c>
      <c r="W12798">
        <v>5.8</v>
      </c>
      <c r="Z12798">
        <v>1.368</v>
      </c>
      <c r="AA12798">
        <v>1.417</v>
      </c>
      <c r="AB12798" t="s">
        <v>128</v>
      </c>
      <c r="AC12798" s="8" t="s">
        <v>120</v>
      </c>
      <c r="AD12798" s="26" t="s">
        <v>120</v>
      </c>
    </row>
    <row r="12799" ht="15.75" spans="1:30">
      <c r="A12799">
        <v>66</v>
      </c>
      <c r="B12799">
        <v>66</v>
      </c>
      <c r="C12799" s="20">
        <v>0.00922453703703704</v>
      </c>
      <c r="D12799" s="20"/>
      <c r="E12799" s="21" t="s">
        <v>112</v>
      </c>
      <c r="F12799" s="21">
        <v>122</v>
      </c>
      <c r="H12799" s="21">
        <v>1.75</v>
      </c>
      <c r="I12799">
        <v>21.3</v>
      </c>
      <c r="J12799">
        <v>1.86</v>
      </c>
      <c r="L12799">
        <v>55</v>
      </c>
      <c r="M12799">
        <v>29.3</v>
      </c>
      <c r="N12799">
        <v>27.6</v>
      </c>
      <c r="U12799">
        <v>1.06</v>
      </c>
      <c r="V12799">
        <v>39.5</v>
      </c>
      <c r="W12799">
        <v>6.1</v>
      </c>
      <c r="Z12799">
        <v>1.405</v>
      </c>
      <c r="AA12799">
        <v>1.396</v>
      </c>
      <c r="AB12799" t="s">
        <v>128</v>
      </c>
      <c r="AC12799" s="8" t="s">
        <v>120</v>
      </c>
      <c r="AD12799" s="26" t="s">
        <v>120</v>
      </c>
    </row>
    <row r="12800" ht="15.75" spans="1:30">
      <c r="A12800">
        <v>66</v>
      </c>
      <c r="B12800">
        <v>66</v>
      </c>
      <c r="C12800" s="20">
        <v>0.00924768518518519</v>
      </c>
      <c r="D12800" s="20"/>
      <c r="E12800" s="21" t="s">
        <v>112</v>
      </c>
      <c r="F12800" s="21">
        <v>122</v>
      </c>
      <c r="H12800" s="21">
        <v>1.67</v>
      </c>
      <c r="I12800">
        <v>20.4</v>
      </c>
      <c r="J12800">
        <v>1.76</v>
      </c>
      <c r="L12800">
        <v>53</v>
      </c>
      <c r="M12800">
        <v>28.9</v>
      </c>
      <c r="N12800">
        <v>27.4</v>
      </c>
      <c r="U12800">
        <v>1.05</v>
      </c>
      <c r="V12800">
        <v>40.8</v>
      </c>
      <c r="W12800">
        <v>5.8</v>
      </c>
      <c r="Z12800">
        <v>1.294</v>
      </c>
      <c r="AA12800">
        <v>1.424</v>
      </c>
      <c r="AB12800" t="s">
        <v>128</v>
      </c>
      <c r="AC12800" s="8" t="s">
        <v>120</v>
      </c>
      <c r="AD12800" s="26" t="s">
        <v>120</v>
      </c>
    </row>
    <row r="12801" ht="15.75" spans="1:30">
      <c r="A12801">
        <v>66</v>
      </c>
      <c r="B12801">
        <v>66</v>
      </c>
      <c r="C12801" s="20">
        <v>0.00925925925925926</v>
      </c>
      <c r="D12801" s="20"/>
      <c r="E12801" s="21" t="s">
        <v>112</v>
      </c>
      <c r="F12801" s="21">
        <v>123</v>
      </c>
      <c r="H12801" s="21">
        <v>1.78</v>
      </c>
      <c r="I12801">
        <v>21.7</v>
      </c>
      <c r="J12801">
        <v>1.88</v>
      </c>
      <c r="L12801">
        <v>55</v>
      </c>
      <c r="M12801">
        <v>28.5</v>
      </c>
      <c r="N12801">
        <v>27</v>
      </c>
      <c r="U12801">
        <v>1.06</v>
      </c>
      <c r="V12801">
        <v>42.6</v>
      </c>
      <c r="W12801">
        <v>6.2</v>
      </c>
      <c r="Z12801">
        <v>1.304</v>
      </c>
      <c r="AA12801">
        <v>1.344</v>
      </c>
      <c r="AB12801" t="s">
        <v>128</v>
      </c>
      <c r="AC12801" s="8" t="s">
        <v>120</v>
      </c>
      <c r="AD12801" s="26" t="s">
        <v>120</v>
      </c>
    </row>
    <row r="12802" ht="15.75" spans="1:30">
      <c r="A12802">
        <v>66</v>
      </c>
      <c r="B12802">
        <v>66</v>
      </c>
      <c r="C12802" s="20">
        <v>0.00928240740740741</v>
      </c>
      <c r="D12802" s="20"/>
      <c r="E12802" s="21" t="s">
        <v>112</v>
      </c>
      <c r="F12802" s="21">
        <v>123</v>
      </c>
      <c r="H12802" s="21">
        <v>1.73</v>
      </c>
      <c r="I12802">
        <v>21.1</v>
      </c>
      <c r="J12802">
        <v>1.85</v>
      </c>
      <c r="L12802">
        <v>53</v>
      </c>
      <c r="M12802">
        <v>28.3</v>
      </c>
      <c r="N12802">
        <v>26.5</v>
      </c>
      <c r="U12802">
        <v>1.07</v>
      </c>
      <c r="V12802">
        <v>38</v>
      </c>
      <c r="W12802">
        <v>6</v>
      </c>
      <c r="Z12802">
        <v>1.404</v>
      </c>
      <c r="AA12802">
        <v>1.459</v>
      </c>
      <c r="AB12802" t="s">
        <v>128</v>
      </c>
      <c r="AC12802" s="8" t="s">
        <v>120</v>
      </c>
      <c r="AD12802" s="26" t="s">
        <v>120</v>
      </c>
    </row>
    <row r="12803" ht="15.75" spans="1:30">
      <c r="A12803">
        <v>66</v>
      </c>
      <c r="B12803">
        <v>66</v>
      </c>
      <c r="C12803" s="20">
        <v>0.00929398148148148</v>
      </c>
      <c r="D12803" s="20"/>
      <c r="E12803" s="21" t="s">
        <v>112</v>
      </c>
      <c r="F12803" s="21">
        <v>123</v>
      </c>
      <c r="H12803" s="21">
        <v>1.67</v>
      </c>
      <c r="I12803">
        <v>20.3</v>
      </c>
      <c r="J12803">
        <v>1.78</v>
      </c>
      <c r="L12803">
        <v>54</v>
      </c>
      <c r="M12803">
        <v>29.7</v>
      </c>
      <c r="N12803">
        <v>27.8</v>
      </c>
      <c r="U12803">
        <v>1.07</v>
      </c>
      <c r="V12803">
        <v>39</v>
      </c>
      <c r="W12803">
        <v>5.8</v>
      </c>
      <c r="Z12803">
        <v>1.381</v>
      </c>
      <c r="AA12803">
        <v>1.494</v>
      </c>
      <c r="AB12803" t="s">
        <v>128</v>
      </c>
      <c r="AC12803" s="8" t="s">
        <v>120</v>
      </c>
      <c r="AD12803" s="26" t="s">
        <v>120</v>
      </c>
    </row>
    <row r="12804" ht="15.75" spans="1:30">
      <c r="A12804">
        <v>66</v>
      </c>
      <c r="B12804">
        <v>66</v>
      </c>
      <c r="C12804" s="20">
        <v>0.00931712962962963</v>
      </c>
      <c r="D12804" s="20"/>
      <c r="E12804" s="21" t="s">
        <v>112</v>
      </c>
      <c r="F12804" s="21">
        <v>123</v>
      </c>
      <c r="H12804" s="21">
        <v>1.73</v>
      </c>
      <c r="I12804">
        <v>21</v>
      </c>
      <c r="J12804">
        <v>1.84</v>
      </c>
      <c r="L12804">
        <v>55</v>
      </c>
      <c r="M12804">
        <v>29.2</v>
      </c>
      <c r="N12804">
        <v>27.4</v>
      </c>
      <c r="U12804">
        <v>1.07</v>
      </c>
      <c r="V12804">
        <v>39.7</v>
      </c>
      <c r="W12804">
        <v>6</v>
      </c>
      <c r="Z12804">
        <v>1.379</v>
      </c>
      <c r="AA12804">
        <v>1.442</v>
      </c>
      <c r="AB12804" t="s">
        <v>128</v>
      </c>
      <c r="AC12804" s="8" t="s">
        <v>120</v>
      </c>
      <c r="AD12804" s="26" t="s">
        <v>120</v>
      </c>
    </row>
    <row r="12805" ht="15.75" spans="1:30">
      <c r="A12805">
        <v>66</v>
      </c>
      <c r="B12805">
        <v>66</v>
      </c>
      <c r="C12805" s="20">
        <v>0.00934027777777778</v>
      </c>
      <c r="D12805" s="20"/>
      <c r="E12805" s="21" t="s">
        <v>112</v>
      </c>
      <c r="F12805" s="21">
        <v>123</v>
      </c>
      <c r="H12805" s="21">
        <v>1.8</v>
      </c>
      <c r="I12805">
        <v>21.9</v>
      </c>
      <c r="J12805">
        <v>1.93</v>
      </c>
      <c r="L12805">
        <v>57</v>
      </c>
      <c r="M12805">
        <v>29.1</v>
      </c>
      <c r="N12805">
        <v>27</v>
      </c>
      <c r="U12805">
        <v>1.08</v>
      </c>
      <c r="V12805">
        <v>39.2</v>
      </c>
      <c r="W12805">
        <v>6.2</v>
      </c>
      <c r="Z12805">
        <v>1.442</v>
      </c>
      <c r="AA12805">
        <v>1.448</v>
      </c>
      <c r="AB12805" t="s">
        <v>128</v>
      </c>
      <c r="AC12805" s="8" t="s">
        <v>120</v>
      </c>
      <c r="AD12805" s="26" t="s">
        <v>120</v>
      </c>
    </row>
    <row r="12806" ht="15.75" spans="1:30">
      <c r="A12806">
        <v>66</v>
      </c>
      <c r="B12806">
        <v>66</v>
      </c>
      <c r="C12806" s="20">
        <v>0.00935185185185185</v>
      </c>
      <c r="D12806" s="20"/>
      <c r="E12806" s="21" t="s">
        <v>112</v>
      </c>
      <c r="F12806" s="21">
        <v>123</v>
      </c>
      <c r="H12806" s="21">
        <v>1.73</v>
      </c>
      <c r="I12806">
        <v>21.1</v>
      </c>
      <c r="J12806">
        <v>1.87</v>
      </c>
      <c r="L12806">
        <v>55</v>
      </c>
      <c r="M12806">
        <v>29.2</v>
      </c>
      <c r="N12806">
        <v>27.1</v>
      </c>
      <c r="U12806">
        <v>1.08</v>
      </c>
      <c r="V12806">
        <v>40.8</v>
      </c>
      <c r="W12806">
        <v>6</v>
      </c>
      <c r="Z12806">
        <v>1.351</v>
      </c>
      <c r="AA12806">
        <v>1.433</v>
      </c>
      <c r="AB12806" t="s">
        <v>128</v>
      </c>
      <c r="AC12806" s="8" t="s">
        <v>120</v>
      </c>
      <c r="AD12806" s="26" t="s">
        <v>120</v>
      </c>
    </row>
    <row r="12807" ht="15.75" spans="1:30">
      <c r="A12807">
        <v>66</v>
      </c>
      <c r="B12807">
        <v>66</v>
      </c>
      <c r="C12807" s="20">
        <v>0.009375</v>
      </c>
      <c r="D12807" s="20"/>
      <c r="E12807" s="21" t="s">
        <v>112</v>
      </c>
      <c r="F12807" s="21">
        <v>123</v>
      </c>
      <c r="H12807" s="21">
        <v>1.69</v>
      </c>
      <c r="I12807">
        <v>20.5</v>
      </c>
      <c r="J12807">
        <v>1.8</v>
      </c>
      <c r="L12807">
        <v>53</v>
      </c>
      <c r="M12807">
        <v>28.7</v>
      </c>
      <c r="N12807">
        <v>26.9</v>
      </c>
      <c r="U12807">
        <v>1.07</v>
      </c>
      <c r="V12807">
        <v>37.3</v>
      </c>
      <c r="W12807">
        <v>5.9</v>
      </c>
      <c r="Z12807">
        <v>1.409</v>
      </c>
      <c r="AA12807">
        <v>1.468</v>
      </c>
      <c r="AB12807" t="s">
        <v>128</v>
      </c>
      <c r="AC12807" s="8" t="s">
        <v>120</v>
      </c>
      <c r="AD12807" s="26" t="s">
        <v>120</v>
      </c>
    </row>
    <row r="12808" ht="15.75" spans="1:30">
      <c r="A12808">
        <v>66</v>
      </c>
      <c r="B12808">
        <v>66</v>
      </c>
      <c r="C12808" s="20">
        <v>0.00939814814814815</v>
      </c>
      <c r="D12808" s="20"/>
      <c r="E12808" s="21" t="s">
        <v>112</v>
      </c>
      <c r="F12808" s="21">
        <v>123</v>
      </c>
      <c r="H12808" s="21">
        <v>1.7</v>
      </c>
      <c r="I12808">
        <v>20.7</v>
      </c>
      <c r="J12808">
        <v>1.88</v>
      </c>
      <c r="L12808">
        <v>53</v>
      </c>
      <c r="M12808">
        <v>29.2</v>
      </c>
      <c r="N12808">
        <v>26.5</v>
      </c>
      <c r="U12808">
        <v>1.1</v>
      </c>
      <c r="V12808">
        <v>27</v>
      </c>
      <c r="W12808">
        <v>5.9</v>
      </c>
      <c r="Z12808">
        <v>1.949</v>
      </c>
      <c r="AA12808">
        <v>2.06</v>
      </c>
      <c r="AB12808" t="s">
        <v>128</v>
      </c>
      <c r="AC12808" s="8" t="s">
        <v>120</v>
      </c>
      <c r="AD12808" s="26" t="s">
        <v>120</v>
      </c>
    </row>
    <row r="12809" ht="15.75" spans="1:30">
      <c r="A12809">
        <v>66</v>
      </c>
      <c r="B12809">
        <v>66</v>
      </c>
      <c r="C12809" s="20">
        <v>0.0094212962962963</v>
      </c>
      <c r="D12809" s="20"/>
      <c r="E12809" s="21" t="s">
        <v>112</v>
      </c>
      <c r="F12809" s="21">
        <v>123</v>
      </c>
      <c r="H12809" s="21">
        <v>1.49</v>
      </c>
      <c r="I12809">
        <v>18.1</v>
      </c>
      <c r="J12809">
        <v>1.55</v>
      </c>
      <c r="L12809">
        <v>43</v>
      </c>
      <c r="M12809">
        <v>26.5</v>
      </c>
      <c r="N12809">
        <v>25.5</v>
      </c>
      <c r="U12809">
        <v>1.04</v>
      </c>
      <c r="V12809">
        <v>31.2</v>
      </c>
      <c r="W12809">
        <v>5.2</v>
      </c>
      <c r="Z12809">
        <v>1.37</v>
      </c>
      <c r="AA12809">
        <v>1.493</v>
      </c>
      <c r="AB12809" t="s">
        <v>128</v>
      </c>
      <c r="AC12809" s="8" t="s">
        <v>120</v>
      </c>
      <c r="AD12809" s="26" t="s">
        <v>120</v>
      </c>
    </row>
    <row r="12810" ht="15.75" spans="1:30">
      <c r="A12810">
        <v>66</v>
      </c>
      <c r="B12810">
        <v>66</v>
      </c>
      <c r="C12810" s="20">
        <v>0.00943287037037037</v>
      </c>
      <c r="D12810" s="20"/>
      <c r="E12810" s="21" t="s">
        <v>112</v>
      </c>
      <c r="F12810" s="21">
        <v>123</v>
      </c>
      <c r="H12810" s="21">
        <v>1.71</v>
      </c>
      <c r="I12810">
        <v>20.9</v>
      </c>
      <c r="J12810">
        <v>1.76</v>
      </c>
      <c r="L12810">
        <v>51</v>
      </c>
      <c r="M12810">
        <v>27.5</v>
      </c>
      <c r="N12810">
        <v>26.7</v>
      </c>
      <c r="U12810">
        <v>1.03</v>
      </c>
      <c r="V12810">
        <v>39.5</v>
      </c>
      <c r="W12810">
        <v>6</v>
      </c>
      <c r="Z12810">
        <v>1.302</v>
      </c>
      <c r="AA12810">
        <v>1.445</v>
      </c>
      <c r="AB12810" t="s">
        <v>128</v>
      </c>
      <c r="AC12810" s="8" t="s">
        <v>120</v>
      </c>
      <c r="AD12810" s="26" t="s">
        <v>120</v>
      </c>
    </row>
    <row r="12811" ht="15.75" spans="1:30">
      <c r="A12811">
        <v>66</v>
      </c>
      <c r="B12811">
        <v>66</v>
      </c>
      <c r="C12811" s="20">
        <v>0.00945601851851852</v>
      </c>
      <c r="D12811" s="20"/>
      <c r="E12811" s="21" t="s">
        <v>112</v>
      </c>
      <c r="F12811" s="21">
        <v>123</v>
      </c>
      <c r="H12811" s="21">
        <v>1.76</v>
      </c>
      <c r="I12811">
        <v>21.4</v>
      </c>
      <c r="J12811">
        <v>1.81</v>
      </c>
      <c r="L12811">
        <v>53</v>
      </c>
      <c r="M12811">
        <v>27.7</v>
      </c>
      <c r="N12811">
        <v>26.9</v>
      </c>
      <c r="U12811">
        <v>1.03</v>
      </c>
      <c r="V12811">
        <v>39.7</v>
      </c>
      <c r="W12811">
        <v>6.1</v>
      </c>
      <c r="Z12811">
        <v>1.338</v>
      </c>
      <c r="AA12811">
        <v>1.362</v>
      </c>
      <c r="AB12811" t="s">
        <v>128</v>
      </c>
      <c r="AC12811" s="8" t="s">
        <v>120</v>
      </c>
      <c r="AD12811" s="26" t="s">
        <v>120</v>
      </c>
    </row>
    <row r="12812" ht="15.75" spans="1:30">
      <c r="A12812">
        <v>66</v>
      </c>
      <c r="B12812">
        <v>66</v>
      </c>
      <c r="C12812" s="20">
        <v>0.00946759259259259</v>
      </c>
      <c r="D12812" s="20"/>
      <c r="E12812" s="21" t="s">
        <v>112</v>
      </c>
      <c r="F12812" s="21">
        <v>123</v>
      </c>
      <c r="H12812" s="21">
        <v>1.73</v>
      </c>
      <c r="I12812">
        <v>21.1</v>
      </c>
      <c r="J12812">
        <v>1.8</v>
      </c>
      <c r="L12812">
        <v>54</v>
      </c>
      <c r="M12812">
        <v>28.5</v>
      </c>
      <c r="N12812">
        <v>27.3</v>
      </c>
      <c r="U12812">
        <v>1.04</v>
      </c>
      <c r="V12812">
        <v>39.7</v>
      </c>
      <c r="W12812">
        <v>6</v>
      </c>
      <c r="Z12812">
        <v>1.35</v>
      </c>
      <c r="AA12812">
        <v>1.48</v>
      </c>
      <c r="AB12812" t="s">
        <v>128</v>
      </c>
      <c r="AC12812" s="8" t="s">
        <v>120</v>
      </c>
      <c r="AD12812" s="26" t="s">
        <v>120</v>
      </c>
    </row>
    <row r="12813" ht="15.75" spans="1:30">
      <c r="A12813">
        <v>66</v>
      </c>
      <c r="B12813">
        <v>66</v>
      </c>
      <c r="C12813" s="20">
        <v>0.00949074074074074</v>
      </c>
      <c r="D12813" s="20"/>
      <c r="E12813" s="21" t="s">
        <v>112</v>
      </c>
      <c r="F12813" s="21">
        <v>123</v>
      </c>
      <c r="H12813" s="21">
        <v>1.87</v>
      </c>
      <c r="I12813">
        <v>22.8</v>
      </c>
      <c r="J12813">
        <v>1.97</v>
      </c>
      <c r="L12813">
        <v>59</v>
      </c>
      <c r="M12813">
        <v>29</v>
      </c>
      <c r="N12813">
        <v>27.5</v>
      </c>
      <c r="U12813">
        <v>1.05</v>
      </c>
      <c r="V12813">
        <v>41.1</v>
      </c>
      <c r="W12813">
        <v>6.5</v>
      </c>
      <c r="Z12813">
        <v>1.431</v>
      </c>
      <c r="AA12813">
        <v>1.487</v>
      </c>
      <c r="AB12813" t="s">
        <v>128</v>
      </c>
      <c r="AC12813" s="8" t="s">
        <v>120</v>
      </c>
      <c r="AD12813" s="26" t="s">
        <v>120</v>
      </c>
    </row>
    <row r="12814" ht="15.75" spans="1:30">
      <c r="A12814">
        <v>66</v>
      </c>
      <c r="B12814">
        <v>66</v>
      </c>
      <c r="C12814" s="20">
        <v>0.00950231481481482</v>
      </c>
      <c r="D12814" s="20"/>
      <c r="E12814" s="21" t="s">
        <v>112</v>
      </c>
      <c r="F12814" s="21">
        <v>123</v>
      </c>
      <c r="H12814" s="21">
        <v>1.79</v>
      </c>
      <c r="I12814">
        <v>21.8</v>
      </c>
      <c r="J12814">
        <v>1.9</v>
      </c>
      <c r="L12814">
        <v>56</v>
      </c>
      <c r="M12814">
        <v>28.9</v>
      </c>
      <c r="N12814">
        <v>27.2</v>
      </c>
      <c r="U12814">
        <v>1.06</v>
      </c>
      <c r="V12814">
        <v>40</v>
      </c>
      <c r="W12814">
        <v>6.2</v>
      </c>
      <c r="Z12814">
        <v>1.402</v>
      </c>
      <c r="AA12814">
        <v>1.447</v>
      </c>
      <c r="AB12814" t="s">
        <v>128</v>
      </c>
      <c r="AC12814" s="8" t="s">
        <v>120</v>
      </c>
      <c r="AD12814" s="26" t="s">
        <v>120</v>
      </c>
    </row>
    <row r="12815" ht="15.75" spans="1:30">
      <c r="A12815">
        <v>66</v>
      </c>
      <c r="B12815">
        <v>66</v>
      </c>
      <c r="C12815" s="20">
        <v>0.00952546296296296</v>
      </c>
      <c r="D12815" s="20"/>
      <c r="E12815" s="21" t="s">
        <v>112</v>
      </c>
      <c r="F12815" s="21">
        <v>123</v>
      </c>
      <c r="H12815" s="21">
        <v>1.61</v>
      </c>
      <c r="I12815">
        <v>19.7</v>
      </c>
      <c r="J12815">
        <v>1.74</v>
      </c>
      <c r="L12815">
        <v>52</v>
      </c>
      <c r="M12815">
        <v>29.4</v>
      </c>
      <c r="N12815">
        <v>27.2</v>
      </c>
      <c r="U12815">
        <v>1.08</v>
      </c>
      <c r="V12815">
        <v>40.8</v>
      </c>
      <c r="W12815">
        <v>5.6</v>
      </c>
      <c r="Z12815">
        <v>1.273</v>
      </c>
      <c r="AA12815">
        <v>1.554</v>
      </c>
      <c r="AB12815" t="s">
        <v>128</v>
      </c>
      <c r="AC12815" s="8" t="s">
        <v>120</v>
      </c>
      <c r="AD12815" s="26" t="s">
        <v>120</v>
      </c>
    </row>
    <row r="12816" ht="15.75" spans="1:30">
      <c r="A12816">
        <v>66</v>
      </c>
      <c r="B12816">
        <v>66</v>
      </c>
      <c r="C12816" s="20">
        <v>0.00953703703703704</v>
      </c>
      <c r="D12816" s="20"/>
      <c r="E12816" s="21" t="s">
        <v>112</v>
      </c>
      <c r="F12816" s="21">
        <v>123</v>
      </c>
      <c r="H12816" s="21">
        <v>1.85</v>
      </c>
      <c r="I12816">
        <v>22.6</v>
      </c>
      <c r="J12816">
        <v>1.97</v>
      </c>
      <c r="L12816">
        <v>62</v>
      </c>
      <c r="M12816">
        <v>30.5</v>
      </c>
      <c r="N12816">
        <v>28.7</v>
      </c>
      <c r="U12816">
        <v>1.06</v>
      </c>
      <c r="V12816">
        <v>48.4</v>
      </c>
      <c r="W12816">
        <v>6.5</v>
      </c>
      <c r="Z12816">
        <v>1.279</v>
      </c>
      <c r="AA12816">
        <v>1.28</v>
      </c>
      <c r="AB12816" t="s">
        <v>128</v>
      </c>
      <c r="AC12816" s="8" t="s">
        <v>120</v>
      </c>
      <c r="AD12816" s="26" t="s">
        <v>120</v>
      </c>
    </row>
    <row r="12817" ht="15.75" spans="1:30">
      <c r="A12817">
        <v>66</v>
      </c>
      <c r="B12817">
        <v>66</v>
      </c>
      <c r="C12817" s="20">
        <v>0.00956018518518519</v>
      </c>
      <c r="D12817" s="20"/>
      <c r="E12817" s="21" t="s">
        <v>112</v>
      </c>
      <c r="F12817" s="21">
        <v>123</v>
      </c>
      <c r="H12817" s="21">
        <v>1.11</v>
      </c>
      <c r="I12817">
        <v>13.5</v>
      </c>
      <c r="J12817">
        <v>1.06</v>
      </c>
      <c r="L12817">
        <v>23</v>
      </c>
      <c r="M12817">
        <v>18.1</v>
      </c>
      <c r="N12817">
        <v>18.9</v>
      </c>
      <c r="U12817">
        <v>0.96</v>
      </c>
      <c r="V12817">
        <v>27.9</v>
      </c>
      <c r="W12817">
        <v>3.9</v>
      </c>
      <c r="Z12817">
        <v>0.831</v>
      </c>
      <c r="AA12817">
        <v>0.853</v>
      </c>
      <c r="AB12817" t="s">
        <v>128</v>
      </c>
      <c r="AC12817" s="8" t="s">
        <v>120</v>
      </c>
      <c r="AD12817" s="26" t="s">
        <v>120</v>
      </c>
    </row>
    <row r="12818" ht="15.75" spans="1:30">
      <c r="A12818">
        <v>66</v>
      </c>
      <c r="B12818">
        <v>66</v>
      </c>
      <c r="C12818" s="20">
        <v>0.00958333333333333</v>
      </c>
      <c r="D12818" s="20"/>
      <c r="E12818" s="21" t="s">
        <v>112</v>
      </c>
      <c r="F12818" s="21">
        <v>123</v>
      </c>
      <c r="H12818" s="21">
        <v>1.88</v>
      </c>
      <c r="I12818">
        <v>22.9</v>
      </c>
      <c r="J12818">
        <v>1.81</v>
      </c>
      <c r="L12818">
        <v>45</v>
      </c>
      <c r="M12818">
        <v>21.6</v>
      </c>
      <c r="N12818">
        <v>22.6</v>
      </c>
      <c r="U12818">
        <v>0.96</v>
      </c>
      <c r="V12818">
        <v>36.1</v>
      </c>
      <c r="W12818">
        <v>6.6</v>
      </c>
      <c r="Z12818">
        <v>1.237</v>
      </c>
      <c r="AA12818">
        <v>1.36</v>
      </c>
      <c r="AB12818" t="s">
        <v>128</v>
      </c>
      <c r="AC12818" s="8" t="s">
        <v>120</v>
      </c>
      <c r="AD12818" s="26" t="s">
        <v>120</v>
      </c>
    </row>
    <row r="12819" ht="15.75" spans="1:30">
      <c r="A12819">
        <v>66</v>
      </c>
      <c r="B12819">
        <v>66</v>
      </c>
      <c r="C12819" s="20">
        <v>0.00959490740740741</v>
      </c>
      <c r="D12819" s="20"/>
      <c r="E12819" s="21" t="s">
        <v>112</v>
      </c>
      <c r="F12819" s="21">
        <v>123</v>
      </c>
      <c r="H12819" s="21">
        <v>2.04</v>
      </c>
      <c r="I12819">
        <v>24.9</v>
      </c>
      <c r="J12819">
        <v>2.06</v>
      </c>
      <c r="L12819">
        <v>57</v>
      </c>
      <c r="M12819">
        <v>25.9</v>
      </c>
      <c r="N12819">
        <v>25.7</v>
      </c>
      <c r="U12819">
        <v>1.01</v>
      </c>
      <c r="V12819">
        <v>37.3</v>
      </c>
      <c r="W12819">
        <v>7.1</v>
      </c>
      <c r="Z12819">
        <v>1.53</v>
      </c>
      <c r="AA12819">
        <v>1.595</v>
      </c>
      <c r="AB12819" t="s">
        <v>128</v>
      </c>
      <c r="AC12819" s="8" t="s">
        <v>120</v>
      </c>
      <c r="AD12819" s="26" t="s">
        <v>120</v>
      </c>
    </row>
    <row r="12820" ht="15.75" spans="1:30">
      <c r="A12820">
        <v>66</v>
      </c>
      <c r="B12820">
        <v>66</v>
      </c>
      <c r="C12820" s="20">
        <v>0.00961805555555556</v>
      </c>
      <c r="D12820" s="20"/>
      <c r="E12820" s="21" t="s">
        <v>112</v>
      </c>
      <c r="F12820" s="21">
        <v>123</v>
      </c>
      <c r="H12820" s="21">
        <v>1.98</v>
      </c>
      <c r="I12820">
        <v>24.1</v>
      </c>
      <c r="J12820">
        <v>2.03</v>
      </c>
      <c r="L12820">
        <v>60</v>
      </c>
      <c r="M12820">
        <v>27.9</v>
      </c>
      <c r="N12820">
        <v>27.2</v>
      </c>
      <c r="U12820">
        <v>1.02</v>
      </c>
      <c r="V12820">
        <v>40.5</v>
      </c>
      <c r="W12820">
        <v>6.9</v>
      </c>
      <c r="Z12820">
        <v>1.471</v>
      </c>
      <c r="AA12820">
        <v>1.525</v>
      </c>
      <c r="AB12820" t="s">
        <v>128</v>
      </c>
      <c r="AC12820" s="8" t="s">
        <v>120</v>
      </c>
      <c r="AD12820" s="26" t="s">
        <v>120</v>
      </c>
    </row>
    <row r="12821" ht="15.75" spans="1:30">
      <c r="A12821">
        <v>66</v>
      </c>
      <c r="B12821">
        <v>66</v>
      </c>
      <c r="C12821" s="20">
        <v>0.00962962962962963</v>
      </c>
      <c r="D12821" s="20"/>
      <c r="E12821" s="21" t="s">
        <v>112</v>
      </c>
      <c r="F12821" s="21">
        <v>123</v>
      </c>
      <c r="H12821" s="21">
        <v>1.85</v>
      </c>
      <c r="I12821">
        <v>22.5</v>
      </c>
      <c r="J12821">
        <v>1.97</v>
      </c>
      <c r="L12821">
        <v>57</v>
      </c>
      <c r="M12821">
        <v>28.5</v>
      </c>
      <c r="N12821">
        <v>26.8</v>
      </c>
      <c r="U12821">
        <v>1.07</v>
      </c>
      <c r="V12821">
        <v>38.7</v>
      </c>
      <c r="W12821">
        <v>6.4</v>
      </c>
      <c r="Z12821">
        <v>1.471</v>
      </c>
      <c r="AA12821">
        <v>1.613</v>
      </c>
      <c r="AB12821" t="s">
        <v>128</v>
      </c>
      <c r="AC12821" s="8" t="s">
        <v>120</v>
      </c>
      <c r="AD12821" s="26" t="s">
        <v>120</v>
      </c>
    </row>
    <row r="12822" ht="15.75" spans="1:30">
      <c r="A12822">
        <v>66</v>
      </c>
      <c r="B12822">
        <v>66</v>
      </c>
      <c r="C12822" s="20">
        <v>0.00965277777777778</v>
      </c>
      <c r="D12822" s="20"/>
      <c r="E12822" s="21" t="s">
        <v>112</v>
      </c>
      <c r="F12822" s="21">
        <v>123</v>
      </c>
      <c r="H12822" s="21">
        <v>1.84</v>
      </c>
      <c r="I12822">
        <v>22.4</v>
      </c>
      <c r="J12822">
        <v>1.96</v>
      </c>
      <c r="L12822">
        <v>58</v>
      </c>
      <c r="M12822">
        <v>29.2</v>
      </c>
      <c r="N12822">
        <v>27.4</v>
      </c>
      <c r="U12822">
        <v>1.06</v>
      </c>
      <c r="V12822">
        <v>42</v>
      </c>
      <c r="W12822">
        <v>6.4</v>
      </c>
      <c r="Z12822">
        <v>1.39</v>
      </c>
      <c r="AA12822">
        <v>1.479</v>
      </c>
      <c r="AB12822" t="s">
        <v>128</v>
      </c>
      <c r="AC12822" s="8" t="s">
        <v>120</v>
      </c>
      <c r="AD12822" s="26" t="s">
        <v>120</v>
      </c>
    </row>
    <row r="12823" ht="15.75" spans="1:30">
      <c r="A12823">
        <v>66</v>
      </c>
      <c r="B12823">
        <v>66</v>
      </c>
      <c r="C12823" s="20">
        <v>0.00966435185185185</v>
      </c>
      <c r="D12823" s="20"/>
      <c r="E12823" s="21" t="s">
        <v>112</v>
      </c>
      <c r="F12823" s="21">
        <v>123</v>
      </c>
      <c r="H12823" s="21">
        <v>1.79</v>
      </c>
      <c r="I12823">
        <v>21.8</v>
      </c>
      <c r="J12823">
        <v>1.94</v>
      </c>
      <c r="L12823">
        <v>58</v>
      </c>
      <c r="M12823">
        <v>29.8</v>
      </c>
      <c r="N12823">
        <v>27.4</v>
      </c>
      <c r="U12823">
        <v>1.09</v>
      </c>
      <c r="V12823">
        <v>41.1</v>
      </c>
      <c r="W12823">
        <v>6.2</v>
      </c>
      <c r="Z12823">
        <v>1.404</v>
      </c>
      <c r="AA12823">
        <v>1.476</v>
      </c>
      <c r="AB12823" t="s">
        <v>128</v>
      </c>
      <c r="AC12823" s="8" t="s">
        <v>120</v>
      </c>
      <c r="AD12823" s="26" t="s">
        <v>120</v>
      </c>
    </row>
    <row r="12824" ht="15.75" spans="1:30">
      <c r="A12824">
        <v>66</v>
      </c>
      <c r="B12824">
        <v>66</v>
      </c>
      <c r="C12824" s="20">
        <v>0.0096875</v>
      </c>
      <c r="D12824" s="20"/>
      <c r="E12824" s="21" t="s">
        <v>112</v>
      </c>
      <c r="F12824" s="21">
        <v>123</v>
      </c>
      <c r="H12824" s="21">
        <v>1.78</v>
      </c>
      <c r="I12824">
        <v>21.7</v>
      </c>
      <c r="J12824">
        <v>1.94</v>
      </c>
      <c r="L12824">
        <v>59</v>
      </c>
      <c r="M12824">
        <v>30.3</v>
      </c>
      <c r="N12824">
        <v>27.9</v>
      </c>
      <c r="U12824">
        <v>1.09</v>
      </c>
      <c r="V12824">
        <v>42</v>
      </c>
      <c r="W12824">
        <v>6.2</v>
      </c>
      <c r="Z12824">
        <v>1.397</v>
      </c>
      <c r="AA12824">
        <v>1.519</v>
      </c>
      <c r="AB12824" t="s">
        <v>128</v>
      </c>
      <c r="AC12824" s="8" t="s">
        <v>120</v>
      </c>
      <c r="AD12824" s="26" t="s">
        <v>120</v>
      </c>
    </row>
    <row r="12825" ht="15.75" spans="1:30">
      <c r="A12825">
        <v>66</v>
      </c>
      <c r="B12825">
        <v>66</v>
      </c>
      <c r="C12825" s="20">
        <v>0.00969907407407407</v>
      </c>
      <c r="D12825" s="20"/>
      <c r="E12825" s="21" t="s">
        <v>112</v>
      </c>
      <c r="F12825" s="21">
        <v>123</v>
      </c>
      <c r="H12825" s="21">
        <v>1.81</v>
      </c>
      <c r="I12825">
        <v>22</v>
      </c>
      <c r="J12825">
        <v>1.97</v>
      </c>
      <c r="L12825">
        <v>59</v>
      </c>
      <c r="M12825">
        <v>30.2</v>
      </c>
      <c r="N12825">
        <v>27.7</v>
      </c>
      <c r="U12825">
        <v>1.09</v>
      </c>
      <c r="V12825">
        <v>39.7</v>
      </c>
      <c r="W12825">
        <v>6.3</v>
      </c>
      <c r="Z12825">
        <v>1.483</v>
      </c>
      <c r="AA12825">
        <v>1.524</v>
      </c>
      <c r="AB12825" t="s">
        <v>128</v>
      </c>
      <c r="AC12825" s="8" t="s">
        <v>120</v>
      </c>
      <c r="AD12825" s="26" t="s">
        <v>120</v>
      </c>
    </row>
    <row r="12826" ht="15.75" spans="1:30">
      <c r="A12826">
        <v>66</v>
      </c>
      <c r="B12826">
        <v>66</v>
      </c>
      <c r="C12826" s="20">
        <v>0.00972222222222222</v>
      </c>
      <c r="D12826" s="20"/>
      <c r="E12826" s="21" t="s">
        <v>112</v>
      </c>
      <c r="F12826" s="21">
        <v>125</v>
      </c>
      <c r="H12826" s="21">
        <v>1.75</v>
      </c>
      <c r="I12826">
        <v>21.3</v>
      </c>
      <c r="J12826">
        <v>1.89</v>
      </c>
      <c r="L12826">
        <v>57</v>
      </c>
      <c r="M12826">
        <v>29.9</v>
      </c>
      <c r="N12826">
        <v>27.6</v>
      </c>
      <c r="U12826">
        <v>1.08</v>
      </c>
      <c r="V12826">
        <v>41.1</v>
      </c>
      <c r="W12826">
        <v>6.1</v>
      </c>
      <c r="Z12826">
        <v>1.382</v>
      </c>
      <c r="AA12826">
        <v>1.485</v>
      </c>
      <c r="AB12826" t="s">
        <v>128</v>
      </c>
      <c r="AC12826" s="8" t="s">
        <v>120</v>
      </c>
      <c r="AD12826" s="26" t="s">
        <v>120</v>
      </c>
    </row>
    <row r="12827" ht="15.75" spans="1:30">
      <c r="A12827">
        <v>66</v>
      </c>
      <c r="B12827">
        <v>66</v>
      </c>
      <c r="C12827" s="20">
        <v>0.0097337962962963</v>
      </c>
      <c r="D12827" s="20"/>
      <c r="E12827" s="21" t="s">
        <v>112</v>
      </c>
      <c r="F12827" s="21">
        <v>125</v>
      </c>
      <c r="H12827" s="21">
        <v>1.8</v>
      </c>
      <c r="I12827">
        <v>21.9</v>
      </c>
      <c r="J12827">
        <v>1.96</v>
      </c>
      <c r="L12827">
        <v>59</v>
      </c>
      <c r="M12827">
        <v>30.2</v>
      </c>
      <c r="N12827">
        <v>27.7</v>
      </c>
      <c r="U12827">
        <v>1.09</v>
      </c>
      <c r="V12827">
        <v>41.7</v>
      </c>
      <c r="W12827">
        <v>6.2</v>
      </c>
      <c r="Z12827">
        <v>1.412</v>
      </c>
      <c r="AA12827">
        <v>1.492</v>
      </c>
      <c r="AB12827" t="s">
        <v>128</v>
      </c>
      <c r="AC12827" s="8" t="s">
        <v>120</v>
      </c>
      <c r="AD12827" s="26" t="s">
        <v>120</v>
      </c>
    </row>
    <row r="12828" ht="15.75" spans="1:30">
      <c r="A12828">
        <v>66</v>
      </c>
      <c r="B12828">
        <v>66</v>
      </c>
      <c r="C12828" s="20">
        <v>0.00975694444444444</v>
      </c>
      <c r="D12828" s="20"/>
      <c r="E12828" s="21" t="s">
        <v>112</v>
      </c>
      <c r="F12828" s="21">
        <v>125</v>
      </c>
      <c r="H12828" s="21">
        <v>1.8</v>
      </c>
      <c r="I12828">
        <v>21.9</v>
      </c>
      <c r="J12828">
        <v>1.99</v>
      </c>
      <c r="L12828">
        <v>58</v>
      </c>
      <c r="M12828">
        <v>30.1</v>
      </c>
      <c r="N12828">
        <v>27.1</v>
      </c>
      <c r="U12828">
        <v>1.11</v>
      </c>
      <c r="V12828">
        <v>38.5</v>
      </c>
      <c r="W12828">
        <v>6.3</v>
      </c>
      <c r="Z12828">
        <v>1.516</v>
      </c>
      <c r="AA12828">
        <v>1.647</v>
      </c>
      <c r="AB12828" t="s">
        <v>128</v>
      </c>
      <c r="AC12828" s="8" t="s">
        <v>120</v>
      </c>
      <c r="AD12828" s="26" t="s">
        <v>120</v>
      </c>
    </row>
    <row r="12829" ht="15.75" spans="1:30">
      <c r="A12829">
        <v>66</v>
      </c>
      <c r="B12829">
        <v>66</v>
      </c>
      <c r="C12829" s="20">
        <v>0.00976851851851852</v>
      </c>
      <c r="D12829" s="20"/>
      <c r="E12829" s="21" t="s">
        <v>112</v>
      </c>
      <c r="F12829" s="21">
        <v>126</v>
      </c>
      <c r="H12829" s="21">
        <v>1.8</v>
      </c>
      <c r="I12829">
        <v>21.9</v>
      </c>
      <c r="J12829">
        <v>1.97</v>
      </c>
      <c r="L12829">
        <v>57</v>
      </c>
      <c r="M12829">
        <v>29.4</v>
      </c>
      <c r="N12829">
        <v>26.9</v>
      </c>
      <c r="U12829">
        <v>1.09</v>
      </c>
      <c r="V12829">
        <v>40.5</v>
      </c>
      <c r="W12829">
        <v>6.3</v>
      </c>
      <c r="Z12829">
        <v>1.416</v>
      </c>
      <c r="AA12829">
        <v>1.436</v>
      </c>
      <c r="AB12829" t="s">
        <v>128</v>
      </c>
      <c r="AC12829" s="8" t="s">
        <v>120</v>
      </c>
      <c r="AD12829" s="26" t="s">
        <v>120</v>
      </c>
    </row>
    <row r="12830" ht="15.75" spans="1:30">
      <c r="A12830">
        <v>66</v>
      </c>
      <c r="B12830">
        <v>66</v>
      </c>
      <c r="C12830" s="20">
        <v>0.00979166666666667</v>
      </c>
      <c r="D12830" s="20"/>
      <c r="E12830" s="21" t="s">
        <v>112</v>
      </c>
      <c r="F12830" s="21">
        <v>126</v>
      </c>
      <c r="H12830" s="21">
        <v>1.75</v>
      </c>
      <c r="I12830">
        <v>21.3</v>
      </c>
      <c r="J12830">
        <v>1.95</v>
      </c>
      <c r="L12830">
        <v>59</v>
      </c>
      <c r="M12830">
        <v>31.3</v>
      </c>
      <c r="N12830">
        <v>28.2</v>
      </c>
      <c r="U12830">
        <v>1.11</v>
      </c>
      <c r="V12830">
        <v>36.1</v>
      </c>
      <c r="W12830">
        <v>6.1</v>
      </c>
      <c r="Z12830">
        <v>1.629</v>
      </c>
      <c r="AA12830">
        <v>1.732</v>
      </c>
      <c r="AB12830" t="s">
        <v>128</v>
      </c>
      <c r="AC12830" s="8" t="s">
        <v>120</v>
      </c>
      <c r="AD12830" s="26" t="s">
        <v>120</v>
      </c>
    </row>
    <row r="12831" ht="15.75" spans="1:30">
      <c r="A12831">
        <v>66</v>
      </c>
      <c r="B12831">
        <v>66</v>
      </c>
      <c r="C12831" s="20">
        <v>0.00981481481481481</v>
      </c>
      <c r="D12831" s="20"/>
      <c r="E12831" s="21" t="s">
        <v>112</v>
      </c>
      <c r="F12831" s="21">
        <v>126</v>
      </c>
      <c r="H12831" s="21">
        <v>1.6</v>
      </c>
      <c r="I12831">
        <v>19.5</v>
      </c>
      <c r="J12831">
        <v>1.8</v>
      </c>
      <c r="L12831">
        <v>50</v>
      </c>
      <c r="M12831">
        <v>29.5</v>
      </c>
      <c r="N12831">
        <v>26.2</v>
      </c>
      <c r="U12831">
        <v>1.12</v>
      </c>
      <c r="V12831">
        <v>25.8</v>
      </c>
      <c r="W12831">
        <v>5.6</v>
      </c>
      <c r="Z12831">
        <v>1.945</v>
      </c>
      <c r="AA12831">
        <v>2.132</v>
      </c>
      <c r="AB12831" t="s">
        <v>128</v>
      </c>
      <c r="AC12831" s="8" t="s">
        <v>120</v>
      </c>
      <c r="AD12831" s="26" t="s">
        <v>120</v>
      </c>
    </row>
    <row r="12832" ht="15.75" spans="1:30">
      <c r="A12832">
        <v>66</v>
      </c>
      <c r="B12832">
        <v>66</v>
      </c>
      <c r="C12832" s="20">
        <v>0.00983796296296296</v>
      </c>
      <c r="D12832" s="20"/>
      <c r="E12832" s="21" t="s">
        <v>112</v>
      </c>
      <c r="F12832" s="21">
        <v>126</v>
      </c>
      <c r="H12832" s="21">
        <v>1.79</v>
      </c>
      <c r="I12832">
        <v>21.8</v>
      </c>
      <c r="J12832">
        <v>1.9</v>
      </c>
      <c r="L12832">
        <v>56</v>
      </c>
      <c r="M12832">
        <v>28.7</v>
      </c>
      <c r="N12832">
        <v>27.1</v>
      </c>
      <c r="U12832">
        <v>1.06</v>
      </c>
      <c r="V12832">
        <v>42.9</v>
      </c>
      <c r="W12832">
        <v>6.2</v>
      </c>
      <c r="Z12832">
        <v>1.31</v>
      </c>
      <c r="AA12832">
        <v>1.292</v>
      </c>
      <c r="AB12832" t="s">
        <v>128</v>
      </c>
      <c r="AC12832" s="8" t="s">
        <v>120</v>
      </c>
      <c r="AD12832" s="26" t="s">
        <v>120</v>
      </c>
    </row>
    <row r="12833" ht="15.75" spans="1:30">
      <c r="A12833">
        <v>66</v>
      </c>
      <c r="B12833">
        <v>66</v>
      </c>
      <c r="C12833" s="20">
        <v>0.00984953703703704</v>
      </c>
      <c r="D12833" s="20"/>
      <c r="E12833" s="21" t="s">
        <v>112</v>
      </c>
      <c r="F12833" s="21">
        <v>127</v>
      </c>
      <c r="H12833" s="21">
        <v>1.83</v>
      </c>
      <c r="I12833">
        <v>22.3</v>
      </c>
      <c r="J12833">
        <v>1.96</v>
      </c>
      <c r="L12833">
        <v>58</v>
      </c>
      <c r="M12833">
        <v>28.9</v>
      </c>
      <c r="N12833">
        <v>27</v>
      </c>
      <c r="U12833">
        <v>1.07</v>
      </c>
      <c r="V12833">
        <v>43.5</v>
      </c>
      <c r="W12833">
        <v>6.4</v>
      </c>
      <c r="Z12833">
        <v>1.327</v>
      </c>
      <c r="AA12833">
        <v>1.424</v>
      </c>
      <c r="AB12833" t="s">
        <v>128</v>
      </c>
      <c r="AC12833" s="8" t="s">
        <v>120</v>
      </c>
      <c r="AD12833" s="26" t="s">
        <v>120</v>
      </c>
    </row>
    <row r="12834" ht="15.75" spans="1:30">
      <c r="A12834">
        <v>66</v>
      </c>
      <c r="B12834">
        <v>66</v>
      </c>
      <c r="C12834" s="20">
        <v>0.00986111111111111</v>
      </c>
      <c r="D12834" s="20"/>
      <c r="E12834" s="21" t="s">
        <v>112</v>
      </c>
      <c r="F12834" s="21">
        <v>127</v>
      </c>
      <c r="H12834" s="21">
        <v>1.9</v>
      </c>
      <c r="I12834">
        <v>23.1</v>
      </c>
      <c r="J12834">
        <v>2.03</v>
      </c>
      <c r="L12834">
        <v>60</v>
      </c>
      <c r="M12834">
        <v>29.3</v>
      </c>
      <c r="N12834">
        <v>27.4</v>
      </c>
      <c r="U12834">
        <v>1.07</v>
      </c>
      <c r="V12834">
        <v>42.6</v>
      </c>
      <c r="W12834">
        <v>6.6</v>
      </c>
      <c r="Z12834">
        <v>1.416</v>
      </c>
      <c r="AA12834">
        <v>1.464</v>
      </c>
      <c r="AB12834" t="s">
        <v>128</v>
      </c>
      <c r="AC12834" s="8" t="s">
        <v>120</v>
      </c>
      <c r="AD12834" s="26" t="s">
        <v>120</v>
      </c>
    </row>
    <row r="12835" ht="15.75" spans="1:30">
      <c r="A12835">
        <v>66</v>
      </c>
      <c r="B12835">
        <v>66</v>
      </c>
      <c r="C12835" s="20">
        <v>0.00988425925925926</v>
      </c>
      <c r="D12835" s="20"/>
      <c r="E12835" s="21" t="s">
        <v>112</v>
      </c>
      <c r="F12835" s="21">
        <v>127</v>
      </c>
      <c r="H12835" s="21">
        <v>1.82</v>
      </c>
      <c r="I12835">
        <v>22.2</v>
      </c>
      <c r="J12835">
        <v>1.97</v>
      </c>
      <c r="L12835">
        <v>59</v>
      </c>
      <c r="M12835">
        <v>29.6</v>
      </c>
      <c r="N12835">
        <v>27.4</v>
      </c>
      <c r="U12835">
        <v>1.08</v>
      </c>
      <c r="V12835">
        <v>42.6</v>
      </c>
      <c r="W12835">
        <v>6.3</v>
      </c>
      <c r="Z12835">
        <v>1.38</v>
      </c>
      <c r="AA12835">
        <v>1.463</v>
      </c>
      <c r="AB12835" t="s">
        <v>128</v>
      </c>
      <c r="AC12835" s="8" t="s">
        <v>120</v>
      </c>
      <c r="AD12835" s="26" t="s">
        <v>120</v>
      </c>
    </row>
    <row r="12836" ht="15.75" spans="1:30">
      <c r="A12836">
        <v>66</v>
      </c>
      <c r="B12836">
        <v>66</v>
      </c>
      <c r="C12836" s="20">
        <v>0.00989583333333333</v>
      </c>
      <c r="D12836" s="20"/>
      <c r="E12836" s="21" t="s">
        <v>112</v>
      </c>
      <c r="F12836" s="21">
        <v>129</v>
      </c>
      <c r="H12836" s="21">
        <v>1.79</v>
      </c>
      <c r="I12836">
        <v>21.8</v>
      </c>
      <c r="J12836">
        <v>1.94</v>
      </c>
      <c r="L12836">
        <v>58</v>
      </c>
      <c r="M12836">
        <v>29.8</v>
      </c>
      <c r="N12836">
        <v>27.6</v>
      </c>
      <c r="U12836">
        <v>1.08</v>
      </c>
      <c r="V12836">
        <v>40</v>
      </c>
      <c r="W12836">
        <v>6.2</v>
      </c>
      <c r="Z12836">
        <v>1.447</v>
      </c>
      <c r="AA12836">
        <v>1.549</v>
      </c>
      <c r="AB12836" t="s">
        <v>128</v>
      </c>
      <c r="AC12836" s="8" t="s">
        <v>120</v>
      </c>
      <c r="AD12836" s="26" t="s">
        <v>120</v>
      </c>
    </row>
    <row r="12837" ht="15.75" spans="1:30">
      <c r="A12837">
        <v>66</v>
      </c>
      <c r="B12837">
        <v>66</v>
      </c>
      <c r="C12837" s="20">
        <v>0.00991898148148148</v>
      </c>
      <c r="D12837" s="20"/>
      <c r="E12837" s="21" t="s">
        <v>112</v>
      </c>
      <c r="F12837" s="21">
        <v>129</v>
      </c>
      <c r="H12837" s="21">
        <v>1.89</v>
      </c>
      <c r="I12837">
        <v>23</v>
      </c>
      <c r="J12837">
        <v>2.06</v>
      </c>
      <c r="L12837">
        <v>61</v>
      </c>
      <c r="M12837">
        <v>30.2</v>
      </c>
      <c r="N12837">
        <v>27.7</v>
      </c>
      <c r="U12837">
        <v>1.09</v>
      </c>
      <c r="V12837">
        <v>39.5</v>
      </c>
      <c r="W12837">
        <v>6.6</v>
      </c>
      <c r="Z12837">
        <v>1.553</v>
      </c>
      <c r="AA12837">
        <v>1.564</v>
      </c>
      <c r="AB12837" t="s">
        <v>128</v>
      </c>
      <c r="AC12837" s="8" t="s">
        <v>120</v>
      </c>
      <c r="AD12837" s="26" t="s">
        <v>120</v>
      </c>
    </row>
    <row r="12838" ht="15.75" spans="1:30">
      <c r="A12838">
        <v>66</v>
      </c>
      <c r="B12838">
        <v>66</v>
      </c>
      <c r="C12838" s="20">
        <v>0.00993055555555556</v>
      </c>
      <c r="D12838" s="20"/>
      <c r="E12838" s="21" t="s">
        <v>112</v>
      </c>
      <c r="F12838" s="21">
        <v>129</v>
      </c>
      <c r="H12838" s="21">
        <v>1.85</v>
      </c>
      <c r="I12838">
        <v>22.5</v>
      </c>
      <c r="J12838">
        <v>2.02</v>
      </c>
      <c r="L12838">
        <v>61</v>
      </c>
      <c r="M12838">
        <v>30.6</v>
      </c>
      <c r="N12838">
        <v>28</v>
      </c>
      <c r="U12838">
        <v>1.09</v>
      </c>
      <c r="V12838">
        <v>40.5</v>
      </c>
      <c r="W12838">
        <v>6.4</v>
      </c>
      <c r="Z12838">
        <v>1.505</v>
      </c>
      <c r="AA12838">
        <v>1.532</v>
      </c>
      <c r="AB12838" t="s">
        <v>128</v>
      </c>
      <c r="AC12838" s="8" t="s">
        <v>120</v>
      </c>
      <c r="AD12838" s="26" t="s">
        <v>120</v>
      </c>
    </row>
    <row r="12839" ht="15.75" spans="1:30">
      <c r="A12839">
        <v>66</v>
      </c>
      <c r="B12839">
        <v>66</v>
      </c>
      <c r="C12839" s="20">
        <v>0.0099537037037037</v>
      </c>
      <c r="D12839" s="20"/>
      <c r="E12839" s="21" t="s">
        <v>112</v>
      </c>
      <c r="F12839" s="21">
        <v>130</v>
      </c>
      <c r="H12839" s="21">
        <v>1.83</v>
      </c>
      <c r="I12839">
        <v>22.3</v>
      </c>
      <c r="J12839">
        <v>1.99</v>
      </c>
      <c r="L12839">
        <v>60</v>
      </c>
      <c r="M12839">
        <v>30.3</v>
      </c>
      <c r="N12839">
        <v>27.8</v>
      </c>
      <c r="U12839">
        <v>1.09</v>
      </c>
      <c r="V12839">
        <v>42.3</v>
      </c>
      <c r="W12839">
        <v>6.4</v>
      </c>
      <c r="Z12839">
        <v>1.42</v>
      </c>
      <c r="AA12839">
        <v>1.544</v>
      </c>
      <c r="AB12839" t="s">
        <v>128</v>
      </c>
      <c r="AC12839" s="8" t="s">
        <v>120</v>
      </c>
      <c r="AD12839" s="26" t="s">
        <v>120</v>
      </c>
    </row>
    <row r="12840" ht="15.75" spans="1:30">
      <c r="A12840">
        <v>66</v>
      </c>
      <c r="B12840">
        <v>66</v>
      </c>
      <c r="C12840" s="20">
        <v>0.00996527777777778</v>
      </c>
      <c r="D12840" s="20"/>
      <c r="E12840" s="21" t="s">
        <v>112</v>
      </c>
      <c r="F12840" s="21">
        <v>130</v>
      </c>
      <c r="H12840" s="21">
        <v>1.84</v>
      </c>
      <c r="I12840">
        <v>22.4</v>
      </c>
      <c r="J12840">
        <v>2.02</v>
      </c>
      <c r="L12840">
        <v>61</v>
      </c>
      <c r="M12840">
        <v>30.6</v>
      </c>
      <c r="N12840">
        <v>27.8</v>
      </c>
      <c r="U12840">
        <v>1.1</v>
      </c>
      <c r="V12840">
        <v>43.5</v>
      </c>
      <c r="W12840">
        <v>6.4</v>
      </c>
      <c r="Z12840">
        <v>1.406</v>
      </c>
      <c r="AA12840">
        <v>1.443</v>
      </c>
      <c r="AB12840" t="s">
        <v>128</v>
      </c>
      <c r="AC12840" s="8" t="s">
        <v>120</v>
      </c>
      <c r="AD12840" s="26" t="s">
        <v>120</v>
      </c>
    </row>
    <row r="12841" ht="15.75" spans="1:30">
      <c r="A12841">
        <v>66</v>
      </c>
      <c r="B12841">
        <v>66</v>
      </c>
      <c r="C12841" s="20">
        <v>0.00997685185185185</v>
      </c>
      <c r="D12841" s="20"/>
      <c r="E12841" s="21" t="s">
        <v>112</v>
      </c>
      <c r="F12841" s="21">
        <v>130</v>
      </c>
      <c r="H12841" s="21">
        <v>1.81</v>
      </c>
      <c r="I12841">
        <v>22</v>
      </c>
      <c r="J12841">
        <v>1.97</v>
      </c>
      <c r="L12841">
        <v>57</v>
      </c>
      <c r="M12841">
        <v>29.1</v>
      </c>
      <c r="N12841">
        <v>26.7</v>
      </c>
      <c r="U12841">
        <v>1.09</v>
      </c>
      <c r="V12841">
        <v>43.5</v>
      </c>
      <c r="W12841">
        <v>6.3</v>
      </c>
      <c r="Z12841">
        <v>1.319</v>
      </c>
      <c r="AA12841">
        <v>1.412</v>
      </c>
      <c r="AB12841" t="s">
        <v>128</v>
      </c>
      <c r="AC12841" s="8" t="s">
        <v>120</v>
      </c>
      <c r="AD12841" s="26" t="s">
        <v>120</v>
      </c>
    </row>
    <row r="12842" ht="15.75" spans="1:30">
      <c r="A12842">
        <v>66</v>
      </c>
      <c r="B12842">
        <v>66</v>
      </c>
      <c r="C12842" s="20">
        <v>0.01</v>
      </c>
      <c r="D12842" s="20"/>
      <c r="E12842" s="21" t="s">
        <v>112</v>
      </c>
      <c r="F12842" s="21">
        <v>123</v>
      </c>
      <c r="H12842" s="21">
        <v>1.9</v>
      </c>
      <c r="I12842">
        <v>23.1</v>
      </c>
      <c r="J12842">
        <v>2.09</v>
      </c>
      <c r="L12842">
        <v>64</v>
      </c>
      <c r="M12842">
        <v>31</v>
      </c>
      <c r="N12842">
        <v>28.1</v>
      </c>
      <c r="U12842">
        <v>1.1</v>
      </c>
      <c r="V12842">
        <v>45.1</v>
      </c>
      <c r="W12842">
        <v>6.6</v>
      </c>
      <c r="Z12842">
        <v>1.413</v>
      </c>
      <c r="AA12842">
        <v>1.507</v>
      </c>
      <c r="AB12842" t="s">
        <v>128</v>
      </c>
      <c r="AC12842" s="8" t="s">
        <v>120</v>
      </c>
      <c r="AD12842" s="26" t="s">
        <v>120</v>
      </c>
    </row>
    <row r="12843" ht="15.75" spans="1:30">
      <c r="A12843">
        <v>66</v>
      </c>
      <c r="B12843">
        <v>66</v>
      </c>
      <c r="C12843" s="20">
        <v>0.0100115740740741</v>
      </c>
      <c r="D12843" s="20"/>
      <c r="E12843" s="21" t="s">
        <v>112</v>
      </c>
      <c r="F12843" s="21">
        <v>123</v>
      </c>
      <c r="H12843" s="21">
        <v>1.54</v>
      </c>
      <c r="I12843">
        <v>18.7</v>
      </c>
      <c r="J12843">
        <v>1.68</v>
      </c>
      <c r="L12843">
        <v>50</v>
      </c>
      <c r="M12843">
        <v>29.2</v>
      </c>
      <c r="N12843">
        <v>26.8</v>
      </c>
      <c r="U12843">
        <v>1.09</v>
      </c>
      <c r="V12843">
        <v>44.8</v>
      </c>
      <c r="W12843">
        <v>5.3</v>
      </c>
      <c r="Z12843">
        <v>1.113</v>
      </c>
      <c r="AA12843">
        <v>1.252</v>
      </c>
      <c r="AB12843" t="s">
        <v>128</v>
      </c>
      <c r="AC12843" s="8" t="s">
        <v>120</v>
      </c>
      <c r="AD12843" s="26" t="s">
        <v>120</v>
      </c>
    </row>
    <row r="12844" ht="15.75" spans="1:30">
      <c r="A12844">
        <v>66</v>
      </c>
      <c r="B12844">
        <v>66</v>
      </c>
      <c r="C12844" s="20">
        <v>0.0100347222222222</v>
      </c>
      <c r="D12844" s="20"/>
      <c r="E12844" s="21" t="s">
        <v>112</v>
      </c>
      <c r="F12844" s="21">
        <v>123</v>
      </c>
      <c r="H12844" s="21">
        <v>1.84</v>
      </c>
      <c r="I12844">
        <v>22.4</v>
      </c>
      <c r="J12844">
        <v>1.97</v>
      </c>
      <c r="L12844">
        <v>54</v>
      </c>
      <c r="M12844">
        <v>26.6</v>
      </c>
      <c r="N12844">
        <v>25</v>
      </c>
      <c r="U12844">
        <v>1.07</v>
      </c>
      <c r="V12844">
        <v>43.2</v>
      </c>
      <c r="W12844">
        <v>6.4</v>
      </c>
      <c r="Z12844">
        <v>1.246</v>
      </c>
      <c r="AA12844">
        <v>1.267</v>
      </c>
      <c r="AB12844" t="s">
        <v>128</v>
      </c>
      <c r="AC12844" s="8" t="s">
        <v>120</v>
      </c>
      <c r="AD12844" s="26" t="s">
        <v>120</v>
      </c>
    </row>
    <row r="12845" ht="15.75" spans="1:30">
      <c r="A12845">
        <v>66</v>
      </c>
      <c r="B12845">
        <v>66</v>
      </c>
      <c r="C12845" s="20">
        <v>0.0100462962962963</v>
      </c>
      <c r="D12845" s="20"/>
      <c r="E12845" s="21" t="s">
        <v>112</v>
      </c>
      <c r="F12845" s="21">
        <v>123</v>
      </c>
      <c r="H12845" s="21">
        <v>1.67</v>
      </c>
      <c r="I12845">
        <v>20.3</v>
      </c>
      <c r="J12845">
        <v>1.75</v>
      </c>
      <c r="L12845">
        <v>48</v>
      </c>
      <c r="M12845">
        <v>26.7</v>
      </c>
      <c r="N12845">
        <v>25.5</v>
      </c>
      <c r="U12845">
        <v>1.05</v>
      </c>
      <c r="V12845">
        <v>34.1</v>
      </c>
      <c r="W12845">
        <v>5.8</v>
      </c>
      <c r="Z12845">
        <v>1.416</v>
      </c>
      <c r="AA12845">
        <v>1.494</v>
      </c>
      <c r="AB12845" t="s">
        <v>128</v>
      </c>
      <c r="AC12845" s="8" t="s">
        <v>120</v>
      </c>
      <c r="AD12845" s="26" t="s">
        <v>120</v>
      </c>
    </row>
    <row r="12846" ht="15.75" spans="1:30">
      <c r="A12846">
        <v>66</v>
      </c>
      <c r="B12846">
        <v>66</v>
      </c>
      <c r="C12846" s="20">
        <v>0.0100694444444444</v>
      </c>
      <c r="D12846" s="20"/>
      <c r="E12846" s="21" t="s">
        <v>112</v>
      </c>
      <c r="F12846" s="21">
        <v>123</v>
      </c>
      <c r="H12846" s="21">
        <v>2.01</v>
      </c>
      <c r="I12846">
        <v>24.4</v>
      </c>
      <c r="J12846">
        <v>2.14</v>
      </c>
      <c r="L12846">
        <v>62</v>
      </c>
      <c r="M12846">
        <v>28.3</v>
      </c>
      <c r="N12846">
        <v>26.5</v>
      </c>
      <c r="U12846">
        <v>1.07</v>
      </c>
      <c r="V12846">
        <v>44.1</v>
      </c>
      <c r="W12846">
        <v>7</v>
      </c>
      <c r="Z12846">
        <v>1.398</v>
      </c>
      <c r="AA12846">
        <v>1.511</v>
      </c>
      <c r="AB12846" t="s">
        <v>128</v>
      </c>
      <c r="AC12846" s="8" t="s">
        <v>120</v>
      </c>
      <c r="AD12846" s="26" t="s">
        <v>120</v>
      </c>
    </row>
    <row r="12847" ht="15.75" spans="1:30">
      <c r="A12847">
        <v>66</v>
      </c>
      <c r="B12847">
        <v>66</v>
      </c>
      <c r="C12847" s="20">
        <v>0.0100810185185185</v>
      </c>
      <c r="D12847" s="20"/>
      <c r="E12847" s="21" t="s">
        <v>112</v>
      </c>
      <c r="F12847" s="21">
        <v>131</v>
      </c>
      <c r="H12847" s="21">
        <v>1.74</v>
      </c>
      <c r="I12847">
        <v>21.2</v>
      </c>
      <c r="J12847">
        <v>1.85</v>
      </c>
      <c r="L12847">
        <v>49</v>
      </c>
      <c r="M12847">
        <v>26.1</v>
      </c>
      <c r="N12847">
        <v>24.5</v>
      </c>
      <c r="U12847">
        <v>1.06</v>
      </c>
      <c r="V12847">
        <v>36.8</v>
      </c>
      <c r="W12847">
        <v>6</v>
      </c>
      <c r="Z12847">
        <v>1.343</v>
      </c>
      <c r="AA12847">
        <v>1.44</v>
      </c>
      <c r="AB12847" t="s">
        <v>128</v>
      </c>
      <c r="AC12847" s="8" t="s">
        <v>120</v>
      </c>
      <c r="AD12847" s="26" t="s">
        <v>120</v>
      </c>
    </row>
    <row r="12848" ht="15.75" spans="1:30">
      <c r="A12848">
        <v>66</v>
      </c>
      <c r="B12848">
        <v>66</v>
      </c>
      <c r="C12848" s="20">
        <v>0.0101041666666667</v>
      </c>
      <c r="D12848" s="20"/>
      <c r="E12848" s="21" t="s">
        <v>112</v>
      </c>
      <c r="F12848" s="21">
        <v>131</v>
      </c>
      <c r="H12848" s="21">
        <v>1.92</v>
      </c>
      <c r="I12848">
        <v>23.4</v>
      </c>
      <c r="J12848">
        <v>2.1</v>
      </c>
      <c r="L12848">
        <v>60</v>
      </c>
      <c r="M12848">
        <v>29.2</v>
      </c>
      <c r="N12848">
        <v>26.7</v>
      </c>
      <c r="U12848">
        <v>1.09</v>
      </c>
      <c r="V12848">
        <v>36.8</v>
      </c>
      <c r="W12848">
        <v>6.7</v>
      </c>
      <c r="Z12848">
        <v>1.633</v>
      </c>
      <c r="AA12848">
        <v>1.723</v>
      </c>
      <c r="AB12848" t="s">
        <v>128</v>
      </c>
      <c r="AC12848" s="8" t="s">
        <v>120</v>
      </c>
      <c r="AD12848" s="26" t="s">
        <v>120</v>
      </c>
    </row>
    <row r="12849" ht="15.75" spans="1:30">
      <c r="A12849">
        <v>66</v>
      </c>
      <c r="B12849">
        <v>66</v>
      </c>
      <c r="C12849" s="20">
        <v>0.0101157407407407</v>
      </c>
      <c r="D12849" s="20"/>
      <c r="E12849" s="21" t="s">
        <v>112</v>
      </c>
      <c r="F12849" s="21">
        <v>130</v>
      </c>
      <c r="H12849" s="21">
        <v>1.91</v>
      </c>
      <c r="I12849">
        <v>23.2</v>
      </c>
      <c r="J12849">
        <v>2.06</v>
      </c>
      <c r="L12849">
        <v>62</v>
      </c>
      <c r="M12849">
        <v>29.8</v>
      </c>
      <c r="N12849">
        <v>27.6</v>
      </c>
      <c r="U12849">
        <v>1.08</v>
      </c>
      <c r="V12849">
        <v>44.1</v>
      </c>
      <c r="W12849">
        <v>6.6</v>
      </c>
      <c r="Z12849">
        <v>1.399</v>
      </c>
      <c r="AA12849">
        <v>1.52</v>
      </c>
      <c r="AB12849" t="s">
        <v>128</v>
      </c>
      <c r="AC12849" s="8" t="s">
        <v>120</v>
      </c>
      <c r="AD12849" s="26" t="s">
        <v>120</v>
      </c>
    </row>
    <row r="12850" ht="15.75" spans="1:30">
      <c r="A12850">
        <v>66</v>
      </c>
      <c r="B12850">
        <v>66</v>
      </c>
      <c r="C12850" s="20">
        <v>0.0101388888888889</v>
      </c>
      <c r="D12850" s="20"/>
      <c r="E12850" s="21" t="s">
        <v>112</v>
      </c>
      <c r="F12850" s="21">
        <v>130</v>
      </c>
      <c r="H12850" s="21">
        <v>1.95</v>
      </c>
      <c r="I12850">
        <v>23.8</v>
      </c>
      <c r="J12850">
        <v>2.15</v>
      </c>
      <c r="L12850">
        <v>64</v>
      </c>
      <c r="M12850">
        <v>30.4</v>
      </c>
      <c r="N12850">
        <v>27.7</v>
      </c>
      <c r="U12850">
        <v>1.1</v>
      </c>
      <c r="V12850">
        <v>44.4</v>
      </c>
      <c r="W12850">
        <v>6.8</v>
      </c>
      <c r="Z12850">
        <v>1.447</v>
      </c>
      <c r="AA12850">
        <v>1.506</v>
      </c>
      <c r="AB12850" t="s">
        <v>128</v>
      </c>
      <c r="AC12850" s="8" t="s">
        <v>120</v>
      </c>
      <c r="AD12850" s="26" t="s">
        <v>120</v>
      </c>
    </row>
    <row r="12851" ht="15.75" spans="1:30">
      <c r="A12851">
        <v>66</v>
      </c>
      <c r="B12851">
        <v>66</v>
      </c>
      <c r="C12851" s="20">
        <v>0.010150462962963</v>
      </c>
      <c r="D12851" s="20"/>
      <c r="E12851" s="21" t="s">
        <v>112</v>
      </c>
      <c r="F12851" s="21">
        <v>130</v>
      </c>
      <c r="H12851" s="21">
        <v>1.95</v>
      </c>
      <c r="I12851">
        <v>23.7</v>
      </c>
      <c r="J12851">
        <v>2.16</v>
      </c>
      <c r="L12851">
        <v>64</v>
      </c>
      <c r="M12851">
        <v>30.5</v>
      </c>
      <c r="N12851">
        <v>27.5</v>
      </c>
      <c r="U12851">
        <v>1.11</v>
      </c>
      <c r="V12851">
        <v>44.1</v>
      </c>
      <c r="W12851">
        <v>6.8</v>
      </c>
      <c r="Z12851">
        <v>1.457</v>
      </c>
      <c r="AA12851">
        <v>1.553</v>
      </c>
      <c r="AB12851" t="s">
        <v>128</v>
      </c>
      <c r="AC12851" s="8" t="s">
        <v>120</v>
      </c>
      <c r="AD12851" s="26" t="s">
        <v>120</v>
      </c>
    </row>
    <row r="12852" ht="15.75" spans="1:30">
      <c r="A12852">
        <v>66</v>
      </c>
      <c r="B12852">
        <v>66</v>
      </c>
      <c r="C12852" s="20">
        <v>0.0101736111111111</v>
      </c>
      <c r="D12852" s="20"/>
      <c r="E12852" s="21" t="s">
        <v>112</v>
      </c>
      <c r="F12852" s="21">
        <v>130</v>
      </c>
      <c r="H12852" s="21">
        <v>1.85</v>
      </c>
      <c r="I12852">
        <v>22.5</v>
      </c>
      <c r="J12852">
        <v>2.08</v>
      </c>
      <c r="L12852">
        <v>63</v>
      </c>
      <c r="M12852">
        <v>32</v>
      </c>
      <c r="N12852">
        <v>28.3</v>
      </c>
      <c r="U12852">
        <v>1.13</v>
      </c>
      <c r="V12852">
        <v>35.7</v>
      </c>
      <c r="W12852">
        <v>6.4</v>
      </c>
      <c r="Z12852">
        <v>1.762</v>
      </c>
      <c r="AA12852">
        <v>1.841</v>
      </c>
      <c r="AB12852" t="s">
        <v>128</v>
      </c>
      <c r="AC12852" s="8" t="s">
        <v>120</v>
      </c>
      <c r="AD12852" s="26" t="s">
        <v>120</v>
      </c>
    </row>
    <row r="12853" ht="15.75" spans="1:30">
      <c r="A12853">
        <v>66</v>
      </c>
      <c r="B12853">
        <v>66</v>
      </c>
      <c r="C12853" s="20">
        <v>0.0101851851851852</v>
      </c>
      <c r="D12853" s="20"/>
      <c r="E12853" s="21" t="s">
        <v>112</v>
      </c>
      <c r="F12853" s="21">
        <v>131</v>
      </c>
      <c r="H12853" s="21">
        <v>1.84</v>
      </c>
      <c r="I12853">
        <v>22.5</v>
      </c>
      <c r="J12853">
        <v>2.05</v>
      </c>
      <c r="L12853">
        <v>61</v>
      </c>
      <c r="M12853">
        <v>30.6</v>
      </c>
      <c r="N12853">
        <v>27.5</v>
      </c>
      <c r="U12853">
        <v>1.11</v>
      </c>
      <c r="V12853">
        <v>42.3</v>
      </c>
      <c r="W12853">
        <v>6.4</v>
      </c>
      <c r="Z12853">
        <v>1.446</v>
      </c>
      <c r="AA12853">
        <v>1.562</v>
      </c>
      <c r="AB12853" t="s">
        <v>128</v>
      </c>
      <c r="AC12853" s="8" t="s">
        <v>120</v>
      </c>
      <c r="AD12853" s="26" t="s">
        <v>120</v>
      </c>
    </row>
    <row r="12854" ht="15.75" spans="1:30">
      <c r="A12854">
        <v>66</v>
      </c>
      <c r="B12854">
        <v>66</v>
      </c>
      <c r="C12854" s="20">
        <v>0.0102083333333333</v>
      </c>
      <c r="D12854" s="20"/>
      <c r="E12854" s="21" t="s">
        <v>112</v>
      </c>
      <c r="F12854" s="21">
        <v>131</v>
      </c>
      <c r="H12854" s="21">
        <v>1.85</v>
      </c>
      <c r="I12854">
        <v>22.5</v>
      </c>
      <c r="J12854">
        <v>2.07</v>
      </c>
      <c r="L12854">
        <v>62</v>
      </c>
      <c r="M12854">
        <v>30.9</v>
      </c>
      <c r="N12854">
        <v>27.7</v>
      </c>
      <c r="U12854">
        <v>1.12</v>
      </c>
      <c r="V12854">
        <v>40.5</v>
      </c>
      <c r="W12854">
        <v>6.4</v>
      </c>
      <c r="Z12854">
        <v>1.52</v>
      </c>
      <c r="AA12854">
        <v>1.569</v>
      </c>
      <c r="AB12854" t="s">
        <v>128</v>
      </c>
      <c r="AC12854" s="8" t="s">
        <v>120</v>
      </c>
      <c r="AD12854" s="26" t="s">
        <v>120</v>
      </c>
    </row>
    <row r="12855" ht="15.75" spans="1:30">
      <c r="A12855">
        <v>66</v>
      </c>
      <c r="B12855">
        <v>66</v>
      </c>
      <c r="C12855" s="20">
        <v>0.0102199074074074</v>
      </c>
      <c r="D12855" s="20"/>
      <c r="E12855" s="21" t="s">
        <v>112</v>
      </c>
      <c r="F12855" s="21">
        <v>131</v>
      </c>
      <c r="H12855" s="21">
        <v>1.89</v>
      </c>
      <c r="I12855">
        <v>23</v>
      </c>
      <c r="J12855">
        <v>2.09</v>
      </c>
      <c r="L12855">
        <v>60</v>
      </c>
      <c r="M12855">
        <v>29.5</v>
      </c>
      <c r="N12855">
        <v>26.5</v>
      </c>
      <c r="U12855">
        <v>1.11</v>
      </c>
      <c r="V12855">
        <v>36.6</v>
      </c>
      <c r="W12855">
        <v>6.6</v>
      </c>
      <c r="Z12855">
        <v>1.629</v>
      </c>
      <c r="AA12855">
        <v>1.706</v>
      </c>
      <c r="AB12855" t="s">
        <v>128</v>
      </c>
      <c r="AC12855" s="8" t="s">
        <v>120</v>
      </c>
      <c r="AD12855" s="26" t="s">
        <v>120</v>
      </c>
    </row>
    <row r="12856" ht="15.75" spans="1:30">
      <c r="A12856">
        <v>66</v>
      </c>
      <c r="B12856">
        <v>66</v>
      </c>
      <c r="C12856" s="20">
        <v>0.0102430555555556</v>
      </c>
      <c r="D12856" s="20"/>
      <c r="E12856" s="21" t="s">
        <v>112</v>
      </c>
      <c r="F12856" s="21">
        <v>133</v>
      </c>
      <c r="H12856" s="21">
        <v>1.8</v>
      </c>
      <c r="I12856">
        <v>22</v>
      </c>
      <c r="J12856">
        <v>2</v>
      </c>
      <c r="L12856">
        <v>58</v>
      </c>
      <c r="M12856">
        <v>29.8</v>
      </c>
      <c r="N12856">
        <v>26.9</v>
      </c>
      <c r="U12856">
        <v>1.11</v>
      </c>
      <c r="V12856">
        <v>36.6</v>
      </c>
      <c r="W12856">
        <v>6.3</v>
      </c>
      <c r="Z12856">
        <v>1.58</v>
      </c>
      <c r="AA12856">
        <v>1.71</v>
      </c>
      <c r="AB12856" t="s">
        <v>128</v>
      </c>
      <c r="AC12856" s="8" t="s">
        <v>120</v>
      </c>
      <c r="AD12856" s="26" t="s">
        <v>120</v>
      </c>
    </row>
    <row r="12857" ht="15.75" spans="1:30">
      <c r="A12857">
        <v>66</v>
      </c>
      <c r="B12857">
        <v>66</v>
      </c>
      <c r="C12857" s="20">
        <v>0.0102546296296296</v>
      </c>
      <c r="D12857" s="20"/>
      <c r="E12857" s="21" t="s">
        <v>112</v>
      </c>
      <c r="F12857" s="21">
        <v>133</v>
      </c>
      <c r="H12857" s="21">
        <v>1.91</v>
      </c>
      <c r="I12857">
        <v>23.2</v>
      </c>
      <c r="J12857">
        <v>2.12</v>
      </c>
      <c r="L12857">
        <v>64</v>
      </c>
      <c r="M12857">
        <v>31.1</v>
      </c>
      <c r="N12857">
        <v>28.1</v>
      </c>
      <c r="U12857">
        <v>1.11</v>
      </c>
      <c r="V12857">
        <v>43.5</v>
      </c>
      <c r="W12857">
        <v>6.6</v>
      </c>
      <c r="Z12857">
        <v>1.477</v>
      </c>
      <c r="AA12857">
        <v>1.581</v>
      </c>
      <c r="AB12857" t="s">
        <v>128</v>
      </c>
      <c r="AC12857" s="8" t="s">
        <v>120</v>
      </c>
      <c r="AD12857" s="26" t="s">
        <v>120</v>
      </c>
    </row>
    <row r="12858" ht="15.75" spans="1:30">
      <c r="A12858">
        <v>66</v>
      </c>
      <c r="B12858">
        <v>66</v>
      </c>
      <c r="C12858" s="20">
        <v>0.0102777777777778</v>
      </c>
      <c r="D12858" s="20"/>
      <c r="E12858" s="21" t="s">
        <v>112</v>
      </c>
      <c r="F12858" s="21">
        <v>133</v>
      </c>
      <c r="H12858" s="21">
        <v>1.96</v>
      </c>
      <c r="I12858">
        <v>23.9</v>
      </c>
      <c r="J12858">
        <v>2.18</v>
      </c>
      <c r="L12858">
        <v>64</v>
      </c>
      <c r="M12858">
        <v>30.4</v>
      </c>
      <c r="N12858">
        <v>27.4</v>
      </c>
      <c r="U12858">
        <v>1.11</v>
      </c>
      <c r="V12858">
        <v>42.3</v>
      </c>
      <c r="W12858">
        <v>6.8</v>
      </c>
      <c r="Z12858">
        <v>1.523</v>
      </c>
      <c r="AA12858">
        <v>1.561</v>
      </c>
      <c r="AB12858" t="s">
        <v>128</v>
      </c>
      <c r="AC12858" s="8" t="s">
        <v>120</v>
      </c>
      <c r="AD12858" s="26" t="s">
        <v>120</v>
      </c>
    </row>
    <row r="12859" ht="15.75" spans="1:30">
      <c r="A12859">
        <v>66</v>
      </c>
      <c r="B12859">
        <v>66</v>
      </c>
      <c r="C12859" s="20">
        <v>0.0102893518518519</v>
      </c>
      <c r="D12859" s="20"/>
      <c r="E12859" s="21" t="s">
        <v>112</v>
      </c>
      <c r="F12859" s="21">
        <v>133</v>
      </c>
      <c r="H12859" s="21">
        <v>1.92</v>
      </c>
      <c r="I12859">
        <v>23.3</v>
      </c>
      <c r="J12859">
        <v>2.14</v>
      </c>
      <c r="L12859">
        <v>65</v>
      </c>
      <c r="M12859">
        <v>31.6</v>
      </c>
      <c r="N12859">
        <v>28.3</v>
      </c>
      <c r="U12859">
        <v>1.12</v>
      </c>
      <c r="V12859">
        <v>43.8</v>
      </c>
      <c r="W12859">
        <v>6.7</v>
      </c>
      <c r="Z12859">
        <v>1.494</v>
      </c>
      <c r="AA12859">
        <v>1.573</v>
      </c>
      <c r="AB12859" t="s">
        <v>128</v>
      </c>
      <c r="AC12859" s="8" t="s">
        <v>120</v>
      </c>
      <c r="AD12859" s="26" t="s">
        <v>120</v>
      </c>
    </row>
    <row r="12860" ht="15.75" spans="1:30">
      <c r="A12860">
        <v>66</v>
      </c>
      <c r="B12860">
        <v>66</v>
      </c>
      <c r="C12860" s="20">
        <v>0.0103125</v>
      </c>
      <c r="D12860" s="20"/>
      <c r="E12860" s="21" t="s">
        <v>112</v>
      </c>
      <c r="F12860" s="21">
        <v>134</v>
      </c>
      <c r="H12860" s="21">
        <v>1.82</v>
      </c>
      <c r="I12860">
        <v>22.1</v>
      </c>
      <c r="J12860">
        <v>2.04</v>
      </c>
      <c r="L12860">
        <v>57</v>
      </c>
      <c r="M12860">
        <v>29.7</v>
      </c>
      <c r="N12860">
        <v>26.4</v>
      </c>
      <c r="U12860">
        <v>1.12</v>
      </c>
      <c r="V12860">
        <v>31.4</v>
      </c>
      <c r="W12860">
        <v>6.3</v>
      </c>
      <c r="Z12860">
        <v>1.83</v>
      </c>
      <c r="AA12860">
        <v>1.935</v>
      </c>
      <c r="AB12860" t="s">
        <v>128</v>
      </c>
      <c r="AC12860" s="8" t="s">
        <v>120</v>
      </c>
      <c r="AD12860" s="26" t="s">
        <v>120</v>
      </c>
    </row>
    <row r="12861" ht="15.75" spans="1:30">
      <c r="A12861">
        <v>66</v>
      </c>
      <c r="B12861">
        <v>66</v>
      </c>
      <c r="C12861" s="20">
        <v>0.0103240740740741</v>
      </c>
      <c r="D12861" s="20"/>
      <c r="E12861" s="21" t="s">
        <v>112</v>
      </c>
      <c r="F12861" s="21">
        <v>134</v>
      </c>
      <c r="H12861" s="21">
        <v>1.86</v>
      </c>
      <c r="I12861">
        <v>22.6</v>
      </c>
      <c r="J12861">
        <v>2.03</v>
      </c>
      <c r="L12861">
        <v>58</v>
      </c>
      <c r="M12861">
        <v>28.5</v>
      </c>
      <c r="N12861">
        <v>26</v>
      </c>
      <c r="U12861">
        <v>1.09</v>
      </c>
      <c r="V12861">
        <v>42.9</v>
      </c>
      <c r="W12861">
        <v>6.5</v>
      </c>
      <c r="Z12861">
        <v>1.344</v>
      </c>
      <c r="AA12861">
        <v>1.445</v>
      </c>
      <c r="AB12861" t="s">
        <v>128</v>
      </c>
      <c r="AC12861" s="8" t="s">
        <v>120</v>
      </c>
      <c r="AD12861" s="26" t="s">
        <v>120</v>
      </c>
    </row>
    <row r="12862" ht="15.75" spans="1:30">
      <c r="A12862">
        <v>66</v>
      </c>
      <c r="B12862">
        <v>66</v>
      </c>
      <c r="C12862" s="20">
        <v>0.0103472222222222</v>
      </c>
      <c r="D12862" s="20"/>
      <c r="E12862" s="21" t="s">
        <v>112</v>
      </c>
      <c r="F12862" s="21">
        <v>134</v>
      </c>
      <c r="H12862" s="21">
        <v>1.9</v>
      </c>
      <c r="I12862">
        <v>23.1</v>
      </c>
      <c r="J12862">
        <v>2.1</v>
      </c>
      <c r="L12862">
        <v>63</v>
      </c>
      <c r="M12862">
        <v>30.5</v>
      </c>
      <c r="N12862">
        <v>27.5</v>
      </c>
      <c r="U12862">
        <v>1.11</v>
      </c>
      <c r="V12862">
        <v>43.2</v>
      </c>
      <c r="W12862">
        <v>6.6</v>
      </c>
      <c r="Z12862">
        <v>1.451</v>
      </c>
      <c r="AA12862">
        <v>1.515</v>
      </c>
      <c r="AB12862" t="s">
        <v>128</v>
      </c>
      <c r="AC12862" s="8" t="s">
        <v>120</v>
      </c>
      <c r="AD12862" s="26" t="s">
        <v>120</v>
      </c>
    </row>
    <row r="12863" ht="15.75" spans="1:30">
      <c r="A12863">
        <v>66</v>
      </c>
      <c r="B12863">
        <v>66</v>
      </c>
      <c r="C12863" s="20">
        <v>0.0103587962962963</v>
      </c>
      <c r="D12863" s="20"/>
      <c r="E12863" s="21" t="s">
        <v>112</v>
      </c>
      <c r="F12863" s="21">
        <v>136</v>
      </c>
      <c r="H12863" s="21">
        <v>1.89</v>
      </c>
      <c r="I12863">
        <v>23</v>
      </c>
      <c r="J12863">
        <v>2.12</v>
      </c>
      <c r="L12863">
        <v>64</v>
      </c>
      <c r="M12863">
        <v>31.6</v>
      </c>
      <c r="N12863">
        <v>28.1</v>
      </c>
      <c r="U12863">
        <v>1.12</v>
      </c>
      <c r="V12863">
        <v>38.7</v>
      </c>
      <c r="W12863">
        <v>6.6</v>
      </c>
      <c r="Z12863">
        <v>1.65</v>
      </c>
      <c r="AA12863">
        <v>1.816</v>
      </c>
      <c r="AB12863" t="s">
        <v>128</v>
      </c>
      <c r="AC12863" s="8" t="s">
        <v>120</v>
      </c>
      <c r="AD12863" s="26" t="s">
        <v>120</v>
      </c>
    </row>
    <row r="12864" ht="15.75" spans="1:30">
      <c r="A12864">
        <v>66</v>
      </c>
      <c r="B12864">
        <v>66</v>
      </c>
      <c r="C12864" s="20">
        <v>0.0103819444444444</v>
      </c>
      <c r="D12864" s="20"/>
      <c r="E12864" s="21" t="s">
        <v>112</v>
      </c>
      <c r="F12864" s="21">
        <v>136</v>
      </c>
      <c r="H12864" s="21">
        <v>1.92</v>
      </c>
      <c r="I12864">
        <v>23.4</v>
      </c>
      <c r="J12864">
        <v>2.13</v>
      </c>
      <c r="L12864">
        <v>65</v>
      </c>
      <c r="M12864">
        <v>31.3</v>
      </c>
      <c r="N12864">
        <v>28.2</v>
      </c>
      <c r="U12864">
        <v>1.11</v>
      </c>
      <c r="V12864">
        <v>45.5</v>
      </c>
      <c r="W12864">
        <v>6.7</v>
      </c>
      <c r="Z12864">
        <v>1.433</v>
      </c>
      <c r="AA12864">
        <v>1.498</v>
      </c>
      <c r="AB12864" t="s">
        <v>128</v>
      </c>
      <c r="AC12864" s="8" t="s">
        <v>120</v>
      </c>
      <c r="AD12864" s="26" t="s">
        <v>120</v>
      </c>
    </row>
    <row r="12865" ht="15.75" spans="1:30">
      <c r="A12865">
        <v>66</v>
      </c>
      <c r="B12865">
        <v>66</v>
      </c>
      <c r="C12865" s="20">
        <v>0.0103935185185185</v>
      </c>
      <c r="D12865" s="20"/>
      <c r="E12865" s="21" t="s">
        <v>112</v>
      </c>
      <c r="F12865" s="21">
        <v>136</v>
      </c>
      <c r="H12865" s="21">
        <v>1.85</v>
      </c>
      <c r="I12865">
        <v>22.6</v>
      </c>
      <c r="J12865">
        <v>2.1</v>
      </c>
      <c r="L12865">
        <v>63</v>
      </c>
      <c r="M12865">
        <v>31.5</v>
      </c>
      <c r="N12865">
        <v>27.8</v>
      </c>
      <c r="U12865">
        <v>1.13</v>
      </c>
      <c r="V12865">
        <v>37</v>
      </c>
      <c r="W12865">
        <v>6.4</v>
      </c>
      <c r="Z12865">
        <v>1.688</v>
      </c>
      <c r="AA12865">
        <v>1.822</v>
      </c>
      <c r="AB12865" t="s">
        <v>128</v>
      </c>
      <c r="AC12865" s="8" t="s">
        <v>120</v>
      </c>
      <c r="AD12865" s="26" t="s">
        <v>120</v>
      </c>
    </row>
    <row r="12866" ht="15.75" spans="1:30">
      <c r="A12866">
        <v>66</v>
      </c>
      <c r="B12866">
        <v>66</v>
      </c>
      <c r="C12866" s="20">
        <v>0.0104166666666667</v>
      </c>
      <c r="D12866" s="20"/>
      <c r="E12866" s="21" t="s">
        <v>112</v>
      </c>
      <c r="F12866" s="21">
        <v>134</v>
      </c>
      <c r="H12866" s="21">
        <v>1.86</v>
      </c>
      <c r="I12866">
        <v>22.7</v>
      </c>
      <c r="J12866">
        <v>2.08</v>
      </c>
      <c r="L12866">
        <v>62</v>
      </c>
      <c r="M12866">
        <v>30.8</v>
      </c>
      <c r="N12866">
        <v>27.6</v>
      </c>
      <c r="U12866">
        <v>1.12</v>
      </c>
      <c r="V12866">
        <v>42.6</v>
      </c>
      <c r="W12866">
        <v>6.5</v>
      </c>
      <c r="Z12866">
        <v>1.458</v>
      </c>
      <c r="AA12866">
        <v>1.567</v>
      </c>
      <c r="AB12866" t="s">
        <v>128</v>
      </c>
      <c r="AC12866" s="8" t="s">
        <v>120</v>
      </c>
      <c r="AD12866" s="26" t="s">
        <v>120</v>
      </c>
    </row>
    <row r="12867" ht="15.75" spans="1:30">
      <c r="A12867">
        <v>66</v>
      </c>
      <c r="B12867">
        <v>66</v>
      </c>
      <c r="C12867" s="20">
        <v>0.0104282407407407</v>
      </c>
      <c r="D12867" s="20"/>
      <c r="E12867" s="21" t="s">
        <v>112</v>
      </c>
      <c r="F12867" s="21">
        <v>134</v>
      </c>
      <c r="H12867" s="21">
        <v>1.89</v>
      </c>
      <c r="I12867">
        <v>23</v>
      </c>
      <c r="J12867">
        <v>2.14</v>
      </c>
      <c r="L12867">
        <v>65</v>
      </c>
      <c r="M12867">
        <v>32.1</v>
      </c>
      <c r="N12867">
        <v>28.3</v>
      </c>
      <c r="U12867">
        <v>1.13</v>
      </c>
      <c r="V12867">
        <v>43.2</v>
      </c>
      <c r="W12867">
        <v>6.6</v>
      </c>
      <c r="Z12867">
        <v>1.513</v>
      </c>
      <c r="AA12867">
        <v>1.585</v>
      </c>
      <c r="AB12867" t="s">
        <v>128</v>
      </c>
      <c r="AC12867" s="8" t="s">
        <v>120</v>
      </c>
      <c r="AD12867" s="26" t="s">
        <v>120</v>
      </c>
    </row>
    <row r="12868" ht="15.75" spans="1:30">
      <c r="A12868">
        <v>66</v>
      </c>
      <c r="B12868">
        <v>66</v>
      </c>
      <c r="C12868" s="20">
        <v>0.0104513888888889</v>
      </c>
      <c r="D12868" s="20"/>
      <c r="E12868" s="21" t="s">
        <v>112</v>
      </c>
      <c r="F12868" s="21">
        <v>134</v>
      </c>
      <c r="H12868" s="21">
        <v>1.82</v>
      </c>
      <c r="I12868">
        <v>22.1</v>
      </c>
      <c r="J12868">
        <v>2.07</v>
      </c>
      <c r="L12868">
        <v>58</v>
      </c>
      <c r="M12868">
        <v>30.3</v>
      </c>
      <c r="N12868">
        <v>26.6</v>
      </c>
      <c r="U12868">
        <v>1.14</v>
      </c>
      <c r="V12868">
        <v>31.9</v>
      </c>
      <c r="W12868">
        <v>6.3</v>
      </c>
      <c r="Z12868">
        <v>1.833</v>
      </c>
      <c r="AA12868">
        <v>1.947</v>
      </c>
      <c r="AB12868" t="s">
        <v>128</v>
      </c>
      <c r="AC12868" s="8" t="s">
        <v>120</v>
      </c>
      <c r="AD12868" s="26" t="s">
        <v>120</v>
      </c>
    </row>
    <row r="12869" ht="15.75" spans="1:30">
      <c r="A12869">
        <v>66</v>
      </c>
      <c r="B12869">
        <v>66</v>
      </c>
      <c r="C12869" s="20">
        <v>0.010462962962963</v>
      </c>
      <c r="D12869" s="20"/>
      <c r="E12869" s="21" t="s">
        <v>112</v>
      </c>
      <c r="F12869" s="21">
        <v>136</v>
      </c>
      <c r="H12869" s="21">
        <v>1.9</v>
      </c>
      <c r="I12869">
        <v>23.1</v>
      </c>
      <c r="J12869">
        <v>2.12</v>
      </c>
      <c r="L12869">
        <v>62</v>
      </c>
      <c r="M12869">
        <v>30.5</v>
      </c>
      <c r="N12869">
        <v>27.3</v>
      </c>
      <c r="U12869">
        <v>1.12</v>
      </c>
      <c r="V12869">
        <v>41.4</v>
      </c>
      <c r="W12869">
        <v>6.6</v>
      </c>
      <c r="Z12869">
        <v>1.51</v>
      </c>
      <c r="AA12869">
        <v>1.662</v>
      </c>
      <c r="AB12869" t="s">
        <v>128</v>
      </c>
      <c r="AC12869" s="8" t="s">
        <v>120</v>
      </c>
      <c r="AD12869" s="26" t="s">
        <v>120</v>
      </c>
    </row>
    <row r="12870" ht="15.75" spans="1:30">
      <c r="A12870">
        <v>66</v>
      </c>
      <c r="B12870">
        <v>66</v>
      </c>
      <c r="C12870" s="20">
        <v>0.0104861111111111</v>
      </c>
      <c r="D12870" s="20"/>
      <c r="E12870" s="21" t="s">
        <v>112</v>
      </c>
      <c r="F12870" s="21">
        <v>136</v>
      </c>
      <c r="H12870" s="21">
        <v>1.9</v>
      </c>
      <c r="I12870">
        <v>23.1</v>
      </c>
      <c r="J12870">
        <v>2.11</v>
      </c>
      <c r="L12870">
        <v>61</v>
      </c>
      <c r="M12870">
        <v>30</v>
      </c>
      <c r="N12870">
        <v>27</v>
      </c>
      <c r="U12870">
        <v>1.11</v>
      </c>
      <c r="V12870">
        <v>40.3</v>
      </c>
      <c r="W12870">
        <v>6.6</v>
      </c>
      <c r="Z12870">
        <v>1.522</v>
      </c>
      <c r="AA12870">
        <v>1.635</v>
      </c>
      <c r="AB12870" t="s">
        <v>128</v>
      </c>
      <c r="AC12870" s="8" t="s">
        <v>120</v>
      </c>
      <c r="AD12870" s="26" t="s">
        <v>120</v>
      </c>
    </row>
    <row r="12871" ht="15.75" spans="1:30">
      <c r="A12871">
        <v>66</v>
      </c>
      <c r="B12871">
        <v>66</v>
      </c>
      <c r="C12871" s="20">
        <v>0.0104976851851852</v>
      </c>
      <c r="D12871" s="20"/>
      <c r="E12871" s="21" t="s">
        <v>112</v>
      </c>
      <c r="F12871" s="21">
        <v>136</v>
      </c>
      <c r="H12871" s="21">
        <v>1.96</v>
      </c>
      <c r="I12871">
        <v>23.9</v>
      </c>
      <c r="J12871">
        <v>2.2</v>
      </c>
      <c r="L12871">
        <v>63</v>
      </c>
      <c r="M12871">
        <v>29.8</v>
      </c>
      <c r="N12871">
        <v>26.6</v>
      </c>
      <c r="U12871">
        <v>1.12</v>
      </c>
      <c r="V12871">
        <v>44.4</v>
      </c>
      <c r="W12871">
        <v>6.8</v>
      </c>
      <c r="Z12871">
        <v>1.425</v>
      </c>
      <c r="AA12871">
        <v>1.509</v>
      </c>
      <c r="AB12871" t="s">
        <v>128</v>
      </c>
      <c r="AC12871" s="8" t="s">
        <v>120</v>
      </c>
      <c r="AD12871" s="26" t="s">
        <v>120</v>
      </c>
    </row>
    <row r="12872" ht="15.75" spans="1:30">
      <c r="A12872">
        <v>66</v>
      </c>
      <c r="B12872">
        <v>66</v>
      </c>
      <c r="C12872" s="20">
        <v>0.0105208333333333</v>
      </c>
      <c r="D12872" s="20"/>
      <c r="E12872" s="21" t="s">
        <v>112</v>
      </c>
      <c r="F12872" s="21">
        <v>136</v>
      </c>
      <c r="H12872" s="21">
        <v>1.86</v>
      </c>
      <c r="I12872">
        <v>22.6</v>
      </c>
      <c r="J12872">
        <v>2.09</v>
      </c>
      <c r="L12872">
        <v>57</v>
      </c>
      <c r="M12872">
        <v>28.7</v>
      </c>
      <c r="N12872">
        <v>25.6</v>
      </c>
      <c r="U12872">
        <v>1.12</v>
      </c>
      <c r="V12872">
        <v>32.1</v>
      </c>
      <c r="W12872">
        <v>6.5</v>
      </c>
      <c r="Z12872">
        <v>1.773</v>
      </c>
      <c r="AA12872">
        <v>1.877</v>
      </c>
      <c r="AB12872" t="s">
        <v>128</v>
      </c>
      <c r="AC12872" s="8" t="s">
        <v>120</v>
      </c>
      <c r="AD12872" s="26" t="s">
        <v>120</v>
      </c>
    </row>
    <row r="12873" ht="15.75" spans="1:30">
      <c r="A12873">
        <v>66</v>
      </c>
      <c r="B12873">
        <v>66</v>
      </c>
      <c r="C12873" s="20">
        <v>0.0105324074074074</v>
      </c>
      <c r="D12873" s="20"/>
      <c r="E12873" s="21" t="s">
        <v>112</v>
      </c>
      <c r="F12873" s="21">
        <v>137</v>
      </c>
      <c r="H12873" s="21">
        <v>1.96</v>
      </c>
      <c r="I12873">
        <v>23.9</v>
      </c>
      <c r="J12873">
        <v>2.19</v>
      </c>
      <c r="L12873">
        <v>65</v>
      </c>
      <c r="M12873">
        <v>30.8</v>
      </c>
      <c r="N12873">
        <v>27.6</v>
      </c>
      <c r="U12873">
        <v>1.12</v>
      </c>
      <c r="V12873">
        <v>42.3</v>
      </c>
      <c r="W12873">
        <v>6.8</v>
      </c>
      <c r="Z12873">
        <v>1.541</v>
      </c>
      <c r="AA12873">
        <v>1.659</v>
      </c>
      <c r="AB12873" t="s">
        <v>128</v>
      </c>
      <c r="AC12873" s="8" t="s">
        <v>120</v>
      </c>
      <c r="AD12873" s="26" t="s">
        <v>120</v>
      </c>
    </row>
    <row r="12874" ht="15.75" spans="1:30">
      <c r="A12874">
        <v>66</v>
      </c>
      <c r="B12874">
        <v>66</v>
      </c>
      <c r="C12874" s="20">
        <v>0.0105555555555556</v>
      </c>
      <c r="D12874" s="20"/>
      <c r="E12874" s="21" t="s">
        <v>112</v>
      </c>
      <c r="F12874" s="21">
        <v>137</v>
      </c>
      <c r="H12874" s="21">
        <v>1.93</v>
      </c>
      <c r="I12874">
        <v>23.5</v>
      </c>
      <c r="J12874">
        <v>2.18</v>
      </c>
      <c r="L12874">
        <v>66</v>
      </c>
      <c r="M12874">
        <v>31.7</v>
      </c>
      <c r="N12874">
        <v>28</v>
      </c>
      <c r="U12874">
        <v>1.13</v>
      </c>
      <c r="V12874">
        <v>40</v>
      </c>
      <c r="W12874">
        <v>6.7</v>
      </c>
      <c r="Z12874">
        <v>1.638</v>
      </c>
      <c r="AA12874">
        <v>1.754</v>
      </c>
      <c r="AB12874" t="s">
        <v>128</v>
      </c>
      <c r="AC12874" s="8" t="s">
        <v>120</v>
      </c>
      <c r="AD12874" s="26" t="s">
        <v>120</v>
      </c>
    </row>
    <row r="12875" ht="15.75" spans="1:30">
      <c r="A12875">
        <v>66</v>
      </c>
      <c r="B12875">
        <v>66</v>
      </c>
      <c r="C12875" s="20">
        <v>0.0105671296296296</v>
      </c>
      <c r="D12875" s="20"/>
      <c r="E12875" s="21" t="s">
        <v>112</v>
      </c>
      <c r="F12875" s="21">
        <v>137</v>
      </c>
      <c r="H12875" s="21">
        <v>1.98</v>
      </c>
      <c r="I12875">
        <v>24.2</v>
      </c>
      <c r="J12875">
        <v>2.25</v>
      </c>
      <c r="L12875">
        <v>68</v>
      </c>
      <c r="M12875">
        <v>31.8</v>
      </c>
      <c r="N12875">
        <v>28.1</v>
      </c>
      <c r="U12875">
        <v>1.13</v>
      </c>
      <c r="V12875">
        <v>43.2</v>
      </c>
      <c r="W12875">
        <v>6.9</v>
      </c>
      <c r="Z12875">
        <v>1.572</v>
      </c>
      <c r="AA12875">
        <v>1.644</v>
      </c>
      <c r="AB12875" t="s">
        <v>128</v>
      </c>
      <c r="AC12875" s="8" t="s">
        <v>120</v>
      </c>
      <c r="AD12875" s="26" t="s">
        <v>120</v>
      </c>
    </row>
    <row r="12876" ht="15.75" spans="1:30">
      <c r="A12876">
        <v>66</v>
      </c>
      <c r="B12876">
        <v>66</v>
      </c>
      <c r="C12876" s="20">
        <v>0.0105902777777778</v>
      </c>
      <c r="D12876" s="20"/>
      <c r="E12876" s="21" t="s">
        <v>112</v>
      </c>
      <c r="F12876" s="21">
        <v>137</v>
      </c>
      <c r="H12876" s="21">
        <v>1.92</v>
      </c>
      <c r="I12876">
        <v>23.3</v>
      </c>
      <c r="J12876">
        <v>2.18</v>
      </c>
      <c r="L12876">
        <v>67</v>
      </c>
      <c r="M12876">
        <v>32.2</v>
      </c>
      <c r="N12876">
        <v>28.2</v>
      </c>
      <c r="U12876">
        <v>1.14</v>
      </c>
      <c r="V12876">
        <v>44.8</v>
      </c>
      <c r="W12876">
        <v>6.7</v>
      </c>
      <c r="Z12876">
        <v>1.487</v>
      </c>
      <c r="AA12876">
        <v>1.568</v>
      </c>
      <c r="AB12876" t="s">
        <v>128</v>
      </c>
      <c r="AC12876" s="8" t="s">
        <v>120</v>
      </c>
      <c r="AD12876" s="26" t="s">
        <v>120</v>
      </c>
    </row>
    <row r="12877" ht="15.75" spans="1:30">
      <c r="A12877">
        <v>66</v>
      </c>
      <c r="B12877">
        <v>66</v>
      </c>
      <c r="C12877" s="20">
        <v>0.0106018518518519</v>
      </c>
      <c r="D12877" s="20"/>
      <c r="E12877" s="21" t="s">
        <v>112</v>
      </c>
      <c r="F12877" s="21">
        <v>137</v>
      </c>
      <c r="H12877" s="21">
        <v>1.95</v>
      </c>
      <c r="I12877">
        <v>23.8</v>
      </c>
      <c r="J12877">
        <v>2.23</v>
      </c>
      <c r="L12877">
        <v>67</v>
      </c>
      <c r="M12877">
        <v>31.8</v>
      </c>
      <c r="N12877">
        <v>27.9</v>
      </c>
      <c r="U12877">
        <v>1.14</v>
      </c>
      <c r="V12877">
        <v>42.9</v>
      </c>
      <c r="W12877">
        <v>6.8</v>
      </c>
      <c r="Z12877">
        <v>1.559</v>
      </c>
      <c r="AA12877">
        <v>1.608</v>
      </c>
      <c r="AB12877" t="s">
        <v>128</v>
      </c>
      <c r="AC12877" s="8" t="s">
        <v>120</v>
      </c>
      <c r="AD12877" s="26" t="s">
        <v>120</v>
      </c>
    </row>
    <row r="12878" ht="15.75" spans="1:30">
      <c r="A12878">
        <v>66</v>
      </c>
      <c r="B12878">
        <v>66</v>
      </c>
      <c r="C12878" s="20">
        <v>0.010625</v>
      </c>
      <c r="D12878" s="20"/>
      <c r="E12878" s="21" t="s">
        <v>112</v>
      </c>
      <c r="F12878" s="21">
        <v>137</v>
      </c>
      <c r="H12878" s="21">
        <v>1.78</v>
      </c>
      <c r="I12878">
        <v>21.7</v>
      </c>
      <c r="J12878">
        <v>2.06</v>
      </c>
      <c r="L12878">
        <v>59</v>
      </c>
      <c r="M12878">
        <v>31.2</v>
      </c>
      <c r="N12878">
        <v>27</v>
      </c>
      <c r="U12878">
        <v>1.16</v>
      </c>
      <c r="V12878">
        <v>30.5</v>
      </c>
      <c r="W12878">
        <v>6.2</v>
      </c>
      <c r="Z12878">
        <v>1.936</v>
      </c>
      <c r="AA12878">
        <v>2.08</v>
      </c>
      <c r="AB12878" t="s">
        <v>128</v>
      </c>
      <c r="AC12878" s="8" t="s">
        <v>120</v>
      </c>
      <c r="AD12878" s="26" t="s">
        <v>120</v>
      </c>
    </row>
    <row r="12879" ht="15.75" spans="1:30">
      <c r="A12879">
        <v>66</v>
      </c>
      <c r="B12879">
        <v>66</v>
      </c>
      <c r="C12879" s="20">
        <v>0.0106481481481481</v>
      </c>
      <c r="D12879" s="20"/>
      <c r="E12879" s="21" t="s">
        <v>112</v>
      </c>
      <c r="F12879" s="21">
        <v>139</v>
      </c>
      <c r="H12879" s="21">
        <v>1.9</v>
      </c>
      <c r="I12879">
        <v>23.1</v>
      </c>
      <c r="J12879">
        <v>2.11</v>
      </c>
      <c r="L12879">
        <v>62</v>
      </c>
      <c r="M12879">
        <v>30.2</v>
      </c>
      <c r="N12879">
        <v>27.1</v>
      </c>
      <c r="U12879">
        <v>1.11</v>
      </c>
      <c r="V12879">
        <v>40.8</v>
      </c>
      <c r="W12879">
        <v>6.6</v>
      </c>
      <c r="Z12879">
        <v>1.515</v>
      </c>
      <c r="AA12879">
        <v>1.573</v>
      </c>
      <c r="AB12879" t="s">
        <v>128</v>
      </c>
      <c r="AC12879" s="8" t="s">
        <v>120</v>
      </c>
      <c r="AD12879" s="26" t="s">
        <v>120</v>
      </c>
    </row>
    <row r="12880" ht="15.75" spans="1:30">
      <c r="A12880">
        <v>66</v>
      </c>
      <c r="B12880">
        <v>66</v>
      </c>
      <c r="C12880" s="20">
        <v>0.0106597222222222</v>
      </c>
      <c r="D12880" s="20"/>
      <c r="E12880" s="21" t="s">
        <v>112</v>
      </c>
      <c r="F12880" s="21">
        <v>139</v>
      </c>
      <c r="H12880" s="21">
        <v>1.96</v>
      </c>
      <c r="I12880">
        <v>23.8</v>
      </c>
      <c r="J12880">
        <v>2.17</v>
      </c>
      <c r="L12880">
        <v>64</v>
      </c>
      <c r="M12880">
        <v>30.1</v>
      </c>
      <c r="N12880">
        <v>27.2</v>
      </c>
      <c r="U12880">
        <v>1.11</v>
      </c>
      <c r="V12880">
        <v>43.5</v>
      </c>
      <c r="W12880">
        <v>6.8</v>
      </c>
      <c r="Z12880">
        <v>1.467</v>
      </c>
      <c r="AA12880">
        <v>1.516</v>
      </c>
      <c r="AB12880" t="s">
        <v>128</v>
      </c>
      <c r="AC12880" s="8" t="s">
        <v>120</v>
      </c>
      <c r="AD12880" s="26" t="s">
        <v>120</v>
      </c>
    </row>
    <row r="12881" ht="15.75" spans="1:30">
      <c r="A12881">
        <v>66</v>
      </c>
      <c r="B12881">
        <v>66</v>
      </c>
      <c r="C12881" s="20">
        <v>0.0106712962962963</v>
      </c>
      <c r="D12881" s="20"/>
      <c r="E12881" s="21" t="s">
        <v>112</v>
      </c>
      <c r="F12881" s="21">
        <v>139</v>
      </c>
      <c r="H12881" s="21">
        <v>1.92</v>
      </c>
      <c r="I12881">
        <v>23.4</v>
      </c>
      <c r="J12881">
        <v>2.17</v>
      </c>
      <c r="L12881">
        <v>65</v>
      </c>
      <c r="M12881">
        <v>31.2</v>
      </c>
      <c r="N12881">
        <v>27.8</v>
      </c>
      <c r="U12881">
        <v>1.13</v>
      </c>
      <c r="V12881">
        <v>41.1</v>
      </c>
      <c r="W12881">
        <v>6.7</v>
      </c>
      <c r="Z12881">
        <v>1.573</v>
      </c>
      <c r="AA12881">
        <v>1.666</v>
      </c>
      <c r="AB12881" t="s">
        <v>128</v>
      </c>
      <c r="AC12881" s="8" t="s">
        <v>120</v>
      </c>
      <c r="AD12881" s="26" t="s">
        <v>120</v>
      </c>
    </row>
    <row r="12882" ht="15.75" spans="1:30">
      <c r="A12882">
        <v>66</v>
      </c>
      <c r="B12882">
        <v>66</v>
      </c>
      <c r="C12882" s="20">
        <v>0.0106944444444444</v>
      </c>
      <c r="D12882" s="20"/>
      <c r="E12882" s="21" t="s">
        <v>112</v>
      </c>
      <c r="F12882" s="21">
        <v>139</v>
      </c>
      <c r="H12882" s="21">
        <v>1.98</v>
      </c>
      <c r="I12882">
        <v>24.1</v>
      </c>
      <c r="J12882">
        <v>2.22</v>
      </c>
      <c r="L12882">
        <v>67</v>
      </c>
      <c r="M12882">
        <v>31.5</v>
      </c>
      <c r="N12882">
        <v>28.1</v>
      </c>
      <c r="U12882">
        <v>1.12</v>
      </c>
      <c r="V12882">
        <v>46.2</v>
      </c>
      <c r="W12882">
        <v>6.9</v>
      </c>
      <c r="Z12882">
        <v>1.461</v>
      </c>
      <c r="AA12882">
        <v>1.571</v>
      </c>
      <c r="AB12882" t="s">
        <v>128</v>
      </c>
      <c r="AC12882" s="8" t="s">
        <v>120</v>
      </c>
      <c r="AD12882" s="26" t="s">
        <v>120</v>
      </c>
    </row>
    <row r="12883" ht="15.75" spans="1:30">
      <c r="A12883">
        <v>66</v>
      </c>
      <c r="B12883">
        <v>66</v>
      </c>
      <c r="C12883" s="20">
        <v>0.0107060185185185</v>
      </c>
      <c r="D12883" s="20"/>
      <c r="E12883" s="21" t="s">
        <v>112</v>
      </c>
      <c r="F12883" s="21">
        <v>139</v>
      </c>
      <c r="H12883" s="21">
        <v>1.95</v>
      </c>
      <c r="I12883">
        <v>23.8</v>
      </c>
      <c r="J12883">
        <v>2.24</v>
      </c>
      <c r="L12883">
        <v>64</v>
      </c>
      <c r="M12883">
        <v>30.9</v>
      </c>
      <c r="N12883">
        <v>27</v>
      </c>
      <c r="U12883">
        <v>1.14</v>
      </c>
      <c r="V12883">
        <v>36.6</v>
      </c>
      <c r="W12883">
        <v>6.8</v>
      </c>
      <c r="Z12883">
        <v>1.761</v>
      </c>
      <c r="AA12883">
        <v>1.782</v>
      </c>
      <c r="AB12883" t="s">
        <v>128</v>
      </c>
      <c r="AC12883" s="8" t="s">
        <v>120</v>
      </c>
      <c r="AD12883" s="26" t="s">
        <v>120</v>
      </c>
    </row>
    <row r="12884" ht="15.75" spans="1:30">
      <c r="A12884">
        <v>66</v>
      </c>
      <c r="B12884">
        <v>66</v>
      </c>
      <c r="C12884" s="20">
        <v>0.0107291666666667</v>
      </c>
      <c r="D12884" s="20"/>
      <c r="E12884" s="21" t="s">
        <v>112</v>
      </c>
      <c r="F12884" s="21">
        <v>139</v>
      </c>
      <c r="H12884" s="21">
        <v>1.92</v>
      </c>
      <c r="I12884">
        <v>23.4</v>
      </c>
      <c r="J12884">
        <v>2.16</v>
      </c>
      <c r="L12884">
        <v>62</v>
      </c>
      <c r="M12884">
        <v>30.1</v>
      </c>
      <c r="N12884">
        <v>26.8</v>
      </c>
      <c r="U12884">
        <v>1.12</v>
      </c>
      <c r="V12884">
        <v>40.8</v>
      </c>
      <c r="W12884">
        <v>6.7</v>
      </c>
      <c r="Z12884">
        <v>1.53</v>
      </c>
      <c r="AA12884">
        <v>1.651</v>
      </c>
      <c r="AB12884" t="s">
        <v>128</v>
      </c>
      <c r="AC12884" s="8" t="s">
        <v>120</v>
      </c>
      <c r="AD12884" s="26" t="s">
        <v>120</v>
      </c>
    </row>
    <row r="12885" ht="15.75" spans="1:30">
      <c r="A12885">
        <v>66</v>
      </c>
      <c r="B12885">
        <v>66</v>
      </c>
      <c r="C12885" s="20">
        <v>0.0107407407407407</v>
      </c>
      <c r="D12885" s="20"/>
      <c r="E12885" s="21" t="s">
        <v>112</v>
      </c>
      <c r="F12885" s="21">
        <v>139</v>
      </c>
      <c r="H12885" s="21">
        <v>1.77</v>
      </c>
      <c r="I12885">
        <v>21.6</v>
      </c>
      <c r="J12885">
        <v>1.96</v>
      </c>
      <c r="L12885">
        <v>53</v>
      </c>
      <c r="M12885">
        <v>27.8</v>
      </c>
      <c r="N12885">
        <v>25.2</v>
      </c>
      <c r="U12885">
        <v>1.11</v>
      </c>
      <c r="V12885">
        <v>36.6</v>
      </c>
      <c r="W12885">
        <v>6.2</v>
      </c>
      <c r="Z12885">
        <v>1.46</v>
      </c>
      <c r="AA12885">
        <v>1.606</v>
      </c>
      <c r="AB12885" t="s">
        <v>128</v>
      </c>
      <c r="AC12885" s="8" t="s">
        <v>120</v>
      </c>
      <c r="AD12885" s="26" t="s">
        <v>120</v>
      </c>
    </row>
    <row r="12886" ht="15.75" spans="1:30">
      <c r="A12886">
        <v>66</v>
      </c>
      <c r="B12886">
        <v>66</v>
      </c>
      <c r="C12886" s="20">
        <v>0.0107638888888889</v>
      </c>
      <c r="D12886" s="20"/>
      <c r="E12886" s="21" t="s">
        <v>112</v>
      </c>
      <c r="F12886" s="21">
        <v>139</v>
      </c>
      <c r="H12886" s="21">
        <v>1.93</v>
      </c>
      <c r="I12886">
        <v>23.5</v>
      </c>
      <c r="J12886">
        <v>2.19</v>
      </c>
      <c r="L12886">
        <v>62</v>
      </c>
      <c r="M12886">
        <v>30.1</v>
      </c>
      <c r="N12886">
        <v>26.6</v>
      </c>
      <c r="U12886">
        <v>1.13</v>
      </c>
      <c r="V12886">
        <v>31.9</v>
      </c>
      <c r="W12886">
        <v>6.7</v>
      </c>
      <c r="Z12886">
        <v>1.934</v>
      </c>
      <c r="AA12886">
        <v>2.024</v>
      </c>
      <c r="AB12886" t="s">
        <v>128</v>
      </c>
      <c r="AC12886" s="8" t="s">
        <v>120</v>
      </c>
      <c r="AD12886" s="26" t="s">
        <v>120</v>
      </c>
    </row>
    <row r="12887" ht="15.75" spans="1:30">
      <c r="A12887">
        <v>66</v>
      </c>
      <c r="B12887">
        <v>66</v>
      </c>
      <c r="C12887" s="20">
        <v>0.010787037037037</v>
      </c>
      <c r="D12887" s="20"/>
      <c r="E12887" s="21" t="s">
        <v>112</v>
      </c>
      <c r="F12887" s="21">
        <v>139</v>
      </c>
      <c r="H12887" s="21">
        <v>1.94</v>
      </c>
      <c r="I12887">
        <v>23.7</v>
      </c>
      <c r="J12887">
        <v>2.14</v>
      </c>
      <c r="L12887">
        <v>61</v>
      </c>
      <c r="M12887">
        <v>29.3</v>
      </c>
      <c r="N12887">
        <v>26.6</v>
      </c>
      <c r="U12887">
        <v>1.1</v>
      </c>
      <c r="V12887">
        <v>40.8</v>
      </c>
      <c r="W12887">
        <v>6.8</v>
      </c>
      <c r="Z12887">
        <v>1.504</v>
      </c>
      <c r="AA12887">
        <v>1.64</v>
      </c>
      <c r="AB12887" t="s">
        <v>128</v>
      </c>
      <c r="AC12887" s="8" t="s">
        <v>120</v>
      </c>
      <c r="AD12887" s="26" t="s">
        <v>120</v>
      </c>
    </row>
    <row r="12888" ht="15.75" spans="1:30">
      <c r="A12888">
        <v>66</v>
      </c>
      <c r="B12888">
        <v>66</v>
      </c>
      <c r="C12888" s="20">
        <v>0.0107986111111111</v>
      </c>
      <c r="D12888" s="20"/>
      <c r="E12888" s="21" t="s">
        <v>112</v>
      </c>
      <c r="F12888" s="21">
        <v>139</v>
      </c>
      <c r="H12888" s="21">
        <v>1.97</v>
      </c>
      <c r="I12888">
        <v>23.9</v>
      </c>
      <c r="J12888">
        <v>2.19</v>
      </c>
      <c r="L12888">
        <v>66</v>
      </c>
      <c r="M12888">
        <v>31.3</v>
      </c>
      <c r="N12888">
        <v>28</v>
      </c>
      <c r="U12888">
        <v>1.12</v>
      </c>
      <c r="V12888">
        <v>40.8</v>
      </c>
      <c r="W12888">
        <v>6.8</v>
      </c>
      <c r="Z12888">
        <v>1.615</v>
      </c>
      <c r="AA12888">
        <v>1.729</v>
      </c>
      <c r="AB12888" t="s">
        <v>128</v>
      </c>
      <c r="AC12888" s="8" t="s">
        <v>120</v>
      </c>
      <c r="AD12888" s="26" t="s">
        <v>120</v>
      </c>
    </row>
    <row r="12889" ht="15.75" spans="1:30">
      <c r="A12889">
        <v>66</v>
      </c>
      <c r="B12889">
        <v>66</v>
      </c>
      <c r="C12889" s="20">
        <v>0.0108217592592593</v>
      </c>
      <c r="D12889" s="20"/>
      <c r="E12889" s="21" t="s">
        <v>112</v>
      </c>
      <c r="F12889" s="21">
        <v>139</v>
      </c>
      <c r="H12889" s="21">
        <v>1.99</v>
      </c>
      <c r="I12889">
        <v>24.2</v>
      </c>
      <c r="J12889">
        <v>2.26</v>
      </c>
      <c r="L12889">
        <v>68</v>
      </c>
      <c r="M12889">
        <v>31.8</v>
      </c>
      <c r="N12889">
        <v>28.1</v>
      </c>
      <c r="U12889">
        <v>1.13</v>
      </c>
      <c r="V12889">
        <v>42.3</v>
      </c>
      <c r="W12889">
        <v>6.9</v>
      </c>
      <c r="Z12889">
        <v>1.609</v>
      </c>
      <c r="AA12889">
        <v>1.662</v>
      </c>
      <c r="AB12889" t="s">
        <v>128</v>
      </c>
      <c r="AC12889" s="8" t="s">
        <v>120</v>
      </c>
      <c r="AD12889" s="26" t="s">
        <v>120</v>
      </c>
    </row>
    <row r="12890" ht="15.75" spans="1:30">
      <c r="A12890">
        <v>66</v>
      </c>
      <c r="B12890">
        <v>66</v>
      </c>
      <c r="C12890" s="20">
        <v>0.0108333333333333</v>
      </c>
      <c r="D12890" s="20"/>
      <c r="E12890" s="21" t="s">
        <v>112</v>
      </c>
      <c r="F12890" s="21">
        <v>139</v>
      </c>
      <c r="H12890" s="21">
        <v>2.02</v>
      </c>
      <c r="I12890">
        <v>24.6</v>
      </c>
      <c r="J12890">
        <v>2.3</v>
      </c>
      <c r="L12890">
        <v>68</v>
      </c>
      <c r="M12890">
        <v>31.2</v>
      </c>
      <c r="N12890">
        <v>27.4</v>
      </c>
      <c r="U12890">
        <v>1.14</v>
      </c>
      <c r="V12890">
        <v>43.8</v>
      </c>
      <c r="W12890">
        <v>7</v>
      </c>
      <c r="Z12890">
        <v>1.549</v>
      </c>
      <c r="AA12890">
        <v>1.631</v>
      </c>
      <c r="AB12890" t="s">
        <v>128</v>
      </c>
      <c r="AC12890" s="8" t="s">
        <v>120</v>
      </c>
      <c r="AD12890" s="26" t="s">
        <v>120</v>
      </c>
    </row>
    <row r="12891" ht="15.75" spans="1:30">
      <c r="A12891">
        <v>66</v>
      </c>
      <c r="B12891">
        <v>66</v>
      </c>
      <c r="C12891" s="20">
        <v>0.0108564814814815</v>
      </c>
      <c r="D12891" s="20"/>
      <c r="E12891" s="21" t="s">
        <v>112</v>
      </c>
      <c r="F12891" s="21">
        <v>139</v>
      </c>
      <c r="H12891" s="21">
        <v>1.92</v>
      </c>
      <c r="I12891">
        <v>23.3</v>
      </c>
      <c r="J12891">
        <v>2.2</v>
      </c>
      <c r="L12891">
        <v>63</v>
      </c>
      <c r="M12891">
        <v>31</v>
      </c>
      <c r="N12891">
        <v>27</v>
      </c>
      <c r="U12891">
        <v>1.15</v>
      </c>
      <c r="V12891">
        <v>34.1</v>
      </c>
      <c r="W12891">
        <v>6.7</v>
      </c>
      <c r="Z12891">
        <v>1.851</v>
      </c>
      <c r="AA12891">
        <v>1.951</v>
      </c>
      <c r="AB12891" t="s">
        <v>128</v>
      </c>
      <c r="AC12891" s="8" t="s">
        <v>120</v>
      </c>
      <c r="AD12891" s="26" t="s">
        <v>120</v>
      </c>
    </row>
    <row r="12892" ht="15.75" spans="1:30">
      <c r="A12892">
        <v>66</v>
      </c>
      <c r="B12892">
        <v>66</v>
      </c>
      <c r="C12892" s="20">
        <v>0.0108680555555556</v>
      </c>
      <c r="D12892" s="20"/>
      <c r="E12892" s="21" t="s">
        <v>112</v>
      </c>
      <c r="F12892" s="21">
        <v>139</v>
      </c>
      <c r="H12892" s="21">
        <v>2.03</v>
      </c>
      <c r="I12892">
        <v>24.7</v>
      </c>
      <c r="J12892">
        <v>2.28</v>
      </c>
      <c r="L12892">
        <v>67</v>
      </c>
      <c r="M12892">
        <v>30.8</v>
      </c>
      <c r="N12892">
        <v>27.4</v>
      </c>
      <c r="U12892">
        <v>1.12</v>
      </c>
      <c r="V12892">
        <v>47.2</v>
      </c>
      <c r="W12892">
        <v>7</v>
      </c>
      <c r="Z12892">
        <v>1.429</v>
      </c>
      <c r="AA12892">
        <v>1.545</v>
      </c>
      <c r="AB12892" t="s">
        <v>128</v>
      </c>
      <c r="AC12892" s="8" t="s">
        <v>120</v>
      </c>
      <c r="AD12892" s="26" t="s">
        <v>120</v>
      </c>
    </row>
    <row r="12893" ht="15.75" spans="1:30">
      <c r="A12893">
        <v>66</v>
      </c>
      <c r="B12893">
        <v>66</v>
      </c>
      <c r="C12893" s="20">
        <v>0.0108796296296296</v>
      </c>
      <c r="D12893" s="20"/>
      <c r="E12893" s="21" t="s">
        <v>112</v>
      </c>
      <c r="F12893" s="21">
        <v>139</v>
      </c>
      <c r="H12893" s="21">
        <v>2.02</v>
      </c>
      <c r="I12893">
        <v>24.6</v>
      </c>
      <c r="J12893">
        <v>2.3</v>
      </c>
      <c r="L12893">
        <v>69</v>
      </c>
      <c r="M12893">
        <v>31.8</v>
      </c>
      <c r="N12893">
        <v>27.9</v>
      </c>
      <c r="U12893">
        <v>1.14</v>
      </c>
      <c r="V12893">
        <v>43.8</v>
      </c>
      <c r="W12893">
        <v>7</v>
      </c>
      <c r="Z12893">
        <v>1.579</v>
      </c>
      <c r="AA12893">
        <v>1.629</v>
      </c>
      <c r="AB12893" t="s">
        <v>128</v>
      </c>
      <c r="AC12893" s="8" t="s">
        <v>120</v>
      </c>
      <c r="AD12893" s="26" t="s">
        <v>120</v>
      </c>
    </row>
    <row r="12894" ht="15.75" spans="1:30">
      <c r="A12894">
        <v>66</v>
      </c>
      <c r="B12894">
        <v>66</v>
      </c>
      <c r="C12894" s="20">
        <v>0.0109027777777778</v>
      </c>
      <c r="D12894" s="20"/>
      <c r="E12894" s="21" t="s">
        <v>112</v>
      </c>
      <c r="F12894" s="21">
        <v>139</v>
      </c>
      <c r="H12894" s="21">
        <v>1.89</v>
      </c>
      <c r="I12894">
        <v>23</v>
      </c>
      <c r="J12894">
        <v>2.18</v>
      </c>
      <c r="L12894">
        <v>64</v>
      </c>
      <c r="M12894">
        <v>31.9</v>
      </c>
      <c r="N12894">
        <v>27.6</v>
      </c>
      <c r="U12894">
        <v>1.15</v>
      </c>
      <c r="V12894">
        <v>36.8</v>
      </c>
      <c r="W12894">
        <v>6.6</v>
      </c>
      <c r="Z12894">
        <v>1.749</v>
      </c>
      <c r="AA12894">
        <v>1.869</v>
      </c>
      <c r="AB12894" t="s">
        <v>128</v>
      </c>
      <c r="AC12894" s="8" t="s">
        <v>120</v>
      </c>
      <c r="AD12894" s="26" t="s">
        <v>120</v>
      </c>
    </row>
    <row r="12895" ht="15.75" spans="1:30">
      <c r="A12895">
        <v>66</v>
      </c>
      <c r="B12895">
        <v>66</v>
      </c>
      <c r="C12895" s="20">
        <v>0.0109143518518519</v>
      </c>
      <c r="D12895" s="20"/>
      <c r="E12895" s="21" t="s">
        <v>112</v>
      </c>
      <c r="F12895" s="21">
        <v>139</v>
      </c>
      <c r="H12895" s="21">
        <v>1.96</v>
      </c>
      <c r="I12895">
        <v>23.9</v>
      </c>
      <c r="J12895">
        <v>2.25</v>
      </c>
      <c r="L12895">
        <v>69</v>
      </c>
      <c r="M12895">
        <v>32.6</v>
      </c>
      <c r="N12895">
        <v>28.4</v>
      </c>
      <c r="U12895">
        <v>1.15</v>
      </c>
      <c r="V12895">
        <v>42</v>
      </c>
      <c r="W12895">
        <v>6.8</v>
      </c>
      <c r="Z12895">
        <v>1.633</v>
      </c>
      <c r="AA12895">
        <v>1.733</v>
      </c>
      <c r="AB12895" t="s">
        <v>128</v>
      </c>
      <c r="AC12895" s="8" t="s">
        <v>120</v>
      </c>
      <c r="AD12895" s="26" t="s">
        <v>120</v>
      </c>
    </row>
    <row r="12896" ht="15.75" spans="1:30">
      <c r="A12896">
        <v>66</v>
      </c>
      <c r="B12896">
        <v>66</v>
      </c>
      <c r="C12896" s="20">
        <v>0.0109375</v>
      </c>
      <c r="D12896" s="20"/>
      <c r="E12896" s="21" t="s">
        <v>112</v>
      </c>
      <c r="F12896" s="21">
        <v>141</v>
      </c>
      <c r="H12896" s="21">
        <v>1.98</v>
      </c>
      <c r="I12896">
        <v>24.1</v>
      </c>
      <c r="J12896">
        <v>2.28</v>
      </c>
      <c r="L12896">
        <v>68</v>
      </c>
      <c r="M12896">
        <v>32.1</v>
      </c>
      <c r="N12896">
        <v>27.9</v>
      </c>
      <c r="U12896">
        <v>1.15</v>
      </c>
      <c r="V12896">
        <v>43.2</v>
      </c>
      <c r="W12896">
        <v>6.9</v>
      </c>
      <c r="Z12896">
        <v>1.586</v>
      </c>
      <c r="AA12896">
        <v>1.715</v>
      </c>
      <c r="AB12896" t="s">
        <v>128</v>
      </c>
      <c r="AC12896" s="8" t="s">
        <v>120</v>
      </c>
      <c r="AD12896" s="26" t="s">
        <v>120</v>
      </c>
    </row>
    <row r="12897" ht="15.75" spans="1:30">
      <c r="A12897">
        <v>66</v>
      </c>
      <c r="B12897">
        <v>66</v>
      </c>
      <c r="C12897" s="20">
        <v>0.0109490740740741</v>
      </c>
      <c r="D12897" s="20"/>
      <c r="E12897" s="21" t="s">
        <v>112</v>
      </c>
      <c r="F12897" s="21">
        <v>141</v>
      </c>
      <c r="H12897" s="21">
        <v>2.06</v>
      </c>
      <c r="I12897">
        <v>25.1</v>
      </c>
      <c r="J12897">
        <v>2.38</v>
      </c>
      <c r="L12897">
        <v>72</v>
      </c>
      <c r="M12897">
        <v>32.4</v>
      </c>
      <c r="N12897">
        <v>28.1</v>
      </c>
      <c r="U12897">
        <v>1.16</v>
      </c>
      <c r="V12897">
        <v>47.6</v>
      </c>
      <c r="W12897">
        <v>7.2</v>
      </c>
      <c r="Z12897">
        <v>1.511</v>
      </c>
      <c r="AA12897">
        <v>1.58</v>
      </c>
      <c r="AB12897" t="s">
        <v>128</v>
      </c>
      <c r="AC12897" s="8" t="s">
        <v>120</v>
      </c>
      <c r="AD12897" s="26" t="s">
        <v>120</v>
      </c>
    </row>
    <row r="12898" ht="15.75" spans="1:30">
      <c r="A12898">
        <v>66</v>
      </c>
      <c r="B12898">
        <v>66</v>
      </c>
      <c r="C12898" s="20">
        <v>0.0109606481481481</v>
      </c>
      <c r="D12898" s="20"/>
      <c r="E12898" s="21" t="s">
        <v>112</v>
      </c>
      <c r="F12898" s="21">
        <v>141</v>
      </c>
      <c r="H12898" s="21">
        <v>1.96</v>
      </c>
      <c r="I12898">
        <v>23.9</v>
      </c>
      <c r="J12898">
        <v>2.28</v>
      </c>
      <c r="L12898">
        <v>71</v>
      </c>
      <c r="M12898">
        <v>33.5</v>
      </c>
      <c r="N12898">
        <v>28.9</v>
      </c>
      <c r="U12898">
        <v>1.16</v>
      </c>
      <c r="V12898">
        <v>45.5</v>
      </c>
      <c r="W12898">
        <v>6.8</v>
      </c>
      <c r="Z12898">
        <v>1.557</v>
      </c>
      <c r="AA12898">
        <v>1.655</v>
      </c>
      <c r="AB12898" t="s">
        <v>128</v>
      </c>
      <c r="AC12898" s="8" t="s">
        <v>120</v>
      </c>
      <c r="AD12898" s="26" t="s">
        <v>120</v>
      </c>
    </row>
    <row r="12899" ht="15.75" spans="1:30">
      <c r="A12899">
        <v>66</v>
      </c>
      <c r="B12899">
        <v>66</v>
      </c>
      <c r="C12899" s="20">
        <v>0.0109837962962963</v>
      </c>
      <c r="D12899" s="20"/>
      <c r="E12899" s="21" t="s">
        <v>112</v>
      </c>
      <c r="F12899" s="21">
        <v>141</v>
      </c>
      <c r="H12899" s="21">
        <v>2.04</v>
      </c>
      <c r="I12899">
        <v>24.9</v>
      </c>
      <c r="J12899">
        <v>2.38</v>
      </c>
      <c r="L12899">
        <v>74</v>
      </c>
      <c r="M12899">
        <v>33.8</v>
      </c>
      <c r="N12899">
        <v>29</v>
      </c>
      <c r="U12899">
        <v>1.16</v>
      </c>
      <c r="V12899">
        <v>45.8</v>
      </c>
      <c r="W12899">
        <v>7.1</v>
      </c>
      <c r="Z12899">
        <v>1.618</v>
      </c>
      <c r="AA12899">
        <v>1.664</v>
      </c>
      <c r="AB12899" t="s">
        <v>128</v>
      </c>
      <c r="AC12899" s="8" t="s">
        <v>120</v>
      </c>
      <c r="AD12899" s="26" t="s">
        <v>120</v>
      </c>
    </row>
    <row r="12900" ht="15.75" spans="1:30">
      <c r="A12900">
        <v>66</v>
      </c>
      <c r="B12900">
        <v>66</v>
      </c>
      <c r="C12900" s="20">
        <v>0.0110069444444444</v>
      </c>
      <c r="D12900" s="20"/>
      <c r="E12900" s="21" t="s">
        <v>112</v>
      </c>
      <c r="F12900" s="21">
        <v>141</v>
      </c>
      <c r="H12900" s="21">
        <v>1.78</v>
      </c>
      <c r="I12900">
        <v>21.7</v>
      </c>
      <c r="J12900">
        <v>2.1</v>
      </c>
      <c r="L12900">
        <v>60</v>
      </c>
      <c r="M12900">
        <v>31.7</v>
      </c>
      <c r="N12900">
        <v>27</v>
      </c>
      <c r="U12900">
        <v>1.18</v>
      </c>
      <c r="V12900">
        <v>31.4</v>
      </c>
      <c r="W12900">
        <v>6.2</v>
      </c>
      <c r="Z12900">
        <v>1.91</v>
      </c>
      <c r="AA12900">
        <v>2.078</v>
      </c>
      <c r="AB12900" t="s">
        <v>128</v>
      </c>
      <c r="AC12900" s="8" t="s">
        <v>120</v>
      </c>
      <c r="AD12900" s="26" t="s">
        <v>120</v>
      </c>
    </row>
    <row r="12901" ht="15.75" spans="1:30">
      <c r="A12901">
        <v>66</v>
      </c>
      <c r="B12901">
        <v>66</v>
      </c>
      <c r="C12901" s="20">
        <v>0.0110185185185185</v>
      </c>
      <c r="D12901" s="20"/>
      <c r="E12901" s="21" t="s">
        <v>112</v>
      </c>
      <c r="F12901" s="21">
        <v>141</v>
      </c>
      <c r="H12901" s="21">
        <v>1.99</v>
      </c>
      <c r="I12901">
        <v>24.2</v>
      </c>
      <c r="J12901">
        <v>2.25</v>
      </c>
      <c r="L12901">
        <v>64</v>
      </c>
      <c r="M12901">
        <v>29.9</v>
      </c>
      <c r="N12901">
        <v>26.4</v>
      </c>
      <c r="U12901">
        <v>1.13</v>
      </c>
      <c r="V12901">
        <v>45.1</v>
      </c>
      <c r="W12901">
        <v>6.9</v>
      </c>
      <c r="Z12901">
        <v>1.427</v>
      </c>
      <c r="AA12901">
        <v>1.493</v>
      </c>
      <c r="AB12901" t="s">
        <v>128</v>
      </c>
      <c r="AC12901" s="8" t="s">
        <v>120</v>
      </c>
      <c r="AD12901" s="26" t="s">
        <v>120</v>
      </c>
    </row>
    <row r="12902" ht="15.75" spans="1:30">
      <c r="A12902">
        <v>66</v>
      </c>
      <c r="B12902">
        <v>66</v>
      </c>
      <c r="C12902" s="20">
        <v>0.0110300925925926</v>
      </c>
      <c r="D12902" s="20"/>
      <c r="E12902" s="21" t="s">
        <v>112</v>
      </c>
      <c r="F12902" s="21">
        <v>141</v>
      </c>
      <c r="H12902" s="21">
        <v>2.08</v>
      </c>
      <c r="I12902">
        <v>25.3</v>
      </c>
      <c r="J12902">
        <v>2.32</v>
      </c>
      <c r="L12902">
        <v>67</v>
      </c>
      <c r="M12902">
        <v>30.1</v>
      </c>
      <c r="N12902">
        <v>27</v>
      </c>
      <c r="U12902">
        <v>1.12</v>
      </c>
      <c r="V12902">
        <v>45.5</v>
      </c>
      <c r="W12902">
        <v>7.2</v>
      </c>
      <c r="Z12902">
        <v>1.485</v>
      </c>
      <c r="AA12902">
        <v>1.519</v>
      </c>
      <c r="AB12902" t="s">
        <v>128</v>
      </c>
      <c r="AC12902" s="8" t="s">
        <v>120</v>
      </c>
      <c r="AD12902" s="26" t="s">
        <v>120</v>
      </c>
    </row>
    <row r="12903" ht="15.75" spans="1:30">
      <c r="A12903">
        <v>66</v>
      </c>
      <c r="B12903">
        <v>66</v>
      </c>
      <c r="C12903" s="20">
        <v>0.0110532407407407</v>
      </c>
      <c r="D12903" s="20"/>
      <c r="E12903" s="21" t="s">
        <v>112</v>
      </c>
      <c r="F12903" s="21">
        <v>141</v>
      </c>
      <c r="H12903" s="21">
        <v>2.05</v>
      </c>
      <c r="I12903">
        <v>25</v>
      </c>
      <c r="J12903">
        <v>2.31</v>
      </c>
      <c r="L12903">
        <v>68</v>
      </c>
      <c r="M12903">
        <v>30.7</v>
      </c>
      <c r="N12903">
        <v>27.2</v>
      </c>
      <c r="U12903">
        <v>1.13</v>
      </c>
      <c r="V12903">
        <v>45.8</v>
      </c>
      <c r="W12903">
        <v>7.1</v>
      </c>
      <c r="Z12903">
        <v>1.487</v>
      </c>
      <c r="AA12903">
        <v>1.581</v>
      </c>
      <c r="AB12903" t="s">
        <v>128</v>
      </c>
      <c r="AC12903" s="8" t="s">
        <v>120</v>
      </c>
      <c r="AD12903" s="26" t="s">
        <v>120</v>
      </c>
    </row>
    <row r="12904" ht="15.75" spans="1:30">
      <c r="A12904">
        <v>66</v>
      </c>
      <c r="B12904">
        <v>66</v>
      </c>
      <c r="C12904" s="20">
        <v>0.0110648148148148</v>
      </c>
      <c r="D12904" s="20"/>
      <c r="E12904" s="21" t="s">
        <v>112</v>
      </c>
      <c r="F12904" s="21">
        <v>141</v>
      </c>
      <c r="H12904" s="21">
        <v>2.05</v>
      </c>
      <c r="I12904">
        <v>24.9</v>
      </c>
      <c r="J12904">
        <v>2.32</v>
      </c>
      <c r="L12904">
        <v>68</v>
      </c>
      <c r="M12904">
        <v>31</v>
      </c>
      <c r="N12904">
        <v>27.4</v>
      </c>
      <c r="U12904">
        <v>1.13</v>
      </c>
      <c r="V12904">
        <v>44.8</v>
      </c>
      <c r="W12904">
        <v>7.1</v>
      </c>
      <c r="Z12904">
        <v>1.527</v>
      </c>
      <c r="AA12904">
        <v>1.594</v>
      </c>
      <c r="AB12904" t="s">
        <v>128</v>
      </c>
      <c r="AC12904" s="8" t="s">
        <v>120</v>
      </c>
      <c r="AD12904" s="26" t="s">
        <v>120</v>
      </c>
    </row>
    <row r="12905" ht="15.75" spans="1:30">
      <c r="A12905">
        <v>66</v>
      </c>
      <c r="B12905">
        <v>66</v>
      </c>
      <c r="C12905" s="20">
        <v>0.0110763888888889</v>
      </c>
      <c r="D12905" s="20"/>
      <c r="E12905" s="21" t="s">
        <v>112</v>
      </c>
      <c r="F12905" s="21">
        <v>141</v>
      </c>
      <c r="H12905" s="21">
        <v>2.05</v>
      </c>
      <c r="I12905">
        <v>25</v>
      </c>
      <c r="J12905">
        <v>2.36</v>
      </c>
      <c r="L12905">
        <v>70</v>
      </c>
      <c r="M12905">
        <v>31.7</v>
      </c>
      <c r="N12905">
        <v>27.6</v>
      </c>
      <c r="U12905">
        <v>1.15</v>
      </c>
      <c r="V12905">
        <v>43.5</v>
      </c>
      <c r="W12905">
        <v>7.1</v>
      </c>
      <c r="Z12905">
        <v>1.607</v>
      </c>
      <c r="AA12905">
        <v>1.677</v>
      </c>
      <c r="AB12905" t="s">
        <v>128</v>
      </c>
      <c r="AC12905" s="8" t="s">
        <v>120</v>
      </c>
      <c r="AD12905" s="26" t="s">
        <v>120</v>
      </c>
    </row>
    <row r="12906" ht="15.75" spans="1:30">
      <c r="A12906">
        <v>66</v>
      </c>
      <c r="B12906">
        <v>66</v>
      </c>
      <c r="C12906" s="20">
        <v>0.011099537037037</v>
      </c>
      <c r="D12906" s="20"/>
      <c r="E12906" s="21" t="s">
        <v>112</v>
      </c>
      <c r="F12906" s="21">
        <v>141</v>
      </c>
      <c r="H12906" s="21">
        <v>2.02</v>
      </c>
      <c r="I12906">
        <v>24.6</v>
      </c>
      <c r="J12906">
        <v>2.32</v>
      </c>
      <c r="L12906">
        <v>71</v>
      </c>
      <c r="M12906">
        <v>32.9</v>
      </c>
      <c r="N12906">
        <v>28.6</v>
      </c>
      <c r="U12906">
        <v>1.15</v>
      </c>
      <c r="V12906">
        <v>44.8</v>
      </c>
      <c r="W12906">
        <v>7</v>
      </c>
      <c r="Z12906">
        <v>1.592</v>
      </c>
      <c r="AA12906">
        <v>1.708</v>
      </c>
      <c r="AB12906" t="s">
        <v>128</v>
      </c>
      <c r="AC12906" s="8" t="s">
        <v>120</v>
      </c>
      <c r="AD12906" s="26" t="s">
        <v>120</v>
      </c>
    </row>
    <row r="12907" ht="15.75" spans="1:30">
      <c r="A12907">
        <v>66</v>
      </c>
      <c r="B12907">
        <v>66</v>
      </c>
      <c r="C12907" s="20">
        <v>0.0111111111111111</v>
      </c>
      <c r="D12907" s="20"/>
      <c r="E12907" s="21" t="s">
        <v>112</v>
      </c>
      <c r="F12907" s="21">
        <v>141</v>
      </c>
      <c r="H12907" s="21">
        <v>2.05</v>
      </c>
      <c r="I12907">
        <v>25</v>
      </c>
      <c r="J12907">
        <v>2.38</v>
      </c>
      <c r="L12907">
        <v>71</v>
      </c>
      <c r="M12907">
        <v>32</v>
      </c>
      <c r="N12907">
        <v>27.6</v>
      </c>
      <c r="U12907">
        <v>1.16</v>
      </c>
      <c r="V12907">
        <v>44.4</v>
      </c>
      <c r="W12907">
        <v>7.1</v>
      </c>
      <c r="Z12907">
        <v>1.59</v>
      </c>
      <c r="AA12907">
        <v>1.655</v>
      </c>
      <c r="AB12907" t="s">
        <v>128</v>
      </c>
      <c r="AC12907" s="8" t="s">
        <v>120</v>
      </c>
      <c r="AD12907" s="26" t="s">
        <v>120</v>
      </c>
    </row>
    <row r="12908" ht="15.75" spans="1:30">
      <c r="A12908">
        <v>66</v>
      </c>
      <c r="B12908">
        <v>66</v>
      </c>
      <c r="C12908" s="20">
        <v>0.0111226851851852</v>
      </c>
      <c r="D12908" s="20"/>
      <c r="E12908" s="21" t="s">
        <v>112</v>
      </c>
      <c r="F12908" s="21">
        <v>141</v>
      </c>
      <c r="H12908" s="21">
        <v>2.01</v>
      </c>
      <c r="I12908">
        <v>24.5</v>
      </c>
      <c r="J12908">
        <v>2.32</v>
      </c>
      <c r="L12908">
        <v>70</v>
      </c>
      <c r="M12908">
        <v>32.2</v>
      </c>
      <c r="N12908">
        <v>27.9</v>
      </c>
      <c r="U12908">
        <v>1.15</v>
      </c>
      <c r="V12908">
        <v>46.9</v>
      </c>
      <c r="W12908">
        <v>7</v>
      </c>
      <c r="Z12908">
        <v>1.49</v>
      </c>
      <c r="AA12908">
        <v>1.552</v>
      </c>
      <c r="AB12908" t="s">
        <v>128</v>
      </c>
      <c r="AC12908" s="8" t="s">
        <v>120</v>
      </c>
      <c r="AD12908" s="26" t="s">
        <v>120</v>
      </c>
    </row>
    <row r="12909" ht="15.75" spans="1:30">
      <c r="A12909">
        <v>66</v>
      </c>
      <c r="B12909">
        <v>66</v>
      </c>
      <c r="C12909" s="20">
        <v>0.0111458333333333</v>
      </c>
      <c r="D12909" s="20"/>
      <c r="E12909" s="21" t="s">
        <v>112</v>
      </c>
      <c r="F12909" s="21">
        <v>141</v>
      </c>
      <c r="H12909" s="21">
        <v>2.08</v>
      </c>
      <c r="I12909">
        <v>25.3</v>
      </c>
      <c r="J12909">
        <v>2.4</v>
      </c>
      <c r="L12909">
        <v>75</v>
      </c>
      <c r="M12909">
        <v>33.4</v>
      </c>
      <c r="N12909">
        <v>29</v>
      </c>
      <c r="U12909">
        <v>1.15</v>
      </c>
      <c r="V12909">
        <v>47.2</v>
      </c>
      <c r="W12909">
        <v>7.2</v>
      </c>
      <c r="Z12909">
        <v>1.58</v>
      </c>
      <c r="AA12909">
        <v>1.645</v>
      </c>
      <c r="AB12909" t="s">
        <v>128</v>
      </c>
      <c r="AC12909" s="8" t="s">
        <v>120</v>
      </c>
      <c r="AD12909" s="26" t="s">
        <v>120</v>
      </c>
    </row>
    <row r="12910" ht="15.75" spans="1:30">
      <c r="A12910">
        <v>66</v>
      </c>
      <c r="B12910">
        <v>66</v>
      </c>
      <c r="C12910" s="20">
        <v>0.0111574074074074</v>
      </c>
      <c r="D12910" s="20"/>
      <c r="E12910" s="21" t="s">
        <v>112</v>
      </c>
      <c r="F12910" s="21">
        <v>141</v>
      </c>
      <c r="H12910" s="21">
        <v>2.02</v>
      </c>
      <c r="I12910">
        <v>24.6</v>
      </c>
      <c r="J12910">
        <v>2.36</v>
      </c>
      <c r="L12910">
        <v>73</v>
      </c>
      <c r="M12910">
        <v>33.4</v>
      </c>
      <c r="N12910">
        <v>28.6</v>
      </c>
      <c r="U12910">
        <v>1.17</v>
      </c>
      <c r="V12910">
        <v>44.8</v>
      </c>
      <c r="W12910">
        <v>7</v>
      </c>
      <c r="Z12910">
        <v>1.62</v>
      </c>
      <c r="AA12910">
        <v>1.744</v>
      </c>
      <c r="AB12910" t="s">
        <v>128</v>
      </c>
      <c r="AC12910" s="8" t="s">
        <v>120</v>
      </c>
      <c r="AD12910" s="26" t="s">
        <v>120</v>
      </c>
    </row>
    <row r="12911" ht="15.75" spans="1:30">
      <c r="A12911">
        <v>66</v>
      </c>
      <c r="B12911">
        <v>66</v>
      </c>
      <c r="C12911" s="20">
        <v>0.0111689814814815</v>
      </c>
      <c r="D12911" s="20"/>
      <c r="E12911" s="21" t="s">
        <v>112</v>
      </c>
      <c r="F12911" s="21">
        <v>142</v>
      </c>
      <c r="H12911" s="21">
        <v>2.05</v>
      </c>
      <c r="I12911">
        <v>25</v>
      </c>
      <c r="J12911">
        <v>2.39</v>
      </c>
      <c r="L12911">
        <v>72</v>
      </c>
      <c r="M12911">
        <v>32.8</v>
      </c>
      <c r="N12911">
        <v>28.2</v>
      </c>
      <c r="U12911">
        <v>1.16</v>
      </c>
      <c r="V12911">
        <v>42.6</v>
      </c>
      <c r="W12911">
        <v>7.1</v>
      </c>
      <c r="Z12911">
        <v>1.692</v>
      </c>
      <c r="AA12911">
        <v>1.783</v>
      </c>
      <c r="AB12911" t="s">
        <v>128</v>
      </c>
      <c r="AC12911" s="8" t="s">
        <v>120</v>
      </c>
      <c r="AD12911" s="26" t="s">
        <v>120</v>
      </c>
    </row>
    <row r="12912" ht="15.75" spans="1:30">
      <c r="A12912">
        <v>66</v>
      </c>
      <c r="B12912">
        <v>66</v>
      </c>
      <c r="C12912" s="20">
        <v>0.0111921296296296</v>
      </c>
      <c r="D12912" s="20"/>
      <c r="E12912" s="21" t="s">
        <v>112</v>
      </c>
      <c r="F12912" s="21">
        <v>142</v>
      </c>
      <c r="H12912" s="21">
        <v>2.04</v>
      </c>
      <c r="I12912">
        <v>24.9</v>
      </c>
      <c r="J12912">
        <v>2.4</v>
      </c>
      <c r="L12912">
        <v>75</v>
      </c>
      <c r="M12912">
        <v>33.9</v>
      </c>
      <c r="N12912">
        <v>28.9</v>
      </c>
      <c r="U12912">
        <v>1.17</v>
      </c>
      <c r="V12912">
        <v>48</v>
      </c>
      <c r="W12912">
        <v>7.1</v>
      </c>
      <c r="Z12912">
        <v>1.553</v>
      </c>
      <c r="AA12912">
        <v>1.637</v>
      </c>
      <c r="AB12912" t="s">
        <v>128</v>
      </c>
      <c r="AC12912" s="8" t="s">
        <v>120</v>
      </c>
      <c r="AD12912" s="26" t="s">
        <v>120</v>
      </c>
    </row>
    <row r="12913" ht="15.75" spans="1:30">
      <c r="A12913">
        <v>66</v>
      </c>
      <c r="B12913">
        <v>66</v>
      </c>
      <c r="C12913" s="20">
        <v>0.0112037037037037</v>
      </c>
      <c r="D12913" s="20"/>
      <c r="E12913" s="21" t="s">
        <v>112</v>
      </c>
      <c r="F12913" s="21">
        <v>142</v>
      </c>
      <c r="H12913" s="21">
        <v>2.08</v>
      </c>
      <c r="I12913">
        <v>25.3</v>
      </c>
      <c r="J12913">
        <v>2.45</v>
      </c>
      <c r="L12913">
        <v>74</v>
      </c>
      <c r="M12913">
        <v>33.2</v>
      </c>
      <c r="N12913">
        <v>28.2</v>
      </c>
      <c r="U12913">
        <v>1.18</v>
      </c>
      <c r="V12913">
        <v>42.9</v>
      </c>
      <c r="W12913">
        <v>7.2</v>
      </c>
      <c r="Z12913">
        <v>1.719</v>
      </c>
      <c r="AA12913">
        <v>1.811</v>
      </c>
      <c r="AB12913" t="s">
        <v>128</v>
      </c>
      <c r="AC12913" s="8" t="s">
        <v>120</v>
      </c>
      <c r="AD12913" s="26" t="s">
        <v>120</v>
      </c>
    </row>
    <row r="12914" ht="15.75" spans="1:30">
      <c r="A12914">
        <v>66</v>
      </c>
      <c r="B12914">
        <v>66</v>
      </c>
      <c r="C12914" s="20">
        <v>0.0112152777777778</v>
      </c>
      <c r="D12914" s="20"/>
      <c r="E12914" s="21" t="s">
        <v>112</v>
      </c>
      <c r="F12914" s="21">
        <v>142</v>
      </c>
      <c r="H12914" s="21">
        <v>1.88</v>
      </c>
      <c r="I12914">
        <v>22.9</v>
      </c>
      <c r="J12914">
        <v>2.21</v>
      </c>
      <c r="L12914">
        <v>72</v>
      </c>
      <c r="M12914">
        <v>35.6</v>
      </c>
      <c r="N12914">
        <v>30.3</v>
      </c>
      <c r="U12914">
        <v>1.18</v>
      </c>
      <c r="V12914">
        <v>46.2</v>
      </c>
      <c r="W12914">
        <v>6.5</v>
      </c>
      <c r="Z12914">
        <v>1.559</v>
      </c>
      <c r="AA12914">
        <v>1.656</v>
      </c>
      <c r="AB12914" t="s">
        <v>128</v>
      </c>
      <c r="AC12914" s="8" t="s">
        <v>120</v>
      </c>
      <c r="AD12914" s="26" t="s">
        <v>120</v>
      </c>
    </row>
    <row r="12915" ht="15.75" spans="1:30">
      <c r="A12915">
        <v>66</v>
      </c>
      <c r="B12915">
        <v>66</v>
      </c>
      <c r="C12915" s="20">
        <v>0.0112384259259259</v>
      </c>
      <c r="D12915" s="20"/>
      <c r="E12915" s="21" t="s">
        <v>112</v>
      </c>
      <c r="F12915" s="21">
        <v>142</v>
      </c>
      <c r="H12915" s="21">
        <v>2.12</v>
      </c>
      <c r="I12915">
        <v>25.8</v>
      </c>
      <c r="J12915">
        <v>2.5</v>
      </c>
      <c r="L12915">
        <v>78</v>
      </c>
      <c r="M12915">
        <v>34.4</v>
      </c>
      <c r="N12915">
        <v>29.1</v>
      </c>
      <c r="U12915">
        <v>1.18</v>
      </c>
      <c r="V12915">
        <v>48</v>
      </c>
      <c r="W12915">
        <v>7.4</v>
      </c>
      <c r="Z12915">
        <v>1.629</v>
      </c>
      <c r="AA12915">
        <v>1.701</v>
      </c>
      <c r="AB12915" t="s">
        <v>128</v>
      </c>
      <c r="AC12915" s="8" t="s">
        <v>120</v>
      </c>
      <c r="AD12915" s="26" t="s">
        <v>120</v>
      </c>
    </row>
    <row r="12916" ht="15.75" spans="1:30">
      <c r="A12916">
        <v>66</v>
      </c>
      <c r="B12916">
        <v>66</v>
      </c>
      <c r="C12916" s="20">
        <v>0.01125</v>
      </c>
      <c r="D12916" s="20"/>
      <c r="E12916" s="21" t="s">
        <v>112</v>
      </c>
      <c r="F12916" s="21">
        <v>142</v>
      </c>
      <c r="H12916" s="21">
        <v>2.04</v>
      </c>
      <c r="I12916">
        <v>24.8</v>
      </c>
      <c r="J12916">
        <v>2.41</v>
      </c>
      <c r="L12916">
        <v>73</v>
      </c>
      <c r="M12916">
        <v>33.4</v>
      </c>
      <c r="N12916">
        <v>28.3</v>
      </c>
      <c r="U12916">
        <v>1.18</v>
      </c>
      <c r="V12916">
        <v>42.9</v>
      </c>
      <c r="W12916">
        <v>7.1</v>
      </c>
      <c r="Z12916">
        <v>1.696</v>
      </c>
      <c r="AA12916">
        <v>1.783</v>
      </c>
      <c r="AB12916" t="s">
        <v>128</v>
      </c>
      <c r="AC12916" s="8" t="s">
        <v>120</v>
      </c>
      <c r="AD12916" s="26" t="s">
        <v>120</v>
      </c>
    </row>
    <row r="12917" ht="15.75" spans="1:30">
      <c r="A12917">
        <v>66</v>
      </c>
      <c r="B12917">
        <v>66</v>
      </c>
      <c r="C12917" s="20">
        <v>0.0112615740740741</v>
      </c>
      <c r="D12917" s="20"/>
      <c r="E12917" s="21" t="s">
        <v>112</v>
      </c>
      <c r="F12917" s="21">
        <v>142</v>
      </c>
      <c r="H12917" s="21">
        <v>2.06</v>
      </c>
      <c r="I12917">
        <v>25.1</v>
      </c>
      <c r="J12917">
        <v>2.42</v>
      </c>
      <c r="L12917">
        <v>75</v>
      </c>
      <c r="M12917">
        <v>33.9</v>
      </c>
      <c r="N12917">
        <v>28.9</v>
      </c>
      <c r="U12917">
        <v>1.17</v>
      </c>
      <c r="V12917">
        <v>46.9</v>
      </c>
      <c r="W12917">
        <v>7.2</v>
      </c>
      <c r="Z12917">
        <v>1.601</v>
      </c>
      <c r="AA12917">
        <v>1.664</v>
      </c>
      <c r="AB12917" t="s">
        <v>128</v>
      </c>
      <c r="AC12917" s="8" t="s">
        <v>120</v>
      </c>
      <c r="AD12917" s="26" t="s">
        <v>120</v>
      </c>
    </row>
    <row r="12918" ht="15.75" spans="1:30">
      <c r="A12918">
        <v>66</v>
      </c>
      <c r="B12918">
        <v>66</v>
      </c>
      <c r="C12918" s="20">
        <v>0.0112847222222222</v>
      </c>
      <c r="D12918" s="20"/>
      <c r="E12918" s="21" t="s">
        <v>112</v>
      </c>
      <c r="F12918" s="21">
        <v>144</v>
      </c>
      <c r="H12918" s="21">
        <v>1.93</v>
      </c>
      <c r="I12918">
        <v>23.5</v>
      </c>
      <c r="J12918">
        <v>2.27</v>
      </c>
      <c r="L12918">
        <v>67</v>
      </c>
      <c r="M12918">
        <v>32.8</v>
      </c>
      <c r="N12918">
        <v>27.8</v>
      </c>
      <c r="U12918">
        <v>1.18</v>
      </c>
      <c r="V12918">
        <v>39</v>
      </c>
      <c r="W12918">
        <v>6.7</v>
      </c>
      <c r="Z12918">
        <v>1.731</v>
      </c>
      <c r="AA12918">
        <v>1.889</v>
      </c>
      <c r="AB12918" t="s">
        <v>128</v>
      </c>
      <c r="AC12918" s="8" t="s">
        <v>120</v>
      </c>
      <c r="AD12918" s="26" t="s">
        <v>120</v>
      </c>
    </row>
    <row r="12919" ht="15.75" spans="1:30">
      <c r="A12919">
        <v>66</v>
      </c>
      <c r="B12919">
        <v>66</v>
      </c>
      <c r="C12919" s="20">
        <v>0.0112962962962963</v>
      </c>
      <c r="D12919" s="20"/>
      <c r="E12919" s="21" t="s">
        <v>112</v>
      </c>
      <c r="F12919" s="21">
        <v>144</v>
      </c>
      <c r="H12919" s="21">
        <v>2.13</v>
      </c>
      <c r="I12919">
        <v>25.9</v>
      </c>
      <c r="J12919">
        <v>2.46</v>
      </c>
      <c r="L12919">
        <v>76</v>
      </c>
      <c r="M12919">
        <v>33</v>
      </c>
      <c r="N12919">
        <v>28.6</v>
      </c>
      <c r="U12919">
        <v>1.15</v>
      </c>
      <c r="V12919">
        <v>50</v>
      </c>
      <c r="W12919">
        <v>7.4</v>
      </c>
      <c r="Z12919">
        <v>1.514</v>
      </c>
      <c r="AA12919">
        <v>1.573</v>
      </c>
      <c r="AB12919" t="s">
        <v>128</v>
      </c>
      <c r="AC12919" s="8" t="s">
        <v>120</v>
      </c>
      <c r="AD12919" s="26" t="s">
        <v>120</v>
      </c>
    </row>
    <row r="12920" ht="15.75" spans="1:30">
      <c r="A12920">
        <v>66</v>
      </c>
      <c r="B12920">
        <v>66</v>
      </c>
      <c r="C12920" s="20">
        <v>0.0113078703703704</v>
      </c>
      <c r="D12920" s="20"/>
      <c r="E12920" s="21" t="s">
        <v>112</v>
      </c>
      <c r="F12920" s="21">
        <v>144</v>
      </c>
      <c r="H12920" s="21">
        <v>2</v>
      </c>
      <c r="I12920">
        <v>24.3</v>
      </c>
      <c r="J12920">
        <v>2.34</v>
      </c>
      <c r="L12920">
        <v>71</v>
      </c>
      <c r="M12920">
        <v>33.4</v>
      </c>
      <c r="N12920">
        <v>28.6</v>
      </c>
      <c r="U12920">
        <v>1.17</v>
      </c>
      <c r="V12920">
        <v>41.4</v>
      </c>
      <c r="W12920">
        <v>7</v>
      </c>
      <c r="Z12920">
        <v>1.725</v>
      </c>
      <c r="AA12920">
        <v>1.846</v>
      </c>
      <c r="AB12920" t="s">
        <v>128</v>
      </c>
      <c r="AC12920" s="8" t="s">
        <v>120</v>
      </c>
      <c r="AD12920" s="26" t="s">
        <v>120</v>
      </c>
    </row>
    <row r="12921" ht="15.75" spans="1:30">
      <c r="A12921">
        <v>66</v>
      </c>
      <c r="B12921">
        <v>66</v>
      </c>
      <c r="C12921" s="20">
        <v>0.0113310185185185</v>
      </c>
      <c r="D12921" s="20"/>
      <c r="E12921" s="21" t="s">
        <v>112</v>
      </c>
      <c r="F12921" s="21">
        <v>144</v>
      </c>
      <c r="H12921" s="21">
        <v>2.1</v>
      </c>
      <c r="I12921">
        <v>25.6</v>
      </c>
      <c r="J12921">
        <v>2.45</v>
      </c>
      <c r="L12921">
        <v>76</v>
      </c>
      <c r="M12921">
        <v>33.5</v>
      </c>
      <c r="N12921">
        <v>28.8</v>
      </c>
      <c r="U12921">
        <v>1.16</v>
      </c>
      <c r="V12921">
        <v>48.4</v>
      </c>
      <c r="W12921">
        <v>7.3</v>
      </c>
      <c r="Z12921">
        <v>1.565</v>
      </c>
      <c r="AA12921">
        <v>1.586</v>
      </c>
      <c r="AB12921" t="s">
        <v>128</v>
      </c>
      <c r="AC12921" s="8" t="s">
        <v>120</v>
      </c>
      <c r="AD12921" s="26" t="s">
        <v>120</v>
      </c>
    </row>
    <row r="12922" ht="15.75" spans="1:30">
      <c r="A12922">
        <v>66</v>
      </c>
      <c r="B12922">
        <v>66</v>
      </c>
      <c r="C12922" s="20">
        <v>0.0113425925925926</v>
      </c>
      <c r="D12922" s="20"/>
      <c r="E12922" s="21" t="s">
        <v>112</v>
      </c>
      <c r="F12922" s="21">
        <v>146</v>
      </c>
      <c r="H12922" s="21">
        <v>2.02</v>
      </c>
      <c r="I12922">
        <v>24.6</v>
      </c>
      <c r="J12922">
        <v>2.39</v>
      </c>
      <c r="L12922">
        <v>70</v>
      </c>
      <c r="M12922">
        <v>32.6</v>
      </c>
      <c r="N12922">
        <v>27.6</v>
      </c>
      <c r="U12922">
        <v>1.18</v>
      </c>
      <c r="V12922">
        <v>40</v>
      </c>
      <c r="W12922">
        <v>7</v>
      </c>
      <c r="Z12922">
        <v>1.758</v>
      </c>
      <c r="AA12922">
        <v>1.935</v>
      </c>
      <c r="AB12922" t="s">
        <v>128</v>
      </c>
      <c r="AC12922" s="8" t="s">
        <v>120</v>
      </c>
      <c r="AD12922" s="26" t="s">
        <v>120</v>
      </c>
    </row>
    <row r="12923" ht="15.75" spans="1:30">
      <c r="A12923">
        <v>66</v>
      </c>
      <c r="B12923">
        <v>66</v>
      </c>
      <c r="C12923" s="20">
        <v>0.0113541666666667</v>
      </c>
      <c r="D12923" s="20"/>
      <c r="E12923" s="21" t="s">
        <v>112</v>
      </c>
      <c r="F12923" s="21">
        <v>146</v>
      </c>
      <c r="H12923" s="21">
        <v>2.08</v>
      </c>
      <c r="I12923">
        <v>25.3</v>
      </c>
      <c r="J12923">
        <v>2.44</v>
      </c>
      <c r="L12923">
        <v>73</v>
      </c>
      <c r="M12923">
        <v>32.6</v>
      </c>
      <c r="N12923">
        <v>27.8</v>
      </c>
      <c r="U12923">
        <v>1.17</v>
      </c>
      <c r="V12923">
        <v>48</v>
      </c>
      <c r="W12923">
        <v>7.2</v>
      </c>
      <c r="Z12923">
        <v>1.524</v>
      </c>
      <c r="AA12923">
        <v>1.579</v>
      </c>
      <c r="AB12923" t="s">
        <v>128</v>
      </c>
      <c r="AC12923" s="8" t="s">
        <v>120</v>
      </c>
      <c r="AD12923" s="26" t="s">
        <v>120</v>
      </c>
    </row>
    <row r="12924" ht="15.75" spans="1:30">
      <c r="A12924">
        <v>66</v>
      </c>
      <c r="B12924">
        <v>66</v>
      </c>
      <c r="C12924" s="20">
        <v>0.0113773148148148</v>
      </c>
      <c r="D12924" s="20"/>
      <c r="E12924" s="21" t="s">
        <v>112</v>
      </c>
      <c r="F12924" s="21">
        <v>146</v>
      </c>
      <c r="H12924" s="21">
        <v>2.01</v>
      </c>
      <c r="I12924">
        <v>24.5</v>
      </c>
      <c r="J12924">
        <v>2.36</v>
      </c>
      <c r="L12924">
        <v>70</v>
      </c>
      <c r="M12924">
        <v>32.4</v>
      </c>
      <c r="N12924">
        <v>27.6</v>
      </c>
      <c r="U12924">
        <v>1.17</v>
      </c>
      <c r="V12924">
        <v>41.4</v>
      </c>
      <c r="W12924">
        <v>7</v>
      </c>
      <c r="Z12924">
        <v>1.688</v>
      </c>
      <c r="AA12924">
        <v>1.843</v>
      </c>
      <c r="AB12924" t="s">
        <v>128</v>
      </c>
      <c r="AC12924" s="8" t="s">
        <v>120</v>
      </c>
      <c r="AD12924" s="26" t="s">
        <v>120</v>
      </c>
    </row>
    <row r="12925" ht="15.75" spans="1:30">
      <c r="A12925">
        <v>66</v>
      </c>
      <c r="B12925">
        <v>66</v>
      </c>
      <c r="C12925" s="20">
        <v>0.0113888888888889</v>
      </c>
      <c r="D12925" s="20"/>
      <c r="E12925" s="21" t="s">
        <v>112</v>
      </c>
      <c r="F12925" s="21">
        <v>146</v>
      </c>
      <c r="H12925" s="21">
        <v>2.06</v>
      </c>
      <c r="I12925">
        <v>25.1</v>
      </c>
      <c r="J12925">
        <v>2.43</v>
      </c>
      <c r="L12925">
        <v>80</v>
      </c>
      <c r="M12925">
        <v>36.4</v>
      </c>
      <c r="N12925">
        <v>30.8</v>
      </c>
      <c r="U12925">
        <v>1.18</v>
      </c>
      <c r="V12925">
        <v>48</v>
      </c>
      <c r="W12925">
        <v>7.2</v>
      </c>
      <c r="Z12925">
        <v>1.668</v>
      </c>
      <c r="AA12925">
        <v>1.796</v>
      </c>
      <c r="AB12925" t="s">
        <v>128</v>
      </c>
      <c r="AC12925" s="8" t="s">
        <v>120</v>
      </c>
      <c r="AD12925" s="26" t="s">
        <v>120</v>
      </c>
    </row>
    <row r="12926" ht="15.75" spans="1:30">
      <c r="A12926">
        <v>66</v>
      </c>
      <c r="B12926">
        <v>66</v>
      </c>
      <c r="C12926" s="20">
        <v>0.011400462962963</v>
      </c>
      <c r="D12926" s="20"/>
      <c r="E12926" s="21" t="s">
        <v>112</v>
      </c>
      <c r="F12926" s="21">
        <v>146</v>
      </c>
      <c r="H12926" s="21">
        <v>2.06</v>
      </c>
      <c r="I12926">
        <v>25.1</v>
      </c>
      <c r="J12926">
        <v>2.46</v>
      </c>
      <c r="L12926">
        <v>78</v>
      </c>
      <c r="M12926">
        <v>35.3</v>
      </c>
      <c r="N12926">
        <v>29.5</v>
      </c>
      <c r="U12926">
        <v>1.2</v>
      </c>
      <c r="V12926">
        <v>45.8</v>
      </c>
      <c r="W12926">
        <v>7.2</v>
      </c>
      <c r="Z12926">
        <v>1.697</v>
      </c>
      <c r="AA12926">
        <v>1.799</v>
      </c>
      <c r="AB12926" t="s">
        <v>128</v>
      </c>
      <c r="AC12926" s="8" t="s">
        <v>120</v>
      </c>
      <c r="AD12926" s="26" t="s">
        <v>120</v>
      </c>
    </row>
    <row r="12927" ht="15.75" spans="1:30">
      <c r="A12927">
        <v>66</v>
      </c>
      <c r="B12927">
        <v>66</v>
      </c>
      <c r="C12927" s="20">
        <v>0.0114236111111111</v>
      </c>
      <c r="D12927" s="20"/>
      <c r="E12927" s="21" t="s">
        <v>112</v>
      </c>
      <c r="F12927" s="21">
        <v>146</v>
      </c>
      <c r="H12927" s="21">
        <v>2.04</v>
      </c>
      <c r="I12927">
        <v>24.8</v>
      </c>
      <c r="J12927">
        <v>2.43</v>
      </c>
      <c r="L12927">
        <v>77</v>
      </c>
      <c r="M12927">
        <v>35.5</v>
      </c>
      <c r="N12927">
        <v>29.7</v>
      </c>
      <c r="U12927">
        <v>1.19</v>
      </c>
      <c r="V12927">
        <v>46.2</v>
      </c>
      <c r="W12927">
        <v>7.1</v>
      </c>
      <c r="Z12927">
        <v>1.676</v>
      </c>
      <c r="AA12927">
        <v>1.738</v>
      </c>
      <c r="AB12927" t="s">
        <v>128</v>
      </c>
      <c r="AC12927" s="8" t="s">
        <v>120</v>
      </c>
      <c r="AD12927" s="26" t="s">
        <v>120</v>
      </c>
    </row>
    <row r="12928" ht="15.75" spans="1:30">
      <c r="A12928">
        <v>66</v>
      </c>
      <c r="B12928">
        <v>66</v>
      </c>
      <c r="C12928" s="20">
        <v>0.0114467592592593</v>
      </c>
      <c r="D12928" s="20"/>
      <c r="E12928" s="21" t="s">
        <v>112</v>
      </c>
      <c r="F12928" s="21">
        <v>146</v>
      </c>
      <c r="H12928" s="21">
        <v>1.84</v>
      </c>
      <c r="I12928">
        <v>22.4</v>
      </c>
      <c r="J12928">
        <v>2.17</v>
      </c>
      <c r="L12928">
        <v>60</v>
      </c>
      <c r="M12928">
        <v>31.1</v>
      </c>
      <c r="N12928">
        <v>26.3</v>
      </c>
      <c r="U12928">
        <v>1.18</v>
      </c>
      <c r="V12928">
        <v>31.1</v>
      </c>
      <c r="W12928">
        <v>6.4</v>
      </c>
      <c r="Z12928">
        <v>1.946</v>
      </c>
      <c r="AA12928">
        <v>2.083</v>
      </c>
      <c r="AB12928" t="s">
        <v>128</v>
      </c>
      <c r="AC12928" s="8" t="s">
        <v>120</v>
      </c>
      <c r="AD12928" s="26" t="s">
        <v>120</v>
      </c>
    </row>
    <row r="12929" ht="15.75" spans="1:30">
      <c r="A12929">
        <v>66</v>
      </c>
      <c r="B12929">
        <v>66</v>
      </c>
      <c r="C12929" s="20">
        <v>0.0114583333333333</v>
      </c>
      <c r="D12929" s="20"/>
      <c r="E12929" s="21" t="s">
        <v>112</v>
      </c>
      <c r="F12929" s="21">
        <v>148</v>
      </c>
      <c r="H12929" s="21">
        <v>2</v>
      </c>
      <c r="I12929">
        <v>24.3</v>
      </c>
      <c r="J12929">
        <v>2.33</v>
      </c>
      <c r="L12929">
        <v>69</v>
      </c>
      <c r="M12929">
        <v>32.1</v>
      </c>
      <c r="N12929">
        <v>27.5</v>
      </c>
      <c r="U12929">
        <v>1.16</v>
      </c>
      <c r="V12929">
        <v>44.1</v>
      </c>
      <c r="W12929">
        <v>6.9</v>
      </c>
      <c r="Z12929">
        <v>1.562</v>
      </c>
      <c r="AA12929">
        <v>1.727</v>
      </c>
      <c r="AB12929" t="s">
        <v>128</v>
      </c>
      <c r="AC12929" s="8" t="s">
        <v>120</v>
      </c>
      <c r="AD12929" s="26" t="s">
        <v>120</v>
      </c>
    </row>
    <row r="12930" ht="15.75" spans="1:30">
      <c r="A12930">
        <v>66</v>
      </c>
      <c r="B12930">
        <v>66</v>
      </c>
      <c r="C12930" s="20">
        <v>0.0114699074074074</v>
      </c>
      <c r="D12930" s="20"/>
      <c r="E12930" s="21" t="s">
        <v>112</v>
      </c>
      <c r="F12930" s="21">
        <v>148</v>
      </c>
      <c r="H12930" s="21">
        <v>2.1</v>
      </c>
      <c r="I12930">
        <v>25.6</v>
      </c>
      <c r="J12930">
        <v>2.44</v>
      </c>
      <c r="L12930">
        <v>75</v>
      </c>
      <c r="M12930">
        <v>33.2</v>
      </c>
      <c r="N12930">
        <v>28.5</v>
      </c>
      <c r="U12930">
        <v>1.16</v>
      </c>
      <c r="V12930">
        <v>45.1</v>
      </c>
      <c r="W12930">
        <v>7.3</v>
      </c>
      <c r="Z12930">
        <v>1.655</v>
      </c>
      <c r="AA12930">
        <v>1.685</v>
      </c>
      <c r="AB12930" t="s">
        <v>128</v>
      </c>
      <c r="AC12930" s="8" t="s">
        <v>120</v>
      </c>
      <c r="AD12930" s="26" t="s">
        <v>120</v>
      </c>
    </row>
    <row r="12931" ht="15.75" spans="1:30">
      <c r="A12931">
        <v>66</v>
      </c>
      <c r="B12931">
        <v>66</v>
      </c>
      <c r="C12931" s="20">
        <v>0.0114930555555556</v>
      </c>
      <c r="D12931" s="20"/>
      <c r="E12931" s="21" t="s">
        <v>112</v>
      </c>
      <c r="F12931" s="21">
        <v>148</v>
      </c>
      <c r="H12931" s="21">
        <v>2.11</v>
      </c>
      <c r="I12931">
        <v>25.7</v>
      </c>
      <c r="J12931">
        <v>2.49</v>
      </c>
      <c r="L12931">
        <v>75</v>
      </c>
      <c r="M12931">
        <v>33</v>
      </c>
      <c r="N12931">
        <v>28</v>
      </c>
      <c r="U12931">
        <v>1.18</v>
      </c>
      <c r="V12931">
        <v>43.5</v>
      </c>
      <c r="W12931">
        <v>7.3</v>
      </c>
      <c r="Z12931">
        <v>1.714</v>
      </c>
      <c r="AA12931">
        <v>1.81</v>
      </c>
      <c r="AB12931" t="s">
        <v>128</v>
      </c>
      <c r="AC12931" s="8" t="s">
        <v>120</v>
      </c>
      <c r="AD12931" s="26" t="s">
        <v>120</v>
      </c>
    </row>
    <row r="12932" ht="15.75" spans="1:30">
      <c r="A12932">
        <v>66</v>
      </c>
      <c r="B12932">
        <v>66</v>
      </c>
      <c r="C12932" s="20">
        <v>0.0115046296296296</v>
      </c>
      <c r="D12932" s="20"/>
      <c r="E12932" s="21" t="s">
        <v>112</v>
      </c>
      <c r="F12932" s="21">
        <v>148</v>
      </c>
      <c r="H12932" s="21">
        <v>2.15</v>
      </c>
      <c r="I12932">
        <v>26.2</v>
      </c>
      <c r="J12932">
        <v>2.54</v>
      </c>
      <c r="L12932">
        <v>78</v>
      </c>
      <c r="M12932">
        <v>33.8</v>
      </c>
      <c r="N12932">
        <v>28.7</v>
      </c>
      <c r="U12932">
        <v>1.18</v>
      </c>
      <c r="V12932">
        <v>45.1</v>
      </c>
      <c r="W12932">
        <v>7.5</v>
      </c>
      <c r="Z12932">
        <v>1.724</v>
      </c>
      <c r="AA12932">
        <v>1.793</v>
      </c>
      <c r="AB12932" t="s">
        <v>128</v>
      </c>
      <c r="AC12932" s="8" t="s">
        <v>120</v>
      </c>
      <c r="AD12932" s="26" t="s">
        <v>120</v>
      </c>
    </row>
    <row r="12933" ht="15.75" spans="1:30">
      <c r="A12933">
        <v>66</v>
      </c>
      <c r="B12933">
        <v>66</v>
      </c>
      <c r="C12933" s="20">
        <v>0.0115277777777778</v>
      </c>
      <c r="D12933" s="20"/>
      <c r="E12933" s="21" t="s">
        <v>112</v>
      </c>
      <c r="F12933" s="21">
        <v>148</v>
      </c>
      <c r="H12933" s="21">
        <v>2</v>
      </c>
      <c r="I12933">
        <v>24.4</v>
      </c>
      <c r="J12933">
        <v>2.36</v>
      </c>
      <c r="L12933">
        <v>71</v>
      </c>
      <c r="M12933">
        <v>33.3</v>
      </c>
      <c r="N12933">
        <v>28.2</v>
      </c>
      <c r="U12933">
        <v>1.18</v>
      </c>
      <c r="V12933">
        <v>40</v>
      </c>
      <c r="W12933">
        <v>7</v>
      </c>
      <c r="Z12933">
        <v>1.775</v>
      </c>
      <c r="AA12933">
        <v>1.827</v>
      </c>
      <c r="AB12933" t="s">
        <v>128</v>
      </c>
      <c r="AC12933" s="8" t="s">
        <v>120</v>
      </c>
      <c r="AD12933" s="26" t="s">
        <v>120</v>
      </c>
    </row>
    <row r="12934" ht="15.75" spans="1:30">
      <c r="A12934">
        <v>66</v>
      </c>
      <c r="B12934">
        <v>66</v>
      </c>
      <c r="C12934" s="20">
        <v>0.0115393518518519</v>
      </c>
      <c r="D12934" s="20"/>
      <c r="E12934" s="21" t="s">
        <v>112</v>
      </c>
      <c r="F12934" s="21">
        <v>148</v>
      </c>
      <c r="H12934" s="21">
        <v>2.05</v>
      </c>
      <c r="I12934">
        <v>25</v>
      </c>
      <c r="J12934">
        <v>2.43</v>
      </c>
      <c r="L12934">
        <v>70</v>
      </c>
      <c r="M12934">
        <v>32.3</v>
      </c>
      <c r="N12934">
        <v>27.2</v>
      </c>
      <c r="U12934">
        <v>1.18</v>
      </c>
      <c r="V12934">
        <v>38.7</v>
      </c>
      <c r="W12934">
        <v>7.1</v>
      </c>
      <c r="Z12934">
        <v>1.82</v>
      </c>
      <c r="AA12934">
        <v>1.932</v>
      </c>
      <c r="AB12934" t="s">
        <v>128</v>
      </c>
      <c r="AC12934" s="8" t="s">
        <v>120</v>
      </c>
      <c r="AD12934" s="26" t="s">
        <v>120</v>
      </c>
    </row>
    <row r="12935" ht="15.75" spans="1:30">
      <c r="A12935">
        <v>66</v>
      </c>
      <c r="B12935">
        <v>66</v>
      </c>
      <c r="C12935" s="20">
        <v>0.0115509259259259</v>
      </c>
      <c r="D12935" s="20"/>
      <c r="E12935" s="21" t="s">
        <v>112</v>
      </c>
      <c r="F12935" s="21">
        <v>148</v>
      </c>
      <c r="H12935" s="21">
        <v>2.14</v>
      </c>
      <c r="I12935">
        <v>26</v>
      </c>
      <c r="J12935">
        <v>2.54</v>
      </c>
      <c r="L12935">
        <v>78</v>
      </c>
      <c r="M12935">
        <v>34</v>
      </c>
      <c r="N12935">
        <v>28.7</v>
      </c>
      <c r="U12935">
        <v>1.19</v>
      </c>
      <c r="V12935">
        <v>46.9</v>
      </c>
      <c r="W12935">
        <v>7.4</v>
      </c>
      <c r="Z12935">
        <v>1.662</v>
      </c>
      <c r="AA12935">
        <v>1.803</v>
      </c>
      <c r="AB12935" t="s">
        <v>128</v>
      </c>
      <c r="AC12935" s="8" t="s">
        <v>120</v>
      </c>
      <c r="AD12935" s="26" t="s">
        <v>120</v>
      </c>
    </row>
    <row r="12936" ht="15.75" spans="1:30">
      <c r="A12936">
        <v>66</v>
      </c>
      <c r="B12936">
        <v>66</v>
      </c>
      <c r="C12936" s="20">
        <v>0.0115740740740741</v>
      </c>
      <c r="D12936" s="20"/>
      <c r="E12936" s="21" t="s">
        <v>112</v>
      </c>
      <c r="F12936" s="21">
        <v>148</v>
      </c>
      <c r="H12936" s="21">
        <v>2</v>
      </c>
      <c r="I12936">
        <v>24.4</v>
      </c>
      <c r="J12936">
        <v>2.4</v>
      </c>
      <c r="L12936">
        <v>69</v>
      </c>
      <c r="M12936">
        <v>32.4</v>
      </c>
      <c r="N12936">
        <v>27.1</v>
      </c>
      <c r="U12936">
        <v>1.2</v>
      </c>
      <c r="V12936">
        <v>37.7</v>
      </c>
      <c r="W12936">
        <v>7</v>
      </c>
      <c r="Z12936">
        <v>1.83</v>
      </c>
      <c r="AA12936">
        <v>1.911</v>
      </c>
      <c r="AB12936" t="s">
        <v>128</v>
      </c>
      <c r="AC12936" s="8" t="s">
        <v>120</v>
      </c>
      <c r="AD12936" s="26" t="s">
        <v>120</v>
      </c>
    </row>
    <row r="12937" ht="15.75" spans="1:30">
      <c r="A12937">
        <v>66</v>
      </c>
      <c r="B12937">
        <v>66</v>
      </c>
      <c r="C12937" s="20">
        <v>0.0115856481481481</v>
      </c>
      <c r="D12937" s="20"/>
      <c r="E12937" s="21" t="s">
        <v>112</v>
      </c>
      <c r="F12937" s="21">
        <v>148</v>
      </c>
      <c r="H12937" s="21">
        <v>2.08</v>
      </c>
      <c r="I12937">
        <v>25.4</v>
      </c>
      <c r="J12937">
        <v>2.47</v>
      </c>
      <c r="L12937">
        <v>74</v>
      </c>
      <c r="M12937">
        <v>33</v>
      </c>
      <c r="N12937">
        <v>27.8</v>
      </c>
      <c r="U12937">
        <v>1.19</v>
      </c>
      <c r="V12937">
        <v>45.1</v>
      </c>
      <c r="W12937">
        <v>7.2</v>
      </c>
      <c r="Z12937">
        <v>1.632</v>
      </c>
      <c r="AA12937">
        <v>1.784</v>
      </c>
      <c r="AB12937" t="s">
        <v>128</v>
      </c>
      <c r="AC12937" s="8" t="s">
        <v>120</v>
      </c>
      <c r="AD12937" s="26" t="s">
        <v>120</v>
      </c>
    </row>
    <row r="12938" ht="15.75" spans="1:30">
      <c r="A12938">
        <v>66</v>
      </c>
      <c r="B12938">
        <v>66</v>
      </c>
      <c r="C12938" s="20">
        <v>0.0116087962962963</v>
      </c>
      <c r="D12938" s="20"/>
      <c r="E12938" s="21" t="s">
        <v>112</v>
      </c>
      <c r="F12938" s="21">
        <v>148</v>
      </c>
      <c r="H12938" s="21">
        <v>2.18</v>
      </c>
      <c r="I12938">
        <v>26.5</v>
      </c>
      <c r="J12938">
        <v>2.58</v>
      </c>
      <c r="L12938">
        <v>80</v>
      </c>
      <c r="M12938">
        <v>34.4</v>
      </c>
      <c r="N12938">
        <v>29</v>
      </c>
      <c r="U12938">
        <v>1.19</v>
      </c>
      <c r="V12938">
        <v>48.8</v>
      </c>
      <c r="W12938">
        <v>7.6</v>
      </c>
      <c r="Z12938">
        <v>1.645</v>
      </c>
      <c r="AA12938">
        <v>1.715</v>
      </c>
      <c r="AB12938" t="s">
        <v>128</v>
      </c>
      <c r="AC12938" s="8" t="s">
        <v>120</v>
      </c>
      <c r="AD12938" s="26" t="s">
        <v>120</v>
      </c>
    </row>
    <row r="12939" ht="15.75" spans="1:30">
      <c r="A12939">
        <v>66</v>
      </c>
      <c r="B12939">
        <v>66</v>
      </c>
      <c r="C12939" s="20">
        <v>0.0116203703703704</v>
      </c>
      <c r="D12939" s="20"/>
      <c r="E12939" s="21" t="s">
        <v>112</v>
      </c>
      <c r="F12939" s="21">
        <v>150</v>
      </c>
      <c r="H12939" s="21">
        <v>2.08</v>
      </c>
      <c r="I12939">
        <v>25.3</v>
      </c>
      <c r="J12939">
        <v>2.5</v>
      </c>
      <c r="L12939">
        <v>73</v>
      </c>
      <c r="M12939">
        <v>32.9</v>
      </c>
      <c r="N12939">
        <v>27.4</v>
      </c>
      <c r="U12939">
        <v>1.2</v>
      </c>
      <c r="V12939">
        <v>40.5</v>
      </c>
      <c r="W12939">
        <v>7.2</v>
      </c>
      <c r="Z12939">
        <v>1.793</v>
      </c>
      <c r="AA12939">
        <v>1.897</v>
      </c>
      <c r="AB12939" t="s">
        <v>128</v>
      </c>
      <c r="AC12939" s="8" t="s">
        <v>120</v>
      </c>
      <c r="AD12939" s="26" t="s">
        <v>120</v>
      </c>
    </row>
    <row r="12940" ht="15.75" spans="1:30">
      <c r="A12940">
        <v>66</v>
      </c>
      <c r="B12940">
        <v>66</v>
      </c>
      <c r="C12940" s="20">
        <v>0.0116319444444444</v>
      </c>
      <c r="D12940" s="20"/>
      <c r="E12940" s="21" t="s">
        <v>112</v>
      </c>
      <c r="F12940" s="21">
        <v>150</v>
      </c>
      <c r="H12940" s="21">
        <v>2.11</v>
      </c>
      <c r="I12940">
        <v>25.6</v>
      </c>
      <c r="J12940">
        <v>2.53</v>
      </c>
      <c r="L12940">
        <v>77</v>
      </c>
      <c r="M12940">
        <v>34.3</v>
      </c>
      <c r="N12940">
        <v>28.5</v>
      </c>
      <c r="U12940">
        <v>1.2</v>
      </c>
      <c r="V12940">
        <v>45.1</v>
      </c>
      <c r="W12940">
        <v>7.3</v>
      </c>
      <c r="Z12940">
        <v>1.712</v>
      </c>
      <c r="AA12940">
        <v>1.826</v>
      </c>
      <c r="AB12940" t="s">
        <v>128</v>
      </c>
      <c r="AC12940" s="8" t="s">
        <v>120</v>
      </c>
      <c r="AD12940" s="26" t="s">
        <v>120</v>
      </c>
    </row>
    <row r="12941" ht="15.75" spans="1:30">
      <c r="A12941">
        <v>66</v>
      </c>
      <c r="B12941">
        <v>66</v>
      </c>
      <c r="C12941" s="20">
        <v>0.0116550925925926</v>
      </c>
      <c r="D12941" s="20"/>
      <c r="E12941" s="21" t="s">
        <v>112</v>
      </c>
      <c r="F12941" s="21">
        <v>150</v>
      </c>
      <c r="H12941" s="21">
        <v>2.03</v>
      </c>
      <c r="I12941">
        <v>24.7</v>
      </c>
      <c r="J12941">
        <v>2.43</v>
      </c>
      <c r="L12941">
        <v>69</v>
      </c>
      <c r="M12941">
        <v>32</v>
      </c>
      <c r="N12941">
        <v>26.7</v>
      </c>
      <c r="U12941">
        <v>1.2</v>
      </c>
      <c r="V12941">
        <v>37.7</v>
      </c>
      <c r="W12941">
        <v>7.1</v>
      </c>
      <c r="Z12941">
        <v>1.831</v>
      </c>
      <c r="AA12941">
        <v>1.958</v>
      </c>
      <c r="AB12941" t="s">
        <v>128</v>
      </c>
      <c r="AC12941" s="8" t="s">
        <v>120</v>
      </c>
      <c r="AD12941" s="26" t="s">
        <v>120</v>
      </c>
    </row>
    <row r="12942" ht="15.75" spans="1:30">
      <c r="A12942">
        <v>66</v>
      </c>
      <c r="B12942">
        <v>66</v>
      </c>
      <c r="C12942" s="20">
        <v>0.0116666666666667</v>
      </c>
      <c r="D12942" s="20"/>
      <c r="E12942" s="21" t="s">
        <v>112</v>
      </c>
      <c r="F12942" s="21">
        <v>150</v>
      </c>
      <c r="H12942" s="21">
        <v>2.1</v>
      </c>
      <c r="I12942">
        <v>25.5</v>
      </c>
      <c r="J12942">
        <v>2.47</v>
      </c>
      <c r="L12942">
        <v>76</v>
      </c>
      <c r="M12942">
        <v>33.8</v>
      </c>
      <c r="N12942">
        <v>28.7</v>
      </c>
      <c r="U12942">
        <v>1.18</v>
      </c>
      <c r="V12942">
        <v>46.9</v>
      </c>
      <c r="W12942">
        <v>7.3</v>
      </c>
      <c r="Z12942">
        <v>1.62</v>
      </c>
      <c r="AA12942">
        <v>1.677</v>
      </c>
      <c r="AB12942" t="s">
        <v>128</v>
      </c>
      <c r="AC12942" s="8" t="s">
        <v>120</v>
      </c>
      <c r="AD12942" s="26" t="s">
        <v>120</v>
      </c>
    </row>
    <row r="12943" ht="15.75" spans="1:30">
      <c r="A12943">
        <v>66</v>
      </c>
      <c r="B12943">
        <v>66</v>
      </c>
      <c r="C12943" s="20">
        <v>0.0116898148148148</v>
      </c>
      <c r="D12943" s="20"/>
      <c r="E12943" s="21" t="s">
        <v>112</v>
      </c>
      <c r="F12943" s="21">
        <v>151</v>
      </c>
      <c r="H12943" s="21">
        <v>1.92</v>
      </c>
      <c r="I12943">
        <v>23.3</v>
      </c>
      <c r="J12943">
        <v>2.25</v>
      </c>
      <c r="L12943">
        <v>64</v>
      </c>
      <c r="M12943">
        <v>31.1</v>
      </c>
      <c r="N12943">
        <v>26.6</v>
      </c>
      <c r="U12943">
        <v>1.17</v>
      </c>
      <c r="V12943">
        <v>40.8</v>
      </c>
      <c r="W12943">
        <v>6.7</v>
      </c>
      <c r="Z12943">
        <v>1.571</v>
      </c>
      <c r="AA12943">
        <v>1.713</v>
      </c>
      <c r="AB12943" t="s">
        <v>128</v>
      </c>
      <c r="AC12943" s="8" t="s">
        <v>120</v>
      </c>
      <c r="AD12943" s="26" t="s">
        <v>120</v>
      </c>
    </row>
    <row r="12944" ht="15.75" spans="1:30">
      <c r="A12944">
        <v>66</v>
      </c>
      <c r="B12944">
        <v>66</v>
      </c>
      <c r="C12944" s="20">
        <v>0.0117013888888889</v>
      </c>
      <c r="D12944" s="20"/>
      <c r="E12944" s="21" t="s">
        <v>112</v>
      </c>
      <c r="F12944" s="21">
        <v>151</v>
      </c>
      <c r="H12944" s="21">
        <v>2.09</v>
      </c>
      <c r="I12944">
        <v>25.5</v>
      </c>
      <c r="J12944">
        <v>2.49</v>
      </c>
      <c r="L12944">
        <v>70</v>
      </c>
      <c r="M12944">
        <v>31.7</v>
      </c>
      <c r="N12944">
        <v>26.6</v>
      </c>
      <c r="U12944">
        <v>1.19</v>
      </c>
      <c r="V12944">
        <v>37.5</v>
      </c>
      <c r="W12944">
        <v>7.3</v>
      </c>
      <c r="Z12944">
        <v>1.877</v>
      </c>
      <c r="AA12944">
        <v>1.995</v>
      </c>
      <c r="AB12944" t="s">
        <v>128</v>
      </c>
      <c r="AC12944" s="8" t="s">
        <v>120</v>
      </c>
      <c r="AD12944" s="26" t="s">
        <v>120</v>
      </c>
    </row>
    <row r="12945" ht="15.75" spans="1:30">
      <c r="A12945">
        <v>66</v>
      </c>
      <c r="B12945">
        <v>66</v>
      </c>
      <c r="C12945" s="20">
        <v>0.011724537037037</v>
      </c>
      <c r="D12945" s="20"/>
      <c r="E12945" s="21" t="s">
        <v>112</v>
      </c>
      <c r="F12945" s="21">
        <v>151</v>
      </c>
      <c r="H12945" s="21">
        <v>2.02</v>
      </c>
      <c r="I12945">
        <v>24.7</v>
      </c>
      <c r="J12945">
        <v>2.39</v>
      </c>
      <c r="L12945">
        <v>72</v>
      </c>
      <c r="M12945">
        <v>33</v>
      </c>
      <c r="N12945">
        <v>28</v>
      </c>
      <c r="U12945">
        <v>1.18</v>
      </c>
      <c r="V12945">
        <v>44.8</v>
      </c>
      <c r="W12945">
        <v>7</v>
      </c>
      <c r="Z12945">
        <v>1.603</v>
      </c>
      <c r="AA12945">
        <v>1.786</v>
      </c>
      <c r="AB12945" t="s">
        <v>128</v>
      </c>
      <c r="AC12945" s="8" t="s">
        <v>120</v>
      </c>
      <c r="AD12945" s="26" t="s">
        <v>120</v>
      </c>
    </row>
    <row r="12946" ht="15.75" spans="1:30">
      <c r="A12946">
        <v>66</v>
      </c>
      <c r="B12946">
        <v>66</v>
      </c>
      <c r="C12946" s="20">
        <v>0.0117361111111111</v>
      </c>
      <c r="D12946" s="20"/>
      <c r="E12946" s="21" t="s">
        <v>112</v>
      </c>
      <c r="F12946" s="21">
        <v>151</v>
      </c>
      <c r="H12946" s="21">
        <v>2.02</v>
      </c>
      <c r="I12946">
        <v>24.6</v>
      </c>
      <c r="J12946">
        <v>2.43</v>
      </c>
      <c r="L12946">
        <v>73</v>
      </c>
      <c r="M12946">
        <v>33.9</v>
      </c>
      <c r="N12946">
        <v>28.1</v>
      </c>
      <c r="U12946">
        <v>1.21</v>
      </c>
      <c r="V12946">
        <v>39.7</v>
      </c>
      <c r="W12946">
        <v>7</v>
      </c>
      <c r="Z12946">
        <v>1.829</v>
      </c>
      <c r="AA12946">
        <v>1.889</v>
      </c>
      <c r="AB12946" t="s">
        <v>128</v>
      </c>
      <c r="AC12946" s="8" t="s">
        <v>120</v>
      </c>
      <c r="AD12946" s="26" t="s">
        <v>120</v>
      </c>
    </row>
    <row r="12947" ht="15.75" spans="1:30">
      <c r="A12947">
        <v>66</v>
      </c>
      <c r="B12947">
        <v>66</v>
      </c>
      <c r="C12947" s="20">
        <v>0.0117476851851852</v>
      </c>
      <c r="D12947" s="20"/>
      <c r="E12947" s="21" t="s">
        <v>112</v>
      </c>
      <c r="F12947" s="21">
        <v>155</v>
      </c>
      <c r="H12947" s="21">
        <v>2.08</v>
      </c>
      <c r="I12947">
        <v>25.3</v>
      </c>
      <c r="J12947">
        <v>2.48</v>
      </c>
      <c r="L12947">
        <v>75</v>
      </c>
      <c r="M12947">
        <v>33.6</v>
      </c>
      <c r="N12947">
        <v>28.1</v>
      </c>
      <c r="U12947">
        <v>1.19</v>
      </c>
      <c r="V12947">
        <v>44.4</v>
      </c>
      <c r="W12947">
        <v>7.2</v>
      </c>
      <c r="Z12947">
        <v>1.683</v>
      </c>
      <c r="AA12947">
        <v>1.845</v>
      </c>
      <c r="AB12947" t="s">
        <v>128</v>
      </c>
      <c r="AC12947" s="8" t="s">
        <v>120</v>
      </c>
      <c r="AD12947" s="26" t="s">
        <v>120</v>
      </c>
    </row>
    <row r="12948" ht="15.75" spans="1:30">
      <c r="A12948">
        <v>66</v>
      </c>
      <c r="B12948">
        <v>66</v>
      </c>
      <c r="C12948" s="20">
        <v>0.0117708333333333</v>
      </c>
      <c r="D12948" s="20"/>
      <c r="E12948" s="21" t="s">
        <v>112</v>
      </c>
      <c r="F12948" s="21">
        <v>155</v>
      </c>
      <c r="H12948" s="21">
        <v>2.11</v>
      </c>
      <c r="I12948">
        <v>25.7</v>
      </c>
      <c r="J12948">
        <v>2.54</v>
      </c>
      <c r="L12948">
        <v>76</v>
      </c>
      <c r="M12948">
        <v>33.5</v>
      </c>
      <c r="N12948">
        <v>28</v>
      </c>
      <c r="U12948">
        <v>1.2</v>
      </c>
      <c r="V12948">
        <v>42</v>
      </c>
      <c r="W12948">
        <v>7.4</v>
      </c>
      <c r="Z12948">
        <v>1.799</v>
      </c>
      <c r="AA12948">
        <v>1.899</v>
      </c>
      <c r="AB12948" t="s">
        <v>128</v>
      </c>
      <c r="AC12948" s="8" t="s">
        <v>120</v>
      </c>
      <c r="AD12948" s="26" t="s">
        <v>120</v>
      </c>
    </row>
    <row r="12949" ht="15.75" spans="1:30">
      <c r="A12949">
        <v>66</v>
      </c>
      <c r="B12949">
        <v>66</v>
      </c>
      <c r="C12949" s="20">
        <v>0.0117824074074074</v>
      </c>
      <c r="D12949" s="20"/>
      <c r="E12949" s="21" t="s">
        <v>112</v>
      </c>
      <c r="F12949" s="21">
        <v>155</v>
      </c>
      <c r="H12949" s="21">
        <v>2.14</v>
      </c>
      <c r="I12949">
        <v>26</v>
      </c>
      <c r="J12949">
        <v>2.57</v>
      </c>
      <c r="L12949">
        <v>76</v>
      </c>
      <c r="M12949">
        <v>33.2</v>
      </c>
      <c r="N12949">
        <v>27.6</v>
      </c>
      <c r="U12949">
        <v>1.2</v>
      </c>
      <c r="V12949">
        <v>45.5</v>
      </c>
      <c r="W12949">
        <v>7.4</v>
      </c>
      <c r="Z12949">
        <v>1.669</v>
      </c>
      <c r="AA12949">
        <v>1.767</v>
      </c>
      <c r="AB12949" t="s">
        <v>128</v>
      </c>
      <c r="AC12949" s="8" t="s">
        <v>120</v>
      </c>
      <c r="AD12949" s="26" t="s">
        <v>120</v>
      </c>
    </row>
    <row r="12950" ht="15.75" spans="1:30">
      <c r="A12950">
        <v>66</v>
      </c>
      <c r="B12950">
        <v>66</v>
      </c>
      <c r="C12950" s="20">
        <v>0.0118055555555556</v>
      </c>
      <c r="D12950" s="20"/>
      <c r="E12950" s="21" t="s">
        <v>112</v>
      </c>
      <c r="F12950" s="21">
        <v>151</v>
      </c>
      <c r="H12950" s="21">
        <v>1.98</v>
      </c>
      <c r="I12950">
        <v>24.1</v>
      </c>
      <c r="J12950">
        <v>2.36</v>
      </c>
      <c r="L12950">
        <v>66</v>
      </c>
      <c r="M12950">
        <v>31.6</v>
      </c>
      <c r="N12950">
        <v>26.5</v>
      </c>
      <c r="U12950">
        <v>1.19</v>
      </c>
      <c r="V12950">
        <v>35.7</v>
      </c>
      <c r="W12950">
        <v>6.9</v>
      </c>
      <c r="Z12950">
        <v>1.861</v>
      </c>
      <c r="AA12950">
        <v>2.043</v>
      </c>
      <c r="AB12950" t="s">
        <v>128</v>
      </c>
      <c r="AC12950" s="8" t="s">
        <v>120</v>
      </c>
      <c r="AD12950" s="26" t="s">
        <v>120</v>
      </c>
    </row>
    <row r="12951" ht="15.75" spans="1:30">
      <c r="A12951">
        <v>66</v>
      </c>
      <c r="B12951">
        <v>66</v>
      </c>
      <c r="C12951" s="20">
        <v>0.0118171296296296</v>
      </c>
      <c r="D12951" s="20"/>
      <c r="E12951" s="21" t="s">
        <v>112</v>
      </c>
      <c r="F12951" s="21">
        <v>151</v>
      </c>
      <c r="H12951" s="21">
        <v>2.22</v>
      </c>
      <c r="I12951">
        <v>27</v>
      </c>
      <c r="J12951">
        <v>2.61</v>
      </c>
      <c r="L12951">
        <v>78</v>
      </c>
      <c r="M12951">
        <v>32.9</v>
      </c>
      <c r="N12951">
        <v>28</v>
      </c>
      <c r="U12951">
        <v>1.18</v>
      </c>
      <c r="V12951">
        <v>47.2</v>
      </c>
      <c r="W12951">
        <v>7.7</v>
      </c>
      <c r="Z12951">
        <v>1.655</v>
      </c>
      <c r="AA12951">
        <v>1.647</v>
      </c>
      <c r="AB12951" t="s">
        <v>128</v>
      </c>
      <c r="AC12951" s="8" t="s">
        <v>120</v>
      </c>
      <c r="AD12951" s="26" t="s">
        <v>120</v>
      </c>
    </row>
    <row r="12952" ht="15.75" spans="1:30">
      <c r="A12952">
        <v>66</v>
      </c>
      <c r="B12952">
        <v>66</v>
      </c>
      <c r="C12952" s="20">
        <v>0.0118287037037037</v>
      </c>
      <c r="D12952" s="20"/>
      <c r="E12952" s="21" t="s">
        <v>112</v>
      </c>
      <c r="F12952" s="21">
        <v>151</v>
      </c>
      <c r="H12952" s="21">
        <v>2.18</v>
      </c>
      <c r="I12952">
        <v>26.5</v>
      </c>
      <c r="J12952">
        <v>2.61</v>
      </c>
      <c r="L12952">
        <v>82</v>
      </c>
      <c r="M12952">
        <v>35.1</v>
      </c>
      <c r="N12952">
        <v>29.3</v>
      </c>
      <c r="U12952">
        <v>1.2</v>
      </c>
      <c r="V12952">
        <v>49.6</v>
      </c>
      <c r="W12952">
        <v>7.6</v>
      </c>
      <c r="Z12952">
        <v>1.653</v>
      </c>
      <c r="AA12952">
        <v>1.801</v>
      </c>
      <c r="AB12952" t="s">
        <v>128</v>
      </c>
      <c r="AC12952" s="8" t="s">
        <v>120</v>
      </c>
      <c r="AD12952" s="26" t="s">
        <v>120</v>
      </c>
    </row>
    <row r="12953" ht="15.75" spans="1:30">
      <c r="A12953">
        <v>66</v>
      </c>
      <c r="B12953">
        <v>66</v>
      </c>
      <c r="C12953" s="20">
        <v>0.0118518518518519</v>
      </c>
      <c r="D12953" s="20"/>
      <c r="E12953" s="21" t="s">
        <v>112</v>
      </c>
      <c r="F12953" s="21">
        <v>151</v>
      </c>
      <c r="H12953" s="21">
        <v>2.18</v>
      </c>
      <c r="I12953">
        <v>26.5</v>
      </c>
      <c r="J12953">
        <v>2.65</v>
      </c>
      <c r="L12953">
        <v>79</v>
      </c>
      <c r="M12953">
        <v>34</v>
      </c>
      <c r="N12953">
        <v>28</v>
      </c>
      <c r="U12953">
        <v>1.21</v>
      </c>
      <c r="V12953">
        <v>47.2</v>
      </c>
      <c r="W12953">
        <v>7.6</v>
      </c>
      <c r="Z12953">
        <v>1.68</v>
      </c>
      <c r="AA12953">
        <v>1.776</v>
      </c>
      <c r="AB12953" t="s">
        <v>128</v>
      </c>
      <c r="AC12953" s="8" t="s">
        <v>120</v>
      </c>
      <c r="AD12953" s="26" t="s">
        <v>120</v>
      </c>
    </row>
    <row r="12954" ht="15.75" spans="1:30">
      <c r="A12954">
        <v>66</v>
      </c>
      <c r="B12954">
        <v>66</v>
      </c>
      <c r="C12954" s="20">
        <v>0.0118634259259259</v>
      </c>
      <c r="D12954" s="20"/>
      <c r="E12954" s="21" t="s">
        <v>112</v>
      </c>
      <c r="F12954" s="21">
        <v>151</v>
      </c>
      <c r="H12954" s="21">
        <v>2.11</v>
      </c>
      <c r="I12954">
        <v>25.7</v>
      </c>
      <c r="J12954">
        <v>2.57</v>
      </c>
      <c r="L12954">
        <v>79</v>
      </c>
      <c r="M12954">
        <v>35.2</v>
      </c>
      <c r="N12954">
        <v>28.9</v>
      </c>
      <c r="U12954">
        <v>1.22</v>
      </c>
      <c r="V12954">
        <v>47.2</v>
      </c>
      <c r="W12954">
        <v>7.4</v>
      </c>
      <c r="Z12954">
        <v>1.682</v>
      </c>
      <c r="AA12954">
        <v>1.786</v>
      </c>
      <c r="AB12954" t="s">
        <v>128</v>
      </c>
      <c r="AC12954" s="8" t="s">
        <v>120</v>
      </c>
      <c r="AD12954" s="26" t="s">
        <v>120</v>
      </c>
    </row>
    <row r="12955" ht="15.75" spans="1:30">
      <c r="A12955">
        <v>66</v>
      </c>
      <c r="B12955">
        <v>66</v>
      </c>
      <c r="C12955" s="20">
        <v>0.011875</v>
      </c>
      <c r="D12955" s="20"/>
      <c r="E12955" s="21" t="s">
        <v>112</v>
      </c>
      <c r="F12955" s="21">
        <v>151</v>
      </c>
      <c r="H12955" s="21">
        <v>2.1</v>
      </c>
      <c r="I12955">
        <v>25.5</v>
      </c>
      <c r="J12955">
        <v>2.57</v>
      </c>
      <c r="L12955">
        <v>79</v>
      </c>
      <c r="M12955">
        <v>35.3</v>
      </c>
      <c r="N12955">
        <v>28.8</v>
      </c>
      <c r="U12955">
        <v>1.22</v>
      </c>
      <c r="V12955">
        <v>45.1</v>
      </c>
      <c r="W12955">
        <v>7.3</v>
      </c>
      <c r="Z12955">
        <v>1.749</v>
      </c>
      <c r="AA12955">
        <v>1.843</v>
      </c>
      <c r="AB12955" t="s">
        <v>128</v>
      </c>
      <c r="AC12955" s="8" t="s">
        <v>120</v>
      </c>
      <c r="AD12955" s="26" t="s">
        <v>120</v>
      </c>
    </row>
    <row r="12956" ht="15.75" spans="1:30">
      <c r="A12956">
        <v>66</v>
      </c>
      <c r="B12956">
        <v>66</v>
      </c>
      <c r="C12956" s="20">
        <v>0.0118981481481481</v>
      </c>
      <c r="D12956" s="20"/>
      <c r="E12956" s="21" t="s">
        <v>112</v>
      </c>
      <c r="F12956" s="21">
        <v>151</v>
      </c>
      <c r="H12956" s="21">
        <v>2.11</v>
      </c>
      <c r="I12956">
        <v>25.7</v>
      </c>
      <c r="J12956">
        <v>2.59</v>
      </c>
      <c r="L12956">
        <v>79</v>
      </c>
      <c r="M12956">
        <v>34.9</v>
      </c>
      <c r="N12956">
        <v>28.5</v>
      </c>
      <c r="U12956">
        <v>1.22</v>
      </c>
      <c r="V12956">
        <v>44.8</v>
      </c>
      <c r="W12956">
        <v>7.4</v>
      </c>
      <c r="Z12956">
        <v>1.755</v>
      </c>
      <c r="AA12956">
        <v>1.835</v>
      </c>
      <c r="AB12956" t="s">
        <v>128</v>
      </c>
      <c r="AC12956" s="8" t="s">
        <v>120</v>
      </c>
      <c r="AD12956" s="26" t="s">
        <v>120</v>
      </c>
    </row>
    <row r="12957" ht="15.75" spans="1:30">
      <c r="A12957">
        <v>66</v>
      </c>
      <c r="B12957">
        <v>66</v>
      </c>
      <c r="C12957" s="20">
        <v>0.0119097222222222</v>
      </c>
      <c r="D12957" s="20"/>
      <c r="E12957" s="21" t="s">
        <v>112</v>
      </c>
      <c r="F12957" s="21">
        <v>151</v>
      </c>
      <c r="H12957" s="21">
        <v>2.1</v>
      </c>
      <c r="I12957">
        <v>25.6</v>
      </c>
      <c r="J12957">
        <v>2.57</v>
      </c>
      <c r="L12957">
        <v>77</v>
      </c>
      <c r="M12957">
        <v>34.1</v>
      </c>
      <c r="N12957">
        <v>27.9</v>
      </c>
      <c r="U12957">
        <v>1.22</v>
      </c>
      <c r="V12957">
        <v>44.8</v>
      </c>
      <c r="W12957">
        <v>7.3</v>
      </c>
      <c r="Z12957">
        <v>1.71</v>
      </c>
      <c r="AA12957">
        <v>1.858</v>
      </c>
      <c r="AB12957" t="s">
        <v>128</v>
      </c>
      <c r="AC12957" s="8" t="s">
        <v>120</v>
      </c>
      <c r="AD12957" s="26" t="s">
        <v>120</v>
      </c>
    </row>
    <row r="12958" ht="15.75" spans="1:30">
      <c r="A12958">
        <v>66</v>
      </c>
      <c r="B12958">
        <v>66</v>
      </c>
      <c r="C12958" s="20">
        <v>0.0119212962962963</v>
      </c>
      <c r="D12958" s="20"/>
      <c r="E12958" s="21" t="s">
        <v>112</v>
      </c>
      <c r="F12958" s="21">
        <v>151</v>
      </c>
      <c r="H12958" s="21">
        <v>2.1</v>
      </c>
      <c r="I12958">
        <v>25.6</v>
      </c>
      <c r="J12958">
        <v>2.57</v>
      </c>
      <c r="L12958">
        <v>76</v>
      </c>
      <c r="M12958">
        <v>34.1</v>
      </c>
      <c r="N12958">
        <v>27.8</v>
      </c>
      <c r="U12958">
        <v>1.23</v>
      </c>
      <c r="V12958">
        <v>42.9</v>
      </c>
      <c r="W12958">
        <v>7.3</v>
      </c>
      <c r="Z12958">
        <v>1.781</v>
      </c>
      <c r="AA12958">
        <v>1.874</v>
      </c>
      <c r="AB12958" t="s">
        <v>128</v>
      </c>
      <c r="AC12958" s="8" t="s">
        <v>120</v>
      </c>
      <c r="AD12958" s="26" t="s">
        <v>120</v>
      </c>
    </row>
    <row r="12959" ht="15.75" spans="1:30">
      <c r="A12959">
        <v>66</v>
      </c>
      <c r="B12959">
        <v>66</v>
      </c>
      <c r="C12959" s="20">
        <v>0.0119444444444444</v>
      </c>
      <c r="D12959" s="20"/>
      <c r="E12959" s="21" t="s">
        <v>112</v>
      </c>
      <c r="F12959" s="21">
        <v>151</v>
      </c>
      <c r="H12959" s="21">
        <v>2.2</v>
      </c>
      <c r="I12959">
        <v>26.8</v>
      </c>
      <c r="J12959">
        <v>2.69</v>
      </c>
      <c r="L12959">
        <v>81</v>
      </c>
      <c r="M12959">
        <v>34.3</v>
      </c>
      <c r="N12959">
        <v>28.1</v>
      </c>
      <c r="U12959">
        <v>1.22</v>
      </c>
      <c r="V12959">
        <v>48.4</v>
      </c>
      <c r="W12959">
        <v>7.7</v>
      </c>
      <c r="Z12959">
        <v>1.672</v>
      </c>
      <c r="AA12959">
        <v>1.798</v>
      </c>
      <c r="AB12959" t="s">
        <v>128</v>
      </c>
      <c r="AC12959" s="8" t="s">
        <v>120</v>
      </c>
      <c r="AD12959" s="26" t="s">
        <v>120</v>
      </c>
    </row>
    <row r="12960" ht="15.75" spans="1:30">
      <c r="A12960">
        <v>66</v>
      </c>
      <c r="B12960">
        <v>66</v>
      </c>
      <c r="C12960" s="20">
        <v>0.0119560185185185</v>
      </c>
      <c r="D12960" s="20"/>
      <c r="E12960" s="21" t="s">
        <v>112</v>
      </c>
      <c r="F12960" s="21">
        <v>151</v>
      </c>
      <c r="H12960" s="21">
        <v>2.1</v>
      </c>
      <c r="I12960">
        <v>25.6</v>
      </c>
      <c r="J12960">
        <v>2.6</v>
      </c>
      <c r="L12960">
        <v>78</v>
      </c>
      <c r="M12960">
        <v>34.5</v>
      </c>
      <c r="N12960">
        <v>28</v>
      </c>
      <c r="U12960">
        <v>1.23</v>
      </c>
      <c r="V12960">
        <v>45.8</v>
      </c>
      <c r="W12960">
        <v>7.3</v>
      </c>
      <c r="Z12960">
        <v>1.697</v>
      </c>
      <c r="AA12960">
        <v>1.832</v>
      </c>
      <c r="AB12960" t="s">
        <v>128</v>
      </c>
      <c r="AC12960" s="8" t="s">
        <v>120</v>
      </c>
      <c r="AD12960" s="26" t="s">
        <v>120</v>
      </c>
    </row>
    <row r="12961" ht="15.75" spans="1:30">
      <c r="A12961">
        <v>66</v>
      </c>
      <c r="B12961">
        <v>66</v>
      </c>
      <c r="C12961" s="20">
        <v>0.0119675925925926</v>
      </c>
      <c r="D12961" s="20"/>
      <c r="E12961" s="21" t="s">
        <v>112</v>
      </c>
      <c r="F12961" s="21">
        <v>151</v>
      </c>
      <c r="H12961" s="21">
        <v>2.14</v>
      </c>
      <c r="I12961">
        <v>26.1</v>
      </c>
      <c r="J12961">
        <v>2.63</v>
      </c>
      <c r="L12961">
        <v>79</v>
      </c>
      <c r="M12961">
        <v>34.4</v>
      </c>
      <c r="N12961">
        <v>28</v>
      </c>
      <c r="U12961">
        <v>1.23</v>
      </c>
      <c r="V12961">
        <v>47.2</v>
      </c>
      <c r="W12961">
        <v>7.4</v>
      </c>
      <c r="Z12961">
        <v>1.669</v>
      </c>
      <c r="AA12961">
        <v>1.765</v>
      </c>
      <c r="AB12961" t="s">
        <v>128</v>
      </c>
      <c r="AC12961" s="8" t="s">
        <v>120</v>
      </c>
      <c r="AD12961" s="26" t="s">
        <v>120</v>
      </c>
    </row>
    <row r="12962" ht="15.75" spans="1:30">
      <c r="A12962">
        <v>66</v>
      </c>
      <c r="B12962">
        <v>66</v>
      </c>
      <c r="C12962" s="20">
        <v>0.0119791666666667</v>
      </c>
      <c r="D12962" s="20"/>
      <c r="E12962" s="21" t="s">
        <v>112</v>
      </c>
      <c r="F12962" s="21">
        <v>153</v>
      </c>
      <c r="H12962" s="21">
        <v>2.12</v>
      </c>
      <c r="I12962">
        <v>25.8</v>
      </c>
      <c r="J12962">
        <v>2.61</v>
      </c>
      <c r="L12962">
        <v>79</v>
      </c>
      <c r="M12962">
        <v>35.2</v>
      </c>
      <c r="N12962">
        <v>28.5</v>
      </c>
      <c r="U12962">
        <v>1.24</v>
      </c>
      <c r="V12962">
        <v>44.8</v>
      </c>
      <c r="W12962">
        <v>7.4</v>
      </c>
      <c r="Z12962">
        <v>1.774</v>
      </c>
      <c r="AA12962">
        <v>1.88</v>
      </c>
      <c r="AB12962" t="s">
        <v>128</v>
      </c>
      <c r="AC12962" s="8" t="s">
        <v>120</v>
      </c>
      <c r="AD12962" s="26" t="s">
        <v>120</v>
      </c>
    </row>
    <row r="12963" ht="15.75" spans="1:30">
      <c r="A12963">
        <v>66</v>
      </c>
      <c r="B12963">
        <v>66</v>
      </c>
      <c r="C12963" s="20">
        <v>0.0120023148148148</v>
      </c>
      <c r="D12963" s="20"/>
      <c r="E12963" s="21" t="s">
        <v>112</v>
      </c>
      <c r="F12963" s="21">
        <v>153</v>
      </c>
      <c r="H12963" s="21">
        <v>2.18</v>
      </c>
      <c r="I12963">
        <v>26.5</v>
      </c>
      <c r="J12963">
        <v>2.67</v>
      </c>
      <c r="L12963">
        <v>81</v>
      </c>
      <c r="M12963">
        <v>34.6</v>
      </c>
      <c r="N12963">
        <v>28.2</v>
      </c>
      <c r="U12963">
        <v>1.23</v>
      </c>
      <c r="V12963">
        <v>47.2</v>
      </c>
      <c r="W12963">
        <v>7.6</v>
      </c>
      <c r="Z12963">
        <v>1.704</v>
      </c>
      <c r="AA12963">
        <v>1.816</v>
      </c>
      <c r="AB12963" t="s">
        <v>128</v>
      </c>
      <c r="AC12963" s="8" t="s">
        <v>120</v>
      </c>
      <c r="AD12963" s="26" t="s">
        <v>120</v>
      </c>
    </row>
    <row r="12964" ht="15.75" spans="1:30">
      <c r="A12964">
        <v>66</v>
      </c>
      <c r="B12964">
        <v>66</v>
      </c>
      <c r="C12964" s="20">
        <v>0.0120138888888889</v>
      </c>
      <c r="D12964" s="20"/>
      <c r="E12964" s="21" t="s">
        <v>112</v>
      </c>
      <c r="F12964" s="21">
        <v>153</v>
      </c>
      <c r="H12964" s="21">
        <v>2.17</v>
      </c>
      <c r="I12964">
        <v>26.5</v>
      </c>
      <c r="J12964">
        <v>2.69</v>
      </c>
      <c r="L12964">
        <v>84</v>
      </c>
      <c r="M12964">
        <v>35.9</v>
      </c>
      <c r="N12964">
        <v>29</v>
      </c>
      <c r="U12964">
        <v>1.24</v>
      </c>
      <c r="V12964">
        <v>50.4</v>
      </c>
      <c r="W12964">
        <v>7.6</v>
      </c>
      <c r="Z12964">
        <v>1.658</v>
      </c>
      <c r="AA12964">
        <v>1.816</v>
      </c>
      <c r="AB12964" t="s">
        <v>128</v>
      </c>
      <c r="AC12964" s="8" t="s">
        <v>120</v>
      </c>
      <c r="AD12964" s="26" t="s">
        <v>120</v>
      </c>
    </row>
    <row r="12965" ht="15.75" spans="1:30">
      <c r="A12965">
        <v>66</v>
      </c>
      <c r="B12965">
        <v>66</v>
      </c>
      <c r="C12965" s="20">
        <v>0.012025462962963</v>
      </c>
      <c r="D12965" s="20"/>
      <c r="E12965" s="21" t="s">
        <v>112</v>
      </c>
      <c r="F12965" s="21">
        <v>153</v>
      </c>
      <c r="H12965" s="21">
        <v>2.23</v>
      </c>
      <c r="I12965">
        <v>27.2</v>
      </c>
      <c r="J12965">
        <v>2.77</v>
      </c>
      <c r="L12965">
        <v>87</v>
      </c>
      <c r="M12965">
        <v>36.2</v>
      </c>
      <c r="N12965">
        <v>29.2</v>
      </c>
      <c r="U12965">
        <v>1.24</v>
      </c>
      <c r="V12965">
        <v>53.1</v>
      </c>
      <c r="W12965">
        <v>7.8</v>
      </c>
      <c r="Z12965">
        <v>1.632</v>
      </c>
      <c r="AA12965">
        <v>1.711</v>
      </c>
      <c r="AB12965" t="s">
        <v>128</v>
      </c>
      <c r="AC12965" s="8" t="s">
        <v>120</v>
      </c>
      <c r="AD12965" s="26" t="s">
        <v>120</v>
      </c>
    </row>
    <row r="12966" ht="15.75" spans="1:30">
      <c r="A12966">
        <v>66</v>
      </c>
      <c r="B12966">
        <v>66</v>
      </c>
      <c r="C12966" s="20">
        <v>0.012037037037037</v>
      </c>
      <c r="D12966" s="20"/>
      <c r="E12966" s="21" t="s">
        <v>112</v>
      </c>
      <c r="F12966" s="21">
        <v>153</v>
      </c>
      <c r="H12966" s="21">
        <v>2.16</v>
      </c>
      <c r="I12966">
        <v>26.4</v>
      </c>
      <c r="J12966">
        <v>2.7</v>
      </c>
      <c r="L12966">
        <v>83</v>
      </c>
      <c r="M12966">
        <v>35.7</v>
      </c>
      <c r="N12966">
        <v>28.6</v>
      </c>
      <c r="U12966">
        <v>1.25</v>
      </c>
      <c r="V12966">
        <v>48.8</v>
      </c>
      <c r="W12966">
        <v>7.5</v>
      </c>
      <c r="Z12966">
        <v>1.694</v>
      </c>
      <c r="AA12966">
        <v>1.818</v>
      </c>
      <c r="AB12966" t="s">
        <v>128</v>
      </c>
      <c r="AC12966" s="8" t="s">
        <v>120</v>
      </c>
      <c r="AD12966" s="26" t="s">
        <v>120</v>
      </c>
    </row>
    <row r="12967" ht="15.75" spans="1:30">
      <c r="A12967">
        <v>66</v>
      </c>
      <c r="B12967">
        <v>66</v>
      </c>
      <c r="C12967" s="20">
        <v>0.0120601851851852</v>
      </c>
      <c r="D12967" s="20"/>
      <c r="E12967" s="21" t="s">
        <v>112</v>
      </c>
      <c r="F12967" s="21">
        <v>153</v>
      </c>
      <c r="H12967" s="21">
        <v>2.12</v>
      </c>
      <c r="I12967">
        <v>25.8</v>
      </c>
      <c r="J12967">
        <v>2.66</v>
      </c>
      <c r="L12967">
        <v>82</v>
      </c>
      <c r="M12967">
        <v>36.3</v>
      </c>
      <c r="N12967">
        <v>29</v>
      </c>
      <c r="U12967">
        <v>1.25</v>
      </c>
      <c r="V12967">
        <v>45.5</v>
      </c>
      <c r="W12967">
        <v>7.4</v>
      </c>
      <c r="Z12967">
        <v>1.804</v>
      </c>
      <c r="AA12967">
        <v>1.878</v>
      </c>
      <c r="AB12967" t="s">
        <v>128</v>
      </c>
      <c r="AC12967" s="8" t="s">
        <v>120</v>
      </c>
      <c r="AD12967" s="26" t="s">
        <v>120</v>
      </c>
    </row>
    <row r="12968" ht="15.75" spans="1:30">
      <c r="A12968">
        <v>66</v>
      </c>
      <c r="B12968">
        <v>66</v>
      </c>
      <c r="C12968" s="20">
        <v>0.0120717592592593</v>
      </c>
      <c r="D12968" s="20"/>
      <c r="E12968" s="21" t="s">
        <v>112</v>
      </c>
      <c r="F12968" s="21">
        <v>153</v>
      </c>
      <c r="H12968" s="21">
        <v>2.17</v>
      </c>
      <c r="I12968">
        <v>26.4</v>
      </c>
      <c r="J12968">
        <v>2.69</v>
      </c>
      <c r="L12968">
        <v>85</v>
      </c>
      <c r="M12968">
        <v>36.7</v>
      </c>
      <c r="N12968">
        <v>29.6</v>
      </c>
      <c r="U12968">
        <v>1.24</v>
      </c>
      <c r="V12968">
        <v>49.6</v>
      </c>
      <c r="W12968">
        <v>7.5</v>
      </c>
      <c r="Z12968">
        <v>1.716</v>
      </c>
      <c r="AA12968">
        <v>1.798</v>
      </c>
      <c r="AB12968" t="s">
        <v>128</v>
      </c>
      <c r="AC12968" s="8" t="s">
        <v>120</v>
      </c>
      <c r="AD12968" s="26" t="s">
        <v>120</v>
      </c>
    </row>
    <row r="12969" ht="15.75" spans="1:30">
      <c r="A12969">
        <v>66</v>
      </c>
      <c r="B12969">
        <v>66</v>
      </c>
      <c r="C12969" s="20">
        <v>0.0120833333333333</v>
      </c>
      <c r="D12969" s="20"/>
      <c r="E12969" s="21" t="s">
        <v>112</v>
      </c>
      <c r="F12969" s="21">
        <v>155</v>
      </c>
      <c r="H12969" s="21">
        <v>2.08</v>
      </c>
      <c r="I12969">
        <v>25.4</v>
      </c>
      <c r="J12969">
        <v>2.58</v>
      </c>
      <c r="L12969">
        <v>82</v>
      </c>
      <c r="M12969">
        <v>36.7</v>
      </c>
      <c r="N12969">
        <v>29.6</v>
      </c>
      <c r="U12969">
        <v>1.24</v>
      </c>
      <c r="V12969">
        <v>49.6</v>
      </c>
      <c r="W12969">
        <v>7.3</v>
      </c>
      <c r="Z12969">
        <v>1.654</v>
      </c>
      <c r="AA12969">
        <v>1.797</v>
      </c>
      <c r="AB12969" t="s">
        <v>128</v>
      </c>
      <c r="AC12969" s="8" t="s">
        <v>120</v>
      </c>
      <c r="AD12969" s="26" t="s">
        <v>120</v>
      </c>
    </row>
    <row r="12970" ht="15.75" spans="1:30">
      <c r="A12970">
        <v>66</v>
      </c>
      <c r="B12970">
        <v>66</v>
      </c>
      <c r="C12970" s="20">
        <v>0.0121064814814815</v>
      </c>
      <c r="D12970" s="20"/>
      <c r="E12970" s="21" t="s">
        <v>112</v>
      </c>
      <c r="F12970" s="21">
        <v>155</v>
      </c>
      <c r="H12970" s="21">
        <v>2.02</v>
      </c>
      <c r="I12970">
        <v>24.7</v>
      </c>
      <c r="J12970">
        <v>2.54</v>
      </c>
      <c r="L12970">
        <v>74</v>
      </c>
      <c r="M12970">
        <v>34.4</v>
      </c>
      <c r="N12970">
        <v>27.4</v>
      </c>
      <c r="U12970">
        <v>1.26</v>
      </c>
      <c r="V12970">
        <v>40</v>
      </c>
      <c r="W12970">
        <v>7</v>
      </c>
      <c r="Z12970">
        <v>1.851</v>
      </c>
      <c r="AA12970">
        <v>1.936</v>
      </c>
      <c r="AB12970" t="s">
        <v>128</v>
      </c>
      <c r="AC12970" s="8" t="s">
        <v>120</v>
      </c>
      <c r="AD12970" s="26" t="s">
        <v>120</v>
      </c>
    </row>
    <row r="12971" ht="15.75" spans="1:30">
      <c r="A12971">
        <v>66</v>
      </c>
      <c r="B12971">
        <v>66</v>
      </c>
      <c r="C12971" s="20">
        <v>0.0121180555555556</v>
      </c>
      <c r="D12971" s="20"/>
      <c r="E12971" s="21" t="s">
        <v>112</v>
      </c>
      <c r="F12971" s="21">
        <v>155</v>
      </c>
      <c r="H12971" s="21">
        <v>2.22</v>
      </c>
      <c r="I12971">
        <v>27.1</v>
      </c>
      <c r="J12971">
        <v>2.77</v>
      </c>
      <c r="L12971">
        <v>84</v>
      </c>
      <c r="M12971">
        <v>35.2</v>
      </c>
      <c r="N12971">
        <v>28.3</v>
      </c>
      <c r="U12971">
        <v>1.24</v>
      </c>
      <c r="V12971">
        <v>48</v>
      </c>
      <c r="W12971">
        <v>7.7</v>
      </c>
      <c r="Z12971">
        <v>1.742</v>
      </c>
      <c r="AA12971">
        <v>1.867</v>
      </c>
      <c r="AB12971" t="s">
        <v>128</v>
      </c>
      <c r="AC12971" s="8" t="s">
        <v>120</v>
      </c>
      <c r="AD12971" s="26" t="s">
        <v>120</v>
      </c>
    </row>
    <row r="12972" ht="15.75" spans="1:30">
      <c r="A12972">
        <v>66</v>
      </c>
      <c r="B12972">
        <v>66</v>
      </c>
      <c r="C12972" s="20">
        <v>0.0121296296296296</v>
      </c>
      <c r="D12972" s="20"/>
      <c r="E12972" s="21" t="s">
        <v>112</v>
      </c>
      <c r="F12972" s="21">
        <v>155</v>
      </c>
      <c r="H12972" s="21">
        <v>2.16</v>
      </c>
      <c r="I12972">
        <v>26.4</v>
      </c>
      <c r="J12972">
        <v>2.67</v>
      </c>
      <c r="L12972">
        <v>75</v>
      </c>
      <c r="M12972">
        <v>32.4</v>
      </c>
      <c r="N12972">
        <v>26.3</v>
      </c>
      <c r="U12972">
        <v>1.23</v>
      </c>
      <c r="V12972">
        <v>42</v>
      </c>
      <c r="W12972">
        <v>7.5</v>
      </c>
      <c r="Z12972">
        <v>1.782</v>
      </c>
      <c r="AA12972">
        <v>1.951</v>
      </c>
      <c r="AB12972" t="s">
        <v>128</v>
      </c>
      <c r="AC12972" s="8" t="s">
        <v>120</v>
      </c>
      <c r="AD12972" s="26" t="s">
        <v>120</v>
      </c>
    </row>
    <row r="12973" ht="15.75" spans="1:30">
      <c r="A12973">
        <v>66</v>
      </c>
      <c r="B12973">
        <v>66</v>
      </c>
      <c r="C12973" s="20">
        <v>0.0121412037037037</v>
      </c>
      <c r="D12973" s="20"/>
      <c r="E12973" s="21" t="s">
        <v>112</v>
      </c>
      <c r="F12973" s="21">
        <v>155</v>
      </c>
      <c r="H12973" s="21">
        <v>2.28</v>
      </c>
      <c r="I12973">
        <v>27.7</v>
      </c>
      <c r="J12973">
        <v>2.82</v>
      </c>
      <c r="L12973">
        <v>89</v>
      </c>
      <c r="M12973">
        <v>36.5</v>
      </c>
      <c r="N12973">
        <v>29.5</v>
      </c>
      <c r="U12973">
        <v>1.24</v>
      </c>
      <c r="V12973">
        <v>53.6</v>
      </c>
      <c r="W12973">
        <v>7.9</v>
      </c>
      <c r="Z12973">
        <v>1.662</v>
      </c>
      <c r="AA12973">
        <v>1.771</v>
      </c>
      <c r="AB12973" t="s">
        <v>128</v>
      </c>
      <c r="AC12973" s="8" t="s">
        <v>120</v>
      </c>
      <c r="AD12973" s="26" t="s">
        <v>120</v>
      </c>
    </row>
    <row r="12974" ht="15.75" spans="1:30">
      <c r="A12974">
        <v>66</v>
      </c>
      <c r="B12974">
        <v>66</v>
      </c>
      <c r="C12974" s="20">
        <v>0.0121527777777778</v>
      </c>
      <c r="D12974" s="20"/>
      <c r="E12974" s="21" t="s">
        <v>112</v>
      </c>
      <c r="F12974" s="21">
        <v>155</v>
      </c>
      <c r="H12974" s="21">
        <v>2.25</v>
      </c>
      <c r="I12974">
        <v>27.4</v>
      </c>
      <c r="J12974">
        <v>2.77</v>
      </c>
      <c r="L12974">
        <v>87</v>
      </c>
      <c r="M12974">
        <v>35.9</v>
      </c>
      <c r="N12974">
        <v>29.2</v>
      </c>
      <c r="U12974">
        <v>1.23</v>
      </c>
      <c r="V12974">
        <v>52.6</v>
      </c>
      <c r="W12974">
        <v>7.8</v>
      </c>
      <c r="Z12974">
        <v>1.645</v>
      </c>
      <c r="AA12974">
        <v>1.751</v>
      </c>
      <c r="AB12974" t="s">
        <v>128</v>
      </c>
      <c r="AC12974" s="8" t="s">
        <v>120</v>
      </c>
      <c r="AD12974" s="26" t="s">
        <v>120</v>
      </c>
    </row>
    <row r="12975" ht="15.75" spans="1:30">
      <c r="A12975">
        <v>66</v>
      </c>
      <c r="B12975">
        <v>66</v>
      </c>
      <c r="C12975" s="20">
        <v>0.0121759259259259</v>
      </c>
      <c r="D12975" s="20"/>
      <c r="E12975" s="21" t="s">
        <v>112</v>
      </c>
      <c r="F12975" s="21">
        <v>155</v>
      </c>
      <c r="H12975" s="21">
        <v>2.18</v>
      </c>
      <c r="I12975">
        <v>26.5</v>
      </c>
      <c r="J12975">
        <v>2.71</v>
      </c>
      <c r="L12975">
        <v>84</v>
      </c>
      <c r="M12975">
        <v>36.1</v>
      </c>
      <c r="N12975">
        <v>29</v>
      </c>
      <c r="U12975">
        <v>1.25</v>
      </c>
      <c r="V12975">
        <v>49.2</v>
      </c>
      <c r="W12975">
        <v>7.6</v>
      </c>
      <c r="Z12975">
        <v>1.71</v>
      </c>
      <c r="AA12975">
        <v>1.84</v>
      </c>
      <c r="AB12975" t="s">
        <v>128</v>
      </c>
      <c r="AC12975" s="8" t="s">
        <v>120</v>
      </c>
      <c r="AD12975" s="26" t="s">
        <v>120</v>
      </c>
    </row>
    <row r="12976" ht="15.75" spans="1:30">
      <c r="A12976">
        <v>66</v>
      </c>
      <c r="B12976">
        <v>66</v>
      </c>
      <c r="C12976" s="20">
        <v>0.0121875</v>
      </c>
      <c r="D12976" s="20"/>
      <c r="E12976" s="21" t="s">
        <v>112</v>
      </c>
      <c r="F12976" s="21">
        <v>155</v>
      </c>
      <c r="H12976" s="21">
        <v>2.25</v>
      </c>
      <c r="I12976">
        <v>27.4</v>
      </c>
      <c r="J12976">
        <v>2.81</v>
      </c>
      <c r="L12976">
        <v>86</v>
      </c>
      <c r="M12976">
        <v>35.6</v>
      </c>
      <c r="N12976">
        <v>28.5</v>
      </c>
      <c r="U12976">
        <v>1.25</v>
      </c>
      <c r="V12976">
        <v>51.7</v>
      </c>
      <c r="W12976">
        <v>7.8</v>
      </c>
      <c r="Z12976">
        <v>1.659</v>
      </c>
      <c r="AA12976">
        <v>1.737</v>
      </c>
      <c r="AB12976" t="s">
        <v>128</v>
      </c>
      <c r="AC12976" s="8" t="s">
        <v>120</v>
      </c>
      <c r="AD12976" s="26" t="s">
        <v>120</v>
      </c>
    </row>
    <row r="12977" ht="15.75" spans="1:30">
      <c r="A12977">
        <v>66</v>
      </c>
      <c r="B12977">
        <v>66</v>
      </c>
      <c r="C12977" s="20">
        <v>0.0121990740740741</v>
      </c>
      <c r="D12977" s="20"/>
      <c r="E12977" s="21" t="s">
        <v>112</v>
      </c>
      <c r="F12977" s="21">
        <v>155</v>
      </c>
      <c r="H12977" s="21">
        <v>2.14</v>
      </c>
      <c r="I12977">
        <v>26</v>
      </c>
      <c r="J12977">
        <v>2.66</v>
      </c>
      <c r="L12977">
        <v>82</v>
      </c>
      <c r="M12977">
        <v>36</v>
      </c>
      <c r="N12977">
        <v>29</v>
      </c>
      <c r="U12977">
        <v>1.24</v>
      </c>
      <c r="V12977">
        <v>49.2</v>
      </c>
      <c r="W12977">
        <v>7.4</v>
      </c>
      <c r="Z12977">
        <v>1.677</v>
      </c>
      <c r="AA12977">
        <v>1.771</v>
      </c>
      <c r="AB12977" t="s">
        <v>128</v>
      </c>
      <c r="AC12977" s="8" t="s">
        <v>120</v>
      </c>
      <c r="AD12977" s="26" t="s">
        <v>120</v>
      </c>
    </row>
    <row r="12978" ht="15.75" spans="1:30">
      <c r="A12978">
        <v>66</v>
      </c>
      <c r="B12978">
        <v>66</v>
      </c>
      <c r="C12978" s="20">
        <v>0.0122106481481481</v>
      </c>
      <c r="D12978" s="20"/>
      <c r="E12978" s="21" t="s">
        <v>112</v>
      </c>
      <c r="F12978" s="21">
        <v>155</v>
      </c>
      <c r="H12978" s="21">
        <v>2.19</v>
      </c>
      <c r="I12978">
        <v>26.7</v>
      </c>
      <c r="J12978">
        <v>2.74</v>
      </c>
      <c r="L12978">
        <v>84</v>
      </c>
      <c r="M12978">
        <v>35.8</v>
      </c>
      <c r="N12978">
        <v>28.6</v>
      </c>
      <c r="U12978">
        <v>1.25</v>
      </c>
      <c r="V12978">
        <v>48.4</v>
      </c>
      <c r="W12978">
        <v>7.6</v>
      </c>
      <c r="Z12978">
        <v>1.729</v>
      </c>
      <c r="AA12978">
        <v>1.84</v>
      </c>
      <c r="AB12978" t="s">
        <v>128</v>
      </c>
      <c r="AC12978" s="8" t="s">
        <v>120</v>
      </c>
      <c r="AD12978" s="26" t="s">
        <v>120</v>
      </c>
    </row>
    <row r="12979" ht="15.75" spans="1:30">
      <c r="A12979">
        <v>66</v>
      </c>
      <c r="B12979">
        <v>66</v>
      </c>
      <c r="C12979" s="20">
        <v>0.0122222222222222</v>
      </c>
      <c r="D12979" s="20"/>
      <c r="E12979" s="21" t="s">
        <v>112</v>
      </c>
      <c r="F12979" s="21">
        <v>155</v>
      </c>
      <c r="H12979" s="21">
        <v>2.15</v>
      </c>
      <c r="I12979">
        <v>26.1</v>
      </c>
      <c r="J12979">
        <v>2.66</v>
      </c>
      <c r="L12979">
        <v>86</v>
      </c>
      <c r="M12979">
        <v>37.4</v>
      </c>
      <c r="N12979">
        <v>30.2</v>
      </c>
      <c r="U12979">
        <v>1.24</v>
      </c>
      <c r="V12979">
        <v>52.2</v>
      </c>
      <c r="W12979">
        <v>7.5</v>
      </c>
      <c r="Z12979">
        <v>1.649</v>
      </c>
      <c r="AA12979">
        <v>1.77</v>
      </c>
      <c r="AB12979" t="s">
        <v>128</v>
      </c>
      <c r="AC12979" s="8" t="s">
        <v>120</v>
      </c>
      <c r="AD12979" s="26" t="s">
        <v>120</v>
      </c>
    </row>
    <row r="12980" ht="15.75" spans="1:30">
      <c r="A12980">
        <v>66</v>
      </c>
      <c r="B12980">
        <v>66</v>
      </c>
      <c r="C12980" s="20">
        <v>0.0122453703703704</v>
      </c>
      <c r="D12980" s="20"/>
      <c r="E12980" s="21" t="s">
        <v>112</v>
      </c>
      <c r="F12980" s="21">
        <v>155</v>
      </c>
      <c r="H12980" s="21">
        <v>2.15</v>
      </c>
      <c r="I12980">
        <v>26.2</v>
      </c>
      <c r="J12980">
        <v>2.68</v>
      </c>
      <c r="L12980">
        <v>86</v>
      </c>
      <c r="M12980">
        <v>37.5</v>
      </c>
      <c r="N12980">
        <v>30</v>
      </c>
      <c r="U12980">
        <v>1.25</v>
      </c>
      <c r="V12980">
        <v>52.2</v>
      </c>
      <c r="W12980">
        <v>7.5</v>
      </c>
      <c r="Z12980">
        <v>1.655</v>
      </c>
      <c r="AA12980">
        <v>1.762</v>
      </c>
      <c r="AB12980" t="s">
        <v>128</v>
      </c>
      <c r="AC12980" s="8" t="s">
        <v>120</v>
      </c>
      <c r="AD12980" s="26" t="s">
        <v>120</v>
      </c>
    </row>
    <row r="12981" ht="15.75" spans="1:30">
      <c r="A12981">
        <v>66</v>
      </c>
      <c r="B12981">
        <v>66</v>
      </c>
      <c r="C12981" s="20">
        <v>0.0122569444444444</v>
      </c>
      <c r="D12981" s="20"/>
      <c r="E12981" s="21" t="s">
        <v>112</v>
      </c>
      <c r="F12981" s="21">
        <v>155</v>
      </c>
      <c r="H12981" s="21">
        <v>2.1</v>
      </c>
      <c r="I12981">
        <v>25.6</v>
      </c>
      <c r="J12981">
        <v>2.62</v>
      </c>
      <c r="L12981">
        <v>85</v>
      </c>
      <c r="M12981">
        <v>37.7</v>
      </c>
      <c r="N12981">
        <v>30.2</v>
      </c>
      <c r="U12981">
        <v>1.25</v>
      </c>
      <c r="V12981">
        <v>51.3</v>
      </c>
      <c r="W12981">
        <v>7.3</v>
      </c>
      <c r="Z12981">
        <v>1.654</v>
      </c>
      <c r="AA12981">
        <v>1.771</v>
      </c>
      <c r="AB12981" t="s">
        <v>128</v>
      </c>
      <c r="AC12981" s="8" t="s">
        <v>120</v>
      </c>
      <c r="AD12981" s="26" t="s">
        <v>120</v>
      </c>
    </row>
    <row r="12982" ht="15.75" spans="1:30">
      <c r="A12982">
        <v>66</v>
      </c>
      <c r="B12982">
        <v>66</v>
      </c>
      <c r="C12982" s="20">
        <v>0.0122685185185185</v>
      </c>
      <c r="D12982" s="20"/>
      <c r="E12982" s="21" t="s">
        <v>112</v>
      </c>
      <c r="F12982" s="21">
        <v>155</v>
      </c>
      <c r="H12982" s="21">
        <v>2.01</v>
      </c>
      <c r="I12982">
        <v>24.5</v>
      </c>
      <c r="J12982">
        <v>2.56</v>
      </c>
      <c r="L12982">
        <v>76</v>
      </c>
      <c r="M12982">
        <v>35.4</v>
      </c>
      <c r="N12982">
        <v>27.8</v>
      </c>
      <c r="U12982">
        <v>1.27</v>
      </c>
      <c r="V12982">
        <v>40.5</v>
      </c>
      <c r="W12982">
        <v>7</v>
      </c>
      <c r="Z12982">
        <v>1.866</v>
      </c>
      <c r="AA12982">
        <v>2.023</v>
      </c>
      <c r="AB12982" t="s">
        <v>128</v>
      </c>
      <c r="AC12982" s="8" t="s">
        <v>120</v>
      </c>
      <c r="AD12982" s="26" t="s">
        <v>120</v>
      </c>
    </row>
    <row r="12983" ht="15.75" spans="1:30">
      <c r="A12983">
        <v>66</v>
      </c>
      <c r="B12983">
        <v>66</v>
      </c>
      <c r="C12983" s="20">
        <v>0.0122800925925926</v>
      </c>
      <c r="D12983" s="20"/>
      <c r="E12983" s="21" t="s">
        <v>112</v>
      </c>
      <c r="F12983" s="21">
        <v>155</v>
      </c>
      <c r="H12983" s="21">
        <v>2.21</v>
      </c>
      <c r="I12983">
        <v>26.9</v>
      </c>
      <c r="J12983">
        <v>2.76</v>
      </c>
      <c r="L12983">
        <v>90</v>
      </c>
      <c r="M12983">
        <v>38</v>
      </c>
      <c r="N12983">
        <v>30.5</v>
      </c>
      <c r="U12983">
        <v>1.25</v>
      </c>
      <c r="V12983">
        <v>55</v>
      </c>
      <c r="W12983">
        <v>7.7</v>
      </c>
      <c r="Z12983">
        <v>1.638</v>
      </c>
      <c r="AA12983">
        <v>1.692</v>
      </c>
      <c r="AB12983" t="s">
        <v>128</v>
      </c>
      <c r="AC12983" s="8" t="s">
        <v>120</v>
      </c>
      <c r="AD12983" s="26" t="s">
        <v>120</v>
      </c>
    </row>
    <row r="12984" ht="15.75" spans="1:30">
      <c r="A12984">
        <v>66</v>
      </c>
      <c r="B12984">
        <v>66</v>
      </c>
      <c r="C12984" s="20">
        <v>0.0123032407407407</v>
      </c>
      <c r="D12984" s="20"/>
      <c r="E12984" s="21" t="s">
        <v>112</v>
      </c>
      <c r="F12984" s="21">
        <v>155</v>
      </c>
      <c r="H12984" s="21">
        <v>2.18</v>
      </c>
      <c r="I12984">
        <v>26.5</v>
      </c>
      <c r="J12984">
        <v>2.71</v>
      </c>
      <c r="L12984">
        <v>84</v>
      </c>
      <c r="M12984">
        <v>36.3</v>
      </c>
      <c r="N12984">
        <v>29.1</v>
      </c>
      <c r="U12984">
        <v>1.25</v>
      </c>
      <c r="V12984">
        <v>49.6</v>
      </c>
      <c r="W12984">
        <v>7.6</v>
      </c>
      <c r="Z12984">
        <v>1.7</v>
      </c>
      <c r="AA12984">
        <v>1.834</v>
      </c>
      <c r="AB12984" t="s">
        <v>128</v>
      </c>
      <c r="AC12984" s="8" t="s">
        <v>120</v>
      </c>
      <c r="AD12984" s="26" t="s">
        <v>120</v>
      </c>
    </row>
    <row r="12985" ht="15.75" spans="1:30">
      <c r="A12985">
        <v>66</v>
      </c>
      <c r="B12985">
        <v>66</v>
      </c>
      <c r="C12985" s="20">
        <v>0.0123148148148148</v>
      </c>
      <c r="D12985" s="20"/>
      <c r="E12985" s="21" t="s">
        <v>112</v>
      </c>
      <c r="F12985" s="21">
        <v>146</v>
      </c>
      <c r="H12985" s="21">
        <v>2.22</v>
      </c>
      <c r="I12985">
        <v>27</v>
      </c>
      <c r="J12985">
        <v>2.79</v>
      </c>
      <c r="L12985">
        <v>89</v>
      </c>
      <c r="M12985">
        <v>37.5</v>
      </c>
      <c r="N12985">
        <v>29.7</v>
      </c>
      <c r="U12985">
        <v>1.26</v>
      </c>
      <c r="V12985">
        <v>53.6</v>
      </c>
      <c r="W12985">
        <v>7.7</v>
      </c>
      <c r="Z12985">
        <v>1.66</v>
      </c>
      <c r="AA12985">
        <v>1.736</v>
      </c>
      <c r="AB12985" t="s">
        <v>128</v>
      </c>
      <c r="AC12985" s="8" t="s">
        <v>120</v>
      </c>
      <c r="AD12985" s="26" t="s">
        <v>120</v>
      </c>
    </row>
    <row r="12986" ht="15.75" spans="1:30">
      <c r="A12986">
        <v>66</v>
      </c>
      <c r="B12986">
        <v>66</v>
      </c>
      <c r="C12986" s="20">
        <v>0.0123263888888889</v>
      </c>
      <c r="D12986" s="20"/>
      <c r="E12986" s="21" t="s">
        <v>112</v>
      </c>
      <c r="F12986" s="21">
        <v>146</v>
      </c>
      <c r="H12986" s="21">
        <v>2.17</v>
      </c>
      <c r="I12986">
        <v>26.4</v>
      </c>
      <c r="J12986">
        <v>2.73</v>
      </c>
      <c r="L12986">
        <v>88</v>
      </c>
      <c r="M12986">
        <v>38.1</v>
      </c>
      <c r="N12986">
        <v>30.3</v>
      </c>
      <c r="U12986">
        <v>1.26</v>
      </c>
      <c r="V12986">
        <v>52.6</v>
      </c>
      <c r="W12986">
        <v>7.5</v>
      </c>
      <c r="Z12986">
        <v>1.678</v>
      </c>
      <c r="AA12986">
        <v>1.73</v>
      </c>
      <c r="AB12986" t="s">
        <v>128</v>
      </c>
      <c r="AC12986" s="8" t="s">
        <v>120</v>
      </c>
      <c r="AD12986" s="26" t="s">
        <v>120</v>
      </c>
    </row>
    <row r="12987" ht="15.75" spans="1:30">
      <c r="A12987">
        <v>66</v>
      </c>
      <c r="B12987">
        <v>66</v>
      </c>
      <c r="C12987" s="20">
        <v>0.012337962962963</v>
      </c>
      <c r="D12987" s="20"/>
      <c r="E12987" s="21" t="s">
        <v>112</v>
      </c>
      <c r="F12987" s="21">
        <v>146</v>
      </c>
      <c r="H12987" s="21">
        <v>2.18</v>
      </c>
      <c r="I12987">
        <v>26.5</v>
      </c>
      <c r="J12987">
        <v>2.76</v>
      </c>
      <c r="L12987">
        <v>92</v>
      </c>
      <c r="M12987">
        <v>39.4</v>
      </c>
      <c r="N12987">
        <v>31.1</v>
      </c>
      <c r="U12987">
        <v>1.27</v>
      </c>
      <c r="V12987">
        <v>55.6</v>
      </c>
      <c r="W12987">
        <v>7.6</v>
      </c>
      <c r="Z12987">
        <v>1.655</v>
      </c>
      <c r="AA12987">
        <v>1.745</v>
      </c>
      <c r="AB12987" t="s">
        <v>128</v>
      </c>
      <c r="AC12987" s="8" t="s">
        <v>120</v>
      </c>
      <c r="AD12987" s="26" t="s">
        <v>120</v>
      </c>
    </row>
    <row r="12988" ht="15.75" spans="1:30">
      <c r="A12988">
        <v>66</v>
      </c>
      <c r="B12988">
        <v>66</v>
      </c>
      <c r="C12988" s="20">
        <v>0.012349537037037</v>
      </c>
      <c r="D12988" s="20"/>
      <c r="E12988" s="21" t="s">
        <v>112</v>
      </c>
      <c r="F12988" s="21">
        <v>146</v>
      </c>
      <c r="H12988" s="21">
        <v>2.2</v>
      </c>
      <c r="I12988">
        <v>26.7</v>
      </c>
      <c r="J12988">
        <v>2.77</v>
      </c>
      <c r="L12988">
        <v>89</v>
      </c>
      <c r="M12988">
        <v>37.9</v>
      </c>
      <c r="N12988">
        <v>30</v>
      </c>
      <c r="U12988">
        <v>1.26</v>
      </c>
      <c r="V12988">
        <v>52.2</v>
      </c>
      <c r="W12988">
        <v>7.6</v>
      </c>
      <c r="Z12988">
        <v>1.706</v>
      </c>
      <c r="AA12988">
        <v>1.723</v>
      </c>
      <c r="AB12988" t="s">
        <v>128</v>
      </c>
      <c r="AC12988" s="8" t="s">
        <v>120</v>
      </c>
      <c r="AD12988" s="26" t="s">
        <v>120</v>
      </c>
    </row>
    <row r="12989" ht="15.75" spans="1:30">
      <c r="A12989">
        <v>66</v>
      </c>
      <c r="B12989">
        <v>66</v>
      </c>
      <c r="C12989" s="20">
        <v>0.0123611111111111</v>
      </c>
      <c r="D12989" s="20"/>
      <c r="E12989" s="21" t="s">
        <v>112</v>
      </c>
      <c r="F12989" s="21">
        <v>146</v>
      </c>
      <c r="H12989" s="21">
        <v>2.13</v>
      </c>
      <c r="I12989">
        <v>26</v>
      </c>
      <c r="J12989">
        <v>2.7</v>
      </c>
      <c r="L12989">
        <v>86</v>
      </c>
      <c r="M12989">
        <v>37.7</v>
      </c>
      <c r="N12989">
        <v>29.8</v>
      </c>
      <c r="U12989">
        <v>1.27</v>
      </c>
      <c r="V12989">
        <v>50</v>
      </c>
      <c r="W12989">
        <v>7.4</v>
      </c>
      <c r="Z12989">
        <v>1.721</v>
      </c>
      <c r="AA12989">
        <v>1.863</v>
      </c>
      <c r="AB12989" t="s">
        <v>128</v>
      </c>
      <c r="AC12989" s="8" t="s">
        <v>120</v>
      </c>
      <c r="AD12989" s="26" t="s">
        <v>120</v>
      </c>
    </row>
    <row r="12990" ht="15.75" spans="1:30">
      <c r="A12990">
        <v>66</v>
      </c>
      <c r="B12990">
        <v>66</v>
      </c>
      <c r="C12990" s="20">
        <v>0.0123726851851852</v>
      </c>
      <c r="D12990" s="20"/>
      <c r="E12990" s="21" t="s">
        <v>112</v>
      </c>
      <c r="F12990" s="21">
        <v>146</v>
      </c>
      <c r="H12990" s="21">
        <v>2.19</v>
      </c>
      <c r="I12990">
        <v>26.7</v>
      </c>
      <c r="J12990">
        <v>2.77</v>
      </c>
      <c r="L12990">
        <v>90</v>
      </c>
      <c r="M12990">
        <v>38.3</v>
      </c>
      <c r="N12990">
        <v>30.3</v>
      </c>
      <c r="U12990">
        <v>1.26</v>
      </c>
      <c r="V12990">
        <v>53.6</v>
      </c>
      <c r="W12990">
        <v>7.6</v>
      </c>
      <c r="Z12990">
        <v>1.676</v>
      </c>
      <c r="AA12990">
        <v>1.755</v>
      </c>
      <c r="AB12990" t="s">
        <v>128</v>
      </c>
      <c r="AC12990" s="8" t="s">
        <v>120</v>
      </c>
      <c r="AD12990" s="26" t="s">
        <v>120</v>
      </c>
    </row>
    <row r="12991" ht="15.75" spans="1:30">
      <c r="A12991">
        <v>66</v>
      </c>
      <c r="B12991">
        <v>66</v>
      </c>
      <c r="C12991" s="20">
        <v>0.0123958333333333</v>
      </c>
      <c r="D12991" s="20"/>
      <c r="E12991" s="21" t="s">
        <v>112</v>
      </c>
      <c r="F12991" s="21">
        <v>151</v>
      </c>
      <c r="H12991" s="21">
        <v>2.18</v>
      </c>
      <c r="I12991">
        <v>26.5</v>
      </c>
      <c r="J12991">
        <v>2.74</v>
      </c>
      <c r="L12991">
        <v>88</v>
      </c>
      <c r="M12991">
        <v>37.7</v>
      </c>
      <c r="N12991">
        <v>30</v>
      </c>
      <c r="U12991">
        <v>1.26</v>
      </c>
      <c r="V12991">
        <v>51.3</v>
      </c>
      <c r="W12991">
        <v>7.6</v>
      </c>
      <c r="Z12991">
        <v>1.711</v>
      </c>
      <c r="AA12991">
        <v>1.772</v>
      </c>
      <c r="AB12991" t="s">
        <v>128</v>
      </c>
      <c r="AC12991" s="8" t="s">
        <v>120</v>
      </c>
      <c r="AD12991" s="26" t="s">
        <v>120</v>
      </c>
    </row>
    <row r="12992" ht="15.75" spans="1:30">
      <c r="A12992">
        <v>66</v>
      </c>
      <c r="B12992">
        <v>66</v>
      </c>
      <c r="C12992" s="20">
        <v>0.0124074074074074</v>
      </c>
      <c r="D12992" s="20"/>
      <c r="E12992" s="21" t="s">
        <v>112</v>
      </c>
      <c r="F12992" s="21">
        <v>151</v>
      </c>
      <c r="H12992" s="21">
        <v>2.17</v>
      </c>
      <c r="I12992">
        <v>26.4</v>
      </c>
      <c r="J12992">
        <v>2.73</v>
      </c>
      <c r="L12992">
        <v>89</v>
      </c>
      <c r="M12992">
        <v>38.1</v>
      </c>
      <c r="N12992">
        <v>30.3</v>
      </c>
      <c r="U12992">
        <v>1.26</v>
      </c>
      <c r="V12992">
        <v>54.1</v>
      </c>
      <c r="W12992">
        <v>7.5</v>
      </c>
      <c r="Z12992">
        <v>1.64</v>
      </c>
      <c r="AA12992">
        <v>1.726</v>
      </c>
      <c r="AB12992" t="s">
        <v>128</v>
      </c>
      <c r="AC12992" s="8" t="s">
        <v>120</v>
      </c>
      <c r="AD12992" s="26" t="s">
        <v>120</v>
      </c>
    </row>
    <row r="12993" ht="15.75" spans="1:30">
      <c r="A12993">
        <v>66</v>
      </c>
      <c r="B12993">
        <v>66</v>
      </c>
      <c r="C12993" s="20">
        <v>0.0124189814814815</v>
      </c>
      <c r="D12993" s="20"/>
      <c r="E12993" s="21" t="s">
        <v>112</v>
      </c>
      <c r="F12993" s="21">
        <v>151</v>
      </c>
      <c r="H12993" s="21">
        <v>2.14</v>
      </c>
      <c r="I12993">
        <v>26.1</v>
      </c>
      <c r="J12993">
        <v>2.71</v>
      </c>
      <c r="L12993">
        <v>84</v>
      </c>
      <c r="M12993">
        <v>36.8</v>
      </c>
      <c r="N12993">
        <v>29.1</v>
      </c>
      <c r="U12993">
        <v>1.26</v>
      </c>
      <c r="V12993">
        <v>49.2</v>
      </c>
      <c r="W12993">
        <v>7.5</v>
      </c>
      <c r="Z12993">
        <v>1.712</v>
      </c>
      <c r="AA12993">
        <v>1.827</v>
      </c>
      <c r="AB12993" t="s">
        <v>128</v>
      </c>
      <c r="AC12993" s="8" t="s">
        <v>120</v>
      </c>
      <c r="AD12993" s="26" t="s">
        <v>120</v>
      </c>
    </row>
    <row r="12994" ht="15.75" spans="1:30">
      <c r="A12994">
        <v>66</v>
      </c>
      <c r="B12994">
        <v>66</v>
      </c>
      <c r="C12994" s="20">
        <v>0.0124305555555556</v>
      </c>
      <c r="D12994" s="20"/>
      <c r="E12994" s="21" t="s">
        <v>112</v>
      </c>
      <c r="F12994" s="21">
        <v>151</v>
      </c>
      <c r="H12994" s="21">
        <v>2.14</v>
      </c>
      <c r="I12994">
        <v>26.1</v>
      </c>
      <c r="J12994">
        <v>2.68</v>
      </c>
      <c r="L12994">
        <v>85</v>
      </c>
      <c r="M12994">
        <v>36.7</v>
      </c>
      <c r="N12994">
        <v>29.3</v>
      </c>
      <c r="U12994">
        <v>1.25</v>
      </c>
      <c r="V12994">
        <v>55</v>
      </c>
      <c r="W12994">
        <v>7.5</v>
      </c>
      <c r="Z12994">
        <v>1.539</v>
      </c>
      <c r="AA12994">
        <v>1.634</v>
      </c>
      <c r="AB12994" t="s">
        <v>128</v>
      </c>
      <c r="AC12994" s="8" t="s">
        <v>120</v>
      </c>
      <c r="AD12994" s="26" t="s">
        <v>120</v>
      </c>
    </row>
    <row r="12995" ht="15.75" spans="1:30">
      <c r="A12995">
        <v>66</v>
      </c>
      <c r="B12995">
        <v>66</v>
      </c>
      <c r="C12995" s="20">
        <v>0.0124421296296296</v>
      </c>
      <c r="D12995" s="20"/>
      <c r="E12995" s="21" t="s">
        <v>112</v>
      </c>
      <c r="F12995" s="21">
        <v>157</v>
      </c>
      <c r="H12995" s="21">
        <v>2.21</v>
      </c>
      <c r="I12995">
        <v>26.9</v>
      </c>
      <c r="J12995">
        <v>2.78</v>
      </c>
      <c r="L12995">
        <v>91</v>
      </c>
      <c r="M12995">
        <v>38.5</v>
      </c>
      <c r="N12995">
        <v>30.7</v>
      </c>
      <c r="U12995">
        <v>1.25</v>
      </c>
      <c r="V12995">
        <v>56.1</v>
      </c>
      <c r="W12995">
        <v>7.7</v>
      </c>
      <c r="Z12995">
        <v>1.631</v>
      </c>
      <c r="AA12995">
        <v>1.73</v>
      </c>
      <c r="AB12995" t="s">
        <v>128</v>
      </c>
      <c r="AC12995" s="8" t="s">
        <v>120</v>
      </c>
      <c r="AD12995" s="26" t="s">
        <v>120</v>
      </c>
    </row>
    <row r="12996" ht="15.75" spans="1:30">
      <c r="A12996">
        <v>66</v>
      </c>
      <c r="B12996">
        <v>66</v>
      </c>
      <c r="C12996" s="20">
        <v>0.0124537037037037</v>
      </c>
      <c r="D12996" s="20"/>
      <c r="E12996" s="21" t="s">
        <v>112</v>
      </c>
      <c r="F12996" s="21">
        <v>157</v>
      </c>
      <c r="H12996" s="21">
        <v>2.09</v>
      </c>
      <c r="I12996">
        <v>25.5</v>
      </c>
      <c r="J12996">
        <v>2.64</v>
      </c>
      <c r="L12996">
        <v>87</v>
      </c>
      <c r="M12996">
        <v>38.8</v>
      </c>
      <c r="N12996">
        <v>30.8</v>
      </c>
      <c r="U12996">
        <v>1.26</v>
      </c>
      <c r="V12996">
        <v>53.1</v>
      </c>
      <c r="W12996">
        <v>7.3</v>
      </c>
      <c r="Z12996">
        <v>1.637</v>
      </c>
      <c r="AA12996">
        <v>1.74</v>
      </c>
      <c r="AB12996" t="s">
        <v>128</v>
      </c>
      <c r="AC12996" s="8" t="s">
        <v>120</v>
      </c>
      <c r="AD12996" s="26" t="s">
        <v>120</v>
      </c>
    </row>
    <row r="12997" ht="15.75" spans="1:30">
      <c r="A12997">
        <v>66</v>
      </c>
      <c r="B12997">
        <v>66</v>
      </c>
      <c r="C12997" s="20">
        <v>0.0124768518518519</v>
      </c>
      <c r="D12997" s="20"/>
      <c r="E12997" s="21" t="s">
        <v>112</v>
      </c>
      <c r="F12997" s="21">
        <v>157</v>
      </c>
      <c r="H12997" s="21">
        <v>2.08</v>
      </c>
      <c r="I12997">
        <v>25.3</v>
      </c>
      <c r="J12997">
        <v>2.63</v>
      </c>
      <c r="L12997">
        <v>80</v>
      </c>
      <c r="M12997">
        <v>36.2</v>
      </c>
      <c r="N12997">
        <v>28.5</v>
      </c>
      <c r="U12997">
        <v>1.27</v>
      </c>
      <c r="V12997">
        <v>44.8</v>
      </c>
      <c r="W12997">
        <v>7.2</v>
      </c>
      <c r="Z12997">
        <v>1.789</v>
      </c>
      <c r="AA12997">
        <v>1.908</v>
      </c>
      <c r="AB12997" t="s">
        <v>128</v>
      </c>
      <c r="AC12997" s="8" t="s">
        <v>120</v>
      </c>
      <c r="AD12997" s="26" t="s">
        <v>120</v>
      </c>
    </row>
    <row r="12998" ht="15.75" spans="1:30">
      <c r="A12998">
        <v>66</v>
      </c>
      <c r="B12998">
        <v>66</v>
      </c>
      <c r="C12998" s="20">
        <v>0.0124884259259259</v>
      </c>
      <c r="D12998" s="20"/>
      <c r="E12998" s="21" t="s">
        <v>112</v>
      </c>
      <c r="F12998" s="21">
        <v>157</v>
      </c>
      <c r="H12998" s="21">
        <v>2.22</v>
      </c>
      <c r="I12998">
        <v>27</v>
      </c>
      <c r="J12998">
        <v>2.77</v>
      </c>
      <c r="L12998">
        <v>88</v>
      </c>
      <c r="M12998">
        <v>36.9</v>
      </c>
      <c r="N12998">
        <v>29.6</v>
      </c>
      <c r="U12998">
        <v>1.25</v>
      </c>
      <c r="V12998">
        <v>54.5</v>
      </c>
      <c r="W12998">
        <v>7.7</v>
      </c>
      <c r="Z12998">
        <v>1.611</v>
      </c>
      <c r="AA12998">
        <v>1.671</v>
      </c>
      <c r="AB12998" t="s">
        <v>128</v>
      </c>
      <c r="AC12998" s="8" t="s">
        <v>120</v>
      </c>
      <c r="AD12998" s="26" t="s">
        <v>120</v>
      </c>
    </row>
    <row r="12999" ht="15.75" spans="1:30">
      <c r="A12999">
        <v>66</v>
      </c>
      <c r="B12999">
        <v>66</v>
      </c>
      <c r="C12999" s="20">
        <v>0.0125</v>
      </c>
      <c r="D12999" s="20"/>
      <c r="E12999" s="21" t="s">
        <v>112</v>
      </c>
      <c r="F12999" s="21">
        <v>157</v>
      </c>
      <c r="H12999" s="21">
        <v>2.2</v>
      </c>
      <c r="I12999">
        <v>26.7</v>
      </c>
      <c r="J12999">
        <v>2.74</v>
      </c>
      <c r="L12999">
        <v>87</v>
      </c>
      <c r="M12999">
        <v>36.9</v>
      </c>
      <c r="N12999">
        <v>29.5</v>
      </c>
      <c r="U12999">
        <v>1.25</v>
      </c>
      <c r="V12999">
        <v>53.1</v>
      </c>
      <c r="W12999">
        <v>7.6</v>
      </c>
      <c r="Z12999">
        <v>1.636</v>
      </c>
      <c r="AA12999">
        <v>1.753</v>
      </c>
      <c r="AB12999" t="s">
        <v>128</v>
      </c>
      <c r="AC12999" s="8" t="s">
        <v>120</v>
      </c>
      <c r="AD12999" s="26" t="s">
        <v>120</v>
      </c>
    </row>
    <row r="13000" ht="15.75" spans="1:30">
      <c r="A13000">
        <v>66</v>
      </c>
      <c r="B13000">
        <v>66</v>
      </c>
      <c r="C13000" s="20">
        <v>0.0125115740740741</v>
      </c>
      <c r="D13000" s="20"/>
      <c r="E13000" s="21" t="s">
        <v>112</v>
      </c>
      <c r="F13000" s="21">
        <v>157</v>
      </c>
      <c r="H13000" s="21">
        <v>2.2</v>
      </c>
      <c r="I13000">
        <v>26.8</v>
      </c>
      <c r="J13000">
        <v>2.72</v>
      </c>
      <c r="L13000">
        <v>83</v>
      </c>
      <c r="M13000">
        <v>35.2</v>
      </c>
      <c r="N13000">
        <v>28.4</v>
      </c>
      <c r="U13000">
        <v>1.24</v>
      </c>
      <c r="V13000">
        <v>52.2</v>
      </c>
      <c r="W13000">
        <v>7.6</v>
      </c>
      <c r="Z13000">
        <v>1.593</v>
      </c>
      <c r="AA13000">
        <v>1.672</v>
      </c>
      <c r="AB13000" t="s">
        <v>128</v>
      </c>
      <c r="AC13000" s="8" t="s">
        <v>120</v>
      </c>
      <c r="AD13000" s="26" t="s">
        <v>120</v>
      </c>
    </row>
    <row r="13001" ht="15.75" spans="1:30">
      <c r="A13001">
        <v>66</v>
      </c>
      <c r="B13001">
        <v>66</v>
      </c>
      <c r="C13001" s="20">
        <v>0.0125231481481481</v>
      </c>
      <c r="D13001" s="20"/>
      <c r="E13001" s="21" t="s">
        <v>34</v>
      </c>
      <c r="F13001" s="21">
        <v>157</v>
      </c>
      <c r="H13001" s="21">
        <v>2.06</v>
      </c>
      <c r="I13001">
        <v>25.1</v>
      </c>
      <c r="J13001">
        <v>2.6</v>
      </c>
      <c r="L13001">
        <v>75</v>
      </c>
      <c r="M13001">
        <v>34.2</v>
      </c>
      <c r="N13001">
        <v>27.1</v>
      </c>
      <c r="U13001">
        <v>1.26</v>
      </c>
      <c r="V13001">
        <v>40</v>
      </c>
      <c r="W13001">
        <v>7.2</v>
      </c>
      <c r="Z13001">
        <v>1.876</v>
      </c>
      <c r="AA13001">
        <v>2.043</v>
      </c>
      <c r="AB13001" t="s">
        <v>128</v>
      </c>
      <c r="AC13001" s="8" t="s">
        <v>120</v>
      </c>
      <c r="AD13001" s="26" t="s">
        <v>120</v>
      </c>
    </row>
    <row r="13002" ht="15.75" spans="1:30">
      <c r="A13002">
        <v>66</v>
      </c>
      <c r="B13002">
        <v>66</v>
      </c>
      <c r="C13002" s="20">
        <v>0.0125347222222222</v>
      </c>
      <c r="D13002" s="20"/>
      <c r="E13002" s="21" t="s">
        <v>34</v>
      </c>
      <c r="F13002" s="21">
        <v>157</v>
      </c>
      <c r="H13002" s="21">
        <v>2.23</v>
      </c>
      <c r="I13002">
        <v>27.2</v>
      </c>
      <c r="J13002">
        <v>2.76</v>
      </c>
      <c r="L13002">
        <v>85</v>
      </c>
      <c r="M13002">
        <v>35.4</v>
      </c>
      <c r="N13002">
        <v>28.7</v>
      </c>
      <c r="U13002">
        <v>1.23</v>
      </c>
      <c r="V13002">
        <v>54.1</v>
      </c>
      <c r="W13002">
        <v>7.8</v>
      </c>
      <c r="Z13002">
        <v>1.574</v>
      </c>
      <c r="AA13002">
        <v>1.675</v>
      </c>
      <c r="AB13002" t="s">
        <v>128</v>
      </c>
      <c r="AC13002" s="8" t="s">
        <v>120</v>
      </c>
      <c r="AD13002" s="26" t="s">
        <v>120</v>
      </c>
    </row>
    <row r="13003" ht="15.75" spans="1:30">
      <c r="A13003">
        <v>66</v>
      </c>
      <c r="B13003">
        <v>66</v>
      </c>
      <c r="C13003" s="20">
        <v>0.0125578703703704</v>
      </c>
      <c r="D13003" s="20"/>
      <c r="E13003" s="21" t="s">
        <v>34</v>
      </c>
      <c r="F13003" s="21">
        <v>157</v>
      </c>
      <c r="H13003" s="21">
        <v>2.23</v>
      </c>
      <c r="I13003">
        <v>27.2</v>
      </c>
      <c r="J13003">
        <v>2.78</v>
      </c>
      <c r="L13003">
        <v>85</v>
      </c>
      <c r="M13003">
        <v>35.4</v>
      </c>
      <c r="N13003">
        <v>28.5</v>
      </c>
      <c r="U13003">
        <v>1.24</v>
      </c>
      <c r="V13003">
        <v>50.8</v>
      </c>
      <c r="W13003">
        <v>7.8</v>
      </c>
      <c r="Z13003">
        <v>1.665</v>
      </c>
      <c r="AA13003">
        <v>1.757</v>
      </c>
      <c r="AB13003" t="s">
        <v>128</v>
      </c>
      <c r="AC13003" s="8" t="s">
        <v>120</v>
      </c>
      <c r="AD13003" s="26" t="s">
        <v>120</v>
      </c>
    </row>
    <row r="13004" ht="15.75" spans="1:30">
      <c r="A13004">
        <v>66</v>
      </c>
      <c r="B13004">
        <v>66</v>
      </c>
      <c r="C13004" s="20">
        <v>0.0125694444444444</v>
      </c>
      <c r="D13004" s="20"/>
      <c r="E13004" s="21" t="s">
        <v>34</v>
      </c>
      <c r="F13004" s="21">
        <v>157</v>
      </c>
      <c r="H13004" s="21">
        <v>2.12</v>
      </c>
      <c r="I13004">
        <v>25.8</v>
      </c>
      <c r="J13004">
        <v>2.67</v>
      </c>
      <c r="L13004">
        <v>82</v>
      </c>
      <c r="M13004">
        <v>36.3</v>
      </c>
      <c r="N13004">
        <v>28.8</v>
      </c>
      <c r="U13004">
        <v>1.26</v>
      </c>
      <c r="V13004">
        <v>45.8</v>
      </c>
      <c r="W13004">
        <v>7.4</v>
      </c>
      <c r="Z13004">
        <v>1.79</v>
      </c>
      <c r="AA13004">
        <v>1.956</v>
      </c>
      <c r="AB13004" t="s">
        <v>128</v>
      </c>
      <c r="AC13004" s="8" t="s">
        <v>120</v>
      </c>
      <c r="AD13004" s="26" t="s">
        <v>120</v>
      </c>
    </row>
    <row r="13005" ht="15.75" spans="1:30">
      <c r="A13005">
        <v>66</v>
      </c>
      <c r="B13005">
        <v>66</v>
      </c>
      <c r="C13005" s="20">
        <v>0.0125810185185185</v>
      </c>
      <c r="D13005" s="20"/>
      <c r="E13005" s="21" t="s">
        <v>34</v>
      </c>
      <c r="F13005" s="21">
        <v>157</v>
      </c>
      <c r="H13005" s="21">
        <v>2.16</v>
      </c>
      <c r="I13005">
        <v>26.3</v>
      </c>
      <c r="J13005">
        <v>2.71</v>
      </c>
      <c r="L13005">
        <v>85</v>
      </c>
      <c r="M13005">
        <v>36.7</v>
      </c>
      <c r="N13005">
        <v>29.3</v>
      </c>
      <c r="U13005">
        <v>1.25</v>
      </c>
      <c r="V13005">
        <v>50</v>
      </c>
      <c r="W13005">
        <v>7.5</v>
      </c>
      <c r="Z13005">
        <v>1.697</v>
      </c>
      <c r="AA13005">
        <v>1.762</v>
      </c>
      <c r="AB13005" t="s">
        <v>128</v>
      </c>
      <c r="AC13005" s="8" t="s">
        <v>120</v>
      </c>
      <c r="AD13005" s="26" t="s">
        <v>120</v>
      </c>
    </row>
    <row r="13006" ht="15.75" spans="1:30">
      <c r="A13006">
        <v>66</v>
      </c>
      <c r="B13006">
        <v>66</v>
      </c>
      <c r="C13006" s="20">
        <v>0.0125925925925926</v>
      </c>
      <c r="D13006" s="20"/>
      <c r="E13006" s="21" t="s">
        <v>34</v>
      </c>
      <c r="F13006" s="21">
        <v>157</v>
      </c>
      <c r="H13006" s="21">
        <v>2.12</v>
      </c>
      <c r="I13006">
        <v>25.8</v>
      </c>
      <c r="J13006">
        <v>2.66</v>
      </c>
      <c r="L13006">
        <v>83</v>
      </c>
      <c r="M13006">
        <v>36.4</v>
      </c>
      <c r="N13006">
        <v>29.1</v>
      </c>
      <c r="U13006">
        <v>1.25</v>
      </c>
      <c r="V13006">
        <v>50</v>
      </c>
      <c r="W13006">
        <v>7.4</v>
      </c>
      <c r="Z13006">
        <v>1.654</v>
      </c>
      <c r="AA13006">
        <v>1.758</v>
      </c>
      <c r="AB13006" t="s">
        <v>128</v>
      </c>
      <c r="AC13006" s="8" t="s">
        <v>120</v>
      </c>
      <c r="AD13006" s="26" t="s">
        <v>120</v>
      </c>
    </row>
    <row r="13007" ht="15.75" spans="1:30">
      <c r="A13007">
        <v>66</v>
      </c>
      <c r="B13007">
        <v>66</v>
      </c>
      <c r="C13007" s="20">
        <v>0.0126157407407407</v>
      </c>
      <c r="D13007" s="20"/>
      <c r="E13007" s="21" t="s">
        <v>34</v>
      </c>
      <c r="F13007" s="21">
        <v>157</v>
      </c>
      <c r="H13007" s="21">
        <v>2.09</v>
      </c>
      <c r="I13007">
        <v>25.5</v>
      </c>
      <c r="J13007">
        <v>2.63</v>
      </c>
      <c r="L13007">
        <v>82</v>
      </c>
      <c r="M13007">
        <v>36.4</v>
      </c>
      <c r="N13007">
        <v>28.9</v>
      </c>
      <c r="U13007">
        <v>1.26</v>
      </c>
      <c r="V13007">
        <v>51.7</v>
      </c>
      <c r="W13007">
        <v>7.3</v>
      </c>
      <c r="Z13007">
        <v>1.581</v>
      </c>
      <c r="AA13007">
        <v>1.691</v>
      </c>
      <c r="AB13007" t="s">
        <v>128</v>
      </c>
      <c r="AC13007" s="8" t="s">
        <v>120</v>
      </c>
      <c r="AD13007" s="26" t="s">
        <v>120</v>
      </c>
    </row>
    <row r="13008" ht="15.75" spans="1:30">
      <c r="A13008">
        <v>66</v>
      </c>
      <c r="B13008">
        <v>66</v>
      </c>
      <c r="C13008" s="20">
        <v>0.0126273148148148</v>
      </c>
      <c r="D13008" s="20"/>
      <c r="E13008" s="21" t="s">
        <v>34</v>
      </c>
      <c r="F13008" s="21">
        <v>155</v>
      </c>
      <c r="H13008" s="21">
        <v>2.12</v>
      </c>
      <c r="I13008">
        <v>25.8</v>
      </c>
      <c r="J13008">
        <v>2.66</v>
      </c>
      <c r="L13008">
        <v>83</v>
      </c>
      <c r="M13008">
        <v>36.7</v>
      </c>
      <c r="N13008">
        <v>29.2</v>
      </c>
      <c r="U13008">
        <v>1.25</v>
      </c>
      <c r="V13008">
        <v>50.4</v>
      </c>
      <c r="W13008">
        <v>7.4</v>
      </c>
      <c r="Z13008">
        <v>1.652</v>
      </c>
      <c r="AA13008">
        <v>1.73</v>
      </c>
      <c r="AB13008" t="s">
        <v>128</v>
      </c>
      <c r="AC13008" s="8" t="s">
        <v>120</v>
      </c>
      <c r="AD13008" s="26" t="s">
        <v>120</v>
      </c>
    </row>
    <row r="13009" ht="15.75" spans="1:30">
      <c r="A13009">
        <v>66</v>
      </c>
      <c r="B13009">
        <v>66</v>
      </c>
      <c r="C13009" s="20">
        <v>0.0126388888888889</v>
      </c>
      <c r="D13009" s="20"/>
      <c r="E13009" s="21" t="s">
        <v>34</v>
      </c>
      <c r="F13009" s="21">
        <v>155</v>
      </c>
      <c r="H13009" s="21">
        <v>2.09</v>
      </c>
      <c r="I13009">
        <v>25.4</v>
      </c>
      <c r="J13009">
        <v>2.63</v>
      </c>
      <c r="L13009">
        <v>82</v>
      </c>
      <c r="M13009">
        <v>36.8</v>
      </c>
      <c r="N13009">
        <v>29.3</v>
      </c>
      <c r="U13009">
        <v>1.26</v>
      </c>
      <c r="V13009">
        <v>49.2</v>
      </c>
      <c r="W13009">
        <v>7.3</v>
      </c>
      <c r="Z13009">
        <v>1.672</v>
      </c>
      <c r="AA13009">
        <v>1.773</v>
      </c>
      <c r="AB13009" t="s">
        <v>128</v>
      </c>
      <c r="AC13009" s="8" t="s">
        <v>120</v>
      </c>
      <c r="AD13009" s="26" t="s">
        <v>120</v>
      </c>
    </row>
    <row r="13010" ht="15.75" spans="1:30">
      <c r="A13010">
        <v>66</v>
      </c>
      <c r="B13010">
        <v>66</v>
      </c>
      <c r="C13010" s="20">
        <v>0.012650462962963</v>
      </c>
      <c r="D13010" s="20"/>
      <c r="E13010" s="21" t="s">
        <v>34</v>
      </c>
      <c r="F13010" s="21">
        <v>155</v>
      </c>
      <c r="H13010" s="21">
        <v>2.11</v>
      </c>
      <c r="I13010">
        <v>25.7</v>
      </c>
      <c r="J13010">
        <v>2.66</v>
      </c>
      <c r="L13010">
        <v>83</v>
      </c>
      <c r="M13010">
        <v>36.7</v>
      </c>
      <c r="N13010">
        <v>29.1</v>
      </c>
      <c r="U13010">
        <v>1.26</v>
      </c>
      <c r="V13010">
        <v>49.6</v>
      </c>
      <c r="W13010">
        <v>7.4</v>
      </c>
      <c r="Z13010">
        <v>1.673</v>
      </c>
      <c r="AA13010">
        <v>1.833</v>
      </c>
      <c r="AB13010" t="s">
        <v>128</v>
      </c>
      <c r="AC13010" s="8" t="s">
        <v>120</v>
      </c>
      <c r="AD13010" s="26" t="s">
        <v>120</v>
      </c>
    </row>
    <row r="13011" ht="15.75" spans="1:30">
      <c r="A13011">
        <v>66</v>
      </c>
      <c r="B13011">
        <v>66</v>
      </c>
      <c r="C13011" s="20">
        <v>0.012662037037037</v>
      </c>
      <c r="D13011" s="20"/>
      <c r="E13011" s="21" t="s">
        <v>34</v>
      </c>
      <c r="F13011" s="21">
        <v>155</v>
      </c>
      <c r="H13011" s="21">
        <v>2.13</v>
      </c>
      <c r="I13011">
        <v>25.9</v>
      </c>
      <c r="J13011">
        <v>2.68</v>
      </c>
      <c r="L13011">
        <v>82</v>
      </c>
      <c r="M13011">
        <v>36.1</v>
      </c>
      <c r="N13011">
        <v>28.6</v>
      </c>
      <c r="U13011">
        <v>1.26</v>
      </c>
      <c r="V13011">
        <v>48</v>
      </c>
      <c r="W13011">
        <v>7.4</v>
      </c>
      <c r="Z13011">
        <v>1.707</v>
      </c>
      <c r="AA13011">
        <v>1.789</v>
      </c>
      <c r="AB13011" t="s">
        <v>128</v>
      </c>
      <c r="AC13011" s="8" t="s">
        <v>120</v>
      </c>
      <c r="AD13011" s="26" t="s">
        <v>120</v>
      </c>
    </row>
    <row r="13012" ht="15.75" spans="1:30">
      <c r="A13012">
        <v>66</v>
      </c>
      <c r="B13012">
        <v>66</v>
      </c>
      <c r="C13012" s="20">
        <v>0.0126851851851852</v>
      </c>
      <c r="D13012" s="20"/>
      <c r="E13012" s="21" t="s">
        <v>34</v>
      </c>
      <c r="F13012" s="21">
        <v>155</v>
      </c>
      <c r="H13012" s="21">
        <v>2.03</v>
      </c>
      <c r="I13012">
        <v>24.7</v>
      </c>
      <c r="J13012">
        <v>2.58</v>
      </c>
      <c r="L13012">
        <v>79</v>
      </c>
      <c r="M13012">
        <v>36.2</v>
      </c>
      <c r="N13012">
        <v>28.5</v>
      </c>
      <c r="U13012">
        <v>1.27</v>
      </c>
      <c r="V13012">
        <v>45.8</v>
      </c>
      <c r="W13012">
        <v>7.1</v>
      </c>
      <c r="Z13012">
        <v>1.715</v>
      </c>
      <c r="AA13012">
        <v>1.899</v>
      </c>
      <c r="AB13012" t="s">
        <v>128</v>
      </c>
      <c r="AC13012" s="8" t="s">
        <v>120</v>
      </c>
      <c r="AD13012" s="26" t="s">
        <v>120</v>
      </c>
    </row>
    <row r="13013" ht="15.75" spans="1:30">
      <c r="A13013">
        <v>66</v>
      </c>
      <c r="B13013">
        <v>66</v>
      </c>
      <c r="C13013" s="20">
        <v>0.0126967592592593</v>
      </c>
      <c r="D13013" s="20"/>
      <c r="E13013" s="21" t="s">
        <v>34</v>
      </c>
      <c r="F13013" s="21">
        <v>155</v>
      </c>
      <c r="H13013" s="21">
        <v>2.11</v>
      </c>
      <c r="I13013">
        <v>25.7</v>
      </c>
      <c r="J13013">
        <v>2.66</v>
      </c>
      <c r="L13013">
        <v>83</v>
      </c>
      <c r="M13013">
        <v>36.7</v>
      </c>
      <c r="N13013">
        <v>29.2</v>
      </c>
      <c r="U13013">
        <v>1.26</v>
      </c>
      <c r="V13013">
        <v>49.2</v>
      </c>
      <c r="W13013">
        <v>7.3</v>
      </c>
      <c r="Z13013">
        <v>1.686</v>
      </c>
      <c r="AA13013">
        <v>1.755</v>
      </c>
      <c r="AB13013" t="s">
        <v>128</v>
      </c>
      <c r="AC13013" s="8" t="s">
        <v>120</v>
      </c>
      <c r="AD13013" s="26" t="s">
        <v>120</v>
      </c>
    </row>
    <row r="13014" ht="15.75" spans="1:30">
      <c r="A13014">
        <v>66</v>
      </c>
      <c r="B13014">
        <v>66</v>
      </c>
      <c r="C13014" s="20">
        <v>0.0127083333333333</v>
      </c>
      <c r="D13014" s="20"/>
      <c r="E13014" s="21" t="s">
        <v>34</v>
      </c>
      <c r="F13014" s="21">
        <v>155</v>
      </c>
      <c r="H13014" s="21">
        <v>2.03</v>
      </c>
      <c r="I13014">
        <v>24.7</v>
      </c>
      <c r="J13014">
        <v>2.56</v>
      </c>
      <c r="L13014">
        <v>76</v>
      </c>
      <c r="M13014">
        <v>35.2</v>
      </c>
      <c r="N13014">
        <v>27.9</v>
      </c>
      <c r="U13014">
        <v>1.26</v>
      </c>
      <c r="V13014">
        <v>43.2</v>
      </c>
      <c r="W13014">
        <v>7.1</v>
      </c>
      <c r="Z13014">
        <v>1.765</v>
      </c>
      <c r="AA13014">
        <v>1.856</v>
      </c>
      <c r="AB13014" t="s">
        <v>128</v>
      </c>
      <c r="AC13014" s="8" t="s">
        <v>120</v>
      </c>
      <c r="AD13014" s="26" t="s">
        <v>120</v>
      </c>
    </row>
    <row r="13015" ht="15.75" spans="1:30">
      <c r="A13015">
        <v>66</v>
      </c>
      <c r="B13015">
        <v>66</v>
      </c>
      <c r="C13015" s="20">
        <v>0.0127314814814815</v>
      </c>
      <c r="D13015" s="20"/>
      <c r="E13015" s="21" t="s">
        <v>34</v>
      </c>
      <c r="F13015" s="21">
        <v>153</v>
      </c>
      <c r="H13015" s="21">
        <v>2.1</v>
      </c>
      <c r="I13015">
        <v>25.5</v>
      </c>
      <c r="J13015">
        <v>2.61</v>
      </c>
      <c r="L13015">
        <v>78</v>
      </c>
      <c r="M13015">
        <v>35.1</v>
      </c>
      <c r="N13015">
        <v>28.1</v>
      </c>
      <c r="U13015">
        <v>1.25</v>
      </c>
      <c r="V13015">
        <v>45.5</v>
      </c>
      <c r="W13015">
        <v>7.3</v>
      </c>
      <c r="Z13015">
        <v>1.727</v>
      </c>
      <c r="AA13015">
        <v>1.785</v>
      </c>
      <c r="AB13015" t="s">
        <v>128</v>
      </c>
      <c r="AC13015" s="8" t="s">
        <v>120</v>
      </c>
      <c r="AD13015" s="26" t="s">
        <v>120</v>
      </c>
    </row>
    <row r="13016" ht="15.75" spans="1:30">
      <c r="A13016">
        <v>66</v>
      </c>
      <c r="B13016">
        <v>66</v>
      </c>
      <c r="C13016" s="20">
        <v>0.0127430555555556</v>
      </c>
      <c r="D13016" s="20"/>
      <c r="E13016" s="21" t="s">
        <v>34</v>
      </c>
      <c r="F13016" s="21">
        <v>153</v>
      </c>
      <c r="H13016" s="21">
        <v>2.1</v>
      </c>
      <c r="I13016">
        <v>25.6</v>
      </c>
      <c r="J13016">
        <v>2.62</v>
      </c>
      <c r="L13016">
        <v>78</v>
      </c>
      <c r="M13016">
        <v>34.8</v>
      </c>
      <c r="N13016">
        <v>28</v>
      </c>
      <c r="U13016">
        <v>1.24</v>
      </c>
      <c r="V13016">
        <v>48</v>
      </c>
      <c r="W13016">
        <v>7.3</v>
      </c>
      <c r="Z13016">
        <v>1.634</v>
      </c>
      <c r="AA13016">
        <v>1.688</v>
      </c>
      <c r="AB13016" t="s">
        <v>128</v>
      </c>
      <c r="AC13016" s="8" t="s">
        <v>120</v>
      </c>
      <c r="AD13016" s="26" t="s">
        <v>120</v>
      </c>
    </row>
    <row r="13017" ht="15.75" spans="1:30">
      <c r="A13017">
        <v>66</v>
      </c>
      <c r="B13017">
        <v>66</v>
      </c>
      <c r="C13017" s="20">
        <v>0.0127546296296296</v>
      </c>
      <c r="D13017" s="20"/>
      <c r="E13017" s="21" t="s">
        <v>34</v>
      </c>
      <c r="F13017" s="21">
        <v>153</v>
      </c>
      <c r="H13017" s="21">
        <v>2.03</v>
      </c>
      <c r="I13017">
        <v>24.7</v>
      </c>
      <c r="J13017">
        <v>2.51</v>
      </c>
      <c r="L13017">
        <v>75</v>
      </c>
      <c r="M13017">
        <v>34.2</v>
      </c>
      <c r="N13017">
        <v>27.7</v>
      </c>
      <c r="U13017">
        <v>1.23</v>
      </c>
      <c r="V13017">
        <v>48.4</v>
      </c>
      <c r="W13017">
        <v>7.1</v>
      </c>
      <c r="Z13017">
        <v>1.546</v>
      </c>
      <c r="AA13017">
        <v>1.628</v>
      </c>
      <c r="AB13017" t="s">
        <v>128</v>
      </c>
      <c r="AC13017" s="8" t="s">
        <v>120</v>
      </c>
      <c r="AD13017" s="26" t="s">
        <v>120</v>
      </c>
    </row>
    <row r="13018" ht="15.75" spans="1:30">
      <c r="A13018">
        <v>66</v>
      </c>
      <c r="B13018">
        <v>66</v>
      </c>
      <c r="C13018" s="20">
        <v>0.0127662037037037</v>
      </c>
      <c r="D13018" s="20"/>
      <c r="E13018" s="21" t="s">
        <v>34</v>
      </c>
      <c r="F13018" s="21">
        <v>153</v>
      </c>
      <c r="H13018" s="21">
        <v>1.97</v>
      </c>
      <c r="I13018">
        <v>24</v>
      </c>
      <c r="J13018">
        <v>2.48</v>
      </c>
      <c r="L13018">
        <v>76</v>
      </c>
      <c r="M13018">
        <v>36.1</v>
      </c>
      <c r="N13018">
        <v>28.7</v>
      </c>
      <c r="U13018">
        <v>1.26</v>
      </c>
      <c r="V13018">
        <v>44.8</v>
      </c>
      <c r="W13018">
        <v>6.9</v>
      </c>
      <c r="Z13018">
        <v>1.698</v>
      </c>
      <c r="AA13018">
        <v>1.828</v>
      </c>
      <c r="AB13018" t="s">
        <v>128</v>
      </c>
      <c r="AC13018" s="8" t="s">
        <v>120</v>
      </c>
      <c r="AD13018" s="26" t="s">
        <v>120</v>
      </c>
    </row>
    <row r="13019" ht="15.75" spans="1:30">
      <c r="A13019">
        <v>66</v>
      </c>
      <c r="B13019">
        <v>66</v>
      </c>
      <c r="C13019" s="20">
        <v>0.0127893518518519</v>
      </c>
      <c r="D13019" s="20"/>
      <c r="E13019" s="21" t="s">
        <v>34</v>
      </c>
      <c r="F13019" s="21">
        <v>151</v>
      </c>
      <c r="H13019" s="21">
        <v>1.84</v>
      </c>
      <c r="I13019">
        <v>22.5</v>
      </c>
      <c r="J13019">
        <v>2.3</v>
      </c>
      <c r="L13019">
        <v>70</v>
      </c>
      <c r="M13019">
        <v>35.3</v>
      </c>
      <c r="N13019">
        <v>28.3</v>
      </c>
      <c r="U13019">
        <v>1.25</v>
      </c>
      <c r="V13019">
        <v>44.1</v>
      </c>
      <c r="W13019">
        <v>6.4</v>
      </c>
      <c r="Z13019">
        <v>1.585</v>
      </c>
      <c r="AA13019">
        <v>1.712</v>
      </c>
      <c r="AB13019" t="s">
        <v>128</v>
      </c>
      <c r="AC13019" s="8" t="s">
        <v>120</v>
      </c>
      <c r="AD13019" s="26" t="s">
        <v>120</v>
      </c>
    </row>
    <row r="13020" ht="15.75" spans="1:30">
      <c r="A13020">
        <v>66</v>
      </c>
      <c r="B13020">
        <v>66</v>
      </c>
      <c r="C13020" s="20">
        <v>0.0128009259259259</v>
      </c>
      <c r="D13020" s="20"/>
      <c r="E13020" s="21" t="s">
        <v>34</v>
      </c>
      <c r="F13020" s="21">
        <v>151</v>
      </c>
      <c r="H13020" s="21">
        <v>2</v>
      </c>
      <c r="I13020">
        <v>24.4</v>
      </c>
      <c r="J13020">
        <v>2.53</v>
      </c>
      <c r="L13020">
        <v>77</v>
      </c>
      <c r="M13020">
        <v>36</v>
      </c>
      <c r="N13020">
        <v>28.5</v>
      </c>
      <c r="U13020">
        <v>1.26</v>
      </c>
      <c r="V13020">
        <v>44.8</v>
      </c>
      <c r="W13020">
        <v>7</v>
      </c>
      <c r="Z13020">
        <v>1.722</v>
      </c>
      <c r="AA13020">
        <v>1.828</v>
      </c>
      <c r="AB13020" t="s">
        <v>128</v>
      </c>
      <c r="AC13020" s="8" t="s">
        <v>120</v>
      </c>
      <c r="AD13020" s="26" t="s">
        <v>120</v>
      </c>
    </row>
    <row r="13021" ht="15.75" spans="1:30">
      <c r="A13021">
        <v>66</v>
      </c>
      <c r="B13021">
        <v>66</v>
      </c>
      <c r="C13021" s="20">
        <v>0.0128125</v>
      </c>
      <c r="D13021" s="20"/>
      <c r="E13021" s="21" t="s">
        <v>34</v>
      </c>
      <c r="F13021" s="21">
        <v>151</v>
      </c>
      <c r="H13021" s="21">
        <v>2.03</v>
      </c>
      <c r="I13021">
        <v>24.8</v>
      </c>
      <c r="J13021">
        <v>2.57</v>
      </c>
      <c r="L13021">
        <v>82</v>
      </c>
      <c r="M13021">
        <v>37.6</v>
      </c>
      <c r="N13021">
        <v>29.7</v>
      </c>
      <c r="U13021">
        <v>1.26</v>
      </c>
      <c r="V13021">
        <v>50.4</v>
      </c>
      <c r="W13021">
        <v>7.1</v>
      </c>
      <c r="Z13021">
        <v>1.627</v>
      </c>
      <c r="AA13021">
        <v>1.744</v>
      </c>
      <c r="AB13021" t="s">
        <v>128</v>
      </c>
      <c r="AC13021" s="8" t="s">
        <v>120</v>
      </c>
      <c r="AD13021" s="26" t="s">
        <v>120</v>
      </c>
    </row>
    <row r="13022" ht="15.75" spans="1:30">
      <c r="A13022">
        <v>66</v>
      </c>
      <c r="B13022">
        <v>66</v>
      </c>
      <c r="C13022" s="20">
        <v>0.0128356481481481</v>
      </c>
      <c r="D13022" s="20"/>
      <c r="E13022" s="21" t="s">
        <v>34</v>
      </c>
      <c r="F13022" s="21">
        <v>151</v>
      </c>
      <c r="H13022" s="21">
        <v>1.96</v>
      </c>
      <c r="I13022">
        <v>23.9</v>
      </c>
      <c r="J13022">
        <v>2.5</v>
      </c>
      <c r="L13022">
        <v>78</v>
      </c>
      <c r="M13022">
        <v>37.1</v>
      </c>
      <c r="N13022">
        <v>29.1</v>
      </c>
      <c r="U13022">
        <v>1.28</v>
      </c>
      <c r="V13022">
        <v>47.6</v>
      </c>
      <c r="W13022">
        <v>6.8</v>
      </c>
      <c r="Z13022">
        <v>1.639</v>
      </c>
      <c r="AA13022">
        <v>1.72</v>
      </c>
      <c r="AB13022" t="s">
        <v>128</v>
      </c>
      <c r="AC13022" s="8" t="s">
        <v>120</v>
      </c>
      <c r="AD13022" s="26" t="s">
        <v>120</v>
      </c>
    </row>
    <row r="13023" ht="15.75" spans="1:30">
      <c r="A13023">
        <v>66</v>
      </c>
      <c r="B13023">
        <v>66</v>
      </c>
      <c r="C13023" s="20">
        <v>0.0128472222222222</v>
      </c>
      <c r="D13023" s="20"/>
      <c r="E13023" s="21" t="s">
        <v>34</v>
      </c>
      <c r="F13023" s="21">
        <v>150</v>
      </c>
      <c r="H13023" s="21">
        <v>1.88</v>
      </c>
      <c r="I13023">
        <v>22.9</v>
      </c>
      <c r="J13023">
        <v>2.4</v>
      </c>
      <c r="L13023">
        <v>75</v>
      </c>
      <c r="M13023">
        <v>37.4</v>
      </c>
      <c r="N13023">
        <v>29.3</v>
      </c>
      <c r="U13023">
        <v>1.28</v>
      </c>
      <c r="V13023">
        <v>46.9</v>
      </c>
      <c r="W13023">
        <v>6.5</v>
      </c>
      <c r="Z13023">
        <v>1.608</v>
      </c>
      <c r="AA13023">
        <v>1.675</v>
      </c>
      <c r="AB13023" t="s">
        <v>128</v>
      </c>
      <c r="AC13023" s="8" t="s">
        <v>120</v>
      </c>
      <c r="AD13023" s="26" t="s">
        <v>120</v>
      </c>
    </row>
    <row r="13024" ht="15.75" spans="1:30">
      <c r="A13024">
        <v>66</v>
      </c>
      <c r="B13024">
        <v>66</v>
      </c>
      <c r="C13024" s="20">
        <v>0.0128587962962963</v>
      </c>
      <c r="D13024" s="20"/>
      <c r="E13024" s="21" t="s">
        <v>34</v>
      </c>
      <c r="F13024" s="21">
        <v>150</v>
      </c>
      <c r="H13024" s="21">
        <v>1.92</v>
      </c>
      <c r="I13024">
        <v>23.4</v>
      </c>
      <c r="J13024">
        <v>2.48</v>
      </c>
      <c r="L13024">
        <v>75</v>
      </c>
      <c r="M13024">
        <v>36.5</v>
      </c>
      <c r="N13024">
        <v>28.3</v>
      </c>
      <c r="U13024">
        <v>1.29</v>
      </c>
      <c r="V13024">
        <v>45.8</v>
      </c>
      <c r="W13024">
        <v>6.7</v>
      </c>
      <c r="Z13024">
        <v>1.64</v>
      </c>
      <c r="AA13024">
        <v>1.738</v>
      </c>
      <c r="AB13024" t="s">
        <v>128</v>
      </c>
      <c r="AC13024" s="8" t="s">
        <v>120</v>
      </c>
      <c r="AD13024" s="26" t="s">
        <v>120</v>
      </c>
    </row>
    <row r="13025" ht="15.75" spans="1:30">
      <c r="A13025">
        <v>66</v>
      </c>
      <c r="B13025">
        <v>66</v>
      </c>
      <c r="C13025" s="20">
        <v>0.0128819444444444</v>
      </c>
      <c r="D13025" s="20"/>
      <c r="E13025" s="21" t="s">
        <v>34</v>
      </c>
      <c r="F13025" s="21">
        <v>150</v>
      </c>
      <c r="H13025" s="21">
        <v>1.85</v>
      </c>
      <c r="I13025">
        <v>22.5</v>
      </c>
      <c r="J13025">
        <v>2.4</v>
      </c>
      <c r="L13025">
        <v>75</v>
      </c>
      <c r="M13025">
        <v>37.9</v>
      </c>
      <c r="N13025">
        <v>29.3</v>
      </c>
      <c r="U13025">
        <v>1.29</v>
      </c>
      <c r="V13025">
        <v>46.2</v>
      </c>
      <c r="W13025">
        <v>6.4</v>
      </c>
      <c r="Z13025">
        <v>1.629</v>
      </c>
      <c r="AA13025">
        <v>1.779</v>
      </c>
      <c r="AB13025" t="s">
        <v>128</v>
      </c>
      <c r="AC13025" s="8" t="s">
        <v>120</v>
      </c>
      <c r="AD13025" s="26" t="s">
        <v>120</v>
      </c>
    </row>
    <row r="13026" ht="15.75" spans="1:30">
      <c r="A13026">
        <v>66</v>
      </c>
      <c r="B13026">
        <v>66</v>
      </c>
      <c r="C13026" s="20">
        <v>0.0128935185185185</v>
      </c>
      <c r="D13026" s="20"/>
      <c r="E13026" s="21" t="s">
        <v>34</v>
      </c>
      <c r="F13026" s="21">
        <v>150</v>
      </c>
      <c r="H13026" s="21">
        <v>1.9</v>
      </c>
      <c r="I13026">
        <v>23.1</v>
      </c>
      <c r="J13026">
        <v>2.46</v>
      </c>
      <c r="L13026">
        <v>78</v>
      </c>
      <c r="M13026">
        <v>38.1</v>
      </c>
      <c r="N13026">
        <v>29.4</v>
      </c>
      <c r="U13026">
        <v>1.29</v>
      </c>
      <c r="V13026">
        <v>48.4</v>
      </c>
      <c r="W13026">
        <v>6.6</v>
      </c>
      <c r="Z13026">
        <v>1.605</v>
      </c>
      <c r="AA13026">
        <v>1.658</v>
      </c>
      <c r="AB13026" t="s">
        <v>128</v>
      </c>
      <c r="AC13026" s="8" t="s">
        <v>120</v>
      </c>
      <c r="AD13026" s="26" t="s">
        <v>120</v>
      </c>
    </row>
    <row r="13027" ht="15.75" spans="1:30">
      <c r="A13027">
        <v>66</v>
      </c>
      <c r="B13027">
        <v>66</v>
      </c>
      <c r="C13027" s="20">
        <v>0.0129050925925926</v>
      </c>
      <c r="D13027" s="20"/>
      <c r="E13027" s="21" t="s">
        <v>34</v>
      </c>
      <c r="F13027" s="21">
        <v>148</v>
      </c>
      <c r="H13027" s="21">
        <v>1.81</v>
      </c>
      <c r="I13027">
        <v>22.1</v>
      </c>
      <c r="J13027">
        <v>2.38</v>
      </c>
      <c r="L13027">
        <v>73</v>
      </c>
      <c r="M13027">
        <v>37.6</v>
      </c>
      <c r="N13027">
        <v>28.7</v>
      </c>
      <c r="U13027">
        <v>1.31</v>
      </c>
      <c r="V13027">
        <v>44.1</v>
      </c>
      <c r="W13027">
        <v>6.3</v>
      </c>
      <c r="Z13027">
        <v>1.658</v>
      </c>
      <c r="AA13027">
        <v>1.792</v>
      </c>
      <c r="AB13027" t="s">
        <v>128</v>
      </c>
      <c r="AC13027" s="8" t="s">
        <v>120</v>
      </c>
      <c r="AD13027" s="26" t="s">
        <v>120</v>
      </c>
    </row>
    <row r="13028" ht="15.75" spans="1:30">
      <c r="A13028">
        <v>66</v>
      </c>
      <c r="B13028">
        <v>66</v>
      </c>
      <c r="C13028" s="20">
        <v>0.0129166666666667</v>
      </c>
      <c r="D13028" s="20"/>
      <c r="E13028" s="21" t="s">
        <v>34</v>
      </c>
      <c r="F13028" s="21">
        <v>148</v>
      </c>
      <c r="H13028" s="21">
        <v>1.87</v>
      </c>
      <c r="I13028">
        <v>22.7</v>
      </c>
      <c r="J13028">
        <v>2.47</v>
      </c>
      <c r="L13028">
        <v>79</v>
      </c>
      <c r="M13028">
        <v>39.5</v>
      </c>
      <c r="N13028">
        <v>29.8</v>
      </c>
      <c r="U13028">
        <v>1.32</v>
      </c>
      <c r="V13028">
        <v>47.6</v>
      </c>
      <c r="W13028">
        <v>6.5</v>
      </c>
      <c r="Z13028">
        <v>1.659</v>
      </c>
      <c r="AA13028">
        <v>1.763</v>
      </c>
      <c r="AB13028" t="s">
        <v>128</v>
      </c>
      <c r="AC13028" s="8" t="s">
        <v>120</v>
      </c>
      <c r="AD13028" s="26" t="s">
        <v>120</v>
      </c>
    </row>
    <row r="13029" ht="15.75" spans="1:30">
      <c r="A13029">
        <v>66</v>
      </c>
      <c r="B13029">
        <v>66</v>
      </c>
      <c r="C13029" s="20">
        <v>0.0129398148148148</v>
      </c>
      <c r="D13029" s="20"/>
      <c r="E13029" s="21" t="s">
        <v>34</v>
      </c>
      <c r="F13029" s="21">
        <v>148</v>
      </c>
      <c r="H13029" s="21">
        <v>1.78</v>
      </c>
      <c r="I13029">
        <v>21.7</v>
      </c>
      <c r="J13029">
        <v>2.4</v>
      </c>
      <c r="L13029">
        <v>76</v>
      </c>
      <c r="M13029">
        <v>39.8</v>
      </c>
      <c r="N13029">
        <v>29.6</v>
      </c>
      <c r="U13029">
        <v>1.35</v>
      </c>
      <c r="V13029">
        <v>46.2</v>
      </c>
      <c r="W13029">
        <v>6.2</v>
      </c>
      <c r="Z13029">
        <v>1.65</v>
      </c>
      <c r="AA13029">
        <v>1.726</v>
      </c>
      <c r="AB13029" t="s">
        <v>128</v>
      </c>
      <c r="AC13029" s="8" t="s">
        <v>120</v>
      </c>
      <c r="AD13029" s="26" t="s">
        <v>120</v>
      </c>
    </row>
    <row r="13030" ht="15.75" spans="1:30">
      <c r="A13030">
        <v>66</v>
      </c>
      <c r="B13030">
        <v>66</v>
      </c>
      <c r="C13030" s="20">
        <v>0.0129513888888889</v>
      </c>
      <c r="D13030" s="20"/>
      <c r="E13030" s="21" t="s">
        <v>34</v>
      </c>
      <c r="F13030" s="21">
        <v>148</v>
      </c>
      <c r="H13030" s="21">
        <v>1.75</v>
      </c>
      <c r="I13030">
        <v>21.4</v>
      </c>
      <c r="J13030">
        <v>2.36</v>
      </c>
      <c r="L13030">
        <v>76</v>
      </c>
      <c r="M13030">
        <v>40.5</v>
      </c>
      <c r="N13030">
        <v>30.1</v>
      </c>
      <c r="U13030">
        <v>1.34</v>
      </c>
      <c r="V13030">
        <v>49.2</v>
      </c>
      <c r="W13030">
        <v>6.1</v>
      </c>
      <c r="Z13030">
        <v>1.554</v>
      </c>
      <c r="AA13030">
        <v>1.674</v>
      </c>
      <c r="AB13030" t="s">
        <v>128</v>
      </c>
      <c r="AC13030" s="8" t="s">
        <v>120</v>
      </c>
      <c r="AD13030" s="26" t="s">
        <v>120</v>
      </c>
    </row>
    <row r="13031" ht="15.75" spans="1:30">
      <c r="A13031">
        <v>66</v>
      </c>
      <c r="B13031">
        <v>66</v>
      </c>
      <c r="C13031" s="20">
        <v>0.012974537037037</v>
      </c>
      <c r="D13031" s="20"/>
      <c r="E13031" s="21" t="s">
        <v>34</v>
      </c>
      <c r="F13031" s="21">
        <v>146</v>
      </c>
      <c r="H13031" s="21">
        <v>1.58</v>
      </c>
      <c r="I13031">
        <v>19.2</v>
      </c>
      <c r="J13031">
        <v>2.08</v>
      </c>
      <c r="L13031">
        <v>60</v>
      </c>
      <c r="M13031">
        <v>35.2</v>
      </c>
      <c r="N13031">
        <v>26.7</v>
      </c>
      <c r="U13031">
        <v>1.32</v>
      </c>
      <c r="V13031">
        <v>37.3</v>
      </c>
      <c r="W13031">
        <v>5.5</v>
      </c>
      <c r="Z13031">
        <v>1.6</v>
      </c>
      <c r="AA13031">
        <v>1.619</v>
      </c>
      <c r="AB13031" t="s">
        <v>128</v>
      </c>
      <c r="AC13031" s="8" t="s">
        <v>120</v>
      </c>
      <c r="AD13031" s="26" t="s">
        <v>120</v>
      </c>
    </row>
    <row r="13032" ht="15.75" spans="1:30">
      <c r="A13032">
        <v>66</v>
      </c>
      <c r="B13032">
        <v>66</v>
      </c>
      <c r="C13032" s="20">
        <v>0.0129861111111111</v>
      </c>
      <c r="D13032" s="20"/>
      <c r="E13032" s="21" t="s">
        <v>34</v>
      </c>
      <c r="F13032" s="21">
        <v>146</v>
      </c>
      <c r="H13032" s="21">
        <v>1.73</v>
      </c>
      <c r="I13032">
        <v>21</v>
      </c>
      <c r="J13032">
        <v>2.3</v>
      </c>
      <c r="L13032">
        <v>70</v>
      </c>
      <c r="M13032">
        <v>37.7</v>
      </c>
      <c r="N13032">
        <v>28.3</v>
      </c>
      <c r="U13032">
        <v>1.33</v>
      </c>
      <c r="V13032">
        <v>43.5</v>
      </c>
      <c r="W13032">
        <v>6</v>
      </c>
      <c r="Z13032">
        <v>1.609</v>
      </c>
      <c r="AA13032">
        <v>1.775</v>
      </c>
      <c r="AB13032" t="s">
        <v>128</v>
      </c>
      <c r="AC13032" s="8" t="s">
        <v>120</v>
      </c>
      <c r="AD13032" s="26" t="s">
        <v>120</v>
      </c>
    </row>
    <row r="13033" ht="15.75" spans="1:30">
      <c r="A13033">
        <v>66</v>
      </c>
      <c r="B13033">
        <v>66</v>
      </c>
      <c r="C13033" s="20">
        <v>0.0129976851851852</v>
      </c>
      <c r="D13033" s="20"/>
      <c r="E13033" s="21" t="s">
        <v>34</v>
      </c>
      <c r="F13033" s="21">
        <v>146</v>
      </c>
      <c r="H13033" s="21">
        <v>1.6</v>
      </c>
      <c r="I13033">
        <v>19.4</v>
      </c>
      <c r="J13033">
        <v>2.15</v>
      </c>
      <c r="L13033">
        <v>66</v>
      </c>
      <c r="M13033">
        <v>38.4</v>
      </c>
      <c r="N13033">
        <v>28.5</v>
      </c>
      <c r="U13033">
        <v>1.35</v>
      </c>
      <c r="V13033">
        <v>45.1</v>
      </c>
      <c r="W13033">
        <v>5.6</v>
      </c>
      <c r="Z13033">
        <v>1.469</v>
      </c>
      <c r="AA13033">
        <v>1.701</v>
      </c>
      <c r="AB13033" t="s">
        <v>128</v>
      </c>
      <c r="AC13033" s="8" t="s">
        <v>120</v>
      </c>
      <c r="AD13033" s="26" t="s">
        <v>120</v>
      </c>
    </row>
    <row r="13034" ht="15.75" spans="1:30">
      <c r="A13034">
        <v>67</v>
      </c>
      <c r="B13034">
        <v>67</v>
      </c>
      <c r="C13034" s="20">
        <v>0.00101851851851852</v>
      </c>
      <c r="D13034" s="20"/>
      <c r="E13034" s="21" t="s">
        <v>108</v>
      </c>
      <c r="F13034" s="21">
        <v>0</v>
      </c>
      <c r="H13034" s="21">
        <v>0</v>
      </c>
      <c r="I13034">
        <v>0</v>
      </c>
      <c r="J13034">
        <v>0</v>
      </c>
      <c r="L13034">
        <v>0</v>
      </c>
      <c r="M13034">
        <v>0</v>
      </c>
      <c r="N13034">
        <v>0</v>
      </c>
      <c r="U13034">
        <v>0.88</v>
      </c>
      <c r="V13034">
        <v>0.7</v>
      </c>
      <c r="W13034">
        <v>0</v>
      </c>
      <c r="Z13034">
        <v>0.134</v>
      </c>
      <c r="AA13034">
        <v>0</v>
      </c>
      <c r="AB13034" t="s">
        <v>129</v>
      </c>
      <c r="AC13034" s="8" t="s">
        <v>120</v>
      </c>
      <c r="AD13034" s="26" t="s">
        <v>120</v>
      </c>
    </row>
    <row r="13035" ht="15.75" spans="1:30">
      <c r="A13035">
        <v>67</v>
      </c>
      <c r="B13035">
        <v>67</v>
      </c>
      <c r="C13035" s="20">
        <v>0.00108796296296296</v>
      </c>
      <c r="D13035" s="20"/>
      <c r="E13035" s="21" t="s">
        <v>108</v>
      </c>
      <c r="F13035" s="21">
        <v>90</v>
      </c>
      <c r="H13035" s="21">
        <v>0.26</v>
      </c>
      <c r="I13035">
        <v>2.7</v>
      </c>
      <c r="J13035">
        <v>0.21</v>
      </c>
      <c r="L13035">
        <v>8</v>
      </c>
      <c r="M13035">
        <v>26.6</v>
      </c>
      <c r="N13035">
        <v>32.7</v>
      </c>
      <c r="U13035">
        <v>0.82</v>
      </c>
      <c r="V13035">
        <v>10.2</v>
      </c>
      <c r="W13035">
        <v>0.8</v>
      </c>
      <c r="Z13035">
        <v>0.804</v>
      </c>
      <c r="AA13035">
        <v>0.782</v>
      </c>
      <c r="AB13035" t="s">
        <v>129</v>
      </c>
      <c r="AC13035" s="8" t="s">
        <v>120</v>
      </c>
      <c r="AD13035" s="26" t="s">
        <v>120</v>
      </c>
    </row>
    <row r="13036" ht="15.75" spans="1:30">
      <c r="A13036">
        <v>67</v>
      </c>
      <c r="B13036">
        <v>67</v>
      </c>
      <c r="C13036" s="20">
        <v>0.00112268518518519</v>
      </c>
      <c r="D13036" s="20"/>
      <c r="E13036" s="21" t="s">
        <v>108</v>
      </c>
      <c r="F13036" s="21">
        <v>93</v>
      </c>
      <c r="H13036" s="21">
        <v>0.29</v>
      </c>
      <c r="I13036">
        <v>3.1</v>
      </c>
      <c r="J13036">
        <v>0.23</v>
      </c>
      <c r="L13036">
        <v>10</v>
      </c>
      <c r="M13036">
        <v>27.1</v>
      </c>
      <c r="N13036">
        <v>34.1</v>
      </c>
      <c r="U13036">
        <v>0.8</v>
      </c>
      <c r="V13036">
        <v>20.3</v>
      </c>
      <c r="W13036">
        <v>0.9</v>
      </c>
      <c r="Z13036">
        <v>0.514</v>
      </c>
      <c r="AA13036">
        <v>0.592</v>
      </c>
      <c r="AB13036" t="s">
        <v>129</v>
      </c>
      <c r="AC13036" s="8" t="s">
        <v>120</v>
      </c>
      <c r="AD13036" s="26" t="s">
        <v>120</v>
      </c>
    </row>
    <row r="13037" ht="15.75" spans="1:30">
      <c r="A13037">
        <v>67</v>
      </c>
      <c r="B13037">
        <v>67</v>
      </c>
      <c r="C13037" s="20">
        <v>0.00118055555555556</v>
      </c>
      <c r="D13037" s="20"/>
      <c r="E13037" s="21" t="s">
        <v>108</v>
      </c>
      <c r="F13037" s="21">
        <v>93</v>
      </c>
      <c r="H13037" s="21">
        <v>0.52</v>
      </c>
      <c r="I13037">
        <v>5.4</v>
      </c>
      <c r="J13037">
        <v>0.42</v>
      </c>
      <c r="L13037">
        <v>14</v>
      </c>
      <c r="M13037">
        <v>25.5</v>
      </c>
      <c r="N13037">
        <v>31.2</v>
      </c>
      <c r="U13037">
        <v>0.82</v>
      </c>
      <c r="V13037">
        <v>10.6</v>
      </c>
      <c r="W13037">
        <v>1.5</v>
      </c>
      <c r="Z13037">
        <v>1.363</v>
      </c>
      <c r="AA13037">
        <v>1.298</v>
      </c>
      <c r="AB13037" t="s">
        <v>129</v>
      </c>
      <c r="AC13037" s="8" t="s">
        <v>120</v>
      </c>
      <c r="AD13037" s="26" t="s">
        <v>120</v>
      </c>
    </row>
    <row r="13038" ht="15.75" spans="1:30">
      <c r="A13038">
        <v>67</v>
      </c>
      <c r="B13038">
        <v>67</v>
      </c>
      <c r="C13038" s="20">
        <v>0.00122685185185185</v>
      </c>
      <c r="D13038" s="20"/>
      <c r="E13038" s="21" t="s">
        <v>108</v>
      </c>
      <c r="F13038" s="21">
        <v>89</v>
      </c>
      <c r="H13038" s="21">
        <v>0.39</v>
      </c>
      <c r="I13038">
        <v>4.1</v>
      </c>
      <c r="J13038">
        <v>0.31</v>
      </c>
      <c r="L13038">
        <v>13</v>
      </c>
      <c r="M13038">
        <v>27.6</v>
      </c>
      <c r="N13038">
        <v>34.7</v>
      </c>
      <c r="U13038">
        <v>0.8</v>
      </c>
      <c r="V13038">
        <v>15.8</v>
      </c>
      <c r="W13038">
        <v>1.2</v>
      </c>
      <c r="Z13038">
        <v>0.798</v>
      </c>
      <c r="AA13038">
        <v>0.882</v>
      </c>
      <c r="AB13038" t="s">
        <v>129</v>
      </c>
      <c r="AC13038" s="8" t="s">
        <v>120</v>
      </c>
      <c r="AD13038" s="26" t="s">
        <v>120</v>
      </c>
    </row>
    <row r="13039" ht="15.75" spans="1:30">
      <c r="A13039">
        <v>67</v>
      </c>
      <c r="B13039">
        <v>67</v>
      </c>
      <c r="C13039" s="20">
        <v>0.00128472222222222</v>
      </c>
      <c r="D13039" s="20"/>
      <c r="E13039" s="21" t="s">
        <v>108</v>
      </c>
      <c r="F13039" s="21">
        <v>89</v>
      </c>
      <c r="H13039" s="21">
        <v>0.4</v>
      </c>
      <c r="I13039">
        <v>4.2</v>
      </c>
      <c r="J13039">
        <v>0.33</v>
      </c>
      <c r="L13039">
        <v>13</v>
      </c>
      <c r="M13039">
        <v>28.7</v>
      </c>
      <c r="N13039">
        <v>34.7</v>
      </c>
      <c r="U13039">
        <v>0.83</v>
      </c>
      <c r="V13039">
        <v>13.4</v>
      </c>
      <c r="W13039">
        <v>1.2</v>
      </c>
      <c r="Z13039">
        <v>0.975</v>
      </c>
      <c r="AA13039">
        <v>1.062</v>
      </c>
      <c r="AB13039" t="s">
        <v>129</v>
      </c>
      <c r="AC13039" s="8" t="s">
        <v>120</v>
      </c>
      <c r="AD13039" s="26" t="s">
        <v>120</v>
      </c>
    </row>
    <row r="13040" ht="15.75" spans="1:30">
      <c r="A13040">
        <v>67</v>
      </c>
      <c r="B13040">
        <v>67</v>
      </c>
      <c r="C13040" s="20">
        <v>0.00131944444444444</v>
      </c>
      <c r="D13040" s="20"/>
      <c r="E13040" s="21" t="s">
        <v>108</v>
      </c>
      <c r="F13040" s="21">
        <v>90</v>
      </c>
      <c r="H13040" s="21">
        <v>0.33</v>
      </c>
      <c r="I13040">
        <v>3.5</v>
      </c>
      <c r="J13040">
        <v>0.27</v>
      </c>
      <c r="L13040">
        <v>11</v>
      </c>
      <c r="M13040">
        <v>27.5</v>
      </c>
      <c r="N13040">
        <v>34</v>
      </c>
      <c r="U13040">
        <v>0.81</v>
      </c>
      <c r="V13040">
        <v>16</v>
      </c>
      <c r="W13040">
        <v>1</v>
      </c>
      <c r="Z13040">
        <v>0.687</v>
      </c>
      <c r="AA13040">
        <v>0.609</v>
      </c>
      <c r="AB13040" t="s">
        <v>129</v>
      </c>
      <c r="AC13040" s="8" t="s">
        <v>120</v>
      </c>
      <c r="AD13040" s="26" t="s">
        <v>120</v>
      </c>
    </row>
    <row r="13041" ht="15.75" spans="1:30">
      <c r="A13041">
        <v>67</v>
      </c>
      <c r="B13041">
        <v>67</v>
      </c>
      <c r="C13041" s="20">
        <v>0.00136574074074074</v>
      </c>
      <c r="D13041" s="20"/>
      <c r="E13041" s="21" t="s">
        <v>108</v>
      </c>
      <c r="F13041" s="21">
        <v>90</v>
      </c>
      <c r="H13041" s="21">
        <v>0.34</v>
      </c>
      <c r="I13041">
        <v>3.5</v>
      </c>
      <c r="J13041">
        <v>0.27</v>
      </c>
      <c r="L13041">
        <v>12</v>
      </c>
      <c r="M13041">
        <v>28</v>
      </c>
      <c r="N13041">
        <v>34.5</v>
      </c>
      <c r="U13041">
        <v>0.81</v>
      </c>
      <c r="V13041">
        <v>17.4</v>
      </c>
      <c r="W13041">
        <v>1</v>
      </c>
      <c r="Z13041">
        <v>0.663</v>
      </c>
      <c r="AA13041">
        <v>0.739</v>
      </c>
      <c r="AB13041" t="s">
        <v>129</v>
      </c>
      <c r="AC13041" s="8" t="s">
        <v>120</v>
      </c>
      <c r="AD13041" s="26" t="s">
        <v>120</v>
      </c>
    </row>
    <row r="13042" ht="15.75" spans="1:30">
      <c r="A13042">
        <v>67</v>
      </c>
      <c r="B13042">
        <v>67</v>
      </c>
      <c r="C13042" s="20">
        <v>0.00141203703703704</v>
      </c>
      <c r="D13042" s="20"/>
      <c r="E13042" s="21" t="s">
        <v>108</v>
      </c>
      <c r="F13042" s="21">
        <v>88</v>
      </c>
      <c r="H13042" s="21">
        <v>0.42</v>
      </c>
      <c r="I13042">
        <v>4.4</v>
      </c>
      <c r="J13042">
        <v>0.34</v>
      </c>
      <c r="L13042">
        <v>13</v>
      </c>
      <c r="M13042">
        <v>26.8</v>
      </c>
      <c r="N13042">
        <v>33.1</v>
      </c>
      <c r="U13042">
        <v>0.81</v>
      </c>
      <c r="V13042">
        <v>14.6</v>
      </c>
      <c r="W13042">
        <v>1.3</v>
      </c>
      <c r="Z13042">
        <v>0.893</v>
      </c>
      <c r="AA13042">
        <v>0.836</v>
      </c>
      <c r="AB13042" t="s">
        <v>129</v>
      </c>
      <c r="AC13042" s="8" t="s">
        <v>120</v>
      </c>
      <c r="AD13042" s="26" t="s">
        <v>120</v>
      </c>
    </row>
    <row r="13043" ht="15.75" spans="1:30">
      <c r="A13043">
        <v>67</v>
      </c>
      <c r="B13043">
        <v>67</v>
      </c>
      <c r="C13043" s="20">
        <v>0.00145833333333333</v>
      </c>
      <c r="D13043" s="20"/>
      <c r="E13043" s="21" t="s">
        <v>108</v>
      </c>
      <c r="F13043" s="21">
        <v>85</v>
      </c>
      <c r="H13043" s="21">
        <v>0.3</v>
      </c>
      <c r="I13043">
        <v>3.2</v>
      </c>
      <c r="J13043">
        <v>0.24</v>
      </c>
      <c r="L13043">
        <v>10</v>
      </c>
      <c r="M13043">
        <v>26.8</v>
      </c>
      <c r="N13043">
        <v>33.9</v>
      </c>
      <c r="U13043">
        <v>0.79</v>
      </c>
      <c r="V13043">
        <v>17.1</v>
      </c>
      <c r="W13043">
        <v>0.9</v>
      </c>
      <c r="Z13043">
        <v>0.595</v>
      </c>
      <c r="AA13043">
        <v>0.638</v>
      </c>
      <c r="AB13043" t="s">
        <v>129</v>
      </c>
      <c r="AC13043" s="8" t="s">
        <v>120</v>
      </c>
      <c r="AD13043" s="26" t="s">
        <v>120</v>
      </c>
    </row>
    <row r="13044" ht="15.75" spans="1:30">
      <c r="A13044">
        <v>67</v>
      </c>
      <c r="B13044">
        <v>67</v>
      </c>
      <c r="C13044" s="20">
        <v>0.00149305555555556</v>
      </c>
      <c r="D13044" s="20"/>
      <c r="E13044" s="21" t="s">
        <v>112</v>
      </c>
      <c r="F13044" s="21">
        <v>85</v>
      </c>
      <c r="H13044" s="21">
        <v>0.38</v>
      </c>
      <c r="I13044">
        <v>4</v>
      </c>
      <c r="J13044">
        <v>0.31</v>
      </c>
      <c r="L13044">
        <v>13</v>
      </c>
      <c r="M13044">
        <v>28.4</v>
      </c>
      <c r="N13044">
        <v>35</v>
      </c>
      <c r="U13044">
        <v>0.81</v>
      </c>
      <c r="V13044">
        <v>16.3</v>
      </c>
      <c r="W13044">
        <v>1.1</v>
      </c>
      <c r="Z13044">
        <v>0.781</v>
      </c>
      <c r="AA13044">
        <v>0.835</v>
      </c>
      <c r="AB13044" t="s">
        <v>129</v>
      </c>
      <c r="AC13044" s="8" t="s">
        <v>120</v>
      </c>
      <c r="AD13044" s="26" t="s">
        <v>120</v>
      </c>
    </row>
    <row r="13045" ht="15.75" spans="1:30">
      <c r="A13045">
        <v>67</v>
      </c>
      <c r="B13045">
        <v>67</v>
      </c>
      <c r="C13045" s="20">
        <v>0.00152777777777778</v>
      </c>
      <c r="D13045" s="20"/>
      <c r="E13045" s="21" t="s">
        <v>112</v>
      </c>
      <c r="F13045" s="21">
        <v>85</v>
      </c>
      <c r="H13045" s="21">
        <v>0.3</v>
      </c>
      <c r="I13045">
        <v>3.2</v>
      </c>
      <c r="J13045">
        <v>0.25</v>
      </c>
      <c r="L13045">
        <v>11</v>
      </c>
      <c r="M13045">
        <v>28.7</v>
      </c>
      <c r="N13045">
        <v>35.3</v>
      </c>
      <c r="U13045">
        <v>0.81</v>
      </c>
      <c r="V13045">
        <v>18.8</v>
      </c>
      <c r="W13045">
        <v>0.9</v>
      </c>
      <c r="Z13045">
        <v>0.581</v>
      </c>
      <c r="AA13045">
        <v>0.669</v>
      </c>
      <c r="AB13045" t="s">
        <v>129</v>
      </c>
      <c r="AC13045" s="8" t="s">
        <v>120</v>
      </c>
      <c r="AD13045" s="26" t="s">
        <v>120</v>
      </c>
    </row>
    <row r="13046" ht="15.75" spans="1:30">
      <c r="A13046">
        <v>67</v>
      </c>
      <c r="B13046">
        <v>67</v>
      </c>
      <c r="C13046" s="20">
        <v>0.00155092592592593</v>
      </c>
      <c r="D13046" s="20"/>
      <c r="E13046" s="21" t="s">
        <v>112</v>
      </c>
      <c r="F13046" s="21">
        <v>86</v>
      </c>
      <c r="H13046" s="21">
        <v>0.24</v>
      </c>
      <c r="I13046">
        <v>2.5</v>
      </c>
      <c r="J13046">
        <v>0.19</v>
      </c>
      <c r="L13046">
        <v>11</v>
      </c>
      <c r="M13046">
        <v>29.1</v>
      </c>
      <c r="N13046">
        <v>36.4</v>
      </c>
      <c r="U13046">
        <v>0.8</v>
      </c>
      <c r="V13046">
        <v>33.3</v>
      </c>
      <c r="W13046">
        <v>0.7</v>
      </c>
      <c r="Z13046">
        <v>0.326</v>
      </c>
      <c r="AA13046">
        <v>0.6</v>
      </c>
      <c r="AB13046" t="s">
        <v>129</v>
      </c>
      <c r="AC13046" s="8" t="s">
        <v>120</v>
      </c>
      <c r="AD13046" s="26" t="s">
        <v>120</v>
      </c>
    </row>
    <row r="13047" ht="15.75" spans="1:30">
      <c r="A13047">
        <v>67</v>
      </c>
      <c r="B13047">
        <v>67</v>
      </c>
      <c r="C13047" s="20">
        <v>0.00162037037037037</v>
      </c>
      <c r="D13047" s="20"/>
      <c r="E13047" s="21" t="s">
        <v>112</v>
      </c>
      <c r="F13047" s="21">
        <v>87</v>
      </c>
      <c r="H13047" s="21">
        <v>0.46</v>
      </c>
      <c r="I13047">
        <v>4.9</v>
      </c>
      <c r="J13047">
        <v>0.36</v>
      </c>
      <c r="L13047">
        <v>12</v>
      </c>
      <c r="M13047">
        <v>22.9</v>
      </c>
      <c r="N13047">
        <v>29.9</v>
      </c>
      <c r="U13047">
        <v>0.77</v>
      </c>
      <c r="V13047">
        <v>11.1</v>
      </c>
      <c r="W13047">
        <v>1.4</v>
      </c>
      <c r="Z13047">
        <v>1.076</v>
      </c>
      <c r="AA13047">
        <v>0.735</v>
      </c>
      <c r="AB13047" t="s">
        <v>129</v>
      </c>
      <c r="AC13047" s="8" t="s">
        <v>120</v>
      </c>
      <c r="AD13047" s="26" t="s">
        <v>120</v>
      </c>
    </row>
    <row r="13048" ht="15.75" spans="1:30">
      <c r="A13048">
        <v>67</v>
      </c>
      <c r="B13048">
        <v>67</v>
      </c>
      <c r="C13048" s="20">
        <v>0.00165509259259259</v>
      </c>
      <c r="D13048" s="20"/>
      <c r="E13048" s="21" t="s">
        <v>112</v>
      </c>
      <c r="F13048" s="21">
        <v>87</v>
      </c>
      <c r="H13048" s="21">
        <v>0.52</v>
      </c>
      <c r="I13048">
        <v>5.4</v>
      </c>
      <c r="J13048">
        <v>0.39</v>
      </c>
      <c r="L13048">
        <v>14</v>
      </c>
      <c r="M13048">
        <v>22.5</v>
      </c>
      <c r="N13048">
        <v>30.2</v>
      </c>
      <c r="U13048">
        <v>0.75</v>
      </c>
      <c r="V13048">
        <v>17.8</v>
      </c>
      <c r="W13048">
        <v>1.5</v>
      </c>
      <c r="Z13048">
        <v>0.775</v>
      </c>
      <c r="AA13048">
        <v>0.864</v>
      </c>
      <c r="AB13048" t="s">
        <v>129</v>
      </c>
      <c r="AC13048" s="8" t="s">
        <v>120</v>
      </c>
      <c r="AD13048" s="26" t="s">
        <v>120</v>
      </c>
    </row>
    <row r="13049" ht="15.75" spans="1:30">
      <c r="A13049">
        <v>67</v>
      </c>
      <c r="B13049">
        <v>67</v>
      </c>
      <c r="C13049" s="20">
        <v>0.00167824074074074</v>
      </c>
      <c r="D13049" s="20"/>
      <c r="E13049" s="21" t="s">
        <v>112</v>
      </c>
      <c r="F13049" s="21">
        <v>83</v>
      </c>
      <c r="H13049" s="21">
        <v>0.27</v>
      </c>
      <c r="I13049">
        <v>2.8</v>
      </c>
      <c r="J13049">
        <v>0.2</v>
      </c>
      <c r="L13049">
        <v>11</v>
      </c>
      <c r="M13049">
        <v>24.8</v>
      </c>
      <c r="N13049">
        <v>33.7</v>
      </c>
      <c r="U13049">
        <v>0.74</v>
      </c>
      <c r="V13049">
        <v>37.3</v>
      </c>
      <c r="W13049">
        <v>0.8</v>
      </c>
      <c r="Z13049">
        <v>0.297</v>
      </c>
      <c r="AA13049">
        <v>0.736</v>
      </c>
      <c r="AB13049" t="s">
        <v>129</v>
      </c>
      <c r="AC13049" s="8" t="s">
        <v>120</v>
      </c>
      <c r="AD13049" s="26" t="s">
        <v>120</v>
      </c>
    </row>
    <row r="13050" ht="15.75" spans="1:30">
      <c r="A13050">
        <v>67</v>
      </c>
      <c r="B13050">
        <v>67</v>
      </c>
      <c r="C13050" s="20">
        <v>0.00172453703703704</v>
      </c>
      <c r="D13050" s="20"/>
      <c r="E13050" s="21" t="s">
        <v>112</v>
      </c>
      <c r="F13050" s="21">
        <v>82</v>
      </c>
      <c r="H13050" s="21">
        <v>0.74</v>
      </c>
      <c r="I13050">
        <v>7.8</v>
      </c>
      <c r="J13050">
        <v>0.52</v>
      </c>
      <c r="L13050">
        <v>17</v>
      </c>
      <c r="M13050">
        <v>21.4</v>
      </c>
      <c r="N13050">
        <v>30.5</v>
      </c>
      <c r="U13050">
        <v>0.7</v>
      </c>
      <c r="V13050">
        <v>13</v>
      </c>
      <c r="W13050">
        <v>2.2</v>
      </c>
      <c r="Z13050">
        <v>1.343</v>
      </c>
      <c r="AA13050">
        <v>0.545</v>
      </c>
      <c r="AB13050" t="s">
        <v>129</v>
      </c>
      <c r="AC13050" s="8" t="s">
        <v>120</v>
      </c>
      <c r="AD13050" s="26" t="s">
        <v>120</v>
      </c>
    </row>
    <row r="13051" ht="15.75" spans="1:30">
      <c r="A13051">
        <v>67</v>
      </c>
      <c r="B13051">
        <v>67</v>
      </c>
      <c r="C13051" s="20">
        <v>0.00175925925925926</v>
      </c>
      <c r="D13051" s="20"/>
      <c r="E13051" s="21" t="s">
        <v>112</v>
      </c>
      <c r="F13051" s="21">
        <v>82</v>
      </c>
      <c r="H13051" s="21">
        <v>0.76</v>
      </c>
      <c r="I13051">
        <v>8</v>
      </c>
      <c r="J13051">
        <v>0.54</v>
      </c>
      <c r="L13051">
        <v>19</v>
      </c>
      <c r="M13051">
        <v>21.8</v>
      </c>
      <c r="N13051">
        <v>30.9</v>
      </c>
      <c r="U13051">
        <v>0.71</v>
      </c>
      <c r="V13051">
        <v>19.8</v>
      </c>
      <c r="W13051">
        <v>2.3</v>
      </c>
      <c r="Z13051">
        <v>0.961</v>
      </c>
      <c r="AA13051">
        <v>1.121</v>
      </c>
      <c r="AB13051" t="s">
        <v>129</v>
      </c>
      <c r="AC13051" s="8" t="s">
        <v>120</v>
      </c>
      <c r="AD13051" s="26" t="s">
        <v>120</v>
      </c>
    </row>
    <row r="13052" ht="15.75" spans="1:30">
      <c r="A13052">
        <v>67</v>
      </c>
      <c r="B13052">
        <v>67</v>
      </c>
      <c r="C13052" s="20">
        <v>0.00179398148148148</v>
      </c>
      <c r="D13052" s="20"/>
      <c r="E13052" s="21" t="s">
        <v>112</v>
      </c>
      <c r="F13052" s="21">
        <v>88</v>
      </c>
      <c r="H13052" s="21">
        <v>0.71</v>
      </c>
      <c r="I13052">
        <v>7.5</v>
      </c>
      <c r="J13052">
        <v>0.5</v>
      </c>
      <c r="L13052">
        <v>18</v>
      </c>
      <c r="M13052">
        <v>21.7</v>
      </c>
      <c r="N13052">
        <v>30.7</v>
      </c>
      <c r="U13052">
        <v>0.71</v>
      </c>
      <c r="V13052">
        <v>22.9</v>
      </c>
      <c r="W13052">
        <v>2.1</v>
      </c>
      <c r="Z13052">
        <v>0.795</v>
      </c>
      <c r="AA13052">
        <v>0.855</v>
      </c>
      <c r="AB13052" t="s">
        <v>129</v>
      </c>
      <c r="AC13052" s="8" t="s">
        <v>120</v>
      </c>
      <c r="AD13052" s="26" t="s">
        <v>120</v>
      </c>
    </row>
    <row r="13053" ht="15.75" spans="1:30">
      <c r="A13053">
        <v>67</v>
      </c>
      <c r="B13053">
        <v>67</v>
      </c>
      <c r="C13053" s="20">
        <v>0.0018287037037037</v>
      </c>
      <c r="D13053" s="20"/>
      <c r="E13053" s="21" t="s">
        <v>112</v>
      </c>
      <c r="F13053" s="21">
        <v>88</v>
      </c>
      <c r="H13053" s="21">
        <v>0.79</v>
      </c>
      <c r="I13053">
        <v>8.3</v>
      </c>
      <c r="J13053">
        <v>0.57</v>
      </c>
      <c r="L13053">
        <v>20</v>
      </c>
      <c r="M13053">
        <v>22.4</v>
      </c>
      <c r="N13053">
        <v>31.3</v>
      </c>
      <c r="U13053">
        <v>0.72</v>
      </c>
      <c r="V13053">
        <v>22</v>
      </c>
      <c r="W13053">
        <v>2.4</v>
      </c>
      <c r="Z13053">
        <v>0.928</v>
      </c>
      <c r="AA13053">
        <v>0.94</v>
      </c>
      <c r="AB13053" t="s">
        <v>129</v>
      </c>
      <c r="AC13053" s="8" t="s">
        <v>120</v>
      </c>
      <c r="AD13053" s="26" t="s">
        <v>120</v>
      </c>
    </row>
    <row r="13054" ht="15.75" spans="1:30">
      <c r="A13054">
        <v>67</v>
      </c>
      <c r="B13054">
        <v>67</v>
      </c>
      <c r="C13054" s="20">
        <v>0.00185185185185185</v>
      </c>
      <c r="D13054" s="20"/>
      <c r="E13054" s="21" t="s">
        <v>112</v>
      </c>
      <c r="F13054" s="21">
        <v>91</v>
      </c>
      <c r="H13054" s="21">
        <v>0.76</v>
      </c>
      <c r="I13054">
        <v>8</v>
      </c>
      <c r="J13054">
        <v>0.56</v>
      </c>
      <c r="L13054">
        <v>21</v>
      </c>
      <c r="M13054">
        <v>23.9</v>
      </c>
      <c r="N13054">
        <v>32.4</v>
      </c>
      <c r="U13054">
        <v>0.74</v>
      </c>
      <c r="V13054">
        <v>21.4</v>
      </c>
      <c r="W13054">
        <v>2.3</v>
      </c>
      <c r="Z13054">
        <v>0.97</v>
      </c>
      <c r="AA13054">
        <v>1.013</v>
      </c>
      <c r="AB13054" t="s">
        <v>129</v>
      </c>
      <c r="AC13054" s="8" t="s">
        <v>120</v>
      </c>
      <c r="AD13054" s="26" t="s">
        <v>120</v>
      </c>
    </row>
    <row r="13055" ht="15.75" spans="1:30">
      <c r="A13055">
        <v>67</v>
      </c>
      <c r="B13055">
        <v>67</v>
      </c>
      <c r="C13055" s="20">
        <v>0.00188657407407407</v>
      </c>
      <c r="D13055" s="20"/>
      <c r="E13055" s="21" t="s">
        <v>112</v>
      </c>
      <c r="F13055" s="21">
        <v>91</v>
      </c>
      <c r="H13055" s="21">
        <v>0.81</v>
      </c>
      <c r="I13055">
        <v>8.4</v>
      </c>
      <c r="J13055">
        <v>0.6</v>
      </c>
      <c r="L13055">
        <v>21</v>
      </c>
      <c r="M13055">
        <v>23.2</v>
      </c>
      <c r="N13055">
        <v>31.4</v>
      </c>
      <c r="U13055">
        <v>0.74</v>
      </c>
      <c r="V13055">
        <v>20.5</v>
      </c>
      <c r="W13055">
        <v>2.4</v>
      </c>
      <c r="Z13055">
        <v>1.034</v>
      </c>
      <c r="AA13055">
        <v>1.029</v>
      </c>
      <c r="AB13055" t="s">
        <v>129</v>
      </c>
      <c r="AC13055" s="8" t="s">
        <v>120</v>
      </c>
      <c r="AD13055" s="26" t="s">
        <v>120</v>
      </c>
    </row>
    <row r="13056" ht="15.75" spans="1:30">
      <c r="A13056">
        <v>67</v>
      </c>
      <c r="B13056">
        <v>67</v>
      </c>
      <c r="C13056" s="20">
        <v>0.0019212962962963</v>
      </c>
      <c r="D13056" s="20"/>
      <c r="E13056" s="21" t="s">
        <v>112</v>
      </c>
      <c r="F13056" s="21">
        <v>90</v>
      </c>
      <c r="H13056" s="21">
        <v>0.75</v>
      </c>
      <c r="I13056">
        <v>7.9</v>
      </c>
      <c r="J13056">
        <v>0.56</v>
      </c>
      <c r="L13056">
        <v>20</v>
      </c>
      <c r="M13056">
        <v>22.6</v>
      </c>
      <c r="N13056">
        <v>30.7</v>
      </c>
      <c r="U13056">
        <v>0.74</v>
      </c>
      <c r="V13056">
        <v>20.8</v>
      </c>
      <c r="W13056">
        <v>2.3</v>
      </c>
      <c r="Z13056">
        <v>0.943</v>
      </c>
      <c r="AA13056">
        <v>0.886</v>
      </c>
      <c r="AB13056" t="s">
        <v>129</v>
      </c>
      <c r="AC13056" s="8" t="s">
        <v>120</v>
      </c>
      <c r="AD13056" s="26" t="s">
        <v>120</v>
      </c>
    </row>
    <row r="13057" ht="15.75" spans="1:30">
      <c r="A13057">
        <v>67</v>
      </c>
      <c r="B13057">
        <v>67</v>
      </c>
      <c r="C13057" s="20">
        <v>0.00195601851851852</v>
      </c>
      <c r="D13057" s="20"/>
      <c r="E13057" s="21" t="s">
        <v>112</v>
      </c>
      <c r="F13057" s="21">
        <v>90</v>
      </c>
      <c r="H13057" s="21">
        <v>0.7</v>
      </c>
      <c r="I13057">
        <v>7.3</v>
      </c>
      <c r="J13057">
        <v>0.52</v>
      </c>
      <c r="L13057">
        <v>19</v>
      </c>
      <c r="M13057">
        <v>23</v>
      </c>
      <c r="N13057">
        <v>31</v>
      </c>
      <c r="U13057">
        <v>0.74</v>
      </c>
      <c r="V13057">
        <v>21.1</v>
      </c>
      <c r="W13057">
        <v>2.1</v>
      </c>
      <c r="Z13057">
        <v>0.886</v>
      </c>
      <c r="AA13057">
        <v>0.923</v>
      </c>
      <c r="AB13057" t="s">
        <v>129</v>
      </c>
      <c r="AC13057" s="8" t="s">
        <v>120</v>
      </c>
      <c r="AD13057" s="26" t="s">
        <v>120</v>
      </c>
    </row>
    <row r="13058" ht="15.75" spans="1:30">
      <c r="A13058">
        <v>67</v>
      </c>
      <c r="B13058">
        <v>67</v>
      </c>
      <c r="C13058" s="20">
        <v>0.00199074074074074</v>
      </c>
      <c r="D13058" s="20"/>
      <c r="E13058" s="21" t="s">
        <v>112</v>
      </c>
      <c r="F13058" s="21">
        <v>90</v>
      </c>
      <c r="H13058" s="21">
        <v>0.7</v>
      </c>
      <c r="I13058">
        <v>7.4</v>
      </c>
      <c r="J13058">
        <v>0.52</v>
      </c>
      <c r="L13058">
        <v>19</v>
      </c>
      <c r="M13058">
        <v>23.1</v>
      </c>
      <c r="N13058">
        <v>31.3</v>
      </c>
      <c r="U13058">
        <v>0.74</v>
      </c>
      <c r="V13058">
        <v>24.2</v>
      </c>
      <c r="W13058">
        <v>2.1</v>
      </c>
      <c r="Z13058">
        <v>0.792</v>
      </c>
      <c r="AA13058">
        <v>0.895</v>
      </c>
      <c r="AB13058" t="s">
        <v>129</v>
      </c>
      <c r="AC13058" s="8" t="s">
        <v>120</v>
      </c>
      <c r="AD13058" s="26" t="s">
        <v>120</v>
      </c>
    </row>
    <row r="13059" ht="15.75" spans="1:30">
      <c r="A13059">
        <v>67</v>
      </c>
      <c r="B13059">
        <v>67</v>
      </c>
      <c r="C13059" s="20">
        <v>0.00201388888888889</v>
      </c>
      <c r="D13059" s="20"/>
      <c r="E13059" s="21" t="s">
        <v>112</v>
      </c>
      <c r="F13059" s="21">
        <v>90</v>
      </c>
      <c r="H13059" s="21">
        <v>0.79</v>
      </c>
      <c r="I13059">
        <v>8.3</v>
      </c>
      <c r="J13059">
        <v>0.58</v>
      </c>
      <c r="L13059">
        <v>21</v>
      </c>
      <c r="M13059">
        <v>22.5</v>
      </c>
      <c r="N13059">
        <v>30.8</v>
      </c>
      <c r="U13059">
        <v>0.73</v>
      </c>
      <c r="V13059">
        <v>24.2</v>
      </c>
      <c r="W13059">
        <v>2.4</v>
      </c>
      <c r="Z13059">
        <v>0.859</v>
      </c>
      <c r="AA13059">
        <v>0.934</v>
      </c>
      <c r="AB13059" t="s">
        <v>129</v>
      </c>
      <c r="AC13059" s="8" t="s">
        <v>120</v>
      </c>
      <c r="AD13059" s="26" t="s">
        <v>120</v>
      </c>
    </row>
    <row r="13060" ht="15.75" spans="1:30">
      <c r="A13060">
        <v>67</v>
      </c>
      <c r="B13060">
        <v>67</v>
      </c>
      <c r="C13060" s="20">
        <v>0.00204861111111111</v>
      </c>
      <c r="D13060" s="20"/>
      <c r="E13060" s="21" t="s">
        <v>112</v>
      </c>
      <c r="F13060" s="21">
        <v>92</v>
      </c>
      <c r="H13060" s="21">
        <v>0.89</v>
      </c>
      <c r="I13060">
        <v>9.3</v>
      </c>
      <c r="J13060">
        <v>0.65</v>
      </c>
      <c r="L13060">
        <v>22</v>
      </c>
      <c r="M13060">
        <v>22.2</v>
      </c>
      <c r="N13060">
        <v>30.3</v>
      </c>
      <c r="U13060">
        <v>0.73</v>
      </c>
      <c r="V13060">
        <v>20.5</v>
      </c>
      <c r="W13060">
        <v>2.7</v>
      </c>
      <c r="Z13060">
        <v>1.087</v>
      </c>
      <c r="AA13060">
        <v>1.032</v>
      </c>
      <c r="AB13060" t="s">
        <v>129</v>
      </c>
      <c r="AC13060" s="8" t="s">
        <v>120</v>
      </c>
      <c r="AD13060" s="26" t="s">
        <v>120</v>
      </c>
    </row>
    <row r="13061" ht="15.75" spans="1:30">
      <c r="A13061">
        <v>67</v>
      </c>
      <c r="B13061">
        <v>67</v>
      </c>
      <c r="C13061" s="20">
        <v>0.00207175925925926</v>
      </c>
      <c r="D13061" s="20"/>
      <c r="E13061" s="21" t="s">
        <v>112</v>
      </c>
      <c r="F13061" s="21">
        <v>92</v>
      </c>
      <c r="H13061" s="21">
        <v>0.66</v>
      </c>
      <c r="I13061">
        <v>6.9</v>
      </c>
      <c r="J13061">
        <v>0.48</v>
      </c>
      <c r="L13061">
        <v>19</v>
      </c>
      <c r="M13061">
        <v>23.9</v>
      </c>
      <c r="N13061">
        <v>32.6</v>
      </c>
      <c r="U13061">
        <v>0.73</v>
      </c>
      <c r="V13061">
        <v>27</v>
      </c>
      <c r="W13061">
        <v>2</v>
      </c>
      <c r="Z13061">
        <v>0.703</v>
      </c>
      <c r="AA13061">
        <v>0.897</v>
      </c>
      <c r="AB13061" t="s">
        <v>129</v>
      </c>
      <c r="AC13061" s="8" t="s">
        <v>120</v>
      </c>
      <c r="AD13061" s="26" t="s">
        <v>120</v>
      </c>
    </row>
    <row r="13062" ht="15.75" spans="1:30">
      <c r="A13062">
        <v>67</v>
      </c>
      <c r="B13062">
        <v>67</v>
      </c>
      <c r="C13062" s="20">
        <v>0.00211805555555556</v>
      </c>
      <c r="D13062" s="20"/>
      <c r="E13062" s="21" t="s">
        <v>112</v>
      </c>
      <c r="F13062" s="21">
        <v>94</v>
      </c>
      <c r="H13062" s="21">
        <v>0.67</v>
      </c>
      <c r="I13062">
        <v>7</v>
      </c>
      <c r="J13062">
        <v>0.45</v>
      </c>
      <c r="L13062">
        <v>16</v>
      </c>
      <c r="M13062">
        <v>20.9</v>
      </c>
      <c r="N13062">
        <v>31.4</v>
      </c>
      <c r="U13062">
        <v>0.67</v>
      </c>
      <c r="V13062">
        <v>16.5</v>
      </c>
      <c r="W13062">
        <v>2</v>
      </c>
      <c r="Z13062">
        <v>0.969</v>
      </c>
      <c r="AA13062">
        <v>0.447</v>
      </c>
      <c r="AB13062" t="s">
        <v>129</v>
      </c>
      <c r="AC13062" s="8" t="s">
        <v>120</v>
      </c>
      <c r="AD13062" s="26" t="s">
        <v>120</v>
      </c>
    </row>
    <row r="13063" ht="15.75" spans="1:30">
      <c r="A13063">
        <v>67</v>
      </c>
      <c r="B13063">
        <v>67</v>
      </c>
      <c r="C13063" s="20">
        <v>0.0021412037037037</v>
      </c>
      <c r="D13063" s="20"/>
      <c r="E13063" s="21" t="s">
        <v>112</v>
      </c>
      <c r="F13063" s="21">
        <v>94</v>
      </c>
      <c r="H13063" s="21">
        <v>0.89</v>
      </c>
      <c r="I13063">
        <v>9.3</v>
      </c>
      <c r="J13063">
        <v>0.6</v>
      </c>
      <c r="L13063">
        <v>21</v>
      </c>
      <c r="M13063">
        <v>19.9</v>
      </c>
      <c r="N13063">
        <v>29.6</v>
      </c>
      <c r="U13063">
        <v>0.67</v>
      </c>
      <c r="V13063">
        <v>22.5</v>
      </c>
      <c r="W13063">
        <v>2.7</v>
      </c>
      <c r="Z13063">
        <v>0.913</v>
      </c>
      <c r="AA13063">
        <v>1.096</v>
      </c>
      <c r="AB13063" t="s">
        <v>129</v>
      </c>
      <c r="AC13063" s="8" t="s">
        <v>120</v>
      </c>
      <c r="AD13063" s="26" t="s">
        <v>120</v>
      </c>
    </row>
    <row r="13064" ht="15.75" spans="1:30">
      <c r="A13064">
        <v>67</v>
      </c>
      <c r="B13064">
        <v>67</v>
      </c>
      <c r="C13064" s="20">
        <v>0.00217592592592593</v>
      </c>
      <c r="D13064" s="20"/>
      <c r="E13064" s="21" t="s">
        <v>112</v>
      </c>
      <c r="F13064" s="21">
        <v>94</v>
      </c>
      <c r="H13064" s="21">
        <v>1.02</v>
      </c>
      <c r="I13064">
        <v>10.6</v>
      </c>
      <c r="J13064">
        <v>0.69</v>
      </c>
      <c r="L13064">
        <v>23</v>
      </c>
      <c r="M13064">
        <v>20</v>
      </c>
      <c r="N13064">
        <v>29.5</v>
      </c>
      <c r="U13064">
        <v>0.68</v>
      </c>
      <c r="V13064">
        <v>23.3</v>
      </c>
      <c r="W13064">
        <v>3</v>
      </c>
      <c r="Z13064">
        <v>0.993</v>
      </c>
      <c r="AA13064">
        <v>1.086</v>
      </c>
      <c r="AB13064" t="s">
        <v>129</v>
      </c>
      <c r="AC13064" s="8" t="s">
        <v>120</v>
      </c>
      <c r="AD13064" s="26" t="s">
        <v>120</v>
      </c>
    </row>
    <row r="13065" ht="15.75" spans="1:30">
      <c r="A13065">
        <v>67</v>
      </c>
      <c r="B13065">
        <v>67</v>
      </c>
      <c r="C13065" s="20">
        <v>0.00221064814814815</v>
      </c>
      <c r="D13065" s="20"/>
      <c r="E13065" s="21" t="s">
        <v>112</v>
      </c>
      <c r="F13065" s="21">
        <v>95</v>
      </c>
      <c r="H13065" s="21">
        <v>0.96</v>
      </c>
      <c r="I13065">
        <v>10</v>
      </c>
      <c r="J13065">
        <v>0.66</v>
      </c>
      <c r="L13065">
        <v>22</v>
      </c>
      <c r="M13065">
        <v>20.5</v>
      </c>
      <c r="N13065">
        <v>29.7</v>
      </c>
      <c r="U13065">
        <v>0.69</v>
      </c>
      <c r="V13065">
        <v>22.7</v>
      </c>
      <c r="W13065">
        <v>2.9</v>
      </c>
      <c r="Z13065">
        <v>0.982</v>
      </c>
      <c r="AA13065">
        <v>1.052</v>
      </c>
      <c r="AB13065" t="s">
        <v>129</v>
      </c>
      <c r="AC13065" s="8" t="s">
        <v>120</v>
      </c>
      <c r="AD13065" s="26" t="s">
        <v>120</v>
      </c>
    </row>
    <row r="13066" ht="15.75" spans="1:30">
      <c r="A13066">
        <v>67</v>
      </c>
      <c r="B13066">
        <v>67</v>
      </c>
      <c r="C13066" s="20">
        <v>0.0022337962962963</v>
      </c>
      <c r="D13066" s="20"/>
      <c r="E13066" s="21" t="s">
        <v>112</v>
      </c>
      <c r="F13066" s="21">
        <v>95</v>
      </c>
      <c r="H13066" s="21">
        <v>1</v>
      </c>
      <c r="I13066">
        <v>10.4</v>
      </c>
      <c r="J13066">
        <v>0.69</v>
      </c>
      <c r="L13066">
        <v>23</v>
      </c>
      <c r="M13066">
        <v>20.7</v>
      </c>
      <c r="N13066">
        <v>29.9</v>
      </c>
      <c r="U13066">
        <v>0.69</v>
      </c>
      <c r="V13066">
        <v>23.6</v>
      </c>
      <c r="W13066">
        <v>3</v>
      </c>
      <c r="Z13066">
        <v>0.993</v>
      </c>
      <c r="AA13066">
        <v>1.011</v>
      </c>
      <c r="AB13066" t="s">
        <v>129</v>
      </c>
      <c r="AC13066" s="8" t="s">
        <v>120</v>
      </c>
      <c r="AD13066" s="26" t="s">
        <v>120</v>
      </c>
    </row>
    <row r="13067" ht="15.75" spans="1:30">
      <c r="A13067">
        <v>67</v>
      </c>
      <c r="B13067">
        <v>67</v>
      </c>
      <c r="C13067" s="20">
        <v>0.00226851851851852</v>
      </c>
      <c r="D13067" s="20"/>
      <c r="E13067" s="21" t="s">
        <v>112</v>
      </c>
      <c r="F13067" s="21">
        <v>94</v>
      </c>
      <c r="H13067" s="21">
        <v>0.85</v>
      </c>
      <c r="I13067">
        <v>8.9</v>
      </c>
      <c r="J13067">
        <v>0.58</v>
      </c>
      <c r="L13067">
        <v>20</v>
      </c>
      <c r="M13067">
        <v>20.5</v>
      </c>
      <c r="N13067">
        <v>29.9</v>
      </c>
      <c r="U13067">
        <v>0.69</v>
      </c>
      <c r="V13067">
        <v>22.4</v>
      </c>
      <c r="W13067">
        <v>2.5</v>
      </c>
      <c r="Z13067">
        <v>0.899</v>
      </c>
      <c r="AA13067">
        <v>0.903</v>
      </c>
      <c r="AB13067" t="s">
        <v>129</v>
      </c>
      <c r="AC13067" s="8" t="s">
        <v>120</v>
      </c>
      <c r="AD13067" s="26" t="s">
        <v>120</v>
      </c>
    </row>
    <row r="13068" ht="15.75" spans="1:30">
      <c r="A13068">
        <v>67</v>
      </c>
      <c r="B13068">
        <v>67</v>
      </c>
      <c r="C13068" s="20">
        <v>0.00230324074074074</v>
      </c>
      <c r="D13068" s="20"/>
      <c r="E13068" s="21" t="s">
        <v>112</v>
      </c>
      <c r="F13068" s="21">
        <v>94</v>
      </c>
      <c r="H13068" s="21">
        <v>0.99</v>
      </c>
      <c r="I13068">
        <v>10.3</v>
      </c>
      <c r="J13068">
        <v>0.68</v>
      </c>
      <c r="L13068">
        <v>22</v>
      </c>
      <c r="M13068">
        <v>19.4</v>
      </c>
      <c r="N13068">
        <v>28.4</v>
      </c>
      <c r="U13068">
        <v>0.68</v>
      </c>
      <c r="V13068">
        <v>20.8</v>
      </c>
      <c r="W13068">
        <v>3</v>
      </c>
      <c r="Z13068">
        <v>1.044</v>
      </c>
      <c r="AA13068">
        <v>0.974</v>
      </c>
      <c r="AB13068" t="s">
        <v>129</v>
      </c>
      <c r="AC13068" s="8" t="s">
        <v>120</v>
      </c>
      <c r="AD13068" s="26" t="s">
        <v>120</v>
      </c>
    </row>
    <row r="13069" ht="15.75" spans="1:30">
      <c r="A13069">
        <v>67</v>
      </c>
      <c r="B13069">
        <v>67</v>
      </c>
      <c r="C13069" s="20">
        <v>0.00232638888888889</v>
      </c>
      <c r="D13069" s="20"/>
      <c r="E13069" s="21" t="s">
        <v>112</v>
      </c>
      <c r="F13069" s="21">
        <v>93</v>
      </c>
      <c r="H13069" s="21">
        <v>0.94</v>
      </c>
      <c r="I13069">
        <v>9.8</v>
      </c>
      <c r="J13069">
        <v>0.65</v>
      </c>
      <c r="L13069">
        <v>22</v>
      </c>
      <c r="M13069">
        <v>20.8</v>
      </c>
      <c r="N13069">
        <v>30.1</v>
      </c>
      <c r="U13069">
        <v>0.69</v>
      </c>
      <c r="V13069">
        <v>22.5</v>
      </c>
      <c r="W13069">
        <v>2.8</v>
      </c>
      <c r="Z13069">
        <v>0.991</v>
      </c>
      <c r="AA13069">
        <v>1.115</v>
      </c>
      <c r="AB13069" t="s">
        <v>129</v>
      </c>
      <c r="AC13069" s="8" t="s">
        <v>120</v>
      </c>
      <c r="AD13069" s="26" t="s">
        <v>120</v>
      </c>
    </row>
    <row r="13070" ht="15.75" spans="1:30">
      <c r="A13070">
        <v>67</v>
      </c>
      <c r="B13070">
        <v>67</v>
      </c>
      <c r="C13070" s="20">
        <v>0.00236111111111111</v>
      </c>
      <c r="D13070" s="20"/>
      <c r="E13070" s="21" t="s">
        <v>112</v>
      </c>
      <c r="F13070" s="21">
        <v>93</v>
      </c>
      <c r="H13070" s="21">
        <v>0.98</v>
      </c>
      <c r="I13070">
        <v>10.3</v>
      </c>
      <c r="J13070">
        <v>0.68</v>
      </c>
      <c r="L13070">
        <v>23</v>
      </c>
      <c r="M13070">
        <v>20.5</v>
      </c>
      <c r="N13070">
        <v>29.5</v>
      </c>
      <c r="U13070">
        <v>0.7</v>
      </c>
      <c r="V13070">
        <v>22.1</v>
      </c>
      <c r="W13070">
        <v>2.9</v>
      </c>
      <c r="Z13070">
        <v>1.03</v>
      </c>
      <c r="AA13070">
        <v>1.036</v>
      </c>
      <c r="AB13070" t="s">
        <v>129</v>
      </c>
      <c r="AC13070" s="8" t="s">
        <v>120</v>
      </c>
      <c r="AD13070" s="26" t="s">
        <v>120</v>
      </c>
    </row>
    <row r="13071" ht="15.75" spans="1:30">
      <c r="A13071">
        <v>67</v>
      </c>
      <c r="B13071">
        <v>67</v>
      </c>
      <c r="C13071" s="20">
        <v>0.00239583333333333</v>
      </c>
      <c r="D13071" s="20"/>
      <c r="E13071" s="21" t="s">
        <v>112</v>
      </c>
      <c r="F13071" s="21">
        <v>94</v>
      </c>
      <c r="H13071" s="21">
        <v>1.06</v>
      </c>
      <c r="I13071">
        <v>11.1</v>
      </c>
      <c r="J13071">
        <v>0.73</v>
      </c>
      <c r="L13071">
        <v>23</v>
      </c>
      <c r="M13071">
        <v>19.5</v>
      </c>
      <c r="N13071">
        <v>28.1</v>
      </c>
      <c r="U13071">
        <v>0.69</v>
      </c>
      <c r="V13071">
        <v>19.7</v>
      </c>
      <c r="W13071">
        <v>3.2</v>
      </c>
      <c r="Z13071">
        <v>1.168</v>
      </c>
      <c r="AA13071">
        <v>1.045</v>
      </c>
      <c r="AB13071" t="s">
        <v>129</v>
      </c>
      <c r="AC13071" s="8" t="s">
        <v>120</v>
      </c>
      <c r="AD13071" s="26" t="s">
        <v>120</v>
      </c>
    </row>
    <row r="13072" ht="15.75" spans="1:30">
      <c r="A13072">
        <v>67</v>
      </c>
      <c r="B13072">
        <v>67</v>
      </c>
      <c r="C13072" s="20">
        <v>0.00243055555555556</v>
      </c>
      <c r="D13072" s="20"/>
      <c r="E13072" s="21" t="s">
        <v>112</v>
      </c>
      <c r="F13072" s="21">
        <v>95</v>
      </c>
      <c r="H13072" s="21">
        <v>0.95</v>
      </c>
      <c r="I13072">
        <v>9.9</v>
      </c>
      <c r="J13072">
        <v>0.65</v>
      </c>
      <c r="L13072">
        <v>22</v>
      </c>
      <c r="M13072">
        <v>20</v>
      </c>
      <c r="N13072">
        <v>29.1</v>
      </c>
      <c r="U13072">
        <v>0.69</v>
      </c>
      <c r="V13072">
        <v>23.2</v>
      </c>
      <c r="W13072">
        <v>2.8</v>
      </c>
      <c r="Z13072">
        <v>0.941</v>
      </c>
      <c r="AA13072">
        <v>1.055</v>
      </c>
      <c r="AB13072" t="s">
        <v>129</v>
      </c>
      <c r="AC13072" s="8" t="s">
        <v>120</v>
      </c>
      <c r="AD13072" s="26" t="s">
        <v>120</v>
      </c>
    </row>
    <row r="13073" ht="15.75" spans="1:30">
      <c r="A13073">
        <v>67</v>
      </c>
      <c r="B13073">
        <v>67</v>
      </c>
      <c r="C13073" s="20">
        <v>0.00246527777777778</v>
      </c>
      <c r="D13073" s="20"/>
      <c r="E13073" s="21" t="s">
        <v>112</v>
      </c>
      <c r="F13073" s="21">
        <v>95</v>
      </c>
      <c r="H13073" s="21">
        <v>0.97</v>
      </c>
      <c r="I13073">
        <v>10.1</v>
      </c>
      <c r="J13073">
        <v>0.67</v>
      </c>
      <c r="L13073">
        <v>22</v>
      </c>
      <c r="M13073">
        <v>20.5</v>
      </c>
      <c r="N13073">
        <v>29.5</v>
      </c>
      <c r="U13073">
        <v>0.69</v>
      </c>
      <c r="V13073">
        <v>21</v>
      </c>
      <c r="W13073">
        <v>2.9</v>
      </c>
      <c r="Z13073">
        <v>1.068</v>
      </c>
      <c r="AA13073">
        <v>1.072</v>
      </c>
      <c r="AB13073" t="s">
        <v>129</v>
      </c>
      <c r="AC13073" s="8" t="s">
        <v>120</v>
      </c>
      <c r="AD13073" s="26" t="s">
        <v>120</v>
      </c>
    </row>
    <row r="13074" ht="15.75" spans="1:30">
      <c r="A13074">
        <v>67</v>
      </c>
      <c r="B13074">
        <v>67</v>
      </c>
      <c r="C13074" s="20">
        <v>0.00248842592592593</v>
      </c>
      <c r="D13074" s="20"/>
      <c r="E13074" s="21" t="s">
        <v>112</v>
      </c>
      <c r="F13074" s="21">
        <v>96</v>
      </c>
      <c r="H13074" s="21">
        <v>1.15</v>
      </c>
      <c r="I13074">
        <v>12.1</v>
      </c>
      <c r="J13074">
        <v>0.8</v>
      </c>
      <c r="L13074">
        <v>25</v>
      </c>
      <c r="M13074">
        <v>19.6</v>
      </c>
      <c r="N13074">
        <v>28.2</v>
      </c>
      <c r="U13074">
        <v>0.69</v>
      </c>
      <c r="V13074">
        <v>21.7</v>
      </c>
      <c r="W13074">
        <v>3.4</v>
      </c>
      <c r="Z13074">
        <v>1.165</v>
      </c>
      <c r="AA13074">
        <v>1.164</v>
      </c>
      <c r="AB13074" t="s">
        <v>129</v>
      </c>
      <c r="AC13074" s="8" t="s">
        <v>120</v>
      </c>
      <c r="AD13074" s="26" t="s">
        <v>120</v>
      </c>
    </row>
    <row r="13075" ht="15.75" spans="1:30">
      <c r="A13075">
        <v>67</v>
      </c>
      <c r="B13075">
        <v>67</v>
      </c>
      <c r="C13075" s="20">
        <v>0.00252314814814815</v>
      </c>
      <c r="D13075" s="20"/>
      <c r="E13075" s="21" t="s">
        <v>112</v>
      </c>
      <c r="F13075" s="21">
        <v>96</v>
      </c>
      <c r="H13075" s="21">
        <v>1.06</v>
      </c>
      <c r="I13075">
        <v>11.1</v>
      </c>
      <c r="J13075">
        <v>0.75</v>
      </c>
      <c r="L13075">
        <v>24</v>
      </c>
      <c r="M13075">
        <v>20.5</v>
      </c>
      <c r="N13075">
        <v>28.9</v>
      </c>
      <c r="U13075">
        <v>0.71</v>
      </c>
      <c r="V13075">
        <v>21.1</v>
      </c>
      <c r="W13075">
        <v>3.2</v>
      </c>
      <c r="Z13075">
        <v>1.15</v>
      </c>
      <c r="AA13075">
        <v>1.251</v>
      </c>
      <c r="AB13075" t="s">
        <v>129</v>
      </c>
      <c r="AC13075" s="8" t="s">
        <v>120</v>
      </c>
      <c r="AD13075" s="26" t="s">
        <v>120</v>
      </c>
    </row>
    <row r="13076" ht="15.75" spans="1:30">
      <c r="A13076">
        <v>67</v>
      </c>
      <c r="B13076">
        <v>67</v>
      </c>
      <c r="C13076" s="20">
        <v>0.00255787037037037</v>
      </c>
      <c r="D13076" s="20"/>
      <c r="E13076" s="21" t="s">
        <v>112</v>
      </c>
      <c r="F13076" s="21">
        <v>96</v>
      </c>
      <c r="H13076" s="21">
        <v>1.06</v>
      </c>
      <c r="I13076">
        <v>11.1</v>
      </c>
      <c r="J13076">
        <v>0.75</v>
      </c>
      <c r="L13076">
        <v>25</v>
      </c>
      <c r="M13076">
        <v>20.7</v>
      </c>
      <c r="N13076">
        <v>29.2</v>
      </c>
      <c r="U13076">
        <v>0.71</v>
      </c>
      <c r="V13076">
        <v>21.5</v>
      </c>
      <c r="W13076">
        <v>3.2</v>
      </c>
      <c r="Z13076">
        <v>1.139</v>
      </c>
      <c r="AA13076">
        <v>1.149</v>
      </c>
      <c r="AB13076" t="s">
        <v>129</v>
      </c>
      <c r="AC13076" s="8" t="s">
        <v>120</v>
      </c>
      <c r="AD13076" s="26" t="s">
        <v>120</v>
      </c>
    </row>
    <row r="13077" ht="15.75" spans="1:30">
      <c r="A13077">
        <v>67</v>
      </c>
      <c r="B13077">
        <v>67</v>
      </c>
      <c r="C13077" s="20">
        <v>0.00259259259259259</v>
      </c>
      <c r="D13077" s="20"/>
      <c r="E13077" s="21" t="s">
        <v>112</v>
      </c>
      <c r="F13077" s="21">
        <v>96</v>
      </c>
      <c r="H13077" s="21">
        <v>1.02</v>
      </c>
      <c r="I13077">
        <v>10.7</v>
      </c>
      <c r="J13077">
        <v>0.73</v>
      </c>
      <c r="L13077">
        <v>23</v>
      </c>
      <c r="M13077">
        <v>20.3</v>
      </c>
      <c r="N13077">
        <v>28.7</v>
      </c>
      <c r="U13077">
        <v>0.71</v>
      </c>
      <c r="V13077">
        <v>21.3</v>
      </c>
      <c r="W13077">
        <v>3.1</v>
      </c>
      <c r="Z13077">
        <v>1.098</v>
      </c>
      <c r="AA13077">
        <v>1.163</v>
      </c>
      <c r="AB13077" t="s">
        <v>129</v>
      </c>
      <c r="AC13077" s="8" t="s">
        <v>120</v>
      </c>
      <c r="AD13077" s="26" t="s">
        <v>120</v>
      </c>
    </row>
    <row r="13078" ht="15.75" spans="1:30">
      <c r="A13078">
        <v>67</v>
      </c>
      <c r="B13078">
        <v>67</v>
      </c>
      <c r="C13078" s="20">
        <v>0.00262731481481481</v>
      </c>
      <c r="D13078" s="20"/>
      <c r="E13078" s="21" t="s">
        <v>112</v>
      </c>
      <c r="F13078" s="21">
        <v>99</v>
      </c>
      <c r="H13078" s="21">
        <v>1.03</v>
      </c>
      <c r="I13078">
        <v>10.7</v>
      </c>
      <c r="J13078">
        <v>0.73</v>
      </c>
      <c r="L13078">
        <v>24</v>
      </c>
      <c r="M13078">
        <v>20.5</v>
      </c>
      <c r="N13078">
        <v>28.8</v>
      </c>
      <c r="U13078">
        <v>0.71</v>
      </c>
      <c r="V13078">
        <v>21.9</v>
      </c>
      <c r="W13078">
        <v>3.1</v>
      </c>
      <c r="Z13078">
        <v>1.084</v>
      </c>
      <c r="AA13078">
        <v>1.144</v>
      </c>
      <c r="AB13078" t="s">
        <v>129</v>
      </c>
      <c r="AC13078" s="8" t="s">
        <v>120</v>
      </c>
      <c r="AD13078" s="26" t="s">
        <v>120</v>
      </c>
    </row>
    <row r="13079" ht="15.75" spans="1:30">
      <c r="A13079">
        <v>67</v>
      </c>
      <c r="B13079">
        <v>67</v>
      </c>
      <c r="C13079" s="20">
        <v>0.00265046296296296</v>
      </c>
      <c r="D13079" s="20"/>
      <c r="E13079" s="21" t="s">
        <v>112</v>
      </c>
      <c r="F13079" s="21">
        <v>99</v>
      </c>
      <c r="H13079" s="21">
        <v>0.59</v>
      </c>
      <c r="I13079">
        <v>6.2</v>
      </c>
      <c r="J13079">
        <v>0.43</v>
      </c>
      <c r="L13079">
        <v>16</v>
      </c>
      <c r="M13079">
        <v>22.7</v>
      </c>
      <c r="N13079">
        <v>31.6</v>
      </c>
      <c r="U13079">
        <v>0.72</v>
      </c>
      <c r="V13079">
        <v>24.8</v>
      </c>
      <c r="W13079">
        <v>1.8</v>
      </c>
      <c r="Z13079">
        <v>0.662</v>
      </c>
      <c r="AA13079">
        <v>1.069</v>
      </c>
      <c r="AB13079" t="s">
        <v>129</v>
      </c>
      <c r="AC13079" s="8" t="s">
        <v>120</v>
      </c>
      <c r="AD13079" s="26" t="s">
        <v>120</v>
      </c>
    </row>
    <row r="13080" ht="15.75" spans="1:30">
      <c r="A13080">
        <v>67</v>
      </c>
      <c r="B13080">
        <v>67</v>
      </c>
      <c r="C13080" s="20">
        <v>0.00267361111111111</v>
      </c>
      <c r="D13080" s="20"/>
      <c r="E13080" s="21" t="s">
        <v>112</v>
      </c>
      <c r="F13080" s="21">
        <v>101</v>
      </c>
      <c r="H13080" s="21">
        <v>1.38</v>
      </c>
      <c r="I13080">
        <v>14.4</v>
      </c>
      <c r="J13080">
        <v>0.97</v>
      </c>
      <c r="L13080">
        <v>29</v>
      </c>
      <c r="M13080">
        <v>18.8</v>
      </c>
      <c r="N13080">
        <v>26.8</v>
      </c>
      <c r="U13080">
        <v>0.7</v>
      </c>
      <c r="V13080">
        <v>25.3</v>
      </c>
      <c r="W13080">
        <v>4.1</v>
      </c>
      <c r="Z13080">
        <v>1.142</v>
      </c>
      <c r="AA13080">
        <v>0.871</v>
      </c>
      <c r="AB13080" t="s">
        <v>129</v>
      </c>
      <c r="AC13080" s="8" t="s">
        <v>120</v>
      </c>
      <c r="AD13080" s="26" t="s">
        <v>120</v>
      </c>
    </row>
    <row r="13081" ht="15.75" spans="1:30">
      <c r="A13081">
        <v>67</v>
      </c>
      <c r="B13081">
        <v>67</v>
      </c>
      <c r="C13081" s="20">
        <v>0.00270833333333333</v>
      </c>
      <c r="D13081" s="20"/>
      <c r="E13081" s="21" t="s">
        <v>112</v>
      </c>
      <c r="F13081" s="21">
        <v>101</v>
      </c>
      <c r="H13081" s="21">
        <v>1.06</v>
      </c>
      <c r="I13081">
        <v>11.1</v>
      </c>
      <c r="J13081">
        <v>0.75</v>
      </c>
      <c r="L13081">
        <v>24</v>
      </c>
      <c r="M13081">
        <v>20.1</v>
      </c>
      <c r="N13081">
        <v>28.4</v>
      </c>
      <c r="U13081">
        <v>0.71</v>
      </c>
      <c r="V13081">
        <v>22.5</v>
      </c>
      <c r="W13081">
        <v>3.2</v>
      </c>
      <c r="Z13081">
        <v>1.065</v>
      </c>
      <c r="AA13081">
        <v>1.122</v>
      </c>
      <c r="AB13081" t="s">
        <v>129</v>
      </c>
      <c r="AC13081" s="8" t="s">
        <v>120</v>
      </c>
      <c r="AD13081" s="26" t="s">
        <v>120</v>
      </c>
    </row>
    <row r="13082" ht="15.75" spans="1:30">
      <c r="A13082">
        <v>67</v>
      </c>
      <c r="B13082">
        <v>67</v>
      </c>
      <c r="C13082" s="20">
        <v>0.00274305555555556</v>
      </c>
      <c r="D13082" s="20"/>
      <c r="E13082" s="21" t="s">
        <v>112</v>
      </c>
      <c r="F13082" s="21">
        <v>99</v>
      </c>
      <c r="H13082" s="21">
        <v>1.03</v>
      </c>
      <c r="I13082">
        <v>10.8</v>
      </c>
      <c r="J13082">
        <v>0.73</v>
      </c>
      <c r="L13082">
        <v>24</v>
      </c>
      <c r="M13082">
        <v>19.9</v>
      </c>
      <c r="N13082">
        <v>28.3</v>
      </c>
      <c r="U13082">
        <v>0.7</v>
      </c>
      <c r="V13082">
        <v>24.7</v>
      </c>
      <c r="W13082">
        <v>3.1</v>
      </c>
      <c r="Z13082">
        <v>0.953</v>
      </c>
      <c r="AA13082">
        <v>1.048</v>
      </c>
      <c r="AB13082" t="s">
        <v>129</v>
      </c>
      <c r="AC13082" s="8" t="s">
        <v>120</v>
      </c>
      <c r="AD13082" s="26" t="s">
        <v>120</v>
      </c>
    </row>
    <row r="13083" ht="15.75" spans="1:30">
      <c r="A13083">
        <v>67</v>
      </c>
      <c r="B13083">
        <v>67</v>
      </c>
      <c r="C13083" s="20">
        <v>0.0027662037037037</v>
      </c>
      <c r="D13083" s="20"/>
      <c r="E13083" s="21" t="s">
        <v>112</v>
      </c>
      <c r="F13083" s="21">
        <v>97</v>
      </c>
      <c r="H13083" s="21">
        <v>1.23</v>
      </c>
      <c r="I13083">
        <v>12.8</v>
      </c>
      <c r="J13083">
        <v>0.88</v>
      </c>
      <c r="L13083">
        <v>28</v>
      </c>
      <c r="M13083">
        <v>20.5</v>
      </c>
      <c r="N13083">
        <v>28.7</v>
      </c>
      <c r="U13083">
        <v>0.72</v>
      </c>
      <c r="V13083">
        <v>21.4</v>
      </c>
      <c r="W13083">
        <v>3.7</v>
      </c>
      <c r="Z13083">
        <v>1.301</v>
      </c>
      <c r="AA13083">
        <v>1.266</v>
      </c>
      <c r="AB13083" t="s">
        <v>129</v>
      </c>
      <c r="AC13083" s="8" t="s">
        <v>120</v>
      </c>
      <c r="AD13083" s="26" t="s">
        <v>120</v>
      </c>
    </row>
    <row r="13084" ht="15.75" spans="1:30">
      <c r="A13084">
        <v>67</v>
      </c>
      <c r="B13084">
        <v>67</v>
      </c>
      <c r="C13084" s="20">
        <v>0.00280092592592593</v>
      </c>
      <c r="D13084" s="20"/>
      <c r="E13084" s="21" t="s">
        <v>112</v>
      </c>
      <c r="F13084" s="21">
        <v>97</v>
      </c>
      <c r="H13084" s="21">
        <v>1.12</v>
      </c>
      <c r="I13084">
        <v>11.8</v>
      </c>
      <c r="J13084">
        <v>0.81</v>
      </c>
      <c r="L13084">
        <v>26</v>
      </c>
      <c r="M13084">
        <v>20.7</v>
      </c>
      <c r="N13084">
        <v>28.8</v>
      </c>
      <c r="U13084">
        <v>0.72</v>
      </c>
      <c r="V13084">
        <v>22.1</v>
      </c>
      <c r="W13084">
        <v>3.4</v>
      </c>
      <c r="Z13084">
        <v>1.176</v>
      </c>
      <c r="AA13084">
        <v>1.278</v>
      </c>
      <c r="AB13084" t="s">
        <v>129</v>
      </c>
      <c r="AC13084" s="8" t="s">
        <v>120</v>
      </c>
      <c r="AD13084" s="26" t="s">
        <v>120</v>
      </c>
    </row>
    <row r="13085" ht="15.75" spans="1:30">
      <c r="A13085">
        <v>67</v>
      </c>
      <c r="B13085">
        <v>67</v>
      </c>
      <c r="C13085" s="20">
        <v>0.00282407407407407</v>
      </c>
      <c r="D13085" s="20"/>
      <c r="E13085" s="21" t="s">
        <v>112</v>
      </c>
      <c r="F13085" s="21">
        <v>97</v>
      </c>
      <c r="H13085" s="21">
        <v>1.05</v>
      </c>
      <c r="I13085">
        <v>11</v>
      </c>
      <c r="J13085">
        <v>0.76</v>
      </c>
      <c r="L13085">
        <v>25</v>
      </c>
      <c r="M13085">
        <v>21.1</v>
      </c>
      <c r="N13085">
        <v>29.2</v>
      </c>
      <c r="U13085">
        <v>0.72</v>
      </c>
      <c r="V13085">
        <v>25.3</v>
      </c>
      <c r="W13085">
        <v>3.1</v>
      </c>
      <c r="Z13085">
        <v>0.993</v>
      </c>
      <c r="AA13085">
        <v>1.094</v>
      </c>
      <c r="AB13085" t="s">
        <v>129</v>
      </c>
      <c r="AC13085" s="8" t="s">
        <v>120</v>
      </c>
      <c r="AD13085" s="26" t="s">
        <v>120</v>
      </c>
    </row>
    <row r="13086" ht="15.75" spans="1:30">
      <c r="A13086">
        <v>67</v>
      </c>
      <c r="B13086">
        <v>67</v>
      </c>
      <c r="C13086" s="20">
        <v>0.0028587962962963</v>
      </c>
      <c r="D13086" s="20"/>
      <c r="E13086" s="21" t="s">
        <v>112</v>
      </c>
      <c r="F13086" s="21">
        <v>97</v>
      </c>
      <c r="H13086" s="21">
        <v>1.22</v>
      </c>
      <c r="I13086">
        <v>12.7</v>
      </c>
      <c r="J13086">
        <v>0.88</v>
      </c>
      <c r="L13086">
        <v>28</v>
      </c>
      <c r="M13086">
        <v>20.9</v>
      </c>
      <c r="N13086">
        <v>28.8</v>
      </c>
      <c r="U13086">
        <v>0.73</v>
      </c>
      <c r="V13086">
        <v>23.6</v>
      </c>
      <c r="W13086">
        <v>3.6</v>
      </c>
      <c r="Z13086">
        <v>1.195</v>
      </c>
      <c r="AA13086">
        <v>1.176</v>
      </c>
      <c r="AB13086" t="s">
        <v>129</v>
      </c>
      <c r="AC13086" s="8" t="s">
        <v>120</v>
      </c>
      <c r="AD13086" s="26" t="s">
        <v>120</v>
      </c>
    </row>
    <row r="13087" ht="15.75" spans="1:30">
      <c r="A13087">
        <v>67</v>
      </c>
      <c r="B13087">
        <v>67</v>
      </c>
      <c r="C13087" s="20">
        <v>0.00288194444444444</v>
      </c>
      <c r="D13087" s="20"/>
      <c r="E13087" s="21" t="s">
        <v>112</v>
      </c>
      <c r="F13087" s="21">
        <v>97</v>
      </c>
      <c r="H13087" s="21">
        <v>1.1</v>
      </c>
      <c r="I13087">
        <v>11.5</v>
      </c>
      <c r="J13087">
        <v>0.82</v>
      </c>
      <c r="L13087">
        <v>27</v>
      </c>
      <c r="M13087">
        <v>22.1</v>
      </c>
      <c r="N13087">
        <v>29.8</v>
      </c>
      <c r="U13087">
        <v>0.74</v>
      </c>
      <c r="V13087">
        <v>24.4</v>
      </c>
      <c r="W13087">
        <v>3.3</v>
      </c>
      <c r="Z13087">
        <v>1.117</v>
      </c>
      <c r="AA13087">
        <v>1.228</v>
      </c>
      <c r="AB13087" t="s">
        <v>129</v>
      </c>
      <c r="AC13087" s="8" t="s">
        <v>120</v>
      </c>
      <c r="AD13087" s="26" t="s">
        <v>120</v>
      </c>
    </row>
    <row r="13088" ht="15.75" spans="1:30">
      <c r="A13088">
        <v>67</v>
      </c>
      <c r="B13088">
        <v>67</v>
      </c>
      <c r="C13088" s="20">
        <v>0.00291666666666667</v>
      </c>
      <c r="D13088" s="20"/>
      <c r="E13088" s="21" t="s">
        <v>112</v>
      </c>
      <c r="F13088" s="21">
        <v>97</v>
      </c>
      <c r="H13088" s="21">
        <v>1.09</v>
      </c>
      <c r="I13088">
        <v>11.3</v>
      </c>
      <c r="J13088">
        <v>0.8</v>
      </c>
      <c r="L13088">
        <v>26</v>
      </c>
      <c r="M13088">
        <v>21.5</v>
      </c>
      <c r="N13088">
        <v>29.1</v>
      </c>
      <c r="U13088">
        <v>0.74</v>
      </c>
      <c r="V13088">
        <v>24.1</v>
      </c>
      <c r="W13088">
        <v>3.2</v>
      </c>
      <c r="Z13088">
        <v>1.086</v>
      </c>
      <c r="AA13088">
        <v>1.091</v>
      </c>
      <c r="AB13088" t="s">
        <v>129</v>
      </c>
      <c r="AC13088" s="8" t="s">
        <v>120</v>
      </c>
      <c r="AD13088" s="26" t="s">
        <v>120</v>
      </c>
    </row>
    <row r="13089" ht="15.75" spans="1:30">
      <c r="A13089">
        <v>67</v>
      </c>
      <c r="B13089">
        <v>67</v>
      </c>
      <c r="C13089" s="20">
        <v>0.00295138888888889</v>
      </c>
      <c r="D13089" s="20"/>
      <c r="E13089" s="21" t="s">
        <v>112</v>
      </c>
      <c r="F13089" s="21">
        <v>99</v>
      </c>
      <c r="H13089" s="21">
        <v>1.12</v>
      </c>
      <c r="I13089">
        <v>11.7</v>
      </c>
      <c r="J13089">
        <v>0.84</v>
      </c>
      <c r="L13089">
        <v>26</v>
      </c>
      <c r="M13089">
        <v>21.1</v>
      </c>
      <c r="N13089">
        <v>28.3</v>
      </c>
      <c r="U13089">
        <v>0.75</v>
      </c>
      <c r="V13089">
        <v>21.2</v>
      </c>
      <c r="W13089">
        <v>3.4</v>
      </c>
      <c r="Z13089">
        <v>1.238</v>
      </c>
      <c r="AA13089">
        <v>1.265</v>
      </c>
      <c r="AB13089" t="s">
        <v>129</v>
      </c>
      <c r="AC13089" s="8" t="s">
        <v>120</v>
      </c>
      <c r="AD13089" s="26" t="s">
        <v>120</v>
      </c>
    </row>
    <row r="13090" ht="15.75" spans="1:30">
      <c r="A13090">
        <v>67</v>
      </c>
      <c r="B13090">
        <v>67</v>
      </c>
      <c r="C13090" s="20">
        <v>0.00297453703703704</v>
      </c>
      <c r="D13090" s="20"/>
      <c r="E13090" s="21" t="s">
        <v>112</v>
      </c>
      <c r="F13090" s="21">
        <v>99</v>
      </c>
      <c r="H13090" s="21">
        <v>1.1</v>
      </c>
      <c r="I13090">
        <v>11.5</v>
      </c>
      <c r="J13090">
        <v>0.82</v>
      </c>
      <c r="L13090">
        <v>26</v>
      </c>
      <c r="M13090">
        <v>20.9</v>
      </c>
      <c r="N13090">
        <v>28.1</v>
      </c>
      <c r="U13090">
        <v>0.75</v>
      </c>
      <c r="V13090">
        <v>22.3</v>
      </c>
      <c r="W13090">
        <v>3.3</v>
      </c>
      <c r="Z13090">
        <v>1.148</v>
      </c>
      <c r="AA13090">
        <v>1.248</v>
      </c>
      <c r="AB13090" t="s">
        <v>129</v>
      </c>
      <c r="AC13090" s="8" t="s">
        <v>120</v>
      </c>
      <c r="AD13090" s="26" t="s">
        <v>120</v>
      </c>
    </row>
    <row r="13091" ht="15.75" spans="1:30">
      <c r="A13091">
        <v>67</v>
      </c>
      <c r="B13091">
        <v>67</v>
      </c>
      <c r="C13091" s="20">
        <v>0.00300925925925926</v>
      </c>
      <c r="D13091" s="20"/>
      <c r="E13091" s="21" t="s">
        <v>112</v>
      </c>
      <c r="F13091" s="21">
        <v>99</v>
      </c>
      <c r="H13091" s="21">
        <v>1.15</v>
      </c>
      <c r="I13091">
        <v>12</v>
      </c>
      <c r="J13091">
        <v>0.85</v>
      </c>
      <c r="L13091">
        <v>27</v>
      </c>
      <c r="M13091">
        <v>20.9</v>
      </c>
      <c r="N13091">
        <v>28.2</v>
      </c>
      <c r="U13091">
        <v>0.74</v>
      </c>
      <c r="V13091">
        <v>22.3</v>
      </c>
      <c r="W13091">
        <v>3.4</v>
      </c>
      <c r="Z13091">
        <v>1.193</v>
      </c>
      <c r="AA13091">
        <v>1.192</v>
      </c>
      <c r="AB13091" t="s">
        <v>129</v>
      </c>
      <c r="AC13091" s="8" t="s">
        <v>120</v>
      </c>
      <c r="AD13091" s="26" t="s">
        <v>120</v>
      </c>
    </row>
    <row r="13092" ht="15.75" spans="1:30">
      <c r="A13092">
        <v>67</v>
      </c>
      <c r="B13092">
        <v>67</v>
      </c>
      <c r="C13092" s="20">
        <v>0.00304398148148148</v>
      </c>
      <c r="D13092" s="20"/>
      <c r="E13092" s="21" t="s">
        <v>112</v>
      </c>
      <c r="F13092" s="21">
        <v>99</v>
      </c>
      <c r="H13092" s="21">
        <v>1.17</v>
      </c>
      <c r="I13092">
        <v>12.2</v>
      </c>
      <c r="J13092">
        <v>0.87</v>
      </c>
      <c r="L13092">
        <v>27</v>
      </c>
      <c r="M13092">
        <v>20.8</v>
      </c>
      <c r="N13092">
        <v>28.1</v>
      </c>
      <c r="U13092">
        <v>0.74</v>
      </c>
      <c r="V13092">
        <v>20.5</v>
      </c>
      <c r="W13092">
        <v>3.5</v>
      </c>
      <c r="Z13092">
        <v>1.302</v>
      </c>
      <c r="AA13092">
        <v>1.263</v>
      </c>
      <c r="AB13092" t="s">
        <v>129</v>
      </c>
      <c r="AC13092" s="8" t="s">
        <v>120</v>
      </c>
      <c r="AD13092" s="26" t="s">
        <v>120</v>
      </c>
    </row>
    <row r="13093" ht="15.75" spans="1:30">
      <c r="A13093">
        <v>67</v>
      </c>
      <c r="B13093">
        <v>67</v>
      </c>
      <c r="C13093" s="20">
        <v>0.0030787037037037</v>
      </c>
      <c r="D13093" s="20"/>
      <c r="E13093" s="21" t="s">
        <v>112</v>
      </c>
      <c r="F13093" s="21">
        <v>98</v>
      </c>
      <c r="H13093" s="21">
        <v>1.09</v>
      </c>
      <c r="I13093">
        <v>11.4</v>
      </c>
      <c r="J13093">
        <v>0.82</v>
      </c>
      <c r="L13093">
        <v>26</v>
      </c>
      <c r="M13093">
        <v>21.5</v>
      </c>
      <c r="N13093">
        <v>28.7</v>
      </c>
      <c r="U13093">
        <v>0.75</v>
      </c>
      <c r="V13093">
        <v>21.2</v>
      </c>
      <c r="W13093">
        <v>3.3</v>
      </c>
      <c r="Z13093">
        <v>1.225</v>
      </c>
      <c r="AA13093">
        <v>1.36</v>
      </c>
      <c r="AB13093" t="s">
        <v>129</v>
      </c>
      <c r="AC13093" s="8" t="s">
        <v>120</v>
      </c>
      <c r="AD13093" s="26" t="s">
        <v>120</v>
      </c>
    </row>
    <row r="13094" ht="15.75" spans="1:30">
      <c r="A13094">
        <v>67</v>
      </c>
      <c r="B13094">
        <v>67</v>
      </c>
      <c r="C13094" s="20">
        <v>0.00310185185185185</v>
      </c>
      <c r="D13094" s="20"/>
      <c r="E13094" s="21" t="s">
        <v>112</v>
      </c>
      <c r="F13094" s="21">
        <v>98</v>
      </c>
      <c r="H13094" s="21">
        <v>1.11</v>
      </c>
      <c r="I13094">
        <v>11.6</v>
      </c>
      <c r="J13094">
        <v>0.83</v>
      </c>
      <c r="L13094">
        <v>26</v>
      </c>
      <c r="M13094">
        <v>21</v>
      </c>
      <c r="N13094">
        <v>28.2</v>
      </c>
      <c r="U13094">
        <v>0.74</v>
      </c>
      <c r="V13094">
        <v>24</v>
      </c>
      <c r="W13094">
        <v>3.3</v>
      </c>
      <c r="Z13094">
        <v>1.092</v>
      </c>
      <c r="AA13094">
        <v>1.164</v>
      </c>
      <c r="AB13094" t="s">
        <v>129</v>
      </c>
      <c r="AC13094" s="8" t="s">
        <v>120</v>
      </c>
      <c r="AD13094" s="26" t="s">
        <v>120</v>
      </c>
    </row>
    <row r="13095" ht="15.75" spans="1:30">
      <c r="A13095">
        <v>67</v>
      </c>
      <c r="B13095">
        <v>67</v>
      </c>
      <c r="C13095" s="20">
        <v>0.00313657407407407</v>
      </c>
      <c r="D13095" s="20"/>
      <c r="E13095" s="21" t="s">
        <v>112</v>
      </c>
      <c r="F13095" s="21">
        <v>99</v>
      </c>
      <c r="H13095" s="21">
        <v>1.09</v>
      </c>
      <c r="I13095">
        <v>11.4</v>
      </c>
      <c r="J13095">
        <v>0.8</v>
      </c>
      <c r="L13095">
        <v>25</v>
      </c>
      <c r="M13095">
        <v>20.4</v>
      </c>
      <c r="N13095">
        <v>27.5</v>
      </c>
      <c r="U13095">
        <v>0.74</v>
      </c>
      <c r="V13095">
        <v>24.8</v>
      </c>
      <c r="W13095">
        <v>3.2</v>
      </c>
      <c r="Z13095">
        <v>1.012</v>
      </c>
      <c r="AA13095">
        <v>1.025</v>
      </c>
      <c r="AB13095" t="s">
        <v>129</v>
      </c>
      <c r="AC13095" s="8" t="s">
        <v>120</v>
      </c>
      <c r="AD13095" s="26" t="s">
        <v>120</v>
      </c>
    </row>
    <row r="13096" ht="15.75" spans="1:30">
      <c r="A13096">
        <v>67</v>
      </c>
      <c r="B13096">
        <v>67</v>
      </c>
      <c r="C13096" s="20">
        <v>0.0031712962962963</v>
      </c>
      <c r="D13096" s="20"/>
      <c r="E13096" s="21" t="s">
        <v>112</v>
      </c>
      <c r="F13096" s="21">
        <v>99</v>
      </c>
      <c r="H13096" s="21">
        <v>1.1</v>
      </c>
      <c r="I13096">
        <v>11.5</v>
      </c>
      <c r="J13096">
        <v>0.82</v>
      </c>
      <c r="L13096">
        <v>25</v>
      </c>
      <c r="M13096">
        <v>20.6</v>
      </c>
      <c r="N13096">
        <v>27.9</v>
      </c>
      <c r="U13096">
        <v>0.74</v>
      </c>
      <c r="V13096">
        <v>21.8</v>
      </c>
      <c r="W13096">
        <v>3.3</v>
      </c>
      <c r="Z13096">
        <v>1.165</v>
      </c>
      <c r="AA13096">
        <v>1.127</v>
      </c>
      <c r="AB13096" t="s">
        <v>129</v>
      </c>
      <c r="AC13096" s="8" t="s">
        <v>120</v>
      </c>
      <c r="AD13096" s="26" t="s">
        <v>120</v>
      </c>
    </row>
    <row r="13097" ht="15.75" spans="1:30">
      <c r="A13097">
        <v>67</v>
      </c>
      <c r="B13097">
        <v>67</v>
      </c>
      <c r="C13097" s="20">
        <v>0.00318287037037037</v>
      </c>
      <c r="D13097" s="20"/>
      <c r="E13097" s="21" t="s">
        <v>112</v>
      </c>
      <c r="F13097" s="21">
        <v>99</v>
      </c>
      <c r="H13097" s="21">
        <v>0.9</v>
      </c>
      <c r="I13097">
        <v>9.4</v>
      </c>
      <c r="J13097">
        <v>0.64</v>
      </c>
      <c r="L13097">
        <v>22</v>
      </c>
      <c r="M13097">
        <v>20.2</v>
      </c>
      <c r="N13097">
        <v>28.6</v>
      </c>
      <c r="U13097">
        <v>0.7</v>
      </c>
      <c r="V13097">
        <v>32.3</v>
      </c>
      <c r="W13097">
        <v>2.7</v>
      </c>
      <c r="Z13097">
        <v>0.685</v>
      </c>
      <c r="AA13097">
        <v>0.711</v>
      </c>
      <c r="AB13097" t="s">
        <v>129</v>
      </c>
      <c r="AC13097" s="8" t="s">
        <v>120</v>
      </c>
      <c r="AD13097" s="26" t="s">
        <v>120</v>
      </c>
    </row>
    <row r="13098" ht="15.75" spans="1:30">
      <c r="A13098">
        <v>67</v>
      </c>
      <c r="B13098">
        <v>67</v>
      </c>
      <c r="C13098" s="20">
        <v>0.00321759259259259</v>
      </c>
      <c r="D13098" s="20"/>
      <c r="E13098" s="21" t="s">
        <v>112</v>
      </c>
      <c r="F13098" s="21">
        <v>99</v>
      </c>
      <c r="H13098" s="21">
        <v>1.09</v>
      </c>
      <c r="I13098">
        <v>11.3</v>
      </c>
      <c r="J13098">
        <v>0.8</v>
      </c>
      <c r="L13098">
        <v>25</v>
      </c>
      <c r="M13098">
        <v>20.9</v>
      </c>
      <c r="N13098">
        <v>28.3</v>
      </c>
      <c r="U13098">
        <v>0.74</v>
      </c>
      <c r="V13098">
        <v>23</v>
      </c>
      <c r="W13098">
        <v>3.2</v>
      </c>
      <c r="Z13098">
        <v>1.109</v>
      </c>
      <c r="AA13098">
        <v>1.305</v>
      </c>
      <c r="AB13098" t="s">
        <v>129</v>
      </c>
      <c r="AC13098" s="8" t="s">
        <v>120</v>
      </c>
      <c r="AD13098" s="26" t="s">
        <v>120</v>
      </c>
    </row>
    <row r="13099" ht="15.75" spans="1:30">
      <c r="A13099">
        <v>67</v>
      </c>
      <c r="B13099">
        <v>67</v>
      </c>
      <c r="C13099" s="20">
        <v>0.00325231481481482</v>
      </c>
      <c r="D13099" s="20"/>
      <c r="E13099" s="21" t="s">
        <v>112</v>
      </c>
      <c r="F13099" s="21">
        <v>98</v>
      </c>
      <c r="H13099" s="21">
        <v>1.08</v>
      </c>
      <c r="I13099">
        <v>11.3</v>
      </c>
      <c r="J13099">
        <v>0.8</v>
      </c>
      <c r="L13099">
        <v>25</v>
      </c>
      <c r="M13099">
        <v>20.5</v>
      </c>
      <c r="N13099">
        <v>27.5</v>
      </c>
      <c r="U13099">
        <v>0.75</v>
      </c>
      <c r="V13099">
        <v>20.9</v>
      </c>
      <c r="W13099">
        <v>3.2</v>
      </c>
      <c r="Z13099">
        <v>1.178</v>
      </c>
      <c r="AA13099">
        <v>1.212</v>
      </c>
      <c r="AB13099" t="s">
        <v>129</v>
      </c>
      <c r="AC13099" s="8" t="s">
        <v>120</v>
      </c>
      <c r="AD13099" s="26" t="s">
        <v>120</v>
      </c>
    </row>
    <row r="13100" ht="15.75" spans="1:30">
      <c r="A13100">
        <v>67</v>
      </c>
      <c r="B13100">
        <v>67</v>
      </c>
      <c r="C13100" s="20">
        <v>0.00328703703703704</v>
      </c>
      <c r="D13100" s="20"/>
      <c r="E13100" s="21" t="s">
        <v>112</v>
      </c>
      <c r="F13100" s="21">
        <v>98</v>
      </c>
      <c r="H13100" s="21">
        <v>1.11</v>
      </c>
      <c r="I13100">
        <v>11.6</v>
      </c>
      <c r="J13100">
        <v>0.82</v>
      </c>
      <c r="L13100">
        <v>25</v>
      </c>
      <c r="M13100">
        <v>20.2</v>
      </c>
      <c r="N13100">
        <v>27.1</v>
      </c>
      <c r="U13100">
        <v>0.74</v>
      </c>
      <c r="V13100">
        <v>18.9</v>
      </c>
      <c r="W13100">
        <v>3.3</v>
      </c>
      <c r="Z13100">
        <v>1.299</v>
      </c>
      <c r="AA13100">
        <v>1.294</v>
      </c>
      <c r="AB13100" t="s">
        <v>129</v>
      </c>
      <c r="AC13100" s="8" t="s">
        <v>120</v>
      </c>
      <c r="AD13100" s="26" t="s">
        <v>120</v>
      </c>
    </row>
    <row r="13101" ht="15.75" spans="1:30">
      <c r="A13101">
        <v>67</v>
      </c>
      <c r="B13101">
        <v>67</v>
      </c>
      <c r="C13101" s="20">
        <v>0.00334490740740741</v>
      </c>
      <c r="D13101" s="20"/>
      <c r="E13101" s="21" t="s">
        <v>112</v>
      </c>
      <c r="F13101" s="21">
        <v>99</v>
      </c>
      <c r="H13101" s="21">
        <v>1.23</v>
      </c>
      <c r="I13101">
        <v>12.8</v>
      </c>
      <c r="J13101">
        <v>0.94</v>
      </c>
      <c r="L13101">
        <v>27</v>
      </c>
      <c r="M13101">
        <v>20.9</v>
      </c>
      <c r="N13101">
        <v>27.4</v>
      </c>
      <c r="U13101">
        <v>0.76</v>
      </c>
      <c r="V13101">
        <v>13.3</v>
      </c>
      <c r="W13101">
        <v>3.7</v>
      </c>
      <c r="Z13101">
        <v>2.05</v>
      </c>
      <c r="AA13101">
        <v>2.02</v>
      </c>
      <c r="AB13101" t="s">
        <v>129</v>
      </c>
      <c r="AC13101" s="8" t="s">
        <v>120</v>
      </c>
      <c r="AD13101" s="26" t="s">
        <v>120</v>
      </c>
    </row>
    <row r="13102" ht="15.75" spans="1:30">
      <c r="A13102">
        <v>67</v>
      </c>
      <c r="B13102">
        <v>67</v>
      </c>
      <c r="C13102" s="20">
        <v>0.00336805555555556</v>
      </c>
      <c r="D13102" s="20"/>
      <c r="E13102" s="21" t="s">
        <v>112</v>
      </c>
      <c r="F13102" s="21">
        <v>100</v>
      </c>
      <c r="H13102" s="21">
        <v>1.05</v>
      </c>
      <c r="I13102">
        <v>11</v>
      </c>
      <c r="J13102">
        <v>0.79</v>
      </c>
      <c r="L13102">
        <v>25</v>
      </c>
      <c r="M13102">
        <v>21.3</v>
      </c>
      <c r="N13102">
        <v>28.3</v>
      </c>
      <c r="U13102">
        <v>0.75</v>
      </c>
      <c r="V13102">
        <v>23.6</v>
      </c>
      <c r="W13102">
        <v>3.1</v>
      </c>
      <c r="Z13102">
        <v>1.066</v>
      </c>
      <c r="AA13102">
        <v>1.243</v>
      </c>
      <c r="AB13102" t="s">
        <v>129</v>
      </c>
      <c r="AC13102" s="8" t="s">
        <v>120</v>
      </c>
      <c r="AD13102" s="26" t="s">
        <v>120</v>
      </c>
    </row>
    <row r="13103" ht="15.75" spans="1:30">
      <c r="A13103">
        <v>67</v>
      </c>
      <c r="B13103">
        <v>67</v>
      </c>
      <c r="C13103" s="20">
        <v>0.00340277777777778</v>
      </c>
      <c r="D13103" s="20"/>
      <c r="E13103" s="21" t="s">
        <v>112</v>
      </c>
      <c r="F13103" s="21">
        <v>100</v>
      </c>
      <c r="H13103" s="21">
        <v>1.06</v>
      </c>
      <c r="I13103">
        <v>11.1</v>
      </c>
      <c r="J13103">
        <v>0.79</v>
      </c>
      <c r="L13103">
        <v>25</v>
      </c>
      <c r="M13103">
        <v>20.5</v>
      </c>
      <c r="N13103">
        <v>27.3</v>
      </c>
      <c r="U13103">
        <v>0.75</v>
      </c>
      <c r="V13103">
        <v>23.9</v>
      </c>
      <c r="W13103">
        <v>3.2</v>
      </c>
      <c r="Z13103">
        <v>1.029</v>
      </c>
      <c r="AA13103">
        <v>1.11</v>
      </c>
      <c r="AB13103" t="s">
        <v>129</v>
      </c>
      <c r="AC13103" s="8" t="s">
        <v>120</v>
      </c>
      <c r="AD13103" s="26" t="s">
        <v>120</v>
      </c>
    </row>
    <row r="13104" ht="15.75" spans="1:30">
      <c r="A13104">
        <v>67</v>
      </c>
      <c r="B13104">
        <v>67</v>
      </c>
      <c r="C13104" s="20">
        <v>0.00342592592592593</v>
      </c>
      <c r="D13104" s="20"/>
      <c r="E13104" s="21" t="s">
        <v>112</v>
      </c>
      <c r="F13104" s="21">
        <v>99</v>
      </c>
      <c r="H13104" s="21">
        <v>1.07</v>
      </c>
      <c r="I13104">
        <v>11.2</v>
      </c>
      <c r="J13104">
        <v>0.8</v>
      </c>
      <c r="L13104">
        <v>24</v>
      </c>
      <c r="M13104">
        <v>19.9</v>
      </c>
      <c r="N13104">
        <v>26.6</v>
      </c>
      <c r="U13104">
        <v>0.75</v>
      </c>
      <c r="V13104">
        <v>21.1</v>
      </c>
      <c r="W13104">
        <v>3.2</v>
      </c>
      <c r="Z13104">
        <v>1.135</v>
      </c>
      <c r="AA13104">
        <v>1.158</v>
      </c>
      <c r="AB13104" t="s">
        <v>129</v>
      </c>
      <c r="AC13104" s="8" t="s">
        <v>120</v>
      </c>
      <c r="AD13104" s="26" t="s">
        <v>120</v>
      </c>
    </row>
    <row r="13105" ht="15.75" spans="1:30">
      <c r="A13105">
        <v>67</v>
      </c>
      <c r="B13105">
        <v>67</v>
      </c>
      <c r="C13105" s="20">
        <v>0.00347222222222222</v>
      </c>
      <c r="D13105" s="20"/>
      <c r="E13105" s="21" t="s">
        <v>112</v>
      </c>
      <c r="F13105" s="21">
        <v>98</v>
      </c>
      <c r="H13105" s="21">
        <v>1.2</v>
      </c>
      <c r="I13105">
        <v>12.5</v>
      </c>
      <c r="J13105">
        <v>0.9</v>
      </c>
      <c r="L13105">
        <v>26</v>
      </c>
      <c r="M13105">
        <v>19.8</v>
      </c>
      <c r="N13105">
        <v>26.5</v>
      </c>
      <c r="U13105">
        <v>0.75</v>
      </c>
      <c r="V13105">
        <v>18.4</v>
      </c>
      <c r="W13105">
        <v>3.6</v>
      </c>
      <c r="Z13105">
        <v>1.408</v>
      </c>
      <c r="AA13105">
        <v>1.367</v>
      </c>
      <c r="AB13105" t="s">
        <v>129</v>
      </c>
      <c r="AC13105" s="8" t="s">
        <v>120</v>
      </c>
      <c r="AD13105" s="26" t="s">
        <v>120</v>
      </c>
    </row>
    <row r="13106" ht="15.75" spans="1:30">
      <c r="A13106">
        <v>67</v>
      </c>
      <c r="B13106">
        <v>67</v>
      </c>
      <c r="C13106" s="20">
        <v>0.00350694444444444</v>
      </c>
      <c r="D13106" s="20"/>
      <c r="E13106" s="21" t="s">
        <v>112</v>
      </c>
      <c r="F13106" s="21">
        <v>98</v>
      </c>
      <c r="H13106" s="21">
        <v>1.12</v>
      </c>
      <c r="I13106">
        <v>11.8</v>
      </c>
      <c r="J13106">
        <v>0.85</v>
      </c>
      <c r="L13106">
        <v>25</v>
      </c>
      <c r="M13106">
        <v>20.5</v>
      </c>
      <c r="N13106">
        <v>27</v>
      </c>
      <c r="U13106">
        <v>0.76</v>
      </c>
      <c r="V13106">
        <v>17.3</v>
      </c>
      <c r="W13106">
        <v>3.4</v>
      </c>
      <c r="Z13106">
        <v>1.451</v>
      </c>
      <c r="AA13106">
        <v>1.559</v>
      </c>
      <c r="AB13106" t="s">
        <v>129</v>
      </c>
      <c r="AC13106" s="8" t="s">
        <v>120</v>
      </c>
      <c r="AD13106" s="26" t="s">
        <v>120</v>
      </c>
    </row>
    <row r="13107" ht="15.75" spans="1:30">
      <c r="A13107">
        <v>67</v>
      </c>
      <c r="B13107">
        <v>67</v>
      </c>
      <c r="C13107" s="20">
        <v>0.00354166666666667</v>
      </c>
      <c r="D13107" s="20"/>
      <c r="E13107" s="21" t="s">
        <v>112</v>
      </c>
      <c r="F13107" s="21">
        <v>100</v>
      </c>
      <c r="H13107" s="21">
        <v>1.19</v>
      </c>
      <c r="I13107">
        <v>12.4</v>
      </c>
      <c r="J13107">
        <v>0.91</v>
      </c>
      <c r="L13107">
        <v>28</v>
      </c>
      <c r="M13107">
        <v>21.7</v>
      </c>
      <c r="N13107">
        <v>28.2</v>
      </c>
      <c r="U13107">
        <v>0.77</v>
      </c>
      <c r="V13107">
        <v>20.5</v>
      </c>
      <c r="W13107">
        <v>3.5</v>
      </c>
      <c r="Z13107">
        <v>1.371</v>
      </c>
      <c r="AA13107">
        <v>1.565</v>
      </c>
      <c r="AB13107" t="s">
        <v>129</v>
      </c>
      <c r="AC13107" s="8" t="s">
        <v>120</v>
      </c>
      <c r="AD13107" s="26" t="s">
        <v>120</v>
      </c>
    </row>
    <row r="13108" ht="15.75" spans="1:30">
      <c r="A13108">
        <v>67</v>
      </c>
      <c r="B13108">
        <v>67</v>
      </c>
      <c r="C13108" s="20">
        <v>0.00358796296296296</v>
      </c>
      <c r="D13108" s="20"/>
      <c r="E13108" s="21" t="s">
        <v>112</v>
      </c>
      <c r="F13108" s="21">
        <v>101</v>
      </c>
      <c r="H13108" s="21">
        <v>1.21</v>
      </c>
      <c r="I13108">
        <v>12.6</v>
      </c>
      <c r="J13108">
        <v>0.93</v>
      </c>
      <c r="L13108">
        <v>26</v>
      </c>
      <c r="M13108">
        <v>20</v>
      </c>
      <c r="N13108">
        <v>25.9</v>
      </c>
      <c r="U13108">
        <v>0.77</v>
      </c>
      <c r="V13108">
        <v>15.2</v>
      </c>
      <c r="W13108">
        <v>3.6</v>
      </c>
      <c r="Z13108">
        <v>1.708</v>
      </c>
      <c r="AA13108">
        <v>1.567</v>
      </c>
      <c r="AB13108" t="s">
        <v>129</v>
      </c>
      <c r="AC13108" s="8" t="s">
        <v>120</v>
      </c>
      <c r="AD13108" s="26" t="s">
        <v>120</v>
      </c>
    </row>
    <row r="13109" ht="15.75" spans="1:30">
      <c r="A13109">
        <v>67</v>
      </c>
      <c r="B13109">
        <v>67</v>
      </c>
      <c r="C13109" s="20">
        <v>0.00363425925925926</v>
      </c>
      <c r="D13109" s="20"/>
      <c r="E13109" s="21" t="s">
        <v>112</v>
      </c>
      <c r="F13109" s="21">
        <v>102</v>
      </c>
      <c r="H13109" s="21">
        <v>1.11</v>
      </c>
      <c r="I13109">
        <v>11.6</v>
      </c>
      <c r="J13109">
        <v>0.87</v>
      </c>
      <c r="L13109">
        <v>25</v>
      </c>
      <c r="M13109">
        <v>20.7</v>
      </c>
      <c r="N13109">
        <v>26.4</v>
      </c>
      <c r="U13109">
        <v>0.78</v>
      </c>
      <c r="V13109">
        <v>13.9</v>
      </c>
      <c r="W13109">
        <v>3.3</v>
      </c>
      <c r="Z13109">
        <v>1.775</v>
      </c>
      <c r="AA13109">
        <v>1.901</v>
      </c>
      <c r="AB13109" t="s">
        <v>129</v>
      </c>
      <c r="AC13109" s="8" t="s">
        <v>120</v>
      </c>
      <c r="AD13109" s="26" t="s">
        <v>120</v>
      </c>
    </row>
    <row r="13110" ht="15.75" spans="1:30">
      <c r="A13110">
        <v>67</v>
      </c>
      <c r="B13110">
        <v>67</v>
      </c>
      <c r="C13110" s="20">
        <v>0.00368055555555556</v>
      </c>
      <c r="D13110" s="20"/>
      <c r="E13110" s="21" t="s">
        <v>112</v>
      </c>
      <c r="F13110" s="21">
        <v>102</v>
      </c>
      <c r="H13110" s="21">
        <v>1.1</v>
      </c>
      <c r="I13110">
        <v>11.4</v>
      </c>
      <c r="J13110">
        <v>0.87</v>
      </c>
      <c r="L13110">
        <v>27</v>
      </c>
      <c r="M13110">
        <v>22.2</v>
      </c>
      <c r="N13110">
        <v>28.1</v>
      </c>
      <c r="U13110">
        <v>0.79</v>
      </c>
      <c r="V13110">
        <v>18.9</v>
      </c>
      <c r="W13110">
        <v>3.3</v>
      </c>
      <c r="Z13110">
        <v>1.41</v>
      </c>
      <c r="AA13110">
        <v>1.587</v>
      </c>
      <c r="AB13110" t="s">
        <v>129</v>
      </c>
      <c r="AC13110" s="8" t="s">
        <v>120</v>
      </c>
      <c r="AD13110" s="26" t="s">
        <v>120</v>
      </c>
    </row>
    <row r="13111" ht="15.75" spans="1:30">
      <c r="A13111">
        <v>67</v>
      </c>
      <c r="B13111">
        <v>67</v>
      </c>
      <c r="C13111" s="20">
        <v>0.0037037037037037</v>
      </c>
      <c r="D13111" s="20"/>
      <c r="E13111" s="21" t="s">
        <v>112</v>
      </c>
      <c r="F13111" s="21">
        <v>103</v>
      </c>
      <c r="H13111" s="21">
        <v>1.14</v>
      </c>
      <c r="I13111">
        <v>11.9</v>
      </c>
      <c r="J13111">
        <v>0.89</v>
      </c>
      <c r="L13111">
        <v>28</v>
      </c>
      <c r="M13111">
        <v>21.8</v>
      </c>
      <c r="N13111">
        <v>27.9</v>
      </c>
      <c r="U13111">
        <v>0.78</v>
      </c>
      <c r="V13111">
        <v>23.4</v>
      </c>
      <c r="W13111">
        <v>3.4</v>
      </c>
      <c r="Z13111">
        <v>1.178</v>
      </c>
      <c r="AA13111">
        <v>1.301</v>
      </c>
      <c r="AB13111" t="s">
        <v>129</v>
      </c>
      <c r="AC13111" s="8" t="s">
        <v>120</v>
      </c>
      <c r="AD13111" s="26" t="s">
        <v>120</v>
      </c>
    </row>
    <row r="13112" ht="15.75" spans="1:30">
      <c r="A13112">
        <v>67</v>
      </c>
      <c r="B13112">
        <v>67</v>
      </c>
      <c r="C13112" s="20">
        <v>0.00373842592592593</v>
      </c>
      <c r="D13112" s="20"/>
      <c r="E13112" s="21" t="s">
        <v>112</v>
      </c>
      <c r="F13112" s="21">
        <v>103</v>
      </c>
      <c r="H13112" s="21">
        <v>1.13</v>
      </c>
      <c r="I13112">
        <v>11.8</v>
      </c>
      <c r="J13112">
        <v>0.88</v>
      </c>
      <c r="L13112">
        <v>28</v>
      </c>
      <c r="M13112">
        <v>21.9</v>
      </c>
      <c r="N13112">
        <v>28</v>
      </c>
      <c r="U13112">
        <v>0.78</v>
      </c>
      <c r="V13112">
        <v>24.9</v>
      </c>
      <c r="W13112">
        <v>3.4</v>
      </c>
      <c r="Z13112">
        <v>1.113</v>
      </c>
      <c r="AA13112">
        <v>1.255</v>
      </c>
      <c r="AB13112" t="s">
        <v>129</v>
      </c>
      <c r="AC13112" s="8" t="s">
        <v>120</v>
      </c>
      <c r="AD13112" s="26" t="s">
        <v>120</v>
      </c>
    </row>
    <row r="13113" ht="15.75" spans="1:30">
      <c r="A13113">
        <v>67</v>
      </c>
      <c r="B13113">
        <v>67</v>
      </c>
      <c r="C13113" s="20">
        <v>0.00376157407407407</v>
      </c>
      <c r="D13113" s="20"/>
      <c r="E13113" s="21" t="s">
        <v>112</v>
      </c>
      <c r="F13113" s="21">
        <v>104</v>
      </c>
      <c r="H13113" s="21">
        <v>1.19</v>
      </c>
      <c r="I13113">
        <v>12.4</v>
      </c>
      <c r="J13113">
        <v>0.92</v>
      </c>
      <c r="L13113">
        <v>28</v>
      </c>
      <c r="M13113">
        <v>21.1</v>
      </c>
      <c r="N13113">
        <v>27.3</v>
      </c>
      <c r="U13113">
        <v>0.77</v>
      </c>
      <c r="V13113">
        <v>25.2</v>
      </c>
      <c r="W13113">
        <v>3.5</v>
      </c>
      <c r="Z13113">
        <v>1.115</v>
      </c>
      <c r="AA13113">
        <v>1.101</v>
      </c>
      <c r="AB13113" t="s">
        <v>129</v>
      </c>
      <c r="AC13113" s="8" t="s">
        <v>120</v>
      </c>
      <c r="AD13113" s="26" t="s">
        <v>120</v>
      </c>
    </row>
    <row r="13114" ht="15.75" spans="1:30">
      <c r="A13114">
        <v>67</v>
      </c>
      <c r="B13114">
        <v>67</v>
      </c>
      <c r="C13114" s="20">
        <v>0.00378472222222222</v>
      </c>
      <c r="D13114" s="20"/>
      <c r="E13114" s="21" t="s">
        <v>112</v>
      </c>
      <c r="F13114" s="21">
        <v>104</v>
      </c>
      <c r="H13114" s="21">
        <v>1.15</v>
      </c>
      <c r="I13114">
        <v>12</v>
      </c>
      <c r="J13114">
        <v>0.88</v>
      </c>
      <c r="L13114">
        <v>27</v>
      </c>
      <c r="M13114">
        <v>20.9</v>
      </c>
      <c r="N13114">
        <v>27.2</v>
      </c>
      <c r="U13114">
        <v>0.77</v>
      </c>
      <c r="V13114">
        <v>25.4</v>
      </c>
      <c r="W13114">
        <v>3.4</v>
      </c>
      <c r="Z13114">
        <v>1.062</v>
      </c>
      <c r="AA13114">
        <v>1.128</v>
      </c>
      <c r="AB13114" t="s">
        <v>129</v>
      </c>
      <c r="AC13114" s="8" t="s">
        <v>120</v>
      </c>
      <c r="AD13114" s="26" t="s">
        <v>120</v>
      </c>
    </row>
    <row r="13115" ht="15.75" spans="1:30">
      <c r="A13115">
        <v>67</v>
      </c>
      <c r="B13115">
        <v>67</v>
      </c>
      <c r="C13115" s="20">
        <v>0.00381944444444444</v>
      </c>
      <c r="D13115" s="20"/>
      <c r="E13115" s="21" t="s">
        <v>112</v>
      </c>
      <c r="F13115" s="21">
        <v>104</v>
      </c>
      <c r="H13115" s="21">
        <v>1.12</v>
      </c>
      <c r="I13115">
        <v>11.7</v>
      </c>
      <c r="J13115">
        <v>0.87</v>
      </c>
      <c r="L13115">
        <v>27</v>
      </c>
      <c r="M13115">
        <v>21.2</v>
      </c>
      <c r="N13115">
        <v>27.4</v>
      </c>
      <c r="U13115">
        <v>0.77</v>
      </c>
      <c r="V13115">
        <v>25.4</v>
      </c>
      <c r="W13115">
        <v>3.4</v>
      </c>
      <c r="Z13115">
        <v>1.055</v>
      </c>
      <c r="AA13115">
        <v>1.134</v>
      </c>
      <c r="AB13115" t="s">
        <v>129</v>
      </c>
      <c r="AC13115" s="8" t="s">
        <v>120</v>
      </c>
      <c r="AD13115" s="26" t="s">
        <v>120</v>
      </c>
    </row>
    <row r="13116" ht="15.75" spans="1:30">
      <c r="A13116">
        <v>67</v>
      </c>
      <c r="B13116">
        <v>67</v>
      </c>
      <c r="C13116" s="20">
        <v>0.00384259259259259</v>
      </c>
      <c r="D13116" s="20"/>
      <c r="E13116" s="21" t="s">
        <v>112</v>
      </c>
      <c r="F13116" s="21">
        <v>104</v>
      </c>
      <c r="H13116" s="21">
        <v>1.14</v>
      </c>
      <c r="I13116">
        <v>11.9</v>
      </c>
      <c r="J13116">
        <v>0.88</v>
      </c>
      <c r="L13116">
        <v>27</v>
      </c>
      <c r="M13116">
        <v>21.3</v>
      </c>
      <c r="N13116">
        <v>27.5</v>
      </c>
      <c r="U13116">
        <v>0.77</v>
      </c>
      <c r="V13116">
        <v>24.8</v>
      </c>
      <c r="W13116">
        <v>3.4</v>
      </c>
      <c r="Z13116">
        <v>1.097</v>
      </c>
      <c r="AA13116">
        <v>1.167</v>
      </c>
      <c r="AB13116" t="s">
        <v>129</v>
      </c>
      <c r="AC13116" s="8" t="s">
        <v>120</v>
      </c>
      <c r="AD13116" s="26" t="s">
        <v>120</v>
      </c>
    </row>
    <row r="13117" ht="15.75" spans="1:30">
      <c r="A13117">
        <v>67</v>
      </c>
      <c r="B13117">
        <v>67</v>
      </c>
      <c r="C13117" s="20">
        <v>0.00386574074074074</v>
      </c>
      <c r="D13117" s="20"/>
      <c r="E13117" s="21" t="s">
        <v>112</v>
      </c>
      <c r="F13117" s="21">
        <v>103</v>
      </c>
      <c r="H13117" s="21">
        <v>1.17</v>
      </c>
      <c r="I13117">
        <v>12.2</v>
      </c>
      <c r="J13117">
        <v>0.9</v>
      </c>
      <c r="L13117">
        <v>28</v>
      </c>
      <c r="M13117">
        <v>21.2</v>
      </c>
      <c r="N13117">
        <v>27.4</v>
      </c>
      <c r="U13117">
        <v>0.77</v>
      </c>
      <c r="V13117">
        <v>25.6</v>
      </c>
      <c r="W13117">
        <v>3.5</v>
      </c>
      <c r="Z13117">
        <v>1.084</v>
      </c>
      <c r="AA13117">
        <v>1.163</v>
      </c>
      <c r="AB13117" t="s">
        <v>129</v>
      </c>
      <c r="AC13117" s="8" t="s">
        <v>120</v>
      </c>
      <c r="AD13117" s="26" t="s">
        <v>120</v>
      </c>
    </row>
    <row r="13118" ht="15.75" spans="1:30">
      <c r="A13118">
        <v>67</v>
      </c>
      <c r="B13118">
        <v>67</v>
      </c>
      <c r="C13118" s="20">
        <v>0.00390046296296296</v>
      </c>
      <c r="D13118" s="20"/>
      <c r="E13118" s="21" t="s">
        <v>112</v>
      </c>
      <c r="F13118" s="21">
        <v>103</v>
      </c>
      <c r="H13118" s="21">
        <v>1.25</v>
      </c>
      <c r="I13118">
        <v>13.1</v>
      </c>
      <c r="J13118">
        <v>0.96</v>
      </c>
      <c r="L13118">
        <v>28</v>
      </c>
      <c r="M13118">
        <v>20.4</v>
      </c>
      <c r="N13118">
        <v>26.4</v>
      </c>
      <c r="U13118">
        <v>0.77</v>
      </c>
      <c r="V13118">
        <v>19.2</v>
      </c>
      <c r="W13118">
        <v>3.7</v>
      </c>
      <c r="Z13118">
        <v>1.444</v>
      </c>
      <c r="AA13118">
        <v>1.321</v>
      </c>
      <c r="AB13118" t="s">
        <v>129</v>
      </c>
      <c r="AC13118" s="8" t="s">
        <v>120</v>
      </c>
      <c r="AD13118" s="26" t="s">
        <v>120</v>
      </c>
    </row>
    <row r="13119" ht="15.75" spans="1:30">
      <c r="A13119">
        <v>67</v>
      </c>
      <c r="B13119">
        <v>67</v>
      </c>
      <c r="C13119" s="20">
        <v>0.00393518518518519</v>
      </c>
      <c r="D13119" s="20"/>
      <c r="E13119" s="21" t="s">
        <v>112</v>
      </c>
      <c r="F13119" s="21">
        <v>103</v>
      </c>
      <c r="H13119" s="21">
        <v>1.13</v>
      </c>
      <c r="I13119">
        <v>11.8</v>
      </c>
      <c r="J13119">
        <v>0.89</v>
      </c>
      <c r="L13119">
        <v>28</v>
      </c>
      <c r="M13119">
        <v>22.3</v>
      </c>
      <c r="N13119">
        <v>28.2</v>
      </c>
      <c r="U13119">
        <v>0.79</v>
      </c>
      <c r="V13119">
        <v>21.2</v>
      </c>
      <c r="W13119">
        <v>3.4</v>
      </c>
      <c r="Z13119">
        <v>1.309</v>
      </c>
      <c r="AA13119">
        <v>1.55</v>
      </c>
      <c r="AB13119" t="s">
        <v>129</v>
      </c>
      <c r="AC13119" s="8" t="s">
        <v>120</v>
      </c>
      <c r="AD13119" s="26" t="s">
        <v>120</v>
      </c>
    </row>
    <row r="13120" ht="15.75" spans="1:30">
      <c r="A13120">
        <v>67</v>
      </c>
      <c r="B13120">
        <v>67</v>
      </c>
      <c r="C13120" s="20">
        <v>0.00396990740740741</v>
      </c>
      <c r="D13120" s="20"/>
      <c r="E13120" s="21" t="s">
        <v>112</v>
      </c>
      <c r="F13120" s="21">
        <v>103</v>
      </c>
      <c r="H13120" s="21">
        <v>1.14</v>
      </c>
      <c r="I13120">
        <v>11.9</v>
      </c>
      <c r="J13120">
        <v>0.89</v>
      </c>
      <c r="L13120">
        <v>28</v>
      </c>
      <c r="M13120">
        <v>22</v>
      </c>
      <c r="N13120">
        <v>28.1</v>
      </c>
      <c r="U13120">
        <v>0.78</v>
      </c>
      <c r="V13120">
        <v>25.3</v>
      </c>
      <c r="W13120">
        <v>3.4</v>
      </c>
      <c r="Z13120">
        <v>1.107</v>
      </c>
      <c r="AA13120">
        <v>1.151</v>
      </c>
      <c r="AB13120" t="s">
        <v>129</v>
      </c>
      <c r="AC13120" s="8" t="s">
        <v>120</v>
      </c>
      <c r="AD13120" s="26" t="s">
        <v>120</v>
      </c>
    </row>
    <row r="13121" ht="15.75" spans="1:30">
      <c r="A13121">
        <v>67</v>
      </c>
      <c r="B13121">
        <v>67</v>
      </c>
      <c r="C13121" s="20">
        <v>0.00399305555555556</v>
      </c>
      <c r="D13121" s="20"/>
      <c r="E13121" s="21" t="s">
        <v>112</v>
      </c>
      <c r="F13121" s="21">
        <v>101</v>
      </c>
      <c r="H13121" s="21">
        <v>1.18</v>
      </c>
      <c r="I13121">
        <v>12.3</v>
      </c>
      <c r="J13121">
        <v>0.93</v>
      </c>
      <c r="L13121">
        <v>30</v>
      </c>
      <c r="M13121">
        <v>22.7</v>
      </c>
      <c r="N13121">
        <v>28.7</v>
      </c>
      <c r="U13121">
        <v>0.79</v>
      </c>
      <c r="V13121">
        <v>24.7</v>
      </c>
      <c r="W13121">
        <v>3.5</v>
      </c>
      <c r="Z13121">
        <v>1.205</v>
      </c>
      <c r="AA13121">
        <v>1.279</v>
      </c>
      <c r="AB13121" t="s">
        <v>129</v>
      </c>
      <c r="AC13121" s="8" t="s">
        <v>120</v>
      </c>
      <c r="AD13121" s="26" t="s">
        <v>120</v>
      </c>
    </row>
    <row r="13122" ht="15.75" spans="1:30">
      <c r="A13122">
        <v>67</v>
      </c>
      <c r="B13122">
        <v>67</v>
      </c>
      <c r="C13122" s="20">
        <v>0.00402777777777778</v>
      </c>
      <c r="D13122" s="20"/>
      <c r="E13122" s="21" t="s">
        <v>112</v>
      </c>
      <c r="F13122" s="21">
        <v>101</v>
      </c>
      <c r="H13122" s="21">
        <v>1.23</v>
      </c>
      <c r="I13122">
        <v>12.8</v>
      </c>
      <c r="J13122">
        <v>0.97</v>
      </c>
      <c r="L13122">
        <v>30</v>
      </c>
      <c r="M13122">
        <v>22</v>
      </c>
      <c r="N13122">
        <v>27.8</v>
      </c>
      <c r="U13122">
        <v>0.79</v>
      </c>
      <c r="V13122">
        <v>22.9</v>
      </c>
      <c r="W13122">
        <v>3.7</v>
      </c>
      <c r="Z13122">
        <v>1.301</v>
      </c>
      <c r="AA13122">
        <v>1.249</v>
      </c>
      <c r="AB13122" t="s">
        <v>129</v>
      </c>
      <c r="AC13122" s="8" t="s">
        <v>120</v>
      </c>
      <c r="AD13122" s="26" t="s">
        <v>120</v>
      </c>
    </row>
    <row r="13123" ht="15.75" spans="1:30">
      <c r="A13123">
        <v>67</v>
      </c>
      <c r="B13123">
        <v>67</v>
      </c>
      <c r="C13123" s="20">
        <v>0.00405092592592593</v>
      </c>
      <c r="D13123" s="20"/>
      <c r="E13123" s="21" t="s">
        <v>112</v>
      </c>
      <c r="F13123" s="21">
        <v>96</v>
      </c>
      <c r="H13123" s="21">
        <v>1.18</v>
      </c>
      <c r="I13123">
        <v>12.3</v>
      </c>
      <c r="J13123">
        <v>0.94</v>
      </c>
      <c r="L13123">
        <v>28</v>
      </c>
      <c r="M13123">
        <v>21.8</v>
      </c>
      <c r="N13123">
        <v>27.4</v>
      </c>
      <c r="U13123">
        <v>0.8</v>
      </c>
      <c r="V13123">
        <v>22.3</v>
      </c>
      <c r="W13123">
        <v>3.5</v>
      </c>
      <c r="Z13123">
        <v>1.274</v>
      </c>
      <c r="AA13123">
        <v>1.383</v>
      </c>
      <c r="AB13123" t="s">
        <v>129</v>
      </c>
      <c r="AC13123" s="8" t="s">
        <v>120</v>
      </c>
      <c r="AD13123" s="26" t="s">
        <v>120</v>
      </c>
    </row>
    <row r="13124" ht="15.75" spans="1:30">
      <c r="A13124">
        <v>67</v>
      </c>
      <c r="B13124">
        <v>67</v>
      </c>
      <c r="C13124" s="20">
        <v>0.00408564814814815</v>
      </c>
      <c r="D13124" s="20"/>
      <c r="E13124" s="21" t="s">
        <v>112</v>
      </c>
      <c r="F13124" s="21">
        <v>96</v>
      </c>
      <c r="H13124" s="21">
        <v>1.18</v>
      </c>
      <c r="I13124">
        <v>12.3</v>
      </c>
      <c r="J13124">
        <v>0.93</v>
      </c>
      <c r="L13124">
        <v>29</v>
      </c>
      <c r="M13124">
        <v>22.5</v>
      </c>
      <c r="N13124">
        <v>28.4</v>
      </c>
      <c r="U13124">
        <v>0.79</v>
      </c>
      <c r="V13124">
        <v>22.8</v>
      </c>
      <c r="W13124">
        <v>3.5</v>
      </c>
      <c r="Z13124">
        <v>1.282</v>
      </c>
      <c r="AA13124">
        <v>1.305</v>
      </c>
      <c r="AB13124" t="s">
        <v>129</v>
      </c>
      <c r="AC13124" s="8" t="s">
        <v>120</v>
      </c>
      <c r="AD13124" s="26" t="s">
        <v>120</v>
      </c>
    </row>
    <row r="13125" ht="15.75" spans="1:30">
      <c r="A13125">
        <v>67</v>
      </c>
      <c r="B13125">
        <v>67</v>
      </c>
      <c r="C13125" s="20">
        <v>0.00412037037037037</v>
      </c>
      <c r="D13125" s="20"/>
      <c r="E13125" s="21" t="s">
        <v>112</v>
      </c>
      <c r="F13125" s="21">
        <v>101</v>
      </c>
      <c r="H13125" s="21">
        <v>1.14</v>
      </c>
      <c r="I13125">
        <v>11.9</v>
      </c>
      <c r="J13125">
        <v>0.91</v>
      </c>
      <c r="L13125">
        <v>28</v>
      </c>
      <c r="M13125">
        <v>22.1</v>
      </c>
      <c r="N13125">
        <v>27.6</v>
      </c>
      <c r="U13125">
        <v>0.8</v>
      </c>
      <c r="V13125">
        <v>22.3</v>
      </c>
      <c r="W13125">
        <v>3.4</v>
      </c>
      <c r="Z13125">
        <v>1.25</v>
      </c>
      <c r="AA13125">
        <v>1.334</v>
      </c>
      <c r="AB13125" t="s">
        <v>129</v>
      </c>
      <c r="AC13125" s="8" t="s">
        <v>120</v>
      </c>
      <c r="AD13125" s="26" t="s">
        <v>120</v>
      </c>
    </row>
    <row r="13126" ht="15.75" spans="1:30">
      <c r="A13126">
        <v>67</v>
      </c>
      <c r="B13126">
        <v>67</v>
      </c>
      <c r="C13126" s="20">
        <v>0.00414351851851852</v>
      </c>
      <c r="D13126" s="20"/>
      <c r="E13126" s="21" t="s">
        <v>112</v>
      </c>
      <c r="F13126" s="21">
        <v>101</v>
      </c>
      <c r="H13126" s="21">
        <v>1.2</v>
      </c>
      <c r="I13126">
        <v>12.6</v>
      </c>
      <c r="J13126">
        <v>0.96</v>
      </c>
      <c r="L13126">
        <v>30</v>
      </c>
      <c r="M13126">
        <v>22.4</v>
      </c>
      <c r="N13126">
        <v>28</v>
      </c>
      <c r="U13126">
        <v>0.8</v>
      </c>
      <c r="V13126">
        <v>22.7</v>
      </c>
      <c r="W13126">
        <v>3.6</v>
      </c>
      <c r="Z13126">
        <v>1.303</v>
      </c>
      <c r="AA13126">
        <v>1.284</v>
      </c>
      <c r="AB13126" t="s">
        <v>129</v>
      </c>
      <c r="AC13126" s="8" t="s">
        <v>120</v>
      </c>
      <c r="AD13126" s="26" t="s">
        <v>120</v>
      </c>
    </row>
    <row r="13127" ht="15.75" spans="1:30">
      <c r="A13127">
        <v>67</v>
      </c>
      <c r="B13127">
        <v>67</v>
      </c>
      <c r="C13127" s="20">
        <v>0.00417824074074074</v>
      </c>
      <c r="D13127" s="20"/>
      <c r="E13127" s="21" t="s">
        <v>112</v>
      </c>
      <c r="F13127" s="21">
        <v>101</v>
      </c>
      <c r="H13127" s="21">
        <v>1.17</v>
      </c>
      <c r="I13127">
        <v>12.2</v>
      </c>
      <c r="J13127">
        <v>0.93</v>
      </c>
      <c r="L13127">
        <v>29</v>
      </c>
      <c r="M13127">
        <v>22.3</v>
      </c>
      <c r="N13127">
        <v>27.9</v>
      </c>
      <c r="U13127">
        <v>0.8</v>
      </c>
      <c r="V13127">
        <v>25</v>
      </c>
      <c r="W13127">
        <v>3.5</v>
      </c>
      <c r="Z13127">
        <v>1.162</v>
      </c>
      <c r="AA13127">
        <v>1.261</v>
      </c>
      <c r="AB13127" t="s">
        <v>129</v>
      </c>
      <c r="AC13127" s="8" t="s">
        <v>120</v>
      </c>
      <c r="AD13127" s="26" t="s">
        <v>120</v>
      </c>
    </row>
    <row r="13128" ht="15.75" spans="1:30">
      <c r="A13128">
        <v>67</v>
      </c>
      <c r="B13128">
        <v>67</v>
      </c>
      <c r="C13128" s="20">
        <v>0.00420138888888889</v>
      </c>
      <c r="D13128" s="20"/>
      <c r="E13128" s="21" t="s">
        <v>112</v>
      </c>
      <c r="F13128" s="21">
        <v>101</v>
      </c>
      <c r="H13128" s="21">
        <v>1.15</v>
      </c>
      <c r="I13128">
        <v>12</v>
      </c>
      <c r="J13128">
        <v>0.92</v>
      </c>
      <c r="L13128">
        <v>28</v>
      </c>
      <c r="M13128">
        <v>22</v>
      </c>
      <c r="N13128">
        <v>27.4</v>
      </c>
      <c r="U13128">
        <v>0.8</v>
      </c>
      <c r="V13128">
        <v>24.2</v>
      </c>
      <c r="W13128">
        <v>3.4</v>
      </c>
      <c r="Z13128">
        <v>1.164</v>
      </c>
      <c r="AA13128">
        <v>1.212</v>
      </c>
      <c r="AB13128" t="s">
        <v>129</v>
      </c>
      <c r="AC13128" s="8" t="s">
        <v>120</v>
      </c>
      <c r="AD13128" s="26" t="s">
        <v>120</v>
      </c>
    </row>
    <row r="13129" ht="15.75" spans="1:30">
      <c r="A13129">
        <v>67</v>
      </c>
      <c r="B13129">
        <v>67</v>
      </c>
      <c r="C13129" s="20">
        <v>0.00423611111111111</v>
      </c>
      <c r="D13129" s="20"/>
      <c r="E13129" s="21" t="s">
        <v>112</v>
      </c>
      <c r="F13129" s="21">
        <v>105</v>
      </c>
      <c r="H13129" s="21">
        <v>1.15</v>
      </c>
      <c r="I13129">
        <v>12</v>
      </c>
      <c r="J13129">
        <v>0.92</v>
      </c>
      <c r="L13129">
        <v>28</v>
      </c>
      <c r="M13129">
        <v>22.3</v>
      </c>
      <c r="N13129">
        <v>27.7</v>
      </c>
      <c r="U13129">
        <v>0.81</v>
      </c>
      <c r="V13129">
        <v>23.3</v>
      </c>
      <c r="W13129">
        <v>3.4</v>
      </c>
      <c r="Z13129">
        <v>1.219</v>
      </c>
      <c r="AA13129">
        <v>1.373</v>
      </c>
      <c r="AB13129" t="s">
        <v>129</v>
      </c>
      <c r="AC13129" s="8" t="s">
        <v>120</v>
      </c>
      <c r="AD13129" s="26" t="s">
        <v>120</v>
      </c>
    </row>
    <row r="13130" ht="15.75" spans="1:30">
      <c r="A13130">
        <v>67</v>
      </c>
      <c r="B13130">
        <v>67</v>
      </c>
      <c r="C13130" s="20">
        <v>0.00425925925925926</v>
      </c>
      <c r="D13130" s="20"/>
      <c r="E13130" s="21" t="s">
        <v>112</v>
      </c>
      <c r="F13130" s="21">
        <v>105</v>
      </c>
      <c r="H13130" s="21">
        <v>1.23</v>
      </c>
      <c r="I13130">
        <v>12.8</v>
      </c>
      <c r="J13130">
        <v>0.98</v>
      </c>
      <c r="L13130">
        <v>30</v>
      </c>
      <c r="M13130">
        <v>22</v>
      </c>
      <c r="N13130">
        <v>27.6</v>
      </c>
      <c r="U13130">
        <v>0.8</v>
      </c>
      <c r="V13130">
        <v>23.2</v>
      </c>
      <c r="W13130">
        <v>3.7</v>
      </c>
      <c r="Z13130">
        <v>1.285</v>
      </c>
      <c r="AA13130">
        <v>1.282</v>
      </c>
      <c r="AB13130" t="s">
        <v>129</v>
      </c>
      <c r="AC13130" s="8" t="s">
        <v>120</v>
      </c>
      <c r="AD13130" s="26" t="s">
        <v>120</v>
      </c>
    </row>
    <row r="13131" ht="15.75" spans="1:30">
      <c r="A13131">
        <v>67</v>
      </c>
      <c r="B13131">
        <v>67</v>
      </c>
      <c r="C13131" s="20">
        <v>0.00429398148148148</v>
      </c>
      <c r="D13131" s="20"/>
      <c r="E13131" s="21" t="s">
        <v>112</v>
      </c>
      <c r="F13131" s="21">
        <v>110</v>
      </c>
      <c r="H13131" s="21">
        <v>1.18</v>
      </c>
      <c r="I13131">
        <v>12.3</v>
      </c>
      <c r="J13131">
        <v>0.92</v>
      </c>
      <c r="L13131">
        <v>27</v>
      </c>
      <c r="M13131">
        <v>21.1</v>
      </c>
      <c r="N13131">
        <v>26.9</v>
      </c>
      <c r="U13131">
        <v>0.78</v>
      </c>
      <c r="V13131">
        <v>21.1</v>
      </c>
      <c r="W13131">
        <v>3.5</v>
      </c>
      <c r="Z13131">
        <v>1.303</v>
      </c>
      <c r="AA13131">
        <v>1.214</v>
      </c>
      <c r="AB13131" t="s">
        <v>129</v>
      </c>
      <c r="AC13131" s="8" t="s">
        <v>120</v>
      </c>
      <c r="AD13131" s="26" t="s">
        <v>120</v>
      </c>
    </row>
    <row r="13132" ht="15.75" spans="1:30">
      <c r="A13132">
        <v>67</v>
      </c>
      <c r="B13132">
        <v>67</v>
      </c>
      <c r="C13132" s="20">
        <v>0.0043287037037037</v>
      </c>
      <c r="D13132" s="20"/>
      <c r="E13132" s="21" t="s">
        <v>112</v>
      </c>
      <c r="F13132" s="21">
        <v>110</v>
      </c>
      <c r="H13132" s="21">
        <v>1.06</v>
      </c>
      <c r="I13132">
        <v>11.1</v>
      </c>
      <c r="J13132">
        <v>0.84</v>
      </c>
      <c r="L13132">
        <v>25</v>
      </c>
      <c r="M13132">
        <v>21.4</v>
      </c>
      <c r="N13132">
        <v>27.1</v>
      </c>
      <c r="U13132">
        <v>0.79</v>
      </c>
      <c r="V13132">
        <v>23</v>
      </c>
      <c r="W13132">
        <v>3.2</v>
      </c>
      <c r="Z13132">
        <v>1.109</v>
      </c>
      <c r="AA13132">
        <v>1.364</v>
      </c>
      <c r="AB13132" t="s">
        <v>129</v>
      </c>
      <c r="AC13132" s="8" t="s">
        <v>120</v>
      </c>
      <c r="AD13132" s="26" t="s">
        <v>120</v>
      </c>
    </row>
    <row r="13133" ht="15.75" spans="1:30">
      <c r="A13133">
        <v>67</v>
      </c>
      <c r="B13133">
        <v>67</v>
      </c>
      <c r="C13133" s="20">
        <v>0.00436342592592593</v>
      </c>
      <c r="D13133" s="20"/>
      <c r="E13133" s="21" t="s">
        <v>112</v>
      </c>
      <c r="F13133" s="21">
        <v>104</v>
      </c>
      <c r="H13133" s="21">
        <v>1.25</v>
      </c>
      <c r="I13133">
        <v>13.1</v>
      </c>
      <c r="J13133">
        <v>0.99</v>
      </c>
      <c r="L13133">
        <v>28</v>
      </c>
      <c r="M13133">
        <v>20.5</v>
      </c>
      <c r="N13133">
        <v>26</v>
      </c>
      <c r="U13133">
        <v>0.79</v>
      </c>
      <c r="V13133">
        <v>19.8</v>
      </c>
      <c r="W13133">
        <v>3.7</v>
      </c>
      <c r="Z13133">
        <v>1.416</v>
      </c>
      <c r="AA13133">
        <v>1.338</v>
      </c>
      <c r="AB13133" t="s">
        <v>129</v>
      </c>
      <c r="AC13133" s="8" t="s">
        <v>120</v>
      </c>
      <c r="AD13133" s="26" t="s">
        <v>120</v>
      </c>
    </row>
    <row r="13134" ht="15.75" spans="1:30">
      <c r="A13134">
        <v>67</v>
      </c>
      <c r="B13134">
        <v>67</v>
      </c>
      <c r="C13134" s="20">
        <v>0.00439814814814815</v>
      </c>
      <c r="D13134" s="20"/>
      <c r="E13134" s="21" t="s">
        <v>112</v>
      </c>
      <c r="F13134" s="21">
        <v>104</v>
      </c>
      <c r="H13134" s="21">
        <v>1.22</v>
      </c>
      <c r="I13134">
        <v>12.8</v>
      </c>
      <c r="J13134">
        <v>0.98</v>
      </c>
      <c r="L13134">
        <v>30</v>
      </c>
      <c r="M13134">
        <v>22.1</v>
      </c>
      <c r="N13134">
        <v>27.7</v>
      </c>
      <c r="U13134">
        <v>0.8</v>
      </c>
      <c r="V13134">
        <v>21.4</v>
      </c>
      <c r="W13134">
        <v>3.7</v>
      </c>
      <c r="Z13134">
        <v>1.38</v>
      </c>
      <c r="AA13134">
        <v>1.565</v>
      </c>
      <c r="AB13134" t="s">
        <v>129</v>
      </c>
      <c r="AC13134" s="8" t="s">
        <v>120</v>
      </c>
      <c r="AD13134" s="26" t="s">
        <v>120</v>
      </c>
    </row>
    <row r="13135" ht="15.75" spans="1:30">
      <c r="A13135">
        <v>67</v>
      </c>
      <c r="B13135">
        <v>67</v>
      </c>
      <c r="C13135" s="20">
        <v>0.0044212962962963</v>
      </c>
      <c r="D13135" s="20"/>
      <c r="E13135" s="21" t="s">
        <v>112</v>
      </c>
      <c r="F13135" s="21">
        <v>104</v>
      </c>
      <c r="H13135" s="21">
        <v>1.26</v>
      </c>
      <c r="I13135">
        <v>13.1</v>
      </c>
      <c r="J13135">
        <v>1</v>
      </c>
      <c r="L13135">
        <v>30</v>
      </c>
      <c r="M13135">
        <v>21.8</v>
      </c>
      <c r="N13135">
        <v>27.4</v>
      </c>
      <c r="U13135">
        <v>0.79</v>
      </c>
      <c r="V13135">
        <v>22.6</v>
      </c>
      <c r="W13135">
        <v>3.7</v>
      </c>
      <c r="Z13135">
        <v>1.331</v>
      </c>
      <c r="AA13135">
        <v>1.348</v>
      </c>
      <c r="AB13135" t="s">
        <v>129</v>
      </c>
      <c r="AC13135" s="8" t="s">
        <v>120</v>
      </c>
      <c r="AD13135" s="26" t="s">
        <v>120</v>
      </c>
    </row>
    <row r="13136" ht="15.75" spans="1:30">
      <c r="A13136">
        <v>67</v>
      </c>
      <c r="B13136">
        <v>67</v>
      </c>
      <c r="C13136" s="20">
        <v>0.00445601851851852</v>
      </c>
      <c r="D13136" s="20"/>
      <c r="E13136" s="21" t="s">
        <v>112</v>
      </c>
      <c r="F13136" s="21">
        <v>106</v>
      </c>
      <c r="H13136" s="21">
        <v>1.17</v>
      </c>
      <c r="I13136">
        <v>12.2</v>
      </c>
      <c r="J13136">
        <v>0.93</v>
      </c>
      <c r="L13136">
        <v>29</v>
      </c>
      <c r="M13136">
        <v>22</v>
      </c>
      <c r="N13136">
        <v>27.6</v>
      </c>
      <c r="U13136">
        <v>0.8</v>
      </c>
      <c r="V13136">
        <v>23.5</v>
      </c>
      <c r="W13136">
        <v>3.5</v>
      </c>
      <c r="Z13136">
        <v>1.216</v>
      </c>
      <c r="AA13136">
        <v>1.355</v>
      </c>
      <c r="AB13136" t="s">
        <v>129</v>
      </c>
      <c r="AC13136" s="8" t="s">
        <v>120</v>
      </c>
      <c r="AD13136" s="26" t="s">
        <v>120</v>
      </c>
    </row>
    <row r="13137" ht="15.75" spans="1:30">
      <c r="A13137">
        <v>67</v>
      </c>
      <c r="B13137">
        <v>67</v>
      </c>
      <c r="C13137" s="20">
        <v>0.00447916666666667</v>
      </c>
      <c r="D13137" s="20"/>
      <c r="E13137" s="21" t="s">
        <v>112</v>
      </c>
      <c r="F13137" s="21">
        <v>106</v>
      </c>
      <c r="H13137" s="21">
        <v>1.24</v>
      </c>
      <c r="I13137">
        <v>12.9</v>
      </c>
      <c r="J13137">
        <v>0.98</v>
      </c>
      <c r="L13137">
        <v>30</v>
      </c>
      <c r="M13137">
        <v>21.6</v>
      </c>
      <c r="N13137">
        <v>27.3</v>
      </c>
      <c r="U13137">
        <v>0.79</v>
      </c>
      <c r="V13137">
        <v>23.9</v>
      </c>
      <c r="W13137">
        <v>3.7</v>
      </c>
      <c r="Z13137">
        <v>1.239</v>
      </c>
      <c r="AA13137">
        <v>1.241</v>
      </c>
      <c r="AB13137" t="s">
        <v>129</v>
      </c>
      <c r="AC13137" s="8" t="s">
        <v>120</v>
      </c>
      <c r="AD13137" s="26" t="s">
        <v>120</v>
      </c>
    </row>
    <row r="13138" ht="15.75" spans="1:30">
      <c r="A13138">
        <v>67</v>
      </c>
      <c r="B13138">
        <v>67</v>
      </c>
      <c r="C13138" s="20">
        <v>0.00451388888888889</v>
      </c>
      <c r="D13138" s="20"/>
      <c r="E13138" s="21" t="s">
        <v>112</v>
      </c>
      <c r="F13138" s="21">
        <v>109</v>
      </c>
      <c r="H13138" s="21">
        <v>1.26</v>
      </c>
      <c r="I13138">
        <v>13.1</v>
      </c>
      <c r="J13138">
        <v>0.99</v>
      </c>
      <c r="L13138">
        <v>28</v>
      </c>
      <c r="M13138">
        <v>20.5</v>
      </c>
      <c r="N13138">
        <v>26.1</v>
      </c>
      <c r="U13138">
        <v>0.78</v>
      </c>
      <c r="V13138">
        <v>20.9</v>
      </c>
      <c r="W13138">
        <v>3.8</v>
      </c>
      <c r="Z13138">
        <v>1.351</v>
      </c>
      <c r="AA13138">
        <v>1.265</v>
      </c>
      <c r="AB13138" t="s">
        <v>129</v>
      </c>
      <c r="AC13138" s="8" t="s">
        <v>120</v>
      </c>
      <c r="AD13138" s="26" t="s">
        <v>120</v>
      </c>
    </row>
    <row r="13139" ht="15.75" spans="1:30">
      <c r="A13139">
        <v>67</v>
      </c>
      <c r="B13139">
        <v>67</v>
      </c>
      <c r="C13139" s="20">
        <v>0.00456018518518519</v>
      </c>
      <c r="D13139" s="20"/>
      <c r="E13139" s="21" t="s">
        <v>112</v>
      </c>
      <c r="F13139" s="21">
        <v>109</v>
      </c>
      <c r="H13139" s="21">
        <v>1.2</v>
      </c>
      <c r="I13139">
        <v>12.6</v>
      </c>
      <c r="J13139">
        <v>0.97</v>
      </c>
      <c r="L13139">
        <v>28</v>
      </c>
      <c r="M13139">
        <v>21.4</v>
      </c>
      <c r="N13139">
        <v>26.5</v>
      </c>
      <c r="U13139">
        <v>0.81</v>
      </c>
      <c r="V13139">
        <v>17.9</v>
      </c>
      <c r="W13139">
        <v>3.6</v>
      </c>
      <c r="Z13139">
        <v>1.559</v>
      </c>
      <c r="AA13139">
        <v>1.82</v>
      </c>
      <c r="AB13139" t="s">
        <v>129</v>
      </c>
      <c r="AC13139" s="8" t="s">
        <v>120</v>
      </c>
      <c r="AD13139" s="26" t="s">
        <v>120</v>
      </c>
    </row>
    <row r="13140" ht="15.75" spans="1:30">
      <c r="A13140">
        <v>67</v>
      </c>
      <c r="B13140">
        <v>67</v>
      </c>
      <c r="C13140" s="20">
        <v>0.00459490740740741</v>
      </c>
      <c r="D13140" s="20"/>
      <c r="E13140" s="21" t="s">
        <v>112</v>
      </c>
      <c r="F13140" s="21">
        <v>107</v>
      </c>
      <c r="H13140" s="21">
        <v>1.29</v>
      </c>
      <c r="I13140">
        <v>13.5</v>
      </c>
      <c r="J13140">
        <v>1.04</v>
      </c>
      <c r="L13140">
        <v>31</v>
      </c>
      <c r="M13140">
        <v>22</v>
      </c>
      <c r="N13140">
        <v>27.3</v>
      </c>
      <c r="U13140">
        <v>0.81</v>
      </c>
      <c r="V13140">
        <v>19.4</v>
      </c>
      <c r="W13140">
        <v>3.8</v>
      </c>
      <c r="Z13140">
        <v>1.581</v>
      </c>
      <c r="AA13140">
        <v>1.558</v>
      </c>
      <c r="AB13140" t="s">
        <v>129</v>
      </c>
      <c r="AC13140" s="8" t="s">
        <v>120</v>
      </c>
      <c r="AD13140" s="26" t="s">
        <v>120</v>
      </c>
    </row>
    <row r="13141" ht="15.75" spans="1:30">
      <c r="A13141">
        <v>67</v>
      </c>
      <c r="B13141">
        <v>67</v>
      </c>
      <c r="C13141" s="20">
        <v>0.00462962962962963</v>
      </c>
      <c r="D13141" s="20"/>
      <c r="E13141" s="21" t="s">
        <v>112</v>
      </c>
      <c r="F13141" s="21">
        <v>107</v>
      </c>
      <c r="H13141" s="21">
        <v>1.21</v>
      </c>
      <c r="I13141">
        <v>12.7</v>
      </c>
      <c r="J13141">
        <v>0.98</v>
      </c>
      <c r="L13141">
        <v>29</v>
      </c>
      <c r="M13141">
        <v>21.7</v>
      </c>
      <c r="N13141">
        <v>26.8</v>
      </c>
      <c r="U13141">
        <v>0.81</v>
      </c>
      <c r="V13141">
        <v>19.5</v>
      </c>
      <c r="W13141">
        <v>3.6</v>
      </c>
      <c r="Z13141">
        <v>1.468</v>
      </c>
      <c r="AA13141">
        <v>1.572</v>
      </c>
      <c r="AB13141" t="s">
        <v>129</v>
      </c>
      <c r="AC13141" s="8" t="s">
        <v>120</v>
      </c>
      <c r="AD13141" s="26" t="s">
        <v>120</v>
      </c>
    </row>
    <row r="13142" ht="15.75" spans="1:30">
      <c r="A13142">
        <v>67</v>
      </c>
      <c r="B13142">
        <v>67</v>
      </c>
      <c r="C13142" s="20">
        <v>0.00466435185185185</v>
      </c>
      <c r="D13142" s="20"/>
      <c r="E13142" s="21" t="s">
        <v>112</v>
      </c>
      <c r="F13142" s="21">
        <v>107</v>
      </c>
      <c r="H13142" s="21">
        <v>1.26</v>
      </c>
      <c r="I13142">
        <v>13.1</v>
      </c>
      <c r="J13142">
        <v>1.02</v>
      </c>
      <c r="L13142">
        <v>30</v>
      </c>
      <c r="M13142">
        <v>21.8</v>
      </c>
      <c r="N13142">
        <v>26.9</v>
      </c>
      <c r="U13142">
        <v>0.81</v>
      </c>
      <c r="V13142">
        <v>20.8</v>
      </c>
      <c r="W13142">
        <v>3.8</v>
      </c>
      <c r="Z13142">
        <v>1.443</v>
      </c>
      <c r="AA13142">
        <v>1.488</v>
      </c>
      <c r="AB13142" t="s">
        <v>129</v>
      </c>
      <c r="AC13142" s="8" t="s">
        <v>120</v>
      </c>
      <c r="AD13142" s="26" t="s">
        <v>120</v>
      </c>
    </row>
    <row r="13143" ht="15.75" spans="1:30">
      <c r="A13143">
        <v>67</v>
      </c>
      <c r="B13143">
        <v>67</v>
      </c>
      <c r="C13143" s="20">
        <v>0.0046875</v>
      </c>
      <c r="D13143" s="20"/>
      <c r="E13143" s="21" t="s">
        <v>112</v>
      </c>
      <c r="F13143" s="21">
        <v>109</v>
      </c>
      <c r="H13143" s="21">
        <v>1.24</v>
      </c>
      <c r="I13143">
        <v>13</v>
      </c>
      <c r="J13143">
        <v>1.02</v>
      </c>
      <c r="L13143">
        <v>30</v>
      </c>
      <c r="M13143">
        <v>22.4</v>
      </c>
      <c r="N13143">
        <v>27.3</v>
      </c>
      <c r="U13143">
        <v>0.82</v>
      </c>
      <c r="V13143">
        <v>21.7</v>
      </c>
      <c r="W13143">
        <v>3.7</v>
      </c>
      <c r="Z13143">
        <v>1.396</v>
      </c>
      <c r="AA13143">
        <v>1.575</v>
      </c>
      <c r="AB13143" t="s">
        <v>129</v>
      </c>
      <c r="AC13143" s="8" t="s">
        <v>120</v>
      </c>
      <c r="AD13143" s="26" t="s">
        <v>120</v>
      </c>
    </row>
    <row r="13144" ht="15.75" spans="1:30">
      <c r="A13144">
        <v>67</v>
      </c>
      <c r="B13144">
        <v>67</v>
      </c>
      <c r="C13144" s="20">
        <v>0.0047337962962963</v>
      </c>
      <c r="D13144" s="20"/>
      <c r="E13144" s="21" t="s">
        <v>112</v>
      </c>
      <c r="F13144" s="21">
        <v>109</v>
      </c>
      <c r="H13144" s="21">
        <v>1.35</v>
      </c>
      <c r="I13144">
        <v>14.1</v>
      </c>
      <c r="J13144">
        <v>1.1</v>
      </c>
      <c r="L13144">
        <v>31</v>
      </c>
      <c r="M13144">
        <v>21.5</v>
      </c>
      <c r="N13144">
        <v>26.3</v>
      </c>
      <c r="U13144">
        <v>0.82</v>
      </c>
      <c r="V13144">
        <v>19.9</v>
      </c>
      <c r="W13144">
        <v>4</v>
      </c>
      <c r="Z13144">
        <v>1.575</v>
      </c>
      <c r="AA13144">
        <v>1.486</v>
      </c>
      <c r="AB13144" t="s">
        <v>129</v>
      </c>
      <c r="AC13144" s="8" t="s">
        <v>120</v>
      </c>
      <c r="AD13144" s="26" t="s">
        <v>120</v>
      </c>
    </row>
    <row r="13145" ht="15.75" spans="1:30">
      <c r="A13145">
        <v>67</v>
      </c>
      <c r="B13145">
        <v>67</v>
      </c>
      <c r="C13145" s="20">
        <v>0.00475694444444444</v>
      </c>
      <c r="D13145" s="20"/>
      <c r="E13145" s="21" t="s">
        <v>112</v>
      </c>
      <c r="F13145" s="21">
        <v>109</v>
      </c>
      <c r="H13145" s="21">
        <v>1.27</v>
      </c>
      <c r="I13145">
        <v>13.3</v>
      </c>
      <c r="J13145">
        <v>1.04</v>
      </c>
      <c r="L13145">
        <v>30</v>
      </c>
      <c r="M13145">
        <v>21.7</v>
      </c>
      <c r="N13145">
        <v>26.5</v>
      </c>
      <c r="U13145">
        <v>0.82</v>
      </c>
      <c r="V13145">
        <v>20.1</v>
      </c>
      <c r="W13145">
        <v>3.8</v>
      </c>
      <c r="Z13145">
        <v>1.492</v>
      </c>
      <c r="AA13145">
        <v>1.552</v>
      </c>
      <c r="AB13145" t="s">
        <v>129</v>
      </c>
      <c r="AC13145" s="8" t="s">
        <v>120</v>
      </c>
      <c r="AD13145" s="26" t="s">
        <v>120</v>
      </c>
    </row>
    <row r="13146" ht="15.75" spans="1:30">
      <c r="A13146">
        <v>67</v>
      </c>
      <c r="B13146">
        <v>67</v>
      </c>
      <c r="C13146" s="20">
        <v>0.00480324074074074</v>
      </c>
      <c r="D13146" s="20"/>
      <c r="E13146" s="21" t="s">
        <v>112</v>
      </c>
      <c r="F13146" s="21">
        <v>109</v>
      </c>
      <c r="H13146" s="21">
        <v>1.26</v>
      </c>
      <c r="I13146">
        <v>13.2</v>
      </c>
      <c r="J13146">
        <v>1.06</v>
      </c>
      <c r="L13146">
        <v>31</v>
      </c>
      <c r="M13146">
        <v>22.5</v>
      </c>
      <c r="N13146">
        <v>26.8</v>
      </c>
      <c r="U13146">
        <v>0.84</v>
      </c>
      <c r="V13146">
        <v>19.2</v>
      </c>
      <c r="W13146">
        <v>3.8</v>
      </c>
      <c r="Z13146">
        <v>1.603</v>
      </c>
      <c r="AA13146">
        <v>1.788</v>
      </c>
      <c r="AB13146" t="s">
        <v>129</v>
      </c>
      <c r="AC13146" s="8" t="s">
        <v>120</v>
      </c>
      <c r="AD13146" s="26" t="s">
        <v>120</v>
      </c>
    </row>
    <row r="13147" ht="15.75" spans="1:30">
      <c r="A13147">
        <v>67</v>
      </c>
      <c r="B13147">
        <v>67</v>
      </c>
      <c r="C13147" s="20">
        <v>0.00483796296296296</v>
      </c>
      <c r="D13147" s="20"/>
      <c r="E13147" s="21" t="s">
        <v>112</v>
      </c>
      <c r="F13147" s="21">
        <v>109</v>
      </c>
      <c r="H13147" s="21">
        <v>1.28</v>
      </c>
      <c r="I13147">
        <v>13.4</v>
      </c>
      <c r="J13147">
        <v>1.05</v>
      </c>
      <c r="L13147">
        <v>29</v>
      </c>
      <c r="M13147">
        <v>21</v>
      </c>
      <c r="N13147">
        <v>25.5</v>
      </c>
      <c r="U13147">
        <v>0.82</v>
      </c>
      <c r="V13147">
        <v>19.4</v>
      </c>
      <c r="W13147">
        <v>3.8</v>
      </c>
      <c r="Z13147">
        <v>1.501</v>
      </c>
      <c r="AA13147">
        <v>1.425</v>
      </c>
      <c r="AB13147" t="s">
        <v>129</v>
      </c>
      <c r="AC13147" s="8" t="s">
        <v>120</v>
      </c>
      <c r="AD13147" s="26" t="s">
        <v>120</v>
      </c>
    </row>
    <row r="13148" ht="15.75" spans="1:30">
      <c r="A13148">
        <v>67</v>
      </c>
      <c r="B13148">
        <v>67</v>
      </c>
      <c r="C13148" s="20">
        <v>0.00487268518518519</v>
      </c>
      <c r="D13148" s="20"/>
      <c r="E13148" s="21" t="s">
        <v>112</v>
      </c>
      <c r="F13148" s="21">
        <v>109</v>
      </c>
      <c r="H13148" s="21">
        <v>1.28</v>
      </c>
      <c r="I13148">
        <v>13.3</v>
      </c>
      <c r="J13148">
        <v>1.06</v>
      </c>
      <c r="L13148">
        <v>30</v>
      </c>
      <c r="M13148">
        <v>22</v>
      </c>
      <c r="N13148">
        <v>26.5</v>
      </c>
      <c r="U13148">
        <v>0.83</v>
      </c>
      <c r="V13148">
        <v>19.2</v>
      </c>
      <c r="W13148">
        <v>3.8</v>
      </c>
      <c r="Z13148">
        <v>1.585</v>
      </c>
      <c r="AA13148">
        <v>1.658</v>
      </c>
      <c r="AB13148" t="s">
        <v>129</v>
      </c>
      <c r="AC13148" s="8" t="s">
        <v>120</v>
      </c>
      <c r="AD13148" s="26" t="s">
        <v>120</v>
      </c>
    </row>
    <row r="13149" ht="15.75" spans="1:30">
      <c r="A13149">
        <v>67</v>
      </c>
      <c r="B13149">
        <v>67</v>
      </c>
      <c r="C13149" s="20">
        <v>0.00490740740740741</v>
      </c>
      <c r="D13149" s="20"/>
      <c r="E13149" s="21" t="s">
        <v>112</v>
      </c>
      <c r="F13149" s="21">
        <v>109</v>
      </c>
      <c r="H13149" s="21">
        <v>1.34</v>
      </c>
      <c r="I13149">
        <v>14</v>
      </c>
      <c r="J13149">
        <v>1.11</v>
      </c>
      <c r="L13149">
        <v>31</v>
      </c>
      <c r="M13149">
        <v>21.5</v>
      </c>
      <c r="N13149">
        <v>26</v>
      </c>
      <c r="U13149">
        <v>0.83</v>
      </c>
      <c r="V13149">
        <v>18.4</v>
      </c>
      <c r="W13149">
        <v>4</v>
      </c>
      <c r="Z13149">
        <v>1.689</v>
      </c>
      <c r="AA13149">
        <v>1.673</v>
      </c>
      <c r="AB13149" t="s">
        <v>129</v>
      </c>
      <c r="AC13149" s="8" t="s">
        <v>120</v>
      </c>
      <c r="AD13149" s="26" t="s">
        <v>120</v>
      </c>
    </row>
    <row r="13150" ht="15.75" spans="1:30">
      <c r="A13150">
        <v>67</v>
      </c>
      <c r="B13150">
        <v>67</v>
      </c>
      <c r="C13150" s="20">
        <v>0.00494212962962963</v>
      </c>
      <c r="D13150" s="20"/>
      <c r="E13150" s="21" t="s">
        <v>112</v>
      </c>
      <c r="F13150" s="21">
        <v>112</v>
      </c>
      <c r="H13150" s="21">
        <v>1.24</v>
      </c>
      <c r="I13150">
        <v>12.9</v>
      </c>
      <c r="J13150">
        <v>1.04</v>
      </c>
      <c r="L13150">
        <v>29</v>
      </c>
      <c r="M13150">
        <v>21.9</v>
      </c>
      <c r="N13150">
        <v>26.1</v>
      </c>
      <c r="U13150">
        <v>0.84</v>
      </c>
      <c r="V13150">
        <v>19.1</v>
      </c>
      <c r="W13150">
        <v>3.7</v>
      </c>
      <c r="Z13150">
        <v>1.539</v>
      </c>
      <c r="AA13150">
        <v>1.754</v>
      </c>
      <c r="AB13150" t="s">
        <v>129</v>
      </c>
      <c r="AC13150" s="8" t="s">
        <v>120</v>
      </c>
      <c r="AD13150" s="26" t="s">
        <v>120</v>
      </c>
    </row>
    <row r="13151" ht="15.75" spans="1:30">
      <c r="A13151">
        <v>67</v>
      </c>
      <c r="B13151">
        <v>67</v>
      </c>
      <c r="C13151" s="20">
        <v>0.00497685185185185</v>
      </c>
      <c r="D13151" s="20"/>
      <c r="E13151" s="21" t="s">
        <v>112</v>
      </c>
      <c r="F13151" s="21">
        <v>113</v>
      </c>
      <c r="H13151" s="21">
        <v>1.27</v>
      </c>
      <c r="I13151">
        <v>13.2</v>
      </c>
      <c r="J13151">
        <v>1.05</v>
      </c>
      <c r="L13151">
        <v>30</v>
      </c>
      <c r="M13151">
        <v>21.7</v>
      </c>
      <c r="N13151">
        <v>26</v>
      </c>
      <c r="U13151">
        <v>0.83</v>
      </c>
      <c r="V13151">
        <v>22.2</v>
      </c>
      <c r="W13151">
        <v>3.8</v>
      </c>
      <c r="Z13151">
        <v>1.353</v>
      </c>
      <c r="AA13151">
        <v>1.512</v>
      </c>
      <c r="AB13151" t="s">
        <v>129</v>
      </c>
      <c r="AC13151" s="8" t="s">
        <v>120</v>
      </c>
      <c r="AD13151" s="26" t="s">
        <v>120</v>
      </c>
    </row>
    <row r="13152" ht="15.75" spans="1:30">
      <c r="A13152">
        <v>67</v>
      </c>
      <c r="B13152">
        <v>67</v>
      </c>
      <c r="C13152" s="20">
        <v>0.005</v>
      </c>
      <c r="D13152" s="20"/>
      <c r="E13152" s="21" t="s">
        <v>112</v>
      </c>
      <c r="F13152" s="21">
        <v>113</v>
      </c>
      <c r="H13152" s="21">
        <v>1.27</v>
      </c>
      <c r="I13152">
        <v>13.3</v>
      </c>
      <c r="J13152">
        <v>1.07</v>
      </c>
      <c r="L13152">
        <v>32</v>
      </c>
      <c r="M13152">
        <v>22.8</v>
      </c>
      <c r="N13152">
        <v>27.2</v>
      </c>
      <c r="U13152">
        <v>0.84</v>
      </c>
      <c r="V13152">
        <v>24.1</v>
      </c>
      <c r="W13152">
        <v>3.8</v>
      </c>
      <c r="Z13152">
        <v>1.325</v>
      </c>
      <c r="AA13152">
        <v>1.494</v>
      </c>
      <c r="AB13152" t="s">
        <v>129</v>
      </c>
      <c r="AC13152" s="8" t="s">
        <v>120</v>
      </c>
      <c r="AD13152" s="26" t="s">
        <v>120</v>
      </c>
    </row>
    <row r="13153" ht="15.75" spans="1:30">
      <c r="A13153">
        <v>67</v>
      </c>
      <c r="B13153">
        <v>67</v>
      </c>
      <c r="C13153" s="20">
        <v>0.00503472222222222</v>
      </c>
      <c r="D13153" s="20"/>
      <c r="E13153" s="21" t="s">
        <v>112</v>
      </c>
      <c r="F13153" s="21">
        <v>112</v>
      </c>
      <c r="H13153" s="21">
        <v>1.43</v>
      </c>
      <c r="I13153">
        <v>14.9</v>
      </c>
      <c r="J13153">
        <v>1.18</v>
      </c>
      <c r="L13153">
        <v>33</v>
      </c>
      <c r="M13153">
        <v>21.3</v>
      </c>
      <c r="N13153">
        <v>25.7</v>
      </c>
      <c r="U13153">
        <v>0.83</v>
      </c>
      <c r="V13153">
        <v>21</v>
      </c>
      <c r="W13153">
        <v>4.3</v>
      </c>
      <c r="Z13153">
        <v>1.567</v>
      </c>
      <c r="AA13153">
        <v>1.392</v>
      </c>
      <c r="AB13153" t="s">
        <v>129</v>
      </c>
      <c r="AC13153" s="8" t="s">
        <v>120</v>
      </c>
      <c r="AD13153" s="26" t="s">
        <v>120</v>
      </c>
    </row>
    <row r="13154" ht="15.75" spans="1:30">
      <c r="A13154">
        <v>67</v>
      </c>
      <c r="B13154">
        <v>67</v>
      </c>
      <c r="C13154" s="20">
        <v>0.00506944444444444</v>
      </c>
      <c r="D13154" s="20"/>
      <c r="E13154" s="21" t="s">
        <v>112</v>
      </c>
      <c r="F13154" s="21">
        <v>112</v>
      </c>
      <c r="H13154" s="21">
        <v>1.27</v>
      </c>
      <c r="I13154">
        <v>13.3</v>
      </c>
      <c r="J13154">
        <v>1.09</v>
      </c>
      <c r="L13154">
        <v>32</v>
      </c>
      <c r="M13154">
        <v>23.4</v>
      </c>
      <c r="N13154">
        <v>27.4</v>
      </c>
      <c r="U13154">
        <v>0.85</v>
      </c>
      <c r="V13154">
        <v>20.7</v>
      </c>
      <c r="W13154">
        <v>3.8</v>
      </c>
      <c r="Z13154">
        <v>1.559</v>
      </c>
      <c r="AA13154">
        <v>1.864</v>
      </c>
      <c r="AB13154" t="s">
        <v>129</v>
      </c>
      <c r="AC13154" s="8" t="s">
        <v>120</v>
      </c>
      <c r="AD13154" s="26" t="s">
        <v>120</v>
      </c>
    </row>
    <row r="13155" ht="15.75" spans="1:30">
      <c r="A13155">
        <v>67</v>
      </c>
      <c r="B13155">
        <v>67</v>
      </c>
      <c r="C13155" s="20">
        <v>0.00510416666666667</v>
      </c>
      <c r="D13155" s="20"/>
      <c r="E13155" s="21" t="s">
        <v>112</v>
      </c>
      <c r="F13155" s="21">
        <v>111</v>
      </c>
      <c r="H13155" s="21">
        <v>1.37</v>
      </c>
      <c r="I13155">
        <v>14.3</v>
      </c>
      <c r="J13155">
        <v>1.16</v>
      </c>
      <c r="L13155">
        <v>34</v>
      </c>
      <c r="M13155">
        <v>22.8</v>
      </c>
      <c r="N13155">
        <v>26.9</v>
      </c>
      <c r="U13155">
        <v>0.85</v>
      </c>
      <c r="V13155">
        <v>23.1</v>
      </c>
      <c r="W13155">
        <v>4.1</v>
      </c>
      <c r="Z13155">
        <v>1.475</v>
      </c>
      <c r="AA13155">
        <v>1.502</v>
      </c>
      <c r="AB13155" t="s">
        <v>129</v>
      </c>
      <c r="AC13155" s="8" t="s">
        <v>120</v>
      </c>
      <c r="AD13155" s="26" t="s">
        <v>120</v>
      </c>
    </row>
    <row r="13156" ht="15.75" spans="1:30">
      <c r="A13156">
        <v>67</v>
      </c>
      <c r="B13156">
        <v>67</v>
      </c>
      <c r="C13156" s="20">
        <v>0.00512731481481481</v>
      </c>
      <c r="D13156" s="20"/>
      <c r="E13156" s="21" t="s">
        <v>112</v>
      </c>
      <c r="F13156" s="21">
        <v>111</v>
      </c>
      <c r="H13156" s="21">
        <v>1.38</v>
      </c>
      <c r="I13156">
        <v>14.4</v>
      </c>
      <c r="J13156">
        <v>1.17</v>
      </c>
      <c r="L13156">
        <v>34</v>
      </c>
      <c r="M13156">
        <v>22.4</v>
      </c>
      <c r="N13156">
        <v>26.4</v>
      </c>
      <c r="U13156">
        <v>0.85</v>
      </c>
      <c r="V13156">
        <v>22.6</v>
      </c>
      <c r="W13156">
        <v>4.1</v>
      </c>
      <c r="Z13156">
        <v>1.482</v>
      </c>
      <c r="AA13156">
        <v>1.515</v>
      </c>
      <c r="AB13156" t="s">
        <v>129</v>
      </c>
      <c r="AC13156" s="8" t="s">
        <v>120</v>
      </c>
      <c r="AD13156" s="26" t="s">
        <v>120</v>
      </c>
    </row>
    <row r="13157" ht="15.75" spans="1:30">
      <c r="A13157">
        <v>67</v>
      </c>
      <c r="B13157">
        <v>67</v>
      </c>
      <c r="C13157" s="20">
        <v>0.00516203703703704</v>
      </c>
      <c r="D13157" s="20"/>
      <c r="E13157" s="21" t="s">
        <v>112</v>
      </c>
      <c r="F13157" s="21">
        <v>113</v>
      </c>
      <c r="H13157" s="21">
        <v>1.28</v>
      </c>
      <c r="I13157">
        <v>13.4</v>
      </c>
      <c r="J13157">
        <v>1.1</v>
      </c>
      <c r="L13157">
        <v>32</v>
      </c>
      <c r="M13157">
        <v>22.7</v>
      </c>
      <c r="N13157">
        <v>26.6</v>
      </c>
      <c r="U13157">
        <v>0.86</v>
      </c>
      <c r="V13157">
        <v>23.2</v>
      </c>
      <c r="W13157">
        <v>3.8</v>
      </c>
      <c r="Z13157">
        <v>1.38</v>
      </c>
      <c r="AA13157">
        <v>1.532</v>
      </c>
      <c r="AB13157" t="s">
        <v>129</v>
      </c>
      <c r="AC13157" s="8" t="s">
        <v>120</v>
      </c>
      <c r="AD13157" s="26" t="s">
        <v>120</v>
      </c>
    </row>
    <row r="13158" ht="15.75" spans="1:30">
      <c r="A13158">
        <v>67</v>
      </c>
      <c r="B13158">
        <v>67</v>
      </c>
      <c r="C13158" s="20">
        <v>0.00519675925925926</v>
      </c>
      <c r="D13158" s="20"/>
      <c r="E13158" s="21" t="s">
        <v>112</v>
      </c>
      <c r="F13158" s="21">
        <v>113</v>
      </c>
      <c r="H13158" s="21">
        <v>1.33</v>
      </c>
      <c r="I13158">
        <v>13.9</v>
      </c>
      <c r="J13158">
        <v>1.14</v>
      </c>
      <c r="L13158">
        <v>33</v>
      </c>
      <c r="M13158">
        <v>22.8</v>
      </c>
      <c r="N13158">
        <v>26.5</v>
      </c>
      <c r="U13158">
        <v>0.86</v>
      </c>
      <c r="V13158">
        <v>23.5</v>
      </c>
      <c r="W13158">
        <v>4</v>
      </c>
      <c r="Z13158">
        <v>1.406</v>
      </c>
      <c r="AA13158">
        <v>1.552</v>
      </c>
      <c r="AB13158" t="s">
        <v>129</v>
      </c>
      <c r="AC13158" s="8" t="s">
        <v>120</v>
      </c>
      <c r="AD13158" s="26" t="s">
        <v>120</v>
      </c>
    </row>
    <row r="13159" ht="15.75" spans="1:30">
      <c r="A13159">
        <v>67</v>
      </c>
      <c r="B13159">
        <v>67</v>
      </c>
      <c r="C13159" s="20">
        <v>0.00521990740740741</v>
      </c>
      <c r="D13159" s="20"/>
      <c r="E13159" s="21" t="s">
        <v>112</v>
      </c>
      <c r="F13159" s="21">
        <v>111</v>
      </c>
      <c r="H13159" s="21">
        <v>1.39</v>
      </c>
      <c r="I13159">
        <v>14.6</v>
      </c>
      <c r="J13159">
        <v>1.18</v>
      </c>
      <c r="L13159">
        <v>34</v>
      </c>
      <c r="M13159">
        <v>22.3</v>
      </c>
      <c r="N13159">
        <v>26.3</v>
      </c>
      <c r="U13159">
        <v>0.85</v>
      </c>
      <c r="V13159">
        <v>22.7</v>
      </c>
      <c r="W13159">
        <v>4.2</v>
      </c>
      <c r="Z13159">
        <v>1.486</v>
      </c>
      <c r="AA13159">
        <v>1.402</v>
      </c>
      <c r="AB13159" t="s">
        <v>129</v>
      </c>
      <c r="AC13159" s="8" t="s">
        <v>120</v>
      </c>
      <c r="AD13159" s="26" t="s">
        <v>120</v>
      </c>
    </row>
    <row r="13160" ht="15.75" spans="1:30">
      <c r="A13160">
        <v>67</v>
      </c>
      <c r="B13160">
        <v>67</v>
      </c>
      <c r="C13160" s="20">
        <v>0.00525462962962963</v>
      </c>
      <c r="D13160" s="20"/>
      <c r="E13160" s="21" t="s">
        <v>112</v>
      </c>
      <c r="F13160" s="21">
        <v>114</v>
      </c>
      <c r="H13160" s="21">
        <v>1.33</v>
      </c>
      <c r="I13160">
        <v>13.9</v>
      </c>
      <c r="J13160">
        <v>1.14</v>
      </c>
      <c r="L13160">
        <v>32</v>
      </c>
      <c r="M13160">
        <v>21.9</v>
      </c>
      <c r="N13160">
        <v>25.7</v>
      </c>
      <c r="U13160">
        <v>0.85</v>
      </c>
      <c r="V13160">
        <v>19.9</v>
      </c>
      <c r="W13160">
        <v>4</v>
      </c>
      <c r="Z13160">
        <v>1.587</v>
      </c>
      <c r="AA13160">
        <v>1.575</v>
      </c>
      <c r="AB13160" t="s">
        <v>129</v>
      </c>
      <c r="AC13160" s="8" t="s">
        <v>120</v>
      </c>
      <c r="AD13160" s="26" t="s">
        <v>120</v>
      </c>
    </row>
    <row r="13161" ht="15.75" spans="1:30">
      <c r="A13161">
        <v>67</v>
      </c>
      <c r="B13161">
        <v>67</v>
      </c>
      <c r="C13161" s="20">
        <v>0.00528935185185185</v>
      </c>
      <c r="D13161" s="20"/>
      <c r="E13161" s="21" t="s">
        <v>112</v>
      </c>
      <c r="F13161" s="21">
        <v>114</v>
      </c>
      <c r="H13161" s="21">
        <v>1.35</v>
      </c>
      <c r="I13161">
        <v>14.1</v>
      </c>
      <c r="J13161">
        <v>1.16</v>
      </c>
      <c r="L13161">
        <v>33</v>
      </c>
      <c r="M13161">
        <v>22.9</v>
      </c>
      <c r="N13161">
        <v>26.6</v>
      </c>
      <c r="U13161">
        <v>0.86</v>
      </c>
      <c r="V13161">
        <v>21.4</v>
      </c>
      <c r="W13161">
        <v>4</v>
      </c>
      <c r="Z13161">
        <v>1.565</v>
      </c>
      <c r="AA13161">
        <v>1.759</v>
      </c>
      <c r="AB13161" t="s">
        <v>129</v>
      </c>
      <c r="AC13161" s="8" t="s">
        <v>120</v>
      </c>
      <c r="AD13161" s="26" t="s">
        <v>120</v>
      </c>
    </row>
    <row r="13162" ht="15.75" spans="1:30">
      <c r="A13162">
        <v>67</v>
      </c>
      <c r="B13162">
        <v>67</v>
      </c>
      <c r="C13162" s="20">
        <v>0.0053125</v>
      </c>
      <c r="D13162" s="20"/>
      <c r="E13162" s="21" t="s">
        <v>112</v>
      </c>
      <c r="F13162" s="21">
        <v>116</v>
      </c>
      <c r="H13162" s="21">
        <v>1.32</v>
      </c>
      <c r="I13162">
        <v>13.8</v>
      </c>
      <c r="J13162">
        <v>1.13</v>
      </c>
      <c r="L13162">
        <v>34</v>
      </c>
      <c r="M13162">
        <v>23.4</v>
      </c>
      <c r="N13162">
        <v>27.2</v>
      </c>
      <c r="U13162">
        <v>0.86</v>
      </c>
      <c r="V13162">
        <v>25.2</v>
      </c>
      <c r="W13162">
        <v>3.9</v>
      </c>
      <c r="Z13162">
        <v>1.343</v>
      </c>
      <c r="AA13162">
        <v>1.494</v>
      </c>
      <c r="AB13162" t="s">
        <v>129</v>
      </c>
      <c r="AC13162" s="8" t="s">
        <v>120</v>
      </c>
      <c r="AD13162" s="26" t="s">
        <v>120</v>
      </c>
    </row>
    <row r="13163" ht="15.75" spans="1:30">
      <c r="A13163">
        <v>67</v>
      </c>
      <c r="B13163">
        <v>67</v>
      </c>
      <c r="C13163" s="20">
        <v>0.00534722222222222</v>
      </c>
      <c r="D13163" s="20"/>
      <c r="E13163" s="21" t="s">
        <v>112</v>
      </c>
      <c r="F13163" s="21">
        <v>116</v>
      </c>
      <c r="H13163" s="21">
        <v>1.38</v>
      </c>
      <c r="I13163">
        <v>14.4</v>
      </c>
      <c r="J13163">
        <v>1.18</v>
      </c>
      <c r="L13163">
        <v>33</v>
      </c>
      <c r="M13163">
        <v>22</v>
      </c>
      <c r="N13163">
        <v>25.8</v>
      </c>
      <c r="U13163">
        <v>0.85</v>
      </c>
      <c r="V13163">
        <v>22.4</v>
      </c>
      <c r="W13163">
        <v>4.1</v>
      </c>
      <c r="Z13163">
        <v>1.475</v>
      </c>
      <c r="AA13163">
        <v>1.401</v>
      </c>
      <c r="AB13163" t="s">
        <v>129</v>
      </c>
      <c r="AC13163" s="8" t="s">
        <v>120</v>
      </c>
      <c r="AD13163" s="26" t="s">
        <v>120</v>
      </c>
    </row>
    <row r="13164" ht="15.75" spans="1:30">
      <c r="A13164">
        <v>67</v>
      </c>
      <c r="B13164">
        <v>67</v>
      </c>
      <c r="C13164" s="20">
        <v>0.00539351851851852</v>
      </c>
      <c r="D13164" s="20"/>
      <c r="E13164" s="21" t="s">
        <v>112</v>
      </c>
      <c r="F13164" s="21">
        <v>114</v>
      </c>
      <c r="H13164" s="21">
        <v>1.39</v>
      </c>
      <c r="I13164">
        <v>14.6</v>
      </c>
      <c r="J13164">
        <v>1.23</v>
      </c>
      <c r="L13164">
        <v>35</v>
      </c>
      <c r="M13164">
        <v>23.8</v>
      </c>
      <c r="N13164">
        <v>26.8</v>
      </c>
      <c r="U13164">
        <v>0.88</v>
      </c>
      <c r="V13164">
        <v>16.1</v>
      </c>
      <c r="W13164">
        <v>4.2</v>
      </c>
      <c r="Z13164">
        <v>2.177</v>
      </c>
      <c r="AA13164">
        <v>2.341</v>
      </c>
      <c r="AB13164" t="s">
        <v>129</v>
      </c>
      <c r="AC13164" s="8" t="s">
        <v>120</v>
      </c>
      <c r="AD13164" s="26" t="s">
        <v>120</v>
      </c>
    </row>
    <row r="13165" ht="15.75" spans="1:30">
      <c r="A13165">
        <v>67</v>
      </c>
      <c r="B13165">
        <v>67</v>
      </c>
      <c r="C13165" s="20">
        <v>0.00542824074074074</v>
      </c>
      <c r="D13165" s="20"/>
      <c r="E13165" s="21" t="s">
        <v>112</v>
      </c>
      <c r="F13165" s="21">
        <v>114</v>
      </c>
      <c r="H13165" s="21">
        <v>1.37</v>
      </c>
      <c r="I13165">
        <v>14.3</v>
      </c>
      <c r="J13165">
        <v>1.17</v>
      </c>
      <c r="L13165">
        <v>33</v>
      </c>
      <c r="M13165">
        <v>22.3</v>
      </c>
      <c r="N13165">
        <v>26</v>
      </c>
      <c r="U13165">
        <v>0.86</v>
      </c>
      <c r="V13165">
        <v>21.7</v>
      </c>
      <c r="W13165">
        <v>4.1</v>
      </c>
      <c r="Z13165">
        <v>1.523</v>
      </c>
      <c r="AA13165">
        <v>1.456</v>
      </c>
      <c r="AB13165" t="s">
        <v>129</v>
      </c>
      <c r="AC13165" s="8" t="s">
        <v>120</v>
      </c>
      <c r="AD13165" s="26" t="s">
        <v>120</v>
      </c>
    </row>
    <row r="13166" ht="15.75" spans="1:30">
      <c r="A13166">
        <v>67</v>
      </c>
      <c r="B13166">
        <v>67</v>
      </c>
      <c r="C13166" s="20">
        <v>0.00545138888888889</v>
      </c>
      <c r="D13166" s="20"/>
      <c r="E13166" s="21" t="s">
        <v>112</v>
      </c>
      <c r="F13166" s="21">
        <v>112</v>
      </c>
      <c r="H13166" s="21">
        <v>1.26</v>
      </c>
      <c r="I13166">
        <v>13.2</v>
      </c>
      <c r="J13166">
        <v>1.1</v>
      </c>
      <c r="L13166">
        <v>32</v>
      </c>
      <c r="M13166">
        <v>23.6</v>
      </c>
      <c r="N13166">
        <v>27</v>
      </c>
      <c r="U13166">
        <v>0.87</v>
      </c>
      <c r="V13166">
        <v>22.2</v>
      </c>
      <c r="W13166">
        <v>3.8</v>
      </c>
      <c r="Z13166">
        <v>1.458</v>
      </c>
      <c r="AA13166">
        <v>1.695</v>
      </c>
      <c r="AB13166" t="s">
        <v>129</v>
      </c>
      <c r="AC13166" s="8" t="s">
        <v>120</v>
      </c>
      <c r="AD13166" s="26" t="s">
        <v>120</v>
      </c>
    </row>
    <row r="13167" ht="15.75" spans="1:30">
      <c r="A13167">
        <v>67</v>
      </c>
      <c r="B13167">
        <v>67</v>
      </c>
      <c r="C13167" s="20">
        <v>0.00548611111111111</v>
      </c>
      <c r="D13167" s="20"/>
      <c r="E13167" s="21" t="s">
        <v>112</v>
      </c>
      <c r="F13167" s="21">
        <v>112</v>
      </c>
      <c r="H13167" s="21">
        <v>1.36</v>
      </c>
      <c r="I13167">
        <v>14.2</v>
      </c>
      <c r="J13167">
        <v>1.16</v>
      </c>
      <c r="L13167">
        <v>35</v>
      </c>
      <c r="M13167">
        <v>23.4</v>
      </c>
      <c r="N13167">
        <v>27.4</v>
      </c>
      <c r="U13167">
        <v>0.85</v>
      </c>
      <c r="V13167">
        <v>26.1</v>
      </c>
      <c r="W13167">
        <v>4</v>
      </c>
      <c r="Z13167">
        <v>1.336</v>
      </c>
      <c r="AA13167">
        <v>1.406</v>
      </c>
      <c r="AB13167" t="s">
        <v>129</v>
      </c>
      <c r="AC13167" s="8" t="s">
        <v>120</v>
      </c>
      <c r="AD13167" s="26" t="s">
        <v>120</v>
      </c>
    </row>
    <row r="13168" ht="15.75" spans="1:30">
      <c r="A13168">
        <v>67</v>
      </c>
      <c r="B13168">
        <v>67</v>
      </c>
      <c r="C13168" s="20">
        <v>0.00550925925925926</v>
      </c>
      <c r="D13168" s="20"/>
      <c r="E13168" s="21" t="s">
        <v>112</v>
      </c>
      <c r="F13168" s="21">
        <v>112</v>
      </c>
      <c r="H13168" s="21">
        <v>1.25</v>
      </c>
      <c r="I13168">
        <v>13</v>
      </c>
      <c r="J13168">
        <v>1.07</v>
      </c>
      <c r="L13168">
        <v>31</v>
      </c>
      <c r="M13168">
        <v>22.8</v>
      </c>
      <c r="N13168">
        <v>26.6</v>
      </c>
      <c r="U13168">
        <v>0.86</v>
      </c>
      <c r="V13168">
        <v>25.8</v>
      </c>
      <c r="W13168">
        <v>3.7</v>
      </c>
      <c r="Z13168">
        <v>1.222</v>
      </c>
      <c r="AA13168">
        <v>1.303</v>
      </c>
      <c r="AB13168" t="s">
        <v>129</v>
      </c>
      <c r="AC13168" s="8" t="s">
        <v>120</v>
      </c>
      <c r="AD13168" s="26" t="s">
        <v>120</v>
      </c>
    </row>
    <row r="13169" ht="15.75" spans="1:30">
      <c r="A13169">
        <v>67</v>
      </c>
      <c r="B13169">
        <v>67</v>
      </c>
      <c r="C13169" s="20">
        <v>0.00553240740740741</v>
      </c>
      <c r="D13169" s="20"/>
      <c r="E13169" s="21" t="s">
        <v>112</v>
      </c>
      <c r="F13169" s="21">
        <v>112</v>
      </c>
      <c r="H13169" s="21">
        <v>1.34</v>
      </c>
      <c r="I13169">
        <v>14</v>
      </c>
      <c r="J13169">
        <v>1.14</v>
      </c>
      <c r="L13169">
        <v>33</v>
      </c>
      <c r="M13169">
        <v>22.4</v>
      </c>
      <c r="N13169">
        <v>26.3</v>
      </c>
      <c r="U13169">
        <v>0.85</v>
      </c>
      <c r="V13169">
        <v>25.6</v>
      </c>
      <c r="W13169">
        <v>4</v>
      </c>
      <c r="Z13169">
        <v>1.292</v>
      </c>
      <c r="AA13169">
        <v>1.39</v>
      </c>
      <c r="AB13169" t="s">
        <v>129</v>
      </c>
      <c r="AC13169" s="8" t="s">
        <v>120</v>
      </c>
      <c r="AD13169" s="26" t="s">
        <v>120</v>
      </c>
    </row>
    <row r="13170" ht="15.75" spans="1:30">
      <c r="A13170">
        <v>67</v>
      </c>
      <c r="B13170">
        <v>67</v>
      </c>
      <c r="C13170" s="20">
        <v>0.00556712962962963</v>
      </c>
      <c r="D13170" s="20"/>
      <c r="E13170" s="21" t="s">
        <v>112</v>
      </c>
      <c r="F13170" s="21">
        <v>115</v>
      </c>
      <c r="H13170" s="21">
        <v>1.29</v>
      </c>
      <c r="I13170">
        <v>13.4</v>
      </c>
      <c r="J13170">
        <v>1.08</v>
      </c>
      <c r="L13170">
        <v>31</v>
      </c>
      <c r="M13170">
        <v>22</v>
      </c>
      <c r="N13170">
        <v>26.3</v>
      </c>
      <c r="U13170">
        <v>0.84</v>
      </c>
      <c r="V13170">
        <v>26</v>
      </c>
      <c r="W13170">
        <v>3.8</v>
      </c>
      <c r="Z13170">
        <v>1.211</v>
      </c>
      <c r="AA13170">
        <v>1.269</v>
      </c>
      <c r="AB13170" t="s">
        <v>129</v>
      </c>
      <c r="AC13170" s="8" t="s">
        <v>120</v>
      </c>
      <c r="AD13170" s="26" t="s">
        <v>120</v>
      </c>
    </row>
    <row r="13171" ht="15.75" spans="1:30">
      <c r="A13171">
        <v>67</v>
      </c>
      <c r="B13171">
        <v>67</v>
      </c>
      <c r="C13171" s="20">
        <v>0.00559027777777778</v>
      </c>
      <c r="D13171" s="20"/>
      <c r="E13171" s="21" t="s">
        <v>112</v>
      </c>
      <c r="F13171" s="21">
        <v>115</v>
      </c>
      <c r="H13171" s="21">
        <v>1.36</v>
      </c>
      <c r="I13171">
        <v>14.2</v>
      </c>
      <c r="J13171">
        <v>1.15</v>
      </c>
      <c r="L13171">
        <v>33</v>
      </c>
      <c r="M13171">
        <v>22</v>
      </c>
      <c r="N13171">
        <v>26.2</v>
      </c>
      <c r="U13171">
        <v>0.84</v>
      </c>
      <c r="V13171">
        <v>25.3</v>
      </c>
      <c r="W13171">
        <v>4.1</v>
      </c>
      <c r="Z13171">
        <v>1.304</v>
      </c>
      <c r="AA13171">
        <v>1.431</v>
      </c>
      <c r="AB13171" t="s">
        <v>129</v>
      </c>
      <c r="AC13171" s="8" t="s">
        <v>120</v>
      </c>
      <c r="AD13171" s="26" t="s">
        <v>120</v>
      </c>
    </row>
    <row r="13172" ht="15.75" spans="1:30">
      <c r="A13172">
        <v>67</v>
      </c>
      <c r="B13172">
        <v>67</v>
      </c>
      <c r="C13172" s="20">
        <v>0.005625</v>
      </c>
      <c r="D13172" s="20"/>
      <c r="E13172" s="21" t="s">
        <v>112</v>
      </c>
      <c r="F13172" s="21">
        <v>113</v>
      </c>
      <c r="H13172" s="21">
        <v>1.44</v>
      </c>
      <c r="I13172">
        <v>15</v>
      </c>
      <c r="J13172">
        <v>1.21</v>
      </c>
      <c r="L13172">
        <v>34</v>
      </c>
      <c r="M13172">
        <v>21.6</v>
      </c>
      <c r="N13172">
        <v>25.7</v>
      </c>
      <c r="U13172">
        <v>0.84</v>
      </c>
      <c r="V13172">
        <v>22.6</v>
      </c>
      <c r="W13172">
        <v>4.3</v>
      </c>
      <c r="Z13172">
        <v>1.493</v>
      </c>
      <c r="AA13172">
        <v>1.446</v>
      </c>
      <c r="AB13172" t="s">
        <v>129</v>
      </c>
      <c r="AC13172" s="8" t="s">
        <v>120</v>
      </c>
      <c r="AD13172" s="26" t="s">
        <v>120</v>
      </c>
    </row>
    <row r="13173" ht="15.75" spans="1:30">
      <c r="A13173">
        <v>67</v>
      </c>
      <c r="B13173">
        <v>67</v>
      </c>
      <c r="C13173" s="20">
        <v>0.00564814814814815</v>
      </c>
      <c r="D13173" s="20"/>
      <c r="E13173" s="21" t="s">
        <v>112</v>
      </c>
      <c r="F13173" s="21">
        <v>113</v>
      </c>
      <c r="H13173" s="21">
        <v>1.41</v>
      </c>
      <c r="I13173">
        <v>14.7</v>
      </c>
      <c r="J13173">
        <v>1.2</v>
      </c>
      <c r="L13173">
        <v>35</v>
      </c>
      <c r="M13173">
        <v>23</v>
      </c>
      <c r="N13173">
        <v>26.9</v>
      </c>
      <c r="U13173">
        <v>0.85</v>
      </c>
      <c r="V13173">
        <v>22.3</v>
      </c>
      <c r="W13173">
        <v>4.2</v>
      </c>
      <c r="Z13173">
        <v>1.571</v>
      </c>
      <c r="AA13173">
        <v>1.781</v>
      </c>
      <c r="AB13173" t="s">
        <v>129</v>
      </c>
      <c r="AC13173" s="8" t="s">
        <v>120</v>
      </c>
      <c r="AD13173" s="26" t="s">
        <v>120</v>
      </c>
    </row>
    <row r="13174" ht="15.75" spans="1:30">
      <c r="A13174">
        <v>67</v>
      </c>
      <c r="B13174">
        <v>67</v>
      </c>
      <c r="C13174" s="20">
        <v>0.00568287037037037</v>
      </c>
      <c r="D13174" s="20"/>
      <c r="E13174" s="21" t="s">
        <v>112</v>
      </c>
      <c r="F13174" s="21">
        <v>115</v>
      </c>
      <c r="H13174" s="21">
        <v>1.4</v>
      </c>
      <c r="I13174">
        <v>14.6</v>
      </c>
      <c r="J13174">
        <v>1.19</v>
      </c>
      <c r="L13174">
        <v>34</v>
      </c>
      <c r="M13174">
        <v>22.2</v>
      </c>
      <c r="N13174">
        <v>26.1</v>
      </c>
      <c r="U13174">
        <v>0.85</v>
      </c>
      <c r="V13174">
        <v>22.6</v>
      </c>
      <c r="W13174">
        <v>4.2</v>
      </c>
      <c r="Z13174">
        <v>1.495</v>
      </c>
      <c r="AA13174">
        <v>1.477</v>
      </c>
      <c r="AB13174" t="s">
        <v>129</v>
      </c>
      <c r="AC13174" s="8" t="s">
        <v>120</v>
      </c>
      <c r="AD13174" s="26" t="s">
        <v>120</v>
      </c>
    </row>
    <row r="13175" ht="15.75" spans="1:30">
      <c r="A13175">
        <v>67</v>
      </c>
      <c r="B13175">
        <v>67</v>
      </c>
      <c r="C13175" s="20">
        <v>0.00571759259259259</v>
      </c>
      <c r="D13175" s="20"/>
      <c r="E13175" s="21" t="s">
        <v>112</v>
      </c>
      <c r="F13175" s="21">
        <v>115</v>
      </c>
      <c r="H13175" s="21">
        <v>1.4</v>
      </c>
      <c r="I13175">
        <v>14.6</v>
      </c>
      <c r="J13175">
        <v>1.2</v>
      </c>
      <c r="L13175">
        <v>33</v>
      </c>
      <c r="M13175">
        <v>22</v>
      </c>
      <c r="N13175">
        <v>25.8</v>
      </c>
      <c r="U13175">
        <v>0.86</v>
      </c>
      <c r="V13175">
        <v>20.8</v>
      </c>
      <c r="W13175">
        <v>4.2</v>
      </c>
      <c r="Z13175">
        <v>1.606</v>
      </c>
      <c r="AA13175">
        <v>1.685</v>
      </c>
      <c r="AB13175" t="s">
        <v>129</v>
      </c>
      <c r="AC13175" s="8" t="s">
        <v>120</v>
      </c>
      <c r="AD13175" s="26" t="s">
        <v>120</v>
      </c>
    </row>
    <row r="13176" ht="15.75" spans="1:30">
      <c r="A13176">
        <v>67</v>
      </c>
      <c r="B13176">
        <v>67</v>
      </c>
      <c r="C13176" s="20">
        <v>0.00575231481481481</v>
      </c>
      <c r="D13176" s="20"/>
      <c r="E13176" s="21" t="s">
        <v>112</v>
      </c>
      <c r="F13176" s="21">
        <v>110</v>
      </c>
      <c r="H13176" s="21">
        <v>1.46</v>
      </c>
      <c r="I13176">
        <v>15.3</v>
      </c>
      <c r="J13176">
        <v>1.26</v>
      </c>
      <c r="L13176">
        <v>35</v>
      </c>
      <c r="M13176">
        <v>22.4</v>
      </c>
      <c r="N13176">
        <v>26</v>
      </c>
      <c r="U13176">
        <v>0.86</v>
      </c>
      <c r="V13176">
        <v>20.1</v>
      </c>
      <c r="W13176">
        <v>4.4</v>
      </c>
      <c r="Z13176">
        <v>1.755</v>
      </c>
      <c r="AA13176">
        <v>1.765</v>
      </c>
      <c r="AB13176" t="s">
        <v>129</v>
      </c>
      <c r="AC13176" s="8" t="s">
        <v>120</v>
      </c>
      <c r="AD13176" s="26" t="s">
        <v>120</v>
      </c>
    </row>
    <row r="13177" ht="15.75" spans="1:30">
      <c r="A13177">
        <v>67</v>
      </c>
      <c r="B13177">
        <v>67</v>
      </c>
      <c r="C13177" s="20">
        <v>0.00577546296296296</v>
      </c>
      <c r="D13177" s="20"/>
      <c r="E13177" s="21" t="s">
        <v>112</v>
      </c>
      <c r="F13177" s="21">
        <v>105</v>
      </c>
      <c r="H13177" s="21">
        <v>1.4</v>
      </c>
      <c r="I13177">
        <v>14.7</v>
      </c>
      <c r="J13177">
        <v>1.21</v>
      </c>
      <c r="L13177">
        <v>36</v>
      </c>
      <c r="M13177">
        <v>23.3</v>
      </c>
      <c r="N13177">
        <v>26.9</v>
      </c>
      <c r="U13177">
        <v>0.86</v>
      </c>
      <c r="V13177">
        <v>24.5</v>
      </c>
      <c r="W13177">
        <v>4.2</v>
      </c>
      <c r="Z13177">
        <v>1.454</v>
      </c>
      <c r="AA13177">
        <v>1.655</v>
      </c>
      <c r="AB13177" t="s">
        <v>129</v>
      </c>
      <c r="AC13177" s="8" t="s">
        <v>120</v>
      </c>
      <c r="AD13177" s="26" t="s">
        <v>120</v>
      </c>
    </row>
    <row r="13178" ht="15.75" spans="1:30">
      <c r="A13178">
        <v>67</v>
      </c>
      <c r="B13178">
        <v>67</v>
      </c>
      <c r="C13178" s="20">
        <v>0.00581018518518519</v>
      </c>
      <c r="D13178" s="20"/>
      <c r="E13178" s="21" t="s">
        <v>112</v>
      </c>
      <c r="F13178" s="21">
        <v>105</v>
      </c>
      <c r="H13178" s="21">
        <v>1.41</v>
      </c>
      <c r="I13178">
        <v>14.8</v>
      </c>
      <c r="J13178">
        <v>1.23</v>
      </c>
      <c r="L13178">
        <v>36</v>
      </c>
      <c r="M13178">
        <v>23.4</v>
      </c>
      <c r="N13178">
        <v>26.9</v>
      </c>
      <c r="U13178">
        <v>0.87</v>
      </c>
      <c r="V13178">
        <v>23.2</v>
      </c>
      <c r="W13178">
        <v>4.2</v>
      </c>
      <c r="Z13178">
        <v>1.552</v>
      </c>
      <c r="AA13178">
        <v>1.574</v>
      </c>
      <c r="AB13178" t="s">
        <v>129</v>
      </c>
      <c r="AC13178" s="8" t="s">
        <v>120</v>
      </c>
      <c r="AD13178" s="26" t="s">
        <v>120</v>
      </c>
    </row>
    <row r="13179" ht="15.75" spans="1:30">
      <c r="A13179">
        <v>67</v>
      </c>
      <c r="B13179">
        <v>67</v>
      </c>
      <c r="C13179" s="20">
        <v>0.00583333333333333</v>
      </c>
      <c r="D13179" s="20"/>
      <c r="E13179" s="21" t="s">
        <v>112</v>
      </c>
      <c r="F13179" s="21">
        <v>103</v>
      </c>
      <c r="H13179" s="21">
        <v>1.49</v>
      </c>
      <c r="I13179">
        <v>15.6</v>
      </c>
      <c r="J13179">
        <v>1.29</v>
      </c>
      <c r="L13179">
        <v>37</v>
      </c>
      <c r="M13179">
        <v>22.9</v>
      </c>
      <c r="N13179">
        <v>26.4</v>
      </c>
      <c r="U13179">
        <v>0.87</v>
      </c>
      <c r="V13179">
        <v>23.3</v>
      </c>
      <c r="W13179">
        <v>4.5</v>
      </c>
      <c r="Z13179">
        <v>1.589</v>
      </c>
      <c r="AA13179">
        <v>1.58</v>
      </c>
      <c r="AB13179" t="s">
        <v>129</v>
      </c>
      <c r="AC13179" s="8" t="s">
        <v>120</v>
      </c>
      <c r="AD13179" s="26" t="s">
        <v>120</v>
      </c>
    </row>
    <row r="13180" ht="15.75" spans="1:30">
      <c r="A13180">
        <v>67</v>
      </c>
      <c r="B13180">
        <v>67</v>
      </c>
      <c r="C13180" s="20">
        <v>0.00586805555555555</v>
      </c>
      <c r="D13180" s="20"/>
      <c r="E13180" s="21" t="s">
        <v>112</v>
      </c>
      <c r="F13180" s="21">
        <v>103</v>
      </c>
      <c r="H13180" s="21">
        <v>1.42</v>
      </c>
      <c r="I13180">
        <v>14.9</v>
      </c>
      <c r="J13180">
        <v>1.23</v>
      </c>
      <c r="L13180">
        <v>35</v>
      </c>
      <c r="M13180">
        <v>22.8</v>
      </c>
      <c r="N13180">
        <v>26.4</v>
      </c>
      <c r="U13180">
        <v>0.87</v>
      </c>
      <c r="V13180">
        <v>23.9</v>
      </c>
      <c r="W13180">
        <v>4.3</v>
      </c>
      <c r="Z13180">
        <v>1.48</v>
      </c>
      <c r="AA13180">
        <v>1.57</v>
      </c>
      <c r="AB13180" t="s">
        <v>129</v>
      </c>
      <c r="AC13180" s="8" t="s">
        <v>120</v>
      </c>
      <c r="AD13180" s="26" t="s">
        <v>120</v>
      </c>
    </row>
    <row r="13181" ht="15.75" spans="1:30">
      <c r="A13181">
        <v>67</v>
      </c>
      <c r="B13181">
        <v>67</v>
      </c>
      <c r="C13181" s="20">
        <v>0.00590277777777778</v>
      </c>
      <c r="D13181" s="20"/>
      <c r="E13181" s="21" t="s">
        <v>112</v>
      </c>
      <c r="F13181" s="21">
        <v>118</v>
      </c>
      <c r="H13181" s="21">
        <v>1.49</v>
      </c>
      <c r="I13181">
        <v>15.6</v>
      </c>
      <c r="J13181">
        <v>1.3</v>
      </c>
      <c r="L13181">
        <v>36</v>
      </c>
      <c r="M13181">
        <v>22.4</v>
      </c>
      <c r="N13181">
        <v>25.7</v>
      </c>
      <c r="U13181">
        <v>0.87</v>
      </c>
      <c r="V13181">
        <v>20.8</v>
      </c>
      <c r="W13181">
        <v>4.5</v>
      </c>
      <c r="Z13181">
        <v>1.723</v>
      </c>
      <c r="AA13181">
        <v>1.698</v>
      </c>
      <c r="AB13181" t="s">
        <v>129</v>
      </c>
      <c r="AC13181" s="8" t="s">
        <v>120</v>
      </c>
      <c r="AD13181" s="26" t="s">
        <v>120</v>
      </c>
    </row>
    <row r="13182" ht="15.75" spans="1:30">
      <c r="A13182">
        <v>67</v>
      </c>
      <c r="B13182">
        <v>67</v>
      </c>
      <c r="C13182" s="20">
        <v>0.0059375</v>
      </c>
      <c r="D13182" s="20"/>
      <c r="E13182" s="21" t="s">
        <v>112</v>
      </c>
      <c r="F13182" s="21">
        <v>118</v>
      </c>
      <c r="H13182" s="21">
        <v>1.41</v>
      </c>
      <c r="I13182">
        <v>14.8</v>
      </c>
      <c r="J13182">
        <v>1.25</v>
      </c>
      <c r="L13182">
        <v>35</v>
      </c>
      <c r="M13182">
        <v>23.2</v>
      </c>
      <c r="N13182">
        <v>26.3</v>
      </c>
      <c r="U13182">
        <v>0.88</v>
      </c>
      <c r="V13182">
        <v>19.2</v>
      </c>
      <c r="W13182">
        <v>4.2</v>
      </c>
      <c r="Z13182">
        <v>1.823</v>
      </c>
      <c r="AA13182">
        <v>1.93</v>
      </c>
      <c r="AB13182" t="s">
        <v>129</v>
      </c>
      <c r="AC13182" s="8" t="s">
        <v>120</v>
      </c>
      <c r="AD13182" s="26" t="s">
        <v>120</v>
      </c>
    </row>
    <row r="13183" ht="15.75" spans="1:30">
      <c r="A13183">
        <v>67</v>
      </c>
      <c r="B13183">
        <v>67</v>
      </c>
      <c r="C13183" s="20">
        <v>0.00597222222222222</v>
      </c>
      <c r="D13183" s="20"/>
      <c r="E13183" s="21" t="s">
        <v>112</v>
      </c>
      <c r="F13183" s="21">
        <v>117</v>
      </c>
      <c r="H13183" s="21">
        <v>1.48</v>
      </c>
      <c r="I13183">
        <v>15.5</v>
      </c>
      <c r="J13183">
        <v>1.3</v>
      </c>
      <c r="L13183">
        <v>36</v>
      </c>
      <c r="M13183">
        <v>22.9</v>
      </c>
      <c r="N13183">
        <v>26.1</v>
      </c>
      <c r="U13183">
        <v>0.87</v>
      </c>
      <c r="V13183">
        <v>21.2</v>
      </c>
      <c r="W13183">
        <v>4.4</v>
      </c>
      <c r="Z13183">
        <v>1.718</v>
      </c>
      <c r="AA13183">
        <v>1.753</v>
      </c>
      <c r="AB13183" t="s">
        <v>129</v>
      </c>
      <c r="AC13183" s="8" t="s">
        <v>120</v>
      </c>
      <c r="AD13183" s="26" t="s">
        <v>120</v>
      </c>
    </row>
    <row r="13184" ht="15.75" spans="1:30">
      <c r="A13184">
        <v>67</v>
      </c>
      <c r="B13184">
        <v>67</v>
      </c>
      <c r="C13184" s="20">
        <v>0.00600694444444444</v>
      </c>
      <c r="D13184" s="20"/>
      <c r="E13184" s="21" t="s">
        <v>112</v>
      </c>
      <c r="F13184" s="21">
        <v>117</v>
      </c>
      <c r="H13184" s="21">
        <v>1.4</v>
      </c>
      <c r="I13184">
        <v>14.6</v>
      </c>
      <c r="J13184">
        <v>1.22</v>
      </c>
      <c r="L13184">
        <v>34</v>
      </c>
      <c r="M13184">
        <v>22.4</v>
      </c>
      <c r="N13184">
        <v>25.6</v>
      </c>
      <c r="U13184">
        <v>0.87</v>
      </c>
      <c r="V13184">
        <v>21.1</v>
      </c>
      <c r="W13184">
        <v>4.2</v>
      </c>
      <c r="Z13184">
        <v>1.602</v>
      </c>
      <c r="AA13184">
        <v>1.688</v>
      </c>
      <c r="AB13184" t="s">
        <v>129</v>
      </c>
      <c r="AC13184" s="8" t="s">
        <v>120</v>
      </c>
      <c r="AD13184" s="26" t="s">
        <v>120</v>
      </c>
    </row>
    <row r="13185" ht="15.75" spans="1:30">
      <c r="A13185">
        <v>67</v>
      </c>
      <c r="B13185">
        <v>67</v>
      </c>
      <c r="C13185" s="20">
        <v>0.00604166666666667</v>
      </c>
      <c r="D13185" s="20"/>
      <c r="E13185" s="21" t="s">
        <v>112</v>
      </c>
      <c r="F13185" s="21">
        <v>113</v>
      </c>
      <c r="H13185" s="21">
        <v>1.43</v>
      </c>
      <c r="I13185">
        <v>15</v>
      </c>
      <c r="J13185">
        <v>1.26</v>
      </c>
      <c r="L13185">
        <v>35</v>
      </c>
      <c r="M13185">
        <v>22.6</v>
      </c>
      <c r="N13185">
        <v>25.6</v>
      </c>
      <c r="U13185">
        <v>0.88</v>
      </c>
      <c r="V13185">
        <v>18.7</v>
      </c>
      <c r="W13185">
        <v>4.3</v>
      </c>
      <c r="Z13185">
        <v>1.855</v>
      </c>
      <c r="AA13185">
        <v>1.931</v>
      </c>
      <c r="AB13185" t="s">
        <v>129</v>
      </c>
      <c r="AC13185" s="8" t="s">
        <v>120</v>
      </c>
      <c r="AD13185" s="26" t="s">
        <v>120</v>
      </c>
    </row>
    <row r="13186" ht="15.75" spans="1:30">
      <c r="A13186">
        <v>67</v>
      </c>
      <c r="B13186">
        <v>67</v>
      </c>
      <c r="C13186" s="20">
        <v>0.00607638888888889</v>
      </c>
      <c r="D13186" s="20"/>
      <c r="E13186" s="21" t="s">
        <v>112</v>
      </c>
      <c r="F13186" s="21">
        <v>108</v>
      </c>
      <c r="H13186" s="21">
        <v>1.4</v>
      </c>
      <c r="I13186">
        <v>14.7</v>
      </c>
      <c r="J13186">
        <v>1.24</v>
      </c>
      <c r="L13186">
        <v>34</v>
      </c>
      <c r="M13186">
        <v>22.4</v>
      </c>
      <c r="N13186">
        <v>25.3</v>
      </c>
      <c r="U13186">
        <v>0.89</v>
      </c>
      <c r="V13186">
        <v>18.4</v>
      </c>
      <c r="W13186">
        <v>4.2</v>
      </c>
      <c r="Z13186">
        <v>1.83</v>
      </c>
      <c r="AA13186">
        <v>1.94</v>
      </c>
      <c r="AB13186" t="s">
        <v>129</v>
      </c>
      <c r="AC13186" s="8" t="s">
        <v>120</v>
      </c>
      <c r="AD13186" s="26" t="s">
        <v>120</v>
      </c>
    </row>
    <row r="13187" ht="15.75" spans="1:30">
      <c r="A13187">
        <v>67</v>
      </c>
      <c r="B13187">
        <v>67</v>
      </c>
      <c r="C13187" s="20">
        <v>0.00611111111111111</v>
      </c>
      <c r="D13187" s="20"/>
      <c r="E13187" s="21" t="s">
        <v>112</v>
      </c>
      <c r="F13187" s="21">
        <v>108</v>
      </c>
      <c r="H13187" s="21">
        <v>1.45</v>
      </c>
      <c r="I13187">
        <v>15.1</v>
      </c>
      <c r="J13187">
        <v>1.28</v>
      </c>
      <c r="L13187">
        <v>35</v>
      </c>
      <c r="M13187">
        <v>22.7</v>
      </c>
      <c r="N13187">
        <v>25.7</v>
      </c>
      <c r="U13187">
        <v>0.88</v>
      </c>
      <c r="V13187">
        <v>19.7</v>
      </c>
      <c r="W13187">
        <v>4.3</v>
      </c>
      <c r="Z13187">
        <v>1.79</v>
      </c>
      <c r="AA13187">
        <v>1.901</v>
      </c>
      <c r="AB13187" t="s">
        <v>129</v>
      </c>
      <c r="AC13187" s="8" t="s">
        <v>120</v>
      </c>
      <c r="AD13187" s="26" t="s">
        <v>120</v>
      </c>
    </row>
    <row r="13188" ht="15.75" spans="1:30">
      <c r="A13188">
        <v>67</v>
      </c>
      <c r="B13188">
        <v>67</v>
      </c>
      <c r="C13188" s="20">
        <v>0.00614583333333333</v>
      </c>
      <c r="D13188" s="20"/>
      <c r="E13188" s="21" t="s">
        <v>112</v>
      </c>
      <c r="F13188" s="21">
        <v>109</v>
      </c>
      <c r="H13188" s="21">
        <v>1.41</v>
      </c>
      <c r="I13188">
        <v>14.8</v>
      </c>
      <c r="J13188">
        <v>1.24</v>
      </c>
      <c r="L13188">
        <v>34</v>
      </c>
      <c r="M13188">
        <v>22.3</v>
      </c>
      <c r="N13188">
        <v>25.4</v>
      </c>
      <c r="U13188">
        <v>0.88</v>
      </c>
      <c r="V13188">
        <v>20.8</v>
      </c>
      <c r="W13188">
        <v>4.2</v>
      </c>
      <c r="Z13188">
        <v>1.638</v>
      </c>
      <c r="AA13188">
        <v>1.713</v>
      </c>
      <c r="AB13188" t="s">
        <v>129</v>
      </c>
      <c r="AC13188" s="8" t="s">
        <v>120</v>
      </c>
      <c r="AD13188" s="26" t="s">
        <v>120</v>
      </c>
    </row>
    <row r="13189" ht="15.75" spans="1:30">
      <c r="A13189">
        <v>67</v>
      </c>
      <c r="B13189">
        <v>67</v>
      </c>
      <c r="C13189" s="20">
        <v>0.00618055555555556</v>
      </c>
      <c r="D13189" s="20"/>
      <c r="E13189" s="21" t="s">
        <v>112</v>
      </c>
      <c r="F13189" s="21">
        <v>114</v>
      </c>
      <c r="H13189" s="21">
        <v>1.41</v>
      </c>
      <c r="I13189">
        <v>14.7</v>
      </c>
      <c r="J13189">
        <v>1.24</v>
      </c>
      <c r="L13189">
        <v>33</v>
      </c>
      <c r="M13189">
        <v>22.1</v>
      </c>
      <c r="N13189">
        <v>25.2</v>
      </c>
      <c r="U13189">
        <v>0.88</v>
      </c>
      <c r="V13189">
        <v>18.1</v>
      </c>
      <c r="W13189">
        <v>4.2</v>
      </c>
      <c r="Z13189">
        <v>1.839</v>
      </c>
      <c r="AA13189">
        <v>1.809</v>
      </c>
      <c r="AB13189" t="s">
        <v>129</v>
      </c>
      <c r="AC13189" s="8" t="s">
        <v>120</v>
      </c>
      <c r="AD13189" s="26" t="s">
        <v>120</v>
      </c>
    </row>
    <row r="13190" ht="15.75" spans="1:30">
      <c r="A13190">
        <v>67</v>
      </c>
      <c r="B13190">
        <v>67</v>
      </c>
      <c r="C13190" s="20">
        <v>0.00622685185185185</v>
      </c>
      <c r="D13190" s="20"/>
      <c r="E13190" s="21" t="s">
        <v>112</v>
      </c>
      <c r="F13190" s="21">
        <v>114</v>
      </c>
      <c r="H13190" s="21">
        <v>1.4</v>
      </c>
      <c r="I13190">
        <v>14.7</v>
      </c>
      <c r="J13190">
        <v>1.22</v>
      </c>
      <c r="L13190">
        <v>32</v>
      </c>
      <c r="M13190">
        <v>21.6</v>
      </c>
      <c r="N13190">
        <v>24.9</v>
      </c>
      <c r="U13190">
        <v>0.87</v>
      </c>
      <c r="V13190">
        <v>18.1</v>
      </c>
      <c r="W13190">
        <v>4.2</v>
      </c>
      <c r="Z13190">
        <v>1.797</v>
      </c>
      <c r="AA13190">
        <v>1.919</v>
      </c>
      <c r="AB13190" t="s">
        <v>129</v>
      </c>
      <c r="AC13190" s="8" t="s">
        <v>120</v>
      </c>
      <c r="AD13190" s="26" t="s">
        <v>120</v>
      </c>
    </row>
    <row r="13191" ht="15.75" spans="1:30">
      <c r="A13191">
        <v>67</v>
      </c>
      <c r="B13191">
        <v>67</v>
      </c>
      <c r="C13191" s="20">
        <v>0.00626157407407407</v>
      </c>
      <c r="D13191" s="20"/>
      <c r="E13191" s="21" t="s">
        <v>112</v>
      </c>
      <c r="F13191" s="21">
        <v>120</v>
      </c>
      <c r="H13191" s="21">
        <v>1.56</v>
      </c>
      <c r="I13191">
        <v>16.3</v>
      </c>
      <c r="J13191">
        <v>1.35</v>
      </c>
      <c r="L13191">
        <v>39</v>
      </c>
      <c r="M13191">
        <v>23.5</v>
      </c>
      <c r="N13191">
        <v>27.1</v>
      </c>
      <c r="U13191">
        <v>0.87</v>
      </c>
      <c r="V13191">
        <v>19.9</v>
      </c>
      <c r="W13191">
        <v>4.6</v>
      </c>
      <c r="Z13191">
        <v>1.961</v>
      </c>
      <c r="AA13191">
        <v>2.085</v>
      </c>
      <c r="AB13191" t="s">
        <v>129</v>
      </c>
      <c r="AC13191" s="8" t="s">
        <v>120</v>
      </c>
      <c r="AD13191" s="26" t="s">
        <v>120</v>
      </c>
    </row>
    <row r="13192" ht="15.75" spans="1:30">
      <c r="A13192">
        <v>67</v>
      </c>
      <c r="B13192">
        <v>67</v>
      </c>
      <c r="C13192" s="20">
        <v>0.00628472222222222</v>
      </c>
      <c r="D13192" s="20"/>
      <c r="E13192" s="21" t="s">
        <v>112</v>
      </c>
      <c r="F13192" s="21">
        <v>120</v>
      </c>
      <c r="H13192" s="21">
        <v>1.54</v>
      </c>
      <c r="I13192">
        <v>16.1</v>
      </c>
      <c r="J13192">
        <v>1.36</v>
      </c>
      <c r="L13192">
        <v>40</v>
      </c>
      <c r="M13192">
        <v>23.9</v>
      </c>
      <c r="N13192">
        <v>27.1</v>
      </c>
      <c r="U13192">
        <v>0.88</v>
      </c>
      <c r="V13192">
        <v>24.4</v>
      </c>
      <c r="W13192">
        <v>4.6</v>
      </c>
      <c r="Z13192">
        <v>1.63</v>
      </c>
      <c r="AA13192">
        <v>1.944</v>
      </c>
      <c r="AB13192" t="s">
        <v>129</v>
      </c>
      <c r="AC13192" s="8" t="s">
        <v>120</v>
      </c>
      <c r="AD13192" s="26" t="s">
        <v>120</v>
      </c>
    </row>
    <row r="13193" ht="15.75" spans="1:30">
      <c r="A13193">
        <v>67</v>
      </c>
      <c r="B13193">
        <v>67</v>
      </c>
      <c r="C13193" s="20">
        <v>0.00630787037037037</v>
      </c>
      <c r="D13193" s="20"/>
      <c r="E13193" s="21" t="s">
        <v>112</v>
      </c>
      <c r="F13193" s="21">
        <v>120</v>
      </c>
      <c r="H13193" s="21">
        <v>1.59</v>
      </c>
      <c r="I13193">
        <v>16.6</v>
      </c>
      <c r="J13193">
        <v>1.43</v>
      </c>
      <c r="L13193">
        <v>41</v>
      </c>
      <c r="M13193">
        <v>24</v>
      </c>
      <c r="N13193">
        <v>26.8</v>
      </c>
      <c r="U13193">
        <v>0.9</v>
      </c>
      <c r="V13193">
        <v>26.8</v>
      </c>
      <c r="W13193">
        <v>4.8</v>
      </c>
      <c r="Z13193">
        <v>1.545</v>
      </c>
      <c r="AA13193">
        <v>1.726</v>
      </c>
      <c r="AB13193" t="s">
        <v>129</v>
      </c>
      <c r="AC13193" s="8" t="s">
        <v>120</v>
      </c>
      <c r="AD13193" s="26" t="s">
        <v>120</v>
      </c>
    </row>
    <row r="13194" ht="15.75" spans="1:30">
      <c r="A13194">
        <v>67</v>
      </c>
      <c r="B13194">
        <v>67</v>
      </c>
      <c r="C13194" s="20">
        <v>0.00634259259259259</v>
      </c>
      <c r="D13194" s="20"/>
      <c r="E13194" s="21" t="s">
        <v>112</v>
      </c>
      <c r="F13194" s="21">
        <v>120</v>
      </c>
      <c r="H13194" s="21">
        <v>1.61</v>
      </c>
      <c r="I13194">
        <v>16.8</v>
      </c>
      <c r="J13194">
        <v>1.45</v>
      </c>
      <c r="L13194">
        <v>42</v>
      </c>
      <c r="M13194">
        <v>23.8</v>
      </c>
      <c r="N13194">
        <v>26.4</v>
      </c>
      <c r="U13194">
        <v>0.9</v>
      </c>
      <c r="V13194">
        <v>27.8</v>
      </c>
      <c r="W13194">
        <v>4.8</v>
      </c>
      <c r="Z13194">
        <v>1.495</v>
      </c>
      <c r="AA13194">
        <v>1.567</v>
      </c>
      <c r="AB13194" t="s">
        <v>129</v>
      </c>
      <c r="AC13194" s="8" t="s">
        <v>120</v>
      </c>
      <c r="AD13194" s="26" t="s">
        <v>120</v>
      </c>
    </row>
    <row r="13195" ht="15.75" spans="1:30">
      <c r="A13195">
        <v>67</v>
      </c>
      <c r="B13195">
        <v>67</v>
      </c>
      <c r="C13195" s="20">
        <v>0.00636574074074074</v>
      </c>
      <c r="D13195" s="20"/>
      <c r="E13195" s="21" t="s">
        <v>112</v>
      </c>
      <c r="F13195" s="21">
        <v>120</v>
      </c>
      <c r="H13195" s="21">
        <v>1.55</v>
      </c>
      <c r="I13195">
        <v>16.2</v>
      </c>
      <c r="J13195">
        <v>1.4</v>
      </c>
      <c r="L13195">
        <v>39</v>
      </c>
      <c r="M13195">
        <v>23.1</v>
      </c>
      <c r="N13195">
        <v>25.7</v>
      </c>
      <c r="U13195">
        <v>0.9</v>
      </c>
      <c r="V13195">
        <v>24.8</v>
      </c>
      <c r="W13195">
        <v>4.6</v>
      </c>
      <c r="Z13195">
        <v>1.568</v>
      </c>
      <c r="AA13195">
        <v>1.645</v>
      </c>
      <c r="AB13195" t="s">
        <v>129</v>
      </c>
      <c r="AC13195" s="8" t="s">
        <v>120</v>
      </c>
      <c r="AD13195" s="26" t="s">
        <v>120</v>
      </c>
    </row>
    <row r="13196" ht="15.75" spans="1:30">
      <c r="A13196">
        <v>67</v>
      </c>
      <c r="B13196">
        <v>67</v>
      </c>
      <c r="C13196" s="20">
        <v>0.00640046296296296</v>
      </c>
      <c r="D13196" s="20"/>
      <c r="E13196" s="21" t="s">
        <v>112</v>
      </c>
      <c r="F13196" s="21">
        <v>120</v>
      </c>
      <c r="H13196" s="21">
        <v>1.52</v>
      </c>
      <c r="I13196">
        <v>15.9</v>
      </c>
      <c r="J13196">
        <v>1.37</v>
      </c>
      <c r="L13196">
        <v>38</v>
      </c>
      <c r="M13196">
        <v>23.3</v>
      </c>
      <c r="N13196">
        <v>25.8</v>
      </c>
      <c r="U13196">
        <v>0.9</v>
      </c>
      <c r="V13196">
        <v>22</v>
      </c>
      <c r="W13196">
        <v>4.5</v>
      </c>
      <c r="Z13196">
        <v>1.732</v>
      </c>
      <c r="AA13196">
        <v>1.678</v>
      </c>
      <c r="AB13196" t="s">
        <v>129</v>
      </c>
      <c r="AC13196" s="8" t="s">
        <v>120</v>
      </c>
      <c r="AD13196" s="26" t="s">
        <v>120</v>
      </c>
    </row>
    <row r="13197" ht="15.75" spans="1:30">
      <c r="A13197">
        <v>67</v>
      </c>
      <c r="B13197">
        <v>67</v>
      </c>
      <c r="C13197" s="20">
        <v>0.00643518518518519</v>
      </c>
      <c r="D13197" s="20"/>
      <c r="E13197" s="21" t="s">
        <v>112</v>
      </c>
      <c r="F13197" s="21">
        <v>122</v>
      </c>
      <c r="H13197" s="21">
        <v>1.35</v>
      </c>
      <c r="I13197">
        <v>14.1</v>
      </c>
      <c r="J13197">
        <v>1.22</v>
      </c>
      <c r="L13197">
        <v>34</v>
      </c>
      <c r="M13197">
        <v>22.9</v>
      </c>
      <c r="N13197">
        <v>25.5</v>
      </c>
      <c r="U13197">
        <v>0.9</v>
      </c>
      <c r="V13197">
        <v>21.1</v>
      </c>
      <c r="W13197">
        <v>4</v>
      </c>
      <c r="Z13197">
        <v>1.59</v>
      </c>
      <c r="AA13197">
        <v>1.769</v>
      </c>
      <c r="AB13197" t="s">
        <v>129</v>
      </c>
      <c r="AC13197" s="8" t="s">
        <v>120</v>
      </c>
      <c r="AD13197" s="26" t="s">
        <v>120</v>
      </c>
    </row>
    <row r="13198" ht="15.75" spans="1:30">
      <c r="A13198">
        <v>67</v>
      </c>
      <c r="B13198">
        <v>67</v>
      </c>
      <c r="C13198" s="20">
        <v>0.00645833333333333</v>
      </c>
      <c r="D13198" s="20"/>
      <c r="E13198" s="21" t="s">
        <v>112</v>
      </c>
      <c r="F13198" s="21">
        <v>122</v>
      </c>
      <c r="H13198" s="21">
        <v>1.41</v>
      </c>
      <c r="I13198">
        <v>14.7</v>
      </c>
      <c r="J13198">
        <v>1.26</v>
      </c>
      <c r="L13198">
        <v>34</v>
      </c>
      <c r="M13198">
        <v>22.4</v>
      </c>
      <c r="N13198">
        <v>25.1</v>
      </c>
      <c r="U13198">
        <v>0.89</v>
      </c>
      <c r="V13198">
        <v>20.8</v>
      </c>
      <c r="W13198">
        <v>4.2</v>
      </c>
      <c r="Z13198">
        <v>1.635</v>
      </c>
      <c r="AA13198">
        <v>1.74</v>
      </c>
      <c r="AB13198" t="s">
        <v>129</v>
      </c>
      <c r="AC13198" s="8" t="s">
        <v>120</v>
      </c>
      <c r="AD13198" s="26" t="s">
        <v>120</v>
      </c>
    </row>
    <row r="13199" ht="15.75" spans="1:30">
      <c r="A13199">
        <v>67</v>
      </c>
      <c r="B13199">
        <v>67</v>
      </c>
      <c r="C13199" s="20">
        <v>0.00649305555555555</v>
      </c>
      <c r="D13199" s="20"/>
      <c r="E13199" s="21" t="s">
        <v>112</v>
      </c>
      <c r="F13199" s="21">
        <v>121</v>
      </c>
      <c r="H13199" s="21">
        <v>1.48</v>
      </c>
      <c r="I13199">
        <v>15.5</v>
      </c>
      <c r="J13199">
        <v>1.33</v>
      </c>
      <c r="L13199">
        <v>36</v>
      </c>
      <c r="M13199">
        <v>22.7</v>
      </c>
      <c r="N13199">
        <v>25.3</v>
      </c>
      <c r="U13199">
        <v>0.9</v>
      </c>
      <c r="V13199">
        <v>19.8</v>
      </c>
      <c r="W13199">
        <v>4.4</v>
      </c>
      <c r="Z13199">
        <v>1.818</v>
      </c>
      <c r="AA13199">
        <v>1.883</v>
      </c>
      <c r="AB13199" t="s">
        <v>129</v>
      </c>
      <c r="AC13199" s="8" t="s">
        <v>120</v>
      </c>
      <c r="AD13199" s="26" t="s">
        <v>120</v>
      </c>
    </row>
    <row r="13200" ht="15.75" spans="1:30">
      <c r="A13200">
        <v>67</v>
      </c>
      <c r="B13200">
        <v>67</v>
      </c>
      <c r="C13200" s="20">
        <v>0.00652777777777778</v>
      </c>
      <c r="D13200" s="20"/>
      <c r="E13200" s="21" t="s">
        <v>112</v>
      </c>
      <c r="F13200" s="21">
        <v>114</v>
      </c>
      <c r="H13200" s="21">
        <v>1.45</v>
      </c>
      <c r="I13200">
        <v>15.1</v>
      </c>
      <c r="J13200">
        <v>1.29</v>
      </c>
      <c r="L13200">
        <v>35</v>
      </c>
      <c r="M13200">
        <v>22.4</v>
      </c>
      <c r="N13200">
        <v>25.1</v>
      </c>
      <c r="U13200">
        <v>0.89</v>
      </c>
      <c r="V13200">
        <v>20</v>
      </c>
      <c r="W13200">
        <v>4.3</v>
      </c>
      <c r="Z13200">
        <v>1.74</v>
      </c>
      <c r="AA13200">
        <v>1.797</v>
      </c>
      <c r="AB13200" t="s">
        <v>129</v>
      </c>
      <c r="AC13200" s="8" t="s">
        <v>120</v>
      </c>
      <c r="AD13200" s="26" t="s">
        <v>120</v>
      </c>
    </row>
    <row r="13201" ht="15.75" spans="1:30">
      <c r="A13201">
        <v>67</v>
      </c>
      <c r="B13201">
        <v>67</v>
      </c>
      <c r="C13201" s="20">
        <v>0.0065625</v>
      </c>
      <c r="D13201" s="20"/>
      <c r="E13201" s="21" t="s">
        <v>112</v>
      </c>
      <c r="F13201" s="21">
        <v>114</v>
      </c>
      <c r="H13201" s="21">
        <v>1.51</v>
      </c>
      <c r="I13201">
        <v>15.8</v>
      </c>
      <c r="J13201">
        <v>1.34</v>
      </c>
      <c r="L13201">
        <v>36</v>
      </c>
      <c r="M13201">
        <v>22.3</v>
      </c>
      <c r="N13201">
        <v>25.1</v>
      </c>
      <c r="U13201">
        <v>0.89</v>
      </c>
      <c r="V13201">
        <v>21.7</v>
      </c>
      <c r="W13201">
        <v>4.5</v>
      </c>
      <c r="Z13201">
        <v>1.668</v>
      </c>
      <c r="AA13201">
        <v>1.778</v>
      </c>
      <c r="AB13201" t="s">
        <v>129</v>
      </c>
      <c r="AC13201" s="8" t="s">
        <v>120</v>
      </c>
      <c r="AD13201" s="26" t="s">
        <v>120</v>
      </c>
    </row>
    <row r="13202" ht="15.75" spans="1:30">
      <c r="A13202">
        <v>67</v>
      </c>
      <c r="B13202">
        <v>67</v>
      </c>
      <c r="C13202" s="20">
        <v>0.00659722222222222</v>
      </c>
      <c r="D13202" s="20"/>
      <c r="E13202" s="21" t="s">
        <v>112</v>
      </c>
      <c r="F13202" s="21">
        <v>114</v>
      </c>
      <c r="H13202" s="21">
        <v>1.46</v>
      </c>
      <c r="I13202">
        <v>15.3</v>
      </c>
      <c r="J13202">
        <v>1.31</v>
      </c>
      <c r="L13202">
        <v>37</v>
      </c>
      <c r="M13202">
        <v>23.6</v>
      </c>
      <c r="N13202">
        <v>26.4</v>
      </c>
      <c r="U13202">
        <v>0.89</v>
      </c>
      <c r="V13202">
        <v>23.1</v>
      </c>
      <c r="W13202">
        <v>4.4</v>
      </c>
      <c r="Z13202">
        <v>1.617</v>
      </c>
      <c r="AA13202">
        <v>1.764</v>
      </c>
      <c r="AB13202" t="s">
        <v>129</v>
      </c>
      <c r="AC13202" s="8" t="s">
        <v>120</v>
      </c>
      <c r="AD13202" s="26" t="s">
        <v>120</v>
      </c>
    </row>
    <row r="13203" ht="15.75" spans="1:30">
      <c r="A13203">
        <v>67</v>
      </c>
      <c r="B13203">
        <v>67</v>
      </c>
      <c r="C13203" s="20">
        <v>0.00663194444444444</v>
      </c>
      <c r="D13203" s="20"/>
      <c r="E13203" s="21" t="s">
        <v>112</v>
      </c>
      <c r="F13203" s="21">
        <v>114</v>
      </c>
      <c r="H13203" s="21">
        <v>1.53</v>
      </c>
      <c r="I13203">
        <v>16</v>
      </c>
      <c r="J13203">
        <v>1.38</v>
      </c>
      <c r="L13203">
        <v>38</v>
      </c>
      <c r="M13203">
        <v>22.8</v>
      </c>
      <c r="N13203">
        <v>25.4</v>
      </c>
      <c r="U13203">
        <v>0.9</v>
      </c>
      <c r="V13203">
        <v>21.6</v>
      </c>
      <c r="W13203">
        <v>4.6</v>
      </c>
      <c r="Z13203">
        <v>1.743</v>
      </c>
      <c r="AA13203">
        <v>1.791</v>
      </c>
      <c r="AB13203" t="s">
        <v>129</v>
      </c>
      <c r="AC13203" s="8" t="s">
        <v>120</v>
      </c>
      <c r="AD13203" s="26" t="s">
        <v>120</v>
      </c>
    </row>
    <row r="13204" ht="15.75" spans="1:30">
      <c r="A13204">
        <v>67</v>
      </c>
      <c r="B13204">
        <v>67</v>
      </c>
      <c r="C13204" s="20">
        <v>0.00665509259259259</v>
      </c>
      <c r="D13204" s="20"/>
      <c r="E13204" s="21" t="s">
        <v>112</v>
      </c>
      <c r="F13204" s="21">
        <v>114</v>
      </c>
      <c r="H13204" s="21">
        <v>1.45</v>
      </c>
      <c r="I13204">
        <v>15.1</v>
      </c>
      <c r="J13204">
        <v>1.31</v>
      </c>
      <c r="L13204">
        <v>36</v>
      </c>
      <c r="M13204">
        <v>23</v>
      </c>
      <c r="N13204">
        <v>25.4</v>
      </c>
      <c r="U13204">
        <v>0.9</v>
      </c>
      <c r="V13204">
        <v>23.3</v>
      </c>
      <c r="W13204">
        <v>4.3</v>
      </c>
      <c r="Z13204">
        <v>1.55</v>
      </c>
      <c r="AA13204">
        <v>1.75</v>
      </c>
      <c r="AB13204" t="s">
        <v>129</v>
      </c>
      <c r="AC13204" s="8" t="s">
        <v>120</v>
      </c>
      <c r="AD13204" s="26" t="s">
        <v>120</v>
      </c>
    </row>
    <row r="13205" ht="15.75" spans="1:30">
      <c r="A13205">
        <v>67</v>
      </c>
      <c r="B13205">
        <v>67</v>
      </c>
      <c r="C13205" s="20">
        <v>0.00667824074074074</v>
      </c>
      <c r="D13205" s="20"/>
      <c r="E13205" s="21" t="s">
        <v>112</v>
      </c>
      <c r="F13205" s="21">
        <v>114</v>
      </c>
      <c r="H13205" s="21">
        <v>1.72</v>
      </c>
      <c r="I13205">
        <v>18</v>
      </c>
      <c r="J13205">
        <v>1.55</v>
      </c>
      <c r="L13205">
        <v>45</v>
      </c>
      <c r="M13205">
        <v>24.1</v>
      </c>
      <c r="N13205">
        <v>26.8</v>
      </c>
      <c r="U13205">
        <v>0.9</v>
      </c>
      <c r="V13205">
        <v>27.1</v>
      </c>
      <c r="W13205">
        <v>5.1</v>
      </c>
      <c r="Z13205">
        <v>1.651</v>
      </c>
      <c r="AA13205">
        <v>1.798</v>
      </c>
      <c r="AB13205" t="s">
        <v>129</v>
      </c>
      <c r="AC13205" s="8" t="s">
        <v>120</v>
      </c>
      <c r="AD13205" s="26" t="s">
        <v>120</v>
      </c>
    </row>
    <row r="13206" ht="15.75" spans="1:30">
      <c r="A13206">
        <v>67</v>
      </c>
      <c r="B13206">
        <v>67</v>
      </c>
      <c r="C13206" s="20">
        <v>0.00671296296296296</v>
      </c>
      <c r="D13206" s="20"/>
      <c r="E13206" s="21" t="s">
        <v>112</v>
      </c>
      <c r="F13206" s="21">
        <v>122</v>
      </c>
      <c r="H13206" s="21">
        <v>1.64</v>
      </c>
      <c r="I13206">
        <v>17.1</v>
      </c>
      <c r="J13206">
        <v>1.5</v>
      </c>
      <c r="L13206">
        <v>43</v>
      </c>
      <c r="M13206">
        <v>24.1</v>
      </c>
      <c r="N13206">
        <v>26.3</v>
      </c>
      <c r="U13206">
        <v>0.92</v>
      </c>
      <c r="V13206">
        <v>27.4</v>
      </c>
      <c r="W13206">
        <v>4.9</v>
      </c>
      <c r="Z13206">
        <v>1.558</v>
      </c>
      <c r="AA13206">
        <v>1.701</v>
      </c>
      <c r="AB13206" t="s">
        <v>129</v>
      </c>
      <c r="AC13206" s="8" t="s">
        <v>120</v>
      </c>
      <c r="AD13206" s="26" t="s">
        <v>120</v>
      </c>
    </row>
    <row r="13207" ht="15.75" spans="1:30">
      <c r="A13207">
        <v>67</v>
      </c>
      <c r="B13207">
        <v>67</v>
      </c>
      <c r="C13207" s="20">
        <v>0.00673611111111111</v>
      </c>
      <c r="D13207" s="20"/>
      <c r="E13207" s="21" t="s">
        <v>112</v>
      </c>
      <c r="F13207" s="21">
        <v>122</v>
      </c>
      <c r="H13207" s="21">
        <v>1.53</v>
      </c>
      <c r="I13207">
        <v>16</v>
      </c>
      <c r="J13207">
        <v>1.4</v>
      </c>
      <c r="L13207">
        <v>40</v>
      </c>
      <c r="M13207">
        <v>24.1</v>
      </c>
      <c r="N13207">
        <v>26.4</v>
      </c>
      <c r="U13207">
        <v>0.91</v>
      </c>
      <c r="V13207">
        <v>27.9</v>
      </c>
      <c r="W13207">
        <v>4.6</v>
      </c>
      <c r="Z13207">
        <v>1.441</v>
      </c>
      <c r="AA13207">
        <v>1.518</v>
      </c>
      <c r="AB13207" t="s">
        <v>129</v>
      </c>
      <c r="AC13207" s="8" t="s">
        <v>120</v>
      </c>
      <c r="AD13207" s="26" t="s">
        <v>120</v>
      </c>
    </row>
    <row r="13208" ht="15.75" spans="1:30">
      <c r="A13208">
        <v>67</v>
      </c>
      <c r="B13208">
        <v>67</v>
      </c>
      <c r="C13208" s="20">
        <v>0.00675925925925926</v>
      </c>
      <c r="D13208" s="20"/>
      <c r="E13208" s="21" t="s">
        <v>112</v>
      </c>
      <c r="F13208" s="21">
        <v>122</v>
      </c>
      <c r="H13208" s="21">
        <v>1.56</v>
      </c>
      <c r="I13208">
        <v>16.3</v>
      </c>
      <c r="J13208">
        <v>1.43</v>
      </c>
      <c r="L13208">
        <v>42</v>
      </c>
      <c r="M13208">
        <v>24.5</v>
      </c>
      <c r="N13208">
        <v>26.7</v>
      </c>
      <c r="U13208">
        <v>0.92</v>
      </c>
      <c r="V13208">
        <v>28.6</v>
      </c>
      <c r="W13208">
        <v>4.7</v>
      </c>
      <c r="Z13208">
        <v>1.458</v>
      </c>
      <c r="AA13208">
        <v>1.647</v>
      </c>
      <c r="AB13208" t="s">
        <v>129</v>
      </c>
      <c r="AC13208" s="8" t="s">
        <v>120</v>
      </c>
      <c r="AD13208" s="26" t="s">
        <v>120</v>
      </c>
    </row>
    <row r="13209" ht="15.75" spans="1:30">
      <c r="A13209">
        <v>67</v>
      </c>
      <c r="B13209">
        <v>67</v>
      </c>
      <c r="C13209" s="20">
        <v>0.00678240740740741</v>
      </c>
      <c r="D13209" s="20"/>
      <c r="E13209" s="21" t="s">
        <v>112</v>
      </c>
      <c r="F13209" s="21">
        <v>122</v>
      </c>
      <c r="H13209" s="21">
        <v>1.67</v>
      </c>
      <c r="I13209">
        <v>17.5</v>
      </c>
      <c r="J13209">
        <v>1.54</v>
      </c>
      <c r="L13209">
        <v>44</v>
      </c>
      <c r="M13209">
        <v>24</v>
      </c>
      <c r="N13209">
        <v>26.1</v>
      </c>
      <c r="U13209">
        <v>0.92</v>
      </c>
      <c r="V13209">
        <v>28.3</v>
      </c>
      <c r="W13209">
        <v>5</v>
      </c>
      <c r="Z13209">
        <v>1.539</v>
      </c>
      <c r="AA13209">
        <v>1.68</v>
      </c>
      <c r="AB13209" t="s">
        <v>129</v>
      </c>
      <c r="AC13209" s="8" t="s">
        <v>120</v>
      </c>
      <c r="AD13209" s="26" t="s">
        <v>120</v>
      </c>
    </row>
    <row r="13210" ht="15.75" spans="1:30">
      <c r="A13210">
        <v>67</v>
      </c>
      <c r="B13210">
        <v>67</v>
      </c>
      <c r="C13210" s="20">
        <v>0.00680555555555556</v>
      </c>
      <c r="D13210" s="20"/>
      <c r="E13210" s="21" t="s">
        <v>112</v>
      </c>
      <c r="F13210" s="21">
        <v>122</v>
      </c>
      <c r="H13210" s="21">
        <v>1.6</v>
      </c>
      <c r="I13210">
        <v>16.8</v>
      </c>
      <c r="J13210">
        <v>1.48</v>
      </c>
      <c r="L13210">
        <v>42</v>
      </c>
      <c r="M13210">
        <v>24.4</v>
      </c>
      <c r="N13210">
        <v>26.6</v>
      </c>
      <c r="U13210">
        <v>0.92</v>
      </c>
      <c r="V13210">
        <v>26.1</v>
      </c>
      <c r="W13210">
        <v>4.8</v>
      </c>
      <c r="Z13210">
        <v>1.623</v>
      </c>
      <c r="AA13210">
        <v>1.624</v>
      </c>
      <c r="AB13210" t="s">
        <v>129</v>
      </c>
      <c r="AC13210" s="8" t="s">
        <v>120</v>
      </c>
      <c r="AD13210" s="26" t="s">
        <v>120</v>
      </c>
    </row>
    <row r="13211" ht="15.75" spans="1:30">
      <c r="A13211">
        <v>67</v>
      </c>
      <c r="B13211">
        <v>67</v>
      </c>
      <c r="C13211" s="20">
        <v>0.0068287037037037</v>
      </c>
      <c r="D13211" s="20"/>
      <c r="E13211" s="21" t="s">
        <v>112</v>
      </c>
      <c r="F13211" s="21">
        <v>123</v>
      </c>
      <c r="H13211" s="21">
        <v>1.61</v>
      </c>
      <c r="I13211">
        <v>16.8</v>
      </c>
      <c r="J13211">
        <v>1.49</v>
      </c>
      <c r="L13211">
        <v>45</v>
      </c>
      <c r="M13211">
        <v>25.9</v>
      </c>
      <c r="N13211">
        <v>27.9</v>
      </c>
      <c r="U13211">
        <v>0.93</v>
      </c>
      <c r="V13211">
        <v>28.4</v>
      </c>
      <c r="W13211">
        <v>4.8</v>
      </c>
      <c r="Z13211">
        <v>1.588</v>
      </c>
      <c r="AA13211">
        <v>1.842</v>
      </c>
      <c r="AB13211" t="s">
        <v>129</v>
      </c>
      <c r="AC13211" s="8" t="s">
        <v>120</v>
      </c>
      <c r="AD13211" s="26" t="s">
        <v>120</v>
      </c>
    </row>
    <row r="13212" ht="15.75" spans="1:30">
      <c r="A13212">
        <v>67</v>
      </c>
      <c r="B13212">
        <v>67</v>
      </c>
      <c r="C13212" s="20">
        <v>0.00685185185185185</v>
      </c>
      <c r="D13212" s="20"/>
      <c r="E13212" s="21" t="s">
        <v>112</v>
      </c>
      <c r="F13212" s="21">
        <v>123</v>
      </c>
      <c r="H13212" s="21">
        <v>1.67</v>
      </c>
      <c r="I13212">
        <v>17.4</v>
      </c>
      <c r="J13212">
        <v>1.54</v>
      </c>
      <c r="L13212">
        <v>46</v>
      </c>
      <c r="M13212">
        <v>25.6</v>
      </c>
      <c r="N13212">
        <v>27.6</v>
      </c>
      <c r="U13212">
        <v>0.93</v>
      </c>
      <c r="V13212">
        <v>29.4</v>
      </c>
      <c r="W13212">
        <v>5</v>
      </c>
      <c r="Z13212">
        <v>1.569</v>
      </c>
      <c r="AA13212">
        <v>1.644</v>
      </c>
      <c r="AB13212" t="s">
        <v>129</v>
      </c>
      <c r="AC13212" s="8" t="s">
        <v>120</v>
      </c>
      <c r="AD13212" s="26" t="s">
        <v>120</v>
      </c>
    </row>
    <row r="13213" ht="15.75" spans="1:30">
      <c r="A13213">
        <v>67</v>
      </c>
      <c r="B13213">
        <v>67</v>
      </c>
      <c r="C13213" s="20">
        <v>0.00688657407407407</v>
      </c>
      <c r="D13213" s="20"/>
      <c r="E13213" s="21" t="s">
        <v>112</v>
      </c>
      <c r="F13213" s="21">
        <v>123</v>
      </c>
      <c r="H13213" s="21">
        <v>1.56</v>
      </c>
      <c r="I13213">
        <v>16.3</v>
      </c>
      <c r="J13213">
        <v>1.46</v>
      </c>
      <c r="L13213">
        <v>42</v>
      </c>
      <c r="M13213">
        <v>24.8</v>
      </c>
      <c r="N13213">
        <v>26.5</v>
      </c>
      <c r="U13213">
        <v>0.94</v>
      </c>
      <c r="V13213">
        <v>27.4</v>
      </c>
      <c r="W13213">
        <v>4.7</v>
      </c>
      <c r="Z13213">
        <v>1.531</v>
      </c>
      <c r="AA13213">
        <v>1.681</v>
      </c>
      <c r="AB13213" t="s">
        <v>129</v>
      </c>
      <c r="AC13213" s="8" t="s">
        <v>120</v>
      </c>
      <c r="AD13213" s="26" t="s">
        <v>120</v>
      </c>
    </row>
    <row r="13214" ht="15.75" spans="1:30">
      <c r="A13214">
        <v>67</v>
      </c>
      <c r="B13214">
        <v>67</v>
      </c>
      <c r="C13214" s="20">
        <v>0.00690972222222222</v>
      </c>
      <c r="D13214" s="20"/>
      <c r="E13214" s="21" t="s">
        <v>112</v>
      </c>
      <c r="F13214" s="21">
        <v>123</v>
      </c>
      <c r="H13214" s="21">
        <v>1.62</v>
      </c>
      <c r="I13214">
        <v>16.9</v>
      </c>
      <c r="J13214">
        <v>1.52</v>
      </c>
      <c r="L13214">
        <v>44</v>
      </c>
      <c r="M13214">
        <v>25.2</v>
      </c>
      <c r="N13214">
        <v>26.9</v>
      </c>
      <c r="U13214">
        <v>0.94</v>
      </c>
      <c r="V13214">
        <v>30.3</v>
      </c>
      <c r="W13214">
        <v>4.8</v>
      </c>
      <c r="Z13214">
        <v>1.463</v>
      </c>
      <c r="AA13214">
        <v>1.694</v>
      </c>
      <c r="AB13214" t="s">
        <v>129</v>
      </c>
      <c r="AC13214" s="8" t="s">
        <v>120</v>
      </c>
      <c r="AD13214" s="26" t="s">
        <v>120</v>
      </c>
    </row>
    <row r="13215" ht="15.75" spans="1:30">
      <c r="A13215">
        <v>67</v>
      </c>
      <c r="B13215">
        <v>67</v>
      </c>
      <c r="C13215" s="20">
        <v>0.00693287037037037</v>
      </c>
      <c r="D13215" s="20"/>
      <c r="E13215" s="21" t="s">
        <v>112</v>
      </c>
      <c r="F13215" s="21">
        <v>123</v>
      </c>
      <c r="H13215" s="21">
        <v>1.62</v>
      </c>
      <c r="I13215">
        <v>16.9</v>
      </c>
      <c r="J13215">
        <v>1.53</v>
      </c>
      <c r="L13215">
        <v>45</v>
      </c>
      <c r="M13215">
        <v>25.4</v>
      </c>
      <c r="N13215">
        <v>27</v>
      </c>
      <c r="U13215">
        <v>0.94</v>
      </c>
      <c r="V13215">
        <v>29.4</v>
      </c>
      <c r="W13215">
        <v>4.8</v>
      </c>
      <c r="Z13215">
        <v>1.522</v>
      </c>
      <c r="AA13215">
        <v>1.634</v>
      </c>
      <c r="AB13215" t="s">
        <v>129</v>
      </c>
      <c r="AC13215" s="8" t="s">
        <v>120</v>
      </c>
      <c r="AD13215" s="26" t="s">
        <v>120</v>
      </c>
    </row>
    <row r="13216" ht="15.75" spans="1:30">
      <c r="A13216">
        <v>67</v>
      </c>
      <c r="B13216">
        <v>67</v>
      </c>
      <c r="C13216" s="20">
        <v>0.00694444444444444</v>
      </c>
      <c r="D13216" s="20"/>
      <c r="E13216" s="21" t="s">
        <v>112</v>
      </c>
      <c r="F13216" s="21">
        <v>118</v>
      </c>
      <c r="H13216" s="21">
        <v>1.55</v>
      </c>
      <c r="I13216">
        <v>16.2</v>
      </c>
      <c r="J13216">
        <v>1.46</v>
      </c>
      <c r="L13216">
        <v>44</v>
      </c>
      <c r="M13216">
        <v>26</v>
      </c>
      <c r="N13216">
        <v>27.6</v>
      </c>
      <c r="U13216">
        <v>0.94</v>
      </c>
      <c r="V13216">
        <v>32.3</v>
      </c>
      <c r="W13216">
        <v>4.6</v>
      </c>
      <c r="Z13216">
        <v>1.371</v>
      </c>
      <c r="AA13216">
        <v>1.527</v>
      </c>
      <c r="AB13216" t="s">
        <v>129</v>
      </c>
      <c r="AC13216" s="8" t="s">
        <v>120</v>
      </c>
      <c r="AD13216" s="26" t="s">
        <v>120</v>
      </c>
    </row>
    <row r="13217" ht="15.75" spans="1:30">
      <c r="A13217">
        <v>67</v>
      </c>
      <c r="B13217">
        <v>67</v>
      </c>
      <c r="C13217" s="20">
        <v>0.00696759259259259</v>
      </c>
      <c r="D13217" s="20"/>
      <c r="E13217" s="21" t="s">
        <v>112</v>
      </c>
      <c r="F13217" s="21">
        <v>118</v>
      </c>
      <c r="H13217" s="21">
        <v>1.57</v>
      </c>
      <c r="I13217">
        <v>16.4</v>
      </c>
      <c r="J13217">
        <v>1.48</v>
      </c>
      <c r="L13217">
        <v>43</v>
      </c>
      <c r="M13217">
        <v>25</v>
      </c>
      <c r="N13217">
        <v>26.5</v>
      </c>
      <c r="U13217">
        <v>0.94</v>
      </c>
      <c r="V13217">
        <v>30.2</v>
      </c>
      <c r="W13217">
        <v>4.7</v>
      </c>
      <c r="Z13217">
        <v>1.421</v>
      </c>
      <c r="AA13217">
        <v>1.488</v>
      </c>
      <c r="AB13217" t="s">
        <v>129</v>
      </c>
      <c r="AC13217" s="8" t="s">
        <v>120</v>
      </c>
      <c r="AD13217" s="26" t="s">
        <v>120</v>
      </c>
    </row>
    <row r="13218" ht="15.75" spans="1:30">
      <c r="A13218">
        <v>67</v>
      </c>
      <c r="B13218">
        <v>67</v>
      </c>
      <c r="C13218" s="20">
        <v>0.00700231481481482</v>
      </c>
      <c r="D13218" s="20"/>
      <c r="E13218" s="21" t="s">
        <v>112</v>
      </c>
      <c r="F13218" s="21">
        <v>126</v>
      </c>
      <c r="H13218" s="21">
        <v>1.54</v>
      </c>
      <c r="I13218">
        <v>16.1</v>
      </c>
      <c r="J13218">
        <v>1.45</v>
      </c>
      <c r="L13218">
        <v>43</v>
      </c>
      <c r="M13218">
        <v>25.7</v>
      </c>
      <c r="N13218">
        <v>27.4</v>
      </c>
      <c r="U13218">
        <v>0.94</v>
      </c>
      <c r="V13218">
        <v>27.8</v>
      </c>
      <c r="W13218">
        <v>4.6</v>
      </c>
      <c r="Z13218">
        <v>1.548</v>
      </c>
      <c r="AA13218">
        <v>1.624</v>
      </c>
      <c r="AB13218" t="s">
        <v>129</v>
      </c>
      <c r="AC13218" s="8" t="s">
        <v>120</v>
      </c>
      <c r="AD13218" s="26" t="s">
        <v>120</v>
      </c>
    </row>
    <row r="13219" ht="15.75" spans="1:30">
      <c r="A13219">
        <v>67</v>
      </c>
      <c r="B13219">
        <v>67</v>
      </c>
      <c r="C13219" s="20">
        <v>0.00702546296296296</v>
      </c>
      <c r="D13219" s="20"/>
      <c r="E13219" s="21" t="s">
        <v>112</v>
      </c>
      <c r="F13219" s="21">
        <v>126</v>
      </c>
      <c r="H13219" s="21">
        <v>1.6</v>
      </c>
      <c r="I13219">
        <v>16.8</v>
      </c>
      <c r="J13219">
        <v>1.49</v>
      </c>
      <c r="L13219">
        <v>41</v>
      </c>
      <c r="M13219">
        <v>23.8</v>
      </c>
      <c r="N13219">
        <v>25.6</v>
      </c>
      <c r="U13219">
        <v>0.93</v>
      </c>
      <c r="V13219">
        <v>25.2</v>
      </c>
      <c r="W13219">
        <v>4.8</v>
      </c>
      <c r="Z13219">
        <v>1.635</v>
      </c>
      <c r="AA13219">
        <v>1.642</v>
      </c>
      <c r="AB13219" t="s">
        <v>129</v>
      </c>
      <c r="AC13219" s="8" t="s">
        <v>120</v>
      </c>
      <c r="AD13219" s="26" t="s">
        <v>120</v>
      </c>
    </row>
    <row r="13220" ht="15.75" spans="1:30">
      <c r="A13220">
        <v>67</v>
      </c>
      <c r="B13220">
        <v>67</v>
      </c>
      <c r="C13220" s="20">
        <v>0.00704861111111111</v>
      </c>
      <c r="D13220" s="20"/>
      <c r="E13220" s="21" t="s">
        <v>112</v>
      </c>
      <c r="F13220" s="21">
        <v>126</v>
      </c>
      <c r="H13220" s="21">
        <v>1.55</v>
      </c>
      <c r="I13220">
        <v>16.2</v>
      </c>
      <c r="J13220">
        <v>1.45</v>
      </c>
      <c r="L13220">
        <v>42</v>
      </c>
      <c r="M13220">
        <v>24.8</v>
      </c>
      <c r="N13220">
        <v>26.4</v>
      </c>
      <c r="U13220">
        <v>0.94</v>
      </c>
      <c r="V13220">
        <v>27.5</v>
      </c>
      <c r="W13220">
        <v>4.6</v>
      </c>
      <c r="Z13220">
        <v>1.512</v>
      </c>
      <c r="AA13220">
        <v>1.765</v>
      </c>
      <c r="AB13220" t="s">
        <v>129</v>
      </c>
      <c r="AC13220" s="8" t="s">
        <v>120</v>
      </c>
      <c r="AD13220" s="26" t="s">
        <v>120</v>
      </c>
    </row>
    <row r="13221" ht="15.75" spans="1:30">
      <c r="A13221">
        <v>67</v>
      </c>
      <c r="B13221">
        <v>67</v>
      </c>
      <c r="C13221" s="20">
        <v>0.00707175925925926</v>
      </c>
      <c r="D13221" s="20"/>
      <c r="E13221" s="21" t="s">
        <v>112</v>
      </c>
      <c r="F13221" s="21">
        <v>126</v>
      </c>
      <c r="H13221" s="21">
        <v>1.65</v>
      </c>
      <c r="I13221">
        <v>17.2</v>
      </c>
      <c r="J13221">
        <v>1.56</v>
      </c>
      <c r="L13221">
        <v>46</v>
      </c>
      <c r="M13221">
        <v>25.5</v>
      </c>
      <c r="N13221">
        <v>27</v>
      </c>
      <c r="U13221">
        <v>0.94</v>
      </c>
      <c r="V13221">
        <v>30.2</v>
      </c>
      <c r="W13221">
        <v>4.9</v>
      </c>
      <c r="Z13221">
        <v>1.511</v>
      </c>
      <c r="AA13221">
        <v>1.662</v>
      </c>
      <c r="AB13221" t="s">
        <v>129</v>
      </c>
      <c r="AC13221" s="8" t="s">
        <v>120</v>
      </c>
      <c r="AD13221" s="26" t="s">
        <v>120</v>
      </c>
    </row>
    <row r="13222" ht="15.75" spans="1:30">
      <c r="A13222">
        <v>67</v>
      </c>
      <c r="B13222">
        <v>67</v>
      </c>
      <c r="C13222" s="20">
        <v>0.00709490740740741</v>
      </c>
      <c r="D13222" s="20"/>
      <c r="E13222" s="21" t="s">
        <v>112</v>
      </c>
      <c r="F13222" s="21">
        <v>126</v>
      </c>
      <c r="H13222" s="21">
        <v>1.68</v>
      </c>
      <c r="I13222">
        <v>17.5</v>
      </c>
      <c r="J13222">
        <v>1.59</v>
      </c>
      <c r="L13222">
        <v>48</v>
      </c>
      <c r="M13222">
        <v>26.5</v>
      </c>
      <c r="N13222">
        <v>28</v>
      </c>
      <c r="U13222">
        <v>0.94</v>
      </c>
      <c r="V13222">
        <v>31.1</v>
      </c>
      <c r="W13222">
        <v>5</v>
      </c>
      <c r="Z13222">
        <v>1.549</v>
      </c>
      <c r="AA13222">
        <v>1.671</v>
      </c>
      <c r="AB13222" t="s">
        <v>129</v>
      </c>
      <c r="AC13222" s="8" t="s">
        <v>120</v>
      </c>
      <c r="AD13222" s="26" t="s">
        <v>120</v>
      </c>
    </row>
    <row r="13223" ht="15.75" spans="1:30">
      <c r="A13223">
        <v>67</v>
      </c>
      <c r="B13223">
        <v>67</v>
      </c>
      <c r="C13223" s="20">
        <v>0.00711805555555556</v>
      </c>
      <c r="D13223" s="20"/>
      <c r="E13223" s="21" t="s">
        <v>112</v>
      </c>
      <c r="F13223" s="21">
        <v>133</v>
      </c>
      <c r="H13223" s="21">
        <v>1.64</v>
      </c>
      <c r="I13223">
        <v>17.2</v>
      </c>
      <c r="J13223">
        <v>1.56</v>
      </c>
      <c r="L13223">
        <v>46</v>
      </c>
      <c r="M13223">
        <v>25.6</v>
      </c>
      <c r="N13223">
        <v>27</v>
      </c>
      <c r="U13223">
        <v>0.95</v>
      </c>
      <c r="V13223">
        <v>29.3</v>
      </c>
      <c r="W13223">
        <v>4.9</v>
      </c>
      <c r="Z13223">
        <v>1.56</v>
      </c>
      <c r="AA13223">
        <v>1.658</v>
      </c>
      <c r="AB13223" t="s">
        <v>129</v>
      </c>
      <c r="AC13223" s="8" t="s">
        <v>120</v>
      </c>
      <c r="AD13223" s="26" t="s">
        <v>120</v>
      </c>
    </row>
    <row r="13224" ht="15.75" spans="1:30">
      <c r="A13224">
        <v>67</v>
      </c>
      <c r="B13224">
        <v>67</v>
      </c>
      <c r="C13224" s="20">
        <v>0.0071412037037037</v>
      </c>
      <c r="D13224" s="20"/>
      <c r="E13224" s="21" t="s">
        <v>112</v>
      </c>
      <c r="F13224" s="21">
        <v>133</v>
      </c>
      <c r="H13224" s="21">
        <v>1.55</v>
      </c>
      <c r="I13224">
        <v>16.2</v>
      </c>
      <c r="J13224">
        <v>1.49</v>
      </c>
      <c r="L13224">
        <v>44</v>
      </c>
      <c r="M13224">
        <v>26</v>
      </c>
      <c r="N13224">
        <v>27.2</v>
      </c>
      <c r="U13224">
        <v>0.96</v>
      </c>
      <c r="V13224">
        <v>28.6</v>
      </c>
      <c r="W13224">
        <v>4.6</v>
      </c>
      <c r="Z13224">
        <v>1.535</v>
      </c>
      <c r="AA13224">
        <v>1.73</v>
      </c>
      <c r="AB13224" t="s">
        <v>129</v>
      </c>
      <c r="AC13224" s="8" t="s">
        <v>120</v>
      </c>
      <c r="AD13224" s="26" t="s">
        <v>120</v>
      </c>
    </row>
    <row r="13225" ht="15.75" spans="1:30">
      <c r="A13225">
        <v>67</v>
      </c>
      <c r="B13225">
        <v>67</v>
      </c>
      <c r="C13225" s="20">
        <v>0.00716435185185185</v>
      </c>
      <c r="D13225" s="20"/>
      <c r="E13225" s="21" t="s">
        <v>112</v>
      </c>
      <c r="F13225" s="21">
        <v>133</v>
      </c>
      <c r="H13225" s="21">
        <v>1.6</v>
      </c>
      <c r="I13225">
        <v>16.7</v>
      </c>
      <c r="J13225">
        <v>1.52</v>
      </c>
      <c r="L13225">
        <v>44</v>
      </c>
      <c r="M13225">
        <v>25</v>
      </c>
      <c r="N13225">
        <v>26.3</v>
      </c>
      <c r="U13225">
        <v>0.95</v>
      </c>
      <c r="V13225">
        <v>29.7</v>
      </c>
      <c r="W13225">
        <v>4.8</v>
      </c>
      <c r="Z13225">
        <v>1.467</v>
      </c>
      <c r="AA13225">
        <v>1.592</v>
      </c>
      <c r="AB13225" t="s">
        <v>129</v>
      </c>
      <c r="AC13225" s="8" t="s">
        <v>120</v>
      </c>
      <c r="AD13225" s="26" t="s">
        <v>120</v>
      </c>
    </row>
    <row r="13226" ht="15.75" spans="1:30">
      <c r="A13226">
        <v>67</v>
      </c>
      <c r="B13226">
        <v>67</v>
      </c>
      <c r="C13226" s="20">
        <v>0.0071875</v>
      </c>
      <c r="D13226" s="20"/>
      <c r="E13226" s="21" t="s">
        <v>112</v>
      </c>
      <c r="F13226" s="21">
        <v>133</v>
      </c>
      <c r="H13226" s="21">
        <v>1.58</v>
      </c>
      <c r="I13226">
        <v>16.6</v>
      </c>
      <c r="J13226">
        <v>1.51</v>
      </c>
      <c r="L13226">
        <v>45</v>
      </c>
      <c r="M13226">
        <v>26.1</v>
      </c>
      <c r="N13226">
        <v>27.4</v>
      </c>
      <c r="U13226">
        <v>0.95</v>
      </c>
      <c r="V13226">
        <v>27.8</v>
      </c>
      <c r="W13226">
        <v>4.7</v>
      </c>
      <c r="Z13226">
        <v>1.611</v>
      </c>
      <c r="AA13226">
        <v>1.735</v>
      </c>
      <c r="AB13226" t="s">
        <v>129</v>
      </c>
      <c r="AC13226" s="8" t="s">
        <v>120</v>
      </c>
      <c r="AD13226" s="26" t="s">
        <v>120</v>
      </c>
    </row>
    <row r="13227" ht="15.75" spans="1:30">
      <c r="A13227">
        <v>67</v>
      </c>
      <c r="B13227">
        <v>67</v>
      </c>
      <c r="C13227" s="20">
        <v>0.00722222222222222</v>
      </c>
      <c r="D13227" s="20"/>
      <c r="E13227" s="21" t="s">
        <v>112</v>
      </c>
      <c r="F13227" s="21">
        <v>133</v>
      </c>
      <c r="H13227" s="21">
        <v>1.57</v>
      </c>
      <c r="I13227">
        <v>16.4</v>
      </c>
      <c r="J13227">
        <v>1.49</v>
      </c>
      <c r="L13227">
        <v>43</v>
      </c>
      <c r="M13227">
        <v>25.2</v>
      </c>
      <c r="N13227">
        <v>26.5</v>
      </c>
      <c r="U13227">
        <v>0.95</v>
      </c>
      <c r="V13227">
        <v>28.7</v>
      </c>
      <c r="W13227">
        <v>4.7</v>
      </c>
      <c r="Z13227">
        <v>1.498</v>
      </c>
      <c r="AA13227">
        <v>1.728</v>
      </c>
      <c r="AB13227" t="s">
        <v>129</v>
      </c>
      <c r="AC13227" s="8" t="s">
        <v>120</v>
      </c>
      <c r="AD13227" s="26" t="s">
        <v>120</v>
      </c>
    </row>
    <row r="13228" ht="15.75" spans="1:30">
      <c r="A13228">
        <v>67</v>
      </c>
      <c r="B13228">
        <v>67</v>
      </c>
      <c r="C13228" s="20">
        <v>0.00724537037037037</v>
      </c>
      <c r="D13228" s="20"/>
      <c r="E13228" s="21" t="s">
        <v>112</v>
      </c>
      <c r="F13228" s="21">
        <v>126</v>
      </c>
      <c r="H13228" s="21">
        <v>1.66</v>
      </c>
      <c r="I13228">
        <v>17.4</v>
      </c>
      <c r="J13228">
        <v>1.57</v>
      </c>
      <c r="L13228">
        <v>46</v>
      </c>
      <c r="M13228">
        <v>25.6</v>
      </c>
      <c r="N13228">
        <v>27.1</v>
      </c>
      <c r="U13228">
        <v>0.94</v>
      </c>
      <c r="V13228">
        <v>26.1</v>
      </c>
      <c r="W13228">
        <v>5</v>
      </c>
      <c r="Z13228">
        <v>1.751</v>
      </c>
      <c r="AA13228">
        <v>1.725</v>
      </c>
      <c r="AB13228" t="s">
        <v>129</v>
      </c>
      <c r="AC13228" s="8" t="s">
        <v>120</v>
      </c>
      <c r="AD13228" s="26" t="s">
        <v>120</v>
      </c>
    </row>
    <row r="13229" ht="15.75" spans="1:30">
      <c r="A13229">
        <v>67</v>
      </c>
      <c r="B13229">
        <v>67</v>
      </c>
      <c r="C13229" s="20">
        <v>0.00726851851851852</v>
      </c>
      <c r="D13229" s="20"/>
      <c r="E13229" s="21" t="s">
        <v>112</v>
      </c>
      <c r="F13229" s="21">
        <v>126</v>
      </c>
      <c r="H13229" s="21">
        <v>1.51</v>
      </c>
      <c r="I13229">
        <v>15.8</v>
      </c>
      <c r="J13229">
        <v>1.43</v>
      </c>
      <c r="L13229">
        <v>42</v>
      </c>
      <c r="M13229">
        <v>25.6</v>
      </c>
      <c r="N13229">
        <v>27</v>
      </c>
      <c r="U13229">
        <v>0.95</v>
      </c>
      <c r="V13229">
        <v>26</v>
      </c>
      <c r="W13229">
        <v>4.5</v>
      </c>
      <c r="Z13229">
        <v>1.607</v>
      </c>
      <c r="AA13229">
        <v>1.833</v>
      </c>
      <c r="AB13229" t="s">
        <v>129</v>
      </c>
      <c r="AC13229" s="8" t="s">
        <v>120</v>
      </c>
      <c r="AD13229" s="26" t="s">
        <v>120</v>
      </c>
    </row>
    <row r="13230" ht="15.75" spans="1:30">
      <c r="A13230">
        <v>67</v>
      </c>
      <c r="B13230">
        <v>67</v>
      </c>
      <c r="C13230" s="20">
        <v>0.00729166666666667</v>
      </c>
      <c r="D13230" s="20"/>
      <c r="E13230" s="21" t="s">
        <v>112</v>
      </c>
      <c r="F13230" s="21">
        <v>127</v>
      </c>
      <c r="H13230" s="21">
        <v>1.57</v>
      </c>
      <c r="I13230">
        <v>16.4</v>
      </c>
      <c r="J13230">
        <v>1.47</v>
      </c>
      <c r="L13230">
        <v>42</v>
      </c>
      <c r="M13230">
        <v>24.9</v>
      </c>
      <c r="N13230">
        <v>26.4</v>
      </c>
      <c r="U13230">
        <v>0.94</v>
      </c>
      <c r="V13230">
        <v>27.8</v>
      </c>
      <c r="W13230">
        <v>4.7</v>
      </c>
      <c r="Z13230">
        <v>1.521</v>
      </c>
      <c r="AA13230">
        <v>1.734</v>
      </c>
      <c r="AB13230" t="s">
        <v>129</v>
      </c>
      <c r="AC13230" s="8" t="s">
        <v>120</v>
      </c>
      <c r="AD13230" s="26" t="s">
        <v>120</v>
      </c>
    </row>
    <row r="13231" ht="15.75" spans="1:30">
      <c r="A13231">
        <v>67</v>
      </c>
      <c r="B13231">
        <v>67</v>
      </c>
      <c r="C13231" s="20">
        <v>0.00732638888888889</v>
      </c>
      <c r="D13231" s="20"/>
      <c r="E13231" s="21" t="s">
        <v>112</v>
      </c>
      <c r="F13231" s="21">
        <v>127</v>
      </c>
      <c r="H13231" s="21">
        <v>1.49</v>
      </c>
      <c r="I13231">
        <v>15.5</v>
      </c>
      <c r="J13231">
        <v>1.39</v>
      </c>
      <c r="L13231">
        <v>38</v>
      </c>
      <c r="M13231">
        <v>23.7</v>
      </c>
      <c r="N13231">
        <v>25.3</v>
      </c>
      <c r="U13231">
        <v>0.94</v>
      </c>
      <c r="V13231">
        <v>26.5</v>
      </c>
      <c r="W13231">
        <v>4.4</v>
      </c>
      <c r="Z13231">
        <v>1.448</v>
      </c>
      <c r="AA13231">
        <v>1.561</v>
      </c>
      <c r="AB13231" t="s">
        <v>129</v>
      </c>
      <c r="AC13231" s="8" t="s">
        <v>120</v>
      </c>
      <c r="AD13231" s="26" t="s">
        <v>120</v>
      </c>
    </row>
    <row r="13232" ht="15.75" spans="1:30">
      <c r="A13232">
        <v>67</v>
      </c>
      <c r="B13232">
        <v>67</v>
      </c>
      <c r="C13232" s="20">
        <v>0.00734953703703704</v>
      </c>
      <c r="D13232" s="20"/>
      <c r="E13232" s="21" t="s">
        <v>112</v>
      </c>
      <c r="F13232" s="21">
        <v>131</v>
      </c>
      <c r="H13232" s="21">
        <v>1.61</v>
      </c>
      <c r="I13232">
        <v>16.8</v>
      </c>
      <c r="J13232">
        <v>1.5</v>
      </c>
      <c r="L13232">
        <v>44</v>
      </c>
      <c r="M13232">
        <v>25.3</v>
      </c>
      <c r="N13232">
        <v>27</v>
      </c>
      <c r="U13232">
        <v>0.93</v>
      </c>
      <c r="V13232">
        <v>28.4</v>
      </c>
      <c r="W13232">
        <v>4.8</v>
      </c>
      <c r="Z13232">
        <v>1.548</v>
      </c>
      <c r="AA13232">
        <v>1.711</v>
      </c>
      <c r="AB13232" t="s">
        <v>129</v>
      </c>
      <c r="AC13232" s="8" t="s">
        <v>120</v>
      </c>
      <c r="AD13232" s="26" t="s">
        <v>120</v>
      </c>
    </row>
    <row r="13233" ht="15.75" spans="1:30">
      <c r="A13233">
        <v>67</v>
      </c>
      <c r="B13233">
        <v>67</v>
      </c>
      <c r="C13233" s="20">
        <v>0.00737268518518519</v>
      </c>
      <c r="D13233" s="20"/>
      <c r="E13233" s="21" t="s">
        <v>112</v>
      </c>
      <c r="F13233" s="21">
        <v>131</v>
      </c>
      <c r="H13233" s="21">
        <v>1.66</v>
      </c>
      <c r="I13233">
        <v>17.4</v>
      </c>
      <c r="J13233">
        <v>1.56</v>
      </c>
      <c r="L13233">
        <v>44</v>
      </c>
      <c r="M13233">
        <v>24.3</v>
      </c>
      <c r="N13233">
        <v>26</v>
      </c>
      <c r="U13233">
        <v>0.94</v>
      </c>
      <c r="V13233">
        <v>25.3</v>
      </c>
      <c r="W13233">
        <v>5</v>
      </c>
      <c r="Z13233">
        <v>1.719</v>
      </c>
      <c r="AA13233">
        <v>1.828</v>
      </c>
      <c r="AB13233" t="s">
        <v>129</v>
      </c>
      <c r="AC13233" s="8" t="s">
        <v>120</v>
      </c>
      <c r="AD13233" s="26" t="s">
        <v>120</v>
      </c>
    </row>
    <row r="13234" ht="15.75" spans="1:30">
      <c r="A13234">
        <v>67</v>
      </c>
      <c r="B13234">
        <v>67</v>
      </c>
      <c r="C13234" s="20">
        <v>0.00739583333333333</v>
      </c>
      <c r="D13234" s="20"/>
      <c r="E13234" s="21" t="s">
        <v>112</v>
      </c>
      <c r="F13234" s="21">
        <v>130</v>
      </c>
      <c r="H13234" s="21">
        <v>1.71</v>
      </c>
      <c r="I13234">
        <v>17.9</v>
      </c>
      <c r="J13234">
        <v>1.61</v>
      </c>
      <c r="L13234">
        <v>45</v>
      </c>
      <c r="M13234">
        <v>24.5</v>
      </c>
      <c r="N13234">
        <v>26.1</v>
      </c>
      <c r="U13234">
        <v>0.94</v>
      </c>
      <c r="V13234">
        <v>24.5</v>
      </c>
      <c r="W13234">
        <v>5.1</v>
      </c>
      <c r="Z13234">
        <v>1.832</v>
      </c>
      <c r="AA13234">
        <v>1.919</v>
      </c>
      <c r="AB13234" t="s">
        <v>129</v>
      </c>
      <c r="AC13234" s="8" t="s">
        <v>120</v>
      </c>
      <c r="AD13234" s="26" t="s">
        <v>120</v>
      </c>
    </row>
    <row r="13235" ht="15.75" spans="1:30">
      <c r="A13235">
        <v>67</v>
      </c>
      <c r="B13235">
        <v>67</v>
      </c>
      <c r="C13235" s="20">
        <v>0.00743055555555555</v>
      </c>
      <c r="D13235" s="20"/>
      <c r="E13235" s="21" t="s">
        <v>112</v>
      </c>
      <c r="F13235" s="21">
        <v>130</v>
      </c>
      <c r="H13235" s="21">
        <v>1.6</v>
      </c>
      <c r="I13235">
        <v>16.8</v>
      </c>
      <c r="J13235">
        <v>1.52</v>
      </c>
      <c r="L13235">
        <v>45</v>
      </c>
      <c r="M13235">
        <v>26</v>
      </c>
      <c r="N13235">
        <v>27.5</v>
      </c>
      <c r="U13235">
        <v>0.95</v>
      </c>
      <c r="V13235">
        <v>27.5</v>
      </c>
      <c r="W13235">
        <v>4.8</v>
      </c>
      <c r="Z13235">
        <v>1.637</v>
      </c>
      <c r="AA13235">
        <v>1.948</v>
      </c>
      <c r="AB13235" t="s">
        <v>129</v>
      </c>
      <c r="AC13235" s="8" t="s">
        <v>120</v>
      </c>
      <c r="AD13235" s="26" t="s">
        <v>120</v>
      </c>
    </row>
    <row r="13236" ht="15.75" spans="1:30">
      <c r="A13236">
        <v>67</v>
      </c>
      <c r="B13236">
        <v>67</v>
      </c>
      <c r="C13236" s="20">
        <v>0.0074537037037037</v>
      </c>
      <c r="D13236" s="20"/>
      <c r="E13236" s="21" t="s">
        <v>112</v>
      </c>
      <c r="F13236" s="21">
        <v>130</v>
      </c>
      <c r="H13236" s="21">
        <v>1.7</v>
      </c>
      <c r="I13236">
        <v>17.8</v>
      </c>
      <c r="J13236">
        <v>1.62</v>
      </c>
      <c r="L13236">
        <v>47</v>
      </c>
      <c r="M13236">
        <v>25.4</v>
      </c>
      <c r="N13236">
        <v>26.8</v>
      </c>
      <c r="U13236">
        <v>0.95</v>
      </c>
      <c r="V13236">
        <v>28.2</v>
      </c>
      <c r="W13236">
        <v>5.1</v>
      </c>
      <c r="Z13236">
        <v>1.658</v>
      </c>
      <c r="AA13236">
        <v>1.761</v>
      </c>
      <c r="AB13236" t="s">
        <v>129</v>
      </c>
      <c r="AC13236" s="8" t="s">
        <v>120</v>
      </c>
      <c r="AD13236" s="26" t="s">
        <v>120</v>
      </c>
    </row>
    <row r="13237" ht="15.75" spans="1:30">
      <c r="A13237">
        <v>67</v>
      </c>
      <c r="B13237">
        <v>67</v>
      </c>
      <c r="C13237" s="20">
        <v>0.00748842592592593</v>
      </c>
      <c r="D13237" s="20"/>
      <c r="E13237" s="21" t="s">
        <v>112</v>
      </c>
      <c r="F13237" s="21">
        <v>131</v>
      </c>
      <c r="H13237" s="21">
        <v>1.59</v>
      </c>
      <c r="I13237">
        <v>16.6</v>
      </c>
      <c r="J13237">
        <v>1.55</v>
      </c>
      <c r="L13237">
        <v>43</v>
      </c>
      <c r="M13237">
        <v>25.7</v>
      </c>
      <c r="N13237">
        <v>26.4</v>
      </c>
      <c r="U13237">
        <v>0.97</v>
      </c>
      <c r="V13237">
        <v>19.3</v>
      </c>
      <c r="W13237">
        <v>4.8</v>
      </c>
      <c r="Z13237">
        <v>2.243</v>
      </c>
      <c r="AA13237">
        <v>2.4</v>
      </c>
      <c r="AB13237" t="s">
        <v>129</v>
      </c>
      <c r="AC13237" s="8" t="s">
        <v>120</v>
      </c>
      <c r="AD13237" s="26" t="s">
        <v>120</v>
      </c>
    </row>
    <row r="13238" ht="15.75" spans="1:30">
      <c r="A13238">
        <v>67</v>
      </c>
      <c r="B13238">
        <v>67</v>
      </c>
      <c r="C13238" s="20">
        <v>0.00751157407407407</v>
      </c>
      <c r="D13238" s="20"/>
      <c r="E13238" s="21" t="s">
        <v>112</v>
      </c>
      <c r="F13238" s="21">
        <v>131</v>
      </c>
      <c r="H13238" s="21">
        <v>1.57</v>
      </c>
      <c r="I13238">
        <v>16.5</v>
      </c>
      <c r="J13238">
        <v>1.5</v>
      </c>
      <c r="L13238">
        <v>45</v>
      </c>
      <c r="M13238">
        <v>26</v>
      </c>
      <c r="N13238">
        <v>27.3</v>
      </c>
      <c r="U13238">
        <v>0.95</v>
      </c>
      <c r="V13238">
        <v>31.2</v>
      </c>
      <c r="W13238">
        <v>4.7</v>
      </c>
      <c r="Z13238">
        <v>1.43</v>
      </c>
      <c r="AA13238">
        <v>1.699</v>
      </c>
      <c r="AB13238" t="s">
        <v>129</v>
      </c>
      <c r="AC13238" s="8" t="s">
        <v>120</v>
      </c>
      <c r="AD13238" s="26" t="s">
        <v>120</v>
      </c>
    </row>
    <row r="13239" ht="15.75" spans="1:30">
      <c r="A13239">
        <v>67</v>
      </c>
      <c r="B13239">
        <v>67</v>
      </c>
      <c r="C13239" s="20">
        <v>0.00753472222222222</v>
      </c>
      <c r="D13239" s="20"/>
      <c r="E13239" s="21" t="s">
        <v>112</v>
      </c>
      <c r="F13239" s="21">
        <v>121</v>
      </c>
      <c r="H13239" s="21">
        <v>1.7</v>
      </c>
      <c r="I13239">
        <v>17.7</v>
      </c>
      <c r="J13239">
        <v>1.6</v>
      </c>
      <c r="L13239">
        <v>47</v>
      </c>
      <c r="M13239">
        <v>25.6</v>
      </c>
      <c r="N13239">
        <v>27.1</v>
      </c>
      <c r="U13239">
        <v>0.94</v>
      </c>
      <c r="V13239">
        <v>30.9</v>
      </c>
      <c r="W13239">
        <v>5.1</v>
      </c>
      <c r="Z13239">
        <v>1.522</v>
      </c>
      <c r="AA13239">
        <v>1.58</v>
      </c>
      <c r="AB13239" t="s">
        <v>129</v>
      </c>
      <c r="AC13239" s="8" t="s">
        <v>120</v>
      </c>
      <c r="AD13239" s="26" t="s">
        <v>120</v>
      </c>
    </row>
    <row r="13240" ht="15.75" spans="1:30">
      <c r="A13240">
        <v>67</v>
      </c>
      <c r="B13240">
        <v>67</v>
      </c>
      <c r="C13240" s="20">
        <v>0.00755787037037037</v>
      </c>
      <c r="D13240" s="20"/>
      <c r="E13240" s="21" t="s">
        <v>112</v>
      </c>
      <c r="F13240" s="21">
        <v>121</v>
      </c>
      <c r="H13240" s="21">
        <v>1.62</v>
      </c>
      <c r="I13240">
        <v>16.9</v>
      </c>
      <c r="J13240">
        <v>1.53</v>
      </c>
      <c r="L13240">
        <v>44</v>
      </c>
      <c r="M13240">
        <v>24.8</v>
      </c>
      <c r="N13240">
        <v>26.3</v>
      </c>
      <c r="U13240">
        <v>0.94</v>
      </c>
      <c r="V13240">
        <v>29.3</v>
      </c>
      <c r="W13240">
        <v>4.8</v>
      </c>
      <c r="Z13240">
        <v>1.494</v>
      </c>
      <c r="AA13240">
        <v>1.624</v>
      </c>
      <c r="AB13240" t="s">
        <v>129</v>
      </c>
      <c r="AC13240" s="8" t="s">
        <v>120</v>
      </c>
      <c r="AD13240" s="26" t="s">
        <v>120</v>
      </c>
    </row>
    <row r="13241" ht="15.75" spans="1:30">
      <c r="A13241">
        <v>67</v>
      </c>
      <c r="B13241">
        <v>67</v>
      </c>
      <c r="C13241" s="20">
        <v>0.00758101851851852</v>
      </c>
      <c r="D13241" s="20"/>
      <c r="E13241" s="21" t="s">
        <v>112</v>
      </c>
      <c r="F13241" s="21">
        <v>114</v>
      </c>
      <c r="H13241" s="21">
        <v>1.58</v>
      </c>
      <c r="I13241">
        <v>16.5</v>
      </c>
      <c r="J13241">
        <v>1.49</v>
      </c>
      <c r="L13241">
        <v>44</v>
      </c>
      <c r="M13241">
        <v>25.7</v>
      </c>
      <c r="N13241">
        <v>27.1</v>
      </c>
      <c r="U13241">
        <v>0.95</v>
      </c>
      <c r="V13241">
        <v>29.6</v>
      </c>
      <c r="W13241">
        <v>4.7</v>
      </c>
      <c r="Z13241">
        <v>1.49</v>
      </c>
      <c r="AA13241">
        <v>1.606</v>
      </c>
      <c r="AB13241" t="s">
        <v>129</v>
      </c>
      <c r="AC13241" s="8" t="s">
        <v>120</v>
      </c>
      <c r="AD13241" s="26" t="s">
        <v>120</v>
      </c>
    </row>
    <row r="13242" ht="15.75" spans="1:30">
      <c r="A13242">
        <v>67</v>
      </c>
      <c r="B13242">
        <v>67</v>
      </c>
      <c r="C13242" s="20">
        <v>0.00760416666666667</v>
      </c>
      <c r="D13242" s="20"/>
      <c r="E13242" s="21" t="s">
        <v>112</v>
      </c>
      <c r="F13242" s="21">
        <v>114</v>
      </c>
      <c r="H13242" s="21">
        <v>1.67</v>
      </c>
      <c r="I13242">
        <v>17.5</v>
      </c>
      <c r="J13242">
        <v>1.58</v>
      </c>
      <c r="L13242">
        <v>45</v>
      </c>
      <c r="M13242">
        <v>25.1</v>
      </c>
      <c r="N13242">
        <v>26.6</v>
      </c>
      <c r="U13242">
        <v>0.94</v>
      </c>
      <c r="V13242">
        <v>28.4</v>
      </c>
      <c r="W13242">
        <v>5</v>
      </c>
      <c r="Z13242">
        <v>1.594</v>
      </c>
      <c r="AA13242">
        <v>1.767</v>
      </c>
      <c r="AB13242" t="s">
        <v>129</v>
      </c>
      <c r="AC13242" s="8" t="s">
        <v>120</v>
      </c>
      <c r="AD13242" s="26" t="s">
        <v>120</v>
      </c>
    </row>
    <row r="13243" ht="15.75" spans="1:30">
      <c r="A13243">
        <v>67</v>
      </c>
      <c r="B13243">
        <v>67</v>
      </c>
      <c r="C13243" s="20">
        <v>0.00762731481481482</v>
      </c>
      <c r="D13243" s="20"/>
      <c r="E13243" s="21" t="s">
        <v>112</v>
      </c>
      <c r="F13243" s="21">
        <v>114</v>
      </c>
      <c r="H13243" s="21">
        <v>1.71</v>
      </c>
      <c r="I13243">
        <v>17.8</v>
      </c>
      <c r="J13243">
        <v>1.63</v>
      </c>
      <c r="L13243">
        <v>48</v>
      </c>
      <c r="M13243">
        <v>26.2</v>
      </c>
      <c r="N13243">
        <v>27.4</v>
      </c>
      <c r="U13243">
        <v>0.96</v>
      </c>
      <c r="V13243">
        <v>30.3</v>
      </c>
      <c r="W13243">
        <v>5.1</v>
      </c>
      <c r="Z13243">
        <v>1.594</v>
      </c>
      <c r="AA13243">
        <v>1.81</v>
      </c>
      <c r="AB13243" t="s">
        <v>129</v>
      </c>
      <c r="AC13243" s="8" t="s">
        <v>120</v>
      </c>
      <c r="AD13243" s="26" t="s">
        <v>120</v>
      </c>
    </row>
    <row r="13244" ht="15.75" spans="1:30">
      <c r="A13244">
        <v>67</v>
      </c>
      <c r="B13244">
        <v>67</v>
      </c>
      <c r="C13244" s="20">
        <v>0.00765046296296296</v>
      </c>
      <c r="D13244" s="20"/>
      <c r="E13244" s="21" t="s">
        <v>112</v>
      </c>
      <c r="F13244" s="21">
        <v>113</v>
      </c>
      <c r="H13244" s="21">
        <v>1.66</v>
      </c>
      <c r="I13244">
        <v>17.4</v>
      </c>
      <c r="J13244">
        <v>1.59</v>
      </c>
      <c r="L13244">
        <v>47</v>
      </c>
      <c r="M13244">
        <v>25.8</v>
      </c>
      <c r="N13244">
        <v>26.9</v>
      </c>
      <c r="U13244">
        <v>0.96</v>
      </c>
      <c r="V13244">
        <v>30</v>
      </c>
      <c r="W13244">
        <v>5</v>
      </c>
      <c r="Z13244">
        <v>1.55</v>
      </c>
      <c r="AA13244">
        <v>1.627</v>
      </c>
      <c r="AB13244" t="s">
        <v>129</v>
      </c>
      <c r="AC13244" s="8" t="s">
        <v>120</v>
      </c>
      <c r="AD13244" s="26" t="s">
        <v>120</v>
      </c>
    </row>
    <row r="13245" ht="15.75" spans="1:30">
      <c r="A13245">
        <v>67</v>
      </c>
      <c r="B13245">
        <v>67</v>
      </c>
      <c r="C13245" s="20">
        <v>0.00767361111111111</v>
      </c>
      <c r="D13245" s="20"/>
      <c r="E13245" s="21" t="s">
        <v>112</v>
      </c>
      <c r="F13245" s="21">
        <v>113</v>
      </c>
      <c r="H13245" s="21">
        <v>1.72</v>
      </c>
      <c r="I13245">
        <v>18</v>
      </c>
      <c r="J13245">
        <v>1.67</v>
      </c>
      <c r="L13245">
        <v>49</v>
      </c>
      <c r="M13245">
        <v>26.3</v>
      </c>
      <c r="N13245">
        <v>27.2</v>
      </c>
      <c r="U13245">
        <v>0.97</v>
      </c>
      <c r="V13245">
        <v>28</v>
      </c>
      <c r="W13245">
        <v>5.1</v>
      </c>
      <c r="Z13245">
        <v>1.735</v>
      </c>
      <c r="AA13245">
        <v>1.857</v>
      </c>
      <c r="AB13245" t="s">
        <v>129</v>
      </c>
      <c r="AC13245" s="8" t="s">
        <v>120</v>
      </c>
      <c r="AD13245" s="26" t="s">
        <v>120</v>
      </c>
    </row>
    <row r="13246" ht="15.75" spans="1:30">
      <c r="A13246">
        <v>67</v>
      </c>
      <c r="B13246">
        <v>67</v>
      </c>
      <c r="C13246" s="20">
        <v>0.00769675925925926</v>
      </c>
      <c r="D13246" s="20"/>
      <c r="E13246" s="21" t="s">
        <v>112</v>
      </c>
      <c r="F13246" s="21">
        <v>122</v>
      </c>
      <c r="H13246" s="21">
        <v>1.61</v>
      </c>
      <c r="I13246">
        <v>16.8</v>
      </c>
      <c r="J13246">
        <v>1.57</v>
      </c>
      <c r="L13246">
        <v>46</v>
      </c>
      <c r="M13246">
        <v>26.5</v>
      </c>
      <c r="N13246">
        <v>27.3</v>
      </c>
      <c r="U13246">
        <v>0.97</v>
      </c>
      <c r="V13246">
        <v>30.5</v>
      </c>
      <c r="W13246">
        <v>4.8</v>
      </c>
      <c r="Z13246">
        <v>1.524</v>
      </c>
      <c r="AA13246">
        <v>1.669</v>
      </c>
      <c r="AB13246" t="s">
        <v>129</v>
      </c>
      <c r="AC13246" s="8" t="s">
        <v>120</v>
      </c>
      <c r="AD13246" s="26" t="s">
        <v>120</v>
      </c>
    </row>
    <row r="13247" ht="15.75" spans="1:30">
      <c r="A13247">
        <v>67</v>
      </c>
      <c r="B13247">
        <v>67</v>
      </c>
      <c r="C13247" s="20">
        <v>0.00771990740740741</v>
      </c>
      <c r="D13247" s="20"/>
      <c r="E13247" s="21" t="s">
        <v>112</v>
      </c>
      <c r="F13247" s="21">
        <v>122</v>
      </c>
      <c r="H13247" s="21">
        <v>1.62</v>
      </c>
      <c r="I13247">
        <v>16.9</v>
      </c>
      <c r="J13247">
        <v>1.55</v>
      </c>
      <c r="L13247">
        <v>44</v>
      </c>
      <c r="M13247">
        <v>25.1</v>
      </c>
      <c r="N13247">
        <v>26.2</v>
      </c>
      <c r="U13247">
        <v>0.96</v>
      </c>
      <c r="V13247">
        <v>27.9</v>
      </c>
      <c r="W13247">
        <v>4.8</v>
      </c>
      <c r="Z13247">
        <v>1.576</v>
      </c>
      <c r="AA13247">
        <v>1.592</v>
      </c>
      <c r="AB13247" t="s">
        <v>129</v>
      </c>
      <c r="AC13247" s="8" t="s">
        <v>120</v>
      </c>
      <c r="AD13247" s="26" t="s">
        <v>120</v>
      </c>
    </row>
    <row r="13248" ht="15.75" spans="1:30">
      <c r="A13248">
        <v>67</v>
      </c>
      <c r="B13248">
        <v>67</v>
      </c>
      <c r="C13248" s="20">
        <v>0.00774305555555556</v>
      </c>
      <c r="D13248" s="20"/>
      <c r="E13248" s="21" t="s">
        <v>112</v>
      </c>
      <c r="F13248" s="21">
        <v>134</v>
      </c>
      <c r="H13248" s="21">
        <v>1.67</v>
      </c>
      <c r="I13248">
        <v>17.5</v>
      </c>
      <c r="J13248">
        <v>1.6</v>
      </c>
      <c r="L13248">
        <v>47</v>
      </c>
      <c r="M13248">
        <v>25.8</v>
      </c>
      <c r="N13248">
        <v>27</v>
      </c>
      <c r="U13248">
        <v>0.96</v>
      </c>
      <c r="V13248">
        <v>29.3</v>
      </c>
      <c r="W13248">
        <v>5</v>
      </c>
      <c r="Z13248">
        <v>1.594</v>
      </c>
      <c r="AA13248">
        <v>1.66</v>
      </c>
      <c r="AB13248" t="s">
        <v>129</v>
      </c>
      <c r="AC13248" s="8" t="s">
        <v>120</v>
      </c>
      <c r="AD13248" s="26" t="s">
        <v>120</v>
      </c>
    </row>
    <row r="13249" ht="15.75" spans="1:30">
      <c r="A13249">
        <v>67</v>
      </c>
      <c r="B13249">
        <v>67</v>
      </c>
      <c r="C13249" s="20">
        <v>0.0077662037037037</v>
      </c>
      <c r="D13249" s="20"/>
      <c r="E13249" s="21" t="s">
        <v>112</v>
      </c>
      <c r="F13249" s="21">
        <v>134</v>
      </c>
      <c r="H13249" s="21">
        <v>1.65</v>
      </c>
      <c r="I13249">
        <v>17.2</v>
      </c>
      <c r="J13249">
        <v>1.59</v>
      </c>
      <c r="L13249">
        <v>46</v>
      </c>
      <c r="M13249">
        <v>26</v>
      </c>
      <c r="N13249">
        <v>27</v>
      </c>
      <c r="U13249">
        <v>0.97</v>
      </c>
      <c r="V13249">
        <v>28.4</v>
      </c>
      <c r="W13249">
        <v>4.9</v>
      </c>
      <c r="Z13249">
        <v>1.628</v>
      </c>
      <c r="AA13249">
        <v>1.835</v>
      </c>
      <c r="AB13249" t="s">
        <v>129</v>
      </c>
      <c r="AC13249" s="8" t="s">
        <v>120</v>
      </c>
      <c r="AD13249" s="26" t="s">
        <v>120</v>
      </c>
    </row>
    <row r="13250" ht="15.75" spans="1:30">
      <c r="A13250">
        <v>67</v>
      </c>
      <c r="B13250">
        <v>67</v>
      </c>
      <c r="C13250" s="20">
        <v>0.00778935185185185</v>
      </c>
      <c r="D13250" s="20"/>
      <c r="E13250" s="21" t="s">
        <v>112</v>
      </c>
      <c r="F13250" s="21">
        <v>134</v>
      </c>
      <c r="H13250" s="21">
        <v>1.61</v>
      </c>
      <c r="I13250">
        <v>16.8</v>
      </c>
      <c r="J13250">
        <v>1.54</v>
      </c>
      <c r="L13250">
        <v>47</v>
      </c>
      <c r="M13250">
        <v>26.8</v>
      </c>
      <c r="N13250">
        <v>27.9</v>
      </c>
      <c r="U13250">
        <v>0.96</v>
      </c>
      <c r="V13250">
        <v>34.1</v>
      </c>
      <c r="W13250">
        <v>4.8</v>
      </c>
      <c r="Z13250">
        <v>1.384</v>
      </c>
      <c r="AA13250">
        <v>1.633</v>
      </c>
      <c r="AB13250" t="s">
        <v>129</v>
      </c>
      <c r="AC13250" s="8" t="s">
        <v>120</v>
      </c>
      <c r="AD13250" s="26" t="s">
        <v>120</v>
      </c>
    </row>
    <row r="13251" ht="15.75" spans="1:30">
      <c r="A13251">
        <v>67</v>
      </c>
      <c r="B13251">
        <v>67</v>
      </c>
      <c r="C13251" s="20">
        <v>0.0078125</v>
      </c>
      <c r="D13251" s="20"/>
      <c r="E13251" s="21" t="s">
        <v>112</v>
      </c>
      <c r="F13251" s="21">
        <v>136</v>
      </c>
      <c r="H13251" s="21">
        <v>1.69</v>
      </c>
      <c r="I13251">
        <v>17.7</v>
      </c>
      <c r="J13251">
        <v>1.6</v>
      </c>
      <c r="L13251">
        <v>46</v>
      </c>
      <c r="M13251">
        <v>24.8</v>
      </c>
      <c r="N13251">
        <v>26.2</v>
      </c>
      <c r="U13251">
        <v>0.95</v>
      </c>
      <c r="V13251">
        <v>35.1</v>
      </c>
      <c r="W13251">
        <v>5.1</v>
      </c>
      <c r="Z13251">
        <v>1.317</v>
      </c>
      <c r="AA13251">
        <v>1.275</v>
      </c>
      <c r="AB13251" t="s">
        <v>129</v>
      </c>
      <c r="AC13251" s="8" t="s">
        <v>120</v>
      </c>
      <c r="AD13251" s="26" t="s">
        <v>120</v>
      </c>
    </row>
    <row r="13252" ht="15.75" spans="1:30">
      <c r="A13252">
        <v>67</v>
      </c>
      <c r="B13252">
        <v>67</v>
      </c>
      <c r="C13252" s="20">
        <v>0.00783564814814815</v>
      </c>
      <c r="D13252" s="20"/>
      <c r="E13252" s="21" t="s">
        <v>112</v>
      </c>
      <c r="F13252" s="21">
        <v>136</v>
      </c>
      <c r="H13252" s="21">
        <v>1.67</v>
      </c>
      <c r="I13252">
        <v>17.4</v>
      </c>
      <c r="J13252">
        <v>1.6</v>
      </c>
      <c r="L13252">
        <v>47</v>
      </c>
      <c r="M13252">
        <v>26</v>
      </c>
      <c r="N13252">
        <v>27.2</v>
      </c>
      <c r="U13252">
        <v>0.96</v>
      </c>
      <c r="V13252">
        <v>31.6</v>
      </c>
      <c r="W13252">
        <v>5</v>
      </c>
      <c r="Z13252">
        <v>1.495</v>
      </c>
      <c r="AA13252">
        <v>1.665</v>
      </c>
      <c r="AB13252" t="s">
        <v>129</v>
      </c>
      <c r="AC13252" s="8" t="s">
        <v>120</v>
      </c>
      <c r="AD13252" s="26" t="s">
        <v>120</v>
      </c>
    </row>
    <row r="13253" ht="15.75" spans="1:30">
      <c r="A13253">
        <v>67</v>
      </c>
      <c r="B13253">
        <v>67</v>
      </c>
      <c r="C13253" s="20">
        <v>0.0078587962962963</v>
      </c>
      <c r="D13253" s="20"/>
      <c r="E13253" s="21" t="s">
        <v>112</v>
      </c>
      <c r="F13253" s="21">
        <v>136</v>
      </c>
      <c r="H13253" s="21">
        <v>1.72</v>
      </c>
      <c r="I13253">
        <v>18</v>
      </c>
      <c r="J13253">
        <v>1.66</v>
      </c>
      <c r="L13253">
        <v>47</v>
      </c>
      <c r="M13253">
        <v>25</v>
      </c>
      <c r="N13253">
        <v>26</v>
      </c>
      <c r="U13253">
        <v>0.96</v>
      </c>
      <c r="V13253">
        <v>31.6</v>
      </c>
      <c r="W13253">
        <v>5.1</v>
      </c>
      <c r="Z13253">
        <v>1.484</v>
      </c>
      <c r="AA13253">
        <v>1.645</v>
      </c>
      <c r="AB13253" t="s">
        <v>129</v>
      </c>
      <c r="AC13253" s="8" t="s">
        <v>120</v>
      </c>
      <c r="AD13253" s="26" t="s">
        <v>120</v>
      </c>
    </row>
    <row r="13254" ht="15.75" spans="1:30">
      <c r="A13254">
        <v>67</v>
      </c>
      <c r="B13254">
        <v>67</v>
      </c>
      <c r="C13254" s="20">
        <v>0.00788194444444444</v>
      </c>
      <c r="D13254" s="20"/>
      <c r="E13254" s="21" t="s">
        <v>112</v>
      </c>
      <c r="F13254" s="21">
        <v>136</v>
      </c>
      <c r="H13254" s="21">
        <v>1.77</v>
      </c>
      <c r="I13254">
        <v>18.5</v>
      </c>
      <c r="J13254">
        <v>1.72</v>
      </c>
      <c r="L13254">
        <v>49</v>
      </c>
      <c r="M13254">
        <v>26</v>
      </c>
      <c r="N13254">
        <v>26.8</v>
      </c>
      <c r="U13254">
        <v>0.97</v>
      </c>
      <c r="V13254">
        <v>28.8</v>
      </c>
      <c r="W13254">
        <v>5.3</v>
      </c>
      <c r="Z13254">
        <v>1.716</v>
      </c>
      <c r="AA13254">
        <v>1.841</v>
      </c>
      <c r="AB13254" t="s">
        <v>129</v>
      </c>
      <c r="AC13254" s="8" t="s">
        <v>120</v>
      </c>
      <c r="AD13254" s="26" t="s">
        <v>120</v>
      </c>
    </row>
    <row r="13255" ht="15.75" spans="1:30">
      <c r="A13255">
        <v>67</v>
      </c>
      <c r="B13255">
        <v>67</v>
      </c>
      <c r="C13255" s="20">
        <v>0.00790509259259259</v>
      </c>
      <c r="D13255" s="20"/>
      <c r="E13255" s="21" t="s">
        <v>112</v>
      </c>
      <c r="F13255" s="21">
        <v>136</v>
      </c>
      <c r="H13255" s="21">
        <v>1.79</v>
      </c>
      <c r="I13255">
        <v>18.7</v>
      </c>
      <c r="J13255">
        <v>1.74</v>
      </c>
      <c r="L13255">
        <v>51</v>
      </c>
      <c r="M13255">
        <v>26.8</v>
      </c>
      <c r="N13255">
        <v>27.5</v>
      </c>
      <c r="U13255">
        <v>0.97</v>
      </c>
      <c r="V13255">
        <v>30.5</v>
      </c>
      <c r="W13255">
        <v>5.3</v>
      </c>
      <c r="Z13255">
        <v>1.69</v>
      </c>
      <c r="AA13255">
        <v>1.782</v>
      </c>
      <c r="AB13255" t="s">
        <v>129</v>
      </c>
      <c r="AC13255" s="8" t="s">
        <v>120</v>
      </c>
      <c r="AD13255" s="26" t="s">
        <v>120</v>
      </c>
    </row>
    <row r="13256" ht="15.75" spans="1:30">
      <c r="A13256">
        <v>67</v>
      </c>
      <c r="B13256">
        <v>67</v>
      </c>
      <c r="C13256" s="20">
        <v>0.00792824074074074</v>
      </c>
      <c r="D13256" s="20"/>
      <c r="E13256" s="21" t="s">
        <v>112</v>
      </c>
      <c r="F13256" s="21">
        <v>136</v>
      </c>
      <c r="H13256" s="21">
        <v>1.61</v>
      </c>
      <c r="I13256">
        <v>16.8</v>
      </c>
      <c r="J13256">
        <v>1.58</v>
      </c>
      <c r="L13256">
        <v>45</v>
      </c>
      <c r="M13256">
        <v>25.7</v>
      </c>
      <c r="N13256">
        <v>26.3</v>
      </c>
      <c r="U13256">
        <v>0.98</v>
      </c>
      <c r="V13256">
        <v>29.6</v>
      </c>
      <c r="W13256">
        <v>4.8</v>
      </c>
      <c r="Z13256">
        <v>1.52</v>
      </c>
      <c r="AA13256">
        <v>1.705</v>
      </c>
      <c r="AB13256" t="s">
        <v>129</v>
      </c>
      <c r="AC13256" s="8" t="s">
        <v>120</v>
      </c>
      <c r="AD13256" s="26" t="s">
        <v>120</v>
      </c>
    </row>
    <row r="13257" ht="15.75" spans="1:30">
      <c r="A13257">
        <v>67</v>
      </c>
      <c r="B13257">
        <v>67</v>
      </c>
      <c r="C13257" s="20">
        <v>0.00795138888888889</v>
      </c>
      <c r="D13257" s="20"/>
      <c r="E13257" s="21" t="s">
        <v>112</v>
      </c>
      <c r="F13257" s="21">
        <v>136</v>
      </c>
      <c r="H13257" s="21">
        <v>1.77</v>
      </c>
      <c r="I13257">
        <v>18.4</v>
      </c>
      <c r="J13257">
        <v>1.71</v>
      </c>
      <c r="L13257">
        <v>48</v>
      </c>
      <c r="M13257">
        <v>25.3</v>
      </c>
      <c r="N13257">
        <v>26.1</v>
      </c>
      <c r="U13257">
        <v>0.97</v>
      </c>
      <c r="V13257">
        <v>28.6</v>
      </c>
      <c r="W13257">
        <v>5.3</v>
      </c>
      <c r="Z13257">
        <v>1.68</v>
      </c>
      <c r="AA13257">
        <v>1.755</v>
      </c>
      <c r="AB13257" t="s">
        <v>129</v>
      </c>
      <c r="AC13257" s="8" t="s">
        <v>120</v>
      </c>
      <c r="AD13257" s="26" t="s">
        <v>120</v>
      </c>
    </row>
    <row r="13258" ht="15.75" spans="1:30">
      <c r="A13258">
        <v>67</v>
      </c>
      <c r="B13258">
        <v>67</v>
      </c>
      <c r="C13258" s="20">
        <v>0.00797453703703704</v>
      </c>
      <c r="D13258" s="20"/>
      <c r="E13258" s="21" t="s">
        <v>112</v>
      </c>
      <c r="F13258" s="21">
        <v>136</v>
      </c>
      <c r="H13258" s="21">
        <v>1.73</v>
      </c>
      <c r="I13258">
        <v>18.1</v>
      </c>
      <c r="J13258">
        <v>1.68</v>
      </c>
      <c r="L13258">
        <v>48</v>
      </c>
      <c r="M13258">
        <v>25.9</v>
      </c>
      <c r="N13258">
        <v>26.5</v>
      </c>
      <c r="U13258">
        <v>0.97</v>
      </c>
      <c r="V13258">
        <v>28.8</v>
      </c>
      <c r="W13258">
        <v>5.2</v>
      </c>
      <c r="Z13258">
        <v>1.669</v>
      </c>
      <c r="AA13258">
        <v>1.789</v>
      </c>
      <c r="AB13258" t="s">
        <v>129</v>
      </c>
      <c r="AC13258" s="8" t="s">
        <v>120</v>
      </c>
      <c r="AD13258" s="26" t="s">
        <v>120</v>
      </c>
    </row>
    <row r="13259" ht="15.75" spans="1:30">
      <c r="A13259">
        <v>67</v>
      </c>
      <c r="B13259">
        <v>67</v>
      </c>
      <c r="C13259" s="20">
        <v>0.00799768518518519</v>
      </c>
      <c r="D13259" s="20"/>
      <c r="E13259" s="21" t="s">
        <v>112</v>
      </c>
      <c r="F13259" s="21">
        <v>118</v>
      </c>
      <c r="H13259" s="21">
        <v>1.74</v>
      </c>
      <c r="I13259">
        <v>18.2</v>
      </c>
      <c r="J13259">
        <v>1.7</v>
      </c>
      <c r="L13259">
        <v>49</v>
      </c>
      <c r="M13259">
        <v>26.3</v>
      </c>
      <c r="N13259">
        <v>26.9</v>
      </c>
      <c r="U13259">
        <v>0.98</v>
      </c>
      <c r="V13259">
        <v>26.8</v>
      </c>
      <c r="W13259">
        <v>5.2</v>
      </c>
      <c r="Z13259">
        <v>1.827</v>
      </c>
      <c r="AA13259">
        <v>2.015</v>
      </c>
      <c r="AB13259" t="s">
        <v>129</v>
      </c>
      <c r="AC13259" s="8" t="s">
        <v>120</v>
      </c>
      <c r="AD13259" s="26" t="s">
        <v>120</v>
      </c>
    </row>
    <row r="13260" ht="15.75" spans="1:30">
      <c r="A13260">
        <v>67</v>
      </c>
      <c r="B13260">
        <v>67</v>
      </c>
      <c r="C13260" s="20">
        <v>0.00802083333333333</v>
      </c>
      <c r="D13260" s="20"/>
      <c r="E13260" s="21" t="s">
        <v>112</v>
      </c>
      <c r="F13260" s="21">
        <v>118</v>
      </c>
      <c r="H13260" s="21">
        <v>1.76</v>
      </c>
      <c r="I13260">
        <v>18.4</v>
      </c>
      <c r="J13260">
        <v>1.74</v>
      </c>
      <c r="L13260">
        <v>52</v>
      </c>
      <c r="M13260">
        <v>27.2</v>
      </c>
      <c r="N13260">
        <v>27.6</v>
      </c>
      <c r="U13260">
        <v>0.98</v>
      </c>
      <c r="V13260">
        <v>29.4</v>
      </c>
      <c r="W13260">
        <v>5.3</v>
      </c>
      <c r="Z13260">
        <v>1.751</v>
      </c>
      <c r="AA13260">
        <v>1.982</v>
      </c>
      <c r="AB13260" t="s">
        <v>129</v>
      </c>
      <c r="AC13260" s="8" t="s">
        <v>120</v>
      </c>
      <c r="AD13260" s="26" t="s">
        <v>120</v>
      </c>
    </row>
    <row r="13261" ht="15.75" spans="1:30">
      <c r="A13261">
        <v>67</v>
      </c>
      <c r="B13261">
        <v>67</v>
      </c>
      <c r="C13261" s="20">
        <v>0.00804398148148148</v>
      </c>
      <c r="D13261" s="20"/>
      <c r="E13261" s="21" t="s">
        <v>112</v>
      </c>
      <c r="F13261" s="21">
        <v>131</v>
      </c>
      <c r="H13261" s="21">
        <v>1.78</v>
      </c>
      <c r="I13261">
        <v>18.6</v>
      </c>
      <c r="J13261">
        <v>1.77</v>
      </c>
      <c r="L13261">
        <v>54</v>
      </c>
      <c r="M13261">
        <v>28.3</v>
      </c>
      <c r="N13261">
        <v>28.4</v>
      </c>
      <c r="U13261">
        <v>1</v>
      </c>
      <c r="V13261">
        <v>31.6</v>
      </c>
      <c r="W13261">
        <v>5.3</v>
      </c>
      <c r="Z13261">
        <v>1.716</v>
      </c>
      <c r="AA13261">
        <v>1.895</v>
      </c>
      <c r="AB13261" t="s">
        <v>129</v>
      </c>
      <c r="AC13261" s="8" t="s">
        <v>120</v>
      </c>
      <c r="AD13261" s="26" t="s">
        <v>120</v>
      </c>
    </row>
    <row r="13262" ht="15.75" spans="1:30">
      <c r="A13262">
        <v>67</v>
      </c>
      <c r="B13262">
        <v>67</v>
      </c>
      <c r="C13262" s="20">
        <v>0.00806712962962963</v>
      </c>
      <c r="D13262" s="20"/>
      <c r="E13262" s="21" t="s">
        <v>112</v>
      </c>
      <c r="F13262" s="21">
        <v>131</v>
      </c>
      <c r="H13262" s="21">
        <v>1.7</v>
      </c>
      <c r="I13262">
        <v>17.8</v>
      </c>
      <c r="J13262">
        <v>1.7</v>
      </c>
      <c r="L13262">
        <v>52</v>
      </c>
      <c r="M13262">
        <v>28.2</v>
      </c>
      <c r="N13262">
        <v>28.3</v>
      </c>
      <c r="U13262">
        <v>1</v>
      </c>
      <c r="V13262">
        <v>30.5</v>
      </c>
      <c r="W13262">
        <v>5.1</v>
      </c>
      <c r="Z13262">
        <v>1.698</v>
      </c>
      <c r="AA13262">
        <v>1.768</v>
      </c>
      <c r="AB13262" t="s">
        <v>129</v>
      </c>
      <c r="AC13262" s="8" t="s">
        <v>120</v>
      </c>
      <c r="AD13262" s="26" t="s">
        <v>120</v>
      </c>
    </row>
    <row r="13263" ht="15.75" spans="1:30">
      <c r="A13263">
        <v>67</v>
      </c>
      <c r="B13263">
        <v>67</v>
      </c>
      <c r="C13263" s="20">
        <v>0.00809027777777778</v>
      </c>
      <c r="D13263" s="20"/>
      <c r="E13263" s="21" t="s">
        <v>112</v>
      </c>
      <c r="F13263" s="21">
        <v>131</v>
      </c>
      <c r="H13263" s="21">
        <v>1.68</v>
      </c>
      <c r="I13263">
        <v>17.5</v>
      </c>
      <c r="J13263">
        <v>1.68</v>
      </c>
      <c r="L13263">
        <v>50</v>
      </c>
      <c r="M13263">
        <v>27.7</v>
      </c>
      <c r="N13263">
        <v>27.7</v>
      </c>
      <c r="U13263">
        <v>1</v>
      </c>
      <c r="V13263">
        <v>30.6</v>
      </c>
      <c r="W13263">
        <v>5</v>
      </c>
      <c r="Z13263">
        <v>1.637</v>
      </c>
      <c r="AA13263">
        <v>1.795</v>
      </c>
      <c r="AB13263" t="s">
        <v>129</v>
      </c>
      <c r="AC13263" s="8" t="s">
        <v>120</v>
      </c>
      <c r="AD13263" s="26" t="s">
        <v>120</v>
      </c>
    </row>
    <row r="13264" ht="15.75" spans="1:30">
      <c r="A13264">
        <v>67</v>
      </c>
      <c r="B13264">
        <v>67</v>
      </c>
      <c r="C13264" s="20">
        <v>0.00811342592592592</v>
      </c>
      <c r="D13264" s="20"/>
      <c r="E13264" s="21" t="s">
        <v>112</v>
      </c>
      <c r="F13264" s="21">
        <v>139</v>
      </c>
      <c r="H13264" s="21">
        <v>1.66</v>
      </c>
      <c r="I13264">
        <v>17.4</v>
      </c>
      <c r="J13264">
        <v>1.66</v>
      </c>
      <c r="L13264">
        <v>48</v>
      </c>
      <c r="M13264">
        <v>26.6</v>
      </c>
      <c r="N13264">
        <v>26.7</v>
      </c>
      <c r="U13264">
        <v>1</v>
      </c>
      <c r="V13264">
        <v>29.9</v>
      </c>
      <c r="W13264">
        <v>5</v>
      </c>
      <c r="Z13264">
        <v>1.604</v>
      </c>
      <c r="AA13264">
        <v>1.71</v>
      </c>
      <c r="AB13264" t="s">
        <v>129</v>
      </c>
      <c r="AC13264" s="8" t="s">
        <v>120</v>
      </c>
      <c r="AD13264" s="26" t="s">
        <v>120</v>
      </c>
    </row>
    <row r="13265" ht="15.75" spans="1:30">
      <c r="A13265">
        <v>67</v>
      </c>
      <c r="B13265">
        <v>67</v>
      </c>
      <c r="C13265" s="20">
        <v>0.00813657407407407</v>
      </c>
      <c r="D13265" s="20"/>
      <c r="E13265" s="21" t="s">
        <v>112</v>
      </c>
      <c r="F13265" s="21">
        <v>139</v>
      </c>
      <c r="H13265" s="21">
        <v>1.4</v>
      </c>
      <c r="I13265">
        <v>14.7</v>
      </c>
      <c r="J13265">
        <v>1.39</v>
      </c>
      <c r="L13265">
        <v>37</v>
      </c>
      <c r="M13265">
        <v>24.4</v>
      </c>
      <c r="N13265">
        <v>24.5</v>
      </c>
      <c r="U13265">
        <v>0.99</v>
      </c>
      <c r="V13265">
        <v>25.3</v>
      </c>
      <c r="W13265">
        <v>4.2</v>
      </c>
      <c r="Z13265">
        <v>1.469</v>
      </c>
      <c r="AA13265">
        <v>1.725</v>
      </c>
      <c r="AB13265" t="s">
        <v>129</v>
      </c>
      <c r="AC13265" s="8" t="s">
        <v>120</v>
      </c>
      <c r="AD13265" s="26" t="s">
        <v>120</v>
      </c>
    </row>
    <row r="13266" ht="15.75" spans="1:30">
      <c r="A13266">
        <v>67</v>
      </c>
      <c r="B13266">
        <v>67</v>
      </c>
      <c r="C13266" s="20">
        <v>0.0081712962962963</v>
      </c>
      <c r="D13266" s="20"/>
      <c r="E13266" s="21" t="s">
        <v>34</v>
      </c>
      <c r="F13266" s="21">
        <v>133</v>
      </c>
      <c r="H13266" s="21">
        <v>1.88</v>
      </c>
      <c r="I13266">
        <v>19.6</v>
      </c>
      <c r="J13266">
        <v>1.83</v>
      </c>
      <c r="L13266">
        <v>51</v>
      </c>
      <c r="M13266">
        <v>25.4</v>
      </c>
      <c r="N13266">
        <v>26</v>
      </c>
      <c r="U13266">
        <v>0.98</v>
      </c>
      <c r="V13266">
        <v>26</v>
      </c>
      <c r="W13266">
        <v>5.6</v>
      </c>
      <c r="Z13266">
        <v>1.954</v>
      </c>
      <c r="AA13266">
        <v>1.901</v>
      </c>
      <c r="AB13266" t="s">
        <v>129</v>
      </c>
      <c r="AC13266" s="8" t="s">
        <v>120</v>
      </c>
      <c r="AD13266" s="26" t="s">
        <v>120</v>
      </c>
    </row>
    <row r="13267" ht="15.75" spans="1:30">
      <c r="A13267">
        <v>67</v>
      </c>
      <c r="B13267">
        <v>67</v>
      </c>
      <c r="C13267" s="20">
        <v>0.00819444444444445</v>
      </c>
      <c r="D13267" s="20"/>
      <c r="E13267" s="21" t="s">
        <v>34</v>
      </c>
      <c r="F13267" s="21">
        <v>133</v>
      </c>
      <c r="H13267" s="21">
        <v>1.71</v>
      </c>
      <c r="I13267">
        <v>17.8</v>
      </c>
      <c r="J13267">
        <v>1.7</v>
      </c>
      <c r="L13267">
        <v>50</v>
      </c>
      <c r="M13267">
        <v>27.4</v>
      </c>
      <c r="N13267">
        <v>27.5</v>
      </c>
      <c r="U13267">
        <v>0.99</v>
      </c>
      <c r="V13267">
        <v>26.3</v>
      </c>
      <c r="W13267">
        <v>5.1</v>
      </c>
      <c r="Z13267">
        <v>1.896</v>
      </c>
      <c r="AA13267">
        <v>2.259</v>
      </c>
      <c r="AB13267" t="s">
        <v>129</v>
      </c>
      <c r="AC13267" s="8" t="s">
        <v>120</v>
      </c>
      <c r="AD13267" s="26" t="s">
        <v>120</v>
      </c>
    </row>
    <row r="13268" ht="15.75" spans="1:30">
      <c r="A13268">
        <v>67</v>
      </c>
      <c r="B13268">
        <v>67</v>
      </c>
      <c r="C13268" s="20">
        <v>0.00821759259259259</v>
      </c>
      <c r="D13268" s="20"/>
      <c r="E13268" s="21" t="s">
        <v>34</v>
      </c>
      <c r="F13268" s="21">
        <v>133</v>
      </c>
      <c r="H13268" s="21">
        <v>1.64</v>
      </c>
      <c r="I13268">
        <v>17.2</v>
      </c>
      <c r="J13268">
        <v>1.64</v>
      </c>
      <c r="L13268">
        <v>48</v>
      </c>
      <c r="M13268">
        <v>27.5</v>
      </c>
      <c r="N13268">
        <v>27.6</v>
      </c>
      <c r="U13268">
        <v>1</v>
      </c>
      <c r="V13268">
        <v>27.6</v>
      </c>
      <c r="W13268">
        <v>4.9</v>
      </c>
      <c r="Z13268">
        <v>1.754</v>
      </c>
      <c r="AA13268">
        <v>2.036</v>
      </c>
      <c r="AB13268" t="s">
        <v>129</v>
      </c>
      <c r="AC13268" s="8" t="s">
        <v>120</v>
      </c>
      <c r="AD13268" s="26" t="s">
        <v>120</v>
      </c>
    </row>
    <row r="13269" ht="15.75" spans="1:30">
      <c r="A13269">
        <v>67</v>
      </c>
      <c r="B13269">
        <v>67</v>
      </c>
      <c r="C13269" s="20">
        <v>0.00824074074074074</v>
      </c>
      <c r="D13269" s="20"/>
      <c r="E13269" s="21" t="s">
        <v>34</v>
      </c>
      <c r="F13269" s="21">
        <v>133</v>
      </c>
      <c r="H13269" s="21">
        <v>1.62</v>
      </c>
      <c r="I13269">
        <v>17</v>
      </c>
      <c r="J13269">
        <v>1.64</v>
      </c>
      <c r="L13269">
        <v>48</v>
      </c>
      <c r="M13269">
        <v>27.3</v>
      </c>
      <c r="N13269">
        <v>27</v>
      </c>
      <c r="U13269">
        <v>1.01</v>
      </c>
      <c r="V13269">
        <v>29.4</v>
      </c>
      <c r="W13269">
        <v>4.8</v>
      </c>
      <c r="Z13269">
        <v>1.625</v>
      </c>
      <c r="AA13269">
        <v>1.758</v>
      </c>
      <c r="AB13269" t="s">
        <v>129</v>
      </c>
      <c r="AC13269" s="8" t="s">
        <v>120</v>
      </c>
      <c r="AD13269" s="26" t="s">
        <v>120</v>
      </c>
    </row>
    <row r="13270" ht="15.75" spans="1:30">
      <c r="A13270">
        <v>67</v>
      </c>
      <c r="B13270">
        <v>67</v>
      </c>
      <c r="C13270" s="20">
        <v>0.00826388888888889</v>
      </c>
      <c r="D13270" s="20"/>
      <c r="E13270" s="21" t="s">
        <v>34</v>
      </c>
      <c r="F13270" s="21">
        <v>137</v>
      </c>
      <c r="H13270" s="21">
        <v>1.63</v>
      </c>
      <c r="I13270">
        <v>17</v>
      </c>
      <c r="J13270">
        <v>1.64</v>
      </c>
      <c r="L13270">
        <v>48</v>
      </c>
      <c r="M13270">
        <v>27.4</v>
      </c>
      <c r="N13270">
        <v>27.3</v>
      </c>
      <c r="U13270">
        <v>1</v>
      </c>
      <c r="V13270">
        <v>28.7</v>
      </c>
      <c r="W13270">
        <v>4.9</v>
      </c>
      <c r="Z13270">
        <v>1.673</v>
      </c>
      <c r="AA13270">
        <v>1.737</v>
      </c>
      <c r="AB13270" t="s">
        <v>129</v>
      </c>
      <c r="AC13270" s="8" t="s">
        <v>120</v>
      </c>
      <c r="AD13270" s="26" t="s">
        <v>120</v>
      </c>
    </row>
    <row r="13271" ht="15.75" spans="1:30">
      <c r="A13271">
        <v>67</v>
      </c>
      <c r="B13271">
        <v>67</v>
      </c>
      <c r="C13271" s="20">
        <v>0.00829861111111111</v>
      </c>
      <c r="D13271" s="20"/>
      <c r="E13271" s="21" t="s">
        <v>34</v>
      </c>
      <c r="F13271" s="21">
        <v>137</v>
      </c>
      <c r="H13271" s="21">
        <v>1.57</v>
      </c>
      <c r="I13271">
        <v>16.5</v>
      </c>
      <c r="J13271">
        <v>1.58</v>
      </c>
      <c r="L13271">
        <v>45</v>
      </c>
      <c r="M13271">
        <v>26.9</v>
      </c>
      <c r="N13271">
        <v>26.8</v>
      </c>
      <c r="U13271">
        <v>1.01</v>
      </c>
      <c r="V13271">
        <v>25.4</v>
      </c>
      <c r="W13271">
        <v>4.7</v>
      </c>
      <c r="Z13271">
        <v>1.788</v>
      </c>
      <c r="AA13271">
        <v>1.891</v>
      </c>
      <c r="AB13271" t="s">
        <v>129</v>
      </c>
      <c r="AC13271" s="8" t="s">
        <v>120</v>
      </c>
      <c r="AD13271" s="26" t="s">
        <v>120</v>
      </c>
    </row>
    <row r="13272" ht="15.75" spans="1:30">
      <c r="A13272">
        <v>67</v>
      </c>
      <c r="B13272">
        <v>67</v>
      </c>
      <c r="C13272" s="20">
        <v>0.00832175925925926</v>
      </c>
      <c r="D13272" s="20"/>
      <c r="E13272" s="21" t="s">
        <v>34</v>
      </c>
      <c r="F13272" s="21">
        <v>137</v>
      </c>
      <c r="H13272" s="21">
        <v>1.54</v>
      </c>
      <c r="I13272">
        <v>16.1</v>
      </c>
      <c r="J13272">
        <v>1.57</v>
      </c>
      <c r="L13272">
        <v>48</v>
      </c>
      <c r="M13272">
        <v>28.7</v>
      </c>
      <c r="N13272">
        <v>28.2</v>
      </c>
      <c r="U13272">
        <v>1.02</v>
      </c>
      <c r="V13272">
        <v>28.2</v>
      </c>
      <c r="W13272">
        <v>4.6</v>
      </c>
      <c r="Z13272">
        <v>1.693</v>
      </c>
      <c r="AA13272">
        <v>1.975</v>
      </c>
      <c r="AB13272" t="s">
        <v>129</v>
      </c>
      <c r="AC13272" s="8" t="s">
        <v>120</v>
      </c>
      <c r="AD13272" s="26" t="s">
        <v>120</v>
      </c>
    </row>
    <row r="13273" ht="15.75" spans="1:30">
      <c r="A13273">
        <v>67</v>
      </c>
      <c r="B13273">
        <v>67</v>
      </c>
      <c r="C13273" s="20">
        <v>0.00834490740740741</v>
      </c>
      <c r="D13273" s="20"/>
      <c r="E13273" s="21" t="s">
        <v>34</v>
      </c>
      <c r="F13273" s="21">
        <v>136</v>
      </c>
      <c r="H13273" s="21">
        <v>1.58</v>
      </c>
      <c r="I13273">
        <v>16.5</v>
      </c>
      <c r="J13273">
        <v>1.59</v>
      </c>
      <c r="L13273">
        <v>45</v>
      </c>
      <c r="M13273">
        <v>26.3</v>
      </c>
      <c r="N13273">
        <v>26.2</v>
      </c>
      <c r="U13273">
        <v>1.01</v>
      </c>
      <c r="V13273">
        <v>27.4</v>
      </c>
      <c r="W13273">
        <v>4.7</v>
      </c>
      <c r="Z13273">
        <v>1.642</v>
      </c>
      <c r="AA13273">
        <v>1.666</v>
      </c>
      <c r="AB13273" t="s">
        <v>129</v>
      </c>
      <c r="AC13273" s="8" t="s">
        <v>120</v>
      </c>
      <c r="AD13273" s="26" t="s">
        <v>120</v>
      </c>
    </row>
    <row r="13274" ht="15.75" spans="1:30">
      <c r="A13274">
        <v>67</v>
      </c>
      <c r="B13274">
        <v>67</v>
      </c>
      <c r="C13274" s="20">
        <v>0.00836805555555556</v>
      </c>
      <c r="D13274" s="20"/>
      <c r="E13274" s="21" t="s">
        <v>34</v>
      </c>
      <c r="F13274" s="21">
        <v>136</v>
      </c>
      <c r="H13274" s="21">
        <v>1.5</v>
      </c>
      <c r="I13274">
        <v>15.7</v>
      </c>
      <c r="J13274">
        <v>1.53</v>
      </c>
      <c r="L13274">
        <v>46</v>
      </c>
      <c r="M13274">
        <v>28.2</v>
      </c>
      <c r="N13274">
        <v>27.6</v>
      </c>
      <c r="U13274">
        <v>1.02</v>
      </c>
      <c r="V13274">
        <v>27.6</v>
      </c>
      <c r="W13274">
        <v>4.5</v>
      </c>
      <c r="Z13274">
        <v>1.646</v>
      </c>
      <c r="AA13274">
        <v>1.896</v>
      </c>
      <c r="AB13274" t="s">
        <v>129</v>
      </c>
      <c r="AC13274" s="8" t="s">
        <v>120</v>
      </c>
      <c r="AD13274" s="26" t="s">
        <v>120</v>
      </c>
    </row>
    <row r="13275" ht="15.75" spans="1:30">
      <c r="A13275">
        <v>67</v>
      </c>
      <c r="B13275">
        <v>67</v>
      </c>
      <c r="C13275" s="20">
        <v>0.0083912037037037</v>
      </c>
      <c r="D13275" s="20"/>
      <c r="E13275" s="21" t="s">
        <v>34</v>
      </c>
      <c r="F13275" s="21">
        <v>133</v>
      </c>
      <c r="H13275" s="21">
        <v>1.58</v>
      </c>
      <c r="I13275">
        <v>16.5</v>
      </c>
      <c r="J13275">
        <v>1.61</v>
      </c>
      <c r="L13275">
        <v>47</v>
      </c>
      <c r="M13275">
        <v>28</v>
      </c>
      <c r="N13275">
        <v>27.5</v>
      </c>
      <c r="U13275">
        <v>1.01</v>
      </c>
      <c r="V13275">
        <v>26</v>
      </c>
      <c r="W13275">
        <v>4.7</v>
      </c>
      <c r="Z13275">
        <v>1.824</v>
      </c>
      <c r="AA13275">
        <v>1.818</v>
      </c>
      <c r="AB13275" t="s">
        <v>129</v>
      </c>
      <c r="AC13275" s="8" t="s">
        <v>120</v>
      </c>
      <c r="AD13275" s="26" t="s">
        <v>120</v>
      </c>
    </row>
    <row r="13276" ht="15.75" spans="1:30">
      <c r="A13276">
        <v>67</v>
      </c>
      <c r="B13276">
        <v>67</v>
      </c>
      <c r="C13276" s="20">
        <v>0.00842592592592593</v>
      </c>
      <c r="D13276" s="20"/>
      <c r="E13276" s="21" t="s">
        <v>34</v>
      </c>
      <c r="F13276" s="21">
        <v>133</v>
      </c>
      <c r="H13276" s="21">
        <v>1.51</v>
      </c>
      <c r="I13276">
        <v>15.7</v>
      </c>
      <c r="J13276">
        <v>1.54</v>
      </c>
      <c r="L13276">
        <v>45</v>
      </c>
      <c r="M13276">
        <v>27.8</v>
      </c>
      <c r="N13276">
        <v>27.1</v>
      </c>
      <c r="U13276">
        <v>1.02</v>
      </c>
      <c r="V13276">
        <v>26.2</v>
      </c>
      <c r="W13276">
        <v>4.5</v>
      </c>
      <c r="Z13276">
        <v>1.719</v>
      </c>
      <c r="AA13276">
        <v>1.964</v>
      </c>
      <c r="AB13276" t="s">
        <v>129</v>
      </c>
      <c r="AC13276" s="8" t="s">
        <v>120</v>
      </c>
      <c r="AD13276" s="26" t="s">
        <v>120</v>
      </c>
    </row>
    <row r="13277" ht="15.75" spans="1:30">
      <c r="A13277">
        <v>67</v>
      </c>
      <c r="B13277">
        <v>67</v>
      </c>
      <c r="C13277" s="20">
        <v>0.00844907407407407</v>
      </c>
      <c r="D13277" s="20"/>
      <c r="E13277" s="21" t="s">
        <v>34</v>
      </c>
      <c r="F13277" s="21">
        <v>131</v>
      </c>
      <c r="H13277" s="21">
        <v>1.47</v>
      </c>
      <c r="I13277">
        <v>15.4</v>
      </c>
      <c r="J13277">
        <v>1.51</v>
      </c>
      <c r="L13277">
        <v>46</v>
      </c>
      <c r="M13277">
        <v>28.9</v>
      </c>
      <c r="N13277">
        <v>28.1</v>
      </c>
      <c r="U13277">
        <v>1.03</v>
      </c>
      <c r="V13277">
        <v>28.3</v>
      </c>
      <c r="W13277">
        <v>4.4</v>
      </c>
      <c r="Z13277">
        <v>1.62</v>
      </c>
      <c r="AA13277">
        <v>1.813</v>
      </c>
      <c r="AB13277" t="s">
        <v>129</v>
      </c>
      <c r="AC13277" s="8" t="s">
        <v>120</v>
      </c>
      <c r="AD13277" s="26" t="s">
        <v>120</v>
      </c>
    </row>
    <row r="13278" ht="15.75" spans="1:30">
      <c r="A13278">
        <v>67</v>
      </c>
      <c r="B13278">
        <v>67</v>
      </c>
      <c r="C13278" s="20">
        <v>0.00847222222222222</v>
      </c>
      <c r="D13278" s="20"/>
      <c r="E13278" s="21" t="s">
        <v>34</v>
      </c>
      <c r="F13278" s="21">
        <v>131</v>
      </c>
      <c r="H13278" s="21">
        <v>1.57</v>
      </c>
      <c r="I13278">
        <v>16.4</v>
      </c>
      <c r="J13278">
        <v>1.63</v>
      </c>
      <c r="L13278">
        <v>48</v>
      </c>
      <c r="M13278">
        <v>28.7</v>
      </c>
      <c r="N13278">
        <v>27.7</v>
      </c>
      <c r="U13278">
        <v>1.03</v>
      </c>
      <c r="V13278">
        <v>27.3</v>
      </c>
      <c r="W13278">
        <v>4.7</v>
      </c>
      <c r="Z13278">
        <v>1.774</v>
      </c>
      <c r="AA13278">
        <v>1.845</v>
      </c>
      <c r="AB13278" t="s">
        <v>129</v>
      </c>
      <c r="AC13278" s="8" t="s">
        <v>120</v>
      </c>
      <c r="AD13278" s="26" t="s">
        <v>120</v>
      </c>
    </row>
    <row r="13279" ht="15.75" spans="1:30">
      <c r="A13279">
        <v>67</v>
      </c>
      <c r="B13279">
        <v>67</v>
      </c>
      <c r="C13279" s="20">
        <v>0.00849537037037037</v>
      </c>
      <c r="D13279" s="20"/>
      <c r="E13279" s="21" t="s">
        <v>34</v>
      </c>
      <c r="F13279" s="21">
        <v>131</v>
      </c>
      <c r="H13279" s="21">
        <v>1.43</v>
      </c>
      <c r="I13279">
        <v>15</v>
      </c>
      <c r="J13279">
        <v>1.49</v>
      </c>
      <c r="L13279">
        <v>44</v>
      </c>
      <c r="M13279">
        <v>28.6</v>
      </c>
      <c r="N13279">
        <v>27.6</v>
      </c>
      <c r="U13279">
        <v>1.04</v>
      </c>
      <c r="V13279">
        <v>25.9</v>
      </c>
      <c r="W13279">
        <v>4.3</v>
      </c>
      <c r="Z13279">
        <v>1.707</v>
      </c>
      <c r="AA13279">
        <v>1.839</v>
      </c>
      <c r="AB13279" t="s">
        <v>129</v>
      </c>
      <c r="AC13279" s="8" t="s">
        <v>120</v>
      </c>
      <c r="AD13279" s="26" t="s">
        <v>120</v>
      </c>
    </row>
    <row r="13280" ht="15.75" spans="1:30">
      <c r="A13280">
        <v>67</v>
      </c>
      <c r="B13280">
        <v>67</v>
      </c>
      <c r="C13280" s="20">
        <v>0.00853009259259259</v>
      </c>
      <c r="D13280" s="20"/>
      <c r="E13280" s="21" t="s">
        <v>34</v>
      </c>
      <c r="F13280" s="21">
        <v>131</v>
      </c>
      <c r="H13280" s="21">
        <v>1.47</v>
      </c>
      <c r="I13280">
        <v>15.4</v>
      </c>
      <c r="J13280">
        <v>1.52</v>
      </c>
      <c r="L13280">
        <v>45</v>
      </c>
      <c r="M13280">
        <v>28.4</v>
      </c>
      <c r="N13280">
        <v>27.5</v>
      </c>
      <c r="U13280">
        <v>1.03</v>
      </c>
      <c r="V13280">
        <v>24.6</v>
      </c>
      <c r="W13280">
        <v>4.4</v>
      </c>
      <c r="Z13280">
        <v>1.817</v>
      </c>
      <c r="AA13280">
        <v>1.955</v>
      </c>
      <c r="AB13280" t="s">
        <v>129</v>
      </c>
      <c r="AC13280" s="8" t="s">
        <v>120</v>
      </c>
      <c r="AD13280" s="26" t="s">
        <v>120</v>
      </c>
    </row>
    <row r="13281" ht="15.75" spans="1:30">
      <c r="A13281">
        <v>67</v>
      </c>
      <c r="B13281">
        <v>67</v>
      </c>
      <c r="C13281" s="20">
        <v>0.00855324074074074</v>
      </c>
      <c r="D13281" s="20"/>
      <c r="E13281" s="21" t="s">
        <v>34</v>
      </c>
      <c r="F13281" s="21">
        <v>131</v>
      </c>
      <c r="H13281" s="21">
        <v>1.46</v>
      </c>
      <c r="I13281">
        <v>15.2</v>
      </c>
      <c r="J13281">
        <v>1.51</v>
      </c>
      <c r="L13281">
        <v>45</v>
      </c>
      <c r="M13281">
        <v>28.9</v>
      </c>
      <c r="N13281">
        <v>27.9</v>
      </c>
      <c r="U13281">
        <v>1.04</v>
      </c>
      <c r="V13281">
        <v>27.3</v>
      </c>
      <c r="W13281">
        <v>4.4</v>
      </c>
      <c r="Z13281">
        <v>1.667</v>
      </c>
      <c r="AA13281">
        <v>1.885</v>
      </c>
      <c r="AB13281" t="s">
        <v>129</v>
      </c>
      <c r="AC13281" s="8" t="s">
        <v>120</v>
      </c>
      <c r="AD13281" s="26" t="s">
        <v>120</v>
      </c>
    </row>
    <row r="13282" ht="15.75" spans="1:30">
      <c r="A13282">
        <v>67</v>
      </c>
      <c r="B13282">
        <v>67</v>
      </c>
      <c r="C13282" s="20">
        <v>0.00857638888888889</v>
      </c>
      <c r="D13282" s="20"/>
      <c r="E13282" s="21" t="s">
        <v>34</v>
      </c>
      <c r="F13282" s="21">
        <v>130</v>
      </c>
      <c r="H13282" s="21">
        <v>1.49</v>
      </c>
      <c r="I13282">
        <v>15.6</v>
      </c>
      <c r="J13282">
        <v>1.54</v>
      </c>
      <c r="L13282">
        <v>45</v>
      </c>
      <c r="M13282">
        <v>28.1</v>
      </c>
      <c r="N13282">
        <v>27.1</v>
      </c>
      <c r="U13282">
        <v>1.03</v>
      </c>
      <c r="V13282">
        <v>25.9</v>
      </c>
      <c r="W13282">
        <v>4.5</v>
      </c>
      <c r="Z13282">
        <v>1.741</v>
      </c>
      <c r="AA13282">
        <v>1.787</v>
      </c>
      <c r="AB13282" t="s">
        <v>129</v>
      </c>
      <c r="AC13282" s="8" t="s">
        <v>120</v>
      </c>
      <c r="AD13282" s="26" t="s">
        <v>120</v>
      </c>
    </row>
    <row r="13283" ht="15.75" spans="1:30">
      <c r="A13283">
        <v>67</v>
      </c>
      <c r="B13283">
        <v>67</v>
      </c>
      <c r="C13283" s="20">
        <v>0.00861111111111111</v>
      </c>
      <c r="D13283" s="20"/>
      <c r="E13283" s="21" t="s">
        <v>34</v>
      </c>
      <c r="F13283" s="21">
        <v>130</v>
      </c>
      <c r="H13283" s="21">
        <v>1.43</v>
      </c>
      <c r="I13283">
        <v>14.9</v>
      </c>
      <c r="J13283">
        <v>1.49</v>
      </c>
      <c r="L13283">
        <v>43</v>
      </c>
      <c r="M13283">
        <v>28.3</v>
      </c>
      <c r="N13283">
        <v>27.1</v>
      </c>
      <c r="U13283">
        <v>1.04</v>
      </c>
      <c r="V13283">
        <v>25</v>
      </c>
      <c r="W13283">
        <v>4.3</v>
      </c>
      <c r="Z13283">
        <v>1.739</v>
      </c>
      <c r="AA13283">
        <v>1.877</v>
      </c>
      <c r="AB13283" t="s">
        <v>129</v>
      </c>
      <c r="AC13283" s="8" t="s">
        <v>120</v>
      </c>
      <c r="AD13283" s="26" t="s">
        <v>120</v>
      </c>
    </row>
    <row r="13284" ht="15.75" spans="1:30">
      <c r="A13284">
        <v>67</v>
      </c>
      <c r="B13284">
        <v>67</v>
      </c>
      <c r="C13284" s="20">
        <v>0.00863425925925926</v>
      </c>
      <c r="D13284" s="20"/>
      <c r="E13284" s="21" t="s">
        <v>34</v>
      </c>
      <c r="F13284" s="21">
        <v>127</v>
      </c>
      <c r="H13284" s="21">
        <v>1.37</v>
      </c>
      <c r="I13284">
        <v>14.3</v>
      </c>
      <c r="J13284">
        <v>1.44</v>
      </c>
      <c r="L13284">
        <v>42</v>
      </c>
      <c r="M13284">
        <v>28.5</v>
      </c>
      <c r="N13284">
        <v>27.1</v>
      </c>
      <c r="U13284">
        <v>1.05</v>
      </c>
      <c r="V13284">
        <v>25.4</v>
      </c>
      <c r="W13284">
        <v>4.1</v>
      </c>
      <c r="Z13284">
        <v>1.651</v>
      </c>
      <c r="AA13284">
        <v>1.899</v>
      </c>
      <c r="AB13284" t="s">
        <v>129</v>
      </c>
      <c r="AC13284" s="8" t="s">
        <v>120</v>
      </c>
      <c r="AD13284" s="26" t="s">
        <v>120</v>
      </c>
    </row>
    <row r="13285" ht="15.75" spans="1:30">
      <c r="A13285">
        <v>67</v>
      </c>
      <c r="B13285">
        <v>67</v>
      </c>
      <c r="C13285" s="20">
        <v>0.00866898148148148</v>
      </c>
      <c r="D13285" s="20"/>
      <c r="E13285" s="21" t="s">
        <v>34</v>
      </c>
      <c r="F13285" s="21">
        <v>127</v>
      </c>
      <c r="H13285" s="21">
        <v>1.39</v>
      </c>
      <c r="I13285">
        <v>14.6</v>
      </c>
      <c r="J13285">
        <v>1.46</v>
      </c>
      <c r="L13285">
        <v>42</v>
      </c>
      <c r="M13285">
        <v>28.3</v>
      </c>
      <c r="N13285">
        <v>27.1</v>
      </c>
      <c r="U13285">
        <v>1.04</v>
      </c>
      <c r="V13285">
        <v>24.5</v>
      </c>
      <c r="W13285">
        <v>4.2</v>
      </c>
      <c r="Z13285">
        <v>1.729</v>
      </c>
      <c r="AA13285">
        <v>1.774</v>
      </c>
      <c r="AB13285" t="s">
        <v>129</v>
      </c>
      <c r="AC13285" s="8" t="s">
        <v>120</v>
      </c>
      <c r="AD13285" s="26" t="s">
        <v>120</v>
      </c>
    </row>
    <row r="13286" ht="15.75" spans="1:30">
      <c r="A13286">
        <v>67</v>
      </c>
      <c r="B13286">
        <v>67</v>
      </c>
      <c r="C13286" s="20">
        <v>0.00869212962962963</v>
      </c>
      <c r="D13286" s="20"/>
      <c r="E13286" s="21" t="s">
        <v>34</v>
      </c>
      <c r="F13286" s="21">
        <v>126</v>
      </c>
      <c r="H13286" s="21">
        <v>1.3</v>
      </c>
      <c r="I13286">
        <v>13.5</v>
      </c>
      <c r="J13286">
        <v>1.36</v>
      </c>
      <c r="L13286">
        <v>40</v>
      </c>
      <c r="M13286">
        <v>28.7</v>
      </c>
      <c r="N13286">
        <v>27.3</v>
      </c>
      <c r="U13286">
        <v>1.05</v>
      </c>
      <c r="V13286">
        <v>22.6</v>
      </c>
      <c r="W13286">
        <v>3.9</v>
      </c>
      <c r="Z13286">
        <v>1.768</v>
      </c>
      <c r="AA13286">
        <v>1.924</v>
      </c>
      <c r="AB13286" t="s">
        <v>129</v>
      </c>
      <c r="AC13286" s="8" t="s">
        <v>120</v>
      </c>
      <c r="AD13286" s="26" t="s">
        <v>120</v>
      </c>
    </row>
    <row r="13287" ht="15.75" spans="1:30">
      <c r="A13287">
        <v>68</v>
      </c>
      <c r="B13287">
        <v>68</v>
      </c>
      <c r="C13287" s="20">
        <v>2.31481481481481e-5</v>
      </c>
      <c r="D13287" s="20"/>
      <c r="E13287" s="21" t="s">
        <v>108</v>
      </c>
      <c r="F13287" s="21">
        <v>0</v>
      </c>
      <c r="H13287" s="21">
        <v>0.69</v>
      </c>
      <c r="I13287">
        <v>6.1</v>
      </c>
      <c r="J13287">
        <v>0.58</v>
      </c>
      <c r="L13287">
        <v>23</v>
      </c>
      <c r="M13287">
        <v>27.2</v>
      </c>
      <c r="N13287">
        <v>32.3</v>
      </c>
      <c r="U13287">
        <v>0.84</v>
      </c>
      <c r="V13287">
        <v>34.5</v>
      </c>
      <c r="W13287">
        <v>1.7</v>
      </c>
      <c r="Z13287">
        <v>0.657</v>
      </c>
      <c r="AA13287">
        <v>0</v>
      </c>
      <c r="AB13287" t="s">
        <v>130</v>
      </c>
      <c r="AC13287" t="s">
        <v>120</v>
      </c>
      <c r="AD13287" s="26" t="s">
        <v>120</v>
      </c>
    </row>
    <row r="13288" ht="15.75" spans="1:30">
      <c r="A13288">
        <v>68</v>
      </c>
      <c r="B13288">
        <v>68</v>
      </c>
      <c r="C13288" s="20">
        <v>5.78703703703704e-5</v>
      </c>
      <c r="D13288" s="20"/>
      <c r="E13288" s="21" t="s">
        <v>108</v>
      </c>
      <c r="F13288" s="21">
        <v>111</v>
      </c>
      <c r="H13288" s="21">
        <v>0.48</v>
      </c>
      <c r="I13288">
        <v>4.2</v>
      </c>
      <c r="J13288">
        <v>0.41</v>
      </c>
      <c r="L13288">
        <v>17</v>
      </c>
      <c r="M13288">
        <v>31.4</v>
      </c>
      <c r="N13288">
        <v>36.2</v>
      </c>
      <c r="U13288">
        <v>0.87</v>
      </c>
      <c r="V13288">
        <v>17.2</v>
      </c>
      <c r="W13288">
        <v>1.2</v>
      </c>
      <c r="Z13288">
        <v>0.983</v>
      </c>
      <c r="AA13288">
        <v>0.981</v>
      </c>
      <c r="AB13288" t="s">
        <v>130</v>
      </c>
      <c r="AC13288" t="s">
        <v>120</v>
      </c>
      <c r="AD13288" s="26" t="s">
        <v>120</v>
      </c>
    </row>
    <row r="13289" ht="15.75" spans="1:30">
      <c r="A13289">
        <v>68</v>
      </c>
      <c r="B13289">
        <v>68</v>
      </c>
      <c r="C13289" s="20">
        <v>0.000104166666666667</v>
      </c>
      <c r="D13289" s="20"/>
      <c r="E13289" s="21" t="s">
        <v>108</v>
      </c>
      <c r="F13289" s="21">
        <v>111</v>
      </c>
      <c r="H13289" s="21">
        <v>0.3</v>
      </c>
      <c r="I13289">
        <v>2.6</v>
      </c>
      <c r="J13289">
        <v>0.24</v>
      </c>
      <c r="L13289">
        <v>10</v>
      </c>
      <c r="M13289">
        <v>26.2</v>
      </c>
      <c r="N13289">
        <v>32.7</v>
      </c>
      <c r="U13289">
        <v>0.8</v>
      </c>
      <c r="V13289">
        <v>17.5</v>
      </c>
      <c r="W13289">
        <v>0.8</v>
      </c>
      <c r="Z13289">
        <v>0.557</v>
      </c>
      <c r="AA13289">
        <v>0.442</v>
      </c>
      <c r="AB13289" t="s">
        <v>130</v>
      </c>
      <c r="AC13289" t="s">
        <v>120</v>
      </c>
      <c r="AD13289" s="26" t="s">
        <v>120</v>
      </c>
    </row>
    <row r="13290" ht="15.75" spans="1:30">
      <c r="A13290">
        <v>68</v>
      </c>
      <c r="B13290">
        <v>68</v>
      </c>
      <c r="C13290" s="20">
        <v>0.000138888888888889</v>
      </c>
      <c r="D13290" s="20"/>
      <c r="E13290" s="21" t="s">
        <v>108</v>
      </c>
      <c r="F13290" s="21">
        <v>112</v>
      </c>
      <c r="H13290" s="21">
        <v>0.45</v>
      </c>
      <c r="I13290">
        <v>4</v>
      </c>
      <c r="J13290">
        <v>0.35</v>
      </c>
      <c r="L13290">
        <v>14</v>
      </c>
      <c r="M13290">
        <v>24.9</v>
      </c>
      <c r="N13290">
        <v>31.9</v>
      </c>
      <c r="U13290">
        <v>0.78</v>
      </c>
      <c r="V13290">
        <v>20.6</v>
      </c>
      <c r="W13290">
        <v>1.1</v>
      </c>
      <c r="Z13290">
        <v>0.656</v>
      </c>
      <c r="AA13290">
        <v>0.627</v>
      </c>
      <c r="AB13290" t="s">
        <v>130</v>
      </c>
      <c r="AC13290" t="s">
        <v>120</v>
      </c>
      <c r="AD13290" s="26" t="s">
        <v>120</v>
      </c>
    </row>
    <row r="13291" ht="15.75" spans="1:30">
      <c r="A13291">
        <v>68</v>
      </c>
      <c r="B13291">
        <v>68</v>
      </c>
      <c r="C13291" s="20">
        <v>0.000162037037037037</v>
      </c>
      <c r="D13291" s="20"/>
      <c r="E13291" s="21" t="s">
        <v>108</v>
      </c>
      <c r="F13291" s="21">
        <v>112</v>
      </c>
      <c r="H13291" s="21">
        <v>0.45</v>
      </c>
      <c r="I13291">
        <v>4</v>
      </c>
      <c r="J13291">
        <v>0.35</v>
      </c>
      <c r="L13291">
        <v>14</v>
      </c>
      <c r="M13291">
        <v>24.6</v>
      </c>
      <c r="N13291">
        <v>31.9</v>
      </c>
      <c r="U13291">
        <v>0.77</v>
      </c>
      <c r="V13291">
        <v>21.3</v>
      </c>
      <c r="W13291">
        <v>1.1</v>
      </c>
      <c r="Z13291">
        <v>0.635</v>
      </c>
      <c r="AA13291">
        <v>0.588</v>
      </c>
      <c r="AB13291" t="s">
        <v>130</v>
      </c>
      <c r="AC13291" t="s">
        <v>120</v>
      </c>
      <c r="AD13291" s="26" t="s">
        <v>120</v>
      </c>
    </row>
    <row r="13292" ht="15.75" spans="1:30">
      <c r="A13292">
        <v>68</v>
      </c>
      <c r="B13292">
        <v>68</v>
      </c>
      <c r="C13292" s="20">
        <v>0.000196759259259259</v>
      </c>
      <c r="D13292" s="20"/>
      <c r="E13292" s="21" t="s">
        <v>108</v>
      </c>
      <c r="F13292" s="21">
        <v>112</v>
      </c>
      <c r="H13292" s="21">
        <v>0.49</v>
      </c>
      <c r="I13292">
        <v>4.3</v>
      </c>
      <c r="J13292">
        <v>0.38</v>
      </c>
      <c r="L13292">
        <v>15</v>
      </c>
      <c r="M13292">
        <v>25.9</v>
      </c>
      <c r="N13292">
        <v>33.3</v>
      </c>
      <c r="U13292">
        <v>0.78</v>
      </c>
      <c r="V13292">
        <v>25.2</v>
      </c>
      <c r="W13292">
        <v>1.2</v>
      </c>
      <c r="Z13292">
        <v>0.613</v>
      </c>
      <c r="AA13292">
        <v>0.64</v>
      </c>
      <c r="AB13292" t="s">
        <v>130</v>
      </c>
      <c r="AC13292" t="s">
        <v>120</v>
      </c>
      <c r="AD13292" s="26" t="s">
        <v>120</v>
      </c>
    </row>
    <row r="13293" ht="15.75" spans="1:30">
      <c r="A13293">
        <v>68</v>
      </c>
      <c r="B13293">
        <v>68</v>
      </c>
      <c r="C13293" s="20">
        <v>0.000219907407407407</v>
      </c>
      <c r="D13293" s="20"/>
      <c r="E13293" s="21" t="s">
        <v>108</v>
      </c>
      <c r="F13293" s="21">
        <v>112</v>
      </c>
      <c r="H13293" s="21">
        <v>0.46</v>
      </c>
      <c r="I13293">
        <v>4</v>
      </c>
      <c r="J13293">
        <v>0.35</v>
      </c>
      <c r="L13293">
        <v>14</v>
      </c>
      <c r="M13293">
        <v>24.6</v>
      </c>
      <c r="N13293">
        <v>32.2</v>
      </c>
      <c r="U13293">
        <v>0.77</v>
      </c>
      <c r="V13293">
        <v>28.6</v>
      </c>
      <c r="W13293">
        <v>1.1</v>
      </c>
      <c r="Z13293">
        <v>0.503</v>
      </c>
      <c r="AA13293">
        <v>0.466</v>
      </c>
      <c r="AB13293" t="s">
        <v>130</v>
      </c>
      <c r="AC13293" t="s">
        <v>120</v>
      </c>
      <c r="AD13293" s="26" t="s">
        <v>120</v>
      </c>
    </row>
    <row r="13294" ht="15.75" spans="1:30">
      <c r="A13294">
        <v>68</v>
      </c>
      <c r="B13294">
        <v>68</v>
      </c>
      <c r="C13294" s="20">
        <v>0.00025462962962963</v>
      </c>
      <c r="D13294" s="20"/>
      <c r="E13294" s="21" t="s">
        <v>108</v>
      </c>
      <c r="F13294" s="21">
        <v>112</v>
      </c>
      <c r="H13294" s="21">
        <v>0.5</v>
      </c>
      <c r="I13294">
        <v>4.4</v>
      </c>
      <c r="J13294">
        <v>0.4</v>
      </c>
      <c r="L13294">
        <v>16</v>
      </c>
      <c r="M13294">
        <v>26.9</v>
      </c>
      <c r="N13294">
        <v>34.1</v>
      </c>
      <c r="U13294">
        <v>0.79</v>
      </c>
      <c r="V13294">
        <v>19.2</v>
      </c>
      <c r="W13294">
        <v>1.3</v>
      </c>
      <c r="Z13294">
        <v>0.811</v>
      </c>
      <c r="AA13294">
        <v>0.761</v>
      </c>
      <c r="AB13294" t="s">
        <v>130</v>
      </c>
      <c r="AC13294" t="s">
        <v>120</v>
      </c>
      <c r="AD13294" s="26" t="s">
        <v>120</v>
      </c>
    </row>
    <row r="13295" ht="15.75" spans="1:30">
      <c r="A13295">
        <v>68</v>
      </c>
      <c r="B13295">
        <v>68</v>
      </c>
      <c r="C13295" s="20">
        <v>0.000277777777777778</v>
      </c>
      <c r="D13295" s="20"/>
      <c r="E13295" s="21" t="s">
        <v>108</v>
      </c>
      <c r="F13295" s="21">
        <v>112</v>
      </c>
      <c r="H13295" s="21">
        <v>0.36</v>
      </c>
      <c r="I13295">
        <v>3.2</v>
      </c>
      <c r="J13295">
        <v>0.27</v>
      </c>
      <c r="L13295">
        <v>13</v>
      </c>
      <c r="M13295">
        <v>24.3</v>
      </c>
      <c r="N13295">
        <v>32.1</v>
      </c>
      <c r="U13295">
        <v>0.76</v>
      </c>
      <c r="V13295">
        <v>33.9</v>
      </c>
      <c r="W13295">
        <v>0.9</v>
      </c>
      <c r="Z13295">
        <v>0.369</v>
      </c>
      <c r="AA13295">
        <v>0.4</v>
      </c>
      <c r="AB13295" t="s">
        <v>130</v>
      </c>
      <c r="AC13295" t="s">
        <v>120</v>
      </c>
      <c r="AD13295" s="26" t="s">
        <v>120</v>
      </c>
    </row>
    <row r="13296" ht="15.75" spans="1:30">
      <c r="A13296">
        <v>68</v>
      </c>
      <c r="B13296">
        <v>68</v>
      </c>
      <c r="C13296" s="20">
        <v>0.0003125</v>
      </c>
      <c r="D13296" s="20"/>
      <c r="E13296" s="21" t="s">
        <v>108</v>
      </c>
      <c r="F13296" s="21">
        <v>111</v>
      </c>
      <c r="H13296" s="21">
        <v>0.52</v>
      </c>
      <c r="I13296">
        <v>4.5</v>
      </c>
      <c r="J13296">
        <v>0.4</v>
      </c>
      <c r="L13296">
        <v>16</v>
      </c>
      <c r="M13296">
        <v>25.9</v>
      </c>
      <c r="N13296">
        <v>33.1</v>
      </c>
      <c r="U13296">
        <v>0.78</v>
      </c>
      <c r="V13296">
        <v>20.2</v>
      </c>
      <c r="W13296">
        <v>1.3</v>
      </c>
      <c r="Z13296">
        <v>0.77</v>
      </c>
      <c r="AA13296">
        <v>0.645</v>
      </c>
      <c r="AB13296" t="s">
        <v>130</v>
      </c>
      <c r="AC13296" t="s">
        <v>120</v>
      </c>
      <c r="AD13296" s="26" t="s">
        <v>120</v>
      </c>
    </row>
    <row r="13297" ht="15.75" spans="1:30">
      <c r="A13297">
        <v>68</v>
      </c>
      <c r="B13297">
        <v>68</v>
      </c>
      <c r="C13297" s="20">
        <v>0.000335648148148148</v>
      </c>
      <c r="D13297" s="20"/>
      <c r="E13297" s="21" t="s">
        <v>108</v>
      </c>
      <c r="F13297" s="21">
        <v>111</v>
      </c>
      <c r="H13297" s="21">
        <v>0.3</v>
      </c>
      <c r="I13297">
        <v>2.7</v>
      </c>
      <c r="J13297">
        <v>0.23</v>
      </c>
      <c r="L13297">
        <v>11</v>
      </c>
      <c r="M13297">
        <v>23.8</v>
      </c>
      <c r="N13297">
        <v>32</v>
      </c>
      <c r="U13297">
        <v>0.74</v>
      </c>
      <c r="V13297">
        <v>31.6</v>
      </c>
      <c r="W13297">
        <v>0.8</v>
      </c>
      <c r="Z13297">
        <v>0.339</v>
      </c>
      <c r="AA13297">
        <v>0.362</v>
      </c>
      <c r="AB13297" t="s">
        <v>130</v>
      </c>
      <c r="AC13297" t="s">
        <v>120</v>
      </c>
      <c r="AD13297" s="26" t="s">
        <v>120</v>
      </c>
    </row>
    <row r="13298" ht="15.75" spans="1:30">
      <c r="A13298">
        <v>68</v>
      </c>
      <c r="B13298">
        <v>68</v>
      </c>
      <c r="C13298" s="20">
        <v>0.000347222222222222</v>
      </c>
      <c r="D13298" s="20"/>
      <c r="E13298" s="21" t="s">
        <v>108</v>
      </c>
      <c r="F13298" s="21">
        <v>110</v>
      </c>
      <c r="H13298" s="21">
        <v>0.39</v>
      </c>
      <c r="I13298">
        <v>3.4</v>
      </c>
      <c r="J13298">
        <v>0.29</v>
      </c>
      <c r="L13298">
        <v>13</v>
      </c>
      <c r="M13298">
        <v>24.6</v>
      </c>
      <c r="N13298">
        <v>32.6</v>
      </c>
      <c r="U13298">
        <v>0.75</v>
      </c>
      <c r="V13298">
        <v>32.6</v>
      </c>
      <c r="W13298">
        <v>1</v>
      </c>
      <c r="Z13298">
        <v>0.402</v>
      </c>
      <c r="AA13298">
        <v>0.48</v>
      </c>
      <c r="AB13298" t="s">
        <v>130</v>
      </c>
      <c r="AC13298" t="s">
        <v>120</v>
      </c>
      <c r="AD13298" s="26" t="s">
        <v>120</v>
      </c>
    </row>
    <row r="13299" ht="15.75" spans="1:30">
      <c r="A13299">
        <v>68</v>
      </c>
      <c r="B13299">
        <v>68</v>
      </c>
      <c r="C13299" s="20">
        <v>0.000381944444444444</v>
      </c>
      <c r="D13299" s="20"/>
      <c r="E13299" s="21" t="s">
        <v>108</v>
      </c>
      <c r="F13299" s="21">
        <v>110</v>
      </c>
      <c r="H13299" s="21">
        <v>0.56</v>
      </c>
      <c r="I13299">
        <v>4.9</v>
      </c>
      <c r="J13299">
        <v>0.43</v>
      </c>
      <c r="L13299">
        <v>17</v>
      </c>
      <c r="M13299">
        <v>25.7</v>
      </c>
      <c r="N13299">
        <v>33.3</v>
      </c>
      <c r="U13299">
        <v>0.77</v>
      </c>
      <c r="V13299">
        <v>26.5</v>
      </c>
      <c r="W13299">
        <v>1.4</v>
      </c>
      <c r="Z13299">
        <v>0.652</v>
      </c>
      <c r="AA13299">
        <v>0.583</v>
      </c>
      <c r="AB13299" t="s">
        <v>130</v>
      </c>
      <c r="AC13299" t="s">
        <v>120</v>
      </c>
      <c r="AD13299" s="26" t="s">
        <v>120</v>
      </c>
    </row>
    <row r="13300" ht="15.75" spans="1:30">
      <c r="A13300">
        <v>68</v>
      </c>
      <c r="B13300">
        <v>68</v>
      </c>
      <c r="C13300" s="20">
        <v>0.000416666666666667</v>
      </c>
      <c r="D13300" s="20"/>
      <c r="E13300" s="21" t="s">
        <v>112</v>
      </c>
      <c r="F13300" s="21">
        <v>109</v>
      </c>
      <c r="H13300" s="21">
        <v>0.63</v>
      </c>
      <c r="I13300">
        <v>5.6</v>
      </c>
      <c r="J13300">
        <v>0.5</v>
      </c>
      <c r="L13300">
        <v>19</v>
      </c>
      <c r="M13300">
        <v>27.2</v>
      </c>
      <c r="N13300">
        <v>34.5</v>
      </c>
      <c r="U13300">
        <v>0.79</v>
      </c>
      <c r="V13300">
        <v>20.8</v>
      </c>
      <c r="W13300">
        <v>1.6</v>
      </c>
      <c r="Z13300">
        <v>0.939</v>
      </c>
      <c r="AA13300">
        <v>0.943</v>
      </c>
      <c r="AB13300" t="s">
        <v>130</v>
      </c>
      <c r="AC13300" t="s">
        <v>120</v>
      </c>
      <c r="AD13300" s="26" t="s">
        <v>120</v>
      </c>
    </row>
    <row r="13301" ht="15.75" spans="1:30">
      <c r="A13301">
        <v>68</v>
      </c>
      <c r="B13301">
        <v>68</v>
      </c>
      <c r="C13301" s="20">
        <v>0.000439814814814815</v>
      </c>
      <c r="D13301" s="20"/>
      <c r="E13301" s="21" t="s">
        <v>112</v>
      </c>
      <c r="F13301" s="21">
        <v>109</v>
      </c>
      <c r="H13301" s="21">
        <v>0.56</v>
      </c>
      <c r="I13301">
        <v>4.9</v>
      </c>
      <c r="J13301">
        <v>0.45</v>
      </c>
      <c r="L13301">
        <v>18</v>
      </c>
      <c r="M13301">
        <v>28</v>
      </c>
      <c r="N13301">
        <v>34.8</v>
      </c>
      <c r="U13301">
        <v>0.81</v>
      </c>
      <c r="V13301">
        <v>22.7</v>
      </c>
      <c r="W13301">
        <v>1.4</v>
      </c>
      <c r="Z13301">
        <v>0.797</v>
      </c>
      <c r="AA13301">
        <v>0.841</v>
      </c>
      <c r="AB13301" t="s">
        <v>130</v>
      </c>
      <c r="AC13301" t="s">
        <v>120</v>
      </c>
      <c r="AD13301" s="26" t="s">
        <v>120</v>
      </c>
    </row>
    <row r="13302" ht="15.75" spans="1:30">
      <c r="A13302">
        <v>68</v>
      </c>
      <c r="B13302">
        <v>68</v>
      </c>
      <c r="C13302" s="20">
        <v>0.000474537037037037</v>
      </c>
      <c r="D13302" s="20"/>
      <c r="E13302" s="21" t="s">
        <v>112</v>
      </c>
      <c r="F13302" s="21">
        <v>110</v>
      </c>
      <c r="H13302" s="21">
        <v>0.53</v>
      </c>
      <c r="I13302">
        <v>4.7</v>
      </c>
      <c r="J13302">
        <v>0.42</v>
      </c>
      <c r="L13302">
        <v>16</v>
      </c>
      <c r="M13302">
        <v>25.6</v>
      </c>
      <c r="N13302">
        <v>32.5</v>
      </c>
      <c r="U13302">
        <v>0.79</v>
      </c>
      <c r="V13302">
        <v>26.7</v>
      </c>
      <c r="W13302">
        <v>1.3</v>
      </c>
      <c r="Z13302">
        <v>0.617</v>
      </c>
      <c r="AA13302">
        <v>0.509</v>
      </c>
      <c r="AB13302" t="s">
        <v>130</v>
      </c>
      <c r="AC13302" t="s">
        <v>120</v>
      </c>
      <c r="AD13302" s="26" t="s">
        <v>120</v>
      </c>
    </row>
    <row r="13303" ht="15.75" spans="1:30">
      <c r="A13303">
        <v>68</v>
      </c>
      <c r="B13303">
        <v>68</v>
      </c>
      <c r="C13303" s="20">
        <v>0.000497685185185185</v>
      </c>
      <c r="D13303" s="20"/>
      <c r="E13303" s="21" t="s">
        <v>112</v>
      </c>
      <c r="F13303" s="21">
        <v>112</v>
      </c>
      <c r="H13303" s="21">
        <v>0.48</v>
      </c>
      <c r="I13303">
        <v>4.2</v>
      </c>
      <c r="J13303">
        <v>0.36</v>
      </c>
      <c r="L13303">
        <v>14</v>
      </c>
      <c r="M13303">
        <v>22.7</v>
      </c>
      <c r="N13303">
        <v>30.4</v>
      </c>
      <c r="U13303">
        <v>0.75</v>
      </c>
      <c r="V13303">
        <v>29.1</v>
      </c>
      <c r="W13303">
        <v>1.2</v>
      </c>
      <c r="Z13303">
        <v>0.483</v>
      </c>
      <c r="AA13303">
        <v>0.408</v>
      </c>
      <c r="AB13303" t="s">
        <v>130</v>
      </c>
      <c r="AC13303" t="s">
        <v>120</v>
      </c>
      <c r="AD13303" s="26" t="s">
        <v>120</v>
      </c>
    </row>
    <row r="13304" ht="15.75" spans="1:30">
      <c r="A13304">
        <v>68</v>
      </c>
      <c r="B13304">
        <v>68</v>
      </c>
      <c r="C13304" s="20">
        <v>0.000520833333333333</v>
      </c>
      <c r="D13304" s="20"/>
      <c r="E13304" s="21" t="s">
        <v>112</v>
      </c>
      <c r="F13304" s="21">
        <v>113</v>
      </c>
      <c r="H13304" s="21">
        <v>0.61</v>
      </c>
      <c r="I13304">
        <v>5.4</v>
      </c>
      <c r="J13304">
        <v>0.45</v>
      </c>
      <c r="L13304">
        <v>17</v>
      </c>
      <c r="M13304">
        <v>23.1</v>
      </c>
      <c r="N13304">
        <v>31.5</v>
      </c>
      <c r="U13304">
        <v>0.73</v>
      </c>
      <c r="V13304">
        <v>24.1</v>
      </c>
      <c r="W13304">
        <v>1.5</v>
      </c>
      <c r="Z13304">
        <v>0.693</v>
      </c>
      <c r="AA13304">
        <v>0.609</v>
      </c>
      <c r="AB13304" t="s">
        <v>130</v>
      </c>
      <c r="AC13304" t="s">
        <v>120</v>
      </c>
      <c r="AD13304" s="26" t="s">
        <v>120</v>
      </c>
    </row>
    <row r="13305" ht="15.75" spans="1:30">
      <c r="A13305">
        <v>68</v>
      </c>
      <c r="B13305">
        <v>68</v>
      </c>
      <c r="C13305" s="20">
        <v>0.000555555555555556</v>
      </c>
      <c r="D13305" s="20"/>
      <c r="E13305" s="21" t="s">
        <v>112</v>
      </c>
      <c r="F13305" s="21">
        <v>113</v>
      </c>
      <c r="H13305" s="21">
        <v>0.71</v>
      </c>
      <c r="I13305">
        <v>6.2</v>
      </c>
      <c r="J13305">
        <v>0.52</v>
      </c>
      <c r="L13305">
        <v>19</v>
      </c>
      <c r="M13305">
        <v>22.7</v>
      </c>
      <c r="N13305">
        <v>31.1</v>
      </c>
      <c r="U13305">
        <v>0.73</v>
      </c>
      <c r="V13305">
        <v>23.9</v>
      </c>
      <c r="W13305">
        <v>1.8</v>
      </c>
      <c r="Z13305">
        <v>0.784</v>
      </c>
      <c r="AA13305">
        <v>0.845</v>
      </c>
      <c r="AB13305" t="s">
        <v>130</v>
      </c>
      <c r="AC13305" t="s">
        <v>120</v>
      </c>
      <c r="AD13305" s="26" t="s">
        <v>120</v>
      </c>
    </row>
    <row r="13306" ht="15.75" spans="1:30">
      <c r="A13306">
        <v>68</v>
      </c>
      <c r="B13306">
        <v>68</v>
      </c>
      <c r="C13306" s="20">
        <v>0.000578703703703704</v>
      </c>
      <c r="D13306" s="20"/>
      <c r="E13306" s="21" t="s">
        <v>112</v>
      </c>
      <c r="F13306" s="21">
        <v>111</v>
      </c>
      <c r="H13306" s="21">
        <v>0.76</v>
      </c>
      <c r="I13306">
        <v>6.7</v>
      </c>
      <c r="J13306">
        <v>0.57</v>
      </c>
      <c r="L13306">
        <v>21</v>
      </c>
      <c r="M13306">
        <v>24.6</v>
      </c>
      <c r="N13306">
        <v>33</v>
      </c>
      <c r="U13306">
        <v>0.75</v>
      </c>
      <c r="V13306">
        <v>22.6</v>
      </c>
      <c r="W13306">
        <v>1.9</v>
      </c>
      <c r="Z13306">
        <v>0.94</v>
      </c>
      <c r="AA13306">
        <v>0.963</v>
      </c>
      <c r="AB13306" t="s">
        <v>130</v>
      </c>
      <c r="AC13306" t="s">
        <v>120</v>
      </c>
      <c r="AD13306" s="26" t="s">
        <v>120</v>
      </c>
    </row>
    <row r="13307" ht="15.75" spans="1:30">
      <c r="A13307">
        <v>68</v>
      </c>
      <c r="B13307">
        <v>68</v>
      </c>
      <c r="C13307" s="20">
        <v>0.000613425925925926</v>
      </c>
      <c r="D13307" s="20"/>
      <c r="E13307" s="21" t="s">
        <v>112</v>
      </c>
      <c r="F13307" s="21">
        <v>111</v>
      </c>
      <c r="H13307" s="21">
        <v>0.75</v>
      </c>
      <c r="I13307">
        <v>6.6</v>
      </c>
      <c r="J13307">
        <v>0.56</v>
      </c>
      <c r="L13307">
        <v>21</v>
      </c>
      <c r="M13307">
        <v>24.6</v>
      </c>
      <c r="N13307">
        <v>33</v>
      </c>
      <c r="U13307">
        <v>0.75</v>
      </c>
      <c r="V13307">
        <v>25.9</v>
      </c>
      <c r="W13307">
        <v>1.9</v>
      </c>
      <c r="Z13307">
        <v>0.826</v>
      </c>
      <c r="AA13307">
        <v>0.809</v>
      </c>
      <c r="AB13307" t="s">
        <v>130</v>
      </c>
      <c r="AC13307" t="s">
        <v>120</v>
      </c>
      <c r="AD13307" s="26" t="s">
        <v>120</v>
      </c>
    </row>
    <row r="13308" ht="15.75" spans="1:30">
      <c r="A13308">
        <v>68</v>
      </c>
      <c r="B13308">
        <v>68</v>
      </c>
      <c r="C13308" s="20">
        <v>0.000636574074074074</v>
      </c>
      <c r="D13308" s="20"/>
      <c r="E13308" s="21" t="s">
        <v>112</v>
      </c>
      <c r="F13308" s="21">
        <v>117</v>
      </c>
      <c r="H13308" s="21">
        <v>0.76</v>
      </c>
      <c r="I13308">
        <v>6.7</v>
      </c>
      <c r="J13308">
        <v>0.58</v>
      </c>
      <c r="L13308">
        <v>21</v>
      </c>
      <c r="M13308">
        <v>24.5</v>
      </c>
      <c r="N13308">
        <v>32.5</v>
      </c>
      <c r="U13308">
        <v>0.75</v>
      </c>
      <c r="V13308">
        <v>24.7</v>
      </c>
      <c r="W13308">
        <v>1.9</v>
      </c>
      <c r="Z13308">
        <v>0.868</v>
      </c>
      <c r="AA13308">
        <v>0.861</v>
      </c>
      <c r="AB13308" t="s">
        <v>130</v>
      </c>
      <c r="AC13308" t="s">
        <v>120</v>
      </c>
      <c r="AD13308" s="26" t="s">
        <v>120</v>
      </c>
    </row>
    <row r="13309" ht="15.75" spans="1:30">
      <c r="A13309">
        <v>68</v>
      </c>
      <c r="B13309">
        <v>68</v>
      </c>
      <c r="C13309" s="20">
        <v>0.000659722222222222</v>
      </c>
      <c r="D13309" s="20"/>
      <c r="E13309" s="21" t="s">
        <v>112</v>
      </c>
      <c r="F13309" s="21">
        <v>117</v>
      </c>
      <c r="H13309" s="21">
        <v>0.79</v>
      </c>
      <c r="I13309">
        <v>6.9</v>
      </c>
      <c r="J13309">
        <v>0.59</v>
      </c>
      <c r="L13309">
        <v>22</v>
      </c>
      <c r="M13309">
        <v>24.1</v>
      </c>
      <c r="N13309">
        <v>32.3</v>
      </c>
      <c r="U13309">
        <v>0.75</v>
      </c>
      <c r="V13309">
        <v>26</v>
      </c>
      <c r="W13309">
        <v>2</v>
      </c>
      <c r="Z13309">
        <v>0.839</v>
      </c>
      <c r="AA13309">
        <v>0.783</v>
      </c>
      <c r="AB13309" t="s">
        <v>130</v>
      </c>
      <c r="AC13309" t="s">
        <v>120</v>
      </c>
      <c r="AD13309" s="26" t="s">
        <v>120</v>
      </c>
    </row>
    <row r="13310" ht="15.75" spans="1:30">
      <c r="A13310">
        <v>68</v>
      </c>
      <c r="B13310">
        <v>68</v>
      </c>
      <c r="C13310" s="20">
        <v>0.00068287037037037</v>
      </c>
      <c r="D13310" s="20"/>
      <c r="E13310" s="21" t="s">
        <v>112</v>
      </c>
      <c r="F13310" s="21">
        <v>116</v>
      </c>
      <c r="H13310" s="21">
        <v>0.82</v>
      </c>
      <c r="I13310">
        <v>7.2</v>
      </c>
      <c r="J13310">
        <v>0.6</v>
      </c>
      <c r="L13310">
        <v>23</v>
      </c>
      <c r="M13310">
        <v>24.8</v>
      </c>
      <c r="N13310">
        <v>33.6</v>
      </c>
      <c r="U13310">
        <v>0.74</v>
      </c>
      <c r="V13310">
        <v>27.9</v>
      </c>
      <c r="W13310">
        <v>2.1</v>
      </c>
      <c r="Z13310">
        <v>0.838</v>
      </c>
      <c r="AA13310">
        <v>0.791</v>
      </c>
      <c r="AB13310" t="s">
        <v>130</v>
      </c>
      <c r="AC13310" t="s">
        <v>120</v>
      </c>
      <c r="AD13310" s="26" t="s">
        <v>120</v>
      </c>
    </row>
    <row r="13311" ht="15.75" spans="1:30">
      <c r="A13311">
        <v>68</v>
      </c>
      <c r="B13311">
        <v>68</v>
      </c>
      <c r="C13311" s="20">
        <v>0.000706018518518518</v>
      </c>
      <c r="D13311" s="20"/>
      <c r="E13311" s="21" t="s">
        <v>112</v>
      </c>
      <c r="F13311" s="21">
        <v>116</v>
      </c>
      <c r="H13311" s="21">
        <v>0.76</v>
      </c>
      <c r="I13311">
        <v>6.7</v>
      </c>
      <c r="J13311">
        <v>0.56</v>
      </c>
      <c r="L13311">
        <v>22</v>
      </c>
      <c r="M13311">
        <v>24.7</v>
      </c>
      <c r="N13311">
        <v>33.4</v>
      </c>
      <c r="U13311">
        <v>0.74</v>
      </c>
      <c r="V13311">
        <v>32.6</v>
      </c>
      <c r="W13311">
        <v>1.9</v>
      </c>
      <c r="Z13311">
        <v>0.684</v>
      </c>
      <c r="AA13311">
        <v>0.721</v>
      </c>
      <c r="AB13311" t="s">
        <v>130</v>
      </c>
      <c r="AC13311" t="s">
        <v>120</v>
      </c>
      <c r="AD13311" s="26" t="s">
        <v>120</v>
      </c>
    </row>
    <row r="13312" ht="15.75" spans="1:30">
      <c r="A13312">
        <v>68</v>
      </c>
      <c r="B13312">
        <v>68</v>
      </c>
      <c r="C13312" s="20">
        <v>0.000729166666666667</v>
      </c>
      <c r="D13312" s="20"/>
      <c r="E13312" s="21" t="s">
        <v>112</v>
      </c>
      <c r="F13312" s="21">
        <v>116</v>
      </c>
      <c r="H13312" s="21">
        <v>0.83</v>
      </c>
      <c r="I13312">
        <v>7.3</v>
      </c>
      <c r="J13312">
        <v>0.62</v>
      </c>
      <c r="L13312">
        <v>24</v>
      </c>
      <c r="M13312">
        <v>25</v>
      </c>
      <c r="N13312">
        <v>33.5</v>
      </c>
      <c r="U13312">
        <v>0.75</v>
      </c>
      <c r="V13312">
        <v>30.8</v>
      </c>
      <c r="W13312">
        <v>2.1</v>
      </c>
      <c r="Z13312">
        <v>0.783</v>
      </c>
      <c r="AA13312">
        <v>0.746</v>
      </c>
      <c r="AB13312" t="s">
        <v>130</v>
      </c>
      <c r="AC13312" t="s">
        <v>120</v>
      </c>
      <c r="AD13312" s="26" t="s">
        <v>120</v>
      </c>
    </row>
    <row r="13313" ht="15.75" spans="1:30">
      <c r="A13313">
        <v>68</v>
      </c>
      <c r="B13313">
        <v>68</v>
      </c>
      <c r="C13313" s="20">
        <v>0.000752314814814815</v>
      </c>
      <c r="D13313" s="20"/>
      <c r="E13313" s="21" t="s">
        <v>112</v>
      </c>
      <c r="F13313" s="21">
        <v>111</v>
      </c>
      <c r="H13313" s="21">
        <v>0.88</v>
      </c>
      <c r="I13313">
        <v>7.8</v>
      </c>
      <c r="J13313">
        <v>0.66</v>
      </c>
      <c r="L13313">
        <v>25</v>
      </c>
      <c r="M13313">
        <v>25.3</v>
      </c>
      <c r="N13313">
        <v>33.9</v>
      </c>
      <c r="U13313">
        <v>0.75</v>
      </c>
      <c r="V13313">
        <v>26.7</v>
      </c>
      <c r="W13313">
        <v>2.2</v>
      </c>
      <c r="Z13313">
        <v>0.949</v>
      </c>
      <c r="AA13313">
        <v>0.949</v>
      </c>
      <c r="AB13313" t="s">
        <v>130</v>
      </c>
      <c r="AC13313" t="s">
        <v>120</v>
      </c>
      <c r="AD13313" s="26" t="s">
        <v>120</v>
      </c>
    </row>
    <row r="13314" ht="15.75" spans="1:30">
      <c r="A13314">
        <v>68</v>
      </c>
      <c r="B13314">
        <v>68</v>
      </c>
      <c r="C13314" s="20">
        <v>0.000787037037037037</v>
      </c>
      <c r="D13314" s="20"/>
      <c r="E13314" s="21" t="s">
        <v>112</v>
      </c>
      <c r="F13314" s="21">
        <v>111</v>
      </c>
      <c r="H13314" s="21">
        <v>0.84</v>
      </c>
      <c r="I13314">
        <v>7.4</v>
      </c>
      <c r="J13314">
        <v>0.63</v>
      </c>
      <c r="L13314">
        <v>25</v>
      </c>
      <c r="M13314">
        <v>25.8</v>
      </c>
      <c r="N13314">
        <v>34.4</v>
      </c>
      <c r="U13314">
        <v>0.75</v>
      </c>
      <c r="V13314">
        <v>26.8</v>
      </c>
      <c r="W13314">
        <v>2.1</v>
      </c>
      <c r="Z13314">
        <v>0.916</v>
      </c>
      <c r="AA13314">
        <v>0.918</v>
      </c>
      <c r="AB13314" t="s">
        <v>130</v>
      </c>
      <c r="AC13314" t="s">
        <v>120</v>
      </c>
      <c r="AD13314" s="26" t="s">
        <v>120</v>
      </c>
    </row>
    <row r="13315" ht="15.75" spans="1:30">
      <c r="A13315">
        <v>68</v>
      </c>
      <c r="B13315">
        <v>68</v>
      </c>
      <c r="C13315" s="20">
        <v>0.000810185185185185</v>
      </c>
      <c r="D13315" s="20"/>
      <c r="E13315" s="21" t="s">
        <v>112</v>
      </c>
      <c r="F13315" s="21">
        <v>112</v>
      </c>
      <c r="H13315" s="21">
        <v>0.87</v>
      </c>
      <c r="I13315">
        <v>7.7</v>
      </c>
      <c r="J13315">
        <v>0.65</v>
      </c>
      <c r="L13315">
        <v>24</v>
      </c>
      <c r="M13315">
        <v>23.9</v>
      </c>
      <c r="N13315">
        <v>32.2</v>
      </c>
      <c r="U13315">
        <v>0.74</v>
      </c>
      <c r="V13315">
        <v>27.5</v>
      </c>
      <c r="W13315">
        <v>2.2</v>
      </c>
      <c r="Z13315">
        <v>0.866</v>
      </c>
      <c r="AA13315">
        <v>0.924</v>
      </c>
      <c r="AB13315" t="s">
        <v>130</v>
      </c>
      <c r="AC13315" t="s">
        <v>120</v>
      </c>
      <c r="AD13315" s="26" t="s">
        <v>120</v>
      </c>
    </row>
    <row r="13316" ht="15.75" spans="1:30">
      <c r="A13316">
        <v>68</v>
      </c>
      <c r="B13316">
        <v>68</v>
      </c>
      <c r="C13316" s="20">
        <v>0.000833333333333333</v>
      </c>
      <c r="D13316" s="20"/>
      <c r="E13316" s="21" t="s">
        <v>112</v>
      </c>
      <c r="F13316" s="21">
        <v>112</v>
      </c>
      <c r="H13316" s="21">
        <v>0.95</v>
      </c>
      <c r="I13316">
        <v>8.4</v>
      </c>
      <c r="J13316">
        <v>0.71</v>
      </c>
      <c r="L13316">
        <v>26</v>
      </c>
      <c r="M13316">
        <v>24.1</v>
      </c>
      <c r="N13316">
        <v>32.4</v>
      </c>
      <c r="U13316">
        <v>0.74</v>
      </c>
      <c r="V13316">
        <v>25.8</v>
      </c>
      <c r="W13316">
        <v>2.4</v>
      </c>
      <c r="Z13316">
        <v>1.004</v>
      </c>
      <c r="AA13316">
        <v>1.015</v>
      </c>
      <c r="AB13316" t="s">
        <v>130</v>
      </c>
      <c r="AC13316" t="s">
        <v>120</v>
      </c>
      <c r="AD13316" s="26" t="s">
        <v>120</v>
      </c>
    </row>
    <row r="13317" ht="15.75" spans="1:30">
      <c r="A13317">
        <v>68</v>
      </c>
      <c r="B13317">
        <v>68</v>
      </c>
      <c r="C13317" s="20">
        <v>0.000856481481481482</v>
      </c>
      <c r="D13317" s="20"/>
      <c r="E13317" s="21" t="s">
        <v>112</v>
      </c>
      <c r="F13317" s="21">
        <v>113</v>
      </c>
      <c r="H13317" s="21">
        <v>0.98</v>
      </c>
      <c r="I13317">
        <v>8.7</v>
      </c>
      <c r="J13317">
        <v>0.73</v>
      </c>
      <c r="L13317">
        <v>27</v>
      </c>
      <c r="M13317">
        <v>24.1</v>
      </c>
      <c r="N13317">
        <v>32.4</v>
      </c>
      <c r="U13317">
        <v>0.74</v>
      </c>
      <c r="V13317">
        <v>26.4</v>
      </c>
      <c r="W13317">
        <v>2.5</v>
      </c>
      <c r="Z13317">
        <v>1.007</v>
      </c>
      <c r="AA13317">
        <v>1.028</v>
      </c>
      <c r="AB13317" t="s">
        <v>130</v>
      </c>
      <c r="AC13317" t="s">
        <v>120</v>
      </c>
      <c r="AD13317" s="26" t="s">
        <v>120</v>
      </c>
    </row>
    <row r="13318" ht="15.75" spans="1:30">
      <c r="A13318">
        <v>68</v>
      </c>
      <c r="B13318">
        <v>68</v>
      </c>
      <c r="C13318" s="20">
        <v>0.00087962962962963</v>
      </c>
      <c r="D13318" s="20"/>
      <c r="E13318" s="21" t="s">
        <v>112</v>
      </c>
      <c r="F13318" s="21">
        <v>113</v>
      </c>
      <c r="H13318" s="21">
        <v>0.88</v>
      </c>
      <c r="I13318">
        <v>7.8</v>
      </c>
      <c r="J13318">
        <v>0.64</v>
      </c>
      <c r="L13318">
        <v>24</v>
      </c>
      <c r="M13318">
        <v>23.1</v>
      </c>
      <c r="N13318">
        <v>31.6</v>
      </c>
      <c r="U13318">
        <v>0.73</v>
      </c>
      <c r="V13318">
        <v>31.3</v>
      </c>
      <c r="W13318">
        <v>2.2</v>
      </c>
      <c r="Z13318">
        <v>0.76</v>
      </c>
      <c r="AA13318">
        <v>0.781</v>
      </c>
      <c r="AB13318" t="s">
        <v>130</v>
      </c>
      <c r="AC13318" t="s">
        <v>120</v>
      </c>
      <c r="AD13318" s="26" t="s">
        <v>120</v>
      </c>
    </row>
    <row r="13319" ht="15.75" spans="1:30">
      <c r="A13319">
        <v>68</v>
      </c>
      <c r="B13319">
        <v>68</v>
      </c>
      <c r="C13319" s="20">
        <v>0.000914351851851852</v>
      </c>
      <c r="D13319" s="20"/>
      <c r="E13319" s="21" t="s">
        <v>112</v>
      </c>
      <c r="F13319" s="21">
        <v>113</v>
      </c>
      <c r="H13319" s="21">
        <v>0.96</v>
      </c>
      <c r="I13319">
        <v>8.5</v>
      </c>
      <c r="J13319">
        <v>0.71</v>
      </c>
      <c r="L13319">
        <v>26</v>
      </c>
      <c r="M13319">
        <v>23.9</v>
      </c>
      <c r="N13319">
        <v>32.3</v>
      </c>
      <c r="U13319">
        <v>0.74</v>
      </c>
      <c r="V13319">
        <v>26.3</v>
      </c>
      <c r="W13319">
        <v>2.4</v>
      </c>
      <c r="Z13319">
        <v>0.984</v>
      </c>
      <c r="AA13319">
        <v>1.01</v>
      </c>
      <c r="AB13319" t="s">
        <v>130</v>
      </c>
      <c r="AC13319" t="s">
        <v>120</v>
      </c>
      <c r="AD13319" s="26" t="s">
        <v>120</v>
      </c>
    </row>
    <row r="13320" ht="15.75" spans="1:30">
      <c r="A13320">
        <v>68</v>
      </c>
      <c r="B13320">
        <v>68</v>
      </c>
      <c r="C13320" s="20">
        <v>0.0009375</v>
      </c>
      <c r="D13320" s="20"/>
      <c r="E13320" s="21" t="s">
        <v>112</v>
      </c>
      <c r="F13320" s="21">
        <v>115</v>
      </c>
      <c r="H13320" s="21">
        <v>0.97</v>
      </c>
      <c r="I13320">
        <v>8.6</v>
      </c>
      <c r="J13320">
        <v>0.72</v>
      </c>
      <c r="L13320">
        <v>27</v>
      </c>
      <c r="M13320">
        <v>24.5</v>
      </c>
      <c r="N13320">
        <v>33.3</v>
      </c>
      <c r="U13320">
        <v>0.74</v>
      </c>
      <c r="V13320">
        <v>28.8</v>
      </c>
      <c r="W13320">
        <v>2.4</v>
      </c>
      <c r="Z13320">
        <v>0.937</v>
      </c>
      <c r="AA13320">
        <v>0.953</v>
      </c>
      <c r="AB13320" t="s">
        <v>130</v>
      </c>
      <c r="AC13320" t="s">
        <v>120</v>
      </c>
      <c r="AD13320" s="26" t="s">
        <v>120</v>
      </c>
    </row>
    <row r="13321" ht="15.75" spans="1:30">
      <c r="A13321">
        <v>68</v>
      </c>
      <c r="B13321">
        <v>68</v>
      </c>
      <c r="C13321" s="20">
        <v>0.000960648148148148</v>
      </c>
      <c r="D13321" s="20"/>
      <c r="E13321" s="21" t="s">
        <v>112</v>
      </c>
      <c r="F13321" s="21">
        <v>115</v>
      </c>
      <c r="H13321" s="21">
        <v>0.94</v>
      </c>
      <c r="I13321">
        <v>8.3</v>
      </c>
      <c r="J13321">
        <v>0.7</v>
      </c>
      <c r="L13321">
        <v>26</v>
      </c>
      <c r="M13321">
        <v>24.1</v>
      </c>
      <c r="N13321">
        <v>32.5</v>
      </c>
      <c r="U13321">
        <v>0.74</v>
      </c>
      <c r="V13321">
        <v>27.6</v>
      </c>
      <c r="W13321">
        <v>2.4</v>
      </c>
      <c r="Z13321">
        <v>0.931</v>
      </c>
      <c r="AA13321">
        <v>0.951</v>
      </c>
      <c r="AB13321" t="s">
        <v>130</v>
      </c>
      <c r="AC13321" t="s">
        <v>120</v>
      </c>
      <c r="AD13321" s="26" t="s">
        <v>120</v>
      </c>
    </row>
    <row r="13322" ht="15.75" spans="1:30">
      <c r="A13322">
        <v>68</v>
      </c>
      <c r="B13322">
        <v>68</v>
      </c>
      <c r="C13322" s="20">
        <v>0.000983796296296296</v>
      </c>
      <c r="D13322" s="20"/>
      <c r="E13322" s="21" t="s">
        <v>112</v>
      </c>
      <c r="F13322" s="21">
        <v>116</v>
      </c>
      <c r="H13322" s="21">
        <v>0.97</v>
      </c>
      <c r="I13322">
        <v>8.5</v>
      </c>
      <c r="J13322">
        <v>0.72</v>
      </c>
      <c r="L13322">
        <v>25</v>
      </c>
      <c r="M13322">
        <v>23.4</v>
      </c>
      <c r="N13322">
        <v>31.4</v>
      </c>
      <c r="U13322">
        <v>0.74</v>
      </c>
      <c r="V13322">
        <v>25.4</v>
      </c>
      <c r="W13322">
        <v>2.4</v>
      </c>
      <c r="Z13322">
        <v>1.003</v>
      </c>
      <c r="AA13322">
        <v>1.117</v>
      </c>
      <c r="AB13322" t="s">
        <v>130</v>
      </c>
      <c r="AC13322" t="s">
        <v>120</v>
      </c>
      <c r="AD13322" s="26" t="s">
        <v>120</v>
      </c>
    </row>
    <row r="13323" ht="15.75" spans="1:30">
      <c r="A13323">
        <v>68</v>
      </c>
      <c r="B13323">
        <v>68</v>
      </c>
      <c r="C13323" s="20">
        <v>0.00101851851851852</v>
      </c>
      <c r="D13323" s="20"/>
      <c r="E13323" s="21" t="s">
        <v>112</v>
      </c>
      <c r="F13323" s="21">
        <v>116</v>
      </c>
      <c r="H13323" s="21">
        <v>1.05</v>
      </c>
      <c r="I13323">
        <v>9.2</v>
      </c>
      <c r="J13323">
        <v>0.78</v>
      </c>
      <c r="L13323">
        <v>28</v>
      </c>
      <c r="M13323">
        <v>23.8</v>
      </c>
      <c r="N13323">
        <v>32.1</v>
      </c>
      <c r="U13323">
        <v>0.74</v>
      </c>
      <c r="V13323">
        <v>24.7</v>
      </c>
      <c r="W13323">
        <v>2.6</v>
      </c>
      <c r="Z13323">
        <v>1.123</v>
      </c>
      <c r="AA13323">
        <v>1.15</v>
      </c>
      <c r="AB13323" t="s">
        <v>130</v>
      </c>
      <c r="AC13323" t="s">
        <v>120</v>
      </c>
      <c r="AD13323" s="26" t="s">
        <v>120</v>
      </c>
    </row>
    <row r="13324" ht="15.75" spans="1:30">
      <c r="A13324">
        <v>68</v>
      </c>
      <c r="B13324">
        <v>68</v>
      </c>
      <c r="C13324" s="20">
        <v>0.00104166666666667</v>
      </c>
      <c r="D13324" s="20"/>
      <c r="E13324" s="21" t="s">
        <v>112</v>
      </c>
      <c r="F13324" s="21">
        <v>118</v>
      </c>
      <c r="H13324" s="21">
        <v>1.08</v>
      </c>
      <c r="I13324">
        <v>9.5</v>
      </c>
      <c r="J13324">
        <v>0.81</v>
      </c>
      <c r="L13324">
        <v>29</v>
      </c>
      <c r="M13324">
        <v>24.6</v>
      </c>
      <c r="N13324">
        <v>32.9</v>
      </c>
      <c r="U13324">
        <v>0.75</v>
      </c>
      <c r="V13324">
        <v>23.3</v>
      </c>
      <c r="W13324">
        <v>2.7</v>
      </c>
      <c r="Z13324">
        <v>1.245</v>
      </c>
      <c r="AA13324">
        <v>1.264</v>
      </c>
      <c r="AB13324" t="s">
        <v>130</v>
      </c>
      <c r="AC13324" t="s">
        <v>120</v>
      </c>
      <c r="AD13324" s="26" t="s">
        <v>120</v>
      </c>
    </row>
    <row r="13325" ht="15.75" spans="1:30">
      <c r="A13325">
        <v>68</v>
      </c>
      <c r="B13325">
        <v>68</v>
      </c>
      <c r="C13325" s="20">
        <v>0.00107638888888889</v>
      </c>
      <c r="D13325" s="20"/>
      <c r="E13325" s="21" t="s">
        <v>112</v>
      </c>
      <c r="F13325" s="21">
        <v>118</v>
      </c>
      <c r="H13325" s="21">
        <v>1.03</v>
      </c>
      <c r="I13325">
        <v>9.1</v>
      </c>
      <c r="J13325">
        <v>0.77</v>
      </c>
      <c r="L13325">
        <v>28</v>
      </c>
      <c r="M13325">
        <v>24.5</v>
      </c>
      <c r="N13325">
        <v>32.6</v>
      </c>
      <c r="U13325">
        <v>0.75</v>
      </c>
      <c r="V13325">
        <v>26.9</v>
      </c>
      <c r="W13325">
        <v>2.6</v>
      </c>
      <c r="Z13325">
        <v>1.045</v>
      </c>
      <c r="AA13325">
        <v>1.08</v>
      </c>
      <c r="AB13325" t="s">
        <v>130</v>
      </c>
      <c r="AC13325" t="s">
        <v>120</v>
      </c>
      <c r="AD13325" s="26" t="s">
        <v>120</v>
      </c>
    </row>
    <row r="13326" ht="15.75" spans="1:30">
      <c r="A13326">
        <v>68</v>
      </c>
      <c r="B13326">
        <v>68</v>
      </c>
      <c r="C13326" s="20">
        <v>0.00109953703703704</v>
      </c>
      <c r="D13326" s="20"/>
      <c r="E13326" s="21" t="s">
        <v>112</v>
      </c>
      <c r="F13326" s="21">
        <v>122</v>
      </c>
      <c r="H13326" s="21">
        <v>1.12</v>
      </c>
      <c r="I13326">
        <v>9.8</v>
      </c>
      <c r="J13326">
        <v>0.84</v>
      </c>
      <c r="L13326">
        <v>30</v>
      </c>
      <c r="M13326">
        <v>24</v>
      </c>
      <c r="N13326">
        <v>31.8</v>
      </c>
      <c r="U13326">
        <v>0.76</v>
      </c>
      <c r="V13326">
        <v>25.3</v>
      </c>
      <c r="W13326">
        <v>2.8</v>
      </c>
      <c r="Z13326">
        <v>1.17</v>
      </c>
      <c r="AA13326">
        <v>1.189</v>
      </c>
      <c r="AB13326" t="s">
        <v>130</v>
      </c>
      <c r="AC13326" t="s">
        <v>120</v>
      </c>
      <c r="AD13326" s="26" t="s">
        <v>120</v>
      </c>
    </row>
    <row r="13327" ht="15.75" spans="1:30">
      <c r="A13327">
        <v>68</v>
      </c>
      <c r="B13327">
        <v>68</v>
      </c>
      <c r="C13327" s="20">
        <v>0.00112268518518519</v>
      </c>
      <c r="D13327" s="20"/>
      <c r="E13327" s="21" t="s">
        <v>112</v>
      </c>
      <c r="F13327" s="21">
        <v>122</v>
      </c>
      <c r="H13327" s="21">
        <v>1.02</v>
      </c>
      <c r="I13327">
        <v>9</v>
      </c>
      <c r="J13327">
        <v>0.77</v>
      </c>
      <c r="L13327">
        <v>27</v>
      </c>
      <c r="M13327">
        <v>23.8</v>
      </c>
      <c r="N13327">
        <v>31.7</v>
      </c>
      <c r="U13327">
        <v>0.75</v>
      </c>
      <c r="V13327">
        <v>28.4</v>
      </c>
      <c r="W13327">
        <v>2.6</v>
      </c>
      <c r="Z13327">
        <v>0.965</v>
      </c>
      <c r="AA13327">
        <v>0.962</v>
      </c>
      <c r="AB13327" t="s">
        <v>130</v>
      </c>
      <c r="AC13327" t="s">
        <v>120</v>
      </c>
      <c r="AD13327" s="26" t="s">
        <v>120</v>
      </c>
    </row>
    <row r="13328" ht="15.75" spans="1:30">
      <c r="A13328">
        <v>68</v>
      </c>
      <c r="B13328">
        <v>68</v>
      </c>
      <c r="C13328" s="20">
        <v>0.00115740740740741</v>
      </c>
      <c r="D13328" s="20"/>
      <c r="E13328" s="21" t="s">
        <v>112</v>
      </c>
      <c r="F13328" s="21">
        <v>122</v>
      </c>
      <c r="H13328" s="21">
        <v>1.12</v>
      </c>
      <c r="I13328">
        <v>9.8</v>
      </c>
      <c r="J13328">
        <v>0.85</v>
      </c>
      <c r="L13328">
        <v>30</v>
      </c>
      <c r="M13328">
        <v>24.8</v>
      </c>
      <c r="N13328">
        <v>32.7</v>
      </c>
      <c r="U13328">
        <v>0.76</v>
      </c>
      <c r="V13328">
        <v>22.1</v>
      </c>
      <c r="W13328">
        <v>2.8</v>
      </c>
      <c r="Z13328">
        <v>1.367</v>
      </c>
      <c r="AA13328">
        <v>1.409</v>
      </c>
      <c r="AB13328" t="s">
        <v>130</v>
      </c>
      <c r="AC13328" t="s">
        <v>120</v>
      </c>
      <c r="AD13328" s="26" t="s">
        <v>120</v>
      </c>
    </row>
    <row r="13329" ht="15.75" spans="1:30">
      <c r="A13329">
        <v>68</v>
      </c>
      <c r="B13329">
        <v>68</v>
      </c>
      <c r="C13329" s="20">
        <v>0.00118055555555556</v>
      </c>
      <c r="D13329" s="20"/>
      <c r="E13329" s="21" t="s">
        <v>112</v>
      </c>
      <c r="F13329" s="21">
        <v>122</v>
      </c>
      <c r="H13329" s="21">
        <v>1.12</v>
      </c>
      <c r="I13329">
        <v>9.9</v>
      </c>
      <c r="J13329">
        <v>0.86</v>
      </c>
      <c r="L13329">
        <v>30</v>
      </c>
      <c r="M13329">
        <v>24.5</v>
      </c>
      <c r="N13329">
        <v>32</v>
      </c>
      <c r="U13329">
        <v>0.77</v>
      </c>
      <c r="V13329">
        <v>26.2</v>
      </c>
      <c r="W13329">
        <v>2.8</v>
      </c>
      <c r="Z13329">
        <v>1.157</v>
      </c>
      <c r="AA13329">
        <v>1.265</v>
      </c>
      <c r="AB13329" t="s">
        <v>130</v>
      </c>
      <c r="AC13329" t="s">
        <v>120</v>
      </c>
      <c r="AD13329" s="26" t="s">
        <v>120</v>
      </c>
    </row>
    <row r="13330" ht="15.75" spans="1:30">
      <c r="A13330">
        <v>68</v>
      </c>
      <c r="B13330">
        <v>68</v>
      </c>
      <c r="C13330" s="20">
        <v>0.0012037037037037</v>
      </c>
      <c r="D13330" s="20"/>
      <c r="E13330" s="21" t="s">
        <v>112</v>
      </c>
      <c r="F13330" s="21">
        <v>121</v>
      </c>
      <c r="H13330" s="21">
        <v>1.16</v>
      </c>
      <c r="I13330">
        <v>10.2</v>
      </c>
      <c r="J13330">
        <v>0.9</v>
      </c>
      <c r="L13330">
        <v>32</v>
      </c>
      <c r="M13330">
        <v>25.3</v>
      </c>
      <c r="N13330">
        <v>32.6</v>
      </c>
      <c r="U13330">
        <v>0.78</v>
      </c>
      <c r="V13330">
        <v>26.1</v>
      </c>
      <c r="W13330">
        <v>2.9</v>
      </c>
      <c r="Z13330">
        <v>1.232</v>
      </c>
      <c r="AA13330">
        <v>1.254</v>
      </c>
      <c r="AB13330" t="s">
        <v>130</v>
      </c>
      <c r="AC13330" t="s">
        <v>120</v>
      </c>
      <c r="AD13330" s="26" t="s">
        <v>120</v>
      </c>
    </row>
    <row r="13331" ht="15.75" spans="1:30">
      <c r="A13331">
        <v>68</v>
      </c>
      <c r="B13331">
        <v>68</v>
      </c>
      <c r="C13331" s="20">
        <v>0.00123842592592593</v>
      </c>
      <c r="D13331" s="20"/>
      <c r="E13331" s="21" t="s">
        <v>112</v>
      </c>
      <c r="F13331" s="21">
        <v>121</v>
      </c>
      <c r="H13331" s="21">
        <v>1.1</v>
      </c>
      <c r="I13331">
        <v>9.6</v>
      </c>
      <c r="J13331">
        <v>0.85</v>
      </c>
      <c r="L13331">
        <v>30</v>
      </c>
      <c r="M13331">
        <v>25.1</v>
      </c>
      <c r="N13331">
        <v>32.3</v>
      </c>
      <c r="U13331">
        <v>0.78</v>
      </c>
      <c r="V13331">
        <v>26.3</v>
      </c>
      <c r="W13331">
        <v>2.8</v>
      </c>
      <c r="Z13331">
        <v>1.154</v>
      </c>
      <c r="AA13331">
        <v>1.118</v>
      </c>
      <c r="AB13331" t="s">
        <v>130</v>
      </c>
      <c r="AC13331" t="s">
        <v>120</v>
      </c>
      <c r="AD13331" s="26" t="s">
        <v>120</v>
      </c>
    </row>
    <row r="13332" ht="15.75" spans="1:30">
      <c r="A13332">
        <v>68</v>
      </c>
      <c r="B13332">
        <v>68</v>
      </c>
      <c r="C13332" s="20">
        <v>0.00126157407407407</v>
      </c>
      <c r="D13332" s="20"/>
      <c r="E13332" s="21" t="s">
        <v>112</v>
      </c>
      <c r="F13332" s="21">
        <v>121</v>
      </c>
      <c r="H13332" s="21">
        <v>1.09</v>
      </c>
      <c r="I13332">
        <v>9.6</v>
      </c>
      <c r="J13332">
        <v>0.86</v>
      </c>
      <c r="L13332">
        <v>30</v>
      </c>
      <c r="M13332">
        <v>24.9</v>
      </c>
      <c r="N13332">
        <v>31.7</v>
      </c>
      <c r="U13332">
        <v>0.78</v>
      </c>
      <c r="V13332">
        <v>26.9</v>
      </c>
      <c r="W13332">
        <v>2.8</v>
      </c>
      <c r="Z13332">
        <v>1.122</v>
      </c>
      <c r="AA13332">
        <v>1.228</v>
      </c>
      <c r="AB13332" t="s">
        <v>130</v>
      </c>
      <c r="AC13332" t="s">
        <v>120</v>
      </c>
      <c r="AD13332" s="26" t="s">
        <v>120</v>
      </c>
    </row>
    <row r="13333" ht="15.75" spans="1:30">
      <c r="A13333">
        <v>68</v>
      </c>
      <c r="B13333">
        <v>68</v>
      </c>
      <c r="C13333" s="20">
        <v>0.00128472222222222</v>
      </c>
      <c r="D13333" s="20"/>
      <c r="E13333" s="21" t="s">
        <v>112</v>
      </c>
      <c r="F13333" s="21">
        <v>123</v>
      </c>
      <c r="H13333" s="21">
        <v>1.16</v>
      </c>
      <c r="I13333">
        <v>10.2</v>
      </c>
      <c r="J13333">
        <v>0.92</v>
      </c>
      <c r="L13333">
        <v>34</v>
      </c>
      <c r="M13333">
        <v>26.3</v>
      </c>
      <c r="N13333">
        <v>33.3</v>
      </c>
      <c r="U13333">
        <v>0.79</v>
      </c>
      <c r="V13333">
        <v>27.5</v>
      </c>
      <c r="W13333">
        <v>2.9</v>
      </c>
      <c r="Z13333">
        <v>1.222</v>
      </c>
      <c r="AA13333">
        <v>1.258</v>
      </c>
      <c r="AB13333" t="s">
        <v>130</v>
      </c>
      <c r="AC13333" t="s">
        <v>120</v>
      </c>
      <c r="AD13333" s="26" t="s">
        <v>120</v>
      </c>
    </row>
    <row r="13334" ht="15.75" spans="1:30">
      <c r="A13334">
        <v>68</v>
      </c>
      <c r="B13334">
        <v>68</v>
      </c>
      <c r="C13334" s="20">
        <v>0.00130787037037037</v>
      </c>
      <c r="D13334" s="20"/>
      <c r="E13334" s="21" t="s">
        <v>112</v>
      </c>
      <c r="F13334" s="21">
        <v>123</v>
      </c>
      <c r="H13334" s="21">
        <v>1.18</v>
      </c>
      <c r="I13334">
        <v>10.4</v>
      </c>
      <c r="J13334">
        <v>0.95</v>
      </c>
      <c r="L13334">
        <v>34</v>
      </c>
      <c r="M13334">
        <v>26.3</v>
      </c>
      <c r="N13334">
        <v>32.7</v>
      </c>
      <c r="U13334">
        <v>0.8</v>
      </c>
      <c r="V13334">
        <v>25.1</v>
      </c>
      <c r="W13334">
        <v>3</v>
      </c>
      <c r="Z13334">
        <v>1.343</v>
      </c>
      <c r="AA13334">
        <v>1.389</v>
      </c>
      <c r="AB13334" t="s">
        <v>130</v>
      </c>
      <c r="AC13334" t="s">
        <v>120</v>
      </c>
      <c r="AD13334" s="26" t="s">
        <v>120</v>
      </c>
    </row>
    <row r="13335" ht="15.75" spans="1:30">
      <c r="A13335">
        <v>68</v>
      </c>
      <c r="B13335">
        <v>68</v>
      </c>
      <c r="C13335" s="20">
        <v>0.00133101851851852</v>
      </c>
      <c r="D13335" s="20"/>
      <c r="E13335" s="21" t="s">
        <v>112</v>
      </c>
      <c r="F13335" s="21">
        <v>123</v>
      </c>
      <c r="H13335" s="21">
        <v>1.1</v>
      </c>
      <c r="I13335">
        <v>9.7</v>
      </c>
      <c r="J13335">
        <v>0.88</v>
      </c>
      <c r="L13335">
        <v>32</v>
      </c>
      <c r="M13335">
        <v>25.9</v>
      </c>
      <c r="N13335">
        <v>32.2</v>
      </c>
      <c r="U13335">
        <v>0.8</v>
      </c>
      <c r="V13335">
        <v>28.8</v>
      </c>
      <c r="W13335">
        <v>2.8</v>
      </c>
      <c r="Z13335">
        <v>1.097</v>
      </c>
      <c r="AA13335">
        <v>1.173</v>
      </c>
      <c r="AB13335" t="s">
        <v>130</v>
      </c>
      <c r="AC13335" t="s">
        <v>120</v>
      </c>
      <c r="AD13335" s="26" t="s">
        <v>120</v>
      </c>
    </row>
    <row r="13336" ht="15.75" spans="1:30">
      <c r="A13336">
        <v>68</v>
      </c>
      <c r="B13336">
        <v>68</v>
      </c>
      <c r="C13336" s="20">
        <v>0.00135416666666667</v>
      </c>
      <c r="D13336" s="20"/>
      <c r="E13336" s="21" t="s">
        <v>112</v>
      </c>
      <c r="F13336" s="21">
        <v>123</v>
      </c>
      <c r="H13336" s="21">
        <v>1.12</v>
      </c>
      <c r="I13336">
        <v>9.8</v>
      </c>
      <c r="J13336">
        <v>0.9</v>
      </c>
      <c r="L13336">
        <v>33</v>
      </c>
      <c r="M13336">
        <v>26.3</v>
      </c>
      <c r="N13336">
        <v>32.5</v>
      </c>
      <c r="U13336">
        <v>0.81</v>
      </c>
      <c r="V13336">
        <v>30.3</v>
      </c>
      <c r="W13336">
        <v>2.8</v>
      </c>
      <c r="Z13336">
        <v>1.076</v>
      </c>
      <c r="AA13336">
        <v>1.142</v>
      </c>
      <c r="AB13336" t="s">
        <v>130</v>
      </c>
      <c r="AC13336" t="s">
        <v>120</v>
      </c>
      <c r="AD13336" s="26" t="s">
        <v>120</v>
      </c>
    </row>
    <row r="13337" ht="15.75" spans="1:30">
      <c r="A13337">
        <v>68</v>
      </c>
      <c r="B13337">
        <v>68</v>
      </c>
      <c r="C13337" s="20">
        <v>0.00137731481481481</v>
      </c>
      <c r="D13337" s="20"/>
      <c r="E13337" s="21" t="s">
        <v>112</v>
      </c>
      <c r="F13337" s="21">
        <v>126</v>
      </c>
      <c r="H13337" s="21">
        <v>1.03</v>
      </c>
      <c r="I13337">
        <v>9.1</v>
      </c>
      <c r="J13337">
        <v>0.84</v>
      </c>
      <c r="L13337">
        <v>33</v>
      </c>
      <c r="M13337">
        <v>28.2</v>
      </c>
      <c r="N13337">
        <v>34.5</v>
      </c>
      <c r="U13337">
        <v>0.82</v>
      </c>
      <c r="V13337">
        <v>33.5</v>
      </c>
      <c r="W13337">
        <v>2.6</v>
      </c>
      <c r="Z13337">
        <v>0.977</v>
      </c>
      <c r="AA13337">
        <v>1.167</v>
      </c>
      <c r="AB13337" t="s">
        <v>130</v>
      </c>
      <c r="AC13337" t="s">
        <v>120</v>
      </c>
      <c r="AD13337" s="26" t="s">
        <v>120</v>
      </c>
    </row>
    <row r="13338" ht="15.75" spans="1:30">
      <c r="A13338">
        <v>68</v>
      </c>
      <c r="B13338">
        <v>68</v>
      </c>
      <c r="C13338" s="20">
        <v>0.00140046296296296</v>
      </c>
      <c r="D13338" s="20"/>
      <c r="E13338" s="21" t="s">
        <v>112</v>
      </c>
      <c r="F13338" s="21">
        <v>126</v>
      </c>
      <c r="H13338" s="21">
        <v>1.21</v>
      </c>
      <c r="I13338">
        <v>10.6</v>
      </c>
      <c r="J13338">
        <v>1</v>
      </c>
      <c r="L13338">
        <v>36</v>
      </c>
      <c r="M13338">
        <v>27.2</v>
      </c>
      <c r="N13338">
        <v>32.9</v>
      </c>
      <c r="U13338">
        <v>0.83</v>
      </c>
      <c r="V13338">
        <v>32.4</v>
      </c>
      <c r="W13338">
        <v>3</v>
      </c>
      <c r="Z13338">
        <v>1.122</v>
      </c>
      <c r="AA13338">
        <v>1.065</v>
      </c>
      <c r="AB13338" t="s">
        <v>130</v>
      </c>
      <c r="AC13338" t="s">
        <v>120</v>
      </c>
      <c r="AD13338" s="26" t="s">
        <v>120</v>
      </c>
    </row>
    <row r="13339" ht="15.75" spans="1:30">
      <c r="A13339">
        <v>68</v>
      </c>
      <c r="B13339">
        <v>68</v>
      </c>
      <c r="C13339" s="20">
        <v>0.00142361111111111</v>
      </c>
      <c r="D13339" s="20"/>
      <c r="E13339" s="21" t="s">
        <v>112</v>
      </c>
      <c r="F13339" s="21">
        <v>126</v>
      </c>
      <c r="H13339" s="21">
        <v>1.22</v>
      </c>
      <c r="I13339">
        <v>10.8</v>
      </c>
      <c r="J13339">
        <v>1.01</v>
      </c>
      <c r="L13339">
        <v>37</v>
      </c>
      <c r="M13339">
        <v>27.3</v>
      </c>
      <c r="N13339">
        <v>33.1</v>
      </c>
      <c r="U13339">
        <v>0.82</v>
      </c>
      <c r="V13339">
        <v>30.5</v>
      </c>
      <c r="W13339">
        <v>3.1</v>
      </c>
      <c r="Z13339">
        <v>1.203</v>
      </c>
      <c r="AA13339">
        <v>1.28</v>
      </c>
      <c r="AB13339" t="s">
        <v>130</v>
      </c>
      <c r="AC13339" t="s">
        <v>120</v>
      </c>
      <c r="AD13339" s="26" t="s">
        <v>120</v>
      </c>
    </row>
    <row r="13340" ht="15.75" spans="1:30">
      <c r="A13340">
        <v>68</v>
      </c>
      <c r="B13340">
        <v>68</v>
      </c>
      <c r="C13340" s="20">
        <v>0.00144675925925926</v>
      </c>
      <c r="D13340" s="20"/>
      <c r="E13340" s="21" t="s">
        <v>112</v>
      </c>
      <c r="F13340" s="21">
        <v>125</v>
      </c>
      <c r="H13340" s="21">
        <v>1.31</v>
      </c>
      <c r="I13340">
        <v>11.5</v>
      </c>
      <c r="J13340">
        <v>1.09</v>
      </c>
      <c r="L13340">
        <v>40</v>
      </c>
      <c r="M13340">
        <v>28.1</v>
      </c>
      <c r="N13340">
        <v>33.7</v>
      </c>
      <c r="U13340">
        <v>0.83</v>
      </c>
      <c r="V13340">
        <v>27.4</v>
      </c>
      <c r="W13340">
        <v>3.3</v>
      </c>
      <c r="Z13340">
        <v>1.456</v>
      </c>
      <c r="AA13340">
        <v>1.469</v>
      </c>
      <c r="AB13340" t="s">
        <v>130</v>
      </c>
      <c r="AC13340" t="s">
        <v>120</v>
      </c>
      <c r="AD13340" s="26" t="s">
        <v>120</v>
      </c>
    </row>
    <row r="13341" ht="15.75" spans="1:30">
      <c r="A13341">
        <v>68</v>
      </c>
      <c r="B13341">
        <v>68</v>
      </c>
      <c r="C13341" s="20">
        <v>0.00146990740740741</v>
      </c>
      <c r="D13341" s="20"/>
      <c r="E13341" s="21" t="s">
        <v>112</v>
      </c>
      <c r="F13341" s="21">
        <v>125</v>
      </c>
      <c r="H13341" s="21">
        <v>1.15</v>
      </c>
      <c r="I13341">
        <v>10.1</v>
      </c>
      <c r="J13341">
        <v>0.97</v>
      </c>
      <c r="L13341">
        <v>36</v>
      </c>
      <c r="M13341">
        <v>29</v>
      </c>
      <c r="N13341">
        <v>34.4</v>
      </c>
      <c r="U13341">
        <v>0.84</v>
      </c>
      <c r="V13341">
        <v>28</v>
      </c>
      <c r="W13341">
        <v>2.9</v>
      </c>
      <c r="Z13341">
        <v>1.297</v>
      </c>
      <c r="AA13341">
        <v>1.37</v>
      </c>
      <c r="AB13341" t="s">
        <v>130</v>
      </c>
      <c r="AC13341" t="s">
        <v>120</v>
      </c>
      <c r="AD13341" s="26" t="s">
        <v>120</v>
      </c>
    </row>
    <row r="13342" ht="15.75" spans="1:30">
      <c r="A13342">
        <v>68</v>
      </c>
      <c r="B13342">
        <v>68</v>
      </c>
      <c r="C13342" s="20">
        <v>0.00150462962962963</v>
      </c>
      <c r="D13342" s="20"/>
      <c r="E13342" s="21" t="s">
        <v>112</v>
      </c>
      <c r="F13342" s="21">
        <v>127</v>
      </c>
      <c r="H13342" s="21">
        <v>1.27</v>
      </c>
      <c r="I13342">
        <v>11.2</v>
      </c>
      <c r="J13342">
        <v>1.09</v>
      </c>
      <c r="L13342">
        <v>39</v>
      </c>
      <c r="M13342">
        <v>28.6</v>
      </c>
      <c r="N13342">
        <v>33.4</v>
      </c>
      <c r="U13342">
        <v>0.86</v>
      </c>
      <c r="V13342">
        <v>26.8</v>
      </c>
      <c r="W13342">
        <v>3.2</v>
      </c>
      <c r="Z13342">
        <v>1.462</v>
      </c>
      <c r="AA13342">
        <v>1.53</v>
      </c>
      <c r="AB13342" t="s">
        <v>130</v>
      </c>
      <c r="AC13342" t="s">
        <v>120</v>
      </c>
      <c r="AD13342" s="26" t="s">
        <v>120</v>
      </c>
    </row>
    <row r="13343" ht="15.75" spans="1:30">
      <c r="A13343">
        <v>68</v>
      </c>
      <c r="B13343">
        <v>68</v>
      </c>
      <c r="C13343" s="20">
        <v>0.00152777777777778</v>
      </c>
      <c r="D13343" s="20"/>
      <c r="E13343" s="21" t="s">
        <v>112</v>
      </c>
      <c r="F13343" s="21">
        <v>127</v>
      </c>
      <c r="H13343" s="21">
        <v>1.23</v>
      </c>
      <c r="I13343">
        <v>10.9</v>
      </c>
      <c r="J13343">
        <v>1.06</v>
      </c>
      <c r="L13343">
        <v>40</v>
      </c>
      <c r="M13343">
        <v>29.5</v>
      </c>
      <c r="N13343">
        <v>34.4</v>
      </c>
      <c r="U13343">
        <v>0.86</v>
      </c>
      <c r="V13343">
        <v>29</v>
      </c>
      <c r="W13343">
        <v>3.1</v>
      </c>
      <c r="Z13343">
        <v>1.367</v>
      </c>
      <c r="AA13343">
        <v>1.396</v>
      </c>
      <c r="AB13343" t="s">
        <v>130</v>
      </c>
      <c r="AC13343" t="s">
        <v>120</v>
      </c>
      <c r="AD13343" s="26" t="s">
        <v>120</v>
      </c>
    </row>
    <row r="13344" ht="15.75" spans="1:30">
      <c r="A13344">
        <v>68</v>
      </c>
      <c r="B13344">
        <v>68</v>
      </c>
      <c r="C13344" s="20">
        <v>0.00155092592592593</v>
      </c>
      <c r="D13344" s="20"/>
      <c r="E13344" s="21" t="s">
        <v>112</v>
      </c>
      <c r="F13344" s="21">
        <v>127</v>
      </c>
      <c r="H13344" s="21">
        <v>1.14</v>
      </c>
      <c r="I13344">
        <v>10</v>
      </c>
      <c r="J13344">
        <v>0.98</v>
      </c>
      <c r="L13344">
        <v>36</v>
      </c>
      <c r="M13344">
        <v>28.3</v>
      </c>
      <c r="N13344">
        <v>33.1</v>
      </c>
      <c r="U13344">
        <v>0.86</v>
      </c>
      <c r="V13344">
        <v>31.9</v>
      </c>
      <c r="W13344">
        <v>2.9</v>
      </c>
      <c r="Z13344">
        <v>1.122</v>
      </c>
      <c r="AA13344">
        <v>1.167</v>
      </c>
      <c r="AB13344" t="s">
        <v>130</v>
      </c>
      <c r="AC13344" t="s">
        <v>120</v>
      </c>
      <c r="AD13344" s="26" t="s">
        <v>120</v>
      </c>
    </row>
    <row r="13345" ht="15.75" spans="1:30">
      <c r="A13345">
        <v>68</v>
      </c>
      <c r="B13345">
        <v>68</v>
      </c>
      <c r="C13345" s="20">
        <v>0.0015625</v>
      </c>
      <c r="D13345" s="20"/>
      <c r="E13345" s="21" t="s">
        <v>112</v>
      </c>
      <c r="F13345" s="21">
        <v>127</v>
      </c>
      <c r="H13345" s="21">
        <v>0.91</v>
      </c>
      <c r="I13345">
        <v>8</v>
      </c>
      <c r="J13345">
        <v>0.79</v>
      </c>
      <c r="L13345">
        <v>32</v>
      </c>
      <c r="M13345">
        <v>30.5</v>
      </c>
      <c r="N13345">
        <v>35.1</v>
      </c>
      <c r="U13345">
        <v>0.87</v>
      </c>
      <c r="V13345">
        <v>36.8</v>
      </c>
      <c r="W13345">
        <v>2.3</v>
      </c>
      <c r="Z13345">
        <v>0.865</v>
      </c>
      <c r="AA13345">
        <v>1.234</v>
      </c>
      <c r="AB13345" t="s">
        <v>130</v>
      </c>
      <c r="AC13345" t="s">
        <v>120</v>
      </c>
      <c r="AD13345" s="26" t="s">
        <v>120</v>
      </c>
    </row>
    <row r="13346" ht="15.75" spans="1:30">
      <c r="A13346">
        <v>68</v>
      </c>
      <c r="B13346">
        <v>68</v>
      </c>
      <c r="C13346" s="20">
        <v>0.00159722222222222</v>
      </c>
      <c r="D13346" s="20"/>
      <c r="E13346" s="21" t="s">
        <v>112</v>
      </c>
      <c r="F13346" s="21">
        <v>127</v>
      </c>
      <c r="H13346" s="21">
        <v>0.91</v>
      </c>
      <c r="I13346">
        <v>8</v>
      </c>
      <c r="J13346">
        <v>0.76</v>
      </c>
      <c r="L13346">
        <v>25</v>
      </c>
      <c r="M13346">
        <v>25.7</v>
      </c>
      <c r="N13346">
        <v>30.7</v>
      </c>
      <c r="U13346">
        <v>0.84</v>
      </c>
      <c r="V13346">
        <v>19.1</v>
      </c>
      <c r="W13346">
        <v>2.3</v>
      </c>
      <c r="Z13346">
        <v>1.333</v>
      </c>
      <c r="AA13346">
        <v>1.071</v>
      </c>
      <c r="AB13346" t="s">
        <v>130</v>
      </c>
      <c r="AC13346" t="s">
        <v>120</v>
      </c>
      <c r="AD13346" s="26" t="s">
        <v>120</v>
      </c>
    </row>
    <row r="13347" ht="15.75" spans="1:30">
      <c r="A13347">
        <v>68</v>
      </c>
      <c r="B13347">
        <v>68</v>
      </c>
      <c r="C13347" s="20">
        <v>0.00162037037037037</v>
      </c>
      <c r="D13347" s="20"/>
      <c r="E13347" s="21" t="s">
        <v>112</v>
      </c>
      <c r="F13347" s="21">
        <v>144</v>
      </c>
      <c r="H13347" s="21">
        <v>1.32</v>
      </c>
      <c r="I13347">
        <v>11.6</v>
      </c>
      <c r="J13347">
        <v>1.08</v>
      </c>
      <c r="L13347">
        <v>35</v>
      </c>
      <c r="M13347">
        <v>23.7</v>
      </c>
      <c r="N13347">
        <v>29.1</v>
      </c>
      <c r="U13347">
        <v>0.82</v>
      </c>
      <c r="V13347">
        <v>29.1</v>
      </c>
      <c r="W13347">
        <v>3.3</v>
      </c>
      <c r="Z13347">
        <v>1.187</v>
      </c>
      <c r="AA13347">
        <v>1.243</v>
      </c>
      <c r="AB13347" t="s">
        <v>130</v>
      </c>
      <c r="AC13347" t="s">
        <v>120</v>
      </c>
      <c r="AD13347" s="26" t="s">
        <v>120</v>
      </c>
    </row>
    <row r="13348" ht="15.75" spans="1:30">
      <c r="A13348">
        <v>68</v>
      </c>
      <c r="B13348">
        <v>68</v>
      </c>
      <c r="C13348" s="20">
        <v>0.00164351851851852</v>
      </c>
      <c r="D13348" s="20"/>
      <c r="E13348" s="21" t="s">
        <v>112</v>
      </c>
      <c r="F13348" s="21">
        <v>144</v>
      </c>
      <c r="H13348" s="21">
        <v>1.46</v>
      </c>
      <c r="I13348">
        <v>12.8</v>
      </c>
      <c r="J13348">
        <v>1.21</v>
      </c>
      <c r="L13348">
        <v>43</v>
      </c>
      <c r="M13348">
        <v>27.3</v>
      </c>
      <c r="N13348">
        <v>32.8</v>
      </c>
      <c r="U13348">
        <v>0.83</v>
      </c>
      <c r="V13348">
        <v>29.1</v>
      </c>
      <c r="W13348">
        <v>3.7</v>
      </c>
      <c r="Z13348">
        <v>1.473</v>
      </c>
      <c r="AA13348">
        <v>1.544</v>
      </c>
      <c r="AB13348" t="s">
        <v>130</v>
      </c>
      <c r="AC13348" t="s">
        <v>120</v>
      </c>
      <c r="AD13348" s="26" t="s">
        <v>120</v>
      </c>
    </row>
    <row r="13349" ht="15.75" spans="1:30">
      <c r="A13349">
        <v>68</v>
      </c>
      <c r="B13349">
        <v>68</v>
      </c>
      <c r="C13349" s="20">
        <v>0.00167824074074074</v>
      </c>
      <c r="D13349" s="20"/>
      <c r="E13349" s="21" t="s">
        <v>112</v>
      </c>
      <c r="F13349" s="21">
        <v>139</v>
      </c>
      <c r="H13349" s="21">
        <v>1.39</v>
      </c>
      <c r="I13349">
        <v>12.2</v>
      </c>
      <c r="J13349">
        <v>1.17</v>
      </c>
      <c r="L13349">
        <v>42</v>
      </c>
      <c r="M13349">
        <v>28.5</v>
      </c>
      <c r="N13349">
        <v>33.6</v>
      </c>
      <c r="U13349">
        <v>0.85</v>
      </c>
      <c r="V13349">
        <v>26.7</v>
      </c>
      <c r="W13349">
        <v>3.5</v>
      </c>
      <c r="Z13349">
        <v>1.592</v>
      </c>
      <c r="AA13349">
        <v>1.625</v>
      </c>
      <c r="AB13349" t="s">
        <v>130</v>
      </c>
      <c r="AC13349" t="s">
        <v>120</v>
      </c>
      <c r="AD13349" s="26" t="s">
        <v>120</v>
      </c>
    </row>
    <row r="13350" ht="15.75" spans="1:30">
      <c r="A13350">
        <v>68</v>
      </c>
      <c r="B13350">
        <v>68</v>
      </c>
      <c r="C13350" s="20">
        <v>0.00170138888888889</v>
      </c>
      <c r="D13350" s="20"/>
      <c r="E13350" s="21" t="s">
        <v>112</v>
      </c>
      <c r="F13350" s="21">
        <v>139</v>
      </c>
      <c r="H13350" s="21">
        <v>1.19</v>
      </c>
      <c r="I13350">
        <v>10.5</v>
      </c>
      <c r="J13350">
        <v>1.02</v>
      </c>
      <c r="L13350">
        <v>37</v>
      </c>
      <c r="M13350">
        <v>28.4</v>
      </c>
      <c r="N13350">
        <v>33.2</v>
      </c>
      <c r="U13350">
        <v>0.86</v>
      </c>
      <c r="V13350">
        <v>30.5</v>
      </c>
      <c r="W13350">
        <v>3</v>
      </c>
      <c r="Z13350">
        <v>1.222</v>
      </c>
      <c r="AA13350">
        <v>1.36</v>
      </c>
      <c r="AB13350" t="s">
        <v>130</v>
      </c>
      <c r="AC13350" t="s">
        <v>120</v>
      </c>
      <c r="AD13350" s="26" t="s">
        <v>120</v>
      </c>
    </row>
    <row r="13351" ht="15.75" spans="1:30">
      <c r="A13351">
        <v>68</v>
      </c>
      <c r="B13351">
        <v>68</v>
      </c>
      <c r="C13351" s="20">
        <v>0.00172453703703704</v>
      </c>
      <c r="D13351" s="20"/>
      <c r="E13351" s="21" t="s">
        <v>112</v>
      </c>
      <c r="F13351" s="21">
        <v>139</v>
      </c>
      <c r="H13351" s="21">
        <v>1.37</v>
      </c>
      <c r="I13351">
        <v>12</v>
      </c>
      <c r="J13351">
        <v>1.2</v>
      </c>
      <c r="L13351">
        <v>45</v>
      </c>
      <c r="M13351">
        <v>30.2</v>
      </c>
      <c r="N13351">
        <v>34.5</v>
      </c>
      <c r="U13351">
        <v>0.88</v>
      </c>
      <c r="V13351">
        <v>29</v>
      </c>
      <c r="W13351">
        <v>3.4</v>
      </c>
      <c r="Z13351">
        <v>1.537</v>
      </c>
      <c r="AA13351">
        <v>1.664</v>
      </c>
      <c r="AB13351" t="s">
        <v>130</v>
      </c>
      <c r="AC13351" t="s">
        <v>120</v>
      </c>
      <c r="AD13351" s="26" t="s">
        <v>120</v>
      </c>
    </row>
    <row r="13352" ht="15.75" spans="1:30">
      <c r="A13352">
        <v>68</v>
      </c>
      <c r="B13352">
        <v>68</v>
      </c>
      <c r="C13352" s="20">
        <v>0.00174768518518519</v>
      </c>
      <c r="D13352" s="20"/>
      <c r="E13352" s="21" t="s">
        <v>112</v>
      </c>
      <c r="F13352" s="21">
        <v>142</v>
      </c>
      <c r="H13352" s="21">
        <v>1.34</v>
      </c>
      <c r="I13352">
        <v>11.8</v>
      </c>
      <c r="J13352">
        <v>1.19</v>
      </c>
      <c r="L13352">
        <v>44</v>
      </c>
      <c r="M13352">
        <v>30.4</v>
      </c>
      <c r="N13352">
        <v>34.3</v>
      </c>
      <c r="U13352">
        <v>0.89</v>
      </c>
      <c r="V13352">
        <v>30.5</v>
      </c>
      <c r="W13352">
        <v>3.4</v>
      </c>
      <c r="Z13352">
        <v>1.443</v>
      </c>
      <c r="AA13352">
        <v>1.468</v>
      </c>
      <c r="AB13352" t="s">
        <v>130</v>
      </c>
      <c r="AC13352" t="s">
        <v>120</v>
      </c>
      <c r="AD13352" s="26" t="s">
        <v>120</v>
      </c>
    </row>
    <row r="13353" ht="15.75" spans="1:30">
      <c r="A13353">
        <v>68</v>
      </c>
      <c r="B13353">
        <v>68</v>
      </c>
      <c r="C13353" s="20">
        <v>0.00177083333333333</v>
      </c>
      <c r="D13353" s="20"/>
      <c r="E13353" s="21" t="s">
        <v>112</v>
      </c>
      <c r="F13353" s="21">
        <v>142</v>
      </c>
      <c r="H13353" s="21">
        <v>1.27</v>
      </c>
      <c r="I13353">
        <v>11.2</v>
      </c>
      <c r="J13353">
        <v>1.15</v>
      </c>
      <c r="L13353">
        <v>45</v>
      </c>
      <c r="M13353">
        <v>32.9</v>
      </c>
      <c r="N13353">
        <v>36.2</v>
      </c>
      <c r="U13353">
        <v>0.91</v>
      </c>
      <c r="V13353">
        <v>31.1</v>
      </c>
      <c r="W13353">
        <v>3.2</v>
      </c>
      <c r="Z13353">
        <v>1.451</v>
      </c>
      <c r="AA13353">
        <v>1.564</v>
      </c>
      <c r="AB13353" t="s">
        <v>130</v>
      </c>
      <c r="AC13353" t="s">
        <v>120</v>
      </c>
      <c r="AD13353" s="26" t="s">
        <v>120</v>
      </c>
    </row>
    <row r="13354" ht="15.75" spans="1:30">
      <c r="A13354">
        <v>68</v>
      </c>
      <c r="B13354">
        <v>68</v>
      </c>
      <c r="C13354" s="20">
        <v>0.00179398148148148</v>
      </c>
      <c r="D13354" s="20"/>
      <c r="E13354" s="21" t="s">
        <v>112</v>
      </c>
      <c r="F13354" s="21">
        <v>130</v>
      </c>
      <c r="H13354" s="21">
        <v>1.27</v>
      </c>
      <c r="I13354">
        <v>11.2</v>
      </c>
      <c r="J13354">
        <v>1.16</v>
      </c>
      <c r="L13354">
        <v>44</v>
      </c>
      <c r="M13354">
        <v>32</v>
      </c>
      <c r="N13354">
        <v>35</v>
      </c>
      <c r="U13354">
        <v>0.92</v>
      </c>
      <c r="V13354">
        <v>31.6</v>
      </c>
      <c r="W13354">
        <v>3.2</v>
      </c>
      <c r="Z13354">
        <v>1.397</v>
      </c>
      <c r="AA13354">
        <v>1.422</v>
      </c>
      <c r="AB13354" t="s">
        <v>130</v>
      </c>
      <c r="AC13354" t="s">
        <v>120</v>
      </c>
      <c r="AD13354" s="26" t="s">
        <v>120</v>
      </c>
    </row>
    <row r="13355" ht="15.75" spans="1:30">
      <c r="A13355">
        <v>68</v>
      </c>
      <c r="B13355">
        <v>68</v>
      </c>
      <c r="C13355" s="20">
        <v>0.00181712962962963</v>
      </c>
      <c r="D13355" s="20"/>
      <c r="E13355" s="21" t="s">
        <v>112</v>
      </c>
      <c r="F13355" s="21">
        <v>130</v>
      </c>
      <c r="H13355" s="21">
        <v>1.24</v>
      </c>
      <c r="I13355">
        <v>10.9</v>
      </c>
      <c r="J13355">
        <v>1.15</v>
      </c>
      <c r="L13355">
        <v>43</v>
      </c>
      <c r="M13355">
        <v>32.8</v>
      </c>
      <c r="N13355">
        <v>35.3</v>
      </c>
      <c r="U13355">
        <v>0.93</v>
      </c>
      <c r="V13355">
        <v>27</v>
      </c>
      <c r="W13355">
        <v>3.1</v>
      </c>
      <c r="Z13355">
        <v>1.609</v>
      </c>
      <c r="AA13355">
        <v>1.659</v>
      </c>
      <c r="AB13355" t="s">
        <v>130</v>
      </c>
      <c r="AC13355" t="s">
        <v>120</v>
      </c>
      <c r="AD13355" s="26" t="s">
        <v>120</v>
      </c>
    </row>
    <row r="13356" ht="15.75" spans="1:30">
      <c r="A13356">
        <v>68</v>
      </c>
      <c r="B13356">
        <v>68</v>
      </c>
      <c r="C13356" s="20">
        <v>0.00184027777777778</v>
      </c>
      <c r="D13356" s="20"/>
      <c r="E13356" s="21" t="s">
        <v>112</v>
      </c>
      <c r="F13356" s="21">
        <v>130</v>
      </c>
      <c r="H13356" s="21">
        <v>1.23</v>
      </c>
      <c r="I13356">
        <v>10.9</v>
      </c>
      <c r="J13356">
        <v>1.14</v>
      </c>
      <c r="L13356">
        <v>43</v>
      </c>
      <c r="M13356">
        <v>31.8</v>
      </c>
      <c r="N13356">
        <v>34.6</v>
      </c>
      <c r="U13356">
        <v>0.92</v>
      </c>
      <c r="V13356">
        <v>30.2</v>
      </c>
      <c r="W13356">
        <v>3.1</v>
      </c>
      <c r="Z13356">
        <v>1.413</v>
      </c>
      <c r="AA13356">
        <v>1.446</v>
      </c>
      <c r="AB13356" t="s">
        <v>130</v>
      </c>
      <c r="AC13356" t="s">
        <v>120</v>
      </c>
      <c r="AD13356" s="26" t="s">
        <v>120</v>
      </c>
    </row>
    <row r="13357" ht="15.75" spans="1:30">
      <c r="A13357">
        <v>68</v>
      </c>
      <c r="B13357">
        <v>68</v>
      </c>
      <c r="C13357" s="20">
        <v>0.00186342592592593</v>
      </c>
      <c r="D13357" s="20"/>
      <c r="E13357" s="21" t="s">
        <v>112</v>
      </c>
      <c r="F13357" s="21">
        <v>141</v>
      </c>
      <c r="H13357" s="21">
        <v>1.23</v>
      </c>
      <c r="I13357">
        <v>10.8</v>
      </c>
      <c r="J13357">
        <v>1.13</v>
      </c>
      <c r="L13357">
        <v>42</v>
      </c>
      <c r="M13357">
        <v>31.5</v>
      </c>
      <c r="N13357">
        <v>34.3</v>
      </c>
      <c r="U13357">
        <v>0.92</v>
      </c>
      <c r="V13357">
        <v>33.1</v>
      </c>
      <c r="W13357">
        <v>3.1</v>
      </c>
      <c r="Z13357">
        <v>1.276</v>
      </c>
      <c r="AA13357">
        <v>1.354</v>
      </c>
      <c r="AB13357" t="s">
        <v>130</v>
      </c>
      <c r="AC13357" t="s">
        <v>120</v>
      </c>
      <c r="AD13357" s="26" t="s">
        <v>120</v>
      </c>
    </row>
    <row r="13358" ht="15.75" spans="1:30">
      <c r="A13358">
        <v>68</v>
      </c>
      <c r="B13358">
        <v>68</v>
      </c>
      <c r="C13358" s="20">
        <v>0.001875</v>
      </c>
      <c r="D13358" s="20"/>
      <c r="E13358" s="21" t="s">
        <v>112</v>
      </c>
      <c r="F13358" s="21">
        <v>141</v>
      </c>
      <c r="H13358" s="21">
        <v>1.2</v>
      </c>
      <c r="I13358">
        <v>10.5</v>
      </c>
      <c r="J13358">
        <v>1.1</v>
      </c>
      <c r="L13358">
        <v>40</v>
      </c>
      <c r="M13358">
        <v>30.9</v>
      </c>
      <c r="N13358">
        <v>33.7</v>
      </c>
      <c r="U13358">
        <v>0.92</v>
      </c>
      <c r="V13358">
        <v>31.6</v>
      </c>
      <c r="W13358">
        <v>3</v>
      </c>
      <c r="Z13358">
        <v>1.28</v>
      </c>
      <c r="AA13358">
        <v>1.365</v>
      </c>
      <c r="AB13358" t="s">
        <v>130</v>
      </c>
      <c r="AC13358" t="s">
        <v>120</v>
      </c>
      <c r="AD13358" s="26" t="s">
        <v>120</v>
      </c>
    </row>
    <row r="13359" ht="15.75" spans="1:30">
      <c r="A13359">
        <v>68</v>
      </c>
      <c r="B13359">
        <v>68</v>
      </c>
      <c r="C13359" s="20">
        <v>0.00189814814814815</v>
      </c>
      <c r="D13359" s="20"/>
      <c r="E13359" s="21" t="s">
        <v>112</v>
      </c>
      <c r="F13359" s="21">
        <v>133</v>
      </c>
      <c r="H13359" s="21">
        <v>1.15</v>
      </c>
      <c r="I13359">
        <v>10.1</v>
      </c>
      <c r="J13359">
        <v>1.04</v>
      </c>
      <c r="L13359">
        <v>38</v>
      </c>
      <c r="M13359">
        <v>30</v>
      </c>
      <c r="N13359">
        <v>32.9</v>
      </c>
      <c r="U13359">
        <v>0.91</v>
      </c>
      <c r="V13359">
        <v>33.1</v>
      </c>
      <c r="W13359">
        <v>2.9</v>
      </c>
      <c r="Z13359">
        <v>1.146</v>
      </c>
      <c r="AA13359">
        <v>1.221</v>
      </c>
      <c r="AB13359" t="s">
        <v>130</v>
      </c>
      <c r="AC13359" t="s">
        <v>120</v>
      </c>
      <c r="AD13359" s="26" t="s">
        <v>120</v>
      </c>
    </row>
    <row r="13360" ht="15.75" spans="1:30">
      <c r="A13360">
        <v>68</v>
      </c>
      <c r="B13360">
        <v>68</v>
      </c>
      <c r="C13360" s="20">
        <v>0.0019212962962963</v>
      </c>
      <c r="D13360" s="20"/>
      <c r="E13360" s="21" t="s">
        <v>112</v>
      </c>
      <c r="F13360" s="21">
        <v>133</v>
      </c>
      <c r="H13360" s="21">
        <v>1.26</v>
      </c>
      <c r="I13360">
        <v>11.1</v>
      </c>
      <c r="J13360">
        <v>1.15</v>
      </c>
      <c r="L13360">
        <v>41</v>
      </c>
      <c r="M13360">
        <v>30</v>
      </c>
      <c r="N13360">
        <v>32.9</v>
      </c>
      <c r="U13360">
        <v>0.91</v>
      </c>
      <c r="V13360">
        <v>30</v>
      </c>
      <c r="W13360">
        <v>3.2</v>
      </c>
      <c r="Z13360">
        <v>1.371</v>
      </c>
      <c r="AA13360">
        <v>1.421</v>
      </c>
      <c r="AB13360" t="s">
        <v>130</v>
      </c>
      <c r="AC13360" t="s">
        <v>120</v>
      </c>
      <c r="AD13360" s="26" t="s">
        <v>120</v>
      </c>
    </row>
    <row r="13361" ht="15.75" spans="1:30">
      <c r="A13361">
        <v>68</v>
      </c>
      <c r="B13361">
        <v>68</v>
      </c>
      <c r="C13361" s="20">
        <v>0.00194444444444444</v>
      </c>
      <c r="D13361" s="20"/>
      <c r="E13361" s="21" t="s">
        <v>112</v>
      </c>
      <c r="F13361" s="21">
        <v>133</v>
      </c>
      <c r="H13361" s="21">
        <v>1.2</v>
      </c>
      <c r="I13361">
        <v>10.5</v>
      </c>
      <c r="J13361">
        <v>1.07</v>
      </c>
      <c r="L13361">
        <v>39</v>
      </c>
      <c r="M13361">
        <v>29.8</v>
      </c>
      <c r="N13361">
        <v>33.2</v>
      </c>
      <c r="U13361">
        <v>0.9</v>
      </c>
      <c r="V13361">
        <v>33.3</v>
      </c>
      <c r="W13361">
        <v>3</v>
      </c>
      <c r="Z13361">
        <v>1.18</v>
      </c>
      <c r="AA13361">
        <v>1.237</v>
      </c>
      <c r="AB13361" t="s">
        <v>130</v>
      </c>
      <c r="AC13361" t="s">
        <v>120</v>
      </c>
      <c r="AD13361" s="26" t="s">
        <v>120</v>
      </c>
    </row>
    <row r="13362" ht="15.75" spans="1:30">
      <c r="A13362">
        <v>68</v>
      </c>
      <c r="B13362">
        <v>68</v>
      </c>
      <c r="C13362" s="20">
        <v>0.00196759259259259</v>
      </c>
      <c r="D13362" s="20"/>
      <c r="E13362" s="21" t="s">
        <v>112</v>
      </c>
      <c r="F13362" s="21">
        <v>133</v>
      </c>
      <c r="H13362" s="21">
        <v>1.28</v>
      </c>
      <c r="I13362">
        <v>11.3</v>
      </c>
      <c r="J13362">
        <v>1.17</v>
      </c>
      <c r="L13362">
        <v>44</v>
      </c>
      <c r="M13362">
        <v>31.3</v>
      </c>
      <c r="N13362">
        <v>34.5</v>
      </c>
      <c r="U13362">
        <v>0.91</v>
      </c>
      <c r="V13362">
        <v>31.2</v>
      </c>
      <c r="W13362">
        <v>3.2</v>
      </c>
      <c r="Z13362">
        <v>1.398</v>
      </c>
      <c r="AA13362">
        <v>1.537</v>
      </c>
      <c r="AB13362" t="s">
        <v>130</v>
      </c>
      <c r="AC13362" t="s">
        <v>120</v>
      </c>
      <c r="AD13362" s="26" t="s">
        <v>120</v>
      </c>
    </row>
    <row r="13363" ht="15.75" spans="1:30">
      <c r="A13363">
        <v>68</v>
      </c>
      <c r="B13363">
        <v>68</v>
      </c>
      <c r="C13363" s="20">
        <v>0.00199074074074074</v>
      </c>
      <c r="D13363" s="20"/>
      <c r="E13363" s="21" t="s">
        <v>112</v>
      </c>
      <c r="F13363" s="21">
        <v>133</v>
      </c>
      <c r="H13363" s="21">
        <v>1.31</v>
      </c>
      <c r="I13363">
        <v>11.5</v>
      </c>
      <c r="J13363">
        <v>1.19</v>
      </c>
      <c r="L13363">
        <v>45</v>
      </c>
      <c r="M13363">
        <v>32.2</v>
      </c>
      <c r="N13363">
        <v>35.3</v>
      </c>
      <c r="U13363">
        <v>0.91</v>
      </c>
      <c r="V13363">
        <v>30.5</v>
      </c>
      <c r="W13363">
        <v>3.3</v>
      </c>
      <c r="Z13363">
        <v>1.493</v>
      </c>
      <c r="AA13363">
        <v>1.579</v>
      </c>
      <c r="AB13363" t="s">
        <v>130</v>
      </c>
      <c r="AC13363" t="s">
        <v>120</v>
      </c>
      <c r="AD13363" s="26" t="s">
        <v>120</v>
      </c>
    </row>
    <row r="13364" ht="15.75" spans="1:30">
      <c r="A13364">
        <v>68</v>
      </c>
      <c r="B13364">
        <v>68</v>
      </c>
      <c r="C13364" s="20">
        <v>0.00201388888888889</v>
      </c>
      <c r="D13364" s="20"/>
      <c r="E13364" s="21" t="s">
        <v>112</v>
      </c>
      <c r="F13364" s="21">
        <v>133</v>
      </c>
      <c r="H13364" s="21">
        <v>1.29</v>
      </c>
      <c r="I13364">
        <v>11.3</v>
      </c>
      <c r="J13364">
        <v>1.19</v>
      </c>
      <c r="L13364">
        <v>45</v>
      </c>
      <c r="M13364">
        <v>32.8</v>
      </c>
      <c r="N13364">
        <v>35.5</v>
      </c>
      <c r="U13364">
        <v>0.92</v>
      </c>
      <c r="V13364">
        <v>27.4</v>
      </c>
      <c r="W13364">
        <v>3.2</v>
      </c>
      <c r="Z13364">
        <v>1.652</v>
      </c>
      <c r="AA13364">
        <v>1.69</v>
      </c>
      <c r="AB13364" t="s">
        <v>130</v>
      </c>
      <c r="AC13364" t="s">
        <v>120</v>
      </c>
      <c r="AD13364" s="26" t="s">
        <v>120</v>
      </c>
    </row>
    <row r="13365" ht="15.75" spans="1:30">
      <c r="A13365">
        <v>68</v>
      </c>
      <c r="B13365">
        <v>68</v>
      </c>
      <c r="C13365" s="20">
        <v>0.00203703703703704</v>
      </c>
      <c r="D13365" s="20"/>
      <c r="E13365" s="21" t="s">
        <v>112</v>
      </c>
      <c r="F13365" s="21">
        <v>133</v>
      </c>
      <c r="H13365" s="21">
        <v>1.26</v>
      </c>
      <c r="I13365">
        <v>11.1</v>
      </c>
      <c r="J13365">
        <v>1.16</v>
      </c>
      <c r="L13365">
        <v>44</v>
      </c>
      <c r="M13365">
        <v>32.2</v>
      </c>
      <c r="N13365">
        <v>34.8</v>
      </c>
      <c r="U13365">
        <v>0.93</v>
      </c>
      <c r="V13365">
        <v>32.1</v>
      </c>
      <c r="W13365">
        <v>3.2</v>
      </c>
      <c r="Z13365">
        <v>1.373</v>
      </c>
      <c r="AA13365">
        <v>1.47</v>
      </c>
      <c r="AB13365" t="s">
        <v>130</v>
      </c>
      <c r="AC13365" t="s">
        <v>120</v>
      </c>
      <c r="AD13365" s="26" t="s">
        <v>120</v>
      </c>
    </row>
    <row r="13366" ht="15.75" spans="1:30">
      <c r="A13366">
        <v>68</v>
      </c>
      <c r="B13366">
        <v>68</v>
      </c>
      <c r="C13366" s="20">
        <v>0.00206018518518519</v>
      </c>
      <c r="D13366" s="20"/>
      <c r="E13366" s="21" t="s">
        <v>112</v>
      </c>
      <c r="F13366" s="21">
        <v>133</v>
      </c>
      <c r="H13366" s="21">
        <v>1.27</v>
      </c>
      <c r="I13366">
        <v>11.2</v>
      </c>
      <c r="J13366">
        <v>1.18</v>
      </c>
      <c r="L13366">
        <v>45</v>
      </c>
      <c r="M13366">
        <v>32.5</v>
      </c>
      <c r="N13366">
        <v>35</v>
      </c>
      <c r="U13366">
        <v>0.93</v>
      </c>
      <c r="V13366">
        <v>29.4</v>
      </c>
      <c r="W13366">
        <v>3.2</v>
      </c>
      <c r="Z13366">
        <v>1.515</v>
      </c>
      <c r="AA13366">
        <v>1.582</v>
      </c>
      <c r="AB13366" t="s">
        <v>130</v>
      </c>
      <c r="AC13366" t="s">
        <v>120</v>
      </c>
      <c r="AD13366" s="26" t="s">
        <v>120</v>
      </c>
    </row>
    <row r="13367" ht="15.75" spans="1:30">
      <c r="A13367">
        <v>68</v>
      </c>
      <c r="B13367">
        <v>68</v>
      </c>
      <c r="C13367" s="20">
        <v>0.00208333333333333</v>
      </c>
      <c r="D13367" s="20"/>
      <c r="E13367" s="21" t="s">
        <v>112</v>
      </c>
      <c r="F13367" s="21">
        <v>133</v>
      </c>
      <c r="H13367" s="21">
        <v>1.23</v>
      </c>
      <c r="I13367">
        <v>10.9</v>
      </c>
      <c r="J13367">
        <v>1.14</v>
      </c>
      <c r="L13367">
        <v>43</v>
      </c>
      <c r="M13367">
        <v>32.2</v>
      </c>
      <c r="N13367">
        <v>34.8</v>
      </c>
      <c r="U13367">
        <v>0.93</v>
      </c>
      <c r="V13367">
        <v>30.8</v>
      </c>
      <c r="W13367">
        <v>3.1</v>
      </c>
      <c r="Z13367">
        <v>1.403</v>
      </c>
      <c r="AA13367">
        <v>1.496</v>
      </c>
      <c r="AB13367" t="s">
        <v>130</v>
      </c>
      <c r="AC13367" t="s">
        <v>120</v>
      </c>
      <c r="AD13367" s="26" t="s">
        <v>120</v>
      </c>
    </row>
    <row r="13368" ht="15.75" spans="1:30">
      <c r="A13368">
        <v>68</v>
      </c>
      <c r="B13368">
        <v>68</v>
      </c>
      <c r="C13368" s="20">
        <v>0.00210648148148148</v>
      </c>
      <c r="D13368" s="20"/>
      <c r="E13368" s="21" t="s">
        <v>112</v>
      </c>
      <c r="F13368" s="21">
        <v>133</v>
      </c>
      <c r="H13368" s="21">
        <v>1.31</v>
      </c>
      <c r="I13368">
        <v>11.5</v>
      </c>
      <c r="J13368">
        <v>1.21</v>
      </c>
      <c r="L13368">
        <v>46</v>
      </c>
      <c r="M13368">
        <v>32.3</v>
      </c>
      <c r="N13368">
        <v>34.9</v>
      </c>
      <c r="U13368">
        <v>0.93</v>
      </c>
      <c r="V13368">
        <v>33.5</v>
      </c>
      <c r="W13368">
        <v>3.3</v>
      </c>
      <c r="Z13368">
        <v>1.371</v>
      </c>
      <c r="AA13368">
        <v>1.402</v>
      </c>
      <c r="AB13368" t="s">
        <v>130</v>
      </c>
      <c r="AC13368" t="s">
        <v>120</v>
      </c>
      <c r="AD13368" s="26" t="s">
        <v>120</v>
      </c>
    </row>
    <row r="13369" ht="15.75" spans="1:30">
      <c r="A13369">
        <v>68</v>
      </c>
      <c r="B13369">
        <v>68</v>
      </c>
      <c r="C13369" s="20">
        <v>0.00212962962962963</v>
      </c>
      <c r="D13369" s="20"/>
      <c r="E13369" s="21" t="s">
        <v>112</v>
      </c>
      <c r="F13369" s="21">
        <v>133</v>
      </c>
      <c r="H13369" s="21">
        <v>1.22</v>
      </c>
      <c r="I13369">
        <v>10.8</v>
      </c>
      <c r="J13369">
        <v>1.15</v>
      </c>
      <c r="L13369">
        <v>43</v>
      </c>
      <c r="M13369">
        <v>32.5</v>
      </c>
      <c r="N13369">
        <v>34.7</v>
      </c>
      <c r="U13369">
        <v>0.94</v>
      </c>
      <c r="V13369">
        <v>30.9</v>
      </c>
      <c r="W13369">
        <v>3.1</v>
      </c>
      <c r="Z13369">
        <v>1.397</v>
      </c>
      <c r="AA13369">
        <v>1.407</v>
      </c>
      <c r="AB13369" t="s">
        <v>130</v>
      </c>
      <c r="AC13369" t="s">
        <v>120</v>
      </c>
      <c r="AD13369" s="26" t="s">
        <v>120</v>
      </c>
    </row>
    <row r="13370" ht="15.75" spans="1:30">
      <c r="A13370">
        <v>68</v>
      </c>
      <c r="B13370">
        <v>68</v>
      </c>
      <c r="C13370" s="20">
        <v>0.00215277777777778</v>
      </c>
      <c r="D13370" s="20"/>
      <c r="E13370" s="21" t="s">
        <v>112</v>
      </c>
      <c r="F13370" s="21">
        <v>134</v>
      </c>
      <c r="H13370" s="21">
        <v>1.19</v>
      </c>
      <c r="I13370">
        <v>10.4</v>
      </c>
      <c r="J13370">
        <v>1.1</v>
      </c>
      <c r="L13370">
        <v>40</v>
      </c>
      <c r="M13370">
        <v>31.2</v>
      </c>
      <c r="N13370">
        <v>33.5</v>
      </c>
      <c r="U13370">
        <v>0.93</v>
      </c>
      <c r="V13370">
        <v>27.1</v>
      </c>
      <c r="W13370">
        <v>3</v>
      </c>
      <c r="Z13370">
        <v>1.473</v>
      </c>
      <c r="AA13370">
        <v>1.548</v>
      </c>
      <c r="AB13370" t="s">
        <v>130</v>
      </c>
      <c r="AC13370" t="s">
        <v>120</v>
      </c>
      <c r="AD13370" s="26" t="s">
        <v>120</v>
      </c>
    </row>
    <row r="13371" ht="15.75" spans="1:30">
      <c r="A13371">
        <v>68</v>
      </c>
      <c r="B13371">
        <v>68</v>
      </c>
      <c r="C13371" s="20">
        <v>0.00217592592592593</v>
      </c>
      <c r="D13371" s="20"/>
      <c r="E13371" s="21" t="s">
        <v>112</v>
      </c>
      <c r="F13371" s="21">
        <v>134</v>
      </c>
      <c r="H13371" s="21">
        <v>1.28</v>
      </c>
      <c r="I13371">
        <v>11.3</v>
      </c>
      <c r="J13371">
        <v>1.19</v>
      </c>
      <c r="L13371">
        <v>44</v>
      </c>
      <c r="M13371">
        <v>31.8</v>
      </c>
      <c r="N13371">
        <v>34.2</v>
      </c>
      <c r="U13371">
        <v>0.93</v>
      </c>
      <c r="V13371">
        <v>32.1</v>
      </c>
      <c r="W13371">
        <v>3.2</v>
      </c>
      <c r="Z13371">
        <v>1.379</v>
      </c>
      <c r="AA13371">
        <v>1.485</v>
      </c>
      <c r="AB13371" t="s">
        <v>130</v>
      </c>
      <c r="AC13371" t="s">
        <v>120</v>
      </c>
      <c r="AD13371" s="26" t="s">
        <v>120</v>
      </c>
    </row>
    <row r="13372" ht="15.75" spans="1:30">
      <c r="A13372">
        <v>68</v>
      </c>
      <c r="B13372">
        <v>68</v>
      </c>
      <c r="C13372" s="20">
        <v>0.00219907407407407</v>
      </c>
      <c r="D13372" s="20"/>
      <c r="E13372" s="21" t="s">
        <v>112</v>
      </c>
      <c r="F13372" s="21">
        <v>133</v>
      </c>
      <c r="H13372" s="21">
        <v>1.28</v>
      </c>
      <c r="I13372">
        <v>11.3</v>
      </c>
      <c r="J13372">
        <v>1.19</v>
      </c>
      <c r="L13372">
        <v>45</v>
      </c>
      <c r="M13372">
        <v>32.3</v>
      </c>
      <c r="N13372">
        <v>34.6</v>
      </c>
      <c r="U13372">
        <v>0.93</v>
      </c>
      <c r="V13372">
        <v>31.1</v>
      </c>
      <c r="W13372">
        <v>3.2</v>
      </c>
      <c r="Z13372">
        <v>1.438</v>
      </c>
      <c r="AA13372">
        <v>1.473</v>
      </c>
      <c r="AB13372" t="s">
        <v>130</v>
      </c>
      <c r="AC13372" t="s">
        <v>120</v>
      </c>
      <c r="AD13372" s="26" t="s">
        <v>120</v>
      </c>
    </row>
    <row r="13373" ht="15.75" spans="1:30">
      <c r="A13373">
        <v>68</v>
      </c>
      <c r="B13373">
        <v>68</v>
      </c>
      <c r="C13373" s="20">
        <v>0.00222222222222222</v>
      </c>
      <c r="D13373" s="20"/>
      <c r="E13373" s="21" t="s">
        <v>112</v>
      </c>
      <c r="F13373" s="21">
        <v>133</v>
      </c>
      <c r="H13373" s="21">
        <v>1.23</v>
      </c>
      <c r="I13373">
        <v>10.9</v>
      </c>
      <c r="J13373">
        <v>1.15</v>
      </c>
      <c r="L13373">
        <v>43</v>
      </c>
      <c r="M13373">
        <v>31.8</v>
      </c>
      <c r="N13373">
        <v>34.2</v>
      </c>
      <c r="U13373">
        <v>0.93</v>
      </c>
      <c r="V13373">
        <v>31.4</v>
      </c>
      <c r="W13373">
        <v>3.1</v>
      </c>
      <c r="Z13373">
        <v>1.36</v>
      </c>
      <c r="AA13373">
        <v>1.426</v>
      </c>
      <c r="AB13373" t="s">
        <v>130</v>
      </c>
      <c r="AC13373" t="s">
        <v>120</v>
      </c>
      <c r="AD13373" s="26" t="s">
        <v>120</v>
      </c>
    </row>
    <row r="13374" ht="15.75" spans="1:30">
      <c r="A13374">
        <v>68</v>
      </c>
      <c r="B13374">
        <v>68</v>
      </c>
      <c r="C13374" s="20">
        <v>0.00224537037037037</v>
      </c>
      <c r="D13374" s="20"/>
      <c r="E13374" s="21" t="s">
        <v>112</v>
      </c>
      <c r="F13374" s="21">
        <v>133</v>
      </c>
      <c r="H13374" s="21">
        <v>1.19</v>
      </c>
      <c r="I13374">
        <v>10.5</v>
      </c>
      <c r="J13374">
        <v>1.09</v>
      </c>
      <c r="L13374">
        <v>41</v>
      </c>
      <c r="M13374">
        <v>31.2</v>
      </c>
      <c r="N13374">
        <v>34.1</v>
      </c>
      <c r="U13374">
        <v>0.92</v>
      </c>
      <c r="V13374">
        <v>32.6</v>
      </c>
      <c r="W13374">
        <v>3</v>
      </c>
      <c r="Z13374">
        <v>1.247</v>
      </c>
      <c r="AA13374">
        <v>1.293</v>
      </c>
      <c r="AB13374" t="s">
        <v>130</v>
      </c>
      <c r="AC13374" t="s">
        <v>120</v>
      </c>
      <c r="AD13374" s="26" t="s">
        <v>120</v>
      </c>
    </row>
    <row r="13375" ht="15.75" spans="1:30">
      <c r="A13375">
        <v>68</v>
      </c>
      <c r="B13375">
        <v>68</v>
      </c>
      <c r="C13375" s="20">
        <v>0.00225694444444444</v>
      </c>
      <c r="D13375" s="20"/>
      <c r="E13375" s="21" t="s">
        <v>112</v>
      </c>
      <c r="F13375" s="21">
        <v>136</v>
      </c>
      <c r="H13375" s="21">
        <v>1.21</v>
      </c>
      <c r="I13375">
        <v>10.7</v>
      </c>
      <c r="J13375">
        <v>1.12</v>
      </c>
      <c r="L13375">
        <v>41</v>
      </c>
      <c r="M13375">
        <v>30.8</v>
      </c>
      <c r="N13375">
        <v>33.4</v>
      </c>
      <c r="U13375">
        <v>0.92</v>
      </c>
      <c r="V13375">
        <v>32.4</v>
      </c>
      <c r="W13375">
        <v>3</v>
      </c>
      <c r="Z13375">
        <v>1.262</v>
      </c>
      <c r="AA13375">
        <v>1.37</v>
      </c>
      <c r="AB13375" t="s">
        <v>130</v>
      </c>
      <c r="AC13375" t="s">
        <v>120</v>
      </c>
      <c r="AD13375" s="26" t="s">
        <v>120</v>
      </c>
    </row>
    <row r="13376" ht="15.75" spans="1:30">
      <c r="A13376">
        <v>68</v>
      </c>
      <c r="B13376">
        <v>68</v>
      </c>
      <c r="C13376" s="20">
        <v>0.00229166666666667</v>
      </c>
      <c r="D13376" s="20"/>
      <c r="E13376" s="21" t="s">
        <v>112</v>
      </c>
      <c r="F13376" s="21">
        <v>136</v>
      </c>
      <c r="H13376" s="21">
        <v>1.3</v>
      </c>
      <c r="I13376">
        <v>11.4</v>
      </c>
      <c r="J13376">
        <v>1.21</v>
      </c>
      <c r="L13376">
        <v>44</v>
      </c>
      <c r="M13376">
        <v>32</v>
      </c>
      <c r="N13376">
        <v>34.4</v>
      </c>
      <c r="U13376">
        <v>0.93</v>
      </c>
      <c r="V13376">
        <v>25.3</v>
      </c>
      <c r="W13376">
        <v>3.3</v>
      </c>
      <c r="Z13376">
        <v>1.751</v>
      </c>
      <c r="AA13376">
        <v>1.784</v>
      </c>
      <c r="AB13376" t="s">
        <v>130</v>
      </c>
      <c r="AC13376" t="s">
        <v>120</v>
      </c>
      <c r="AD13376" s="26" t="s">
        <v>120</v>
      </c>
    </row>
    <row r="13377" ht="15.75" spans="1:30">
      <c r="A13377">
        <v>68</v>
      </c>
      <c r="B13377">
        <v>68</v>
      </c>
      <c r="C13377" s="20">
        <v>0.00231481481481482</v>
      </c>
      <c r="D13377" s="20"/>
      <c r="E13377" s="21" t="s">
        <v>112</v>
      </c>
      <c r="F13377" s="21">
        <v>146</v>
      </c>
      <c r="H13377" s="21">
        <v>1.27</v>
      </c>
      <c r="I13377">
        <v>11.1</v>
      </c>
      <c r="J13377">
        <v>1.18</v>
      </c>
      <c r="L13377">
        <v>43</v>
      </c>
      <c r="M13377">
        <v>31.9</v>
      </c>
      <c r="N13377">
        <v>34.4</v>
      </c>
      <c r="U13377">
        <v>0.93</v>
      </c>
      <c r="V13377">
        <v>27.4</v>
      </c>
      <c r="W13377">
        <v>3.2</v>
      </c>
      <c r="Z13377">
        <v>1.584</v>
      </c>
      <c r="AA13377">
        <v>1.668</v>
      </c>
      <c r="AB13377" t="s">
        <v>130</v>
      </c>
      <c r="AC13377" t="s">
        <v>120</v>
      </c>
      <c r="AD13377" s="26" t="s">
        <v>120</v>
      </c>
    </row>
    <row r="13378" ht="15.75" spans="1:30">
      <c r="A13378">
        <v>68</v>
      </c>
      <c r="B13378">
        <v>68</v>
      </c>
      <c r="C13378" s="20">
        <v>0.00233796296296296</v>
      </c>
      <c r="D13378" s="20"/>
      <c r="E13378" s="21" t="s">
        <v>112</v>
      </c>
      <c r="F13378" s="21">
        <v>146</v>
      </c>
      <c r="H13378" s="21">
        <v>1.18</v>
      </c>
      <c r="I13378">
        <v>10.4</v>
      </c>
      <c r="J13378">
        <v>1.09</v>
      </c>
      <c r="L13378">
        <v>40</v>
      </c>
      <c r="M13378">
        <v>31.1</v>
      </c>
      <c r="N13378">
        <v>33.8</v>
      </c>
      <c r="U13378">
        <v>0.92</v>
      </c>
      <c r="V13378">
        <v>29.9</v>
      </c>
      <c r="W13378">
        <v>3</v>
      </c>
      <c r="Z13378">
        <v>1.342</v>
      </c>
      <c r="AA13378">
        <v>1.362</v>
      </c>
      <c r="AB13378" t="s">
        <v>130</v>
      </c>
      <c r="AC13378" t="s">
        <v>120</v>
      </c>
      <c r="AD13378" s="26" t="s">
        <v>120</v>
      </c>
    </row>
    <row r="13379" ht="15.75" spans="1:30">
      <c r="A13379">
        <v>68</v>
      </c>
      <c r="B13379">
        <v>68</v>
      </c>
      <c r="C13379" s="20">
        <v>0.00236111111111111</v>
      </c>
      <c r="D13379" s="20"/>
      <c r="E13379" s="21" t="s">
        <v>112</v>
      </c>
      <c r="F13379" s="21">
        <v>146</v>
      </c>
      <c r="H13379" s="21">
        <v>1.21</v>
      </c>
      <c r="I13379">
        <v>10.7</v>
      </c>
      <c r="J13379">
        <v>1.1</v>
      </c>
      <c r="L13379">
        <v>41</v>
      </c>
      <c r="M13379">
        <v>30.9</v>
      </c>
      <c r="N13379">
        <v>34</v>
      </c>
      <c r="U13379">
        <v>0.91</v>
      </c>
      <c r="V13379">
        <v>30.8</v>
      </c>
      <c r="W13379">
        <v>3</v>
      </c>
      <c r="Z13379">
        <v>1.325</v>
      </c>
      <c r="AA13379">
        <v>1.365</v>
      </c>
      <c r="AB13379" t="s">
        <v>130</v>
      </c>
      <c r="AC13379" t="s">
        <v>120</v>
      </c>
      <c r="AD13379" s="26" t="s">
        <v>120</v>
      </c>
    </row>
    <row r="13380" ht="15.75" spans="1:30">
      <c r="A13380">
        <v>68</v>
      </c>
      <c r="B13380">
        <v>68</v>
      </c>
      <c r="C13380" s="20">
        <v>0.00238425925925926</v>
      </c>
      <c r="D13380" s="20"/>
      <c r="E13380" s="21" t="s">
        <v>112</v>
      </c>
      <c r="F13380" s="21">
        <v>134</v>
      </c>
      <c r="H13380" s="21">
        <v>1.18</v>
      </c>
      <c r="I13380">
        <v>10.4</v>
      </c>
      <c r="J13380">
        <v>1.07</v>
      </c>
      <c r="L13380">
        <v>39</v>
      </c>
      <c r="M13380">
        <v>30.2</v>
      </c>
      <c r="N13380">
        <v>33.3</v>
      </c>
      <c r="U13380">
        <v>0.91</v>
      </c>
      <c r="V13380">
        <v>31.6</v>
      </c>
      <c r="W13380">
        <v>3</v>
      </c>
      <c r="Z13380">
        <v>1.241</v>
      </c>
      <c r="AA13380">
        <v>1.381</v>
      </c>
      <c r="AB13380" t="s">
        <v>130</v>
      </c>
      <c r="AC13380" t="s">
        <v>120</v>
      </c>
      <c r="AD13380" s="26" t="s">
        <v>120</v>
      </c>
    </row>
    <row r="13381" ht="15.75" spans="1:30">
      <c r="A13381">
        <v>68</v>
      </c>
      <c r="B13381">
        <v>68</v>
      </c>
      <c r="C13381" s="20">
        <v>0.00240740740740741</v>
      </c>
      <c r="D13381" s="20"/>
      <c r="E13381" s="21" t="s">
        <v>112</v>
      </c>
      <c r="F13381" s="21">
        <v>134</v>
      </c>
      <c r="H13381" s="21">
        <v>1.18</v>
      </c>
      <c r="I13381">
        <v>10.4</v>
      </c>
      <c r="J13381">
        <v>1.07</v>
      </c>
      <c r="L13381">
        <v>39</v>
      </c>
      <c r="M13381">
        <v>29.9</v>
      </c>
      <c r="N13381">
        <v>32.9</v>
      </c>
      <c r="U13381">
        <v>0.91</v>
      </c>
      <c r="V13381">
        <v>33.5</v>
      </c>
      <c r="W13381">
        <v>3</v>
      </c>
      <c r="Z13381">
        <v>1.165</v>
      </c>
      <c r="AA13381">
        <v>1.223</v>
      </c>
      <c r="AB13381" t="s">
        <v>130</v>
      </c>
      <c r="AC13381" t="s">
        <v>120</v>
      </c>
      <c r="AD13381" s="26" t="s">
        <v>120</v>
      </c>
    </row>
    <row r="13382" ht="15.75" spans="1:30">
      <c r="A13382">
        <v>68</v>
      </c>
      <c r="B13382">
        <v>68</v>
      </c>
      <c r="C13382" s="20">
        <v>0.00241898148148148</v>
      </c>
      <c r="D13382" s="20"/>
      <c r="E13382" s="21" t="s">
        <v>112</v>
      </c>
      <c r="F13382" s="21">
        <v>133</v>
      </c>
      <c r="H13382" s="21">
        <v>0.85</v>
      </c>
      <c r="I13382">
        <v>7.5</v>
      </c>
      <c r="J13382">
        <v>0.73</v>
      </c>
      <c r="L13382">
        <v>25</v>
      </c>
      <c r="M13382">
        <v>24.9</v>
      </c>
      <c r="N13382">
        <v>28.8</v>
      </c>
      <c r="U13382">
        <v>0.87</v>
      </c>
      <c r="V13382">
        <v>32.6</v>
      </c>
      <c r="W13382">
        <v>2.1</v>
      </c>
      <c r="Z13382">
        <v>0.756</v>
      </c>
      <c r="AA13382">
        <v>0.946</v>
      </c>
      <c r="AB13382" t="s">
        <v>130</v>
      </c>
      <c r="AC13382" t="s">
        <v>120</v>
      </c>
      <c r="AD13382" s="26" t="s">
        <v>120</v>
      </c>
    </row>
    <row r="13383" ht="15.75" spans="1:30">
      <c r="A13383">
        <v>68</v>
      </c>
      <c r="B13383">
        <v>68</v>
      </c>
      <c r="C13383" s="20">
        <v>0.00244212962962963</v>
      </c>
      <c r="D13383" s="20"/>
      <c r="E13383" s="21" t="s">
        <v>112</v>
      </c>
      <c r="F13383" s="21">
        <v>133</v>
      </c>
      <c r="H13383" s="21">
        <v>1.42</v>
      </c>
      <c r="I13383">
        <v>12.5</v>
      </c>
      <c r="J13383">
        <v>1.26</v>
      </c>
      <c r="L13383">
        <v>45</v>
      </c>
      <c r="M13383">
        <v>28.9</v>
      </c>
      <c r="N13383">
        <v>32.7</v>
      </c>
      <c r="U13383">
        <v>0.89</v>
      </c>
      <c r="V13383">
        <v>31.7</v>
      </c>
      <c r="W13383">
        <v>3.6</v>
      </c>
      <c r="Z13383">
        <v>1.408</v>
      </c>
      <c r="AA13383">
        <v>1.403</v>
      </c>
      <c r="AB13383" t="s">
        <v>130</v>
      </c>
      <c r="AC13383" t="s">
        <v>120</v>
      </c>
      <c r="AD13383" s="26" t="s">
        <v>120</v>
      </c>
    </row>
    <row r="13384" ht="15.75" spans="1:30">
      <c r="A13384">
        <v>68</v>
      </c>
      <c r="B13384">
        <v>68</v>
      </c>
      <c r="C13384" s="20">
        <v>0.00246527777777778</v>
      </c>
      <c r="D13384" s="20"/>
      <c r="E13384" s="21" t="s">
        <v>112</v>
      </c>
      <c r="F13384" s="21">
        <v>133</v>
      </c>
      <c r="H13384" s="21">
        <v>1.38</v>
      </c>
      <c r="I13384">
        <v>12.2</v>
      </c>
      <c r="J13384">
        <v>1.23</v>
      </c>
      <c r="L13384">
        <v>45</v>
      </c>
      <c r="M13384">
        <v>29.9</v>
      </c>
      <c r="N13384">
        <v>33.5</v>
      </c>
      <c r="U13384">
        <v>0.89</v>
      </c>
      <c r="V13384">
        <v>33.5</v>
      </c>
      <c r="W13384">
        <v>3.5</v>
      </c>
      <c r="Z13384">
        <v>1.34</v>
      </c>
      <c r="AA13384">
        <v>1.454</v>
      </c>
      <c r="AB13384" t="s">
        <v>130</v>
      </c>
      <c r="AC13384" t="s">
        <v>120</v>
      </c>
      <c r="AD13384" s="26" t="s">
        <v>120</v>
      </c>
    </row>
    <row r="13385" ht="15.75" spans="1:30">
      <c r="A13385">
        <v>68</v>
      </c>
      <c r="B13385">
        <v>68</v>
      </c>
      <c r="C13385" s="20">
        <v>0.00248842592592593</v>
      </c>
      <c r="D13385" s="20"/>
      <c r="E13385" s="21" t="s">
        <v>112</v>
      </c>
      <c r="F13385" s="21">
        <v>130</v>
      </c>
      <c r="H13385" s="21">
        <v>1.06</v>
      </c>
      <c r="I13385">
        <v>9.3</v>
      </c>
      <c r="J13385">
        <v>0.95</v>
      </c>
      <c r="L13385">
        <v>34</v>
      </c>
      <c r="M13385">
        <v>28.5</v>
      </c>
      <c r="N13385">
        <v>31.9</v>
      </c>
      <c r="U13385">
        <v>0.89</v>
      </c>
      <c r="V13385">
        <v>31.4</v>
      </c>
      <c r="W13385">
        <v>2.7</v>
      </c>
      <c r="Z13385">
        <v>1.072</v>
      </c>
      <c r="AA13385">
        <v>1.259</v>
      </c>
      <c r="AB13385" t="s">
        <v>130</v>
      </c>
      <c r="AC13385" t="s">
        <v>120</v>
      </c>
      <c r="AD13385" s="26" t="s">
        <v>120</v>
      </c>
    </row>
    <row r="13386" ht="15.75" spans="1:30">
      <c r="A13386">
        <v>68</v>
      </c>
      <c r="B13386">
        <v>68</v>
      </c>
      <c r="C13386" s="20">
        <v>0.00251157407407407</v>
      </c>
      <c r="D13386" s="20"/>
      <c r="E13386" s="21" t="s">
        <v>112</v>
      </c>
      <c r="F13386" s="21">
        <v>130</v>
      </c>
      <c r="H13386" s="21">
        <v>1.4</v>
      </c>
      <c r="I13386">
        <v>12.3</v>
      </c>
      <c r="J13386">
        <v>1.27</v>
      </c>
      <c r="L13386">
        <v>47</v>
      </c>
      <c r="M13386">
        <v>31.1</v>
      </c>
      <c r="N13386">
        <v>34.1</v>
      </c>
      <c r="U13386">
        <v>0.91</v>
      </c>
      <c r="V13386">
        <v>30.8</v>
      </c>
      <c r="W13386">
        <v>3.5</v>
      </c>
      <c r="Z13386">
        <v>1.523</v>
      </c>
      <c r="AA13386">
        <v>1.594</v>
      </c>
      <c r="AB13386" t="s">
        <v>130</v>
      </c>
      <c r="AC13386" t="s">
        <v>120</v>
      </c>
      <c r="AD13386" s="26" t="s">
        <v>120</v>
      </c>
    </row>
    <row r="13387" ht="15.75" spans="1:30">
      <c r="A13387">
        <v>68</v>
      </c>
      <c r="B13387">
        <v>68</v>
      </c>
      <c r="C13387" s="20">
        <v>0.00253472222222222</v>
      </c>
      <c r="D13387" s="20"/>
      <c r="E13387" s="21" t="s">
        <v>112</v>
      </c>
      <c r="F13387" s="21">
        <v>130</v>
      </c>
      <c r="H13387" s="21">
        <v>1.39</v>
      </c>
      <c r="I13387">
        <v>12.2</v>
      </c>
      <c r="J13387">
        <v>1.29</v>
      </c>
      <c r="L13387">
        <v>49</v>
      </c>
      <c r="M13387">
        <v>32.8</v>
      </c>
      <c r="N13387">
        <v>35.4</v>
      </c>
      <c r="U13387">
        <v>0.93</v>
      </c>
      <c r="V13387">
        <v>29.4</v>
      </c>
      <c r="W13387">
        <v>3.5</v>
      </c>
      <c r="Z13387">
        <v>1.661</v>
      </c>
      <c r="AA13387">
        <v>1.728</v>
      </c>
      <c r="AB13387" t="s">
        <v>130</v>
      </c>
      <c r="AC13387" t="s">
        <v>120</v>
      </c>
      <c r="AD13387" s="26" t="s">
        <v>120</v>
      </c>
    </row>
    <row r="13388" ht="15.75" spans="1:30">
      <c r="A13388">
        <v>68</v>
      </c>
      <c r="B13388">
        <v>68</v>
      </c>
      <c r="C13388" s="20">
        <v>0.00255787037037037</v>
      </c>
      <c r="D13388" s="20"/>
      <c r="E13388" s="21" t="s">
        <v>112</v>
      </c>
      <c r="F13388" s="21">
        <v>129</v>
      </c>
      <c r="H13388" s="21">
        <v>1.37</v>
      </c>
      <c r="I13388">
        <v>12</v>
      </c>
      <c r="J13388">
        <v>1.27</v>
      </c>
      <c r="L13388">
        <v>47</v>
      </c>
      <c r="M13388">
        <v>31.9</v>
      </c>
      <c r="N13388">
        <v>34.4</v>
      </c>
      <c r="U13388">
        <v>0.93</v>
      </c>
      <c r="V13388">
        <v>30.2</v>
      </c>
      <c r="W13388">
        <v>3.4</v>
      </c>
      <c r="Z13388">
        <v>1.556</v>
      </c>
      <c r="AA13388">
        <v>1.563</v>
      </c>
      <c r="AB13388" t="s">
        <v>130</v>
      </c>
      <c r="AC13388" t="s">
        <v>120</v>
      </c>
      <c r="AD13388" s="26" t="s">
        <v>120</v>
      </c>
    </row>
    <row r="13389" ht="15.75" spans="1:30">
      <c r="A13389">
        <v>68</v>
      </c>
      <c r="B13389">
        <v>68</v>
      </c>
      <c r="C13389" s="20">
        <v>0.00258101851851852</v>
      </c>
      <c r="D13389" s="20"/>
      <c r="E13389" s="21" t="s">
        <v>112</v>
      </c>
      <c r="F13389" s="21">
        <v>129</v>
      </c>
      <c r="H13389" s="21">
        <v>1.3</v>
      </c>
      <c r="I13389">
        <v>11.5</v>
      </c>
      <c r="J13389">
        <v>1.22</v>
      </c>
      <c r="L13389">
        <v>47</v>
      </c>
      <c r="M13389">
        <v>33.6</v>
      </c>
      <c r="N13389">
        <v>35.8</v>
      </c>
      <c r="U13389">
        <v>0.94</v>
      </c>
      <c r="V13389">
        <v>32.6</v>
      </c>
      <c r="W13389">
        <v>3.3</v>
      </c>
      <c r="Z13389">
        <v>1.45</v>
      </c>
      <c r="AA13389">
        <v>1.569</v>
      </c>
      <c r="AB13389" t="s">
        <v>130</v>
      </c>
      <c r="AC13389" t="s">
        <v>120</v>
      </c>
      <c r="AD13389" s="26" t="s">
        <v>120</v>
      </c>
    </row>
    <row r="13390" ht="15.75" spans="1:30">
      <c r="A13390">
        <v>68</v>
      </c>
      <c r="B13390">
        <v>68</v>
      </c>
      <c r="C13390" s="20">
        <v>0.00260416666666667</v>
      </c>
      <c r="D13390" s="20"/>
      <c r="E13390" s="21" t="s">
        <v>112</v>
      </c>
      <c r="F13390" s="21">
        <v>133</v>
      </c>
      <c r="H13390" s="21">
        <v>1.31</v>
      </c>
      <c r="I13390">
        <v>11.6</v>
      </c>
      <c r="J13390">
        <v>1.25</v>
      </c>
      <c r="L13390">
        <v>48</v>
      </c>
      <c r="M13390">
        <v>33.9</v>
      </c>
      <c r="N13390">
        <v>35.8</v>
      </c>
      <c r="U13390">
        <v>0.95</v>
      </c>
      <c r="V13390">
        <v>33.3</v>
      </c>
      <c r="W13390">
        <v>3.3</v>
      </c>
      <c r="Z13390">
        <v>1.447</v>
      </c>
      <c r="AA13390">
        <v>1.525</v>
      </c>
      <c r="AB13390" t="s">
        <v>130</v>
      </c>
      <c r="AC13390" t="s">
        <v>120</v>
      </c>
      <c r="AD13390" s="26" t="s">
        <v>120</v>
      </c>
    </row>
    <row r="13391" ht="15.75" spans="1:30">
      <c r="A13391">
        <v>68</v>
      </c>
      <c r="B13391">
        <v>68</v>
      </c>
      <c r="C13391" s="20">
        <v>0.00262731481481481</v>
      </c>
      <c r="D13391" s="20"/>
      <c r="E13391" s="21" t="s">
        <v>112</v>
      </c>
      <c r="F13391" s="21">
        <v>133</v>
      </c>
      <c r="H13391" s="21">
        <v>1.3</v>
      </c>
      <c r="I13391">
        <v>11.4</v>
      </c>
      <c r="J13391">
        <v>1.24</v>
      </c>
      <c r="L13391">
        <v>46</v>
      </c>
      <c r="M13391">
        <v>33</v>
      </c>
      <c r="N13391">
        <v>34.5</v>
      </c>
      <c r="U13391">
        <v>0.95</v>
      </c>
      <c r="V13391">
        <v>31.1</v>
      </c>
      <c r="W13391">
        <v>3.3</v>
      </c>
      <c r="Z13391">
        <v>1.484</v>
      </c>
      <c r="AA13391">
        <v>1.567</v>
      </c>
      <c r="AB13391" t="s">
        <v>130</v>
      </c>
      <c r="AC13391" t="s">
        <v>120</v>
      </c>
      <c r="AD13391" s="26" t="s">
        <v>120</v>
      </c>
    </row>
    <row r="13392" ht="15.75" spans="1:30">
      <c r="A13392">
        <v>68</v>
      </c>
      <c r="B13392">
        <v>68</v>
      </c>
      <c r="C13392" s="20">
        <v>0.00263888888888889</v>
      </c>
      <c r="D13392" s="20"/>
      <c r="E13392" s="21" t="s">
        <v>112</v>
      </c>
      <c r="F13392" s="21">
        <v>133</v>
      </c>
      <c r="H13392" s="21">
        <v>1.24</v>
      </c>
      <c r="I13392">
        <v>11</v>
      </c>
      <c r="J13392">
        <v>1.2</v>
      </c>
      <c r="L13392">
        <v>46</v>
      </c>
      <c r="M13392">
        <v>34.1</v>
      </c>
      <c r="N13392">
        <v>35.5</v>
      </c>
      <c r="U13392">
        <v>0.96</v>
      </c>
      <c r="V13392">
        <v>32.4</v>
      </c>
      <c r="W13392">
        <v>3.1</v>
      </c>
      <c r="Z13392">
        <v>1.418</v>
      </c>
      <c r="AA13392">
        <v>1.579</v>
      </c>
      <c r="AB13392" t="s">
        <v>130</v>
      </c>
      <c r="AC13392" t="s">
        <v>120</v>
      </c>
      <c r="AD13392" s="26" t="s">
        <v>120</v>
      </c>
    </row>
    <row r="13393" ht="15.75" spans="1:30">
      <c r="A13393">
        <v>68</v>
      </c>
      <c r="B13393">
        <v>68</v>
      </c>
      <c r="C13393" s="20">
        <v>0.00266203703703704</v>
      </c>
      <c r="D13393" s="20"/>
      <c r="E13393" s="21" t="s">
        <v>112</v>
      </c>
      <c r="F13393" s="21">
        <v>134</v>
      </c>
      <c r="H13393" s="21">
        <v>1.27</v>
      </c>
      <c r="I13393">
        <v>11.2</v>
      </c>
      <c r="J13393">
        <v>1.23</v>
      </c>
      <c r="L13393">
        <v>47</v>
      </c>
      <c r="M13393">
        <v>34.4</v>
      </c>
      <c r="N13393">
        <v>35.8</v>
      </c>
      <c r="U13393">
        <v>0.96</v>
      </c>
      <c r="V13393">
        <v>31.9</v>
      </c>
      <c r="W13393">
        <v>3.2</v>
      </c>
      <c r="Z13393">
        <v>1.484</v>
      </c>
      <c r="AA13393">
        <v>1.547</v>
      </c>
      <c r="AB13393" t="s">
        <v>130</v>
      </c>
      <c r="AC13393" t="s">
        <v>120</v>
      </c>
      <c r="AD13393" s="26" t="s">
        <v>120</v>
      </c>
    </row>
    <row r="13394" ht="15.75" spans="1:30">
      <c r="A13394">
        <v>68</v>
      </c>
      <c r="B13394">
        <v>68</v>
      </c>
      <c r="C13394" s="20">
        <v>0.00268518518518518</v>
      </c>
      <c r="D13394" s="20"/>
      <c r="E13394" s="21" t="s">
        <v>112</v>
      </c>
      <c r="F13394" s="21">
        <v>134</v>
      </c>
      <c r="H13394" s="21">
        <v>1.31</v>
      </c>
      <c r="I13394">
        <v>11.5</v>
      </c>
      <c r="J13394">
        <v>1.26</v>
      </c>
      <c r="L13394">
        <v>49</v>
      </c>
      <c r="M13394">
        <v>34.5</v>
      </c>
      <c r="N13394">
        <v>35.8</v>
      </c>
      <c r="U13394">
        <v>0.96</v>
      </c>
      <c r="V13394">
        <v>33.7</v>
      </c>
      <c r="W13394">
        <v>3.3</v>
      </c>
      <c r="Z13394">
        <v>1.451</v>
      </c>
      <c r="AA13394">
        <v>1.487</v>
      </c>
      <c r="AB13394" t="s">
        <v>130</v>
      </c>
      <c r="AC13394" t="s">
        <v>120</v>
      </c>
      <c r="AD13394" s="26" t="s">
        <v>120</v>
      </c>
    </row>
    <row r="13395" ht="15.75" spans="1:30">
      <c r="A13395">
        <v>68</v>
      </c>
      <c r="B13395">
        <v>68</v>
      </c>
      <c r="C13395" s="20">
        <v>0.00270833333333333</v>
      </c>
      <c r="D13395" s="20"/>
      <c r="E13395" s="21" t="s">
        <v>112</v>
      </c>
      <c r="F13395" s="21">
        <v>134</v>
      </c>
      <c r="H13395" s="21">
        <v>1.21</v>
      </c>
      <c r="I13395">
        <v>10.6</v>
      </c>
      <c r="J13395">
        <v>1.16</v>
      </c>
      <c r="L13395">
        <v>45</v>
      </c>
      <c r="M13395">
        <v>34.3</v>
      </c>
      <c r="N13395">
        <v>35.8</v>
      </c>
      <c r="U13395">
        <v>0.96</v>
      </c>
      <c r="V13395">
        <v>35.9</v>
      </c>
      <c r="W13395">
        <v>3</v>
      </c>
      <c r="Z13395">
        <v>1.261</v>
      </c>
      <c r="AA13395">
        <v>1.34</v>
      </c>
      <c r="AB13395" t="s">
        <v>130</v>
      </c>
      <c r="AC13395" t="s">
        <v>120</v>
      </c>
      <c r="AD13395" s="26" t="s">
        <v>120</v>
      </c>
    </row>
    <row r="13396" ht="15.75" spans="1:30">
      <c r="A13396">
        <v>68</v>
      </c>
      <c r="B13396">
        <v>68</v>
      </c>
      <c r="C13396" s="20">
        <v>0.00273148148148148</v>
      </c>
      <c r="D13396" s="20"/>
      <c r="E13396" s="21" t="s">
        <v>112</v>
      </c>
      <c r="F13396" s="21">
        <v>137</v>
      </c>
      <c r="H13396" s="21">
        <v>1.26</v>
      </c>
      <c r="I13396">
        <v>11.1</v>
      </c>
      <c r="J13396">
        <v>1.21</v>
      </c>
      <c r="L13396">
        <v>47</v>
      </c>
      <c r="M13396">
        <v>34</v>
      </c>
      <c r="N13396">
        <v>35.4</v>
      </c>
      <c r="U13396">
        <v>0.96</v>
      </c>
      <c r="V13396">
        <v>32.6</v>
      </c>
      <c r="W13396">
        <v>3.2</v>
      </c>
      <c r="Z13396">
        <v>1.427</v>
      </c>
      <c r="AA13396">
        <v>1.504</v>
      </c>
      <c r="AB13396" t="s">
        <v>130</v>
      </c>
      <c r="AC13396" t="s">
        <v>120</v>
      </c>
      <c r="AD13396" s="26" t="s">
        <v>120</v>
      </c>
    </row>
    <row r="13397" ht="15.75" spans="1:30">
      <c r="A13397">
        <v>68</v>
      </c>
      <c r="B13397">
        <v>68</v>
      </c>
      <c r="C13397" s="20">
        <v>0.00275462962962963</v>
      </c>
      <c r="D13397" s="20"/>
      <c r="E13397" s="21" t="s">
        <v>112</v>
      </c>
      <c r="F13397" s="21">
        <v>137</v>
      </c>
      <c r="H13397" s="21">
        <v>1.27</v>
      </c>
      <c r="I13397">
        <v>11.2</v>
      </c>
      <c r="J13397">
        <v>1.21</v>
      </c>
      <c r="L13397">
        <v>45</v>
      </c>
      <c r="M13397">
        <v>32.4</v>
      </c>
      <c r="N13397">
        <v>34</v>
      </c>
      <c r="U13397">
        <v>0.95</v>
      </c>
      <c r="V13397">
        <v>30.5</v>
      </c>
      <c r="W13397">
        <v>3.2</v>
      </c>
      <c r="Z13397">
        <v>1.463</v>
      </c>
      <c r="AA13397">
        <v>1.442</v>
      </c>
      <c r="AB13397" t="s">
        <v>130</v>
      </c>
      <c r="AC13397" t="s">
        <v>120</v>
      </c>
      <c r="AD13397" s="26" t="s">
        <v>120</v>
      </c>
    </row>
    <row r="13398" ht="15.75" spans="1:30">
      <c r="A13398">
        <v>68</v>
      </c>
      <c r="B13398">
        <v>68</v>
      </c>
      <c r="C13398" s="20">
        <v>0.0027662037037037</v>
      </c>
      <c r="D13398" s="20"/>
      <c r="E13398" s="21" t="s">
        <v>112</v>
      </c>
      <c r="F13398" s="21">
        <v>139</v>
      </c>
      <c r="H13398" s="21">
        <v>1.24</v>
      </c>
      <c r="I13398">
        <v>11</v>
      </c>
      <c r="J13398">
        <v>1.18</v>
      </c>
      <c r="L13398">
        <v>45</v>
      </c>
      <c r="M13398">
        <v>33</v>
      </c>
      <c r="N13398">
        <v>34.7</v>
      </c>
      <c r="U13398">
        <v>0.95</v>
      </c>
      <c r="V13398">
        <v>33.1</v>
      </c>
      <c r="W13398">
        <v>3.1</v>
      </c>
      <c r="Z13398">
        <v>1.347</v>
      </c>
      <c r="AA13398">
        <v>1.531</v>
      </c>
      <c r="AB13398" t="s">
        <v>130</v>
      </c>
      <c r="AC13398" t="s">
        <v>120</v>
      </c>
      <c r="AD13398" s="26" t="s">
        <v>120</v>
      </c>
    </row>
    <row r="13399" ht="15.75" spans="1:30">
      <c r="A13399">
        <v>68</v>
      </c>
      <c r="B13399">
        <v>68</v>
      </c>
      <c r="C13399" s="20">
        <v>0.00278935185185185</v>
      </c>
      <c r="D13399" s="20"/>
      <c r="E13399" s="21" t="s">
        <v>112</v>
      </c>
      <c r="F13399" s="21">
        <v>139</v>
      </c>
      <c r="H13399" s="21">
        <v>1.31</v>
      </c>
      <c r="I13399">
        <v>11.6</v>
      </c>
      <c r="J13399">
        <v>1.26</v>
      </c>
      <c r="L13399">
        <v>49</v>
      </c>
      <c r="M13399">
        <v>34.2</v>
      </c>
      <c r="N13399">
        <v>35.6</v>
      </c>
      <c r="U13399">
        <v>0.96</v>
      </c>
      <c r="V13399">
        <v>33</v>
      </c>
      <c r="W13399">
        <v>3.3</v>
      </c>
      <c r="Z13399">
        <v>1.474</v>
      </c>
      <c r="AA13399">
        <v>1.57</v>
      </c>
      <c r="AB13399" t="s">
        <v>130</v>
      </c>
      <c r="AC13399" t="s">
        <v>120</v>
      </c>
      <c r="AD13399" s="26" t="s">
        <v>120</v>
      </c>
    </row>
    <row r="13400" ht="15.75" spans="1:30">
      <c r="A13400">
        <v>68</v>
      </c>
      <c r="B13400">
        <v>68</v>
      </c>
      <c r="C13400" s="20">
        <v>0.0028125</v>
      </c>
      <c r="D13400" s="20"/>
      <c r="E13400" s="21" t="s">
        <v>112</v>
      </c>
      <c r="F13400" s="21">
        <v>139</v>
      </c>
      <c r="H13400" s="21">
        <v>1.3</v>
      </c>
      <c r="I13400">
        <v>11.5</v>
      </c>
      <c r="J13400">
        <v>1.25</v>
      </c>
      <c r="L13400">
        <v>48</v>
      </c>
      <c r="M13400">
        <v>34.3</v>
      </c>
      <c r="N13400">
        <v>35.8</v>
      </c>
      <c r="U13400">
        <v>0.96</v>
      </c>
      <c r="V13400">
        <v>34.3</v>
      </c>
      <c r="W13400">
        <v>3.3</v>
      </c>
      <c r="Z13400">
        <v>1.413</v>
      </c>
      <c r="AA13400">
        <v>1.437</v>
      </c>
      <c r="AB13400" t="s">
        <v>130</v>
      </c>
      <c r="AC13400" t="s">
        <v>120</v>
      </c>
      <c r="AD13400" s="26" t="s">
        <v>120</v>
      </c>
    </row>
    <row r="13401" ht="15.75" spans="1:30">
      <c r="A13401">
        <v>68</v>
      </c>
      <c r="B13401">
        <v>68</v>
      </c>
      <c r="C13401" s="20">
        <v>0.00283564814814815</v>
      </c>
      <c r="D13401" s="20"/>
      <c r="E13401" s="21" t="s">
        <v>112</v>
      </c>
      <c r="F13401" s="21">
        <v>139</v>
      </c>
      <c r="H13401" s="21">
        <v>1.24</v>
      </c>
      <c r="I13401">
        <v>10.9</v>
      </c>
      <c r="J13401">
        <v>1.19</v>
      </c>
      <c r="L13401">
        <v>46</v>
      </c>
      <c r="M13401">
        <v>33.6</v>
      </c>
      <c r="N13401">
        <v>34.9</v>
      </c>
      <c r="U13401">
        <v>0.96</v>
      </c>
      <c r="V13401">
        <v>35.1</v>
      </c>
      <c r="W13401">
        <v>3.1</v>
      </c>
      <c r="Z13401">
        <v>1.298</v>
      </c>
      <c r="AA13401">
        <v>1.379</v>
      </c>
      <c r="AB13401" t="s">
        <v>130</v>
      </c>
      <c r="AC13401" t="s">
        <v>120</v>
      </c>
      <c r="AD13401" s="26" t="s">
        <v>120</v>
      </c>
    </row>
    <row r="13402" ht="15.75" spans="1:30">
      <c r="A13402">
        <v>68</v>
      </c>
      <c r="B13402">
        <v>68</v>
      </c>
      <c r="C13402" s="20">
        <v>0.0028587962962963</v>
      </c>
      <c r="D13402" s="20"/>
      <c r="E13402" s="21" t="s">
        <v>112</v>
      </c>
      <c r="F13402" s="21">
        <v>139</v>
      </c>
      <c r="H13402" s="21">
        <v>1.26</v>
      </c>
      <c r="I13402">
        <v>11.1</v>
      </c>
      <c r="J13402">
        <v>1.21</v>
      </c>
      <c r="L13402">
        <v>46</v>
      </c>
      <c r="M13402">
        <v>33.9</v>
      </c>
      <c r="N13402">
        <v>35.2</v>
      </c>
      <c r="U13402">
        <v>0.96</v>
      </c>
      <c r="V13402">
        <v>32.4</v>
      </c>
      <c r="W13402">
        <v>3.2</v>
      </c>
      <c r="Z13402">
        <v>1.425</v>
      </c>
      <c r="AA13402">
        <v>1.574</v>
      </c>
      <c r="AB13402" t="s">
        <v>130</v>
      </c>
      <c r="AC13402" t="s">
        <v>120</v>
      </c>
      <c r="AD13402" s="26" t="s">
        <v>120</v>
      </c>
    </row>
    <row r="13403" ht="15.75" spans="1:30">
      <c r="A13403">
        <v>68</v>
      </c>
      <c r="B13403">
        <v>68</v>
      </c>
      <c r="C13403" s="20">
        <v>0.00287037037037037</v>
      </c>
      <c r="D13403" s="20"/>
      <c r="E13403" s="21" t="s">
        <v>112</v>
      </c>
      <c r="F13403" s="21">
        <v>139</v>
      </c>
      <c r="H13403" s="21">
        <v>1.28</v>
      </c>
      <c r="I13403">
        <v>11.3</v>
      </c>
      <c r="J13403">
        <v>1.23</v>
      </c>
      <c r="L13403">
        <v>46</v>
      </c>
      <c r="M13403">
        <v>33.5</v>
      </c>
      <c r="N13403">
        <v>34.9</v>
      </c>
      <c r="U13403">
        <v>0.96</v>
      </c>
      <c r="V13403">
        <v>32.3</v>
      </c>
      <c r="W13403">
        <v>3.2</v>
      </c>
      <c r="Z13403">
        <v>1.441</v>
      </c>
      <c r="AA13403">
        <v>1.536</v>
      </c>
      <c r="AB13403" t="s">
        <v>130</v>
      </c>
      <c r="AC13403" t="s">
        <v>120</v>
      </c>
      <c r="AD13403" s="26" t="s">
        <v>120</v>
      </c>
    </row>
    <row r="13404" ht="15.75" spans="1:30">
      <c r="A13404">
        <v>68</v>
      </c>
      <c r="B13404">
        <v>68</v>
      </c>
      <c r="C13404" s="20">
        <v>0.00289351851851852</v>
      </c>
      <c r="D13404" s="20"/>
      <c r="E13404" s="21" t="s">
        <v>112</v>
      </c>
      <c r="F13404" s="21">
        <v>139</v>
      </c>
      <c r="H13404" s="21">
        <v>1.31</v>
      </c>
      <c r="I13404">
        <v>11.6</v>
      </c>
      <c r="J13404">
        <v>1.25</v>
      </c>
      <c r="L13404">
        <v>47</v>
      </c>
      <c r="M13404">
        <v>33.2</v>
      </c>
      <c r="N13404">
        <v>34.9</v>
      </c>
      <c r="U13404">
        <v>0.95</v>
      </c>
      <c r="V13404">
        <v>32.3</v>
      </c>
      <c r="W13404">
        <v>3.3</v>
      </c>
      <c r="Z13404">
        <v>1.462</v>
      </c>
      <c r="AA13404">
        <v>1.48</v>
      </c>
      <c r="AB13404" t="s">
        <v>130</v>
      </c>
      <c r="AC13404" t="s">
        <v>120</v>
      </c>
      <c r="AD13404" s="26" t="s">
        <v>120</v>
      </c>
    </row>
    <row r="13405" ht="15.75" spans="1:30">
      <c r="A13405">
        <v>68</v>
      </c>
      <c r="B13405">
        <v>68</v>
      </c>
      <c r="C13405" s="20">
        <v>0.00291666666666667</v>
      </c>
      <c r="D13405" s="20"/>
      <c r="E13405" s="21" t="s">
        <v>112</v>
      </c>
      <c r="F13405" s="21">
        <v>139</v>
      </c>
      <c r="H13405" s="21">
        <v>1.26</v>
      </c>
      <c r="I13405">
        <v>11.1</v>
      </c>
      <c r="J13405">
        <v>1.19</v>
      </c>
      <c r="L13405">
        <v>43</v>
      </c>
      <c r="M13405">
        <v>32.1</v>
      </c>
      <c r="N13405">
        <v>33.9</v>
      </c>
      <c r="U13405">
        <v>0.95</v>
      </c>
      <c r="V13405">
        <v>26.9</v>
      </c>
      <c r="W13405">
        <v>3.2</v>
      </c>
      <c r="Z13405">
        <v>1.61</v>
      </c>
      <c r="AA13405">
        <v>1.628</v>
      </c>
      <c r="AB13405" t="s">
        <v>130</v>
      </c>
      <c r="AC13405" t="s">
        <v>120</v>
      </c>
      <c r="AD13405" s="26" t="s">
        <v>120</v>
      </c>
    </row>
    <row r="13406" ht="15.75" spans="1:30">
      <c r="A13406">
        <v>68</v>
      </c>
      <c r="B13406">
        <v>68</v>
      </c>
      <c r="C13406" s="20">
        <v>0.00293981481481481</v>
      </c>
      <c r="D13406" s="20"/>
      <c r="E13406" s="21" t="s">
        <v>112</v>
      </c>
      <c r="F13406" s="21">
        <v>137</v>
      </c>
      <c r="H13406" s="21">
        <v>1.14</v>
      </c>
      <c r="I13406">
        <v>10</v>
      </c>
      <c r="J13406">
        <v>1.05</v>
      </c>
      <c r="L13406">
        <v>39</v>
      </c>
      <c r="M13406">
        <v>31.1</v>
      </c>
      <c r="N13406">
        <v>33.5</v>
      </c>
      <c r="U13406">
        <v>0.93</v>
      </c>
      <c r="V13406">
        <v>33</v>
      </c>
      <c r="W13406">
        <v>2.9</v>
      </c>
      <c r="Z13406">
        <v>1.18</v>
      </c>
      <c r="AA13406">
        <v>1.366</v>
      </c>
      <c r="AB13406" t="s">
        <v>130</v>
      </c>
      <c r="AC13406" t="s">
        <v>120</v>
      </c>
      <c r="AD13406" s="26" t="s">
        <v>120</v>
      </c>
    </row>
    <row r="13407" ht="15.75" spans="1:30">
      <c r="A13407">
        <v>68</v>
      </c>
      <c r="B13407">
        <v>68</v>
      </c>
      <c r="C13407" s="20">
        <v>0.00296296296296296</v>
      </c>
      <c r="D13407" s="20"/>
      <c r="E13407" s="21" t="s">
        <v>112</v>
      </c>
      <c r="F13407" s="21">
        <v>137</v>
      </c>
      <c r="H13407" s="21">
        <v>1.35</v>
      </c>
      <c r="I13407">
        <v>11.8</v>
      </c>
      <c r="J13407">
        <v>1.26</v>
      </c>
      <c r="L13407">
        <v>45</v>
      </c>
      <c r="M13407">
        <v>31.4</v>
      </c>
      <c r="N13407">
        <v>33.7</v>
      </c>
      <c r="U13407">
        <v>0.93</v>
      </c>
      <c r="V13407">
        <v>28.8</v>
      </c>
      <c r="W13407">
        <v>3.4</v>
      </c>
      <c r="Z13407">
        <v>1.576</v>
      </c>
      <c r="AA13407">
        <v>1.637</v>
      </c>
      <c r="AB13407" t="s">
        <v>130</v>
      </c>
      <c r="AC13407" t="s">
        <v>120</v>
      </c>
      <c r="AD13407" s="26" t="s">
        <v>120</v>
      </c>
    </row>
    <row r="13408" ht="15.75" spans="1:30">
      <c r="A13408">
        <v>68</v>
      </c>
      <c r="B13408">
        <v>68</v>
      </c>
      <c r="C13408" s="20">
        <v>0.00298611111111111</v>
      </c>
      <c r="D13408" s="20"/>
      <c r="E13408" s="21" t="s">
        <v>112</v>
      </c>
      <c r="F13408" s="21">
        <v>137</v>
      </c>
      <c r="H13408" s="21">
        <v>1.35</v>
      </c>
      <c r="I13408">
        <v>11.9</v>
      </c>
      <c r="J13408">
        <v>1.27</v>
      </c>
      <c r="L13408">
        <v>48</v>
      </c>
      <c r="M13408">
        <v>33.2</v>
      </c>
      <c r="N13408">
        <v>35.2</v>
      </c>
      <c r="U13408">
        <v>0.94</v>
      </c>
      <c r="V13408">
        <v>30.6</v>
      </c>
      <c r="W13408">
        <v>3.4</v>
      </c>
      <c r="Z13408">
        <v>1.573</v>
      </c>
      <c r="AA13408">
        <v>1.655</v>
      </c>
      <c r="AB13408" t="s">
        <v>130</v>
      </c>
      <c r="AC13408" t="s">
        <v>120</v>
      </c>
      <c r="AD13408" s="26" t="s">
        <v>120</v>
      </c>
    </row>
    <row r="13409" ht="15.75" spans="1:30">
      <c r="A13409">
        <v>68</v>
      </c>
      <c r="B13409">
        <v>68</v>
      </c>
      <c r="C13409" s="20">
        <v>0.00302083333333333</v>
      </c>
      <c r="D13409" s="20"/>
      <c r="E13409" s="21" t="s">
        <v>112</v>
      </c>
      <c r="F13409" s="21">
        <v>137</v>
      </c>
      <c r="H13409" s="21">
        <v>1.31</v>
      </c>
      <c r="I13409">
        <v>11.6</v>
      </c>
      <c r="J13409">
        <v>1.25</v>
      </c>
      <c r="L13409">
        <v>48</v>
      </c>
      <c r="M13409">
        <v>34.4</v>
      </c>
      <c r="N13409">
        <v>36.1</v>
      </c>
      <c r="U13409">
        <v>0.95</v>
      </c>
      <c r="V13409">
        <v>24.7</v>
      </c>
      <c r="W13409">
        <v>3.3</v>
      </c>
      <c r="Z13409">
        <v>1.938</v>
      </c>
      <c r="AA13409">
        <v>2.088</v>
      </c>
      <c r="AB13409" t="s">
        <v>130</v>
      </c>
      <c r="AC13409" t="s">
        <v>120</v>
      </c>
      <c r="AD13409" s="26" t="s">
        <v>120</v>
      </c>
    </row>
    <row r="13410" ht="15.75" spans="1:30">
      <c r="A13410">
        <v>68</v>
      </c>
      <c r="B13410">
        <v>68</v>
      </c>
      <c r="C13410" s="20">
        <v>0.00304398148148148</v>
      </c>
      <c r="D13410" s="20"/>
      <c r="E13410" s="21" t="s">
        <v>112</v>
      </c>
      <c r="F13410" s="21">
        <v>137</v>
      </c>
      <c r="H13410" s="21">
        <v>1.32</v>
      </c>
      <c r="I13410">
        <v>11.6</v>
      </c>
      <c r="J13410">
        <v>1.24</v>
      </c>
      <c r="L13410">
        <v>49</v>
      </c>
      <c r="M13410">
        <v>34.1</v>
      </c>
      <c r="N13410">
        <v>36.2</v>
      </c>
      <c r="U13410">
        <v>0.94</v>
      </c>
      <c r="V13410">
        <v>33.3</v>
      </c>
      <c r="W13410">
        <v>3.3</v>
      </c>
      <c r="Z13410">
        <v>1.456</v>
      </c>
      <c r="AA13410">
        <v>1.505</v>
      </c>
      <c r="AB13410" t="s">
        <v>130</v>
      </c>
      <c r="AC13410" t="s">
        <v>120</v>
      </c>
      <c r="AD13410" s="26" t="s">
        <v>120</v>
      </c>
    </row>
    <row r="13411" ht="15.75" spans="1:30">
      <c r="A13411">
        <v>68</v>
      </c>
      <c r="B13411">
        <v>68</v>
      </c>
      <c r="C13411" s="20">
        <v>0.00305555555555556</v>
      </c>
      <c r="D13411" s="20"/>
      <c r="E13411" s="21" t="s">
        <v>112</v>
      </c>
      <c r="F13411" s="21">
        <v>137</v>
      </c>
      <c r="H13411" s="21">
        <v>1.26</v>
      </c>
      <c r="I13411">
        <v>11.1</v>
      </c>
      <c r="J13411">
        <v>1.2</v>
      </c>
      <c r="L13411">
        <v>47</v>
      </c>
      <c r="M13411">
        <v>34.2</v>
      </c>
      <c r="N13411">
        <v>35.9</v>
      </c>
      <c r="U13411">
        <v>0.95</v>
      </c>
      <c r="V13411">
        <v>33</v>
      </c>
      <c r="W13411">
        <v>3.2</v>
      </c>
      <c r="Z13411">
        <v>1.415</v>
      </c>
      <c r="AA13411">
        <v>1.515</v>
      </c>
      <c r="AB13411" t="s">
        <v>130</v>
      </c>
      <c r="AC13411" t="s">
        <v>120</v>
      </c>
      <c r="AD13411" s="26" t="s">
        <v>120</v>
      </c>
    </row>
    <row r="13412" ht="15.75" spans="1:30">
      <c r="A13412">
        <v>68</v>
      </c>
      <c r="B13412">
        <v>68</v>
      </c>
      <c r="C13412" s="20">
        <v>0.0030787037037037</v>
      </c>
      <c r="D13412" s="20"/>
      <c r="E13412" s="21" t="s">
        <v>112</v>
      </c>
      <c r="F13412" s="21">
        <v>137</v>
      </c>
      <c r="H13412" s="21">
        <v>1.29</v>
      </c>
      <c r="I13412">
        <v>11.4</v>
      </c>
      <c r="J13412">
        <v>1.23</v>
      </c>
      <c r="L13412">
        <v>47</v>
      </c>
      <c r="M13412">
        <v>33.8</v>
      </c>
      <c r="N13412">
        <v>35.3</v>
      </c>
      <c r="U13412">
        <v>0.96</v>
      </c>
      <c r="V13412">
        <v>28.2</v>
      </c>
      <c r="W13412">
        <v>3.2</v>
      </c>
      <c r="Z13412">
        <v>1.658</v>
      </c>
      <c r="AA13412">
        <v>1.645</v>
      </c>
      <c r="AB13412" t="s">
        <v>130</v>
      </c>
      <c r="AC13412" t="s">
        <v>120</v>
      </c>
      <c r="AD13412" s="26" t="s">
        <v>120</v>
      </c>
    </row>
    <row r="13413" ht="15.75" spans="1:30">
      <c r="A13413">
        <v>68</v>
      </c>
      <c r="B13413">
        <v>68</v>
      </c>
      <c r="C13413" s="20">
        <v>0.00310185185185185</v>
      </c>
      <c r="D13413" s="20"/>
      <c r="E13413" s="21" t="s">
        <v>112</v>
      </c>
      <c r="F13413" s="21">
        <v>137</v>
      </c>
      <c r="H13413" s="21">
        <v>1.26</v>
      </c>
      <c r="I13413">
        <v>11.1</v>
      </c>
      <c r="J13413">
        <v>1.19</v>
      </c>
      <c r="L13413">
        <v>46</v>
      </c>
      <c r="M13413">
        <v>33.9</v>
      </c>
      <c r="N13413">
        <v>35.6</v>
      </c>
      <c r="U13413">
        <v>0.95</v>
      </c>
      <c r="V13413">
        <v>32.8</v>
      </c>
      <c r="W13413">
        <v>3.2</v>
      </c>
      <c r="Z13413">
        <v>1.407</v>
      </c>
      <c r="AA13413">
        <v>1.538</v>
      </c>
      <c r="AB13413" t="s">
        <v>130</v>
      </c>
      <c r="AC13413" t="s">
        <v>120</v>
      </c>
      <c r="AD13413" s="26" t="s">
        <v>120</v>
      </c>
    </row>
    <row r="13414" ht="15.75" spans="1:30">
      <c r="A13414">
        <v>68</v>
      </c>
      <c r="B13414">
        <v>68</v>
      </c>
      <c r="C13414" s="20">
        <v>0.003125</v>
      </c>
      <c r="D13414" s="20"/>
      <c r="E13414" s="21" t="s">
        <v>112</v>
      </c>
      <c r="F13414" s="21">
        <v>137</v>
      </c>
      <c r="H13414" s="21">
        <v>1.27</v>
      </c>
      <c r="I13414">
        <v>11.2</v>
      </c>
      <c r="J13414">
        <v>1.22</v>
      </c>
      <c r="L13414">
        <v>48</v>
      </c>
      <c r="M13414">
        <v>34.8</v>
      </c>
      <c r="N13414">
        <v>36.3</v>
      </c>
      <c r="U13414">
        <v>0.96</v>
      </c>
      <c r="V13414">
        <v>32.4</v>
      </c>
      <c r="W13414">
        <v>3.2</v>
      </c>
      <c r="Z13414">
        <v>1.475</v>
      </c>
      <c r="AA13414">
        <v>1.573</v>
      </c>
      <c r="AB13414" t="s">
        <v>130</v>
      </c>
      <c r="AC13414" t="s">
        <v>120</v>
      </c>
      <c r="AD13414" s="26" t="s">
        <v>120</v>
      </c>
    </row>
    <row r="13415" ht="15.75" spans="1:30">
      <c r="A13415">
        <v>68</v>
      </c>
      <c r="B13415">
        <v>68</v>
      </c>
      <c r="C13415" s="20">
        <v>0.00314814814814815</v>
      </c>
      <c r="D13415" s="20"/>
      <c r="E13415" s="21" t="s">
        <v>112</v>
      </c>
      <c r="F13415" s="21">
        <v>137</v>
      </c>
      <c r="H13415" s="21">
        <v>1.35</v>
      </c>
      <c r="I13415">
        <v>11.8</v>
      </c>
      <c r="J13415">
        <v>1.29</v>
      </c>
      <c r="L13415">
        <v>49</v>
      </c>
      <c r="M13415">
        <v>33.6</v>
      </c>
      <c r="N13415">
        <v>35.2</v>
      </c>
      <c r="U13415">
        <v>0.96</v>
      </c>
      <c r="V13415">
        <v>32.1</v>
      </c>
      <c r="W13415">
        <v>3.4</v>
      </c>
      <c r="Z13415">
        <v>1.521</v>
      </c>
      <c r="AA13415">
        <v>1.505</v>
      </c>
      <c r="AB13415" t="s">
        <v>130</v>
      </c>
      <c r="AC13415" t="s">
        <v>120</v>
      </c>
      <c r="AD13415" s="26" t="s">
        <v>120</v>
      </c>
    </row>
    <row r="13416" ht="15.75" spans="1:30">
      <c r="A13416">
        <v>68</v>
      </c>
      <c r="B13416">
        <v>68</v>
      </c>
      <c r="C13416" s="20">
        <v>0.0031712962962963</v>
      </c>
      <c r="D13416" s="20"/>
      <c r="E13416" s="21" t="s">
        <v>112</v>
      </c>
      <c r="F13416" s="21">
        <v>137</v>
      </c>
      <c r="H13416" s="21">
        <v>1.32</v>
      </c>
      <c r="I13416">
        <v>11.6</v>
      </c>
      <c r="J13416">
        <v>1.24</v>
      </c>
      <c r="L13416">
        <v>45</v>
      </c>
      <c r="M13416">
        <v>31.3</v>
      </c>
      <c r="N13416">
        <v>33.1</v>
      </c>
      <c r="U13416">
        <v>0.95</v>
      </c>
      <c r="V13416">
        <v>30</v>
      </c>
      <c r="W13416">
        <v>3.3</v>
      </c>
      <c r="Z13416">
        <v>1.484</v>
      </c>
      <c r="AA13416">
        <v>1.523</v>
      </c>
      <c r="AB13416" t="s">
        <v>130</v>
      </c>
      <c r="AC13416" t="s">
        <v>120</v>
      </c>
      <c r="AD13416" s="26" t="s">
        <v>120</v>
      </c>
    </row>
    <row r="13417" ht="15.75" spans="1:30">
      <c r="A13417">
        <v>68</v>
      </c>
      <c r="B13417">
        <v>68</v>
      </c>
      <c r="C13417" s="20">
        <v>0.00319444444444444</v>
      </c>
      <c r="D13417" s="20"/>
      <c r="E13417" s="21" t="s">
        <v>112</v>
      </c>
      <c r="F13417" s="21">
        <v>139</v>
      </c>
      <c r="H13417" s="21">
        <v>1.26</v>
      </c>
      <c r="I13417">
        <v>11.1</v>
      </c>
      <c r="J13417">
        <v>1.18</v>
      </c>
      <c r="L13417">
        <v>44</v>
      </c>
      <c r="M13417">
        <v>32.1</v>
      </c>
      <c r="N13417">
        <v>34.3</v>
      </c>
      <c r="U13417">
        <v>0.94</v>
      </c>
      <c r="V13417">
        <v>32.6</v>
      </c>
      <c r="W13417">
        <v>3.2</v>
      </c>
      <c r="Z13417">
        <v>1.35</v>
      </c>
      <c r="AA13417">
        <v>1.517</v>
      </c>
      <c r="AB13417" t="s">
        <v>130</v>
      </c>
      <c r="AC13417" t="s">
        <v>120</v>
      </c>
      <c r="AD13417" s="26" t="s">
        <v>120</v>
      </c>
    </row>
    <row r="13418" ht="15.75" spans="1:30">
      <c r="A13418">
        <v>68</v>
      </c>
      <c r="B13418">
        <v>68</v>
      </c>
      <c r="C13418" s="20">
        <v>0.00321759259259259</v>
      </c>
      <c r="D13418" s="20"/>
      <c r="E13418" s="21" t="s">
        <v>112</v>
      </c>
      <c r="F13418" s="21">
        <v>139</v>
      </c>
      <c r="H13418" s="21">
        <v>1.33</v>
      </c>
      <c r="I13418">
        <v>11.7</v>
      </c>
      <c r="J13418">
        <v>1.25</v>
      </c>
      <c r="L13418">
        <v>48</v>
      </c>
      <c r="M13418">
        <v>33.3</v>
      </c>
      <c r="N13418">
        <v>35.3</v>
      </c>
      <c r="U13418">
        <v>0.94</v>
      </c>
      <c r="V13418">
        <v>30.9</v>
      </c>
      <c r="W13418">
        <v>3.3</v>
      </c>
      <c r="Z13418">
        <v>1.54</v>
      </c>
      <c r="AA13418">
        <v>1.605</v>
      </c>
      <c r="AB13418" t="s">
        <v>130</v>
      </c>
      <c r="AC13418" t="s">
        <v>120</v>
      </c>
      <c r="AD13418" s="26" t="s">
        <v>120</v>
      </c>
    </row>
    <row r="13419" ht="15.75" spans="1:30">
      <c r="A13419">
        <v>68</v>
      </c>
      <c r="B13419">
        <v>68</v>
      </c>
      <c r="C13419" s="20">
        <v>0.00324074074074074</v>
      </c>
      <c r="D13419" s="20"/>
      <c r="E13419" s="21" t="s">
        <v>112</v>
      </c>
      <c r="F13419" s="21">
        <v>139</v>
      </c>
      <c r="H13419" s="21">
        <v>1.28</v>
      </c>
      <c r="I13419">
        <v>11.3</v>
      </c>
      <c r="J13419">
        <v>1.2</v>
      </c>
      <c r="L13419">
        <v>46</v>
      </c>
      <c r="M13419">
        <v>33.2</v>
      </c>
      <c r="N13419">
        <v>35.4</v>
      </c>
      <c r="U13419">
        <v>0.94</v>
      </c>
      <c r="V13419">
        <v>32.6</v>
      </c>
      <c r="W13419">
        <v>3.2</v>
      </c>
      <c r="Z13419">
        <v>1.417</v>
      </c>
      <c r="AA13419">
        <v>1.479</v>
      </c>
      <c r="AB13419" t="s">
        <v>130</v>
      </c>
      <c r="AC13419" t="s">
        <v>120</v>
      </c>
      <c r="AD13419" s="26" t="s">
        <v>120</v>
      </c>
    </row>
    <row r="13420" ht="15.75" spans="1:30">
      <c r="A13420">
        <v>68</v>
      </c>
      <c r="B13420">
        <v>68</v>
      </c>
      <c r="C13420" s="20">
        <v>0.00326388888888889</v>
      </c>
      <c r="D13420" s="20"/>
      <c r="E13420" s="21" t="s">
        <v>112</v>
      </c>
      <c r="F13420" s="21">
        <v>139</v>
      </c>
      <c r="H13420" s="21">
        <v>1.31</v>
      </c>
      <c r="I13420">
        <v>11.5</v>
      </c>
      <c r="J13420">
        <v>1.23</v>
      </c>
      <c r="L13420">
        <v>46</v>
      </c>
      <c r="M13420">
        <v>32.9</v>
      </c>
      <c r="N13420">
        <v>35</v>
      </c>
      <c r="U13420">
        <v>0.94</v>
      </c>
      <c r="V13420">
        <v>30.8</v>
      </c>
      <c r="W13420">
        <v>3.3</v>
      </c>
      <c r="Z13420">
        <v>1.509</v>
      </c>
      <c r="AA13420">
        <v>1.512</v>
      </c>
      <c r="AB13420" t="s">
        <v>130</v>
      </c>
      <c r="AC13420" t="s">
        <v>120</v>
      </c>
      <c r="AD13420" s="26" t="s">
        <v>120</v>
      </c>
    </row>
    <row r="13421" ht="15.75" spans="1:30">
      <c r="A13421">
        <v>68</v>
      </c>
      <c r="B13421">
        <v>68</v>
      </c>
      <c r="C13421" s="20">
        <v>0.00327546296296296</v>
      </c>
      <c r="D13421" s="20"/>
      <c r="E13421" s="21" t="s">
        <v>112</v>
      </c>
      <c r="F13421" s="21">
        <v>139</v>
      </c>
      <c r="H13421" s="21">
        <v>1.27</v>
      </c>
      <c r="I13421">
        <v>11.2</v>
      </c>
      <c r="J13421">
        <v>1.19</v>
      </c>
      <c r="L13421">
        <v>45</v>
      </c>
      <c r="M13421">
        <v>32.4</v>
      </c>
      <c r="N13421">
        <v>34.5</v>
      </c>
      <c r="U13421">
        <v>0.94</v>
      </c>
      <c r="V13421">
        <v>32.3</v>
      </c>
      <c r="W13421">
        <v>3.2</v>
      </c>
      <c r="Z13421">
        <v>1.382</v>
      </c>
      <c r="AA13421">
        <v>1.547</v>
      </c>
      <c r="AB13421" t="s">
        <v>130</v>
      </c>
      <c r="AC13421" t="s">
        <v>120</v>
      </c>
      <c r="AD13421" s="26" t="s">
        <v>120</v>
      </c>
    </row>
    <row r="13422" ht="15.75" spans="1:30">
      <c r="A13422">
        <v>68</v>
      </c>
      <c r="B13422">
        <v>68</v>
      </c>
      <c r="C13422" s="20">
        <v>0.00331018518518519</v>
      </c>
      <c r="D13422" s="20"/>
      <c r="E13422" s="21" t="s">
        <v>112</v>
      </c>
      <c r="F13422" s="21">
        <v>139</v>
      </c>
      <c r="H13422" s="21">
        <v>0.83</v>
      </c>
      <c r="I13422">
        <v>7.3</v>
      </c>
      <c r="J13422">
        <v>0.77</v>
      </c>
      <c r="L13422">
        <v>30</v>
      </c>
      <c r="M13422">
        <v>33.3</v>
      </c>
      <c r="N13422">
        <v>35.5</v>
      </c>
      <c r="U13422">
        <v>0.94</v>
      </c>
      <c r="V13422">
        <v>22.9</v>
      </c>
      <c r="W13422">
        <v>2.1</v>
      </c>
      <c r="Z13422">
        <v>1.312</v>
      </c>
      <c r="AA13422">
        <v>1.465</v>
      </c>
      <c r="AB13422" t="s">
        <v>130</v>
      </c>
      <c r="AC13422" t="s">
        <v>120</v>
      </c>
      <c r="AD13422" s="26" t="s">
        <v>120</v>
      </c>
    </row>
    <row r="13423" ht="15.75" spans="1:30">
      <c r="A13423">
        <v>68</v>
      </c>
      <c r="B13423">
        <v>68</v>
      </c>
      <c r="C13423" s="20">
        <v>0.00332175925925926</v>
      </c>
      <c r="D13423" s="20"/>
      <c r="E13423" s="21" t="s">
        <v>112</v>
      </c>
      <c r="F13423" s="21">
        <v>139</v>
      </c>
      <c r="H13423" s="21">
        <v>1.7</v>
      </c>
      <c r="I13423">
        <v>15</v>
      </c>
      <c r="J13423">
        <v>1.47</v>
      </c>
      <c r="L13423">
        <v>49</v>
      </c>
      <c r="M13423">
        <v>26</v>
      </c>
      <c r="N13423">
        <v>30</v>
      </c>
      <c r="U13423">
        <v>0.86</v>
      </c>
      <c r="V13423">
        <v>44.1</v>
      </c>
      <c r="W13423">
        <v>4.3</v>
      </c>
      <c r="Z13423">
        <v>1.11</v>
      </c>
      <c r="AA13423">
        <v>0.915</v>
      </c>
      <c r="AB13423" t="s">
        <v>130</v>
      </c>
      <c r="AC13423" t="s">
        <v>120</v>
      </c>
      <c r="AD13423" s="26" t="s">
        <v>120</v>
      </c>
    </row>
    <row r="13424" ht="15.75" spans="1:30">
      <c r="A13424">
        <v>68</v>
      </c>
      <c r="B13424">
        <v>68</v>
      </c>
      <c r="C13424" s="20">
        <v>0.00335648148148148</v>
      </c>
      <c r="D13424" s="20"/>
      <c r="E13424" s="21" t="s">
        <v>112</v>
      </c>
      <c r="F13424" s="21">
        <v>139</v>
      </c>
      <c r="H13424" s="21">
        <v>1.43</v>
      </c>
      <c r="I13424">
        <v>12.6</v>
      </c>
      <c r="J13424">
        <v>1.26</v>
      </c>
      <c r="L13424">
        <v>45</v>
      </c>
      <c r="M13424">
        <v>29.2</v>
      </c>
      <c r="N13424">
        <v>33</v>
      </c>
      <c r="U13424">
        <v>0.89</v>
      </c>
      <c r="V13424">
        <v>29.3</v>
      </c>
      <c r="W13424">
        <v>3.6</v>
      </c>
      <c r="Z13424">
        <v>1.535</v>
      </c>
      <c r="AA13424">
        <v>1.606</v>
      </c>
      <c r="AB13424" t="s">
        <v>130</v>
      </c>
      <c r="AC13424" t="s">
        <v>120</v>
      </c>
      <c r="AD13424" s="26" t="s">
        <v>120</v>
      </c>
    </row>
    <row r="13425" ht="15.75" spans="1:30">
      <c r="A13425">
        <v>68</v>
      </c>
      <c r="B13425">
        <v>68</v>
      </c>
      <c r="C13425" s="20">
        <v>0.00336805555555556</v>
      </c>
      <c r="D13425" s="20"/>
      <c r="E13425" s="21" t="s">
        <v>112</v>
      </c>
      <c r="F13425" s="21">
        <v>139</v>
      </c>
      <c r="H13425" s="21">
        <v>1.42</v>
      </c>
      <c r="I13425">
        <v>12.5</v>
      </c>
      <c r="J13425">
        <v>1.27</v>
      </c>
      <c r="L13425">
        <v>47</v>
      </c>
      <c r="M13425">
        <v>30.4</v>
      </c>
      <c r="N13425">
        <v>34.1</v>
      </c>
      <c r="U13425">
        <v>0.89</v>
      </c>
      <c r="V13425">
        <v>31.7</v>
      </c>
      <c r="W13425">
        <v>3.6</v>
      </c>
      <c r="Z13425">
        <v>1.469</v>
      </c>
      <c r="AA13425">
        <v>1.601</v>
      </c>
      <c r="AB13425" t="s">
        <v>130</v>
      </c>
      <c r="AC13425" t="s">
        <v>120</v>
      </c>
      <c r="AD13425" s="26" t="s">
        <v>120</v>
      </c>
    </row>
    <row r="13426" ht="15.75" spans="1:30">
      <c r="A13426">
        <v>68</v>
      </c>
      <c r="B13426">
        <v>68</v>
      </c>
      <c r="C13426" s="20">
        <v>0.0033912037037037</v>
      </c>
      <c r="D13426" s="20"/>
      <c r="E13426" s="21" t="s">
        <v>112</v>
      </c>
      <c r="F13426" s="21">
        <v>139</v>
      </c>
      <c r="H13426" s="21">
        <v>1.41</v>
      </c>
      <c r="I13426">
        <v>12.4</v>
      </c>
      <c r="J13426">
        <v>1.28</v>
      </c>
      <c r="L13426">
        <v>47</v>
      </c>
      <c r="M13426">
        <v>31</v>
      </c>
      <c r="N13426">
        <v>34.1</v>
      </c>
      <c r="U13426">
        <v>0.91</v>
      </c>
      <c r="V13426">
        <v>31.9</v>
      </c>
      <c r="W13426">
        <v>3.6</v>
      </c>
      <c r="Z13426">
        <v>1.482</v>
      </c>
      <c r="AA13426">
        <v>1.612</v>
      </c>
      <c r="AB13426" t="s">
        <v>130</v>
      </c>
      <c r="AC13426" t="s">
        <v>120</v>
      </c>
      <c r="AD13426" s="26" t="s">
        <v>120</v>
      </c>
    </row>
    <row r="13427" ht="15.75" spans="1:30">
      <c r="A13427">
        <v>68</v>
      </c>
      <c r="B13427">
        <v>68</v>
      </c>
      <c r="C13427" s="20">
        <v>0.00341435185185185</v>
      </c>
      <c r="D13427" s="20"/>
      <c r="E13427" s="21" t="s">
        <v>112</v>
      </c>
      <c r="F13427" s="21">
        <v>139</v>
      </c>
      <c r="H13427" s="21">
        <v>1.35</v>
      </c>
      <c r="I13427">
        <v>11.9</v>
      </c>
      <c r="J13427">
        <v>1.24</v>
      </c>
      <c r="L13427">
        <v>48</v>
      </c>
      <c r="M13427">
        <v>32.5</v>
      </c>
      <c r="N13427">
        <v>35.4</v>
      </c>
      <c r="U13427">
        <v>0.92</v>
      </c>
      <c r="V13427">
        <v>32.3</v>
      </c>
      <c r="W13427">
        <v>3.4</v>
      </c>
      <c r="Z13427">
        <v>1.474</v>
      </c>
      <c r="AA13427">
        <v>1.577</v>
      </c>
      <c r="AB13427" t="s">
        <v>130</v>
      </c>
      <c r="AC13427" t="s">
        <v>120</v>
      </c>
      <c r="AD13427" s="26" t="s">
        <v>120</v>
      </c>
    </row>
    <row r="13428" ht="15.75" spans="1:30">
      <c r="A13428">
        <v>68</v>
      </c>
      <c r="B13428">
        <v>68</v>
      </c>
      <c r="C13428" s="20">
        <v>0.0034375</v>
      </c>
      <c r="D13428" s="20"/>
      <c r="E13428" s="21" t="s">
        <v>112</v>
      </c>
      <c r="F13428" s="21">
        <v>139</v>
      </c>
      <c r="H13428" s="21">
        <v>1.4</v>
      </c>
      <c r="I13428">
        <v>12.4</v>
      </c>
      <c r="J13428">
        <v>1.3</v>
      </c>
      <c r="L13428">
        <v>49</v>
      </c>
      <c r="M13428">
        <v>32.2</v>
      </c>
      <c r="N13428">
        <v>34.6</v>
      </c>
      <c r="U13428">
        <v>0.93</v>
      </c>
      <c r="V13428">
        <v>35.3</v>
      </c>
      <c r="W13428">
        <v>3.5</v>
      </c>
      <c r="Z13428">
        <v>1.389</v>
      </c>
      <c r="AA13428">
        <v>1.468</v>
      </c>
      <c r="AB13428" t="s">
        <v>130</v>
      </c>
      <c r="AC13428" t="s">
        <v>120</v>
      </c>
      <c r="AD13428" s="26" t="s">
        <v>120</v>
      </c>
    </row>
    <row r="13429" ht="15.75" spans="1:30">
      <c r="A13429">
        <v>68</v>
      </c>
      <c r="B13429">
        <v>68</v>
      </c>
      <c r="C13429" s="20">
        <v>0.00346064814814815</v>
      </c>
      <c r="D13429" s="20"/>
      <c r="E13429" s="21" t="s">
        <v>112</v>
      </c>
      <c r="F13429" s="21">
        <v>139</v>
      </c>
      <c r="H13429" s="21">
        <v>1.39</v>
      </c>
      <c r="I13429">
        <v>12.2</v>
      </c>
      <c r="J13429">
        <v>1.31</v>
      </c>
      <c r="L13429">
        <v>49</v>
      </c>
      <c r="M13429">
        <v>32.7</v>
      </c>
      <c r="N13429">
        <v>34.7</v>
      </c>
      <c r="U13429">
        <v>0.94</v>
      </c>
      <c r="V13429">
        <v>33.3</v>
      </c>
      <c r="W13429">
        <v>3.5</v>
      </c>
      <c r="Z13429">
        <v>1.476</v>
      </c>
      <c r="AA13429">
        <v>1.568</v>
      </c>
      <c r="AB13429" t="s">
        <v>130</v>
      </c>
      <c r="AC13429" t="s">
        <v>120</v>
      </c>
      <c r="AD13429" s="26" t="s">
        <v>120</v>
      </c>
    </row>
    <row r="13430" ht="15.75" spans="1:30">
      <c r="A13430">
        <v>68</v>
      </c>
      <c r="B13430">
        <v>68</v>
      </c>
      <c r="C13430" s="20">
        <v>0.00347222222222222</v>
      </c>
      <c r="D13430" s="20"/>
      <c r="E13430" s="21" t="s">
        <v>112</v>
      </c>
      <c r="F13430" s="21">
        <v>139</v>
      </c>
      <c r="H13430" s="21">
        <v>1.35</v>
      </c>
      <c r="I13430">
        <v>11.9</v>
      </c>
      <c r="J13430">
        <v>1.27</v>
      </c>
      <c r="L13430">
        <v>49</v>
      </c>
      <c r="M13430">
        <v>33.4</v>
      </c>
      <c r="N13430">
        <v>35.3</v>
      </c>
      <c r="U13430">
        <v>0.94</v>
      </c>
      <c r="V13430">
        <v>34.5</v>
      </c>
      <c r="W13430">
        <v>3.4</v>
      </c>
      <c r="Z13430">
        <v>1.412</v>
      </c>
      <c r="AA13430">
        <v>1.47</v>
      </c>
      <c r="AB13430" t="s">
        <v>130</v>
      </c>
      <c r="AC13430" t="s">
        <v>120</v>
      </c>
      <c r="AD13430" s="26" t="s">
        <v>120</v>
      </c>
    </row>
    <row r="13431" ht="15.75" spans="1:30">
      <c r="A13431">
        <v>68</v>
      </c>
      <c r="B13431">
        <v>68</v>
      </c>
      <c r="C13431" s="20">
        <v>0.00349537037037037</v>
      </c>
      <c r="D13431" s="20"/>
      <c r="E13431" s="21" t="s">
        <v>112</v>
      </c>
      <c r="F13431" s="21">
        <v>139</v>
      </c>
      <c r="H13431" s="21">
        <v>1.33</v>
      </c>
      <c r="I13431">
        <v>11.7</v>
      </c>
      <c r="J13431">
        <v>1.25</v>
      </c>
      <c r="L13431">
        <v>49</v>
      </c>
      <c r="M13431">
        <v>33.8</v>
      </c>
      <c r="N13431">
        <v>36</v>
      </c>
      <c r="U13431">
        <v>0.94</v>
      </c>
      <c r="V13431">
        <v>34.9</v>
      </c>
      <c r="W13431">
        <v>3.3</v>
      </c>
      <c r="Z13431">
        <v>1.398</v>
      </c>
      <c r="AA13431">
        <v>1.469</v>
      </c>
      <c r="AB13431" t="s">
        <v>130</v>
      </c>
      <c r="AC13431" t="s">
        <v>120</v>
      </c>
      <c r="AD13431" s="26" t="s">
        <v>120</v>
      </c>
    </row>
    <row r="13432" ht="15.75" spans="1:30">
      <c r="A13432">
        <v>68</v>
      </c>
      <c r="B13432">
        <v>68</v>
      </c>
      <c r="C13432" s="20">
        <v>0.00351851851851852</v>
      </c>
      <c r="D13432" s="20"/>
      <c r="E13432" s="21" t="s">
        <v>112</v>
      </c>
      <c r="F13432" s="21">
        <v>139</v>
      </c>
      <c r="H13432" s="21">
        <v>1.34</v>
      </c>
      <c r="I13432">
        <v>11.8</v>
      </c>
      <c r="J13432">
        <v>1.27</v>
      </c>
      <c r="L13432">
        <v>48</v>
      </c>
      <c r="M13432">
        <v>33.1</v>
      </c>
      <c r="N13432">
        <v>35</v>
      </c>
      <c r="U13432">
        <v>0.95</v>
      </c>
      <c r="V13432">
        <v>34.3</v>
      </c>
      <c r="W13432">
        <v>3.4</v>
      </c>
      <c r="Z13432">
        <v>1.405</v>
      </c>
      <c r="AA13432">
        <v>1.517</v>
      </c>
      <c r="AB13432" t="s">
        <v>130</v>
      </c>
      <c r="AC13432" t="s">
        <v>120</v>
      </c>
      <c r="AD13432" s="26" t="s">
        <v>120</v>
      </c>
    </row>
    <row r="13433" ht="15.75" spans="1:30">
      <c r="A13433">
        <v>68</v>
      </c>
      <c r="B13433">
        <v>68</v>
      </c>
      <c r="C13433" s="20">
        <v>0.00354166666666667</v>
      </c>
      <c r="D13433" s="20"/>
      <c r="E13433" s="21" t="s">
        <v>112</v>
      </c>
      <c r="F13433" s="21">
        <v>139</v>
      </c>
      <c r="H13433" s="21">
        <v>1.39</v>
      </c>
      <c r="I13433">
        <v>12.3</v>
      </c>
      <c r="J13433">
        <v>1.32</v>
      </c>
      <c r="L13433">
        <v>50</v>
      </c>
      <c r="M13433">
        <v>33.2</v>
      </c>
      <c r="N13433">
        <v>35.1</v>
      </c>
      <c r="U13433">
        <v>0.95</v>
      </c>
      <c r="V13433">
        <v>30.8</v>
      </c>
      <c r="W13433">
        <v>3.5</v>
      </c>
      <c r="Z13433">
        <v>1.616</v>
      </c>
      <c r="AA13433">
        <v>1.625</v>
      </c>
      <c r="AB13433" t="s">
        <v>130</v>
      </c>
      <c r="AC13433" t="s">
        <v>120</v>
      </c>
      <c r="AD13433" s="26" t="s">
        <v>120</v>
      </c>
    </row>
    <row r="13434" ht="15.75" spans="1:30">
      <c r="A13434">
        <v>68</v>
      </c>
      <c r="B13434">
        <v>68</v>
      </c>
      <c r="C13434" s="20">
        <v>0.00356481481481482</v>
      </c>
      <c r="D13434" s="20"/>
      <c r="E13434" s="21" t="s">
        <v>112</v>
      </c>
      <c r="F13434" s="21">
        <v>139</v>
      </c>
      <c r="H13434" s="21">
        <v>1.34</v>
      </c>
      <c r="I13434">
        <v>11.8</v>
      </c>
      <c r="J13434">
        <v>1.26</v>
      </c>
      <c r="L13434">
        <v>47</v>
      </c>
      <c r="M13434">
        <v>32.4</v>
      </c>
      <c r="N13434">
        <v>34.5</v>
      </c>
      <c r="U13434">
        <v>0.94</v>
      </c>
      <c r="V13434">
        <v>33.7</v>
      </c>
      <c r="W13434">
        <v>3.4</v>
      </c>
      <c r="Z13434">
        <v>1.396</v>
      </c>
      <c r="AA13434">
        <v>1.523</v>
      </c>
      <c r="AB13434" t="s">
        <v>130</v>
      </c>
      <c r="AC13434" t="s">
        <v>120</v>
      </c>
      <c r="AD13434" s="26" t="s">
        <v>120</v>
      </c>
    </row>
    <row r="13435" ht="15.75" spans="1:30">
      <c r="A13435">
        <v>68</v>
      </c>
      <c r="B13435">
        <v>68</v>
      </c>
      <c r="C13435" s="20">
        <v>0.00357638888888889</v>
      </c>
      <c r="D13435" s="20"/>
      <c r="E13435" s="21" t="s">
        <v>112</v>
      </c>
      <c r="F13435" s="21">
        <v>141</v>
      </c>
      <c r="H13435" s="21">
        <v>1.27</v>
      </c>
      <c r="I13435">
        <v>11.2</v>
      </c>
      <c r="J13435">
        <v>1.19</v>
      </c>
      <c r="L13435">
        <v>44</v>
      </c>
      <c r="M13435">
        <v>31.9</v>
      </c>
      <c r="N13435">
        <v>34.1</v>
      </c>
      <c r="U13435">
        <v>0.94</v>
      </c>
      <c r="V13435">
        <v>33.7</v>
      </c>
      <c r="W13435">
        <v>3.2</v>
      </c>
      <c r="Z13435">
        <v>1.316</v>
      </c>
      <c r="AA13435">
        <v>1.36</v>
      </c>
      <c r="AB13435" t="s">
        <v>130</v>
      </c>
      <c r="AC13435" t="s">
        <v>120</v>
      </c>
      <c r="AD13435" s="26" t="s">
        <v>120</v>
      </c>
    </row>
    <row r="13436" ht="15.75" spans="1:30">
      <c r="A13436">
        <v>68</v>
      </c>
      <c r="B13436">
        <v>68</v>
      </c>
      <c r="C13436" s="20">
        <v>0.00359953703703704</v>
      </c>
      <c r="D13436" s="20"/>
      <c r="E13436" s="21" t="s">
        <v>112</v>
      </c>
      <c r="F13436" s="21">
        <v>141</v>
      </c>
      <c r="H13436" s="21">
        <v>1.39</v>
      </c>
      <c r="I13436">
        <v>12.2</v>
      </c>
      <c r="J13436">
        <v>1.3</v>
      </c>
      <c r="L13436">
        <v>50</v>
      </c>
      <c r="M13436">
        <v>33</v>
      </c>
      <c r="N13436">
        <v>35.1</v>
      </c>
      <c r="U13436">
        <v>0.94</v>
      </c>
      <c r="V13436">
        <v>34.9</v>
      </c>
      <c r="W13436">
        <v>3.5</v>
      </c>
      <c r="Z13436">
        <v>1.423</v>
      </c>
      <c r="AA13436">
        <v>1.492</v>
      </c>
      <c r="AB13436" t="s">
        <v>130</v>
      </c>
      <c r="AC13436" t="s">
        <v>120</v>
      </c>
      <c r="AD13436" s="26" t="s">
        <v>120</v>
      </c>
    </row>
    <row r="13437" ht="15.75" spans="1:30">
      <c r="A13437">
        <v>68</v>
      </c>
      <c r="B13437">
        <v>68</v>
      </c>
      <c r="C13437" s="20">
        <v>0.00362268518518519</v>
      </c>
      <c r="D13437" s="20"/>
      <c r="E13437" s="21" t="s">
        <v>112</v>
      </c>
      <c r="F13437" s="21">
        <v>141</v>
      </c>
      <c r="H13437" s="21">
        <v>1.37</v>
      </c>
      <c r="I13437">
        <v>12.1</v>
      </c>
      <c r="J13437">
        <v>1.3</v>
      </c>
      <c r="L13437">
        <v>50</v>
      </c>
      <c r="M13437">
        <v>33.4</v>
      </c>
      <c r="N13437">
        <v>35.2</v>
      </c>
      <c r="U13437">
        <v>0.95</v>
      </c>
      <c r="V13437">
        <v>35.5</v>
      </c>
      <c r="W13437">
        <v>3.5</v>
      </c>
      <c r="Z13437">
        <v>1.402</v>
      </c>
      <c r="AA13437">
        <v>1.486</v>
      </c>
      <c r="AB13437" t="s">
        <v>130</v>
      </c>
      <c r="AC13437" t="s">
        <v>120</v>
      </c>
      <c r="AD13437" s="26" t="s">
        <v>120</v>
      </c>
    </row>
    <row r="13438" ht="15.75" spans="1:30">
      <c r="A13438">
        <v>68</v>
      </c>
      <c r="B13438">
        <v>68</v>
      </c>
      <c r="C13438" s="20">
        <v>0.00363425925925926</v>
      </c>
      <c r="D13438" s="20"/>
      <c r="E13438" s="21" t="s">
        <v>112</v>
      </c>
      <c r="F13438" s="21">
        <v>141</v>
      </c>
      <c r="H13438" s="21">
        <v>1.41</v>
      </c>
      <c r="I13438">
        <v>12.4</v>
      </c>
      <c r="J13438">
        <v>1.33</v>
      </c>
      <c r="L13438">
        <v>51</v>
      </c>
      <c r="M13438">
        <v>33.2</v>
      </c>
      <c r="N13438">
        <v>35.2</v>
      </c>
      <c r="U13438">
        <v>0.94</v>
      </c>
      <c r="V13438">
        <v>39</v>
      </c>
      <c r="W13438">
        <v>3.5</v>
      </c>
      <c r="Z13438">
        <v>1.312</v>
      </c>
      <c r="AA13438">
        <v>1.432</v>
      </c>
      <c r="AB13438" t="s">
        <v>130</v>
      </c>
      <c r="AC13438" t="s">
        <v>120</v>
      </c>
      <c r="AD13438" s="26" t="s">
        <v>120</v>
      </c>
    </row>
    <row r="13439" ht="15.75" spans="1:30">
      <c r="A13439">
        <v>68</v>
      </c>
      <c r="B13439">
        <v>68</v>
      </c>
      <c r="C13439" s="20">
        <v>0.00365740740740741</v>
      </c>
      <c r="D13439" s="20"/>
      <c r="E13439" s="21" t="s">
        <v>112</v>
      </c>
      <c r="F13439" s="21">
        <v>141</v>
      </c>
      <c r="H13439" s="21">
        <v>1.34</v>
      </c>
      <c r="I13439">
        <v>11.8</v>
      </c>
      <c r="J13439">
        <v>1.27</v>
      </c>
      <c r="L13439">
        <v>47</v>
      </c>
      <c r="M13439">
        <v>32.5</v>
      </c>
      <c r="N13439">
        <v>34.3</v>
      </c>
      <c r="U13439">
        <v>0.95</v>
      </c>
      <c r="V13439">
        <v>30.2</v>
      </c>
      <c r="W13439">
        <v>3.4</v>
      </c>
      <c r="Z13439">
        <v>1.559</v>
      </c>
      <c r="AA13439">
        <v>1.697</v>
      </c>
      <c r="AB13439" t="s">
        <v>130</v>
      </c>
      <c r="AC13439" t="s">
        <v>120</v>
      </c>
      <c r="AD13439" s="26" t="s">
        <v>120</v>
      </c>
    </row>
    <row r="13440" ht="15.75" spans="1:30">
      <c r="A13440">
        <v>68</v>
      </c>
      <c r="B13440">
        <v>68</v>
      </c>
      <c r="C13440" s="20">
        <v>0.00368055555555556</v>
      </c>
      <c r="D13440" s="20"/>
      <c r="E13440" s="21" t="s">
        <v>112</v>
      </c>
      <c r="F13440" s="21">
        <v>141</v>
      </c>
      <c r="H13440" s="21">
        <v>1.24</v>
      </c>
      <c r="I13440">
        <v>10.9</v>
      </c>
      <c r="J13440">
        <v>1.16</v>
      </c>
      <c r="L13440">
        <v>45</v>
      </c>
      <c r="M13440">
        <v>33</v>
      </c>
      <c r="N13440">
        <v>35.1</v>
      </c>
      <c r="U13440">
        <v>0.94</v>
      </c>
      <c r="V13440">
        <v>39.7</v>
      </c>
      <c r="W13440">
        <v>3.1</v>
      </c>
      <c r="Z13440">
        <v>1.136</v>
      </c>
      <c r="AA13440">
        <v>1.284</v>
      </c>
      <c r="AB13440" t="s">
        <v>130</v>
      </c>
      <c r="AC13440" t="s">
        <v>120</v>
      </c>
      <c r="AD13440" s="26" t="s">
        <v>120</v>
      </c>
    </row>
    <row r="13441" ht="15.75" spans="1:30">
      <c r="A13441">
        <v>68</v>
      </c>
      <c r="B13441">
        <v>68</v>
      </c>
      <c r="C13441" s="20">
        <v>0.00369212962962963</v>
      </c>
      <c r="D13441" s="20"/>
      <c r="E13441" s="21" t="s">
        <v>112</v>
      </c>
      <c r="F13441" s="21">
        <v>141</v>
      </c>
      <c r="H13441" s="21">
        <v>1.42</v>
      </c>
      <c r="I13441">
        <v>12.5</v>
      </c>
      <c r="J13441">
        <v>1.35</v>
      </c>
      <c r="L13441">
        <v>52</v>
      </c>
      <c r="M13441">
        <v>33.6</v>
      </c>
      <c r="N13441">
        <v>35.3</v>
      </c>
      <c r="U13441">
        <v>0.95</v>
      </c>
      <c r="V13441">
        <v>38</v>
      </c>
      <c r="W13441">
        <v>3.6</v>
      </c>
      <c r="Z13441">
        <v>1.364</v>
      </c>
      <c r="AA13441">
        <v>1.303</v>
      </c>
      <c r="AB13441" t="s">
        <v>130</v>
      </c>
      <c r="AC13441" t="s">
        <v>120</v>
      </c>
      <c r="AD13441" s="26" t="s">
        <v>120</v>
      </c>
    </row>
    <row r="13442" ht="15.75" spans="1:30">
      <c r="A13442">
        <v>68</v>
      </c>
      <c r="B13442">
        <v>68</v>
      </c>
      <c r="C13442" s="20">
        <v>0.00371527777777778</v>
      </c>
      <c r="D13442" s="20"/>
      <c r="E13442" s="21" t="s">
        <v>112</v>
      </c>
      <c r="F13442" s="21">
        <v>141</v>
      </c>
      <c r="H13442" s="21">
        <v>1.31</v>
      </c>
      <c r="I13442">
        <v>11.5</v>
      </c>
      <c r="J13442">
        <v>1.24</v>
      </c>
      <c r="L13442">
        <v>48</v>
      </c>
      <c r="M13442">
        <v>33.5</v>
      </c>
      <c r="N13442">
        <v>35.4</v>
      </c>
      <c r="U13442">
        <v>0.95</v>
      </c>
      <c r="V13442">
        <v>36.8</v>
      </c>
      <c r="W13442">
        <v>3.3</v>
      </c>
      <c r="Z13442">
        <v>1.301</v>
      </c>
      <c r="AA13442">
        <v>1.394</v>
      </c>
      <c r="AB13442" t="s">
        <v>130</v>
      </c>
      <c r="AC13442" t="s">
        <v>120</v>
      </c>
      <c r="AD13442" s="26" t="s">
        <v>120</v>
      </c>
    </row>
    <row r="13443" ht="15.75" spans="1:30">
      <c r="A13443">
        <v>68</v>
      </c>
      <c r="B13443">
        <v>68</v>
      </c>
      <c r="C13443" s="20">
        <v>0.00373842592592593</v>
      </c>
      <c r="D13443" s="20"/>
      <c r="E13443" s="21" t="s">
        <v>112</v>
      </c>
      <c r="F13443" s="21">
        <v>141</v>
      </c>
      <c r="H13443" s="21">
        <v>1.2</v>
      </c>
      <c r="I13443">
        <v>10.6</v>
      </c>
      <c r="J13443">
        <v>1.14</v>
      </c>
      <c r="L13443">
        <v>43</v>
      </c>
      <c r="M13443">
        <v>32.6</v>
      </c>
      <c r="N13443">
        <v>34.6</v>
      </c>
      <c r="U13443">
        <v>0.94</v>
      </c>
      <c r="V13443">
        <v>35.7</v>
      </c>
      <c r="W13443">
        <v>3</v>
      </c>
      <c r="Z13443">
        <v>1.211</v>
      </c>
      <c r="AA13443">
        <v>1.319</v>
      </c>
      <c r="AB13443" t="s">
        <v>130</v>
      </c>
      <c r="AC13443" t="s">
        <v>120</v>
      </c>
      <c r="AD13443" s="26" t="s">
        <v>120</v>
      </c>
    </row>
    <row r="13444" ht="15.75" spans="1:30">
      <c r="A13444">
        <v>68</v>
      </c>
      <c r="B13444">
        <v>68</v>
      </c>
      <c r="C13444" s="20">
        <v>0.00375</v>
      </c>
      <c r="D13444" s="20"/>
      <c r="E13444" s="21" t="s">
        <v>112</v>
      </c>
      <c r="F13444" s="21">
        <v>141</v>
      </c>
      <c r="H13444" s="21">
        <v>1.29</v>
      </c>
      <c r="I13444">
        <v>11.4</v>
      </c>
      <c r="J13444">
        <v>1.22</v>
      </c>
      <c r="L13444">
        <v>47</v>
      </c>
      <c r="M13444">
        <v>33.4</v>
      </c>
      <c r="N13444">
        <v>35.3</v>
      </c>
      <c r="U13444">
        <v>0.95</v>
      </c>
      <c r="V13444">
        <v>36.4</v>
      </c>
      <c r="W13444">
        <v>3.3</v>
      </c>
      <c r="Z13444">
        <v>1.298</v>
      </c>
      <c r="AA13444">
        <v>1.368</v>
      </c>
      <c r="AB13444" t="s">
        <v>130</v>
      </c>
      <c r="AC13444" t="s">
        <v>120</v>
      </c>
      <c r="AD13444" s="26" t="s">
        <v>120</v>
      </c>
    </row>
    <row r="13445" ht="15.75" spans="1:30">
      <c r="A13445">
        <v>68</v>
      </c>
      <c r="B13445">
        <v>68</v>
      </c>
      <c r="C13445" s="20">
        <v>0.00377314814814815</v>
      </c>
      <c r="D13445" s="20"/>
      <c r="E13445" s="21" t="s">
        <v>112</v>
      </c>
      <c r="F13445" s="21">
        <v>141</v>
      </c>
      <c r="H13445" s="21">
        <v>1.37</v>
      </c>
      <c r="I13445">
        <v>12.1</v>
      </c>
      <c r="J13445">
        <v>1.29</v>
      </c>
      <c r="L13445">
        <v>49</v>
      </c>
      <c r="M13445">
        <v>32.6</v>
      </c>
      <c r="N13445">
        <v>34.6</v>
      </c>
      <c r="U13445">
        <v>0.94</v>
      </c>
      <c r="V13445">
        <v>34.5</v>
      </c>
      <c r="W13445">
        <v>3.5</v>
      </c>
      <c r="Z13445">
        <v>1.407</v>
      </c>
      <c r="AA13445">
        <v>1.502</v>
      </c>
      <c r="AB13445" t="s">
        <v>130</v>
      </c>
      <c r="AC13445" t="s">
        <v>120</v>
      </c>
      <c r="AD13445" s="26" t="s">
        <v>120</v>
      </c>
    </row>
    <row r="13446" ht="15.75" spans="1:30">
      <c r="A13446">
        <v>68</v>
      </c>
      <c r="B13446">
        <v>68</v>
      </c>
      <c r="C13446" s="20">
        <v>0.0037962962962963</v>
      </c>
      <c r="D13446" s="20"/>
      <c r="E13446" s="21" t="s">
        <v>112</v>
      </c>
      <c r="F13446" s="21">
        <v>141</v>
      </c>
      <c r="H13446" s="21">
        <v>1.43</v>
      </c>
      <c r="I13446">
        <v>12.6</v>
      </c>
      <c r="J13446">
        <v>1.35</v>
      </c>
      <c r="L13446">
        <v>52</v>
      </c>
      <c r="M13446">
        <v>33.6</v>
      </c>
      <c r="N13446">
        <v>35.6</v>
      </c>
      <c r="U13446">
        <v>0.94</v>
      </c>
      <c r="V13446">
        <v>35.5</v>
      </c>
      <c r="W13446">
        <v>3.6</v>
      </c>
      <c r="Z13446">
        <v>1.463</v>
      </c>
      <c r="AA13446">
        <v>1.551</v>
      </c>
      <c r="AB13446" t="s">
        <v>130</v>
      </c>
      <c r="AC13446" t="s">
        <v>120</v>
      </c>
      <c r="AD13446" s="26" t="s">
        <v>120</v>
      </c>
    </row>
    <row r="13447" ht="15.75" spans="1:30">
      <c r="A13447">
        <v>68</v>
      </c>
      <c r="B13447">
        <v>68</v>
      </c>
      <c r="C13447" s="20">
        <v>0.00381944444444444</v>
      </c>
      <c r="D13447" s="20"/>
      <c r="E13447" s="21" t="s">
        <v>112</v>
      </c>
      <c r="F13447" s="21">
        <v>142</v>
      </c>
      <c r="H13447" s="21">
        <v>1.46</v>
      </c>
      <c r="I13447">
        <v>12.9</v>
      </c>
      <c r="J13447">
        <v>1.39</v>
      </c>
      <c r="L13447">
        <v>53</v>
      </c>
      <c r="M13447">
        <v>33.6</v>
      </c>
      <c r="N13447">
        <v>35.4</v>
      </c>
      <c r="U13447">
        <v>0.95</v>
      </c>
      <c r="V13447">
        <v>32.4</v>
      </c>
      <c r="W13447">
        <v>3.7</v>
      </c>
      <c r="Z13447">
        <v>1.624</v>
      </c>
      <c r="AA13447">
        <v>1.731</v>
      </c>
      <c r="AB13447" t="s">
        <v>130</v>
      </c>
      <c r="AC13447" t="s">
        <v>120</v>
      </c>
      <c r="AD13447" s="26" t="s">
        <v>120</v>
      </c>
    </row>
    <row r="13448" ht="15.75" spans="1:30">
      <c r="A13448">
        <v>68</v>
      </c>
      <c r="B13448">
        <v>68</v>
      </c>
      <c r="C13448" s="20">
        <v>0.00384259259259259</v>
      </c>
      <c r="D13448" s="20"/>
      <c r="E13448" s="21" t="s">
        <v>112</v>
      </c>
      <c r="F13448" s="21">
        <v>142</v>
      </c>
      <c r="H13448" s="21">
        <v>1.38</v>
      </c>
      <c r="I13448">
        <v>12.2</v>
      </c>
      <c r="J13448">
        <v>1.31</v>
      </c>
      <c r="L13448">
        <v>48</v>
      </c>
      <c r="M13448">
        <v>32.4</v>
      </c>
      <c r="N13448">
        <v>34.2</v>
      </c>
      <c r="U13448">
        <v>0.95</v>
      </c>
      <c r="V13448">
        <v>31.7</v>
      </c>
      <c r="W13448">
        <v>3.5</v>
      </c>
      <c r="Z13448">
        <v>1.52</v>
      </c>
      <c r="AA13448">
        <v>1.576</v>
      </c>
      <c r="AB13448" t="s">
        <v>130</v>
      </c>
      <c r="AC13448" t="s">
        <v>120</v>
      </c>
      <c r="AD13448" s="26" t="s">
        <v>120</v>
      </c>
    </row>
    <row r="13449" ht="15.75" spans="1:30">
      <c r="A13449">
        <v>68</v>
      </c>
      <c r="B13449">
        <v>68</v>
      </c>
      <c r="C13449" s="20">
        <v>0.00385416666666667</v>
      </c>
      <c r="D13449" s="20"/>
      <c r="E13449" s="21" t="s">
        <v>112</v>
      </c>
      <c r="F13449" s="21">
        <v>142</v>
      </c>
      <c r="H13449" s="21">
        <v>1.36</v>
      </c>
      <c r="I13449">
        <v>12</v>
      </c>
      <c r="J13449">
        <v>1.3</v>
      </c>
      <c r="L13449">
        <v>49</v>
      </c>
      <c r="M13449">
        <v>33.1</v>
      </c>
      <c r="N13449">
        <v>34.7</v>
      </c>
      <c r="U13449">
        <v>0.95</v>
      </c>
      <c r="V13449">
        <v>31.9</v>
      </c>
      <c r="W13449">
        <v>3.4</v>
      </c>
      <c r="Z13449">
        <v>1.521</v>
      </c>
      <c r="AA13449">
        <v>1.642</v>
      </c>
      <c r="AB13449" t="s">
        <v>130</v>
      </c>
      <c r="AC13449" t="s">
        <v>120</v>
      </c>
      <c r="AD13449" s="26" t="s">
        <v>120</v>
      </c>
    </row>
    <row r="13450" ht="15.75" spans="1:30">
      <c r="A13450">
        <v>68</v>
      </c>
      <c r="B13450">
        <v>68</v>
      </c>
      <c r="C13450" s="20">
        <v>0.00387731481481481</v>
      </c>
      <c r="D13450" s="20"/>
      <c r="E13450" s="21" t="s">
        <v>112</v>
      </c>
      <c r="F13450" s="21">
        <v>142</v>
      </c>
      <c r="H13450" s="21">
        <v>1.44</v>
      </c>
      <c r="I13450">
        <v>12.7</v>
      </c>
      <c r="J13450">
        <v>1.38</v>
      </c>
      <c r="L13450">
        <v>53</v>
      </c>
      <c r="M13450">
        <v>33.7</v>
      </c>
      <c r="N13450">
        <v>35.4</v>
      </c>
      <c r="U13450">
        <v>0.95</v>
      </c>
      <c r="V13450">
        <v>35.1</v>
      </c>
      <c r="W13450">
        <v>3.6</v>
      </c>
      <c r="Z13450">
        <v>1.499</v>
      </c>
      <c r="AA13450">
        <v>1.529</v>
      </c>
      <c r="AB13450" t="s">
        <v>130</v>
      </c>
      <c r="AC13450" t="s">
        <v>120</v>
      </c>
      <c r="AD13450" s="26" t="s">
        <v>120</v>
      </c>
    </row>
    <row r="13451" ht="15.75" spans="1:30">
      <c r="A13451">
        <v>68</v>
      </c>
      <c r="B13451">
        <v>68</v>
      </c>
      <c r="C13451" s="20">
        <v>0.00390046296296296</v>
      </c>
      <c r="D13451" s="20"/>
      <c r="E13451" s="21" t="s">
        <v>112</v>
      </c>
      <c r="F13451" s="21">
        <v>142</v>
      </c>
      <c r="H13451" s="21">
        <v>1.42</v>
      </c>
      <c r="I13451">
        <v>12.5</v>
      </c>
      <c r="J13451">
        <v>1.38</v>
      </c>
      <c r="L13451">
        <v>52</v>
      </c>
      <c r="M13451">
        <v>33.7</v>
      </c>
      <c r="N13451">
        <v>34.8</v>
      </c>
      <c r="U13451">
        <v>0.97</v>
      </c>
      <c r="V13451">
        <v>34.3</v>
      </c>
      <c r="W13451">
        <v>3.6</v>
      </c>
      <c r="Z13451">
        <v>1.507</v>
      </c>
      <c r="AA13451">
        <v>1.652</v>
      </c>
      <c r="AB13451" t="s">
        <v>130</v>
      </c>
      <c r="AC13451" t="s">
        <v>120</v>
      </c>
      <c r="AD13451" s="26" t="s">
        <v>120</v>
      </c>
    </row>
    <row r="13452" ht="15.75" spans="1:30">
      <c r="A13452">
        <v>68</v>
      </c>
      <c r="B13452">
        <v>68</v>
      </c>
      <c r="C13452" s="20">
        <v>0.00392361111111111</v>
      </c>
      <c r="D13452" s="20"/>
      <c r="E13452" s="21" t="s">
        <v>112</v>
      </c>
      <c r="F13452" s="21">
        <v>142</v>
      </c>
      <c r="H13452" s="21">
        <v>1.43</v>
      </c>
      <c r="I13452">
        <v>12.6</v>
      </c>
      <c r="J13452">
        <v>1.4</v>
      </c>
      <c r="L13452">
        <v>52</v>
      </c>
      <c r="M13452">
        <v>34.3</v>
      </c>
      <c r="N13452">
        <v>35.2</v>
      </c>
      <c r="U13452">
        <v>0.97</v>
      </c>
      <c r="V13452">
        <v>28.7</v>
      </c>
      <c r="W13452">
        <v>3.6</v>
      </c>
      <c r="Z13452">
        <v>1.825</v>
      </c>
      <c r="AA13452">
        <v>1.883</v>
      </c>
      <c r="AB13452" t="s">
        <v>130</v>
      </c>
      <c r="AC13452" t="s">
        <v>120</v>
      </c>
      <c r="AD13452" s="26" t="s">
        <v>120</v>
      </c>
    </row>
    <row r="13453" ht="15.75" spans="1:30">
      <c r="A13453">
        <v>68</v>
      </c>
      <c r="B13453">
        <v>68</v>
      </c>
      <c r="C13453" s="20">
        <v>0.00394675925925926</v>
      </c>
      <c r="D13453" s="20"/>
      <c r="E13453" s="21" t="s">
        <v>112</v>
      </c>
      <c r="F13453" s="21">
        <v>142</v>
      </c>
      <c r="H13453" s="21">
        <v>1.38</v>
      </c>
      <c r="I13453">
        <v>12.2</v>
      </c>
      <c r="J13453">
        <v>1.33</v>
      </c>
      <c r="L13453">
        <v>49</v>
      </c>
      <c r="M13453">
        <v>32.7</v>
      </c>
      <c r="N13453">
        <v>33.9</v>
      </c>
      <c r="U13453">
        <v>0.96</v>
      </c>
      <c r="V13453">
        <v>32.1</v>
      </c>
      <c r="W13453">
        <v>3.5</v>
      </c>
      <c r="Z13453">
        <v>1.52</v>
      </c>
      <c r="AA13453">
        <v>1.581</v>
      </c>
      <c r="AB13453" t="s">
        <v>130</v>
      </c>
      <c r="AC13453" t="s">
        <v>120</v>
      </c>
      <c r="AD13453" s="26" t="s">
        <v>120</v>
      </c>
    </row>
    <row r="13454" ht="15.75" spans="1:30">
      <c r="A13454">
        <v>68</v>
      </c>
      <c r="B13454">
        <v>68</v>
      </c>
      <c r="C13454" s="20">
        <v>0.00395833333333333</v>
      </c>
      <c r="D13454" s="20"/>
      <c r="E13454" s="21" t="s">
        <v>112</v>
      </c>
      <c r="F13454" s="21">
        <v>142</v>
      </c>
      <c r="H13454" s="21">
        <v>1.41</v>
      </c>
      <c r="I13454">
        <v>12.4</v>
      </c>
      <c r="J13454">
        <v>1.36</v>
      </c>
      <c r="L13454">
        <v>51</v>
      </c>
      <c r="M13454">
        <v>33.5</v>
      </c>
      <c r="N13454">
        <v>34.7</v>
      </c>
      <c r="U13454">
        <v>0.97</v>
      </c>
      <c r="V13454">
        <v>36.4</v>
      </c>
      <c r="W13454">
        <v>3.5</v>
      </c>
      <c r="Z13454">
        <v>1.41</v>
      </c>
      <c r="AA13454">
        <v>1.476</v>
      </c>
      <c r="AB13454" t="s">
        <v>130</v>
      </c>
      <c r="AC13454" t="s">
        <v>120</v>
      </c>
      <c r="AD13454" s="26" t="s">
        <v>120</v>
      </c>
    </row>
    <row r="13455" ht="15.75" spans="1:30">
      <c r="A13455">
        <v>68</v>
      </c>
      <c r="B13455">
        <v>68</v>
      </c>
      <c r="C13455" s="20">
        <v>0.00398148148148148</v>
      </c>
      <c r="D13455" s="20"/>
      <c r="E13455" s="21" t="s">
        <v>112</v>
      </c>
      <c r="F13455" s="21">
        <v>144</v>
      </c>
      <c r="H13455" s="21">
        <v>1.44</v>
      </c>
      <c r="I13455">
        <v>12.7</v>
      </c>
      <c r="J13455">
        <v>1.4</v>
      </c>
      <c r="L13455">
        <v>53</v>
      </c>
      <c r="M13455">
        <v>33.9</v>
      </c>
      <c r="N13455">
        <v>34.9</v>
      </c>
      <c r="U13455">
        <v>0.97</v>
      </c>
      <c r="V13455">
        <v>35.1</v>
      </c>
      <c r="W13455">
        <v>3.6</v>
      </c>
      <c r="Z13455">
        <v>1.506</v>
      </c>
      <c r="AA13455">
        <v>1.602</v>
      </c>
      <c r="AB13455" t="s">
        <v>130</v>
      </c>
      <c r="AC13455" t="s">
        <v>120</v>
      </c>
      <c r="AD13455" s="26" t="s">
        <v>120</v>
      </c>
    </row>
    <row r="13456" ht="15.75" spans="1:30">
      <c r="A13456">
        <v>68</v>
      </c>
      <c r="B13456">
        <v>68</v>
      </c>
      <c r="C13456" s="20">
        <v>0.00400462962962963</v>
      </c>
      <c r="D13456" s="20"/>
      <c r="E13456" s="21" t="s">
        <v>112</v>
      </c>
      <c r="F13456" s="21">
        <v>144</v>
      </c>
      <c r="H13456" s="21">
        <v>1.41</v>
      </c>
      <c r="I13456">
        <v>12.4</v>
      </c>
      <c r="J13456">
        <v>1.38</v>
      </c>
      <c r="L13456">
        <v>53</v>
      </c>
      <c r="M13456">
        <v>34.6</v>
      </c>
      <c r="N13456">
        <v>35.5</v>
      </c>
      <c r="U13456">
        <v>0.98</v>
      </c>
      <c r="V13456">
        <v>39.2</v>
      </c>
      <c r="W13456">
        <v>3.6</v>
      </c>
      <c r="Z13456">
        <v>1.359</v>
      </c>
      <c r="AA13456">
        <v>1.473</v>
      </c>
      <c r="AB13456" t="s">
        <v>130</v>
      </c>
      <c r="AC13456" t="s">
        <v>120</v>
      </c>
      <c r="AD13456" s="26" t="s">
        <v>120</v>
      </c>
    </row>
    <row r="13457" ht="15.75" spans="1:30">
      <c r="A13457">
        <v>68</v>
      </c>
      <c r="B13457">
        <v>68</v>
      </c>
      <c r="C13457" s="20">
        <v>0.0040162037037037</v>
      </c>
      <c r="D13457" s="20"/>
      <c r="E13457" s="21" t="s">
        <v>112</v>
      </c>
      <c r="F13457" s="21">
        <v>144</v>
      </c>
      <c r="H13457" s="21">
        <v>1.44</v>
      </c>
      <c r="I13457">
        <v>12.6</v>
      </c>
      <c r="J13457">
        <v>1.41</v>
      </c>
      <c r="L13457">
        <v>54</v>
      </c>
      <c r="M13457">
        <v>34.7</v>
      </c>
      <c r="N13457">
        <v>35.5</v>
      </c>
      <c r="U13457">
        <v>0.98</v>
      </c>
      <c r="V13457">
        <v>37.7</v>
      </c>
      <c r="W13457">
        <v>3.6</v>
      </c>
      <c r="Z13457">
        <v>1.431</v>
      </c>
      <c r="AA13457">
        <v>1.463</v>
      </c>
      <c r="AB13457" t="s">
        <v>130</v>
      </c>
      <c r="AC13457" t="s">
        <v>120</v>
      </c>
      <c r="AD13457" s="26" t="s">
        <v>120</v>
      </c>
    </row>
    <row r="13458" ht="15.75" spans="1:30">
      <c r="A13458">
        <v>68</v>
      </c>
      <c r="B13458">
        <v>68</v>
      </c>
      <c r="C13458" s="20">
        <v>0.00403935185185185</v>
      </c>
      <c r="D13458" s="20"/>
      <c r="E13458" s="21" t="s">
        <v>112</v>
      </c>
      <c r="F13458" s="21">
        <v>144</v>
      </c>
      <c r="H13458" s="21">
        <v>1.51</v>
      </c>
      <c r="I13458">
        <v>13.3</v>
      </c>
      <c r="J13458">
        <v>1.48</v>
      </c>
      <c r="L13458">
        <v>57</v>
      </c>
      <c r="M13458">
        <v>35.2</v>
      </c>
      <c r="N13458">
        <v>35.7</v>
      </c>
      <c r="U13458">
        <v>0.98</v>
      </c>
      <c r="V13458">
        <v>35.5</v>
      </c>
      <c r="W13458">
        <v>3.8</v>
      </c>
      <c r="Z13458">
        <v>1.603</v>
      </c>
      <c r="AA13458">
        <v>1.677</v>
      </c>
      <c r="AB13458" t="s">
        <v>130</v>
      </c>
      <c r="AC13458" t="s">
        <v>120</v>
      </c>
      <c r="AD13458" s="26" t="s">
        <v>120</v>
      </c>
    </row>
    <row r="13459" ht="15.75" spans="1:30">
      <c r="A13459">
        <v>68</v>
      </c>
      <c r="B13459">
        <v>68</v>
      </c>
      <c r="C13459" s="20">
        <v>0.0040625</v>
      </c>
      <c r="D13459" s="20"/>
      <c r="E13459" s="21" t="s">
        <v>112</v>
      </c>
      <c r="F13459" s="21">
        <v>144</v>
      </c>
      <c r="H13459" s="21">
        <v>1.47</v>
      </c>
      <c r="I13459">
        <v>13</v>
      </c>
      <c r="J13459">
        <v>1.47</v>
      </c>
      <c r="L13459">
        <v>56</v>
      </c>
      <c r="M13459">
        <v>35.6</v>
      </c>
      <c r="N13459">
        <v>35.7</v>
      </c>
      <c r="U13459">
        <v>1</v>
      </c>
      <c r="V13459">
        <v>35.5</v>
      </c>
      <c r="W13459">
        <v>3.7</v>
      </c>
      <c r="Z13459">
        <v>1.588</v>
      </c>
      <c r="AA13459">
        <v>1.69</v>
      </c>
      <c r="AB13459" t="s">
        <v>130</v>
      </c>
      <c r="AC13459" t="s">
        <v>120</v>
      </c>
      <c r="AD13459" s="26" t="s">
        <v>120</v>
      </c>
    </row>
    <row r="13460" ht="15.75" spans="1:30">
      <c r="A13460">
        <v>68</v>
      </c>
      <c r="B13460">
        <v>68</v>
      </c>
      <c r="C13460" s="20">
        <v>0.00407407407407407</v>
      </c>
      <c r="D13460" s="20"/>
      <c r="E13460" s="21" t="s">
        <v>112</v>
      </c>
      <c r="F13460" s="21">
        <v>144</v>
      </c>
      <c r="H13460" s="21">
        <v>1.46</v>
      </c>
      <c r="I13460">
        <v>12.9</v>
      </c>
      <c r="J13460">
        <v>1.48</v>
      </c>
      <c r="L13460">
        <v>57</v>
      </c>
      <c r="M13460">
        <v>36.2</v>
      </c>
      <c r="N13460">
        <v>35.9</v>
      </c>
      <c r="U13460">
        <v>1.01</v>
      </c>
      <c r="V13460">
        <v>37.5</v>
      </c>
      <c r="W13460">
        <v>3.7</v>
      </c>
      <c r="Z13460">
        <v>1.522</v>
      </c>
      <c r="AA13460">
        <v>1.671</v>
      </c>
      <c r="AB13460" t="s">
        <v>130</v>
      </c>
      <c r="AC13460" t="s">
        <v>120</v>
      </c>
      <c r="AD13460" s="26" t="s">
        <v>120</v>
      </c>
    </row>
    <row r="13461" ht="15.75" spans="1:30">
      <c r="A13461">
        <v>68</v>
      </c>
      <c r="B13461">
        <v>68</v>
      </c>
      <c r="C13461" s="20">
        <v>0.00409722222222222</v>
      </c>
      <c r="D13461" s="20"/>
      <c r="E13461" s="21" t="s">
        <v>112</v>
      </c>
      <c r="F13461" s="21">
        <v>144</v>
      </c>
      <c r="H13461" s="21">
        <v>1.5</v>
      </c>
      <c r="I13461">
        <v>13.2</v>
      </c>
      <c r="J13461">
        <v>1.52</v>
      </c>
      <c r="L13461">
        <v>59</v>
      </c>
      <c r="M13461">
        <v>36.7</v>
      </c>
      <c r="N13461">
        <v>36.3</v>
      </c>
      <c r="U13461">
        <v>1.01</v>
      </c>
      <c r="V13461">
        <v>38</v>
      </c>
      <c r="W13461">
        <v>3.8</v>
      </c>
      <c r="Z13461">
        <v>1.564</v>
      </c>
      <c r="AA13461">
        <v>1.588</v>
      </c>
      <c r="AB13461" t="s">
        <v>130</v>
      </c>
      <c r="AC13461" t="s">
        <v>120</v>
      </c>
      <c r="AD13461" s="26" t="s">
        <v>120</v>
      </c>
    </row>
    <row r="13462" ht="15.75" spans="1:30">
      <c r="A13462">
        <v>68</v>
      </c>
      <c r="B13462">
        <v>68</v>
      </c>
      <c r="C13462" s="20">
        <v>0.0041087962962963</v>
      </c>
      <c r="D13462" s="20"/>
      <c r="E13462" s="21" t="s">
        <v>112</v>
      </c>
      <c r="F13462" s="21">
        <v>146</v>
      </c>
      <c r="H13462" s="21">
        <v>1.46</v>
      </c>
      <c r="I13462">
        <v>12.8</v>
      </c>
      <c r="J13462">
        <v>1.47</v>
      </c>
      <c r="L13462">
        <v>58</v>
      </c>
      <c r="M13462">
        <v>36.5</v>
      </c>
      <c r="N13462">
        <v>36.1</v>
      </c>
      <c r="U13462">
        <v>1.01</v>
      </c>
      <c r="V13462">
        <v>40.5</v>
      </c>
      <c r="W13462">
        <v>3.7</v>
      </c>
      <c r="Z13462">
        <v>1.421</v>
      </c>
      <c r="AA13462">
        <v>1.471</v>
      </c>
      <c r="AB13462" t="s">
        <v>130</v>
      </c>
      <c r="AC13462" t="s">
        <v>120</v>
      </c>
      <c r="AD13462" s="26" t="s">
        <v>120</v>
      </c>
    </row>
    <row r="13463" ht="15.75" spans="1:30">
      <c r="A13463">
        <v>68</v>
      </c>
      <c r="B13463">
        <v>68</v>
      </c>
      <c r="C13463" s="20">
        <v>0.00413194444444444</v>
      </c>
      <c r="D13463" s="20"/>
      <c r="E13463" s="21" t="s">
        <v>112</v>
      </c>
      <c r="F13463" s="21">
        <v>146</v>
      </c>
      <c r="H13463" s="21">
        <v>1.54</v>
      </c>
      <c r="I13463">
        <v>13.6</v>
      </c>
      <c r="J13463">
        <v>1.58</v>
      </c>
      <c r="L13463">
        <v>62</v>
      </c>
      <c r="M13463">
        <v>37.3</v>
      </c>
      <c r="N13463">
        <v>36.5</v>
      </c>
      <c r="U13463">
        <v>1.02</v>
      </c>
      <c r="V13463">
        <v>39.7</v>
      </c>
      <c r="W13463">
        <v>3.9</v>
      </c>
      <c r="Z13463">
        <v>1.557</v>
      </c>
      <c r="AA13463">
        <v>1.623</v>
      </c>
      <c r="AB13463" t="s">
        <v>130</v>
      </c>
      <c r="AC13463" t="s">
        <v>120</v>
      </c>
      <c r="AD13463" s="26" t="s">
        <v>120</v>
      </c>
    </row>
    <row r="13464" ht="15.75" spans="1:30">
      <c r="A13464">
        <v>68</v>
      </c>
      <c r="B13464">
        <v>68</v>
      </c>
      <c r="C13464" s="20">
        <v>0.00414351851851852</v>
      </c>
      <c r="D13464" s="20"/>
      <c r="E13464" s="21" t="s">
        <v>112</v>
      </c>
      <c r="F13464" s="21">
        <v>146</v>
      </c>
      <c r="H13464" s="21">
        <v>1.32</v>
      </c>
      <c r="I13464">
        <v>11.6</v>
      </c>
      <c r="J13464">
        <v>1.35</v>
      </c>
      <c r="L13464">
        <v>51</v>
      </c>
      <c r="M13464">
        <v>35.4</v>
      </c>
      <c r="N13464">
        <v>34.7</v>
      </c>
      <c r="U13464">
        <v>1.02</v>
      </c>
      <c r="V13464">
        <v>39.7</v>
      </c>
      <c r="W13464">
        <v>3.3</v>
      </c>
      <c r="Z13464">
        <v>1.286</v>
      </c>
      <c r="AA13464">
        <v>1.361</v>
      </c>
      <c r="AB13464" t="s">
        <v>130</v>
      </c>
      <c r="AC13464" t="s">
        <v>120</v>
      </c>
      <c r="AD13464" s="26" t="s">
        <v>120</v>
      </c>
    </row>
    <row r="13465" ht="15.75" spans="1:30">
      <c r="A13465">
        <v>68</v>
      </c>
      <c r="B13465">
        <v>68</v>
      </c>
      <c r="C13465" s="20">
        <v>0.00416666666666667</v>
      </c>
      <c r="D13465" s="20"/>
      <c r="E13465" s="21" t="s">
        <v>112</v>
      </c>
      <c r="F13465" s="21">
        <v>146</v>
      </c>
      <c r="H13465" s="21">
        <v>1.34</v>
      </c>
      <c r="I13465">
        <v>11.8</v>
      </c>
      <c r="J13465">
        <v>1.35</v>
      </c>
      <c r="L13465">
        <v>52</v>
      </c>
      <c r="M13465">
        <v>35.6</v>
      </c>
      <c r="N13465">
        <v>35.4</v>
      </c>
      <c r="U13465">
        <v>1.01</v>
      </c>
      <c r="V13465">
        <v>38</v>
      </c>
      <c r="W13465">
        <v>3.4</v>
      </c>
      <c r="Z13465">
        <v>1.366</v>
      </c>
      <c r="AA13465">
        <v>1.396</v>
      </c>
      <c r="AB13465" t="s">
        <v>130</v>
      </c>
      <c r="AC13465" t="s">
        <v>120</v>
      </c>
      <c r="AD13465" s="26" t="s">
        <v>120</v>
      </c>
    </row>
    <row r="13466" ht="15.75" spans="1:30">
      <c r="A13466">
        <v>68</v>
      </c>
      <c r="B13466">
        <v>68</v>
      </c>
      <c r="C13466" s="20">
        <v>0.00418981481481481</v>
      </c>
      <c r="D13466" s="20"/>
      <c r="E13466" s="21" t="s">
        <v>112</v>
      </c>
      <c r="F13466" s="21">
        <v>146</v>
      </c>
      <c r="H13466" s="21">
        <v>1.54</v>
      </c>
      <c r="I13466">
        <v>13.6</v>
      </c>
      <c r="J13466">
        <v>1.54</v>
      </c>
      <c r="L13466">
        <v>59</v>
      </c>
      <c r="M13466">
        <v>35.2</v>
      </c>
      <c r="N13466">
        <v>35.3</v>
      </c>
      <c r="U13466">
        <v>1</v>
      </c>
      <c r="V13466">
        <v>38.2</v>
      </c>
      <c r="W13466">
        <v>3.9</v>
      </c>
      <c r="Z13466">
        <v>1.532</v>
      </c>
      <c r="AA13466">
        <v>1.598</v>
      </c>
      <c r="AB13466" t="s">
        <v>130</v>
      </c>
      <c r="AC13466" t="s">
        <v>120</v>
      </c>
      <c r="AD13466" s="26" t="s">
        <v>120</v>
      </c>
    </row>
    <row r="13467" ht="15.75" spans="1:30">
      <c r="A13467">
        <v>68</v>
      </c>
      <c r="B13467">
        <v>68</v>
      </c>
      <c r="C13467" s="20">
        <v>0.00420138888888889</v>
      </c>
      <c r="D13467" s="20"/>
      <c r="E13467" s="21" t="s">
        <v>112</v>
      </c>
      <c r="F13467" s="21">
        <v>146</v>
      </c>
      <c r="H13467" s="21">
        <v>1.54</v>
      </c>
      <c r="I13467">
        <v>13.6</v>
      </c>
      <c r="J13467">
        <v>1.55</v>
      </c>
      <c r="L13467">
        <v>60</v>
      </c>
      <c r="M13467">
        <v>36.1</v>
      </c>
      <c r="N13467">
        <v>35.8</v>
      </c>
      <c r="U13467">
        <v>1.01</v>
      </c>
      <c r="V13467">
        <v>35.3</v>
      </c>
      <c r="W13467">
        <v>3.9</v>
      </c>
      <c r="Z13467">
        <v>1.688</v>
      </c>
      <c r="AA13467">
        <v>1.71</v>
      </c>
      <c r="AB13467" t="s">
        <v>130</v>
      </c>
      <c r="AC13467" t="s">
        <v>120</v>
      </c>
      <c r="AD13467" s="26" t="s">
        <v>120</v>
      </c>
    </row>
    <row r="13468" ht="15.75" spans="1:30">
      <c r="A13468">
        <v>68</v>
      </c>
      <c r="B13468">
        <v>68</v>
      </c>
      <c r="C13468" s="20">
        <v>0.00422453703703704</v>
      </c>
      <c r="D13468" s="20"/>
      <c r="E13468" s="21" t="s">
        <v>112</v>
      </c>
      <c r="F13468" s="21">
        <v>146</v>
      </c>
      <c r="H13468" s="21">
        <v>1.48</v>
      </c>
      <c r="I13468">
        <v>13</v>
      </c>
      <c r="J13468">
        <v>1.51</v>
      </c>
      <c r="L13468">
        <v>59</v>
      </c>
      <c r="M13468">
        <v>37.4</v>
      </c>
      <c r="N13468">
        <v>36.7</v>
      </c>
      <c r="U13468">
        <v>1.02</v>
      </c>
      <c r="V13468">
        <v>35.5</v>
      </c>
      <c r="W13468">
        <v>3.7</v>
      </c>
      <c r="Z13468">
        <v>1.666</v>
      </c>
      <c r="AA13468">
        <v>1.793</v>
      </c>
      <c r="AB13468" t="s">
        <v>130</v>
      </c>
      <c r="AC13468" t="s">
        <v>120</v>
      </c>
      <c r="AD13468" s="26" t="s">
        <v>120</v>
      </c>
    </row>
    <row r="13469" ht="15.75" spans="1:30">
      <c r="A13469">
        <v>68</v>
      </c>
      <c r="B13469">
        <v>68</v>
      </c>
      <c r="C13469" s="20">
        <v>0.00423611111111111</v>
      </c>
      <c r="D13469" s="20"/>
      <c r="E13469" s="21" t="s">
        <v>112</v>
      </c>
      <c r="F13469" s="21">
        <v>146</v>
      </c>
      <c r="H13469" s="21">
        <v>1.49</v>
      </c>
      <c r="I13469">
        <v>13.1</v>
      </c>
      <c r="J13469">
        <v>1.53</v>
      </c>
      <c r="L13469">
        <v>59</v>
      </c>
      <c r="M13469">
        <v>37.1</v>
      </c>
      <c r="N13469">
        <v>36.1</v>
      </c>
      <c r="U13469">
        <v>1.03</v>
      </c>
      <c r="V13469">
        <v>39.7</v>
      </c>
      <c r="W13469">
        <v>3.7</v>
      </c>
      <c r="Z13469">
        <v>1.496</v>
      </c>
      <c r="AA13469">
        <v>1.608</v>
      </c>
      <c r="AB13469" t="s">
        <v>130</v>
      </c>
      <c r="AC13469" t="s">
        <v>120</v>
      </c>
      <c r="AD13469" s="26" t="s">
        <v>120</v>
      </c>
    </row>
    <row r="13470" ht="15.75" spans="1:30">
      <c r="A13470">
        <v>68</v>
      </c>
      <c r="B13470">
        <v>68</v>
      </c>
      <c r="C13470" s="20">
        <v>0.00427083333333333</v>
      </c>
      <c r="D13470" s="20"/>
      <c r="E13470" s="21" t="s">
        <v>112</v>
      </c>
      <c r="F13470" s="21">
        <v>146</v>
      </c>
      <c r="H13470" s="21">
        <v>1.34</v>
      </c>
      <c r="I13470">
        <v>11.8</v>
      </c>
      <c r="J13470">
        <v>1.38</v>
      </c>
      <c r="L13470">
        <v>49</v>
      </c>
      <c r="M13470">
        <v>34.3</v>
      </c>
      <c r="N13470">
        <v>33.4</v>
      </c>
      <c r="U13470">
        <v>1.03</v>
      </c>
      <c r="V13470">
        <v>23.1</v>
      </c>
      <c r="W13470">
        <v>3.4</v>
      </c>
      <c r="Z13470">
        <v>2.107</v>
      </c>
      <c r="AA13470">
        <v>2.338</v>
      </c>
      <c r="AB13470" t="s">
        <v>130</v>
      </c>
      <c r="AC13470" t="s">
        <v>120</v>
      </c>
      <c r="AD13470" s="26" t="s">
        <v>120</v>
      </c>
    </row>
    <row r="13471" ht="15.75" spans="1:30">
      <c r="A13471">
        <v>68</v>
      </c>
      <c r="B13471">
        <v>68</v>
      </c>
      <c r="C13471" s="20">
        <v>0.00429398148148148</v>
      </c>
      <c r="D13471" s="20"/>
      <c r="E13471" s="21" t="s">
        <v>112</v>
      </c>
      <c r="F13471" s="21">
        <v>146</v>
      </c>
      <c r="H13471" s="21">
        <v>1.51</v>
      </c>
      <c r="I13471">
        <v>13.3</v>
      </c>
      <c r="J13471">
        <v>1.51</v>
      </c>
      <c r="L13471">
        <v>57</v>
      </c>
      <c r="M13471">
        <v>35.1</v>
      </c>
      <c r="N13471">
        <v>35.1</v>
      </c>
      <c r="U13471">
        <v>1</v>
      </c>
      <c r="V13471">
        <v>35.5</v>
      </c>
      <c r="W13471">
        <v>3.8</v>
      </c>
      <c r="Z13471">
        <v>1.609</v>
      </c>
      <c r="AA13471">
        <v>1.661</v>
      </c>
      <c r="AB13471" t="s">
        <v>130</v>
      </c>
      <c r="AC13471" t="s">
        <v>120</v>
      </c>
      <c r="AD13471" s="26" t="s">
        <v>120</v>
      </c>
    </row>
    <row r="13472" ht="15.75" spans="1:30">
      <c r="A13472">
        <v>68</v>
      </c>
      <c r="B13472">
        <v>68</v>
      </c>
      <c r="C13472" s="20">
        <v>0.00430555555555556</v>
      </c>
      <c r="D13472" s="20"/>
      <c r="E13472" s="21" t="s">
        <v>112</v>
      </c>
      <c r="F13472" s="21">
        <v>146</v>
      </c>
      <c r="H13472" s="21">
        <v>1.49</v>
      </c>
      <c r="I13472">
        <v>13.1</v>
      </c>
      <c r="J13472">
        <v>1.49</v>
      </c>
      <c r="L13472">
        <v>57</v>
      </c>
      <c r="M13472">
        <v>35.5</v>
      </c>
      <c r="N13472">
        <v>35.6</v>
      </c>
      <c r="U13472">
        <v>1</v>
      </c>
      <c r="V13472">
        <v>38.7</v>
      </c>
      <c r="W13472">
        <v>3.7</v>
      </c>
      <c r="Z13472">
        <v>1.474</v>
      </c>
      <c r="AA13472">
        <v>1.523</v>
      </c>
      <c r="AB13472" t="s">
        <v>130</v>
      </c>
      <c r="AC13472" t="s">
        <v>120</v>
      </c>
      <c r="AD13472" s="26" t="s">
        <v>120</v>
      </c>
    </row>
    <row r="13473" ht="15.75" spans="1:30">
      <c r="A13473">
        <v>68</v>
      </c>
      <c r="B13473">
        <v>68</v>
      </c>
      <c r="C13473" s="20">
        <v>0.0043287037037037</v>
      </c>
      <c r="D13473" s="20"/>
      <c r="E13473" s="21" t="s">
        <v>112</v>
      </c>
      <c r="F13473" s="21">
        <v>146</v>
      </c>
      <c r="H13473" s="21">
        <v>1.57</v>
      </c>
      <c r="I13473">
        <v>13.8</v>
      </c>
      <c r="J13473">
        <v>1.58</v>
      </c>
      <c r="L13473">
        <v>61</v>
      </c>
      <c r="M13473">
        <v>36.4</v>
      </c>
      <c r="N13473">
        <v>36</v>
      </c>
      <c r="U13473">
        <v>1.01</v>
      </c>
      <c r="V13473">
        <v>38.7</v>
      </c>
      <c r="W13473">
        <v>3.9</v>
      </c>
      <c r="Z13473">
        <v>1.583</v>
      </c>
      <c r="AA13473">
        <v>1.639</v>
      </c>
      <c r="AB13473" t="s">
        <v>130</v>
      </c>
      <c r="AC13473" t="s">
        <v>120</v>
      </c>
      <c r="AD13473" s="26" t="s">
        <v>120</v>
      </c>
    </row>
    <row r="13474" ht="15.75" spans="1:30">
      <c r="A13474">
        <v>68</v>
      </c>
      <c r="B13474">
        <v>68</v>
      </c>
      <c r="C13474" s="20">
        <v>0.00434027777777778</v>
      </c>
      <c r="D13474" s="20"/>
      <c r="E13474" s="21" t="s">
        <v>112</v>
      </c>
      <c r="F13474" s="21">
        <v>146</v>
      </c>
      <c r="H13474" s="21">
        <v>1.52</v>
      </c>
      <c r="I13474">
        <v>13.4</v>
      </c>
      <c r="J13474">
        <v>1.56</v>
      </c>
      <c r="L13474">
        <v>59</v>
      </c>
      <c r="M13474">
        <v>36.3</v>
      </c>
      <c r="N13474">
        <v>35.3</v>
      </c>
      <c r="U13474">
        <v>1.03</v>
      </c>
      <c r="V13474">
        <v>38</v>
      </c>
      <c r="W13474">
        <v>3.8</v>
      </c>
      <c r="Z13474">
        <v>1.562</v>
      </c>
      <c r="AA13474">
        <v>1.711</v>
      </c>
      <c r="AB13474" t="s">
        <v>130</v>
      </c>
      <c r="AC13474" t="s">
        <v>120</v>
      </c>
      <c r="AD13474" s="26" t="s">
        <v>120</v>
      </c>
    </row>
    <row r="13475" ht="15.75" spans="1:30">
      <c r="A13475">
        <v>68</v>
      </c>
      <c r="B13475">
        <v>68</v>
      </c>
      <c r="C13475" s="20">
        <v>0.00436342592592593</v>
      </c>
      <c r="D13475" s="20"/>
      <c r="E13475" s="21" t="s">
        <v>112</v>
      </c>
      <c r="F13475" s="21">
        <v>146</v>
      </c>
      <c r="H13475" s="21">
        <v>1.43</v>
      </c>
      <c r="I13475">
        <v>12.6</v>
      </c>
      <c r="J13475">
        <v>1.46</v>
      </c>
      <c r="L13475">
        <v>57</v>
      </c>
      <c r="M13475">
        <v>36.6</v>
      </c>
      <c r="N13475">
        <v>35.9</v>
      </c>
      <c r="U13475">
        <v>1.02</v>
      </c>
      <c r="V13475">
        <v>37.7</v>
      </c>
      <c r="W13475">
        <v>3.6</v>
      </c>
      <c r="Z13475">
        <v>1.501</v>
      </c>
      <c r="AA13475">
        <v>1.538</v>
      </c>
      <c r="AB13475" t="s">
        <v>130</v>
      </c>
      <c r="AC13475" t="s">
        <v>120</v>
      </c>
      <c r="AD13475" s="26" t="s">
        <v>120</v>
      </c>
    </row>
    <row r="13476" ht="15.75" spans="1:30">
      <c r="A13476">
        <v>68</v>
      </c>
      <c r="B13476">
        <v>68</v>
      </c>
      <c r="C13476" s="20">
        <v>0.004375</v>
      </c>
      <c r="D13476" s="20"/>
      <c r="E13476" s="21" t="s">
        <v>112</v>
      </c>
      <c r="F13476" s="21">
        <v>146</v>
      </c>
      <c r="H13476" s="21">
        <v>1.48</v>
      </c>
      <c r="I13476">
        <v>13</v>
      </c>
      <c r="J13476">
        <v>1.51</v>
      </c>
      <c r="L13476">
        <v>58</v>
      </c>
      <c r="M13476">
        <v>36.4</v>
      </c>
      <c r="N13476">
        <v>35.6</v>
      </c>
      <c r="U13476">
        <v>1.02</v>
      </c>
      <c r="V13476">
        <v>39.7</v>
      </c>
      <c r="W13476">
        <v>3.7</v>
      </c>
      <c r="Z13476">
        <v>1.462</v>
      </c>
      <c r="AA13476">
        <v>1.609</v>
      </c>
      <c r="AB13476" t="s">
        <v>130</v>
      </c>
      <c r="AC13476" t="s">
        <v>120</v>
      </c>
      <c r="AD13476" s="26" t="s">
        <v>120</v>
      </c>
    </row>
    <row r="13477" ht="15.75" spans="1:30">
      <c r="A13477">
        <v>68</v>
      </c>
      <c r="B13477">
        <v>68</v>
      </c>
      <c r="C13477" s="20">
        <v>0.00439814814814815</v>
      </c>
      <c r="D13477" s="20"/>
      <c r="E13477" s="21" t="s">
        <v>112</v>
      </c>
      <c r="F13477" s="21">
        <v>148</v>
      </c>
      <c r="H13477" s="21">
        <v>1.44</v>
      </c>
      <c r="I13477">
        <v>12.7</v>
      </c>
      <c r="J13477">
        <v>1.48</v>
      </c>
      <c r="L13477">
        <v>58</v>
      </c>
      <c r="M13477">
        <v>37.2</v>
      </c>
      <c r="N13477">
        <v>36.1</v>
      </c>
      <c r="U13477">
        <v>1.03</v>
      </c>
      <c r="V13477">
        <v>38.7</v>
      </c>
      <c r="W13477">
        <v>3.6</v>
      </c>
      <c r="Z13477">
        <v>1.492</v>
      </c>
      <c r="AA13477">
        <v>1.549</v>
      </c>
      <c r="AB13477" t="s">
        <v>130</v>
      </c>
      <c r="AC13477" t="s">
        <v>120</v>
      </c>
      <c r="AD13477" s="26" t="s">
        <v>120</v>
      </c>
    </row>
    <row r="13478" ht="15.75" spans="1:30">
      <c r="A13478">
        <v>68</v>
      </c>
      <c r="B13478">
        <v>68</v>
      </c>
      <c r="C13478" s="20">
        <v>0.0044212962962963</v>
      </c>
      <c r="D13478" s="20"/>
      <c r="E13478" s="21" t="s">
        <v>112</v>
      </c>
      <c r="F13478" s="21">
        <v>148</v>
      </c>
      <c r="H13478" s="21">
        <v>1.5</v>
      </c>
      <c r="I13478">
        <v>13.2</v>
      </c>
      <c r="J13478">
        <v>1.54</v>
      </c>
      <c r="L13478">
        <v>58</v>
      </c>
      <c r="M13478">
        <v>36.1</v>
      </c>
      <c r="N13478">
        <v>35.1</v>
      </c>
      <c r="U13478">
        <v>1.03</v>
      </c>
      <c r="V13478">
        <v>38.7</v>
      </c>
      <c r="W13478">
        <v>3.8</v>
      </c>
      <c r="Z13478">
        <v>1.508</v>
      </c>
      <c r="AA13478">
        <v>1.553</v>
      </c>
      <c r="AB13478" t="s">
        <v>130</v>
      </c>
      <c r="AC13478" t="s">
        <v>120</v>
      </c>
      <c r="AD13478" s="26" t="s">
        <v>120</v>
      </c>
    </row>
    <row r="13479" ht="15.75" spans="1:30">
      <c r="A13479">
        <v>68</v>
      </c>
      <c r="B13479">
        <v>68</v>
      </c>
      <c r="C13479" s="20">
        <v>0.00443287037037037</v>
      </c>
      <c r="D13479" s="20"/>
      <c r="E13479" s="21" t="s">
        <v>112</v>
      </c>
      <c r="F13479" s="21">
        <v>148</v>
      </c>
      <c r="H13479" s="21">
        <v>1.52</v>
      </c>
      <c r="I13479">
        <v>13.4</v>
      </c>
      <c r="J13479">
        <v>1.55</v>
      </c>
      <c r="L13479">
        <v>59</v>
      </c>
      <c r="M13479">
        <v>36.2</v>
      </c>
      <c r="N13479">
        <v>35.3</v>
      </c>
      <c r="U13479">
        <v>1.03</v>
      </c>
      <c r="V13479">
        <v>37.7</v>
      </c>
      <c r="W13479">
        <v>3.8</v>
      </c>
      <c r="Z13479">
        <v>1.565</v>
      </c>
      <c r="AA13479">
        <v>1.658</v>
      </c>
      <c r="AB13479" t="s">
        <v>130</v>
      </c>
      <c r="AC13479" t="s">
        <v>120</v>
      </c>
      <c r="AD13479" s="26" t="s">
        <v>120</v>
      </c>
    </row>
    <row r="13480" ht="15.75" spans="1:30">
      <c r="A13480">
        <v>68</v>
      </c>
      <c r="B13480">
        <v>68</v>
      </c>
      <c r="C13480" s="20">
        <v>0.00445601851851852</v>
      </c>
      <c r="D13480" s="20"/>
      <c r="E13480" s="21" t="s">
        <v>112</v>
      </c>
      <c r="F13480" s="21">
        <v>148</v>
      </c>
      <c r="H13480" s="21">
        <v>1.52</v>
      </c>
      <c r="I13480">
        <v>13.4</v>
      </c>
      <c r="J13480">
        <v>1.56</v>
      </c>
      <c r="L13480">
        <v>61</v>
      </c>
      <c r="M13480">
        <v>37.1</v>
      </c>
      <c r="N13480">
        <v>36.3</v>
      </c>
      <c r="U13480">
        <v>1.02</v>
      </c>
      <c r="V13480">
        <v>39.7</v>
      </c>
      <c r="W13480">
        <v>3.8</v>
      </c>
      <c r="Z13480">
        <v>1.532</v>
      </c>
      <c r="AA13480">
        <v>1.597</v>
      </c>
      <c r="AB13480" t="s">
        <v>130</v>
      </c>
      <c r="AC13480" t="s">
        <v>120</v>
      </c>
      <c r="AD13480" s="26" t="s">
        <v>120</v>
      </c>
    </row>
    <row r="13481" ht="15.75" spans="1:30">
      <c r="A13481">
        <v>68</v>
      </c>
      <c r="B13481">
        <v>68</v>
      </c>
      <c r="C13481" s="20">
        <v>0.00446759259259259</v>
      </c>
      <c r="D13481" s="20"/>
      <c r="E13481" s="21" t="s">
        <v>112</v>
      </c>
      <c r="F13481" s="21">
        <v>148</v>
      </c>
      <c r="H13481" s="21">
        <v>1.55</v>
      </c>
      <c r="I13481">
        <v>13.7</v>
      </c>
      <c r="J13481">
        <v>1.61</v>
      </c>
      <c r="L13481">
        <v>62</v>
      </c>
      <c r="M13481">
        <v>37.3</v>
      </c>
      <c r="N13481">
        <v>35.9</v>
      </c>
      <c r="U13481">
        <v>1.04</v>
      </c>
      <c r="V13481">
        <v>40.8</v>
      </c>
      <c r="W13481">
        <v>3.9</v>
      </c>
      <c r="Z13481">
        <v>1.529</v>
      </c>
      <c r="AA13481">
        <v>1.576</v>
      </c>
      <c r="AB13481" t="s">
        <v>130</v>
      </c>
      <c r="AC13481" t="s">
        <v>120</v>
      </c>
      <c r="AD13481" s="26" t="s">
        <v>120</v>
      </c>
    </row>
    <row r="13482" ht="15.75" spans="1:30">
      <c r="A13482">
        <v>68</v>
      </c>
      <c r="B13482">
        <v>68</v>
      </c>
      <c r="C13482" s="20">
        <v>0.00449074074074074</v>
      </c>
      <c r="D13482" s="20"/>
      <c r="E13482" s="21" t="s">
        <v>112</v>
      </c>
      <c r="F13482" s="21">
        <v>148</v>
      </c>
      <c r="H13482" s="21">
        <v>1.42</v>
      </c>
      <c r="I13482">
        <v>12.5</v>
      </c>
      <c r="J13482">
        <v>1.47</v>
      </c>
      <c r="L13482">
        <v>55</v>
      </c>
      <c r="M13482">
        <v>36.2</v>
      </c>
      <c r="N13482">
        <v>34.9</v>
      </c>
      <c r="U13482">
        <v>1.04</v>
      </c>
      <c r="V13482">
        <v>36.6</v>
      </c>
      <c r="W13482">
        <v>3.6</v>
      </c>
      <c r="Z13482">
        <v>1.515</v>
      </c>
      <c r="AA13482">
        <v>1.588</v>
      </c>
      <c r="AB13482" t="s">
        <v>130</v>
      </c>
      <c r="AC13482" t="s">
        <v>120</v>
      </c>
      <c r="AD13482" s="26" t="s">
        <v>120</v>
      </c>
    </row>
    <row r="13483" ht="15.75" spans="1:30">
      <c r="A13483">
        <v>68</v>
      </c>
      <c r="B13483">
        <v>68</v>
      </c>
      <c r="C13483" s="20">
        <v>0.00450231481481481</v>
      </c>
      <c r="D13483" s="20"/>
      <c r="E13483" s="21" t="s">
        <v>112</v>
      </c>
      <c r="F13483" s="21">
        <v>148</v>
      </c>
      <c r="H13483" s="21">
        <v>1.46</v>
      </c>
      <c r="I13483">
        <v>12.8</v>
      </c>
      <c r="J13483">
        <v>1.5</v>
      </c>
      <c r="L13483">
        <v>57</v>
      </c>
      <c r="M13483">
        <v>36.5</v>
      </c>
      <c r="N13483">
        <v>35.5</v>
      </c>
      <c r="U13483">
        <v>1.03</v>
      </c>
      <c r="V13483">
        <v>38</v>
      </c>
      <c r="W13483">
        <v>3.7</v>
      </c>
      <c r="Z13483">
        <v>1.51</v>
      </c>
      <c r="AA13483">
        <v>1.496</v>
      </c>
      <c r="AB13483" t="s">
        <v>130</v>
      </c>
      <c r="AC13483" t="s">
        <v>120</v>
      </c>
      <c r="AD13483" s="26" t="s">
        <v>120</v>
      </c>
    </row>
    <row r="13484" ht="15.75" spans="1:30">
      <c r="A13484">
        <v>68</v>
      </c>
      <c r="B13484">
        <v>68</v>
      </c>
      <c r="C13484" s="20">
        <v>0.00452546296296296</v>
      </c>
      <c r="D13484" s="20"/>
      <c r="E13484" s="21" t="s">
        <v>112</v>
      </c>
      <c r="F13484" s="21">
        <v>148</v>
      </c>
      <c r="H13484" s="21">
        <v>1.5</v>
      </c>
      <c r="I13484">
        <v>13.2</v>
      </c>
      <c r="J13484">
        <v>1.56</v>
      </c>
      <c r="L13484">
        <v>59</v>
      </c>
      <c r="M13484">
        <v>36.9</v>
      </c>
      <c r="N13484">
        <v>35.6</v>
      </c>
      <c r="U13484">
        <v>1.04</v>
      </c>
      <c r="V13484">
        <v>36.6</v>
      </c>
      <c r="W13484">
        <v>3.8</v>
      </c>
      <c r="Z13484">
        <v>1.626</v>
      </c>
      <c r="AA13484">
        <v>1.541</v>
      </c>
      <c r="AB13484" t="s">
        <v>130</v>
      </c>
      <c r="AC13484" t="s">
        <v>120</v>
      </c>
      <c r="AD13484" s="26" t="s">
        <v>120</v>
      </c>
    </row>
    <row r="13485" ht="15.75" spans="1:30">
      <c r="A13485">
        <v>68</v>
      </c>
      <c r="B13485">
        <v>68</v>
      </c>
      <c r="C13485" s="20">
        <v>0.00454861111111111</v>
      </c>
      <c r="D13485" s="20"/>
      <c r="E13485" s="21" t="s">
        <v>112</v>
      </c>
      <c r="F13485" s="21">
        <v>148</v>
      </c>
      <c r="H13485" s="21">
        <v>1.47</v>
      </c>
      <c r="I13485">
        <v>12.9</v>
      </c>
      <c r="J13485">
        <v>1.53</v>
      </c>
      <c r="L13485">
        <v>59</v>
      </c>
      <c r="M13485">
        <v>37.5</v>
      </c>
      <c r="N13485">
        <v>35.9</v>
      </c>
      <c r="U13485">
        <v>1.04</v>
      </c>
      <c r="V13485">
        <v>38</v>
      </c>
      <c r="W13485">
        <v>3.7</v>
      </c>
      <c r="Z13485">
        <v>1.558</v>
      </c>
      <c r="AA13485">
        <v>1.561</v>
      </c>
      <c r="AB13485" t="s">
        <v>130</v>
      </c>
      <c r="AC13485" t="s">
        <v>120</v>
      </c>
      <c r="AD13485" s="26" t="s">
        <v>120</v>
      </c>
    </row>
    <row r="13486" ht="15.75" spans="1:30">
      <c r="A13486">
        <v>68</v>
      </c>
      <c r="B13486">
        <v>68</v>
      </c>
      <c r="C13486" s="20">
        <v>0.00456018518518519</v>
      </c>
      <c r="D13486" s="20"/>
      <c r="E13486" s="21" t="s">
        <v>112</v>
      </c>
      <c r="F13486" s="21">
        <v>150</v>
      </c>
      <c r="H13486" s="21">
        <v>1.45</v>
      </c>
      <c r="I13486">
        <v>12.7</v>
      </c>
      <c r="J13486">
        <v>1.49</v>
      </c>
      <c r="L13486">
        <v>58</v>
      </c>
      <c r="M13486">
        <v>37.4</v>
      </c>
      <c r="N13486">
        <v>36.2</v>
      </c>
      <c r="U13486">
        <v>1.03</v>
      </c>
      <c r="V13486">
        <v>37.3</v>
      </c>
      <c r="W13486">
        <v>3.6</v>
      </c>
      <c r="Z13486">
        <v>1.561</v>
      </c>
      <c r="AA13486">
        <v>1.531</v>
      </c>
      <c r="AB13486" t="s">
        <v>130</v>
      </c>
      <c r="AC13486" t="s">
        <v>120</v>
      </c>
      <c r="AD13486" s="26" t="s">
        <v>120</v>
      </c>
    </row>
    <row r="13487" ht="15.75" spans="1:30">
      <c r="A13487">
        <v>68</v>
      </c>
      <c r="B13487">
        <v>68</v>
      </c>
      <c r="C13487" s="20">
        <v>0.00458333333333333</v>
      </c>
      <c r="D13487" s="20"/>
      <c r="E13487" s="21" t="s">
        <v>112</v>
      </c>
      <c r="F13487" s="21">
        <v>150</v>
      </c>
      <c r="H13487" s="21">
        <v>1.46</v>
      </c>
      <c r="I13487">
        <v>12.8</v>
      </c>
      <c r="J13487">
        <v>1.5</v>
      </c>
      <c r="L13487">
        <v>57</v>
      </c>
      <c r="M13487">
        <v>36.2</v>
      </c>
      <c r="N13487">
        <v>35.2</v>
      </c>
      <c r="U13487">
        <v>1.03</v>
      </c>
      <c r="V13487">
        <v>39</v>
      </c>
      <c r="W13487">
        <v>3.7</v>
      </c>
      <c r="Z13487">
        <v>1.466</v>
      </c>
      <c r="AA13487">
        <v>1.473</v>
      </c>
      <c r="AB13487" t="s">
        <v>130</v>
      </c>
      <c r="AC13487" t="s">
        <v>120</v>
      </c>
      <c r="AD13487" s="26" t="s">
        <v>120</v>
      </c>
    </row>
    <row r="13488" ht="15.75" spans="1:30">
      <c r="A13488">
        <v>68</v>
      </c>
      <c r="B13488">
        <v>68</v>
      </c>
      <c r="C13488" s="20">
        <v>0.00459490740740741</v>
      </c>
      <c r="D13488" s="20"/>
      <c r="E13488" s="21" t="s">
        <v>112</v>
      </c>
      <c r="F13488" s="21">
        <v>150</v>
      </c>
      <c r="H13488" s="21">
        <v>1.48</v>
      </c>
      <c r="I13488">
        <v>13</v>
      </c>
      <c r="J13488">
        <v>1.53</v>
      </c>
      <c r="L13488">
        <v>58</v>
      </c>
      <c r="M13488">
        <v>36.2</v>
      </c>
      <c r="N13488">
        <v>35.1</v>
      </c>
      <c r="U13488">
        <v>1.03</v>
      </c>
      <c r="V13488">
        <v>40.5</v>
      </c>
      <c r="W13488">
        <v>3.7</v>
      </c>
      <c r="Z13488">
        <v>1.431</v>
      </c>
      <c r="AA13488">
        <v>1.432</v>
      </c>
      <c r="AB13488" t="s">
        <v>130</v>
      </c>
      <c r="AC13488" t="s">
        <v>120</v>
      </c>
      <c r="AD13488" s="26" t="s">
        <v>120</v>
      </c>
    </row>
    <row r="13489" ht="15.75" spans="1:30">
      <c r="A13489">
        <v>68</v>
      </c>
      <c r="B13489">
        <v>68</v>
      </c>
      <c r="C13489" s="20">
        <v>0.00461805555555556</v>
      </c>
      <c r="D13489" s="20"/>
      <c r="E13489" s="21" t="s">
        <v>112</v>
      </c>
      <c r="F13489" s="21">
        <v>150</v>
      </c>
      <c r="H13489" s="21">
        <v>1.34</v>
      </c>
      <c r="I13489">
        <v>11.8</v>
      </c>
      <c r="J13489">
        <v>1.4</v>
      </c>
      <c r="L13489">
        <v>57</v>
      </c>
      <c r="M13489">
        <v>38.9</v>
      </c>
      <c r="N13489">
        <v>37.4</v>
      </c>
      <c r="U13489">
        <v>1.04</v>
      </c>
      <c r="V13489">
        <v>42.6</v>
      </c>
      <c r="W13489">
        <v>3.4</v>
      </c>
      <c r="Z13489">
        <v>1.336</v>
      </c>
      <c r="AA13489">
        <v>1.406</v>
      </c>
      <c r="AB13489" t="s">
        <v>130</v>
      </c>
      <c r="AC13489" t="s">
        <v>120</v>
      </c>
      <c r="AD13489" s="26" t="s">
        <v>120</v>
      </c>
    </row>
    <row r="13490" ht="15.75" spans="1:30">
      <c r="A13490">
        <v>68</v>
      </c>
      <c r="B13490">
        <v>68</v>
      </c>
      <c r="C13490" s="20">
        <v>0.00462962962962963</v>
      </c>
      <c r="D13490" s="20"/>
      <c r="E13490" s="21" t="s">
        <v>112</v>
      </c>
      <c r="F13490" s="21">
        <v>150</v>
      </c>
      <c r="H13490" s="21">
        <v>1.45</v>
      </c>
      <c r="I13490">
        <v>12.8</v>
      </c>
      <c r="J13490">
        <v>1.51</v>
      </c>
      <c r="L13490">
        <v>60</v>
      </c>
      <c r="M13490">
        <v>38.3</v>
      </c>
      <c r="N13490">
        <v>36.8</v>
      </c>
      <c r="U13490">
        <v>1.04</v>
      </c>
      <c r="V13490">
        <v>39.5</v>
      </c>
      <c r="W13490">
        <v>3.7</v>
      </c>
      <c r="Z13490">
        <v>1.521</v>
      </c>
      <c r="AA13490">
        <v>1.478</v>
      </c>
      <c r="AB13490" t="s">
        <v>130</v>
      </c>
      <c r="AC13490" t="s">
        <v>120</v>
      </c>
      <c r="AD13490" s="26" t="s">
        <v>120</v>
      </c>
    </row>
    <row r="13491" ht="15.75" spans="1:30">
      <c r="A13491">
        <v>68</v>
      </c>
      <c r="B13491">
        <v>68</v>
      </c>
      <c r="C13491" s="20">
        <v>0.00465277777777778</v>
      </c>
      <c r="D13491" s="20"/>
      <c r="E13491" s="21" t="s">
        <v>112</v>
      </c>
      <c r="F13491" s="21">
        <v>150</v>
      </c>
      <c r="H13491" s="21">
        <v>1.4</v>
      </c>
      <c r="I13491">
        <v>12.3</v>
      </c>
      <c r="J13491">
        <v>1.46</v>
      </c>
      <c r="L13491">
        <v>58</v>
      </c>
      <c r="M13491">
        <v>38.1</v>
      </c>
      <c r="N13491">
        <v>36.6</v>
      </c>
      <c r="U13491">
        <v>1.04</v>
      </c>
      <c r="V13491">
        <v>40.5</v>
      </c>
      <c r="W13491">
        <v>3.5</v>
      </c>
      <c r="Z13491">
        <v>1.425</v>
      </c>
      <c r="AA13491">
        <v>1.437</v>
      </c>
      <c r="AB13491" t="s">
        <v>130</v>
      </c>
      <c r="AC13491" t="s">
        <v>120</v>
      </c>
      <c r="AD13491" s="26" t="s">
        <v>120</v>
      </c>
    </row>
    <row r="13492" ht="15.75" spans="1:30">
      <c r="A13492">
        <v>68</v>
      </c>
      <c r="B13492">
        <v>68</v>
      </c>
      <c r="C13492" s="20">
        <v>0.00466435185185185</v>
      </c>
      <c r="D13492" s="20"/>
      <c r="E13492" s="21" t="s">
        <v>112</v>
      </c>
      <c r="F13492" s="21">
        <v>150</v>
      </c>
      <c r="H13492" s="21">
        <v>1.41</v>
      </c>
      <c r="I13492">
        <v>12.4</v>
      </c>
      <c r="J13492">
        <v>1.46</v>
      </c>
      <c r="L13492">
        <v>58</v>
      </c>
      <c r="M13492">
        <v>38</v>
      </c>
      <c r="N13492">
        <v>36.6</v>
      </c>
      <c r="U13492">
        <v>1.04</v>
      </c>
      <c r="V13492">
        <v>41.1</v>
      </c>
      <c r="W13492">
        <v>3.5</v>
      </c>
      <c r="Z13492">
        <v>1.408</v>
      </c>
      <c r="AA13492">
        <v>1.45</v>
      </c>
      <c r="AB13492" t="s">
        <v>130</v>
      </c>
      <c r="AC13492" t="s">
        <v>120</v>
      </c>
      <c r="AD13492" s="26" t="s">
        <v>120</v>
      </c>
    </row>
    <row r="13493" ht="15.75" spans="1:30">
      <c r="A13493">
        <v>68</v>
      </c>
      <c r="B13493">
        <v>68</v>
      </c>
      <c r="C13493" s="20">
        <v>0.0046875</v>
      </c>
      <c r="D13493" s="20"/>
      <c r="E13493" s="21" t="s">
        <v>112</v>
      </c>
      <c r="F13493" s="21">
        <v>150</v>
      </c>
      <c r="H13493" s="21">
        <v>1.5</v>
      </c>
      <c r="I13493">
        <v>13.2</v>
      </c>
      <c r="J13493">
        <v>1.56</v>
      </c>
      <c r="L13493">
        <v>63</v>
      </c>
      <c r="M13493">
        <v>39</v>
      </c>
      <c r="N13493">
        <v>37.4</v>
      </c>
      <c r="U13493">
        <v>1.04</v>
      </c>
      <c r="V13493">
        <v>40.3</v>
      </c>
      <c r="W13493">
        <v>3.8</v>
      </c>
      <c r="Z13493">
        <v>1.561</v>
      </c>
      <c r="AA13493">
        <v>1.485</v>
      </c>
      <c r="AB13493" t="s">
        <v>130</v>
      </c>
      <c r="AC13493" t="s">
        <v>120</v>
      </c>
      <c r="AD13493" s="26" t="s">
        <v>120</v>
      </c>
    </row>
    <row r="13494" ht="15.75" spans="1:30">
      <c r="A13494">
        <v>68</v>
      </c>
      <c r="B13494">
        <v>68</v>
      </c>
      <c r="C13494" s="20">
        <v>0.00469907407407407</v>
      </c>
      <c r="D13494" s="20"/>
      <c r="E13494" s="21" t="s">
        <v>112</v>
      </c>
      <c r="F13494" s="21">
        <v>150</v>
      </c>
      <c r="H13494" s="21">
        <v>1.4</v>
      </c>
      <c r="I13494">
        <v>12.4</v>
      </c>
      <c r="J13494">
        <v>1.47</v>
      </c>
      <c r="L13494">
        <v>57</v>
      </c>
      <c r="M13494">
        <v>37.7</v>
      </c>
      <c r="N13494">
        <v>36</v>
      </c>
      <c r="U13494">
        <v>1.05</v>
      </c>
      <c r="V13494">
        <v>35.9</v>
      </c>
      <c r="W13494">
        <v>3.5</v>
      </c>
      <c r="Z13494">
        <v>1.582</v>
      </c>
      <c r="AA13494">
        <v>1.622</v>
      </c>
      <c r="AB13494" t="s">
        <v>130</v>
      </c>
      <c r="AC13494" t="s">
        <v>120</v>
      </c>
      <c r="AD13494" s="26" t="s">
        <v>120</v>
      </c>
    </row>
    <row r="13495" ht="15.75" spans="1:30">
      <c r="A13495">
        <v>68</v>
      </c>
      <c r="B13495">
        <v>68</v>
      </c>
      <c r="C13495" s="20">
        <v>0.00472222222222222</v>
      </c>
      <c r="D13495" s="20"/>
      <c r="E13495" s="21" t="s">
        <v>112</v>
      </c>
      <c r="F13495" s="21">
        <v>150</v>
      </c>
      <c r="H13495" s="21">
        <v>1.51</v>
      </c>
      <c r="I13495">
        <v>13.3</v>
      </c>
      <c r="J13495">
        <v>1.59</v>
      </c>
      <c r="L13495">
        <v>62</v>
      </c>
      <c r="M13495">
        <v>38.4</v>
      </c>
      <c r="N13495">
        <v>36.6</v>
      </c>
      <c r="U13495">
        <v>1.05</v>
      </c>
      <c r="V13495">
        <v>40.3</v>
      </c>
      <c r="W13495">
        <v>3.8</v>
      </c>
      <c r="Z13495">
        <v>1.551</v>
      </c>
      <c r="AA13495">
        <v>1.552</v>
      </c>
      <c r="AB13495" t="s">
        <v>130</v>
      </c>
      <c r="AC13495" t="s">
        <v>120</v>
      </c>
      <c r="AD13495" s="26" t="s">
        <v>120</v>
      </c>
    </row>
    <row r="13496" ht="15.75" spans="1:30">
      <c r="A13496">
        <v>68</v>
      </c>
      <c r="B13496">
        <v>68</v>
      </c>
      <c r="C13496" s="20">
        <v>0.0047337962962963</v>
      </c>
      <c r="D13496" s="20"/>
      <c r="E13496" s="21" t="s">
        <v>112</v>
      </c>
      <c r="F13496" s="21">
        <v>151</v>
      </c>
      <c r="H13496" s="21">
        <v>1.43</v>
      </c>
      <c r="I13496">
        <v>12.6</v>
      </c>
      <c r="J13496">
        <v>1.5</v>
      </c>
      <c r="L13496">
        <v>60</v>
      </c>
      <c r="M13496">
        <v>38.7</v>
      </c>
      <c r="N13496">
        <v>37.1</v>
      </c>
      <c r="U13496">
        <v>1.04</v>
      </c>
      <c r="V13496">
        <v>40.5</v>
      </c>
      <c r="W13496">
        <v>3.6</v>
      </c>
      <c r="Z13496">
        <v>1.479</v>
      </c>
      <c r="AA13496">
        <v>1.62</v>
      </c>
      <c r="AB13496" t="s">
        <v>130</v>
      </c>
      <c r="AC13496" t="s">
        <v>120</v>
      </c>
      <c r="AD13496" s="26" t="s">
        <v>120</v>
      </c>
    </row>
    <row r="13497" ht="15.75" spans="1:30">
      <c r="A13497">
        <v>68</v>
      </c>
      <c r="B13497">
        <v>68</v>
      </c>
      <c r="C13497" s="20">
        <v>0.00475694444444444</v>
      </c>
      <c r="D13497" s="20"/>
      <c r="E13497" s="21" t="s">
        <v>112</v>
      </c>
      <c r="F13497" s="21">
        <v>151</v>
      </c>
      <c r="H13497" s="21">
        <v>1.54</v>
      </c>
      <c r="I13497">
        <v>13.5</v>
      </c>
      <c r="J13497">
        <v>1.61</v>
      </c>
      <c r="L13497">
        <v>64</v>
      </c>
      <c r="M13497">
        <v>38.7</v>
      </c>
      <c r="N13497">
        <v>37</v>
      </c>
      <c r="U13497">
        <v>1.04</v>
      </c>
      <c r="V13497">
        <v>42</v>
      </c>
      <c r="W13497">
        <v>3.9</v>
      </c>
      <c r="Z13497">
        <v>1.528</v>
      </c>
      <c r="AA13497">
        <v>1.505</v>
      </c>
      <c r="AB13497" t="s">
        <v>130</v>
      </c>
      <c r="AC13497" t="s">
        <v>120</v>
      </c>
      <c r="AD13497" s="26" t="s">
        <v>120</v>
      </c>
    </row>
    <row r="13498" ht="15.75" spans="1:30">
      <c r="A13498">
        <v>68</v>
      </c>
      <c r="B13498">
        <v>68</v>
      </c>
      <c r="C13498" s="20">
        <v>0.00476851851851852</v>
      </c>
      <c r="D13498" s="20"/>
      <c r="E13498" s="21" t="s">
        <v>112</v>
      </c>
      <c r="F13498" s="21">
        <v>151</v>
      </c>
      <c r="H13498" s="21">
        <v>1.47</v>
      </c>
      <c r="I13498">
        <v>12.9</v>
      </c>
      <c r="J13498">
        <v>1.54</v>
      </c>
      <c r="L13498">
        <v>62</v>
      </c>
      <c r="M13498">
        <v>39.1</v>
      </c>
      <c r="N13498">
        <v>37.2</v>
      </c>
      <c r="U13498">
        <v>1.05</v>
      </c>
      <c r="V13498">
        <v>41.1</v>
      </c>
      <c r="W13498">
        <v>3.7</v>
      </c>
      <c r="Z13498">
        <v>1.505</v>
      </c>
      <c r="AA13498">
        <v>1.516</v>
      </c>
      <c r="AB13498" t="s">
        <v>130</v>
      </c>
      <c r="AC13498" t="s">
        <v>120</v>
      </c>
      <c r="AD13498" s="26" t="s">
        <v>120</v>
      </c>
    </row>
    <row r="13499" ht="15.75" spans="1:30">
      <c r="A13499">
        <v>68</v>
      </c>
      <c r="B13499">
        <v>68</v>
      </c>
      <c r="C13499" s="20">
        <v>0.00479166666666667</v>
      </c>
      <c r="D13499" s="20"/>
      <c r="E13499" s="21" t="s">
        <v>112</v>
      </c>
      <c r="F13499" s="21">
        <v>151</v>
      </c>
      <c r="H13499" s="21">
        <v>1.52</v>
      </c>
      <c r="I13499">
        <v>13.4</v>
      </c>
      <c r="J13499">
        <v>1.62</v>
      </c>
      <c r="L13499">
        <v>65</v>
      </c>
      <c r="M13499">
        <v>39.5</v>
      </c>
      <c r="N13499">
        <v>37.3</v>
      </c>
      <c r="U13499">
        <v>1.06</v>
      </c>
      <c r="V13499">
        <v>42</v>
      </c>
      <c r="W13499">
        <v>3.8</v>
      </c>
      <c r="Z13499">
        <v>1.546</v>
      </c>
      <c r="AA13499">
        <v>1.559</v>
      </c>
      <c r="AB13499" t="s">
        <v>130</v>
      </c>
      <c r="AC13499" t="s">
        <v>120</v>
      </c>
      <c r="AD13499" s="26" t="s">
        <v>120</v>
      </c>
    </row>
    <row r="13500" ht="15.75" spans="1:30">
      <c r="A13500">
        <v>68</v>
      </c>
      <c r="B13500">
        <v>68</v>
      </c>
      <c r="C13500" s="20">
        <v>0.00480324074074074</v>
      </c>
      <c r="D13500" s="20"/>
      <c r="E13500" s="21" t="s">
        <v>112</v>
      </c>
      <c r="F13500" s="21">
        <v>153</v>
      </c>
      <c r="H13500" s="21">
        <v>1.39</v>
      </c>
      <c r="I13500">
        <v>12.2</v>
      </c>
      <c r="J13500">
        <v>1.46</v>
      </c>
      <c r="L13500">
        <v>58</v>
      </c>
      <c r="M13500">
        <v>39</v>
      </c>
      <c r="N13500">
        <v>37</v>
      </c>
      <c r="U13500">
        <v>1.06</v>
      </c>
      <c r="V13500">
        <v>40</v>
      </c>
      <c r="W13500">
        <v>3.5</v>
      </c>
      <c r="Z13500">
        <v>1.462</v>
      </c>
      <c r="AA13500">
        <v>1.5</v>
      </c>
      <c r="AB13500" t="s">
        <v>130</v>
      </c>
      <c r="AC13500" t="s">
        <v>120</v>
      </c>
      <c r="AD13500" s="26" t="s">
        <v>120</v>
      </c>
    </row>
    <row r="13501" ht="15.75" spans="1:30">
      <c r="A13501">
        <v>68</v>
      </c>
      <c r="B13501">
        <v>68</v>
      </c>
      <c r="C13501" s="20">
        <v>0.00482638888888889</v>
      </c>
      <c r="D13501" s="20"/>
      <c r="E13501" s="21" t="s">
        <v>112</v>
      </c>
      <c r="F13501" s="21">
        <v>153</v>
      </c>
      <c r="H13501" s="21">
        <v>1.43</v>
      </c>
      <c r="I13501">
        <v>12.6</v>
      </c>
      <c r="J13501">
        <v>1.5</v>
      </c>
      <c r="L13501">
        <v>59</v>
      </c>
      <c r="M13501">
        <v>38.2</v>
      </c>
      <c r="N13501">
        <v>36.4</v>
      </c>
      <c r="U13501">
        <v>1.05</v>
      </c>
      <c r="V13501">
        <v>40.8</v>
      </c>
      <c r="W13501">
        <v>3.6</v>
      </c>
      <c r="Z13501">
        <v>1.447</v>
      </c>
      <c r="AA13501">
        <v>1.491</v>
      </c>
      <c r="AB13501" t="s">
        <v>130</v>
      </c>
      <c r="AC13501" t="s">
        <v>120</v>
      </c>
      <c r="AD13501" s="26" t="s">
        <v>120</v>
      </c>
    </row>
    <row r="13502" ht="15.75" spans="1:30">
      <c r="A13502">
        <v>68</v>
      </c>
      <c r="B13502">
        <v>68</v>
      </c>
      <c r="C13502" s="20">
        <v>0.00483796296296296</v>
      </c>
      <c r="D13502" s="20"/>
      <c r="E13502" s="21" t="s">
        <v>112</v>
      </c>
      <c r="F13502" s="21">
        <v>153</v>
      </c>
      <c r="H13502" s="21">
        <v>1.39</v>
      </c>
      <c r="I13502">
        <v>12.3</v>
      </c>
      <c r="J13502">
        <v>1.48</v>
      </c>
      <c r="L13502">
        <v>60</v>
      </c>
      <c r="M13502">
        <v>39.6</v>
      </c>
      <c r="N13502">
        <v>37.4</v>
      </c>
      <c r="U13502">
        <v>1.06</v>
      </c>
      <c r="V13502">
        <v>43.8</v>
      </c>
      <c r="W13502">
        <v>3.5</v>
      </c>
      <c r="Z13502">
        <v>1.37</v>
      </c>
      <c r="AA13502">
        <v>1.436</v>
      </c>
      <c r="AB13502" t="s">
        <v>130</v>
      </c>
      <c r="AC13502" t="s">
        <v>120</v>
      </c>
      <c r="AD13502" s="26" t="s">
        <v>120</v>
      </c>
    </row>
    <row r="13503" ht="15.75" spans="1:30">
      <c r="A13503">
        <v>68</v>
      </c>
      <c r="B13503">
        <v>68</v>
      </c>
      <c r="C13503" s="20">
        <v>0.00484953703703704</v>
      </c>
      <c r="D13503" s="20"/>
      <c r="E13503" s="21" t="s">
        <v>112</v>
      </c>
      <c r="F13503" s="21">
        <v>150</v>
      </c>
      <c r="H13503" s="21">
        <v>1.45</v>
      </c>
      <c r="I13503">
        <v>12.8</v>
      </c>
      <c r="J13503">
        <v>1.53</v>
      </c>
      <c r="L13503">
        <v>60</v>
      </c>
      <c r="M13503">
        <v>38.3</v>
      </c>
      <c r="N13503">
        <v>36.3</v>
      </c>
      <c r="U13503">
        <v>1.06</v>
      </c>
      <c r="V13503">
        <v>39</v>
      </c>
      <c r="W13503">
        <v>3.6</v>
      </c>
      <c r="Z13503">
        <v>1.536</v>
      </c>
      <c r="AA13503">
        <v>1.551</v>
      </c>
      <c r="AB13503" t="s">
        <v>130</v>
      </c>
      <c r="AC13503" t="s">
        <v>120</v>
      </c>
      <c r="AD13503" s="26" t="s">
        <v>120</v>
      </c>
    </row>
    <row r="13504" ht="15.75" spans="1:30">
      <c r="A13504">
        <v>68</v>
      </c>
      <c r="B13504">
        <v>68</v>
      </c>
      <c r="C13504" s="20">
        <v>0.00487268518518519</v>
      </c>
      <c r="D13504" s="20"/>
      <c r="E13504" s="21" t="s">
        <v>112</v>
      </c>
      <c r="F13504" s="21">
        <v>150</v>
      </c>
      <c r="H13504" s="21">
        <v>1.52</v>
      </c>
      <c r="I13504">
        <v>13.4</v>
      </c>
      <c r="J13504">
        <v>1.61</v>
      </c>
      <c r="L13504">
        <v>64</v>
      </c>
      <c r="M13504">
        <v>39.2</v>
      </c>
      <c r="N13504">
        <v>37.2</v>
      </c>
      <c r="U13504">
        <v>1.06</v>
      </c>
      <c r="V13504">
        <v>42</v>
      </c>
      <c r="W13504">
        <v>3.8</v>
      </c>
      <c r="Z13504">
        <v>1.533</v>
      </c>
      <c r="AA13504">
        <v>1.492</v>
      </c>
      <c r="AB13504" t="s">
        <v>130</v>
      </c>
      <c r="AC13504" t="s">
        <v>120</v>
      </c>
      <c r="AD13504" s="26" t="s">
        <v>120</v>
      </c>
    </row>
    <row r="13505" ht="15.75" spans="1:30">
      <c r="A13505">
        <v>68</v>
      </c>
      <c r="B13505">
        <v>68</v>
      </c>
      <c r="C13505" s="20">
        <v>0.00488425925925926</v>
      </c>
      <c r="D13505" s="20"/>
      <c r="E13505" s="21" t="s">
        <v>112</v>
      </c>
      <c r="F13505" s="21">
        <v>150</v>
      </c>
      <c r="H13505" s="21">
        <v>1.41</v>
      </c>
      <c r="I13505">
        <v>12.4</v>
      </c>
      <c r="J13505">
        <v>1.5</v>
      </c>
      <c r="L13505">
        <v>61</v>
      </c>
      <c r="M13505">
        <v>39.9</v>
      </c>
      <c r="N13505">
        <v>37.4</v>
      </c>
      <c r="U13505">
        <v>1.07</v>
      </c>
      <c r="V13505">
        <v>40.8</v>
      </c>
      <c r="W13505">
        <v>3.5</v>
      </c>
      <c r="Z13505">
        <v>1.488</v>
      </c>
      <c r="AA13505">
        <v>1.564</v>
      </c>
      <c r="AB13505" t="s">
        <v>130</v>
      </c>
      <c r="AC13505" t="s">
        <v>120</v>
      </c>
      <c r="AD13505" s="26" t="s">
        <v>120</v>
      </c>
    </row>
    <row r="13506" ht="15.75" spans="1:30">
      <c r="A13506">
        <v>68</v>
      </c>
      <c r="B13506">
        <v>68</v>
      </c>
      <c r="C13506" s="20">
        <v>0.00490740740740741</v>
      </c>
      <c r="D13506" s="20"/>
      <c r="E13506" s="21" t="s">
        <v>112</v>
      </c>
      <c r="F13506" s="21">
        <v>150</v>
      </c>
      <c r="H13506" s="21">
        <v>1.31</v>
      </c>
      <c r="I13506">
        <v>11.6</v>
      </c>
      <c r="J13506">
        <v>1.41</v>
      </c>
      <c r="L13506">
        <v>57</v>
      </c>
      <c r="M13506">
        <v>39.6</v>
      </c>
      <c r="N13506">
        <v>36.9</v>
      </c>
      <c r="U13506">
        <v>1.07</v>
      </c>
      <c r="V13506">
        <v>42</v>
      </c>
      <c r="W13506">
        <v>3.3</v>
      </c>
      <c r="Z13506">
        <v>1.351</v>
      </c>
      <c r="AA13506">
        <v>1.487</v>
      </c>
      <c r="AB13506" t="s">
        <v>130</v>
      </c>
      <c r="AC13506" t="s">
        <v>120</v>
      </c>
      <c r="AD13506" s="26" t="s">
        <v>120</v>
      </c>
    </row>
    <row r="13507" ht="15.75" spans="1:30">
      <c r="A13507">
        <v>68</v>
      </c>
      <c r="B13507">
        <v>68</v>
      </c>
      <c r="C13507" s="20">
        <v>0.00491898148148148</v>
      </c>
      <c r="D13507" s="20"/>
      <c r="E13507" s="21" t="s">
        <v>112</v>
      </c>
      <c r="F13507" s="21">
        <v>153</v>
      </c>
      <c r="H13507" s="21">
        <v>1.37</v>
      </c>
      <c r="I13507">
        <v>12.1</v>
      </c>
      <c r="J13507">
        <v>1.47</v>
      </c>
      <c r="L13507">
        <v>57</v>
      </c>
      <c r="M13507">
        <v>38.1</v>
      </c>
      <c r="N13507">
        <v>35.6</v>
      </c>
      <c r="U13507">
        <v>1.07</v>
      </c>
      <c r="V13507">
        <v>39.7</v>
      </c>
      <c r="W13507">
        <v>3.5</v>
      </c>
      <c r="Z13507">
        <v>1.427</v>
      </c>
      <c r="AA13507">
        <v>1.547</v>
      </c>
      <c r="AB13507" t="s">
        <v>130</v>
      </c>
      <c r="AC13507" t="s">
        <v>120</v>
      </c>
      <c r="AD13507" s="26" t="s">
        <v>120</v>
      </c>
    </row>
    <row r="13508" ht="15.75" spans="1:30">
      <c r="A13508">
        <v>68</v>
      </c>
      <c r="B13508">
        <v>68</v>
      </c>
      <c r="C13508" s="20">
        <v>0.00494212962962963</v>
      </c>
      <c r="D13508" s="20"/>
      <c r="E13508" s="21" t="s">
        <v>112</v>
      </c>
      <c r="F13508" s="21">
        <v>153</v>
      </c>
      <c r="H13508" s="21">
        <v>1.34</v>
      </c>
      <c r="I13508">
        <v>11.8</v>
      </c>
      <c r="J13508">
        <v>1.43</v>
      </c>
      <c r="L13508">
        <v>57</v>
      </c>
      <c r="M13508">
        <v>39</v>
      </c>
      <c r="N13508">
        <v>36.6</v>
      </c>
      <c r="U13508">
        <v>1.07</v>
      </c>
      <c r="V13508">
        <v>40.5</v>
      </c>
      <c r="W13508">
        <v>3.4</v>
      </c>
      <c r="Z13508">
        <v>1.399</v>
      </c>
      <c r="AA13508">
        <v>1.481</v>
      </c>
      <c r="AB13508" t="s">
        <v>130</v>
      </c>
      <c r="AC13508" t="s">
        <v>120</v>
      </c>
      <c r="AD13508" s="26" t="s">
        <v>120</v>
      </c>
    </row>
    <row r="13509" ht="15.75" spans="1:30">
      <c r="A13509">
        <v>68</v>
      </c>
      <c r="B13509">
        <v>68</v>
      </c>
      <c r="C13509" s="20">
        <v>0.0049537037037037</v>
      </c>
      <c r="D13509" s="20"/>
      <c r="E13509" s="21" t="s">
        <v>112</v>
      </c>
      <c r="F13509" s="21">
        <v>153</v>
      </c>
      <c r="H13509" s="21">
        <v>1.46</v>
      </c>
      <c r="I13509">
        <v>12.9</v>
      </c>
      <c r="J13509">
        <v>1.57</v>
      </c>
      <c r="L13509">
        <v>63</v>
      </c>
      <c r="M13509">
        <v>39.9</v>
      </c>
      <c r="N13509">
        <v>37</v>
      </c>
      <c r="U13509">
        <v>1.08</v>
      </c>
      <c r="V13509">
        <v>41.7</v>
      </c>
      <c r="W13509">
        <v>3.7</v>
      </c>
      <c r="Z13509">
        <v>1.508</v>
      </c>
      <c r="AA13509">
        <v>1.596</v>
      </c>
      <c r="AB13509" t="s">
        <v>130</v>
      </c>
      <c r="AC13509" t="s">
        <v>120</v>
      </c>
      <c r="AD13509" s="26" t="s">
        <v>120</v>
      </c>
    </row>
    <row r="13510" ht="15.75" spans="1:30">
      <c r="A13510">
        <v>68</v>
      </c>
      <c r="B13510">
        <v>68</v>
      </c>
      <c r="C13510" s="20">
        <v>0.00497685185185185</v>
      </c>
      <c r="D13510" s="20"/>
      <c r="E13510" s="21" t="s">
        <v>112</v>
      </c>
      <c r="F13510" s="21">
        <v>153</v>
      </c>
      <c r="H13510" s="21">
        <v>1.38</v>
      </c>
      <c r="I13510">
        <v>12.1</v>
      </c>
      <c r="J13510">
        <v>1.48</v>
      </c>
      <c r="L13510">
        <v>60</v>
      </c>
      <c r="M13510">
        <v>40</v>
      </c>
      <c r="N13510">
        <v>37.2</v>
      </c>
      <c r="U13510">
        <v>1.08</v>
      </c>
      <c r="V13510">
        <v>41.1</v>
      </c>
      <c r="W13510">
        <v>3.5</v>
      </c>
      <c r="Z13510">
        <v>1.448</v>
      </c>
      <c r="AA13510">
        <v>1.431</v>
      </c>
      <c r="AB13510" t="s">
        <v>130</v>
      </c>
      <c r="AC13510" t="s">
        <v>120</v>
      </c>
      <c r="AD13510" s="26" t="s">
        <v>120</v>
      </c>
    </row>
    <row r="13511" ht="15.75" spans="1:30">
      <c r="A13511">
        <v>68</v>
      </c>
      <c r="B13511">
        <v>68</v>
      </c>
      <c r="C13511" s="20">
        <v>0.00498842592592593</v>
      </c>
      <c r="D13511" s="20"/>
      <c r="E13511" s="21" t="s">
        <v>112</v>
      </c>
      <c r="F13511" s="21">
        <v>153</v>
      </c>
      <c r="H13511" s="21">
        <v>1.42</v>
      </c>
      <c r="I13511">
        <v>12.5</v>
      </c>
      <c r="J13511">
        <v>1.52</v>
      </c>
      <c r="L13511">
        <v>60</v>
      </c>
      <c r="M13511">
        <v>39.3</v>
      </c>
      <c r="N13511">
        <v>36.8</v>
      </c>
      <c r="U13511">
        <v>1.07</v>
      </c>
      <c r="V13511">
        <v>41.7</v>
      </c>
      <c r="W13511">
        <v>3.6</v>
      </c>
      <c r="Z13511">
        <v>1.449</v>
      </c>
      <c r="AA13511">
        <v>1.425</v>
      </c>
      <c r="AB13511" t="s">
        <v>130</v>
      </c>
      <c r="AC13511" t="s">
        <v>120</v>
      </c>
      <c r="AD13511" s="26" t="s">
        <v>120</v>
      </c>
    </row>
    <row r="13512" ht="15.75" spans="1:30">
      <c r="A13512">
        <v>68</v>
      </c>
      <c r="B13512">
        <v>68</v>
      </c>
      <c r="C13512" s="20">
        <v>0.00501157407407407</v>
      </c>
      <c r="D13512" s="20"/>
      <c r="E13512" s="21" t="s">
        <v>112</v>
      </c>
      <c r="F13512" s="21">
        <v>153</v>
      </c>
      <c r="H13512" s="21">
        <v>1.33</v>
      </c>
      <c r="I13512">
        <v>11.7</v>
      </c>
      <c r="J13512">
        <v>1.42</v>
      </c>
      <c r="L13512">
        <v>56</v>
      </c>
      <c r="M13512">
        <v>39</v>
      </c>
      <c r="N13512">
        <v>36.6</v>
      </c>
      <c r="U13512">
        <v>1.07</v>
      </c>
      <c r="V13512">
        <v>39.2</v>
      </c>
      <c r="W13512">
        <v>3.4</v>
      </c>
      <c r="Z13512">
        <v>1.437</v>
      </c>
      <c r="AA13512">
        <v>1.495</v>
      </c>
      <c r="AB13512" t="s">
        <v>130</v>
      </c>
      <c r="AC13512" t="s">
        <v>120</v>
      </c>
      <c r="AD13512" s="26" t="s">
        <v>120</v>
      </c>
    </row>
    <row r="13513" ht="15.75" spans="1:30">
      <c r="A13513">
        <v>68</v>
      </c>
      <c r="B13513">
        <v>68</v>
      </c>
      <c r="C13513" s="20">
        <v>0.00502314814814815</v>
      </c>
      <c r="D13513" s="20"/>
      <c r="E13513" s="21" t="s">
        <v>112</v>
      </c>
      <c r="F13513" s="21">
        <v>153</v>
      </c>
      <c r="H13513" s="21">
        <v>1.48</v>
      </c>
      <c r="I13513">
        <v>13</v>
      </c>
      <c r="J13513">
        <v>1.58</v>
      </c>
      <c r="L13513">
        <v>62</v>
      </c>
      <c r="M13513">
        <v>39</v>
      </c>
      <c r="N13513">
        <v>36.5</v>
      </c>
      <c r="U13513">
        <v>1.07</v>
      </c>
      <c r="V13513">
        <v>41.1</v>
      </c>
      <c r="W13513">
        <v>3.7</v>
      </c>
      <c r="Z13513">
        <v>1.516</v>
      </c>
      <c r="AA13513">
        <v>1.525</v>
      </c>
      <c r="AB13513" t="s">
        <v>130</v>
      </c>
      <c r="AC13513" t="s">
        <v>120</v>
      </c>
      <c r="AD13513" s="26" t="s">
        <v>120</v>
      </c>
    </row>
    <row r="13514" ht="15.75" spans="1:30">
      <c r="A13514">
        <v>68</v>
      </c>
      <c r="B13514">
        <v>68</v>
      </c>
      <c r="C13514" s="20">
        <v>0.00503472222222222</v>
      </c>
      <c r="D13514" s="20"/>
      <c r="E13514" s="21" t="s">
        <v>112</v>
      </c>
      <c r="F13514" s="21">
        <v>155</v>
      </c>
      <c r="H13514" s="21">
        <v>1.51</v>
      </c>
      <c r="I13514">
        <v>13.3</v>
      </c>
      <c r="J13514">
        <v>1.61</v>
      </c>
      <c r="L13514">
        <v>63</v>
      </c>
      <c r="M13514">
        <v>38.8</v>
      </c>
      <c r="N13514">
        <v>36.3</v>
      </c>
      <c r="U13514">
        <v>1.07</v>
      </c>
      <c r="V13514">
        <v>42</v>
      </c>
      <c r="W13514">
        <v>3.8</v>
      </c>
      <c r="Z13514">
        <v>1.501</v>
      </c>
      <c r="AA13514">
        <v>1.474</v>
      </c>
      <c r="AB13514" t="s">
        <v>130</v>
      </c>
      <c r="AC13514" t="s">
        <v>120</v>
      </c>
      <c r="AD13514" s="26" t="s">
        <v>120</v>
      </c>
    </row>
    <row r="13515" ht="15.75" spans="1:30">
      <c r="A13515">
        <v>68</v>
      </c>
      <c r="B13515">
        <v>68</v>
      </c>
      <c r="C13515" s="20">
        <v>0.00505787037037037</v>
      </c>
      <c r="D13515" s="20"/>
      <c r="E13515" s="21" t="s">
        <v>112</v>
      </c>
      <c r="F13515" s="21">
        <v>155</v>
      </c>
      <c r="H13515" s="21">
        <v>1.36</v>
      </c>
      <c r="I13515">
        <v>11.9</v>
      </c>
      <c r="J13515">
        <v>1.46</v>
      </c>
      <c r="L13515">
        <v>57</v>
      </c>
      <c r="M13515">
        <v>39</v>
      </c>
      <c r="N13515">
        <v>36.3</v>
      </c>
      <c r="U13515">
        <v>1.07</v>
      </c>
      <c r="V13515">
        <v>38.7</v>
      </c>
      <c r="W13515">
        <v>3.4</v>
      </c>
      <c r="Z13515">
        <v>1.476</v>
      </c>
      <c r="AA13515">
        <v>1.523</v>
      </c>
      <c r="AB13515" t="s">
        <v>130</v>
      </c>
      <c r="AC13515" t="s">
        <v>120</v>
      </c>
      <c r="AD13515" s="26" t="s">
        <v>120</v>
      </c>
    </row>
    <row r="13516" ht="15.75" spans="1:30">
      <c r="A13516">
        <v>68</v>
      </c>
      <c r="B13516">
        <v>68</v>
      </c>
      <c r="C13516" s="20">
        <v>0.00508101851851852</v>
      </c>
      <c r="D13516" s="20"/>
      <c r="E13516" s="21" t="s">
        <v>112</v>
      </c>
      <c r="F13516" s="21">
        <v>155</v>
      </c>
      <c r="H13516" s="21">
        <v>1.3</v>
      </c>
      <c r="I13516">
        <v>11.4</v>
      </c>
      <c r="J13516">
        <v>1.4</v>
      </c>
      <c r="L13516">
        <v>54</v>
      </c>
      <c r="M13516">
        <v>38.6</v>
      </c>
      <c r="N13516">
        <v>35.8</v>
      </c>
      <c r="U13516">
        <v>1.08</v>
      </c>
      <c r="V13516">
        <v>39.2</v>
      </c>
      <c r="W13516">
        <v>3.3</v>
      </c>
      <c r="Z13516">
        <v>1.388</v>
      </c>
      <c r="AA13516">
        <v>1.498</v>
      </c>
      <c r="AB13516" t="s">
        <v>130</v>
      </c>
      <c r="AC13516" t="s">
        <v>120</v>
      </c>
      <c r="AD13516" s="26" t="s">
        <v>120</v>
      </c>
    </row>
    <row r="13517" ht="15.75" spans="1:30">
      <c r="A13517">
        <v>68</v>
      </c>
      <c r="B13517">
        <v>68</v>
      </c>
      <c r="C13517" s="20">
        <v>0.00509259259259259</v>
      </c>
      <c r="D13517" s="20"/>
      <c r="E13517" s="21" t="s">
        <v>112</v>
      </c>
      <c r="F13517" s="21">
        <v>153</v>
      </c>
      <c r="H13517" s="21">
        <v>1.41</v>
      </c>
      <c r="I13517">
        <v>12.4</v>
      </c>
      <c r="J13517">
        <v>1.51</v>
      </c>
      <c r="L13517">
        <v>60</v>
      </c>
      <c r="M13517">
        <v>39.1</v>
      </c>
      <c r="N13517">
        <v>36.4</v>
      </c>
      <c r="U13517">
        <v>1.07</v>
      </c>
      <c r="V13517">
        <v>40.5</v>
      </c>
      <c r="W13517">
        <v>3.5</v>
      </c>
      <c r="Z13517">
        <v>1.47</v>
      </c>
      <c r="AA13517">
        <v>1.511</v>
      </c>
      <c r="AB13517" t="s">
        <v>130</v>
      </c>
      <c r="AC13517" t="s">
        <v>120</v>
      </c>
      <c r="AD13517" s="26" t="s">
        <v>120</v>
      </c>
    </row>
    <row r="13518" ht="15.75" spans="1:30">
      <c r="A13518">
        <v>68</v>
      </c>
      <c r="B13518">
        <v>68</v>
      </c>
      <c r="C13518" s="20">
        <v>0.00511574074074074</v>
      </c>
      <c r="D13518" s="20"/>
      <c r="E13518" s="21" t="s">
        <v>112</v>
      </c>
      <c r="F13518" s="21">
        <v>153</v>
      </c>
      <c r="H13518" s="21">
        <v>1.33</v>
      </c>
      <c r="I13518">
        <v>11.7</v>
      </c>
      <c r="J13518">
        <v>1.43</v>
      </c>
      <c r="L13518">
        <v>56</v>
      </c>
      <c r="M13518">
        <v>38.6</v>
      </c>
      <c r="N13518">
        <v>35.8</v>
      </c>
      <c r="U13518">
        <v>1.08</v>
      </c>
      <c r="V13518">
        <v>39.5</v>
      </c>
      <c r="W13518">
        <v>3.3</v>
      </c>
      <c r="Z13518">
        <v>1.408</v>
      </c>
      <c r="AA13518">
        <v>1.55</v>
      </c>
      <c r="AB13518" t="s">
        <v>130</v>
      </c>
      <c r="AC13518" t="s">
        <v>120</v>
      </c>
      <c r="AD13518" s="26" t="s">
        <v>120</v>
      </c>
    </row>
    <row r="13519" ht="15.75" spans="1:30">
      <c r="A13519">
        <v>68</v>
      </c>
      <c r="B13519">
        <v>68</v>
      </c>
      <c r="C13519" s="20">
        <v>0.00512731481481481</v>
      </c>
      <c r="D13519" s="20"/>
      <c r="E13519" s="21" t="s">
        <v>112</v>
      </c>
      <c r="F13519" s="21">
        <v>153</v>
      </c>
      <c r="H13519" s="21">
        <v>1.39</v>
      </c>
      <c r="I13519">
        <v>12.2</v>
      </c>
      <c r="J13519">
        <v>1.5</v>
      </c>
      <c r="L13519">
        <v>59</v>
      </c>
      <c r="M13519">
        <v>39.3</v>
      </c>
      <c r="N13519">
        <v>36.5</v>
      </c>
      <c r="U13519">
        <v>1.08</v>
      </c>
      <c r="V13519">
        <v>40.3</v>
      </c>
      <c r="W13519">
        <v>3.5</v>
      </c>
      <c r="Z13519">
        <v>1.468</v>
      </c>
      <c r="AA13519">
        <v>1.479</v>
      </c>
      <c r="AB13519" t="s">
        <v>130</v>
      </c>
      <c r="AC13519" t="s">
        <v>120</v>
      </c>
      <c r="AD13519" s="26" t="s">
        <v>120</v>
      </c>
    </row>
    <row r="13520" ht="15.75" spans="1:30">
      <c r="A13520">
        <v>68</v>
      </c>
      <c r="B13520">
        <v>68</v>
      </c>
      <c r="C13520" s="20">
        <v>0.00513888888888889</v>
      </c>
      <c r="D13520" s="20"/>
      <c r="E13520" s="21" t="s">
        <v>112</v>
      </c>
      <c r="F13520" s="21">
        <v>155</v>
      </c>
      <c r="H13520" s="21">
        <v>1.41</v>
      </c>
      <c r="I13520">
        <v>12.4</v>
      </c>
      <c r="J13520">
        <v>1.54</v>
      </c>
      <c r="L13520">
        <v>62</v>
      </c>
      <c r="M13520">
        <v>40.2</v>
      </c>
      <c r="N13520">
        <v>36.8</v>
      </c>
      <c r="U13520">
        <v>1.09</v>
      </c>
      <c r="V13520">
        <v>42.6</v>
      </c>
      <c r="W13520">
        <v>3.6</v>
      </c>
      <c r="Z13520">
        <v>1.446</v>
      </c>
      <c r="AA13520">
        <v>1.505</v>
      </c>
      <c r="AB13520" t="s">
        <v>130</v>
      </c>
      <c r="AC13520" t="s">
        <v>120</v>
      </c>
      <c r="AD13520" s="26" t="s">
        <v>120</v>
      </c>
    </row>
    <row r="13521" ht="15.75" spans="1:30">
      <c r="A13521">
        <v>68</v>
      </c>
      <c r="B13521">
        <v>68</v>
      </c>
      <c r="C13521" s="20">
        <v>0.00516203703703704</v>
      </c>
      <c r="D13521" s="20"/>
      <c r="E13521" s="21" t="s">
        <v>112</v>
      </c>
      <c r="F13521" s="21">
        <v>155</v>
      </c>
      <c r="H13521" s="21">
        <v>1.45</v>
      </c>
      <c r="I13521">
        <v>12.7</v>
      </c>
      <c r="J13521">
        <v>1.56</v>
      </c>
      <c r="L13521">
        <v>60</v>
      </c>
      <c r="M13521">
        <v>38.6</v>
      </c>
      <c r="N13521">
        <v>35.7</v>
      </c>
      <c r="U13521">
        <v>1.08</v>
      </c>
      <c r="V13521">
        <v>40.3</v>
      </c>
      <c r="W13521">
        <v>3.6</v>
      </c>
      <c r="Z13521">
        <v>1.496</v>
      </c>
      <c r="AA13521">
        <v>1.482</v>
      </c>
      <c r="AB13521" t="s">
        <v>130</v>
      </c>
      <c r="AC13521" t="s">
        <v>120</v>
      </c>
      <c r="AD13521" s="26" t="s">
        <v>120</v>
      </c>
    </row>
    <row r="13522" ht="15.75" spans="1:30">
      <c r="A13522">
        <v>68</v>
      </c>
      <c r="B13522">
        <v>68</v>
      </c>
      <c r="C13522" s="20">
        <v>0.00517361111111111</v>
      </c>
      <c r="D13522" s="20"/>
      <c r="E13522" s="21" t="s">
        <v>112</v>
      </c>
      <c r="F13522" s="21">
        <v>155</v>
      </c>
      <c r="H13522" s="21">
        <v>1.42</v>
      </c>
      <c r="I13522">
        <v>12.5</v>
      </c>
      <c r="J13522">
        <v>1.54</v>
      </c>
      <c r="L13522">
        <v>61</v>
      </c>
      <c r="M13522">
        <v>39.9</v>
      </c>
      <c r="N13522">
        <v>36.8</v>
      </c>
      <c r="U13522">
        <v>1.08</v>
      </c>
      <c r="V13522">
        <v>41.4</v>
      </c>
      <c r="W13522">
        <v>3.6</v>
      </c>
      <c r="Z13522">
        <v>1.481</v>
      </c>
      <c r="AA13522">
        <v>1.581</v>
      </c>
      <c r="AB13522" t="s">
        <v>130</v>
      </c>
      <c r="AC13522" t="s">
        <v>120</v>
      </c>
      <c r="AD13522" s="26" t="s">
        <v>120</v>
      </c>
    </row>
    <row r="13523" ht="15.75" spans="1:30">
      <c r="A13523">
        <v>68</v>
      </c>
      <c r="B13523">
        <v>68</v>
      </c>
      <c r="C13523" s="20">
        <v>0.00519675925925926</v>
      </c>
      <c r="D13523" s="20"/>
      <c r="E13523" s="21" t="s">
        <v>112</v>
      </c>
      <c r="F13523" s="21">
        <v>155</v>
      </c>
      <c r="H13523" s="21">
        <v>1.45</v>
      </c>
      <c r="I13523">
        <v>12.8</v>
      </c>
      <c r="J13523">
        <v>1.59</v>
      </c>
      <c r="L13523">
        <v>63</v>
      </c>
      <c r="M13523">
        <v>40.4</v>
      </c>
      <c r="N13523">
        <v>37</v>
      </c>
      <c r="U13523">
        <v>1.09</v>
      </c>
      <c r="V13523">
        <v>42.6</v>
      </c>
      <c r="W13523">
        <v>3.7</v>
      </c>
      <c r="Z13523">
        <v>1.491</v>
      </c>
      <c r="AA13523">
        <v>1.482</v>
      </c>
      <c r="AB13523" t="s">
        <v>130</v>
      </c>
      <c r="AC13523" t="s">
        <v>120</v>
      </c>
      <c r="AD13523" s="26" t="s">
        <v>120</v>
      </c>
    </row>
    <row r="13524" ht="15.75" spans="1:30">
      <c r="A13524">
        <v>68</v>
      </c>
      <c r="B13524">
        <v>68</v>
      </c>
      <c r="C13524" s="20">
        <v>0.00520833333333333</v>
      </c>
      <c r="D13524" s="20"/>
      <c r="E13524" s="21" t="s">
        <v>112</v>
      </c>
      <c r="F13524" s="21">
        <v>153</v>
      </c>
      <c r="H13524" s="21">
        <v>1.41</v>
      </c>
      <c r="I13524">
        <v>12.4</v>
      </c>
      <c r="J13524">
        <v>1.53</v>
      </c>
      <c r="L13524">
        <v>60</v>
      </c>
      <c r="M13524">
        <v>39.8</v>
      </c>
      <c r="N13524">
        <v>36.6</v>
      </c>
      <c r="U13524">
        <v>1.09</v>
      </c>
      <c r="V13524">
        <v>40.8</v>
      </c>
      <c r="W13524">
        <v>3.5</v>
      </c>
      <c r="Z13524">
        <v>1.482</v>
      </c>
      <c r="AA13524">
        <v>1.511</v>
      </c>
      <c r="AB13524" t="s">
        <v>130</v>
      </c>
      <c r="AC13524" t="s">
        <v>120</v>
      </c>
      <c r="AD13524" s="26" t="s">
        <v>120</v>
      </c>
    </row>
    <row r="13525" ht="15.75" spans="1:30">
      <c r="A13525">
        <v>68</v>
      </c>
      <c r="B13525">
        <v>68</v>
      </c>
      <c r="C13525" s="20">
        <v>0.00523148148148148</v>
      </c>
      <c r="D13525" s="20"/>
      <c r="E13525" s="21" t="s">
        <v>112</v>
      </c>
      <c r="F13525" s="21">
        <v>153</v>
      </c>
      <c r="H13525" s="21">
        <v>1.3</v>
      </c>
      <c r="I13525">
        <v>11.5</v>
      </c>
      <c r="J13525">
        <v>1.42</v>
      </c>
      <c r="L13525">
        <v>57</v>
      </c>
      <c r="M13525">
        <v>40.4</v>
      </c>
      <c r="N13525">
        <v>37</v>
      </c>
      <c r="U13525">
        <v>1.09</v>
      </c>
      <c r="V13525">
        <v>40</v>
      </c>
      <c r="W13525">
        <v>3.3</v>
      </c>
      <c r="Z13525">
        <v>1.423</v>
      </c>
      <c r="AA13525">
        <v>1.588</v>
      </c>
      <c r="AB13525" t="s">
        <v>130</v>
      </c>
      <c r="AC13525" t="s">
        <v>120</v>
      </c>
      <c r="AD13525" s="26" t="s">
        <v>120</v>
      </c>
    </row>
    <row r="13526" ht="15.75" spans="1:30">
      <c r="A13526">
        <v>68</v>
      </c>
      <c r="B13526">
        <v>68</v>
      </c>
      <c r="C13526" s="20">
        <v>0.00524305555555556</v>
      </c>
      <c r="D13526" s="20"/>
      <c r="E13526" s="21" t="s">
        <v>112</v>
      </c>
      <c r="F13526" s="21">
        <v>153</v>
      </c>
      <c r="H13526" s="21">
        <v>1.36</v>
      </c>
      <c r="I13526">
        <v>12</v>
      </c>
      <c r="J13526">
        <v>1.48</v>
      </c>
      <c r="L13526">
        <v>59</v>
      </c>
      <c r="M13526">
        <v>40.2</v>
      </c>
      <c r="N13526">
        <v>36.8</v>
      </c>
      <c r="U13526">
        <v>1.09</v>
      </c>
      <c r="V13526">
        <v>42</v>
      </c>
      <c r="W13526">
        <v>3.4</v>
      </c>
      <c r="Z13526">
        <v>1.414</v>
      </c>
      <c r="AA13526">
        <v>1.469</v>
      </c>
      <c r="AB13526" t="s">
        <v>130</v>
      </c>
      <c r="AC13526" t="s">
        <v>120</v>
      </c>
      <c r="AD13526" s="26" t="s">
        <v>120</v>
      </c>
    </row>
    <row r="13527" ht="15.75" spans="1:30">
      <c r="A13527">
        <v>68</v>
      </c>
      <c r="B13527">
        <v>68</v>
      </c>
      <c r="C13527" s="20">
        <v>0.0052662037037037</v>
      </c>
      <c r="D13527" s="20"/>
      <c r="E13527" s="21" t="s">
        <v>112</v>
      </c>
      <c r="F13527" s="21">
        <v>153</v>
      </c>
      <c r="H13527" s="21">
        <v>1.42</v>
      </c>
      <c r="I13527">
        <v>12.5</v>
      </c>
      <c r="J13527">
        <v>1.53</v>
      </c>
      <c r="L13527">
        <v>60</v>
      </c>
      <c r="M13527">
        <v>38.8</v>
      </c>
      <c r="N13527">
        <v>35.9</v>
      </c>
      <c r="U13527">
        <v>1.08</v>
      </c>
      <c r="V13527">
        <v>40.3</v>
      </c>
      <c r="W13527">
        <v>3.6</v>
      </c>
      <c r="Z13527">
        <v>1.48</v>
      </c>
      <c r="AA13527">
        <v>1.569</v>
      </c>
      <c r="AB13527" t="s">
        <v>130</v>
      </c>
      <c r="AC13527" t="s">
        <v>120</v>
      </c>
      <c r="AD13527" s="26" t="s">
        <v>120</v>
      </c>
    </row>
    <row r="13528" ht="15.75" spans="1:30">
      <c r="A13528">
        <v>68</v>
      </c>
      <c r="B13528">
        <v>68</v>
      </c>
      <c r="C13528" s="20">
        <v>0.00527777777777778</v>
      </c>
      <c r="D13528" s="20"/>
      <c r="E13528" s="21" t="s">
        <v>112</v>
      </c>
      <c r="F13528" s="21">
        <v>153</v>
      </c>
      <c r="H13528" s="21">
        <v>1.45</v>
      </c>
      <c r="I13528">
        <v>12.8</v>
      </c>
      <c r="J13528">
        <v>1.57</v>
      </c>
      <c r="L13528">
        <v>62</v>
      </c>
      <c r="M13528">
        <v>39.8</v>
      </c>
      <c r="N13528">
        <v>36.7</v>
      </c>
      <c r="U13528">
        <v>1.08</v>
      </c>
      <c r="V13528">
        <v>42</v>
      </c>
      <c r="W13528">
        <v>3.6</v>
      </c>
      <c r="Z13528">
        <v>1.486</v>
      </c>
      <c r="AA13528">
        <v>1.533</v>
      </c>
      <c r="AB13528" t="s">
        <v>130</v>
      </c>
      <c r="AC13528" t="s">
        <v>120</v>
      </c>
      <c r="AD13528" s="26" t="s">
        <v>120</v>
      </c>
    </row>
    <row r="13529" ht="15.75" spans="1:30">
      <c r="A13529">
        <v>68</v>
      </c>
      <c r="B13529">
        <v>68</v>
      </c>
      <c r="C13529" s="20">
        <v>0.00530092592592593</v>
      </c>
      <c r="D13529" s="20"/>
      <c r="E13529" s="21" t="s">
        <v>112</v>
      </c>
      <c r="F13529" s="21">
        <v>153</v>
      </c>
      <c r="H13529" s="21">
        <v>1.46</v>
      </c>
      <c r="I13529">
        <v>12.8</v>
      </c>
      <c r="J13529">
        <v>1.59</v>
      </c>
      <c r="L13529">
        <v>63</v>
      </c>
      <c r="M13529">
        <v>40.3</v>
      </c>
      <c r="N13529">
        <v>37</v>
      </c>
      <c r="U13529">
        <v>1.09</v>
      </c>
      <c r="V13529">
        <v>41.7</v>
      </c>
      <c r="W13529">
        <v>3.7</v>
      </c>
      <c r="Z13529">
        <v>1.52</v>
      </c>
      <c r="AA13529">
        <v>1.589</v>
      </c>
      <c r="AB13529" t="s">
        <v>130</v>
      </c>
      <c r="AC13529" t="s">
        <v>120</v>
      </c>
      <c r="AD13529" s="26" t="s">
        <v>120</v>
      </c>
    </row>
    <row r="13530" ht="15.75" spans="1:30">
      <c r="A13530">
        <v>68</v>
      </c>
      <c r="B13530">
        <v>68</v>
      </c>
      <c r="C13530" s="20">
        <v>0.0053125</v>
      </c>
      <c r="D13530" s="20"/>
      <c r="E13530" s="21" t="s">
        <v>112</v>
      </c>
      <c r="F13530" s="21">
        <v>153</v>
      </c>
      <c r="H13530" s="21">
        <v>1.41</v>
      </c>
      <c r="I13530">
        <v>12.5</v>
      </c>
      <c r="J13530">
        <v>1.53</v>
      </c>
      <c r="L13530">
        <v>59</v>
      </c>
      <c r="M13530">
        <v>38.8</v>
      </c>
      <c r="N13530">
        <v>35.7</v>
      </c>
      <c r="U13530">
        <v>1.08</v>
      </c>
      <c r="V13530">
        <v>39</v>
      </c>
      <c r="W13530">
        <v>3.6</v>
      </c>
      <c r="Z13530">
        <v>1.518</v>
      </c>
      <c r="AA13530">
        <v>1.56</v>
      </c>
      <c r="AB13530" t="s">
        <v>130</v>
      </c>
      <c r="AC13530" t="s">
        <v>120</v>
      </c>
      <c r="AD13530" s="26" t="s">
        <v>120</v>
      </c>
    </row>
    <row r="13531" ht="15.75" spans="1:30">
      <c r="A13531">
        <v>68</v>
      </c>
      <c r="B13531">
        <v>68</v>
      </c>
      <c r="C13531" s="20">
        <v>0.00533564814814815</v>
      </c>
      <c r="D13531" s="20"/>
      <c r="E13531" s="21" t="s">
        <v>112</v>
      </c>
      <c r="F13531" s="21">
        <v>155</v>
      </c>
      <c r="H13531" s="21">
        <v>1.4</v>
      </c>
      <c r="I13531">
        <v>12.3</v>
      </c>
      <c r="J13531">
        <v>1.51</v>
      </c>
      <c r="L13531">
        <v>60</v>
      </c>
      <c r="M13531">
        <v>39.3</v>
      </c>
      <c r="N13531">
        <v>36.3</v>
      </c>
      <c r="U13531">
        <v>1.08</v>
      </c>
      <c r="V13531">
        <v>42</v>
      </c>
      <c r="W13531">
        <v>3.5</v>
      </c>
      <c r="Z13531">
        <v>1.418</v>
      </c>
      <c r="AA13531">
        <v>1.57</v>
      </c>
      <c r="AB13531" t="s">
        <v>130</v>
      </c>
      <c r="AC13531" t="s">
        <v>120</v>
      </c>
      <c r="AD13531" s="26" t="s">
        <v>120</v>
      </c>
    </row>
    <row r="13532" ht="15.75" spans="1:30">
      <c r="A13532">
        <v>68</v>
      </c>
      <c r="B13532">
        <v>68</v>
      </c>
      <c r="C13532" s="20">
        <v>0.00534722222222222</v>
      </c>
      <c r="D13532" s="20"/>
      <c r="E13532" s="21" t="s">
        <v>112</v>
      </c>
      <c r="F13532" s="21">
        <v>155</v>
      </c>
      <c r="H13532" s="21">
        <v>1.33</v>
      </c>
      <c r="I13532">
        <v>11.7</v>
      </c>
      <c r="J13532">
        <v>1.45</v>
      </c>
      <c r="L13532">
        <v>58</v>
      </c>
      <c r="M13532">
        <v>40.3</v>
      </c>
      <c r="N13532">
        <v>36.8</v>
      </c>
      <c r="U13532">
        <v>1.09</v>
      </c>
      <c r="V13532">
        <v>42.9</v>
      </c>
      <c r="W13532">
        <v>3.3</v>
      </c>
      <c r="Z13532">
        <v>1.359</v>
      </c>
      <c r="AA13532">
        <v>1.547</v>
      </c>
      <c r="AB13532" t="s">
        <v>130</v>
      </c>
      <c r="AC13532" t="s">
        <v>120</v>
      </c>
      <c r="AD13532" s="26" t="s">
        <v>120</v>
      </c>
    </row>
    <row r="13533" ht="15.75" spans="1:30">
      <c r="A13533">
        <v>68</v>
      </c>
      <c r="B13533">
        <v>68</v>
      </c>
      <c r="C13533" s="20">
        <v>0.0053587962962963</v>
      </c>
      <c r="D13533" s="20"/>
      <c r="E13533" s="21" t="s">
        <v>112</v>
      </c>
      <c r="F13533" s="21">
        <v>155</v>
      </c>
      <c r="H13533" s="21">
        <v>1.45</v>
      </c>
      <c r="I13533">
        <v>12.7</v>
      </c>
      <c r="J13533">
        <v>1.59</v>
      </c>
      <c r="L13533">
        <v>63</v>
      </c>
      <c r="M13533">
        <v>40.4</v>
      </c>
      <c r="N13533">
        <v>36.8</v>
      </c>
      <c r="U13533">
        <v>1.1</v>
      </c>
      <c r="V13533">
        <v>40.3</v>
      </c>
      <c r="W13533">
        <v>3.6</v>
      </c>
      <c r="Z13533">
        <v>1.562</v>
      </c>
      <c r="AA13533">
        <v>1.537</v>
      </c>
      <c r="AB13533" t="s">
        <v>130</v>
      </c>
      <c r="AC13533" t="s">
        <v>120</v>
      </c>
      <c r="AD13533" s="26" t="s">
        <v>120</v>
      </c>
    </row>
    <row r="13534" ht="15.75" spans="1:30">
      <c r="A13534">
        <v>68</v>
      </c>
      <c r="B13534">
        <v>68</v>
      </c>
      <c r="C13534" s="20">
        <v>0.00538194444444445</v>
      </c>
      <c r="D13534" s="20"/>
      <c r="E13534" s="21" t="s">
        <v>112</v>
      </c>
      <c r="F13534" s="21">
        <v>155</v>
      </c>
      <c r="H13534" s="21">
        <v>1.41</v>
      </c>
      <c r="I13534">
        <v>12.4</v>
      </c>
      <c r="J13534">
        <v>1.56</v>
      </c>
      <c r="L13534">
        <v>61</v>
      </c>
      <c r="M13534">
        <v>40.2</v>
      </c>
      <c r="N13534">
        <v>36.5</v>
      </c>
      <c r="U13534">
        <v>1.1</v>
      </c>
      <c r="V13534">
        <v>40.8</v>
      </c>
      <c r="W13534">
        <v>3.6</v>
      </c>
      <c r="Z13534">
        <v>1.501</v>
      </c>
      <c r="AA13534">
        <v>1.602</v>
      </c>
      <c r="AB13534" t="s">
        <v>130</v>
      </c>
      <c r="AC13534" t="s">
        <v>120</v>
      </c>
      <c r="AD13534" s="26" t="s">
        <v>120</v>
      </c>
    </row>
    <row r="13535" ht="15.75" spans="1:30">
      <c r="A13535">
        <v>68</v>
      </c>
      <c r="B13535">
        <v>68</v>
      </c>
      <c r="C13535" s="20">
        <v>0.00539351851851852</v>
      </c>
      <c r="D13535" s="20"/>
      <c r="E13535" s="21" t="s">
        <v>112</v>
      </c>
      <c r="F13535" s="21">
        <v>155</v>
      </c>
      <c r="H13535" s="21">
        <v>1.39</v>
      </c>
      <c r="I13535">
        <v>12.2</v>
      </c>
      <c r="J13535">
        <v>1.53</v>
      </c>
      <c r="L13535">
        <v>61</v>
      </c>
      <c r="M13535">
        <v>40.8</v>
      </c>
      <c r="N13535">
        <v>37</v>
      </c>
      <c r="U13535">
        <v>1.1</v>
      </c>
      <c r="V13535">
        <v>39.2</v>
      </c>
      <c r="W13535">
        <v>3.5</v>
      </c>
      <c r="Z13535">
        <v>1.557</v>
      </c>
      <c r="AA13535">
        <v>1.632</v>
      </c>
      <c r="AB13535" t="s">
        <v>130</v>
      </c>
      <c r="AC13535" t="s">
        <v>120</v>
      </c>
      <c r="AD13535" s="26" t="s">
        <v>120</v>
      </c>
    </row>
    <row r="13536" ht="15.75" spans="1:30">
      <c r="A13536">
        <v>68</v>
      </c>
      <c r="B13536">
        <v>68</v>
      </c>
      <c r="C13536" s="20">
        <v>0.00541666666666667</v>
      </c>
      <c r="D13536" s="20"/>
      <c r="E13536" s="21" t="s">
        <v>112</v>
      </c>
      <c r="F13536" s="21">
        <v>155</v>
      </c>
      <c r="H13536" s="21">
        <v>1.44</v>
      </c>
      <c r="I13536">
        <v>12.7</v>
      </c>
      <c r="J13536">
        <v>1.58</v>
      </c>
      <c r="L13536">
        <v>61</v>
      </c>
      <c r="M13536">
        <v>39.1</v>
      </c>
      <c r="N13536">
        <v>35.7</v>
      </c>
      <c r="U13536">
        <v>1.1</v>
      </c>
      <c r="V13536">
        <v>38.7</v>
      </c>
      <c r="W13536">
        <v>3.6</v>
      </c>
      <c r="Z13536">
        <v>1.565</v>
      </c>
      <c r="AA13536">
        <v>1.538</v>
      </c>
      <c r="AB13536" t="s">
        <v>130</v>
      </c>
      <c r="AC13536" t="s">
        <v>120</v>
      </c>
      <c r="AD13536" s="26" t="s">
        <v>120</v>
      </c>
    </row>
    <row r="13537" ht="15.75" spans="1:30">
      <c r="A13537">
        <v>68</v>
      </c>
      <c r="B13537">
        <v>68</v>
      </c>
      <c r="C13537" s="20">
        <v>0.00542824074074074</v>
      </c>
      <c r="D13537" s="20"/>
      <c r="E13537" s="21" t="s">
        <v>112</v>
      </c>
      <c r="F13537" s="21">
        <v>155</v>
      </c>
      <c r="H13537" s="21">
        <v>1.55</v>
      </c>
      <c r="I13537">
        <v>13.6</v>
      </c>
      <c r="J13537">
        <v>1.7</v>
      </c>
      <c r="L13537">
        <v>67</v>
      </c>
      <c r="M13537">
        <v>40.1</v>
      </c>
      <c r="N13537">
        <v>36.5</v>
      </c>
      <c r="U13537">
        <v>1.1</v>
      </c>
      <c r="V13537">
        <v>42</v>
      </c>
      <c r="W13537">
        <v>3.9</v>
      </c>
      <c r="Z13537">
        <v>1.592</v>
      </c>
      <c r="AA13537">
        <v>1.658</v>
      </c>
      <c r="AB13537" t="s">
        <v>130</v>
      </c>
      <c r="AC13537" t="s">
        <v>120</v>
      </c>
      <c r="AD13537" s="26" t="s">
        <v>120</v>
      </c>
    </row>
    <row r="13538" ht="15.75" spans="1:30">
      <c r="A13538">
        <v>68</v>
      </c>
      <c r="B13538">
        <v>68</v>
      </c>
      <c r="C13538" s="20">
        <v>0.00545138888888889</v>
      </c>
      <c r="D13538" s="20"/>
      <c r="E13538" s="21" t="s">
        <v>112</v>
      </c>
      <c r="F13538" s="21">
        <v>155</v>
      </c>
      <c r="H13538" s="21">
        <v>1.43</v>
      </c>
      <c r="I13538">
        <v>12.6</v>
      </c>
      <c r="J13538">
        <v>1.58</v>
      </c>
      <c r="L13538">
        <v>63</v>
      </c>
      <c r="M13538">
        <v>41</v>
      </c>
      <c r="N13538">
        <v>37.1</v>
      </c>
      <c r="U13538">
        <v>1.1</v>
      </c>
      <c r="V13538">
        <v>39.7</v>
      </c>
      <c r="W13538">
        <v>3.6</v>
      </c>
      <c r="Z13538">
        <v>1.584</v>
      </c>
      <c r="AA13538">
        <v>1.566</v>
      </c>
      <c r="AB13538" t="s">
        <v>130</v>
      </c>
      <c r="AC13538" t="s">
        <v>120</v>
      </c>
      <c r="AD13538" s="26" t="s">
        <v>120</v>
      </c>
    </row>
    <row r="13539" ht="15.75" spans="1:30">
      <c r="A13539">
        <v>68</v>
      </c>
      <c r="B13539">
        <v>68</v>
      </c>
      <c r="C13539" s="20">
        <v>0.00546296296296296</v>
      </c>
      <c r="D13539" s="20"/>
      <c r="E13539" s="21" t="s">
        <v>112</v>
      </c>
      <c r="F13539" s="21">
        <v>155</v>
      </c>
      <c r="H13539" s="21">
        <v>1.4</v>
      </c>
      <c r="I13539">
        <v>12.3</v>
      </c>
      <c r="J13539">
        <v>1.54</v>
      </c>
      <c r="L13539">
        <v>61</v>
      </c>
      <c r="M13539">
        <v>40.4</v>
      </c>
      <c r="N13539">
        <v>36.7</v>
      </c>
      <c r="U13539">
        <v>1.1</v>
      </c>
      <c r="V13539">
        <v>40.8</v>
      </c>
      <c r="W13539">
        <v>3.5</v>
      </c>
      <c r="Z13539">
        <v>1.494</v>
      </c>
      <c r="AA13539">
        <v>1.587</v>
      </c>
      <c r="AB13539" t="s">
        <v>130</v>
      </c>
      <c r="AC13539" t="s">
        <v>120</v>
      </c>
      <c r="AD13539" s="26" t="s">
        <v>120</v>
      </c>
    </row>
    <row r="13540" ht="15.75" spans="1:30">
      <c r="A13540">
        <v>68</v>
      </c>
      <c r="B13540">
        <v>68</v>
      </c>
      <c r="C13540" s="20">
        <v>0.00548611111111111</v>
      </c>
      <c r="D13540" s="20"/>
      <c r="E13540" s="21" t="s">
        <v>112</v>
      </c>
      <c r="F13540" s="21">
        <v>155</v>
      </c>
      <c r="H13540" s="21">
        <v>1.35</v>
      </c>
      <c r="I13540">
        <v>11.9</v>
      </c>
      <c r="J13540">
        <v>1.49</v>
      </c>
      <c r="L13540">
        <v>60</v>
      </c>
      <c r="M13540">
        <v>41.4</v>
      </c>
      <c r="N13540">
        <v>37.5</v>
      </c>
      <c r="U13540">
        <v>1.1</v>
      </c>
      <c r="V13540">
        <v>40.8</v>
      </c>
      <c r="W13540">
        <v>3.4</v>
      </c>
      <c r="Z13540">
        <v>1.476</v>
      </c>
      <c r="AA13540">
        <v>1.534</v>
      </c>
      <c r="AB13540" t="s">
        <v>130</v>
      </c>
      <c r="AC13540" t="s">
        <v>120</v>
      </c>
      <c r="AD13540" s="26" t="s">
        <v>120</v>
      </c>
    </row>
    <row r="13541" ht="15.75" spans="1:30">
      <c r="A13541">
        <v>68</v>
      </c>
      <c r="B13541">
        <v>68</v>
      </c>
      <c r="C13541" s="20">
        <v>0.00549768518518519</v>
      </c>
      <c r="D13541" s="20"/>
      <c r="E13541" s="21" t="s">
        <v>112</v>
      </c>
      <c r="F13541" s="21">
        <v>155</v>
      </c>
      <c r="H13541" s="21">
        <v>1.41</v>
      </c>
      <c r="I13541">
        <v>12.4</v>
      </c>
      <c r="J13541">
        <v>1.55</v>
      </c>
      <c r="L13541">
        <v>61</v>
      </c>
      <c r="M13541">
        <v>40</v>
      </c>
      <c r="N13541">
        <v>36.4</v>
      </c>
      <c r="U13541">
        <v>1.1</v>
      </c>
      <c r="V13541">
        <v>40.3</v>
      </c>
      <c r="W13541">
        <v>3.5</v>
      </c>
      <c r="Z13541">
        <v>1.513</v>
      </c>
      <c r="AA13541">
        <v>1.58</v>
      </c>
      <c r="AB13541" t="s">
        <v>130</v>
      </c>
      <c r="AC13541" t="s">
        <v>120</v>
      </c>
      <c r="AD13541" s="26" t="s">
        <v>120</v>
      </c>
    </row>
    <row r="13542" ht="15.75" spans="1:30">
      <c r="A13542">
        <v>68</v>
      </c>
      <c r="B13542">
        <v>68</v>
      </c>
      <c r="C13542" s="20">
        <v>0.00552083333333333</v>
      </c>
      <c r="D13542" s="20"/>
      <c r="E13542" s="21" t="s">
        <v>112</v>
      </c>
      <c r="F13542" s="21">
        <v>155</v>
      </c>
      <c r="H13542" s="21">
        <v>1.39</v>
      </c>
      <c r="I13542">
        <v>12.3</v>
      </c>
      <c r="J13542">
        <v>1.54</v>
      </c>
      <c r="L13542">
        <v>60</v>
      </c>
      <c r="M13542">
        <v>39.7</v>
      </c>
      <c r="N13542">
        <v>36</v>
      </c>
      <c r="U13542">
        <v>1.1</v>
      </c>
      <c r="V13542">
        <v>40.5</v>
      </c>
      <c r="W13542">
        <v>3.5</v>
      </c>
      <c r="Z13542">
        <v>1.474</v>
      </c>
      <c r="AA13542">
        <v>1.541</v>
      </c>
      <c r="AB13542" t="s">
        <v>130</v>
      </c>
      <c r="AC13542" t="s">
        <v>120</v>
      </c>
      <c r="AD13542" s="26" t="s">
        <v>120</v>
      </c>
    </row>
    <row r="13543" ht="15.75" spans="1:30">
      <c r="A13543">
        <v>68</v>
      </c>
      <c r="B13543">
        <v>68</v>
      </c>
      <c r="C13543" s="20">
        <v>0.00553240740740741</v>
      </c>
      <c r="D13543" s="20"/>
      <c r="E13543" s="21" t="s">
        <v>112</v>
      </c>
      <c r="F13543" s="21">
        <v>155</v>
      </c>
      <c r="H13543" s="21">
        <v>1.38</v>
      </c>
      <c r="I13543">
        <v>12.2</v>
      </c>
      <c r="J13543">
        <v>1.53</v>
      </c>
      <c r="L13543">
        <v>61</v>
      </c>
      <c r="M13543">
        <v>40.9</v>
      </c>
      <c r="N13543">
        <v>37.1</v>
      </c>
      <c r="U13543">
        <v>1.1</v>
      </c>
      <c r="V13543">
        <v>40.5</v>
      </c>
      <c r="W13543">
        <v>3.5</v>
      </c>
      <c r="Z13543">
        <v>1.507</v>
      </c>
      <c r="AA13543">
        <v>1.578</v>
      </c>
      <c r="AB13543" t="s">
        <v>130</v>
      </c>
      <c r="AC13543" t="s">
        <v>120</v>
      </c>
      <c r="AD13543" s="26" t="s">
        <v>120</v>
      </c>
    </row>
    <row r="13544" ht="15.75" spans="1:30">
      <c r="A13544">
        <v>68</v>
      </c>
      <c r="B13544">
        <v>68</v>
      </c>
      <c r="C13544" s="20">
        <v>0.00555555555555556</v>
      </c>
      <c r="D13544" s="20"/>
      <c r="E13544" s="21" t="s">
        <v>112</v>
      </c>
      <c r="F13544" s="21">
        <v>155</v>
      </c>
      <c r="H13544" s="21">
        <v>1.32</v>
      </c>
      <c r="I13544">
        <v>11.6</v>
      </c>
      <c r="J13544">
        <v>1.45</v>
      </c>
      <c r="L13544">
        <v>59</v>
      </c>
      <c r="M13544">
        <v>41.1</v>
      </c>
      <c r="N13544">
        <v>37.4</v>
      </c>
      <c r="U13544">
        <v>1.1</v>
      </c>
      <c r="V13544">
        <v>42</v>
      </c>
      <c r="W13544">
        <v>3.3</v>
      </c>
      <c r="Z13544">
        <v>1.404</v>
      </c>
      <c r="AA13544">
        <v>1.485</v>
      </c>
      <c r="AB13544" t="s">
        <v>130</v>
      </c>
      <c r="AC13544" t="s">
        <v>120</v>
      </c>
      <c r="AD13544" s="26" t="s">
        <v>120</v>
      </c>
    </row>
    <row r="13545" ht="15.75" spans="1:30">
      <c r="A13545">
        <v>68</v>
      </c>
      <c r="B13545">
        <v>68</v>
      </c>
      <c r="C13545" s="20">
        <v>0.00556712962962963</v>
      </c>
      <c r="D13545" s="20"/>
      <c r="E13545" s="21" t="s">
        <v>112</v>
      </c>
      <c r="F13545" s="21">
        <v>155</v>
      </c>
      <c r="H13545" s="21">
        <v>1.45</v>
      </c>
      <c r="I13545">
        <v>12.8</v>
      </c>
      <c r="J13545">
        <v>1.6</v>
      </c>
      <c r="L13545">
        <v>62</v>
      </c>
      <c r="M13545">
        <v>40</v>
      </c>
      <c r="N13545">
        <v>36.2</v>
      </c>
      <c r="U13545">
        <v>1.1</v>
      </c>
      <c r="V13545">
        <v>39.2</v>
      </c>
      <c r="W13545">
        <v>3.6</v>
      </c>
      <c r="Z13545">
        <v>1.587</v>
      </c>
      <c r="AA13545">
        <v>1.531</v>
      </c>
      <c r="AB13545" t="s">
        <v>130</v>
      </c>
      <c r="AC13545" t="s">
        <v>120</v>
      </c>
      <c r="AD13545" s="26" t="s">
        <v>120</v>
      </c>
    </row>
    <row r="13546" ht="15.75" spans="1:30">
      <c r="A13546">
        <v>68</v>
      </c>
      <c r="B13546">
        <v>68</v>
      </c>
      <c r="C13546" s="20">
        <v>0.00559027777777778</v>
      </c>
      <c r="D13546" s="20"/>
      <c r="E13546" s="21" t="s">
        <v>112</v>
      </c>
      <c r="F13546" s="21">
        <v>155</v>
      </c>
      <c r="H13546" s="21">
        <v>1.46</v>
      </c>
      <c r="I13546">
        <v>12.9</v>
      </c>
      <c r="J13546">
        <v>1.61</v>
      </c>
      <c r="L13546">
        <v>63</v>
      </c>
      <c r="M13546">
        <v>39.6</v>
      </c>
      <c r="N13546">
        <v>35.9</v>
      </c>
      <c r="U13546">
        <v>1.1</v>
      </c>
      <c r="V13546">
        <v>43.2</v>
      </c>
      <c r="W13546">
        <v>3.7</v>
      </c>
      <c r="Z13546">
        <v>1.452</v>
      </c>
      <c r="AA13546">
        <v>1.49</v>
      </c>
      <c r="AB13546" t="s">
        <v>130</v>
      </c>
      <c r="AC13546" t="s">
        <v>120</v>
      </c>
      <c r="AD13546" s="26" t="s">
        <v>120</v>
      </c>
    </row>
    <row r="13547" ht="15.75" spans="1:30">
      <c r="A13547">
        <v>68</v>
      </c>
      <c r="B13547">
        <v>68</v>
      </c>
      <c r="C13547" s="20">
        <v>0.00560185185185185</v>
      </c>
      <c r="D13547" s="20"/>
      <c r="E13547" s="21" t="s">
        <v>112</v>
      </c>
      <c r="F13547" s="21">
        <v>155</v>
      </c>
      <c r="H13547" s="21">
        <v>1.35</v>
      </c>
      <c r="I13547">
        <v>11.9</v>
      </c>
      <c r="J13547">
        <v>1.49</v>
      </c>
      <c r="L13547">
        <v>60</v>
      </c>
      <c r="M13547">
        <v>40.9</v>
      </c>
      <c r="N13547">
        <v>37</v>
      </c>
      <c r="U13547">
        <v>1.11</v>
      </c>
      <c r="V13547">
        <v>41.1</v>
      </c>
      <c r="W13547">
        <v>3.4</v>
      </c>
      <c r="Z13547">
        <v>1.452</v>
      </c>
      <c r="AA13547">
        <v>1.522</v>
      </c>
      <c r="AB13547" t="s">
        <v>130</v>
      </c>
      <c r="AC13547" t="s">
        <v>120</v>
      </c>
      <c r="AD13547" s="26" t="s">
        <v>120</v>
      </c>
    </row>
    <row r="13548" ht="15.75" spans="1:30">
      <c r="A13548">
        <v>68</v>
      </c>
      <c r="B13548">
        <v>68</v>
      </c>
      <c r="C13548" s="20">
        <v>0.005625</v>
      </c>
      <c r="D13548" s="20"/>
      <c r="E13548" s="21" t="s">
        <v>112</v>
      </c>
      <c r="F13548" s="21">
        <v>155</v>
      </c>
      <c r="H13548" s="21">
        <v>1.24</v>
      </c>
      <c r="I13548">
        <v>11</v>
      </c>
      <c r="J13548">
        <v>1.37</v>
      </c>
      <c r="L13548">
        <v>57</v>
      </c>
      <c r="M13548">
        <v>42.3</v>
      </c>
      <c r="N13548">
        <v>38.4</v>
      </c>
      <c r="U13548">
        <v>1.1</v>
      </c>
      <c r="V13548">
        <v>42</v>
      </c>
      <c r="W13548">
        <v>3.1</v>
      </c>
      <c r="Z13548">
        <v>1.364</v>
      </c>
      <c r="AA13548">
        <v>1.467</v>
      </c>
      <c r="AB13548" t="s">
        <v>130</v>
      </c>
      <c r="AC13548" t="s">
        <v>120</v>
      </c>
      <c r="AD13548" s="26" t="s">
        <v>120</v>
      </c>
    </row>
    <row r="13549" ht="15.75" spans="1:30">
      <c r="A13549">
        <v>68</v>
      </c>
      <c r="B13549">
        <v>68</v>
      </c>
      <c r="C13549" s="20">
        <v>0.00563657407407407</v>
      </c>
      <c r="D13549" s="20"/>
      <c r="E13549" s="21" t="s">
        <v>112</v>
      </c>
      <c r="F13549" s="21">
        <v>155</v>
      </c>
      <c r="H13549" s="21">
        <v>1.43</v>
      </c>
      <c r="I13549">
        <v>12.6</v>
      </c>
      <c r="J13549">
        <v>1.58</v>
      </c>
      <c r="L13549">
        <v>62</v>
      </c>
      <c r="M13549">
        <v>40.7</v>
      </c>
      <c r="N13549">
        <v>36.6</v>
      </c>
      <c r="U13549">
        <v>1.11</v>
      </c>
      <c r="V13549">
        <v>40.5</v>
      </c>
      <c r="W13549">
        <v>3.6</v>
      </c>
      <c r="Z13549">
        <v>1.541</v>
      </c>
      <c r="AA13549">
        <v>1.534</v>
      </c>
      <c r="AB13549" t="s">
        <v>130</v>
      </c>
      <c r="AC13549" t="s">
        <v>120</v>
      </c>
      <c r="AD13549" s="26" t="s">
        <v>120</v>
      </c>
    </row>
    <row r="13550" ht="15.75" spans="1:30">
      <c r="A13550">
        <v>68</v>
      </c>
      <c r="B13550">
        <v>68</v>
      </c>
      <c r="C13550" s="20">
        <v>0.00564814814814815</v>
      </c>
      <c r="D13550" s="20"/>
      <c r="E13550" s="21" t="s">
        <v>112</v>
      </c>
      <c r="F13550" s="21">
        <v>155</v>
      </c>
      <c r="H13550" s="21">
        <v>1.31</v>
      </c>
      <c r="I13550">
        <v>11.5</v>
      </c>
      <c r="J13550">
        <v>1.44</v>
      </c>
      <c r="L13550">
        <v>59</v>
      </c>
      <c r="M13550">
        <v>41.5</v>
      </c>
      <c r="N13550">
        <v>37.7</v>
      </c>
      <c r="U13550">
        <v>1.1</v>
      </c>
      <c r="V13550">
        <v>42.3</v>
      </c>
      <c r="W13550">
        <v>3.3</v>
      </c>
      <c r="Z13550">
        <v>1.396</v>
      </c>
      <c r="AA13550">
        <v>1.525</v>
      </c>
      <c r="AB13550" t="s">
        <v>130</v>
      </c>
      <c r="AC13550" t="s">
        <v>120</v>
      </c>
      <c r="AD13550" s="26" t="s">
        <v>120</v>
      </c>
    </row>
    <row r="13551" ht="15.75" spans="1:30">
      <c r="A13551">
        <v>68</v>
      </c>
      <c r="B13551">
        <v>68</v>
      </c>
      <c r="C13551" s="20">
        <v>0.0056712962962963</v>
      </c>
      <c r="D13551" s="20"/>
      <c r="E13551" s="21" t="s">
        <v>112</v>
      </c>
      <c r="F13551" s="21">
        <v>155</v>
      </c>
      <c r="H13551" s="21">
        <v>1.36</v>
      </c>
      <c r="I13551">
        <v>12</v>
      </c>
      <c r="J13551">
        <v>1.51</v>
      </c>
      <c r="L13551">
        <v>60</v>
      </c>
      <c r="M13551">
        <v>41</v>
      </c>
      <c r="N13551">
        <v>36.9</v>
      </c>
      <c r="U13551">
        <v>1.11</v>
      </c>
      <c r="V13551">
        <v>41.1</v>
      </c>
      <c r="W13551">
        <v>3.4</v>
      </c>
      <c r="Z13551">
        <v>1.466</v>
      </c>
      <c r="AA13551">
        <v>1.581</v>
      </c>
      <c r="AB13551" t="s">
        <v>130</v>
      </c>
      <c r="AC13551" t="s">
        <v>120</v>
      </c>
      <c r="AD13551" s="26" t="s">
        <v>120</v>
      </c>
    </row>
    <row r="13552" ht="15.75" spans="1:30">
      <c r="A13552">
        <v>68</v>
      </c>
      <c r="B13552">
        <v>68</v>
      </c>
      <c r="C13552" s="20">
        <v>0.00568287037037037</v>
      </c>
      <c r="D13552" s="20"/>
      <c r="E13552" s="21" t="s">
        <v>112</v>
      </c>
      <c r="F13552" s="21">
        <v>155</v>
      </c>
      <c r="H13552" s="21">
        <v>1.3</v>
      </c>
      <c r="I13552">
        <v>11.5</v>
      </c>
      <c r="J13552">
        <v>1.45</v>
      </c>
      <c r="L13552">
        <v>58</v>
      </c>
      <c r="M13552">
        <v>41.3</v>
      </c>
      <c r="N13552">
        <v>37.1</v>
      </c>
      <c r="U13552">
        <v>1.11</v>
      </c>
      <c r="V13552">
        <v>41.7</v>
      </c>
      <c r="W13552">
        <v>3.3</v>
      </c>
      <c r="Z13552">
        <v>1.4</v>
      </c>
      <c r="AA13552">
        <v>1.521</v>
      </c>
      <c r="AB13552" t="s">
        <v>130</v>
      </c>
      <c r="AC13552" t="s">
        <v>120</v>
      </c>
      <c r="AD13552" s="26" t="s">
        <v>120</v>
      </c>
    </row>
    <row r="13553" ht="15.75" spans="1:30">
      <c r="A13553">
        <v>68</v>
      </c>
      <c r="B13553">
        <v>68</v>
      </c>
      <c r="C13553" s="20">
        <v>0.00570601851851852</v>
      </c>
      <c r="D13553" s="20"/>
      <c r="E13553" s="21" t="s">
        <v>112</v>
      </c>
      <c r="F13553" s="21">
        <v>155</v>
      </c>
      <c r="H13553" s="21">
        <v>1.43</v>
      </c>
      <c r="I13553">
        <v>12.6</v>
      </c>
      <c r="J13553">
        <v>1.61</v>
      </c>
      <c r="L13553">
        <v>63</v>
      </c>
      <c r="M13553">
        <v>40.8</v>
      </c>
      <c r="N13553">
        <v>36.3</v>
      </c>
      <c r="U13553">
        <v>1.12</v>
      </c>
      <c r="V13553">
        <v>39.5</v>
      </c>
      <c r="W13553">
        <v>3.6</v>
      </c>
      <c r="Z13553">
        <v>1.594</v>
      </c>
      <c r="AA13553">
        <v>1.63</v>
      </c>
      <c r="AB13553" t="s">
        <v>130</v>
      </c>
      <c r="AC13553" t="s">
        <v>120</v>
      </c>
      <c r="AD13553" s="26" t="s">
        <v>120</v>
      </c>
    </row>
    <row r="13554" ht="15.75" spans="1:30">
      <c r="A13554">
        <v>68</v>
      </c>
      <c r="B13554">
        <v>68</v>
      </c>
      <c r="C13554" s="20">
        <v>0.00571759259259259</v>
      </c>
      <c r="D13554" s="20"/>
      <c r="E13554" s="21" t="s">
        <v>112</v>
      </c>
      <c r="F13554" s="21">
        <v>155</v>
      </c>
      <c r="H13554" s="21">
        <v>1.33</v>
      </c>
      <c r="I13554">
        <v>11.7</v>
      </c>
      <c r="J13554">
        <v>1.48</v>
      </c>
      <c r="L13554">
        <v>59</v>
      </c>
      <c r="M13554">
        <v>41.2</v>
      </c>
      <c r="N13554">
        <v>37.1</v>
      </c>
      <c r="U13554">
        <v>1.11</v>
      </c>
      <c r="V13554">
        <v>40.3</v>
      </c>
      <c r="W13554">
        <v>3.4</v>
      </c>
      <c r="Z13554">
        <v>1.473</v>
      </c>
      <c r="AA13554">
        <v>1.55</v>
      </c>
      <c r="AB13554" t="s">
        <v>130</v>
      </c>
      <c r="AC13554" t="s">
        <v>120</v>
      </c>
      <c r="AD13554" s="26" t="s">
        <v>120</v>
      </c>
    </row>
    <row r="13555" ht="15.75" spans="1:30">
      <c r="A13555">
        <v>68</v>
      </c>
      <c r="B13555">
        <v>68</v>
      </c>
      <c r="C13555" s="20">
        <v>0.00574074074074074</v>
      </c>
      <c r="D13555" s="20"/>
      <c r="E13555" s="21" t="s">
        <v>112</v>
      </c>
      <c r="F13555" s="21">
        <v>155</v>
      </c>
      <c r="H13555" s="21">
        <v>1.28</v>
      </c>
      <c r="I13555">
        <v>11.3</v>
      </c>
      <c r="J13555">
        <v>1.43</v>
      </c>
      <c r="L13555">
        <v>56</v>
      </c>
      <c r="M13555">
        <v>40.5</v>
      </c>
      <c r="N13555">
        <v>36.4</v>
      </c>
      <c r="U13555">
        <v>1.11</v>
      </c>
      <c r="V13555">
        <v>41.1</v>
      </c>
      <c r="W13555">
        <v>3.2</v>
      </c>
      <c r="Z13555">
        <v>1.374</v>
      </c>
      <c r="AA13555">
        <v>1.547</v>
      </c>
      <c r="AB13555" t="s">
        <v>130</v>
      </c>
      <c r="AC13555" t="s">
        <v>120</v>
      </c>
      <c r="AD13555" s="26" t="s">
        <v>120</v>
      </c>
    </row>
    <row r="13556" ht="15.75" spans="1:30">
      <c r="A13556">
        <v>68</v>
      </c>
      <c r="B13556">
        <v>68</v>
      </c>
      <c r="C13556" s="20">
        <v>0.00575231481481481</v>
      </c>
      <c r="D13556" s="20"/>
      <c r="E13556" s="21" t="s">
        <v>112</v>
      </c>
      <c r="F13556" s="21">
        <v>155</v>
      </c>
      <c r="H13556" s="21">
        <v>1.3</v>
      </c>
      <c r="I13556">
        <v>11.4</v>
      </c>
      <c r="J13556">
        <v>1.44</v>
      </c>
      <c r="L13556">
        <v>58</v>
      </c>
      <c r="M13556">
        <v>41.1</v>
      </c>
      <c r="N13556">
        <v>36.9</v>
      </c>
      <c r="U13556">
        <v>1.11</v>
      </c>
      <c r="V13556">
        <v>41.7</v>
      </c>
      <c r="W13556">
        <v>3.3</v>
      </c>
      <c r="Z13556">
        <v>1.388</v>
      </c>
      <c r="AA13556">
        <v>1.515</v>
      </c>
      <c r="AB13556" t="s">
        <v>130</v>
      </c>
      <c r="AC13556" t="s">
        <v>120</v>
      </c>
      <c r="AD13556" s="26" t="s">
        <v>120</v>
      </c>
    </row>
    <row r="13557" ht="15.75" spans="1:30">
      <c r="A13557">
        <v>68</v>
      </c>
      <c r="B13557">
        <v>68</v>
      </c>
      <c r="C13557" s="20">
        <v>0.00577546296296296</v>
      </c>
      <c r="D13557" s="20"/>
      <c r="E13557" s="21" t="s">
        <v>112</v>
      </c>
      <c r="F13557" s="21">
        <v>155</v>
      </c>
      <c r="H13557" s="21">
        <v>1.36</v>
      </c>
      <c r="I13557">
        <v>11.9</v>
      </c>
      <c r="J13557">
        <v>1.5</v>
      </c>
      <c r="L13557">
        <v>59</v>
      </c>
      <c r="M13557">
        <v>40.4</v>
      </c>
      <c r="N13557">
        <v>36.4</v>
      </c>
      <c r="U13557">
        <v>1.11</v>
      </c>
      <c r="V13557">
        <v>40.8</v>
      </c>
      <c r="W13557">
        <v>3.4</v>
      </c>
      <c r="Z13557">
        <v>1.451</v>
      </c>
      <c r="AA13557">
        <v>1.542</v>
      </c>
      <c r="AB13557" t="s">
        <v>130</v>
      </c>
      <c r="AC13557" t="s">
        <v>120</v>
      </c>
      <c r="AD13557" s="26" t="s">
        <v>120</v>
      </c>
    </row>
    <row r="13558" ht="15.75" spans="1:30">
      <c r="A13558">
        <v>68</v>
      </c>
      <c r="B13558">
        <v>68</v>
      </c>
      <c r="C13558" s="20">
        <v>0.00578703703703704</v>
      </c>
      <c r="D13558" s="20"/>
      <c r="E13558" s="21" t="s">
        <v>112</v>
      </c>
      <c r="F13558" s="21">
        <v>155</v>
      </c>
      <c r="H13558" s="21">
        <v>1.35</v>
      </c>
      <c r="I13558">
        <v>11.9</v>
      </c>
      <c r="J13558">
        <v>1.5</v>
      </c>
      <c r="L13558">
        <v>59</v>
      </c>
      <c r="M13558">
        <v>40.3</v>
      </c>
      <c r="N13558">
        <v>36.4</v>
      </c>
      <c r="U13558">
        <v>1.11</v>
      </c>
      <c r="V13558">
        <v>40.3</v>
      </c>
      <c r="W13558">
        <v>3.4</v>
      </c>
      <c r="Z13558">
        <v>1.465</v>
      </c>
      <c r="AA13558">
        <v>1.552</v>
      </c>
      <c r="AB13558" t="s">
        <v>130</v>
      </c>
      <c r="AC13558" t="s">
        <v>120</v>
      </c>
      <c r="AD13558" s="26" t="s">
        <v>120</v>
      </c>
    </row>
    <row r="13559" ht="15.75" spans="1:30">
      <c r="A13559">
        <v>68</v>
      </c>
      <c r="B13559">
        <v>68</v>
      </c>
      <c r="C13559" s="20">
        <v>0.00581018518518519</v>
      </c>
      <c r="D13559" s="20"/>
      <c r="E13559" s="21" t="s">
        <v>112</v>
      </c>
      <c r="F13559" s="21">
        <v>155</v>
      </c>
      <c r="H13559" s="21">
        <v>1.37</v>
      </c>
      <c r="I13559">
        <v>12.1</v>
      </c>
      <c r="J13559">
        <v>1.52</v>
      </c>
      <c r="L13559">
        <v>61</v>
      </c>
      <c r="M13559">
        <v>41.3</v>
      </c>
      <c r="N13559">
        <v>37.1</v>
      </c>
      <c r="U13559">
        <v>1.11</v>
      </c>
      <c r="V13559">
        <v>42</v>
      </c>
      <c r="W13559">
        <v>3.4</v>
      </c>
      <c r="Z13559">
        <v>1.457</v>
      </c>
      <c r="AA13559">
        <v>1.564</v>
      </c>
      <c r="AB13559" t="s">
        <v>130</v>
      </c>
      <c r="AC13559" t="s">
        <v>120</v>
      </c>
      <c r="AD13559" s="26" t="s">
        <v>120</v>
      </c>
    </row>
    <row r="13560" ht="15.75" spans="1:30">
      <c r="A13560">
        <v>68</v>
      </c>
      <c r="B13560">
        <v>68</v>
      </c>
      <c r="C13560" s="20">
        <v>0.00582175925925926</v>
      </c>
      <c r="D13560" s="20"/>
      <c r="E13560" s="21" t="s">
        <v>112</v>
      </c>
      <c r="F13560" s="21">
        <v>155</v>
      </c>
      <c r="H13560" s="21">
        <v>1.34</v>
      </c>
      <c r="I13560">
        <v>11.8</v>
      </c>
      <c r="J13560">
        <v>1.49</v>
      </c>
      <c r="L13560">
        <v>60</v>
      </c>
      <c r="M13560">
        <v>41.3</v>
      </c>
      <c r="N13560">
        <v>37.1</v>
      </c>
      <c r="U13560">
        <v>1.11</v>
      </c>
      <c r="V13560">
        <v>42.9</v>
      </c>
      <c r="W13560">
        <v>3.4</v>
      </c>
      <c r="Z13560">
        <v>1.404</v>
      </c>
      <c r="AA13560">
        <v>1.524</v>
      </c>
      <c r="AB13560" t="s">
        <v>130</v>
      </c>
      <c r="AC13560" t="s">
        <v>120</v>
      </c>
      <c r="AD13560" s="26" t="s">
        <v>120</v>
      </c>
    </row>
    <row r="13561" ht="15.75" spans="1:30">
      <c r="A13561">
        <v>68</v>
      </c>
      <c r="B13561">
        <v>68</v>
      </c>
      <c r="C13561" s="20">
        <v>0.00584490740740741</v>
      </c>
      <c r="D13561" s="20"/>
      <c r="E13561" s="21" t="s">
        <v>112</v>
      </c>
      <c r="F13561" s="21">
        <v>157</v>
      </c>
      <c r="H13561" s="21">
        <v>1.37</v>
      </c>
      <c r="I13561">
        <v>12</v>
      </c>
      <c r="J13561">
        <v>1.52</v>
      </c>
      <c r="L13561">
        <v>61</v>
      </c>
      <c r="M13561">
        <v>41.2</v>
      </c>
      <c r="N13561">
        <v>37.1</v>
      </c>
      <c r="U13561">
        <v>1.11</v>
      </c>
      <c r="V13561">
        <v>41.1</v>
      </c>
      <c r="W13561">
        <v>3.4</v>
      </c>
      <c r="Z13561">
        <v>1.482</v>
      </c>
      <c r="AA13561">
        <v>1.567</v>
      </c>
      <c r="AB13561" t="s">
        <v>130</v>
      </c>
      <c r="AC13561" t="s">
        <v>120</v>
      </c>
      <c r="AD13561" s="26" t="s">
        <v>120</v>
      </c>
    </row>
    <row r="13562" ht="15.75" spans="1:30">
      <c r="A13562">
        <v>68</v>
      </c>
      <c r="B13562">
        <v>68</v>
      </c>
      <c r="C13562" s="20">
        <v>0.00585648148148148</v>
      </c>
      <c r="D13562" s="20"/>
      <c r="E13562" s="21" t="s">
        <v>112</v>
      </c>
      <c r="F13562" s="21">
        <v>157</v>
      </c>
      <c r="H13562" s="21">
        <v>1.27</v>
      </c>
      <c r="I13562">
        <v>11.2</v>
      </c>
      <c r="J13562">
        <v>1.42</v>
      </c>
      <c r="L13562">
        <v>57</v>
      </c>
      <c r="M13562">
        <v>41.6</v>
      </c>
      <c r="N13562">
        <v>37.3</v>
      </c>
      <c r="U13562">
        <v>1.12</v>
      </c>
      <c r="V13562">
        <v>39.5</v>
      </c>
      <c r="W13562">
        <v>3.2</v>
      </c>
      <c r="Z13562">
        <v>1.452</v>
      </c>
      <c r="AA13562">
        <v>1.625</v>
      </c>
      <c r="AB13562" t="s">
        <v>130</v>
      </c>
      <c r="AC13562" t="s">
        <v>120</v>
      </c>
      <c r="AD13562" s="26" t="s">
        <v>120</v>
      </c>
    </row>
    <row r="13563" ht="15.75" spans="1:30">
      <c r="A13563">
        <v>68</v>
      </c>
      <c r="B13563">
        <v>68</v>
      </c>
      <c r="C13563" s="20">
        <v>0.00586805555555555</v>
      </c>
      <c r="D13563" s="20"/>
      <c r="E13563" s="21" t="s">
        <v>112</v>
      </c>
      <c r="F13563" s="21">
        <v>157</v>
      </c>
      <c r="H13563" s="21">
        <v>1.28</v>
      </c>
      <c r="I13563">
        <v>11.3</v>
      </c>
      <c r="J13563">
        <v>1.43</v>
      </c>
      <c r="L13563">
        <v>58</v>
      </c>
      <c r="M13563">
        <v>41.7</v>
      </c>
      <c r="N13563">
        <v>37.2</v>
      </c>
      <c r="U13563">
        <v>1.12</v>
      </c>
      <c r="V13563">
        <v>42</v>
      </c>
      <c r="W13563">
        <v>3.2</v>
      </c>
      <c r="Z13563">
        <v>1.382</v>
      </c>
      <c r="AA13563">
        <v>1.54</v>
      </c>
      <c r="AB13563" t="s">
        <v>130</v>
      </c>
      <c r="AC13563" t="s">
        <v>120</v>
      </c>
      <c r="AD13563" s="26" t="s">
        <v>120</v>
      </c>
    </row>
    <row r="13564" ht="15.75" spans="1:30">
      <c r="A13564">
        <v>68</v>
      </c>
      <c r="B13564">
        <v>68</v>
      </c>
      <c r="C13564" s="20">
        <v>0.0058912037037037</v>
      </c>
      <c r="D13564" s="20"/>
      <c r="E13564" s="21" t="s">
        <v>112</v>
      </c>
      <c r="F13564" s="21">
        <v>157</v>
      </c>
      <c r="H13564" s="21">
        <v>1.31</v>
      </c>
      <c r="I13564">
        <v>11.6</v>
      </c>
      <c r="J13564">
        <v>1.48</v>
      </c>
      <c r="L13564">
        <v>61</v>
      </c>
      <c r="M13564">
        <v>42.4</v>
      </c>
      <c r="N13564">
        <v>37.7</v>
      </c>
      <c r="U13564">
        <v>1.13</v>
      </c>
      <c r="V13564">
        <v>43.8</v>
      </c>
      <c r="W13564">
        <v>3.3</v>
      </c>
      <c r="Z13564">
        <v>1.382</v>
      </c>
      <c r="AA13564">
        <v>1.457</v>
      </c>
      <c r="AB13564" t="s">
        <v>130</v>
      </c>
      <c r="AC13564" t="s">
        <v>120</v>
      </c>
      <c r="AD13564" s="26" t="s">
        <v>120</v>
      </c>
    </row>
    <row r="13565" ht="15.75" spans="1:30">
      <c r="A13565">
        <v>68</v>
      </c>
      <c r="B13565">
        <v>68</v>
      </c>
      <c r="C13565" s="20">
        <v>0.00590277777777778</v>
      </c>
      <c r="D13565" s="20"/>
      <c r="E13565" s="21" t="s">
        <v>112</v>
      </c>
      <c r="F13565" s="21">
        <v>155</v>
      </c>
      <c r="H13565" s="21">
        <v>1.28</v>
      </c>
      <c r="I13565">
        <v>11.3</v>
      </c>
      <c r="J13565">
        <v>1.44</v>
      </c>
      <c r="L13565">
        <v>59</v>
      </c>
      <c r="M13565">
        <v>42.2</v>
      </c>
      <c r="N13565">
        <v>37.6</v>
      </c>
      <c r="U13565">
        <v>1.12</v>
      </c>
      <c r="V13565">
        <v>42</v>
      </c>
      <c r="W13565">
        <v>3.2</v>
      </c>
      <c r="Z13565">
        <v>1.397</v>
      </c>
      <c r="AA13565">
        <v>1.567</v>
      </c>
      <c r="AB13565" t="s">
        <v>130</v>
      </c>
      <c r="AC13565" t="s">
        <v>120</v>
      </c>
      <c r="AD13565" s="26" t="s">
        <v>120</v>
      </c>
    </row>
    <row r="13566" ht="15.75" spans="1:30">
      <c r="A13566">
        <v>68</v>
      </c>
      <c r="B13566">
        <v>68</v>
      </c>
      <c r="C13566" s="20">
        <v>0.00592592592592593</v>
      </c>
      <c r="D13566" s="20"/>
      <c r="E13566" s="21" t="s">
        <v>112</v>
      </c>
      <c r="F13566" s="21">
        <v>155</v>
      </c>
      <c r="H13566" s="21">
        <v>1.45</v>
      </c>
      <c r="I13566">
        <v>12.8</v>
      </c>
      <c r="J13566">
        <v>1.63</v>
      </c>
      <c r="L13566">
        <v>65</v>
      </c>
      <c r="M13566">
        <v>41.5</v>
      </c>
      <c r="N13566">
        <v>36.9</v>
      </c>
      <c r="U13566">
        <v>1.13</v>
      </c>
      <c r="V13566">
        <v>45.5</v>
      </c>
      <c r="W13566">
        <v>3.6</v>
      </c>
      <c r="Z13566">
        <v>1.434</v>
      </c>
      <c r="AA13566">
        <v>1.442</v>
      </c>
      <c r="AB13566" t="s">
        <v>130</v>
      </c>
      <c r="AC13566" t="s">
        <v>120</v>
      </c>
      <c r="AD13566" s="26" t="s">
        <v>120</v>
      </c>
    </row>
    <row r="13567" ht="15.75" spans="1:30">
      <c r="A13567">
        <v>68</v>
      </c>
      <c r="B13567">
        <v>68</v>
      </c>
      <c r="C13567" s="20">
        <v>0.0059375</v>
      </c>
      <c r="D13567" s="20"/>
      <c r="E13567" s="21" t="s">
        <v>112</v>
      </c>
      <c r="F13567" s="21">
        <v>155</v>
      </c>
      <c r="H13567" s="21">
        <v>1.3</v>
      </c>
      <c r="I13567">
        <v>11.4</v>
      </c>
      <c r="J13567">
        <v>1.46</v>
      </c>
      <c r="L13567">
        <v>61</v>
      </c>
      <c r="M13567">
        <v>42.9</v>
      </c>
      <c r="N13567">
        <v>38.2</v>
      </c>
      <c r="U13567">
        <v>1.12</v>
      </c>
      <c r="V13567">
        <v>46.5</v>
      </c>
      <c r="W13567">
        <v>3.3</v>
      </c>
      <c r="Z13567">
        <v>1.307</v>
      </c>
      <c r="AA13567">
        <v>1.509</v>
      </c>
      <c r="AB13567" t="s">
        <v>130</v>
      </c>
      <c r="AC13567" t="s">
        <v>120</v>
      </c>
      <c r="AD13567" s="26" t="s">
        <v>120</v>
      </c>
    </row>
    <row r="13568" ht="15.75" spans="1:30">
      <c r="A13568">
        <v>68</v>
      </c>
      <c r="B13568">
        <v>68</v>
      </c>
      <c r="C13568" s="20">
        <v>0.00596064814814815</v>
      </c>
      <c r="D13568" s="20"/>
      <c r="E13568" s="21" t="s">
        <v>112</v>
      </c>
      <c r="F13568" s="21">
        <v>155</v>
      </c>
      <c r="H13568" s="21">
        <v>1.06</v>
      </c>
      <c r="I13568">
        <v>9.4</v>
      </c>
      <c r="J13568">
        <v>1.17</v>
      </c>
      <c r="L13568">
        <v>44</v>
      </c>
      <c r="M13568">
        <v>37.7</v>
      </c>
      <c r="N13568">
        <v>34.3</v>
      </c>
      <c r="U13568">
        <v>1.1</v>
      </c>
      <c r="V13568">
        <v>35.5</v>
      </c>
      <c r="W13568">
        <v>2.7</v>
      </c>
      <c r="Z13568">
        <v>1.238</v>
      </c>
      <c r="AA13568">
        <v>1.342</v>
      </c>
      <c r="AB13568" t="s">
        <v>130</v>
      </c>
      <c r="AC13568" t="s">
        <v>120</v>
      </c>
      <c r="AD13568" s="26" t="s">
        <v>120</v>
      </c>
    </row>
    <row r="13569" ht="15.75" spans="1:30">
      <c r="A13569">
        <v>68</v>
      </c>
      <c r="B13569">
        <v>68</v>
      </c>
      <c r="C13569" s="20">
        <v>0.00597222222222222</v>
      </c>
      <c r="D13569" s="20"/>
      <c r="E13569" s="21" t="s">
        <v>112</v>
      </c>
      <c r="F13569" s="21">
        <v>155</v>
      </c>
      <c r="H13569" s="21">
        <v>1.46</v>
      </c>
      <c r="I13569">
        <v>12.8</v>
      </c>
      <c r="J13569">
        <v>1.61</v>
      </c>
      <c r="L13569">
        <v>64</v>
      </c>
      <c r="M13569">
        <v>40.2</v>
      </c>
      <c r="N13569">
        <v>36.3</v>
      </c>
      <c r="U13569">
        <v>1.11</v>
      </c>
      <c r="V13569">
        <v>50</v>
      </c>
      <c r="W13569">
        <v>3.7</v>
      </c>
      <c r="Z13569">
        <v>1.279</v>
      </c>
      <c r="AA13569">
        <v>1.512</v>
      </c>
      <c r="AB13569" t="s">
        <v>130</v>
      </c>
      <c r="AC13569" t="s">
        <v>120</v>
      </c>
      <c r="AD13569" s="26" t="s">
        <v>120</v>
      </c>
    </row>
    <row r="13570" ht="15.75" spans="1:30">
      <c r="A13570">
        <v>68</v>
      </c>
      <c r="B13570">
        <v>68</v>
      </c>
      <c r="C13570" s="20">
        <v>0.0059837962962963</v>
      </c>
      <c r="D13570" s="20"/>
      <c r="E13570" s="21" t="s">
        <v>112</v>
      </c>
      <c r="F13570" s="21">
        <v>155</v>
      </c>
      <c r="H13570" s="21">
        <v>1.1</v>
      </c>
      <c r="I13570">
        <v>9.6</v>
      </c>
      <c r="J13570">
        <v>1.18</v>
      </c>
      <c r="L13570">
        <v>45</v>
      </c>
      <c r="M13570">
        <v>37.2</v>
      </c>
      <c r="N13570">
        <v>34.6</v>
      </c>
      <c r="U13570">
        <v>1.08</v>
      </c>
      <c r="V13570">
        <v>40.8</v>
      </c>
      <c r="W13570">
        <v>2.8</v>
      </c>
      <c r="Z13570">
        <v>1.108</v>
      </c>
      <c r="AA13570">
        <v>0.941</v>
      </c>
      <c r="AB13570" t="s">
        <v>130</v>
      </c>
      <c r="AC13570" t="s">
        <v>120</v>
      </c>
      <c r="AD13570" s="26" t="s">
        <v>120</v>
      </c>
    </row>
    <row r="13571" ht="15.75" spans="1:30">
      <c r="A13571">
        <v>68</v>
      </c>
      <c r="B13571">
        <v>68</v>
      </c>
      <c r="C13571" s="20">
        <v>0.00600694444444444</v>
      </c>
      <c r="D13571" s="20"/>
      <c r="E13571" s="21" t="s">
        <v>112</v>
      </c>
      <c r="F13571" s="21">
        <v>155</v>
      </c>
      <c r="H13571" s="21">
        <v>1.56</v>
      </c>
      <c r="I13571">
        <v>13.7</v>
      </c>
      <c r="J13571">
        <v>1.68</v>
      </c>
      <c r="L13571">
        <v>60</v>
      </c>
      <c r="M13571">
        <v>35.6</v>
      </c>
      <c r="N13571">
        <v>33.2</v>
      </c>
      <c r="U13571">
        <v>1.07</v>
      </c>
      <c r="V13571">
        <v>38.2</v>
      </c>
      <c r="W13571">
        <v>3.9</v>
      </c>
      <c r="Z13571">
        <v>1.566</v>
      </c>
      <c r="AA13571">
        <v>1.566</v>
      </c>
      <c r="AB13571" t="s">
        <v>130</v>
      </c>
      <c r="AC13571" t="s">
        <v>120</v>
      </c>
      <c r="AD13571" s="26" t="s">
        <v>120</v>
      </c>
    </row>
    <row r="13572" ht="15.75" spans="1:30">
      <c r="A13572">
        <v>68</v>
      </c>
      <c r="B13572">
        <v>68</v>
      </c>
      <c r="C13572" s="20">
        <v>0.00601851851851852</v>
      </c>
      <c r="D13572" s="20"/>
      <c r="E13572" s="21" t="s">
        <v>112</v>
      </c>
      <c r="F13572" s="21">
        <v>157</v>
      </c>
      <c r="H13572" s="21">
        <v>1.63</v>
      </c>
      <c r="I13572">
        <v>14.3</v>
      </c>
      <c r="J13572">
        <v>1.75</v>
      </c>
      <c r="L13572">
        <v>66</v>
      </c>
      <c r="M13572">
        <v>37.7</v>
      </c>
      <c r="N13572">
        <v>35.1</v>
      </c>
      <c r="U13572">
        <v>1.07</v>
      </c>
      <c r="V13572">
        <v>42.3</v>
      </c>
      <c r="W13572">
        <v>4.1</v>
      </c>
      <c r="Z13572">
        <v>1.565</v>
      </c>
      <c r="AA13572">
        <v>1.534</v>
      </c>
      <c r="AB13572" t="s">
        <v>130</v>
      </c>
      <c r="AC13572" t="s">
        <v>120</v>
      </c>
      <c r="AD13572" s="26" t="s">
        <v>120</v>
      </c>
    </row>
    <row r="13573" ht="15.75" spans="1:30">
      <c r="A13573">
        <v>68</v>
      </c>
      <c r="B13573">
        <v>68</v>
      </c>
      <c r="C13573" s="20">
        <v>0.00604166666666667</v>
      </c>
      <c r="D13573" s="20"/>
      <c r="E13573" s="21" t="s">
        <v>112</v>
      </c>
      <c r="F13573" s="21">
        <v>157</v>
      </c>
      <c r="H13573" s="21">
        <v>1.32</v>
      </c>
      <c r="I13573">
        <v>11.6</v>
      </c>
      <c r="J13573">
        <v>1.43</v>
      </c>
      <c r="L13573">
        <v>56</v>
      </c>
      <c r="M13573">
        <v>39.1</v>
      </c>
      <c r="N13573">
        <v>36</v>
      </c>
      <c r="U13573">
        <v>1.09</v>
      </c>
      <c r="V13573">
        <v>43.5</v>
      </c>
      <c r="W13573">
        <v>3.3</v>
      </c>
      <c r="Z13573">
        <v>1.297</v>
      </c>
      <c r="AA13573">
        <v>1.433</v>
      </c>
      <c r="AB13573" t="s">
        <v>130</v>
      </c>
      <c r="AC13573" t="s">
        <v>120</v>
      </c>
      <c r="AD13573" s="26" t="s">
        <v>120</v>
      </c>
    </row>
    <row r="13574" ht="15.75" spans="1:30">
      <c r="A13574">
        <v>68</v>
      </c>
      <c r="B13574">
        <v>68</v>
      </c>
      <c r="C13574" s="20">
        <v>0.00605324074074074</v>
      </c>
      <c r="D13574" s="20"/>
      <c r="E13574" s="21" t="s">
        <v>112</v>
      </c>
      <c r="F13574" s="21">
        <v>157</v>
      </c>
      <c r="H13574" s="21">
        <v>1.44</v>
      </c>
      <c r="I13574">
        <v>12.7</v>
      </c>
      <c r="J13574">
        <v>1.57</v>
      </c>
      <c r="L13574">
        <v>63</v>
      </c>
      <c r="M13574">
        <v>40.4</v>
      </c>
      <c r="N13574">
        <v>37.1</v>
      </c>
      <c r="U13574">
        <v>1.09</v>
      </c>
      <c r="V13574">
        <v>45.5</v>
      </c>
      <c r="W13574">
        <v>3.6</v>
      </c>
      <c r="Z13574">
        <v>1.391</v>
      </c>
      <c r="AA13574">
        <v>1.485</v>
      </c>
      <c r="AB13574" t="s">
        <v>130</v>
      </c>
      <c r="AC13574" t="s">
        <v>120</v>
      </c>
      <c r="AD13574" s="26" t="s">
        <v>120</v>
      </c>
    </row>
    <row r="13575" ht="15.75" spans="1:30">
      <c r="A13575">
        <v>68</v>
      </c>
      <c r="B13575">
        <v>68</v>
      </c>
      <c r="C13575" s="20">
        <v>0.00606481481481481</v>
      </c>
      <c r="D13575" s="20"/>
      <c r="E13575" s="21" t="s">
        <v>112</v>
      </c>
      <c r="F13575" s="21">
        <v>155</v>
      </c>
      <c r="H13575" s="21">
        <v>1.4</v>
      </c>
      <c r="I13575">
        <v>12.4</v>
      </c>
      <c r="J13575">
        <v>1.55</v>
      </c>
      <c r="L13575">
        <v>62</v>
      </c>
      <c r="M13575">
        <v>41</v>
      </c>
      <c r="N13575">
        <v>37.2</v>
      </c>
      <c r="U13575">
        <v>1.1</v>
      </c>
      <c r="V13575">
        <v>42.3</v>
      </c>
      <c r="W13575">
        <v>3.5</v>
      </c>
      <c r="Z13575">
        <v>1.472</v>
      </c>
      <c r="AA13575">
        <v>1.535</v>
      </c>
      <c r="AB13575" t="s">
        <v>130</v>
      </c>
      <c r="AC13575" t="s">
        <v>120</v>
      </c>
      <c r="AD13575" s="26" t="s">
        <v>120</v>
      </c>
    </row>
    <row r="13576" ht="15.75" spans="1:30">
      <c r="A13576">
        <v>68</v>
      </c>
      <c r="B13576">
        <v>68</v>
      </c>
      <c r="C13576" s="20">
        <v>0.00608796296296296</v>
      </c>
      <c r="D13576" s="20"/>
      <c r="E13576" s="21" t="s">
        <v>112</v>
      </c>
      <c r="F13576" s="21">
        <v>155</v>
      </c>
      <c r="H13576" s="21">
        <v>1.1</v>
      </c>
      <c r="I13576">
        <v>9.7</v>
      </c>
      <c r="J13576">
        <v>1.21</v>
      </c>
      <c r="L13576">
        <v>47</v>
      </c>
      <c r="M13576">
        <v>39.2</v>
      </c>
      <c r="N13576">
        <v>35.8</v>
      </c>
      <c r="U13576">
        <v>1.1</v>
      </c>
      <c r="V13576">
        <v>32.6</v>
      </c>
      <c r="W13576">
        <v>2.8</v>
      </c>
      <c r="Z13576">
        <v>1.437</v>
      </c>
      <c r="AA13576">
        <v>1.564</v>
      </c>
      <c r="AB13576" t="s">
        <v>130</v>
      </c>
      <c r="AC13576" t="s">
        <v>120</v>
      </c>
      <c r="AD13576" s="26" t="s">
        <v>120</v>
      </c>
    </row>
    <row r="13577" ht="15.75" spans="1:30">
      <c r="A13577">
        <v>68</v>
      </c>
      <c r="B13577">
        <v>68</v>
      </c>
      <c r="C13577" s="20">
        <v>0.00611111111111111</v>
      </c>
      <c r="D13577" s="20"/>
      <c r="E13577" s="21" t="s">
        <v>112</v>
      </c>
      <c r="F13577" s="21">
        <v>155</v>
      </c>
      <c r="H13577" s="21">
        <v>1.36</v>
      </c>
      <c r="I13577">
        <v>12</v>
      </c>
      <c r="J13577">
        <v>1.48</v>
      </c>
      <c r="L13577">
        <v>56</v>
      </c>
      <c r="M13577">
        <v>38</v>
      </c>
      <c r="N13577">
        <v>35</v>
      </c>
      <c r="U13577">
        <v>1.09</v>
      </c>
      <c r="V13577">
        <v>41.7</v>
      </c>
      <c r="W13577">
        <v>3.4</v>
      </c>
      <c r="Z13577">
        <v>1.354</v>
      </c>
      <c r="AA13577">
        <v>1.489</v>
      </c>
      <c r="AB13577" t="s">
        <v>130</v>
      </c>
      <c r="AC13577" t="s">
        <v>120</v>
      </c>
      <c r="AD13577" s="26" t="s">
        <v>120</v>
      </c>
    </row>
    <row r="13578" ht="15.75" spans="1:30">
      <c r="A13578">
        <v>68</v>
      </c>
      <c r="B13578">
        <v>68</v>
      </c>
      <c r="C13578" s="20">
        <v>0.00612268518518518</v>
      </c>
      <c r="D13578" s="20"/>
      <c r="E13578" s="21" t="s">
        <v>112</v>
      </c>
      <c r="F13578" s="21">
        <v>155</v>
      </c>
      <c r="H13578" s="21">
        <v>1.29</v>
      </c>
      <c r="I13578">
        <v>11.4</v>
      </c>
      <c r="J13578">
        <v>1.4</v>
      </c>
      <c r="L13578">
        <v>54</v>
      </c>
      <c r="M13578">
        <v>38.5</v>
      </c>
      <c r="N13578">
        <v>35.6</v>
      </c>
      <c r="U13578">
        <v>1.08</v>
      </c>
      <c r="V13578">
        <v>41.4</v>
      </c>
      <c r="W13578">
        <v>3.3</v>
      </c>
      <c r="Z13578">
        <v>1.315</v>
      </c>
      <c r="AA13578">
        <v>1.498</v>
      </c>
      <c r="AB13578" t="s">
        <v>130</v>
      </c>
      <c r="AC13578" t="s">
        <v>120</v>
      </c>
      <c r="AD13578" s="26" t="s">
        <v>120</v>
      </c>
    </row>
    <row r="13579" ht="15.75" spans="1:30">
      <c r="A13579">
        <v>68</v>
      </c>
      <c r="B13579">
        <v>68</v>
      </c>
      <c r="C13579" s="20">
        <v>0.00613425925925926</v>
      </c>
      <c r="D13579" s="20"/>
      <c r="E13579" s="21" t="s">
        <v>112</v>
      </c>
      <c r="F13579" s="21">
        <v>155</v>
      </c>
      <c r="H13579" s="21">
        <v>1.32</v>
      </c>
      <c r="I13579">
        <v>11.6</v>
      </c>
      <c r="J13579">
        <v>1.43</v>
      </c>
      <c r="L13579">
        <v>58</v>
      </c>
      <c r="M13579">
        <v>40.1</v>
      </c>
      <c r="N13579">
        <v>36.9</v>
      </c>
      <c r="U13579">
        <v>1.09</v>
      </c>
      <c r="V13579">
        <v>43.8</v>
      </c>
      <c r="W13579">
        <v>3.3</v>
      </c>
      <c r="Z13579">
        <v>1.316</v>
      </c>
      <c r="AA13579">
        <v>1.534</v>
      </c>
      <c r="AB13579" t="s">
        <v>130</v>
      </c>
      <c r="AC13579" t="s">
        <v>120</v>
      </c>
      <c r="AD13579" s="26" t="s">
        <v>120</v>
      </c>
    </row>
    <row r="13580" ht="15.75" spans="1:30">
      <c r="A13580">
        <v>68</v>
      </c>
      <c r="B13580">
        <v>68</v>
      </c>
      <c r="C13580" s="20">
        <v>0.00615740740740741</v>
      </c>
      <c r="D13580" s="20"/>
      <c r="E13580" s="21" t="s">
        <v>112</v>
      </c>
      <c r="F13580" s="21">
        <v>155</v>
      </c>
      <c r="H13580" s="21">
        <v>1.38</v>
      </c>
      <c r="I13580">
        <v>12.2</v>
      </c>
      <c r="J13580">
        <v>1.52</v>
      </c>
      <c r="L13580">
        <v>60</v>
      </c>
      <c r="M13580">
        <v>40.1</v>
      </c>
      <c r="N13580">
        <v>36.4</v>
      </c>
      <c r="U13580">
        <v>1.1</v>
      </c>
      <c r="V13580">
        <v>45.1</v>
      </c>
      <c r="W13580">
        <v>3.5</v>
      </c>
      <c r="Z13580">
        <v>1.338</v>
      </c>
      <c r="AA13580">
        <v>1.413</v>
      </c>
      <c r="AB13580" t="s">
        <v>130</v>
      </c>
      <c r="AC13580" t="s">
        <v>120</v>
      </c>
      <c r="AD13580" s="26" t="s">
        <v>120</v>
      </c>
    </row>
    <row r="13581" ht="15.75" spans="1:30">
      <c r="A13581">
        <v>68</v>
      </c>
      <c r="B13581">
        <v>68</v>
      </c>
      <c r="C13581" s="20">
        <v>0.00616898148148148</v>
      </c>
      <c r="D13581" s="20"/>
      <c r="E13581" s="21" t="s">
        <v>112</v>
      </c>
      <c r="F13581" s="21">
        <v>155</v>
      </c>
      <c r="H13581" s="21">
        <v>1.29</v>
      </c>
      <c r="I13581">
        <v>11.3</v>
      </c>
      <c r="J13581">
        <v>1.42</v>
      </c>
      <c r="L13581">
        <v>58</v>
      </c>
      <c r="M13581">
        <v>41.5</v>
      </c>
      <c r="N13581">
        <v>37.5</v>
      </c>
      <c r="U13581">
        <v>1.11</v>
      </c>
      <c r="V13581">
        <v>43.8</v>
      </c>
      <c r="W13581">
        <v>3.2</v>
      </c>
      <c r="Z13581">
        <v>1.327</v>
      </c>
      <c r="AA13581">
        <v>1.535</v>
      </c>
      <c r="AB13581" t="s">
        <v>130</v>
      </c>
      <c r="AC13581" t="s">
        <v>120</v>
      </c>
      <c r="AD13581" s="26" t="s">
        <v>120</v>
      </c>
    </row>
    <row r="13582" ht="15.75" spans="1:30">
      <c r="A13582">
        <v>68</v>
      </c>
      <c r="B13582">
        <v>68</v>
      </c>
      <c r="C13582" s="20">
        <v>0.00619212962962963</v>
      </c>
      <c r="D13582" s="20"/>
      <c r="E13582" s="21" t="s">
        <v>112</v>
      </c>
      <c r="F13582" s="21">
        <v>155</v>
      </c>
      <c r="H13582" s="21">
        <v>1.4</v>
      </c>
      <c r="I13582">
        <v>12.3</v>
      </c>
      <c r="J13582">
        <v>1.57</v>
      </c>
      <c r="L13582">
        <v>62</v>
      </c>
      <c r="M13582">
        <v>41.2</v>
      </c>
      <c r="N13582">
        <v>36.8</v>
      </c>
      <c r="U13582">
        <v>1.12</v>
      </c>
      <c r="V13582">
        <v>41.7</v>
      </c>
      <c r="W13582">
        <v>3.5</v>
      </c>
      <c r="Z13582">
        <v>1.493</v>
      </c>
      <c r="AA13582">
        <v>1.572</v>
      </c>
      <c r="AB13582" t="s">
        <v>130</v>
      </c>
      <c r="AC13582" t="s">
        <v>120</v>
      </c>
      <c r="AD13582" s="26" t="s">
        <v>120</v>
      </c>
    </row>
    <row r="13583" ht="15.75" spans="1:30">
      <c r="A13583">
        <v>68</v>
      </c>
      <c r="B13583">
        <v>68</v>
      </c>
      <c r="C13583" s="20">
        <v>0.0062037037037037</v>
      </c>
      <c r="D13583" s="20"/>
      <c r="E13583" s="21" t="s">
        <v>112</v>
      </c>
      <c r="F13583" s="21">
        <v>155</v>
      </c>
      <c r="H13583" s="21">
        <v>1.32</v>
      </c>
      <c r="I13583">
        <v>11.6</v>
      </c>
      <c r="J13583">
        <v>1.47</v>
      </c>
      <c r="L13583">
        <v>58</v>
      </c>
      <c r="M13583">
        <v>40.3</v>
      </c>
      <c r="N13583">
        <v>36.3</v>
      </c>
      <c r="U13583">
        <v>1.11</v>
      </c>
      <c r="V13583">
        <v>41.4</v>
      </c>
      <c r="W13583">
        <v>3.3</v>
      </c>
      <c r="Z13583">
        <v>1.399</v>
      </c>
      <c r="AA13583">
        <v>1.591</v>
      </c>
      <c r="AB13583" t="s">
        <v>130</v>
      </c>
      <c r="AC13583" t="s">
        <v>120</v>
      </c>
      <c r="AD13583" s="26" t="s">
        <v>120</v>
      </c>
    </row>
    <row r="13584" ht="15.75" spans="1:30">
      <c r="A13584">
        <v>68</v>
      </c>
      <c r="B13584">
        <v>68</v>
      </c>
      <c r="C13584" s="20">
        <v>0.00621527777777778</v>
      </c>
      <c r="D13584" s="20"/>
      <c r="E13584" s="21" t="s">
        <v>112</v>
      </c>
      <c r="F13584" s="21">
        <v>155</v>
      </c>
      <c r="H13584" s="21">
        <v>1.31</v>
      </c>
      <c r="I13584">
        <v>11.5</v>
      </c>
      <c r="J13584">
        <v>1.47</v>
      </c>
      <c r="L13584">
        <v>61</v>
      </c>
      <c r="M13584">
        <v>43.1</v>
      </c>
      <c r="N13584">
        <v>38.4</v>
      </c>
      <c r="U13584">
        <v>1.12</v>
      </c>
      <c r="V13584">
        <v>44.8</v>
      </c>
      <c r="W13584">
        <v>3.3</v>
      </c>
      <c r="Z13584">
        <v>1.369</v>
      </c>
      <c r="AA13584">
        <v>1.572</v>
      </c>
      <c r="AB13584" t="s">
        <v>130</v>
      </c>
      <c r="AC13584" t="s">
        <v>120</v>
      </c>
      <c r="AD13584" s="26" t="s">
        <v>120</v>
      </c>
    </row>
    <row r="13585" ht="15.75" spans="1:30">
      <c r="A13585">
        <v>68</v>
      </c>
      <c r="B13585">
        <v>68</v>
      </c>
      <c r="C13585" s="20">
        <v>0.00623842592592593</v>
      </c>
      <c r="D13585" s="20"/>
      <c r="E13585" s="21" t="s">
        <v>112</v>
      </c>
      <c r="F13585" s="21">
        <v>155</v>
      </c>
      <c r="H13585" s="21">
        <v>1.43</v>
      </c>
      <c r="I13585">
        <v>12.6</v>
      </c>
      <c r="J13585">
        <v>1.6</v>
      </c>
      <c r="L13585">
        <v>64</v>
      </c>
      <c r="M13585">
        <v>41.1</v>
      </c>
      <c r="N13585">
        <v>36.8</v>
      </c>
      <c r="U13585">
        <v>1.12</v>
      </c>
      <c r="V13585">
        <v>46.9</v>
      </c>
      <c r="W13585">
        <v>3.6</v>
      </c>
      <c r="Z13585">
        <v>1.364</v>
      </c>
      <c r="AA13585">
        <v>1.416</v>
      </c>
      <c r="AB13585" t="s">
        <v>130</v>
      </c>
      <c r="AC13585" t="s">
        <v>120</v>
      </c>
      <c r="AD13585" s="26" t="s">
        <v>120</v>
      </c>
    </row>
    <row r="13586" ht="15.75" spans="1:30">
      <c r="A13586">
        <v>68</v>
      </c>
      <c r="B13586">
        <v>68</v>
      </c>
      <c r="C13586" s="20">
        <v>0.00625</v>
      </c>
      <c r="D13586" s="20"/>
      <c r="E13586" s="21" t="s">
        <v>112</v>
      </c>
      <c r="F13586" s="21">
        <v>155</v>
      </c>
      <c r="H13586" s="21">
        <v>1.27</v>
      </c>
      <c r="I13586">
        <v>11.1</v>
      </c>
      <c r="J13586">
        <v>1.41</v>
      </c>
      <c r="L13586">
        <v>58</v>
      </c>
      <c r="M13586">
        <v>41.8</v>
      </c>
      <c r="N13586">
        <v>37.4</v>
      </c>
      <c r="U13586">
        <v>1.12</v>
      </c>
      <c r="V13586">
        <v>44.8</v>
      </c>
      <c r="W13586">
        <v>3.2</v>
      </c>
      <c r="Z13586">
        <v>1.291</v>
      </c>
      <c r="AA13586">
        <v>1.486</v>
      </c>
      <c r="AB13586" t="s">
        <v>130</v>
      </c>
      <c r="AC13586" t="s">
        <v>120</v>
      </c>
      <c r="AD13586" s="26" t="s">
        <v>120</v>
      </c>
    </row>
    <row r="13587" ht="15.75" spans="1:30">
      <c r="A13587">
        <v>68</v>
      </c>
      <c r="B13587">
        <v>68</v>
      </c>
      <c r="C13587" s="20">
        <v>0.00626157407407407</v>
      </c>
      <c r="D13587" s="20"/>
      <c r="E13587" s="21" t="s">
        <v>112</v>
      </c>
      <c r="F13587" s="21">
        <v>155</v>
      </c>
      <c r="H13587" s="21">
        <v>1.32</v>
      </c>
      <c r="I13587">
        <v>11.6</v>
      </c>
      <c r="J13587">
        <v>1.49</v>
      </c>
      <c r="L13587">
        <v>60</v>
      </c>
      <c r="M13587">
        <v>41.5</v>
      </c>
      <c r="N13587">
        <v>36.7</v>
      </c>
      <c r="U13587">
        <v>1.13</v>
      </c>
      <c r="V13587">
        <v>44.4</v>
      </c>
      <c r="W13587">
        <v>3.3</v>
      </c>
      <c r="Z13587">
        <v>1.341</v>
      </c>
      <c r="AA13587">
        <v>1.525</v>
      </c>
      <c r="AB13587" t="s">
        <v>130</v>
      </c>
      <c r="AC13587" t="s">
        <v>120</v>
      </c>
      <c r="AD13587" s="26" t="s">
        <v>120</v>
      </c>
    </row>
    <row r="13588" ht="15.75" spans="1:30">
      <c r="A13588">
        <v>68</v>
      </c>
      <c r="B13588">
        <v>68</v>
      </c>
      <c r="C13588" s="20">
        <v>0.00628472222222222</v>
      </c>
      <c r="D13588" s="20"/>
      <c r="E13588" s="21" t="s">
        <v>112</v>
      </c>
      <c r="F13588" s="21">
        <v>155</v>
      </c>
      <c r="H13588" s="21">
        <v>1.26</v>
      </c>
      <c r="I13588">
        <v>11.1</v>
      </c>
      <c r="J13588">
        <v>1.41</v>
      </c>
      <c r="L13588">
        <v>58</v>
      </c>
      <c r="M13588">
        <v>42</v>
      </c>
      <c r="N13588">
        <v>37.6</v>
      </c>
      <c r="U13588">
        <v>1.12</v>
      </c>
      <c r="V13588">
        <v>42.9</v>
      </c>
      <c r="W13588">
        <v>3.2</v>
      </c>
      <c r="Z13588">
        <v>1.344</v>
      </c>
      <c r="AA13588">
        <v>1.517</v>
      </c>
      <c r="AB13588" t="s">
        <v>130</v>
      </c>
      <c r="AC13588" t="s">
        <v>120</v>
      </c>
      <c r="AD13588" s="26" t="s">
        <v>120</v>
      </c>
    </row>
    <row r="13589" ht="15.75" spans="1:30">
      <c r="A13589">
        <v>68</v>
      </c>
      <c r="B13589">
        <v>68</v>
      </c>
      <c r="C13589" s="20">
        <v>0.00630787037037037</v>
      </c>
      <c r="D13589" s="20"/>
      <c r="E13589" s="21" t="s">
        <v>112</v>
      </c>
      <c r="F13589" s="21">
        <v>157</v>
      </c>
      <c r="H13589" s="21">
        <v>1.25</v>
      </c>
      <c r="I13589">
        <v>11</v>
      </c>
      <c r="J13589">
        <v>1.4</v>
      </c>
      <c r="L13589">
        <v>53</v>
      </c>
      <c r="M13589">
        <v>39.4</v>
      </c>
      <c r="N13589">
        <v>35.3</v>
      </c>
      <c r="U13589">
        <v>1.12</v>
      </c>
      <c r="V13589">
        <v>33</v>
      </c>
      <c r="W13589">
        <v>3.1</v>
      </c>
      <c r="Z13589">
        <v>1.604</v>
      </c>
      <c r="AA13589">
        <v>1.806</v>
      </c>
      <c r="AB13589" t="s">
        <v>130</v>
      </c>
      <c r="AC13589" t="s">
        <v>120</v>
      </c>
      <c r="AD13589" s="26" t="s">
        <v>120</v>
      </c>
    </row>
    <row r="13590" ht="15.75" spans="1:30">
      <c r="A13590">
        <v>68</v>
      </c>
      <c r="B13590">
        <v>68</v>
      </c>
      <c r="C13590" s="20">
        <v>0.00631944444444444</v>
      </c>
      <c r="D13590" s="20"/>
      <c r="E13590" s="21" t="s">
        <v>112</v>
      </c>
      <c r="F13590" s="21">
        <v>157</v>
      </c>
      <c r="H13590" s="21">
        <v>1.32</v>
      </c>
      <c r="I13590">
        <v>11.6</v>
      </c>
      <c r="J13590">
        <v>1.46</v>
      </c>
      <c r="L13590">
        <v>58</v>
      </c>
      <c r="M13590">
        <v>40.1</v>
      </c>
      <c r="N13590">
        <v>36.4</v>
      </c>
      <c r="U13590">
        <v>1.1</v>
      </c>
      <c r="V13590">
        <v>44.8</v>
      </c>
      <c r="W13590">
        <v>3.3</v>
      </c>
      <c r="Z13590">
        <v>1.294</v>
      </c>
      <c r="AA13590">
        <v>1.449</v>
      </c>
      <c r="AB13590" t="s">
        <v>130</v>
      </c>
      <c r="AC13590" t="s">
        <v>120</v>
      </c>
      <c r="AD13590" s="26" t="s">
        <v>120</v>
      </c>
    </row>
    <row r="13591" ht="15.75" spans="1:30">
      <c r="A13591">
        <v>68</v>
      </c>
      <c r="B13591">
        <v>68</v>
      </c>
      <c r="C13591" s="20">
        <v>0.00633101851851852</v>
      </c>
      <c r="D13591" s="20"/>
      <c r="E13591" s="21" t="s">
        <v>112</v>
      </c>
      <c r="F13591" s="21">
        <v>157</v>
      </c>
      <c r="H13591" s="21">
        <v>1.25</v>
      </c>
      <c r="I13591">
        <v>11</v>
      </c>
      <c r="J13591">
        <v>1.39</v>
      </c>
      <c r="L13591">
        <v>55</v>
      </c>
      <c r="M13591">
        <v>40.5</v>
      </c>
      <c r="N13591">
        <v>36.5</v>
      </c>
      <c r="U13591">
        <v>1.11</v>
      </c>
      <c r="V13591">
        <v>44.1</v>
      </c>
      <c r="W13591">
        <v>3.1</v>
      </c>
      <c r="Z13591">
        <v>1.256</v>
      </c>
      <c r="AA13591">
        <v>1.414</v>
      </c>
      <c r="AB13591" t="s">
        <v>130</v>
      </c>
      <c r="AC13591" t="s">
        <v>120</v>
      </c>
      <c r="AD13591" s="26" t="s">
        <v>120</v>
      </c>
    </row>
    <row r="13592" ht="15.75" spans="1:30">
      <c r="A13592">
        <v>68</v>
      </c>
      <c r="B13592">
        <v>68</v>
      </c>
      <c r="C13592" s="20">
        <v>0.00635416666666667</v>
      </c>
      <c r="D13592" s="20"/>
      <c r="E13592" s="21" t="s">
        <v>112</v>
      </c>
      <c r="F13592" s="21">
        <v>157</v>
      </c>
      <c r="H13592" s="21">
        <v>1.28</v>
      </c>
      <c r="I13592">
        <v>11.3</v>
      </c>
      <c r="J13592">
        <v>1.42</v>
      </c>
      <c r="L13592">
        <v>57</v>
      </c>
      <c r="M13592">
        <v>40.6</v>
      </c>
      <c r="N13592">
        <v>36.7</v>
      </c>
      <c r="U13592">
        <v>1.1</v>
      </c>
      <c r="V13592">
        <v>44.8</v>
      </c>
      <c r="W13592">
        <v>3.2</v>
      </c>
      <c r="Z13592">
        <v>1.274</v>
      </c>
      <c r="AA13592">
        <v>1.425</v>
      </c>
      <c r="AB13592" t="s">
        <v>130</v>
      </c>
      <c r="AC13592" t="s">
        <v>120</v>
      </c>
      <c r="AD13592" s="26" t="s">
        <v>120</v>
      </c>
    </row>
    <row r="13593" ht="15.75" spans="1:30">
      <c r="A13593">
        <v>68</v>
      </c>
      <c r="B13593">
        <v>68</v>
      </c>
      <c r="C13593" s="20">
        <v>0.00636574074074074</v>
      </c>
      <c r="D13593" s="20"/>
      <c r="E13593" s="21" t="s">
        <v>112</v>
      </c>
      <c r="F13593" s="21">
        <v>157</v>
      </c>
      <c r="H13593" s="21">
        <v>1.24</v>
      </c>
      <c r="I13593">
        <v>10.9</v>
      </c>
      <c r="J13593">
        <v>1.37</v>
      </c>
      <c r="L13593">
        <v>55</v>
      </c>
      <c r="M13593">
        <v>40.7</v>
      </c>
      <c r="N13593">
        <v>37</v>
      </c>
      <c r="U13593">
        <v>1.1</v>
      </c>
      <c r="V13593">
        <v>44.1</v>
      </c>
      <c r="W13593">
        <v>3.1</v>
      </c>
      <c r="Z13593">
        <v>1.257</v>
      </c>
      <c r="AA13593">
        <v>1.467</v>
      </c>
      <c r="AB13593" t="s">
        <v>130</v>
      </c>
      <c r="AC13593" t="s">
        <v>120</v>
      </c>
      <c r="AD13593" s="26" t="s">
        <v>120</v>
      </c>
    </row>
    <row r="13594" ht="15.75" spans="1:30">
      <c r="A13594">
        <v>68</v>
      </c>
      <c r="B13594">
        <v>68</v>
      </c>
      <c r="C13594" s="20">
        <v>0.00637731481481481</v>
      </c>
      <c r="D13594" s="20"/>
      <c r="E13594" s="21" t="s">
        <v>112</v>
      </c>
      <c r="F13594" s="21">
        <v>157</v>
      </c>
      <c r="H13594" s="21">
        <v>1.24</v>
      </c>
      <c r="I13594">
        <v>10.9</v>
      </c>
      <c r="J13594">
        <v>1.37</v>
      </c>
      <c r="L13594">
        <v>56</v>
      </c>
      <c r="M13594">
        <v>40.8</v>
      </c>
      <c r="N13594">
        <v>36.8</v>
      </c>
      <c r="U13594">
        <v>1.11</v>
      </c>
      <c r="V13594">
        <v>46.5</v>
      </c>
      <c r="W13594">
        <v>3.1</v>
      </c>
      <c r="Z13594">
        <v>1.197</v>
      </c>
      <c r="AA13594">
        <v>1.456</v>
      </c>
      <c r="AB13594" t="s">
        <v>130</v>
      </c>
      <c r="AC13594" t="s">
        <v>120</v>
      </c>
      <c r="AD13594" s="26" t="s">
        <v>120</v>
      </c>
    </row>
    <row r="13595" ht="15.75" spans="1:30">
      <c r="A13595">
        <v>68</v>
      </c>
      <c r="B13595">
        <v>68</v>
      </c>
      <c r="C13595" s="20">
        <v>0.00640046296296296</v>
      </c>
      <c r="D13595" s="20"/>
      <c r="E13595" s="21" t="s">
        <v>112</v>
      </c>
      <c r="F13595" s="21">
        <v>157</v>
      </c>
      <c r="H13595" s="21">
        <v>1.2</v>
      </c>
      <c r="I13595">
        <v>10.5</v>
      </c>
      <c r="J13595">
        <v>1.34</v>
      </c>
      <c r="L13595">
        <v>55</v>
      </c>
      <c r="M13595">
        <v>41.4</v>
      </c>
      <c r="N13595">
        <v>37.2</v>
      </c>
      <c r="U13595">
        <v>1.11</v>
      </c>
      <c r="V13595">
        <v>47.6</v>
      </c>
      <c r="W13595">
        <v>3</v>
      </c>
      <c r="Z13595">
        <v>1.152</v>
      </c>
      <c r="AA13595">
        <v>1.376</v>
      </c>
      <c r="AB13595" t="s">
        <v>130</v>
      </c>
      <c r="AC13595" t="s">
        <v>120</v>
      </c>
      <c r="AD13595" s="26" t="s">
        <v>120</v>
      </c>
    </row>
    <row r="13596" ht="15.75" spans="1:30">
      <c r="A13596">
        <v>68</v>
      </c>
      <c r="B13596">
        <v>68</v>
      </c>
      <c r="C13596" s="20">
        <v>0.00641203703703704</v>
      </c>
      <c r="D13596" s="20"/>
      <c r="E13596" s="21" t="s">
        <v>112</v>
      </c>
      <c r="F13596" s="21">
        <v>157</v>
      </c>
      <c r="H13596" s="21">
        <v>1.28</v>
      </c>
      <c r="I13596">
        <v>11.3</v>
      </c>
      <c r="J13596">
        <v>1.43</v>
      </c>
      <c r="L13596">
        <v>56</v>
      </c>
      <c r="M13596">
        <v>40.2</v>
      </c>
      <c r="N13596">
        <v>36</v>
      </c>
      <c r="U13596">
        <v>1.12</v>
      </c>
      <c r="V13596">
        <v>44.1</v>
      </c>
      <c r="W13596">
        <v>3.2</v>
      </c>
      <c r="Z13596">
        <v>1.276</v>
      </c>
      <c r="AA13596">
        <v>1.488</v>
      </c>
      <c r="AB13596" t="s">
        <v>130</v>
      </c>
      <c r="AC13596" t="s">
        <v>120</v>
      </c>
      <c r="AD13596" s="26" t="s">
        <v>120</v>
      </c>
    </row>
    <row r="13597" ht="15.75" spans="1:30">
      <c r="A13597">
        <v>68</v>
      </c>
      <c r="B13597">
        <v>68</v>
      </c>
      <c r="C13597" s="20">
        <v>0.00642361111111111</v>
      </c>
      <c r="D13597" s="20"/>
      <c r="E13597" s="21" t="s">
        <v>112</v>
      </c>
      <c r="F13597" s="21">
        <v>160</v>
      </c>
      <c r="H13597" s="21">
        <v>1.43</v>
      </c>
      <c r="I13597">
        <v>12.6</v>
      </c>
      <c r="J13597">
        <v>1.62</v>
      </c>
      <c r="L13597">
        <v>67</v>
      </c>
      <c r="M13597">
        <v>43.1</v>
      </c>
      <c r="N13597">
        <v>38.2</v>
      </c>
      <c r="U13597">
        <v>1.13</v>
      </c>
      <c r="V13597">
        <v>48.8</v>
      </c>
      <c r="W13597">
        <v>3.6</v>
      </c>
      <c r="Z13597">
        <v>1.377</v>
      </c>
      <c r="AA13597">
        <v>1.351</v>
      </c>
      <c r="AB13597" t="s">
        <v>130</v>
      </c>
      <c r="AC13597" t="s">
        <v>120</v>
      </c>
      <c r="AD13597" s="26" t="s">
        <v>120</v>
      </c>
    </row>
    <row r="13598" ht="15.75" spans="1:30">
      <c r="A13598">
        <v>68</v>
      </c>
      <c r="B13598">
        <v>68</v>
      </c>
      <c r="C13598" s="20">
        <v>0.00643518518518519</v>
      </c>
      <c r="D13598" s="20"/>
      <c r="E13598" s="21" t="s">
        <v>112</v>
      </c>
      <c r="F13598" s="21">
        <v>160</v>
      </c>
      <c r="H13598" s="21">
        <v>1.28</v>
      </c>
      <c r="I13598">
        <v>11.2</v>
      </c>
      <c r="J13598">
        <v>1.44</v>
      </c>
      <c r="L13598">
        <v>59</v>
      </c>
      <c r="M13598">
        <v>42.3</v>
      </c>
      <c r="N13598">
        <v>37.4</v>
      </c>
      <c r="U13598">
        <v>1.13</v>
      </c>
      <c r="V13598">
        <v>45.8</v>
      </c>
      <c r="W13598">
        <v>3.2</v>
      </c>
      <c r="Z13598">
        <v>1.289</v>
      </c>
      <c r="AA13598">
        <v>1.407</v>
      </c>
      <c r="AB13598" t="s">
        <v>130</v>
      </c>
      <c r="AC13598" t="s">
        <v>120</v>
      </c>
      <c r="AD13598" s="26" t="s">
        <v>120</v>
      </c>
    </row>
    <row r="13599" ht="15.75" spans="1:30">
      <c r="A13599">
        <v>68</v>
      </c>
      <c r="B13599">
        <v>68</v>
      </c>
      <c r="C13599" s="20">
        <v>0.00645833333333333</v>
      </c>
      <c r="D13599" s="20"/>
      <c r="E13599" s="21" t="s">
        <v>112</v>
      </c>
      <c r="F13599" s="21">
        <v>160</v>
      </c>
      <c r="H13599" s="21">
        <v>1.5</v>
      </c>
      <c r="I13599">
        <v>13.2</v>
      </c>
      <c r="J13599">
        <v>1.69</v>
      </c>
      <c r="L13599">
        <v>68</v>
      </c>
      <c r="M13599">
        <v>41.5</v>
      </c>
      <c r="N13599">
        <v>36.7</v>
      </c>
      <c r="U13599">
        <v>1.13</v>
      </c>
      <c r="V13599">
        <v>53.6</v>
      </c>
      <c r="W13599">
        <v>3.8</v>
      </c>
      <c r="Z13599">
        <v>1.27</v>
      </c>
      <c r="AA13599">
        <v>1.247</v>
      </c>
      <c r="AB13599" t="s">
        <v>130</v>
      </c>
      <c r="AC13599" t="s">
        <v>120</v>
      </c>
      <c r="AD13599" s="26" t="s">
        <v>120</v>
      </c>
    </row>
    <row r="13600" ht="15.75" spans="1:30">
      <c r="A13600">
        <v>68</v>
      </c>
      <c r="B13600">
        <v>68</v>
      </c>
      <c r="C13600" s="20">
        <v>0.00646990740740741</v>
      </c>
      <c r="D13600" s="20"/>
      <c r="E13600" s="21" t="s">
        <v>112</v>
      </c>
      <c r="F13600" s="21">
        <v>160</v>
      </c>
      <c r="H13600" s="21">
        <v>1.41</v>
      </c>
      <c r="I13600">
        <v>12.4</v>
      </c>
      <c r="J13600">
        <v>1.6</v>
      </c>
      <c r="L13600">
        <v>62</v>
      </c>
      <c r="M13600">
        <v>40.9</v>
      </c>
      <c r="N13600">
        <v>36</v>
      </c>
      <c r="U13600">
        <v>1.14</v>
      </c>
      <c r="V13600">
        <v>44.8</v>
      </c>
      <c r="W13600">
        <v>3.5</v>
      </c>
      <c r="Z13600">
        <v>1.394</v>
      </c>
      <c r="AA13600">
        <v>1.486</v>
      </c>
      <c r="AB13600" t="s">
        <v>130</v>
      </c>
      <c r="AC13600" t="s">
        <v>120</v>
      </c>
      <c r="AD13600" s="26" t="s">
        <v>120</v>
      </c>
    </row>
    <row r="13601" ht="15.75" spans="1:30">
      <c r="A13601">
        <v>68</v>
      </c>
      <c r="B13601">
        <v>68</v>
      </c>
      <c r="C13601" s="20">
        <v>0.00648148148148148</v>
      </c>
      <c r="D13601" s="20"/>
      <c r="E13601" s="21" t="s">
        <v>112</v>
      </c>
      <c r="F13601" s="21">
        <v>160</v>
      </c>
      <c r="H13601" s="21">
        <v>1.4</v>
      </c>
      <c r="I13601">
        <v>12.4</v>
      </c>
      <c r="J13601">
        <v>1.6</v>
      </c>
      <c r="L13601">
        <v>65</v>
      </c>
      <c r="M13601">
        <v>42.1</v>
      </c>
      <c r="N13601">
        <v>37.1</v>
      </c>
      <c r="U13601">
        <v>1.14</v>
      </c>
      <c r="V13601">
        <v>49.6</v>
      </c>
      <c r="W13601">
        <v>3.5</v>
      </c>
      <c r="Z13601">
        <v>1.302</v>
      </c>
      <c r="AA13601">
        <v>1.326</v>
      </c>
      <c r="AB13601" t="s">
        <v>130</v>
      </c>
      <c r="AC13601" t="s">
        <v>120</v>
      </c>
      <c r="AD13601" s="26" t="s">
        <v>120</v>
      </c>
    </row>
    <row r="13602" ht="15.75" spans="1:30">
      <c r="A13602">
        <v>68</v>
      </c>
      <c r="B13602">
        <v>68</v>
      </c>
      <c r="C13602" s="20">
        <v>0.00649305555555555</v>
      </c>
      <c r="D13602" s="20"/>
      <c r="E13602" s="21" t="s">
        <v>112</v>
      </c>
      <c r="F13602" s="21">
        <v>160</v>
      </c>
      <c r="H13602" s="21">
        <v>1.23</v>
      </c>
      <c r="I13602">
        <v>10.8</v>
      </c>
      <c r="J13602">
        <v>1.4</v>
      </c>
      <c r="L13602">
        <v>59</v>
      </c>
      <c r="M13602">
        <v>43.3</v>
      </c>
      <c r="N13602">
        <v>38</v>
      </c>
      <c r="U13602">
        <v>1.14</v>
      </c>
      <c r="V13602">
        <v>50</v>
      </c>
      <c r="W13602">
        <v>3.1</v>
      </c>
      <c r="Z13602">
        <v>1.176</v>
      </c>
      <c r="AA13602">
        <v>1.483</v>
      </c>
      <c r="AB13602" t="s">
        <v>130</v>
      </c>
      <c r="AC13602" t="s">
        <v>120</v>
      </c>
      <c r="AD13602" s="26" t="s">
        <v>120</v>
      </c>
    </row>
    <row r="13603" ht="15.75" spans="1:30">
      <c r="A13603">
        <v>68</v>
      </c>
      <c r="B13603">
        <v>68</v>
      </c>
      <c r="C13603" s="20">
        <v>0.0065162037037037</v>
      </c>
      <c r="D13603" s="20"/>
      <c r="E13603" s="21" t="s">
        <v>112</v>
      </c>
      <c r="F13603" s="21">
        <v>160</v>
      </c>
      <c r="H13603" s="21">
        <v>1.38</v>
      </c>
      <c r="I13603">
        <v>12.2</v>
      </c>
      <c r="J13603">
        <v>1.58</v>
      </c>
      <c r="L13603">
        <v>64</v>
      </c>
      <c r="M13603">
        <v>42.3</v>
      </c>
      <c r="N13603">
        <v>37.2</v>
      </c>
      <c r="U13603">
        <v>1.14</v>
      </c>
      <c r="V13603">
        <v>48</v>
      </c>
      <c r="W13603">
        <v>3.5</v>
      </c>
      <c r="Z13603">
        <v>1.331</v>
      </c>
      <c r="AA13603">
        <v>1.338</v>
      </c>
      <c r="AB13603" t="s">
        <v>130</v>
      </c>
      <c r="AC13603" t="s">
        <v>120</v>
      </c>
      <c r="AD13603" s="26" t="s">
        <v>120</v>
      </c>
    </row>
    <row r="13604" ht="15.75" spans="1:30">
      <c r="A13604">
        <v>68</v>
      </c>
      <c r="B13604">
        <v>68</v>
      </c>
      <c r="C13604" s="20">
        <v>0.00652777777777778</v>
      </c>
      <c r="D13604" s="20"/>
      <c r="E13604" s="21" t="s">
        <v>112</v>
      </c>
      <c r="F13604" s="21">
        <v>160</v>
      </c>
      <c r="H13604" s="21">
        <v>1.41</v>
      </c>
      <c r="I13604">
        <v>12.4</v>
      </c>
      <c r="J13604">
        <v>1.6</v>
      </c>
      <c r="L13604">
        <v>63</v>
      </c>
      <c r="M13604">
        <v>41.2</v>
      </c>
      <c r="N13604">
        <v>36.1</v>
      </c>
      <c r="U13604">
        <v>1.14</v>
      </c>
      <c r="V13604">
        <v>46.2</v>
      </c>
      <c r="W13604">
        <v>3.5</v>
      </c>
      <c r="Z13604">
        <v>1.364</v>
      </c>
      <c r="AA13604">
        <v>1.441</v>
      </c>
      <c r="AB13604" t="s">
        <v>130</v>
      </c>
      <c r="AC13604" t="s">
        <v>120</v>
      </c>
      <c r="AD13604" s="26" t="s">
        <v>120</v>
      </c>
    </row>
    <row r="13605" ht="15.75" spans="1:30">
      <c r="A13605">
        <v>68</v>
      </c>
      <c r="B13605">
        <v>68</v>
      </c>
      <c r="C13605" s="20">
        <v>0.00653935185185185</v>
      </c>
      <c r="D13605" s="20"/>
      <c r="E13605" s="21" t="s">
        <v>112</v>
      </c>
      <c r="F13605" s="21">
        <v>160</v>
      </c>
      <c r="H13605" s="21">
        <v>1.41</v>
      </c>
      <c r="I13605">
        <v>12.4</v>
      </c>
      <c r="J13605">
        <v>1.62</v>
      </c>
      <c r="L13605">
        <v>64</v>
      </c>
      <c r="M13605">
        <v>41.9</v>
      </c>
      <c r="N13605">
        <v>36.5</v>
      </c>
      <c r="U13605">
        <v>1.15</v>
      </c>
      <c r="V13605">
        <v>47.6</v>
      </c>
      <c r="W13605">
        <v>3.6</v>
      </c>
      <c r="Z13605">
        <v>1.352</v>
      </c>
      <c r="AA13605">
        <v>1.409</v>
      </c>
      <c r="AB13605" t="s">
        <v>130</v>
      </c>
      <c r="AC13605" t="s">
        <v>120</v>
      </c>
      <c r="AD13605" s="26" t="s">
        <v>120</v>
      </c>
    </row>
    <row r="13606" ht="15.75" spans="1:30">
      <c r="A13606">
        <v>68</v>
      </c>
      <c r="B13606">
        <v>68</v>
      </c>
      <c r="C13606" s="20">
        <v>0.00655092592592593</v>
      </c>
      <c r="D13606" s="20"/>
      <c r="E13606" s="21" t="s">
        <v>34</v>
      </c>
      <c r="F13606" s="21">
        <v>160</v>
      </c>
      <c r="H13606" s="21">
        <v>1.29</v>
      </c>
      <c r="I13606">
        <v>11.3</v>
      </c>
      <c r="J13606">
        <v>1.47</v>
      </c>
      <c r="L13606">
        <v>60</v>
      </c>
      <c r="M13606">
        <v>42.4</v>
      </c>
      <c r="N13606">
        <v>37.2</v>
      </c>
      <c r="U13606">
        <v>1.14</v>
      </c>
      <c r="V13606">
        <v>46.5</v>
      </c>
      <c r="W13606">
        <v>3.2</v>
      </c>
      <c r="Z13606">
        <v>1.283</v>
      </c>
      <c r="AA13606">
        <v>1.413</v>
      </c>
      <c r="AB13606" t="s">
        <v>130</v>
      </c>
      <c r="AC13606" t="s">
        <v>120</v>
      </c>
      <c r="AD13606" s="26" t="s">
        <v>120</v>
      </c>
    </row>
    <row r="13607" ht="15.75" spans="1:30">
      <c r="A13607">
        <v>68</v>
      </c>
      <c r="B13607">
        <v>68</v>
      </c>
      <c r="C13607" s="20">
        <v>0.00657407407407407</v>
      </c>
      <c r="D13607" s="20"/>
      <c r="E13607" s="21" t="s">
        <v>34</v>
      </c>
      <c r="F13607" s="21">
        <v>160</v>
      </c>
      <c r="H13607" s="21">
        <v>1.28</v>
      </c>
      <c r="I13607">
        <v>11.2</v>
      </c>
      <c r="J13607">
        <v>1.45</v>
      </c>
      <c r="L13607">
        <v>60</v>
      </c>
      <c r="M13607">
        <v>42.7</v>
      </c>
      <c r="N13607">
        <v>37.7</v>
      </c>
      <c r="U13607">
        <v>1.13</v>
      </c>
      <c r="V13607">
        <v>45.5</v>
      </c>
      <c r="W13607">
        <v>3.2</v>
      </c>
      <c r="Z13607">
        <v>1.31</v>
      </c>
      <c r="AA13607">
        <v>1.531</v>
      </c>
      <c r="AB13607" t="s">
        <v>130</v>
      </c>
      <c r="AC13607" t="s">
        <v>120</v>
      </c>
      <c r="AD13607" s="26" t="s">
        <v>120</v>
      </c>
    </row>
    <row r="13608" ht="15.75" spans="1:30">
      <c r="A13608">
        <v>68</v>
      </c>
      <c r="B13608">
        <v>68</v>
      </c>
      <c r="C13608" s="20">
        <v>0.00658564814814815</v>
      </c>
      <c r="D13608" s="20"/>
      <c r="E13608" s="21" t="s">
        <v>34</v>
      </c>
      <c r="F13608" s="21">
        <v>160</v>
      </c>
      <c r="H13608" s="21">
        <v>1.17</v>
      </c>
      <c r="I13608">
        <v>10.3</v>
      </c>
      <c r="J13608">
        <v>1.33</v>
      </c>
      <c r="L13608">
        <v>51</v>
      </c>
      <c r="M13608">
        <v>39.5</v>
      </c>
      <c r="N13608">
        <v>34.8</v>
      </c>
      <c r="U13608">
        <v>1.13</v>
      </c>
      <c r="V13608">
        <v>45.8</v>
      </c>
      <c r="W13608">
        <v>3</v>
      </c>
      <c r="Z13608">
        <v>1.121</v>
      </c>
      <c r="AA13608">
        <v>1.306</v>
      </c>
      <c r="AB13608" t="s">
        <v>130</v>
      </c>
      <c r="AC13608" t="s">
        <v>120</v>
      </c>
      <c r="AD13608" s="26" t="s">
        <v>120</v>
      </c>
    </row>
    <row r="13609" ht="15.75" spans="1:30">
      <c r="A13609">
        <v>68</v>
      </c>
      <c r="B13609">
        <v>68</v>
      </c>
      <c r="C13609" s="20">
        <v>0.0066087962962963</v>
      </c>
      <c r="D13609" s="20"/>
      <c r="E13609" s="21" t="s">
        <v>34</v>
      </c>
      <c r="F13609" s="21">
        <v>160</v>
      </c>
      <c r="H13609" s="21">
        <v>1.26</v>
      </c>
      <c r="I13609">
        <v>11.1</v>
      </c>
      <c r="J13609">
        <v>1.44</v>
      </c>
      <c r="L13609">
        <v>54</v>
      </c>
      <c r="M13609">
        <v>39.7</v>
      </c>
      <c r="N13609">
        <v>34.7</v>
      </c>
      <c r="U13609">
        <v>1.14</v>
      </c>
      <c r="V13609">
        <v>39.2</v>
      </c>
      <c r="W13609">
        <v>3.2</v>
      </c>
      <c r="Z13609">
        <v>1.382</v>
      </c>
      <c r="AA13609">
        <v>1.545</v>
      </c>
      <c r="AB13609" t="s">
        <v>130</v>
      </c>
      <c r="AC13609" t="s">
        <v>120</v>
      </c>
      <c r="AD13609" s="26" t="s">
        <v>120</v>
      </c>
    </row>
    <row r="13610" ht="15.75" spans="1:30">
      <c r="A13610">
        <v>68</v>
      </c>
      <c r="B13610">
        <v>68</v>
      </c>
      <c r="C13610" s="20">
        <v>0.00662037037037037</v>
      </c>
      <c r="D13610" s="20"/>
      <c r="E13610" s="21" t="s">
        <v>34</v>
      </c>
      <c r="F13610" s="21">
        <v>160</v>
      </c>
      <c r="H13610" s="21">
        <v>1.21</v>
      </c>
      <c r="I13610">
        <v>10.6</v>
      </c>
      <c r="J13610">
        <v>1.39</v>
      </c>
      <c r="L13610">
        <v>57</v>
      </c>
      <c r="M13610">
        <v>43.6</v>
      </c>
      <c r="N13610">
        <v>37.9</v>
      </c>
      <c r="U13610">
        <v>1.15</v>
      </c>
      <c r="V13610">
        <v>40.8</v>
      </c>
      <c r="W13610">
        <v>3</v>
      </c>
      <c r="Z13610">
        <v>1.402</v>
      </c>
      <c r="AA13610">
        <v>1.65</v>
      </c>
      <c r="AB13610" t="s">
        <v>130</v>
      </c>
      <c r="AC13610" t="s">
        <v>120</v>
      </c>
      <c r="AD13610" s="26" t="s">
        <v>120</v>
      </c>
    </row>
    <row r="13611" ht="15.75" spans="1:30">
      <c r="A13611">
        <v>68</v>
      </c>
      <c r="B13611">
        <v>68</v>
      </c>
      <c r="C13611" s="20">
        <v>0.00664351851851852</v>
      </c>
      <c r="D13611" s="20"/>
      <c r="E13611" s="21" t="s">
        <v>34</v>
      </c>
      <c r="F13611" s="21">
        <v>160</v>
      </c>
      <c r="H13611" s="21">
        <v>1.22</v>
      </c>
      <c r="I13611">
        <v>10.7</v>
      </c>
      <c r="J13611">
        <v>1.42</v>
      </c>
      <c r="L13611">
        <v>59</v>
      </c>
      <c r="M13611">
        <v>44.6</v>
      </c>
      <c r="N13611">
        <v>38.3</v>
      </c>
      <c r="U13611">
        <v>1.16</v>
      </c>
      <c r="V13611">
        <v>39</v>
      </c>
      <c r="W13611">
        <v>3.1</v>
      </c>
      <c r="Z13611">
        <v>1.504</v>
      </c>
      <c r="AA13611">
        <v>1.595</v>
      </c>
      <c r="AB13611" t="s">
        <v>130</v>
      </c>
      <c r="AC13611" t="s">
        <v>120</v>
      </c>
      <c r="AD13611" s="26" t="s">
        <v>120</v>
      </c>
    </row>
    <row r="13612" ht="15.75" spans="1:30">
      <c r="A13612">
        <v>68</v>
      </c>
      <c r="B13612">
        <v>68</v>
      </c>
      <c r="C13612" s="20">
        <v>0.00665509259259259</v>
      </c>
      <c r="D13612" s="20"/>
      <c r="E13612" s="21" t="s">
        <v>34</v>
      </c>
      <c r="F13612" s="21">
        <v>160</v>
      </c>
      <c r="H13612" s="21">
        <v>1.26</v>
      </c>
      <c r="I13612">
        <v>11.1</v>
      </c>
      <c r="J13612">
        <v>1.46</v>
      </c>
      <c r="L13612">
        <v>58</v>
      </c>
      <c r="M13612">
        <v>42.9</v>
      </c>
      <c r="N13612">
        <v>37</v>
      </c>
      <c r="U13612">
        <v>1.16</v>
      </c>
      <c r="V13612">
        <v>39.2</v>
      </c>
      <c r="W13612">
        <v>3.2</v>
      </c>
      <c r="Z13612">
        <v>1.485</v>
      </c>
      <c r="AA13612">
        <v>1.587</v>
      </c>
      <c r="AB13612" t="s">
        <v>130</v>
      </c>
      <c r="AC13612" t="s">
        <v>120</v>
      </c>
      <c r="AD13612" s="26" t="s">
        <v>120</v>
      </c>
    </row>
    <row r="13613" ht="15.75" spans="1:30">
      <c r="A13613">
        <v>68</v>
      </c>
      <c r="B13613">
        <v>68</v>
      </c>
      <c r="C13613" s="20">
        <v>0.00667824074074074</v>
      </c>
      <c r="D13613" s="20"/>
      <c r="E13613" s="21" t="s">
        <v>34</v>
      </c>
      <c r="F13613" s="21">
        <v>160</v>
      </c>
      <c r="H13613" s="21">
        <v>1.3</v>
      </c>
      <c r="I13613">
        <v>11.4</v>
      </c>
      <c r="J13613">
        <v>1.51</v>
      </c>
      <c r="L13613">
        <v>61</v>
      </c>
      <c r="M13613">
        <v>43.4</v>
      </c>
      <c r="N13613">
        <v>37.3</v>
      </c>
      <c r="U13613">
        <v>1.16</v>
      </c>
      <c r="V13613">
        <v>38.5</v>
      </c>
      <c r="W13613">
        <v>3.3</v>
      </c>
      <c r="Z13613">
        <v>1.577</v>
      </c>
      <c r="AA13613">
        <v>1.607</v>
      </c>
      <c r="AB13613" t="s">
        <v>130</v>
      </c>
      <c r="AC13613" t="s">
        <v>120</v>
      </c>
      <c r="AD13613" s="26" t="s">
        <v>120</v>
      </c>
    </row>
    <row r="13614" ht="15.75" spans="1:30">
      <c r="A13614">
        <v>68</v>
      </c>
      <c r="B13614">
        <v>68</v>
      </c>
      <c r="C13614" s="20">
        <v>0.00668981481481481</v>
      </c>
      <c r="D13614" s="20"/>
      <c r="E13614" s="21" t="s">
        <v>34</v>
      </c>
      <c r="F13614" s="21">
        <v>160</v>
      </c>
      <c r="H13614" s="21">
        <v>1.2</v>
      </c>
      <c r="I13614">
        <v>10.6</v>
      </c>
      <c r="J13614">
        <v>1.39</v>
      </c>
      <c r="L13614">
        <v>57</v>
      </c>
      <c r="M13614">
        <v>44.1</v>
      </c>
      <c r="N13614">
        <v>38.1</v>
      </c>
      <c r="U13614">
        <v>1.16</v>
      </c>
      <c r="V13614">
        <v>38.5</v>
      </c>
      <c r="W13614">
        <v>3</v>
      </c>
      <c r="Z13614">
        <v>1.488</v>
      </c>
      <c r="AA13614">
        <v>1.638</v>
      </c>
      <c r="AB13614" t="s">
        <v>130</v>
      </c>
      <c r="AC13614" t="s">
        <v>120</v>
      </c>
      <c r="AD13614" s="26" t="s">
        <v>120</v>
      </c>
    </row>
    <row r="13615" ht="15.75" spans="1:30">
      <c r="A13615">
        <v>68</v>
      </c>
      <c r="B13615">
        <v>68</v>
      </c>
      <c r="C13615" s="20">
        <v>0.00671296296296296</v>
      </c>
      <c r="D13615" s="20"/>
      <c r="E13615" s="21" t="s">
        <v>34</v>
      </c>
      <c r="F13615" s="21">
        <v>160</v>
      </c>
      <c r="H13615" s="21">
        <v>1.24</v>
      </c>
      <c r="I13615">
        <v>10.9</v>
      </c>
      <c r="J13615">
        <v>1.45</v>
      </c>
      <c r="L13615">
        <v>60</v>
      </c>
      <c r="M13615">
        <v>44.6</v>
      </c>
      <c r="N13615">
        <v>38.2</v>
      </c>
      <c r="U13615">
        <v>1.17</v>
      </c>
      <c r="V13615">
        <v>42</v>
      </c>
      <c r="W13615">
        <v>3.1</v>
      </c>
      <c r="Z13615">
        <v>1.431</v>
      </c>
      <c r="AA13615">
        <v>1.578</v>
      </c>
      <c r="AB13615" t="s">
        <v>130</v>
      </c>
      <c r="AC13615" t="s">
        <v>120</v>
      </c>
      <c r="AD13615" s="26" t="s">
        <v>120</v>
      </c>
    </row>
    <row r="13616" ht="15.75" spans="1:30">
      <c r="A13616">
        <v>68</v>
      </c>
      <c r="B13616">
        <v>68</v>
      </c>
      <c r="C13616" s="20">
        <v>0.00672453703703704</v>
      </c>
      <c r="D13616" s="20"/>
      <c r="E13616" s="21" t="s">
        <v>34</v>
      </c>
      <c r="F13616" s="21">
        <v>160</v>
      </c>
      <c r="H13616" s="21">
        <v>1.27</v>
      </c>
      <c r="I13616">
        <v>11.2</v>
      </c>
      <c r="J13616">
        <v>1.46</v>
      </c>
      <c r="L13616">
        <v>62</v>
      </c>
      <c r="M13616">
        <v>44.7</v>
      </c>
      <c r="N13616">
        <v>38.9</v>
      </c>
      <c r="U13616">
        <v>1.15</v>
      </c>
      <c r="V13616">
        <v>42.9</v>
      </c>
      <c r="W13616">
        <v>3.2</v>
      </c>
      <c r="Z13616">
        <v>1.438</v>
      </c>
      <c r="AA13616">
        <v>1.524</v>
      </c>
      <c r="AB13616" t="s">
        <v>130</v>
      </c>
      <c r="AC13616" t="s">
        <v>120</v>
      </c>
      <c r="AD13616" s="26" t="s">
        <v>120</v>
      </c>
    </row>
    <row r="13617" ht="15.75" spans="1:30">
      <c r="A13617">
        <v>68</v>
      </c>
      <c r="B13617">
        <v>68</v>
      </c>
      <c r="C13617" s="20">
        <v>0.00673611111111111</v>
      </c>
      <c r="D13617" s="20"/>
      <c r="E13617" s="21" t="s">
        <v>34</v>
      </c>
      <c r="F13617" s="21">
        <v>160</v>
      </c>
      <c r="H13617" s="21">
        <v>1.25</v>
      </c>
      <c r="I13617">
        <v>11</v>
      </c>
      <c r="J13617">
        <v>1.45</v>
      </c>
      <c r="L13617">
        <v>60</v>
      </c>
      <c r="M13617">
        <v>44.2</v>
      </c>
      <c r="N13617">
        <v>38</v>
      </c>
      <c r="U13617">
        <v>1.16</v>
      </c>
      <c r="V13617">
        <v>42.6</v>
      </c>
      <c r="W13617">
        <v>3.1</v>
      </c>
      <c r="Z13617">
        <v>1.407</v>
      </c>
      <c r="AA13617">
        <v>1.467</v>
      </c>
      <c r="AB13617" t="s">
        <v>130</v>
      </c>
      <c r="AC13617" t="s">
        <v>120</v>
      </c>
      <c r="AD13617" s="26" t="s">
        <v>120</v>
      </c>
    </row>
    <row r="13618" ht="15.75" spans="1:30">
      <c r="A13618">
        <v>68</v>
      </c>
      <c r="B13618">
        <v>68</v>
      </c>
      <c r="C13618" s="20">
        <v>0.00675925925925926</v>
      </c>
      <c r="D13618" s="20"/>
      <c r="E13618" s="21" t="s">
        <v>34</v>
      </c>
      <c r="F13618" s="21">
        <v>160</v>
      </c>
      <c r="H13618" s="21">
        <v>1.27</v>
      </c>
      <c r="I13618">
        <v>11.2</v>
      </c>
      <c r="J13618">
        <v>1.47</v>
      </c>
      <c r="L13618">
        <v>60</v>
      </c>
      <c r="M13618">
        <v>43.6</v>
      </c>
      <c r="N13618">
        <v>37.5</v>
      </c>
      <c r="U13618">
        <v>1.16</v>
      </c>
      <c r="V13618">
        <v>41.4</v>
      </c>
      <c r="W13618">
        <v>3.2</v>
      </c>
      <c r="Z13618">
        <v>1.446</v>
      </c>
      <c r="AA13618">
        <v>1.56</v>
      </c>
      <c r="AB13618" t="s">
        <v>130</v>
      </c>
      <c r="AC13618" t="s">
        <v>120</v>
      </c>
      <c r="AD13618" s="26" t="s">
        <v>120</v>
      </c>
    </row>
    <row r="13619" ht="15.75" spans="1:30">
      <c r="A13619">
        <v>68</v>
      </c>
      <c r="B13619">
        <v>68</v>
      </c>
      <c r="C13619" s="20">
        <v>0.00677083333333333</v>
      </c>
      <c r="D13619" s="20"/>
      <c r="E13619" s="21" t="s">
        <v>34</v>
      </c>
      <c r="F13619" s="21">
        <v>157</v>
      </c>
      <c r="H13619" s="21">
        <v>1.29</v>
      </c>
      <c r="I13619">
        <v>11.4</v>
      </c>
      <c r="J13619">
        <v>1.49</v>
      </c>
      <c r="L13619">
        <v>61</v>
      </c>
      <c r="M13619">
        <v>43.5</v>
      </c>
      <c r="N13619">
        <v>37.8</v>
      </c>
      <c r="U13619">
        <v>1.15</v>
      </c>
      <c r="V13619">
        <v>42.6</v>
      </c>
      <c r="W13619">
        <v>3.2</v>
      </c>
      <c r="Z13619">
        <v>1.429</v>
      </c>
      <c r="AA13619">
        <v>1.513</v>
      </c>
      <c r="AB13619" t="s">
        <v>130</v>
      </c>
      <c r="AC13619" t="s">
        <v>120</v>
      </c>
      <c r="AD13619" s="26" t="s">
        <v>120</v>
      </c>
    </row>
    <row r="13620" ht="15.75" spans="1:30">
      <c r="A13620">
        <v>68</v>
      </c>
      <c r="B13620">
        <v>68</v>
      </c>
      <c r="C13620" s="20">
        <v>0.00679398148148148</v>
      </c>
      <c r="D13620" s="20"/>
      <c r="E13620" s="21" t="s">
        <v>34</v>
      </c>
      <c r="F13620" s="21">
        <v>157</v>
      </c>
      <c r="H13620" s="21">
        <v>1.21</v>
      </c>
      <c r="I13620">
        <v>10.7</v>
      </c>
      <c r="J13620">
        <v>1.4</v>
      </c>
      <c r="L13620">
        <v>58</v>
      </c>
      <c r="M13620">
        <v>43.8</v>
      </c>
      <c r="N13620">
        <v>38</v>
      </c>
      <c r="U13620">
        <v>1.15</v>
      </c>
      <c r="V13620">
        <v>42.3</v>
      </c>
      <c r="W13620">
        <v>3.1</v>
      </c>
      <c r="Z13620">
        <v>1.369</v>
      </c>
      <c r="AA13620">
        <v>1.466</v>
      </c>
      <c r="AB13620" t="s">
        <v>130</v>
      </c>
      <c r="AC13620" t="s">
        <v>120</v>
      </c>
      <c r="AD13620" s="26" t="s">
        <v>120</v>
      </c>
    </row>
    <row r="13621" ht="15.75" spans="1:30">
      <c r="A13621">
        <v>68</v>
      </c>
      <c r="B13621">
        <v>68</v>
      </c>
      <c r="C13621" s="20">
        <v>0.00680555555555556</v>
      </c>
      <c r="D13621" s="20"/>
      <c r="E13621" s="21" t="s">
        <v>34</v>
      </c>
      <c r="F13621" s="21">
        <v>157</v>
      </c>
      <c r="H13621" s="21">
        <v>1.04</v>
      </c>
      <c r="I13621">
        <v>9.1</v>
      </c>
      <c r="J13621">
        <v>1.19</v>
      </c>
      <c r="L13621">
        <v>50</v>
      </c>
      <c r="M13621">
        <v>44</v>
      </c>
      <c r="N13621">
        <v>38.4</v>
      </c>
      <c r="U13621">
        <v>1.14</v>
      </c>
      <c r="V13621">
        <v>40.3</v>
      </c>
      <c r="W13621">
        <v>2.6</v>
      </c>
      <c r="Z13621">
        <v>1.244</v>
      </c>
      <c r="AA13621">
        <v>1.563</v>
      </c>
      <c r="AB13621" t="s">
        <v>130</v>
      </c>
      <c r="AC13621" t="s">
        <v>120</v>
      </c>
      <c r="AD13621" s="26" t="s">
        <v>120</v>
      </c>
    </row>
    <row r="13622" ht="15.75" spans="1:30">
      <c r="A13622">
        <v>68</v>
      </c>
      <c r="B13622">
        <v>68</v>
      </c>
      <c r="C13622" s="20">
        <v>0.0068287037037037</v>
      </c>
      <c r="D13622" s="20"/>
      <c r="E13622" s="21" t="s">
        <v>34</v>
      </c>
      <c r="F13622" s="21">
        <v>157</v>
      </c>
      <c r="H13622" s="21">
        <v>1.21</v>
      </c>
      <c r="I13622">
        <v>10.7</v>
      </c>
      <c r="J13622">
        <v>1.39</v>
      </c>
      <c r="L13622">
        <v>56</v>
      </c>
      <c r="M13622">
        <v>42.7</v>
      </c>
      <c r="N13622">
        <v>37.3</v>
      </c>
      <c r="U13622">
        <v>1.15</v>
      </c>
      <c r="V13622">
        <v>40</v>
      </c>
      <c r="W13622">
        <v>3</v>
      </c>
      <c r="Z13622">
        <v>1.405</v>
      </c>
      <c r="AA13622">
        <v>1.514</v>
      </c>
      <c r="AB13622" t="s">
        <v>130</v>
      </c>
      <c r="AC13622" t="s">
        <v>120</v>
      </c>
      <c r="AD13622" s="26" t="s">
        <v>120</v>
      </c>
    </row>
    <row r="13623" ht="15.75" spans="1:30">
      <c r="A13623">
        <v>68</v>
      </c>
      <c r="B13623">
        <v>68</v>
      </c>
      <c r="C13623" s="20">
        <v>0.00684027777777778</v>
      </c>
      <c r="D13623" s="20"/>
      <c r="E13623" s="21" t="s">
        <v>34</v>
      </c>
      <c r="F13623" s="21">
        <v>157</v>
      </c>
      <c r="H13623" s="21">
        <v>1.32</v>
      </c>
      <c r="I13623">
        <v>11.6</v>
      </c>
      <c r="J13623">
        <v>1.53</v>
      </c>
      <c r="L13623">
        <v>62</v>
      </c>
      <c r="M13623">
        <v>43.6</v>
      </c>
      <c r="N13623">
        <v>37.7</v>
      </c>
      <c r="U13623">
        <v>1.16</v>
      </c>
      <c r="V13623">
        <v>43.5</v>
      </c>
      <c r="W13623">
        <v>3.3</v>
      </c>
      <c r="Z13623">
        <v>1.432</v>
      </c>
      <c r="AA13623">
        <v>1.541</v>
      </c>
      <c r="AB13623" t="s">
        <v>130</v>
      </c>
      <c r="AC13623" t="s">
        <v>120</v>
      </c>
      <c r="AD13623" s="26" t="s">
        <v>120</v>
      </c>
    </row>
    <row r="13624" ht="15.75" spans="1:30">
      <c r="A13624">
        <v>68</v>
      </c>
      <c r="B13624">
        <v>68</v>
      </c>
      <c r="C13624" s="20">
        <v>0.00685185185185185</v>
      </c>
      <c r="D13624" s="20"/>
      <c r="E13624" s="21" t="s">
        <v>34</v>
      </c>
      <c r="F13624" s="21">
        <v>157</v>
      </c>
      <c r="H13624" s="21">
        <v>1.16</v>
      </c>
      <c r="I13624">
        <v>10.2</v>
      </c>
      <c r="J13624">
        <v>1.33</v>
      </c>
      <c r="L13624">
        <v>55</v>
      </c>
      <c r="M13624">
        <v>43.3</v>
      </c>
      <c r="N13624">
        <v>37.7</v>
      </c>
      <c r="U13624">
        <v>1.15</v>
      </c>
      <c r="V13624">
        <v>43.2</v>
      </c>
      <c r="W13624">
        <v>2.9</v>
      </c>
      <c r="Z13624">
        <v>1.274</v>
      </c>
      <c r="AA13624">
        <v>1.387</v>
      </c>
      <c r="AB13624" t="s">
        <v>130</v>
      </c>
      <c r="AC13624" t="s">
        <v>120</v>
      </c>
      <c r="AD13624" s="26" t="s">
        <v>120</v>
      </c>
    </row>
    <row r="13625" ht="15.75" spans="1:30">
      <c r="A13625">
        <v>68</v>
      </c>
      <c r="B13625">
        <v>68</v>
      </c>
      <c r="C13625" s="20">
        <v>0.006875</v>
      </c>
      <c r="D13625" s="20"/>
      <c r="E13625" s="21" t="s">
        <v>34</v>
      </c>
      <c r="F13625" s="21">
        <v>157</v>
      </c>
      <c r="H13625" s="21">
        <v>1.31</v>
      </c>
      <c r="I13625">
        <v>11.5</v>
      </c>
      <c r="J13625">
        <v>1.49</v>
      </c>
      <c r="L13625">
        <v>60</v>
      </c>
      <c r="M13625">
        <v>42.5</v>
      </c>
      <c r="N13625">
        <v>37.2</v>
      </c>
      <c r="U13625">
        <v>1.14</v>
      </c>
      <c r="V13625">
        <v>43.2</v>
      </c>
      <c r="W13625">
        <v>3.3</v>
      </c>
      <c r="Z13625">
        <v>1.398</v>
      </c>
      <c r="AA13625">
        <v>1.442</v>
      </c>
      <c r="AB13625" t="s">
        <v>130</v>
      </c>
      <c r="AC13625" t="s">
        <v>120</v>
      </c>
      <c r="AD13625" s="26" t="s">
        <v>120</v>
      </c>
    </row>
    <row r="13626" ht="15.75" spans="1:30">
      <c r="A13626">
        <v>68</v>
      </c>
      <c r="B13626">
        <v>68</v>
      </c>
      <c r="C13626" s="20">
        <v>0.00688657407407407</v>
      </c>
      <c r="D13626" s="20"/>
      <c r="E13626" s="21" t="s">
        <v>34</v>
      </c>
      <c r="F13626" s="21">
        <v>155</v>
      </c>
      <c r="H13626" s="21">
        <v>1.19</v>
      </c>
      <c r="I13626">
        <v>10.5</v>
      </c>
      <c r="J13626">
        <v>1.37</v>
      </c>
      <c r="L13626">
        <v>56</v>
      </c>
      <c r="M13626">
        <v>42.9</v>
      </c>
      <c r="N13626">
        <v>37.3</v>
      </c>
      <c r="U13626">
        <v>1.15</v>
      </c>
      <c r="V13626">
        <v>40.3</v>
      </c>
      <c r="W13626">
        <v>3</v>
      </c>
      <c r="Z13626">
        <v>1.382</v>
      </c>
      <c r="AA13626">
        <v>1.489</v>
      </c>
      <c r="AB13626" t="s">
        <v>130</v>
      </c>
      <c r="AC13626" t="s">
        <v>120</v>
      </c>
      <c r="AD13626" s="26" t="s">
        <v>120</v>
      </c>
    </row>
    <row r="13627" ht="15.75" spans="1:30">
      <c r="A13627">
        <v>68</v>
      </c>
      <c r="B13627">
        <v>68</v>
      </c>
      <c r="C13627" s="20">
        <v>0.00690972222222222</v>
      </c>
      <c r="D13627" s="20"/>
      <c r="E13627" s="21" t="s">
        <v>34</v>
      </c>
      <c r="F13627" s="21">
        <v>155</v>
      </c>
      <c r="H13627" s="21">
        <v>1.21</v>
      </c>
      <c r="I13627">
        <v>10.6</v>
      </c>
      <c r="J13627">
        <v>1.38</v>
      </c>
      <c r="L13627">
        <v>56</v>
      </c>
      <c r="M13627">
        <v>42.6</v>
      </c>
      <c r="N13627">
        <v>37.2</v>
      </c>
      <c r="U13627">
        <v>1.15</v>
      </c>
      <c r="V13627">
        <v>39.7</v>
      </c>
      <c r="W13627">
        <v>3</v>
      </c>
      <c r="Z13627">
        <v>1.403</v>
      </c>
      <c r="AA13627">
        <v>1.514</v>
      </c>
      <c r="AB13627" t="s">
        <v>130</v>
      </c>
      <c r="AC13627" t="s">
        <v>120</v>
      </c>
      <c r="AD13627" s="26" t="s">
        <v>120</v>
      </c>
    </row>
    <row r="13628" ht="15.75" spans="1:30">
      <c r="A13628">
        <v>68</v>
      </c>
      <c r="B13628">
        <v>68</v>
      </c>
      <c r="C13628" s="20">
        <v>0.0069212962962963</v>
      </c>
      <c r="D13628" s="20"/>
      <c r="E13628" s="21" t="s">
        <v>34</v>
      </c>
      <c r="F13628" s="21">
        <v>155</v>
      </c>
      <c r="H13628" s="21">
        <v>1.32</v>
      </c>
      <c r="I13628">
        <v>11.6</v>
      </c>
      <c r="J13628">
        <v>1.5</v>
      </c>
      <c r="L13628">
        <v>61</v>
      </c>
      <c r="M13628">
        <v>42.8</v>
      </c>
      <c r="N13628">
        <v>37.6</v>
      </c>
      <c r="U13628">
        <v>1.14</v>
      </c>
      <c r="V13628">
        <v>42.6</v>
      </c>
      <c r="W13628">
        <v>3.3</v>
      </c>
      <c r="Z13628">
        <v>1.438</v>
      </c>
      <c r="AA13628">
        <v>1.519</v>
      </c>
      <c r="AB13628" t="s">
        <v>130</v>
      </c>
      <c r="AC13628" t="s">
        <v>120</v>
      </c>
      <c r="AD13628" s="26" t="s">
        <v>120</v>
      </c>
    </row>
    <row r="13629" ht="15.75" spans="1:30">
      <c r="A13629">
        <v>68</v>
      </c>
      <c r="B13629">
        <v>68</v>
      </c>
      <c r="C13629" s="20">
        <v>0.00694444444444444</v>
      </c>
      <c r="D13629" s="20"/>
      <c r="E13629" s="21" t="s">
        <v>34</v>
      </c>
      <c r="F13629" s="21">
        <v>155</v>
      </c>
      <c r="H13629" s="21">
        <v>1.39</v>
      </c>
      <c r="I13629">
        <v>12.2</v>
      </c>
      <c r="J13629">
        <v>1.58</v>
      </c>
      <c r="L13629">
        <v>65</v>
      </c>
      <c r="M13629">
        <v>43.6</v>
      </c>
      <c r="N13629">
        <v>38.3</v>
      </c>
      <c r="U13629">
        <v>1.14</v>
      </c>
      <c r="V13629">
        <v>44.8</v>
      </c>
      <c r="W13629">
        <v>3.5</v>
      </c>
      <c r="Z13629">
        <v>1.459</v>
      </c>
      <c r="AA13629">
        <v>1.4</v>
      </c>
      <c r="AB13629" t="s">
        <v>130</v>
      </c>
      <c r="AC13629" t="s">
        <v>120</v>
      </c>
      <c r="AD13629" s="26" t="s">
        <v>120</v>
      </c>
    </row>
    <row r="13630" ht="15.75" spans="1:30">
      <c r="A13630">
        <v>68</v>
      </c>
      <c r="B13630">
        <v>68</v>
      </c>
      <c r="C13630" s="20">
        <v>0.00695601851851852</v>
      </c>
      <c r="D13630" s="20"/>
      <c r="E13630" s="21" t="s">
        <v>34</v>
      </c>
      <c r="F13630" s="21">
        <v>155</v>
      </c>
      <c r="H13630" s="21">
        <v>1.27</v>
      </c>
      <c r="I13630">
        <v>11.2</v>
      </c>
      <c r="J13630">
        <v>1.45</v>
      </c>
      <c r="L13630">
        <v>59</v>
      </c>
      <c r="M13630">
        <v>42.7</v>
      </c>
      <c r="N13630">
        <v>37.4</v>
      </c>
      <c r="U13630">
        <v>1.14</v>
      </c>
      <c r="V13630">
        <v>43.8</v>
      </c>
      <c r="W13630">
        <v>3.2</v>
      </c>
      <c r="Z13630">
        <v>1.351</v>
      </c>
      <c r="AA13630">
        <v>1.359</v>
      </c>
      <c r="AB13630" t="s">
        <v>130</v>
      </c>
      <c r="AC13630" t="s">
        <v>120</v>
      </c>
      <c r="AD13630" s="26" t="s">
        <v>120</v>
      </c>
    </row>
    <row r="13631" ht="15.75" spans="1:30">
      <c r="A13631">
        <v>68</v>
      </c>
      <c r="B13631">
        <v>68</v>
      </c>
      <c r="C13631" s="20">
        <v>0.00697916666666667</v>
      </c>
      <c r="D13631" s="20"/>
      <c r="E13631" s="21" t="s">
        <v>34</v>
      </c>
      <c r="F13631" s="21">
        <v>155</v>
      </c>
      <c r="H13631" s="21">
        <v>1.24</v>
      </c>
      <c r="I13631">
        <v>11</v>
      </c>
      <c r="J13631">
        <v>1.42</v>
      </c>
      <c r="L13631">
        <v>57</v>
      </c>
      <c r="M13631">
        <v>42.6</v>
      </c>
      <c r="N13631">
        <v>37.4</v>
      </c>
      <c r="U13631">
        <v>1.14</v>
      </c>
      <c r="V13631">
        <v>38.2</v>
      </c>
      <c r="W13631">
        <v>3.1</v>
      </c>
      <c r="Z13631">
        <v>1.499</v>
      </c>
      <c r="AA13631">
        <v>1.566</v>
      </c>
      <c r="AB13631" t="s">
        <v>130</v>
      </c>
      <c r="AC13631" t="s">
        <v>120</v>
      </c>
      <c r="AD13631" s="26" t="s">
        <v>120</v>
      </c>
    </row>
    <row r="13632" ht="15.75" spans="1:30">
      <c r="A13632">
        <v>68</v>
      </c>
      <c r="B13632">
        <v>68</v>
      </c>
      <c r="C13632" s="20">
        <v>0.00699074074074074</v>
      </c>
      <c r="D13632" s="20"/>
      <c r="E13632" s="21" t="s">
        <v>34</v>
      </c>
      <c r="F13632" s="21">
        <v>155</v>
      </c>
      <c r="H13632" s="21">
        <v>1.27</v>
      </c>
      <c r="I13632">
        <v>11.2</v>
      </c>
      <c r="J13632">
        <v>1.44</v>
      </c>
      <c r="L13632">
        <v>57</v>
      </c>
      <c r="M13632">
        <v>41.7</v>
      </c>
      <c r="N13632">
        <v>36.7</v>
      </c>
      <c r="U13632">
        <v>1.14</v>
      </c>
      <c r="V13632">
        <v>39.7</v>
      </c>
      <c r="W13632">
        <v>3.2</v>
      </c>
      <c r="Z13632">
        <v>1.441</v>
      </c>
      <c r="AA13632">
        <v>1.505</v>
      </c>
      <c r="AB13632" t="s">
        <v>130</v>
      </c>
      <c r="AC13632" t="s">
        <v>120</v>
      </c>
      <c r="AD13632" s="26" t="s">
        <v>120</v>
      </c>
    </row>
    <row r="13633" ht="15.75" spans="1:30">
      <c r="A13633">
        <v>68</v>
      </c>
      <c r="B13633">
        <v>68</v>
      </c>
      <c r="C13633" s="20">
        <v>0.00700231481481482</v>
      </c>
      <c r="D13633" s="20"/>
      <c r="E13633" s="21" t="s">
        <v>34</v>
      </c>
      <c r="F13633" s="21">
        <v>155</v>
      </c>
      <c r="H13633" s="21">
        <v>1.37</v>
      </c>
      <c r="I13633">
        <v>12</v>
      </c>
      <c r="J13633">
        <v>1.54</v>
      </c>
      <c r="L13633">
        <v>62</v>
      </c>
      <c r="M13633">
        <v>41.6</v>
      </c>
      <c r="N13633">
        <v>37</v>
      </c>
      <c r="U13633">
        <v>1.13</v>
      </c>
      <c r="V13633">
        <v>42.6</v>
      </c>
      <c r="W13633">
        <v>3.4</v>
      </c>
      <c r="Z13633">
        <v>1.448</v>
      </c>
      <c r="AA13633">
        <v>1.482</v>
      </c>
      <c r="AB13633" t="s">
        <v>130</v>
      </c>
      <c r="AC13633" t="s">
        <v>120</v>
      </c>
      <c r="AD13633" s="26" t="s">
        <v>120</v>
      </c>
    </row>
    <row r="13634" ht="15.75" spans="1:30">
      <c r="A13634">
        <v>68</v>
      </c>
      <c r="B13634">
        <v>68</v>
      </c>
      <c r="C13634" s="20">
        <v>0.00702546296296296</v>
      </c>
      <c r="D13634" s="20"/>
      <c r="E13634" s="21" t="s">
        <v>34</v>
      </c>
      <c r="F13634" s="21">
        <v>155</v>
      </c>
      <c r="H13634" s="21">
        <v>1.3</v>
      </c>
      <c r="I13634">
        <v>11.5</v>
      </c>
      <c r="J13634">
        <v>1.47</v>
      </c>
      <c r="L13634">
        <v>59</v>
      </c>
      <c r="M13634">
        <v>42.2</v>
      </c>
      <c r="N13634">
        <v>37.5</v>
      </c>
      <c r="U13634">
        <v>1.12</v>
      </c>
      <c r="V13634">
        <v>39.5</v>
      </c>
      <c r="W13634">
        <v>3.3</v>
      </c>
      <c r="Z13634">
        <v>1.502</v>
      </c>
      <c r="AA13634">
        <v>1.509</v>
      </c>
      <c r="AB13634" t="s">
        <v>130</v>
      </c>
      <c r="AC13634" t="s">
        <v>120</v>
      </c>
      <c r="AD13634" s="26" t="s">
        <v>120</v>
      </c>
    </row>
    <row r="13635" ht="15.75" spans="1:30">
      <c r="A13635">
        <v>68</v>
      </c>
      <c r="B13635">
        <v>68</v>
      </c>
      <c r="C13635" s="20">
        <v>0.00703703703703704</v>
      </c>
      <c r="D13635" s="20"/>
      <c r="E13635" s="21" t="s">
        <v>34</v>
      </c>
      <c r="F13635" s="21">
        <v>155</v>
      </c>
      <c r="H13635" s="21">
        <v>1.32</v>
      </c>
      <c r="I13635">
        <v>11.6</v>
      </c>
      <c r="J13635">
        <v>1.47</v>
      </c>
      <c r="L13635">
        <v>62</v>
      </c>
      <c r="M13635">
        <v>42.9</v>
      </c>
      <c r="N13635">
        <v>38.5</v>
      </c>
      <c r="U13635">
        <v>1.12</v>
      </c>
      <c r="V13635">
        <v>45.1</v>
      </c>
      <c r="W13635">
        <v>3.3</v>
      </c>
      <c r="Z13635">
        <v>1.366</v>
      </c>
      <c r="AA13635">
        <v>1.417</v>
      </c>
      <c r="AB13635" t="s">
        <v>130</v>
      </c>
      <c r="AC13635" t="s">
        <v>120</v>
      </c>
      <c r="AD13635" s="26" t="s">
        <v>120</v>
      </c>
    </row>
    <row r="13636" ht="15.75" spans="1:30">
      <c r="A13636">
        <v>68</v>
      </c>
      <c r="B13636">
        <v>68</v>
      </c>
      <c r="C13636" s="20">
        <v>0.00706018518518518</v>
      </c>
      <c r="D13636" s="20"/>
      <c r="E13636" s="21" t="s">
        <v>34</v>
      </c>
      <c r="F13636" s="21">
        <v>155</v>
      </c>
      <c r="H13636" s="21">
        <v>1.35</v>
      </c>
      <c r="I13636">
        <v>11.9</v>
      </c>
      <c r="J13636">
        <v>1.52</v>
      </c>
      <c r="L13636">
        <v>64</v>
      </c>
      <c r="M13636">
        <v>43.8</v>
      </c>
      <c r="N13636">
        <v>39</v>
      </c>
      <c r="U13636">
        <v>1.12</v>
      </c>
      <c r="V13636">
        <v>46.2</v>
      </c>
      <c r="W13636">
        <v>3.4</v>
      </c>
      <c r="Z13636">
        <v>1.396</v>
      </c>
      <c r="AA13636">
        <v>1.318</v>
      </c>
      <c r="AB13636" t="s">
        <v>130</v>
      </c>
      <c r="AC13636" t="s">
        <v>120</v>
      </c>
      <c r="AD13636" s="26" t="s">
        <v>120</v>
      </c>
    </row>
    <row r="13637" ht="15.75" spans="1:30">
      <c r="A13637">
        <v>68</v>
      </c>
      <c r="B13637">
        <v>68</v>
      </c>
      <c r="C13637" s="20">
        <v>0.00707175925925926</v>
      </c>
      <c r="D13637" s="20"/>
      <c r="E13637" s="21" t="s">
        <v>34</v>
      </c>
      <c r="F13637" s="21">
        <v>155</v>
      </c>
      <c r="H13637" s="21">
        <v>1.35</v>
      </c>
      <c r="I13637">
        <v>11.9</v>
      </c>
      <c r="J13637">
        <v>1.54</v>
      </c>
      <c r="L13637">
        <v>63</v>
      </c>
      <c r="M13637">
        <v>43.3</v>
      </c>
      <c r="N13637">
        <v>38.2</v>
      </c>
      <c r="U13637">
        <v>1.13</v>
      </c>
      <c r="V13637">
        <v>39.5</v>
      </c>
      <c r="W13637">
        <v>3.4</v>
      </c>
      <c r="Z13637">
        <v>1.595</v>
      </c>
      <c r="AA13637">
        <v>1.532</v>
      </c>
      <c r="AB13637" t="s">
        <v>130</v>
      </c>
      <c r="AC13637" t="s">
        <v>120</v>
      </c>
      <c r="AD13637" s="26" t="s">
        <v>120</v>
      </c>
    </row>
    <row r="13638" ht="15.75" spans="1:30">
      <c r="A13638">
        <v>68</v>
      </c>
      <c r="B13638">
        <v>68</v>
      </c>
      <c r="C13638" s="20">
        <v>0.00709490740740741</v>
      </c>
      <c r="D13638" s="20"/>
      <c r="E13638" s="21" t="s">
        <v>34</v>
      </c>
      <c r="F13638" s="21">
        <v>155</v>
      </c>
      <c r="H13638" s="21">
        <v>1.33</v>
      </c>
      <c r="I13638">
        <v>11.7</v>
      </c>
      <c r="J13638">
        <v>1.51</v>
      </c>
      <c r="L13638">
        <v>62</v>
      </c>
      <c r="M13638">
        <v>43.2</v>
      </c>
      <c r="N13638">
        <v>38.1</v>
      </c>
      <c r="U13638">
        <v>1.13</v>
      </c>
      <c r="V13638">
        <v>40.5</v>
      </c>
      <c r="W13638">
        <v>3.3</v>
      </c>
      <c r="Z13638">
        <v>1.527</v>
      </c>
      <c r="AA13638">
        <v>1.45</v>
      </c>
      <c r="AB13638" t="s">
        <v>130</v>
      </c>
      <c r="AC13638" t="s">
        <v>120</v>
      </c>
      <c r="AD13638" s="26" t="s">
        <v>120</v>
      </c>
    </row>
    <row r="13639" ht="15.75" spans="1:30">
      <c r="A13639">
        <v>68</v>
      </c>
      <c r="B13639">
        <v>68</v>
      </c>
      <c r="C13639" s="20">
        <v>0.00710648148148148</v>
      </c>
      <c r="D13639" s="20"/>
      <c r="E13639" s="21" t="s">
        <v>34</v>
      </c>
      <c r="F13639" s="21">
        <v>155</v>
      </c>
      <c r="H13639" s="21">
        <v>1.21</v>
      </c>
      <c r="I13639">
        <v>10.7</v>
      </c>
      <c r="J13639">
        <v>1.35</v>
      </c>
      <c r="L13639">
        <v>56</v>
      </c>
      <c r="M13639">
        <v>41.6</v>
      </c>
      <c r="N13639">
        <v>37.5</v>
      </c>
      <c r="U13639">
        <v>1.11</v>
      </c>
      <c r="V13639">
        <v>51.7</v>
      </c>
      <c r="W13639">
        <v>3.1</v>
      </c>
      <c r="Z13639">
        <v>1.088</v>
      </c>
      <c r="AA13639">
        <v>1.189</v>
      </c>
      <c r="AB13639" t="s">
        <v>130</v>
      </c>
      <c r="AC13639" t="s">
        <v>120</v>
      </c>
      <c r="AD13639" s="26" t="s">
        <v>120</v>
      </c>
    </row>
    <row r="13640" ht="15.75" spans="1:30">
      <c r="A13640">
        <v>68</v>
      </c>
      <c r="B13640">
        <v>68</v>
      </c>
      <c r="C13640" s="20">
        <v>0.00711805555555556</v>
      </c>
      <c r="D13640" s="20"/>
      <c r="E13640" s="21" t="s">
        <v>34</v>
      </c>
      <c r="F13640" s="21">
        <v>153</v>
      </c>
      <c r="H13640" s="21">
        <v>1.34</v>
      </c>
      <c r="I13640">
        <v>11.8</v>
      </c>
      <c r="J13640">
        <v>1.49</v>
      </c>
      <c r="L13640">
        <v>61</v>
      </c>
      <c r="M13640">
        <v>41.5</v>
      </c>
      <c r="N13640">
        <v>37.3</v>
      </c>
      <c r="U13640">
        <v>1.11</v>
      </c>
      <c r="V13640">
        <v>46.2</v>
      </c>
      <c r="W13640">
        <v>3.4</v>
      </c>
      <c r="Z13640">
        <v>1.312</v>
      </c>
      <c r="AA13640">
        <v>1.297</v>
      </c>
      <c r="AB13640" t="s">
        <v>130</v>
      </c>
      <c r="AC13640" t="s">
        <v>120</v>
      </c>
      <c r="AD13640" s="26" t="s">
        <v>120</v>
      </c>
    </row>
    <row r="13641" ht="15.75" spans="1:30">
      <c r="A13641">
        <v>68</v>
      </c>
      <c r="B13641">
        <v>68</v>
      </c>
      <c r="C13641" s="20">
        <v>0.0071412037037037</v>
      </c>
      <c r="D13641" s="20"/>
      <c r="E13641" s="21" t="s">
        <v>34</v>
      </c>
      <c r="F13641" s="21">
        <v>153</v>
      </c>
      <c r="H13641" s="21">
        <v>1.24</v>
      </c>
      <c r="I13641">
        <v>10.9</v>
      </c>
      <c r="J13641">
        <v>1.4</v>
      </c>
      <c r="L13641">
        <v>57</v>
      </c>
      <c r="M13641">
        <v>42.1</v>
      </c>
      <c r="N13641">
        <v>37.3</v>
      </c>
      <c r="U13641">
        <v>1.13</v>
      </c>
      <c r="V13641">
        <v>41.1</v>
      </c>
      <c r="W13641">
        <v>3.1</v>
      </c>
      <c r="Z13641">
        <v>1.377</v>
      </c>
      <c r="AA13641">
        <v>1.481</v>
      </c>
      <c r="AB13641" t="s">
        <v>130</v>
      </c>
      <c r="AC13641" t="s">
        <v>120</v>
      </c>
      <c r="AD13641" s="26" t="s">
        <v>120</v>
      </c>
    </row>
    <row r="13642" ht="15.75" spans="1:30">
      <c r="A13642">
        <v>68</v>
      </c>
      <c r="B13642">
        <v>68</v>
      </c>
      <c r="C13642" s="20">
        <v>0.00715277777777778</v>
      </c>
      <c r="D13642" s="20"/>
      <c r="E13642" s="21" t="s">
        <v>34</v>
      </c>
      <c r="F13642" s="21">
        <v>153</v>
      </c>
      <c r="H13642" s="21">
        <v>1.3</v>
      </c>
      <c r="I13642">
        <v>11.5</v>
      </c>
      <c r="J13642">
        <v>1.46</v>
      </c>
      <c r="L13642">
        <v>62</v>
      </c>
      <c r="M13642">
        <v>43.7</v>
      </c>
      <c r="N13642">
        <v>39.1</v>
      </c>
      <c r="U13642">
        <v>1.12</v>
      </c>
      <c r="V13642">
        <v>44.4</v>
      </c>
      <c r="W13642">
        <v>3.3</v>
      </c>
      <c r="Z13642">
        <v>1.393</v>
      </c>
      <c r="AA13642">
        <v>1.415</v>
      </c>
      <c r="AB13642" t="s">
        <v>130</v>
      </c>
      <c r="AC13642" t="s">
        <v>120</v>
      </c>
      <c r="AD13642" s="26" t="s">
        <v>120</v>
      </c>
    </row>
    <row r="13643" ht="15.75" spans="1:30">
      <c r="A13643">
        <v>68</v>
      </c>
      <c r="B13643">
        <v>68</v>
      </c>
      <c r="C13643" s="20">
        <v>0.00716435185185185</v>
      </c>
      <c r="D13643" s="20"/>
      <c r="E13643" s="21" t="s">
        <v>34</v>
      </c>
      <c r="F13643" s="21">
        <v>153</v>
      </c>
      <c r="H13643" s="21">
        <v>1.3</v>
      </c>
      <c r="I13643">
        <v>11.5</v>
      </c>
      <c r="J13643">
        <v>1.46</v>
      </c>
      <c r="L13643">
        <v>62</v>
      </c>
      <c r="M13643">
        <v>44.2</v>
      </c>
      <c r="N13643">
        <v>39.3</v>
      </c>
      <c r="U13643">
        <v>1.12</v>
      </c>
      <c r="V13643">
        <v>41.1</v>
      </c>
      <c r="W13643">
        <v>3.3</v>
      </c>
      <c r="Z13643">
        <v>1.509</v>
      </c>
      <c r="AA13643">
        <v>1.502</v>
      </c>
      <c r="AB13643" t="s">
        <v>130</v>
      </c>
      <c r="AC13643" t="s">
        <v>120</v>
      </c>
      <c r="AD13643" s="26" t="s">
        <v>120</v>
      </c>
    </row>
    <row r="13644" ht="15.75" spans="1:30">
      <c r="A13644">
        <v>68</v>
      </c>
      <c r="B13644">
        <v>68</v>
      </c>
      <c r="C13644" s="20">
        <v>0.0071875</v>
      </c>
      <c r="D13644" s="20"/>
      <c r="E13644" s="21" t="s">
        <v>34</v>
      </c>
      <c r="F13644" s="21">
        <v>153</v>
      </c>
      <c r="H13644" s="21">
        <v>1.2</v>
      </c>
      <c r="I13644">
        <v>10.6</v>
      </c>
      <c r="J13644">
        <v>1.34</v>
      </c>
      <c r="L13644">
        <v>57</v>
      </c>
      <c r="M13644">
        <v>43.9</v>
      </c>
      <c r="N13644">
        <v>39.2</v>
      </c>
      <c r="U13644">
        <v>1.12</v>
      </c>
      <c r="V13644">
        <v>40.3</v>
      </c>
      <c r="W13644">
        <v>3</v>
      </c>
      <c r="Z13644">
        <v>1.419</v>
      </c>
      <c r="AA13644">
        <v>1.532</v>
      </c>
      <c r="AB13644" t="s">
        <v>130</v>
      </c>
      <c r="AC13644" t="s">
        <v>120</v>
      </c>
      <c r="AD13644" s="26" t="s">
        <v>120</v>
      </c>
    </row>
    <row r="13645" ht="15.75" spans="1:30">
      <c r="A13645">
        <v>68</v>
      </c>
      <c r="B13645">
        <v>68</v>
      </c>
      <c r="C13645" s="20">
        <v>0.00719907407407407</v>
      </c>
      <c r="D13645" s="20"/>
      <c r="E13645" s="21" t="s">
        <v>34</v>
      </c>
      <c r="F13645" s="21">
        <v>153</v>
      </c>
      <c r="H13645" s="21">
        <v>1.14</v>
      </c>
      <c r="I13645">
        <v>10</v>
      </c>
      <c r="J13645">
        <v>1.28</v>
      </c>
      <c r="L13645">
        <v>55</v>
      </c>
      <c r="M13645">
        <v>43.8</v>
      </c>
      <c r="N13645">
        <v>39</v>
      </c>
      <c r="U13645">
        <v>1.12</v>
      </c>
      <c r="V13645">
        <v>42.9</v>
      </c>
      <c r="W13645">
        <v>2.9</v>
      </c>
      <c r="Z13645">
        <v>1.273</v>
      </c>
      <c r="AA13645">
        <v>1.418</v>
      </c>
      <c r="AB13645" t="s">
        <v>130</v>
      </c>
      <c r="AC13645" t="s">
        <v>120</v>
      </c>
      <c r="AD13645" s="26" t="s">
        <v>120</v>
      </c>
    </row>
    <row r="13646" ht="15.75" spans="1:30">
      <c r="A13646">
        <v>68</v>
      </c>
      <c r="B13646">
        <v>68</v>
      </c>
      <c r="C13646" s="20">
        <v>0.00722222222222222</v>
      </c>
      <c r="D13646" s="20"/>
      <c r="E13646" s="21" t="s">
        <v>34</v>
      </c>
      <c r="F13646" s="21">
        <v>153</v>
      </c>
      <c r="H13646" s="21">
        <v>1.22</v>
      </c>
      <c r="I13646">
        <v>10.8</v>
      </c>
      <c r="J13646">
        <v>1.37</v>
      </c>
      <c r="L13646">
        <v>58</v>
      </c>
      <c r="M13646">
        <v>43</v>
      </c>
      <c r="N13646">
        <v>38.4</v>
      </c>
      <c r="U13646">
        <v>1.12</v>
      </c>
      <c r="V13646">
        <v>44.8</v>
      </c>
      <c r="W13646">
        <v>3.1</v>
      </c>
      <c r="Z13646">
        <v>1.287</v>
      </c>
      <c r="AA13646">
        <v>1.31</v>
      </c>
      <c r="AB13646" t="s">
        <v>130</v>
      </c>
      <c r="AC13646" t="s">
        <v>120</v>
      </c>
      <c r="AD13646" s="26" t="s">
        <v>120</v>
      </c>
    </row>
    <row r="13647" ht="15.75" spans="1:30">
      <c r="A13647">
        <v>68</v>
      </c>
      <c r="B13647">
        <v>68</v>
      </c>
      <c r="C13647" s="20">
        <v>0.0072337962962963</v>
      </c>
      <c r="D13647" s="20"/>
      <c r="E13647" s="21" t="s">
        <v>34</v>
      </c>
      <c r="F13647" s="21">
        <v>153</v>
      </c>
      <c r="H13647" s="21">
        <v>1.19</v>
      </c>
      <c r="I13647">
        <v>10.5</v>
      </c>
      <c r="J13647">
        <v>1.33</v>
      </c>
      <c r="L13647">
        <v>56</v>
      </c>
      <c r="M13647">
        <v>43</v>
      </c>
      <c r="N13647">
        <v>38.5</v>
      </c>
      <c r="U13647">
        <v>1.12</v>
      </c>
      <c r="V13647">
        <v>40.3</v>
      </c>
      <c r="W13647">
        <v>3</v>
      </c>
      <c r="Z13647">
        <v>1.382</v>
      </c>
      <c r="AA13647">
        <v>1.433</v>
      </c>
      <c r="AB13647" t="s">
        <v>130</v>
      </c>
      <c r="AC13647" t="s">
        <v>120</v>
      </c>
      <c r="AD13647" s="26" t="s">
        <v>120</v>
      </c>
    </row>
    <row r="13648" ht="15.75" spans="1:30">
      <c r="A13648">
        <v>68</v>
      </c>
      <c r="B13648">
        <v>68</v>
      </c>
      <c r="C13648" s="20">
        <v>0.00725694444444444</v>
      </c>
      <c r="D13648" s="20"/>
      <c r="E13648" s="21" t="s">
        <v>34</v>
      </c>
      <c r="F13648" s="21">
        <v>153</v>
      </c>
      <c r="H13648" s="21">
        <v>1.22</v>
      </c>
      <c r="I13648">
        <v>10.7</v>
      </c>
      <c r="J13648">
        <v>1.37</v>
      </c>
      <c r="L13648">
        <v>57</v>
      </c>
      <c r="M13648">
        <v>43.3</v>
      </c>
      <c r="N13648">
        <v>38.6</v>
      </c>
      <c r="U13648">
        <v>1.12</v>
      </c>
      <c r="V13648">
        <v>41.1</v>
      </c>
      <c r="W13648">
        <v>3.1</v>
      </c>
      <c r="Z13648">
        <v>1.397</v>
      </c>
      <c r="AA13648">
        <v>1.526</v>
      </c>
      <c r="AB13648" t="s">
        <v>130</v>
      </c>
      <c r="AC13648" t="s">
        <v>120</v>
      </c>
      <c r="AD13648" s="26" t="s">
        <v>120</v>
      </c>
    </row>
    <row r="13649" ht="15.75" spans="1:30">
      <c r="A13649">
        <v>68</v>
      </c>
      <c r="B13649">
        <v>68</v>
      </c>
      <c r="C13649" s="20">
        <v>0.00726851851851852</v>
      </c>
      <c r="D13649" s="20"/>
      <c r="E13649" s="21" t="s">
        <v>34</v>
      </c>
      <c r="F13649" s="21">
        <v>153</v>
      </c>
      <c r="H13649" s="21">
        <v>1.13</v>
      </c>
      <c r="I13649">
        <v>10</v>
      </c>
      <c r="J13649">
        <v>1.27</v>
      </c>
      <c r="L13649">
        <v>55</v>
      </c>
      <c r="M13649">
        <v>44.1</v>
      </c>
      <c r="N13649">
        <v>39.4</v>
      </c>
      <c r="U13649">
        <v>1.12</v>
      </c>
      <c r="V13649">
        <v>42.3</v>
      </c>
      <c r="W13649">
        <v>2.9</v>
      </c>
      <c r="Z13649">
        <v>1.293</v>
      </c>
      <c r="AA13649">
        <v>1.417</v>
      </c>
      <c r="AB13649" t="s">
        <v>130</v>
      </c>
      <c r="AC13649" t="s">
        <v>120</v>
      </c>
      <c r="AD13649" s="26" t="s">
        <v>120</v>
      </c>
    </row>
    <row r="13650" ht="15.75" spans="1:30">
      <c r="A13650">
        <v>68</v>
      </c>
      <c r="B13650">
        <v>68</v>
      </c>
      <c r="C13650" s="20">
        <v>0.00728009259259259</v>
      </c>
      <c r="D13650" s="20"/>
      <c r="E13650" s="21" t="s">
        <v>34</v>
      </c>
      <c r="F13650" s="21">
        <v>150</v>
      </c>
      <c r="H13650" s="21">
        <v>1.04</v>
      </c>
      <c r="I13650">
        <v>9.1</v>
      </c>
      <c r="J13650">
        <v>1.15</v>
      </c>
      <c r="L13650">
        <v>48</v>
      </c>
      <c r="M13650">
        <v>41.9</v>
      </c>
      <c r="N13650">
        <v>37.8</v>
      </c>
      <c r="U13650">
        <v>1.11</v>
      </c>
      <c r="V13650">
        <v>41.4</v>
      </c>
      <c r="W13650">
        <v>2.6</v>
      </c>
      <c r="Z13650">
        <v>1.158</v>
      </c>
      <c r="AA13650">
        <v>1.347</v>
      </c>
      <c r="AB13650" t="s">
        <v>130</v>
      </c>
      <c r="AC13650" t="s">
        <v>120</v>
      </c>
      <c r="AD13650" s="26" t="s">
        <v>120</v>
      </c>
    </row>
    <row r="13651" ht="15.75" spans="1:30">
      <c r="A13651">
        <v>68</v>
      </c>
      <c r="B13651">
        <v>68</v>
      </c>
      <c r="C13651" s="20">
        <v>0.00730324074074074</v>
      </c>
      <c r="D13651" s="20"/>
      <c r="E13651" s="21" t="s">
        <v>34</v>
      </c>
      <c r="F13651" s="21">
        <v>150</v>
      </c>
      <c r="H13651" s="21">
        <v>0.87</v>
      </c>
      <c r="I13651">
        <v>7.7</v>
      </c>
      <c r="J13651">
        <v>0.98</v>
      </c>
      <c r="L13651">
        <v>44</v>
      </c>
      <c r="M13651">
        <v>45.9</v>
      </c>
      <c r="N13651">
        <v>40.7</v>
      </c>
      <c r="U13651">
        <v>1.13</v>
      </c>
      <c r="V13651">
        <v>39.5</v>
      </c>
      <c r="W13651">
        <v>2.2</v>
      </c>
      <c r="Z13651">
        <v>1.126</v>
      </c>
      <c r="AA13651">
        <v>1.529</v>
      </c>
      <c r="AB13651" t="s">
        <v>130</v>
      </c>
      <c r="AC13651" t="s">
        <v>120</v>
      </c>
      <c r="AD13651" s="26" t="s">
        <v>120</v>
      </c>
    </row>
    <row r="13652" ht="15.75" spans="1:30">
      <c r="A13652">
        <v>69</v>
      </c>
      <c r="B13652">
        <v>69</v>
      </c>
      <c r="C13652" s="20">
        <v>0.00157407407407407</v>
      </c>
      <c r="D13652" s="20"/>
      <c r="E13652" s="21" t="s">
        <v>108</v>
      </c>
      <c r="F13652" s="21">
        <v>75</v>
      </c>
      <c r="H13652" s="21">
        <v>0.18</v>
      </c>
      <c r="I13652">
        <v>1.6</v>
      </c>
      <c r="J13652">
        <v>0.14</v>
      </c>
      <c r="L13652">
        <v>5</v>
      </c>
      <c r="M13652">
        <v>26.4</v>
      </c>
      <c r="N13652">
        <v>33.8</v>
      </c>
      <c r="U13652">
        <v>0.78</v>
      </c>
      <c r="V13652">
        <v>4.2</v>
      </c>
      <c r="W13652">
        <v>0.5</v>
      </c>
      <c r="Z13652">
        <v>1.262</v>
      </c>
      <c r="AA13652">
        <v>0.721</v>
      </c>
      <c r="AB13652" t="s">
        <v>131</v>
      </c>
      <c r="AC13652" t="s">
        <v>120</v>
      </c>
      <c r="AD13652" s="26" t="s">
        <v>120</v>
      </c>
    </row>
    <row r="13653" ht="15.75" spans="1:30">
      <c r="A13653">
        <v>69</v>
      </c>
      <c r="B13653">
        <v>69</v>
      </c>
      <c r="C13653" s="20">
        <v>0.0016087962962963</v>
      </c>
      <c r="D13653" s="20"/>
      <c r="E13653" s="21" t="s">
        <v>108</v>
      </c>
      <c r="F13653" s="21">
        <v>75</v>
      </c>
      <c r="H13653" s="21">
        <v>0.49</v>
      </c>
      <c r="I13653">
        <v>4.4</v>
      </c>
      <c r="J13653">
        <v>0.39</v>
      </c>
      <c r="L13653">
        <v>13</v>
      </c>
      <c r="M13653">
        <v>21.9</v>
      </c>
      <c r="N13653">
        <v>27.6</v>
      </c>
      <c r="U13653">
        <v>0.8</v>
      </c>
      <c r="V13653">
        <v>20.3</v>
      </c>
      <c r="W13653">
        <v>1.2</v>
      </c>
      <c r="Z13653">
        <v>0.652</v>
      </c>
      <c r="AA13653">
        <v>0.708</v>
      </c>
      <c r="AB13653" t="s">
        <v>131</v>
      </c>
      <c r="AC13653" t="s">
        <v>120</v>
      </c>
      <c r="AD13653" s="26" t="s">
        <v>120</v>
      </c>
    </row>
    <row r="13654" ht="15.75" spans="1:30">
      <c r="A13654">
        <v>69</v>
      </c>
      <c r="B13654">
        <v>69</v>
      </c>
      <c r="C13654" s="20">
        <v>0.00164351851851852</v>
      </c>
      <c r="D13654" s="20"/>
      <c r="E13654" s="21" t="s">
        <v>108</v>
      </c>
      <c r="F13654" s="21">
        <v>75</v>
      </c>
      <c r="H13654" s="21">
        <v>0.43</v>
      </c>
      <c r="I13654">
        <v>3.8</v>
      </c>
      <c r="J13654">
        <v>0.34</v>
      </c>
      <c r="L13654">
        <v>11</v>
      </c>
      <c r="M13654">
        <v>21.7</v>
      </c>
      <c r="N13654">
        <v>27</v>
      </c>
      <c r="U13654">
        <v>0.8</v>
      </c>
      <c r="V13654">
        <v>17.9</v>
      </c>
      <c r="W13654">
        <v>1.1</v>
      </c>
      <c r="Z13654">
        <v>0.635</v>
      </c>
      <c r="AA13654">
        <v>0.611</v>
      </c>
      <c r="AB13654" t="s">
        <v>131</v>
      </c>
      <c r="AC13654" t="s">
        <v>120</v>
      </c>
      <c r="AD13654" s="26" t="s">
        <v>120</v>
      </c>
    </row>
    <row r="13655" ht="15.75" spans="1:30">
      <c r="A13655">
        <v>69</v>
      </c>
      <c r="B13655">
        <v>69</v>
      </c>
      <c r="C13655" s="20">
        <v>0.00168981481481482</v>
      </c>
      <c r="D13655" s="20"/>
      <c r="E13655" s="21" t="s">
        <v>108</v>
      </c>
      <c r="F13655" s="21">
        <v>78</v>
      </c>
      <c r="H13655" s="21">
        <v>0.39</v>
      </c>
      <c r="I13655">
        <v>3.5</v>
      </c>
      <c r="J13655">
        <v>0.32</v>
      </c>
      <c r="L13655">
        <v>11</v>
      </c>
      <c r="M13655">
        <v>21.8</v>
      </c>
      <c r="N13655">
        <v>27.2</v>
      </c>
      <c r="U13655">
        <v>0.8</v>
      </c>
      <c r="V13655">
        <v>17.8</v>
      </c>
      <c r="W13655">
        <v>1</v>
      </c>
      <c r="Z13655">
        <v>0.603</v>
      </c>
      <c r="AA13655">
        <v>0.655</v>
      </c>
      <c r="AB13655" t="s">
        <v>131</v>
      </c>
      <c r="AC13655" t="s">
        <v>120</v>
      </c>
      <c r="AD13655" s="26" t="s">
        <v>120</v>
      </c>
    </row>
    <row r="13656" ht="15.75" spans="1:30">
      <c r="A13656">
        <v>69</v>
      </c>
      <c r="B13656">
        <v>69</v>
      </c>
      <c r="C13656" s="20">
        <v>0.00172453703703704</v>
      </c>
      <c r="D13656" s="20"/>
      <c r="E13656" s="21" t="s">
        <v>108</v>
      </c>
      <c r="F13656" s="21">
        <v>78</v>
      </c>
      <c r="H13656" s="21">
        <v>0.38</v>
      </c>
      <c r="I13656">
        <v>3.3</v>
      </c>
      <c r="J13656">
        <v>0.31</v>
      </c>
      <c r="L13656">
        <v>10</v>
      </c>
      <c r="M13656">
        <v>21.8</v>
      </c>
      <c r="N13656">
        <v>26.9</v>
      </c>
      <c r="U13656">
        <v>0.81</v>
      </c>
      <c r="V13656">
        <v>16.9</v>
      </c>
      <c r="W13656">
        <v>1</v>
      </c>
      <c r="Z13656">
        <v>0.608</v>
      </c>
      <c r="AA13656">
        <v>0.656</v>
      </c>
      <c r="AB13656" t="s">
        <v>131</v>
      </c>
      <c r="AC13656" t="s">
        <v>120</v>
      </c>
      <c r="AD13656" s="26" t="s">
        <v>120</v>
      </c>
    </row>
    <row r="13657" ht="15.75" spans="1:30">
      <c r="A13657">
        <v>69</v>
      </c>
      <c r="B13657">
        <v>69</v>
      </c>
      <c r="C13657" s="20">
        <v>0.00175925925925926</v>
      </c>
      <c r="D13657" s="20"/>
      <c r="E13657" s="21" t="s">
        <v>108</v>
      </c>
      <c r="F13657" s="21">
        <v>75</v>
      </c>
      <c r="H13657" s="21">
        <v>0.41</v>
      </c>
      <c r="I13657">
        <v>3.6</v>
      </c>
      <c r="J13657">
        <v>0.33</v>
      </c>
      <c r="L13657">
        <v>11</v>
      </c>
      <c r="M13657">
        <v>21.9</v>
      </c>
      <c r="N13657">
        <v>27</v>
      </c>
      <c r="U13657">
        <v>0.81</v>
      </c>
      <c r="V13657">
        <v>18.3</v>
      </c>
      <c r="W13657">
        <v>1</v>
      </c>
      <c r="Z13657">
        <v>0.609</v>
      </c>
      <c r="AA13657">
        <v>0.626</v>
      </c>
      <c r="AB13657" t="s">
        <v>131</v>
      </c>
      <c r="AC13657" t="s">
        <v>120</v>
      </c>
      <c r="AD13657" s="26" t="s">
        <v>120</v>
      </c>
    </row>
    <row r="13658" ht="15.75" spans="1:30">
      <c r="A13658">
        <v>69</v>
      </c>
      <c r="B13658">
        <v>69</v>
      </c>
      <c r="C13658" s="20">
        <v>0.00179398148148148</v>
      </c>
      <c r="D13658" s="20"/>
      <c r="E13658" s="21" t="s">
        <v>108</v>
      </c>
      <c r="F13658" s="21">
        <v>75</v>
      </c>
      <c r="H13658" s="21">
        <v>0.39</v>
      </c>
      <c r="I13658">
        <v>3.5</v>
      </c>
      <c r="J13658">
        <v>0.33</v>
      </c>
      <c r="L13658">
        <v>12</v>
      </c>
      <c r="M13658">
        <v>23.6</v>
      </c>
      <c r="N13658">
        <v>28.6</v>
      </c>
      <c r="U13658">
        <v>0.83</v>
      </c>
      <c r="V13658">
        <v>22.6</v>
      </c>
      <c r="W13658">
        <v>1</v>
      </c>
      <c r="Z13658">
        <v>0.533</v>
      </c>
      <c r="AA13658">
        <v>0.647</v>
      </c>
      <c r="AB13658" t="s">
        <v>131</v>
      </c>
      <c r="AC13658" t="s">
        <v>120</v>
      </c>
      <c r="AD13658" s="26" t="s">
        <v>120</v>
      </c>
    </row>
    <row r="13659" ht="15.75" spans="1:30">
      <c r="A13659">
        <v>69</v>
      </c>
      <c r="B13659">
        <v>69</v>
      </c>
      <c r="C13659" s="20">
        <v>0.00181712962962963</v>
      </c>
      <c r="D13659" s="20"/>
      <c r="E13659" s="21" t="s">
        <v>108</v>
      </c>
      <c r="F13659" s="21">
        <v>75</v>
      </c>
      <c r="H13659" s="21">
        <v>0.56</v>
      </c>
      <c r="I13659">
        <v>4.9</v>
      </c>
      <c r="J13659">
        <v>0.44</v>
      </c>
      <c r="L13659">
        <v>16</v>
      </c>
      <c r="M13659">
        <v>22.4</v>
      </c>
      <c r="N13659">
        <v>28</v>
      </c>
      <c r="U13659">
        <v>0.8</v>
      </c>
      <c r="V13659">
        <v>31.7</v>
      </c>
      <c r="W13659">
        <v>1.4</v>
      </c>
      <c r="Z13659">
        <v>0.512</v>
      </c>
      <c r="AA13659">
        <v>0.452</v>
      </c>
      <c r="AB13659" t="s">
        <v>131</v>
      </c>
      <c r="AC13659" t="s">
        <v>120</v>
      </c>
      <c r="AD13659" s="26" t="s">
        <v>120</v>
      </c>
    </row>
    <row r="13660" ht="15.75" spans="1:30">
      <c r="A13660">
        <v>69</v>
      </c>
      <c r="B13660">
        <v>69</v>
      </c>
      <c r="C13660" s="20">
        <v>0.00185185185185185</v>
      </c>
      <c r="D13660" s="20"/>
      <c r="E13660" s="21" t="s">
        <v>108</v>
      </c>
      <c r="F13660" s="21">
        <v>79</v>
      </c>
      <c r="H13660" s="21">
        <v>0.43</v>
      </c>
      <c r="I13660">
        <v>3.8</v>
      </c>
      <c r="J13660">
        <v>0.36</v>
      </c>
      <c r="L13660">
        <v>13</v>
      </c>
      <c r="M13660">
        <v>23.3</v>
      </c>
      <c r="N13660">
        <v>28.1</v>
      </c>
      <c r="U13660">
        <v>0.83</v>
      </c>
      <c r="V13660">
        <v>22.6</v>
      </c>
      <c r="W13660">
        <v>1.1</v>
      </c>
      <c r="Z13660">
        <v>0.563</v>
      </c>
      <c r="AA13660">
        <v>0.592</v>
      </c>
      <c r="AB13660" t="s">
        <v>131</v>
      </c>
      <c r="AC13660" t="s">
        <v>120</v>
      </c>
      <c r="AD13660" s="26" t="s">
        <v>120</v>
      </c>
    </row>
    <row r="13661" ht="15.75" spans="1:30">
      <c r="A13661">
        <v>69</v>
      </c>
      <c r="B13661">
        <v>69</v>
      </c>
      <c r="C13661" s="20">
        <v>0.00188657407407407</v>
      </c>
      <c r="D13661" s="20"/>
      <c r="E13661" s="21" t="s">
        <v>108</v>
      </c>
      <c r="F13661" s="21">
        <v>79</v>
      </c>
      <c r="H13661" s="21">
        <v>0.37</v>
      </c>
      <c r="I13661">
        <v>3.3</v>
      </c>
      <c r="J13661">
        <v>0.3</v>
      </c>
      <c r="L13661">
        <v>10</v>
      </c>
      <c r="M13661">
        <v>22.8</v>
      </c>
      <c r="N13661">
        <v>27.9</v>
      </c>
      <c r="U13661">
        <v>0.82</v>
      </c>
      <c r="V13661">
        <v>16.7</v>
      </c>
      <c r="W13661">
        <v>0.9</v>
      </c>
      <c r="Z13661">
        <v>0.621</v>
      </c>
      <c r="AA13661">
        <v>0.56</v>
      </c>
      <c r="AB13661" t="s">
        <v>131</v>
      </c>
      <c r="AC13661" t="s">
        <v>120</v>
      </c>
      <c r="AD13661" s="26" t="s">
        <v>120</v>
      </c>
    </row>
    <row r="13662" ht="15.75" spans="1:30">
      <c r="A13662">
        <v>69</v>
      </c>
      <c r="B13662">
        <v>69</v>
      </c>
      <c r="C13662" s="20">
        <v>0.0019212962962963</v>
      </c>
      <c r="D13662" s="20"/>
      <c r="E13662" s="21" t="s">
        <v>108</v>
      </c>
      <c r="F13662" s="21">
        <v>81</v>
      </c>
      <c r="H13662" s="21">
        <v>0.4</v>
      </c>
      <c r="I13662">
        <v>3.5</v>
      </c>
      <c r="J13662">
        <v>0.32</v>
      </c>
      <c r="L13662">
        <v>11</v>
      </c>
      <c r="M13662">
        <v>22.8</v>
      </c>
      <c r="N13662">
        <v>28.1</v>
      </c>
      <c r="U13662">
        <v>0.81</v>
      </c>
      <c r="V13662">
        <v>19.6</v>
      </c>
      <c r="W13662">
        <v>1</v>
      </c>
      <c r="Z13662">
        <v>0.58</v>
      </c>
      <c r="AA13662">
        <v>0.591</v>
      </c>
      <c r="AB13662" t="s">
        <v>131</v>
      </c>
      <c r="AC13662" t="s">
        <v>120</v>
      </c>
      <c r="AD13662" s="26" t="s">
        <v>120</v>
      </c>
    </row>
    <row r="13663" ht="15.75" spans="1:30">
      <c r="A13663">
        <v>69</v>
      </c>
      <c r="B13663">
        <v>69</v>
      </c>
      <c r="C13663" s="20">
        <v>0.00196759259259259</v>
      </c>
      <c r="D13663" s="20"/>
      <c r="E13663" s="21" t="s">
        <v>108</v>
      </c>
      <c r="F13663" s="21">
        <v>81</v>
      </c>
      <c r="H13663" s="21">
        <v>0.39</v>
      </c>
      <c r="I13663">
        <v>3.4</v>
      </c>
      <c r="J13663">
        <v>0.31</v>
      </c>
      <c r="L13663">
        <v>11</v>
      </c>
      <c r="M13663">
        <v>22.1</v>
      </c>
      <c r="N13663">
        <v>27.1</v>
      </c>
      <c r="U13663">
        <v>0.82</v>
      </c>
      <c r="V13663">
        <v>17.1</v>
      </c>
      <c r="W13663">
        <v>1</v>
      </c>
      <c r="Z13663">
        <v>0.618</v>
      </c>
      <c r="AA13663">
        <v>0.61</v>
      </c>
      <c r="AB13663" t="s">
        <v>131</v>
      </c>
      <c r="AC13663" t="s">
        <v>120</v>
      </c>
      <c r="AD13663" s="26" t="s">
        <v>120</v>
      </c>
    </row>
    <row r="13664" ht="15.75" spans="1:30">
      <c r="A13664">
        <v>69</v>
      </c>
      <c r="B13664">
        <v>69</v>
      </c>
      <c r="C13664" s="20">
        <v>0.00201388888888889</v>
      </c>
      <c r="D13664" s="20"/>
      <c r="E13664" s="21" t="s">
        <v>108</v>
      </c>
      <c r="F13664" s="21">
        <v>81</v>
      </c>
      <c r="H13664" s="21">
        <v>0.37</v>
      </c>
      <c r="I13664">
        <v>3.3</v>
      </c>
      <c r="J13664">
        <v>0.3</v>
      </c>
      <c r="L13664">
        <v>10</v>
      </c>
      <c r="M13664">
        <v>21.9</v>
      </c>
      <c r="N13664">
        <v>27</v>
      </c>
      <c r="U13664">
        <v>0.81</v>
      </c>
      <c r="V13664">
        <v>14.5</v>
      </c>
      <c r="W13664">
        <v>0.9</v>
      </c>
      <c r="Z13664">
        <v>0.677</v>
      </c>
      <c r="AA13664">
        <v>0.676</v>
      </c>
      <c r="AB13664" t="s">
        <v>131</v>
      </c>
      <c r="AC13664" t="s">
        <v>120</v>
      </c>
      <c r="AD13664" s="26" t="s">
        <v>120</v>
      </c>
    </row>
    <row r="13665" ht="15.75" spans="1:30">
      <c r="A13665">
        <v>69</v>
      </c>
      <c r="B13665">
        <v>69</v>
      </c>
      <c r="C13665" s="20">
        <v>0.00204861111111111</v>
      </c>
      <c r="D13665" s="20"/>
      <c r="E13665" s="21" t="s">
        <v>108</v>
      </c>
      <c r="F13665" s="21">
        <v>81</v>
      </c>
      <c r="H13665" s="21">
        <v>0.49</v>
      </c>
      <c r="I13665">
        <v>4.3</v>
      </c>
      <c r="J13665">
        <v>0.38</v>
      </c>
      <c r="L13665">
        <v>13</v>
      </c>
      <c r="M13665">
        <v>22</v>
      </c>
      <c r="N13665">
        <v>28.2</v>
      </c>
      <c r="U13665">
        <v>0.78</v>
      </c>
      <c r="V13665">
        <v>20.6</v>
      </c>
      <c r="W13665">
        <v>1.2</v>
      </c>
      <c r="Z13665">
        <v>0.642</v>
      </c>
      <c r="AA13665">
        <v>0.577</v>
      </c>
      <c r="AB13665" t="s">
        <v>131</v>
      </c>
      <c r="AC13665" t="s">
        <v>120</v>
      </c>
      <c r="AD13665" s="26" t="s">
        <v>120</v>
      </c>
    </row>
    <row r="13666" ht="15.75" spans="1:30">
      <c r="A13666">
        <v>69</v>
      </c>
      <c r="B13666">
        <v>69</v>
      </c>
      <c r="C13666" s="20">
        <v>0.00208333333333333</v>
      </c>
      <c r="D13666" s="20"/>
      <c r="E13666" s="21" t="s">
        <v>112</v>
      </c>
      <c r="F13666" s="21">
        <v>82</v>
      </c>
      <c r="H13666" s="21">
        <v>0.43</v>
      </c>
      <c r="I13666">
        <v>3.8</v>
      </c>
      <c r="J13666">
        <v>0.35</v>
      </c>
      <c r="L13666">
        <v>12</v>
      </c>
      <c r="M13666">
        <v>22</v>
      </c>
      <c r="N13666">
        <v>27.3</v>
      </c>
      <c r="U13666">
        <v>0.81</v>
      </c>
      <c r="V13666">
        <v>20.4</v>
      </c>
      <c r="W13666">
        <v>1.1</v>
      </c>
      <c r="Z13666">
        <v>0.586</v>
      </c>
      <c r="AA13666">
        <v>0.686</v>
      </c>
      <c r="AB13666" t="s">
        <v>131</v>
      </c>
      <c r="AC13666" t="s">
        <v>120</v>
      </c>
      <c r="AD13666" s="26" t="s">
        <v>120</v>
      </c>
    </row>
    <row r="13667" ht="15.75" spans="1:30">
      <c r="A13667">
        <v>69</v>
      </c>
      <c r="B13667">
        <v>69</v>
      </c>
      <c r="C13667" s="20">
        <v>0.00211805555555556</v>
      </c>
      <c r="D13667" s="20"/>
      <c r="E13667" s="21" t="s">
        <v>112</v>
      </c>
      <c r="F13667" s="21">
        <v>82</v>
      </c>
      <c r="H13667" s="21">
        <v>0.5</v>
      </c>
      <c r="I13667">
        <v>4.4</v>
      </c>
      <c r="J13667">
        <v>0.42</v>
      </c>
      <c r="L13667">
        <v>14</v>
      </c>
      <c r="M13667">
        <v>23.8</v>
      </c>
      <c r="N13667">
        <v>28.4</v>
      </c>
      <c r="U13667">
        <v>0.84</v>
      </c>
      <c r="V13667">
        <v>21.5</v>
      </c>
      <c r="W13667">
        <v>1.3</v>
      </c>
      <c r="Z13667">
        <v>0.671</v>
      </c>
      <c r="AA13667">
        <v>0.742</v>
      </c>
      <c r="AB13667" t="s">
        <v>131</v>
      </c>
      <c r="AC13667" t="s">
        <v>120</v>
      </c>
      <c r="AD13667" s="26" t="s">
        <v>120</v>
      </c>
    </row>
    <row r="13668" ht="15.75" spans="1:30">
      <c r="A13668">
        <v>69</v>
      </c>
      <c r="B13668">
        <v>69</v>
      </c>
      <c r="C13668" s="20">
        <v>0.0021412037037037</v>
      </c>
      <c r="D13668" s="20"/>
      <c r="E13668" s="21" t="s">
        <v>112</v>
      </c>
      <c r="F13668" s="21">
        <v>83</v>
      </c>
      <c r="H13668" s="21">
        <v>0.58</v>
      </c>
      <c r="I13668">
        <v>5.2</v>
      </c>
      <c r="J13668">
        <v>0.51</v>
      </c>
      <c r="L13668">
        <v>18</v>
      </c>
      <c r="M13668">
        <v>25.2</v>
      </c>
      <c r="N13668">
        <v>29</v>
      </c>
      <c r="U13668">
        <v>0.87</v>
      </c>
      <c r="V13668">
        <v>27.6</v>
      </c>
      <c r="W13668">
        <v>1.5</v>
      </c>
      <c r="Z13668">
        <v>0.651</v>
      </c>
      <c r="AA13668">
        <v>0.66</v>
      </c>
      <c r="AB13668" t="s">
        <v>131</v>
      </c>
      <c r="AC13668" t="s">
        <v>120</v>
      </c>
      <c r="AD13668" s="26" t="s">
        <v>120</v>
      </c>
    </row>
    <row r="13669" ht="15.75" spans="1:30">
      <c r="A13669">
        <v>69</v>
      </c>
      <c r="B13669">
        <v>69</v>
      </c>
      <c r="C13669" s="20">
        <v>0.00216435185185185</v>
      </c>
      <c r="D13669" s="20"/>
      <c r="E13669" s="21" t="s">
        <v>112</v>
      </c>
      <c r="F13669" s="21">
        <v>84</v>
      </c>
      <c r="H13669" s="21">
        <v>0.62</v>
      </c>
      <c r="I13669">
        <v>5.5</v>
      </c>
      <c r="J13669">
        <v>0.55</v>
      </c>
      <c r="L13669">
        <v>19</v>
      </c>
      <c r="M13669">
        <v>26.2</v>
      </c>
      <c r="N13669">
        <v>29.6</v>
      </c>
      <c r="U13669">
        <v>0.89</v>
      </c>
      <c r="V13669">
        <v>25.3</v>
      </c>
      <c r="W13669">
        <v>1.6</v>
      </c>
      <c r="Z13669">
        <v>0.76</v>
      </c>
      <c r="AA13669">
        <v>0.764</v>
      </c>
      <c r="AB13669" t="s">
        <v>131</v>
      </c>
      <c r="AC13669" t="s">
        <v>120</v>
      </c>
      <c r="AD13669" s="26" t="s">
        <v>120</v>
      </c>
    </row>
    <row r="13670" ht="15.75" spans="1:30">
      <c r="A13670">
        <v>69</v>
      </c>
      <c r="B13670">
        <v>69</v>
      </c>
      <c r="C13670" s="20">
        <v>0.0021875</v>
      </c>
      <c r="D13670" s="20"/>
      <c r="E13670" s="21" t="s">
        <v>112</v>
      </c>
      <c r="F13670" s="21">
        <v>84</v>
      </c>
      <c r="H13670" s="21">
        <v>0.62</v>
      </c>
      <c r="I13670">
        <v>5.5</v>
      </c>
      <c r="J13670">
        <v>0.54</v>
      </c>
      <c r="L13670">
        <v>19</v>
      </c>
      <c r="M13670">
        <v>25</v>
      </c>
      <c r="N13670">
        <v>28.6</v>
      </c>
      <c r="U13670">
        <v>0.88</v>
      </c>
      <c r="V13670">
        <v>30.5</v>
      </c>
      <c r="W13670">
        <v>1.6</v>
      </c>
      <c r="Z13670">
        <v>0.63</v>
      </c>
      <c r="AA13670">
        <v>0.695</v>
      </c>
      <c r="AB13670" t="s">
        <v>131</v>
      </c>
      <c r="AC13670" t="s">
        <v>120</v>
      </c>
      <c r="AD13670" s="26" t="s">
        <v>120</v>
      </c>
    </row>
    <row r="13671" ht="15.75" spans="1:30">
      <c r="A13671">
        <v>69</v>
      </c>
      <c r="B13671">
        <v>69</v>
      </c>
      <c r="C13671" s="20">
        <v>0.00224537037037037</v>
      </c>
      <c r="D13671" s="20"/>
      <c r="E13671" s="21" t="s">
        <v>112</v>
      </c>
      <c r="F13671" s="21">
        <v>88</v>
      </c>
      <c r="H13671" s="21">
        <v>0.73</v>
      </c>
      <c r="I13671">
        <v>6.5</v>
      </c>
      <c r="J13671">
        <v>0.67</v>
      </c>
      <c r="L13671">
        <v>21</v>
      </c>
      <c r="M13671">
        <v>26.5</v>
      </c>
      <c r="N13671">
        <v>28.6</v>
      </c>
      <c r="U13671">
        <v>0.93</v>
      </c>
      <c r="V13671">
        <v>13</v>
      </c>
      <c r="W13671">
        <v>1.8</v>
      </c>
      <c r="Z13671">
        <v>1.603</v>
      </c>
      <c r="AA13671">
        <v>1.629</v>
      </c>
      <c r="AB13671" t="s">
        <v>131</v>
      </c>
      <c r="AC13671" t="s">
        <v>120</v>
      </c>
      <c r="AD13671" s="26" t="s">
        <v>120</v>
      </c>
    </row>
    <row r="13672" ht="15.75" spans="1:30">
      <c r="A13672">
        <v>69</v>
      </c>
      <c r="B13672">
        <v>69</v>
      </c>
      <c r="C13672" s="20">
        <v>0.00226851851851852</v>
      </c>
      <c r="D13672" s="20"/>
      <c r="E13672" s="21" t="s">
        <v>112</v>
      </c>
      <c r="F13672" s="21">
        <v>96</v>
      </c>
      <c r="H13672" s="21">
        <v>0.6</v>
      </c>
      <c r="I13672">
        <v>5.3</v>
      </c>
      <c r="J13672">
        <v>0.52</v>
      </c>
      <c r="L13672">
        <v>17</v>
      </c>
      <c r="M13672">
        <v>22.5</v>
      </c>
      <c r="N13672">
        <v>26</v>
      </c>
      <c r="U13672">
        <v>0.87</v>
      </c>
      <c r="V13672">
        <v>25.2</v>
      </c>
      <c r="W13672">
        <v>1.5</v>
      </c>
      <c r="Z13672">
        <v>0.656</v>
      </c>
      <c r="AA13672">
        <v>0.63</v>
      </c>
      <c r="AB13672" t="s">
        <v>131</v>
      </c>
      <c r="AC13672" t="s">
        <v>120</v>
      </c>
      <c r="AD13672" s="26" t="s">
        <v>120</v>
      </c>
    </row>
    <row r="13673" ht="15.75" spans="1:30">
      <c r="A13673">
        <v>69</v>
      </c>
      <c r="B13673">
        <v>69</v>
      </c>
      <c r="C13673" s="20">
        <v>0.00229166666666667</v>
      </c>
      <c r="D13673" s="20"/>
      <c r="E13673" s="21" t="s">
        <v>112</v>
      </c>
      <c r="F13673" s="21">
        <v>96</v>
      </c>
      <c r="H13673" s="21">
        <v>0.65</v>
      </c>
      <c r="I13673">
        <v>5.8</v>
      </c>
      <c r="J13673">
        <v>0.54</v>
      </c>
      <c r="L13673">
        <v>17</v>
      </c>
      <c r="M13673">
        <v>21.7</v>
      </c>
      <c r="N13673">
        <v>26.4</v>
      </c>
      <c r="U13673">
        <v>0.82</v>
      </c>
      <c r="V13673">
        <v>24.8</v>
      </c>
      <c r="W13673">
        <v>1.7</v>
      </c>
      <c r="Z13673">
        <v>0.693</v>
      </c>
      <c r="AA13673">
        <v>0.709</v>
      </c>
      <c r="AB13673" t="s">
        <v>131</v>
      </c>
      <c r="AC13673" t="s">
        <v>120</v>
      </c>
      <c r="AD13673" s="26" t="s">
        <v>120</v>
      </c>
    </row>
    <row r="13674" ht="15.75" spans="1:30">
      <c r="A13674">
        <v>69</v>
      </c>
      <c r="B13674">
        <v>69</v>
      </c>
      <c r="C13674" s="20">
        <v>0.00232638888888889</v>
      </c>
      <c r="D13674" s="20"/>
      <c r="E13674" s="21" t="s">
        <v>112</v>
      </c>
      <c r="F13674" s="21">
        <v>93</v>
      </c>
      <c r="H13674" s="21">
        <v>0.61</v>
      </c>
      <c r="I13674">
        <v>5.4</v>
      </c>
      <c r="J13674">
        <v>0.48</v>
      </c>
      <c r="L13674">
        <v>16</v>
      </c>
      <c r="M13674">
        <v>20.5</v>
      </c>
      <c r="N13674">
        <v>26</v>
      </c>
      <c r="U13674">
        <v>0.79</v>
      </c>
      <c r="V13674">
        <v>26.7</v>
      </c>
      <c r="W13674">
        <v>1.5</v>
      </c>
      <c r="Z13674">
        <v>0.591</v>
      </c>
      <c r="AA13674">
        <v>0.65</v>
      </c>
      <c r="AB13674" t="s">
        <v>131</v>
      </c>
      <c r="AC13674" t="s">
        <v>120</v>
      </c>
      <c r="AD13674" s="26" t="s">
        <v>120</v>
      </c>
    </row>
    <row r="13675" ht="15.75" spans="1:30">
      <c r="A13675">
        <v>69</v>
      </c>
      <c r="B13675">
        <v>69</v>
      </c>
      <c r="C13675" s="20">
        <v>0.00234953703703704</v>
      </c>
      <c r="D13675" s="20"/>
      <c r="E13675" s="21" t="s">
        <v>112</v>
      </c>
      <c r="F13675" s="21">
        <v>93</v>
      </c>
      <c r="H13675" s="21">
        <v>0.76</v>
      </c>
      <c r="I13675">
        <v>6.7</v>
      </c>
      <c r="J13675">
        <v>0.57</v>
      </c>
      <c r="L13675">
        <v>19</v>
      </c>
      <c r="M13675">
        <v>20.2</v>
      </c>
      <c r="N13675">
        <v>26.6</v>
      </c>
      <c r="U13675">
        <v>0.76</v>
      </c>
      <c r="V13675">
        <v>31.2</v>
      </c>
      <c r="W13675">
        <v>1.9</v>
      </c>
      <c r="Z13675">
        <v>0.609</v>
      </c>
      <c r="AA13675">
        <v>0.64</v>
      </c>
      <c r="AB13675" t="s">
        <v>131</v>
      </c>
      <c r="AC13675" t="s">
        <v>120</v>
      </c>
      <c r="AD13675" s="26" t="s">
        <v>120</v>
      </c>
    </row>
    <row r="13676" ht="15.75" spans="1:30">
      <c r="A13676">
        <v>69</v>
      </c>
      <c r="B13676">
        <v>69</v>
      </c>
      <c r="C13676" s="20">
        <v>0.00237268518518519</v>
      </c>
      <c r="D13676" s="20"/>
      <c r="E13676" s="21" t="s">
        <v>112</v>
      </c>
      <c r="F13676" s="21">
        <v>96</v>
      </c>
      <c r="H13676" s="21">
        <v>0.8</v>
      </c>
      <c r="I13676">
        <v>7.1</v>
      </c>
      <c r="J13676">
        <v>0.61</v>
      </c>
      <c r="L13676">
        <v>19</v>
      </c>
      <c r="M13676">
        <v>20.3</v>
      </c>
      <c r="N13676">
        <v>26.4</v>
      </c>
      <c r="U13676">
        <v>0.77</v>
      </c>
      <c r="V13676">
        <v>24.2</v>
      </c>
      <c r="W13676">
        <v>2</v>
      </c>
      <c r="Z13676">
        <v>0.791</v>
      </c>
      <c r="AA13676">
        <v>0.806</v>
      </c>
      <c r="AB13676" t="s">
        <v>131</v>
      </c>
      <c r="AC13676" t="s">
        <v>120</v>
      </c>
      <c r="AD13676" s="26" t="s">
        <v>120</v>
      </c>
    </row>
    <row r="13677" ht="15.75" spans="1:30">
      <c r="A13677">
        <v>69</v>
      </c>
      <c r="B13677">
        <v>69</v>
      </c>
      <c r="C13677" s="20">
        <v>0.00239583333333333</v>
      </c>
      <c r="D13677" s="20"/>
      <c r="E13677" s="21" t="s">
        <v>112</v>
      </c>
      <c r="F13677" s="21">
        <v>96</v>
      </c>
      <c r="H13677" s="21">
        <v>0.86</v>
      </c>
      <c r="I13677">
        <v>7.6</v>
      </c>
      <c r="J13677">
        <v>0.66</v>
      </c>
      <c r="L13677">
        <v>21</v>
      </c>
      <c r="M13677">
        <v>20.9</v>
      </c>
      <c r="N13677">
        <v>27.2</v>
      </c>
      <c r="U13677">
        <v>0.77</v>
      </c>
      <c r="V13677">
        <v>26.9</v>
      </c>
      <c r="W13677">
        <v>2.2</v>
      </c>
      <c r="Z13677">
        <v>0.79</v>
      </c>
      <c r="AA13677">
        <v>0.797</v>
      </c>
      <c r="AB13677" t="s">
        <v>131</v>
      </c>
      <c r="AC13677" t="s">
        <v>120</v>
      </c>
      <c r="AD13677" s="26" t="s">
        <v>120</v>
      </c>
    </row>
    <row r="13678" ht="15.75" spans="1:30">
      <c r="A13678">
        <v>69</v>
      </c>
      <c r="B13678">
        <v>69</v>
      </c>
      <c r="C13678" s="20">
        <v>0.00241898148148148</v>
      </c>
      <c r="D13678" s="20"/>
      <c r="E13678" s="21" t="s">
        <v>112</v>
      </c>
      <c r="F13678" s="21">
        <v>103</v>
      </c>
      <c r="H13678" s="21">
        <v>0.85</v>
      </c>
      <c r="I13678">
        <v>7.5</v>
      </c>
      <c r="J13678">
        <v>0.65</v>
      </c>
      <c r="L13678">
        <v>21</v>
      </c>
      <c r="M13678">
        <v>20.5</v>
      </c>
      <c r="N13678">
        <v>26.6</v>
      </c>
      <c r="U13678">
        <v>0.77</v>
      </c>
      <c r="V13678">
        <v>29.4</v>
      </c>
      <c r="W13678">
        <v>2.1</v>
      </c>
      <c r="Z13678">
        <v>0.709</v>
      </c>
      <c r="AA13678">
        <v>0.735</v>
      </c>
      <c r="AB13678" t="s">
        <v>131</v>
      </c>
      <c r="AC13678" t="s">
        <v>120</v>
      </c>
      <c r="AD13678" s="26" t="s">
        <v>120</v>
      </c>
    </row>
    <row r="13679" ht="15.75" spans="1:30">
      <c r="A13679">
        <v>69</v>
      </c>
      <c r="B13679">
        <v>69</v>
      </c>
      <c r="C13679" s="20">
        <v>0.0024537037037037</v>
      </c>
      <c r="D13679" s="20"/>
      <c r="E13679" s="21" t="s">
        <v>112</v>
      </c>
      <c r="F13679" s="21">
        <v>103</v>
      </c>
      <c r="H13679" s="21">
        <v>0.89</v>
      </c>
      <c r="I13679">
        <v>7.9</v>
      </c>
      <c r="J13679">
        <v>0.7</v>
      </c>
      <c r="L13679">
        <v>22</v>
      </c>
      <c r="M13679">
        <v>21.4</v>
      </c>
      <c r="N13679">
        <v>27.4</v>
      </c>
      <c r="U13679">
        <v>0.78</v>
      </c>
      <c r="V13679">
        <v>25.9</v>
      </c>
      <c r="W13679">
        <v>2.3</v>
      </c>
      <c r="Z13679">
        <v>0.86</v>
      </c>
      <c r="AA13679">
        <v>0.908</v>
      </c>
      <c r="AB13679" t="s">
        <v>131</v>
      </c>
      <c r="AC13679" t="s">
        <v>120</v>
      </c>
      <c r="AD13679" s="26" t="s">
        <v>120</v>
      </c>
    </row>
    <row r="13680" ht="15.75" spans="1:30">
      <c r="A13680">
        <v>69</v>
      </c>
      <c r="B13680">
        <v>69</v>
      </c>
      <c r="C13680" s="20">
        <v>0.00247685185185185</v>
      </c>
      <c r="D13680" s="20"/>
      <c r="E13680" s="21" t="s">
        <v>112</v>
      </c>
      <c r="F13680" s="21">
        <v>103</v>
      </c>
      <c r="H13680" s="21">
        <v>0.88</v>
      </c>
      <c r="I13680">
        <v>7.8</v>
      </c>
      <c r="J13680">
        <v>0.68</v>
      </c>
      <c r="L13680">
        <v>22</v>
      </c>
      <c r="M13680">
        <v>21.3</v>
      </c>
      <c r="N13680">
        <v>27.4</v>
      </c>
      <c r="U13680">
        <v>0.78</v>
      </c>
      <c r="V13680">
        <v>27</v>
      </c>
      <c r="W13680">
        <v>2.2</v>
      </c>
      <c r="Z13680">
        <v>0.812</v>
      </c>
      <c r="AA13680">
        <v>0.763</v>
      </c>
      <c r="AB13680" t="s">
        <v>131</v>
      </c>
      <c r="AC13680" t="s">
        <v>120</v>
      </c>
      <c r="AD13680" s="26" t="s">
        <v>120</v>
      </c>
    </row>
    <row r="13681" ht="15.75" spans="1:30">
      <c r="A13681">
        <v>69</v>
      </c>
      <c r="B13681">
        <v>69</v>
      </c>
      <c r="C13681" s="20">
        <v>0.0025</v>
      </c>
      <c r="D13681" s="20"/>
      <c r="E13681" s="21" t="s">
        <v>112</v>
      </c>
      <c r="F13681" s="21">
        <v>105</v>
      </c>
      <c r="H13681" s="21">
        <v>0.87</v>
      </c>
      <c r="I13681">
        <v>7.7</v>
      </c>
      <c r="J13681">
        <v>0.67</v>
      </c>
      <c r="L13681">
        <v>22</v>
      </c>
      <c r="M13681">
        <v>21.1</v>
      </c>
      <c r="N13681">
        <v>27.3</v>
      </c>
      <c r="U13681">
        <v>0.77</v>
      </c>
      <c r="V13681">
        <v>27.6</v>
      </c>
      <c r="W13681">
        <v>2.2</v>
      </c>
      <c r="Z13681">
        <v>0.784</v>
      </c>
      <c r="AA13681">
        <v>0.815</v>
      </c>
      <c r="AB13681" t="s">
        <v>131</v>
      </c>
      <c r="AC13681" t="s">
        <v>120</v>
      </c>
      <c r="AD13681" s="26" t="s">
        <v>120</v>
      </c>
    </row>
    <row r="13682" ht="15.75" spans="1:30">
      <c r="A13682">
        <v>69</v>
      </c>
      <c r="B13682">
        <v>69</v>
      </c>
      <c r="C13682" s="20">
        <v>0.00252314814814815</v>
      </c>
      <c r="D13682" s="20"/>
      <c r="E13682" s="21" t="s">
        <v>112</v>
      </c>
      <c r="F13682" s="21">
        <v>105</v>
      </c>
      <c r="H13682" s="21">
        <v>0.92</v>
      </c>
      <c r="I13682">
        <v>8.1</v>
      </c>
      <c r="J13682">
        <v>0.7</v>
      </c>
      <c r="L13682">
        <v>23</v>
      </c>
      <c r="M13682">
        <v>21.3</v>
      </c>
      <c r="N13682">
        <v>27.8</v>
      </c>
      <c r="U13682">
        <v>0.77</v>
      </c>
      <c r="V13682">
        <v>27.8</v>
      </c>
      <c r="W13682">
        <v>2.3</v>
      </c>
      <c r="Z13682">
        <v>0.824</v>
      </c>
      <c r="AA13682">
        <v>0.808</v>
      </c>
      <c r="AB13682" t="s">
        <v>131</v>
      </c>
      <c r="AC13682" t="s">
        <v>120</v>
      </c>
      <c r="AD13682" s="26" t="s">
        <v>120</v>
      </c>
    </row>
    <row r="13683" ht="15.75" spans="1:30">
      <c r="A13683">
        <v>69</v>
      </c>
      <c r="B13683">
        <v>69</v>
      </c>
      <c r="C13683" s="20">
        <v>0.0025462962962963</v>
      </c>
      <c r="D13683" s="20"/>
      <c r="E13683" s="21" t="s">
        <v>112</v>
      </c>
      <c r="F13683" s="21">
        <v>105</v>
      </c>
      <c r="H13683" s="21">
        <v>0.93</v>
      </c>
      <c r="I13683">
        <v>8.3</v>
      </c>
      <c r="J13683">
        <v>0.71</v>
      </c>
      <c r="L13683">
        <v>23</v>
      </c>
      <c r="M13683">
        <v>21.2</v>
      </c>
      <c r="N13683">
        <v>27.8</v>
      </c>
      <c r="U13683">
        <v>0.76</v>
      </c>
      <c r="V13683">
        <v>28</v>
      </c>
      <c r="W13683">
        <v>2.4</v>
      </c>
      <c r="Z13683">
        <v>0.826</v>
      </c>
      <c r="AA13683">
        <v>0.813</v>
      </c>
      <c r="AB13683" t="s">
        <v>131</v>
      </c>
      <c r="AC13683" t="s">
        <v>120</v>
      </c>
      <c r="AD13683" s="26" t="s">
        <v>120</v>
      </c>
    </row>
    <row r="13684" ht="15.75" spans="1:30">
      <c r="A13684">
        <v>69</v>
      </c>
      <c r="B13684">
        <v>69</v>
      </c>
      <c r="C13684" s="20">
        <v>0.00256944444444444</v>
      </c>
      <c r="D13684" s="20"/>
      <c r="E13684" s="21" t="s">
        <v>112</v>
      </c>
      <c r="F13684" s="21">
        <v>105</v>
      </c>
      <c r="H13684" s="21">
        <v>0.93</v>
      </c>
      <c r="I13684">
        <v>8.3</v>
      </c>
      <c r="J13684">
        <v>0.7</v>
      </c>
      <c r="L13684">
        <v>23</v>
      </c>
      <c r="M13684">
        <v>20.6</v>
      </c>
      <c r="N13684">
        <v>27.3</v>
      </c>
      <c r="U13684">
        <v>0.76</v>
      </c>
      <c r="V13684">
        <v>28.6</v>
      </c>
      <c r="W13684">
        <v>2.4</v>
      </c>
      <c r="Z13684">
        <v>0.792</v>
      </c>
      <c r="AA13684">
        <v>0.841</v>
      </c>
      <c r="AB13684" t="s">
        <v>131</v>
      </c>
      <c r="AC13684" t="s">
        <v>120</v>
      </c>
      <c r="AD13684" s="26" t="s">
        <v>120</v>
      </c>
    </row>
    <row r="13685" ht="15.75" spans="1:30">
      <c r="A13685">
        <v>69</v>
      </c>
      <c r="B13685">
        <v>69</v>
      </c>
      <c r="C13685" s="20">
        <v>0.00259259259259259</v>
      </c>
      <c r="D13685" s="20"/>
      <c r="E13685" s="21" t="s">
        <v>112</v>
      </c>
      <c r="F13685" s="21">
        <v>105</v>
      </c>
      <c r="H13685" s="21">
        <v>0.93</v>
      </c>
      <c r="I13685">
        <v>8.3</v>
      </c>
      <c r="J13685">
        <v>0.7</v>
      </c>
      <c r="L13685">
        <v>24</v>
      </c>
      <c r="M13685">
        <v>21</v>
      </c>
      <c r="N13685">
        <v>28</v>
      </c>
      <c r="U13685">
        <v>0.75</v>
      </c>
      <c r="V13685">
        <v>32.8</v>
      </c>
      <c r="W13685">
        <v>2.4</v>
      </c>
      <c r="Z13685">
        <v>0.719</v>
      </c>
      <c r="AA13685">
        <v>0.753</v>
      </c>
      <c r="AB13685" t="s">
        <v>131</v>
      </c>
      <c r="AC13685" t="s">
        <v>120</v>
      </c>
      <c r="AD13685" s="26" t="s">
        <v>120</v>
      </c>
    </row>
    <row r="13686" ht="15.75" spans="1:30">
      <c r="A13686">
        <v>69</v>
      </c>
      <c r="B13686">
        <v>69</v>
      </c>
      <c r="C13686" s="20">
        <v>0.00261574074074074</v>
      </c>
      <c r="D13686" s="20"/>
      <c r="E13686" s="21" t="s">
        <v>112</v>
      </c>
      <c r="F13686" s="21">
        <v>105</v>
      </c>
      <c r="H13686" s="21">
        <v>0.99</v>
      </c>
      <c r="I13686">
        <v>8.8</v>
      </c>
      <c r="J13686">
        <v>0.74</v>
      </c>
      <c r="L13686">
        <v>24</v>
      </c>
      <c r="M13686">
        <v>20.2</v>
      </c>
      <c r="N13686">
        <v>27.1</v>
      </c>
      <c r="U13686">
        <v>0.74</v>
      </c>
      <c r="V13686">
        <v>29.7</v>
      </c>
      <c r="W13686">
        <v>2.5</v>
      </c>
      <c r="Z13686">
        <v>0.792</v>
      </c>
      <c r="AA13686">
        <v>0.753</v>
      </c>
      <c r="AB13686" t="s">
        <v>131</v>
      </c>
      <c r="AC13686" t="s">
        <v>120</v>
      </c>
      <c r="AD13686" s="26" t="s">
        <v>120</v>
      </c>
    </row>
    <row r="13687" ht="15.75" spans="1:30">
      <c r="A13687">
        <v>69</v>
      </c>
      <c r="B13687">
        <v>69</v>
      </c>
      <c r="C13687" s="20">
        <v>0.00265046296296296</v>
      </c>
      <c r="D13687" s="20"/>
      <c r="E13687" s="21" t="s">
        <v>112</v>
      </c>
      <c r="F13687" s="21">
        <v>105</v>
      </c>
      <c r="H13687" s="21">
        <v>0.95</v>
      </c>
      <c r="I13687">
        <v>8.4</v>
      </c>
      <c r="J13687">
        <v>0.71</v>
      </c>
      <c r="L13687">
        <v>22</v>
      </c>
      <c r="M13687">
        <v>20.2</v>
      </c>
      <c r="N13687">
        <v>27.1</v>
      </c>
      <c r="U13687">
        <v>0.75</v>
      </c>
      <c r="V13687">
        <v>26.9</v>
      </c>
      <c r="W13687">
        <v>2.4</v>
      </c>
      <c r="Z13687">
        <v>0.832</v>
      </c>
      <c r="AA13687">
        <v>0.916</v>
      </c>
      <c r="AB13687" t="s">
        <v>131</v>
      </c>
      <c r="AC13687" t="s">
        <v>120</v>
      </c>
      <c r="AD13687" s="26" t="s">
        <v>120</v>
      </c>
    </row>
    <row r="13688" ht="15.75" spans="1:30">
      <c r="A13688">
        <v>69</v>
      </c>
      <c r="B13688">
        <v>69</v>
      </c>
      <c r="C13688" s="20">
        <v>0.00267361111111111</v>
      </c>
      <c r="D13688" s="20"/>
      <c r="E13688" s="21" t="s">
        <v>112</v>
      </c>
      <c r="F13688" s="21">
        <v>105</v>
      </c>
      <c r="H13688" s="21">
        <v>1</v>
      </c>
      <c r="I13688">
        <v>8.8</v>
      </c>
      <c r="J13688">
        <v>0.73</v>
      </c>
      <c r="L13688">
        <v>24</v>
      </c>
      <c r="M13688">
        <v>21</v>
      </c>
      <c r="N13688">
        <v>28.5</v>
      </c>
      <c r="U13688">
        <v>0.74</v>
      </c>
      <c r="V13688">
        <v>28.4</v>
      </c>
      <c r="W13688">
        <v>2.5</v>
      </c>
      <c r="Z13688">
        <v>0.855</v>
      </c>
      <c r="AA13688">
        <v>0.849</v>
      </c>
      <c r="AB13688" t="s">
        <v>131</v>
      </c>
      <c r="AC13688" t="s">
        <v>120</v>
      </c>
      <c r="AD13688" s="26" t="s">
        <v>120</v>
      </c>
    </row>
    <row r="13689" ht="15.75" spans="1:30">
      <c r="A13689">
        <v>69</v>
      </c>
      <c r="B13689">
        <v>69</v>
      </c>
      <c r="C13689" s="20">
        <v>0.00269675925925926</v>
      </c>
      <c r="D13689" s="20"/>
      <c r="E13689" s="21" t="s">
        <v>112</v>
      </c>
      <c r="F13689" s="21">
        <v>105</v>
      </c>
      <c r="H13689" s="21">
        <v>0.98</v>
      </c>
      <c r="I13689">
        <v>8.7</v>
      </c>
      <c r="J13689">
        <v>0.72</v>
      </c>
      <c r="L13689">
        <v>23</v>
      </c>
      <c r="M13689">
        <v>19.9</v>
      </c>
      <c r="N13689">
        <v>27.2</v>
      </c>
      <c r="U13689">
        <v>0.73</v>
      </c>
      <c r="V13689">
        <v>29</v>
      </c>
      <c r="W13689">
        <v>2.5</v>
      </c>
      <c r="Z13689">
        <v>0.796</v>
      </c>
      <c r="AA13689">
        <v>0.862</v>
      </c>
      <c r="AB13689" t="s">
        <v>131</v>
      </c>
      <c r="AC13689" t="s">
        <v>120</v>
      </c>
      <c r="AD13689" s="26" t="s">
        <v>120</v>
      </c>
    </row>
    <row r="13690" ht="15.75" spans="1:30">
      <c r="A13690">
        <v>69</v>
      </c>
      <c r="B13690">
        <v>69</v>
      </c>
      <c r="C13690" s="20">
        <v>0.00271990740740741</v>
      </c>
      <c r="D13690" s="20"/>
      <c r="E13690" s="21" t="s">
        <v>112</v>
      </c>
      <c r="F13690" s="21">
        <v>104</v>
      </c>
      <c r="H13690" s="21">
        <v>0.83</v>
      </c>
      <c r="I13690">
        <v>7.3</v>
      </c>
      <c r="J13690">
        <v>0.6</v>
      </c>
      <c r="L13690">
        <v>20</v>
      </c>
      <c r="M13690">
        <v>20.3</v>
      </c>
      <c r="N13690">
        <v>28.3</v>
      </c>
      <c r="U13690">
        <v>0.72</v>
      </c>
      <c r="V13690">
        <v>22.6</v>
      </c>
      <c r="W13690">
        <v>2.1</v>
      </c>
      <c r="Z13690">
        <v>0.867</v>
      </c>
      <c r="AA13690">
        <v>0.797</v>
      </c>
      <c r="AB13690" t="s">
        <v>131</v>
      </c>
      <c r="AC13690" t="s">
        <v>120</v>
      </c>
      <c r="AD13690" s="26" t="s">
        <v>120</v>
      </c>
    </row>
    <row r="13691" ht="15.75" spans="1:30">
      <c r="A13691">
        <v>69</v>
      </c>
      <c r="B13691">
        <v>69</v>
      </c>
      <c r="C13691" s="20">
        <v>0.00275462962962963</v>
      </c>
      <c r="D13691" s="20"/>
      <c r="E13691" s="21" t="s">
        <v>112</v>
      </c>
      <c r="F13691" s="21">
        <v>104</v>
      </c>
      <c r="H13691" s="21">
        <v>1.16</v>
      </c>
      <c r="I13691">
        <v>10.3</v>
      </c>
      <c r="J13691">
        <v>0.83</v>
      </c>
      <c r="L13691">
        <v>25</v>
      </c>
      <c r="M13691">
        <v>18.9</v>
      </c>
      <c r="N13691">
        <v>26.5</v>
      </c>
      <c r="U13691">
        <v>0.71</v>
      </c>
      <c r="V13691">
        <v>28.2</v>
      </c>
      <c r="W13691">
        <v>2.9</v>
      </c>
      <c r="Z13691">
        <v>0.901</v>
      </c>
      <c r="AA13691">
        <v>0.921</v>
      </c>
      <c r="AB13691" t="s">
        <v>131</v>
      </c>
      <c r="AC13691" t="s">
        <v>120</v>
      </c>
      <c r="AD13691" s="26" t="s">
        <v>120</v>
      </c>
    </row>
    <row r="13692" ht="15.75" spans="1:30">
      <c r="A13692">
        <v>69</v>
      </c>
      <c r="B13692">
        <v>69</v>
      </c>
      <c r="C13692" s="20">
        <v>0.00277777777777778</v>
      </c>
      <c r="D13692" s="20"/>
      <c r="E13692" s="21" t="s">
        <v>112</v>
      </c>
      <c r="F13692" s="21">
        <v>106</v>
      </c>
      <c r="H13692" s="21">
        <v>1.1</v>
      </c>
      <c r="I13692">
        <v>9.7</v>
      </c>
      <c r="J13692">
        <v>0.8</v>
      </c>
      <c r="L13692">
        <v>25</v>
      </c>
      <c r="M13692">
        <v>20</v>
      </c>
      <c r="N13692">
        <v>27.4</v>
      </c>
      <c r="U13692">
        <v>0.73</v>
      </c>
      <c r="V13692">
        <v>27.9</v>
      </c>
      <c r="W13692">
        <v>2.8</v>
      </c>
      <c r="Z13692">
        <v>0.904</v>
      </c>
      <c r="AA13692">
        <v>0.967</v>
      </c>
      <c r="AB13692" t="s">
        <v>131</v>
      </c>
      <c r="AC13692" t="s">
        <v>120</v>
      </c>
      <c r="AD13692" s="26" t="s">
        <v>120</v>
      </c>
    </row>
    <row r="13693" ht="15.75" spans="1:30">
      <c r="A13693">
        <v>69</v>
      </c>
      <c r="B13693">
        <v>69</v>
      </c>
      <c r="C13693" s="20">
        <v>0.00280092592592593</v>
      </c>
      <c r="D13693" s="20"/>
      <c r="E13693" s="21" t="s">
        <v>112</v>
      </c>
      <c r="F13693" s="21">
        <v>106</v>
      </c>
      <c r="H13693" s="21">
        <v>1.05</v>
      </c>
      <c r="I13693">
        <v>9.3</v>
      </c>
      <c r="J13693">
        <v>0.78</v>
      </c>
      <c r="L13693">
        <v>27</v>
      </c>
      <c r="M13693">
        <v>21.9</v>
      </c>
      <c r="N13693">
        <v>29.6</v>
      </c>
      <c r="U13693">
        <v>0.74</v>
      </c>
      <c r="V13693">
        <v>29.6</v>
      </c>
      <c r="W13693">
        <v>2.7</v>
      </c>
      <c r="Z13693">
        <v>0.902</v>
      </c>
      <c r="AA13693">
        <v>0.93</v>
      </c>
      <c r="AB13693" t="s">
        <v>131</v>
      </c>
      <c r="AC13693" t="s">
        <v>120</v>
      </c>
      <c r="AD13693" s="26" t="s">
        <v>120</v>
      </c>
    </row>
    <row r="13694" ht="15.75" spans="1:30">
      <c r="A13694">
        <v>69</v>
      </c>
      <c r="B13694">
        <v>69</v>
      </c>
      <c r="C13694" s="20">
        <v>0.0028125</v>
      </c>
      <c r="D13694" s="20"/>
      <c r="E13694" s="21" t="s">
        <v>112</v>
      </c>
      <c r="F13694" s="21">
        <v>106</v>
      </c>
      <c r="H13694" s="21">
        <v>1.06</v>
      </c>
      <c r="I13694">
        <v>9.4</v>
      </c>
      <c r="J13694">
        <v>0.8</v>
      </c>
      <c r="L13694">
        <v>27</v>
      </c>
      <c r="M13694">
        <v>21.7</v>
      </c>
      <c r="N13694">
        <v>28.6</v>
      </c>
      <c r="U13694">
        <v>0.76</v>
      </c>
      <c r="V13694">
        <v>33.7</v>
      </c>
      <c r="W13694">
        <v>2.7</v>
      </c>
      <c r="Z13694">
        <v>0.803</v>
      </c>
      <c r="AA13694">
        <v>0.857</v>
      </c>
      <c r="AB13694" t="s">
        <v>131</v>
      </c>
      <c r="AC13694" t="s">
        <v>120</v>
      </c>
      <c r="AD13694" s="26" t="s">
        <v>120</v>
      </c>
    </row>
    <row r="13695" ht="15.75" spans="1:30">
      <c r="A13695">
        <v>69</v>
      </c>
      <c r="B13695">
        <v>69</v>
      </c>
      <c r="C13695" s="20">
        <v>0.00283564814814815</v>
      </c>
      <c r="D13695" s="20"/>
      <c r="E13695" s="21" t="s">
        <v>112</v>
      </c>
      <c r="F13695" s="21">
        <v>106</v>
      </c>
      <c r="H13695" s="21">
        <v>1.02</v>
      </c>
      <c r="I13695">
        <v>9</v>
      </c>
      <c r="J13695">
        <v>0.79</v>
      </c>
      <c r="L13695">
        <v>28</v>
      </c>
      <c r="M13695">
        <v>23.1</v>
      </c>
      <c r="N13695">
        <v>29.8</v>
      </c>
      <c r="U13695">
        <v>0.78</v>
      </c>
      <c r="V13695">
        <v>34.3</v>
      </c>
      <c r="W13695">
        <v>2.6</v>
      </c>
      <c r="Z13695">
        <v>0.809</v>
      </c>
      <c r="AA13695">
        <v>0.862</v>
      </c>
      <c r="AB13695" t="s">
        <v>131</v>
      </c>
      <c r="AC13695" t="s">
        <v>120</v>
      </c>
      <c r="AD13695" s="26" t="s">
        <v>120</v>
      </c>
    </row>
    <row r="13696" ht="15.75" spans="1:30">
      <c r="A13696">
        <v>69</v>
      </c>
      <c r="B13696">
        <v>69</v>
      </c>
      <c r="C13696" s="20">
        <v>0.0028587962962963</v>
      </c>
      <c r="D13696" s="20"/>
      <c r="E13696" s="21" t="s">
        <v>112</v>
      </c>
      <c r="F13696" s="21">
        <v>106</v>
      </c>
      <c r="H13696" s="21">
        <v>1.14</v>
      </c>
      <c r="I13696">
        <v>10.1</v>
      </c>
      <c r="J13696">
        <v>0.89</v>
      </c>
      <c r="L13696">
        <v>29</v>
      </c>
      <c r="M13696">
        <v>22.3</v>
      </c>
      <c r="N13696">
        <v>28.7</v>
      </c>
      <c r="U13696">
        <v>0.78</v>
      </c>
      <c r="V13696">
        <v>32.6</v>
      </c>
      <c r="W13696">
        <v>2.9</v>
      </c>
      <c r="Z13696">
        <v>0.899</v>
      </c>
      <c r="AA13696">
        <v>0.9</v>
      </c>
      <c r="AB13696" t="s">
        <v>131</v>
      </c>
      <c r="AC13696" t="s">
        <v>120</v>
      </c>
      <c r="AD13696" s="26" t="s">
        <v>120</v>
      </c>
    </row>
    <row r="13697" ht="15.75" spans="1:30">
      <c r="A13697">
        <v>69</v>
      </c>
      <c r="B13697">
        <v>69</v>
      </c>
      <c r="C13697" s="20">
        <v>0.00288194444444444</v>
      </c>
      <c r="D13697" s="20"/>
      <c r="E13697" s="21" t="s">
        <v>112</v>
      </c>
      <c r="F13697" s="21">
        <v>106</v>
      </c>
      <c r="H13697" s="21">
        <v>1.01</v>
      </c>
      <c r="I13697">
        <v>9</v>
      </c>
      <c r="J13697">
        <v>0.77</v>
      </c>
      <c r="L13697">
        <v>25</v>
      </c>
      <c r="M13697">
        <v>21.3</v>
      </c>
      <c r="N13697">
        <v>27.9</v>
      </c>
      <c r="U13697">
        <v>0.76</v>
      </c>
      <c r="V13697">
        <v>29.4</v>
      </c>
      <c r="W13697">
        <v>2.6</v>
      </c>
      <c r="Z13697">
        <v>0.853</v>
      </c>
      <c r="AA13697">
        <v>0.877</v>
      </c>
      <c r="AB13697" t="s">
        <v>131</v>
      </c>
      <c r="AC13697" t="s">
        <v>120</v>
      </c>
      <c r="AD13697" s="26" t="s">
        <v>120</v>
      </c>
    </row>
    <row r="13698" ht="15.75" spans="1:30">
      <c r="A13698">
        <v>69</v>
      </c>
      <c r="B13698">
        <v>69</v>
      </c>
      <c r="C13698" s="20">
        <v>0.00290509259259259</v>
      </c>
      <c r="D13698" s="20"/>
      <c r="E13698" s="21" t="s">
        <v>112</v>
      </c>
      <c r="F13698" s="21">
        <v>107</v>
      </c>
      <c r="H13698" s="21">
        <v>1.07</v>
      </c>
      <c r="I13698">
        <v>9.4</v>
      </c>
      <c r="J13698">
        <v>0.8</v>
      </c>
      <c r="L13698">
        <v>26</v>
      </c>
      <c r="M13698">
        <v>21.1</v>
      </c>
      <c r="N13698">
        <v>28</v>
      </c>
      <c r="U13698">
        <v>0.75</v>
      </c>
      <c r="V13698">
        <v>31.6</v>
      </c>
      <c r="W13698">
        <v>2.7</v>
      </c>
      <c r="Z13698">
        <v>0.833</v>
      </c>
      <c r="AA13698">
        <v>0.801</v>
      </c>
      <c r="AB13698" t="s">
        <v>131</v>
      </c>
      <c r="AC13698" t="s">
        <v>120</v>
      </c>
      <c r="AD13698" s="26" t="s">
        <v>120</v>
      </c>
    </row>
    <row r="13699" ht="15.75" spans="1:30">
      <c r="A13699">
        <v>69</v>
      </c>
      <c r="B13699">
        <v>69</v>
      </c>
      <c r="C13699" s="20">
        <v>0.00292824074074074</v>
      </c>
      <c r="D13699" s="20"/>
      <c r="E13699" s="21" t="s">
        <v>112</v>
      </c>
      <c r="F13699" s="21">
        <v>107</v>
      </c>
      <c r="H13699" s="21">
        <v>1.07</v>
      </c>
      <c r="I13699">
        <v>9.5</v>
      </c>
      <c r="J13699">
        <v>0.8</v>
      </c>
      <c r="L13699">
        <v>26</v>
      </c>
      <c r="M13699">
        <v>20.7</v>
      </c>
      <c r="N13699">
        <v>27.7</v>
      </c>
      <c r="U13699">
        <v>0.75</v>
      </c>
      <c r="V13699">
        <v>28.8</v>
      </c>
      <c r="W13699">
        <v>2.7</v>
      </c>
      <c r="Z13699">
        <v>0.887</v>
      </c>
      <c r="AA13699">
        <v>0.896</v>
      </c>
      <c r="AB13699" t="s">
        <v>131</v>
      </c>
      <c r="AC13699" t="s">
        <v>120</v>
      </c>
      <c r="AD13699" s="26" t="s">
        <v>120</v>
      </c>
    </row>
    <row r="13700" ht="15.75" spans="1:30">
      <c r="A13700">
        <v>69</v>
      </c>
      <c r="B13700">
        <v>69</v>
      </c>
      <c r="C13700" s="20">
        <v>0.00295138888888889</v>
      </c>
      <c r="D13700" s="20"/>
      <c r="E13700" s="21" t="s">
        <v>112</v>
      </c>
      <c r="F13700" s="21">
        <v>106</v>
      </c>
      <c r="H13700" s="21">
        <v>1.12</v>
      </c>
      <c r="I13700">
        <v>9.9</v>
      </c>
      <c r="J13700">
        <v>0.84</v>
      </c>
      <c r="L13700">
        <v>27</v>
      </c>
      <c r="M13700">
        <v>20.7</v>
      </c>
      <c r="N13700">
        <v>27.8</v>
      </c>
      <c r="U13700">
        <v>0.75</v>
      </c>
      <c r="V13700">
        <v>29.4</v>
      </c>
      <c r="W13700">
        <v>2.8</v>
      </c>
      <c r="Z13700">
        <v>0.91</v>
      </c>
      <c r="AA13700">
        <v>0.974</v>
      </c>
      <c r="AB13700" t="s">
        <v>131</v>
      </c>
      <c r="AC13700" t="s">
        <v>120</v>
      </c>
      <c r="AD13700" s="26" t="s">
        <v>120</v>
      </c>
    </row>
    <row r="13701" ht="15.75" spans="1:30">
      <c r="A13701">
        <v>69</v>
      </c>
      <c r="B13701">
        <v>69</v>
      </c>
      <c r="C13701" s="20">
        <v>0.00297453703703704</v>
      </c>
      <c r="D13701" s="20"/>
      <c r="E13701" s="21" t="s">
        <v>112</v>
      </c>
      <c r="F13701" s="21">
        <v>106</v>
      </c>
      <c r="H13701" s="21">
        <v>0.58</v>
      </c>
      <c r="I13701">
        <v>5.1</v>
      </c>
      <c r="J13701">
        <v>0.44</v>
      </c>
      <c r="L13701">
        <v>18</v>
      </c>
      <c r="M13701">
        <v>23.5</v>
      </c>
      <c r="N13701">
        <v>31</v>
      </c>
      <c r="U13701">
        <v>0.76</v>
      </c>
      <c r="V13701">
        <v>36.6</v>
      </c>
      <c r="W13701">
        <v>1.5</v>
      </c>
      <c r="Z13701">
        <v>0.491</v>
      </c>
      <c r="AA13701">
        <v>0.998</v>
      </c>
      <c r="AB13701" t="s">
        <v>131</v>
      </c>
      <c r="AC13701" t="s">
        <v>120</v>
      </c>
      <c r="AD13701" s="26" t="s">
        <v>120</v>
      </c>
    </row>
    <row r="13702" ht="15.75" spans="1:30">
      <c r="A13702">
        <v>69</v>
      </c>
      <c r="B13702">
        <v>69</v>
      </c>
      <c r="C13702" s="20">
        <v>0.00302083333333333</v>
      </c>
      <c r="D13702" s="20"/>
      <c r="E13702" s="21" t="s">
        <v>112</v>
      </c>
      <c r="F13702" s="21">
        <v>103</v>
      </c>
      <c r="H13702" s="21">
        <v>1.2</v>
      </c>
      <c r="I13702">
        <v>10.6</v>
      </c>
      <c r="J13702">
        <v>0.83</v>
      </c>
      <c r="L13702">
        <v>23</v>
      </c>
      <c r="M13702">
        <v>17.6</v>
      </c>
      <c r="N13702">
        <v>25.2</v>
      </c>
      <c r="U13702">
        <v>0.7</v>
      </c>
      <c r="V13702">
        <v>13.3</v>
      </c>
      <c r="W13702">
        <v>3</v>
      </c>
      <c r="Z13702">
        <v>1.695</v>
      </c>
      <c r="AA13702">
        <v>1.142</v>
      </c>
      <c r="AB13702" t="s">
        <v>131</v>
      </c>
      <c r="AC13702" t="s">
        <v>120</v>
      </c>
      <c r="AD13702" s="26" t="s">
        <v>120</v>
      </c>
    </row>
    <row r="13703" ht="15.75" spans="1:30">
      <c r="A13703">
        <v>69</v>
      </c>
      <c r="B13703">
        <v>69</v>
      </c>
      <c r="C13703" s="20">
        <v>0.00304398148148148</v>
      </c>
      <c r="D13703" s="20"/>
      <c r="E13703" s="21" t="s">
        <v>112</v>
      </c>
      <c r="F13703" s="21">
        <v>103</v>
      </c>
      <c r="H13703" s="21">
        <v>1.28</v>
      </c>
      <c r="I13703">
        <v>11.4</v>
      </c>
      <c r="J13703">
        <v>0.89</v>
      </c>
      <c r="L13703">
        <v>27</v>
      </c>
      <c r="M13703">
        <v>18.4</v>
      </c>
      <c r="N13703">
        <v>26.4</v>
      </c>
      <c r="U13703">
        <v>0.7</v>
      </c>
      <c r="V13703">
        <v>27.8</v>
      </c>
      <c r="W13703">
        <v>3.2</v>
      </c>
      <c r="Z13703">
        <v>0.968</v>
      </c>
      <c r="AA13703">
        <v>1.093</v>
      </c>
      <c r="AB13703" t="s">
        <v>131</v>
      </c>
      <c r="AC13703" t="s">
        <v>120</v>
      </c>
      <c r="AD13703" s="26" t="s">
        <v>120</v>
      </c>
    </row>
    <row r="13704" ht="15.75" spans="1:30">
      <c r="A13704">
        <v>69</v>
      </c>
      <c r="B13704">
        <v>69</v>
      </c>
      <c r="C13704" s="20">
        <v>0.0030787037037037</v>
      </c>
      <c r="D13704" s="20"/>
      <c r="E13704" s="21" t="s">
        <v>112</v>
      </c>
      <c r="F13704" s="21">
        <v>106</v>
      </c>
      <c r="H13704" s="21">
        <v>1.28</v>
      </c>
      <c r="I13704">
        <v>11.3</v>
      </c>
      <c r="J13704">
        <v>0.93</v>
      </c>
      <c r="L13704">
        <v>29</v>
      </c>
      <c r="M13704">
        <v>19.7</v>
      </c>
      <c r="N13704">
        <v>27.2</v>
      </c>
      <c r="U13704">
        <v>0.72</v>
      </c>
      <c r="V13704">
        <v>27.5</v>
      </c>
      <c r="W13704">
        <v>3.2</v>
      </c>
      <c r="Z13704">
        <v>1.036</v>
      </c>
      <c r="AA13704">
        <v>1.088</v>
      </c>
      <c r="AB13704" t="s">
        <v>131</v>
      </c>
      <c r="AC13704" t="s">
        <v>120</v>
      </c>
      <c r="AD13704" s="26" t="s">
        <v>120</v>
      </c>
    </row>
    <row r="13705" ht="15.75" spans="1:30">
      <c r="A13705">
        <v>69</v>
      </c>
      <c r="B13705">
        <v>69</v>
      </c>
      <c r="C13705" s="20">
        <v>0.00310185185185185</v>
      </c>
      <c r="D13705" s="20"/>
      <c r="E13705" s="21" t="s">
        <v>112</v>
      </c>
      <c r="F13705" s="21">
        <v>106</v>
      </c>
      <c r="H13705" s="21">
        <v>1.28</v>
      </c>
      <c r="I13705">
        <v>11.3</v>
      </c>
      <c r="J13705">
        <v>0.95</v>
      </c>
      <c r="L13705">
        <v>30</v>
      </c>
      <c r="M13705">
        <v>20.2</v>
      </c>
      <c r="N13705">
        <v>27.3</v>
      </c>
      <c r="U13705">
        <v>0.74</v>
      </c>
      <c r="V13705">
        <v>30.3</v>
      </c>
      <c r="W13705">
        <v>3.2</v>
      </c>
      <c r="Z13705">
        <v>0.974</v>
      </c>
      <c r="AA13705">
        <v>1.067</v>
      </c>
      <c r="AB13705" t="s">
        <v>131</v>
      </c>
      <c r="AC13705" t="s">
        <v>120</v>
      </c>
      <c r="AD13705" s="26" t="s">
        <v>120</v>
      </c>
    </row>
    <row r="13706" ht="15.75" spans="1:30">
      <c r="A13706">
        <v>69</v>
      </c>
      <c r="B13706">
        <v>69</v>
      </c>
      <c r="C13706" s="20">
        <v>0.003125</v>
      </c>
      <c r="D13706" s="20"/>
      <c r="E13706" s="21" t="s">
        <v>112</v>
      </c>
      <c r="F13706" s="21">
        <v>109</v>
      </c>
      <c r="H13706" s="21">
        <v>1.22</v>
      </c>
      <c r="I13706">
        <v>10.8</v>
      </c>
      <c r="J13706">
        <v>0.91</v>
      </c>
      <c r="L13706">
        <v>29</v>
      </c>
      <c r="M13706">
        <v>21</v>
      </c>
      <c r="N13706">
        <v>28.4</v>
      </c>
      <c r="U13706">
        <v>0.74</v>
      </c>
      <c r="V13706">
        <v>30.9</v>
      </c>
      <c r="W13706">
        <v>3.1</v>
      </c>
      <c r="Z13706">
        <v>0.951</v>
      </c>
      <c r="AA13706">
        <v>0.96</v>
      </c>
      <c r="AB13706" t="s">
        <v>131</v>
      </c>
      <c r="AC13706" t="s">
        <v>120</v>
      </c>
      <c r="AD13706" s="26" t="s">
        <v>120</v>
      </c>
    </row>
    <row r="13707" ht="15.75" spans="1:30">
      <c r="A13707">
        <v>69</v>
      </c>
      <c r="B13707">
        <v>69</v>
      </c>
      <c r="C13707" s="20">
        <v>0.00313657407407407</v>
      </c>
      <c r="D13707" s="20"/>
      <c r="E13707" s="21" t="s">
        <v>112</v>
      </c>
      <c r="F13707" s="21">
        <v>109</v>
      </c>
      <c r="H13707" s="21">
        <v>1.21</v>
      </c>
      <c r="I13707">
        <v>10.7</v>
      </c>
      <c r="J13707">
        <v>0.9</v>
      </c>
      <c r="L13707">
        <v>29</v>
      </c>
      <c r="M13707">
        <v>20.6</v>
      </c>
      <c r="N13707">
        <v>27.7</v>
      </c>
      <c r="U13707">
        <v>0.74</v>
      </c>
      <c r="V13707">
        <v>32.1</v>
      </c>
      <c r="W13707">
        <v>3.1</v>
      </c>
      <c r="Z13707">
        <v>0.893</v>
      </c>
      <c r="AA13707">
        <v>0.866</v>
      </c>
      <c r="AB13707" t="s">
        <v>131</v>
      </c>
      <c r="AC13707" t="s">
        <v>120</v>
      </c>
      <c r="AD13707" s="26" t="s">
        <v>120</v>
      </c>
    </row>
    <row r="13708" ht="15.75" spans="1:30">
      <c r="A13708">
        <v>69</v>
      </c>
      <c r="B13708">
        <v>69</v>
      </c>
      <c r="C13708" s="20">
        <v>0.00315972222222222</v>
      </c>
      <c r="D13708" s="20"/>
      <c r="E13708" s="21" t="s">
        <v>112</v>
      </c>
      <c r="F13708" s="21">
        <v>109</v>
      </c>
      <c r="H13708" s="21">
        <v>1.2</v>
      </c>
      <c r="I13708">
        <v>10.6</v>
      </c>
      <c r="J13708">
        <v>0.89</v>
      </c>
      <c r="L13708">
        <v>28</v>
      </c>
      <c r="M13708">
        <v>20.4</v>
      </c>
      <c r="N13708">
        <v>27.5</v>
      </c>
      <c r="U13708">
        <v>0.74</v>
      </c>
      <c r="V13708">
        <v>33.5</v>
      </c>
      <c r="W13708">
        <v>3</v>
      </c>
      <c r="Z13708">
        <v>0.848</v>
      </c>
      <c r="AA13708">
        <v>0.947</v>
      </c>
      <c r="AB13708" t="s">
        <v>131</v>
      </c>
      <c r="AC13708" t="s">
        <v>120</v>
      </c>
      <c r="AD13708" s="26" t="s">
        <v>120</v>
      </c>
    </row>
    <row r="13709" ht="15.75" spans="1:30">
      <c r="A13709">
        <v>69</v>
      </c>
      <c r="B13709">
        <v>69</v>
      </c>
      <c r="C13709" s="20">
        <v>0.00318287037037037</v>
      </c>
      <c r="D13709" s="20"/>
      <c r="E13709" s="21" t="s">
        <v>112</v>
      </c>
      <c r="F13709" s="21">
        <v>111</v>
      </c>
      <c r="H13709" s="21">
        <v>1.26</v>
      </c>
      <c r="I13709">
        <v>11.2</v>
      </c>
      <c r="J13709">
        <v>0.94</v>
      </c>
      <c r="L13709">
        <v>32</v>
      </c>
      <c r="M13709">
        <v>21.8</v>
      </c>
      <c r="N13709">
        <v>29.3</v>
      </c>
      <c r="U13709">
        <v>0.74</v>
      </c>
      <c r="V13709">
        <v>33.5</v>
      </c>
      <c r="W13709">
        <v>3.2</v>
      </c>
      <c r="Z13709">
        <v>0.941</v>
      </c>
      <c r="AA13709">
        <v>0.92</v>
      </c>
      <c r="AB13709" t="s">
        <v>131</v>
      </c>
      <c r="AC13709" t="s">
        <v>120</v>
      </c>
      <c r="AD13709" s="26" t="s">
        <v>120</v>
      </c>
    </row>
    <row r="13710" ht="15.75" spans="1:30">
      <c r="A13710">
        <v>69</v>
      </c>
      <c r="B13710">
        <v>69</v>
      </c>
      <c r="C13710" s="20">
        <v>0.00320601851851852</v>
      </c>
      <c r="D13710" s="20"/>
      <c r="E13710" s="21" t="s">
        <v>112</v>
      </c>
      <c r="F13710" s="21">
        <v>111</v>
      </c>
      <c r="H13710" s="21">
        <v>1.16</v>
      </c>
      <c r="I13710">
        <v>10.3</v>
      </c>
      <c r="J13710">
        <v>0.86</v>
      </c>
      <c r="L13710">
        <v>29</v>
      </c>
      <c r="M13710">
        <v>21</v>
      </c>
      <c r="N13710">
        <v>28.4</v>
      </c>
      <c r="U13710">
        <v>0.74</v>
      </c>
      <c r="V13710">
        <v>36.8</v>
      </c>
      <c r="W13710">
        <v>2.9</v>
      </c>
      <c r="Z13710">
        <v>0.783</v>
      </c>
      <c r="AA13710">
        <v>0.837</v>
      </c>
      <c r="AB13710" t="s">
        <v>131</v>
      </c>
      <c r="AC13710" t="s">
        <v>120</v>
      </c>
      <c r="AD13710" s="26" t="s">
        <v>120</v>
      </c>
    </row>
    <row r="13711" ht="15.75" spans="1:30">
      <c r="A13711">
        <v>69</v>
      </c>
      <c r="B13711">
        <v>69</v>
      </c>
      <c r="C13711" s="20">
        <v>0.00321759259259259</v>
      </c>
      <c r="D13711" s="20"/>
      <c r="E13711" s="21" t="s">
        <v>112</v>
      </c>
      <c r="F13711" s="21">
        <v>111</v>
      </c>
      <c r="H13711" s="21">
        <v>1.19</v>
      </c>
      <c r="I13711">
        <v>10.5</v>
      </c>
      <c r="J13711">
        <v>0.9</v>
      </c>
      <c r="L13711">
        <v>31</v>
      </c>
      <c r="M13711">
        <v>22.1</v>
      </c>
      <c r="N13711">
        <v>29.2</v>
      </c>
      <c r="U13711">
        <v>0.76</v>
      </c>
      <c r="V13711">
        <v>37</v>
      </c>
      <c r="W13711">
        <v>3</v>
      </c>
      <c r="Z13711">
        <v>0.832</v>
      </c>
      <c r="AA13711">
        <v>1.001</v>
      </c>
      <c r="AB13711" t="s">
        <v>131</v>
      </c>
      <c r="AC13711" t="s">
        <v>120</v>
      </c>
      <c r="AD13711" s="26" t="s">
        <v>120</v>
      </c>
    </row>
    <row r="13712" ht="15.75" spans="1:30">
      <c r="A13712">
        <v>69</v>
      </c>
      <c r="B13712">
        <v>69</v>
      </c>
      <c r="C13712" s="20">
        <v>0.00324074074074074</v>
      </c>
      <c r="D13712" s="20"/>
      <c r="E13712" s="21" t="s">
        <v>112</v>
      </c>
      <c r="F13712" s="21">
        <v>112</v>
      </c>
      <c r="H13712" s="21">
        <v>0.99</v>
      </c>
      <c r="I13712">
        <v>8.8</v>
      </c>
      <c r="J13712">
        <v>0.75</v>
      </c>
      <c r="L13712">
        <v>23</v>
      </c>
      <c r="M13712">
        <v>19.2</v>
      </c>
      <c r="N13712">
        <v>25.5</v>
      </c>
      <c r="U13712">
        <v>0.75</v>
      </c>
      <c r="V13712">
        <v>32.6</v>
      </c>
      <c r="W13712">
        <v>2.5</v>
      </c>
      <c r="Z13712">
        <v>0.704</v>
      </c>
      <c r="AA13712">
        <v>0.785</v>
      </c>
      <c r="AB13712" t="s">
        <v>131</v>
      </c>
      <c r="AC13712" t="s">
        <v>120</v>
      </c>
      <c r="AD13712" s="26" t="s">
        <v>120</v>
      </c>
    </row>
    <row r="13713" ht="15.75" spans="1:30">
      <c r="A13713">
        <v>69</v>
      </c>
      <c r="B13713">
        <v>69</v>
      </c>
      <c r="C13713" s="20">
        <v>0.00325231481481482</v>
      </c>
      <c r="D13713" s="20"/>
      <c r="E13713" s="21" t="s">
        <v>112</v>
      </c>
      <c r="F13713" s="21">
        <v>112</v>
      </c>
      <c r="H13713" s="21">
        <v>1.32</v>
      </c>
      <c r="I13713">
        <v>11.7</v>
      </c>
      <c r="J13713">
        <v>0.99</v>
      </c>
      <c r="L13713">
        <v>32</v>
      </c>
      <c r="M13713">
        <v>20.4</v>
      </c>
      <c r="N13713">
        <v>26.9</v>
      </c>
      <c r="U13713">
        <v>0.76</v>
      </c>
      <c r="V13713">
        <v>42.9</v>
      </c>
      <c r="W13713">
        <v>3.3</v>
      </c>
      <c r="Z13713">
        <v>0.745</v>
      </c>
      <c r="AA13713">
        <v>0.842</v>
      </c>
      <c r="AB13713" t="s">
        <v>131</v>
      </c>
      <c r="AC13713" t="s">
        <v>120</v>
      </c>
      <c r="AD13713" s="26" t="s">
        <v>120</v>
      </c>
    </row>
    <row r="13714" ht="15.75" spans="1:30">
      <c r="A13714">
        <v>69</v>
      </c>
      <c r="B13714">
        <v>69</v>
      </c>
      <c r="C13714" s="20">
        <v>0.00327546296296296</v>
      </c>
      <c r="D13714" s="20"/>
      <c r="E13714" s="21" t="s">
        <v>112</v>
      </c>
      <c r="F13714" s="21">
        <v>112</v>
      </c>
      <c r="H13714" s="21">
        <v>1.03</v>
      </c>
      <c r="I13714">
        <v>9.1</v>
      </c>
      <c r="J13714">
        <v>0.79</v>
      </c>
      <c r="L13714">
        <v>29</v>
      </c>
      <c r="M13714">
        <v>22.3</v>
      </c>
      <c r="N13714">
        <v>28.9</v>
      </c>
      <c r="U13714">
        <v>0.77</v>
      </c>
      <c r="V13714">
        <v>47.2</v>
      </c>
      <c r="W13714">
        <v>2.6</v>
      </c>
      <c r="Z13714">
        <v>0.605</v>
      </c>
      <c r="AA13714">
        <v>0.821</v>
      </c>
      <c r="AB13714" t="s">
        <v>131</v>
      </c>
      <c r="AC13714" t="s">
        <v>120</v>
      </c>
      <c r="AD13714" s="26" t="s">
        <v>120</v>
      </c>
    </row>
    <row r="13715" ht="15.75" spans="1:30">
      <c r="A13715">
        <v>69</v>
      </c>
      <c r="B13715">
        <v>69</v>
      </c>
      <c r="C13715" s="20">
        <v>0.00329861111111111</v>
      </c>
      <c r="D13715" s="20"/>
      <c r="E13715" s="21" t="s">
        <v>112</v>
      </c>
      <c r="F13715" s="21">
        <v>112</v>
      </c>
      <c r="H13715" s="21">
        <v>0.64</v>
      </c>
      <c r="I13715">
        <v>5.7</v>
      </c>
      <c r="J13715">
        <v>0.45</v>
      </c>
      <c r="L13715">
        <v>16</v>
      </c>
      <c r="M13715">
        <v>19.5</v>
      </c>
      <c r="N13715">
        <v>27.5</v>
      </c>
      <c r="U13715">
        <v>0.71</v>
      </c>
      <c r="V13715">
        <v>28.6</v>
      </c>
      <c r="W13715">
        <v>1.6</v>
      </c>
      <c r="Z13715">
        <v>0.556</v>
      </c>
      <c r="AA13715">
        <v>0.316</v>
      </c>
      <c r="AB13715" t="s">
        <v>131</v>
      </c>
      <c r="AC13715" t="s">
        <v>120</v>
      </c>
      <c r="AD13715" s="26" t="s">
        <v>120</v>
      </c>
    </row>
    <row r="13716" ht="15.75" spans="1:30">
      <c r="A13716">
        <v>69</v>
      </c>
      <c r="B13716">
        <v>69</v>
      </c>
      <c r="C13716" s="20">
        <v>0.00332175925925926</v>
      </c>
      <c r="D13716" s="20"/>
      <c r="E13716" s="21" t="s">
        <v>112</v>
      </c>
      <c r="F13716" s="21">
        <v>112</v>
      </c>
      <c r="H13716" s="21">
        <v>1.51</v>
      </c>
      <c r="I13716">
        <v>13.4</v>
      </c>
      <c r="J13716">
        <v>1.08</v>
      </c>
      <c r="L13716">
        <v>32</v>
      </c>
      <c r="M13716">
        <v>18.5</v>
      </c>
      <c r="N13716">
        <v>26</v>
      </c>
      <c r="U13716">
        <v>0.71</v>
      </c>
      <c r="V13716">
        <v>31.4</v>
      </c>
      <c r="W13716">
        <v>3.8</v>
      </c>
      <c r="Z13716">
        <v>1.011</v>
      </c>
      <c r="AA13716">
        <v>1.126</v>
      </c>
      <c r="AB13716" t="s">
        <v>131</v>
      </c>
      <c r="AC13716" t="s">
        <v>120</v>
      </c>
      <c r="AD13716" s="26" t="s">
        <v>120</v>
      </c>
    </row>
    <row r="13717" ht="15.75" spans="1:30">
      <c r="A13717">
        <v>69</v>
      </c>
      <c r="B13717">
        <v>69</v>
      </c>
      <c r="C13717" s="20">
        <v>0.00334490740740741</v>
      </c>
      <c r="D13717" s="20"/>
      <c r="E13717" s="21" t="s">
        <v>112</v>
      </c>
      <c r="F13717" s="21">
        <v>112</v>
      </c>
      <c r="H13717" s="21">
        <v>1.38</v>
      </c>
      <c r="I13717">
        <v>12.2</v>
      </c>
      <c r="J13717">
        <v>1.01</v>
      </c>
      <c r="L13717">
        <v>32</v>
      </c>
      <c r="M13717">
        <v>20.3</v>
      </c>
      <c r="N13717">
        <v>27.8</v>
      </c>
      <c r="U13717">
        <v>0.73</v>
      </c>
      <c r="V13717">
        <v>33.9</v>
      </c>
      <c r="W13717">
        <v>3.5</v>
      </c>
      <c r="Z13717">
        <v>0.946</v>
      </c>
      <c r="AA13717">
        <v>1.081</v>
      </c>
      <c r="AB13717" t="s">
        <v>131</v>
      </c>
      <c r="AC13717" t="s">
        <v>120</v>
      </c>
      <c r="AD13717" s="26" t="s">
        <v>120</v>
      </c>
    </row>
    <row r="13718" ht="15.75" spans="1:30">
      <c r="A13718">
        <v>69</v>
      </c>
      <c r="B13718">
        <v>69</v>
      </c>
      <c r="C13718" s="20">
        <v>0.00336805555555556</v>
      </c>
      <c r="D13718" s="20"/>
      <c r="E13718" s="21" t="s">
        <v>112</v>
      </c>
      <c r="F13718" s="21">
        <v>112</v>
      </c>
      <c r="H13718" s="21">
        <v>1.06</v>
      </c>
      <c r="I13718">
        <v>9.4</v>
      </c>
      <c r="J13718">
        <v>0.8</v>
      </c>
      <c r="L13718">
        <v>25</v>
      </c>
      <c r="M13718">
        <v>21.3</v>
      </c>
      <c r="N13718">
        <v>28.2</v>
      </c>
      <c r="U13718">
        <v>0.75</v>
      </c>
      <c r="V13718">
        <v>20.5</v>
      </c>
      <c r="W13718">
        <v>2.7</v>
      </c>
      <c r="Z13718">
        <v>1.219</v>
      </c>
      <c r="AA13718">
        <v>1.126</v>
      </c>
      <c r="AB13718" t="s">
        <v>131</v>
      </c>
      <c r="AC13718" t="s">
        <v>120</v>
      </c>
      <c r="AD13718" s="26" t="s">
        <v>120</v>
      </c>
    </row>
    <row r="13719" ht="15.75" spans="1:30">
      <c r="A13719">
        <v>69</v>
      </c>
      <c r="B13719">
        <v>69</v>
      </c>
      <c r="C13719" s="20">
        <v>0.0033912037037037</v>
      </c>
      <c r="D13719" s="20"/>
      <c r="E13719" s="21" t="s">
        <v>112</v>
      </c>
      <c r="F13719" s="21">
        <v>112</v>
      </c>
      <c r="H13719" s="21">
        <v>1.5</v>
      </c>
      <c r="I13719">
        <v>13.3</v>
      </c>
      <c r="J13719">
        <v>1.11</v>
      </c>
      <c r="L13719">
        <v>33</v>
      </c>
      <c r="M13719">
        <v>19.8</v>
      </c>
      <c r="N13719">
        <v>26.9</v>
      </c>
      <c r="U13719">
        <v>0.74</v>
      </c>
      <c r="V13719">
        <v>30.9</v>
      </c>
      <c r="W13719">
        <v>3.8</v>
      </c>
      <c r="Z13719">
        <v>1.083</v>
      </c>
      <c r="AA13719">
        <v>1.089</v>
      </c>
      <c r="AB13719" t="s">
        <v>131</v>
      </c>
      <c r="AC13719" t="s">
        <v>120</v>
      </c>
      <c r="AD13719" s="26" t="s">
        <v>120</v>
      </c>
    </row>
    <row r="13720" ht="15.75" spans="1:30">
      <c r="A13720">
        <v>69</v>
      </c>
      <c r="B13720">
        <v>69</v>
      </c>
      <c r="C13720" s="20">
        <v>0.00341435185185185</v>
      </c>
      <c r="D13720" s="20"/>
      <c r="E13720" s="21" t="s">
        <v>112</v>
      </c>
      <c r="F13720" s="21">
        <v>114</v>
      </c>
      <c r="H13720" s="21">
        <v>1.4</v>
      </c>
      <c r="I13720">
        <v>12.4</v>
      </c>
      <c r="J13720">
        <v>1.04</v>
      </c>
      <c r="L13720">
        <v>32</v>
      </c>
      <c r="M13720">
        <v>20</v>
      </c>
      <c r="N13720">
        <v>26.8</v>
      </c>
      <c r="U13720">
        <v>0.75</v>
      </c>
      <c r="V13720">
        <v>32.1</v>
      </c>
      <c r="W13720">
        <v>3.5</v>
      </c>
      <c r="Z13720">
        <v>0.991</v>
      </c>
      <c r="AA13720">
        <v>1.057</v>
      </c>
      <c r="AB13720" t="s">
        <v>131</v>
      </c>
      <c r="AC13720" t="s">
        <v>120</v>
      </c>
      <c r="AD13720" s="26" t="s">
        <v>120</v>
      </c>
    </row>
    <row r="13721" ht="15.75" spans="1:30">
      <c r="A13721">
        <v>69</v>
      </c>
      <c r="B13721">
        <v>69</v>
      </c>
      <c r="C13721" s="20">
        <v>0.0034375</v>
      </c>
      <c r="D13721" s="20"/>
      <c r="E13721" s="21" t="s">
        <v>112</v>
      </c>
      <c r="F13721" s="21">
        <v>114</v>
      </c>
      <c r="H13721" s="21">
        <v>1.28</v>
      </c>
      <c r="I13721">
        <v>11.3</v>
      </c>
      <c r="J13721">
        <v>1</v>
      </c>
      <c r="L13721">
        <v>31</v>
      </c>
      <c r="M13721">
        <v>21.9</v>
      </c>
      <c r="N13721">
        <v>28</v>
      </c>
      <c r="U13721">
        <v>0.78</v>
      </c>
      <c r="V13721">
        <v>27.9</v>
      </c>
      <c r="W13721">
        <v>3.2</v>
      </c>
      <c r="Z13721">
        <v>1.127</v>
      </c>
      <c r="AA13721">
        <v>1.214</v>
      </c>
      <c r="AB13721" t="s">
        <v>131</v>
      </c>
      <c r="AC13721" t="s">
        <v>120</v>
      </c>
      <c r="AD13721" s="26" t="s">
        <v>120</v>
      </c>
    </row>
    <row r="13722" ht="15.75" spans="1:30">
      <c r="A13722">
        <v>69</v>
      </c>
      <c r="B13722">
        <v>69</v>
      </c>
      <c r="C13722" s="20">
        <v>0.00346064814814815</v>
      </c>
      <c r="D13722" s="20"/>
      <c r="E13722" s="21" t="s">
        <v>112</v>
      </c>
      <c r="F13722" s="21">
        <v>116</v>
      </c>
      <c r="H13722" s="21">
        <v>1.39</v>
      </c>
      <c r="I13722">
        <v>12.3</v>
      </c>
      <c r="J13722">
        <v>1.11</v>
      </c>
      <c r="L13722">
        <v>35</v>
      </c>
      <c r="M13722">
        <v>22.5</v>
      </c>
      <c r="N13722">
        <v>28.1</v>
      </c>
      <c r="U13722">
        <v>0.8</v>
      </c>
      <c r="V13722">
        <v>30.2</v>
      </c>
      <c r="W13722">
        <v>3.5</v>
      </c>
      <c r="Z13722">
        <v>1.153</v>
      </c>
      <c r="AA13722">
        <v>1.216</v>
      </c>
      <c r="AB13722" t="s">
        <v>131</v>
      </c>
      <c r="AC13722" t="s">
        <v>120</v>
      </c>
      <c r="AD13722" s="26" t="s">
        <v>120</v>
      </c>
    </row>
    <row r="13723" ht="15.75" spans="1:30">
      <c r="A13723">
        <v>69</v>
      </c>
      <c r="B13723">
        <v>69</v>
      </c>
      <c r="C13723" s="20">
        <v>0.0034837962962963</v>
      </c>
      <c r="D13723" s="20"/>
      <c r="E13723" s="21" t="s">
        <v>112</v>
      </c>
      <c r="F13723" s="21">
        <v>116</v>
      </c>
      <c r="H13723" s="21">
        <v>1.35</v>
      </c>
      <c r="I13723">
        <v>12</v>
      </c>
      <c r="J13723">
        <v>1.08</v>
      </c>
      <c r="L13723">
        <v>34</v>
      </c>
      <c r="M13723">
        <v>22</v>
      </c>
      <c r="N13723">
        <v>27.4</v>
      </c>
      <c r="U13723">
        <v>0.8</v>
      </c>
      <c r="V13723">
        <v>33.1</v>
      </c>
      <c r="W13723">
        <v>3.4</v>
      </c>
      <c r="Z13723">
        <v>1.017</v>
      </c>
      <c r="AA13723">
        <v>1.11</v>
      </c>
      <c r="AB13723" t="s">
        <v>131</v>
      </c>
      <c r="AC13723" t="s">
        <v>120</v>
      </c>
      <c r="AD13723" s="26" t="s">
        <v>120</v>
      </c>
    </row>
    <row r="13724" ht="15.75" spans="1:30">
      <c r="A13724">
        <v>69</v>
      </c>
      <c r="B13724">
        <v>69</v>
      </c>
      <c r="C13724" s="20">
        <v>0.00350694444444444</v>
      </c>
      <c r="D13724" s="20"/>
      <c r="E13724" s="21" t="s">
        <v>112</v>
      </c>
      <c r="F13724" s="21">
        <v>116</v>
      </c>
      <c r="H13724" s="21">
        <v>1.26</v>
      </c>
      <c r="I13724">
        <v>11.2</v>
      </c>
      <c r="J13724">
        <v>1.01</v>
      </c>
      <c r="L13724">
        <v>32</v>
      </c>
      <c r="M13724">
        <v>22.4</v>
      </c>
      <c r="N13724">
        <v>27.9</v>
      </c>
      <c r="U13724">
        <v>0.8</v>
      </c>
      <c r="V13724">
        <v>33</v>
      </c>
      <c r="W13724">
        <v>3.2</v>
      </c>
      <c r="Z13724">
        <v>0.978</v>
      </c>
      <c r="AA13724">
        <v>1.011</v>
      </c>
      <c r="AB13724" t="s">
        <v>131</v>
      </c>
      <c r="AC13724" t="s">
        <v>120</v>
      </c>
      <c r="AD13724" s="26" t="s">
        <v>120</v>
      </c>
    </row>
    <row r="13725" ht="15.75" spans="1:30">
      <c r="A13725">
        <v>69</v>
      </c>
      <c r="B13725">
        <v>69</v>
      </c>
      <c r="C13725" s="20">
        <v>0.00353009259259259</v>
      </c>
      <c r="D13725" s="20"/>
      <c r="E13725" s="21" t="s">
        <v>112</v>
      </c>
      <c r="F13725" s="21">
        <v>118</v>
      </c>
      <c r="H13725" s="21">
        <v>1.29</v>
      </c>
      <c r="I13725">
        <v>11.4</v>
      </c>
      <c r="J13725">
        <v>1.02</v>
      </c>
      <c r="L13725">
        <v>33</v>
      </c>
      <c r="M13725">
        <v>22.6</v>
      </c>
      <c r="N13725">
        <v>28.4</v>
      </c>
      <c r="U13725">
        <v>0.8</v>
      </c>
      <c r="V13725">
        <v>31.9</v>
      </c>
      <c r="W13725">
        <v>3.3</v>
      </c>
      <c r="Z13725">
        <v>1.03</v>
      </c>
      <c r="AA13725">
        <v>1.032</v>
      </c>
      <c r="AB13725" t="s">
        <v>131</v>
      </c>
      <c r="AC13725" t="s">
        <v>120</v>
      </c>
      <c r="AD13725" s="26" t="s">
        <v>120</v>
      </c>
    </row>
    <row r="13726" ht="15.75" spans="1:30">
      <c r="A13726">
        <v>69</v>
      </c>
      <c r="B13726">
        <v>69</v>
      </c>
      <c r="C13726" s="20">
        <v>0.00355324074074074</v>
      </c>
      <c r="D13726" s="20"/>
      <c r="E13726" s="21" t="s">
        <v>112</v>
      </c>
      <c r="F13726" s="21">
        <v>118</v>
      </c>
      <c r="H13726" s="21">
        <v>1.28</v>
      </c>
      <c r="I13726">
        <v>11.4</v>
      </c>
      <c r="J13726">
        <v>1.02</v>
      </c>
      <c r="L13726">
        <v>33</v>
      </c>
      <c r="M13726">
        <v>22.5</v>
      </c>
      <c r="N13726">
        <v>28.4</v>
      </c>
      <c r="U13726">
        <v>0.79</v>
      </c>
      <c r="V13726">
        <v>36.6</v>
      </c>
      <c r="W13726">
        <v>3.3</v>
      </c>
      <c r="Z13726">
        <v>0.909</v>
      </c>
      <c r="AA13726">
        <v>1.006</v>
      </c>
      <c r="AB13726" t="s">
        <v>131</v>
      </c>
      <c r="AC13726" t="s">
        <v>120</v>
      </c>
      <c r="AD13726" s="26" t="s">
        <v>120</v>
      </c>
    </row>
    <row r="13727" ht="15.75" spans="1:30">
      <c r="A13727">
        <v>69</v>
      </c>
      <c r="B13727">
        <v>69</v>
      </c>
      <c r="C13727" s="20">
        <v>0.00356481481481482</v>
      </c>
      <c r="D13727" s="20"/>
      <c r="E13727" s="21" t="s">
        <v>112</v>
      </c>
      <c r="F13727" s="21">
        <v>118</v>
      </c>
      <c r="H13727" s="21">
        <v>1.3</v>
      </c>
      <c r="I13727">
        <v>11.5</v>
      </c>
      <c r="J13727">
        <v>1.04</v>
      </c>
      <c r="L13727">
        <v>33</v>
      </c>
      <c r="M13727">
        <v>22.2</v>
      </c>
      <c r="N13727">
        <v>27.8</v>
      </c>
      <c r="U13727">
        <v>0.8</v>
      </c>
      <c r="V13727">
        <v>38.2</v>
      </c>
      <c r="W13727">
        <v>3.3</v>
      </c>
      <c r="Z13727">
        <v>0.875</v>
      </c>
      <c r="AA13727">
        <v>0.979</v>
      </c>
      <c r="AB13727" t="s">
        <v>131</v>
      </c>
      <c r="AC13727" t="s">
        <v>120</v>
      </c>
      <c r="AD13727" s="26" t="s">
        <v>120</v>
      </c>
    </row>
    <row r="13728" ht="15.75" spans="1:30">
      <c r="A13728">
        <v>69</v>
      </c>
      <c r="B13728">
        <v>69</v>
      </c>
      <c r="C13728" s="20">
        <v>0.00358796296296296</v>
      </c>
      <c r="D13728" s="20"/>
      <c r="E13728" s="21" t="s">
        <v>112</v>
      </c>
      <c r="F13728" s="21">
        <v>118</v>
      </c>
      <c r="H13728" s="21">
        <v>1.11</v>
      </c>
      <c r="I13728">
        <v>9.8</v>
      </c>
      <c r="J13728">
        <v>0.88</v>
      </c>
      <c r="L13728">
        <v>28</v>
      </c>
      <c r="M13728">
        <v>21.5</v>
      </c>
      <c r="N13728">
        <v>27.2</v>
      </c>
      <c r="U13728">
        <v>0.79</v>
      </c>
      <c r="V13728">
        <v>33.3</v>
      </c>
      <c r="W13728">
        <v>2.8</v>
      </c>
      <c r="Z13728">
        <v>0.835</v>
      </c>
      <c r="AA13728">
        <v>0.829</v>
      </c>
      <c r="AB13728" t="s">
        <v>131</v>
      </c>
      <c r="AC13728" t="s">
        <v>120</v>
      </c>
      <c r="AD13728" s="26" t="s">
        <v>120</v>
      </c>
    </row>
    <row r="13729" ht="15.75" spans="1:30">
      <c r="A13729">
        <v>69</v>
      </c>
      <c r="B13729">
        <v>69</v>
      </c>
      <c r="C13729" s="20">
        <v>0.00359953703703704</v>
      </c>
      <c r="D13729" s="20"/>
      <c r="E13729" s="21" t="s">
        <v>112</v>
      </c>
      <c r="F13729" s="21">
        <v>118</v>
      </c>
      <c r="H13729" s="21">
        <v>0.45</v>
      </c>
      <c r="I13729">
        <v>4</v>
      </c>
      <c r="J13729">
        <v>0.32</v>
      </c>
      <c r="L13729">
        <v>12</v>
      </c>
      <c r="M13729">
        <v>14.1</v>
      </c>
      <c r="N13729">
        <v>19.7</v>
      </c>
      <c r="U13729">
        <v>0.72</v>
      </c>
      <c r="V13729">
        <v>45.5</v>
      </c>
      <c r="W13729">
        <v>1.1</v>
      </c>
      <c r="Z13729">
        <v>0.26</v>
      </c>
      <c r="AA13729">
        <v>0.29</v>
      </c>
      <c r="AB13729" t="s">
        <v>131</v>
      </c>
      <c r="AC13729" t="s">
        <v>120</v>
      </c>
      <c r="AD13729" s="26" t="s">
        <v>120</v>
      </c>
    </row>
    <row r="13730" ht="15.75" spans="1:30">
      <c r="A13730">
        <v>69</v>
      </c>
      <c r="B13730">
        <v>69</v>
      </c>
      <c r="C13730" s="20">
        <v>0.00362268518518519</v>
      </c>
      <c r="D13730" s="20"/>
      <c r="E13730" s="21" t="s">
        <v>112</v>
      </c>
      <c r="F13730" s="21">
        <v>118</v>
      </c>
      <c r="H13730" s="21">
        <v>1.44</v>
      </c>
      <c r="I13730">
        <v>12.7</v>
      </c>
      <c r="J13730">
        <v>1.04</v>
      </c>
      <c r="L13730">
        <v>32</v>
      </c>
      <c r="M13730">
        <v>19</v>
      </c>
      <c r="N13730">
        <v>26.2</v>
      </c>
      <c r="U13730">
        <v>0.72</v>
      </c>
      <c r="V13730">
        <v>37.7</v>
      </c>
      <c r="W13730">
        <v>3.6</v>
      </c>
      <c r="Z13730">
        <v>0.843</v>
      </c>
      <c r="AA13730">
        <v>0.934</v>
      </c>
      <c r="AB13730" t="s">
        <v>131</v>
      </c>
      <c r="AC13730" t="s">
        <v>120</v>
      </c>
      <c r="AD13730" s="26" t="s">
        <v>120</v>
      </c>
    </row>
    <row r="13731" ht="15.75" spans="1:30">
      <c r="A13731">
        <v>69</v>
      </c>
      <c r="B13731">
        <v>69</v>
      </c>
      <c r="C13731" s="20">
        <v>0.00364583333333333</v>
      </c>
      <c r="D13731" s="20"/>
      <c r="E13731" s="21" t="s">
        <v>112</v>
      </c>
      <c r="F13731" s="21">
        <v>116</v>
      </c>
      <c r="H13731" s="21">
        <v>1.52</v>
      </c>
      <c r="I13731">
        <v>13.5</v>
      </c>
      <c r="J13731">
        <v>1.12</v>
      </c>
      <c r="L13731">
        <v>34</v>
      </c>
      <c r="M13731">
        <v>19.8</v>
      </c>
      <c r="N13731">
        <v>27</v>
      </c>
      <c r="U13731">
        <v>0.73</v>
      </c>
      <c r="V13731">
        <v>34.7</v>
      </c>
      <c r="W13731">
        <v>3.8</v>
      </c>
      <c r="Z13731">
        <v>0.987</v>
      </c>
      <c r="AA13731">
        <v>0.953</v>
      </c>
      <c r="AB13731" t="s">
        <v>131</v>
      </c>
      <c r="AC13731" t="s">
        <v>120</v>
      </c>
      <c r="AD13731" s="26" t="s">
        <v>120</v>
      </c>
    </row>
    <row r="13732" ht="15.75" spans="1:30">
      <c r="A13732">
        <v>69</v>
      </c>
      <c r="B13732">
        <v>69</v>
      </c>
      <c r="C13732" s="20">
        <v>0.00365740740740741</v>
      </c>
      <c r="D13732" s="20"/>
      <c r="E13732" s="21" t="s">
        <v>112</v>
      </c>
      <c r="F13732" s="21">
        <v>116</v>
      </c>
      <c r="H13732" s="21">
        <v>1.45</v>
      </c>
      <c r="I13732">
        <v>12.8</v>
      </c>
      <c r="J13732">
        <v>1.11</v>
      </c>
      <c r="L13732">
        <v>36</v>
      </c>
      <c r="M13732">
        <v>21.9</v>
      </c>
      <c r="N13732">
        <v>28.5</v>
      </c>
      <c r="U13732">
        <v>0.77</v>
      </c>
      <c r="V13732">
        <v>33.7</v>
      </c>
      <c r="W13732">
        <v>3.7</v>
      </c>
      <c r="Z13732">
        <v>1.06</v>
      </c>
      <c r="AA13732">
        <v>1.164</v>
      </c>
      <c r="AB13732" t="s">
        <v>131</v>
      </c>
      <c r="AC13732" t="s">
        <v>120</v>
      </c>
      <c r="AD13732" s="26" t="s">
        <v>120</v>
      </c>
    </row>
    <row r="13733" ht="15.75" spans="1:30">
      <c r="A13733">
        <v>69</v>
      </c>
      <c r="B13733">
        <v>69</v>
      </c>
      <c r="C13733" s="20">
        <v>0.00368055555555556</v>
      </c>
      <c r="D13733" s="20"/>
      <c r="E13733" s="21" t="s">
        <v>112</v>
      </c>
      <c r="F13733" s="21">
        <v>116</v>
      </c>
      <c r="H13733" s="21">
        <v>1.48</v>
      </c>
      <c r="I13733">
        <v>13.1</v>
      </c>
      <c r="J13733">
        <v>1.18</v>
      </c>
      <c r="L13733">
        <v>37</v>
      </c>
      <c r="M13733">
        <v>22.4</v>
      </c>
      <c r="N13733">
        <v>28.2</v>
      </c>
      <c r="U13733">
        <v>0.79</v>
      </c>
      <c r="V13733">
        <v>32.8</v>
      </c>
      <c r="W13733">
        <v>3.7</v>
      </c>
      <c r="Z13733">
        <v>1.132</v>
      </c>
      <c r="AA13733">
        <v>1.127</v>
      </c>
      <c r="AB13733" t="s">
        <v>131</v>
      </c>
      <c r="AC13733" t="s">
        <v>120</v>
      </c>
      <c r="AD13733" s="26" t="s">
        <v>120</v>
      </c>
    </row>
    <row r="13734" ht="15.75" spans="1:30">
      <c r="A13734">
        <v>69</v>
      </c>
      <c r="B13734">
        <v>69</v>
      </c>
      <c r="C13734" s="20">
        <v>0.0037037037037037</v>
      </c>
      <c r="D13734" s="20"/>
      <c r="E13734" s="21" t="s">
        <v>112</v>
      </c>
      <c r="F13734" s="21">
        <v>115</v>
      </c>
      <c r="H13734" s="21">
        <v>1.34</v>
      </c>
      <c r="I13734">
        <v>11.8</v>
      </c>
      <c r="J13734">
        <v>1.09</v>
      </c>
      <c r="L13734">
        <v>34</v>
      </c>
      <c r="M13734">
        <v>22.8</v>
      </c>
      <c r="N13734">
        <v>27.9</v>
      </c>
      <c r="U13734">
        <v>0.82</v>
      </c>
      <c r="V13734">
        <v>32.3</v>
      </c>
      <c r="W13734">
        <v>3.4</v>
      </c>
      <c r="Z13734">
        <v>1.065</v>
      </c>
      <c r="AA13734">
        <v>1.122</v>
      </c>
      <c r="AB13734" t="s">
        <v>131</v>
      </c>
      <c r="AC13734" t="s">
        <v>120</v>
      </c>
      <c r="AD13734" s="26" t="s">
        <v>120</v>
      </c>
    </row>
    <row r="13735" ht="15.75" spans="1:30">
      <c r="A13735">
        <v>69</v>
      </c>
      <c r="B13735">
        <v>69</v>
      </c>
      <c r="C13735" s="20">
        <v>0.00372685185185185</v>
      </c>
      <c r="D13735" s="20"/>
      <c r="E13735" s="21" t="s">
        <v>112</v>
      </c>
      <c r="F13735" s="21">
        <v>115</v>
      </c>
      <c r="H13735" s="21">
        <v>1.29</v>
      </c>
      <c r="I13735">
        <v>11.5</v>
      </c>
      <c r="J13735">
        <v>1.06</v>
      </c>
      <c r="L13735">
        <v>33</v>
      </c>
      <c r="M13735">
        <v>22.9</v>
      </c>
      <c r="N13735">
        <v>28</v>
      </c>
      <c r="U13735">
        <v>0.82</v>
      </c>
      <c r="V13735">
        <v>30</v>
      </c>
      <c r="W13735">
        <v>3.3</v>
      </c>
      <c r="Z13735">
        <v>1.108</v>
      </c>
      <c r="AA13735">
        <v>1.085</v>
      </c>
      <c r="AB13735" t="s">
        <v>131</v>
      </c>
      <c r="AC13735" t="s">
        <v>120</v>
      </c>
      <c r="AD13735" s="26" t="s">
        <v>120</v>
      </c>
    </row>
    <row r="13736" ht="15.75" spans="1:30">
      <c r="A13736">
        <v>69</v>
      </c>
      <c r="B13736">
        <v>69</v>
      </c>
      <c r="C13736" s="20">
        <v>0.00375</v>
      </c>
      <c r="D13736" s="20"/>
      <c r="E13736" s="21" t="s">
        <v>112</v>
      </c>
      <c r="F13736" s="21">
        <v>115</v>
      </c>
      <c r="H13736" s="21">
        <v>1.3</v>
      </c>
      <c r="I13736">
        <v>11.5</v>
      </c>
      <c r="J13736">
        <v>1.06</v>
      </c>
      <c r="L13736">
        <v>33</v>
      </c>
      <c r="M13736">
        <v>22.6</v>
      </c>
      <c r="N13736">
        <v>27.7</v>
      </c>
      <c r="U13736">
        <v>0.81</v>
      </c>
      <c r="V13736">
        <v>31.1</v>
      </c>
      <c r="W13736">
        <v>3.3</v>
      </c>
      <c r="Z13736">
        <v>1.065</v>
      </c>
      <c r="AA13736">
        <v>1.11</v>
      </c>
      <c r="AB13736" t="s">
        <v>131</v>
      </c>
      <c r="AC13736" t="s">
        <v>120</v>
      </c>
      <c r="AD13736" s="26" t="s">
        <v>120</v>
      </c>
    </row>
    <row r="13737" ht="15.75" spans="1:30">
      <c r="A13737">
        <v>69</v>
      </c>
      <c r="B13737">
        <v>69</v>
      </c>
      <c r="C13737" s="20">
        <v>0.00377314814814815</v>
      </c>
      <c r="D13737" s="20"/>
      <c r="E13737" s="21" t="s">
        <v>112</v>
      </c>
      <c r="F13737" s="21">
        <v>115</v>
      </c>
      <c r="H13737" s="21">
        <v>1.31</v>
      </c>
      <c r="I13737">
        <v>11.6</v>
      </c>
      <c r="J13737">
        <v>1.07</v>
      </c>
      <c r="L13737">
        <v>34</v>
      </c>
      <c r="M13737">
        <v>22.9</v>
      </c>
      <c r="N13737">
        <v>28.1</v>
      </c>
      <c r="U13737">
        <v>0.81</v>
      </c>
      <c r="V13737">
        <v>32.4</v>
      </c>
      <c r="W13737">
        <v>3.3</v>
      </c>
      <c r="Z13737">
        <v>1.044</v>
      </c>
      <c r="AA13737">
        <v>1.105</v>
      </c>
      <c r="AB13737" t="s">
        <v>131</v>
      </c>
      <c r="AC13737" t="s">
        <v>120</v>
      </c>
      <c r="AD13737" s="26" t="s">
        <v>120</v>
      </c>
    </row>
    <row r="13738" ht="15.75" spans="1:30">
      <c r="A13738">
        <v>69</v>
      </c>
      <c r="B13738">
        <v>69</v>
      </c>
      <c r="C13738" s="20">
        <v>0.0037962962962963</v>
      </c>
      <c r="D13738" s="20"/>
      <c r="E13738" s="21" t="s">
        <v>112</v>
      </c>
      <c r="F13738" s="21">
        <v>115</v>
      </c>
      <c r="H13738" s="21">
        <v>1.34</v>
      </c>
      <c r="I13738">
        <v>11.9</v>
      </c>
      <c r="J13738">
        <v>1.09</v>
      </c>
      <c r="L13738">
        <v>34</v>
      </c>
      <c r="M13738">
        <v>22.5</v>
      </c>
      <c r="N13738">
        <v>27.7</v>
      </c>
      <c r="U13738">
        <v>0.81</v>
      </c>
      <c r="V13738">
        <v>32.1</v>
      </c>
      <c r="W13738">
        <v>3.4</v>
      </c>
      <c r="Z13738">
        <v>1.061</v>
      </c>
      <c r="AA13738">
        <v>1.045</v>
      </c>
      <c r="AB13738" t="s">
        <v>131</v>
      </c>
      <c r="AC13738" t="s">
        <v>120</v>
      </c>
      <c r="AD13738" s="26" t="s">
        <v>120</v>
      </c>
    </row>
    <row r="13739" ht="15.75" spans="1:30">
      <c r="A13739">
        <v>69</v>
      </c>
      <c r="B13739">
        <v>69</v>
      </c>
      <c r="C13739" s="20">
        <v>0.00381944444444444</v>
      </c>
      <c r="D13739" s="20"/>
      <c r="E13739" s="21" t="s">
        <v>112</v>
      </c>
      <c r="F13739" s="21">
        <v>116</v>
      </c>
      <c r="H13739" s="21">
        <v>1.3</v>
      </c>
      <c r="I13739">
        <v>11.6</v>
      </c>
      <c r="J13739">
        <v>1.08</v>
      </c>
      <c r="L13739">
        <v>34</v>
      </c>
      <c r="M13739">
        <v>22.8</v>
      </c>
      <c r="N13739">
        <v>27.7</v>
      </c>
      <c r="U13739">
        <v>0.82</v>
      </c>
      <c r="V13739">
        <v>32.6</v>
      </c>
      <c r="W13739">
        <v>3.3</v>
      </c>
      <c r="Z13739">
        <v>1.033</v>
      </c>
      <c r="AA13739">
        <v>1.128</v>
      </c>
      <c r="AB13739" t="s">
        <v>131</v>
      </c>
      <c r="AC13739" t="s">
        <v>120</v>
      </c>
      <c r="AD13739" s="26" t="s">
        <v>120</v>
      </c>
    </row>
    <row r="13740" ht="15.75" spans="1:30">
      <c r="A13740">
        <v>69</v>
      </c>
      <c r="B13740">
        <v>69</v>
      </c>
      <c r="C13740" s="20">
        <v>0.00383101851851852</v>
      </c>
      <c r="D13740" s="20"/>
      <c r="E13740" s="21" t="s">
        <v>112</v>
      </c>
      <c r="F13740" s="21">
        <v>116</v>
      </c>
      <c r="H13740" s="21">
        <v>1.28</v>
      </c>
      <c r="I13740">
        <v>11.4</v>
      </c>
      <c r="J13740">
        <v>1.08</v>
      </c>
      <c r="L13740">
        <v>33</v>
      </c>
      <c r="M13740">
        <v>23.2</v>
      </c>
      <c r="N13740">
        <v>27.6</v>
      </c>
      <c r="U13740">
        <v>0.84</v>
      </c>
      <c r="V13740">
        <v>31.2</v>
      </c>
      <c r="W13740">
        <v>3.2</v>
      </c>
      <c r="Z13740">
        <v>1.071</v>
      </c>
      <c r="AA13740">
        <v>1.114</v>
      </c>
      <c r="AB13740" t="s">
        <v>131</v>
      </c>
      <c r="AC13740" t="s">
        <v>120</v>
      </c>
      <c r="AD13740" s="26" t="s">
        <v>120</v>
      </c>
    </row>
    <row r="13741" ht="15.75" spans="1:30">
      <c r="A13741">
        <v>69</v>
      </c>
      <c r="B13741">
        <v>69</v>
      </c>
      <c r="C13741" s="20">
        <v>0.00385416666666667</v>
      </c>
      <c r="D13741" s="20"/>
      <c r="E13741" s="21" t="s">
        <v>112</v>
      </c>
      <c r="F13741" s="21">
        <v>116</v>
      </c>
      <c r="H13741" s="21">
        <v>1.36</v>
      </c>
      <c r="I13741">
        <v>12</v>
      </c>
      <c r="J13741">
        <v>1.14</v>
      </c>
      <c r="L13741">
        <v>35</v>
      </c>
      <c r="M13741">
        <v>23.3</v>
      </c>
      <c r="N13741">
        <v>27.8</v>
      </c>
      <c r="U13741">
        <v>0.84</v>
      </c>
      <c r="V13741">
        <v>31.6</v>
      </c>
      <c r="W13741">
        <v>3.4</v>
      </c>
      <c r="Z13741">
        <v>1.122</v>
      </c>
      <c r="AA13741">
        <v>1.095</v>
      </c>
      <c r="AB13741" t="s">
        <v>131</v>
      </c>
      <c r="AC13741" t="s">
        <v>120</v>
      </c>
      <c r="AD13741" s="26" t="s">
        <v>120</v>
      </c>
    </row>
    <row r="13742" ht="15.75" spans="1:30">
      <c r="A13742">
        <v>69</v>
      </c>
      <c r="B13742">
        <v>69</v>
      </c>
      <c r="C13742" s="20">
        <v>0.00387731481481481</v>
      </c>
      <c r="D13742" s="20"/>
      <c r="E13742" s="21" t="s">
        <v>112</v>
      </c>
      <c r="F13742" s="21">
        <v>115</v>
      </c>
      <c r="H13742" s="21">
        <v>1.26</v>
      </c>
      <c r="I13742">
        <v>11.2</v>
      </c>
      <c r="J13742">
        <v>1.05</v>
      </c>
      <c r="L13742">
        <v>33</v>
      </c>
      <c r="M13742">
        <v>22.9</v>
      </c>
      <c r="N13742">
        <v>27.4</v>
      </c>
      <c r="U13742">
        <v>0.83</v>
      </c>
      <c r="V13742">
        <v>31.2</v>
      </c>
      <c r="W13742">
        <v>3.2</v>
      </c>
      <c r="Z13742">
        <v>1.042</v>
      </c>
      <c r="AA13742">
        <v>1.063</v>
      </c>
      <c r="AB13742" t="s">
        <v>131</v>
      </c>
      <c r="AC13742" t="s">
        <v>120</v>
      </c>
      <c r="AD13742" s="26" t="s">
        <v>120</v>
      </c>
    </row>
    <row r="13743" ht="15.75" spans="1:30">
      <c r="A13743">
        <v>69</v>
      </c>
      <c r="B13743">
        <v>69</v>
      </c>
      <c r="C13743" s="20">
        <v>0.00390046296296296</v>
      </c>
      <c r="D13743" s="20"/>
      <c r="E13743" s="21" t="s">
        <v>112</v>
      </c>
      <c r="F13743" s="21">
        <v>115</v>
      </c>
      <c r="H13743" s="21">
        <v>1.3</v>
      </c>
      <c r="I13743">
        <v>11.5</v>
      </c>
      <c r="J13743">
        <v>1.08</v>
      </c>
      <c r="L13743">
        <v>33</v>
      </c>
      <c r="M13743">
        <v>22.7</v>
      </c>
      <c r="N13743">
        <v>27.2</v>
      </c>
      <c r="U13743">
        <v>0.84</v>
      </c>
      <c r="V13743">
        <v>28.8</v>
      </c>
      <c r="W13743">
        <v>3.3</v>
      </c>
      <c r="Z13743">
        <v>1.14</v>
      </c>
      <c r="AA13743">
        <v>1.19</v>
      </c>
      <c r="AB13743" t="s">
        <v>131</v>
      </c>
      <c r="AC13743" t="s">
        <v>120</v>
      </c>
      <c r="AD13743" s="26" t="s">
        <v>120</v>
      </c>
    </row>
    <row r="13744" ht="15.75" spans="1:30">
      <c r="A13744">
        <v>69</v>
      </c>
      <c r="B13744">
        <v>69</v>
      </c>
      <c r="C13744" s="20">
        <v>0.00392361111111111</v>
      </c>
      <c r="D13744" s="20"/>
      <c r="E13744" s="21" t="s">
        <v>112</v>
      </c>
      <c r="F13744" s="21">
        <v>115</v>
      </c>
      <c r="H13744" s="21">
        <v>1.32</v>
      </c>
      <c r="I13744">
        <v>11.7</v>
      </c>
      <c r="J13744">
        <v>1.1</v>
      </c>
      <c r="L13744">
        <v>33</v>
      </c>
      <c r="M13744">
        <v>22.4</v>
      </c>
      <c r="N13744">
        <v>26.9</v>
      </c>
      <c r="U13744">
        <v>0.83</v>
      </c>
      <c r="V13744">
        <v>30.8</v>
      </c>
      <c r="W13744">
        <v>3.3</v>
      </c>
      <c r="Z13744">
        <v>1.078</v>
      </c>
      <c r="AA13744">
        <v>1.168</v>
      </c>
      <c r="AB13744" t="s">
        <v>131</v>
      </c>
      <c r="AC13744" t="s">
        <v>120</v>
      </c>
      <c r="AD13744" s="26" t="s">
        <v>120</v>
      </c>
    </row>
    <row r="13745" ht="15.75" spans="1:30">
      <c r="A13745">
        <v>69</v>
      </c>
      <c r="B13745">
        <v>69</v>
      </c>
      <c r="C13745" s="20">
        <v>0.00394675925925926</v>
      </c>
      <c r="D13745" s="20"/>
      <c r="E13745" s="21" t="s">
        <v>112</v>
      </c>
      <c r="F13745" s="21">
        <v>115</v>
      </c>
      <c r="H13745" s="21">
        <v>1.32</v>
      </c>
      <c r="I13745">
        <v>11.7</v>
      </c>
      <c r="J13745">
        <v>1.09</v>
      </c>
      <c r="L13745">
        <v>33</v>
      </c>
      <c r="M13745">
        <v>22.5</v>
      </c>
      <c r="N13745">
        <v>27.2</v>
      </c>
      <c r="U13745">
        <v>0.83</v>
      </c>
      <c r="V13745">
        <v>30</v>
      </c>
      <c r="W13745">
        <v>3.3</v>
      </c>
      <c r="Z13745">
        <v>1.11</v>
      </c>
      <c r="AA13745">
        <v>1.121</v>
      </c>
      <c r="AB13745" t="s">
        <v>131</v>
      </c>
      <c r="AC13745" t="s">
        <v>120</v>
      </c>
      <c r="AD13745" s="26" t="s">
        <v>120</v>
      </c>
    </row>
    <row r="13746" ht="15.75" spans="1:30">
      <c r="A13746">
        <v>69</v>
      </c>
      <c r="B13746">
        <v>69</v>
      </c>
      <c r="C13746" s="20">
        <v>0.00396990740740741</v>
      </c>
      <c r="D13746" s="20"/>
      <c r="E13746" s="21" t="s">
        <v>112</v>
      </c>
      <c r="F13746" s="21">
        <v>115</v>
      </c>
      <c r="H13746" s="21">
        <v>1.31</v>
      </c>
      <c r="I13746">
        <v>11.6</v>
      </c>
      <c r="J13746">
        <v>1.07</v>
      </c>
      <c r="L13746">
        <v>32</v>
      </c>
      <c r="M13746">
        <v>21.7</v>
      </c>
      <c r="N13746">
        <v>26.6</v>
      </c>
      <c r="U13746">
        <v>0.81</v>
      </c>
      <c r="V13746">
        <v>31.3</v>
      </c>
      <c r="W13746">
        <v>3.3</v>
      </c>
      <c r="Z13746">
        <v>1.027</v>
      </c>
      <c r="AA13746">
        <v>1.053</v>
      </c>
      <c r="AB13746" t="s">
        <v>131</v>
      </c>
      <c r="AC13746" t="s">
        <v>120</v>
      </c>
      <c r="AD13746" s="26" t="s">
        <v>120</v>
      </c>
    </row>
    <row r="13747" ht="15.75" spans="1:30">
      <c r="A13747">
        <v>69</v>
      </c>
      <c r="B13747">
        <v>69</v>
      </c>
      <c r="C13747" s="20">
        <v>0.00399305555555556</v>
      </c>
      <c r="D13747" s="20"/>
      <c r="E13747" s="21" t="s">
        <v>112</v>
      </c>
      <c r="F13747" s="21">
        <v>116</v>
      </c>
      <c r="H13747" s="21">
        <v>1.32</v>
      </c>
      <c r="I13747">
        <v>11.7</v>
      </c>
      <c r="J13747">
        <v>1.08</v>
      </c>
      <c r="L13747">
        <v>33</v>
      </c>
      <c r="M13747">
        <v>22.3</v>
      </c>
      <c r="N13747">
        <v>27.3</v>
      </c>
      <c r="U13747">
        <v>0.82</v>
      </c>
      <c r="V13747">
        <v>32.4</v>
      </c>
      <c r="W13747">
        <v>3.4</v>
      </c>
      <c r="Z13747">
        <v>1.031</v>
      </c>
      <c r="AA13747">
        <v>1.095</v>
      </c>
      <c r="AB13747" t="s">
        <v>131</v>
      </c>
      <c r="AC13747" t="s">
        <v>120</v>
      </c>
      <c r="AD13747" s="26" t="s">
        <v>120</v>
      </c>
    </row>
    <row r="13748" ht="15.75" spans="1:30">
      <c r="A13748">
        <v>69</v>
      </c>
      <c r="B13748">
        <v>69</v>
      </c>
      <c r="C13748" s="20">
        <v>0.0040162037037037</v>
      </c>
      <c r="D13748" s="20"/>
      <c r="E13748" s="21" t="s">
        <v>112</v>
      </c>
      <c r="F13748" s="21">
        <v>116</v>
      </c>
      <c r="H13748" s="21">
        <v>1.39</v>
      </c>
      <c r="I13748">
        <v>12.3</v>
      </c>
      <c r="J13748">
        <v>1.13</v>
      </c>
      <c r="L13748">
        <v>35</v>
      </c>
      <c r="M13748">
        <v>22.6</v>
      </c>
      <c r="N13748">
        <v>27.8</v>
      </c>
      <c r="U13748">
        <v>0.82</v>
      </c>
      <c r="V13748">
        <v>33.1</v>
      </c>
      <c r="W13748">
        <v>3.5</v>
      </c>
      <c r="Z13748">
        <v>1.07</v>
      </c>
      <c r="AA13748">
        <v>1.053</v>
      </c>
      <c r="AB13748" t="s">
        <v>131</v>
      </c>
      <c r="AC13748" t="s">
        <v>120</v>
      </c>
      <c r="AD13748" s="26" t="s">
        <v>120</v>
      </c>
    </row>
    <row r="13749" ht="15.75" spans="1:30">
      <c r="A13749">
        <v>69</v>
      </c>
      <c r="B13749">
        <v>69</v>
      </c>
      <c r="C13749" s="20">
        <v>0.00403935185185185</v>
      </c>
      <c r="D13749" s="20"/>
      <c r="E13749" s="21" t="s">
        <v>112</v>
      </c>
      <c r="F13749" s="21">
        <v>116</v>
      </c>
      <c r="H13749" s="21">
        <v>1.34</v>
      </c>
      <c r="I13749">
        <v>11.8</v>
      </c>
      <c r="J13749">
        <v>1.1</v>
      </c>
      <c r="L13749">
        <v>33</v>
      </c>
      <c r="M13749">
        <v>22</v>
      </c>
      <c r="N13749">
        <v>26.7</v>
      </c>
      <c r="U13749">
        <v>0.83</v>
      </c>
      <c r="V13749">
        <v>30.6</v>
      </c>
      <c r="W13749">
        <v>3.4</v>
      </c>
      <c r="Z13749">
        <v>1.083</v>
      </c>
      <c r="AA13749">
        <v>1.157</v>
      </c>
      <c r="AB13749" t="s">
        <v>131</v>
      </c>
      <c r="AC13749" t="s">
        <v>120</v>
      </c>
      <c r="AD13749" s="26" t="s">
        <v>120</v>
      </c>
    </row>
    <row r="13750" ht="15.75" spans="1:30">
      <c r="A13750">
        <v>69</v>
      </c>
      <c r="B13750">
        <v>69</v>
      </c>
      <c r="C13750" s="20">
        <v>0.0040625</v>
      </c>
      <c r="D13750" s="20"/>
      <c r="E13750" s="21" t="s">
        <v>112</v>
      </c>
      <c r="F13750" s="21">
        <v>117</v>
      </c>
      <c r="H13750" s="21">
        <v>1.34</v>
      </c>
      <c r="I13750">
        <v>11.9</v>
      </c>
      <c r="J13750">
        <v>1.1</v>
      </c>
      <c r="L13750">
        <v>33</v>
      </c>
      <c r="M13750">
        <v>21.5</v>
      </c>
      <c r="N13750">
        <v>26.2</v>
      </c>
      <c r="U13750">
        <v>0.82</v>
      </c>
      <c r="V13750">
        <v>35.9</v>
      </c>
      <c r="W13750">
        <v>3.4</v>
      </c>
      <c r="Z13750">
        <v>0.922</v>
      </c>
      <c r="AA13750">
        <v>1.024</v>
      </c>
      <c r="AB13750" t="s">
        <v>131</v>
      </c>
      <c r="AC13750" t="s">
        <v>120</v>
      </c>
      <c r="AD13750" s="26" t="s">
        <v>120</v>
      </c>
    </row>
    <row r="13751" ht="15.75" spans="1:30">
      <c r="A13751">
        <v>69</v>
      </c>
      <c r="B13751">
        <v>69</v>
      </c>
      <c r="C13751" s="20">
        <v>0.00407407407407407</v>
      </c>
      <c r="D13751" s="20"/>
      <c r="E13751" s="21" t="s">
        <v>112</v>
      </c>
      <c r="F13751" s="21">
        <v>117</v>
      </c>
      <c r="H13751" s="21">
        <v>1.41</v>
      </c>
      <c r="I13751">
        <v>12.5</v>
      </c>
      <c r="J13751">
        <v>1.16</v>
      </c>
      <c r="L13751">
        <v>36</v>
      </c>
      <c r="M13751">
        <v>22.7</v>
      </c>
      <c r="N13751">
        <v>27.6</v>
      </c>
      <c r="U13751">
        <v>0.82</v>
      </c>
      <c r="V13751">
        <v>35.5</v>
      </c>
      <c r="W13751">
        <v>3.6</v>
      </c>
      <c r="Z13751">
        <v>1.021</v>
      </c>
      <c r="AA13751">
        <v>1.052</v>
      </c>
      <c r="AB13751" t="s">
        <v>131</v>
      </c>
      <c r="AC13751" t="s">
        <v>120</v>
      </c>
      <c r="AD13751" s="26" t="s">
        <v>120</v>
      </c>
    </row>
    <row r="13752" ht="15.75" spans="1:30">
      <c r="A13752">
        <v>69</v>
      </c>
      <c r="B13752">
        <v>69</v>
      </c>
      <c r="C13752" s="20">
        <v>0.00409722222222222</v>
      </c>
      <c r="D13752" s="20"/>
      <c r="E13752" s="21" t="s">
        <v>112</v>
      </c>
      <c r="F13752" s="21">
        <v>117</v>
      </c>
      <c r="H13752" s="21">
        <v>1.4</v>
      </c>
      <c r="I13752">
        <v>12.4</v>
      </c>
      <c r="J13752">
        <v>1.15</v>
      </c>
      <c r="L13752">
        <v>35</v>
      </c>
      <c r="M13752">
        <v>22.2</v>
      </c>
      <c r="N13752">
        <v>26.9</v>
      </c>
      <c r="U13752">
        <v>0.82</v>
      </c>
      <c r="V13752">
        <v>33.5</v>
      </c>
      <c r="W13752">
        <v>3.5</v>
      </c>
      <c r="Z13752">
        <v>1.047</v>
      </c>
      <c r="AA13752">
        <v>1.081</v>
      </c>
      <c r="AB13752" t="s">
        <v>131</v>
      </c>
      <c r="AC13752" t="s">
        <v>120</v>
      </c>
      <c r="AD13752" s="26" t="s">
        <v>120</v>
      </c>
    </row>
    <row r="13753" ht="15.75" spans="1:30">
      <c r="A13753">
        <v>69</v>
      </c>
      <c r="B13753">
        <v>69</v>
      </c>
      <c r="C13753" s="20">
        <v>0.00412037037037037</v>
      </c>
      <c r="D13753" s="20"/>
      <c r="E13753" s="21" t="s">
        <v>112</v>
      </c>
      <c r="F13753" s="21">
        <v>118</v>
      </c>
      <c r="H13753" s="21">
        <v>1.47</v>
      </c>
      <c r="I13753">
        <v>13</v>
      </c>
      <c r="J13753">
        <v>1.22</v>
      </c>
      <c r="L13753">
        <v>37</v>
      </c>
      <c r="M13753">
        <v>22.7</v>
      </c>
      <c r="N13753">
        <v>27.4</v>
      </c>
      <c r="U13753">
        <v>0.83</v>
      </c>
      <c r="V13753">
        <v>33.7</v>
      </c>
      <c r="W13753">
        <v>3.7</v>
      </c>
      <c r="Z13753">
        <v>1.11</v>
      </c>
      <c r="AA13753">
        <v>1.145</v>
      </c>
      <c r="AB13753" t="s">
        <v>131</v>
      </c>
      <c r="AC13753" t="s">
        <v>120</v>
      </c>
      <c r="AD13753" s="26" t="s">
        <v>120</v>
      </c>
    </row>
    <row r="13754" ht="15.75" spans="1:30">
      <c r="A13754">
        <v>69</v>
      </c>
      <c r="B13754">
        <v>69</v>
      </c>
      <c r="C13754" s="20">
        <v>0.00414351851851852</v>
      </c>
      <c r="D13754" s="20"/>
      <c r="E13754" s="21" t="s">
        <v>112</v>
      </c>
      <c r="F13754" s="21">
        <v>118</v>
      </c>
      <c r="H13754" s="21">
        <v>1.42</v>
      </c>
      <c r="I13754">
        <v>12.6</v>
      </c>
      <c r="J13754">
        <v>1.2</v>
      </c>
      <c r="L13754">
        <v>37</v>
      </c>
      <c r="M13754">
        <v>23.1</v>
      </c>
      <c r="N13754">
        <v>27.5</v>
      </c>
      <c r="U13754">
        <v>0.84</v>
      </c>
      <c r="V13754">
        <v>32.1</v>
      </c>
      <c r="W13754">
        <v>3.6</v>
      </c>
      <c r="Z13754">
        <v>1.145</v>
      </c>
      <c r="AA13754">
        <v>1.168</v>
      </c>
      <c r="AB13754" t="s">
        <v>131</v>
      </c>
      <c r="AC13754" t="s">
        <v>120</v>
      </c>
      <c r="AD13754" s="26" t="s">
        <v>120</v>
      </c>
    </row>
    <row r="13755" ht="15.75" spans="1:30">
      <c r="A13755">
        <v>69</v>
      </c>
      <c r="B13755">
        <v>69</v>
      </c>
      <c r="C13755" s="20">
        <v>0.00415509259259259</v>
      </c>
      <c r="D13755" s="20"/>
      <c r="E13755" s="21" t="s">
        <v>112</v>
      </c>
      <c r="F13755" s="21">
        <v>118</v>
      </c>
      <c r="H13755" s="21">
        <v>1.34</v>
      </c>
      <c r="I13755">
        <v>11.9</v>
      </c>
      <c r="J13755">
        <v>1.12</v>
      </c>
      <c r="L13755">
        <v>34</v>
      </c>
      <c r="M13755">
        <v>22.4</v>
      </c>
      <c r="N13755">
        <v>26.7</v>
      </c>
      <c r="U13755">
        <v>0.84</v>
      </c>
      <c r="V13755">
        <v>34.3</v>
      </c>
      <c r="W13755">
        <v>3.4</v>
      </c>
      <c r="Z13755">
        <v>0.994</v>
      </c>
      <c r="AA13755">
        <v>1.089</v>
      </c>
      <c r="AB13755" t="s">
        <v>131</v>
      </c>
      <c r="AC13755" t="s">
        <v>120</v>
      </c>
      <c r="AD13755" s="26" t="s">
        <v>120</v>
      </c>
    </row>
    <row r="13756" ht="15.75" spans="1:30">
      <c r="A13756">
        <v>69</v>
      </c>
      <c r="B13756">
        <v>69</v>
      </c>
      <c r="C13756" s="20">
        <v>0.00417824074074074</v>
      </c>
      <c r="D13756" s="20"/>
      <c r="E13756" s="21" t="s">
        <v>112</v>
      </c>
      <c r="F13756" s="21">
        <v>118</v>
      </c>
      <c r="H13756" s="21">
        <v>1.41</v>
      </c>
      <c r="I13756">
        <v>12.5</v>
      </c>
      <c r="J13756">
        <v>1.18</v>
      </c>
      <c r="L13756">
        <v>37</v>
      </c>
      <c r="M13756">
        <v>23</v>
      </c>
      <c r="N13756">
        <v>27.6</v>
      </c>
      <c r="U13756">
        <v>0.83</v>
      </c>
      <c r="V13756">
        <v>33.3</v>
      </c>
      <c r="W13756">
        <v>3.6</v>
      </c>
      <c r="Z13756">
        <v>1.096</v>
      </c>
      <c r="AA13756">
        <v>1.044</v>
      </c>
      <c r="AB13756" t="s">
        <v>131</v>
      </c>
      <c r="AC13756" t="s">
        <v>120</v>
      </c>
      <c r="AD13756" s="26" t="s">
        <v>120</v>
      </c>
    </row>
    <row r="13757" ht="15.75" spans="1:30">
      <c r="A13757">
        <v>69</v>
      </c>
      <c r="B13757">
        <v>69</v>
      </c>
      <c r="C13757" s="20">
        <v>0.00420138888888889</v>
      </c>
      <c r="D13757" s="20"/>
      <c r="E13757" s="21" t="s">
        <v>112</v>
      </c>
      <c r="F13757" s="21">
        <v>118</v>
      </c>
      <c r="H13757" s="21">
        <v>1.42</v>
      </c>
      <c r="I13757">
        <v>12.6</v>
      </c>
      <c r="J13757">
        <v>1.19</v>
      </c>
      <c r="L13757">
        <v>35</v>
      </c>
      <c r="M13757">
        <v>22</v>
      </c>
      <c r="N13757">
        <v>26.3</v>
      </c>
      <c r="U13757">
        <v>0.84</v>
      </c>
      <c r="V13757">
        <v>31.9</v>
      </c>
      <c r="W13757">
        <v>3.6</v>
      </c>
      <c r="Z13757">
        <v>1.103</v>
      </c>
      <c r="AA13757">
        <v>1.184</v>
      </c>
      <c r="AB13757" t="s">
        <v>131</v>
      </c>
      <c r="AC13757" t="s">
        <v>120</v>
      </c>
      <c r="AD13757" s="26" t="s">
        <v>120</v>
      </c>
    </row>
    <row r="13758" ht="15.75" spans="1:30">
      <c r="A13758">
        <v>69</v>
      </c>
      <c r="B13758">
        <v>69</v>
      </c>
      <c r="C13758" s="20">
        <v>0.00422453703703704</v>
      </c>
      <c r="D13758" s="20"/>
      <c r="E13758" s="21" t="s">
        <v>112</v>
      </c>
      <c r="F13758" s="21">
        <v>120</v>
      </c>
      <c r="H13758" s="21">
        <v>1.38</v>
      </c>
      <c r="I13758">
        <v>12.2</v>
      </c>
      <c r="J13758">
        <v>1.15</v>
      </c>
      <c r="L13758">
        <v>35</v>
      </c>
      <c r="M13758">
        <v>22.5</v>
      </c>
      <c r="N13758">
        <v>27</v>
      </c>
      <c r="U13758">
        <v>0.83</v>
      </c>
      <c r="V13758">
        <v>34.5</v>
      </c>
      <c r="W13758">
        <v>3.5</v>
      </c>
      <c r="Z13758">
        <v>1.022</v>
      </c>
      <c r="AA13758">
        <v>1.086</v>
      </c>
      <c r="AB13758" t="s">
        <v>131</v>
      </c>
      <c r="AC13758" t="s">
        <v>120</v>
      </c>
      <c r="AD13758" s="26" t="s">
        <v>120</v>
      </c>
    </row>
    <row r="13759" ht="15.75" spans="1:30">
      <c r="A13759">
        <v>69</v>
      </c>
      <c r="B13759">
        <v>69</v>
      </c>
      <c r="C13759" s="20">
        <v>0.00423611111111111</v>
      </c>
      <c r="D13759" s="20"/>
      <c r="E13759" s="21" t="s">
        <v>112</v>
      </c>
      <c r="F13759" s="21">
        <v>120</v>
      </c>
      <c r="H13759" s="21">
        <v>1.3</v>
      </c>
      <c r="I13759">
        <v>11.5</v>
      </c>
      <c r="J13759">
        <v>1.05</v>
      </c>
      <c r="L13759">
        <v>33</v>
      </c>
      <c r="M13759">
        <v>22.2</v>
      </c>
      <c r="N13759">
        <v>27.3</v>
      </c>
      <c r="U13759">
        <v>0.81</v>
      </c>
      <c r="V13759">
        <v>36.8</v>
      </c>
      <c r="W13759">
        <v>3.3</v>
      </c>
      <c r="Z13759">
        <v>0.902</v>
      </c>
      <c r="AA13759">
        <v>0.902</v>
      </c>
      <c r="AB13759" t="s">
        <v>131</v>
      </c>
      <c r="AC13759" t="s">
        <v>120</v>
      </c>
      <c r="AD13759" s="26" t="s">
        <v>120</v>
      </c>
    </row>
    <row r="13760" ht="15.75" spans="1:30">
      <c r="A13760">
        <v>69</v>
      </c>
      <c r="B13760">
        <v>69</v>
      </c>
      <c r="C13760" s="20">
        <v>0.00425925925925926</v>
      </c>
      <c r="D13760" s="20"/>
      <c r="E13760" s="21" t="s">
        <v>112</v>
      </c>
      <c r="F13760" s="21">
        <v>120</v>
      </c>
      <c r="H13760" s="21">
        <v>1.41</v>
      </c>
      <c r="I13760">
        <v>12.4</v>
      </c>
      <c r="J13760">
        <v>1.15</v>
      </c>
      <c r="L13760">
        <v>35</v>
      </c>
      <c r="M13760">
        <v>21.9</v>
      </c>
      <c r="N13760">
        <v>26.7</v>
      </c>
      <c r="U13760">
        <v>0.82</v>
      </c>
      <c r="V13760">
        <v>34.9</v>
      </c>
      <c r="W13760">
        <v>3.6</v>
      </c>
      <c r="Z13760">
        <v>1.001</v>
      </c>
      <c r="AA13760">
        <v>1.076</v>
      </c>
      <c r="AB13760" t="s">
        <v>131</v>
      </c>
      <c r="AC13760" t="s">
        <v>120</v>
      </c>
      <c r="AD13760" s="26" t="s">
        <v>120</v>
      </c>
    </row>
    <row r="13761" ht="15.75" spans="1:30">
      <c r="A13761">
        <v>69</v>
      </c>
      <c r="B13761">
        <v>69</v>
      </c>
      <c r="C13761" s="20">
        <v>0.00428240740740741</v>
      </c>
      <c r="D13761" s="20"/>
      <c r="E13761" s="21" t="s">
        <v>112</v>
      </c>
      <c r="F13761" s="21">
        <v>120</v>
      </c>
      <c r="H13761" s="21">
        <v>1.4</v>
      </c>
      <c r="I13761">
        <v>12.4</v>
      </c>
      <c r="J13761">
        <v>1.16</v>
      </c>
      <c r="L13761">
        <v>35</v>
      </c>
      <c r="M13761">
        <v>21.9</v>
      </c>
      <c r="N13761">
        <v>26.6</v>
      </c>
      <c r="U13761">
        <v>0.82</v>
      </c>
      <c r="V13761">
        <v>32.4</v>
      </c>
      <c r="W13761">
        <v>3.6</v>
      </c>
      <c r="Z13761">
        <v>1.069</v>
      </c>
      <c r="AA13761">
        <v>1.117</v>
      </c>
      <c r="AB13761" t="s">
        <v>131</v>
      </c>
      <c r="AC13761" t="s">
        <v>120</v>
      </c>
      <c r="AD13761" s="26" t="s">
        <v>120</v>
      </c>
    </row>
    <row r="13762" ht="15.75" spans="1:30">
      <c r="A13762">
        <v>69</v>
      </c>
      <c r="B13762">
        <v>69</v>
      </c>
      <c r="C13762" s="20">
        <v>0.00430555555555556</v>
      </c>
      <c r="D13762" s="20"/>
      <c r="E13762" s="21" t="s">
        <v>112</v>
      </c>
      <c r="F13762" s="21">
        <v>120</v>
      </c>
      <c r="H13762" s="21">
        <v>1.44</v>
      </c>
      <c r="I13762">
        <v>12.8</v>
      </c>
      <c r="J13762">
        <v>1.19</v>
      </c>
      <c r="L13762">
        <v>36</v>
      </c>
      <c r="M13762">
        <v>22.5</v>
      </c>
      <c r="N13762">
        <v>27.1</v>
      </c>
      <c r="U13762">
        <v>0.83</v>
      </c>
      <c r="V13762">
        <v>33.7</v>
      </c>
      <c r="W13762">
        <v>3.7</v>
      </c>
      <c r="Z13762">
        <v>1.081</v>
      </c>
      <c r="AA13762">
        <v>1.13</v>
      </c>
      <c r="AB13762" t="s">
        <v>131</v>
      </c>
      <c r="AC13762" t="s">
        <v>120</v>
      </c>
      <c r="AD13762" s="26" t="s">
        <v>120</v>
      </c>
    </row>
    <row r="13763" ht="15.75" spans="1:30">
      <c r="A13763">
        <v>69</v>
      </c>
      <c r="B13763">
        <v>69</v>
      </c>
      <c r="C13763" s="20">
        <v>0.0043287037037037</v>
      </c>
      <c r="D13763" s="20"/>
      <c r="E13763" s="21" t="s">
        <v>112</v>
      </c>
      <c r="F13763" s="21">
        <v>120</v>
      </c>
      <c r="H13763" s="21">
        <v>1.36</v>
      </c>
      <c r="I13763">
        <v>12</v>
      </c>
      <c r="J13763">
        <v>1.12</v>
      </c>
      <c r="L13763">
        <v>35</v>
      </c>
      <c r="M13763">
        <v>22.4</v>
      </c>
      <c r="N13763">
        <v>27.2</v>
      </c>
      <c r="U13763">
        <v>0.82</v>
      </c>
      <c r="V13763">
        <v>34.7</v>
      </c>
      <c r="W13763">
        <v>3.4</v>
      </c>
      <c r="Z13763">
        <v>0.996</v>
      </c>
      <c r="AA13763">
        <v>1.018</v>
      </c>
      <c r="AB13763" t="s">
        <v>131</v>
      </c>
      <c r="AC13763" t="s">
        <v>120</v>
      </c>
      <c r="AD13763" s="26" t="s">
        <v>120</v>
      </c>
    </row>
    <row r="13764" ht="15.75" spans="1:30">
      <c r="A13764">
        <v>69</v>
      </c>
      <c r="B13764">
        <v>69</v>
      </c>
      <c r="C13764" s="20">
        <v>0.00434027777777778</v>
      </c>
      <c r="D13764" s="20"/>
      <c r="E13764" s="21" t="s">
        <v>112</v>
      </c>
      <c r="F13764" s="21">
        <v>120</v>
      </c>
      <c r="H13764" s="21">
        <v>1.48</v>
      </c>
      <c r="I13764">
        <v>13.1</v>
      </c>
      <c r="J13764">
        <v>1.23</v>
      </c>
      <c r="L13764">
        <v>38</v>
      </c>
      <c r="M13764">
        <v>23.1</v>
      </c>
      <c r="N13764">
        <v>27.7</v>
      </c>
      <c r="U13764">
        <v>0.83</v>
      </c>
      <c r="V13764">
        <v>35.1</v>
      </c>
      <c r="W13764">
        <v>3.7</v>
      </c>
      <c r="Z13764">
        <v>1.09</v>
      </c>
      <c r="AA13764">
        <v>1.127</v>
      </c>
      <c r="AB13764" t="s">
        <v>131</v>
      </c>
      <c r="AC13764" t="s">
        <v>120</v>
      </c>
      <c r="AD13764" s="26" t="s">
        <v>120</v>
      </c>
    </row>
    <row r="13765" ht="15.75" spans="1:30">
      <c r="A13765">
        <v>69</v>
      </c>
      <c r="B13765">
        <v>69</v>
      </c>
      <c r="C13765" s="20">
        <v>0.00436342592592593</v>
      </c>
      <c r="D13765" s="20"/>
      <c r="E13765" s="21" t="s">
        <v>112</v>
      </c>
      <c r="F13765" s="21">
        <v>120</v>
      </c>
      <c r="H13765" s="21">
        <v>1.42</v>
      </c>
      <c r="I13765">
        <v>12.6</v>
      </c>
      <c r="J13765">
        <v>1.19</v>
      </c>
      <c r="L13765">
        <v>37</v>
      </c>
      <c r="M13765">
        <v>22.9</v>
      </c>
      <c r="N13765">
        <v>27.4</v>
      </c>
      <c r="U13765">
        <v>0.84</v>
      </c>
      <c r="V13765">
        <v>40</v>
      </c>
      <c r="W13765">
        <v>3.6</v>
      </c>
      <c r="Z13765">
        <v>0.933</v>
      </c>
      <c r="AA13765">
        <v>0.999</v>
      </c>
      <c r="AB13765" t="s">
        <v>131</v>
      </c>
      <c r="AC13765" t="s">
        <v>120</v>
      </c>
      <c r="AD13765" s="26" t="s">
        <v>120</v>
      </c>
    </row>
    <row r="13766" ht="15.75" spans="1:30">
      <c r="A13766">
        <v>69</v>
      </c>
      <c r="B13766">
        <v>69</v>
      </c>
      <c r="C13766" s="20">
        <v>0.004375</v>
      </c>
      <c r="D13766" s="20"/>
      <c r="E13766" s="21" t="s">
        <v>112</v>
      </c>
      <c r="F13766" s="21">
        <v>120</v>
      </c>
      <c r="H13766" s="21">
        <v>1.4</v>
      </c>
      <c r="I13766">
        <v>12.4</v>
      </c>
      <c r="J13766">
        <v>1.18</v>
      </c>
      <c r="L13766">
        <v>37</v>
      </c>
      <c r="M13766">
        <v>23</v>
      </c>
      <c r="N13766">
        <v>27.3</v>
      </c>
      <c r="U13766">
        <v>0.84</v>
      </c>
      <c r="V13766">
        <v>40</v>
      </c>
      <c r="W13766">
        <v>3.6</v>
      </c>
      <c r="Z13766">
        <v>0.927</v>
      </c>
      <c r="AA13766">
        <v>0.966</v>
      </c>
      <c r="AB13766" t="s">
        <v>131</v>
      </c>
      <c r="AC13766" t="s">
        <v>120</v>
      </c>
      <c r="AD13766" s="26" t="s">
        <v>120</v>
      </c>
    </row>
    <row r="13767" ht="15.75" spans="1:30">
      <c r="A13767">
        <v>69</v>
      </c>
      <c r="B13767">
        <v>69</v>
      </c>
      <c r="C13767" s="20">
        <v>0.00439814814814815</v>
      </c>
      <c r="D13767" s="20"/>
      <c r="E13767" s="21" t="s">
        <v>112</v>
      </c>
      <c r="F13767" s="21">
        <v>120</v>
      </c>
      <c r="H13767" s="21">
        <v>1.46</v>
      </c>
      <c r="I13767">
        <v>13</v>
      </c>
      <c r="J13767">
        <v>1.24</v>
      </c>
      <c r="L13767">
        <v>38</v>
      </c>
      <c r="M13767">
        <v>23.1</v>
      </c>
      <c r="N13767">
        <v>27.3</v>
      </c>
      <c r="U13767">
        <v>0.85</v>
      </c>
      <c r="V13767">
        <v>38.5</v>
      </c>
      <c r="W13767">
        <v>3.7</v>
      </c>
      <c r="Z13767">
        <v>0.998</v>
      </c>
      <c r="AA13767">
        <v>1.02</v>
      </c>
      <c r="AB13767" t="s">
        <v>131</v>
      </c>
      <c r="AC13767" t="s">
        <v>120</v>
      </c>
      <c r="AD13767" s="26" t="s">
        <v>120</v>
      </c>
    </row>
    <row r="13768" ht="15.75" spans="1:30">
      <c r="A13768">
        <v>69</v>
      </c>
      <c r="B13768">
        <v>69</v>
      </c>
      <c r="C13768" s="20">
        <v>0.0044212962962963</v>
      </c>
      <c r="D13768" s="20"/>
      <c r="E13768" s="21" t="s">
        <v>112</v>
      </c>
      <c r="F13768" s="21">
        <v>120</v>
      </c>
      <c r="H13768" s="21">
        <v>1.42</v>
      </c>
      <c r="I13768">
        <v>12.5</v>
      </c>
      <c r="J13768">
        <v>1.2</v>
      </c>
      <c r="L13768">
        <v>37</v>
      </c>
      <c r="M13768">
        <v>23.1</v>
      </c>
      <c r="N13768">
        <v>27.2</v>
      </c>
      <c r="U13768">
        <v>0.85</v>
      </c>
      <c r="V13768">
        <v>34.5</v>
      </c>
      <c r="W13768">
        <v>3.6</v>
      </c>
      <c r="Z13768">
        <v>1.069</v>
      </c>
      <c r="AA13768">
        <v>1.073</v>
      </c>
      <c r="AB13768" t="s">
        <v>131</v>
      </c>
      <c r="AC13768" t="s">
        <v>120</v>
      </c>
      <c r="AD13768" s="26" t="s">
        <v>120</v>
      </c>
    </row>
    <row r="13769" ht="15.75" spans="1:30">
      <c r="A13769">
        <v>69</v>
      </c>
      <c r="B13769">
        <v>69</v>
      </c>
      <c r="C13769" s="20">
        <v>0.00444444444444444</v>
      </c>
      <c r="D13769" s="20"/>
      <c r="E13769" s="21" t="s">
        <v>112</v>
      </c>
      <c r="F13769" s="21">
        <v>122</v>
      </c>
      <c r="H13769" s="21">
        <v>1.1</v>
      </c>
      <c r="I13769">
        <v>9.8</v>
      </c>
      <c r="J13769">
        <v>0.93</v>
      </c>
      <c r="L13769">
        <v>27</v>
      </c>
      <c r="M13769">
        <v>22.1</v>
      </c>
      <c r="N13769">
        <v>26.2</v>
      </c>
      <c r="U13769">
        <v>0.84</v>
      </c>
      <c r="V13769">
        <v>22.2</v>
      </c>
      <c r="W13769">
        <v>2.8</v>
      </c>
      <c r="Z13769">
        <v>1.216</v>
      </c>
      <c r="AA13769">
        <v>1.209</v>
      </c>
      <c r="AB13769" t="s">
        <v>131</v>
      </c>
      <c r="AC13769" t="s">
        <v>120</v>
      </c>
      <c r="AD13769" s="26" t="s">
        <v>120</v>
      </c>
    </row>
    <row r="13770" ht="15.75" spans="1:30">
      <c r="A13770">
        <v>69</v>
      </c>
      <c r="B13770">
        <v>69</v>
      </c>
      <c r="C13770" s="20">
        <v>0.00446759259259259</v>
      </c>
      <c r="D13770" s="20"/>
      <c r="E13770" s="21" t="s">
        <v>112</v>
      </c>
      <c r="F13770" s="21">
        <v>122</v>
      </c>
      <c r="H13770" s="21">
        <v>1.6</v>
      </c>
      <c r="I13770">
        <v>14.2</v>
      </c>
      <c r="J13770">
        <v>1.29</v>
      </c>
      <c r="L13770">
        <v>38</v>
      </c>
      <c r="M13770">
        <v>21.2</v>
      </c>
      <c r="N13770">
        <v>26.3</v>
      </c>
      <c r="U13770">
        <v>0.81</v>
      </c>
      <c r="V13770">
        <v>31.1</v>
      </c>
      <c r="W13770">
        <v>4.1</v>
      </c>
      <c r="Z13770">
        <v>1.212</v>
      </c>
      <c r="AA13770">
        <v>1.219</v>
      </c>
      <c r="AB13770" t="s">
        <v>131</v>
      </c>
      <c r="AC13770" t="s">
        <v>120</v>
      </c>
      <c r="AD13770" s="26" t="s">
        <v>120</v>
      </c>
    </row>
    <row r="13771" ht="15.75" spans="1:30">
      <c r="A13771">
        <v>69</v>
      </c>
      <c r="B13771">
        <v>69</v>
      </c>
      <c r="C13771" s="20">
        <v>0.00449074074074074</v>
      </c>
      <c r="D13771" s="20"/>
      <c r="E13771" s="21" t="s">
        <v>112</v>
      </c>
      <c r="F13771" s="21">
        <v>122</v>
      </c>
      <c r="H13771" s="21">
        <v>1.54</v>
      </c>
      <c r="I13771">
        <v>13.7</v>
      </c>
      <c r="J13771">
        <v>1.27</v>
      </c>
      <c r="L13771">
        <v>38</v>
      </c>
      <c r="M13771">
        <v>22</v>
      </c>
      <c r="N13771">
        <v>26.7</v>
      </c>
      <c r="U13771">
        <v>0.82</v>
      </c>
      <c r="V13771">
        <v>33.7</v>
      </c>
      <c r="W13771">
        <v>3.9</v>
      </c>
      <c r="Z13771">
        <v>1.127</v>
      </c>
      <c r="AA13771">
        <v>1.241</v>
      </c>
      <c r="AB13771" t="s">
        <v>131</v>
      </c>
      <c r="AC13771" t="s">
        <v>120</v>
      </c>
      <c r="AD13771" s="26" t="s">
        <v>120</v>
      </c>
    </row>
    <row r="13772" ht="15.75" spans="1:30">
      <c r="A13772">
        <v>69</v>
      </c>
      <c r="B13772">
        <v>69</v>
      </c>
      <c r="C13772" s="20">
        <v>0.00451388888888889</v>
      </c>
      <c r="D13772" s="20"/>
      <c r="E13772" s="21" t="s">
        <v>112</v>
      </c>
      <c r="F13772" s="21">
        <v>123</v>
      </c>
      <c r="H13772" s="21">
        <v>1.53</v>
      </c>
      <c r="I13772">
        <v>13.6</v>
      </c>
      <c r="J13772">
        <v>1.3</v>
      </c>
      <c r="L13772">
        <v>40</v>
      </c>
      <c r="M13772">
        <v>23.4</v>
      </c>
      <c r="N13772">
        <v>27.6</v>
      </c>
      <c r="U13772">
        <v>0.85</v>
      </c>
      <c r="V13772">
        <v>33</v>
      </c>
      <c r="W13772">
        <v>3.9</v>
      </c>
      <c r="Z13772">
        <v>1.21</v>
      </c>
      <c r="AA13772">
        <v>1.256</v>
      </c>
      <c r="AB13772" t="s">
        <v>131</v>
      </c>
      <c r="AC13772" t="s">
        <v>120</v>
      </c>
      <c r="AD13772" s="26" t="s">
        <v>120</v>
      </c>
    </row>
    <row r="13773" ht="15.75" spans="1:30">
      <c r="A13773">
        <v>69</v>
      </c>
      <c r="B13773">
        <v>69</v>
      </c>
      <c r="C13773" s="20">
        <v>0.00453703703703704</v>
      </c>
      <c r="D13773" s="20"/>
      <c r="E13773" s="21" t="s">
        <v>112</v>
      </c>
      <c r="F13773" s="21">
        <v>123</v>
      </c>
      <c r="H13773" s="21">
        <v>1.45</v>
      </c>
      <c r="I13773">
        <v>12.9</v>
      </c>
      <c r="J13773">
        <v>1.25</v>
      </c>
      <c r="L13773">
        <v>38</v>
      </c>
      <c r="M13773">
        <v>23.4</v>
      </c>
      <c r="N13773">
        <v>27.3</v>
      </c>
      <c r="U13773">
        <v>0.86</v>
      </c>
      <c r="V13773">
        <v>33</v>
      </c>
      <c r="W13773">
        <v>3.7</v>
      </c>
      <c r="Z13773">
        <v>1.154</v>
      </c>
      <c r="AA13773">
        <v>1.17</v>
      </c>
      <c r="AB13773" t="s">
        <v>131</v>
      </c>
      <c r="AC13773" t="s">
        <v>120</v>
      </c>
      <c r="AD13773" s="26" t="s">
        <v>120</v>
      </c>
    </row>
    <row r="13774" ht="15.75" spans="1:30">
      <c r="A13774">
        <v>69</v>
      </c>
      <c r="B13774">
        <v>69</v>
      </c>
      <c r="C13774" s="20">
        <v>0.00454861111111111</v>
      </c>
      <c r="D13774" s="20"/>
      <c r="E13774" s="21" t="s">
        <v>112</v>
      </c>
      <c r="F13774" s="21">
        <v>123</v>
      </c>
      <c r="H13774" s="21">
        <v>1.42</v>
      </c>
      <c r="I13774">
        <v>12.5</v>
      </c>
      <c r="J13774">
        <v>1.22</v>
      </c>
      <c r="L13774">
        <v>37</v>
      </c>
      <c r="M13774">
        <v>23.3</v>
      </c>
      <c r="N13774">
        <v>27.1</v>
      </c>
      <c r="U13774">
        <v>0.86</v>
      </c>
      <c r="V13774">
        <v>36.1</v>
      </c>
      <c r="W13774">
        <v>3.6</v>
      </c>
      <c r="Z13774">
        <v>1.031</v>
      </c>
      <c r="AA13774">
        <v>1.118</v>
      </c>
      <c r="AB13774" t="s">
        <v>131</v>
      </c>
      <c r="AC13774" t="s">
        <v>120</v>
      </c>
      <c r="AD13774" s="26" t="s">
        <v>120</v>
      </c>
    </row>
    <row r="13775" ht="15.75" spans="1:30">
      <c r="A13775">
        <v>69</v>
      </c>
      <c r="B13775">
        <v>69</v>
      </c>
      <c r="C13775" s="20">
        <v>0.00457175925925926</v>
      </c>
      <c r="D13775" s="20"/>
      <c r="E13775" s="21" t="s">
        <v>112</v>
      </c>
      <c r="F13775" s="21">
        <v>123</v>
      </c>
      <c r="H13775" s="21">
        <v>1.38</v>
      </c>
      <c r="I13775">
        <v>12.2</v>
      </c>
      <c r="J13775">
        <v>1.19</v>
      </c>
      <c r="L13775">
        <v>38</v>
      </c>
      <c r="M13775">
        <v>24.1</v>
      </c>
      <c r="N13775">
        <v>28.1</v>
      </c>
      <c r="U13775">
        <v>0.86</v>
      </c>
      <c r="V13775">
        <v>36.6</v>
      </c>
      <c r="W13775">
        <v>3.5</v>
      </c>
      <c r="Z13775">
        <v>1.031</v>
      </c>
      <c r="AA13775">
        <v>1.04</v>
      </c>
      <c r="AB13775" t="s">
        <v>131</v>
      </c>
      <c r="AC13775" t="s">
        <v>120</v>
      </c>
      <c r="AD13775" s="26" t="s">
        <v>120</v>
      </c>
    </row>
    <row r="13776" ht="15.75" spans="1:30">
      <c r="A13776">
        <v>69</v>
      </c>
      <c r="B13776">
        <v>69</v>
      </c>
      <c r="C13776" s="20">
        <v>0.00459490740740741</v>
      </c>
      <c r="D13776" s="20"/>
      <c r="E13776" s="21" t="s">
        <v>112</v>
      </c>
      <c r="F13776" s="21">
        <v>123</v>
      </c>
      <c r="H13776" s="21">
        <v>1.43</v>
      </c>
      <c r="I13776">
        <v>12.7</v>
      </c>
      <c r="J13776">
        <v>1.23</v>
      </c>
      <c r="L13776">
        <v>38</v>
      </c>
      <c r="M13776">
        <v>23.4</v>
      </c>
      <c r="N13776">
        <v>27.3</v>
      </c>
      <c r="U13776">
        <v>0.86</v>
      </c>
      <c r="V13776">
        <v>34.1</v>
      </c>
      <c r="W13776">
        <v>3.6</v>
      </c>
      <c r="Z13776">
        <v>1.105</v>
      </c>
      <c r="AA13776">
        <v>1.144</v>
      </c>
      <c r="AB13776" t="s">
        <v>131</v>
      </c>
      <c r="AC13776" t="s">
        <v>120</v>
      </c>
      <c r="AD13776" s="26" t="s">
        <v>120</v>
      </c>
    </row>
    <row r="13777" ht="15.75" spans="1:30">
      <c r="A13777">
        <v>69</v>
      </c>
      <c r="B13777">
        <v>69</v>
      </c>
      <c r="C13777" s="20">
        <v>0.00460648148148148</v>
      </c>
      <c r="D13777" s="20"/>
      <c r="E13777" s="21" t="s">
        <v>112</v>
      </c>
      <c r="F13777" s="21">
        <v>123</v>
      </c>
      <c r="H13777" s="21">
        <v>1.41</v>
      </c>
      <c r="I13777">
        <v>12.5</v>
      </c>
      <c r="J13777">
        <v>1.21</v>
      </c>
      <c r="L13777">
        <v>36</v>
      </c>
      <c r="M13777">
        <v>23</v>
      </c>
      <c r="N13777">
        <v>27</v>
      </c>
      <c r="U13777">
        <v>0.85</v>
      </c>
      <c r="V13777">
        <v>32.4</v>
      </c>
      <c r="W13777">
        <v>3.6</v>
      </c>
      <c r="Z13777">
        <v>1.125</v>
      </c>
      <c r="AA13777">
        <v>1.127</v>
      </c>
      <c r="AB13777" t="s">
        <v>131</v>
      </c>
      <c r="AC13777" t="s">
        <v>120</v>
      </c>
      <c r="AD13777" s="26" t="s">
        <v>120</v>
      </c>
    </row>
    <row r="13778" ht="15.75" spans="1:30">
      <c r="A13778">
        <v>69</v>
      </c>
      <c r="B13778">
        <v>69</v>
      </c>
      <c r="C13778" s="20">
        <v>0.00462962962962963</v>
      </c>
      <c r="D13778" s="20"/>
      <c r="E13778" s="21" t="s">
        <v>112</v>
      </c>
      <c r="F13778" s="21">
        <v>123</v>
      </c>
      <c r="H13778" s="21">
        <v>1.39</v>
      </c>
      <c r="I13778">
        <v>12.3</v>
      </c>
      <c r="J13778">
        <v>1.19</v>
      </c>
      <c r="L13778">
        <v>36</v>
      </c>
      <c r="M13778">
        <v>22.7</v>
      </c>
      <c r="N13778">
        <v>26.4</v>
      </c>
      <c r="U13778">
        <v>0.86</v>
      </c>
      <c r="V13778">
        <v>34.3</v>
      </c>
      <c r="W13778">
        <v>3.5</v>
      </c>
      <c r="Z13778">
        <v>1.041</v>
      </c>
      <c r="AA13778">
        <v>1.146</v>
      </c>
      <c r="AB13778" t="s">
        <v>131</v>
      </c>
      <c r="AC13778" t="s">
        <v>120</v>
      </c>
      <c r="AD13778" s="26" t="s">
        <v>120</v>
      </c>
    </row>
    <row r="13779" ht="15.75" spans="1:30">
      <c r="A13779">
        <v>69</v>
      </c>
      <c r="B13779">
        <v>69</v>
      </c>
      <c r="C13779" s="20">
        <v>0.00465277777777778</v>
      </c>
      <c r="D13779" s="20"/>
      <c r="E13779" s="21" t="s">
        <v>112</v>
      </c>
      <c r="F13779" s="21">
        <v>123</v>
      </c>
      <c r="H13779" s="21">
        <v>1.44</v>
      </c>
      <c r="I13779">
        <v>12.8</v>
      </c>
      <c r="J13779">
        <v>1.23</v>
      </c>
      <c r="L13779">
        <v>37</v>
      </c>
      <c r="M13779">
        <v>23.2</v>
      </c>
      <c r="N13779">
        <v>27.2</v>
      </c>
      <c r="U13779">
        <v>0.85</v>
      </c>
      <c r="V13779">
        <v>33.5</v>
      </c>
      <c r="W13779">
        <v>3.6</v>
      </c>
      <c r="Z13779">
        <v>1.117</v>
      </c>
      <c r="AA13779">
        <v>1.062</v>
      </c>
      <c r="AB13779" t="s">
        <v>131</v>
      </c>
      <c r="AC13779" t="s">
        <v>120</v>
      </c>
      <c r="AD13779" s="26" t="s">
        <v>120</v>
      </c>
    </row>
    <row r="13780" ht="15.75" spans="1:30">
      <c r="A13780">
        <v>69</v>
      </c>
      <c r="B13780">
        <v>69</v>
      </c>
      <c r="C13780" s="20">
        <v>0.00467592592592593</v>
      </c>
      <c r="D13780" s="20"/>
      <c r="E13780" s="21" t="s">
        <v>112</v>
      </c>
      <c r="F13780" s="21">
        <v>123</v>
      </c>
      <c r="H13780" s="21">
        <v>1.45</v>
      </c>
      <c r="I13780">
        <v>12.9</v>
      </c>
      <c r="J13780">
        <v>1.25</v>
      </c>
      <c r="L13780">
        <v>37</v>
      </c>
      <c r="M13780">
        <v>22.5</v>
      </c>
      <c r="N13780">
        <v>26.2</v>
      </c>
      <c r="U13780">
        <v>0.86</v>
      </c>
      <c r="V13780">
        <v>32.6</v>
      </c>
      <c r="W13780">
        <v>3.7</v>
      </c>
      <c r="Z13780">
        <v>1.123</v>
      </c>
      <c r="AA13780">
        <v>1.193</v>
      </c>
      <c r="AB13780" t="s">
        <v>131</v>
      </c>
      <c r="AC13780" t="s">
        <v>120</v>
      </c>
      <c r="AD13780" s="26" t="s">
        <v>120</v>
      </c>
    </row>
    <row r="13781" ht="15.75" spans="1:30">
      <c r="A13781">
        <v>69</v>
      </c>
      <c r="B13781">
        <v>69</v>
      </c>
      <c r="C13781" s="20">
        <v>0.00469907407407407</v>
      </c>
      <c r="D13781" s="20"/>
      <c r="E13781" s="21" t="s">
        <v>112</v>
      </c>
      <c r="F13781" s="21">
        <v>122</v>
      </c>
      <c r="H13781" s="21">
        <v>1.43</v>
      </c>
      <c r="I13781">
        <v>12.6</v>
      </c>
      <c r="J13781">
        <v>1.24</v>
      </c>
      <c r="L13781">
        <v>38</v>
      </c>
      <c r="M13781">
        <v>23.8</v>
      </c>
      <c r="N13781">
        <v>27.5</v>
      </c>
      <c r="U13781">
        <v>0.87</v>
      </c>
      <c r="V13781">
        <v>34.7</v>
      </c>
      <c r="W13781">
        <v>3.6</v>
      </c>
      <c r="Z13781">
        <v>1.1</v>
      </c>
      <c r="AA13781">
        <v>1.202</v>
      </c>
      <c r="AB13781" t="s">
        <v>131</v>
      </c>
      <c r="AC13781" t="s">
        <v>120</v>
      </c>
      <c r="AD13781" s="26" t="s">
        <v>120</v>
      </c>
    </row>
    <row r="13782" ht="15.75" spans="1:30">
      <c r="A13782">
        <v>69</v>
      </c>
      <c r="B13782">
        <v>69</v>
      </c>
      <c r="C13782" s="20">
        <v>0.00471064814814815</v>
      </c>
      <c r="D13782" s="20"/>
      <c r="E13782" s="21" t="s">
        <v>112</v>
      </c>
      <c r="F13782" s="21">
        <v>122</v>
      </c>
      <c r="H13782" s="21">
        <v>1.46</v>
      </c>
      <c r="I13782">
        <v>12.9</v>
      </c>
      <c r="J13782">
        <v>1.26</v>
      </c>
      <c r="L13782">
        <v>38</v>
      </c>
      <c r="M13782">
        <v>23.5</v>
      </c>
      <c r="N13782">
        <v>27.1</v>
      </c>
      <c r="U13782">
        <v>0.87</v>
      </c>
      <c r="V13782">
        <v>35.7</v>
      </c>
      <c r="W13782">
        <v>3.7</v>
      </c>
      <c r="Z13782">
        <v>1.078</v>
      </c>
      <c r="AA13782">
        <v>1.108</v>
      </c>
      <c r="AB13782" t="s">
        <v>131</v>
      </c>
      <c r="AC13782" t="s">
        <v>120</v>
      </c>
      <c r="AD13782" s="26" t="s">
        <v>120</v>
      </c>
    </row>
    <row r="13783" ht="15.75" spans="1:30">
      <c r="A13783">
        <v>69</v>
      </c>
      <c r="B13783">
        <v>69</v>
      </c>
      <c r="C13783" s="20">
        <v>0.0047337962962963</v>
      </c>
      <c r="D13783" s="20"/>
      <c r="E13783" s="21" t="s">
        <v>112</v>
      </c>
      <c r="F13783" s="21">
        <v>122</v>
      </c>
      <c r="H13783" s="21">
        <v>1.4</v>
      </c>
      <c r="I13783">
        <v>12.4</v>
      </c>
      <c r="J13783">
        <v>1.23</v>
      </c>
      <c r="L13783">
        <v>38</v>
      </c>
      <c r="M13783">
        <v>24.3</v>
      </c>
      <c r="N13783">
        <v>27.7</v>
      </c>
      <c r="U13783">
        <v>0.88</v>
      </c>
      <c r="V13783">
        <v>32.8</v>
      </c>
      <c r="W13783">
        <v>3.5</v>
      </c>
      <c r="Z13783">
        <v>1.159</v>
      </c>
      <c r="AA13783">
        <v>1.216</v>
      </c>
      <c r="AB13783" t="s">
        <v>131</v>
      </c>
      <c r="AC13783" t="s">
        <v>120</v>
      </c>
      <c r="AD13783" s="26" t="s">
        <v>120</v>
      </c>
    </row>
    <row r="13784" ht="15.75" spans="1:30">
      <c r="A13784">
        <v>69</v>
      </c>
      <c r="B13784">
        <v>69</v>
      </c>
      <c r="C13784" s="20">
        <v>0.00475694444444444</v>
      </c>
      <c r="D13784" s="20"/>
      <c r="E13784" s="21" t="s">
        <v>112</v>
      </c>
      <c r="F13784" s="21">
        <v>121</v>
      </c>
      <c r="H13784" s="21">
        <v>1.5</v>
      </c>
      <c r="I13784">
        <v>13.3</v>
      </c>
      <c r="J13784">
        <v>1.31</v>
      </c>
      <c r="L13784">
        <v>40</v>
      </c>
      <c r="M13784">
        <v>23.7</v>
      </c>
      <c r="N13784">
        <v>27</v>
      </c>
      <c r="U13784">
        <v>0.88</v>
      </c>
      <c r="V13784">
        <v>34.9</v>
      </c>
      <c r="W13784">
        <v>3.8</v>
      </c>
      <c r="Z13784">
        <v>1.136</v>
      </c>
      <c r="AA13784">
        <v>1.117</v>
      </c>
      <c r="AB13784" t="s">
        <v>131</v>
      </c>
      <c r="AC13784" t="s">
        <v>120</v>
      </c>
      <c r="AD13784" s="26" t="s">
        <v>120</v>
      </c>
    </row>
    <row r="13785" ht="15.75" spans="1:30">
      <c r="A13785">
        <v>69</v>
      </c>
      <c r="B13785">
        <v>69</v>
      </c>
      <c r="C13785" s="20">
        <v>0.00476851851851852</v>
      </c>
      <c r="D13785" s="20"/>
      <c r="E13785" s="21" t="s">
        <v>112</v>
      </c>
      <c r="F13785" s="21">
        <v>121</v>
      </c>
      <c r="H13785" s="21">
        <v>1.43</v>
      </c>
      <c r="I13785">
        <v>12.6</v>
      </c>
      <c r="J13785">
        <v>1.24</v>
      </c>
      <c r="L13785">
        <v>38</v>
      </c>
      <c r="M13785">
        <v>23.4</v>
      </c>
      <c r="N13785">
        <v>26.8</v>
      </c>
      <c r="U13785">
        <v>0.87</v>
      </c>
      <c r="V13785">
        <v>36.1</v>
      </c>
      <c r="W13785">
        <v>3.6</v>
      </c>
      <c r="Z13785">
        <v>1.042</v>
      </c>
      <c r="AA13785">
        <v>1.081</v>
      </c>
      <c r="AB13785" t="s">
        <v>131</v>
      </c>
      <c r="AC13785" t="s">
        <v>120</v>
      </c>
      <c r="AD13785" s="26" t="s">
        <v>120</v>
      </c>
    </row>
    <row r="13786" ht="15.75" spans="1:30">
      <c r="A13786">
        <v>69</v>
      </c>
      <c r="B13786">
        <v>69</v>
      </c>
      <c r="C13786" s="20">
        <v>0.00479166666666667</v>
      </c>
      <c r="D13786" s="20"/>
      <c r="E13786" s="21" t="s">
        <v>112</v>
      </c>
      <c r="F13786" s="21">
        <v>121</v>
      </c>
      <c r="H13786" s="21">
        <v>1.39</v>
      </c>
      <c r="I13786">
        <v>12.3</v>
      </c>
      <c r="J13786">
        <v>1.21</v>
      </c>
      <c r="L13786">
        <v>37</v>
      </c>
      <c r="M13786">
        <v>23.5</v>
      </c>
      <c r="N13786">
        <v>26.9</v>
      </c>
      <c r="U13786">
        <v>0.87</v>
      </c>
      <c r="V13786">
        <v>38</v>
      </c>
      <c r="W13786">
        <v>3.5</v>
      </c>
      <c r="Z13786">
        <v>0.978</v>
      </c>
      <c r="AA13786">
        <v>1.11</v>
      </c>
      <c r="AB13786" t="s">
        <v>131</v>
      </c>
      <c r="AC13786" t="s">
        <v>120</v>
      </c>
      <c r="AD13786" s="26" t="s">
        <v>120</v>
      </c>
    </row>
    <row r="13787" ht="15.75" spans="1:30">
      <c r="A13787">
        <v>69</v>
      </c>
      <c r="B13787">
        <v>69</v>
      </c>
      <c r="C13787" s="20">
        <v>0.00481481481481482</v>
      </c>
      <c r="D13787" s="20"/>
      <c r="E13787" s="21" t="s">
        <v>112</v>
      </c>
      <c r="F13787" s="21">
        <v>121</v>
      </c>
      <c r="H13787" s="21">
        <v>1.42</v>
      </c>
      <c r="I13787">
        <v>12.6</v>
      </c>
      <c r="J13787">
        <v>1.24</v>
      </c>
      <c r="L13787">
        <v>38</v>
      </c>
      <c r="M13787">
        <v>23.6</v>
      </c>
      <c r="N13787">
        <v>26.9</v>
      </c>
      <c r="U13787">
        <v>0.88</v>
      </c>
      <c r="V13787">
        <v>39.2</v>
      </c>
      <c r="W13787">
        <v>3.6</v>
      </c>
      <c r="Z13787">
        <v>0.973</v>
      </c>
      <c r="AA13787">
        <v>1.023</v>
      </c>
      <c r="AB13787" t="s">
        <v>131</v>
      </c>
      <c r="AC13787" t="s">
        <v>120</v>
      </c>
      <c r="AD13787" s="26" t="s">
        <v>120</v>
      </c>
    </row>
    <row r="13788" ht="15.75" spans="1:30">
      <c r="A13788">
        <v>69</v>
      </c>
      <c r="B13788">
        <v>69</v>
      </c>
      <c r="C13788" s="20">
        <v>0.00482638888888889</v>
      </c>
      <c r="D13788" s="20"/>
      <c r="E13788" s="21" t="s">
        <v>112</v>
      </c>
      <c r="F13788" s="21">
        <v>121</v>
      </c>
      <c r="H13788" s="21">
        <v>1.42</v>
      </c>
      <c r="I13788">
        <v>12.6</v>
      </c>
      <c r="J13788">
        <v>1.24</v>
      </c>
      <c r="L13788">
        <v>38</v>
      </c>
      <c r="M13788">
        <v>23.7</v>
      </c>
      <c r="N13788">
        <v>27.1</v>
      </c>
      <c r="U13788">
        <v>0.87</v>
      </c>
      <c r="V13788">
        <v>37.7</v>
      </c>
      <c r="W13788">
        <v>3.6</v>
      </c>
      <c r="Z13788">
        <v>1.009</v>
      </c>
      <c r="AA13788">
        <v>1.036</v>
      </c>
      <c r="AB13788" t="s">
        <v>131</v>
      </c>
      <c r="AC13788" t="s">
        <v>120</v>
      </c>
      <c r="AD13788" s="26" t="s">
        <v>120</v>
      </c>
    </row>
    <row r="13789" ht="15.75" spans="1:30">
      <c r="A13789">
        <v>69</v>
      </c>
      <c r="B13789">
        <v>69</v>
      </c>
      <c r="C13789" s="20">
        <v>0.00484953703703704</v>
      </c>
      <c r="D13789" s="20"/>
      <c r="E13789" s="21" t="s">
        <v>112</v>
      </c>
      <c r="F13789" s="21">
        <v>121</v>
      </c>
      <c r="H13789" s="21">
        <v>1.42</v>
      </c>
      <c r="I13789">
        <v>12.6</v>
      </c>
      <c r="J13789">
        <v>1.24</v>
      </c>
      <c r="L13789">
        <v>39</v>
      </c>
      <c r="M13789">
        <v>24.3</v>
      </c>
      <c r="N13789">
        <v>27.8</v>
      </c>
      <c r="U13789">
        <v>0.87</v>
      </c>
      <c r="V13789">
        <v>34.9</v>
      </c>
      <c r="W13789">
        <v>3.6</v>
      </c>
      <c r="Z13789">
        <v>1.111</v>
      </c>
      <c r="AA13789">
        <v>1.097</v>
      </c>
      <c r="AB13789" t="s">
        <v>131</v>
      </c>
      <c r="AC13789" t="s">
        <v>120</v>
      </c>
      <c r="AD13789" s="26" t="s">
        <v>120</v>
      </c>
    </row>
    <row r="13790" ht="15.75" spans="1:30">
      <c r="A13790">
        <v>69</v>
      </c>
      <c r="B13790">
        <v>69</v>
      </c>
      <c r="C13790" s="20">
        <v>0.00487268518518519</v>
      </c>
      <c r="D13790" s="20"/>
      <c r="E13790" s="21" t="s">
        <v>112</v>
      </c>
      <c r="F13790" s="21">
        <v>122</v>
      </c>
      <c r="H13790" s="21">
        <v>1.42</v>
      </c>
      <c r="I13790">
        <v>12.6</v>
      </c>
      <c r="J13790">
        <v>1.24</v>
      </c>
      <c r="L13790">
        <v>38</v>
      </c>
      <c r="M13790">
        <v>23.8</v>
      </c>
      <c r="N13790">
        <v>27.3</v>
      </c>
      <c r="U13790">
        <v>0.87</v>
      </c>
      <c r="V13790">
        <v>36.4</v>
      </c>
      <c r="W13790">
        <v>3.6</v>
      </c>
      <c r="Z13790">
        <v>1.052</v>
      </c>
      <c r="AA13790">
        <v>1.116</v>
      </c>
      <c r="AB13790" t="s">
        <v>131</v>
      </c>
      <c r="AC13790" t="s">
        <v>120</v>
      </c>
      <c r="AD13790" s="26" t="s">
        <v>120</v>
      </c>
    </row>
    <row r="13791" ht="15.75" spans="1:30">
      <c r="A13791">
        <v>69</v>
      </c>
      <c r="B13791">
        <v>69</v>
      </c>
      <c r="C13791" s="20">
        <v>0.00488425925925926</v>
      </c>
      <c r="D13791" s="20"/>
      <c r="E13791" s="21" t="s">
        <v>112</v>
      </c>
      <c r="F13791" s="21">
        <v>122</v>
      </c>
      <c r="H13791" s="21">
        <v>1.39</v>
      </c>
      <c r="I13791">
        <v>12.3</v>
      </c>
      <c r="J13791">
        <v>1.22</v>
      </c>
      <c r="L13791">
        <v>37</v>
      </c>
      <c r="M13791">
        <v>23.5</v>
      </c>
      <c r="N13791">
        <v>26.8</v>
      </c>
      <c r="U13791">
        <v>0.88</v>
      </c>
      <c r="V13791">
        <v>37.3</v>
      </c>
      <c r="W13791">
        <v>3.5</v>
      </c>
      <c r="Z13791">
        <v>0.998</v>
      </c>
      <c r="AA13791">
        <v>1.071</v>
      </c>
      <c r="AB13791" t="s">
        <v>131</v>
      </c>
      <c r="AC13791" t="s">
        <v>120</v>
      </c>
      <c r="AD13791" s="26" t="s">
        <v>120</v>
      </c>
    </row>
    <row r="13792" ht="15.75" spans="1:30">
      <c r="A13792">
        <v>69</v>
      </c>
      <c r="B13792">
        <v>69</v>
      </c>
      <c r="C13792" s="20">
        <v>0.00490740740740741</v>
      </c>
      <c r="D13792" s="20"/>
      <c r="E13792" s="21" t="s">
        <v>112</v>
      </c>
      <c r="F13792" s="21">
        <v>122</v>
      </c>
      <c r="H13792" s="21">
        <v>1.49</v>
      </c>
      <c r="I13792">
        <v>13.2</v>
      </c>
      <c r="J13792">
        <v>1.31</v>
      </c>
      <c r="L13792">
        <v>41</v>
      </c>
      <c r="M13792">
        <v>24.3</v>
      </c>
      <c r="N13792">
        <v>27.7</v>
      </c>
      <c r="U13792">
        <v>0.88</v>
      </c>
      <c r="V13792">
        <v>36.8</v>
      </c>
      <c r="W13792">
        <v>3.8</v>
      </c>
      <c r="Z13792">
        <v>1.103</v>
      </c>
      <c r="AA13792">
        <v>1.074</v>
      </c>
      <c r="AB13792" t="s">
        <v>131</v>
      </c>
      <c r="AC13792" t="s">
        <v>120</v>
      </c>
      <c r="AD13792" s="26" t="s">
        <v>120</v>
      </c>
    </row>
    <row r="13793" ht="15.75" spans="1:30">
      <c r="A13793">
        <v>69</v>
      </c>
      <c r="B13793">
        <v>69</v>
      </c>
      <c r="C13793" s="20">
        <v>0.00493055555555556</v>
      </c>
      <c r="D13793" s="20"/>
      <c r="E13793" s="21" t="s">
        <v>112</v>
      </c>
      <c r="F13793" s="21">
        <v>121</v>
      </c>
      <c r="H13793" s="21">
        <v>1.31</v>
      </c>
      <c r="I13793">
        <v>11.6</v>
      </c>
      <c r="J13793">
        <v>1.15</v>
      </c>
      <c r="L13793">
        <v>34</v>
      </c>
      <c r="M13793">
        <v>23.5</v>
      </c>
      <c r="N13793">
        <v>26.7</v>
      </c>
      <c r="U13793">
        <v>0.88</v>
      </c>
      <c r="V13793">
        <v>28.8</v>
      </c>
      <c r="W13793">
        <v>3.3</v>
      </c>
      <c r="Z13793">
        <v>1.184</v>
      </c>
      <c r="AA13793">
        <v>1.171</v>
      </c>
      <c r="AB13793" t="s">
        <v>131</v>
      </c>
      <c r="AC13793" t="s">
        <v>120</v>
      </c>
      <c r="AD13793" s="26" t="s">
        <v>120</v>
      </c>
    </row>
    <row r="13794" ht="15.75" spans="1:30">
      <c r="A13794">
        <v>69</v>
      </c>
      <c r="B13794">
        <v>69</v>
      </c>
      <c r="C13794" s="20">
        <v>0.0049537037037037</v>
      </c>
      <c r="D13794" s="20"/>
      <c r="E13794" s="21" t="s">
        <v>112</v>
      </c>
      <c r="F13794" s="21">
        <v>121</v>
      </c>
      <c r="H13794" s="21">
        <v>1.47</v>
      </c>
      <c r="I13794">
        <v>13</v>
      </c>
      <c r="J13794">
        <v>1.27</v>
      </c>
      <c r="L13794">
        <v>38</v>
      </c>
      <c r="M13794">
        <v>22.9</v>
      </c>
      <c r="N13794">
        <v>26.6</v>
      </c>
      <c r="U13794">
        <v>0.86</v>
      </c>
      <c r="V13794">
        <v>32.8</v>
      </c>
      <c r="W13794">
        <v>3.7</v>
      </c>
      <c r="Z13794">
        <v>1.151</v>
      </c>
      <c r="AA13794">
        <v>1.142</v>
      </c>
      <c r="AB13794" t="s">
        <v>131</v>
      </c>
      <c r="AC13794" t="s">
        <v>120</v>
      </c>
      <c r="AD13794" s="26" t="s">
        <v>120</v>
      </c>
    </row>
    <row r="13795" ht="15.75" spans="1:30">
      <c r="A13795">
        <v>69</v>
      </c>
      <c r="B13795">
        <v>69</v>
      </c>
      <c r="C13795" s="20">
        <v>0.00497685185185185</v>
      </c>
      <c r="D13795" s="20"/>
      <c r="E13795" s="21" t="s">
        <v>112</v>
      </c>
      <c r="F13795" s="21">
        <v>121</v>
      </c>
      <c r="H13795" s="21">
        <v>1.43</v>
      </c>
      <c r="I13795">
        <v>12.6</v>
      </c>
      <c r="J13795">
        <v>1.23</v>
      </c>
      <c r="L13795">
        <v>36</v>
      </c>
      <c r="M13795">
        <v>22.5</v>
      </c>
      <c r="N13795">
        <v>26</v>
      </c>
      <c r="U13795">
        <v>0.86</v>
      </c>
      <c r="V13795">
        <v>33</v>
      </c>
      <c r="W13795">
        <v>3.6</v>
      </c>
      <c r="Z13795">
        <v>1.093</v>
      </c>
      <c r="AA13795">
        <v>1.169</v>
      </c>
      <c r="AB13795" t="s">
        <v>131</v>
      </c>
      <c r="AC13795" t="s">
        <v>120</v>
      </c>
      <c r="AD13795" s="26" t="s">
        <v>120</v>
      </c>
    </row>
    <row r="13796" ht="15.75" spans="1:30">
      <c r="A13796">
        <v>69</v>
      </c>
      <c r="B13796">
        <v>69</v>
      </c>
      <c r="C13796" s="20">
        <v>0.00498842592592593</v>
      </c>
      <c r="D13796" s="20"/>
      <c r="E13796" s="21" t="s">
        <v>112</v>
      </c>
      <c r="F13796" s="21">
        <v>121</v>
      </c>
      <c r="H13796" s="21">
        <v>1.49</v>
      </c>
      <c r="I13796">
        <v>13.2</v>
      </c>
      <c r="J13796">
        <v>1.3</v>
      </c>
      <c r="L13796">
        <v>40</v>
      </c>
      <c r="M13796">
        <v>23.9</v>
      </c>
      <c r="N13796">
        <v>27.4</v>
      </c>
      <c r="U13796">
        <v>0.87</v>
      </c>
      <c r="V13796">
        <v>34.7</v>
      </c>
      <c r="W13796">
        <v>3.8</v>
      </c>
      <c r="Z13796">
        <v>1.143</v>
      </c>
      <c r="AA13796">
        <v>1.195</v>
      </c>
      <c r="AB13796" t="s">
        <v>131</v>
      </c>
      <c r="AC13796" t="s">
        <v>120</v>
      </c>
      <c r="AD13796" s="26" t="s">
        <v>120</v>
      </c>
    </row>
    <row r="13797" ht="15.75" spans="1:30">
      <c r="A13797">
        <v>69</v>
      </c>
      <c r="B13797">
        <v>69</v>
      </c>
      <c r="C13797" s="20">
        <v>0.00501157407407407</v>
      </c>
      <c r="D13797" s="20"/>
      <c r="E13797" s="21" t="s">
        <v>112</v>
      </c>
      <c r="F13797" s="21">
        <v>121</v>
      </c>
      <c r="H13797" s="21">
        <v>1.46</v>
      </c>
      <c r="I13797">
        <v>13</v>
      </c>
      <c r="J13797">
        <v>1.29</v>
      </c>
      <c r="L13797">
        <v>41</v>
      </c>
      <c r="M13797">
        <v>25</v>
      </c>
      <c r="N13797">
        <v>28.5</v>
      </c>
      <c r="U13797">
        <v>0.88</v>
      </c>
      <c r="V13797">
        <v>38.5</v>
      </c>
      <c r="W13797">
        <v>3.7</v>
      </c>
      <c r="Z13797">
        <v>1.072</v>
      </c>
      <c r="AA13797">
        <v>1.097</v>
      </c>
      <c r="AB13797" t="s">
        <v>131</v>
      </c>
      <c r="AC13797" t="s">
        <v>120</v>
      </c>
      <c r="AD13797" s="26" t="s">
        <v>120</v>
      </c>
    </row>
    <row r="13798" ht="15.75" spans="1:30">
      <c r="A13798">
        <v>69</v>
      </c>
      <c r="B13798">
        <v>69</v>
      </c>
      <c r="C13798" s="20">
        <v>0.00502314814814815</v>
      </c>
      <c r="D13798" s="20"/>
      <c r="E13798" s="21" t="s">
        <v>112</v>
      </c>
      <c r="F13798" s="21">
        <v>121</v>
      </c>
      <c r="H13798" s="21">
        <v>1.42</v>
      </c>
      <c r="I13798">
        <v>12.6</v>
      </c>
      <c r="J13798">
        <v>1.25</v>
      </c>
      <c r="L13798">
        <v>39</v>
      </c>
      <c r="M13798">
        <v>24.3</v>
      </c>
      <c r="N13798">
        <v>27.6</v>
      </c>
      <c r="U13798">
        <v>0.88</v>
      </c>
      <c r="V13798">
        <v>35.9</v>
      </c>
      <c r="W13798">
        <v>3.6</v>
      </c>
      <c r="Z13798">
        <v>1.082</v>
      </c>
      <c r="AA13798">
        <v>1.116</v>
      </c>
      <c r="AB13798" t="s">
        <v>131</v>
      </c>
      <c r="AC13798" t="s">
        <v>120</v>
      </c>
      <c r="AD13798" s="26" t="s">
        <v>120</v>
      </c>
    </row>
    <row r="13799" ht="15.75" spans="1:30">
      <c r="A13799">
        <v>69</v>
      </c>
      <c r="B13799">
        <v>69</v>
      </c>
      <c r="C13799" s="20">
        <v>0.0050462962962963</v>
      </c>
      <c r="D13799" s="20"/>
      <c r="E13799" s="21" t="s">
        <v>112</v>
      </c>
      <c r="F13799" s="21">
        <v>121</v>
      </c>
      <c r="H13799" s="21">
        <v>1.43</v>
      </c>
      <c r="I13799">
        <v>12.7</v>
      </c>
      <c r="J13799">
        <v>1.28</v>
      </c>
      <c r="L13799">
        <v>40</v>
      </c>
      <c r="M13799">
        <v>24.9</v>
      </c>
      <c r="N13799">
        <v>27.9</v>
      </c>
      <c r="U13799">
        <v>0.89</v>
      </c>
      <c r="V13799">
        <v>34.3</v>
      </c>
      <c r="W13799">
        <v>3.6</v>
      </c>
      <c r="Z13799">
        <v>1.16</v>
      </c>
      <c r="AA13799">
        <v>1.199</v>
      </c>
      <c r="AB13799" t="s">
        <v>131</v>
      </c>
      <c r="AC13799" t="s">
        <v>120</v>
      </c>
      <c r="AD13799" s="26" t="s">
        <v>120</v>
      </c>
    </row>
    <row r="13800" ht="15.75" spans="1:30">
      <c r="A13800">
        <v>69</v>
      </c>
      <c r="B13800">
        <v>69</v>
      </c>
      <c r="C13800" s="20">
        <v>0.00506944444444444</v>
      </c>
      <c r="D13800" s="20"/>
      <c r="E13800" s="21" t="s">
        <v>112</v>
      </c>
      <c r="F13800" s="21">
        <v>121</v>
      </c>
      <c r="H13800" s="21">
        <v>1.42</v>
      </c>
      <c r="I13800">
        <v>12.6</v>
      </c>
      <c r="J13800">
        <v>1.27</v>
      </c>
      <c r="L13800">
        <v>38</v>
      </c>
      <c r="M13800">
        <v>24.1</v>
      </c>
      <c r="N13800">
        <v>27.1</v>
      </c>
      <c r="U13800">
        <v>0.89</v>
      </c>
      <c r="V13800">
        <v>33.9</v>
      </c>
      <c r="W13800">
        <v>3.6</v>
      </c>
      <c r="Z13800">
        <v>1.131</v>
      </c>
      <c r="AA13800">
        <v>1.165</v>
      </c>
      <c r="AB13800" t="s">
        <v>131</v>
      </c>
      <c r="AC13800" t="s">
        <v>120</v>
      </c>
      <c r="AD13800" s="26" t="s">
        <v>120</v>
      </c>
    </row>
    <row r="13801" ht="15.75" spans="1:30">
      <c r="A13801">
        <v>69</v>
      </c>
      <c r="B13801">
        <v>69</v>
      </c>
      <c r="C13801" s="20">
        <v>0.00509259259259259</v>
      </c>
      <c r="D13801" s="20"/>
      <c r="E13801" s="21" t="s">
        <v>112</v>
      </c>
      <c r="F13801" s="21">
        <v>122</v>
      </c>
      <c r="H13801" s="21">
        <v>1.4</v>
      </c>
      <c r="I13801">
        <v>12.4</v>
      </c>
      <c r="J13801">
        <v>1.27</v>
      </c>
      <c r="L13801">
        <v>38</v>
      </c>
      <c r="M13801">
        <v>24.5</v>
      </c>
      <c r="N13801">
        <v>27.2</v>
      </c>
      <c r="U13801">
        <v>0.9</v>
      </c>
      <c r="V13801">
        <v>33</v>
      </c>
      <c r="W13801">
        <v>3.6</v>
      </c>
      <c r="Z13801">
        <v>1.164</v>
      </c>
      <c r="AA13801">
        <v>1.254</v>
      </c>
      <c r="AB13801" t="s">
        <v>131</v>
      </c>
      <c r="AC13801" t="s">
        <v>120</v>
      </c>
      <c r="AD13801" s="26" t="s">
        <v>120</v>
      </c>
    </row>
    <row r="13802" ht="15.75" spans="1:30">
      <c r="A13802">
        <v>69</v>
      </c>
      <c r="B13802">
        <v>69</v>
      </c>
      <c r="C13802" s="20">
        <v>0.00510416666666667</v>
      </c>
      <c r="D13802" s="20"/>
      <c r="E13802" s="21" t="s">
        <v>112</v>
      </c>
      <c r="F13802" s="21">
        <v>122</v>
      </c>
      <c r="H13802" s="21">
        <v>1.5</v>
      </c>
      <c r="I13802">
        <v>13.3</v>
      </c>
      <c r="J13802">
        <v>1.35</v>
      </c>
      <c r="L13802">
        <v>42</v>
      </c>
      <c r="M13802">
        <v>24.9</v>
      </c>
      <c r="N13802">
        <v>27.7</v>
      </c>
      <c r="U13802">
        <v>0.9</v>
      </c>
      <c r="V13802">
        <v>36.6</v>
      </c>
      <c r="W13802">
        <v>3.8</v>
      </c>
      <c r="Z13802">
        <v>1.138</v>
      </c>
      <c r="AA13802">
        <v>1.192</v>
      </c>
      <c r="AB13802" t="s">
        <v>131</v>
      </c>
      <c r="AC13802" t="s">
        <v>120</v>
      </c>
      <c r="AD13802" s="26" t="s">
        <v>120</v>
      </c>
    </row>
    <row r="13803" ht="15.75" spans="1:30">
      <c r="A13803">
        <v>69</v>
      </c>
      <c r="B13803">
        <v>69</v>
      </c>
      <c r="C13803" s="20">
        <v>0.00512731481481481</v>
      </c>
      <c r="D13803" s="20"/>
      <c r="E13803" s="21" t="s">
        <v>112</v>
      </c>
      <c r="F13803" s="21">
        <v>122</v>
      </c>
      <c r="H13803" s="21">
        <v>1.43</v>
      </c>
      <c r="I13803">
        <v>12.7</v>
      </c>
      <c r="J13803">
        <v>1.28</v>
      </c>
      <c r="L13803">
        <v>39</v>
      </c>
      <c r="M13803">
        <v>24.7</v>
      </c>
      <c r="N13803">
        <v>27.6</v>
      </c>
      <c r="U13803">
        <v>0.9</v>
      </c>
      <c r="V13803">
        <v>33.9</v>
      </c>
      <c r="W13803">
        <v>3.6</v>
      </c>
      <c r="Z13803">
        <v>1.163</v>
      </c>
      <c r="AA13803">
        <v>1.128</v>
      </c>
      <c r="AB13803" t="s">
        <v>131</v>
      </c>
      <c r="AC13803" t="s">
        <v>120</v>
      </c>
      <c r="AD13803" s="26" t="s">
        <v>120</v>
      </c>
    </row>
    <row r="13804" ht="15.75" spans="1:30">
      <c r="A13804">
        <v>69</v>
      </c>
      <c r="B13804">
        <v>69</v>
      </c>
      <c r="C13804" s="20">
        <v>0.00515046296296296</v>
      </c>
      <c r="D13804" s="20"/>
      <c r="E13804" s="21" t="s">
        <v>112</v>
      </c>
      <c r="F13804" s="21">
        <v>123</v>
      </c>
      <c r="H13804" s="21">
        <v>1.46</v>
      </c>
      <c r="I13804">
        <v>12.9</v>
      </c>
      <c r="J13804">
        <v>1.31</v>
      </c>
      <c r="L13804">
        <v>40</v>
      </c>
      <c r="M13804">
        <v>24.7</v>
      </c>
      <c r="N13804">
        <v>27.5</v>
      </c>
      <c r="U13804">
        <v>0.9</v>
      </c>
      <c r="V13804">
        <v>34.3</v>
      </c>
      <c r="W13804">
        <v>3.7</v>
      </c>
      <c r="Z13804">
        <v>1.17</v>
      </c>
      <c r="AA13804">
        <v>1.224</v>
      </c>
      <c r="AB13804" t="s">
        <v>131</v>
      </c>
      <c r="AC13804" t="s">
        <v>120</v>
      </c>
      <c r="AD13804" s="26" t="s">
        <v>120</v>
      </c>
    </row>
    <row r="13805" ht="15.75" spans="1:30">
      <c r="A13805">
        <v>69</v>
      </c>
      <c r="B13805">
        <v>69</v>
      </c>
      <c r="C13805" s="20">
        <v>0.00517361111111111</v>
      </c>
      <c r="D13805" s="20"/>
      <c r="E13805" s="21" t="s">
        <v>112</v>
      </c>
      <c r="F13805" s="21">
        <v>123</v>
      </c>
      <c r="H13805" s="21">
        <v>1.42</v>
      </c>
      <c r="I13805">
        <v>12.6</v>
      </c>
      <c r="J13805">
        <v>1.29</v>
      </c>
      <c r="L13805">
        <v>40</v>
      </c>
      <c r="M13805">
        <v>24.9</v>
      </c>
      <c r="N13805">
        <v>27.4</v>
      </c>
      <c r="U13805">
        <v>0.91</v>
      </c>
      <c r="V13805">
        <v>37</v>
      </c>
      <c r="W13805">
        <v>3.6</v>
      </c>
      <c r="Z13805">
        <v>1.074</v>
      </c>
      <c r="AA13805">
        <v>1.202</v>
      </c>
      <c r="AB13805" t="s">
        <v>131</v>
      </c>
      <c r="AC13805" t="s">
        <v>120</v>
      </c>
      <c r="AD13805" s="26" t="s">
        <v>120</v>
      </c>
    </row>
    <row r="13806" ht="15.75" spans="1:30">
      <c r="A13806">
        <v>69</v>
      </c>
      <c r="B13806">
        <v>69</v>
      </c>
      <c r="C13806" s="20">
        <v>0.00518518518518519</v>
      </c>
      <c r="D13806" s="20"/>
      <c r="E13806" s="21" t="s">
        <v>112</v>
      </c>
      <c r="F13806" s="21">
        <v>123</v>
      </c>
      <c r="H13806" s="21">
        <v>1.48</v>
      </c>
      <c r="I13806">
        <v>13.1</v>
      </c>
      <c r="J13806">
        <v>1.34</v>
      </c>
      <c r="L13806">
        <v>41</v>
      </c>
      <c r="M13806">
        <v>24.6</v>
      </c>
      <c r="N13806">
        <v>27.1</v>
      </c>
      <c r="U13806">
        <v>0.91</v>
      </c>
      <c r="V13806">
        <v>38.2</v>
      </c>
      <c r="W13806">
        <v>3.7</v>
      </c>
      <c r="Z13806">
        <v>1.07</v>
      </c>
      <c r="AA13806">
        <v>1.137</v>
      </c>
      <c r="AB13806" t="s">
        <v>131</v>
      </c>
      <c r="AC13806" t="s">
        <v>120</v>
      </c>
      <c r="AD13806" s="26" t="s">
        <v>120</v>
      </c>
    </row>
    <row r="13807" ht="15.75" spans="1:30">
      <c r="A13807">
        <v>69</v>
      </c>
      <c r="B13807">
        <v>69</v>
      </c>
      <c r="C13807" s="20">
        <v>0.00520833333333333</v>
      </c>
      <c r="D13807" s="20"/>
      <c r="E13807" s="21" t="s">
        <v>112</v>
      </c>
      <c r="F13807" s="21">
        <v>123</v>
      </c>
      <c r="H13807" s="21">
        <v>1.43</v>
      </c>
      <c r="I13807">
        <v>12.7</v>
      </c>
      <c r="J13807">
        <v>1.31</v>
      </c>
      <c r="L13807">
        <v>40</v>
      </c>
      <c r="M13807">
        <v>25</v>
      </c>
      <c r="N13807">
        <v>27.5</v>
      </c>
      <c r="U13807">
        <v>0.91</v>
      </c>
      <c r="V13807">
        <v>35.9</v>
      </c>
      <c r="W13807">
        <v>3.6</v>
      </c>
      <c r="Z13807">
        <v>1.119</v>
      </c>
      <c r="AA13807">
        <v>1.131</v>
      </c>
      <c r="AB13807" t="s">
        <v>131</v>
      </c>
      <c r="AC13807" t="s">
        <v>120</v>
      </c>
      <c r="AD13807" s="26" t="s">
        <v>120</v>
      </c>
    </row>
    <row r="13808" ht="15.75" spans="1:30">
      <c r="A13808">
        <v>69</v>
      </c>
      <c r="B13808">
        <v>69</v>
      </c>
      <c r="C13808" s="20">
        <v>0.00523148148148148</v>
      </c>
      <c r="D13808" s="20"/>
      <c r="E13808" s="21" t="s">
        <v>112</v>
      </c>
      <c r="F13808" s="21">
        <v>123</v>
      </c>
      <c r="H13808" s="21">
        <v>1.41</v>
      </c>
      <c r="I13808">
        <v>12.5</v>
      </c>
      <c r="J13808">
        <v>1.27</v>
      </c>
      <c r="L13808">
        <v>40</v>
      </c>
      <c r="M13808">
        <v>25.2</v>
      </c>
      <c r="N13808">
        <v>27.9</v>
      </c>
      <c r="U13808">
        <v>0.9</v>
      </c>
      <c r="V13808">
        <v>36.4</v>
      </c>
      <c r="W13808">
        <v>3.6</v>
      </c>
      <c r="Z13808">
        <v>1.097</v>
      </c>
      <c r="AA13808">
        <v>1.12</v>
      </c>
      <c r="AB13808" t="s">
        <v>131</v>
      </c>
      <c r="AC13808" t="s">
        <v>120</v>
      </c>
      <c r="AD13808" s="26" t="s">
        <v>120</v>
      </c>
    </row>
    <row r="13809" ht="15.75" spans="1:30">
      <c r="A13809">
        <v>69</v>
      </c>
      <c r="B13809">
        <v>69</v>
      </c>
      <c r="C13809" s="20">
        <v>0.00524305555555556</v>
      </c>
      <c r="D13809" s="20"/>
      <c r="E13809" s="21" t="s">
        <v>112</v>
      </c>
      <c r="F13809" s="21">
        <v>123</v>
      </c>
      <c r="H13809" s="21">
        <v>1.45</v>
      </c>
      <c r="I13809">
        <v>12.8</v>
      </c>
      <c r="J13809">
        <v>1.31</v>
      </c>
      <c r="L13809">
        <v>39</v>
      </c>
      <c r="M13809">
        <v>24</v>
      </c>
      <c r="N13809">
        <v>26.6</v>
      </c>
      <c r="U13809">
        <v>0.9</v>
      </c>
      <c r="V13809">
        <v>35.1</v>
      </c>
      <c r="W13809">
        <v>3.7</v>
      </c>
      <c r="Z13809">
        <v>1.108</v>
      </c>
      <c r="AA13809">
        <v>1.134</v>
      </c>
      <c r="AB13809" t="s">
        <v>131</v>
      </c>
      <c r="AC13809" t="s">
        <v>120</v>
      </c>
      <c r="AD13809" s="26" t="s">
        <v>120</v>
      </c>
    </row>
    <row r="13810" ht="15.75" spans="1:30">
      <c r="A13810">
        <v>69</v>
      </c>
      <c r="B13810">
        <v>69</v>
      </c>
      <c r="C13810" s="20">
        <v>0.0052662037037037</v>
      </c>
      <c r="D13810" s="20"/>
      <c r="E13810" s="21" t="s">
        <v>112</v>
      </c>
      <c r="F13810" s="21">
        <v>125</v>
      </c>
      <c r="H13810" s="21">
        <v>1.44</v>
      </c>
      <c r="I13810">
        <v>12.8</v>
      </c>
      <c r="J13810">
        <v>1.3</v>
      </c>
      <c r="L13810">
        <v>40</v>
      </c>
      <c r="M13810">
        <v>25</v>
      </c>
      <c r="N13810">
        <v>27.6</v>
      </c>
      <c r="U13810">
        <v>0.91</v>
      </c>
      <c r="V13810">
        <v>35.5</v>
      </c>
      <c r="W13810">
        <v>3.6</v>
      </c>
      <c r="Z13810">
        <v>1.134</v>
      </c>
      <c r="AA13810">
        <v>1.191</v>
      </c>
      <c r="AB13810" t="s">
        <v>131</v>
      </c>
      <c r="AC13810" t="s">
        <v>120</v>
      </c>
      <c r="AD13810" s="26" t="s">
        <v>120</v>
      </c>
    </row>
    <row r="13811" ht="15.75" spans="1:30">
      <c r="A13811">
        <v>69</v>
      </c>
      <c r="B13811">
        <v>69</v>
      </c>
      <c r="C13811" s="20">
        <v>0.00527777777777778</v>
      </c>
      <c r="D13811" s="20"/>
      <c r="E13811" s="21" t="s">
        <v>112</v>
      </c>
      <c r="F13811" s="21">
        <v>125</v>
      </c>
      <c r="H13811" s="21">
        <v>1.5</v>
      </c>
      <c r="I13811">
        <v>13.2</v>
      </c>
      <c r="J13811">
        <v>1.35</v>
      </c>
      <c r="L13811">
        <v>42</v>
      </c>
      <c r="M13811">
        <v>25.1</v>
      </c>
      <c r="N13811">
        <v>27.8</v>
      </c>
      <c r="U13811">
        <v>0.9</v>
      </c>
      <c r="V13811">
        <v>37.7</v>
      </c>
      <c r="W13811">
        <v>3.8</v>
      </c>
      <c r="Z13811">
        <v>1.115</v>
      </c>
      <c r="AA13811">
        <v>1.129</v>
      </c>
      <c r="AB13811" t="s">
        <v>131</v>
      </c>
      <c r="AC13811" t="s">
        <v>120</v>
      </c>
      <c r="AD13811" s="26" t="s">
        <v>120</v>
      </c>
    </row>
    <row r="13812" ht="15.75" spans="1:30">
      <c r="A13812">
        <v>69</v>
      </c>
      <c r="B13812">
        <v>69</v>
      </c>
      <c r="C13812" s="20">
        <v>0.00530092592592593</v>
      </c>
      <c r="D13812" s="20"/>
      <c r="E13812" s="21" t="s">
        <v>112</v>
      </c>
      <c r="F13812" s="21">
        <v>125</v>
      </c>
      <c r="H13812" s="21">
        <v>1.42</v>
      </c>
      <c r="I13812">
        <v>12.6</v>
      </c>
      <c r="J13812">
        <v>1.3</v>
      </c>
      <c r="L13812">
        <v>41</v>
      </c>
      <c r="M13812">
        <v>25.5</v>
      </c>
      <c r="N13812">
        <v>27.9</v>
      </c>
      <c r="U13812">
        <v>0.91</v>
      </c>
      <c r="V13812">
        <v>35.9</v>
      </c>
      <c r="W13812">
        <v>3.6</v>
      </c>
      <c r="Z13812">
        <v>1.129</v>
      </c>
      <c r="AA13812">
        <v>1.152</v>
      </c>
      <c r="AB13812" t="s">
        <v>131</v>
      </c>
      <c r="AC13812" t="s">
        <v>120</v>
      </c>
      <c r="AD13812" s="26" t="s">
        <v>120</v>
      </c>
    </row>
    <row r="13813" ht="15.75" spans="1:30">
      <c r="A13813">
        <v>69</v>
      </c>
      <c r="B13813">
        <v>69</v>
      </c>
      <c r="C13813" s="20">
        <v>0.00532407407407407</v>
      </c>
      <c r="D13813" s="20"/>
      <c r="E13813" s="21" t="s">
        <v>112</v>
      </c>
      <c r="F13813" s="21">
        <v>125</v>
      </c>
      <c r="H13813" s="21">
        <v>1.4</v>
      </c>
      <c r="I13813">
        <v>12.4</v>
      </c>
      <c r="J13813">
        <v>1.26</v>
      </c>
      <c r="L13813">
        <v>39</v>
      </c>
      <c r="M13813">
        <v>24.6</v>
      </c>
      <c r="N13813">
        <v>27.4</v>
      </c>
      <c r="U13813">
        <v>0.9</v>
      </c>
      <c r="V13813">
        <v>36.8</v>
      </c>
      <c r="W13813">
        <v>3.5</v>
      </c>
      <c r="Z13813">
        <v>1.054</v>
      </c>
      <c r="AA13813">
        <v>1.086</v>
      </c>
      <c r="AB13813" t="s">
        <v>131</v>
      </c>
      <c r="AC13813" t="s">
        <v>120</v>
      </c>
      <c r="AD13813" s="26" t="s">
        <v>120</v>
      </c>
    </row>
    <row r="13814" ht="15.75" spans="1:30">
      <c r="A13814">
        <v>69</v>
      </c>
      <c r="B13814">
        <v>69</v>
      </c>
      <c r="C13814" s="20">
        <v>0.00534722222222222</v>
      </c>
      <c r="D13814" s="20"/>
      <c r="E13814" s="21" t="s">
        <v>112</v>
      </c>
      <c r="F13814" s="21">
        <v>125</v>
      </c>
      <c r="H13814" s="21">
        <v>1.42</v>
      </c>
      <c r="I13814">
        <v>12.6</v>
      </c>
      <c r="J13814">
        <v>1.29</v>
      </c>
      <c r="L13814">
        <v>39</v>
      </c>
      <c r="M13814">
        <v>24.5</v>
      </c>
      <c r="N13814">
        <v>27.2</v>
      </c>
      <c r="U13814">
        <v>0.9</v>
      </c>
      <c r="V13814">
        <v>34.7</v>
      </c>
      <c r="W13814">
        <v>3.6</v>
      </c>
      <c r="Z13814">
        <v>1.128</v>
      </c>
      <c r="AA13814">
        <v>1.229</v>
      </c>
      <c r="AB13814" t="s">
        <v>131</v>
      </c>
      <c r="AC13814" t="s">
        <v>120</v>
      </c>
      <c r="AD13814" s="26" t="s">
        <v>120</v>
      </c>
    </row>
    <row r="13815" ht="15.75" spans="1:30">
      <c r="A13815">
        <v>69</v>
      </c>
      <c r="B13815">
        <v>69</v>
      </c>
      <c r="C13815" s="20">
        <v>0.0053587962962963</v>
      </c>
      <c r="D13815" s="20"/>
      <c r="E13815" s="21" t="s">
        <v>112</v>
      </c>
      <c r="F13815" s="21">
        <v>125</v>
      </c>
      <c r="H13815" s="21">
        <v>1.48</v>
      </c>
      <c r="I13815">
        <v>13.1</v>
      </c>
      <c r="J13815">
        <v>1.35</v>
      </c>
      <c r="L13815">
        <v>41</v>
      </c>
      <c r="M13815">
        <v>25.1</v>
      </c>
      <c r="N13815">
        <v>27.6</v>
      </c>
      <c r="U13815">
        <v>0.91</v>
      </c>
      <c r="V13815">
        <v>31.6</v>
      </c>
      <c r="W13815">
        <v>3.8</v>
      </c>
      <c r="Z13815">
        <v>1.301</v>
      </c>
      <c r="AA13815">
        <v>1.25</v>
      </c>
      <c r="AB13815" t="s">
        <v>131</v>
      </c>
      <c r="AC13815" t="s">
        <v>120</v>
      </c>
      <c r="AD13815" s="26" t="s">
        <v>120</v>
      </c>
    </row>
    <row r="13816" ht="15.75" spans="1:30">
      <c r="A13816">
        <v>69</v>
      </c>
      <c r="B13816">
        <v>69</v>
      </c>
      <c r="C13816" s="20">
        <v>0.00539351851851852</v>
      </c>
      <c r="D13816" s="20"/>
      <c r="E13816" s="21" t="s">
        <v>112</v>
      </c>
      <c r="F13816" s="21">
        <v>126</v>
      </c>
      <c r="H13816" s="21">
        <v>1.38</v>
      </c>
      <c r="I13816">
        <v>12.2</v>
      </c>
      <c r="J13816">
        <v>1.25</v>
      </c>
      <c r="L13816">
        <v>37</v>
      </c>
      <c r="M13816">
        <v>24.1</v>
      </c>
      <c r="N13816">
        <v>26.5</v>
      </c>
      <c r="U13816">
        <v>0.91</v>
      </c>
      <c r="V13816">
        <v>28.4</v>
      </c>
      <c r="W13816">
        <v>3.5</v>
      </c>
      <c r="Z13816">
        <v>1.29</v>
      </c>
      <c r="AA13816">
        <v>1.392</v>
      </c>
      <c r="AB13816" t="s">
        <v>131</v>
      </c>
      <c r="AC13816" t="s">
        <v>120</v>
      </c>
      <c r="AD13816" s="26" t="s">
        <v>120</v>
      </c>
    </row>
    <row r="13817" ht="15.75" spans="1:30">
      <c r="A13817">
        <v>69</v>
      </c>
      <c r="B13817">
        <v>69</v>
      </c>
      <c r="C13817" s="20">
        <v>0.00541666666666667</v>
      </c>
      <c r="D13817" s="20"/>
      <c r="E13817" s="21" t="s">
        <v>112</v>
      </c>
      <c r="F13817" s="21">
        <v>126</v>
      </c>
      <c r="H13817" s="21">
        <v>1.47</v>
      </c>
      <c r="I13817">
        <v>13</v>
      </c>
      <c r="J13817">
        <v>1.32</v>
      </c>
      <c r="L13817">
        <v>38</v>
      </c>
      <c r="M13817">
        <v>23.6</v>
      </c>
      <c r="N13817">
        <v>26.2</v>
      </c>
      <c r="U13817">
        <v>0.9</v>
      </c>
      <c r="V13817">
        <v>28.6</v>
      </c>
      <c r="W13817">
        <v>3.7</v>
      </c>
      <c r="Z13817">
        <v>1.331</v>
      </c>
      <c r="AA13817">
        <v>1.408</v>
      </c>
      <c r="AB13817" t="s">
        <v>131</v>
      </c>
      <c r="AC13817" t="s">
        <v>120</v>
      </c>
      <c r="AD13817" s="26" t="s">
        <v>120</v>
      </c>
    </row>
    <row r="13818" ht="15.75" spans="1:30">
      <c r="A13818">
        <v>69</v>
      </c>
      <c r="B13818">
        <v>69</v>
      </c>
      <c r="C13818" s="20">
        <v>0.00542824074074074</v>
      </c>
      <c r="D13818" s="20"/>
      <c r="E13818" s="21" t="s">
        <v>112</v>
      </c>
      <c r="F13818" s="21">
        <v>126</v>
      </c>
      <c r="H13818" s="21">
        <v>1.47</v>
      </c>
      <c r="I13818">
        <v>13</v>
      </c>
      <c r="J13818">
        <v>1.32</v>
      </c>
      <c r="L13818">
        <v>42</v>
      </c>
      <c r="M13818">
        <v>25.6</v>
      </c>
      <c r="N13818">
        <v>28.4</v>
      </c>
      <c r="U13818">
        <v>0.9</v>
      </c>
      <c r="V13818">
        <v>33.3</v>
      </c>
      <c r="W13818">
        <v>3.7</v>
      </c>
      <c r="Z13818">
        <v>1.246</v>
      </c>
      <c r="AA13818">
        <v>1.31</v>
      </c>
      <c r="AB13818" t="s">
        <v>131</v>
      </c>
      <c r="AC13818" t="s">
        <v>120</v>
      </c>
      <c r="AD13818" s="26" t="s">
        <v>120</v>
      </c>
    </row>
    <row r="13819" ht="15.75" spans="1:30">
      <c r="A13819">
        <v>69</v>
      </c>
      <c r="B13819">
        <v>69</v>
      </c>
      <c r="C13819" s="20">
        <v>0.00545138888888889</v>
      </c>
      <c r="D13819" s="20"/>
      <c r="E13819" s="21" t="s">
        <v>112</v>
      </c>
      <c r="F13819" s="21">
        <v>126</v>
      </c>
      <c r="H13819" s="21">
        <v>1.46</v>
      </c>
      <c r="I13819">
        <v>12.9</v>
      </c>
      <c r="J13819">
        <v>1.34</v>
      </c>
      <c r="L13819">
        <v>40</v>
      </c>
      <c r="M13819">
        <v>25</v>
      </c>
      <c r="N13819">
        <v>27.4</v>
      </c>
      <c r="U13819">
        <v>0.91</v>
      </c>
      <c r="V13819">
        <v>31.3</v>
      </c>
      <c r="W13819">
        <v>3.7</v>
      </c>
      <c r="Z13819">
        <v>1.289</v>
      </c>
      <c r="AA13819">
        <v>1.341</v>
      </c>
      <c r="AB13819" t="s">
        <v>131</v>
      </c>
      <c r="AC13819" t="s">
        <v>120</v>
      </c>
      <c r="AD13819" s="26" t="s">
        <v>120</v>
      </c>
    </row>
    <row r="13820" ht="15.75" spans="1:30">
      <c r="A13820">
        <v>69</v>
      </c>
      <c r="B13820">
        <v>69</v>
      </c>
      <c r="C13820" s="20">
        <v>0.00547453703703704</v>
      </c>
      <c r="D13820" s="20"/>
      <c r="E13820" s="21" t="s">
        <v>112</v>
      </c>
      <c r="F13820" s="21">
        <v>126</v>
      </c>
      <c r="H13820" s="21">
        <v>1.42</v>
      </c>
      <c r="I13820">
        <v>12.5</v>
      </c>
      <c r="J13820">
        <v>1.3</v>
      </c>
      <c r="L13820">
        <v>39</v>
      </c>
      <c r="M13820">
        <v>25.1</v>
      </c>
      <c r="N13820">
        <v>27.4</v>
      </c>
      <c r="U13820">
        <v>0.92</v>
      </c>
      <c r="V13820">
        <v>31.4</v>
      </c>
      <c r="W13820">
        <v>3.6</v>
      </c>
      <c r="Z13820">
        <v>1.253</v>
      </c>
      <c r="AA13820">
        <v>1.336</v>
      </c>
      <c r="AB13820" t="s">
        <v>131</v>
      </c>
      <c r="AC13820" t="s">
        <v>120</v>
      </c>
      <c r="AD13820" s="26" t="s">
        <v>120</v>
      </c>
    </row>
    <row r="13821" ht="15.75" spans="1:30">
      <c r="A13821">
        <v>69</v>
      </c>
      <c r="B13821">
        <v>69</v>
      </c>
      <c r="C13821" s="20">
        <v>0.00549768518518519</v>
      </c>
      <c r="D13821" s="20"/>
      <c r="E13821" s="21" t="s">
        <v>112</v>
      </c>
      <c r="F13821" s="21">
        <v>127</v>
      </c>
      <c r="H13821" s="21">
        <v>1.5</v>
      </c>
      <c r="I13821">
        <v>13.3</v>
      </c>
      <c r="J13821">
        <v>1.37</v>
      </c>
      <c r="L13821">
        <v>41</v>
      </c>
      <c r="M13821">
        <v>24.3</v>
      </c>
      <c r="N13821">
        <v>26.7</v>
      </c>
      <c r="U13821">
        <v>0.91</v>
      </c>
      <c r="V13821">
        <v>33.9</v>
      </c>
      <c r="W13821">
        <v>3.8</v>
      </c>
      <c r="Z13821">
        <v>1.198</v>
      </c>
      <c r="AA13821">
        <v>1.291</v>
      </c>
      <c r="AB13821" t="s">
        <v>131</v>
      </c>
      <c r="AC13821" t="s">
        <v>120</v>
      </c>
      <c r="AD13821" s="26" t="s">
        <v>120</v>
      </c>
    </row>
    <row r="13822" ht="15.75" spans="1:30">
      <c r="A13822">
        <v>69</v>
      </c>
      <c r="B13822">
        <v>69</v>
      </c>
      <c r="C13822" s="20">
        <v>0.00552083333333333</v>
      </c>
      <c r="D13822" s="20"/>
      <c r="E13822" s="21" t="s">
        <v>112</v>
      </c>
      <c r="F13822" s="21">
        <v>127</v>
      </c>
      <c r="H13822" s="21">
        <v>1.53</v>
      </c>
      <c r="I13822">
        <v>13.6</v>
      </c>
      <c r="J13822">
        <v>1.39</v>
      </c>
      <c r="L13822">
        <v>42</v>
      </c>
      <c r="M13822">
        <v>24.7</v>
      </c>
      <c r="N13822">
        <v>27.2</v>
      </c>
      <c r="U13822">
        <v>0.91</v>
      </c>
      <c r="V13822">
        <v>33.5</v>
      </c>
      <c r="W13822">
        <v>3.9</v>
      </c>
      <c r="Z13822">
        <v>1.246</v>
      </c>
      <c r="AA13822">
        <v>1.262</v>
      </c>
      <c r="AB13822" t="s">
        <v>131</v>
      </c>
      <c r="AC13822" t="s">
        <v>120</v>
      </c>
      <c r="AD13822" s="26" t="s">
        <v>120</v>
      </c>
    </row>
    <row r="13823" ht="15.75" spans="1:30">
      <c r="A13823">
        <v>69</v>
      </c>
      <c r="B13823">
        <v>69</v>
      </c>
      <c r="C13823" s="20">
        <v>0.00554398148148148</v>
      </c>
      <c r="D13823" s="20"/>
      <c r="E13823" s="21" t="s">
        <v>112</v>
      </c>
      <c r="F13823" s="21">
        <v>127</v>
      </c>
      <c r="H13823" s="21">
        <v>1.42</v>
      </c>
      <c r="I13823">
        <v>12.6</v>
      </c>
      <c r="J13823">
        <v>1.3</v>
      </c>
      <c r="L13823">
        <v>40</v>
      </c>
      <c r="M13823">
        <v>25.5</v>
      </c>
      <c r="N13823">
        <v>27.9</v>
      </c>
      <c r="U13823">
        <v>0.91</v>
      </c>
      <c r="V13823">
        <v>33.3</v>
      </c>
      <c r="W13823">
        <v>3.6</v>
      </c>
      <c r="Z13823">
        <v>1.207</v>
      </c>
      <c r="AA13823">
        <v>1.31</v>
      </c>
      <c r="AB13823" t="s">
        <v>131</v>
      </c>
      <c r="AC13823" t="s">
        <v>120</v>
      </c>
      <c r="AD13823" s="26" t="s">
        <v>120</v>
      </c>
    </row>
    <row r="13824" ht="15.75" spans="1:30">
      <c r="A13824">
        <v>69</v>
      </c>
      <c r="B13824">
        <v>69</v>
      </c>
      <c r="C13824" s="20">
        <v>0.00555555555555556</v>
      </c>
      <c r="D13824" s="20"/>
      <c r="E13824" s="21" t="s">
        <v>112</v>
      </c>
      <c r="F13824" s="21">
        <v>127</v>
      </c>
      <c r="H13824" s="21">
        <v>1.5</v>
      </c>
      <c r="I13824">
        <v>13.3</v>
      </c>
      <c r="J13824">
        <v>1.38</v>
      </c>
      <c r="L13824">
        <v>40</v>
      </c>
      <c r="M13824">
        <v>24.1</v>
      </c>
      <c r="N13824">
        <v>26.4</v>
      </c>
      <c r="U13824">
        <v>0.92</v>
      </c>
      <c r="V13824">
        <v>34.1</v>
      </c>
      <c r="W13824">
        <v>3.8</v>
      </c>
      <c r="Z13824">
        <v>1.186</v>
      </c>
      <c r="AA13824">
        <v>1.254</v>
      </c>
      <c r="AB13824" t="s">
        <v>131</v>
      </c>
      <c r="AC13824" t="s">
        <v>120</v>
      </c>
      <c r="AD13824" s="26" t="s">
        <v>120</v>
      </c>
    </row>
    <row r="13825" ht="15.75" spans="1:30">
      <c r="A13825">
        <v>69</v>
      </c>
      <c r="B13825">
        <v>69</v>
      </c>
      <c r="C13825" s="20">
        <v>0.0055787037037037</v>
      </c>
      <c r="D13825" s="20"/>
      <c r="E13825" s="21" t="s">
        <v>112</v>
      </c>
      <c r="F13825" s="21">
        <v>127</v>
      </c>
      <c r="H13825" s="21">
        <v>1.52</v>
      </c>
      <c r="I13825">
        <v>13.5</v>
      </c>
      <c r="J13825">
        <v>1.39</v>
      </c>
      <c r="L13825">
        <v>41</v>
      </c>
      <c r="M13825">
        <v>24.6</v>
      </c>
      <c r="N13825">
        <v>26.9</v>
      </c>
      <c r="U13825">
        <v>0.91</v>
      </c>
      <c r="V13825">
        <v>32.4</v>
      </c>
      <c r="W13825">
        <v>3.8</v>
      </c>
      <c r="Z13825">
        <v>1.273</v>
      </c>
      <c r="AA13825">
        <v>1.271</v>
      </c>
      <c r="AB13825" t="s">
        <v>131</v>
      </c>
      <c r="AC13825" t="s">
        <v>120</v>
      </c>
      <c r="AD13825" s="26" t="s">
        <v>120</v>
      </c>
    </row>
    <row r="13826" ht="15.75" spans="1:30">
      <c r="A13826">
        <v>69</v>
      </c>
      <c r="B13826">
        <v>69</v>
      </c>
      <c r="C13826" s="20">
        <v>0.00560185185185185</v>
      </c>
      <c r="D13826" s="20"/>
      <c r="E13826" s="21" t="s">
        <v>112</v>
      </c>
      <c r="F13826" s="21">
        <v>129</v>
      </c>
      <c r="H13826" s="21">
        <v>1.47</v>
      </c>
      <c r="I13826">
        <v>13</v>
      </c>
      <c r="J13826">
        <v>1.37</v>
      </c>
      <c r="L13826">
        <v>40</v>
      </c>
      <c r="M13826">
        <v>24.6</v>
      </c>
      <c r="N13826">
        <v>26.4</v>
      </c>
      <c r="U13826">
        <v>0.93</v>
      </c>
      <c r="V13826">
        <v>30.9</v>
      </c>
      <c r="W13826">
        <v>3.7</v>
      </c>
      <c r="Z13826">
        <v>1.291</v>
      </c>
      <c r="AA13826">
        <v>1.417</v>
      </c>
      <c r="AB13826" t="s">
        <v>131</v>
      </c>
      <c r="AC13826" t="s">
        <v>120</v>
      </c>
      <c r="AD13826" s="26" t="s">
        <v>120</v>
      </c>
    </row>
    <row r="13827" ht="15.75" spans="1:30">
      <c r="A13827">
        <v>69</v>
      </c>
      <c r="B13827">
        <v>69</v>
      </c>
      <c r="C13827" s="20">
        <v>0.005625</v>
      </c>
      <c r="D13827" s="20"/>
      <c r="E13827" s="21" t="s">
        <v>112</v>
      </c>
      <c r="F13827" s="21">
        <v>129</v>
      </c>
      <c r="H13827" s="21">
        <v>1.38</v>
      </c>
      <c r="I13827">
        <v>12.2</v>
      </c>
      <c r="J13827">
        <v>1.28</v>
      </c>
      <c r="L13827">
        <v>37</v>
      </c>
      <c r="M13827">
        <v>24.1</v>
      </c>
      <c r="N13827">
        <v>26.1</v>
      </c>
      <c r="U13827">
        <v>0.92</v>
      </c>
      <c r="V13827">
        <v>30.6</v>
      </c>
      <c r="W13827">
        <v>3.5</v>
      </c>
      <c r="Z13827">
        <v>1.207</v>
      </c>
      <c r="AA13827">
        <v>1.309</v>
      </c>
      <c r="AB13827" t="s">
        <v>131</v>
      </c>
      <c r="AC13827" t="s">
        <v>120</v>
      </c>
      <c r="AD13827" s="26" t="s">
        <v>120</v>
      </c>
    </row>
    <row r="13828" ht="15.75" spans="1:30">
      <c r="A13828">
        <v>69</v>
      </c>
      <c r="B13828">
        <v>69</v>
      </c>
      <c r="C13828" s="20">
        <v>0.00564814814814815</v>
      </c>
      <c r="D13828" s="20"/>
      <c r="E13828" s="21" t="s">
        <v>112</v>
      </c>
      <c r="F13828" s="21">
        <v>129</v>
      </c>
      <c r="H13828" s="21">
        <v>1.64</v>
      </c>
      <c r="I13828">
        <v>14.5</v>
      </c>
      <c r="J13828">
        <v>1.51</v>
      </c>
      <c r="L13828">
        <v>43</v>
      </c>
      <c r="M13828">
        <v>23.7</v>
      </c>
      <c r="N13828">
        <v>25.8</v>
      </c>
      <c r="U13828">
        <v>0.92</v>
      </c>
      <c r="V13828">
        <v>35.3</v>
      </c>
      <c r="W13828">
        <v>4.2</v>
      </c>
      <c r="Z13828">
        <v>1.22</v>
      </c>
      <c r="AA13828">
        <v>1.3</v>
      </c>
      <c r="AB13828" t="s">
        <v>131</v>
      </c>
      <c r="AC13828" t="s">
        <v>120</v>
      </c>
      <c r="AD13828" s="26" t="s">
        <v>120</v>
      </c>
    </row>
    <row r="13829" ht="15.75" spans="1:30">
      <c r="A13829">
        <v>69</v>
      </c>
      <c r="B13829">
        <v>69</v>
      </c>
      <c r="C13829" s="20">
        <v>0.00565972222222222</v>
      </c>
      <c r="D13829" s="20"/>
      <c r="E13829" s="21" t="s">
        <v>112</v>
      </c>
      <c r="F13829" s="21">
        <v>129</v>
      </c>
      <c r="H13829" s="21">
        <v>1.59</v>
      </c>
      <c r="I13829">
        <v>14.1</v>
      </c>
      <c r="J13829">
        <v>1.48</v>
      </c>
      <c r="L13829">
        <v>44</v>
      </c>
      <c r="M13829">
        <v>25</v>
      </c>
      <c r="N13829">
        <v>26.9</v>
      </c>
      <c r="U13829">
        <v>0.93</v>
      </c>
      <c r="V13829">
        <v>37.5</v>
      </c>
      <c r="W13829">
        <v>4</v>
      </c>
      <c r="Z13829">
        <v>1.181</v>
      </c>
      <c r="AA13829">
        <v>1.251</v>
      </c>
      <c r="AB13829" t="s">
        <v>131</v>
      </c>
      <c r="AC13829" t="s">
        <v>120</v>
      </c>
      <c r="AD13829" s="26" t="s">
        <v>120</v>
      </c>
    </row>
    <row r="13830" ht="15.75" spans="1:30">
      <c r="A13830">
        <v>69</v>
      </c>
      <c r="B13830">
        <v>69</v>
      </c>
      <c r="C13830" s="20">
        <v>0.00568287037037037</v>
      </c>
      <c r="D13830" s="20"/>
      <c r="E13830" s="21" t="s">
        <v>112</v>
      </c>
      <c r="F13830" s="21">
        <v>129</v>
      </c>
      <c r="H13830" s="21">
        <v>1.6</v>
      </c>
      <c r="I13830">
        <v>14.2</v>
      </c>
      <c r="J13830">
        <v>1.5</v>
      </c>
      <c r="L13830">
        <v>46</v>
      </c>
      <c r="M13830">
        <v>25.7</v>
      </c>
      <c r="N13830">
        <v>27.4</v>
      </c>
      <c r="U13830">
        <v>0.94</v>
      </c>
      <c r="V13830">
        <v>38</v>
      </c>
      <c r="W13830">
        <v>4</v>
      </c>
      <c r="Z13830">
        <v>1.203</v>
      </c>
      <c r="AA13830">
        <v>1.28</v>
      </c>
      <c r="AB13830" t="s">
        <v>131</v>
      </c>
      <c r="AC13830" t="s">
        <v>120</v>
      </c>
      <c r="AD13830" s="26" t="s">
        <v>120</v>
      </c>
    </row>
    <row r="13831" ht="15.75" spans="1:30">
      <c r="A13831">
        <v>69</v>
      </c>
      <c r="B13831">
        <v>69</v>
      </c>
      <c r="C13831" s="20">
        <v>0.00570601851851852</v>
      </c>
      <c r="D13831" s="20"/>
      <c r="E13831" s="21" t="s">
        <v>112</v>
      </c>
      <c r="F13831" s="21">
        <v>129</v>
      </c>
      <c r="H13831" s="21">
        <v>1.53</v>
      </c>
      <c r="I13831">
        <v>13.5</v>
      </c>
      <c r="J13831">
        <v>1.45</v>
      </c>
      <c r="L13831">
        <v>44</v>
      </c>
      <c r="M13831">
        <v>25.7</v>
      </c>
      <c r="N13831">
        <v>27.2</v>
      </c>
      <c r="U13831">
        <v>0.95</v>
      </c>
      <c r="V13831">
        <v>38</v>
      </c>
      <c r="W13831">
        <v>3.9</v>
      </c>
      <c r="Z13831">
        <v>1.155</v>
      </c>
      <c r="AA13831">
        <v>1.239</v>
      </c>
      <c r="AB13831" t="s">
        <v>131</v>
      </c>
      <c r="AC13831" t="s">
        <v>120</v>
      </c>
      <c r="AD13831" s="26" t="s">
        <v>120</v>
      </c>
    </row>
    <row r="13832" ht="15.75" spans="1:30">
      <c r="A13832">
        <v>69</v>
      </c>
      <c r="B13832">
        <v>69</v>
      </c>
      <c r="C13832" s="20">
        <v>0.00571759259259259</v>
      </c>
      <c r="D13832" s="20"/>
      <c r="E13832" s="21" t="s">
        <v>112</v>
      </c>
      <c r="F13832" s="21">
        <v>129</v>
      </c>
      <c r="H13832" s="21">
        <v>1.56</v>
      </c>
      <c r="I13832">
        <v>13.8</v>
      </c>
      <c r="J13832">
        <v>1.49</v>
      </c>
      <c r="L13832">
        <v>45</v>
      </c>
      <c r="M13832">
        <v>26</v>
      </c>
      <c r="N13832">
        <v>27.2</v>
      </c>
      <c r="U13832">
        <v>0.95</v>
      </c>
      <c r="V13832">
        <v>33.1</v>
      </c>
      <c r="W13832">
        <v>4</v>
      </c>
      <c r="Z13832">
        <v>1.345</v>
      </c>
      <c r="AA13832">
        <v>1.344</v>
      </c>
      <c r="AB13832" t="s">
        <v>131</v>
      </c>
      <c r="AC13832" t="s">
        <v>120</v>
      </c>
      <c r="AD13832" s="26" t="s">
        <v>120</v>
      </c>
    </row>
    <row r="13833" ht="15.75" spans="1:30">
      <c r="A13833">
        <v>69</v>
      </c>
      <c r="B13833">
        <v>69</v>
      </c>
      <c r="C13833" s="20">
        <v>0.00574074074074074</v>
      </c>
      <c r="D13833" s="20"/>
      <c r="E13833" s="21" t="s">
        <v>112</v>
      </c>
      <c r="F13833" s="21">
        <v>129</v>
      </c>
      <c r="H13833" s="21">
        <v>1.53</v>
      </c>
      <c r="I13833">
        <v>13.6</v>
      </c>
      <c r="J13833">
        <v>1.46</v>
      </c>
      <c r="L13833">
        <v>43</v>
      </c>
      <c r="M13833">
        <v>25.7</v>
      </c>
      <c r="N13833">
        <v>27.1</v>
      </c>
      <c r="U13833">
        <v>0.95</v>
      </c>
      <c r="V13833">
        <v>33</v>
      </c>
      <c r="W13833">
        <v>3.9</v>
      </c>
      <c r="Z13833">
        <v>1.316</v>
      </c>
      <c r="AA13833">
        <v>1.376</v>
      </c>
      <c r="AB13833" t="s">
        <v>131</v>
      </c>
      <c r="AC13833" t="s">
        <v>120</v>
      </c>
      <c r="AD13833" s="26" t="s">
        <v>120</v>
      </c>
    </row>
    <row r="13834" ht="15.75" spans="1:30">
      <c r="A13834">
        <v>69</v>
      </c>
      <c r="B13834">
        <v>69</v>
      </c>
      <c r="C13834" s="20">
        <v>0.00576388888888889</v>
      </c>
      <c r="D13834" s="20"/>
      <c r="E13834" s="21" t="s">
        <v>112</v>
      </c>
      <c r="F13834" s="21">
        <v>129</v>
      </c>
      <c r="H13834" s="21">
        <v>1.5</v>
      </c>
      <c r="I13834">
        <v>13.3</v>
      </c>
      <c r="J13834">
        <v>1.41</v>
      </c>
      <c r="L13834">
        <v>41</v>
      </c>
      <c r="M13834">
        <v>25</v>
      </c>
      <c r="N13834">
        <v>26.5</v>
      </c>
      <c r="U13834">
        <v>0.94</v>
      </c>
      <c r="V13834">
        <v>32.6</v>
      </c>
      <c r="W13834">
        <v>3.8</v>
      </c>
      <c r="Z13834">
        <v>1.266</v>
      </c>
      <c r="AA13834">
        <v>1.333</v>
      </c>
      <c r="AB13834" t="s">
        <v>131</v>
      </c>
      <c r="AC13834" t="s">
        <v>120</v>
      </c>
      <c r="AD13834" s="26" t="s">
        <v>120</v>
      </c>
    </row>
    <row r="13835" ht="15.75" spans="1:30">
      <c r="A13835">
        <v>69</v>
      </c>
      <c r="B13835">
        <v>69</v>
      </c>
      <c r="C13835" s="20">
        <v>0.00578703703703704</v>
      </c>
      <c r="D13835" s="20"/>
      <c r="E13835" s="21" t="s">
        <v>112</v>
      </c>
      <c r="F13835" s="21">
        <v>129</v>
      </c>
      <c r="H13835" s="21">
        <v>1.49</v>
      </c>
      <c r="I13835">
        <v>13.2</v>
      </c>
      <c r="J13835">
        <v>1.41</v>
      </c>
      <c r="L13835">
        <v>42</v>
      </c>
      <c r="M13835">
        <v>25.5</v>
      </c>
      <c r="N13835">
        <v>27.1</v>
      </c>
      <c r="U13835">
        <v>0.94</v>
      </c>
      <c r="V13835">
        <v>33.1</v>
      </c>
      <c r="W13835">
        <v>3.8</v>
      </c>
      <c r="Z13835">
        <v>1.267</v>
      </c>
      <c r="AA13835">
        <v>1.383</v>
      </c>
      <c r="AB13835" t="s">
        <v>131</v>
      </c>
      <c r="AC13835" t="s">
        <v>120</v>
      </c>
      <c r="AD13835" s="26" t="s">
        <v>120</v>
      </c>
    </row>
    <row r="13836" ht="15.75" spans="1:30">
      <c r="A13836">
        <v>69</v>
      </c>
      <c r="B13836">
        <v>69</v>
      </c>
      <c r="C13836" s="20">
        <v>0.00581018518518519</v>
      </c>
      <c r="D13836" s="20"/>
      <c r="E13836" s="21" t="s">
        <v>112</v>
      </c>
      <c r="F13836" s="21">
        <v>129</v>
      </c>
      <c r="H13836" s="21">
        <v>1.56</v>
      </c>
      <c r="I13836">
        <v>13.8</v>
      </c>
      <c r="J13836">
        <v>1.47</v>
      </c>
      <c r="L13836">
        <v>43</v>
      </c>
      <c r="M13836">
        <v>24.8</v>
      </c>
      <c r="N13836">
        <v>26.4</v>
      </c>
      <c r="U13836">
        <v>0.94</v>
      </c>
      <c r="V13836">
        <v>32.3</v>
      </c>
      <c r="W13836">
        <v>4</v>
      </c>
      <c r="Z13836">
        <v>1.32</v>
      </c>
      <c r="AA13836">
        <v>1.36</v>
      </c>
      <c r="AB13836" t="s">
        <v>131</v>
      </c>
      <c r="AC13836" t="s">
        <v>120</v>
      </c>
      <c r="AD13836" s="26" t="s">
        <v>120</v>
      </c>
    </row>
    <row r="13837" ht="15.75" spans="1:30">
      <c r="A13837">
        <v>69</v>
      </c>
      <c r="B13837">
        <v>69</v>
      </c>
      <c r="C13837" s="20">
        <v>0.00583333333333333</v>
      </c>
      <c r="D13837" s="20"/>
      <c r="E13837" s="21" t="s">
        <v>112</v>
      </c>
      <c r="F13837" s="21">
        <v>129</v>
      </c>
      <c r="H13837" s="21">
        <v>1.53</v>
      </c>
      <c r="I13837">
        <v>13.6</v>
      </c>
      <c r="J13837">
        <v>1.44</v>
      </c>
      <c r="L13837">
        <v>43</v>
      </c>
      <c r="M13837">
        <v>25.3</v>
      </c>
      <c r="N13837">
        <v>26.9</v>
      </c>
      <c r="U13837">
        <v>0.94</v>
      </c>
      <c r="V13837">
        <v>32.8</v>
      </c>
      <c r="W13837">
        <v>3.9</v>
      </c>
      <c r="Z13837">
        <v>1.305</v>
      </c>
      <c r="AA13837">
        <v>1.385</v>
      </c>
      <c r="AB13837" t="s">
        <v>131</v>
      </c>
      <c r="AC13837" t="s">
        <v>120</v>
      </c>
      <c r="AD13837" s="26" t="s">
        <v>120</v>
      </c>
    </row>
    <row r="13838" ht="15.75" spans="1:30">
      <c r="A13838">
        <v>69</v>
      </c>
      <c r="B13838">
        <v>69</v>
      </c>
      <c r="C13838" s="20">
        <v>0.00585648148148148</v>
      </c>
      <c r="D13838" s="20"/>
      <c r="E13838" s="21" t="s">
        <v>112</v>
      </c>
      <c r="F13838" s="21">
        <v>130</v>
      </c>
      <c r="H13838" s="21">
        <v>1.48</v>
      </c>
      <c r="I13838">
        <v>13.1</v>
      </c>
      <c r="J13838">
        <v>1.39</v>
      </c>
      <c r="L13838">
        <v>39</v>
      </c>
      <c r="M13838">
        <v>24</v>
      </c>
      <c r="N13838">
        <v>25.6</v>
      </c>
      <c r="U13838">
        <v>0.94</v>
      </c>
      <c r="V13838">
        <v>29.1</v>
      </c>
      <c r="W13838">
        <v>3.8</v>
      </c>
      <c r="Z13838">
        <v>1.34</v>
      </c>
      <c r="AA13838">
        <v>1.378</v>
      </c>
      <c r="AB13838" t="s">
        <v>131</v>
      </c>
      <c r="AC13838" t="s">
        <v>120</v>
      </c>
      <c r="AD13838" s="26" t="s">
        <v>120</v>
      </c>
    </row>
    <row r="13839" ht="15.75" spans="1:30">
      <c r="A13839">
        <v>69</v>
      </c>
      <c r="B13839">
        <v>69</v>
      </c>
      <c r="C13839" s="20">
        <v>0.00586805555555555</v>
      </c>
      <c r="D13839" s="20"/>
      <c r="E13839" s="21" t="s">
        <v>112</v>
      </c>
      <c r="F13839" s="21">
        <v>130</v>
      </c>
      <c r="H13839" s="21">
        <v>1.58</v>
      </c>
      <c r="I13839">
        <v>14</v>
      </c>
      <c r="J13839">
        <v>1.47</v>
      </c>
      <c r="L13839">
        <v>43</v>
      </c>
      <c r="M13839">
        <v>24.7</v>
      </c>
      <c r="N13839">
        <v>26.4</v>
      </c>
      <c r="U13839">
        <v>0.93</v>
      </c>
      <c r="V13839">
        <v>32.4</v>
      </c>
      <c r="W13839">
        <v>4</v>
      </c>
      <c r="Z13839">
        <v>1.32</v>
      </c>
      <c r="AA13839">
        <v>1.367</v>
      </c>
      <c r="AB13839" t="s">
        <v>131</v>
      </c>
      <c r="AC13839" t="s">
        <v>120</v>
      </c>
      <c r="AD13839" s="26" t="s">
        <v>120</v>
      </c>
    </row>
    <row r="13840" ht="15.75" spans="1:30">
      <c r="A13840">
        <v>69</v>
      </c>
      <c r="B13840">
        <v>69</v>
      </c>
      <c r="C13840" s="20">
        <v>0.0058912037037037</v>
      </c>
      <c r="D13840" s="20"/>
      <c r="E13840" s="21" t="s">
        <v>112</v>
      </c>
      <c r="F13840" s="21">
        <v>129</v>
      </c>
      <c r="H13840" s="21">
        <v>1.58</v>
      </c>
      <c r="I13840">
        <v>14</v>
      </c>
      <c r="J13840">
        <v>1.49</v>
      </c>
      <c r="L13840">
        <v>45</v>
      </c>
      <c r="M13840">
        <v>25.9</v>
      </c>
      <c r="N13840">
        <v>27.4</v>
      </c>
      <c r="U13840">
        <v>0.95</v>
      </c>
      <c r="V13840">
        <v>32.6</v>
      </c>
      <c r="W13840">
        <v>4</v>
      </c>
      <c r="Z13840">
        <v>1.372</v>
      </c>
      <c r="AA13840">
        <v>1.456</v>
      </c>
      <c r="AB13840" t="s">
        <v>131</v>
      </c>
      <c r="AC13840" t="s">
        <v>120</v>
      </c>
      <c r="AD13840" s="26" t="s">
        <v>120</v>
      </c>
    </row>
    <row r="13841" ht="15.75" spans="1:30">
      <c r="A13841">
        <v>69</v>
      </c>
      <c r="B13841">
        <v>69</v>
      </c>
      <c r="C13841" s="20">
        <v>0.00591435185185185</v>
      </c>
      <c r="D13841" s="20"/>
      <c r="E13841" s="21" t="s">
        <v>112</v>
      </c>
      <c r="F13841" s="21">
        <v>129</v>
      </c>
      <c r="H13841" s="21">
        <v>1.55</v>
      </c>
      <c r="I13841">
        <v>13.7</v>
      </c>
      <c r="J13841">
        <v>1.46</v>
      </c>
      <c r="L13841">
        <v>44</v>
      </c>
      <c r="M13841">
        <v>25.9</v>
      </c>
      <c r="N13841">
        <v>27.5</v>
      </c>
      <c r="U13841">
        <v>0.94</v>
      </c>
      <c r="V13841">
        <v>33.5</v>
      </c>
      <c r="W13841">
        <v>3.9</v>
      </c>
      <c r="Z13841">
        <v>1.318</v>
      </c>
      <c r="AA13841">
        <v>1.352</v>
      </c>
      <c r="AB13841" t="s">
        <v>131</v>
      </c>
      <c r="AC13841" t="s">
        <v>120</v>
      </c>
      <c r="AD13841" s="26" t="s">
        <v>120</v>
      </c>
    </row>
    <row r="13842" ht="15.75" spans="1:30">
      <c r="A13842">
        <v>69</v>
      </c>
      <c r="B13842">
        <v>69</v>
      </c>
      <c r="C13842" s="20">
        <v>0.0059375</v>
      </c>
      <c r="D13842" s="20"/>
      <c r="E13842" s="21" t="s">
        <v>112</v>
      </c>
      <c r="F13842" s="21">
        <v>129</v>
      </c>
      <c r="H13842" s="21">
        <v>1.55</v>
      </c>
      <c r="I13842">
        <v>13.7</v>
      </c>
      <c r="J13842">
        <v>1.47</v>
      </c>
      <c r="L13842">
        <v>43</v>
      </c>
      <c r="M13842">
        <v>25.2</v>
      </c>
      <c r="N13842">
        <v>26.6</v>
      </c>
      <c r="U13842">
        <v>0.95</v>
      </c>
      <c r="V13842">
        <v>32.4</v>
      </c>
      <c r="W13842">
        <v>3.9</v>
      </c>
      <c r="Z13842">
        <v>1.323</v>
      </c>
      <c r="AA13842">
        <v>1.386</v>
      </c>
      <c r="AB13842" t="s">
        <v>131</v>
      </c>
      <c r="AC13842" t="s">
        <v>120</v>
      </c>
      <c r="AD13842" s="26" t="s">
        <v>120</v>
      </c>
    </row>
    <row r="13843" ht="15.75" spans="1:30">
      <c r="A13843">
        <v>69</v>
      </c>
      <c r="B13843">
        <v>69</v>
      </c>
      <c r="C13843" s="20">
        <v>0.00596064814814815</v>
      </c>
      <c r="D13843" s="20"/>
      <c r="E13843" s="21" t="s">
        <v>112</v>
      </c>
      <c r="F13843" s="21">
        <v>130</v>
      </c>
      <c r="H13843" s="21">
        <v>1.56</v>
      </c>
      <c r="I13843">
        <v>13.8</v>
      </c>
      <c r="J13843">
        <v>1.47</v>
      </c>
      <c r="L13843">
        <v>43</v>
      </c>
      <c r="M13843">
        <v>25.2</v>
      </c>
      <c r="N13843">
        <v>26.7</v>
      </c>
      <c r="U13843">
        <v>0.94</v>
      </c>
      <c r="V13843">
        <v>33.5</v>
      </c>
      <c r="W13843">
        <v>3.9</v>
      </c>
      <c r="Z13843">
        <v>1.288</v>
      </c>
      <c r="AA13843">
        <v>1.332</v>
      </c>
      <c r="AB13843" t="s">
        <v>131</v>
      </c>
      <c r="AC13843" t="s">
        <v>120</v>
      </c>
      <c r="AD13843" s="26" t="s">
        <v>120</v>
      </c>
    </row>
    <row r="13844" ht="15.75" spans="1:30">
      <c r="A13844">
        <v>69</v>
      </c>
      <c r="B13844">
        <v>69</v>
      </c>
      <c r="C13844" s="20">
        <v>0.00597222222222222</v>
      </c>
      <c r="D13844" s="20"/>
      <c r="E13844" s="21" t="s">
        <v>112</v>
      </c>
      <c r="F13844" s="21">
        <v>130</v>
      </c>
      <c r="H13844" s="21">
        <v>1.53</v>
      </c>
      <c r="I13844">
        <v>13.5</v>
      </c>
      <c r="J13844">
        <v>1.44</v>
      </c>
      <c r="L13844">
        <v>43</v>
      </c>
      <c r="M13844">
        <v>25.1</v>
      </c>
      <c r="N13844">
        <v>26.6</v>
      </c>
      <c r="U13844">
        <v>0.94</v>
      </c>
      <c r="V13844">
        <v>34.3</v>
      </c>
      <c r="W13844">
        <v>3.9</v>
      </c>
      <c r="Z13844">
        <v>1.24</v>
      </c>
      <c r="AA13844">
        <v>1.318</v>
      </c>
      <c r="AB13844" t="s">
        <v>131</v>
      </c>
      <c r="AC13844" t="s">
        <v>120</v>
      </c>
      <c r="AD13844" s="26" t="s">
        <v>120</v>
      </c>
    </row>
    <row r="13845" ht="15.75" spans="1:30">
      <c r="A13845">
        <v>69</v>
      </c>
      <c r="B13845">
        <v>69</v>
      </c>
      <c r="C13845" s="20">
        <v>0.00599537037037037</v>
      </c>
      <c r="D13845" s="20"/>
      <c r="E13845" s="21" t="s">
        <v>112</v>
      </c>
      <c r="F13845" s="21">
        <v>130</v>
      </c>
      <c r="H13845" s="21">
        <v>1.52</v>
      </c>
      <c r="I13845">
        <v>13.5</v>
      </c>
      <c r="J13845">
        <v>1.44</v>
      </c>
      <c r="L13845">
        <v>41</v>
      </c>
      <c r="M13845">
        <v>24.2</v>
      </c>
      <c r="N13845">
        <v>25.7</v>
      </c>
      <c r="U13845">
        <v>0.94</v>
      </c>
      <c r="V13845">
        <v>34.3</v>
      </c>
      <c r="W13845">
        <v>3.9</v>
      </c>
      <c r="Z13845">
        <v>1.197</v>
      </c>
      <c r="AA13845">
        <v>1.314</v>
      </c>
      <c r="AB13845" t="s">
        <v>131</v>
      </c>
      <c r="AC13845" t="s">
        <v>120</v>
      </c>
      <c r="AD13845" s="26" t="s">
        <v>120</v>
      </c>
    </row>
    <row r="13846" ht="15.75" spans="1:30">
      <c r="A13846">
        <v>69</v>
      </c>
      <c r="B13846">
        <v>69</v>
      </c>
      <c r="C13846" s="20">
        <v>0.00601851851851852</v>
      </c>
      <c r="D13846" s="20"/>
      <c r="E13846" s="21" t="s">
        <v>112</v>
      </c>
      <c r="F13846" s="21">
        <v>131</v>
      </c>
      <c r="H13846" s="21">
        <v>1.52</v>
      </c>
      <c r="I13846">
        <v>13.5</v>
      </c>
      <c r="J13846">
        <v>1.42</v>
      </c>
      <c r="L13846">
        <v>42</v>
      </c>
      <c r="M13846">
        <v>24.7</v>
      </c>
      <c r="N13846">
        <v>26.4</v>
      </c>
      <c r="U13846">
        <v>0.93</v>
      </c>
      <c r="V13846">
        <v>34.7</v>
      </c>
      <c r="W13846">
        <v>3.8</v>
      </c>
      <c r="Z13846">
        <v>1.201</v>
      </c>
      <c r="AA13846">
        <v>1.243</v>
      </c>
      <c r="AB13846" t="s">
        <v>131</v>
      </c>
      <c r="AC13846" t="s">
        <v>120</v>
      </c>
      <c r="AD13846" s="26" t="s">
        <v>120</v>
      </c>
    </row>
    <row r="13847" ht="15.75" spans="1:30">
      <c r="A13847">
        <v>69</v>
      </c>
      <c r="B13847">
        <v>69</v>
      </c>
      <c r="C13847" s="20">
        <v>0.00604166666666667</v>
      </c>
      <c r="D13847" s="20"/>
      <c r="E13847" s="21" t="s">
        <v>112</v>
      </c>
      <c r="F13847" s="21">
        <v>131</v>
      </c>
      <c r="H13847" s="21">
        <v>1.54</v>
      </c>
      <c r="I13847">
        <v>13.7</v>
      </c>
      <c r="J13847">
        <v>1.44</v>
      </c>
      <c r="L13847">
        <v>42</v>
      </c>
      <c r="M13847">
        <v>24.8</v>
      </c>
      <c r="N13847">
        <v>26.5</v>
      </c>
      <c r="U13847">
        <v>0.94</v>
      </c>
      <c r="V13847">
        <v>34.9</v>
      </c>
      <c r="W13847">
        <v>3.9</v>
      </c>
      <c r="Z13847">
        <v>1.218</v>
      </c>
      <c r="AA13847">
        <v>1.308</v>
      </c>
      <c r="AB13847" t="s">
        <v>131</v>
      </c>
      <c r="AC13847" t="s">
        <v>120</v>
      </c>
      <c r="AD13847" s="26" t="s">
        <v>120</v>
      </c>
    </row>
    <row r="13848" ht="15.75" spans="1:30">
      <c r="A13848">
        <v>69</v>
      </c>
      <c r="B13848">
        <v>69</v>
      </c>
      <c r="C13848" s="20">
        <v>0.00606481481481481</v>
      </c>
      <c r="D13848" s="20"/>
      <c r="E13848" s="21" t="s">
        <v>112</v>
      </c>
      <c r="F13848" s="21">
        <v>131</v>
      </c>
      <c r="H13848" s="21">
        <v>1.47</v>
      </c>
      <c r="I13848">
        <v>13</v>
      </c>
      <c r="J13848">
        <v>1.43</v>
      </c>
      <c r="L13848">
        <v>38</v>
      </c>
      <c r="M13848">
        <v>23.8</v>
      </c>
      <c r="N13848">
        <v>24.4</v>
      </c>
      <c r="U13848">
        <v>0.97</v>
      </c>
      <c r="V13848">
        <v>23.2</v>
      </c>
      <c r="W13848">
        <v>3.7</v>
      </c>
      <c r="Z13848">
        <v>1.628</v>
      </c>
      <c r="AA13848">
        <v>1.802</v>
      </c>
      <c r="AB13848" t="s">
        <v>131</v>
      </c>
      <c r="AC13848" t="s">
        <v>120</v>
      </c>
      <c r="AD13848" s="26" t="s">
        <v>120</v>
      </c>
    </row>
    <row r="13849" ht="15.75" spans="1:30">
      <c r="A13849">
        <v>69</v>
      </c>
      <c r="B13849">
        <v>69</v>
      </c>
      <c r="C13849" s="20">
        <v>0.00608796296296296</v>
      </c>
      <c r="D13849" s="20"/>
      <c r="E13849" s="21" t="s">
        <v>112</v>
      </c>
      <c r="F13849" s="21">
        <v>131</v>
      </c>
      <c r="H13849" s="21">
        <v>1.54</v>
      </c>
      <c r="I13849">
        <v>13.7</v>
      </c>
      <c r="J13849">
        <v>1.43</v>
      </c>
      <c r="L13849">
        <v>41</v>
      </c>
      <c r="M13849">
        <v>23.8</v>
      </c>
      <c r="N13849">
        <v>25.6</v>
      </c>
      <c r="U13849">
        <v>0.93</v>
      </c>
      <c r="V13849">
        <v>37.5</v>
      </c>
      <c r="W13849">
        <v>3.9</v>
      </c>
      <c r="Z13849">
        <v>1.097</v>
      </c>
      <c r="AA13849">
        <v>1.144</v>
      </c>
      <c r="AB13849" t="s">
        <v>131</v>
      </c>
      <c r="AC13849" t="s">
        <v>120</v>
      </c>
      <c r="AD13849" s="26" t="s">
        <v>120</v>
      </c>
    </row>
    <row r="13850" ht="15.75" spans="1:30">
      <c r="A13850">
        <v>69</v>
      </c>
      <c r="B13850">
        <v>69</v>
      </c>
      <c r="C13850" s="20">
        <v>0.00609953703703704</v>
      </c>
      <c r="D13850" s="20"/>
      <c r="E13850" s="21" t="s">
        <v>112</v>
      </c>
      <c r="F13850" s="21">
        <v>131</v>
      </c>
      <c r="H13850" s="21">
        <v>1.54</v>
      </c>
      <c r="I13850">
        <v>13.6</v>
      </c>
      <c r="J13850">
        <v>1.39</v>
      </c>
      <c r="L13850">
        <v>41</v>
      </c>
      <c r="M13850">
        <v>23.5</v>
      </c>
      <c r="N13850">
        <v>25.9</v>
      </c>
      <c r="U13850">
        <v>0.91</v>
      </c>
      <c r="V13850">
        <v>38.7</v>
      </c>
      <c r="W13850">
        <v>3.9</v>
      </c>
      <c r="Z13850">
        <v>1.052</v>
      </c>
      <c r="AA13850">
        <v>1.108</v>
      </c>
      <c r="AB13850" t="s">
        <v>131</v>
      </c>
      <c r="AC13850" t="s">
        <v>120</v>
      </c>
      <c r="AD13850" s="26" t="s">
        <v>120</v>
      </c>
    </row>
    <row r="13851" ht="15.75" spans="1:30">
      <c r="A13851">
        <v>69</v>
      </c>
      <c r="B13851">
        <v>69</v>
      </c>
      <c r="C13851" s="20">
        <v>0.00612268518518518</v>
      </c>
      <c r="D13851" s="20"/>
      <c r="E13851" s="21" t="s">
        <v>112</v>
      </c>
      <c r="F13851" s="21">
        <v>130</v>
      </c>
      <c r="H13851" s="21">
        <v>1.15</v>
      </c>
      <c r="I13851">
        <v>10.2</v>
      </c>
      <c r="J13851">
        <v>1.01</v>
      </c>
      <c r="L13851">
        <v>29</v>
      </c>
      <c r="M13851">
        <v>21.8</v>
      </c>
      <c r="N13851">
        <v>25</v>
      </c>
      <c r="U13851">
        <v>0.87</v>
      </c>
      <c r="V13851">
        <v>34.7</v>
      </c>
      <c r="W13851">
        <v>2.9</v>
      </c>
      <c r="Z13851">
        <v>0.846</v>
      </c>
      <c r="AA13851">
        <v>1.022</v>
      </c>
      <c r="AB13851" t="s">
        <v>131</v>
      </c>
      <c r="AC13851" t="s">
        <v>120</v>
      </c>
      <c r="AD13851" s="26" t="s">
        <v>120</v>
      </c>
    </row>
    <row r="13852" ht="15.75" spans="1:30">
      <c r="A13852">
        <v>69</v>
      </c>
      <c r="B13852">
        <v>69</v>
      </c>
      <c r="C13852" s="20">
        <v>0.00614583333333333</v>
      </c>
      <c r="D13852" s="20"/>
      <c r="E13852" s="21" t="s">
        <v>112</v>
      </c>
      <c r="F13852" s="21">
        <v>130</v>
      </c>
      <c r="H13852" s="21">
        <v>1.84</v>
      </c>
      <c r="I13852">
        <v>16.3</v>
      </c>
      <c r="J13852">
        <v>1.63</v>
      </c>
      <c r="L13852">
        <v>46</v>
      </c>
      <c r="M13852">
        <v>22.5</v>
      </c>
      <c r="N13852">
        <v>25.4</v>
      </c>
      <c r="U13852">
        <v>0.89</v>
      </c>
      <c r="V13852">
        <v>38.5</v>
      </c>
      <c r="W13852">
        <v>4.7</v>
      </c>
      <c r="Z13852">
        <v>1.197</v>
      </c>
      <c r="AA13852">
        <v>1.239</v>
      </c>
      <c r="AB13852" t="s">
        <v>131</v>
      </c>
      <c r="AC13852" t="s">
        <v>120</v>
      </c>
      <c r="AD13852" s="26" t="s">
        <v>120</v>
      </c>
    </row>
    <row r="13853" ht="15.75" spans="1:30">
      <c r="A13853">
        <v>69</v>
      </c>
      <c r="B13853">
        <v>69</v>
      </c>
      <c r="C13853" s="20">
        <v>0.00615740740740741</v>
      </c>
      <c r="D13853" s="20"/>
      <c r="E13853" s="21" t="s">
        <v>112</v>
      </c>
      <c r="F13853" s="21">
        <v>130</v>
      </c>
      <c r="H13853" s="21">
        <v>1.66</v>
      </c>
      <c r="I13853">
        <v>14.7</v>
      </c>
      <c r="J13853">
        <v>1.48</v>
      </c>
      <c r="L13853">
        <v>44</v>
      </c>
      <c r="M13853">
        <v>23.6</v>
      </c>
      <c r="N13853">
        <v>26.3</v>
      </c>
      <c r="U13853">
        <v>0.9</v>
      </c>
      <c r="V13853">
        <v>38.5</v>
      </c>
      <c r="W13853">
        <v>4.2</v>
      </c>
      <c r="Z13853">
        <v>1.136</v>
      </c>
      <c r="AA13853">
        <v>1.238</v>
      </c>
      <c r="AB13853" t="s">
        <v>131</v>
      </c>
      <c r="AC13853" t="s">
        <v>120</v>
      </c>
      <c r="AD13853" s="26" t="s">
        <v>120</v>
      </c>
    </row>
    <row r="13854" ht="15.75" spans="1:30">
      <c r="A13854">
        <v>69</v>
      </c>
      <c r="B13854">
        <v>69</v>
      </c>
      <c r="C13854" s="20">
        <v>0.00618055555555556</v>
      </c>
      <c r="D13854" s="20"/>
      <c r="E13854" s="21" t="s">
        <v>112</v>
      </c>
      <c r="F13854" s="21">
        <v>130</v>
      </c>
      <c r="H13854" s="21">
        <v>1.71</v>
      </c>
      <c r="I13854">
        <v>15.1</v>
      </c>
      <c r="J13854">
        <v>1.56</v>
      </c>
      <c r="L13854">
        <v>45</v>
      </c>
      <c r="M13854">
        <v>23.7</v>
      </c>
      <c r="N13854">
        <v>25.9</v>
      </c>
      <c r="U13854">
        <v>0.92</v>
      </c>
      <c r="V13854">
        <v>36.1</v>
      </c>
      <c r="W13854">
        <v>4.3</v>
      </c>
      <c r="Z13854">
        <v>1.238</v>
      </c>
      <c r="AA13854">
        <v>1.311</v>
      </c>
      <c r="AB13854" t="s">
        <v>131</v>
      </c>
      <c r="AC13854" t="s">
        <v>120</v>
      </c>
      <c r="AD13854" s="26" t="s">
        <v>120</v>
      </c>
    </row>
    <row r="13855" ht="15.75" spans="1:30">
      <c r="A13855">
        <v>69</v>
      </c>
      <c r="B13855">
        <v>69</v>
      </c>
      <c r="C13855" s="20">
        <v>0.0062037037037037</v>
      </c>
      <c r="D13855" s="20"/>
      <c r="E13855" s="21" t="s">
        <v>112</v>
      </c>
      <c r="F13855" s="21">
        <v>131</v>
      </c>
      <c r="H13855" s="21">
        <v>1.7</v>
      </c>
      <c r="I13855">
        <v>15.1</v>
      </c>
      <c r="J13855">
        <v>1.59</v>
      </c>
      <c r="L13855">
        <v>47</v>
      </c>
      <c r="M13855">
        <v>24.9</v>
      </c>
      <c r="N13855">
        <v>26.7</v>
      </c>
      <c r="U13855">
        <v>0.93</v>
      </c>
      <c r="V13855">
        <v>36.1</v>
      </c>
      <c r="W13855">
        <v>4.3</v>
      </c>
      <c r="Z13855">
        <v>1.29</v>
      </c>
      <c r="AA13855">
        <v>1.364</v>
      </c>
      <c r="AB13855" t="s">
        <v>131</v>
      </c>
      <c r="AC13855" t="s">
        <v>120</v>
      </c>
      <c r="AD13855" s="26" t="s">
        <v>120</v>
      </c>
    </row>
    <row r="13856" ht="15.75" spans="1:30">
      <c r="A13856">
        <v>69</v>
      </c>
      <c r="B13856">
        <v>69</v>
      </c>
      <c r="C13856" s="20">
        <v>0.00621527777777778</v>
      </c>
      <c r="D13856" s="20"/>
      <c r="E13856" s="21" t="s">
        <v>112</v>
      </c>
      <c r="F13856" s="21">
        <v>131</v>
      </c>
      <c r="H13856" s="21">
        <v>1.67</v>
      </c>
      <c r="I13856">
        <v>14.8</v>
      </c>
      <c r="J13856">
        <v>1.59</v>
      </c>
      <c r="L13856">
        <v>48</v>
      </c>
      <c r="M13856">
        <v>26.3</v>
      </c>
      <c r="N13856">
        <v>27.7</v>
      </c>
      <c r="U13856">
        <v>0.95</v>
      </c>
      <c r="V13856">
        <v>37.3</v>
      </c>
      <c r="W13856">
        <v>4.2</v>
      </c>
      <c r="Z13856">
        <v>1.3</v>
      </c>
      <c r="AA13856">
        <v>1.286</v>
      </c>
      <c r="AB13856" t="s">
        <v>131</v>
      </c>
      <c r="AC13856" t="s">
        <v>120</v>
      </c>
      <c r="AD13856" s="26" t="s">
        <v>120</v>
      </c>
    </row>
    <row r="13857" ht="15.75" spans="1:30">
      <c r="A13857">
        <v>69</v>
      </c>
      <c r="B13857">
        <v>69</v>
      </c>
      <c r="C13857" s="20">
        <v>0.00623842592592593</v>
      </c>
      <c r="D13857" s="20"/>
      <c r="E13857" s="21" t="s">
        <v>112</v>
      </c>
      <c r="F13857" s="21">
        <v>131</v>
      </c>
      <c r="H13857" s="21">
        <v>1.54</v>
      </c>
      <c r="I13857">
        <v>13.6</v>
      </c>
      <c r="J13857">
        <v>1.46</v>
      </c>
      <c r="L13857">
        <v>43</v>
      </c>
      <c r="M13857">
        <v>25</v>
      </c>
      <c r="N13857">
        <v>26.3</v>
      </c>
      <c r="U13857">
        <v>0.95</v>
      </c>
      <c r="V13857">
        <v>34.5</v>
      </c>
      <c r="W13857">
        <v>3.9</v>
      </c>
      <c r="Z13857">
        <v>1.234</v>
      </c>
      <c r="AA13857">
        <v>1.29</v>
      </c>
      <c r="AB13857" t="s">
        <v>131</v>
      </c>
      <c r="AC13857" t="s">
        <v>120</v>
      </c>
      <c r="AD13857" s="26" t="s">
        <v>120</v>
      </c>
    </row>
    <row r="13858" ht="15.75" spans="1:30">
      <c r="A13858">
        <v>69</v>
      </c>
      <c r="B13858">
        <v>69</v>
      </c>
      <c r="C13858" s="20">
        <v>0.00626157407407407</v>
      </c>
      <c r="D13858" s="20"/>
      <c r="E13858" s="21" t="s">
        <v>112</v>
      </c>
      <c r="F13858" s="21">
        <v>131</v>
      </c>
      <c r="H13858" s="21">
        <v>1.61</v>
      </c>
      <c r="I13858">
        <v>14.3</v>
      </c>
      <c r="J13858">
        <v>1.52</v>
      </c>
      <c r="L13858">
        <v>45</v>
      </c>
      <c r="M13858">
        <v>25.4</v>
      </c>
      <c r="N13858">
        <v>26.9</v>
      </c>
      <c r="U13858">
        <v>0.94</v>
      </c>
      <c r="V13858">
        <v>37.7</v>
      </c>
      <c r="W13858">
        <v>4.1</v>
      </c>
      <c r="Z13858">
        <v>1.205</v>
      </c>
      <c r="AA13858">
        <v>1.268</v>
      </c>
      <c r="AB13858" t="s">
        <v>131</v>
      </c>
      <c r="AC13858" t="s">
        <v>120</v>
      </c>
      <c r="AD13858" s="26" t="s">
        <v>120</v>
      </c>
    </row>
    <row r="13859" ht="15.75" spans="1:30">
      <c r="A13859">
        <v>69</v>
      </c>
      <c r="B13859">
        <v>69</v>
      </c>
      <c r="C13859" s="20">
        <v>0.00627314814814815</v>
      </c>
      <c r="D13859" s="20"/>
      <c r="E13859" s="21" t="s">
        <v>112</v>
      </c>
      <c r="F13859" s="21">
        <v>131</v>
      </c>
      <c r="H13859" s="21">
        <v>1.65</v>
      </c>
      <c r="I13859">
        <v>14.6</v>
      </c>
      <c r="J13859">
        <v>1.56</v>
      </c>
      <c r="L13859">
        <v>45</v>
      </c>
      <c r="M13859">
        <v>24.8</v>
      </c>
      <c r="N13859">
        <v>26.2</v>
      </c>
      <c r="U13859">
        <v>0.95</v>
      </c>
      <c r="V13859">
        <v>36.4</v>
      </c>
      <c r="W13859">
        <v>4.2</v>
      </c>
      <c r="Z13859">
        <v>1.245</v>
      </c>
      <c r="AA13859">
        <v>1.295</v>
      </c>
      <c r="AB13859" t="s">
        <v>131</v>
      </c>
      <c r="AC13859" t="s">
        <v>120</v>
      </c>
      <c r="AD13859" s="26" t="s">
        <v>120</v>
      </c>
    </row>
    <row r="13860" ht="15.75" spans="1:30">
      <c r="A13860">
        <v>69</v>
      </c>
      <c r="B13860">
        <v>69</v>
      </c>
      <c r="C13860" s="20">
        <v>0.0062962962962963</v>
      </c>
      <c r="D13860" s="20"/>
      <c r="E13860" s="21" t="s">
        <v>112</v>
      </c>
      <c r="F13860" s="21">
        <v>131</v>
      </c>
      <c r="H13860" s="21">
        <v>1.59</v>
      </c>
      <c r="I13860">
        <v>14.1</v>
      </c>
      <c r="J13860">
        <v>1.51</v>
      </c>
      <c r="L13860">
        <v>43</v>
      </c>
      <c r="M13860">
        <v>24.5</v>
      </c>
      <c r="N13860">
        <v>25.8</v>
      </c>
      <c r="U13860">
        <v>0.95</v>
      </c>
      <c r="V13860">
        <v>35.5</v>
      </c>
      <c r="W13860">
        <v>4</v>
      </c>
      <c r="Z13860">
        <v>1.22</v>
      </c>
      <c r="AA13860">
        <v>1.301</v>
      </c>
      <c r="AB13860" t="s">
        <v>131</v>
      </c>
      <c r="AC13860" t="s">
        <v>120</v>
      </c>
      <c r="AD13860" s="26" t="s">
        <v>120</v>
      </c>
    </row>
    <row r="13861" ht="15.75" spans="1:30">
      <c r="A13861">
        <v>69</v>
      </c>
      <c r="B13861">
        <v>69</v>
      </c>
      <c r="C13861" s="20">
        <v>0.00631944444444444</v>
      </c>
      <c r="D13861" s="20"/>
      <c r="E13861" s="21" t="s">
        <v>112</v>
      </c>
      <c r="F13861" s="21">
        <v>133</v>
      </c>
      <c r="H13861" s="21">
        <v>1.4</v>
      </c>
      <c r="I13861">
        <v>12.4</v>
      </c>
      <c r="J13861">
        <v>1.33</v>
      </c>
      <c r="L13861">
        <v>37</v>
      </c>
      <c r="M13861">
        <v>24.2</v>
      </c>
      <c r="N13861">
        <v>25.5</v>
      </c>
      <c r="U13861">
        <v>0.95</v>
      </c>
      <c r="V13861">
        <v>24.6</v>
      </c>
      <c r="W13861">
        <v>3.5</v>
      </c>
      <c r="Z13861">
        <v>1.498</v>
      </c>
      <c r="AA13861">
        <v>1.352</v>
      </c>
      <c r="AB13861" t="s">
        <v>131</v>
      </c>
      <c r="AC13861" t="s">
        <v>120</v>
      </c>
      <c r="AD13861" s="26" t="s">
        <v>120</v>
      </c>
    </row>
    <row r="13862" ht="15.75" spans="1:30">
      <c r="A13862">
        <v>69</v>
      </c>
      <c r="B13862">
        <v>69</v>
      </c>
      <c r="C13862" s="20">
        <v>0.00634259259259259</v>
      </c>
      <c r="D13862" s="20"/>
      <c r="E13862" s="21" t="s">
        <v>112</v>
      </c>
      <c r="F13862" s="21">
        <v>133</v>
      </c>
      <c r="H13862" s="21">
        <v>1.8</v>
      </c>
      <c r="I13862">
        <v>15.9</v>
      </c>
      <c r="J13862">
        <v>1.64</v>
      </c>
      <c r="L13862">
        <v>46</v>
      </c>
      <c r="M13862">
        <v>23.5</v>
      </c>
      <c r="N13862">
        <v>25.8</v>
      </c>
      <c r="U13862">
        <v>0.91</v>
      </c>
      <c r="V13862">
        <v>31.1</v>
      </c>
      <c r="W13862">
        <v>4.6</v>
      </c>
      <c r="Z13862">
        <v>1.481</v>
      </c>
      <c r="AA13862">
        <v>1.567</v>
      </c>
      <c r="AB13862" t="s">
        <v>131</v>
      </c>
      <c r="AC13862" t="s">
        <v>120</v>
      </c>
      <c r="AD13862" s="26" t="s">
        <v>120</v>
      </c>
    </row>
    <row r="13863" ht="15.75" spans="1:30">
      <c r="A13863">
        <v>69</v>
      </c>
      <c r="B13863">
        <v>69</v>
      </c>
      <c r="C13863" s="20">
        <v>0.00636574074074074</v>
      </c>
      <c r="D13863" s="20"/>
      <c r="E13863" s="21" t="s">
        <v>112</v>
      </c>
      <c r="F13863" s="21">
        <v>134</v>
      </c>
      <c r="H13863" s="21">
        <v>1.77</v>
      </c>
      <c r="I13863">
        <v>15.7</v>
      </c>
      <c r="J13863">
        <v>1.64</v>
      </c>
      <c r="L13863">
        <v>49</v>
      </c>
      <c r="M13863">
        <v>25</v>
      </c>
      <c r="N13863">
        <v>27</v>
      </c>
      <c r="U13863">
        <v>0.92</v>
      </c>
      <c r="V13863">
        <v>36.1</v>
      </c>
      <c r="W13863">
        <v>4.5</v>
      </c>
      <c r="Z13863">
        <v>1.345</v>
      </c>
      <c r="AA13863">
        <v>1.421</v>
      </c>
      <c r="AB13863" t="s">
        <v>131</v>
      </c>
      <c r="AC13863" t="s">
        <v>120</v>
      </c>
      <c r="AD13863" s="26" t="s">
        <v>120</v>
      </c>
    </row>
    <row r="13864" ht="15.75" spans="1:30">
      <c r="A13864">
        <v>69</v>
      </c>
      <c r="B13864">
        <v>69</v>
      </c>
      <c r="C13864" s="20">
        <v>0.00638888888888889</v>
      </c>
      <c r="D13864" s="20"/>
      <c r="E13864" s="21" t="s">
        <v>112</v>
      </c>
      <c r="F13864" s="21">
        <v>134</v>
      </c>
      <c r="H13864" s="21">
        <v>1.74</v>
      </c>
      <c r="I13864">
        <v>15.4</v>
      </c>
      <c r="J13864">
        <v>1.64</v>
      </c>
      <c r="L13864">
        <v>47</v>
      </c>
      <c r="M13864">
        <v>24.9</v>
      </c>
      <c r="N13864">
        <v>26.5</v>
      </c>
      <c r="U13864">
        <v>0.94</v>
      </c>
      <c r="V13864">
        <v>34.1</v>
      </c>
      <c r="W13864">
        <v>4.4</v>
      </c>
      <c r="Z13864">
        <v>1.389</v>
      </c>
      <c r="AA13864">
        <v>1.468</v>
      </c>
      <c r="AB13864" t="s">
        <v>131</v>
      </c>
      <c r="AC13864" t="s">
        <v>120</v>
      </c>
      <c r="AD13864" s="26" t="s">
        <v>120</v>
      </c>
    </row>
    <row r="13865" ht="15.75" spans="1:30">
      <c r="A13865">
        <v>69</v>
      </c>
      <c r="B13865">
        <v>69</v>
      </c>
      <c r="C13865" s="20">
        <v>0.00640046296296296</v>
      </c>
      <c r="D13865" s="20"/>
      <c r="E13865" s="21" t="s">
        <v>112</v>
      </c>
      <c r="F13865" s="21">
        <v>134</v>
      </c>
      <c r="H13865" s="21">
        <v>1.68</v>
      </c>
      <c r="I13865">
        <v>14.9</v>
      </c>
      <c r="J13865">
        <v>1.62</v>
      </c>
      <c r="L13865">
        <v>47</v>
      </c>
      <c r="M13865">
        <v>25.6</v>
      </c>
      <c r="N13865">
        <v>26.6</v>
      </c>
      <c r="U13865">
        <v>0.96</v>
      </c>
      <c r="V13865">
        <v>34.1</v>
      </c>
      <c r="W13865">
        <v>4.3</v>
      </c>
      <c r="Z13865">
        <v>1.385</v>
      </c>
      <c r="AA13865">
        <v>1.469</v>
      </c>
      <c r="AB13865" t="s">
        <v>131</v>
      </c>
      <c r="AC13865" t="s">
        <v>120</v>
      </c>
      <c r="AD13865" s="26" t="s">
        <v>120</v>
      </c>
    </row>
    <row r="13866" ht="15.75" spans="1:30">
      <c r="A13866">
        <v>69</v>
      </c>
      <c r="B13866">
        <v>69</v>
      </c>
      <c r="C13866" s="20">
        <v>0.00642361111111111</v>
      </c>
      <c r="D13866" s="20"/>
      <c r="E13866" s="21" t="s">
        <v>112</v>
      </c>
      <c r="F13866" s="21">
        <v>136</v>
      </c>
      <c r="H13866" s="21">
        <v>1.64</v>
      </c>
      <c r="I13866">
        <v>14.5</v>
      </c>
      <c r="J13866">
        <v>1.57</v>
      </c>
      <c r="L13866">
        <v>46</v>
      </c>
      <c r="M13866">
        <v>25.3</v>
      </c>
      <c r="N13866">
        <v>26.4</v>
      </c>
      <c r="U13866">
        <v>0.96</v>
      </c>
      <c r="V13866">
        <v>34.1</v>
      </c>
      <c r="W13866">
        <v>4.1</v>
      </c>
      <c r="Z13866">
        <v>1.335</v>
      </c>
      <c r="AA13866">
        <v>1.366</v>
      </c>
      <c r="AB13866" t="s">
        <v>131</v>
      </c>
      <c r="AC13866" t="s">
        <v>120</v>
      </c>
      <c r="AD13866" s="26" t="s">
        <v>120</v>
      </c>
    </row>
    <row r="13867" ht="15.75" spans="1:30">
      <c r="A13867">
        <v>69</v>
      </c>
      <c r="B13867">
        <v>69</v>
      </c>
      <c r="C13867" s="20">
        <v>0.00644675925925926</v>
      </c>
      <c r="D13867" s="20"/>
      <c r="E13867" s="21" t="s">
        <v>112</v>
      </c>
      <c r="F13867" s="21">
        <v>136</v>
      </c>
      <c r="H13867" s="21">
        <v>1.57</v>
      </c>
      <c r="I13867">
        <v>13.9</v>
      </c>
      <c r="J13867">
        <v>1.5</v>
      </c>
      <c r="L13867">
        <v>46</v>
      </c>
      <c r="M13867">
        <v>26.3</v>
      </c>
      <c r="N13867">
        <v>27.4</v>
      </c>
      <c r="U13867">
        <v>0.96</v>
      </c>
      <c r="V13867">
        <v>37.7</v>
      </c>
      <c r="W13867">
        <v>4</v>
      </c>
      <c r="Z13867">
        <v>1.212</v>
      </c>
      <c r="AA13867">
        <v>1.327</v>
      </c>
      <c r="AB13867" t="s">
        <v>131</v>
      </c>
      <c r="AC13867" t="s">
        <v>120</v>
      </c>
      <c r="AD13867" s="26" t="s">
        <v>120</v>
      </c>
    </row>
    <row r="13868" ht="15.75" spans="1:30">
      <c r="A13868">
        <v>69</v>
      </c>
      <c r="B13868">
        <v>69</v>
      </c>
      <c r="C13868" s="20">
        <v>0.00645833333333333</v>
      </c>
      <c r="D13868" s="20"/>
      <c r="E13868" s="21" t="s">
        <v>112</v>
      </c>
      <c r="F13868" s="21">
        <v>136</v>
      </c>
      <c r="H13868" s="21">
        <v>1.17</v>
      </c>
      <c r="I13868">
        <v>10.4</v>
      </c>
      <c r="J13868">
        <v>1.09</v>
      </c>
      <c r="L13868">
        <v>32</v>
      </c>
      <c r="M13868">
        <v>23.4</v>
      </c>
      <c r="N13868">
        <v>25.1</v>
      </c>
      <c r="U13868">
        <v>0.93</v>
      </c>
      <c r="V13868">
        <v>39.5</v>
      </c>
      <c r="W13868">
        <v>3</v>
      </c>
      <c r="Z13868">
        <v>0.815</v>
      </c>
      <c r="AA13868">
        <v>0.853</v>
      </c>
      <c r="AB13868" t="s">
        <v>131</v>
      </c>
      <c r="AC13868" t="s">
        <v>120</v>
      </c>
      <c r="AD13868" s="26" t="s">
        <v>120</v>
      </c>
    </row>
    <row r="13869" ht="15.75" spans="1:30">
      <c r="A13869">
        <v>69</v>
      </c>
      <c r="B13869">
        <v>69</v>
      </c>
      <c r="C13869" s="20">
        <v>0.00648148148148148</v>
      </c>
      <c r="D13869" s="20"/>
      <c r="E13869" s="21" t="s">
        <v>112</v>
      </c>
      <c r="F13869" s="21">
        <v>137</v>
      </c>
      <c r="H13869" s="21">
        <v>1.79</v>
      </c>
      <c r="I13869">
        <v>15.9</v>
      </c>
      <c r="J13869">
        <v>1.64</v>
      </c>
      <c r="L13869">
        <v>46</v>
      </c>
      <c r="M13869">
        <v>23.1</v>
      </c>
      <c r="N13869">
        <v>25.2</v>
      </c>
      <c r="U13869">
        <v>0.91</v>
      </c>
      <c r="V13869">
        <v>37.5</v>
      </c>
      <c r="W13869">
        <v>4.5</v>
      </c>
      <c r="Z13869">
        <v>1.222</v>
      </c>
      <c r="AA13869">
        <v>1.267</v>
      </c>
      <c r="AB13869" t="s">
        <v>131</v>
      </c>
      <c r="AC13869" t="s">
        <v>120</v>
      </c>
      <c r="AD13869" s="26" t="s">
        <v>120</v>
      </c>
    </row>
    <row r="13870" ht="15.75" spans="1:30">
      <c r="A13870">
        <v>69</v>
      </c>
      <c r="B13870">
        <v>69</v>
      </c>
      <c r="C13870" s="20">
        <v>0.00650462962962963</v>
      </c>
      <c r="D13870" s="20"/>
      <c r="E13870" s="21" t="s">
        <v>112</v>
      </c>
      <c r="F13870" s="21">
        <v>137</v>
      </c>
      <c r="H13870" s="21">
        <v>1.71</v>
      </c>
      <c r="I13870">
        <v>15.2</v>
      </c>
      <c r="J13870">
        <v>1.58</v>
      </c>
      <c r="L13870">
        <v>45</v>
      </c>
      <c r="M13870">
        <v>24</v>
      </c>
      <c r="N13870">
        <v>25.9</v>
      </c>
      <c r="U13870">
        <v>0.93</v>
      </c>
      <c r="V13870">
        <v>34.9</v>
      </c>
      <c r="W13870">
        <v>4.3</v>
      </c>
      <c r="Z13870">
        <v>1.296</v>
      </c>
      <c r="AA13870">
        <v>1.369</v>
      </c>
      <c r="AB13870" t="s">
        <v>131</v>
      </c>
      <c r="AC13870" t="s">
        <v>120</v>
      </c>
      <c r="AD13870" s="26" t="s">
        <v>120</v>
      </c>
    </row>
    <row r="13871" ht="15.75" spans="1:30">
      <c r="A13871">
        <v>69</v>
      </c>
      <c r="B13871">
        <v>69</v>
      </c>
      <c r="C13871" s="20">
        <v>0.0065162037037037</v>
      </c>
      <c r="D13871" s="20"/>
      <c r="E13871" s="21" t="s">
        <v>112</v>
      </c>
      <c r="F13871" s="21">
        <v>137</v>
      </c>
      <c r="H13871" s="21">
        <v>1.83</v>
      </c>
      <c r="I13871">
        <v>16.2</v>
      </c>
      <c r="J13871">
        <v>1.71</v>
      </c>
      <c r="L13871">
        <v>49</v>
      </c>
      <c r="M13871">
        <v>24.4</v>
      </c>
      <c r="N13871">
        <v>26</v>
      </c>
      <c r="U13871">
        <v>0.94</v>
      </c>
      <c r="V13871">
        <v>36.6</v>
      </c>
      <c r="W13871">
        <v>4.6</v>
      </c>
      <c r="Z13871">
        <v>1.34</v>
      </c>
      <c r="AA13871">
        <v>1.418</v>
      </c>
      <c r="AB13871" t="s">
        <v>131</v>
      </c>
      <c r="AC13871" t="s">
        <v>120</v>
      </c>
      <c r="AD13871" s="26" t="s">
        <v>120</v>
      </c>
    </row>
    <row r="13872" ht="15.75" spans="1:30">
      <c r="A13872">
        <v>69</v>
      </c>
      <c r="B13872">
        <v>69</v>
      </c>
      <c r="C13872" s="20">
        <v>0.00653935185185185</v>
      </c>
      <c r="D13872" s="20"/>
      <c r="E13872" s="21" t="s">
        <v>112</v>
      </c>
      <c r="F13872" s="21">
        <v>137</v>
      </c>
      <c r="H13872" s="21">
        <v>1.77</v>
      </c>
      <c r="I13872">
        <v>15.7</v>
      </c>
      <c r="J13872">
        <v>1.69</v>
      </c>
      <c r="L13872">
        <v>48</v>
      </c>
      <c r="M13872">
        <v>24.8</v>
      </c>
      <c r="N13872">
        <v>25.9</v>
      </c>
      <c r="U13872">
        <v>0.96</v>
      </c>
      <c r="V13872">
        <v>34.9</v>
      </c>
      <c r="W13872">
        <v>4.5</v>
      </c>
      <c r="Z13872">
        <v>1.378</v>
      </c>
      <c r="AA13872">
        <v>1.487</v>
      </c>
      <c r="AB13872" t="s">
        <v>131</v>
      </c>
      <c r="AC13872" t="s">
        <v>120</v>
      </c>
      <c r="AD13872" s="26" t="s">
        <v>120</v>
      </c>
    </row>
    <row r="13873" ht="15.75" spans="1:30">
      <c r="A13873">
        <v>69</v>
      </c>
      <c r="B13873">
        <v>69</v>
      </c>
      <c r="C13873" s="20">
        <v>0.0065625</v>
      </c>
      <c r="D13873" s="20"/>
      <c r="E13873" s="21" t="s">
        <v>112</v>
      </c>
      <c r="F13873" s="21">
        <v>137</v>
      </c>
      <c r="H13873" s="21">
        <v>1.8</v>
      </c>
      <c r="I13873">
        <v>15.9</v>
      </c>
      <c r="J13873">
        <v>1.73</v>
      </c>
      <c r="L13873">
        <v>50</v>
      </c>
      <c r="M13873">
        <v>25.3</v>
      </c>
      <c r="N13873">
        <v>26.3</v>
      </c>
      <c r="U13873">
        <v>0.96</v>
      </c>
      <c r="V13873">
        <v>35.5</v>
      </c>
      <c r="W13873">
        <v>4.6</v>
      </c>
      <c r="Z13873">
        <v>1.402</v>
      </c>
      <c r="AA13873">
        <v>1.444</v>
      </c>
      <c r="AB13873" t="s">
        <v>131</v>
      </c>
      <c r="AC13873" t="s">
        <v>120</v>
      </c>
      <c r="AD13873" s="26" t="s">
        <v>120</v>
      </c>
    </row>
    <row r="13874" ht="15.75" spans="1:30">
      <c r="A13874">
        <v>69</v>
      </c>
      <c r="B13874">
        <v>69</v>
      </c>
      <c r="C13874" s="20">
        <v>0.00657407407407407</v>
      </c>
      <c r="D13874" s="20"/>
      <c r="E13874" s="21" t="s">
        <v>112</v>
      </c>
      <c r="F13874" s="21">
        <v>137</v>
      </c>
      <c r="H13874" s="21">
        <v>1.65</v>
      </c>
      <c r="I13874">
        <v>14.6</v>
      </c>
      <c r="J13874">
        <v>1.59</v>
      </c>
      <c r="L13874">
        <v>47</v>
      </c>
      <c r="M13874">
        <v>25.7</v>
      </c>
      <c r="N13874">
        <v>26.7</v>
      </c>
      <c r="U13874">
        <v>0.96</v>
      </c>
      <c r="V13874">
        <v>34.7</v>
      </c>
      <c r="W13874">
        <v>4.2</v>
      </c>
      <c r="Z13874">
        <v>1.347</v>
      </c>
      <c r="AA13874">
        <v>1.382</v>
      </c>
      <c r="AB13874" t="s">
        <v>131</v>
      </c>
      <c r="AC13874" t="s">
        <v>120</v>
      </c>
      <c r="AD13874" s="26" t="s">
        <v>120</v>
      </c>
    </row>
    <row r="13875" ht="15.75" spans="1:30">
      <c r="A13875">
        <v>69</v>
      </c>
      <c r="B13875">
        <v>69</v>
      </c>
      <c r="C13875" s="20">
        <v>0.00659722222222222</v>
      </c>
      <c r="D13875" s="20"/>
      <c r="E13875" s="21" t="s">
        <v>112</v>
      </c>
      <c r="F13875" s="21">
        <v>137</v>
      </c>
      <c r="H13875" s="21">
        <v>1.66</v>
      </c>
      <c r="I13875">
        <v>14.7</v>
      </c>
      <c r="J13875">
        <v>1.6</v>
      </c>
      <c r="L13875">
        <v>45</v>
      </c>
      <c r="M13875">
        <v>24.7</v>
      </c>
      <c r="N13875">
        <v>25.7</v>
      </c>
      <c r="U13875">
        <v>0.96</v>
      </c>
      <c r="V13875">
        <v>35.7</v>
      </c>
      <c r="W13875">
        <v>4.2</v>
      </c>
      <c r="Z13875">
        <v>1.271</v>
      </c>
      <c r="AA13875">
        <v>1.336</v>
      </c>
      <c r="AB13875" t="s">
        <v>131</v>
      </c>
      <c r="AC13875" t="s">
        <v>120</v>
      </c>
      <c r="AD13875" s="26" t="s">
        <v>120</v>
      </c>
    </row>
    <row r="13876" ht="15.75" spans="1:30">
      <c r="A13876">
        <v>69</v>
      </c>
      <c r="B13876">
        <v>69</v>
      </c>
      <c r="C13876" s="20">
        <v>0.00662037037037037</v>
      </c>
      <c r="D13876" s="20"/>
      <c r="E13876" s="21" t="s">
        <v>112</v>
      </c>
      <c r="F13876" s="21">
        <v>137</v>
      </c>
      <c r="H13876" s="21">
        <v>1.71</v>
      </c>
      <c r="I13876">
        <v>15.1</v>
      </c>
      <c r="J13876">
        <v>1.63</v>
      </c>
      <c r="L13876">
        <v>47</v>
      </c>
      <c r="M13876">
        <v>24.9</v>
      </c>
      <c r="N13876">
        <v>26.1</v>
      </c>
      <c r="U13876">
        <v>0.96</v>
      </c>
      <c r="V13876">
        <v>33.9</v>
      </c>
      <c r="W13876">
        <v>4.3</v>
      </c>
      <c r="Z13876">
        <v>1.374</v>
      </c>
      <c r="AA13876">
        <v>1.426</v>
      </c>
      <c r="AB13876" t="s">
        <v>131</v>
      </c>
      <c r="AC13876" t="s">
        <v>120</v>
      </c>
      <c r="AD13876" s="26" t="s">
        <v>120</v>
      </c>
    </row>
    <row r="13877" ht="15.75" spans="1:30">
      <c r="A13877">
        <v>69</v>
      </c>
      <c r="B13877">
        <v>69</v>
      </c>
      <c r="C13877" s="20">
        <v>0.00664351851851852</v>
      </c>
      <c r="D13877" s="20"/>
      <c r="E13877" s="21" t="s">
        <v>112</v>
      </c>
      <c r="F13877" s="21">
        <v>137</v>
      </c>
      <c r="H13877" s="21">
        <v>1.66</v>
      </c>
      <c r="I13877">
        <v>14.7</v>
      </c>
      <c r="J13877">
        <v>1.58</v>
      </c>
      <c r="L13877">
        <v>45</v>
      </c>
      <c r="M13877">
        <v>24.8</v>
      </c>
      <c r="N13877">
        <v>26.1</v>
      </c>
      <c r="U13877">
        <v>0.95</v>
      </c>
      <c r="V13877">
        <v>31.7</v>
      </c>
      <c r="W13877">
        <v>4.2</v>
      </c>
      <c r="Z13877">
        <v>1.42</v>
      </c>
      <c r="AA13877">
        <v>1.448</v>
      </c>
      <c r="AB13877" t="s">
        <v>131</v>
      </c>
      <c r="AC13877" t="s">
        <v>120</v>
      </c>
      <c r="AD13877" s="26" t="s">
        <v>120</v>
      </c>
    </row>
    <row r="13878" ht="15.75" spans="1:30">
      <c r="A13878">
        <v>69</v>
      </c>
      <c r="B13878">
        <v>69</v>
      </c>
      <c r="C13878" s="20">
        <v>0.00665509259259259</v>
      </c>
      <c r="D13878" s="20"/>
      <c r="E13878" s="21" t="s">
        <v>112</v>
      </c>
      <c r="F13878" s="21">
        <v>139</v>
      </c>
      <c r="H13878" s="21">
        <v>1.8</v>
      </c>
      <c r="I13878">
        <v>16</v>
      </c>
      <c r="J13878">
        <v>1.72</v>
      </c>
      <c r="L13878">
        <v>49</v>
      </c>
      <c r="M13878">
        <v>24.9</v>
      </c>
      <c r="N13878">
        <v>26.1</v>
      </c>
      <c r="U13878">
        <v>0.96</v>
      </c>
      <c r="V13878">
        <v>35.1</v>
      </c>
      <c r="W13878">
        <v>4.6</v>
      </c>
      <c r="Z13878">
        <v>1.403</v>
      </c>
      <c r="AA13878">
        <v>1.504</v>
      </c>
      <c r="AB13878" t="s">
        <v>131</v>
      </c>
      <c r="AC13878" t="s">
        <v>120</v>
      </c>
      <c r="AD13878" s="26" t="s">
        <v>120</v>
      </c>
    </row>
    <row r="13879" ht="15.75" spans="1:30">
      <c r="A13879">
        <v>69</v>
      </c>
      <c r="B13879">
        <v>69</v>
      </c>
      <c r="C13879" s="20">
        <v>0.00667824074074074</v>
      </c>
      <c r="D13879" s="20"/>
      <c r="E13879" s="21" t="s">
        <v>112</v>
      </c>
      <c r="F13879" s="21">
        <v>139</v>
      </c>
      <c r="H13879" s="21">
        <v>1.8</v>
      </c>
      <c r="I13879">
        <v>15.9</v>
      </c>
      <c r="J13879">
        <v>1.73</v>
      </c>
      <c r="L13879">
        <v>48</v>
      </c>
      <c r="M13879">
        <v>24.2</v>
      </c>
      <c r="N13879">
        <v>25.1</v>
      </c>
      <c r="U13879">
        <v>0.96</v>
      </c>
      <c r="V13879">
        <v>34.5</v>
      </c>
      <c r="W13879">
        <v>4.6</v>
      </c>
      <c r="Z13879">
        <v>1.381</v>
      </c>
      <c r="AA13879">
        <v>1.497</v>
      </c>
      <c r="AB13879" t="s">
        <v>131</v>
      </c>
      <c r="AC13879" t="s">
        <v>120</v>
      </c>
      <c r="AD13879" s="26" t="s">
        <v>120</v>
      </c>
    </row>
    <row r="13880" ht="15.75" spans="1:30">
      <c r="A13880">
        <v>69</v>
      </c>
      <c r="B13880">
        <v>69</v>
      </c>
      <c r="C13880" s="20">
        <v>0.00670138888888889</v>
      </c>
      <c r="D13880" s="20"/>
      <c r="E13880" s="21" t="s">
        <v>112</v>
      </c>
      <c r="F13880" s="21">
        <v>139</v>
      </c>
      <c r="H13880" s="21">
        <v>1.79</v>
      </c>
      <c r="I13880">
        <v>15.9</v>
      </c>
      <c r="J13880">
        <v>1.72</v>
      </c>
      <c r="L13880">
        <v>49</v>
      </c>
      <c r="M13880">
        <v>25.1</v>
      </c>
      <c r="N13880">
        <v>26.2</v>
      </c>
      <c r="U13880">
        <v>0.96</v>
      </c>
      <c r="V13880">
        <v>36.1</v>
      </c>
      <c r="W13880">
        <v>4.5</v>
      </c>
      <c r="Z13880">
        <v>1.365</v>
      </c>
      <c r="AA13880">
        <v>1.434</v>
      </c>
      <c r="AB13880" t="s">
        <v>131</v>
      </c>
      <c r="AC13880" t="s">
        <v>120</v>
      </c>
      <c r="AD13880" s="26" t="s">
        <v>120</v>
      </c>
    </row>
    <row r="13881" ht="15.75" spans="1:30">
      <c r="A13881">
        <v>69</v>
      </c>
      <c r="B13881">
        <v>69</v>
      </c>
      <c r="C13881" s="20">
        <v>0.00672453703703704</v>
      </c>
      <c r="D13881" s="20"/>
      <c r="E13881" s="21" t="s">
        <v>112</v>
      </c>
      <c r="F13881" s="21">
        <v>139</v>
      </c>
      <c r="H13881" s="21">
        <v>1.77</v>
      </c>
      <c r="I13881">
        <v>15.7</v>
      </c>
      <c r="J13881">
        <v>1.7</v>
      </c>
      <c r="L13881">
        <v>48</v>
      </c>
      <c r="M13881">
        <v>24.9</v>
      </c>
      <c r="N13881">
        <v>25.9</v>
      </c>
      <c r="U13881">
        <v>0.96</v>
      </c>
      <c r="V13881">
        <v>36.1</v>
      </c>
      <c r="W13881">
        <v>4.5</v>
      </c>
      <c r="Z13881">
        <v>1.341</v>
      </c>
      <c r="AA13881">
        <v>1.411</v>
      </c>
      <c r="AB13881" t="s">
        <v>131</v>
      </c>
      <c r="AC13881" t="s">
        <v>120</v>
      </c>
      <c r="AD13881" s="26" t="s">
        <v>120</v>
      </c>
    </row>
    <row r="13882" ht="15.75" spans="1:30">
      <c r="A13882">
        <v>69</v>
      </c>
      <c r="B13882">
        <v>69</v>
      </c>
      <c r="C13882" s="20">
        <v>0.00673611111111111</v>
      </c>
      <c r="D13882" s="20"/>
      <c r="E13882" s="21" t="s">
        <v>112</v>
      </c>
      <c r="F13882" s="21">
        <v>139</v>
      </c>
      <c r="H13882" s="21">
        <v>1.74</v>
      </c>
      <c r="I13882">
        <v>15.4</v>
      </c>
      <c r="J13882">
        <v>1.71</v>
      </c>
      <c r="L13882">
        <v>47</v>
      </c>
      <c r="M13882">
        <v>24.8</v>
      </c>
      <c r="N13882">
        <v>25.4</v>
      </c>
      <c r="U13882">
        <v>0.98</v>
      </c>
      <c r="V13882">
        <v>32.6</v>
      </c>
      <c r="W13882">
        <v>4.4</v>
      </c>
      <c r="Z13882">
        <v>1.448</v>
      </c>
      <c r="AA13882">
        <v>1.597</v>
      </c>
      <c r="AB13882" t="s">
        <v>131</v>
      </c>
      <c r="AC13882" t="s">
        <v>120</v>
      </c>
      <c r="AD13882" s="26" t="s">
        <v>120</v>
      </c>
    </row>
    <row r="13883" ht="15.75" spans="1:30">
      <c r="A13883">
        <v>69</v>
      </c>
      <c r="B13883">
        <v>69</v>
      </c>
      <c r="C13883" s="20">
        <v>0.00675925925925926</v>
      </c>
      <c r="D13883" s="20"/>
      <c r="E13883" s="21" t="s">
        <v>112</v>
      </c>
      <c r="F13883" s="21">
        <v>141</v>
      </c>
      <c r="H13883" s="21">
        <v>1.74</v>
      </c>
      <c r="I13883">
        <v>15.4</v>
      </c>
      <c r="J13883">
        <v>1.69</v>
      </c>
      <c r="L13883">
        <v>46</v>
      </c>
      <c r="M13883">
        <v>24</v>
      </c>
      <c r="N13883">
        <v>24.7</v>
      </c>
      <c r="U13883">
        <v>0.97</v>
      </c>
      <c r="V13883">
        <v>32.3</v>
      </c>
      <c r="W13883">
        <v>4.4</v>
      </c>
      <c r="Z13883">
        <v>1.413</v>
      </c>
      <c r="AA13883">
        <v>1.468</v>
      </c>
      <c r="AB13883" t="s">
        <v>131</v>
      </c>
      <c r="AC13883" t="s">
        <v>120</v>
      </c>
      <c r="AD13883" s="26" t="s">
        <v>120</v>
      </c>
    </row>
    <row r="13884" ht="15.75" spans="1:30">
      <c r="A13884">
        <v>69</v>
      </c>
      <c r="B13884">
        <v>69</v>
      </c>
      <c r="C13884" s="20">
        <v>0.00678240740740741</v>
      </c>
      <c r="D13884" s="20"/>
      <c r="E13884" s="21" t="s">
        <v>112</v>
      </c>
      <c r="F13884" s="21">
        <v>141</v>
      </c>
      <c r="H13884" s="21">
        <v>1.69</v>
      </c>
      <c r="I13884">
        <v>15</v>
      </c>
      <c r="J13884">
        <v>1.63</v>
      </c>
      <c r="L13884">
        <v>46</v>
      </c>
      <c r="M13884">
        <v>24.7</v>
      </c>
      <c r="N13884">
        <v>25.6</v>
      </c>
      <c r="U13884">
        <v>0.97</v>
      </c>
      <c r="V13884">
        <v>33.1</v>
      </c>
      <c r="W13884">
        <v>4.3</v>
      </c>
      <c r="Z13884">
        <v>1.38</v>
      </c>
      <c r="AA13884">
        <v>1.476</v>
      </c>
      <c r="AB13884" t="s">
        <v>131</v>
      </c>
      <c r="AC13884" t="s">
        <v>120</v>
      </c>
      <c r="AD13884" s="26" t="s">
        <v>120</v>
      </c>
    </row>
    <row r="13885" ht="15.75" spans="1:30">
      <c r="A13885">
        <v>69</v>
      </c>
      <c r="B13885">
        <v>69</v>
      </c>
      <c r="C13885" s="20">
        <v>0.00680555555555556</v>
      </c>
      <c r="D13885" s="20"/>
      <c r="E13885" s="21" t="s">
        <v>112</v>
      </c>
      <c r="F13885" s="21">
        <v>141</v>
      </c>
      <c r="H13885" s="21">
        <v>1.77</v>
      </c>
      <c r="I13885">
        <v>15.7</v>
      </c>
      <c r="J13885">
        <v>1.71</v>
      </c>
      <c r="L13885">
        <v>46</v>
      </c>
      <c r="M13885">
        <v>23.7</v>
      </c>
      <c r="N13885">
        <v>24.6</v>
      </c>
      <c r="U13885">
        <v>0.96</v>
      </c>
      <c r="V13885">
        <v>34.3</v>
      </c>
      <c r="W13885">
        <v>4.5</v>
      </c>
      <c r="Z13885">
        <v>1.344</v>
      </c>
      <c r="AA13885">
        <v>1.444</v>
      </c>
      <c r="AB13885" t="s">
        <v>131</v>
      </c>
      <c r="AC13885" t="s">
        <v>120</v>
      </c>
      <c r="AD13885" s="26" t="s">
        <v>120</v>
      </c>
    </row>
    <row r="13886" ht="15.75" spans="1:30">
      <c r="A13886">
        <v>69</v>
      </c>
      <c r="B13886">
        <v>69</v>
      </c>
      <c r="C13886" s="20">
        <v>0.0068287037037037</v>
      </c>
      <c r="D13886" s="20"/>
      <c r="E13886" s="21" t="s">
        <v>112</v>
      </c>
      <c r="F13886" s="21">
        <v>141</v>
      </c>
      <c r="H13886" s="21">
        <v>1.81</v>
      </c>
      <c r="I13886">
        <v>16</v>
      </c>
      <c r="J13886">
        <v>1.75</v>
      </c>
      <c r="L13886">
        <v>47</v>
      </c>
      <c r="M13886">
        <v>24</v>
      </c>
      <c r="N13886">
        <v>24.8</v>
      </c>
      <c r="U13886">
        <v>0.97</v>
      </c>
      <c r="V13886">
        <v>31.6</v>
      </c>
      <c r="W13886">
        <v>4.6</v>
      </c>
      <c r="Z13886">
        <v>1.494</v>
      </c>
      <c r="AA13886">
        <v>1.588</v>
      </c>
      <c r="AB13886" t="s">
        <v>131</v>
      </c>
      <c r="AC13886" t="s">
        <v>120</v>
      </c>
      <c r="AD13886" s="26" t="s">
        <v>120</v>
      </c>
    </row>
    <row r="13887" ht="15.75" spans="1:30">
      <c r="A13887">
        <v>69</v>
      </c>
      <c r="B13887">
        <v>69</v>
      </c>
      <c r="C13887" s="20">
        <v>0.00685185185185185</v>
      </c>
      <c r="D13887" s="20"/>
      <c r="E13887" s="21" t="s">
        <v>112</v>
      </c>
      <c r="F13887" s="21">
        <v>141</v>
      </c>
      <c r="H13887" s="21">
        <v>1.65</v>
      </c>
      <c r="I13887">
        <v>14.7</v>
      </c>
      <c r="J13887">
        <v>1.61</v>
      </c>
      <c r="L13887">
        <v>45</v>
      </c>
      <c r="M13887">
        <v>24.8</v>
      </c>
      <c r="N13887">
        <v>25.5</v>
      </c>
      <c r="U13887">
        <v>0.97</v>
      </c>
      <c r="V13887">
        <v>32.4</v>
      </c>
      <c r="W13887">
        <v>4.2</v>
      </c>
      <c r="Z13887">
        <v>1.383</v>
      </c>
      <c r="AA13887">
        <v>1.504</v>
      </c>
      <c r="AB13887" t="s">
        <v>131</v>
      </c>
      <c r="AC13887" t="s">
        <v>120</v>
      </c>
      <c r="AD13887" s="26" t="s">
        <v>120</v>
      </c>
    </row>
    <row r="13888" ht="15.75" spans="1:30">
      <c r="A13888">
        <v>69</v>
      </c>
      <c r="B13888">
        <v>69</v>
      </c>
      <c r="C13888" s="20">
        <v>0.00686342592592593</v>
      </c>
      <c r="D13888" s="20"/>
      <c r="E13888" s="21" t="s">
        <v>112</v>
      </c>
      <c r="F13888" s="21">
        <v>141</v>
      </c>
      <c r="H13888" s="21">
        <v>1.82</v>
      </c>
      <c r="I13888">
        <v>16.1</v>
      </c>
      <c r="J13888">
        <v>1.75</v>
      </c>
      <c r="L13888">
        <v>48</v>
      </c>
      <c r="M13888">
        <v>24.3</v>
      </c>
      <c r="N13888">
        <v>25.3</v>
      </c>
      <c r="U13888">
        <v>0.96</v>
      </c>
      <c r="V13888">
        <v>33.7</v>
      </c>
      <c r="W13888">
        <v>4.6</v>
      </c>
      <c r="Z13888">
        <v>1.435</v>
      </c>
      <c r="AA13888">
        <v>1.488</v>
      </c>
      <c r="AB13888" t="s">
        <v>131</v>
      </c>
      <c r="AC13888" t="s">
        <v>120</v>
      </c>
      <c r="AD13888" s="26" t="s">
        <v>120</v>
      </c>
    </row>
    <row r="13889" ht="15.75" spans="1:30">
      <c r="A13889">
        <v>69</v>
      </c>
      <c r="B13889">
        <v>69</v>
      </c>
      <c r="C13889" s="20">
        <v>0.00688657407407407</v>
      </c>
      <c r="D13889" s="20"/>
      <c r="E13889" s="21" t="s">
        <v>112</v>
      </c>
      <c r="F13889" s="21">
        <v>141</v>
      </c>
      <c r="H13889" s="21">
        <v>1.8</v>
      </c>
      <c r="I13889">
        <v>16</v>
      </c>
      <c r="J13889">
        <v>1.75</v>
      </c>
      <c r="L13889">
        <v>49</v>
      </c>
      <c r="M13889">
        <v>24.8</v>
      </c>
      <c r="N13889">
        <v>25.6</v>
      </c>
      <c r="U13889">
        <v>0.97</v>
      </c>
      <c r="V13889">
        <v>34.5</v>
      </c>
      <c r="W13889">
        <v>4.6</v>
      </c>
      <c r="Z13889">
        <v>1.417</v>
      </c>
      <c r="AA13889">
        <v>1.53</v>
      </c>
      <c r="AB13889" t="s">
        <v>131</v>
      </c>
      <c r="AC13889" t="s">
        <v>120</v>
      </c>
      <c r="AD13889" s="26" t="s">
        <v>120</v>
      </c>
    </row>
    <row r="13890" ht="15.75" spans="1:30">
      <c r="A13890">
        <v>69</v>
      </c>
      <c r="B13890">
        <v>69</v>
      </c>
      <c r="C13890" s="20">
        <v>0.00690972222222222</v>
      </c>
      <c r="D13890" s="20"/>
      <c r="E13890" s="21" t="s">
        <v>112</v>
      </c>
      <c r="F13890" s="21">
        <v>141</v>
      </c>
      <c r="H13890" s="21">
        <v>1.81</v>
      </c>
      <c r="I13890">
        <v>16.1</v>
      </c>
      <c r="J13890">
        <v>1.77</v>
      </c>
      <c r="L13890">
        <v>48</v>
      </c>
      <c r="M13890">
        <v>24.2</v>
      </c>
      <c r="N13890">
        <v>24.9</v>
      </c>
      <c r="U13890">
        <v>0.97</v>
      </c>
      <c r="V13890">
        <v>33.1</v>
      </c>
      <c r="W13890">
        <v>4.6</v>
      </c>
      <c r="Z13890">
        <v>1.445</v>
      </c>
      <c r="AA13890">
        <v>1.542</v>
      </c>
      <c r="AB13890" t="s">
        <v>131</v>
      </c>
      <c r="AC13890" t="s">
        <v>120</v>
      </c>
      <c r="AD13890" s="26" t="s">
        <v>120</v>
      </c>
    </row>
    <row r="13891" ht="15.75" spans="1:30">
      <c r="A13891">
        <v>69</v>
      </c>
      <c r="B13891">
        <v>69</v>
      </c>
      <c r="C13891" s="20">
        <v>0.00693287037037037</v>
      </c>
      <c r="D13891" s="20"/>
      <c r="E13891" s="21" t="s">
        <v>112</v>
      </c>
      <c r="F13891" s="21">
        <v>141</v>
      </c>
      <c r="H13891" s="21">
        <v>1.81</v>
      </c>
      <c r="I13891">
        <v>16</v>
      </c>
      <c r="J13891">
        <v>1.76</v>
      </c>
      <c r="L13891">
        <v>48</v>
      </c>
      <c r="M13891">
        <v>24.5</v>
      </c>
      <c r="N13891">
        <v>25.1</v>
      </c>
      <c r="U13891">
        <v>0.98</v>
      </c>
      <c r="V13891">
        <v>34.3</v>
      </c>
      <c r="W13891">
        <v>4.6</v>
      </c>
      <c r="Z13891">
        <v>1.409</v>
      </c>
      <c r="AA13891">
        <v>1.509</v>
      </c>
      <c r="AB13891" t="s">
        <v>131</v>
      </c>
      <c r="AC13891" t="s">
        <v>120</v>
      </c>
      <c r="AD13891" s="26" t="s">
        <v>120</v>
      </c>
    </row>
    <row r="13892" ht="15.75" spans="1:30">
      <c r="A13892">
        <v>69</v>
      </c>
      <c r="B13892">
        <v>69</v>
      </c>
      <c r="C13892" s="20">
        <v>0.00694444444444444</v>
      </c>
      <c r="D13892" s="20"/>
      <c r="E13892" s="21" t="s">
        <v>112</v>
      </c>
      <c r="F13892" s="21">
        <v>142</v>
      </c>
      <c r="H13892" s="21">
        <v>1.82</v>
      </c>
      <c r="I13892">
        <v>16.1</v>
      </c>
      <c r="J13892">
        <v>1.79</v>
      </c>
      <c r="L13892">
        <v>50</v>
      </c>
      <c r="M13892">
        <v>25.4</v>
      </c>
      <c r="N13892">
        <v>25.8</v>
      </c>
      <c r="U13892">
        <v>0.99</v>
      </c>
      <c r="V13892">
        <v>33.9</v>
      </c>
      <c r="W13892">
        <v>4.6</v>
      </c>
      <c r="Z13892">
        <v>1.483</v>
      </c>
      <c r="AA13892">
        <v>1.614</v>
      </c>
      <c r="AB13892" t="s">
        <v>131</v>
      </c>
      <c r="AC13892" t="s">
        <v>120</v>
      </c>
      <c r="AD13892" s="26" t="s">
        <v>120</v>
      </c>
    </row>
    <row r="13893" ht="15.75" spans="1:30">
      <c r="A13893">
        <v>69</v>
      </c>
      <c r="B13893">
        <v>69</v>
      </c>
      <c r="C13893" s="20">
        <v>0.00696759259259259</v>
      </c>
      <c r="D13893" s="20"/>
      <c r="E13893" s="21" t="s">
        <v>112</v>
      </c>
      <c r="F13893" s="21">
        <v>142</v>
      </c>
      <c r="H13893" s="21">
        <v>1.78</v>
      </c>
      <c r="I13893">
        <v>15.8</v>
      </c>
      <c r="J13893">
        <v>1.76</v>
      </c>
      <c r="L13893">
        <v>48</v>
      </c>
      <c r="M13893">
        <v>24.6</v>
      </c>
      <c r="N13893">
        <v>24.9</v>
      </c>
      <c r="U13893">
        <v>0.99</v>
      </c>
      <c r="V13893">
        <v>34.3</v>
      </c>
      <c r="W13893">
        <v>4.5</v>
      </c>
      <c r="Z13893">
        <v>1.398</v>
      </c>
      <c r="AA13893">
        <v>1.528</v>
      </c>
      <c r="AB13893" t="s">
        <v>131</v>
      </c>
      <c r="AC13893" t="s">
        <v>120</v>
      </c>
      <c r="AD13893" s="26" t="s">
        <v>120</v>
      </c>
    </row>
    <row r="13894" ht="15.75" spans="1:30">
      <c r="A13894">
        <v>69</v>
      </c>
      <c r="B13894">
        <v>69</v>
      </c>
      <c r="C13894" s="20">
        <v>0.00699074074074074</v>
      </c>
      <c r="D13894" s="20"/>
      <c r="E13894" s="21" t="s">
        <v>112</v>
      </c>
      <c r="F13894" s="21">
        <v>142</v>
      </c>
      <c r="H13894" s="21">
        <v>1.79</v>
      </c>
      <c r="I13894">
        <v>15.9</v>
      </c>
      <c r="J13894">
        <v>1.76</v>
      </c>
      <c r="L13894">
        <v>48</v>
      </c>
      <c r="M13894">
        <v>24.7</v>
      </c>
      <c r="N13894">
        <v>25.1</v>
      </c>
      <c r="U13894">
        <v>0.98</v>
      </c>
      <c r="V13894">
        <v>32.4</v>
      </c>
      <c r="W13894">
        <v>4.5</v>
      </c>
      <c r="Z13894">
        <v>1.483</v>
      </c>
      <c r="AA13894">
        <v>1.543</v>
      </c>
      <c r="AB13894" t="s">
        <v>131</v>
      </c>
      <c r="AC13894" t="s">
        <v>120</v>
      </c>
      <c r="AD13894" s="26" t="s">
        <v>120</v>
      </c>
    </row>
    <row r="13895" ht="15.75" spans="1:30">
      <c r="A13895">
        <v>69</v>
      </c>
      <c r="B13895">
        <v>69</v>
      </c>
      <c r="C13895" s="20">
        <v>0.00701388888888889</v>
      </c>
      <c r="D13895" s="20"/>
      <c r="E13895" s="21" t="s">
        <v>112</v>
      </c>
      <c r="F13895" s="21">
        <v>142</v>
      </c>
      <c r="H13895" s="21">
        <v>1.8</v>
      </c>
      <c r="I13895">
        <v>16</v>
      </c>
      <c r="J13895">
        <v>1.8</v>
      </c>
      <c r="L13895">
        <v>49</v>
      </c>
      <c r="M13895">
        <v>25.2</v>
      </c>
      <c r="N13895">
        <v>25.3</v>
      </c>
      <c r="U13895">
        <v>1</v>
      </c>
      <c r="V13895">
        <v>32.3</v>
      </c>
      <c r="W13895">
        <v>4.6</v>
      </c>
      <c r="Z13895">
        <v>1.531</v>
      </c>
      <c r="AA13895">
        <v>1.672</v>
      </c>
      <c r="AB13895" t="s">
        <v>131</v>
      </c>
      <c r="AC13895" t="s">
        <v>120</v>
      </c>
      <c r="AD13895" s="26" t="s">
        <v>120</v>
      </c>
    </row>
    <row r="13896" ht="15.75" spans="1:30">
      <c r="A13896">
        <v>69</v>
      </c>
      <c r="B13896">
        <v>69</v>
      </c>
      <c r="C13896" s="20">
        <v>0.00703703703703704</v>
      </c>
      <c r="D13896" s="20"/>
      <c r="E13896" s="21" t="s">
        <v>112</v>
      </c>
      <c r="F13896" s="21">
        <v>142</v>
      </c>
      <c r="H13896" s="21">
        <v>1.67</v>
      </c>
      <c r="I13896">
        <v>14.8</v>
      </c>
      <c r="J13896">
        <v>1.65</v>
      </c>
      <c r="L13896">
        <v>43</v>
      </c>
      <c r="M13896">
        <v>23.6</v>
      </c>
      <c r="N13896">
        <v>24</v>
      </c>
      <c r="U13896">
        <v>0.98</v>
      </c>
      <c r="V13896">
        <v>28.7</v>
      </c>
      <c r="W13896">
        <v>4.2</v>
      </c>
      <c r="Z13896">
        <v>1.497</v>
      </c>
      <c r="AA13896">
        <v>1.559</v>
      </c>
      <c r="AB13896" t="s">
        <v>131</v>
      </c>
      <c r="AC13896" t="s">
        <v>120</v>
      </c>
      <c r="AD13896" s="26" t="s">
        <v>120</v>
      </c>
    </row>
    <row r="13897" ht="15.75" spans="1:30">
      <c r="A13897">
        <v>69</v>
      </c>
      <c r="B13897">
        <v>69</v>
      </c>
      <c r="C13897" s="20">
        <v>0.00706018518518518</v>
      </c>
      <c r="D13897" s="20"/>
      <c r="E13897" s="21" t="s">
        <v>112</v>
      </c>
      <c r="F13897" s="21">
        <v>142</v>
      </c>
      <c r="H13897" s="21">
        <v>1.85</v>
      </c>
      <c r="I13897">
        <v>16.3</v>
      </c>
      <c r="J13897">
        <v>1.81</v>
      </c>
      <c r="L13897">
        <v>49</v>
      </c>
      <c r="M13897">
        <v>24.4</v>
      </c>
      <c r="N13897">
        <v>24.9</v>
      </c>
      <c r="U13897">
        <v>0.98</v>
      </c>
      <c r="V13897">
        <v>30.6</v>
      </c>
      <c r="W13897">
        <v>4.7</v>
      </c>
      <c r="Z13897">
        <v>1.59</v>
      </c>
      <c r="AA13897">
        <v>1.623</v>
      </c>
      <c r="AB13897" t="s">
        <v>131</v>
      </c>
      <c r="AC13897" t="s">
        <v>120</v>
      </c>
      <c r="AD13897" s="26" t="s">
        <v>120</v>
      </c>
    </row>
    <row r="13898" ht="15.75" spans="1:30">
      <c r="A13898">
        <v>69</v>
      </c>
      <c r="B13898">
        <v>69</v>
      </c>
      <c r="C13898" s="20">
        <v>0.00708333333333333</v>
      </c>
      <c r="D13898" s="20"/>
      <c r="E13898" s="21" t="s">
        <v>112</v>
      </c>
      <c r="F13898" s="21">
        <v>142</v>
      </c>
      <c r="H13898" s="21">
        <v>1.84</v>
      </c>
      <c r="I13898">
        <v>16.3</v>
      </c>
      <c r="J13898">
        <v>1.81</v>
      </c>
      <c r="L13898">
        <v>49</v>
      </c>
      <c r="M13898">
        <v>24.6</v>
      </c>
      <c r="N13898">
        <v>25</v>
      </c>
      <c r="U13898">
        <v>0.98</v>
      </c>
      <c r="V13898">
        <v>32.6</v>
      </c>
      <c r="W13898">
        <v>4.6</v>
      </c>
      <c r="Z13898">
        <v>1.507</v>
      </c>
      <c r="AA13898">
        <v>1.641</v>
      </c>
      <c r="AB13898" t="s">
        <v>131</v>
      </c>
      <c r="AC13898" t="s">
        <v>120</v>
      </c>
      <c r="AD13898" s="26" t="s">
        <v>120</v>
      </c>
    </row>
    <row r="13899" ht="15.75" spans="1:30">
      <c r="A13899">
        <v>69</v>
      </c>
      <c r="B13899">
        <v>69</v>
      </c>
      <c r="C13899" s="20">
        <v>0.00709490740740741</v>
      </c>
      <c r="D13899" s="20"/>
      <c r="E13899" s="21" t="s">
        <v>112</v>
      </c>
      <c r="F13899" s="21">
        <v>142</v>
      </c>
      <c r="H13899" s="21">
        <v>1.92</v>
      </c>
      <c r="I13899">
        <v>17</v>
      </c>
      <c r="J13899">
        <v>1.89</v>
      </c>
      <c r="L13899">
        <v>54</v>
      </c>
      <c r="M13899">
        <v>25.4</v>
      </c>
      <c r="N13899">
        <v>25.9</v>
      </c>
      <c r="U13899">
        <v>0.98</v>
      </c>
      <c r="V13899">
        <v>39</v>
      </c>
      <c r="W13899">
        <v>4.9</v>
      </c>
      <c r="Z13899">
        <v>1.376</v>
      </c>
      <c r="AA13899">
        <v>1.462</v>
      </c>
      <c r="AB13899" t="s">
        <v>131</v>
      </c>
      <c r="AC13899" t="s">
        <v>120</v>
      </c>
      <c r="AD13899" s="26" t="s">
        <v>120</v>
      </c>
    </row>
    <row r="13900" ht="15.75" spans="1:30">
      <c r="A13900">
        <v>69</v>
      </c>
      <c r="B13900">
        <v>69</v>
      </c>
      <c r="C13900" s="20">
        <v>0.00711805555555556</v>
      </c>
      <c r="D13900" s="20"/>
      <c r="E13900" s="21" t="s">
        <v>112</v>
      </c>
      <c r="F13900" s="21">
        <v>142</v>
      </c>
      <c r="H13900" s="21">
        <v>1.82</v>
      </c>
      <c r="I13900">
        <v>16.1</v>
      </c>
      <c r="J13900">
        <v>1.8</v>
      </c>
      <c r="L13900">
        <v>51</v>
      </c>
      <c r="M13900">
        <v>25.8</v>
      </c>
      <c r="N13900">
        <v>25.9</v>
      </c>
      <c r="U13900">
        <v>0.99</v>
      </c>
      <c r="V13900">
        <v>35.3</v>
      </c>
      <c r="W13900">
        <v>4.6</v>
      </c>
      <c r="Z13900">
        <v>1.446</v>
      </c>
      <c r="AA13900">
        <v>1.535</v>
      </c>
      <c r="AB13900" t="s">
        <v>131</v>
      </c>
      <c r="AC13900" t="s">
        <v>120</v>
      </c>
      <c r="AD13900" s="26" t="s">
        <v>120</v>
      </c>
    </row>
    <row r="13901" ht="15.75" spans="1:30">
      <c r="A13901">
        <v>69</v>
      </c>
      <c r="B13901">
        <v>69</v>
      </c>
      <c r="C13901" s="20">
        <v>0.0071412037037037</v>
      </c>
      <c r="D13901" s="20"/>
      <c r="E13901" s="21" t="s">
        <v>112</v>
      </c>
      <c r="F13901" s="21">
        <v>142</v>
      </c>
      <c r="H13901" s="21">
        <v>1.84</v>
      </c>
      <c r="I13901">
        <v>16.3</v>
      </c>
      <c r="J13901">
        <v>1.83</v>
      </c>
      <c r="L13901">
        <v>53</v>
      </c>
      <c r="M13901">
        <v>26.3</v>
      </c>
      <c r="N13901">
        <v>26.3</v>
      </c>
      <c r="U13901">
        <v>1</v>
      </c>
      <c r="V13901">
        <v>36.6</v>
      </c>
      <c r="W13901">
        <v>4.6</v>
      </c>
      <c r="Z13901">
        <v>1.439</v>
      </c>
      <c r="AA13901">
        <v>1.549</v>
      </c>
      <c r="AB13901" t="s">
        <v>131</v>
      </c>
      <c r="AC13901" t="s">
        <v>120</v>
      </c>
      <c r="AD13901" s="26" t="s">
        <v>120</v>
      </c>
    </row>
    <row r="13902" ht="15.75" spans="1:30">
      <c r="A13902">
        <v>69</v>
      </c>
      <c r="B13902">
        <v>69</v>
      </c>
      <c r="C13902" s="20">
        <v>0.00715277777777778</v>
      </c>
      <c r="D13902" s="20"/>
      <c r="E13902" s="21" t="s">
        <v>112</v>
      </c>
      <c r="F13902" s="21">
        <v>142</v>
      </c>
      <c r="H13902" s="21">
        <v>1.87</v>
      </c>
      <c r="I13902">
        <v>16.6</v>
      </c>
      <c r="J13902">
        <v>1.88</v>
      </c>
      <c r="L13902">
        <v>53</v>
      </c>
      <c r="M13902">
        <v>26.1</v>
      </c>
      <c r="N13902">
        <v>26</v>
      </c>
      <c r="U13902">
        <v>1.01</v>
      </c>
      <c r="V13902">
        <v>36.1</v>
      </c>
      <c r="W13902">
        <v>4.7</v>
      </c>
      <c r="Z13902">
        <v>1.472</v>
      </c>
      <c r="AA13902">
        <v>1.53</v>
      </c>
      <c r="AB13902" t="s">
        <v>131</v>
      </c>
      <c r="AC13902" t="s">
        <v>120</v>
      </c>
      <c r="AD13902" s="26" t="s">
        <v>120</v>
      </c>
    </row>
    <row r="13903" ht="15.75" spans="1:30">
      <c r="A13903">
        <v>69</v>
      </c>
      <c r="B13903">
        <v>69</v>
      </c>
      <c r="C13903" s="20">
        <v>0.00717592592592593</v>
      </c>
      <c r="D13903" s="20"/>
      <c r="E13903" s="21" t="s">
        <v>112</v>
      </c>
      <c r="F13903" s="21">
        <v>144</v>
      </c>
      <c r="H13903" s="21">
        <v>1.76</v>
      </c>
      <c r="I13903">
        <v>15.5</v>
      </c>
      <c r="J13903">
        <v>1.76</v>
      </c>
      <c r="L13903">
        <v>49</v>
      </c>
      <c r="M13903">
        <v>25.5</v>
      </c>
      <c r="N13903">
        <v>25.4</v>
      </c>
      <c r="U13903">
        <v>1</v>
      </c>
      <c r="V13903">
        <v>34.1</v>
      </c>
      <c r="W13903">
        <v>4.4</v>
      </c>
      <c r="Z13903">
        <v>1.431</v>
      </c>
      <c r="AA13903">
        <v>1.493</v>
      </c>
      <c r="AB13903" t="s">
        <v>131</v>
      </c>
      <c r="AC13903" t="s">
        <v>120</v>
      </c>
      <c r="AD13903" s="26" t="s">
        <v>120</v>
      </c>
    </row>
    <row r="13904" ht="15.75" spans="1:30">
      <c r="A13904">
        <v>69</v>
      </c>
      <c r="B13904">
        <v>69</v>
      </c>
      <c r="C13904" s="20">
        <v>0.00719907407407407</v>
      </c>
      <c r="D13904" s="20"/>
      <c r="E13904" s="21" t="s">
        <v>112</v>
      </c>
      <c r="F13904" s="21">
        <v>144</v>
      </c>
      <c r="H13904" s="21">
        <v>1.81</v>
      </c>
      <c r="I13904">
        <v>16</v>
      </c>
      <c r="J13904">
        <v>1.79</v>
      </c>
      <c r="L13904">
        <v>50</v>
      </c>
      <c r="M13904">
        <v>25.3</v>
      </c>
      <c r="N13904">
        <v>25.5</v>
      </c>
      <c r="U13904">
        <v>0.99</v>
      </c>
      <c r="V13904">
        <v>33.9</v>
      </c>
      <c r="W13904">
        <v>4.6</v>
      </c>
      <c r="Z13904">
        <v>1.469</v>
      </c>
      <c r="AA13904">
        <v>1.519</v>
      </c>
      <c r="AB13904" t="s">
        <v>131</v>
      </c>
      <c r="AC13904" t="s">
        <v>120</v>
      </c>
      <c r="AD13904" s="26" t="s">
        <v>120</v>
      </c>
    </row>
    <row r="13905" ht="15.75" spans="1:30">
      <c r="A13905">
        <v>69</v>
      </c>
      <c r="B13905">
        <v>69</v>
      </c>
      <c r="C13905" s="20">
        <v>0.00722222222222222</v>
      </c>
      <c r="D13905" s="20"/>
      <c r="E13905" s="21" t="s">
        <v>112</v>
      </c>
      <c r="F13905" s="21">
        <v>144</v>
      </c>
      <c r="H13905" s="21">
        <v>1.85</v>
      </c>
      <c r="I13905">
        <v>16.4</v>
      </c>
      <c r="J13905">
        <v>1.82</v>
      </c>
      <c r="L13905">
        <v>50</v>
      </c>
      <c r="M13905">
        <v>24.7</v>
      </c>
      <c r="N13905">
        <v>25.1</v>
      </c>
      <c r="U13905">
        <v>0.98</v>
      </c>
      <c r="V13905">
        <v>34.9</v>
      </c>
      <c r="W13905">
        <v>4.7</v>
      </c>
      <c r="Z13905">
        <v>1.432</v>
      </c>
      <c r="AA13905">
        <v>1.491</v>
      </c>
      <c r="AB13905" t="s">
        <v>131</v>
      </c>
      <c r="AC13905" t="s">
        <v>120</v>
      </c>
      <c r="AD13905" s="26" t="s">
        <v>120</v>
      </c>
    </row>
    <row r="13906" ht="15.75" spans="1:30">
      <c r="A13906">
        <v>69</v>
      </c>
      <c r="B13906">
        <v>69</v>
      </c>
      <c r="C13906" s="20">
        <v>0.00724537037037037</v>
      </c>
      <c r="D13906" s="20"/>
      <c r="E13906" s="21" t="s">
        <v>112</v>
      </c>
      <c r="F13906" s="21">
        <v>146</v>
      </c>
      <c r="H13906" s="21">
        <v>1.62</v>
      </c>
      <c r="I13906">
        <v>14.3</v>
      </c>
      <c r="J13906">
        <v>1.64</v>
      </c>
      <c r="L13906">
        <v>41</v>
      </c>
      <c r="M13906">
        <v>23.7</v>
      </c>
      <c r="N13906">
        <v>23.3</v>
      </c>
      <c r="U13906">
        <v>1.01</v>
      </c>
      <c r="V13906">
        <v>21.7</v>
      </c>
      <c r="W13906">
        <v>4.1</v>
      </c>
      <c r="Z13906">
        <v>1.885</v>
      </c>
      <c r="AA13906">
        <v>2.133</v>
      </c>
      <c r="AB13906" t="s">
        <v>131</v>
      </c>
      <c r="AC13906" t="s">
        <v>120</v>
      </c>
      <c r="AD13906" s="26" t="s">
        <v>120</v>
      </c>
    </row>
    <row r="13907" ht="15.75" spans="1:30">
      <c r="A13907">
        <v>69</v>
      </c>
      <c r="B13907">
        <v>69</v>
      </c>
      <c r="C13907" s="20">
        <v>0.00726851851851852</v>
      </c>
      <c r="D13907" s="20"/>
      <c r="E13907" s="21" t="s">
        <v>112</v>
      </c>
      <c r="F13907" s="21">
        <v>146</v>
      </c>
      <c r="H13907" s="21">
        <v>1.84</v>
      </c>
      <c r="I13907">
        <v>16.3</v>
      </c>
      <c r="J13907">
        <v>1.79</v>
      </c>
      <c r="L13907">
        <v>46</v>
      </c>
      <c r="M13907">
        <v>23</v>
      </c>
      <c r="N13907">
        <v>23.7</v>
      </c>
      <c r="U13907">
        <v>0.97</v>
      </c>
      <c r="V13907">
        <v>31.6</v>
      </c>
      <c r="W13907">
        <v>4.7</v>
      </c>
      <c r="Z13907">
        <v>1.459</v>
      </c>
      <c r="AA13907">
        <v>1.546</v>
      </c>
      <c r="AB13907" t="s">
        <v>131</v>
      </c>
      <c r="AC13907" t="s">
        <v>120</v>
      </c>
      <c r="AD13907" s="26" t="s">
        <v>120</v>
      </c>
    </row>
    <row r="13908" ht="15.75" spans="1:30">
      <c r="A13908">
        <v>69</v>
      </c>
      <c r="B13908">
        <v>69</v>
      </c>
      <c r="C13908" s="20">
        <v>0.00729166666666667</v>
      </c>
      <c r="D13908" s="20"/>
      <c r="E13908" s="21" t="s">
        <v>112</v>
      </c>
      <c r="F13908" s="21">
        <v>146</v>
      </c>
      <c r="H13908" s="21">
        <v>1.91</v>
      </c>
      <c r="I13908">
        <v>16.9</v>
      </c>
      <c r="J13908">
        <v>1.82</v>
      </c>
      <c r="L13908">
        <v>49</v>
      </c>
      <c r="M13908">
        <v>23.4</v>
      </c>
      <c r="N13908">
        <v>24.5</v>
      </c>
      <c r="U13908">
        <v>0.95</v>
      </c>
      <c r="V13908">
        <v>34.5</v>
      </c>
      <c r="W13908">
        <v>4.8</v>
      </c>
      <c r="Z13908">
        <v>1.416</v>
      </c>
      <c r="AA13908">
        <v>1.551</v>
      </c>
      <c r="AB13908" t="s">
        <v>131</v>
      </c>
      <c r="AC13908" t="s">
        <v>120</v>
      </c>
      <c r="AD13908" s="26" t="s">
        <v>120</v>
      </c>
    </row>
    <row r="13909" ht="15.75" spans="1:30">
      <c r="A13909">
        <v>69</v>
      </c>
      <c r="B13909">
        <v>69</v>
      </c>
      <c r="C13909" s="20">
        <v>0.00730324074074074</v>
      </c>
      <c r="D13909" s="20"/>
      <c r="E13909" s="21" t="s">
        <v>112</v>
      </c>
      <c r="F13909" s="21">
        <v>146</v>
      </c>
      <c r="H13909" s="21">
        <v>1.88</v>
      </c>
      <c r="I13909">
        <v>16.7</v>
      </c>
      <c r="J13909">
        <v>1.83</v>
      </c>
      <c r="L13909">
        <v>51</v>
      </c>
      <c r="M13909">
        <v>24.5</v>
      </c>
      <c r="N13909">
        <v>25.2</v>
      </c>
      <c r="U13909">
        <v>0.97</v>
      </c>
      <c r="V13909">
        <v>38.7</v>
      </c>
      <c r="W13909">
        <v>4.8</v>
      </c>
      <c r="Z13909">
        <v>1.311</v>
      </c>
      <c r="AA13909">
        <v>1.453</v>
      </c>
      <c r="AB13909" t="s">
        <v>131</v>
      </c>
      <c r="AC13909" t="s">
        <v>120</v>
      </c>
      <c r="AD13909" s="26" t="s">
        <v>120</v>
      </c>
    </row>
    <row r="13910" ht="15.75" spans="1:30">
      <c r="A13910">
        <v>69</v>
      </c>
      <c r="B13910">
        <v>69</v>
      </c>
      <c r="C13910" s="20">
        <v>0.00732638888888889</v>
      </c>
      <c r="D13910" s="20"/>
      <c r="E13910" s="21" t="s">
        <v>112</v>
      </c>
      <c r="F13910" s="21">
        <v>146</v>
      </c>
      <c r="H13910" s="21">
        <v>1.93</v>
      </c>
      <c r="I13910">
        <v>17.1</v>
      </c>
      <c r="J13910">
        <v>1.88</v>
      </c>
      <c r="L13910">
        <v>53</v>
      </c>
      <c r="M13910">
        <v>24.8</v>
      </c>
      <c r="N13910">
        <v>25.5</v>
      </c>
      <c r="U13910">
        <v>0.97</v>
      </c>
      <c r="V13910">
        <v>44.1</v>
      </c>
      <c r="W13910">
        <v>4.9</v>
      </c>
      <c r="Z13910">
        <v>1.204</v>
      </c>
      <c r="AA13910">
        <v>1.263</v>
      </c>
      <c r="AB13910" t="s">
        <v>131</v>
      </c>
      <c r="AC13910" t="s">
        <v>120</v>
      </c>
      <c r="AD13910" s="26" t="s">
        <v>120</v>
      </c>
    </row>
    <row r="13911" ht="15.75" spans="1:30">
      <c r="A13911">
        <v>69</v>
      </c>
      <c r="B13911">
        <v>69</v>
      </c>
      <c r="C13911" s="20">
        <v>0.00733796296296296</v>
      </c>
      <c r="D13911" s="20"/>
      <c r="E13911" s="21" t="s">
        <v>112</v>
      </c>
      <c r="F13911" s="21">
        <v>144</v>
      </c>
      <c r="H13911" s="21">
        <v>1.71</v>
      </c>
      <c r="I13911">
        <v>15.1</v>
      </c>
      <c r="J13911">
        <v>1.65</v>
      </c>
      <c r="L13911">
        <v>46</v>
      </c>
      <c r="M13911">
        <v>24.2</v>
      </c>
      <c r="N13911">
        <v>25.1</v>
      </c>
      <c r="U13911">
        <v>0.96</v>
      </c>
      <c r="V13911">
        <v>41.7</v>
      </c>
      <c r="W13911">
        <v>4.3</v>
      </c>
      <c r="Z13911">
        <v>1.111</v>
      </c>
      <c r="AA13911">
        <v>1.147</v>
      </c>
      <c r="AB13911" t="s">
        <v>131</v>
      </c>
      <c r="AC13911" t="s">
        <v>120</v>
      </c>
      <c r="AD13911" s="26" t="s">
        <v>120</v>
      </c>
    </row>
    <row r="13912" ht="15.75" spans="1:30">
      <c r="A13912">
        <v>69</v>
      </c>
      <c r="B13912">
        <v>69</v>
      </c>
      <c r="C13912" s="20">
        <v>0.00736111111111111</v>
      </c>
      <c r="D13912" s="20"/>
      <c r="E13912" s="21" t="s">
        <v>112</v>
      </c>
      <c r="F13912" s="21">
        <v>144</v>
      </c>
      <c r="H13912" s="21">
        <v>1.88</v>
      </c>
      <c r="I13912">
        <v>16.6</v>
      </c>
      <c r="J13912">
        <v>1.8</v>
      </c>
      <c r="L13912">
        <v>50</v>
      </c>
      <c r="M13912">
        <v>24.4</v>
      </c>
      <c r="N13912">
        <v>25.4</v>
      </c>
      <c r="U13912">
        <v>0.96</v>
      </c>
      <c r="V13912">
        <v>38.7</v>
      </c>
      <c r="W13912">
        <v>4.7</v>
      </c>
      <c r="Z13912">
        <v>1.303</v>
      </c>
      <c r="AA13912">
        <v>1.439</v>
      </c>
      <c r="AB13912" t="s">
        <v>131</v>
      </c>
      <c r="AC13912" t="s">
        <v>120</v>
      </c>
      <c r="AD13912" s="26" t="s">
        <v>120</v>
      </c>
    </row>
    <row r="13913" ht="15.75" spans="1:30">
      <c r="A13913">
        <v>69</v>
      </c>
      <c r="B13913">
        <v>69</v>
      </c>
      <c r="C13913" s="20">
        <v>0.00738425925925926</v>
      </c>
      <c r="D13913" s="20"/>
      <c r="E13913" s="21" t="s">
        <v>112</v>
      </c>
      <c r="F13913" s="21">
        <v>144</v>
      </c>
      <c r="H13913" s="21">
        <v>1.9</v>
      </c>
      <c r="I13913">
        <v>16.9</v>
      </c>
      <c r="J13913">
        <v>1.84</v>
      </c>
      <c r="L13913">
        <v>50</v>
      </c>
      <c r="M13913">
        <v>24.1</v>
      </c>
      <c r="N13913">
        <v>25</v>
      </c>
      <c r="U13913">
        <v>0.97</v>
      </c>
      <c r="V13913">
        <v>35.5</v>
      </c>
      <c r="W13913">
        <v>4.8</v>
      </c>
      <c r="Z13913">
        <v>1.414</v>
      </c>
      <c r="AA13913">
        <v>1.421</v>
      </c>
      <c r="AB13913" t="s">
        <v>131</v>
      </c>
      <c r="AC13913" t="s">
        <v>120</v>
      </c>
      <c r="AD13913" s="26" t="s">
        <v>120</v>
      </c>
    </row>
    <row r="13914" ht="15.75" spans="1:30">
      <c r="A13914">
        <v>69</v>
      </c>
      <c r="B13914">
        <v>69</v>
      </c>
      <c r="C13914" s="20">
        <v>0.00739583333333333</v>
      </c>
      <c r="D13914" s="20"/>
      <c r="E13914" s="21" t="s">
        <v>112</v>
      </c>
      <c r="F13914" s="21">
        <v>144</v>
      </c>
      <c r="H13914" s="21">
        <v>1.88</v>
      </c>
      <c r="I13914">
        <v>16.7</v>
      </c>
      <c r="J13914">
        <v>1.82</v>
      </c>
      <c r="L13914">
        <v>52</v>
      </c>
      <c r="M13914">
        <v>25</v>
      </c>
      <c r="N13914">
        <v>25.9</v>
      </c>
      <c r="U13914">
        <v>0.97</v>
      </c>
      <c r="V13914">
        <v>38.5</v>
      </c>
      <c r="W13914">
        <v>4.8</v>
      </c>
      <c r="Z13914">
        <v>1.346</v>
      </c>
      <c r="AA13914">
        <v>1.463</v>
      </c>
      <c r="AB13914" t="s">
        <v>131</v>
      </c>
      <c r="AC13914" t="s">
        <v>120</v>
      </c>
      <c r="AD13914" s="26" t="s">
        <v>120</v>
      </c>
    </row>
    <row r="13915" ht="15.75" spans="1:30">
      <c r="A13915">
        <v>69</v>
      </c>
      <c r="B13915">
        <v>69</v>
      </c>
      <c r="C13915" s="20">
        <v>0.00741898148148148</v>
      </c>
      <c r="D13915" s="20"/>
      <c r="E13915" s="21" t="s">
        <v>112</v>
      </c>
      <c r="F13915" s="21">
        <v>146</v>
      </c>
      <c r="H13915" s="21">
        <v>1.87</v>
      </c>
      <c r="I13915">
        <v>16.5</v>
      </c>
      <c r="J13915">
        <v>1.82</v>
      </c>
      <c r="L13915">
        <v>50</v>
      </c>
      <c r="M13915">
        <v>24.6</v>
      </c>
      <c r="N13915">
        <v>25.2</v>
      </c>
      <c r="U13915">
        <v>0.98</v>
      </c>
      <c r="V13915">
        <v>37</v>
      </c>
      <c r="W13915">
        <v>4.7</v>
      </c>
      <c r="Z13915">
        <v>1.362</v>
      </c>
      <c r="AA13915">
        <v>1.387</v>
      </c>
      <c r="AB13915" t="s">
        <v>131</v>
      </c>
      <c r="AC13915" t="s">
        <v>120</v>
      </c>
      <c r="AD13915" s="26" t="s">
        <v>120</v>
      </c>
    </row>
    <row r="13916" ht="15.75" spans="1:30">
      <c r="A13916">
        <v>69</v>
      </c>
      <c r="B13916">
        <v>69</v>
      </c>
      <c r="C13916" s="20">
        <v>0.00743055555555555</v>
      </c>
      <c r="D13916" s="20"/>
      <c r="E13916" s="21" t="s">
        <v>112</v>
      </c>
      <c r="F13916" s="21">
        <v>146</v>
      </c>
      <c r="H13916" s="21">
        <v>1.85</v>
      </c>
      <c r="I13916">
        <v>16.4</v>
      </c>
      <c r="J13916">
        <v>1.81</v>
      </c>
      <c r="L13916">
        <v>49</v>
      </c>
      <c r="M13916">
        <v>24.2</v>
      </c>
      <c r="N13916">
        <v>24.8</v>
      </c>
      <c r="U13916">
        <v>0.98</v>
      </c>
      <c r="V13916">
        <v>33.5</v>
      </c>
      <c r="W13916">
        <v>4.7</v>
      </c>
      <c r="Z13916">
        <v>1.46</v>
      </c>
      <c r="AA13916">
        <v>1.553</v>
      </c>
      <c r="AB13916" t="s">
        <v>131</v>
      </c>
      <c r="AC13916" t="s">
        <v>120</v>
      </c>
      <c r="AD13916" s="26" t="s">
        <v>120</v>
      </c>
    </row>
    <row r="13917" ht="15.75" spans="1:30">
      <c r="A13917">
        <v>69</v>
      </c>
      <c r="B13917">
        <v>69</v>
      </c>
      <c r="C13917" s="20">
        <v>0.0074537037037037</v>
      </c>
      <c r="D13917" s="20"/>
      <c r="E13917" s="21" t="s">
        <v>112</v>
      </c>
      <c r="F13917" s="21">
        <v>146</v>
      </c>
      <c r="H13917" s="21">
        <v>1.79</v>
      </c>
      <c r="I13917">
        <v>15.9</v>
      </c>
      <c r="J13917">
        <v>1.76</v>
      </c>
      <c r="L13917">
        <v>47</v>
      </c>
      <c r="M13917">
        <v>23.8</v>
      </c>
      <c r="N13917">
        <v>24.3</v>
      </c>
      <c r="U13917">
        <v>0.98</v>
      </c>
      <c r="V13917">
        <v>31.7</v>
      </c>
      <c r="W13917">
        <v>4.5</v>
      </c>
      <c r="Z13917">
        <v>1.465</v>
      </c>
      <c r="AA13917">
        <v>1.529</v>
      </c>
      <c r="AB13917" t="s">
        <v>131</v>
      </c>
      <c r="AC13917" t="s">
        <v>120</v>
      </c>
      <c r="AD13917" s="26" t="s">
        <v>120</v>
      </c>
    </row>
    <row r="13918" ht="15.75" spans="1:30">
      <c r="A13918">
        <v>69</v>
      </c>
      <c r="B13918">
        <v>69</v>
      </c>
      <c r="C13918" s="20">
        <v>0.00747685185185185</v>
      </c>
      <c r="D13918" s="20"/>
      <c r="E13918" s="21" t="s">
        <v>112</v>
      </c>
      <c r="F13918" s="21">
        <v>146</v>
      </c>
      <c r="H13918" s="21">
        <v>1.93</v>
      </c>
      <c r="I13918">
        <v>17.1</v>
      </c>
      <c r="J13918">
        <v>1.88</v>
      </c>
      <c r="L13918">
        <v>52</v>
      </c>
      <c r="M13918">
        <v>24.5</v>
      </c>
      <c r="N13918">
        <v>25.1</v>
      </c>
      <c r="U13918">
        <v>0.98</v>
      </c>
      <c r="V13918">
        <v>36.8</v>
      </c>
      <c r="W13918">
        <v>4.9</v>
      </c>
      <c r="Z13918">
        <v>1.404</v>
      </c>
      <c r="AA13918">
        <v>1.524</v>
      </c>
      <c r="AB13918" t="s">
        <v>131</v>
      </c>
      <c r="AC13918" t="s">
        <v>120</v>
      </c>
      <c r="AD13918" s="26" t="s">
        <v>120</v>
      </c>
    </row>
    <row r="13919" ht="15.75" spans="1:30">
      <c r="A13919">
        <v>69</v>
      </c>
      <c r="B13919">
        <v>69</v>
      </c>
      <c r="C13919" s="20">
        <v>0.0075</v>
      </c>
      <c r="D13919" s="20"/>
      <c r="E13919" s="21" t="s">
        <v>112</v>
      </c>
      <c r="F13919" s="21">
        <v>146</v>
      </c>
      <c r="H13919" s="21">
        <v>1.94</v>
      </c>
      <c r="I13919">
        <v>17.2</v>
      </c>
      <c r="J13919">
        <v>1.91</v>
      </c>
      <c r="L13919">
        <v>53</v>
      </c>
      <c r="M13919">
        <v>25</v>
      </c>
      <c r="N13919">
        <v>25.4</v>
      </c>
      <c r="U13919">
        <v>0.98</v>
      </c>
      <c r="V13919">
        <v>36.8</v>
      </c>
      <c r="W13919">
        <v>4.9</v>
      </c>
      <c r="Z13919">
        <v>1.439</v>
      </c>
      <c r="AA13919">
        <v>1.496</v>
      </c>
      <c r="AB13919" t="s">
        <v>131</v>
      </c>
      <c r="AC13919" t="s">
        <v>120</v>
      </c>
      <c r="AD13919" s="26" t="s">
        <v>120</v>
      </c>
    </row>
    <row r="13920" ht="15.75" spans="1:30">
      <c r="A13920">
        <v>69</v>
      </c>
      <c r="B13920">
        <v>69</v>
      </c>
      <c r="C13920" s="20">
        <v>0.00751157407407407</v>
      </c>
      <c r="D13920" s="20"/>
      <c r="E13920" s="21" t="s">
        <v>112</v>
      </c>
      <c r="F13920" s="21">
        <v>146</v>
      </c>
      <c r="H13920" s="21">
        <v>1.92</v>
      </c>
      <c r="I13920">
        <v>17</v>
      </c>
      <c r="J13920">
        <v>1.9</v>
      </c>
      <c r="L13920">
        <v>51</v>
      </c>
      <c r="M13920">
        <v>24.4</v>
      </c>
      <c r="N13920">
        <v>24.7</v>
      </c>
      <c r="U13920">
        <v>0.99</v>
      </c>
      <c r="V13920">
        <v>35.7</v>
      </c>
      <c r="W13920">
        <v>4.9</v>
      </c>
      <c r="Z13920">
        <v>1.431</v>
      </c>
      <c r="AA13920">
        <v>1.559</v>
      </c>
      <c r="AB13920" t="s">
        <v>131</v>
      </c>
      <c r="AC13920" t="s">
        <v>120</v>
      </c>
      <c r="AD13920" s="26" t="s">
        <v>120</v>
      </c>
    </row>
    <row r="13921" ht="15.75" spans="1:30">
      <c r="A13921">
        <v>69</v>
      </c>
      <c r="B13921">
        <v>69</v>
      </c>
      <c r="C13921" s="20">
        <v>0.00753472222222222</v>
      </c>
      <c r="D13921" s="20"/>
      <c r="E13921" s="21" t="s">
        <v>112</v>
      </c>
      <c r="F13921" s="21">
        <v>146</v>
      </c>
      <c r="H13921" s="21">
        <v>1.97</v>
      </c>
      <c r="I13921">
        <v>17.5</v>
      </c>
      <c r="J13921">
        <v>1.95</v>
      </c>
      <c r="L13921">
        <v>54</v>
      </c>
      <c r="M13921">
        <v>25.1</v>
      </c>
      <c r="N13921">
        <v>25.3</v>
      </c>
      <c r="U13921">
        <v>0.99</v>
      </c>
      <c r="V13921">
        <v>40.8</v>
      </c>
      <c r="W13921">
        <v>5</v>
      </c>
      <c r="Z13921">
        <v>1.334</v>
      </c>
      <c r="AA13921">
        <v>1.446</v>
      </c>
      <c r="AB13921" t="s">
        <v>131</v>
      </c>
      <c r="AC13921" t="s">
        <v>120</v>
      </c>
      <c r="AD13921" s="26" t="s">
        <v>120</v>
      </c>
    </row>
    <row r="13922" ht="15.75" spans="1:30">
      <c r="A13922">
        <v>69</v>
      </c>
      <c r="B13922">
        <v>69</v>
      </c>
      <c r="C13922" s="20">
        <v>0.0075462962962963</v>
      </c>
      <c r="D13922" s="20"/>
      <c r="E13922" s="21" t="s">
        <v>112</v>
      </c>
      <c r="F13922" s="21">
        <v>146</v>
      </c>
      <c r="H13922" s="21">
        <v>1.9</v>
      </c>
      <c r="I13922">
        <v>16.8</v>
      </c>
      <c r="J13922">
        <v>1.9</v>
      </c>
      <c r="L13922">
        <v>52</v>
      </c>
      <c r="M13922">
        <v>24.9</v>
      </c>
      <c r="N13922">
        <v>24.8</v>
      </c>
      <c r="U13922">
        <v>1</v>
      </c>
      <c r="V13922">
        <v>36.6</v>
      </c>
      <c r="W13922">
        <v>4.8</v>
      </c>
      <c r="Z13922">
        <v>1.412</v>
      </c>
      <c r="AA13922">
        <v>1.507</v>
      </c>
      <c r="AB13922" t="s">
        <v>131</v>
      </c>
      <c r="AC13922" t="s">
        <v>120</v>
      </c>
      <c r="AD13922" s="26" t="s">
        <v>120</v>
      </c>
    </row>
    <row r="13923" ht="15.75" spans="1:30">
      <c r="A13923">
        <v>69</v>
      </c>
      <c r="B13923">
        <v>69</v>
      </c>
      <c r="C13923" s="20">
        <v>0.00756944444444444</v>
      </c>
      <c r="D13923" s="20"/>
      <c r="E13923" s="21" t="s">
        <v>112</v>
      </c>
      <c r="F13923" s="21">
        <v>148</v>
      </c>
      <c r="H13923" s="21">
        <v>1.57</v>
      </c>
      <c r="I13923">
        <v>13.9</v>
      </c>
      <c r="J13923">
        <v>1.55</v>
      </c>
      <c r="L13923">
        <v>43</v>
      </c>
      <c r="M13923">
        <v>24.8</v>
      </c>
      <c r="N13923">
        <v>25.2</v>
      </c>
      <c r="U13923">
        <v>0.99</v>
      </c>
      <c r="V13923">
        <v>33.5</v>
      </c>
      <c r="W13923">
        <v>4</v>
      </c>
      <c r="Z13923">
        <v>1.285</v>
      </c>
      <c r="AA13923">
        <v>1.39</v>
      </c>
      <c r="AB13923" t="s">
        <v>131</v>
      </c>
      <c r="AC13923" t="s">
        <v>120</v>
      </c>
      <c r="AD13923" s="26" t="s">
        <v>120</v>
      </c>
    </row>
    <row r="13924" ht="15.75" spans="1:30">
      <c r="A13924">
        <v>69</v>
      </c>
      <c r="B13924">
        <v>69</v>
      </c>
      <c r="C13924" s="20">
        <v>0.00759259259259259</v>
      </c>
      <c r="D13924" s="20"/>
      <c r="E13924" s="21" t="s">
        <v>112</v>
      </c>
      <c r="F13924" s="21">
        <v>148</v>
      </c>
      <c r="H13924" s="21">
        <v>2.02</v>
      </c>
      <c r="I13924">
        <v>17.9</v>
      </c>
      <c r="J13924">
        <v>1.99</v>
      </c>
      <c r="L13924">
        <v>55</v>
      </c>
      <c r="M13924">
        <v>24.8</v>
      </c>
      <c r="N13924">
        <v>25.2</v>
      </c>
      <c r="U13924">
        <v>0.99</v>
      </c>
      <c r="V13924">
        <v>37</v>
      </c>
      <c r="W13924">
        <v>5.1</v>
      </c>
      <c r="Z13924">
        <v>1.473</v>
      </c>
      <c r="AA13924">
        <v>1.488</v>
      </c>
      <c r="AB13924" t="s">
        <v>131</v>
      </c>
      <c r="AC13924" t="s">
        <v>120</v>
      </c>
      <c r="AD13924" s="26" t="s">
        <v>120</v>
      </c>
    </row>
    <row r="13925" ht="15.75" spans="1:30">
      <c r="A13925">
        <v>69</v>
      </c>
      <c r="B13925">
        <v>69</v>
      </c>
      <c r="C13925" s="20">
        <v>0.00760416666666667</v>
      </c>
      <c r="D13925" s="20"/>
      <c r="E13925" s="21" t="s">
        <v>112</v>
      </c>
      <c r="F13925" s="21">
        <v>148</v>
      </c>
      <c r="H13925" s="21">
        <v>1.95</v>
      </c>
      <c r="I13925">
        <v>17.2</v>
      </c>
      <c r="J13925">
        <v>1.95</v>
      </c>
      <c r="L13925">
        <v>55</v>
      </c>
      <c r="M13925">
        <v>25.8</v>
      </c>
      <c r="N13925">
        <v>25.9</v>
      </c>
      <c r="U13925">
        <v>1</v>
      </c>
      <c r="V13925">
        <v>38.5</v>
      </c>
      <c r="W13925">
        <v>4.9</v>
      </c>
      <c r="Z13925">
        <v>1.428</v>
      </c>
      <c r="AA13925">
        <v>1.507</v>
      </c>
      <c r="AB13925" t="s">
        <v>131</v>
      </c>
      <c r="AC13925" t="s">
        <v>120</v>
      </c>
      <c r="AD13925" s="26" t="s">
        <v>120</v>
      </c>
    </row>
    <row r="13926" ht="15.75" spans="1:30">
      <c r="A13926">
        <v>69</v>
      </c>
      <c r="B13926">
        <v>69</v>
      </c>
      <c r="C13926" s="20">
        <v>0.00762731481481482</v>
      </c>
      <c r="D13926" s="20"/>
      <c r="E13926" s="21" t="s">
        <v>112</v>
      </c>
      <c r="F13926" s="21">
        <v>148</v>
      </c>
      <c r="H13926" s="21">
        <v>1.9</v>
      </c>
      <c r="I13926">
        <v>16.8</v>
      </c>
      <c r="J13926">
        <v>1.9</v>
      </c>
      <c r="L13926">
        <v>52</v>
      </c>
      <c r="M13926">
        <v>25.2</v>
      </c>
      <c r="N13926">
        <v>25.1</v>
      </c>
      <c r="U13926">
        <v>1</v>
      </c>
      <c r="V13926">
        <v>34.5</v>
      </c>
      <c r="W13926">
        <v>4.8</v>
      </c>
      <c r="Z13926">
        <v>1.507</v>
      </c>
      <c r="AA13926">
        <v>1.623</v>
      </c>
      <c r="AB13926" t="s">
        <v>131</v>
      </c>
      <c r="AC13926" t="s">
        <v>120</v>
      </c>
      <c r="AD13926" s="26" t="s">
        <v>120</v>
      </c>
    </row>
    <row r="13927" ht="15.75" spans="1:30">
      <c r="A13927">
        <v>69</v>
      </c>
      <c r="B13927">
        <v>69</v>
      </c>
      <c r="C13927" s="20">
        <v>0.00765046296296296</v>
      </c>
      <c r="D13927" s="20"/>
      <c r="E13927" s="21" t="s">
        <v>112</v>
      </c>
      <c r="F13927" s="21">
        <v>148</v>
      </c>
      <c r="H13927" s="21">
        <v>1.87</v>
      </c>
      <c r="I13927">
        <v>16.6</v>
      </c>
      <c r="J13927">
        <v>1.88</v>
      </c>
      <c r="L13927">
        <v>52</v>
      </c>
      <c r="M13927">
        <v>25.2</v>
      </c>
      <c r="N13927">
        <v>25.1</v>
      </c>
      <c r="U13927">
        <v>1</v>
      </c>
      <c r="V13927">
        <v>37.5</v>
      </c>
      <c r="W13927">
        <v>4.7</v>
      </c>
      <c r="Z13927">
        <v>1.376</v>
      </c>
      <c r="AA13927">
        <v>1.504</v>
      </c>
      <c r="AB13927" t="s">
        <v>131</v>
      </c>
      <c r="AC13927" t="s">
        <v>120</v>
      </c>
      <c r="AD13927" s="26" t="s">
        <v>120</v>
      </c>
    </row>
    <row r="13928" ht="15.75" spans="1:30">
      <c r="A13928">
        <v>69</v>
      </c>
      <c r="B13928">
        <v>69</v>
      </c>
      <c r="C13928" s="20">
        <v>0.00766203703703704</v>
      </c>
      <c r="D13928" s="20"/>
      <c r="E13928" s="21" t="s">
        <v>112</v>
      </c>
      <c r="F13928" s="21">
        <v>148</v>
      </c>
      <c r="H13928" s="21">
        <v>1.82</v>
      </c>
      <c r="I13928">
        <v>16.1</v>
      </c>
      <c r="J13928">
        <v>1.82</v>
      </c>
      <c r="L13928">
        <v>49</v>
      </c>
      <c r="M13928">
        <v>24.9</v>
      </c>
      <c r="N13928">
        <v>25</v>
      </c>
      <c r="U13928">
        <v>1</v>
      </c>
      <c r="V13928">
        <v>34.5</v>
      </c>
      <c r="W13928">
        <v>4.6</v>
      </c>
      <c r="Z13928">
        <v>1.435</v>
      </c>
      <c r="AA13928">
        <v>1.511</v>
      </c>
      <c r="AB13928" t="s">
        <v>131</v>
      </c>
      <c r="AC13928" t="s">
        <v>120</v>
      </c>
      <c r="AD13928" s="26" t="s">
        <v>120</v>
      </c>
    </row>
    <row r="13929" ht="15.75" spans="1:30">
      <c r="A13929">
        <v>69</v>
      </c>
      <c r="B13929">
        <v>69</v>
      </c>
      <c r="C13929" s="20">
        <v>0.00768518518518518</v>
      </c>
      <c r="D13929" s="20"/>
      <c r="E13929" s="21" t="s">
        <v>112</v>
      </c>
      <c r="F13929" s="21">
        <v>148</v>
      </c>
      <c r="H13929" s="21">
        <v>1.93</v>
      </c>
      <c r="I13929">
        <v>17.1</v>
      </c>
      <c r="J13929">
        <v>1.92</v>
      </c>
      <c r="L13929">
        <v>52</v>
      </c>
      <c r="M13929">
        <v>25</v>
      </c>
      <c r="N13929">
        <v>25.1</v>
      </c>
      <c r="U13929">
        <v>0.99</v>
      </c>
      <c r="V13929">
        <v>36.4</v>
      </c>
      <c r="W13929">
        <v>4.9</v>
      </c>
      <c r="Z13929">
        <v>1.443</v>
      </c>
      <c r="AA13929">
        <v>1.512</v>
      </c>
      <c r="AB13929" t="s">
        <v>131</v>
      </c>
      <c r="AC13929" t="s">
        <v>120</v>
      </c>
      <c r="AD13929" s="26" t="s">
        <v>120</v>
      </c>
    </row>
    <row r="13930" ht="15.75" spans="1:30">
      <c r="A13930">
        <v>69</v>
      </c>
      <c r="B13930">
        <v>69</v>
      </c>
      <c r="C13930" s="20">
        <v>0.00770833333333333</v>
      </c>
      <c r="D13930" s="20"/>
      <c r="E13930" s="21" t="s">
        <v>112</v>
      </c>
      <c r="F13930" s="21">
        <v>148</v>
      </c>
      <c r="H13930" s="21">
        <v>1.93</v>
      </c>
      <c r="I13930">
        <v>17.1</v>
      </c>
      <c r="J13930">
        <v>1.93</v>
      </c>
      <c r="L13930">
        <v>53</v>
      </c>
      <c r="M13930">
        <v>25.4</v>
      </c>
      <c r="N13930">
        <v>25.4</v>
      </c>
      <c r="U13930">
        <v>1</v>
      </c>
      <c r="V13930">
        <v>36.6</v>
      </c>
      <c r="W13930">
        <v>4.9</v>
      </c>
      <c r="Z13930">
        <v>1.461</v>
      </c>
      <c r="AA13930">
        <v>1.541</v>
      </c>
      <c r="AB13930" t="s">
        <v>131</v>
      </c>
      <c r="AC13930" t="s">
        <v>120</v>
      </c>
      <c r="AD13930" s="26" t="s">
        <v>120</v>
      </c>
    </row>
    <row r="13931" ht="15.75" spans="1:30">
      <c r="A13931">
        <v>69</v>
      </c>
      <c r="B13931">
        <v>69</v>
      </c>
      <c r="C13931" s="20">
        <v>0.00771990740740741</v>
      </c>
      <c r="D13931" s="20"/>
      <c r="E13931" s="21" t="s">
        <v>112</v>
      </c>
      <c r="F13931" s="21">
        <v>148</v>
      </c>
      <c r="H13931" s="21">
        <v>1.9</v>
      </c>
      <c r="I13931">
        <v>16.8</v>
      </c>
      <c r="J13931">
        <v>1.9</v>
      </c>
      <c r="L13931">
        <v>53</v>
      </c>
      <c r="M13931">
        <v>25.4</v>
      </c>
      <c r="N13931">
        <v>25.4</v>
      </c>
      <c r="U13931">
        <v>1</v>
      </c>
      <c r="V13931">
        <v>39</v>
      </c>
      <c r="W13931">
        <v>4.8</v>
      </c>
      <c r="Z13931">
        <v>1.361</v>
      </c>
      <c r="AA13931">
        <v>1.512</v>
      </c>
      <c r="AB13931" t="s">
        <v>131</v>
      </c>
      <c r="AC13931" t="s">
        <v>120</v>
      </c>
      <c r="AD13931" s="26" t="s">
        <v>120</v>
      </c>
    </row>
    <row r="13932" ht="15.75" spans="1:30">
      <c r="A13932">
        <v>69</v>
      </c>
      <c r="B13932">
        <v>69</v>
      </c>
      <c r="C13932" s="20">
        <v>0.00774305555555556</v>
      </c>
      <c r="D13932" s="20"/>
      <c r="E13932" s="21" t="s">
        <v>112</v>
      </c>
      <c r="F13932" s="21">
        <v>148</v>
      </c>
      <c r="H13932" s="21">
        <v>2</v>
      </c>
      <c r="I13932">
        <v>17.7</v>
      </c>
      <c r="J13932">
        <v>2.03</v>
      </c>
      <c r="L13932">
        <v>56</v>
      </c>
      <c r="M13932">
        <v>25.8</v>
      </c>
      <c r="N13932">
        <v>25.4</v>
      </c>
      <c r="U13932">
        <v>1.01</v>
      </c>
      <c r="V13932">
        <v>39</v>
      </c>
      <c r="W13932">
        <v>5.1</v>
      </c>
      <c r="Z13932">
        <v>1.447</v>
      </c>
      <c r="AA13932">
        <v>1.469</v>
      </c>
      <c r="AB13932" t="s">
        <v>131</v>
      </c>
      <c r="AC13932" t="s">
        <v>120</v>
      </c>
      <c r="AD13932" s="26" t="s">
        <v>120</v>
      </c>
    </row>
    <row r="13933" ht="15.75" spans="1:30">
      <c r="A13933">
        <v>69</v>
      </c>
      <c r="B13933">
        <v>69</v>
      </c>
      <c r="C13933" s="20">
        <v>0.00775462962962963</v>
      </c>
      <c r="D13933" s="20"/>
      <c r="E13933" s="21" t="s">
        <v>112</v>
      </c>
      <c r="F13933" s="21">
        <v>148</v>
      </c>
      <c r="H13933" s="21">
        <v>1.88</v>
      </c>
      <c r="I13933">
        <v>16.6</v>
      </c>
      <c r="J13933">
        <v>1.9</v>
      </c>
      <c r="L13933">
        <v>53</v>
      </c>
      <c r="M13933">
        <v>25.9</v>
      </c>
      <c r="N13933">
        <v>25.6</v>
      </c>
      <c r="U13933">
        <v>1.01</v>
      </c>
      <c r="V13933">
        <v>38.7</v>
      </c>
      <c r="W13933">
        <v>4.7</v>
      </c>
      <c r="Z13933">
        <v>1.375</v>
      </c>
      <c r="AA13933">
        <v>1.511</v>
      </c>
      <c r="AB13933" t="s">
        <v>131</v>
      </c>
      <c r="AC13933" t="s">
        <v>120</v>
      </c>
      <c r="AD13933" s="26" t="s">
        <v>120</v>
      </c>
    </row>
    <row r="13934" ht="15.75" spans="1:30">
      <c r="A13934">
        <v>69</v>
      </c>
      <c r="B13934">
        <v>69</v>
      </c>
      <c r="C13934" s="20">
        <v>0.00777777777777778</v>
      </c>
      <c r="D13934" s="20"/>
      <c r="E13934" s="21" t="s">
        <v>112</v>
      </c>
      <c r="F13934" s="21">
        <v>148</v>
      </c>
      <c r="H13934" s="21">
        <v>1.85</v>
      </c>
      <c r="I13934">
        <v>16.4</v>
      </c>
      <c r="J13934">
        <v>1.86</v>
      </c>
      <c r="L13934">
        <v>51</v>
      </c>
      <c r="M13934">
        <v>25.2</v>
      </c>
      <c r="N13934">
        <v>25.1</v>
      </c>
      <c r="U13934">
        <v>1</v>
      </c>
      <c r="V13934">
        <v>36.8</v>
      </c>
      <c r="W13934">
        <v>4.7</v>
      </c>
      <c r="Z13934">
        <v>1.388</v>
      </c>
      <c r="AA13934">
        <v>1.522</v>
      </c>
      <c r="AB13934" t="s">
        <v>131</v>
      </c>
      <c r="AC13934" t="s">
        <v>120</v>
      </c>
      <c r="AD13934" s="26" t="s">
        <v>120</v>
      </c>
    </row>
    <row r="13935" ht="15.75" spans="1:30">
      <c r="A13935">
        <v>69</v>
      </c>
      <c r="B13935">
        <v>69</v>
      </c>
      <c r="C13935" s="20">
        <v>0.00778935185185185</v>
      </c>
      <c r="D13935" s="20"/>
      <c r="E13935" s="21" t="s">
        <v>112</v>
      </c>
      <c r="F13935" s="21">
        <v>148</v>
      </c>
      <c r="H13935" s="21">
        <v>1.82</v>
      </c>
      <c r="I13935">
        <v>16.1</v>
      </c>
      <c r="J13935">
        <v>1.81</v>
      </c>
      <c r="L13935">
        <v>51</v>
      </c>
      <c r="M13935">
        <v>25.3</v>
      </c>
      <c r="N13935">
        <v>25.5</v>
      </c>
      <c r="U13935">
        <v>0.99</v>
      </c>
      <c r="V13935">
        <v>40.5</v>
      </c>
      <c r="W13935">
        <v>4.6</v>
      </c>
      <c r="Z13935">
        <v>1.257</v>
      </c>
      <c r="AA13935">
        <v>1.348</v>
      </c>
      <c r="AB13935" t="s">
        <v>131</v>
      </c>
      <c r="AC13935" t="s">
        <v>120</v>
      </c>
      <c r="AD13935" s="26" t="s">
        <v>120</v>
      </c>
    </row>
    <row r="13936" ht="15.75" spans="1:30">
      <c r="A13936">
        <v>69</v>
      </c>
      <c r="B13936">
        <v>69</v>
      </c>
      <c r="C13936" s="20">
        <v>0.0078125</v>
      </c>
      <c r="D13936" s="20"/>
      <c r="E13936" s="21" t="s">
        <v>112</v>
      </c>
      <c r="F13936" s="21">
        <v>151</v>
      </c>
      <c r="H13936" s="21">
        <v>1.98</v>
      </c>
      <c r="I13936">
        <v>17.5</v>
      </c>
      <c r="J13936">
        <v>1.98</v>
      </c>
      <c r="L13936">
        <v>55</v>
      </c>
      <c r="M13936">
        <v>25.6</v>
      </c>
      <c r="N13936">
        <v>25.5</v>
      </c>
      <c r="U13936">
        <v>1</v>
      </c>
      <c r="V13936">
        <v>38.5</v>
      </c>
      <c r="W13936">
        <v>5</v>
      </c>
      <c r="Z13936">
        <v>1.433</v>
      </c>
      <c r="AA13936">
        <v>1.506</v>
      </c>
      <c r="AB13936" t="s">
        <v>131</v>
      </c>
      <c r="AC13936" t="s">
        <v>120</v>
      </c>
      <c r="AD13936" s="26" t="s">
        <v>120</v>
      </c>
    </row>
    <row r="13937" ht="15.75" spans="1:30">
      <c r="A13937">
        <v>69</v>
      </c>
      <c r="B13937">
        <v>69</v>
      </c>
      <c r="C13937" s="20">
        <v>0.00783564814814815</v>
      </c>
      <c r="D13937" s="20"/>
      <c r="E13937" s="21" t="s">
        <v>112</v>
      </c>
      <c r="F13937" s="21">
        <v>151</v>
      </c>
      <c r="H13937" s="21">
        <v>1.94</v>
      </c>
      <c r="I13937">
        <v>17.1</v>
      </c>
      <c r="J13937">
        <v>1.97</v>
      </c>
      <c r="L13937">
        <v>54</v>
      </c>
      <c r="M13937">
        <v>25.9</v>
      </c>
      <c r="N13937">
        <v>25.5</v>
      </c>
      <c r="U13937">
        <v>1.02</v>
      </c>
      <c r="V13937">
        <v>34.7</v>
      </c>
      <c r="W13937">
        <v>4.9</v>
      </c>
      <c r="Z13937">
        <v>1.566</v>
      </c>
      <c r="AA13937">
        <v>1.658</v>
      </c>
      <c r="AB13937" t="s">
        <v>131</v>
      </c>
      <c r="AC13937" t="s">
        <v>120</v>
      </c>
      <c r="AD13937" s="26" t="s">
        <v>120</v>
      </c>
    </row>
    <row r="13938" ht="15.75" spans="1:30">
      <c r="A13938">
        <v>69</v>
      </c>
      <c r="B13938">
        <v>69</v>
      </c>
      <c r="C13938" s="20">
        <v>0.0078587962962963</v>
      </c>
      <c r="D13938" s="20"/>
      <c r="E13938" s="21" t="s">
        <v>112</v>
      </c>
      <c r="F13938" s="21">
        <v>151</v>
      </c>
      <c r="H13938" s="21">
        <v>1.7</v>
      </c>
      <c r="I13938">
        <v>15</v>
      </c>
      <c r="J13938">
        <v>1.67</v>
      </c>
      <c r="L13938">
        <v>45</v>
      </c>
      <c r="M13938">
        <v>24.3</v>
      </c>
      <c r="N13938">
        <v>24.7</v>
      </c>
      <c r="U13938">
        <v>0.99</v>
      </c>
      <c r="V13938">
        <v>28.7</v>
      </c>
      <c r="W13938">
        <v>4.3</v>
      </c>
      <c r="Z13938">
        <v>1.556</v>
      </c>
      <c r="AA13938">
        <v>1.58</v>
      </c>
      <c r="AB13938" t="s">
        <v>131</v>
      </c>
      <c r="AC13938" t="s">
        <v>120</v>
      </c>
      <c r="AD13938" s="26" t="s">
        <v>120</v>
      </c>
    </row>
    <row r="13939" ht="15.75" spans="1:30">
      <c r="A13939">
        <v>69</v>
      </c>
      <c r="B13939">
        <v>69</v>
      </c>
      <c r="C13939" s="20">
        <v>0.00788194444444444</v>
      </c>
      <c r="D13939" s="20"/>
      <c r="E13939" s="21" t="s">
        <v>112</v>
      </c>
      <c r="F13939" s="21">
        <v>151</v>
      </c>
      <c r="H13939" s="21">
        <v>2.14</v>
      </c>
      <c r="I13939">
        <v>18.9</v>
      </c>
      <c r="J13939">
        <v>2.12</v>
      </c>
      <c r="L13939">
        <v>57</v>
      </c>
      <c r="M13939">
        <v>24.9</v>
      </c>
      <c r="N13939">
        <v>25.1</v>
      </c>
      <c r="U13939">
        <v>0.99</v>
      </c>
      <c r="V13939">
        <v>34.9</v>
      </c>
      <c r="W13939">
        <v>5.4</v>
      </c>
      <c r="Z13939">
        <v>1.647</v>
      </c>
      <c r="AA13939">
        <v>1.745</v>
      </c>
      <c r="AB13939" t="s">
        <v>131</v>
      </c>
      <c r="AC13939" t="s">
        <v>120</v>
      </c>
      <c r="AD13939" s="26" t="s">
        <v>120</v>
      </c>
    </row>
    <row r="13940" ht="15.75" spans="1:30">
      <c r="A13940">
        <v>69</v>
      </c>
      <c r="B13940">
        <v>69</v>
      </c>
      <c r="C13940" s="20">
        <v>0.00790509259259259</v>
      </c>
      <c r="D13940" s="20"/>
      <c r="E13940" s="21" t="s">
        <v>34</v>
      </c>
      <c r="F13940" s="21">
        <v>151</v>
      </c>
      <c r="H13940" s="21">
        <v>1.9</v>
      </c>
      <c r="I13940">
        <v>16.8</v>
      </c>
      <c r="J13940">
        <v>1.92</v>
      </c>
      <c r="L13940">
        <v>52</v>
      </c>
      <c r="M13940">
        <v>25.3</v>
      </c>
      <c r="N13940">
        <v>25.1</v>
      </c>
      <c r="U13940">
        <v>1.01</v>
      </c>
      <c r="V13940">
        <v>30.8</v>
      </c>
      <c r="W13940">
        <v>4.8</v>
      </c>
      <c r="Z13940">
        <v>1.684</v>
      </c>
      <c r="AA13940">
        <v>1.786</v>
      </c>
      <c r="AB13940" t="s">
        <v>131</v>
      </c>
      <c r="AC13940" t="s">
        <v>120</v>
      </c>
      <c r="AD13940" s="26" t="s">
        <v>120</v>
      </c>
    </row>
    <row r="13941" ht="15.75" spans="1:30">
      <c r="A13941">
        <v>69</v>
      </c>
      <c r="B13941">
        <v>69</v>
      </c>
      <c r="C13941" s="20">
        <v>0.00792824074074074</v>
      </c>
      <c r="D13941" s="20"/>
      <c r="E13941" s="21" t="s">
        <v>34</v>
      </c>
      <c r="F13941" s="21">
        <v>151</v>
      </c>
      <c r="H13941" s="21">
        <v>1.82</v>
      </c>
      <c r="I13941">
        <v>16.1</v>
      </c>
      <c r="J13941">
        <v>1.85</v>
      </c>
      <c r="L13941">
        <v>49</v>
      </c>
      <c r="M13941">
        <v>25.1</v>
      </c>
      <c r="N13941">
        <v>24.7</v>
      </c>
      <c r="U13941">
        <v>1.02</v>
      </c>
      <c r="V13941">
        <v>28</v>
      </c>
      <c r="W13941">
        <v>4.6</v>
      </c>
      <c r="Z13941">
        <v>1.749</v>
      </c>
      <c r="AA13941">
        <v>1.91</v>
      </c>
      <c r="AB13941" t="s">
        <v>131</v>
      </c>
      <c r="AC13941" t="s">
        <v>120</v>
      </c>
      <c r="AD13941" s="26" t="s">
        <v>120</v>
      </c>
    </row>
    <row r="13942" ht="15.75" spans="1:30">
      <c r="A13942">
        <v>69</v>
      </c>
      <c r="B13942">
        <v>69</v>
      </c>
      <c r="C13942" s="20">
        <v>0.00793981481481481</v>
      </c>
      <c r="D13942" s="20"/>
      <c r="E13942" s="21" t="s">
        <v>34</v>
      </c>
      <c r="F13942" s="21">
        <v>151</v>
      </c>
      <c r="H13942" s="21">
        <v>1.9</v>
      </c>
      <c r="I13942">
        <v>16.8</v>
      </c>
      <c r="J13942">
        <v>1.91</v>
      </c>
      <c r="L13942">
        <v>52</v>
      </c>
      <c r="M13942">
        <v>25.4</v>
      </c>
      <c r="N13942">
        <v>25.3</v>
      </c>
      <c r="U13942">
        <v>1.01</v>
      </c>
      <c r="V13942">
        <v>33.7</v>
      </c>
      <c r="W13942">
        <v>4.8</v>
      </c>
      <c r="Z13942">
        <v>1.55</v>
      </c>
      <c r="AA13942">
        <v>1.6</v>
      </c>
      <c r="AB13942" t="s">
        <v>131</v>
      </c>
      <c r="AC13942" t="s">
        <v>120</v>
      </c>
      <c r="AD13942" s="26" t="s">
        <v>120</v>
      </c>
    </row>
    <row r="13943" ht="15.75" spans="1:30">
      <c r="A13943">
        <v>69</v>
      </c>
      <c r="B13943">
        <v>69</v>
      </c>
      <c r="C13943" s="20">
        <v>0.00796296296296296</v>
      </c>
      <c r="D13943" s="20"/>
      <c r="E13943" s="21" t="s">
        <v>34</v>
      </c>
      <c r="F13943" s="21">
        <v>151</v>
      </c>
      <c r="H13943" s="21">
        <v>1.83</v>
      </c>
      <c r="I13943">
        <v>16.3</v>
      </c>
      <c r="J13943">
        <v>1.85</v>
      </c>
      <c r="L13943">
        <v>51</v>
      </c>
      <c r="M13943">
        <v>25.7</v>
      </c>
      <c r="N13943">
        <v>25.5</v>
      </c>
      <c r="U13943">
        <v>1.01</v>
      </c>
      <c r="V13943">
        <v>33.1</v>
      </c>
      <c r="W13943">
        <v>4.6</v>
      </c>
      <c r="Z13943">
        <v>1.545</v>
      </c>
      <c r="AA13943">
        <v>1.658</v>
      </c>
      <c r="AB13943" t="s">
        <v>131</v>
      </c>
      <c r="AC13943" t="s">
        <v>120</v>
      </c>
      <c r="AD13943" s="26" t="s">
        <v>120</v>
      </c>
    </row>
    <row r="13944" ht="15.75" spans="1:30">
      <c r="A13944">
        <v>69</v>
      </c>
      <c r="B13944">
        <v>69</v>
      </c>
      <c r="C13944" s="20">
        <v>0.00798611111111111</v>
      </c>
      <c r="D13944" s="20"/>
      <c r="E13944" s="21" t="s">
        <v>34</v>
      </c>
      <c r="F13944" s="21">
        <v>150</v>
      </c>
      <c r="H13944" s="21">
        <v>1.79</v>
      </c>
      <c r="I13944">
        <v>15.9</v>
      </c>
      <c r="J13944">
        <v>1.8</v>
      </c>
      <c r="L13944">
        <v>48</v>
      </c>
      <c r="M13944">
        <v>24.6</v>
      </c>
      <c r="N13944">
        <v>24.5</v>
      </c>
      <c r="U13944">
        <v>1</v>
      </c>
      <c r="V13944">
        <v>32.6</v>
      </c>
      <c r="W13944">
        <v>4.5</v>
      </c>
      <c r="Z13944">
        <v>1.474</v>
      </c>
      <c r="AA13944">
        <v>1.612</v>
      </c>
      <c r="AB13944" t="s">
        <v>131</v>
      </c>
      <c r="AC13944" t="s">
        <v>120</v>
      </c>
      <c r="AD13944" s="26" t="s">
        <v>120</v>
      </c>
    </row>
    <row r="13945" ht="15.75" spans="1:30">
      <c r="A13945">
        <v>69</v>
      </c>
      <c r="B13945">
        <v>69</v>
      </c>
      <c r="C13945" s="20">
        <v>0.00800925925925926</v>
      </c>
      <c r="D13945" s="20"/>
      <c r="E13945" s="21" t="s">
        <v>34</v>
      </c>
      <c r="F13945" s="21">
        <v>150</v>
      </c>
      <c r="H13945" s="21">
        <v>1.91</v>
      </c>
      <c r="I13945">
        <v>16.9</v>
      </c>
      <c r="J13945">
        <v>1.91</v>
      </c>
      <c r="L13945">
        <v>52</v>
      </c>
      <c r="M13945">
        <v>24.9</v>
      </c>
      <c r="N13945">
        <v>24.8</v>
      </c>
      <c r="U13945">
        <v>1</v>
      </c>
      <c r="V13945">
        <v>33</v>
      </c>
      <c r="W13945">
        <v>4.8</v>
      </c>
      <c r="Z13945">
        <v>1.563</v>
      </c>
      <c r="AA13945">
        <v>1.645</v>
      </c>
      <c r="AB13945" t="s">
        <v>131</v>
      </c>
      <c r="AC13945" t="s">
        <v>120</v>
      </c>
      <c r="AD13945" s="26" t="s">
        <v>120</v>
      </c>
    </row>
    <row r="13946" ht="15.75" spans="1:30">
      <c r="A13946">
        <v>69</v>
      </c>
      <c r="B13946">
        <v>69</v>
      </c>
      <c r="C13946" s="20">
        <v>0.00803240740740741</v>
      </c>
      <c r="D13946" s="20"/>
      <c r="E13946" s="21" t="s">
        <v>34</v>
      </c>
      <c r="F13946" s="21">
        <v>150</v>
      </c>
      <c r="H13946" s="21">
        <v>1.75</v>
      </c>
      <c r="I13946">
        <v>15.5</v>
      </c>
      <c r="J13946">
        <v>1.74</v>
      </c>
      <c r="L13946">
        <v>46</v>
      </c>
      <c r="M13946">
        <v>24.5</v>
      </c>
      <c r="N13946">
        <v>24.5</v>
      </c>
      <c r="U13946">
        <v>1</v>
      </c>
      <c r="V13946">
        <v>30.8</v>
      </c>
      <c r="W13946">
        <v>4.4</v>
      </c>
      <c r="Z13946">
        <v>1.508</v>
      </c>
      <c r="AA13946">
        <v>1.62</v>
      </c>
      <c r="AB13946" t="s">
        <v>131</v>
      </c>
      <c r="AC13946" t="s">
        <v>120</v>
      </c>
      <c r="AD13946" s="26" t="s">
        <v>120</v>
      </c>
    </row>
    <row r="13947" ht="15.75" spans="1:30">
      <c r="A13947">
        <v>69</v>
      </c>
      <c r="B13947">
        <v>69</v>
      </c>
      <c r="C13947" s="20">
        <v>0.00805555555555556</v>
      </c>
      <c r="D13947" s="20"/>
      <c r="E13947" s="21" t="s">
        <v>34</v>
      </c>
      <c r="F13947" s="21">
        <v>148</v>
      </c>
      <c r="H13947" s="21">
        <v>1.77</v>
      </c>
      <c r="I13947">
        <v>15.6</v>
      </c>
      <c r="J13947">
        <v>1.75</v>
      </c>
      <c r="L13947">
        <v>45</v>
      </c>
      <c r="M13947">
        <v>23.3</v>
      </c>
      <c r="N13947">
        <v>23.5</v>
      </c>
      <c r="U13947">
        <v>0.99</v>
      </c>
      <c r="V13947">
        <v>29.7</v>
      </c>
      <c r="W13947">
        <v>4.5</v>
      </c>
      <c r="Z13947">
        <v>1.503</v>
      </c>
      <c r="AA13947">
        <v>1.612</v>
      </c>
      <c r="AB13947" t="s">
        <v>131</v>
      </c>
      <c r="AC13947" t="s">
        <v>120</v>
      </c>
      <c r="AD13947" s="26" t="s">
        <v>120</v>
      </c>
    </row>
    <row r="13948" ht="15.75" spans="1:30">
      <c r="A13948">
        <v>69</v>
      </c>
      <c r="B13948">
        <v>69</v>
      </c>
      <c r="C13948" s="20">
        <v>0.0080787037037037</v>
      </c>
      <c r="D13948" s="20"/>
      <c r="E13948" s="21" t="s">
        <v>34</v>
      </c>
      <c r="F13948" s="21">
        <v>148</v>
      </c>
      <c r="H13948" s="21">
        <v>1.85</v>
      </c>
      <c r="I13948">
        <v>16.4</v>
      </c>
      <c r="J13948">
        <v>1.83</v>
      </c>
      <c r="L13948">
        <v>48</v>
      </c>
      <c r="M13948">
        <v>23.8</v>
      </c>
      <c r="N13948">
        <v>24.2</v>
      </c>
      <c r="U13948">
        <v>0.99</v>
      </c>
      <c r="V13948">
        <v>31.4</v>
      </c>
      <c r="W13948">
        <v>4.7</v>
      </c>
      <c r="Z13948">
        <v>1.527</v>
      </c>
      <c r="AA13948">
        <v>1.64</v>
      </c>
      <c r="AB13948" t="s">
        <v>131</v>
      </c>
      <c r="AC13948" t="s">
        <v>120</v>
      </c>
      <c r="AD13948" s="26" t="s">
        <v>120</v>
      </c>
    </row>
    <row r="13949" ht="15.75" spans="1:30">
      <c r="A13949">
        <v>69</v>
      </c>
      <c r="B13949">
        <v>69</v>
      </c>
      <c r="C13949" s="20">
        <v>0.00810185185185185</v>
      </c>
      <c r="D13949" s="20"/>
      <c r="E13949" s="21" t="s">
        <v>34</v>
      </c>
      <c r="F13949" s="21">
        <v>146</v>
      </c>
      <c r="H13949" s="21">
        <v>1.84</v>
      </c>
      <c r="I13949">
        <v>16.3</v>
      </c>
      <c r="J13949">
        <v>1.81</v>
      </c>
      <c r="L13949">
        <v>46</v>
      </c>
      <c r="M13949">
        <v>23.1</v>
      </c>
      <c r="N13949">
        <v>23.4</v>
      </c>
      <c r="U13949">
        <v>0.99</v>
      </c>
      <c r="V13949">
        <v>30.9</v>
      </c>
      <c r="W13949">
        <v>4.6</v>
      </c>
      <c r="Z13949">
        <v>1.494</v>
      </c>
      <c r="AA13949">
        <v>1.637</v>
      </c>
      <c r="AB13949" t="s">
        <v>131</v>
      </c>
      <c r="AC13949" t="s">
        <v>120</v>
      </c>
      <c r="AD13949" s="26" t="s">
        <v>120</v>
      </c>
    </row>
    <row r="13950" ht="15.75" spans="1:30">
      <c r="A13950">
        <v>69</v>
      </c>
      <c r="B13950">
        <v>69</v>
      </c>
      <c r="C13950" s="20">
        <v>0.008125</v>
      </c>
      <c r="D13950" s="20"/>
      <c r="E13950" s="21" t="s">
        <v>34</v>
      </c>
      <c r="F13950" s="21">
        <v>146</v>
      </c>
      <c r="H13950" s="21">
        <v>1.87</v>
      </c>
      <c r="I13950">
        <v>16.6</v>
      </c>
      <c r="J13950">
        <v>1.87</v>
      </c>
      <c r="L13950">
        <v>48</v>
      </c>
      <c r="M13950">
        <v>23.5</v>
      </c>
      <c r="N13950">
        <v>23.5</v>
      </c>
      <c r="U13950">
        <v>1</v>
      </c>
      <c r="V13950">
        <v>31.1</v>
      </c>
      <c r="W13950">
        <v>4.7</v>
      </c>
      <c r="Z13950">
        <v>1.536</v>
      </c>
      <c r="AA13950">
        <v>1.723</v>
      </c>
      <c r="AB13950" t="s">
        <v>131</v>
      </c>
      <c r="AC13950" t="s">
        <v>120</v>
      </c>
      <c r="AD13950" s="26" t="s">
        <v>120</v>
      </c>
    </row>
    <row r="13951" ht="15.75" spans="1:30">
      <c r="A13951">
        <v>69</v>
      </c>
      <c r="B13951">
        <v>69</v>
      </c>
      <c r="C13951" s="20">
        <v>0.00814814814814815</v>
      </c>
      <c r="D13951" s="20"/>
      <c r="E13951" s="21" t="s">
        <v>34</v>
      </c>
      <c r="F13951" s="21">
        <v>146</v>
      </c>
      <c r="H13951" s="21">
        <v>1.71</v>
      </c>
      <c r="I13951">
        <v>15.2</v>
      </c>
      <c r="J13951">
        <v>1.72</v>
      </c>
      <c r="L13951">
        <v>45</v>
      </c>
      <c r="M13951">
        <v>24.3</v>
      </c>
      <c r="N13951">
        <v>24.3</v>
      </c>
      <c r="U13951">
        <v>1</v>
      </c>
      <c r="V13951">
        <v>29.7</v>
      </c>
      <c r="W13951">
        <v>4.3</v>
      </c>
      <c r="Z13951">
        <v>1.524</v>
      </c>
      <c r="AA13951">
        <v>1.592</v>
      </c>
      <c r="AB13951" t="s">
        <v>131</v>
      </c>
      <c r="AC13951" t="s">
        <v>120</v>
      </c>
      <c r="AD13951" s="26" t="s">
        <v>120</v>
      </c>
    </row>
    <row r="13952" ht="15.75" spans="1:30">
      <c r="A13952">
        <v>69</v>
      </c>
      <c r="B13952">
        <v>69</v>
      </c>
      <c r="C13952" s="20">
        <v>0.0081712962962963</v>
      </c>
      <c r="D13952" s="20"/>
      <c r="E13952" s="21" t="s">
        <v>34</v>
      </c>
      <c r="F13952" s="21">
        <v>142</v>
      </c>
      <c r="H13952" s="21">
        <v>1.79</v>
      </c>
      <c r="I13952">
        <v>15.8</v>
      </c>
      <c r="J13952">
        <v>1.78</v>
      </c>
      <c r="L13952">
        <v>46</v>
      </c>
      <c r="M13952">
        <v>23.8</v>
      </c>
      <c r="N13952">
        <v>23.8</v>
      </c>
      <c r="U13952">
        <v>1</v>
      </c>
      <c r="V13952">
        <v>29.1</v>
      </c>
      <c r="W13952">
        <v>4.5</v>
      </c>
      <c r="Z13952">
        <v>1.577</v>
      </c>
      <c r="AA13952">
        <v>1.607</v>
      </c>
      <c r="AB13952" t="s">
        <v>131</v>
      </c>
      <c r="AC13952" t="s">
        <v>120</v>
      </c>
      <c r="AD13952" s="26" t="s">
        <v>120</v>
      </c>
    </row>
    <row r="13953" ht="15.75" spans="1:30">
      <c r="A13953">
        <v>69</v>
      </c>
      <c r="B13953">
        <v>69</v>
      </c>
      <c r="C13953" s="20">
        <v>0.00819444444444445</v>
      </c>
      <c r="D13953" s="20"/>
      <c r="E13953" s="21" t="s">
        <v>34</v>
      </c>
      <c r="F13953" s="21">
        <v>142</v>
      </c>
      <c r="H13953" s="21">
        <v>1.8</v>
      </c>
      <c r="I13953">
        <v>15.9</v>
      </c>
      <c r="J13953">
        <v>1.81</v>
      </c>
      <c r="L13953">
        <v>45</v>
      </c>
      <c r="M13953">
        <v>22.9</v>
      </c>
      <c r="N13953">
        <v>22.8</v>
      </c>
      <c r="U13953">
        <v>1</v>
      </c>
      <c r="V13953">
        <v>29</v>
      </c>
      <c r="W13953">
        <v>4.5</v>
      </c>
      <c r="Z13953">
        <v>1.541</v>
      </c>
      <c r="AA13953">
        <v>1.72</v>
      </c>
      <c r="AB13953" t="s">
        <v>131</v>
      </c>
      <c r="AC13953" t="s">
        <v>120</v>
      </c>
      <c r="AD13953" s="26" t="s">
        <v>120</v>
      </c>
    </row>
    <row r="13954" ht="15.75" spans="1:30">
      <c r="A13954">
        <v>69</v>
      </c>
      <c r="B13954">
        <v>69</v>
      </c>
      <c r="C13954" s="20">
        <v>0.00821759259259259</v>
      </c>
      <c r="D13954" s="20"/>
      <c r="E13954" s="21" t="s">
        <v>34</v>
      </c>
      <c r="F13954" s="21">
        <v>141</v>
      </c>
      <c r="H13954" s="21">
        <v>1.78</v>
      </c>
      <c r="I13954">
        <v>15.7</v>
      </c>
      <c r="J13954">
        <v>1.79</v>
      </c>
      <c r="L13954">
        <v>45</v>
      </c>
      <c r="M13954">
        <v>23.5</v>
      </c>
      <c r="N13954">
        <v>23.3</v>
      </c>
      <c r="U13954">
        <v>1.01</v>
      </c>
      <c r="V13954">
        <v>30.3</v>
      </c>
      <c r="W13954">
        <v>4.5</v>
      </c>
      <c r="Z13954">
        <v>1.494</v>
      </c>
      <c r="AA13954">
        <v>1.623</v>
      </c>
      <c r="AB13954" t="s">
        <v>131</v>
      </c>
      <c r="AC13954" t="s">
        <v>120</v>
      </c>
      <c r="AD13954" s="26" t="s">
        <v>120</v>
      </c>
    </row>
    <row r="13955" ht="15.75" spans="1:30">
      <c r="A13955">
        <v>69</v>
      </c>
      <c r="B13955">
        <v>69</v>
      </c>
      <c r="C13955" s="20">
        <v>0.00824074074074074</v>
      </c>
      <c r="D13955" s="20"/>
      <c r="E13955" s="21" t="s">
        <v>34</v>
      </c>
      <c r="F13955" s="21">
        <v>141</v>
      </c>
      <c r="H13955" s="21">
        <v>1.71</v>
      </c>
      <c r="I13955">
        <v>15.1</v>
      </c>
      <c r="J13955">
        <v>1.73</v>
      </c>
      <c r="L13955">
        <v>45</v>
      </c>
      <c r="M13955">
        <v>24.4</v>
      </c>
      <c r="N13955">
        <v>24.1</v>
      </c>
      <c r="U13955">
        <v>1.01</v>
      </c>
      <c r="V13955">
        <v>30.5</v>
      </c>
      <c r="W13955">
        <v>4.3</v>
      </c>
      <c r="Z13955">
        <v>1.489</v>
      </c>
      <c r="AA13955">
        <v>1.609</v>
      </c>
      <c r="AB13955" t="s">
        <v>131</v>
      </c>
      <c r="AC13955" t="s">
        <v>120</v>
      </c>
      <c r="AD13955" s="26" t="s">
        <v>120</v>
      </c>
    </row>
    <row r="13956" ht="15.75" spans="1:30">
      <c r="A13956">
        <v>69</v>
      </c>
      <c r="B13956">
        <v>69</v>
      </c>
      <c r="C13956" s="20">
        <v>0.00826388888888889</v>
      </c>
      <c r="D13956" s="20"/>
      <c r="E13956" s="21" t="s">
        <v>34</v>
      </c>
      <c r="F13956" s="21">
        <v>141</v>
      </c>
      <c r="H13956" s="21">
        <v>1.73</v>
      </c>
      <c r="I13956">
        <v>15.3</v>
      </c>
      <c r="J13956">
        <v>1.76</v>
      </c>
      <c r="L13956">
        <v>46</v>
      </c>
      <c r="M13956">
        <v>24.2</v>
      </c>
      <c r="N13956">
        <v>23.8</v>
      </c>
      <c r="U13956">
        <v>1.02</v>
      </c>
      <c r="V13956">
        <v>31.3</v>
      </c>
      <c r="W13956">
        <v>4.4</v>
      </c>
      <c r="Z13956">
        <v>1.464</v>
      </c>
      <c r="AA13956">
        <v>1.559</v>
      </c>
      <c r="AB13956" t="s">
        <v>131</v>
      </c>
      <c r="AC13956" t="s">
        <v>120</v>
      </c>
      <c r="AD13956" s="26" t="s">
        <v>120</v>
      </c>
    </row>
    <row r="13957" ht="15.75" spans="1:30">
      <c r="A13957">
        <v>69</v>
      </c>
      <c r="B13957">
        <v>69</v>
      </c>
      <c r="C13957" s="20">
        <v>0.00828703703703704</v>
      </c>
      <c r="D13957" s="20"/>
      <c r="E13957" s="21" t="s">
        <v>34</v>
      </c>
      <c r="F13957" s="21">
        <v>139</v>
      </c>
      <c r="H13957" s="21">
        <v>1.73</v>
      </c>
      <c r="I13957">
        <v>15.3</v>
      </c>
      <c r="J13957">
        <v>1.76</v>
      </c>
      <c r="L13957">
        <v>44</v>
      </c>
      <c r="M13957">
        <v>23.5</v>
      </c>
      <c r="N13957">
        <v>23.1</v>
      </c>
      <c r="U13957">
        <v>1.02</v>
      </c>
      <c r="V13957">
        <v>29.7</v>
      </c>
      <c r="W13957">
        <v>4.4</v>
      </c>
      <c r="Z13957">
        <v>1.489</v>
      </c>
      <c r="AA13957">
        <v>1.619</v>
      </c>
      <c r="AB13957" t="s">
        <v>131</v>
      </c>
      <c r="AC13957" t="s">
        <v>120</v>
      </c>
      <c r="AD13957" s="26" t="s">
        <v>120</v>
      </c>
    </row>
    <row r="13958" ht="15.75" spans="1:30">
      <c r="A13958">
        <v>69</v>
      </c>
      <c r="B13958">
        <v>69</v>
      </c>
      <c r="C13958" s="20">
        <v>0.00831018518518519</v>
      </c>
      <c r="D13958" s="20"/>
      <c r="E13958" s="21" t="s">
        <v>34</v>
      </c>
      <c r="F13958" s="21">
        <v>139</v>
      </c>
      <c r="H13958" s="21">
        <v>1.65</v>
      </c>
      <c r="I13958">
        <v>14.6</v>
      </c>
      <c r="J13958">
        <v>1.69</v>
      </c>
      <c r="L13958">
        <v>42</v>
      </c>
      <c r="M13958">
        <v>23.6</v>
      </c>
      <c r="N13958">
        <v>22.9</v>
      </c>
      <c r="U13958">
        <v>1.03</v>
      </c>
      <c r="V13958">
        <v>27.6</v>
      </c>
      <c r="W13958">
        <v>4.2</v>
      </c>
      <c r="Z13958">
        <v>1.526</v>
      </c>
      <c r="AA13958">
        <v>1.653</v>
      </c>
      <c r="AB13958" t="s">
        <v>131</v>
      </c>
      <c r="AC13958" t="s">
        <v>120</v>
      </c>
      <c r="AD13958" s="26" t="s">
        <v>120</v>
      </c>
    </row>
    <row r="13959" ht="15.75" spans="1:30">
      <c r="A13959">
        <v>69</v>
      </c>
      <c r="B13959">
        <v>69</v>
      </c>
      <c r="C13959" s="20">
        <v>0.00833333333333333</v>
      </c>
      <c r="D13959" s="20"/>
      <c r="E13959" s="21" t="s">
        <v>34</v>
      </c>
      <c r="F13959" s="21">
        <v>137</v>
      </c>
      <c r="H13959" s="21">
        <v>1.65</v>
      </c>
      <c r="I13959">
        <v>14.6</v>
      </c>
      <c r="J13959">
        <v>1.71</v>
      </c>
      <c r="L13959">
        <v>44</v>
      </c>
      <c r="M13959">
        <v>24.4</v>
      </c>
      <c r="N13959">
        <v>23.5</v>
      </c>
      <c r="U13959">
        <v>1.04</v>
      </c>
      <c r="V13959">
        <v>27.8</v>
      </c>
      <c r="W13959">
        <v>4.2</v>
      </c>
      <c r="Z13959">
        <v>1.568</v>
      </c>
      <c r="AA13959">
        <v>1.677</v>
      </c>
      <c r="AB13959" t="s">
        <v>131</v>
      </c>
      <c r="AC13959" t="s">
        <v>120</v>
      </c>
      <c r="AD13959" s="26" t="s">
        <v>120</v>
      </c>
    </row>
    <row r="13960" ht="15.75" spans="1:30">
      <c r="A13960">
        <v>69</v>
      </c>
      <c r="B13960">
        <v>69</v>
      </c>
      <c r="C13960" s="20">
        <v>0.00835648148148148</v>
      </c>
      <c r="D13960" s="20"/>
      <c r="E13960" s="21" t="s">
        <v>34</v>
      </c>
      <c r="F13960" s="21">
        <v>137</v>
      </c>
      <c r="H13960" s="21">
        <v>1.58</v>
      </c>
      <c r="I13960">
        <v>14</v>
      </c>
      <c r="J13960">
        <v>1.63</v>
      </c>
      <c r="L13960">
        <v>43</v>
      </c>
      <c r="M13960">
        <v>25.2</v>
      </c>
      <c r="N13960">
        <v>24.4</v>
      </c>
      <c r="U13960">
        <v>1.03</v>
      </c>
      <c r="V13960">
        <v>30.9</v>
      </c>
      <c r="W13960">
        <v>4</v>
      </c>
      <c r="Z13960">
        <v>1.404</v>
      </c>
      <c r="AA13960">
        <v>1.498</v>
      </c>
      <c r="AB13960" t="s">
        <v>131</v>
      </c>
      <c r="AC13960" t="s">
        <v>120</v>
      </c>
      <c r="AD13960" s="26" t="s">
        <v>120</v>
      </c>
    </row>
    <row r="13961" ht="15.75" spans="1:30">
      <c r="A13961">
        <v>69</v>
      </c>
      <c r="B13961">
        <v>69</v>
      </c>
      <c r="C13961" s="20">
        <v>0.00837962962962963</v>
      </c>
      <c r="D13961" s="20"/>
      <c r="E13961" s="21" t="s">
        <v>34</v>
      </c>
      <c r="F13961" s="21">
        <v>137</v>
      </c>
      <c r="H13961" s="21">
        <v>1.7</v>
      </c>
      <c r="I13961">
        <v>15.1</v>
      </c>
      <c r="J13961">
        <v>1.77</v>
      </c>
      <c r="L13961">
        <v>47</v>
      </c>
      <c r="M13961">
        <v>25.5</v>
      </c>
      <c r="N13961">
        <v>24.6</v>
      </c>
      <c r="U13961">
        <v>1.04</v>
      </c>
      <c r="V13961">
        <v>33.1</v>
      </c>
      <c r="W13961">
        <v>4.3</v>
      </c>
      <c r="Z13961">
        <v>1.428</v>
      </c>
      <c r="AA13961">
        <v>1.538</v>
      </c>
      <c r="AB13961" t="s">
        <v>131</v>
      </c>
      <c r="AC13961" t="s">
        <v>120</v>
      </c>
      <c r="AD13961" s="26" t="s">
        <v>120</v>
      </c>
    </row>
    <row r="13962" ht="15.75" spans="1:30">
      <c r="A13962">
        <v>69</v>
      </c>
      <c r="B13962">
        <v>69</v>
      </c>
      <c r="C13962" s="20">
        <v>0.00840277777777778</v>
      </c>
      <c r="D13962" s="20"/>
      <c r="E13962" s="21" t="s">
        <v>34</v>
      </c>
      <c r="F13962" s="21">
        <v>134</v>
      </c>
      <c r="H13962" s="21">
        <v>1.58</v>
      </c>
      <c r="I13962">
        <v>14</v>
      </c>
      <c r="J13962">
        <v>1.67</v>
      </c>
      <c r="L13962">
        <v>45</v>
      </c>
      <c r="M13962">
        <v>26</v>
      </c>
      <c r="N13962">
        <v>24.6</v>
      </c>
      <c r="U13962">
        <v>1.06</v>
      </c>
      <c r="V13962">
        <v>30.6</v>
      </c>
      <c r="W13962">
        <v>4</v>
      </c>
      <c r="Z13962">
        <v>1.465</v>
      </c>
      <c r="AA13962">
        <v>1.521</v>
      </c>
      <c r="AB13962" t="s">
        <v>131</v>
      </c>
      <c r="AC13962" t="s">
        <v>120</v>
      </c>
      <c r="AD13962" s="26" t="s">
        <v>120</v>
      </c>
    </row>
    <row r="13963" ht="15.75" spans="1:30">
      <c r="A13963">
        <v>69</v>
      </c>
      <c r="B13963">
        <v>69</v>
      </c>
      <c r="C13963" s="20">
        <v>0.00842592592592593</v>
      </c>
      <c r="D13963" s="20"/>
      <c r="E13963" s="21" t="s">
        <v>34</v>
      </c>
      <c r="F13963" s="21">
        <v>134</v>
      </c>
      <c r="H13963" s="21">
        <v>1.49</v>
      </c>
      <c r="I13963">
        <v>13.2</v>
      </c>
      <c r="J13963">
        <v>1.57</v>
      </c>
      <c r="L13963">
        <v>42</v>
      </c>
      <c r="M13963">
        <v>25.4</v>
      </c>
      <c r="N13963">
        <v>24.2</v>
      </c>
      <c r="U13963">
        <v>1.05</v>
      </c>
      <c r="V13963">
        <v>31.4</v>
      </c>
      <c r="W13963">
        <v>3.8</v>
      </c>
      <c r="Z13963">
        <v>1.328</v>
      </c>
      <c r="AA13963">
        <v>1.426</v>
      </c>
      <c r="AB13963" t="s">
        <v>131</v>
      </c>
      <c r="AC13963" t="s">
        <v>120</v>
      </c>
      <c r="AD13963" s="26" t="s">
        <v>120</v>
      </c>
    </row>
    <row r="13964" ht="15.75" spans="1:30">
      <c r="A13964">
        <v>69</v>
      </c>
      <c r="B13964">
        <v>69</v>
      </c>
      <c r="C13964" s="20">
        <v>0.00844907407407407</v>
      </c>
      <c r="D13964" s="20"/>
      <c r="E13964" s="21" t="s">
        <v>34</v>
      </c>
      <c r="F13964" s="21">
        <v>133</v>
      </c>
      <c r="H13964" s="21">
        <v>1.38</v>
      </c>
      <c r="I13964">
        <v>12.3</v>
      </c>
      <c r="J13964">
        <v>1.44</v>
      </c>
      <c r="L13964">
        <v>39</v>
      </c>
      <c r="M13964">
        <v>25.5</v>
      </c>
      <c r="N13964">
        <v>24.5</v>
      </c>
      <c r="U13964">
        <v>1.04</v>
      </c>
      <c r="V13964">
        <v>31.9</v>
      </c>
      <c r="W13964">
        <v>3.5</v>
      </c>
      <c r="Z13964">
        <v>1.227</v>
      </c>
      <c r="AA13964">
        <v>1.315</v>
      </c>
      <c r="AB13964" t="s">
        <v>131</v>
      </c>
      <c r="AC13964" t="s">
        <v>120</v>
      </c>
      <c r="AD13964" s="26" t="s">
        <v>120</v>
      </c>
    </row>
    <row r="13965" ht="15.75" spans="1:30">
      <c r="A13965">
        <v>69</v>
      </c>
      <c r="B13965">
        <v>69</v>
      </c>
      <c r="C13965" s="20">
        <v>0.00847222222222222</v>
      </c>
      <c r="D13965" s="20"/>
      <c r="E13965" s="21" t="s">
        <v>34</v>
      </c>
      <c r="F13965" s="21">
        <v>133</v>
      </c>
      <c r="H13965" s="21">
        <v>0.47</v>
      </c>
      <c r="I13965">
        <v>4.1</v>
      </c>
      <c r="J13965">
        <v>0.49</v>
      </c>
      <c r="L13965">
        <v>19</v>
      </c>
      <c r="M13965">
        <v>34.4</v>
      </c>
      <c r="N13965">
        <v>32.8</v>
      </c>
      <c r="U13965">
        <v>1.05</v>
      </c>
      <c r="V13965">
        <v>21.3</v>
      </c>
      <c r="W13965">
        <v>1.2</v>
      </c>
      <c r="Z13965">
        <v>0.874</v>
      </c>
      <c r="AA13965">
        <v>1.333</v>
      </c>
      <c r="AB13965" t="s">
        <v>131</v>
      </c>
      <c r="AC13965" t="s">
        <v>120</v>
      </c>
      <c r="AD13965" s="26" t="s">
        <v>120</v>
      </c>
    </row>
    <row r="13966" ht="15.75" spans="1:30">
      <c r="A13966">
        <v>70</v>
      </c>
      <c r="B13966">
        <v>70</v>
      </c>
      <c r="C13966" s="20">
        <v>0.00099537037037037</v>
      </c>
      <c r="D13966" s="20"/>
      <c r="E13966" s="21" t="s">
        <v>108</v>
      </c>
      <c r="F13966" s="21">
        <v>0</v>
      </c>
      <c r="H13966" s="21">
        <v>0.01</v>
      </c>
      <c r="I13966">
        <v>0.1</v>
      </c>
      <c r="J13966">
        <v>0.01</v>
      </c>
      <c r="L13966">
        <v>0</v>
      </c>
      <c r="M13966">
        <v>22.9</v>
      </c>
      <c r="N13966">
        <v>26.9</v>
      </c>
      <c r="U13966">
        <v>0.85</v>
      </c>
      <c r="V13966">
        <v>0.7</v>
      </c>
      <c r="W13966">
        <v>0</v>
      </c>
      <c r="Z13966">
        <v>0.325</v>
      </c>
      <c r="AA13966">
        <v>0</v>
      </c>
      <c r="AB13966" t="s">
        <v>132</v>
      </c>
      <c r="AC13966" t="s">
        <v>120</v>
      </c>
      <c r="AD13966" s="26" t="s">
        <v>120</v>
      </c>
    </row>
    <row r="13967" ht="15.75" spans="1:30">
      <c r="A13967">
        <v>70</v>
      </c>
      <c r="B13967">
        <v>70</v>
      </c>
      <c r="C13967" s="20">
        <v>0.00107638888888889</v>
      </c>
      <c r="D13967" s="20"/>
      <c r="E13967" s="21" t="s">
        <v>108</v>
      </c>
      <c r="F13967" s="21">
        <v>99</v>
      </c>
      <c r="H13967" s="21">
        <v>0.47</v>
      </c>
      <c r="I13967">
        <v>5.8</v>
      </c>
      <c r="J13967">
        <v>0.41</v>
      </c>
      <c r="L13967">
        <v>13</v>
      </c>
      <c r="M13967">
        <v>25.9</v>
      </c>
      <c r="N13967">
        <v>30</v>
      </c>
      <c r="U13967">
        <v>0.86</v>
      </c>
      <c r="V13967">
        <v>8.5</v>
      </c>
      <c r="W13967">
        <v>1.7</v>
      </c>
      <c r="Z13967">
        <v>1.568</v>
      </c>
      <c r="AA13967">
        <v>1.426</v>
      </c>
      <c r="AB13967" t="s">
        <v>132</v>
      </c>
      <c r="AC13967" t="s">
        <v>120</v>
      </c>
      <c r="AD13967" s="26" t="s">
        <v>120</v>
      </c>
    </row>
    <row r="13968" ht="15.75" spans="1:30">
      <c r="A13968">
        <v>70</v>
      </c>
      <c r="B13968">
        <v>70</v>
      </c>
      <c r="C13968" s="20">
        <v>0.00113425925925926</v>
      </c>
      <c r="D13968" s="20"/>
      <c r="E13968" s="21" t="s">
        <v>108</v>
      </c>
      <c r="F13968" s="21">
        <v>94</v>
      </c>
      <c r="H13968" s="21">
        <v>0.24</v>
      </c>
      <c r="I13968">
        <v>3</v>
      </c>
      <c r="J13968">
        <v>0.19</v>
      </c>
      <c r="L13968">
        <v>7</v>
      </c>
      <c r="M13968">
        <v>23.9</v>
      </c>
      <c r="N13968">
        <v>31.3</v>
      </c>
      <c r="U13968">
        <v>0.76</v>
      </c>
      <c r="V13968">
        <v>11.8</v>
      </c>
      <c r="W13968">
        <v>0.9</v>
      </c>
      <c r="Z13968">
        <v>0.617</v>
      </c>
      <c r="AA13968">
        <v>0.635</v>
      </c>
      <c r="AB13968" t="s">
        <v>132</v>
      </c>
      <c r="AC13968" t="s">
        <v>120</v>
      </c>
      <c r="AD13968" s="26" t="s">
        <v>120</v>
      </c>
    </row>
    <row r="13969" ht="15.75" spans="1:30">
      <c r="A13969">
        <v>70</v>
      </c>
      <c r="B13969">
        <v>70</v>
      </c>
      <c r="C13969" s="20">
        <v>0.00115740740740741</v>
      </c>
      <c r="D13969" s="20"/>
      <c r="E13969" s="21" t="s">
        <v>108</v>
      </c>
      <c r="F13969" s="21">
        <v>102</v>
      </c>
      <c r="H13969" s="21">
        <v>0.22</v>
      </c>
      <c r="I13969">
        <v>2.7</v>
      </c>
      <c r="J13969">
        <v>0.15</v>
      </c>
      <c r="L13969">
        <v>7</v>
      </c>
      <c r="M13969">
        <v>17.5</v>
      </c>
      <c r="N13969">
        <v>25.1</v>
      </c>
      <c r="U13969">
        <v>0.7</v>
      </c>
      <c r="V13969">
        <v>27.4</v>
      </c>
      <c r="W13969">
        <v>0.8</v>
      </c>
      <c r="Z13969">
        <v>0.262</v>
      </c>
      <c r="AA13969">
        <v>0.281</v>
      </c>
      <c r="AB13969" t="s">
        <v>132</v>
      </c>
      <c r="AC13969" t="s">
        <v>120</v>
      </c>
      <c r="AD13969" s="26" t="s">
        <v>120</v>
      </c>
    </row>
    <row r="13970" ht="15.75" spans="1:30">
      <c r="A13970">
        <v>70</v>
      </c>
      <c r="B13970">
        <v>70</v>
      </c>
      <c r="C13970" s="20">
        <v>0.00125</v>
      </c>
      <c r="D13970" s="20"/>
      <c r="E13970" s="21" t="s">
        <v>108</v>
      </c>
      <c r="F13970" s="21">
        <v>107</v>
      </c>
      <c r="H13970" s="21">
        <v>0.44</v>
      </c>
      <c r="I13970">
        <v>5.4</v>
      </c>
      <c r="J13970">
        <v>0.37</v>
      </c>
      <c r="L13970">
        <v>13</v>
      </c>
      <c r="M13970">
        <v>28.1</v>
      </c>
      <c r="N13970">
        <v>33.1</v>
      </c>
      <c r="U13970">
        <v>0.85</v>
      </c>
      <c r="V13970">
        <v>8.5</v>
      </c>
      <c r="W13970">
        <v>1.5</v>
      </c>
      <c r="Z13970">
        <v>1.569</v>
      </c>
      <c r="AA13970">
        <v>1.804</v>
      </c>
      <c r="AB13970" t="s">
        <v>132</v>
      </c>
      <c r="AC13970" t="s">
        <v>120</v>
      </c>
      <c r="AD13970" s="26" t="s">
        <v>120</v>
      </c>
    </row>
    <row r="13971" ht="15.75" spans="1:30">
      <c r="A13971">
        <v>70</v>
      </c>
      <c r="B13971">
        <v>70</v>
      </c>
      <c r="C13971" s="20">
        <v>0.00130787037037037</v>
      </c>
      <c r="D13971" s="20"/>
      <c r="E13971" s="21" t="s">
        <v>108</v>
      </c>
      <c r="F13971" s="21">
        <v>107</v>
      </c>
      <c r="H13971" s="21">
        <v>0.46</v>
      </c>
      <c r="I13971">
        <v>5.6</v>
      </c>
      <c r="J13971">
        <v>0.4</v>
      </c>
      <c r="L13971">
        <v>14</v>
      </c>
      <c r="M13971">
        <v>27.3</v>
      </c>
      <c r="N13971">
        <v>31.5</v>
      </c>
      <c r="U13971">
        <v>0.87</v>
      </c>
      <c r="V13971">
        <v>11</v>
      </c>
      <c r="W13971">
        <v>1.6</v>
      </c>
      <c r="Z13971">
        <v>1.252</v>
      </c>
      <c r="AA13971">
        <v>1.246</v>
      </c>
      <c r="AB13971" t="s">
        <v>132</v>
      </c>
      <c r="AC13971" t="s">
        <v>120</v>
      </c>
      <c r="AD13971" s="26" t="s">
        <v>120</v>
      </c>
    </row>
    <row r="13972" ht="15.75" spans="1:30">
      <c r="A13972">
        <v>70</v>
      </c>
      <c r="B13972">
        <v>70</v>
      </c>
      <c r="C13972" s="20">
        <v>0.00137731481481481</v>
      </c>
      <c r="D13972" s="20"/>
      <c r="E13972" s="21" t="s">
        <v>108</v>
      </c>
      <c r="F13972" s="21">
        <v>107</v>
      </c>
      <c r="H13972" s="21">
        <v>0.4</v>
      </c>
      <c r="I13972">
        <v>4.9</v>
      </c>
      <c r="J13972">
        <v>0.35</v>
      </c>
      <c r="L13972">
        <v>12</v>
      </c>
      <c r="M13972">
        <v>27.7</v>
      </c>
      <c r="N13972">
        <v>31.2</v>
      </c>
      <c r="U13972">
        <v>0.89</v>
      </c>
      <c r="V13972">
        <v>9.9</v>
      </c>
      <c r="W13972">
        <v>1.4</v>
      </c>
      <c r="Z13972">
        <v>1.225</v>
      </c>
      <c r="AA13972">
        <v>1.268</v>
      </c>
      <c r="AB13972" t="s">
        <v>132</v>
      </c>
      <c r="AC13972" t="s">
        <v>120</v>
      </c>
      <c r="AD13972" s="26" t="s">
        <v>120</v>
      </c>
    </row>
    <row r="13973" ht="15.75" spans="1:30">
      <c r="A13973">
        <v>70</v>
      </c>
      <c r="B13973">
        <v>70</v>
      </c>
      <c r="C13973" s="20">
        <v>0.00145833333333333</v>
      </c>
      <c r="D13973" s="20"/>
      <c r="E13973" s="21" t="s">
        <v>112</v>
      </c>
      <c r="F13973" s="21">
        <v>91</v>
      </c>
      <c r="H13973" s="21">
        <v>0.36</v>
      </c>
      <c r="I13973">
        <v>4.4</v>
      </c>
      <c r="J13973">
        <v>0.32</v>
      </c>
      <c r="L13973">
        <v>11</v>
      </c>
      <c r="M13973">
        <v>28</v>
      </c>
      <c r="N13973">
        <v>31.4</v>
      </c>
      <c r="U13973">
        <v>0.89</v>
      </c>
      <c r="V13973">
        <v>9.2</v>
      </c>
      <c r="W13973">
        <v>1.3</v>
      </c>
      <c r="Z13973">
        <v>1.203</v>
      </c>
      <c r="AA13973">
        <v>1.26</v>
      </c>
      <c r="AB13973" t="s">
        <v>132</v>
      </c>
      <c r="AC13973" t="s">
        <v>120</v>
      </c>
      <c r="AD13973" s="26" t="s">
        <v>120</v>
      </c>
    </row>
    <row r="13974" ht="15.75" spans="1:30">
      <c r="A13974">
        <v>70</v>
      </c>
      <c r="B13974">
        <v>70</v>
      </c>
      <c r="C13974" s="20">
        <v>0.00149305555555556</v>
      </c>
      <c r="D13974" s="20"/>
      <c r="E13974" s="21" t="s">
        <v>112</v>
      </c>
      <c r="F13974" s="21">
        <v>91</v>
      </c>
      <c r="H13974" s="21">
        <v>0.44</v>
      </c>
      <c r="I13974">
        <v>5.4</v>
      </c>
      <c r="J13974">
        <v>0.38</v>
      </c>
      <c r="L13974">
        <v>13</v>
      </c>
      <c r="M13974">
        <v>25.6</v>
      </c>
      <c r="N13974">
        <v>29.7</v>
      </c>
      <c r="U13974">
        <v>0.86</v>
      </c>
      <c r="V13974">
        <v>17.8</v>
      </c>
      <c r="W13974">
        <v>1.5</v>
      </c>
      <c r="Z13974">
        <v>0.749</v>
      </c>
      <c r="AA13974">
        <v>0.737</v>
      </c>
      <c r="AB13974" t="s">
        <v>132</v>
      </c>
      <c r="AC13974" t="s">
        <v>120</v>
      </c>
      <c r="AD13974" s="26" t="s">
        <v>120</v>
      </c>
    </row>
    <row r="13975" ht="15.75" spans="1:30">
      <c r="A13975">
        <v>70</v>
      </c>
      <c r="B13975">
        <v>70</v>
      </c>
      <c r="C13975" s="20">
        <v>0.00153935185185185</v>
      </c>
      <c r="D13975" s="20"/>
      <c r="E13975" s="21" t="s">
        <v>112</v>
      </c>
      <c r="F13975" s="21">
        <v>90</v>
      </c>
      <c r="H13975" s="21">
        <v>0.45</v>
      </c>
      <c r="I13975">
        <v>5.6</v>
      </c>
      <c r="J13975">
        <v>0.39</v>
      </c>
      <c r="L13975">
        <v>13</v>
      </c>
      <c r="M13975">
        <v>25.5</v>
      </c>
      <c r="N13975">
        <v>30</v>
      </c>
      <c r="U13975">
        <v>0.85</v>
      </c>
      <c r="V13975">
        <v>15.8</v>
      </c>
      <c r="W13975">
        <v>1.6</v>
      </c>
      <c r="Z13975">
        <v>0.852</v>
      </c>
      <c r="AA13975">
        <v>0.757</v>
      </c>
      <c r="AB13975" t="s">
        <v>132</v>
      </c>
      <c r="AC13975" t="s">
        <v>120</v>
      </c>
      <c r="AD13975" s="26" t="s">
        <v>120</v>
      </c>
    </row>
    <row r="13976" ht="15.75" spans="1:30">
      <c r="A13976">
        <v>70</v>
      </c>
      <c r="B13976">
        <v>70</v>
      </c>
      <c r="C13976" s="20">
        <v>0.00158564814814815</v>
      </c>
      <c r="D13976" s="20"/>
      <c r="E13976" s="21" t="s">
        <v>112</v>
      </c>
      <c r="F13976" s="21">
        <v>104</v>
      </c>
      <c r="H13976" s="21">
        <v>0.61</v>
      </c>
      <c r="I13976">
        <v>7.5</v>
      </c>
      <c r="J13976">
        <v>0.52</v>
      </c>
      <c r="L13976">
        <v>18</v>
      </c>
      <c r="M13976">
        <v>27</v>
      </c>
      <c r="N13976">
        <v>31.5</v>
      </c>
      <c r="U13976">
        <v>0.86</v>
      </c>
      <c r="V13976">
        <v>15.2</v>
      </c>
      <c r="W13976">
        <v>2.1</v>
      </c>
      <c r="Z13976">
        <v>1.205</v>
      </c>
      <c r="AA13976">
        <v>1.155</v>
      </c>
      <c r="AB13976" t="s">
        <v>132</v>
      </c>
      <c r="AC13976" t="s">
        <v>120</v>
      </c>
      <c r="AD13976" s="26" t="s">
        <v>120</v>
      </c>
    </row>
    <row r="13977" ht="15.75" spans="1:30">
      <c r="A13977">
        <v>70</v>
      </c>
      <c r="B13977">
        <v>70</v>
      </c>
      <c r="C13977" s="20">
        <v>0.00164351851851852</v>
      </c>
      <c r="D13977" s="20"/>
      <c r="E13977" s="21" t="s">
        <v>112</v>
      </c>
      <c r="F13977" s="21">
        <v>104</v>
      </c>
      <c r="H13977" s="21">
        <v>0.59</v>
      </c>
      <c r="I13977">
        <v>7.3</v>
      </c>
      <c r="J13977">
        <v>0.53</v>
      </c>
      <c r="L13977">
        <v>17</v>
      </c>
      <c r="M13977">
        <v>27.1</v>
      </c>
      <c r="N13977">
        <v>30.3</v>
      </c>
      <c r="U13977">
        <v>0.89</v>
      </c>
      <c r="V13977">
        <v>10.6</v>
      </c>
      <c r="W13977">
        <v>2.1</v>
      </c>
      <c r="Z13977">
        <v>1.634</v>
      </c>
      <c r="AA13977">
        <v>1.577</v>
      </c>
      <c r="AB13977" t="s">
        <v>132</v>
      </c>
      <c r="AC13977" t="s">
        <v>120</v>
      </c>
      <c r="AD13977" s="26" t="s">
        <v>120</v>
      </c>
    </row>
    <row r="13978" ht="15.75" spans="1:30">
      <c r="A13978">
        <v>70</v>
      </c>
      <c r="B13978">
        <v>70</v>
      </c>
      <c r="C13978" s="20">
        <v>0.00170138888888889</v>
      </c>
      <c r="D13978" s="20"/>
      <c r="E13978" s="21" t="s">
        <v>112</v>
      </c>
      <c r="F13978" s="21">
        <v>104</v>
      </c>
      <c r="H13978" s="21">
        <v>0.61</v>
      </c>
      <c r="I13978">
        <v>7.6</v>
      </c>
      <c r="J13978">
        <v>0.55</v>
      </c>
      <c r="L13978">
        <v>18</v>
      </c>
      <c r="M13978">
        <v>27.1</v>
      </c>
      <c r="N13978">
        <v>30.3</v>
      </c>
      <c r="U13978">
        <v>0.89</v>
      </c>
      <c r="V13978">
        <v>13.5</v>
      </c>
      <c r="W13978">
        <v>2.2</v>
      </c>
      <c r="Z13978">
        <v>1.353</v>
      </c>
      <c r="AA13978">
        <v>1.414</v>
      </c>
      <c r="AB13978" t="s">
        <v>132</v>
      </c>
      <c r="AC13978" t="s">
        <v>120</v>
      </c>
      <c r="AD13978" s="26" t="s">
        <v>120</v>
      </c>
    </row>
    <row r="13979" ht="15.75" spans="1:30">
      <c r="A13979">
        <v>70</v>
      </c>
      <c r="B13979">
        <v>70</v>
      </c>
      <c r="C13979" s="20">
        <v>0.00175925925925926</v>
      </c>
      <c r="D13979" s="20"/>
      <c r="E13979" s="21" t="s">
        <v>112</v>
      </c>
      <c r="F13979" s="21">
        <v>104</v>
      </c>
      <c r="H13979" s="21">
        <v>0.58</v>
      </c>
      <c r="I13979">
        <v>7.1</v>
      </c>
      <c r="J13979">
        <v>0.53</v>
      </c>
      <c r="L13979">
        <v>18</v>
      </c>
      <c r="M13979">
        <v>28.1</v>
      </c>
      <c r="N13979">
        <v>30.5</v>
      </c>
      <c r="U13979">
        <v>0.92</v>
      </c>
      <c r="V13979">
        <v>11</v>
      </c>
      <c r="W13979">
        <v>2</v>
      </c>
      <c r="Z13979">
        <v>1.59</v>
      </c>
      <c r="AA13979">
        <v>1.5</v>
      </c>
      <c r="AB13979" t="s">
        <v>132</v>
      </c>
      <c r="AC13979" t="s">
        <v>120</v>
      </c>
      <c r="AD13979" s="26" t="s">
        <v>120</v>
      </c>
    </row>
    <row r="13980" ht="15.75" spans="1:30">
      <c r="A13980">
        <v>70</v>
      </c>
      <c r="B13980">
        <v>70</v>
      </c>
      <c r="C13980" s="20">
        <v>0.00181712962962963</v>
      </c>
      <c r="D13980" s="20"/>
      <c r="E13980" s="21" t="s">
        <v>112</v>
      </c>
      <c r="F13980" s="21">
        <v>104</v>
      </c>
      <c r="H13980" s="21">
        <v>0.66</v>
      </c>
      <c r="I13980">
        <v>8.1</v>
      </c>
      <c r="J13980">
        <v>0.58</v>
      </c>
      <c r="L13980">
        <v>19</v>
      </c>
      <c r="M13980">
        <v>26.3</v>
      </c>
      <c r="N13980">
        <v>29.8</v>
      </c>
      <c r="U13980">
        <v>0.88</v>
      </c>
      <c r="V13980">
        <v>12.8</v>
      </c>
      <c r="W13980">
        <v>2.3</v>
      </c>
      <c r="Z13980">
        <v>1.471</v>
      </c>
      <c r="AA13980">
        <v>1.395</v>
      </c>
      <c r="AB13980" t="s">
        <v>132</v>
      </c>
      <c r="AC13980" t="s">
        <v>120</v>
      </c>
      <c r="AD13980" s="26" t="s">
        <v>120</v>
      </c>
    </row>
    <row r="13981" ht="15.75" spans="1:30">
      <c r="A13981">
        <v>70</v>
      </c>
      <c r="B13981">
        <v>70</v>
      </c>
      <c r="C13981" s="20">
        <v>0.001875</v>
      </c>
      <c r="D13981" s="20"/>
      <c r="E13981" s="21" t="s">
        <v>112</v>
      </c>
      <c r="F13981" s="21">
        <v>104</v>
      </c>
      <c r="H13981" s="21">
        <v>0.62</v>
      </c>
      <c r="I13981">
        <v>7.6</v>
      </c>
      <c r="J13981">
        <v>0.54</v>
      </c>
      <c r="L13981">
        <v>18</v>
      </c>
      <c r="M13981">
        <v>26.2</v>
      </c>
      <c r="N13981">
        <v>30</v>
      </c>
      <c r="U13981">
        <v>0.87</v>
      </c>
      <c r="V13981">
        <v>12</v>
      </c>
      <c r="W13981">
        <v>2.2</v>
      </c>
      <c r="Z13981">
        <v>1.466</v>
      </c>
      <c r="AA13981">
        <v>1.495</v>
      </c>
      <c r="AB13981" t="s">
        <v>132</v>
      </c>
      <c r="AC13981" t="s">
        <v>120</v>
      </c>
      <c r="AD13981" s="26" t="s">
        <v>120</v>
      </c>
    </row>
    <row r="13982" ht="15.75" spans="1:30">
      <c r="A13982">
        <v>70</v>
      </c>
      <c r="B13982">
        <v>70</v>
      </c>
      <c r="C13982" s="20">
        <v>0.0019212962962963</v>
      </c>
      <c r="D13982" s="20"/>
      <c r="E13982" s="21" t="s">
        <v>112</v>
      </c>
      <c r="F13982" s="21">
        <v>0</v>
      </c>
      <c r="H13982" s="21">
        <v>0.7</v>
      </c>
      <c r="I13982">
        <v>8.6</v>
      </c>
      <c r="J13982">
        <v>0.59</v>
      </c>
      <c r="L13982">
        <v>19</v>
      </c>
      <c r="M13982">
        <v>25.3</v>
      </c>
      <c r="N13982">
        <v>30.1</v>
      </c>
      <c r="U13982">
        <v>0.84</v>
      </c>
      <c r="V13982">
        <v>14.6</v>
      </c>
      <c r="W13982">
        <v>2.5</v>
      </c>
      <c r="Z13982">
        <v>1.336</v>
      </c>
      <c r="AA13982">
        <v>1.375</v>
      </c>
      <c r="AB13982" t="s">
        <v>132</v>
      </c>
      <c r="AC13982" t="s">
        <v>120</v>
      </c>
      <c r="AD13982" s="26" t="s">
        <v>120</v>
      </c>
    </row>
    <row r="13983" ht="15.75" spans="1:30">
      <c r="A13983">
        <v>70</v>
      </c>
      <c r="B13983">
        <v>70</v>
      </c>
      <c r="C13983" s="20">
        <v>0.00199074074074074</v>
      </c>
      <c r="D13983" s="20"/>
      <c r="E13983" s="21" t="s">
        <v>112</v>
      </c>
      <c r="F13983" s="21">
        <v>117</v>
      </c>
      <c r="H13983" s="21">
        <v>0.66</v>
      </c>
      <c r="I13983">
        <v>8.2</v>
      </c>
      <c r="J13983">
        <v>0.55</v>
      </c>
      <c r="L13983">
        <v>17</v>
      </c>
      <c r="M13983">
        <v>24.4</v>
      </c>
      <c r="N13983">
        <v>29.3</v>
      </c>
      <c r="U13983">
        <v>0.83</v>
      </c>
      <c r="V13983">
        <v>10.8</v>
      </c>
      <c r="W13983">
        <v>2.3</v>
      </c>
      <c r="Z13983">
        <v>1.614</v>
      </c>
      <c r="AA13983">
        <v>1.484</v>
      </c>
      <c r="AB13983" t="s">
        <v>132</v>
      </c>
      <c r="AC13983" t="s">
        <v>120</v>
      </c>
      <c r="AD13983" s="26" t="s">
        <v>120</v>
      </c>
    </row>
    <row r="13984" ht="15.75" spans="1:30">
      <c r="A13984">
        <v>70</v>
      </c>
      <c r="B13984">
        <v>70</v>
      </c>
      <c r="C13984" s="20">
        <v>0.00204861111111111</v>
      </c>
      <c r="D13984" s="20"/>
      <c r="E13984" s="21" t="s">
        <v>112</v>
      </c>
      <c r="F13984" s="21">
        <v>118</v>
      </c>
      <c r="H13984" s="21">
        <v>0.72</v>
      </c>
      <c r="I13984">
        <v>8.9</v>
      </c>
      <c r="J13984">
        <v>0.6</v>
      </c>
      <c r="L13984">
        <v>19</v>
      </c>
      <c r="M13984">
        <v>25.1</v>
      </c>
      <c r="N13984">
        <v>30.3</v>
      </c>
      <c r="U13984">
        <v>0.83</v>
      </c>
      <c r="V13984">
        <v>11.2</v>
      </c>
      <c r="W13984">
        <v>2.5</v>
      </c>
      <c r="Z13984">
        <v>1.728</v>
      </c>
      <c r="AA13984">
        <v>1.899</v>
      </c>
      <c r="AB13984" t="s">
        <v>132</v>
      </c>
      <c r="AC13984" t="s">
        <v>120</v>
      </c>
      <c r="AD13984" s="26" t="s">
        <v>120</v>
      </c>
    </row>
    <row r="13985" ht="15.75" spans="1:30">
      <c r="A13985">
        <v>70</v>
      </c>
      <c r="B13985">
        <v>70</v>
      </c>
      <c r="C13985" s="20">
        <v>0.00210648148148148</v>
      </c>
      <c r="D13985" s="20"/>
      <c r="E13985" s="21" t="s">
        <v>112</v>
      </c>
      <c r="F13985" s="21">
        <v>118</v>
      </c>
      <c r="H13985" s="21">
        <v>0.78</v>
      </c>
      <c r="I13985">
        <v>9.7</v>
      </c>
      <c r="J13985">
        <v>0.65</v>
      </c>
      <c r="L13985">
        <v>21</v>
      </c>
      <c r="M13985">
        <v>25.4</v>
      </c>
      <c r="N13985">
        <v>30.6</v>
      </c>
      <c r="U13985">
        <v>0.83</v>
      </c>
      <c r="V13985">
        <v>12.4</v>
      </c>
      <c r="W13985">
        <v>2.8</v>
      </c>
      <c r="Z13985">
        <v>1.729</v>
      </c>
      <c r="AA13985">
        <v>1.682</v>
      </c>
      <c r="AB13985" t="s">
        <v>132</v>
      </c>
      <c r="AC13985" t="s">
        <v>120</v>
      </c>
      <c r="AD13985" s="26" t="s">
        <v>120</v>
      </c>
    </row>
    <row r="13986" ht="15.75" spans="1:30">
      <c r="A13986">
        <v>70</v>
      </c>
      <c r="B13986">
        <v>70</v>
      </c>
      <c r="C13986" s="20">
        <v>0.0021412037037037</v>
      </c>
      <c r="D13986" s="20"/>
      <c r="E13986" s="21" t="s">
        <v>112</v>
      </c>
      <c r="F13986" s="21">
        <v>116</v>
      </c>
      <c r="H13986" s="21">
        <v>0.65</v>
      </c>
      <c r="I13986">
        <v>8</v>
      </c>
      <c r="J13986">
        <v>0.49</v>
      </c>
      <c r="L13986">
        <v>16</v>
      </c>
      <c r="M13986">
        <v>21.8</v>
      </c>
      <c r="N13986">
        <v>29.1</v>
      </c>
      <c r="U13986">
        <v>0.75</v>
      </c>
      <c r="V13986">
        <v>17.3</v>
      </c>
      <c r="W13986">
        <v>2.3</v>
      </c>
      <c r="Z13986">
        <v>0.944</v>
      </c>
      <c r="AA13986">
        <v>0.882</v>
      </c>
      <c r="AB13986" t="s">
        <v>132</v>
      </c>
      <c r="AC13986" t="s">
        <v>120</v>
      </c>
      <c r="AD13986" s="26" t="s">
        <v>120</v>
      </c>
    </row>
    <row r="13987" ht="15.75" spans="1:30">
      <c r="A13987">
        <v>70</v>
      </c>
      <c r="B13987">
        <v>70</v>
      </c>
      <c r="C13987" s="20">
        <v>0.00219907407407407</v>
      </c>
      <c r="D13987" s="20"/>
      <c r="E13987" s="21" t="s">
        <v>112</v>
      </c>
      <c r="F13987" s="21">
        <v>120</v>
      </c>
      <c r="H13987" s="21">
        <v>0.85</v>
      </c>
      <c r="I13987">
        <v>10.4</v>
      </c>
      <c r="J13987">
        <v>0.63</v>
      </c>
      <c r="L13987">
        <v>20</v>
      </c>
      <c r="M13987">
        <v>21.7</v>
      </c>
      <c r="N13987">
        <v>29.3</v>
      </c>
      <c r="U13987">
        <v>0.74</v>
      </c>
      <c r="V13987">
        <v>14</v>
      </c>
      <c r="W13987">
        <v>3</v>
      </c>
      <c r="Z13987">
        <v>1.432</v>
      </c>
      <c r="AA13987">
        <v>1.419</v>
      </c>
      <c r="AB13987" t="s">
        <v>132</v>
      </c>
      <c r="AC13987" t="s">
        <v>120</v>
      </c>
      <c r="AD13987" s="26" t="s">
        <v>120</v>
      </c>
    </row>
    <row r="13988" ht="15.75" spans="1:30">
      <c r="A13988">
        <v>70</v>
      </c>
      <c r="B13988">
        <v>70</v>
      </c>
      <c r="C13988" s="20">
        <v>0.00225694444444444</v>
      </c>
      <c r="D13988" s="20"/>
      <c r="E13988" s="21" t="s">
        <v>112</v>
      </c>
      <c r="F13988" s="21">
        <v>121</v>
      </c>
      <c r="H13988" s="21">
        <v>0.71</v>
      </c>
      <c r="I13988">
        <v>8.8</v>
      </c>
      <c r="J13988">
        <v>0.52</v>
      </c>
      <c r="L13988">
        <v>17</v>
      </c>
      <c r="M13988">
        <v>21.5</v>
      </c>
      <c r="N13988">
        <v>29.2</v>
      </c>
      <c r="U13988">
        <v>0.74</v>
      </c>
      <c r="V13988">
        <v>11.9</v>
      </c>
      <c r="W13988">
        <v>2.5</v>
      </c>
      <c r="Z13988">
        <v>1.407</v>
      </c>
      <c r="AA13988">
        <v>1.363</v>
      </c>
      <c r="AB13988" t="s">
        <v>132</v>
      </c>
      <c r="AC13988" t="s">
        <v>120</v>
      </c>
      <c r="AD13988" s="26" t="s">
        <v>120</v>
      </c>
    </row>
    <row r="13989" ht="15.75" spans="1:30">
      <c r="A13989">
        <v>70</v>
      </c>
      <c r="B13989">
        <v>70</v>
      </c>
      <c r="C13989" s="20">
        <v>0.00229166666666667</v>
      </c>
      <c r="D13989" s="20"/>
      <c r="E13989" s="21" t="s">
        <v>112</v>
      </c>
      <c r="F13989" s="21">
        <v>121</v>
      </c>
      <c r="H13989" s="21">
        <v>0.96</v>
      </c>
      <c r="I13989">
        <v>11.8</v>
      </c>
      <c r="J13989">
        <v>0.68</v>
      </c>
      <c r="L13989">
        <v>21</v>
      </c>
      <c r="M13989">
        <v>20.3</v>
      </c>
      <c r="N13989">
        <v>28.7</v>
      </c>
      <c r="U13989">
        <v>0.71</v>
      </c>
      <c r="V13989">
        <v>16.8</v>
      </c>
      <c r="W13989">
        <v>3.4</v>
      </c>
      <c r="Z13989">
        <v>1.28</v>
      </c>
      <c r="AA13989">
        <v>1.361</v>
      </c>
      <c r="AB13989" t="s">
        <v>132</v>
      </c>
      <c r="AC13989" t="s">
        <v>120</v>
      </c>
      <c r="AD13989" s="26" t="s">
        <v>120</v>
      </c>
    </row>
    <row r="13990" ht="15.75" spans="1:30">
      <c r="A13990">
        <v>70</v>
      </c>
      <c r="B13990">
        <v>70</v>
      </c>
      <c r="C13990" s="20">
        <v>0.00233796296296296</v>
      </c>
      <c r="D13990" s="20"/>
      <c r="E13990" s="21" t="s">
        <v>112</v>
      </c>
      <c r="F13990" s="21">
        <v>127</v>
      </c>
      <c r="H13990" s="21">
        <v>1.03</v>
      </c>
      <c r="I13990">
        <v>12.7</v>
      </c>
      <c r="J13990">
        <v>0.76</v>
      </c>
      <c r="L13990">
        <v>24</v>
      </c>
      <c r="M13990">
        <v>21.7</v>
      </c>
      <c r="N13990">
        <v>29.1</v>
      </c>
      <c r="U13990">
        <v>0.74</v>
      </c>
      <c r="V13990">
        <v>14.3</v>
      </c>
      <c r="W13990">
        <v>3.6</v>
      </c>
      <c r="Z13990">
        <v>1.68</v>
      </c>
      <c r="AA13990">
        <v>1.656</v>
      </c>
      <c r="AB13990" t="s">
        <v>132</v>
      </c>
      <c r="AC13990" t="s">
        <v>120</v>
      </c>
      <c r="AD13990" s="26" t="s">
        <v>120</v>
      </c>
    </row>
    <row r="13991" ht="15.75" spans="1:30">
      <c r="A13991">
        <v>70</v>
      </c>
      <c r="B13991">
        <v>70</v>
      </c>
      <c r="C13991" s="20">
        <v>0.00238425925925926</v>
      </c>
      <c r="D13991" s="20"/>
      <c r="E13991" s="21" t="s">
        <v>112</v>
      </c>
      <c r="F13991" s="21">
        <v>127</v>
      </c>
      <c r="H13991" s="21">
        <v>0.89</v>
      </c>
      <c r="I13991">
        <v>10.9</v>
      </c>
      <c r="J13991">
        <v>0.66</v>
      </c>
      <c r="L13991">
        <v>21</v>
      </c>
      <c r="M13991">
        <v>21.8</v>
      </c>
      <c r="N13991">
        <v>29.2</v>
      </c>
      <c r="U13991">
        <v>0.75</v>
      </c>
      <c r="V13991">
        <v>16.7</v>
      </c>
      <c r="W13991">
        <v>3.1</v>
      </c>
      <c r="Z13991">
        <v>1.275</v>
      </c>
      <c r="AA13991">
        <v>1.402</v>
      </c>
      <c r="AB13991" t="s">
        <v>132</v>
      </c>
      <c r="AC13991" t="s">
        <v>120</v>
      </c>
      <c r="AD13991" s="26" t="s">
        <v>120</v>
      </c>
    </row>
    <row r="13992" ht="15.75" spans="1:30">
      <c r="A13992">
        <v>70</v>
      </c>
      <c r="B13992">
        <v>70</v>
      </c>
      <c r="C13992" s="20">
        <v>0.00241898148148148</v>
      </c>
      <c r="D13992" s="20"/>
      <c r="E13992" s="21" t="s">
        <v>112</v>
      </c>
      <c r="F13992" s="21">
        <v>126</v>
      </c>
      <c r="H13992" s="21">
        <v>0.91</v>
      </c>
      <c r="I13992">
        <v>11.2</v>
      </c>
      <c r="J13992">
        <v>0.68</v>
      </c>
      <c r="L13992">
        <v>21</v>
      </c>
      <c r="M13992">
        <v>21</v>
      </c>
      <c r="N13992">
        <v>28.3</v>
      </c>
      <c r="U13992">
        <v>0.74</v>
      </c>
      <c r="V13992">
        <v>17.8</v>
      </c>
      <c r="W13992">
        <v>3.2</v>
      </c>
      <c r="Z13992">
        <v>1.196</v>
      </c>
      <c r="AA13992">
        <v>1.17</v>
      </c>
      <c r="AB13992" t="s">
        <v>132</v>
      </c>
      <c r="AC13992" t="s">
        <v>120</v>
      </c>
      <c r="AD13992" s="26" t="s">
        <v>120</v>
      </c>
    </row>
    <row r="13993" ht="15.75" spans="1:30">
      <c r="A13993">
        <v>70</v>
      </c>
      <c r="B13993">
        <v>70</v>
      </c>
      <c r="C13993" s="20">
        <v>0.00246527777777778</v>
      </c>
      <c r="D13993" s="20"/>
      <c r="E13993" s="21" t="s">
        <v>112</v>
      </c>
      <c r="F13993" s="21">
        <v>126</v>
      </c>
      <c r="H13993" s="21">
        <v>0.93</v>
      </c>
      <c r="I13993">
        <v>11.4</v>
      </c>
      <c r="J13993">
        <v>0.68</v>
      </c>
      <c r="L13993">
        <v>21</v>
      </c>
      <c r="M13993">
        <v>20.7</v>
      </c>
      <c r="N13993">
        <v>28</v>
      </c>
      <c r="U13993">
        <v>0.74</v>
      </c>
      <c r="V13993">
        <v>17.2</v>
      </c>
      <c r="W13993">
        <v>3.3</v>
      </c>
      <c r="Z13993">
        <v>1.236</v>
      </c>
      <c r="AA13993">
        <v>1.231</v>
      </c>
      <c r="AB13993" t="s">
        <v>132</v>
      </c>
      <c r="AC13993" t="s">
        <v>120</v>
      </c>
      <c r="AD13993" s="26" t="s">
        <v>120</v>
      </c>
    </row>
    <row r="13994" ht="15.75" spans="1:30">
      <c r="A13994">
        <v>70</v>
      </c>
      <c r="B13994">
        <v>70</v>
      </c>
      <c r="C13994" s="20">
        <v>0.00251157407407407</v>
      </c>
      <c r="D13994" s="20"/>
      <c r="E13994" s="21" t="s">
        <v>112</v>
      </c>
      <c r="F13994" s="21">
        <v>126</v>
      </c>
      <c r="H13994" s="21">
        <v>0.92</v>
      </c>
      <c r="I13994">
        <v>11.4</v>
      </c>
      <c r="J13994">
        <v>0.7</v>
      </c>
      <c r="L13994">
        <v>22</v>
      </c>
      <c r="M13994">
        <v>21.8</v>
      </c>
      <c r="N13994">
        <v>28.6</v>
      </c>
      <c r="U13994">
        <v>0.76</v>
      </c>
      <c r="V13994">
        <v>16.2</v>
      </c>
      <c r="W13994">
        <v>3.3</v>
      </c>
      <c r="Z13994">
        <v>1.366</v>
      </c>
      <c r="AA13994">
        <v>1.478</v>
      </c>
      <c r="AB13994" t="s">
        <v>132</v>
      </c>
      <c r="AC13994" t="s">
        <v>120</v>
      </c>
      <c r="AD13994" s="26" t="s">
        <v>120</v>
      </c>
    </row>
    <row r="13995" ht="15.75" spans="1:30">
      <c r="A13995">
        <v>70</v>
      </c>
      <c r="B13995">
        <v>70</v>
      </c>
      <c r="C13995" s="20">
        <v>0.00255787037037037</v>
      </c>
      <c r="D13995" s="20"/>
      <c r="E13995" s="21" t="s">
        <v>112</v>
      </c>
      <c r="F13995" s="21">
        <v>127</v>
      </c>
      <c r="H13995" s="21">
        <v>0.91</v>
      </c>
      <c r="I13995">
        <v>11.2</v>
      </c>
      <c r="J13995">
        <v>0.7</v>
      </c>
      <c r="L13995">
        <v>22</v>
      </c>
      <c r="M13995">
        <v>21.8</v>
      </c>
      <c r="N13995">
        <v>28.3</v>
      </c>
      <c r="U13995">
        <v>0.77</v>
      </c>
      <c r="V13995">
        <v>14.9</v>
      </c>
      <c r="W13995">
        <v>3.2</v>
      </c>
      <c r="Z13995">
        <v>1.456</v>
      </c>
      <c r="AA13995">
        <v>1.553</v>
      </c>
      <c r="AB13995" t="s">
        <v>132</v>
      </c>
      <c r="AC13995" t="s">
        <v>120</v>
      </c>
      <c r="AD13995" s="26" t="s">
        <v>120</v>
      </c>
    </row>
    <row r="13996" ht="15.75" spans="1:30">
      <c r="A13996">
        <v>70</v>
      </c>
      <c r="B13996">
        <v>70</v>
      </c>
      <c r="C13996" s="20">
        <v>0.00259259259259259</v>
      </c>
      <c r="D13996" s="20"/>
      <c r="E13996" s="21" t="s">
        <v>112</v>
      </c>
      <c r="F13996" s="21">
        <v>126</v>
      </c>
      <c r="H13996" s="21">
        <v>0.87</v>
      </c>
      <c r="I13996">
        <v>10.7</v>
      </c>
      <c r="J13996">
        <v>0.65</v>
      </c>
      <c r="L13996">
        <v>21</v>
      </c>
      <c r="M13996">
        <v>22.4</v>
      </c>
      <c r="N13996">
        <v>29.9</v>
      </c>
      <c r="U13996">
        <v>0.75</v>
      </c>
      <c r="V13996">
        <v>15.7</v>
      </c>
      <c r="W13996">
        <v>3</v>
      </c>
      <c r="Z13996">
        <v>1.356</v>
      </c>
      <c r="AA13996">
        <v>1.282</v>
      </c>
      <c r="AB13996" t="s">
        <v>132</v>
      </c>
      <c r="AC13996" t="s">
        <v>120</v>
      </c>
      <c r="AD13996" s="26" t="s">
        <v>120</v>
      </c>
    </row>
    <row r="13997" ht="15.75" spans="1:30">
      <c r="A13997">
        <v>70</v>
      </c>
      <c r="B13997">
        <v>70</v>
      </c>
      <c r="C13997" s="20">
        <v>0.00262731481481481</v>
      </c>
      <c r="D13997" s="20"/>
      <c r="E13997" s="21" t="s">
        <v>112</v>
      </c>
      <c r="F13997" s="21">
        <v>126</v>
      </c>
      <c r="H13997" s="21">
        <v>1.06</v>
      </c>
      <c r="I13997">
        <v>13.1</v>
      </c>
      <c r="J13997">
        <v>0.8</v>
      </c>
      <c r="L13997">
        <v>25</v>
      </c>
      <c r="M13997">
        <v>21.5</v>
      </c>
      <c r="N13997">
        <v>28.5</v>
      </c>
      <c r="U13997">
        <v>0.75</v>
      </c>
      <c r="V13997">
        <v>20.8</v>
      </c>
      <c r="W13997">
        <v>3.7</v>
      </c>
      <c r="Z13997">
        <v>1.22</v>
      </c>
      <c r="AA13997">
        <v>1.246</v>
      </c>
      <c r="AB13997" t="s">
        <v>132</v>
      </c>
      <c r="AC13997" t="s">
        <v>120</v>
      </c>
      <c r="AD13997" s="26" t="s">
        <v>120</v>
      </c>
    </row>
    <row r="13998" ht="15.75" spans="1:30">
      <c r="A13998">
        <v>70</v>
      </c>
      <c r="B13998">
        <v>70</v>
      </c>
      <c r="C13998" s="20">
        <v>0.00267361111111111</v>
      </c>
      <c r="D13998" s="20"/>
      <c r="E13998" s="21" t="s">
        <v>112</v>
      </c>
      <c r="F13998" s="21">
        <v>129</v>
      </c>
      <c r="H13998" s="21">
        <v>0.92</v>
      </c>
      <c r="I13998">
        <v>11.4</v>
      </c>
      <c r="J13998">
        <v>0.7</v>
      </c>
      <c r="L13998">
        <v>22</v>
      </c>
      <c r="M13998">
        <v>21.9</v>
      </c>
      <c r="N13998">
        <v>28.8</v>
      </c>
      <c r="U13998">
        <v>0.76</v>
      </c>
      <c r="V13998">
        <v>18</v>
      </c>
      <c r="W13998">
        <v>3.3</v>
      </c>
      <c r="Z13998">
        <v>1.244</v>
      </c>
      <c r="AA13998">
        <v>1.224</v>
      </c>
      <c r="AB13998" t="s">
        <v>132</v>
      </c>
      <c r="AC13998" t="s">
        <v>120</v>
      </c>
      <c r="AD13998" s="26" t="s">
        <v>120</v>
      </c>
    </row>
    <row r="13999" ht="15.75" spans="1:30">
      <c r="A13999">
        <v>70</v>
      </c>
      <c r="B13999">
        <v>70</v>
      </c>
      <c r="C13999" s="20">
        <v>0.00270833333333333</v>
      </c>
      <c r="D13999" s="20"/>
      <c r="E13999" s="21" t="s">
        <v>112</v>
      </c>
      <c r="F13999" s="21">
        <v>129</v>
      </c>
      <c r="H13999" s="21">
        <v>1.05</v>
      </c>
      <c r="I13999">
        <v>13</v>
      </c>
      <c r="J13999">
        <v>0.82</v>
      </c>
      <c r="L13999">
        <v>25</v>
      </c>
      <c r="M13999">
        <v>22.3</v>
      </c>
      <c r="N13999">
        <v>28.7</v>
      </c>
      <c r="U13999">
        <v>0.78</v>
      </c>
      <c r="V13999">
        <v>16.2</v>
      </c>
      <c r="W13999">
        <v>3.7</v>
      </c>
      <c r="Z13999">
        <v>1.565</v>
      </c>
      <c r="AA13999">
        <v>1.575</v>
      </c>
      <c r="AB13999" t="s">
        <v>132</v>
      </c>
      <c r="AC13999" t="s">
        <v>120</v>
      </c>
      <c r="AD13999" s="26" t="s">
        <v>120</v>
      </c>
    </row>
    <row r="14000" ht="15.75" spans="1:30">
      <c r="A14000">
        <v>70</v>
      </c>
      <c r="B14000">
        <v>70</v>
      </c>
      <c r="C14000" s="20">
        <v>0.00275462962962963</v>
      </c>
      <c r="D14000" s="20"/>
      <c r="E14000" s="21" t="s">
        <v>112</v>
      </c>
      <c r="F14000" s="21">
        <v>129</v>
      </c>
      <c r="H14000" s="21">
        <v>0.96</v>
      </c>
      <c r="I14000">
        <v>11.8</v>
      </c>
      <c r="J14000">
        <v>0.75</v>
      </c>
      <c r="L14000">
        <v>23</v>
      </c>
      <c r="M14000">
        <v>22.3</v>
      </c>
      <c r="N14000">
        <v>28.3</v>
      </c>
      <c r="U14000">
        <v>0.79</v>
      </c>
      <c r="V14000">
        <v>17.3</v>
      </c>
      <c r="W14000">
        <v>3.4</v>
      </c>
      <c r="Z14000">
        <v>1.352</v>
      </c>
      <c r="AA14000">
        <v>1.491</v>
      </c>
      <c r="AB14000" t="s">
        <v>132</v>
      </c>
      <c r="AC14000" t="s">
        <v>120</v>
      </c>
      <c r="AD14000" s="26" t="s">
        <v>120</v>
      </c>
    </row>
    <row r="14001" ht="15.75" spans="1:30">
      <c r="A14001">
        <v>70</v>
      </c>
      <c r="B14001">
        <v>70</v>
      </c>
      <c r="C14001" s="20">
        <v>0.00278935185185185</v>
      </c>
      <c r="D14001" s="20"/>
      <c r="E14001" s="21" t="s">
        <v>112</v>
      </c>
      <c r="F14001" s="21">
        <v>131</v>
      </c>
      <c r="H14001" s="21">
        <v>0.94</v>
      </c>
      <c r="I14001">
        <v>11.6</v>
      </c>
      <c r="J14001">
        <v>0.72</v>
      </c>
      <c r="L14001">
        <v>22</v>
      </c>
      <c r="M14001">
        <v>21.4</v>
      </c>
      <c r="N14001">
        <v>28</v>
      </c>
      <c r="U14001">
        <v>0.77</v>
      </c>
      <c r="V14001">
        <v>17.5</v>
      </c>
      <c r="W14001">
        <v>3.3</v>
      </c>
      <c r="Z14001">
        <v>1.27</v>
      </c>
      <c r="AA14001">
        <v>1.265</v>
      </c>
      <c r="AB14001" t="s">
        <v>132</v>
      </c>
      <c r="AC14001" t="s">
        <v>120</v>
      </c>
      <c r="AD14001" s="26" t="s">
        <v>120</v>
      </c>
    </row>
    <row r="14002" ht="15.75" spans="1:30">
      <c r="A14002">
        <v>70</v>
      </c>
      <c r="B14002">
        <v>70</v>
      </c>
      <c r="C14002" s="20">
        <v>0.00282407407407407</v>
      </c>
      <c r="D14002" s="20"/>
      <c r="E14002" s="21" t="s">
        <v>112</v>
      </c>
      <c r="F14002" s="21">
        <v>131</v>
      </c>
      <c r="H14002" s="21">
        <v>1.03</v>
      </c>
      <c r="I14002">
        <v>12.7</v>
      </c>
      <c r="J14002">
        <v>0.77</v>
      </c>
      <c r="L14002">
        <v>23</v>
      </c>
      <c r="M14002">
        <v>20.6</v>
      </c>
      <c r="N14002">
        <v>27.3</v>
      </c>
      <c r="U14002">
        <v>0.75</v>
      </c>
      <c r="V14002">
        <v>19.1</v>
      </c>
      <c r="W14002">
        <v>3.6</v>
      </c>
      <c r="Z14002">
        <v>1.228</v>
      </c>
      <c r="AA14002">
        <v>1.231</v>
      </c>
      <c r="AB14002" t="s">
        <v>132</v>
      </c>
      <c r="AC14002" t="s">
        <v>120</v>
      </c>
      <c r="AD14002" s="26" t="s">
        <v>120</v>
      </c>
    </row>
    <row r="14003" ht="15.75" spans="1:30">
      <c r="A14003">
        <v>70</v>
      </c>
      <c r="B14003">
        <v>70</v>
      </c>
      <c r="C14003" s="20">
        <v>0.00287037037037037</v>
      </c>
      <c r="D14003" s="20"/>
      <c r="E14003" s="21" t="s">
        <v>112</v>
      </c>
      <c r="F14003" s="21">
        <v>131</v>
      </c>
      <c r="H14003" s="21">
        <v>0.95</v>
      </c>
      <c r="I14003">
        <v>11.8</v>
      </c>
      <c r="J14003">
        <v>0.71</v>
      </c>
      <c r="L14003">
        <v>22</v>
      </c>
      <c r="M14003">
        <v>20.9</v>
      </c>
      <c r="N14003">
        <v>28.1</v>
      </c>
      <c r="U14003">
        <v>0.74</v>
      </c>
      <c r="V14003">
        <v>17.3</v>
      </c>
      <c r="W14003">
        <v>3.4</v>
      </c>
      <c r="Z14003">
        <v>1.275</v>
      </c>
      <c r="AA14003">
        <v>1.315</v>
      </c>
      <c r="AB14003" t="s">
        <v>132</v>
      </c>
      <c r="AC14003" t="s">
        <v>120</v>
      </c>
      <c r="AD14003" s="26" t="s">
        <v>120</v>
      </c>
    </row>
    <row r="14004" ht="15.75" spans="1:30">
      <c r="A14004">
        <v>70</v>
      </c>
      <c r="B14004">
        <v>70</v>
      </c>
      <c r="C14004" s="20">
        <v>0.00292824074074074</v>
      </c>
      <c r="D14004" s="20"/>
      <c r="E14004" s="21" t="s">
        <v>112</v>
      </c>
      <c r="F14004" s="21">
        <v>133</v>
      </c>
      <c r="H14004" s="21">
        <v>1.02</v>
      </c>
      <c r="I14004">
        <v>12.6</v>
      </c>
      <c r="J14004">
        <v>0.87</v>
      </c>
      <c r="L14004">
        <v>27</v>
      </c>
      <c r="M14004">
        <v>25.5</v>
      </c>
      <c r="N14004">
        <v>30</v>
      </c>
      <c r="U14004">
        <v>0.85</v>
      </c>
      <c r="V14004">
        <v>11</v>
      </c>
      <c r="W14004">
        <v>3.6</v>
      </c>
      <c r="Z14004">
        <v>2.485</v>
      </c>
      <c r="AA14004">
        <v>2.71</v>
      </c>
      <c r="AB14004" t="s">
        <v>132</v>
      </c>
      <c r="AC14004" t="s">
        <v>120</v>
      </c>
      <c r="AD14004" s="26" t="s">
        <v>120</v>
      </c>
    </row>
    <row r="14005" ht="15.75" spans="1:30">
      <c r="A14005">
        <v>70</v>
      </c>
      <c r="B14005">
        <v>70</v>
      </c>
      <c r="C14005" s="20">
        <v>0.00296296296296296</v>
      </c>
      <c r="D14005" s="20"/>
      <c r="E14005" s="21" t="s">
        <v>112</v>
      </c>
      <c r="F14005" s="21">
        <v>131</v>
      </c>
      <c r="H14005" s="21">
        <v>1.07</v>
      </c>
      <c r="I14005">
        <v>13.2</v>
      </c>
      <c r="J14005">
        <v>0.85</v>
      </c>
      <c r="L14005">
        <v>26</v>
      </c>
      <c r="M14005">
        <v>21.8</v>
      </c>
      <c r="N14005">
        <v>27.3</v>
      </c>
      <c r="U14005">
        <v>0.8</v>
      </c>
      <c r="V14005">
        <v>19.2</v>
      </c>
      <c r="W14005">
        <v>3.8</v>
      </c>
      <c r="Z14005">
        <v>1.333</v>
      </c>
      <c r="AA14005">
        <v>1.296</v>
      </c>
      <c r="AB14005" t="s">
        <v>132</v>
      </c>
      <c r="AC14005" t="s">
        <v>120</v>
      </c>
      <c r="AD14005" s="26" t="s">
        <v>120</v>
      </c>
    </row>
    <row r="14006" ht="15.75" spans="1:30">
      <c r="A14006">
        <v>70</v>
      </c>
      <c r="B14006">
        <v>70</v>
      </c>
      <c r="C14006" s="20">
        <v>0.00299768518518518</v>
      </c>
      <c r="D14006" s="20"/>
      <c r="E14006" s="21" t="s">
        <v>112</v>
      </c>
      <c r="F14006" s="21">
        <v>131</v>
      </c>
      <c r="H14006" s="21">
        <v>1.02</v>
      </c>
      <c r="I14006">
        <v>12.6</v>
      </c>
      <c r="J14006">
        <v>0.79</v>
      </c>
      <c r="L14006">
        <v>25</v>
      </c>
      <c r="M14006">
        <v>21.9</v>
      </c>
      <c r="N14006">
        <v>28.4</v>
      </c>
      <c r="U14006">
        <v>0.77</v>
      </c>
      <c r="V14006">
        <v>24.7</v>
      </c>
      <c r="W14006">
        <v>3.6</v>
      </c>
      <c r="Z14006">
        <v>1.026</v>
      </c>
      <c r="AA14006">
        <v>1.037</v>
      </c>
      <c r="AB14006" t="s">
        <v>132</v>
      </c>
      <c r="AC14006" t="s">
        <v>120</v>
      </c>
      <c r="AD14006" s="26" t="s">
        <v>120</v>
      </c>
    </row>
    <row r="14007" ht="15.75" spans="1:30">
      <c r="A14007">
        <v>70</v>
      </c>
      <c r="B14007">
        <v>70</v>
      </c>
      <c r="C14007" s="20">
        <v>0.00304398148148148</v>
      </c>
      <c r="D14007" s="20"/>
      <c r="E14007" s="21" t="s">
        <v>112</v>
      </c>
      <c r="F14007" s="21">
        <v>130</v>
      </c>
      <c r="H14007" s="21">
        <v>0.95</v>
      </c>
      <c r="I14007">
        <v>11.7</v>
      </c>
      <c r="J14007">
        <v>0.77</v>
      </c>
      <c r="L14007">
        <v>23</v>
      </c>
      <c r="M14007">
        <v>22.2</v>
      </c>
      <c r="N14007">
        <v>27.5</v>
      </c>
      <c r="U14007">
        <v>0.81</v>
      </c>
      <c r="V14007">
        <v>13.9</v>
      </c>
      <c r="W14007">
        <v>3.4</v>
      </c>
      <c r="Z14007">
        <v>1.639</v>
      </c>
      <c r="AA14007">
        <v>1.794</v>
      </c>
      <c r="AB14007" t="s">
        <v>132</v>
      </c>
      <c r="AC14007" t="s">
        <v>120</v>
      </c>
      <c r="AD14007" s="26" t="s">
        <v>120</v>
      </c>
    </row>
    <row r="14008" ht="15.75" spans="1:30">
      <c r="A14008">
        <v>70</v>
      </c>
      <c r="B14008">
        <v>70</v>
      </c>
      <c r="C14008" s="20">
        <v>0.00309027777777778</v>
      </c>
      <c r="D14008" s="20"/>
      <c r="E14008" s="21" t="s">
        <v>112</v>
      </c>
      <c r="F14008" s="21">
        <v>133</v>
      </c>
      <c r="H14008" s="21">
        <v>1.03</v>
      </c>
      <c r="I14008">
        <v>12.7</v>
      </c>
      <c r="J14008">
        <v>0.81</v>
      </c>
      <c r="L14008">
        <v>23</v>
      </c>
      <c r="M14008">
        <v>20.9</v>
      </c>
      <c r="N14008">
        <v>26.6</v>
      </c>
      <c r="U14008">
        <v>0.79</v>
      </c>
      <c r="V14008">
        <v>15.9</v>
      </c>
      <c r="W14008">
        <v>3.6</v>
      </c>
      <c r="Z14008">
        <v>1.48</v>
      </c>
      <c r="AA14008">
        <v>1.516</v>
      </c>
      <c r="AB14008" t="s">
        <v>132</v>
      </c>
      <c r="AC14008" t="s">
        <v>120</v>
      </c>
      <c r="AD14008" s="26" t="s">
        <v>120</v>
      </c>
    </row>
    <row r="14009" ht="15.75" spans="1:30">
      <c r="A14009">
        <v>70</v>
      </c>
      <c r="B14009">
        <v>70</v>
      </c>
      <c r="C14009" s="20">
        <v>0.00313657407407407</v>
      </c>
      <c r="D14009" s="20"/>
      <c r="E14009" s="21" t="s">
        <v>112</v>
      </c>
      <c r="F14009" s="21">
        <v>134</v>
      </c>
      <c r="H14009" s="21">
        <v>0.98</v>
      </c>
      <c r="I14009">
        <v>12.1</v>
      </c>
      <c r="J14009">
        <v>0.75</v>
      </c>
      <c r="L14009">
        <v>22</v>
      </c>
      <c r="M14009">
        <v>20.2</v>
      </c>
      <c r="N14009">
        <v>26.4</v>
      </c>
      <c r="U14009">
        <v>0.77</v>
      </c>
      <c r="V14009">
        <v>15.6</v>
      </c>
      <c r="W14009">
        <v>3.4</v>
      </c>
      <c r="Z14009">
        <v>1.383</v>
      </c>
      <c r="AA14009">
        <v>1.232</v>
      </c>
      <c r="AB14009" t="s">
        <v>132</v>
      </c>
      <c r="AC14009" t="s">
        <v>120</v>
      </c>
      <c r="AD14009" s="26" t="s">
        <v>120</v>
      </c>
    </row>
    <row r="14010" ht="15.75" spans="1:30">
      <c r="A14010">
        <v>70</v>
      </c>
      <c r="B14010">
        <v>70</v>
      </c>
      <c r="C14010" s="20">
        <v>0.0031712962962963</v>
      </c>
      <c r="D14010" s="20"/>
      <c r="E14010" s="21" t="s">
        <v>112</v>
      </c>
      <c r="F14010" s="21">
        <v>134</v>
      </c>
      <c r="H14010" s="21">
        <v>1.22</v>
      </c>
      <c r="I14010">
        <v>15.1</v>
      </c>
      <c r="J14010">
        <v>0.9</v>
      </c>
      <c r="L14010">
        <v>26</v>
      </c>
      <c r="M14010">
        <v>19.8</v>
      </c>
      <c r="N14010">
        <v>26.7</v>
      </c>
      <c r="U14010">
        <v>0.74</v>
      </c>
      <c r="V14010">
        <v>19.1</v>
      </c>
      <c r="W14010">
        <v>4.3</v>
      </c>
      <c r="Z14010">
        <v>1.385</v>
      </c>
      <c r="AA14010">
        <v>1.451</v>
      </c>
      <c r="AB14010" t="s">
        <v>132</v>
      </c>
      <c r="AC14010" t="s">
        <v>120</v>
      </c>
      <c r="AD14010" s="26" t="s">
        <v>120</v>
      </c>
    </row>
    <row r="14011" ht="15.75" spans="1:30">
      <c r="A14011">
        <v>70</v>
      </c>
      <c r="B14011">
        <v>70</v>
      </c>
      <c r="C14011" s="20">
        <v>0.00320601851851852</v>
      </c>
      <c r="D14011" s="20"/>
      <c r="E14011" s="21" t="s">
        <v>112</v>
      </c>
      <c r="F14011" s="21">
        <v>136</v>
      </c>
      <c r="H14011" s="21">
        <v>1.19</v>
      </c>
      <c r="I14011">
        <v>14.6</v>
      </c>
      <c r="J14011">
        <v>0.92</v>
      </c>
      <c r="L14011">
        <v>27</v>
      </c>
      <c r="M14011">
        <v>21.4</v>
      </c>
      <c r="N14011">
        <v>27.5</v>
      </c>
      <c r="U14011">
        <v>0.78</v>
      </c>
      <c r="V14011">
        <v>17.3</v>
      </c>
      <c r="W14011">
        <v>4.2</v>
      </c>
      <c r="Z14011">
        <v>1.584</v>
      </c>
      <c r="AA14011">
        <v>1.663</v>
      </c>
      <c r="AB14011" t="s">
        <v>132</v>
      </c>
      <c r="AC14011" t="s">
        <v>120</v>
      </c>
      <c r="AD14011" s="26" t="s">
        <v>120</v>
      </c>
    </row>
    <row r="14012" ht="15.75" spans="1:30">
      <c r="A14012">
        <v>70</v>
      </c>
      <c r="B14012">
        <v>70</v>
      </c>
      <c r="C14012" s="20">
        <v>0.00324074074074074</v>
      </c>
      <c r="D14012" s="20"/>
      <c r="E14012" s="21" t="s">
        <v>112</v>
      </c>
      <c r="F14012" s="21">
        <v>139</v>
      </c>
      <c r="H14012" s="21">
        <v>1.13</v>
      </c>
      <c r="I14012">
        <v>13.9</v>
      </c>
      <c r="J14012">
        <v>0.89</v>
      </c>
      <c r="L14012">
        <v>27</v>
      </c>
      <c r="M14012">
        <v>21.8</v>
      </c>
      <c r="N14012">
        <v>27.7</v>
      </c>
      <c r="U14012">
        <v>0.79</v>
      </c>
      <c r="V14012">
        <v>21.2</v>
      </c>
      <c r="W14012">
        <v>4</v>
      </c>
      <c r="Z14012">
        <v>1.284</v>
      </c>
      <c r="AA14012">
        <v>1.388</v>
      </c>
      <c r="AB14012" t="s">
        <v>132</v>
      </c>
      <c r="AC14012" t="s">
        <v>120</v>
      </c>
      <c r="AD14012" s="26" t="s">
        <v>120</v>
      </c>
    </row>
    <row r="14013" ht="15.75" spans="1:30">
      <c r="A14013">
        <v>70</v>
      </c>
      <c r="B14013">
        <v>70</v>
      </c>
      <c r="C14013" s="20">
        <v>0.00328703703703704</v>
      </c>
      <c r="D14013" s="20"/>
      <c r="E14013" s="21" t="s">
        <v>112</v>
      </c>
      <c r="F14013" s="21">
        <v>139</v>
      </c>
      <c r="H14013" s="21">
        <v>1.04</v>
      </c>
      <c r="I14013">
        <v>12.8</v>
      </c>
      <c r="J14013">
        <v>0.83</v>
      </c>
      <c r="L14013">
        <v>24</v>
      </c>
      <c r="M14013">
        <v>21.3</v>
      </c>
      <c r="N14013">
        <v>26.5</v>
      </c>
      <c r="U14013">
        <v>0.8</v>
      </c>
      <c r="V14013">
        <v>15.4</v>
      </c>
      <c r="W14013">
        <v>3.7</v>
      </c>
      <c r="Z14013">
        <v>1.554</v>
      </c>
      <c r="AA14013">
        <v>1.521</v>
      </c>
      <c r="AB14013" t="s">
        <v>132</v>
      </c>
      <c r="AC14013" t="s">
        <v>120</v>
      </c>
      <c r="AD14013" s="26" t="s">
        <v>120</v>
      </c>
    </row>
    <row r="14014" ht="15.75" spans="1:30">
      <c r="A14014">
        <v>70</v>
      </c>
      <c r="B14014">
        <v>70</v>
      </c>
      <c r="C14014" s="20">
        <v>0.00333333333333333</v>
      </c>
      <c r="D14014" s="20"/>
      <c r="E14014" s="21" t="s">
        <v>112</v>
      </c>
      <c r="F14014" s="21">
        <v>137</v>
      </c>
      <c r="H14014" s="21">
        <v>1.15</v>
      </c>
      <c r="I14014">
        <v>14.2</v>
      </c>
      <c r="J14014">
        <v>0.92</v>
      </c>
      <c r="L14014">
        <v>26</v>
      </c>
      <c r="M14014">
        <v>20.7</v>
      </c>
      <c r="N14014">
        <v>26.1</v>
      </c>
      <c r="U14014">
        <v>0.79</v>
      </c>
      <c r="V14014">
        <v>14.5</v>
      </c>
      <c r="W14014">
        <v>4.1</v>
      </c>
      <c r="Z14014">
        <v>1.774</v>
      </c>
      <c r="AA14014">
        <v>1.78</v>
      </c>
      <c r="AB14014" t="s">
        <v>132</v>
      </c>
      <c r="AC14014" t="s">
        <v>120</v>
      </c>
      <c r="AD14014" s="26" t="s">
        <v>120</v>
      </c>
    </row>
    <row r="14015" ht="15.75" spans="1:30">
      <c r="A14015">
        <v>70</v>
      </c>
      <c r="B14015">
        <v>70</v>
      </c>
      <c r="C14015" s="20">
        <v>0.0033912037037037</v>
      </c>
      <c r="D14015" s="20"/>
      <c r="E14015" s="21" t="s">
        <v>112</v>
      </c>
      <c r="F14015" s="21">
        <v>137</v>
      </c>
      <c r="H14015" s="21">
        <v>1.11</v>
      </c>
      <c r="I14015">
        <v>13.6</v>
      </c>
      <c r="J14015">
        <v>0.9</v>
      </c>
      <c r="L14015">
        <v>25</v>
      </c>
      <c r="M14015">
        <v>21.2</v>
      </c>
      <c r="N14015">
        <v>25.9</v>
      </c>
      <c r="U14015">
        <v>0.82</v>
      </c>
      <c r="V14015">
        <v>12.8</v>
      </c>
      <c r="W14015">
        <v>3.9</v>
      </c>
      <c r="Z14015">
        <v>1.949</v>
      </c>
      <c r="AA14015">
        <v>2.07</v>
      </c>
      <c r="AB14015" t="s">
        <v>132</v>
      </c>
      <c r="AC14015" t="s">
        <v>120</v>
      </c>
      <c r="AD14015" s="26" t="s">
        <v>120</v>
      </c>
    </row>
    <row r="14016" ht="15.75" spans="1:30">
      <c r="A14016">
        <v>70</v>
      </c>
      <c r="B14016">
        <v>70</v>
      </c>
      <c r="C14016" s="20">
        <v>0.00344907407407407</v>
      </c>
      <c r="D14016" s="20"/>
      <c r="E14016" s="21" t="s">
        <v>112</v>
      </c>
      <c r="F14016" s="21">
        <v>137</v>
      </c>
      <c r="H14016" s="21">
        <v>1.13</v>
      </c>
      <c r="I14016">
        <v>13.9</v>
      </c>
      <c r="J14016">
        <v>0.97</v>
      </c>
      <c r="L14016">
        <v>28</v>
      </c>
      <c r="M14016">
        <v>24</v>
      </c>
      <c r="N14016">
        <v>27.8</v>
      </c>
      <c r="U14016">
        <v>0.86</v>
      </c>
      <c r="V14016">
        <v>12.5</v>
      </c>
      <c r="W14016">
        <v>4</v>
      </c>
      <c r="Z14016">
        <v>2.273</v>
      </c>
      <c r="AA14016">
        <v>2.509</v>
      </c>
      <c r="AB14016" t="s">
        <v>132</v>
      </c>
      <c r="AC14016" t="s">
        <v>120</v>
      </c>
      <c r="AD14016" s="26" t="s">
        <v>120</v>
      </c>
    </row>
    <row r="14017" ht="15.75" spans="1:30">
      <c r="A14017">
        <v>70</v>
      </c>
      <c r="B14017">
        <v>70</v>
      </c>
      <c r="C14017" s="20">
        <v>0.00349537037037037</v>
      </c>
      <c r="D14017" s="20"/>
      <c r="E14017" s="21" t="s">
        <v>112</v>
      </c>
      <c r="F14017" s="21">
        <v>136</v>
      </c>
      <c r="H14017" s="21">
        <v>0.87</v>
      </c>
      <c r="I14017">
        <v>10.8</v>
      </c>
      <c r="J14017">
        <v>0.71</v>
      </c>
      <c r="L14017">
        <v>22</v>
      </c>
      <c r="M14017">
        <v>23.1</v>
      </c>
      <c r="N14017">
        <v>28.2</v>
      </c>
      <c r="U14017">
        <v>0.82</v>
      </c>
      <c r="V14017">
        <v>14.6</v>
      </c>
      <c r="W14017">
        <v>3.1</v>
      </c>
      <c r="Z14017">
        <v>1.503</v>
      </c>
      <c r="AA14017">
        <v>1.539</v>
      </c>
      <c r="AB14017" t="s">
        <v>132</v>
      </c>
      <c r="AC14017" t="s">
        <v>120</v>
      </c>
      <c r="AD14017" s="26" t="s">
        <v>120</v>
      </c>
    </row>
    <row r="14018" ht="15.75" spans="1:30">
      <c r="A14018">
        <v>70</v>
      </c>
      <c r="B14018">
        <v>70</v>
      </c>
      <c r="C14018" s="20">
        <v>0.00354166666666667</v>
      </c>
      <c r="D14018" s="20"/>
      <c r="E14018" s="21" t="s">
        <v>112</v>
      </c>
      <c r="F14018" s="21">
        <v>137</v>
      </c>
      <c r="H14018" s="21">
        <v>1.21</v>
      </c>
      <c r="I14018">
        <v>14.9</v>
      </c>
      <c r="J14018">
        <v>0.98</v>
      </c>
      <c r="L14018">
        <v>27</v>
      </c>
      <c r="M14018">
        <v>21.1</v>
      </c>
      <c r="N14018">
        <v>26</v>
      </c>
      <c r="U14018">
        <v>0.81</v>
      </c>
      <c r="V14018">
        <v>13.5</v>
      </c>
      <c r="W14018">
        <v>4.3</v>
      </c>
      <c r="Z14018">
        <v>2.004</v>
      </c>
      <c r="AA14018">
        <v>1.775</v>
      </c>
      <c r="AB14018" t="s">
        <v>132</v>
      </c>
      <c r="AC14018" t="s">
        <v>120</v>
      </c>
      <c r="AD14018" s="26" t="s">
        <v>120</v>
      </c>
    </row>
    <row r="14019" ht="15.75" spans="1:30">
      <c r="A14019">
        <v>70</v>
      </c>
      <c r="B14019">
        <v>70</v>
      </c>
      <c r="C14019" s="20">
        <v>0.00358796296296296</v>
      </c>
      <c r="D14019" s="20"/>
      <c r="E14019" s="21" t="s">
        <v>112</v>
      </c>
      <c r="F14019" s="21">
        <v>141</v>
      </c>
      <c r="H14019" s="21">
        <v>1.07</v>
      </c>
      <c r="I14019">
        <v>13.2</v>
      </c>
      <c r="J14019">
        <v>0.84</v>
      </c>
      <c r="L14019">
        <v>24</v>
      </c>
      <c r="M14019">
        <v>21.1</v>
      </c>
      <c r="N14019">
        <v>27</v>
      </c>
      <c r="U14019">
        <v>0.78</v>
      </c>
      <c r="V14019">
        <v>14.3</v>
      </c>
      <c r="W14019">
        <v>3.8</v>
      </c>
      <c r="Z14019">
        <v>1.704</v>
      </c>
      <c r="AA14019">
        <v>1.68</v>
      </c>
      <c r="AB14019" t="s">
        <v>132</v>
      </c>
      <c r="AC14019" t="s">
        <v>120</v>
      </c>
      <c r="AD14019" s="26" t="s">
        <v>120</v>
      </c>
    </row>
    <row r="14020" ht="15.75" spans="1:30">
      <c r="A14020">
        <v>70</v>
      </c>
      <c r="B14020">
        <v>70</v>
      </c>
      <c r="C14020" s="20">
        <v>0.00363425925925926</v>
      </c>
      <c r="D14020" s="20"/>
      <c r="E14020" s="21" t="s">
        <v>112</v>
      </c>
      <c r="F14020" s="21">
        <v>141</v>
      </c>
      <c r="H14020" s="21">
        <v>1.39</v>
      </c>
      <c r="I14020">
        <v>17.2</v>
      </c>
      <c r="J14020">
        <v>1.15</v>
      </c>
      <c r="L14020">
        <v>33</v>
      </c>
      <c r="M14020">
        <v>22.5</v>
      </c>
      <c r="N14020">
        <v>27.2</v>
      </c>
      <c r="U14020">
        <v>0.83</v>
      </c>
      <c r="V14020">
        <v>17</v>
      </c>
      <c r="W14020">
        <v>4.9</v>
      </c>
      <c r="Z14020">
        <v>1.958</v>
      </c>
      <c r="AA14020">
        <v>1.967</v>
      </c>
      <c r="AB14020" t="s">
        <v>132</v>
      </c>
      <c r="AC14020" t="s">
        <v>120</v>
      </c>
      <c r="AD14020" s="26" t="s">
        <v>120</v>
      </c>
    </row>
    <row r="14021" ht="15.75" spans="1:30">
      <c r="A14021">
        <v>70</v>
      </c>
      <c r="B14021">
        <v>70</v>
      </c>
      <c r="C14021" s="20">
        <v>0.00368055555555556</v>
      </c>
      <c r="D14021" s="20"/>
      <c r="E14021" s="21" t="s">
        <v>112</v>
      </c>
      <c r="F14021" s="21">
        <v>139</v>
      </c>
      <c r="H14021" s="21">
        <v>1.18</v>
      </c>
      <c r="I14021">
        <v>14.6</v>
      </c>
      <c r="J14021">
        <v>1</v>
      </c>
      <c r="L14021">
        <v>29</v>
      </c>
      <c r="M14021">
        <v>23</v>
      </c>
      <c r="N14021">
        <v>27.1</v>
      </c>
      <c r="U14021">
        <v>0.85</v>
      </c>
      <c r="V14021">
        <v>15.9</v>
      </c>
      <c r="W14021">
        <v>4.2</v>
      </c>
      <c r="Z14021">
        <v>1.829</v>
      </c>
      <c r="AA14021">
        <v>1.823</v>
      </c>
      <c r="AB14021" t="s">
        <v>132</v>
      </c>
      <c r="AC14021" t="s">
        <v>120</v>
      </c>
      <c r="AD14021" s="26" t="s">
        <v>120</v>
      </c>
    </row>
    <row r="14022" ht="15.75" spans="1:30">
      <c r="A14022">
        <v>70</v>
      </c>
      <c r="B14022">
        <v>70</v>
      </c>
      <c r="C14022" s="20">
        <v>0.00372685185185185</v>
      </c>
      <c r="D14022" s="20"/>
      <c r="E14022" s="21" t="s">
        <v>112</v>
      </c>
      <c r="F14022" s="21">
        <v>139</v>
      </c>
      <c r="H14022" s="21">
        <v>1.19</v>
      </c>
      <c r="I14022">
        <v>14.7</v>
      </c>
      <c r="J14022">
        <v>1.04</v>
      </c>
      <c r="L14022">
        <v>30</v>
      </c>
      <c r="M14022">
        <v>23.9</v>
      </c>
      <c r="N14022">
        <v>27.3</v>
      </c>
      <c r="U14022">
        <v>0.87</v>
      </c>
      <c r="V14022">
        <v>13</v>
      </c>
      <c r="W14022">
        <v>4.2</v>
      </c>
      <c r="Z14022">
        <v>2.306</v>
      </c>
      <c r="AA14022">
        <v>2.321</v>
      </c>
      <c r="AB14022" t="s">
        <v>132</v>
      </c>
      <c r="AC14022" t="s">
        <v>120</v>
      </c>
      <c r="AD14022" s="26" t="s">
        <v>120</v>
      </c>
    </row>
    <row r="14023" ht="15.75" spans="1:30">
      <c r="A14023">
        <v>70</v>
      </c>
      <c r="B14023">
        <v>70</v>
      </c>
      <c r="C14023" s="20">
        <v>0.00378472222222222</v>
      </c>
      <c r="D14023" s="20"/>
      <c r="E14023" s="21" t="s">
        <v>112</v>
      </c>
      <c r="F14023" s="21">
        <v>141</v>
      </c>
      <c r="H14023" s="21">
        <v>1.12</v>
      </c>
      <c r="I14023">
        <v>13.8</v>
      </c>
      <c r="J14023">
        <v>0.97</v>
      </c>
      <c r="L14023">
        <v>28</v>
      </c>
      <c r="M14023">
        <v>23.6</v>
      </c>
      <c r="N14023">
        <v>27.3</v>
      </c>
      <c r="U14023">
        <v>0.86</v>
      </c>
      <c r="V14023">
        <v>13.8</v>
      </c>
      <c r="W14023">
        <v>3.9</v>
      </c>
      <c r="Z14023">
        <v>2.036</v>
      </c>
      <c r="AA14023">
        <v>2.163</v>
      </c>
      <c r="AB14023" t="s">
        <v>132</v>
      </c>
      <c r="AC14023" t="s">
        <v>120</v>
      </c>
      <c r="AD14023" s="26" t="s">
        <v>120</v>
      </c>
    </row>
    <row r="14024" ht="15.75" spans="1:30">
      <c r="A14024">
        <v>70</v>
      </c>
      <c r="B14024">
        <v>70</v>
      </c>
      <c r="C14024" s="20">
        <v>0.00383101851851852</v>
      </c>
      <c r="D14024" s="20"/>
      <c r="E14024" s="21" t="s">
        <v>112</v>
      </c>
      <c r="F14024" s="21">
        <v>142</v>
      </c>
      <c r="H14024" s="21">
        <v>1.21</v>
      </c>
      <c r="I14024">
        <v>15</v>
      </c>
      <c r="J14024">
        <v>1.02</v>
      </c>
      <c r="L14024">
        <v>28</v>
      </c>
      <c r="M14024">
        <v>21.9</v>
      </c>
      <c r="N14024">
        <v>26</v>
      </c>
      <c r="U14024">
        <v>0.84</v>
      </c>
      <c r="V14024">
        <v>14.5</v>
      </c>
      <c r="W14024">
        <v>4.3</v>
      </c>
      <c r="Z14024">
        <v>1.949</v>
      </c>
      <c r="AA14024">
        <v>1.936</v>
      </c>
      <c r="AB14024" t="s">
        <v>132</v>
      </c>
      <c r="AC14024" t="s">
        <v>120</v>
      </c>
      <c r="AD14024" s="26" t="s">
        <v>120</v>
      </c>
    </row>
    <row r="14025" ht="15.75" spans="1:30">
      <c r="A14025">
        <v>70</v>
      </c>
      <c r="B14025">
        <v>70</v>
      </c>
      <c r="C14025" s="20">
        <v>0.00386574074074074</v>
      </c>
      <c r="D14025" s="20"/>
      <c r="E14025" s="21" t="s">
        <v>112</v>
      </c>
      <c r="F14025" s="21">
        <v>142</v>
      </c>
      <c r="H14025" s="21">
        <v>1.26</v>
      </c>
      <c r="I14025">
        <v>15.5</v>
      </c>
      <c r="J14025">
        <v>1.07</v>
      </c>
      <c r="L14025">
        <v>32</v>
      </c>
      <c r="M14025">
        <v>23.7</v>
      </c>
      <c r="N14025">
        <v>27.8</v>
      </c>
      <c r="U14025">
        <v>0.85</v>
      </c>
      <c r="V14025">
        <v>18.3</v>
      </c>
      <c r="W14025">
        <v>4.4</v>
      </c>
      <c r="Z14025">
        <v>1.744</v>
      </c>
      <c r="AA14025">
        <v>1.858</v>
      </c>
      <c r="AB14025" t="s">
        <v>132</v>
      </c>
      <c r="AC14025" t="s">
        <v>120</v>
      </c>
      <c r="AD14025" s="26" t="s">
        <v>120</v>
      </c>
    </row>
    <row r="14026" ht="15.75" spans="1:30">
      <c r="A14026">
        <v>70</v>
      </c>
      <c r="B14026">
        <v>70</v>
      </c>
      <c r="C14026" s="20">
        <v>0.00390046296296296</v>
      </c>
      <c r="D14026" s="20"/>
      <c r="E14026" s="21" t="s">
        <v>112</v>
      </c>
      <c r="F14026" s="21">
        <v>142</v>
      </c>
      <c r="H14026" s="21">
        <v>1.27</v>
      </c>
      <c r="I14026">
        <v>15.7</v>
      </c>
      <c r="J14026">
        <v>1.08</v>
      </c>
      <c r="L14026">
        <v>33</v>
      </c>
      <c r="M14026">
        <v>23.9</v>
      </c>
      <c r="N14026">
        <v>28.2</v>
      </c>
      <c r="U14026">
        <v>0.85</v>
      </c>
      <c r="V14026">
        <v>22.8</v>
      </c>
      <c r="W14026">
        <v>4.5</v>
      </c>
      <c r="Z14026">
        <v>1.452</v>
      </c>
      <c r="AA14026">
        <v>1.441</v>
      </c>
      <c r="AB14026" t="s">
        <v>132</v>
      </c>
      <c r="AC14026" t="s">
        <v>120</v>
      </c>
      <c r="AD14026" s="26" t="s">
        <v>120</v>
      </c>
    </row>
    <row r="14027" ht="15.75" spans="1:30">
      <c r="A14027">
        <v>70</v>
      </c>
      <c r="B14027">
        <v>70</v>
      </c>
      <c r="C14027" s="20">
        <v>0.00393518518518519</v>
      </c>
      <c r="D14027" s="20"/>
      <c r="E14027" s="21" t="s">
        <v>112</v>
      </c>
      <c r="F14027" s="21">
        <v>144</v>
      </c>
      <c r="H14027" s="21">
        <v>1.06</v>
      </c>
      <c r="I14027">
        <v>13.1</v>
      </c>
      <c r="J14027">
        <v>0.9</v>
      </c>
      <c r="L14027">
        <v>27</v>
      </c>
      <c r="M14027">
        <v>24</v>
      </c>
      <c r="N14027">
        <v>28.2</v>
      </c>
      <c r="U14027">
        <v>0.85</v>
      </c>
      <c r="V14027">
        <v>17.3</v>
      </c>
      <c r="W14027">
        <v>3.7</v>
      </c>
      <c r="Z14027">
        <v>1.59</v>
      </c>
      <c r="AA14027">
        <v>1.527</v>
      </c>
      <c r="AB14027" t="s">
        <v>132</v>
      </c>
      <c r="AC14027" t="s">
        <v>120</v>
      </c>
      <c r="AD14027" s="26" t="s">
        <v>120</v>
      </c>
    </row>
    <row r="14028" ht="15.75" spans="1:30">
      <c r="A14028">
        <v>70</v>
      </c>
      <c r="B14028">
        <v>70</v>
      </c>
      <c r="C14028" s="20">
        <v>0.00398148148148148</v>
      </c>
      <c r="D14028" s="20"/>
      <c r="E14028" s="21" t="s">
        <v>112</v>
      </c>
      <c r="F14028" s="21">
        <v>144</v>
      </c>
      <c r="H14028" s="21">
        <v>1.27</v>
      </c>
      <c r="I14028">
        <v>15.7</v>
      </c>
      <c r="J14028">
        <v>1.11</v>
      </c>
      <c r="L14028">
        <v>32</v>
      </c>
      <c r="M14028">
        <v>23.6</v>
      </c>
      <c r="N14028">
        <v>27.1</v>
      </c>
      <c r="U14028">
        <v>0.87</v>
      </c>
      <c r="V14028">
        <v>16.4</v>
      </c>
      <c r="W14028">
        <v>4.5</v>
      </c>
      <c r="Z14028">
        <v>1.953</v>
      </c>
      <c r="AA14028">
        <v>1.923</v>
      </c>
      <c r="AB14028" t="s">
        <v>132</v>
      </c>
      <c r="AC14028" t="s">
        <v>120</v>
      </c>
      <c r="AD14028" s="26" t="s">
        <v>120</v>
      </c>
    </row>
    <row r="14029" ht="15.75" spans="1:30">
      <c r="A14029">
        <v>70</v>
      </c>
      <c r="B14029">
        <v>70</v>
      </c>
      <c r="C14029" s="20">
        <v>0.00402777777777778</v>
      </c>
      <c r="D14029" s="20"/>
      <c r="E14029" s="21" t="s">
        <v>112</v>
      </c>
      <c r="F14029" s="21">
        <v>146</v>
      </c>
      <c r="H14029" s="21">
        <v>1.14</v>
      </c>
      <c r="I14029">
        <v>14.1</v>
      </c>
      <c r="J14029">
        <v>1.03</v>
      </c>
      <c r="L14029">
        <v>31</v>
      </c>
      <c r="M14029">
        <v>25.3</v>
      </c>
      <c r="N14029">
        <v>28</v>
      </c>
      <c r="U14029">
        <v>0.91</v>
      </c>
      <c r="V14029">
        <v>14</v>
      </c>
      <c r="W14029">
        <v>4</v>
      </c>
      <c r="Z14029">
        <v>2.192</v>
      </c>
      <c r="AA14029">
        <v>2.276</v>
      </c>
      <c r="AB14029" t="s">
        <v>132</v>
      </c>
      <c r="AC14029" t="s">
        <v>120</v>
      </c>
      <c r="AD14029" s="26" t="s">
        <v>120</v>
      </c>
    </row>
    <row r="14030" ht="15.75" spans="1:30">
      <c r="A14030">
        <v>70</v>
      </c>
      <c r="B14030">
        <v>70</v>
      </c>
      <c r="C14030" s="20">
        <v>0.00408564814814815</v>
      </c>
      <c r="D14030" s="20"/>
      <c r="E14030" s="21" t="s">
        <v>112</v>
      </c>
      <c r="F14030" s="21">
        <v>148</v>
      </c>
      <c r="H14030" s="21">
        <v>1.07</v>
      </c>
      <c r="I14030">
        <v>13.2</v>
      </c>
      <c r="J14030">
        <v>0.94</v>
      </c>
      <c r="L14030">
        <v>26</v>
      </c>
      <c r="M14030">
        <v>23.1</v>
      </c>
      <c r="N14030">
        <v>26.4</v>
      </c>
      <c r="U14030">
        <v>0.88</v>
      </c>
      <c r="V14030">
        <v>13.4</v>
      </c>
      <c r="W14030">
        <v>3.8</v>
      </c>
      <c r="Z14030">
        <v>1.974</v>
      </c>
      <c r="AA14030">
        <v>2.005</v>
      </c>
      <c r="AB14030" t="s">
        <v>132</v>
      </c>
      <c r="AC14030" t="s">
        <v>120</v>
      </c>
      <c r="AD14030" s="26" t="s">
        <v>120</v>
      </c>
    </row>
    <row r="14031" ht="15.75" spans="1:30">
      <c r="A14031">
        <v>70</v>
      </c>
      <c r="B14031">
        <v>70</v>
      </c>
      <c r="C14031" s="20">
        <v>0.00413194444444444</v>
      </c>
      <c r="D14031" s="20"/>
      <c r="E14031" s="21" t="s">
        <v>112</v>
      </c>
      <c r="F14031" s="21">
        <v>144</v>
      </c>
      <c r="H14031" s="21">
        <v>1.01</v>
      </c>
      <c r="I14031">
        <v>12.5</v>
      </c>
      <c r="J14031">
        <v>0.89</v>
      </c>
      <c r="L14031">
        <v>26</v>
      </c>
      <c r="M14031">
        <v>24.1</v>
      </c>
      <c r="N14031">
        <v>27.2</v>
      </c>
      <c r="U14031">
        <v>0.89</v>
      </c>
      <c r="V14031">
        <v>13.4</v>
      </c>
      <c r="W14031">
        <v>3.6</v>
      </c>
      <c r="Z14031">
        <v>1.931</v>
      </c>
      <c r="AA14031">
        <v>2.159</v>
      </c>
      <c r="AB14031" t="s">
        <v>132</v>
      </c>
      <c r="AC14031" t="s">
        <v>120</v>
      </c>
      <c r="AD14031" s="26" t="s">
        <v>120</v>
      </c>
    </row>
    <row r="14032" ht="15.75" spans="1:30">
      <c r="A14032">
        <v>70</v>
      </c>
      <c r="B14032">
        <v>70</v>
      </c>
      <c r="C14032" s="20">
        <v>0.00417824074074074</v>
      </c>
      <c r="D14032" s="20"/>
      <c r="E14032" s="21" t="s">
        <v>112</v>
      </c>
      <c r="F14032" s="21">
        <v>146</v>
      </c>
      <c r="H14032" s="21">
        <v>1.21</v>
      </c>
      <c r="I14032">
        <v>14.9</v>
      </c>
      <c r="J14032">
        <v>1</v>
      </c>
      <c r="L14032">
        <v>26</v>
      </c>
      <c r="M14032">
        <v>20</v>
      </c>
      <c r="N14032">
        <v>24.2</v>
      </c>
      <c r="U14032">
        <v>0.83</v>
      </c>
      <c r="V14032">
        <v>15.8</v>
      </c>
      <c r="W14032">
        <v>4.3</v>
      </c>
      <c r="Z14032">
        <v>1.644</v>
      </c>
      <c r="AA14032">
        <v>1.619</v>
      </c>
      <c r="AB14032" t="s">
        <v>132</v>
      </c>
      <c r="AC14032" t="s">
        <v>120</v>
      </c>
      <c r="AD14032" s="26" t="s">
        <v>120</v>
      </c>
    </row>
    <row r="14033" ht="15.75" spans="1:30">
      <c r="A14033">
        <v>70</v>
      </c>
      <c r="B14033">
        <v>70</v>
      </c>
      <c r="C14033" s="20">
        <v>0.00421296296296296</v>
      </c>
      <c r="D14033" s="20"/>
      <c r="E14033" s="21" t="s">
        <v>112</v>
      </c>
      <c r="F14033" s="21">
        <v>146</v>
      </c>
      <c r="H14033" s="21">
        <v>1.34</v>
      </c>
      <c r="I14033">
        <v>16.5</v>
      </c>
      <c r="J14033">
        <v>1.15</v>
      </c>
      <c r="L14033">
        <v>33</v>
      </c>
      <c r="M14033">
        <v>23.2</v>
      </c>
      <c r="N14033">
        <v>27</v>
      </c>
      <c r="U14033">
        <v>0.86</v>
      </c>
      <c r="V14033">
        <v>18.7</v>
      </c>
      <c r="W14033">
        <v>4.7</v>
      </c>
      <c r="Z14033">
        <v>1.778</v>
      </c>
      <c r="AA14033">
        <v>1.852</v>
      </c>
      <c r="AB14033" t="s">
        <v>132</v>
      </c>
      <c r="AC14033" t="s">
        <v>120</v>
      </c>
      <c r="AD14033" s="26" t="s">
        <v>120</v>
      </c>
    </row>
    <row r="14034" ht="15.75" spans="1:30">
      <c r="A14034">
        <v>70</v>
      </c>
      <c r="B14034">
        <v>70</v>
      </c>
      <c r="C14034" s="20">
        <v>0.00425925925925926</v>
      </c>
      <c r="D14034" s="20"/>
      <c r="E14034" s="21" t="s">
        <v>112</v>
      </c>
      <c r="F14034" s="21">
        <v>150</v>
      </c>
      <c r="H14034" s="21">
        <v>1.27</v>
      </c>
      <c r="I14034">
        <v>15.6</v>
      </c>
      <c r="J14034">
        <v>1.13</v>
      </c>
      <c r="L14034">
        <v>33</v>
      </c>
      <c r="M14034">
        <v>24.4</v>
      </c>
      <c r="N14034">
        <v>27.4</v>
      </c>
      <c r="U14034">
        <v>0.89</v>
      </c>
      <c r="V14034">
        <v>17.3</v>
      </c>
      <c r="W14034">
        <v>4.5</v>
      </c>
      <c r="Z14034">
        <v>1.899</v>
      </c>
      <c r="AA14034">
        <v>1.948</v>
      </c>
      <c r="AB14034" t="s">
        <v>132</v>
      </c>
      <c r="AC14034" t="s">
        <v>120</v>
      </c>
      <c r="AD14034" s="26" t="s">
        <v>120</v>
      </c>
    </row>
    <row r="14035" ht="15.75" spans="1:30">
      <c r="A14035">
        <v>70</v>
      </c>
      <c r="B14035">
        <v>70</v>
      </c>
      <c r="C14035" s="20">
        <v>0.00429398148148148</v>
      </c>
      <c r="D14035" s="20"/>
      <c r="E14035" s="21" t="s">
        <v>112</v>
      </c>
      <c r="F14035" s="21">
        <v>150</v>
      </c>
      <c r="H14035" s="21">
        <v>1.24</v>
      </c>
      <c r="I14035">
        <v>15.3</v>
      </c>
      <c r="J14035">
        <v>1.13</v>
      </c>
      <c r="L14035">
        <v>33</v>
      </c>
      <c r="M14035">
        <v>25.1</v>
      </c>
      <c r="N14035">
        <v>27.6</v>
      </c>
      <c r="U14035">
        <v>0.91</v>
      </c>
      <c r="V14035">
        <v>17.8</v>
      </c>
      <c r="W14035">
        <v>4.4</v>
      </c>
      <c r="Z14035">
        <v>1.868</v>
      </c>
      <c r="AA14035">
        <v>1.946</v>
      </c>
      <c r="AB14035" t="s">
        <v>132</v>
      </c>
      <c r="AC14035" t="s">
        <v>120</v>
      </c>
      <c r="AD14035" s="26" t="s">
        <v>120</v>
      </c>
    </row>
    <row r="14036" ht="15.75" spans="1:30">
      <c r="A14036">
        <v>70</v>
      </c>
      <c r="B14036">
        <v>70</v>
      </c>
      <c r="C14036" s="20">
        <v>0.0043287037037037</v>
      </c>
      <c r="D14036" s="20"/>
      <c r="E14036" s="21" t="s">
        <v>112</v>
      </c>
      <c r="F14036" s="21">
        <v>151</v>
      </c>
      <c r="H14036" s="21">
        <v>1.2</v>
      </c>
      <c r="I14036">
        <v>14.8</v>
      </c>
      <c r="J14036">
        <v>1.09</v>
      </c>
      <c r="L14036">
        <v>31</v>
      </c>
      <c r="M14036">
        <v>24.2</v>
      </c>
      <c r="N14036">
        <v>26.6</v>
      </c>
      <c r="U14036">
        <v>0.91</v>
      </c>
      <c r="V14036">
        <v>17.1</v>
      </c>
      <c r="W14036">
        <v>4.2</v>
      </c>
      <c r="Z14036">
        <v>1.815</v>
      </c>
      <c r="AA14036">
        <v>1.882</v>
      </c>
      <c r="AB14036" t="s">
        <v>132</v>
      </c>
      <c r="AC14036" t="s">
        <v>120</v>
      </c>
      <c r="AD14036" s="26" t="s">
        <v>120</v>
      </c>
    </row>
    <row r="14037" ht="15.75" spans="1:30">
      <c r="A14037">
        <v>70</v>
      </c>
      <c r="B14037">
        <v>70</v>
      </c>
      <c r="C14037" s="20">
        <v>0.00436342592592593</v>
      </c>
      <c r="D14037" s="20"/>
      <c r="E14037" s="21" t="s">
        <v>112</v>
      </c>
      <c r="F14037" s="21">
        <v>151</v>
      </c>
      <c r="H14037" s="21">
        <v>1.22</v>
      </c>
      <c r="I14037">
        <v>15</v>
      </c>
      <c r="J14037">
        <v>1.11</v>
      </c>
      <c r="L14037">
        <v>33</v>
      </c>
      <c r="M14037">
        <v>25.4</v>
      </c>
      <c r="N14037">
        <v>27.9</v>
      </c>
      <c r="U14037">
        <v>0.91</v>
      </c>
      <c r="V14037">
        <v>20.9</v>
      </c>
      <c r="W14037">
        <v>4.3</v>
      </c>
      <c r="Z14037">
        <v>1.599</v>
      </c>
      <c r="AA14037">
        <v>1.707</v>
      </c>
      <c r="AB14037" t="s">
        <v>132</v>
      </c>
      <c r="AC14037" t="s">
        <v>120</v>
      </c>
      <c r="AD14037" s="26" t="s">
        <v>120</v>
      </c>
    </row>
    <row r="14038" ht="15.75" spans="1:30">
      <c r="A14038">
        <v>70</v>
      </c>
      <c r="B14038">
        <v>70</v>
      </c>
      <c r="C14038" s="20">
        <v>0.00440972222222222</v>
      </c>
      <c r="D14038" s="20"/>
      <c r="E14038" s="21" t="s">
        <v>112</v>
      </c>
      <c r="F14038" s="21">
        <v>153</v>
      </c>
      <c r="H14038" s="21">
        <v>1.08</v>
      </c>
      <c r="I14038">
        <v>13.3</v>
      </c>
      <c r="J14038">
        <v>0.97</v>
      </c>
      <c r="L14038">
        <v>29</v>
      </c>
      <c r="M14038">
        <v>24.8</v>
      </c>
      <c r="N14038">
        <v>27.5</v>
      </c>
      <c r="U14038">
        <v>0.9</v>
      </c>
      <c r="V14038">
        <v>15.5</v>
      </c>
      <c r="W14038">
        <v>3.8</v>
      </c>
      <c r="Z14038">
        <v>1.847</v>
      </c>
      <c r="AA14038">
        <v>1.797</v>
      </c>
      <c r="AB14038" t="s">
        <v>132</v>
      </c>
      <c r="AC14038" t="s">
        <v>120</v>
      </c>
      <c r="AD14038" s="26" t="s">
        <v>120</v>
      </c>
    </row>
    <row r="14039" ht="15.75" spans="1:30">
      <c r="A14039">
        <v>70</v>
      </c>
      <c r="B14039">
        <v>70</v>
      </c>
      <c r="C14039" s="20">
        <v>0.00444444444444444</v>
      </c>
      <c r="D14039" s="20"/>
      <c r="E14039" s="21" t="s">
        <v>112</v>
      </c>
      <c r="F14039" s="21">
        <v>153</v>
      </c>
      <c r="H14039" s="21">
        <v>1.31</v>
      </c>
      <c r="I14039">
        <v>16.2</v>
      </c>
      <c r="J14039">
        <v>1.2</v>
      </c>
      <c r="L14039">
        <v>34</v>
      </c>
      <c r="M14039">
        <v>24.4</v>
      </c>
      <c r="N14039">
        <v>26.8</v>
      </c>
      <c r="U14039">
        <v>0.91</v>
      </c>
      <c r="V14039">
        <v>18.9</v>
      </c>
      <c r="W14039">
        <v>4.6</v>
      </c>
      <c r="Z14039">
        <v>1.819</v>
      </c>
      <c r="AA14039">
        <v>1.828</v>
      </c>
      <c r="AB14039" t="s">
        <v>132</v>
      </c>
      <c r="AC14039" t="s">
        <v>120</v>
      </c>
      <c r="AD14039" s="26" t="s">
        <v>120</v>
      </c>
    </row>
    <row r="14040" ht="15.75" spans="1:30">
      <c r="A14040">
        <v>70</v>
      </c>
      <c r="B14040">
        <v>70</v>
      </c>
      <c r="C14040" s="20">
        <v>0.00449074074074074</v>
      </c>
      <c r="D14040" s="20"/>
      <c r="E14040" s="21" t="s">
        <v>112</v>
      </c>
      <c r="F14040" s="21">
        <v>153</v>
      </c>
      <c r="H14040" s="21">
        <v>1.21</v>
      </c>
      <c r="I14040">
        <v>14.9</v>
      </c>
      <c r="J14040">
        <v>1.12</v>
      </c>
      <c r="L14040">
        <v>32</v>
      </c>
      <c r="M14040">
        <v>25</v>
      </c>
      <c r="N14040">
        <v>27</v>
      </c>
      <c r="U14040">
        <v>0.92</v>
      </c>
      <c r="V14040">
        <v>16.8</v>
      </c>
      <c r="W14040">
        <v>4.3</v>
      </c>
      <c r="Z14040">
        <v>1.919</v>
      </c>
      <c r="AA14040">
        <v>1.964</v>
      </c>
      <c r="AB14040" t="s">
        <v>132</v>
      </c>
      <c r="AC14040" t="s">
        <v>120</v>
      </c>
      <c r="AD14040" s="26" t="s">
        <v>120</v>
      </c>
    </row>
    <row r="14041" ht="15.75" spans="1:30">
      <c r="A14041">
        <v>70</v>
      </c>
      <c r="B14041">
        <v>70</v>
      </c>
      <c r="C14041" s="20">
        <v>0.00452546296296296</v>
      </c>
      <c r="D14041" s="20"/>
      <c r="E14041" s="21" t="s">
        <v>112</v>
      </c>
      <c r="F14041" s="21">
        <v>155</v>
      </c>
      <c r="H14041" s="21">
        <v>1.26</v>
      </c>
      <c r="I14041">
        <v>15.5</v>
      </c>
      <c r="J14041">
        <v>1.17</v>
      </c>
      <c r="L14041">
        <v>35</v>
      </c>
      <c r="M14041">
        <v>25.9</v>
      </c>
      <c r="N14041">
        <v>27.8</v>
      </c>
      <c r="U14041">
        <v>0.93</v>
      </c>
      <c r="V14041">
        <v>17.6</v>
      </c>
      <c r="W14041">
        <v>4.4</v>
      </c>
      <c r="Z14041">
        <v>1.968</v>
      </c>
      <c r="AA14041">
        <v>1.995</v>
      </c>
      <c r="AB14041" t="s">
        <v>132</v>
      </c>
      <c r="AC14041" t="s">
        <v>120</v>
      </c>
      <c r="AD14041" s="26" t="s">
        <v>120</v>
      </c>
    </row>
    <row r="14042" ht="15.75" spans="1:30">
      <c r="A14042">
        <v>70</v>
      </c>
      <c r="B14042">
        <v>70</v>
      </c>
      <c r="C14042" s="20">
        <v>0.00457175925925926</v>
      </c>
      <c r="D14042" s="20"/>
      <c r="E14042" s="21" t="s">
        <v>112</v>
      </c>
      <c r="F14042" s="21">
        <v>151</v>
      </c>
      <c r="H14042" s="21">
        <v>1.19</v>
      </c>
      <c r="I14042">
        <v>14.7</v>
      </c>
      <c r="J14042">
        <v>1.11</v>
      </c>
      <c r="L14042">
        <v>33</v>
      </c>
      <c r="M14042">
        <v>25.4</v>
      </c>
      <c r="N14042">
        <v>27.3</v>
      </c>
      <c r="U14042">
        <v>0.93</v>
      </c>
      <c r="V14042">
        <v>18.9</v>
      </c>
      <c r="W14042">
        <v>4.2</v>
      </c>
      <c r="Z14042">
        <v>1.723</v>
      </c>
      <c r="AA14042">
        <v>1.808</v>
      </c>
      <c r="AB14042" t="s">
        <v>132</v>
      </c>
      <c r="AC14042" t="s">
        <v>120</v>
      </c>
      <c r="AD14042" s="26" t="s">
        <v>120</v>
      </c>
    </row>
    <row r="14043" ht="15.75" spans="1:30">
      <c r="A14043">
        <v>70</v>
      </c>
      <c r="B14043">
        <v>70</v>
      </c>
      <c r="C14043" s="20">
        <v>0.00460648148148148</v>
      </c>
      <c r="D14043" s="20"/>
      <c r="E14043" s="21" t="s">
        <v>112</v>
      </c>
      <c r="F14043" s="21">
        <v>151</v>
      </c>
      <c r="H14043" s="21">
        <v>1.23</v>
      </c>
      <c r="I14043">
        <v>15.2</v>
      </c>
      <c r="J14043">
        <v>1.15</v>
      </c>
      <c r="L14043">
        <v>34</v>
      </c>
      <c r="M14043">
        <v>26</v>
      </c>
      <c r="N14043">
        <v>27.8</v>
      </c>
      <c r="U14043">
        <v>0.93</v>
      </c>
      <c r="V14043">
        <v>19.7</v>
      </c>
      <c r="W14043">
        <v>4.3</v>
      </c>
      <c r="Z14043">
        <v>1.751</v>
      </c>
      <c r="AA14043">
        <v>1.875</v>
      </c>
      <c r="AB14043" t="s">
        <v>132</v>
      </c>
      <c r="AC14043" t="s">
        <v>120</v>
      </c>
      <c r="AD14043" s="26" t="s">
        <v>120</v>
      </c>
    </row>
    <row r="14044" ht="15.75" spans="1:30">
      <c r="A14044">
        <v>70</v>
      </c>
      <c r="B14044">
        <v>70</v>
      </c>
      <c r="C14044" s="20">
        <v>0.0046412037037037</v>
      </c>
      <c r="D14044" s="20"/>
      <c r="E14044" s="21" t="s">
        <v>112</v>
      </c>
      <c r="F14044" s="21">
        <v>151</v>
      </c>
      <c r="H14044" s="21">
        <v>1.17</v>
      </c>
      <c r="I14044">
        <v>14.5</v>
      </c>
      <c r="J14044">
        <v>1.08</v>
      </c>
      <c r="L14044">
        <v>31</v>
      </c>
      <c r="M14044">
        <v>25</v>
      </c>
      <c r="N14044">
        <v>27.1</v>
      </c>
      <c r="U14044">
        <v>0.92</v>
      </c>
      <c r="V14044">
        <v>17.4</v>
      </c>
      <c r="W14044">
        <v>4.1</v>
      </c>
      <c r="Z14044">
        <v>1.8</v>
      </c>
      <c r="AA14044">
        <v>1.772</v>
      </c>
      <c r="AB14044" t="s">
        <v>132</v>
      </c>
      <c r="AC14044" t="s">
        <v>120</v>
      </c>
      <c r="AD14044" s="26" t="s">
        <v>120</v>
      </c>
    </row>
    <row r="14045" ht="15.75" spans="1:30">
      <c r="A14045">
        <v>70</v>
      </c>
      <c r="B14045">
        <v>70</v>
      </c>
      <c r="C14045" s="20">
        <v>0.0046875</v>
      </c>
      <c r="D14045" s="20"/>
      <c r="E14045" s="21" t="s">
        <v>112</v>
      </c>
      <c r="F14045" s="21">
        <v>151</v>
      </c>
      <c r="H14045" s="21">
        <v>1.12</v>
      </c>
      <c r="I14045">
        <v>13.8</v>
      </c>
      <c r="J14045">
        <v>1.03</v>
      </c>
      <c r="L14045">
        <v>30</v>
      </c>
      <c r="M14045">
        <v>25</v>
      </c>
      <c r="N14045">
        <v>27</v>
      </c>
      <c r="U14045">
        <v>0.93</v>
      </c>
      <c r="V14045">
        <v>14.9</v>
      </c>
      <c r="W14045">
        <v>3.9</v>
      </c>
      <c r="Z14045">
        <v>1.99</v>
      </c>
      <c r="AA14045">
        <v>2.17</v>
      </c>
      <c r="AB14045" t="s">
        <v>132</v>
      </c>
      <c r="AC14045" t="s">
        <v>120</v>
      </c>
      <c r="AD14045" s="26" t="s">
        <v>120</v>
      </c>
    </row>
    <row r="14046" ht="15.75" spans="1:30">
      <c r="A14046">
        <v>70</v>
      </c>
      <c r="B14046">
        <v>70</v>
      </c>
      <c r="C14046" s="20">
        <v>0.00472222222222222</v>
      </c>
      <c r="D14046" s="20"/>
      <c r="E14046" s="21" t="s">
        <v>112</v>
      </c>
      <c r="F14046" s="21">
        <v>151</v>
      </c>
      <c r="H14046" s="21">
        <v>1.22</v>
      </c>
      <c r="I14046">
        <v>15</v>
      </c>
      <c r="J14046">
        <v>1.11</v>
      </c>
      <c r="L14046">
        <v>32</v>
      </c>
      <c r="M14046">
        <v>24.7</v>
      </c>
      <c r="N14046">
        <v>27.1</v>
      </c>
      <c r="U14046">
        <v>0.91</v>
      </c>
      <c r="V14046">
        <v>19.7</v>
      </c>
      <c r="W14046">
        <v>4.3</v>
      </c>
      <c r="Z14046">
        <v>1.65</v>
      </c>
      <c r="AA14046">
        <v>1.707</v>
      </c>
      <c r="AB14046" t="s">
        <v>132</v>
      </c>
      <c r="AC14046" t="s">
        <v>120</v>
      </c>
      <c r="AD14046" s="26" t="s">
        <v>120</v>
      </c>
    </row>
    <row r="14047" ht="15.75" spans="1:30">
      <c r="A14047">
        <v>70</v>
      </c>
      <c r="B14047">
        <v>70</v>
      </c>
      <c r="C14047" s="20">
        <v>0.00476851851851852</v>
      </c>
      <c r="D14047" s="20"/>
      <c r="E14047" s="21" t="s">
        <v>112</v>
      </c>
      <c r="F14047" s="21">
        <v>151</v>
      </c>
      <c r="H14047" s="21">
        <v>1.18</v>
      </c>
      <c r="I14047">
        <v>14.5</v>
      </c>
      <c r="J14047">
        <v>1.11</v>
      </c>
      <c r="L14047">
        <v>33</v>
      </c>
      <c r="M14047">
        <v>26.2</v>
      </c>
      <c r="N14047">
        <v>27.9</v>
      </c>
      <c r="U14047">
        <v>0.94</v>
      </c>
      <c r="V14047">
        <v>17.4</v>
      </c>
      <c r="W14047">
        <v>4.1</v>
      </c>
      <c r="Z14047">
        <v>1.895</v>
      </c>
      <c r="AA14047">
        <v>2.066</v>
      </c>
      <c r="AB14047" t="s">
        <v>132</v>
      </c>
      <c r="AC14047" t="s">
        <v>120</v>
      </c>
      <c r="AD14047" s="26" t="s">
        <v>120</v>
      </c>
    </row>
    <row r="14048" ht="15.75" spans="1:30">
      <c r="A14048">
        <v>70</v>
      </c>
      <c r="B14048">
        <v>70</v>
      </c>
      <c r="C14048" s="20">
        <v>0.00480324074074074</v>
      </c>
      <c r="D14048" s="20"/>
      <c r="E14048" s="21" t="s">
        <v>112</v>
      </c>
      <c r="F14048" s="21">
        <v>153</v>
      </c>
      <c r="H14048" s="21">
        <v>1.12</v>
      </c>
      <c r="I14048">
        <v>13.8</v>
      </c>
      <c r="J14048">
        <v>1.01</v>
      </c>
      <c r="L14048">
        <v>29</v>
      </c>
      <c r="M14048">
        <v>24.5</v>
      </c>
      <c r="N14048">
        <v>27.1</v>
      </c>
      <c r="U14048">
        <v>0.9</v>
      </c>
      <c r="V14048">
        <v>16.4</v>
      </c>
      <c r="W14048">
        <v>3.9</v>
      </c>
      <c r="Z14048">
        <v>1.792</v>
      </c>
      <c r="AA14048">
        <v>1.622</v>
      </c>
      <c r="AB14048" t="s">
        <v>132</v>
      </c>
      <c r="AC14048" t="s">
        <v>120</v>
      </c>
      <c r="AD14048" s="26" t="s">
        <v>120</v>
      </c>
    </row>
    <row r="14049" ht="15.75" spans="1:30">
      <c r="A14049">
        <v>70</v>
      </c>
      <c r="B14049">
        <v>70</v>
      </c>
      <c r="C14049" s="20">
        <v>0.00484953703703704</v>
      </c>
      <c r="D14049" s="20"/>
      <c r="E14049" s="21" t="s">
        <v>112</v>
      </c>
      <c r="F14049" s="21">
        <v>157</v>
      </c>
      <c r="H14049" s="21">
        <v>1.27</v>
      </c>
      <c r="I14049">
        <v>15.6</v>
      </c>
      <c r="J14049">
        <v>1.1</v>
      </c>
      <c r="L14049">
        <v>30</v>
      </c>
      <c r="M14049">
        <v>22.6</v>
      </c>
      <c r="N14049">
        <v>26.1</v>
      </c>
      <c r="U14049">
        <v>0.87</v>
      </c>
      <c r="V14049">
        <v>14.9</v>
      </c>
      <c r="W14049">
        <v>4.5</v>
      </c>
      <c r="Z14049">
        <v>2.039</v>
      </c>
      <c r="AA14049">
        <v>1.889</v>
      </c>
      <c r="AB14049" t="s">
        <v>132</v>
      </c>
      <c r="AC14049" t="s">
        <v>120</v>
      </c>
      <c r="AD14049" s="26" t="s">
        <v>120</v>
      </c>
    </row>
    <row r="14050" ht="15.75" spans="1:30">
      <c r="A14050">
        <v>70</v>
      </c>
      <c r="B14050">
        <v>70</v>
      </c>
      <c r="C14050" s="20">
        <v>0.00488425925925926</v>
      </c>
      <c r="D14050" s="20"/>
      <c r="E14050" s="21" t="s">
        <v>112</v>
      </c>
      <c r="F14050" s="21">
        <v>157</v>
      </c>
      <c r="H14050" s="21">
        <v>1.52</v>
      </c>
      <c r="I14050">
        <v>18.7</v>
      </c>
      <c r="J14050">
        <v>1.36</v>
      </c>
      <c r="L14050">
        <v>40</v>
      </c>
      <c r="M14050">
        <v>24.8</v>
      </c>
      <c r="N14050">
        <v>27.7</v>
      </c>
      <c r="U14050">
        <v>0.89</v>
      </c>
      <c r="V14050">
        <v>19.5</v>
      </c>
      <c r="W14050">
        <v>5.3</v>
      </c>
      <c r="Z14050">
        <v>2.041</v>
      </c>
      <c r="AA14050">
        <v>2.252</v>
      </c>
      <c r="AB14050" t="s">
        <v>132</v>
      </c>
      <c r="AC14050" t="s">
        <v>120</v>
      </c>
      <c r="AD14050" s="26" t="s">
        <v>120</v>
      </c>
    </row>
    <row r="14051" ht="15.75" spans="1:30">
      <c r="A14051">
        <v>70</v>
      </c>
      <c r="B14051">
        <v>70</v>
      </c>
      <c r="C14051" s="20">
        <v>0.00491898148148148</v>
      </c>
      <c r="D14051" s="20"/>
      <c r="E14051" s="21" t="s">
        <v>112</v>
      </c>
      <c r="F14051" s="21">
        <v>162</v>
      </c>
      <c r="H14051" s="21">
        <v>1.45</v>
      </c>
      <c r="I14051">
        <v>17.9</v>
      </c>
      <c r="J14051">
        <v>1.36</v>
      </c>
      <c r="L14051">
        <v>40</v>
      </c>
      <c r="M14051">
        <v>26.1</v>
      </c>
      <c r="N14051">
        <v>28</v>
      </c>
      <c r="U14051">
        <v>0.93</v>
      </c>
      <c r="V14051">
        <v>20.3</v>
      </c>
      <c r="W14051">
        <v>5.1</v>
      </c>
      <c r="Z14051">
        <v>1.993</v>
      </c>
      <c r="AA14051">
        <v>2.062</v>
      </c>
      <c r="AB14051" t="s">
        <v>132</v>
      </c>
      <c r="AC14051" t="s">
        <v>120</v>
      </c>
      <c r="AD14051" s="26" t="s">
        <v>120</v>
      </c>
    </row>
    <row r="14052" ht="15.75" spans="1:30">
      <c r="A14052">
        <v>70</v>
      </c>
      <c r="B14052">
        <v>70</v>
      </c>
      <c r="C14052" s="20">
        <v>0.0049537037037037</v>
      </c>
      <c r="D14052" s="20"/>
      <c r="E14052" s="21" t="s">
        <v>112</v>
      </c>
      <c r="F14052" s="21">
        <v>162</v>
      </c>
      <c r="H14052" s="21">
        <v>1.38</v>
      </c>
      <c r="I14052">
        <v>17</v>
      </c>
      <c r="J14052">
        <v>1.34</v>
      </c>
      <c r="L14052">
        <v>41</v>
      </c>
      <c r="M14052">
        <v>27.9</v>
      </c>
      <c r="N14052">
        <v>28.8</v>
      </c>
      <c r="U14052">
        <v>0.97</v>
      </c>
      <c r="V14052">
        <v>20.3</v>
      </c>
      <c r="W14052">
        <v>4.8</v>
      </c>
      <c r="Z14052">
        <v>2.011</v>
      </c>
      <c r="AA14052">
        <v>2.099</v>
      </c>
      <c r="AB14052" t="s">
        <v>132</v>
      </c>
      <c r="AC14052" t="s">
        <v>120</v>
      </c>
      <c r="AD14052" s="26" t="s">
        <v>120</v>
      </c>
    </row>
    <row r="14053" ht="15.75" spans="1:30">
      <c r="A14053">
        <v>70</v>
      </c>
      <c r="B14053">
        <v>70</v>
      </c>
      <c r="C14053" s="20">
        <v>0.00498842592592593</v>
      </c>
      <c r="D14053" s="20"/>
      <c r="E14053" s="21" t="s">
        <v>112</v>
      </c>
      <c r="F14053" s="21">
        <v>164</v>
      </c>
      <c r="H14053" s="21">
        <v>1.3</v>
      </c>
      <c r="I14053">
        <v>16</v>
      </c>
      <c r="J14053">
        <v>1.26</v>
      </c>
      <c r="L14053">
        <v>37</v>
      </c>
      <c r="M14053">
        <v>27</v>
      </c>
      <c r="N14053">
        <v>27.8</v>
      </c>
      <c r="U14053">
        <v>0.97</v>
      </c>
      <c r="V14053">
        <v>18.6</v>
      </c>
      <c r="W14053">
        <v>4.6</v>
      </c>
      <c r="Z14053">
        <v>2.004</v>
      </c>
      <c r="AA14053">
        <v>1.979</v>
      </c>
      <c r="AB14053" t="s">
        <v>132</v>
      </c>
      <c r="AC14053" t="s">
        <v>120</v>
      </c>
      <c r="AD14053" s="26" t="s">
        <v>120</v>
      </c>
    </row>
    <row r="14054" ht="15.75" spans="1:30">
      <c r="A14054">
        <v>70</v>
      </c>
      <c r="B14054">
        <v>70</v>
      </c>
      <c r="C14054" s="20">
        <v>0.00502314814814815</v>
      </c>
      <c r="D14054" s="20"/>
      <c r="E14054" s="21" t="s">
        <v>112</v>
      </c>
      <c r="F14054" s="21">
        <v>164</v>
      </c>
      <c r="H14054" s="21">
        <v>1.39</v>
      </c>
      <c r="I14054">
        <v>17.2</v>
      </c>
      <c r="J14054">
        <v>1.38</v>
      </c>
      <c r="L14054">
        <v>41</v>
      </c>
      <c r="M14054">
        <v>27.6</v>
      </c>
      <c r="N14054">
        <v>28</v>
      </c>
      <c r="U14054">
        <v>0.99</v>
      </c>
      <c r="V14054">
        <v>19.7</v>
      </c>
      <c r="W14054">
        <v>4.9</v>
      </c>
      <c r="Z14054">
        <v>2.07</v>
      </c>
      <c r="AA14054">
        <v>2.139</v>
      </c>
      <c r="AB14054" t="s">
        <v>132</v>
      </c>
      <c r="AC14054" t="s">
        <v>120</v>
      </c>
      <c r="AD14054" s="26" t="s">
        <v>120</v>
      </c>
    </row>
    <row r="14055" ht="15.75" spans="1:30">
      <c r="A14055">
        <v>70</v>
      </c>
      <c r="B14055">
        <v>70</v>
      </c>
      <c r="C14055" s="20">
        <v>0.00506944444444444</v>
      </c>
      <c r="D14055" s="20"/>
      <c r="E14055" s="21" t="s">
        <v>112</v>
      </c>
      <c r="F14055" s="21">
        <v>164</v>
      </c>
      <c r="H14055" s="21">
        <v>1.28</v>
      </c>
      <c r="I14055">
        <v>15.8</v>
      </c>
      <c r="J14055">
        <v>1.3</v>
      </c>
      <c r="L14055">
        <v>40</v>
      </c>
      <c r="M14055">
        <v>29.2</v>
      </c>
      <c r="N14055">
        <v>28.7</v>
      </c>
      <c r="U14055">
        <v>1.02</v>
      </c>
      <c r="V14055">
        <v>19.5</v>
      </c>
      <c r="W14055">
        <v>4.5</v>
      </c>
      <c r="Z14055">
        <v>2.038</v>
      </c>
      <c r="AA14055">
        <v>2.209</v>
      </c>
      <c r="AB14055" t="s">
        <v>132</v>
      </c>
      <c r="AC14055" t="s">
        <v>120</v>
      </c>
      <c r="AD14055" s="26" t="s">
        <v>120</v>
      </c>
    </row>
    <row r="14056" ht="15.75" spans="1:30">
      <c r="A14056">
        <v>70</v>
      </c>
      <c r="B14056">
        <v>70</v>
      </c>
      <c r="C14056" s="20">
        <v>0.00510416666666667</v>
      </c>
      <c r="D14056" s="20"/>
      <c r="E14056" s="21" t="s">
        <v>112</v>
      </c>
      <c r="F14056" s="21">
        <v>164</v>
      </c>
      <c r="H14056" s="21">
        <v>1.25</v>
      </c>
      <c r="I14056">
        <v>15.4</v>
      </c>
      <c r="J14056">
        <v>1.27</v>
      </c>
      <c r="L14056">
        <v>39</v>
      </c>
      <c r="M14056">
        <v>29.6</v>
      </c>
      <c r="N14056">
        <v>29.1</v>
      </c>
      <c r="U14056">
        <v>1.02</v>
      </c>
      <c r="V14056">
        <v>18.7</v>
      </c>
      <c r="W14056">
        <v>4.4</v>
      </c>
      <c r="Z14056">
        <v>2.093</v>
      </c>
      <c r="AA14056">
        <v>2.163</v>
      </c>
      <c r="AB14056" t="s">
        <v>132</v>
      </c>
      <c r="AC14056" t="s">
        <v>120</v>
      </c>
      <c r="AD14056" s="26" t="s">
        <v>120</v>
      </c>
    </row>
    <row r="14057" ht="15.75" spans="1:30">
      <c r="A14057">
        <v>70</v>
      </c>
      <c r="B14057">
        <v>70</v>
      </c>
      <c r="C14057" s="20">
        <v>0.00513888888888889</v>
      </c>
      <c r="D14057" s="20"/>
      <c r="E14057" s="21" t="s">
        <v>112</v>
      </c>
      <c r="F14057" s="21">
        <v>164</v>
      </c>
      <c r="H14057" s="21">
        <v>1.25</v>
      </c>
      <c r="I14057">
        <v>15.4</v>
      </c>
      <c r="J14057">
        <v>1.25</v>
      </c>
      <c r="L14057">
        <v>36</v>
      </c>
      <c r="M14057">
        <v>27.4</v>
      </c>
      <c r="N14057">
        <v>27.4</v>
      </c>
      <c r="U14057">
        <v>1</v>
      </c>
      <c r="V14057">
        <v>18</v>
      </c>
      <c r="W14057">
        <v>4.4</v>
      </c>
      <c r="Z14057">
        <v>2.024</v>
      </c>
      <c r="AA14057">
        <v>2.045</v>
      </c>
      <c r="AB14057" t="s">
        <v>132</v>
      </c>
      <c r="AC14057" t="s">
        <v>120</v>
      </c>
      <c r="AD14057" s="26" t="s">
        <v>120</v>
      </c>
    </row>
    <row r="14058" ht="15.75" spans="1:30">
      <c r="A14058">
        <v>70</v>
      </c>
      <c r="B14058">
        <v>70</v>
      </c>
      <c r="C14058" s="20">
        <v>0.00517361111111111</v>
      </c>
      <c r="D14058" s="20"/>
      <c r="E14058" s="21" t="s">
        <v>112</v>
      </c>
      <c r="F14058" s="21">
        <v>164</v>
      </c>
      <c r="H14058" s="21">
        <v>1.28</v>
      </c>
      <c r="I14058">
        <v>15.8</v>
      </c>
      <c r="J14058">
        <v>1.27</v>
      </c>
      <c r="L14058">
        <v>38</v>
      </c>
      <c r="M14058">
        <v>28</v>
      </c>
      <c r="N14058">
        <v>28.2</v>
      </c>
      <c r="U14058">
        <v>0.99</v>
      </c>
      <c r="V14058">
        <v>19</v>
      </c>
      <c r="W14058">
        <v>4.5</v>
      </c>
      <c r="Z14058">
        <v>2.006</v>
      </c>
      <c r="AA14058">
        <v>2.05</v>
      </c>
      <c r="AB14058" t="s">
        <v>132</v>
      </c>
      <c r="AC14058" t="s">
        <v>120</v>
      </c>
      <c r="AD14058" s="26" t="s">
        <v>120</v>
      </c>
    </row>
    <row r="14059" ht="15.75" spans="1:30">
      <c r="A14059">
        <v>70</v>
      </c>
      <c r="B14059">
        <v>70</v>
      </c>
      <c r="C14059" s="20">
        <v>0.00520833333333333</v>
      </c>
      <c r="D14059" s="20"/>
      <c r="E14059" s="21" t="s">
        <v>112</v>
      </c>
      <c r="F14059" s="21">
        <v>164</v>
      </c>
      <c r="H14059" s="21">
        <v>1.27</v>
      </c>
      <c r="I14059">
        <v>15.6</v>
      </c>
      <c r="J14059">
        <v>1.26</v>
      </c>
      <c r="L14059">
        <v>38</v>
      </c>
      <c r="M14059">
        <v>28.3</v>
      </c>
      <c r="N14059">
        <v>28.5</v>
      </c>
      <c r="U14059">
        <v>0.99</v>
      </c>
      <c r="V14059">
        <v>18.8</v>
      </c>
      <c r="W14059">
        <v>4.5</v>
      </c>
      <c r="Z14059">
        <v>2.026</v>
      </c>
      <c r="AA14059">
        <v>2.102</v>
      </c>
      <c r="AB14059" t="s">
        <v>132</v>
      </c>
      <c r="AC14059" t="s">
        <v>120</v>
      </c>
      <c r="AD14059" s="26" t="s">
        <v>120</v>
      </c>
    </row>
    <row r="14060" ht="15.75" spans="1:30">
      <c r="A14060">
        <v>70</v>
      </c>
      <c r="B14060">
        <v>70</v>
      </c>
      <c r="C14060" s="20">
        <v>0.00524305555555556</v>
      </c>
      <c r="D14060" s="20"/>
      <c r="E14060" s="21" t="s">
        <v>112</v>
      </c>
      <c r="F14060" s="21">
        <v>164</v>
      </c>
      <c r="H14060" s="21">
        <v>1.32</v>
      </c>
      <c r="I14060">
        <v>16.2</v>
      </c>
      <c r="J14060">
        <v>1.3</v>
      </c>
      <c r="L14060">
        <v>40</v>
      </c>
      <c r="M14060">
        <v>28.8</v>
      </c>
      <c r="N14060">
        <v>29</v>
      </c>
      <c r="U14060">
        <v>0.99</v>
      </c>
      <c r="V14060">
        <v>21</v>
      </c>
      <c r="W14060">
        <v>4.6</v>
      </c>
      <c r="Z14060">
        <v>1.923</v>
      </c>
      <c r="AA14060">
        <v>1.971</v>
      </c>
      <c r="AB14060" t="s">
        <v>132</v>
      </c>
      <c r="AC14060" t="s">
        <v>120</v>
      </c>
      <c r="AD14060" s="26" t="s">
        <v>120</v>
      </c>
    </row>
    <row r="14061" ht="15.75" spans="1:30">
      <c r="A14061">
        <v>70</v>
      </c>
      <c r="B14061">
        <v>70</v>
      </c>
      <c r="C14061" s="20">
        <v>0.00527777777777778</v>
      </c>
      <c r="D14061" s="20"/>
      <c r="E14061" s="21" t="s">
        <v>112</v>
      </c>
      <c r="F14061" s="21">
        <v>162</v>
      </c>
      <c r="H14061" s="21">
        <v>1.3</v>
      </c>
      <c r="I14061">
        <v>16</v>
      </c>
      <c r="J14061">
        <v>1.3</v>
      </c>
      <c r="L14061">
        <v>41</v>
      </c>
      <c r="M14061">
        <v>29.3</v>
      </c>
      <c r="N14061">
        <v>29.3</v>
      </c>
      <c r="U14061">
        <v>1</v>
      </c>
      <c r="V14061">
        <v>20.9</v>
      </c>
      <c r="W14061">
        <v>4.6</v>
      </c>
      <c r="Z14061">
        <v>1.939</v>
      </c>
      <c r="AA14061">
        <v>2.048</v>
      </c>
      <c r="AB14061" t="s">
        <v>132</v>
      </c>
      <c r="AC14061" t="s">
        <v>120</v>
      </c>
      <c r="AD14061" s="26" t="s">
        <v>120</v>
      </c>
    </row>
    <row r="14062" ht="15.75" spans="1:30">
      <c r="A14062">
        <v>70</v>
      </c>
      <c r="B14062">
        <v>70</v>
      </c>
      <c r="C14062" s="20">
        <v>0.0053125</v>
      </c>
      <c r="D14062" s="20"/>
      <c r="E14062" s="21" t="s">
        <v>112</v>
      </c>
      <c r="F14062" s="21">
        <v>162</v>
      </c>
      <c r="H14062" s="21">
        <v>1.23</v>
      </c>
      <c r="I14062">
        <v>15.2</v>
      </c>
      <c r="J14062">
        <v>1.21</v>
      </c>
      <c r="L14062">
        <v>36</v>
      </c>
      <c r="M14062">
        <v>27.4</v>
      </c>
      <c r="N14062">
        <v>27.9</v>
      </c>
      <c r="U14062">
        <v>0.98</v>
      </c>
      <c r="V14062">
        <v>21.1</v>
      </c>
      <c r="W14062">
        <v>4.3</v>
      </c>
      <c r="Z14062">
        <v>1.72</v>
      </c>
      <c r="AA14062">
        <v>1.808</v>
      </c>
      <c r="AB14062" t="s">
        <v>132</v>
      </c>
      <c r="AC14062" t="s">
        <v>120</v>
      </c>
      <c r="AD14062" s="26" t="s">
        <v>120</v>
      </c>
    </row>
    <row r="14063" ht="15.75" spans="1:30">
      <c r="A14063">
        <v>70</v>
      </c>
      <c r="B14063">
        <v>70</v>
      </c>
      <c r="C14063" s="20">
        <v>0.00534722222222222</v>
      </c>
      <c r="D14063" s="20"/>
      <c r="E14063" s="21" t="s">
        <v>112</v>
      </c>
      <c r="F14063" s="21">
        <v>162</v>
      </c>
      <c r="H14063" s="21">
        <v>1.33</v>
      </c>
      <c r="I14063">
        <v>16.4</v>
      </c>
      <c r="J14063">
        <v>1.32</v>
      </c>
      <c r="L14063">
        <v>40</v>
      </c>
      <c r="M14063">
        <v>28</v>
      </c>
      <c r="N14063">
        <v>28.1</v>
      </c>
      <c r="U14063">
        <v>0.99</v>
      </c>
      <c r="V14063">
        <v>20.8</v>
      </c>
      <c r="W14063">
        <v>4.7</v>
      </c>
      <c r="Z14063">
        <v>1.909</v>
      </c>
      <c r="AA14063">
        <v>1.879</v>
      </c>
      <c r="AB14063" t="s">
        <v>132</v>
      </c>
      <c r="AC14063" t="s">
        <v>120</v>
      </c>
      <c r="AD14063" s="26" t="s">
        <v>120</v>
      </c>
    </row>
    <row r="14064" ht="15.75" spans="1:30">
      <c r="A14064">
        <v>70</v>
      </c>
      <c r="B14064">
        <v>70</v>
      </c>
      <c r="C14064" s="20">
        <v>0.00538194444444445</v>
      </c>
      <c r="D14064" s="20"/>
      <c r="E14064" s="21" t="s">
        <v>112</v>
      </c>
      <c r="F14064" s="21">
        <v>164</v>
      </c>
      <c r="H14064" s="21">
        <v>1.28</v>
      </c>
      <c r="I14064">
        <v>15.8</v>
      </c>
      <c r="J14064">
        <v>1.28</v>
      </c>
      <c r="L14064">
        <v>38</v>
      </c>
      <c r="M14064">
        <v>27.7</v>
      </c>
      <c r="N14064">
        <v>27.8</v>
      </c>
      <c r="U14064">
        <v>1</v>
      </c>
      <c r="V14064">
        <v>20.3</v>
      </c>
      <c r="W14064">
        <v>4.5</v>
      </c>
      <c r="Z14064">
        <v>1.873</v>
      </c>
      <c r="AA14064">
        <v>2.077</v>
      </c>
      <c r="AB14064" t="s">
        <v>132</v>
      </c>
      <c r="AC14064" t="s">
        <v>120</v>
      </c>
      <c r="AD14064" s="26" t="s">
        <v>120</v>
      </c>
    </row>
    <row r="14065" ht="15.75" spans="1:30">
      <c r="A14065">
        <v>70</v>
      </c>
      <c r="B14065">
        <v>70</v>
      </c>
      <c r="C14065" s="20">
        <v>0.00541666666666667</v>
      </c>
      <c r="D14065" s="20"/>
      <c r="E14065" s="21" t="s">
        <v>112</v>
      </c>
      <c r="F14065" s="21">
        <v>164</v>
      </c>
      <c r="H14065" s="21">
        <v>1.34</v>
      </c>
      <c r="I14065">
        <v>16.5</v>
      </c>
      <c r="J14065">
        <v>1.36</v>
      </c>
      <c r="L14065">
        <v>42</v>
      </c>
      <c r="M14065">
        <v>29.5</v>
      </c>
      <c r="N14065">
        <v>29.1</v>
      </c>
      <c r="U14065">
        <v>1.01</v>
      </c>
      <c r="V14065">
        <v>22.3</v>
      </c>
      <c r="W14065">
        <v>4.7</v>
      </c>
      <c r="Z14065">
        <v>1.897</v>
      </c>
      <c r="AA14065">
        <v>2.083</v>
      </c>
      <c r="AB14065" t="s">
        <v>132</v>
      </c>
      <c r="AC14065" t="s">
        <v>120</v>
      </c>
      <c r="AD14065" s="26" t="s">
        <v>120</v>
      </c>
    </row>
    <row r="14066" ht="15.75" spans="1:30">
      <c r="A14066">
        <v>70</v>
      </c>
      <c r="B14066">
        <v>70</v>
      </c>
      <c r="C14066" s="20">
        <v>0.00543981481481481</v>
      </c>
      <c r="D14066" s="20"/>
      <c r="E14066" s="21" t="s">
        <v>112</v>
      </c>
      <c r="F14066" s="21">
        <v>164</v>
      </c>
      <c r="H14066" s="21">
        <v>1.23</v>
      </c>
      <c r="I14066">
        <v>15.1</v>
      </c>
      <c r="J14066">
        <v>1.23</v>
      </c>
      <c r="L14066">
        <v>38</v>
      </c>
      <c r="M14066">
        <v>28.8</v>
      </c>
      <c r="N14066">
        <v>28.7</v>
      </c>
      <c r="U14066">
        <v>1</v>
      </c>
      <c r="V14066">
        <v>20.9</v>
      </c>
      <c r="W14066">
        <v>4.3</v>
      </c>
      <c r="Z14066">
        <v>1.809</v>
      </c>
      <c r="AA14066">
        <v>1.814</v>
      </c>
      <c r="AB14066" t="s">
        <v>132</v>
      </c>
      <c r="AC14066" t="s">
        <v>120</v>
      </c>
      <c r="AD14066" s="26" t="s">
        <v>120</v>
      </c>
    </row>
    <row r="14067" ht="15.75" spans="1:30">
      <c r="A14067">
        <v>70</v>
      </c>
      <c r="B14067">
        <v>70</v>
      </c>
      <c r="C14067" s="20">
        <v>0.00547453703703704</v>
      </c>
      <c r="D14067" s="20"/>
      <c r="E14067" s="21" t="s">
        <v>112</v>
      </c>
      <c r="F14067" s="21">
        <v>164</v>
      </c>
      <c r="H14067" s="21">
        <v>1.32</v>
      </c>
      <c r="I14067">
        <v>16.3</v>
      </c>
      <c r="J14067">
        <v>1.31</v>
      </c>
      <c r="L14067">
        <v>39</v>
      </c>
      <c r="M14067">
        <v>28</v>
      </c>
      <c r="N14067">
        <v>28.2</v>
      </c>
      <c r="U14067">
        <v>0.99</v>
      </c>
      <c r="V14067">
        <v>20.8</v>
      </c>
      <c r="W14067">
        <v>4.7</v>
      </c>
      <c r="Z14067">
        <v>1.9</v>
      </c>
      <c r="AA14067">
        <v>1.952</v>
      </c>
      <c r="AB14067" t="s">
        <v>132</v>
      </c>
      <c r="AC14067" t="s">
        <v>120</v>
      </c>
      <c r="AD14067" s="26" t="s">
        <v>120</v>
      </c>
    </row>
    <row r="14068" ht="15.75" spans="1:30">
      <c r="A14068">
        <v>70</v>
      </c>
      <c r="B14068">
        <v>70</v>
      </c>
      <c r="C14068" s="20">
        <v>0.00552083333333333</v>
      </c>
      <c r="D14068" s="20"/>
      <c r="E14068" s="21" t="s">
        <v>112</v>
      </c>
      <c r="F14068" s="21">
        <v>164</v>
      </c>
      <c r="H14068" s="21">
        <v>1.18</v>
      </c>
      <c r="I14068">
        <v>14.5</v>
      </c>
      <c r="J14068">
        <v>1.23</v>
      </c>
      <c r="L14068">
        <v>39</v>
      </c>
      <c r="M14068">
        <v>31.3</v>
      </c>
      <c r="N14068">
        <v>29.9</v>
      </c>
      <c r="U14068">
        <v>1.04</v>
      </c>
      <c r="V14068">
        <v>15.5</v>
      </c>
      <c r="W14068">
        <v>4.2</v>
      </c>
      <c r="Z14068">
        <v>2.493</v>
      </c>
      <c r="AA14068">
        <v>2.562</v>
      </c>
      <c r="AB14068" t="s">
        <v>132</v>
      </c>
      <c r="AC14068" t="s">
        <v>120</v>
      </c>
      <c r="AD14068" s="26" t="s">
        <v>120</v>
      </c>
    </row>
    <row r="14069" ht="15.75" spans="1:30">
      <c r="A14069">
        <v>70</v>
      </c>
      <c r="B14069">
        <v>70</v>
      </c>
      <c r="C14069" s="20">
        <v>0.00555555555555556</v>
      </c>
      <c r="D14069" s="20"/>
      <c r="E14069" s="21" t="s">
        <v>112</v>
      </c>
      <c r="F14069" s="21">
        <v>166</v>
      </c>
      <c r="H14069" s="21">
        <v>1.46</v>
      </c>
      <c r="I14069">
        <v>18</v>
      </c>
      <c r="J14069">
        <v>1.45</v>
      </c>
      <c r="L14069">
        <v>43</v>
      </c>
      <c r="M14069">
        <v>27.9</v>
      </c>
      <c r="N14069">
        <v>28.2</v>
      </c>
      <c r="U14069">
        <v>0.99</v>
      </c>
      <c r="V14069">
        <v>22.3</v>
      </c>
      <c r="W14069">
        <v>5.2</v>
      </c>
      <c r="Z14069">
        <v>1.949</v>
      </c>
      <c r="AA14069">
        <v>2.012</v>
      </c>
      <c r="AB14069" t="s">
        <v>132</v>
      </c>
      <c r="AC14069" t="s">
        <v>120</v>
      </c>
      <c r="AD14069" s="26" t="s">
        <v>120</v>
      </c>
    </row>
    <row r="14070" ht="15.75" spans="1:30">
      <c r="A14070">
        <v>70</v>
      </c>
      <c r="B14070">
        <v>70</v>
      </c>
      <c r="C14070" s="20">
        <v>0.00559027777777778</v>
      </c>
      <c r="D14070" s="20"/>
      <c r="E14070" s="21" t="s">
        <v>112</v>
      </c>
      <c r="F14070" s="21">
        <v>166</v>
      </c>
      <c r="H14070" s="21">
        <v>1.25</v>
      </c>
      <c r="I14070">
        <v>15.4</v>
      </c>
      <c r="J14070">
        <v>1.23</v>
      </c>
      <c r="L14070">
        <v>37</v>
      </c>
      <c r="M14070">
        <v>27.9</v>
      </c>
      <c r="N14070">
        <v>28.3</v>
      </c>
      <c r="U14070">
        <v>0.99</v>
      </c>
      <c r="V14070">
        <v>19.7</v>
      </c>
      <c r="W14070">
        <v>4.4</v>
      </c>
      <c r="Z14070">
        <v>1.886</v>
      </c>
      <c r="AA14070">
        <v>1.938</v>
      </c>
      <c r="AB14070" t="s">
        <v>132</v>
      </c>
      <c r="AC14070" t="s">
        <v>120</v>
      </c>
      <c r="AD14070" s="26" t="s">
        <v>120</v>
      </c>
    </row>
    <row r="14071" ht="15.75" spans="1:30">
      <c r="A14071">
        <v>70</v>
      </c>
      <c r="B14071">
        <v>70</v>
      </c>
      <c r="C14071" s="20">
        <v>0.00561342592592593</v>
      </c>
      <c r="D14071" s="20"/>
      <c r="E14071" s="21" t="s">
        <v>112</v>
      </c>
      <c r="F14071" s="21">
        <v>169</v>
      </c>
      <c r="H14071" s="21">
        <v>1.58</v>
      </c>
      <c r="I14071">
        <v>19.5</v>
      </c>
      <c r="J14071">
        <v>1.57</v>
      </c>
      <c r="L14071">
        <v>49</v>
      </c>
      <c r="M14071">
        <v>29.3</v>
      </c>
      <c r="N14071">
        <v>29.4</v>
      </c>
      <c r="U14071">
        <v>1</v>
      </c>
      <c r="V14071">
        <v>25.4</v>
      </c>
      <c r="W14071">
        <v>5.6</v>
      </c>
      <c r="Z14071">
        <v>1.941</v>
      </c>
      <c r="AA14071">
        <v>1.944</v>
      </c>
      <c r="AB14071" t="s">
        <v>132</v>
      </c>
      <c r="AC14071" t="s">
        <v>120</v>
      </c>
      <c r="AD14071" s="26" t="s">
        <v>120</v>
      </c>
    </row>
    <row r="14072" ht="15.75" spans="1:30">
      <c r="A14072">
        <v>70</v>
      </c>
      <c r="B14072">
        <v>70</v>
      </c>
      <c r="C14072" s="20">
        <v>0.00564814814814815</v>
      </c>
      <c r="D14072" s="20"/>
      <c r="E14072" s="21" t="s">
        <v>112</v>
      </c>
      <c r="F14072" s="21">
        <v>169</v>
      </c>
      <c r="H14072" s="21">
        <v>1.37</v>
      </c>
      <c r="I14072">
        <v>16.8</v>
      </c>
      <c r="J14072">
        <v>1.39</v>
      </c>
      <c r="L14072">
        <v>44</v>
      </c>
      <c r="M14072">
        <v>30.4</v>
      </c>
      <c r="N14072">
        <v>29.9</v>
      </c>
      <c r="U14072">
        <v>1.02</v>
      </c>
      <c r="V14072">
        <v>24.8</v>
      </c>
      <c r="W14072">
        <v>4.8</v>
      </c>
      <c r="Z14072">
        <v>1.793</v>
      </c>
      <c r="AA14072">
        <v>1.859</v>
      </c>
      <c r="AB14072" t="s">
        <v>132</v>
      </c>
      <c r="AC14072" t="s">
        <v>120</v>
      </c>
      <c r="AD14072" s="26" t="s">
        <v>120</v>
      </c>
    </row>
    <row r="14073" ht="15.75" spans="1:30">
      <c r="A14073">
        <v>70</v>
      </c>
      <c r="B14073">
        <v>70</v>
      </c>
      <c r="C14073" s="20">
        <v>0.00568287037037037</v>
      </c>
      <c r="D14073" s="20"/>
      <c r="E14073" s="21" t="s">
        <v>112</v>
      </c>
      <c r="F14073" s="21">
        <v>169</v>
      </c>
      <c r="H14073" s="21">
        <v>1.27</v>
      </c>
      <c r="I14073">
        <v>15.7</v>
      </c>
      <c r="J14073">
        <v>1.32</v>
      </c>
      <c r="L14073">
        <v>41</v>
      </c>
      <c r="M14073">
        <v>29.9</v>
      </c>
      <c r="N14073">
        <v>28.8</v>
      </c>
      <c r="U14073">
        <v>1.04</v>
      </c>
      <c r="V14073">
        <v>20.8</v>
      </c>
      <c r="W14073">
        <v>4.5</v>
      </c>
      <c r="Z14073">
        <v>1.952</v>
      </c>
      <c r="AA14073">
        <v>2.082</v>
      </c>
      <c r="AB14073" t="s">
        <v>132</v>
      </c>
      <c r="AC14073" t="s">
        <v>120</v>
      </c>
      <c r="AD14073" s="26" t="s">
        <v>120</v>
      </c>
    </row>
    <row r="14074" ht="15.75" spans="1:30">
      <c r="A14074">
        <v>70</v>
      </c>
      <c r="B14074">
        <v>70</v>
      </c>
      <c r="C14074" s="20">
        <v>0.00570601851851852</v>
      </c>
      <c r="D14074" s="20"/>
      <c r="E14074" s="21" t="s">
        <v>112</v>
      </c>
      <c r="F14074" s="21">
        <v>169</v>
      </c>
      <c r="H14074" s="21">
        <v>1.36</v>
      </c>
      <c r="I14074">
        <v>16.7</v>
      </c>
      <c r="J14074">
        <v>1.4</v>
      </c>
      <c r="L14074">
        <v>44</v>
      </c>
      <c r="M14074">
        <v>30.3</v>
      </c>
      <c r="N14074">
        <v>29.4</v>
      </c>
      <c r="U14074">
        <v>1.03</v>
      </c>
      <c r="V14074">
        <v>22.9</v>
      </c>
      <c r="W14074">
        <v>4.8</v>
      </c>
      <c r="Z14074">
        <v>1.914</v>
      </c>
      <c r="AA14074">
        <v>2.063</v>
      </c>
      <c r="AB14074" t="s">
        <v>132</v>
      </c>
      <c r="AC14074" t="s">
        <v>120</v>
      </c>
      <c r="AD14074" s="26" t="s">
        <v>120</v>
      </c>
    </row>
    <row r="14075" ht="15.75" spans="1:30">
      <c r="A14075">
        <v>70</v>
      </c>
      <c r="B14075">
        <v>70</v>
      </c>
      <c r="C14075" s="20">
        <v>0.00574074074074074</v>
      </c>
      <c r="D14075" s="20"/>
      <c r="E14075" s="21" t="s">
        <v>112</v>
      </c>
      <c r="F14075" s="21">
        <v>169</v>
      </c>
      <c r="H14075" s="21">
        <v>1.4</v>
      </c>
      <c r="I14075">
        <v>17.3</v>
      </c>
      <c r="J14075">
        <v>1.47</v>
      </c>
      <c r="L14075">
        <v>47</v>
      </c>
      <c r="M14075">
        <v>31.4</v>
      </c>
      <c r="N14075">
        <v>30.1</v>
      </c>
      <c r="U14075">
        <v>1.05</v>
      </c>
      <c r="V14075">
        <v>24.2</v>
      </c>
      <c r="W14075">
        <v>4.9</v>
      </c>
      <c r="Z14075">
        <v>1.944</v>
      </c>
      <c r="AA14075">
        <v>2.025</v>
      </c>
      <c r="AB14075" t="s">
        <v>132</v>
      </c>
      <c r="AC14075" t="s">
        <v>120</v>
      </c>
      <c r="AD14075" s="26" t="s">
        <v>120</v>
      </c>
    </row>
    <row r="14076" ht="15.75" spans="1:30">
      <c r="A14076">
        <v>70</v>
      </c>
      <c r="B14076">
        <v>70</v>
      </c>
      <c r="C14076" s="20">
        <v>0.00576388888888889</v>
      </c>
      <c r="D14076" s="20"/>
      <c r="E14076" s="21" t="s">
        <v>112</v>
      </c>
      <c r="F14076" s="21">
        <v>169</v>
      </c>
      <c r="H14076" s="21">
        <v>1.29</v>
      </c>
      <c r="I14076">
        <v>16</v>
      </c>
      <c r="J14076">
        <v>1.37</v>
      </c>
      <c r="L14076">
        <v>45</v>
      </c>
      <c r="M14076">
        <v>32.4</v>
      </c>
      <c r="N14076">
        <v>30.5</v>
      </c>
      <c r="U14076">
        <v>1.06</v>
      </c>
      <c r="V14076">
        <v>22.6</v>
      </c>
      <c r="W14076">
        <v>4.6</v>
      </c>
      <c r="Z14076">
        <v>1.97</v>
      </c>
      <c r="AA14076">
        <v>2.102</v>
      </c>
      <c r="AB14076" t="s">
        <v>132</v>
      </c>
      <c r="AC14076" t="s">
        <v>120</v>
      </c>
      <c r="AD14076" s="26" t="s">
        <v>120</v>
      </c>
    </row>
    <row r="14077" ht="15.75" spans="1:30">
      <c r="A14077">
        <v>70</v>
      </c>
      <c r="B14077">
        <v>70</v>
      </c>
      <c r="C14077" s="20">
        <v>0.00579861111111111</v>
      </c>
      <c r="D14077" s="20"/>
      <c r="E14077" s="21" t="s">
        <v>112</v>
      </c>
      <c r="F14077" s="21">
        <v>171</v>
      </c>
      <c r="H14077" s="21">
        <v>1.28</v>
      </c>
      <c r="I14077">
        <v>15.7</v>
      </c>
      <c r="J14077">
        <v>1.35</v>
      </c>
      <c r="L14077">
        <v>41</v>
      </c>
      <c r="M14077">
        <v>30.3</v>
      </c>
      <c r="N14077">
        <v>28.7</v>
      </c>
      <c r="U14077">
        <v>1.05</v>
      </c>
      <c r="V14077">
        <v>21.5</v>
      </c>
      <c r="W14077">
        <v>4.5</v>
      </c>
      <c r="Z14077">
        <v>1.919</v>
      </c>
      <c r="AA14077">
        <v>2.009</v>
      </c>
      <c r="AB14077" t="s">
        <v>132</v>
      </c>
      <c r="AC14077" t="s">
        <v>120</v>
      </c>
      <c r="AD14077" s="26" t="s">
        <v>120</v>
      </c>
    </row>
    <row r="14078" ht="15.75" spans="1:30">
      <c r="A14078">
        <v>70</v>
      </c>
      <c r="B14078">
        <v>70</v>
      </c>
      <c r="C14078" s="20">
        <v>0.00583333333333333</v>
      </c>
      <c r="D14078" s="20"/>
      <c r="E14078" s="21" t="s">
        <v>112</v>
      </c>
      <c r="F14078" s="21">
        <v>171</v>
      </c>
      <c r="H14078" s="21">
        <v>1.32</v>
      </c>
      <c r="I14078">
        <v>16.3</v>
      </c>
      <c r="J14078">
        <v>1.37</v>
      </c>
      <c r="L14078">
        <v>43</v>
      </c>
      <c r="M14078">
        <v>30.9</v>
      </c>
      <c r="N14078">
        <v>29.6</v>
      </c>
      <c r="U14078">
        <v>1.04</v>
      </c>
      <c r="V14078">
        <v>23.2</v>
      </c>
      <c r="W14078">
        <v>4.6</v>
      </c>
      <c r="Z14078">
        <v>1.877</v>
      </c>
      <c r="AA14078">
        <v>1.961</v>
      </c>
      <c r="AB14078" t="s">
        <v>132</v>
      </c>
      <c r="AC14078" t="s">
        <v>120</v>
      </c>
      <c r="AD14078" s="26" t="s">
        <v>120</v>
      </c>
    </row>
    <row r="14079" ht="15.75" spans="1:30">
      <c r="A14079">
        <v>70</v>
      </c>
      <c r="B14079">
        <v>70</v>
      </c>
      <c r="C14079" s="20">
        <v>0.00585648148148148</v>
      </c>
      <c r="D14079" s="20"/>
      <c r="E14079" s="21" t="s">
        <v>112</v>
      </c>
      <c r="F14079" s="21">
        <v>171</v>
      </c>
      <c r="H14079" s="21">
        <v>1.33</v>
      </c>
      <c r="I14079">
        <v>16.4</v>
      </c>
      <c r="J14079">
        <v>1.38</v>
      </c>
      <c r="L14079">
        <v>42</v>
      </c>
      <c r="M14079">
        <v>29.8</v>
      </c>
      <c r="N14079">
        <v>28.7</v>
      </c>
      <c r="U14079">
        <v>1.04</v>
      </c>
      <c r="V14079">
        <v>21.5</v>
      </c>
      <c r="W14079">
        <v>4.7</v>
      </c>
      <c r="Z14079">
        <v>1.964</v>
      </c>
      <c r="AA14079">
        <v>1.99</v>
      </c>
      <c r="AB14079" t="s">
        <v>132</v>
      </c>
      <c r="AC14079" t="s">
        <v>120</v>
      </c>
      <c r="AD14079" s="26" t="s">
        <v>120</v>
      </c>
    </row>
    <row r="14080" ht="15.75" spans="1:30">
      <c r="A14080">
        <v>70</v>
      </c>
      <c r="B14080">
        <v>70</v>
      </c>
      <c r="C14080" s="20">
        <v>0.0058912037037037</v>
      </c>
      <c r="D14080" s="20"/>
      <c r="E14080" s="21" t="s">
        <v>112</v>
      </c>
      <c r="F14080" s="21">
        <v>171</v>
      </c>
      <c r="H14080" s="21">
        <v>1.29</v>
      </c>
      <c r="I14080">
        <v>16</v>
      </c>
      <c r="J14080">
        <v>1.34</v>
      </c>
      <c r="L14080">
        <v>42</v>
      </c>
      <c r="M14080">
        <v>30.5</v>
      </c>
      <c r="N14080">
        <v>29.6</v>
      </c>
      <c r="U14080">
        <v>1.03</v>
      </c>
      <c r="V14080">
        <v>20.9</v>
      </c>
      <c r="W14080">
        <v>4.6</v>
      </c>
      <c r="Z14080">
        <v>2.01</v>
      </c>
      <c r="AA14080">
        <v>2.143</v>
      </c>
      <c r="AB14080" t="s">
        <v>132</v>
      </c>
      <c r="AC14080" t="s">
        <v>120</v>
      </c>
      <c r="AD14080" s="26" t="s">
        <v>120</v>
      </c>
    </row>
    <row r="14081" ht="15.75" spans="1:30">
      <c r="A14081">
        <v>70</v>
      </c>
      <c r="B14081">
        <v>70</v>
      </c>
      <c r="C14081" s="20">
        <v>0.00592592592592593</v>
      </c>
      <c r="D14081" s="20"/>
      <c r="E14081" s="21" t="s">
        <v>112</v>
      </c>
      <c r="F14081" s="21">
        <v>171</v>
      </c>
      <c r="H14081" s="21">
        <v>1.33</v>
      </c>
      <c r="I14081">
        <v>16.4</v>
      </c>
      <c r="J14081">
        <v>1.35</v>
      </c>
      <c r="L14081">
        <v>41</v>
      </c>
      <c r="M14081">
        <v>29</v>
      </c>
      <c r="N14081">
        <v>28.8</v>
      </c>
      <c r="U14081">
        <v>1.01</v>
      </c>
      <c r="V14081">
        <v>21.4</v>
      </c>
      <c r="W14081">
        <v>4.7</v>
      </c>
      <c r="Z14081">
        <v>1.933</v>
      </c>
      <c r="AA14081">
        <v>2.06</v>
      </c>
      <c r="AB14081" t="s">
        <v>132</v>
      </c>
      <c r="AC14081" t="s">
        <v>120</v>
      </c>
      <c r="AD14081" s="26" t="s">
        <v>120</v>
      </c>
    </row>
    <row r="14082" ht="15.75" spans="1:30">
      <c r="A14082">
        <v>70</v>
      </c>
      <c r="B14082">
        <v>70</v>
      </c>
      <c r="C14082" s="20">
        <v>0.00596064814814815</v>
      </c>
      <c r="D14082" s="20"/>
      <c r="E14082" s="21" t="s">
        <v>112</v>
      </c>
      <c r="F14082" s="21">
        <v>171</v>
      </c>
      <c r="H14082" s="21">
        <v>1.5</v>
      </c>
      <c r="I14082">
        <v>18.5</v>
      </c>
      <c r="J14082">
        <v>1.51</v>
      </c>
      <c r="L14082">
        <v>47</v>
      </c>
      <c r="M14082">
        <v>29.4</v>
      </c>
      <c r="N14082">
        <v>29.3</v>
      </c>
      <c r="U14082">
        <v>1.01</v>
      </c>
      <c r="V14082">
        <v>23.2</v>
      </c>
      <c r="W14082">
        <v>5.3</v>
      </c>
      <c r="Z14082">
        <v>2.031</v>
      </c>
      <c r="AA14082">
        <v>2.015</v>
      </c>
      <c r="AB14082" t="s">
        <v>132</v>
      </c>
      <c r="AC14082" t="s">
        <v>120</v>
      </c>
      <c r="AD14082" s="26" t="s">
        <v>120</v>
      </c>
    </row>
    <row r="14083" ht="15.75" spans="1:30">
      <c r="A14083">
        <v>70</v>
      </c>
      <c r="B14083">
        <v>70</v>
      </c>
      <c r="C14083" s="20">
        <v>0.00599537037037037</v>
      </c>
      <c r="D14083" s="20"/>
      <c r="E14083" s="21" t="s">
        <v>112</v>
      </c>
      <c r="F14083" s="21">
        <v>171</v>
      </c>
      <c r="H14083" s="21">
        <v>1.4</v>
      </c>
      <c r="I14083">
        <v>17.2</v>
      </c>
      <c r="J14083">
        <v>1.43</v>
      </c>
      <c r="L14083">
        <v>43</v>
      </c>
      <c r="M14083">
        <v>29.4</v>
      </c>
      <c r="N14083">
        <v>28.6</v>
      </c>
      <c r="U14083">
        <v>1.03</v>
      </c>
      <c r="V14083">
        <v>19.8</v>
      </c>
      <c r="W14083">
        <v>4.9</v>
      </c>
      <c r="Z14083">
        <v>2.192</v>
      </c>
      <c r="AA14083">
        <v>2.206</v>
      </c>
      <c r="AB14083" t="s">
        <v>132</v>
      </c>
      <c r="AC14083" t="s">
        <v>120</v>
      </c>
      <c r="AD14083" s="26" t="s">
        <v>120</v>
      </c>
    </row>
    <row r="14084" ht="15.75" spans="1:30">
      <c r="A14084">
        <v>70</v>
      </c>
      <c r="B14084">
        <v>70</v>
      </c>
      <c r="C14084" s="20">
        <v>0.00603009259259259</v>
      </c>
      <c r="D14084" s="20"/>
      <c r="E14084" s="21" t="s">
        <v>112</v>
      </c>
      <c r="F14084" s="21">
        <v>171</v>
      </c>
      <c r="H14084" s="21">
        <v>1.37</v>
      </c>
      <c r="I14084">
        <v>16.8</v>
      </c>
      <c r="J14084">
        <v>1.4</v>
      </c>
      <c r="L14084">
        <v>44</v>
      </c>
      <c r="M14084">
        <v>30.3</v>
      </c>
      <c r="N14084">
        <v>29.6</v>
      </c>
      <c r="U14084">
        <v>1.02</v>
      </c>
      <c r="V14084">
        <v>21.4</v>
      </c>
      <c r="W14084">
        <v>4.8</v>
      </c>
      <c r="Z14084">
        <v>2.057</v>
      </c>
      <c r="AA14084">
        <v>2.183</v>
      </c>
      <c r="AB14084" t="s">
        <v>132</v>
      </c>
      <c r="AC14084" t="s">
        <v>120</v>
      </c>
      <c r="AD14084" s="26" t="s">
        <v>120</v>
      </c>
    </row>
    <row r="14085" ht="15.75" spans="1:30">
      <c r="A14085">
        <v>70</v>
      </c>
      <c r="B14085">
        <v>70</v>
      </c>
      <c r="C14085" s="20">
        <v>0.00605324074074074</v>
      </c>
      <c r="D14085" s="20"/>
      <c r="E14085" s="21" t="s">
        <v>112</v>
      </c>
      <c r="F14085" s="21">
        <v>171</v>
      </c>
      <c r="H14085" s="21">
        <v>1.44</v>
      </c>
      <c r="I14085">
        <v>17.7</v>
      </c>
      <c r="J14085">
        <v>1.45</v>
      </c>
      <c r="L14085">
        <v>45</v>
      </c>
      <c r="M14085">
        <v>29.4</v>
      </c>
      <c r="N14085">
        <v>29.1</v>
      </c>
      <c r="U14085">
        <v>1.01</v>
      </c>
      <c r="V14085">
        <v>21.6</v>
      </c>
      <c r="W14085">
        <v>5.1</v>
      </c>
      <c r="Z14085">
        <v>2.079</v>
      </c>
      <c r="AA14085">
        <v>1.995</v>
      </c>
      <c r="AB14085" t="s">
        <v>132</v>
      </c>
      <c r="AC14085" t="s">
        <v>120</v>
      </c>
      <c r="AD14085" s="26" t="s">
        <v>120</v>
      </c>
    </row>
    <row r="14086" ht="15.75" spans="1:30">
      <c r="A14086">
        <v>70</v>
      </c>
      <c r="B14086">
        <v>70</v>
      </c>
      <c r="C14086" s="20">
        <v>0.00608796296296296</v>
      </c>
      <c r="D14086" s="20"/>
      <c r="E14086" s="21" t="s">
        <v>112</v>
      </c>
      <c r="F14086" s="21">
        <v>173</v>
      </c>
      <c r="H14086" s="21">
        <v>1.4</v>
      </c>
      <c r="I14086">
        <v>17.2</v>
      </c>
      <c r="J14086">
        <v>1.4</v>
      </c>
      <c r="L14086">
        <v>42</v>
      </c>
      <c r="M14086">
        <v>28.4</v>
      </c>
      <c r="N14086">
        <v>28.3</v>
      </c>
      <c r="U14086">
        <v>1</v>
      </c>
      <c r="V14086">
        <v>21.2</v>
      </c>
      <c r="W14086">
        <v>4.9</v>
      </c>
      <c r="Z14086">
        <v>1.993</v>
      </c>
      <c r="AA14086">
        <v>2.006</v>
      </c>
      <c r="AB14086" t="s">
        <v>132</v>
      </c>
      <c r="AC14086" t="s">
        <v>120</v>
      </c>
      <c r="AD14086" s="26" t="s">
        <v>120</v>
      </c>
    </row>
    <row r="14087" ht="15.75" spans="1:30">
      <c r="A14087">
        <v>70</v>
      </c>
      <c r="B14087">
        <v>70</v>
      </c>
      <c r="C14087" s="20">
        <v>0.00612268518518518</v>
      </c>
      <c r="D14087" s="20"/>
      <c r="E14087" s="21" t="s">
        <v>112</v>
      </c>
      <c r="F14087" s="21">
        <v>173</v>
      </c>
      <c r="H14087" s="21">
        <v>1.43</v>
      </c>
      <c r="I14087">
        <v>17.7</v>
      </c>
      <c r="J14087">
        <v>1.47</v>
      </c>
      <c r="L14087">
        <v>45</v>
      </c>
      <c r="M14087">
        <v>29.8</v>
      </c>
      <c r="N14087">
        <v>29.2</v>
      </c>
      <c r="U14087">
        <v>1.02</v>
      </c>
      <c r="V14087">
        <v>21</v>
      </c>
      <c r="W14087">
        <v>5.1</v>
      </c>
      <c r="Z14087">
        <v>2.157</v>
      </c>
      <c r="AA14087">
        <v>2.3</v>
      </c>
      <c r="AB14087" t="s">
        <v>132</v>
      </c>
      <c r="AC14087" t="s">
        <v>120</v>
      </c>
      <c r="AD14087" s="26" t="s">
        <v>120</v>
      </c>
    </row>
    <row r="14088" ht="15.75" spans="1:30">
      <c r="A14088">
        <v>70</v>
      </c>
      <c r="B14088">
        <v>70</v>
      </c>
      <c r="C14088" s="20">
        <v>0.00615740740740741</v>
      </c>
      <c r="D14088" s="20"/>
      <c r="E14088" s="21" t="s">
        <v>112</v>
      </c>
      <c r="F14088" s="21">
        <v>173</v>
      </c>
      <c r="H14088" s="21">
        <v>1.34</v>
      </c>
      <c r="I14088">
        <v>16.5</v>
      </c>
      <c r="J14088">
        <v>1.36</v>
      </c>
      <c r="L14088">
        <v>41</v>
      </c>
      <c r="M14088">
        <v>29.1</v>
      </c>
      <c r="N14088">
        <v>28.7</v>
      </c>
      <c r="U14088">
        <v>1.01</v>
      </c>
      <c r="V14088">
        <v>19.8</v>
      </c>
      <c r="W14088">
        <v>4.7</v>
      </c>
      <c r="Z14088">
        <v>2.091</v>
      </c>
      <c r="AA14088">
        <v>2.062</v>
      </c>
      <c r="AB14088" t="s">
        <v>132</v>
      </c>
      <c r="AC14088" t="s">
        <v>120</v>
      </c>
      <c r="AD14088" s="26" t="s">
        <v>120</v>
      </c>
    </row>
    <row r="14089" ht="15.75" spans="1:30">
      <c r="A14089">
        <v>70</v>
      </c>
      <c r="B14089">
        <v>70</v>
      </c>
      <c r="C14089" s="20">
        <v>0.00619212962962963</v>
      </c>
      <c r="D14089" s="20"/>
      <c r="E14089" s="21" t="s">
        <v>112</v>
      </c>
      <c r="F14089" s="21">
        <v>173</v>
      </c>
      <c r="H14089" s="21">
        <v>1.47</v>
      </c>
      <c r="I14089">
        <v>18.2</v>
      </c>
      <c r="J14089">
        <v>1.48</v>
      </c>
      <c r="L14089">
        <v>45</v>
      </c>
      <c r="M14089">
        <v>28.6</v>
      </c>
      <c r="N14089">
        <v>28.6</v>
      </c>
      <c r="U14089">
        <v>1</v>
      </c>
      <c r="V14089">
        <v>21.7</v>
      </c>
      <c r="W14089">
        <v>5.2</v>
      </c>
      <c r="Z14089">
        <v>2.059</v>
      </c>
      <c r="AA14089">
        <v>2.169</v>
      </c>
      <c r="AB14089" t="s">
        <v>132</v>
      </c>
      <c r="AC14089" t="s">
        <v>120</v>
      </c>
      <c r="AD14089" s="26" t="s">
        <v>120</v>
      </c>
    </row>
    <row r="14090" ht="15.75" spans="1:30">
      <c r="A14090">
        <v>70</v>
      </c>
      <c r="B14090">
        <v>70</v>
      </c>
      <c r="C14090" s="20">
        <v>0.00622685185185185</v>
      </c>
      <c r="D14090" s="20"/>
      <c r="E14090" s="21" t="s">
        <v>112</v>
      </c>
      <c r="F14090" s="21">
        <v>173</v>
      </c>
      <c r="H14090" s="21">
        <v>1.49</v>
      </c>
      <c r="I14090">
        <v>18.4</v>
      </c>
      <c r="J14090">
        <v>1.5</v>
      </c>
      <c r="L14090">
        <v>46</v>
      </c>
      <c r="M14090">
        <v>28.9</v>
      </c>
      <c r="N14090">
        <v>28.9</v>
      </c>
      <c r="U14090">
        <v>1</v>
      </c>
      <c r="V14090">
        <v>20.6</v>
      </c>
      <c r="W14090">
        <v>5.3</v>
      </c>
      <c r="Z14090">
        <v>2.214</v>
      </c>
      <c r="AA14090">
        <v>2.103</v>
      </c>
      <c r="AB14090" t="s">
        <v>132</v>
      </c>
      <c r="AC14090" t="s">
        <v>120</v>
      </c>
      <c r="AD14090" s="26" t="s">
        <v>120</v>
      </c>
    </row>
    <row r="14091" ht="15.75" spans="1:30">
      <c r="A14091">
        <v>70</v>
      </c>
      <c r="B14091">
        <v>70</v>
      </c>
      <c r="C14091" s="20">
        <v>0.00626157407407407</v>
      </c>
      <c r="D14091" s="20"/>
      <c r="E14091" s="21" t="s">
        <v>112</v>
      </c>
      <c r="F14091" s="21">
        <v>173</v>
      </c>
      <c r="H14091" s="21">
        <v>1.42</v>
      </c>
      <c r="I14091">
        <v>17.5</v>
      </c>
      <c r="J14091">
        <v>1.42</v>
      </c>
      <c r="L14091">
        <v>43</v>
      </c>
      <c r="M14091">
        <v>28.3</v>
      </c>
      <c r="N14091">
        <v>28.3</v>
      </c>
      <c r="U14091">
        <v>1</v>
      </c>
      <c r="V14091">
        <v>19.5</v>
      </c>
      <c r="W14091">
        <v>5</v>
      </c>
      <c r="Z14091">
        <v>2.185</v>
      </c>
      <c r="AA14091">
        <v>2.298</v>
      </c>
      <c r="AB14091" t="s">
        <v>132</v>
      </c>
      <c r="AC14091" t="s">
        <v>120</v>
      </c>
      <c r="AD14091" s="26" t="s">
        <v>120</v>
      </c>
    </row>
    <row r="14092" ht="15.75" spans="1:30">
      <c r="A14092">
        <v>70</v>
      </c>
      <c r="B14092">
        <v>70</v>
      </c>
      <c r="C14092" s="20">
        <v>0.0062962962962963</v>
      </c>
      <c r="D14092" s="20"/>
      <c r="E14092" s="21" t="s">
        <v>112</v>
      </c>
      <c r="F14092" s="21">
        <v>173</v>
      </c>
      <c r="H14092" s="21">
        <v>1.56</v>
      </c>
      <c r="I14092">
        <v>19.2</v>
      </c>
      <c r="J14092">
        <v>1.57</v>
      </c>
      <c r="L14092">
        <v>48</v>
      </c>
      <c r="M14092">
        <v>29.2</v>
      </c>
      <c r="N14092">
        <v>29</v>
      </c>
      <c r="U14092">
        <v>1.01</v>
      </c>
      <c r="V14092">
        <v>21.4</v>
      </c>
      <c r="W14092">
        <v>5.5</v>
      </c>
      <c r="Z14092">
        <v>2.256</v>
      </c>
      <c r="AA14092">
        <v>2.244</v>
      </c>
      <c r="AB14092" t="s">
        <v>132</v>
      </c>
      <c r="AC14092" t="s">
        <v>120</v>
      </c>
      <c r="AD14092" s="26" t="s">
        <v>120</v>
      </c>
    </row>
    <row r="14093" ht="15.75" spans="1:30">
      <c r="A14093">
        <v>70</v>
      </c>
      <c r="B14093">
        <v>70</v>
      </c>
      <c r="C14093" s="20">
        <v>0.00631944444444444</v>
      </c>
      <c r="D14093" s="20"/>
      <c r="E14093" s="21" t="s">
        <v>112</v>
      </c>
      <c r="F14093" s="21">
        <v>176</v>
      </c>
      <c r="H14093" s="21">
        <v>1.48</v>
      </c>
      <c r="I14093">
        <v>18.2</v>
      </c>
      <c r="J14093">
        <v>1.51</v>
      </c>
      <c r="L14093">
        <v>47</v>
      </c>
      <c r="M14093">
        <v>29.9</v>
      </c>
      <c r="N14093">
        <v>29.2</v>
      </c>
      <c r="U14093">
        <v>1.02</v>
      </c>
      <c r="V14093">
        <v>23.1</v>
      </c>
      <c r="W14093">
        <v>5.2</v>
      </c>
      <c r="Z14093">
        <v>2.035</v>
      </c>
      <c r="AA14093">
        <v>2.246</v>
      </c>
      <c r="AB14093" t="s">
        <v>132</v>
      </c>
      <c r="AC14093" t="s">
        <v>120</v>
      </c>
      <c r="AD14093" s="26" t="s">
        <v>120</v>
      </c>
    </row>
    <row r="14094" ht="15.75" spans="1:30">
      <c r="A14094">
        <v>70</v>
      </c>
      <c r="B14094">
        <v>70</v>
      </c>
      <c r="C14094" s="20">
        <v>0.00635416666666667</v>
      </c>
      <c r="D14094" s="20"/>
      <c r="E14094" s="21" t="s">
        <v>112</v>
      </c>
      <c r="F14094" s="21">
        <v>176</v>
      </c>
      <c r="H14094" s="21">
        <v>1.48</v>
      </c>
      <c r="I14094">
        <v>18.3</v>
      </c>
      <c r="J14094">
        <v>1.51</v>
      </c>
      <c r="L14094">
        <v>46</v>
      </c>
      <c r="M14094">
        <v>29.4</v>
      </c>
      <c r="N14094">
        <v>28.8</v>
      </c>
      <c r="U14094">
        <v>1.02</v>
      </c>
      <c r="V14094">
        <v>24.3</v>
      </c>
      <c r="W14094">
        <v>5.2</v>
      </c>
      <c r="Z14094">
        <v>1.914</v>
      </c>
      <c r="AA14094">
        <v>1.976</v>
      </c>
      <c r="AB14094" t="s">
        <v>132</v>
      </c>
      <c r="AC14094" t="s">
        <v>120</v>
      </c>
      <c r="AD14094" s="26" t="s">
        <v>120</v>
      </c>
    </row>
    <row r="14095" ht="15.75" spans="1:30">
      <c r="A14095">
        <v>70</v>
      </c>
      <c r="B14095">
        <v>70</v>
      </c>
      <c r="C14095" s="20">
        <v>0.00638888888888889</v>
      </c>
      <c r="D14095" s="20"/>
      <c r="E14095" s="21" t="s">
        <v>112</v>
      </c>
      <c r="F14095" s="21">
        <v>173</v>
      </c>
      <c r="H14095" s="21">
        <v>1.22</v>
      </c>
      <c r="I14095">
        <v>15.1</v>
      </c>
      <c r="J14095">
        <v>1.23</v>
      </c>
      <c r="L14095">
        <v>35</v>
      </c>
      <c r="M14095">
        <v>26.9</v>
      </c>
      <c r="N14095">
        <v>26.8</v>
      </c>
      <c r="U14095">
        <v>1.01</v>
      </c>
      <c r="V14095">
        <v>17.9</v>
      </c>
      <c r="W14095">
        <v>4.3</v>
      </c>
      <c r="Z14095">
        <v>1.955</v>
      </c>
      <c r="AA14095">
        <v>2.07</v>
      </c>
      <c r="AB14095" t="s">
        <v>132</v>
      </c>
      <c r="AC14095" t="s">
        <v>120</v>
      </c>
      <c r="AD14095" s="26" t="s">
        <v>120</v>
      </c>
    </row>
    <row r="14096" ht="15.75" spans="1:30">
      <c r="A14096">
        <v>70</v>
      </c>
      <c r="B14096">
        <v>70</v>
      </c>
      <c r="C14096" s="20">
        <v>0.00642361111111111</v>
      </c>
      <c r="D14096" s="20"/>
      <c r="E14096" s="21" t="s">
        <v>112</v>
      </c>
      <c r="F14096" s="21">
        <v>176</v>
      </c>
      <c r="H14096" s="21">
        <v>1.72</v>
      </c>
      <c r="I14096">
        <v>21.2</v>
      </c>
      <c r="J14096">
        <v>1.74</v>
      </c>
      <c r="L14096">
        <v>54</v>
      </c>
      <c r="M14096">
        <v>29.7</v>
      </c>
      <c r="N14096">
        <v>29.4</v>
      </c>
      <c r="U14096">
        <v>1.01</v>
      </c>
      <c r="V14096">
        <v>23.1</v>
      </c>
      <c r="W14096">
        <v>6.1</v>
      </c>
      <c r="Z14096">
        <v>2.34</v>
      </c>
      <c r="AA14096">
        <v>2.13</v>
      </c>
      <c r="AB14096" t="s">
        <v>132</v>
      </c>
      <c r="AC14096" t="s">
        <v>120</v>
      </c>
      <c r="AD14096" s="26" t="s">
        <v>120</v>
      </c>
    </row>
    <row r="14097" ht="15.75" spans="1:30">
      <c r="A14097">
        <v>70</v>
      </c>
      <c r="B14097">
        <v>70</v>
      </c>
      <c r="C14097" s="20">
        <v>0.00645833333333333</v>
      </c>
      <c r="D14097" s="20"/>
      <c r="E14097" s="21" t="s">
        <v>112</v>
      </c>
      <c r="F14097" s="21">
        <v>176</v>
      </c>
      <c r="H14097" s="21">
        <v>1.51</v>
      </c>
      <c r="I14097">
        <v>18.6</v>
      </c>
      <c r="J14097">
        <v>1.54</v>
      </c>
      <c r="L14097">
        <v>47</v>
      </c>
      <c r="M14097">
        <v>29.3</v>
      </c>
      <c r="N14097">
        <v>28.6</v>
      </c>
      <c r="U14097">
        <v>1.02</v>
      </c>
      <c r="V14097">
        <v>20.8</v>
      </c>
      <c r="W14097">
        <v>5.3</v>
      </c>
      <c r="Z14097">
        <v>2.246</v>
      </c>
      <c r="AA14097">
        <v>2.265</v>
      </c>
      <c r="AB14097" t="s">
        <v>132</v>
      </c>
      <c r="AC14097" t="s">
        <v>120</v>
      </c>
      <c r="AD14097" s="26" t="s">
        <v>120</v>
      </c>
    </row>
    <row r="14098" ht="15.75" spans="1:30">
      <c r="A14098">
        <v>70</v>
      </c>
      <c r="B14098">
        <v>70</v>
      </c>
      <c r="C14098" s="20">
        <v>0.00648148148148148</v>
      </c>
      <c r="D14098" s="20"/>
      <c r="E14098" s="21" t="s">
        <v>112</v>
      </c>
      <c r="F14098" s="21">
        <v>176</v>
      </c>
      <c r="H14098" s="21">
        <v>1.63</v>
      </c>
      <c r="I14098">
        <v>20.1</v>
      </c>
      <c r="J14098">
        <v>1.67</v>
      </c>
      <c r="L14098">
        <v>52</v>
      </c>
      <c r="M14098">
        <v>30.3</v>
      </c>
      <c r="N14098">
        <v>29.6</v>
      </c>
      <c r="U14098">
        <v>1.02</v>
      </c>
      <c r="V14098">
        <v>24.7</v>
      </c>
      <c r="W14098">
        <v>5.8</v>
      </c>
      <c r="Z14098">
        <v>2.122</v>
      </c>
      <c r="AA14098">
        <v>2.194</v>
      </c>
      <c r="AB14098" t="s">
        <v>132</v>
      </c>
      <c r="AC14098" t="s">
        <v>120</v>
      </c>
      <c r="AD14098" s="26" t="s">
        <v>120</v>
      </c>
    </row>
    <row r="14099" ht="15.75" spans="1:30">
      <c r="A14099">
        <v>70</v>
      </c>
      <c r="B14099">
        <v>70</v>
      </c>
      <c r="C14099" s="20">
        <v>0.00650462962962963</v>
      </c>
      <c r="D14099" s="20"/>
      <c r="E14099" s="21" t="s">
        <v>112</v>
      </c>
      <c r="F14099" s="21">
        <v>176</v>
      </c>
      <c r="H14099" s="21">
        <v>1.51</v>
      </c>
      <c r="I14099">
        <v>18.6</v>
      </c>
      <c r="J14099">
        <v>1.58</v>
      </c>
      <c r="L14099">
        <v>51</v>
      </c>
      <c r="M14099">
        <v>31.7</v>
      </c>
      <c r="N14099">
        <v>30.4</v>
      </c>
      <c r="U14099">
        <v>1.04</v>
      </c>
      <c r="V14099">
        <v>25.6</v>
      </c>
      <c r="W14099">
        <v>5.3</v>
      </c>
      <c r="Z14099">
        <v>1.987</v>
      </c>
      <c r="AA14099">
        <v>2.118</v>
      </c>
      <c r="AB14099" t="s">
        <v>132</v>
      </c>
      <c r="AC14099" t="s">
        <v>120</v>
      </c>
      <c r="AD14099" s="26" t="s">
        <v>120</v>
      </c>
    </row>
    <row r="14100" ht="15.75" spans="1:30">
      <c r="A14100">
        <v>70</v>
      </c>
      <c r="B14100">
        <v>70</v>
      </c>
      <c r="C14100" s="20">
        <v>0.00653935185185185</v>
      </c>
      <c r="D14100" s="20"/>
      <c r="E14100" s="21" t="s">
        <v>112</v>
      </c>
      <c r="F14100" s="21">
        <v>176</v>
      </c>
      <c r="H14100" s="21">
        <v>1.54</v>
      </c>
      <c r="I14100">
        <v>19</v>
      </c>
      <c r="J14100">
        <v>1.63</v>
      </c>
      <c r="L14100">
        <v>54</v>
      </c>
      <c r="M14100">
        <v>32.7</v>
      </c>
      <c r="N14100">
        <v>30.8</v>
      </c>
      <c r="U14100">
        <v>1.06</v>
      </c>
      <c r="V14100">
        <v>27</v>
      </c>
      <c r="W14100">
        <v>5.4</v>
      </c>
      <c r="Z14100">
        <v>1.98</v>
      </c>
      <c r="AA14100">
        <v>2.089</v>
      </c>
      <c r="AB14100" t="s">
        <v>132</v>
      </c>
      <c r="AC14100" t="s">
        <v>120</v>
      </c>
      <c r="AD14100" s="26" t="s">
        <v>120</v>
      </c>
    </row>
    <row r="14101" ht="15.75" spans="1:30">
      <c r="A14101">
        <v>70</v>
      </c>
      <c r="B14101">
        <v>70</v>
      </c>
      <c r="C14101" s="20">
        <v>0.0065625</v>
      </c>
      <c r="D14101" s="20"/>
      <c r="E14101" s="21" t="s">
        <v>112</v>
      </c>
      <c r="F14101" s="21">
        <v>176</v>
      </c>
      <c r="H14101" s="21">
        <v>1.48</v>
      </c>
      <c r="I14101">
        <v>18.2</v>
      </c>
      <c r="J14101">
        <v>1.58</v>
      </c>
      <c r="L14101">
        <v>51</v>
      </c>
      <c r="M14101">
        <v>32.2</v>
      </c>
      <c r="N14101">
        <v>30.2</v>
      </c>
      <c r="U14101">
        <v>1.07</v>
      </c>
      <c r="V14101">
        <v>25.2</v>
      </c>
      <c r="W14101">
        <v>5.2</v>
      </c>
      <c r="Z14101">
        <v>2.011</v>
      </c>
      <c r="AA14101">
        <v>2.051</v>
      </c>
      <c r="AB14101" t="s">
        <v>132</v>
      </c>
      <c r="AC14101" t="s">
        <v>120</v>
      </c>
      <c r="AD14101" s="26" t="s">
        <v>120</v>
      </c>
    </row>
    <row r="14102" ht="15.75" spans="1:30">
      <c r="A14102">
        <v>70</v>
      </c>
      <c r="B14102">
        <v>70</v>
      </c>
      <c r="C14102" s="20">
        <v>0.00658564814814815</v>
      </c>
      <c r="D14102" s="20"/>
      <c r="E14102" s="21" t="s">
        <v>112</v>
      </c>
      <c r="F14102" s="21">
        <v>176</v>
      </c>
      <c r="H14102" s="21">
        <v>1.49</v>
      </c>
      <c r="I14102">
        <v>18.4</v>
      </c>
      <c r="J14102">
        <v>1.59</v>
      </c>
      <c r="L14102">
        <v>51</v>
      </c>
      <c r="M14102">
        <v>32.4</v>
      </c>
      <c r="N14102">
        <v>30.4</v>
      </c>
      <c r="U14102">
        <v>1.07</v>
      </c>
      <c r="V14102">
        <v>26</v>
      </c>
      <c r="W14102">
        <v>5.3</v>
      </c>
      <c r="Z14102">
        <v>1.983</v>
      </c>
      <c r="AA14102">
        <v>2.023</v>
      </c>
      <c r="AB14102" t="s">
        <v>132</v>
      </c>
      <c r="AC14102" t="s">
        <v>120</v>
      </c>
      <c r="AD14102" s="26" t="s">
        <v>120</v>
      </c>
    </row>
    <row r="14103" ht="15.75" spans="1:30">
      <c r="A14103">
        <v>70</v>
      </c>
      <c r="B14103">
        <v>70</v>
      </c>
      <c r="C14103" s="20">
        <v>0.00662037037037037</v>
      </c>
      <c r="D14103" s="20"/>
      <c r="E14103" s="21" t="s">
        <v>112</v>
      </c>
      <c r="F14103" s="21">
        <v>176</v>
      </c>
      <c r="H14103" s="21">
        <v>1.56</v>
      </c>
      <c r="I14103">
        <v>19.2</v>
      </c>
      <c r="J14103">
        <v>1.66</v>
      </c>
      <c r="L14103">
        <v>52</v>
      </c>
      <c r="M14103">
        <v>31.8</v>
      </c>
      <c r="N14103">
        <v>29.7</v>
      </c>
      <c r="U14103">
        <v>1.07</v>
      </c>
      <c r="V14103">
        <v>25</v>
      </c>
      <c r="W14103">
        <v>5.5</v>
      </c>
      <c r="Z14103">
        <v>2.1</v>
      </c>
      <c r="AA14103">
        <v>2.087</v>
      </c>
      <c r="AB14103" t="s">
        <v>132</v>
      </c>
      <c r="AC14103" t="s">
        <v>120</v>
      </c>
      <c r="AD14103" s="26" t="s">
        <v>120</v>
      </c>
    </row>
    <row r="14104" ht="15.75" spans="1:30">
      <c r="A14104">
        <v>70</v>
      </c>
      <c r="B14104">
        <v>70</v>
      </c>
      <c r="C14104" s="20">
        <v>0.00664351851851852</v>
      </c>
      <c r="D14104" s="20"/>
      <c r="E14104" s="21" t="s">
        <v>112</v>
      </c>
      <c r="F14104" s="21">
        <v>176</v>
      </c>
      <c r="H14104" s="21">
        <v>1.57</v>
      </c>
      <c r="I14104">
        <v>19.4</v>
      </c>
      <c r="J14104">
        <v>1.67</v>
      </c>
      <c r="L14104">
        <v>53</v>
      </c>
      <c r="M14104">
        <v>32</v>
      </c>
      <c r="N14104">
        <v>30.1</v>
      </c>
      <c r="U14104">
        <v>1.06</v>
      </c>
      <c r="V14104">
        <v>24.4</v>
      </c>
      <c r="W14104">
        <v>5.5</v>
      </c>
      <c r="Z14104">
        <v>2.183</v>
      </c>
      <c r="AA14104">
        <v>2.09</v>
      </c>
      <c r="AB14104" t="s">
        <v>132</v>
      </c>
      <c r="AC14104" t="s">
        <v>120</v>
      </c>
      <c r="AD14104" s="26" t="s">
        <v>120</v>
      </c>
    </row>
    <row r="14105" ht="15.75" spans="1:30">
      <c r="A14105">
        <v>70</v>
      </c>
      <c r="B14105">
        <v>70</v>
      </c>
      <c r="C14105" s="20">
        <v>0.00667824074074074</v>
      </c>
      <c r="D14105" s="20"/>
      <c r="E14105" s="21" t="s">
        <v>112</v>
      </c>
      <c r="F14105" s="21">
        <v>179</v>
      </c>
      <c r="H14105" s="21">
        <v>1.46</v>
      </c>
      <c r="I14105">
        <v>18</v>
      </c>
      <c r="J14105">
        <v>1.56</v>
      </c>
      <c r="L14105">
        <v>51</v>
      </c>
      <c r="M14105">
        <v>32.9</v>
      </c>
      <c r="N14105">
        <v>30.8</v>
      </c>
      <c r="U14105">
        <v>1.07</v>
      </c>
      <c r="V14105">
        <v>24.9</v>
      </c>
      <c r="W14105">
        <v>5.1</v>
      </c>
      <c r="Z14105">
        <v>2.05</v>
      </c>
      <c r="AA14105">
        <v>2.231</v>
      </c>
      <c r="AB14105" t="s">
        <v>132</v>
      </c>
      <c r="AC14105" t="s">
        <v>120</v>
      </c>
      <c r="AD14105" s="26" t="s">
        <v>120</v>
      </c>
    </row>
    <row r="14106" ht="15.75" spans="1:30">
      <c r="A14106">
        <v>70</v>
      </c>
      <c r="B14106">
        <v>70</v>
      </c>
      <c r="C14106" s="20">
        <v>0.00670138888888889</v>
      </c>
      <c r="D14106" s="20"/>
      <c r="E14106" s="21" t="s">
        <v>112</v>
      </c>
      <c r="F14106" s="21">
        <v>179</v>
      </c>
      <c r="H14106" s="21">
        <v>1.56</v>
      </c>
      <c r="I14106">
        <v>19.3</v>
      </c>
      <c r="J14106">
        <v>1.66</v>
      </c>
      <c r="L14106">
        <v>54</v>
      </c>
      <c r="M14106">
        <v>32.6</v>
      </c>
      <c r="N14106">
        <v>30.6</v>
      </c>
      <c r="U14106">
        <v>1.06</v>
      </c>
      <c r="V14106">
        <v>26.4</v>
      </c>
      <c r="W14106">
        <v>5.5</v>
      </c>
      <c r="Z14106">
        <v>2.047</v>
      </c>
      <c r="AA14106">
        <v>1.996</v>
      </c>
      <c r="AB14106" t="s">
        <v>132</v>
      </c>
      <c r="AC14106" t="s">
        <v>120</v>
      </c>
      <c r="AD14106" s="26" t="s">
        <v>120</v>
      </c>
    </row>
    <row r="14107" ht="15.75" spans="1:30">
      <c r="A14107">
        <v>70</v>
      </c>
      <c r="B14107">
        <v>70</v>
      </c>
      <c r="C14107" s="20">
        <v>0.00672453703703704</v>
      </c>
      <c r="D14107" s="20"/>
      <c r="E14107" s="21" t="s">
        <v>112</v>
      </c>
      <c r="F14107" s="21">
        <v>179</v>
      </c>
      <c r="H14107" s="21">
        <v>1.58</v>
      </c>
      <c r="I14107">
        <v>19.5</v>
      </c>
      <c r="J14107">
        <v>1.7</v>
      </c>
      <c r="L14107">
        <v>56</v>
      </c>
      <c r="M14107">
        <v>33.3</v>
      </c>
      <c r="N14107">
        <v>31</v>
      </c>
      <c r="U14107">
        <v>1.07</v>
      </c>
      <c r="V14107">
        <v>27</v>
      </c>
      <c r="W14107">
        <v>5.6</v>
      </c>
      <c r="Z14107">
        <v>2.069</v>
      </c>
      <c r="AA14107">
        <v>2.059</v>
      </c>
      <c r="AB14107" t="s">
        <v>132</v>
      </c>
      <c r="AC14107" t="s">
        <v>120</v>
      </c>
      <c r="AD14107" s="26" t="s">
        <v>120</v>
      </c>
    </row>
    <row r="14108" ht="15.75" spans="1:30">
      <c r="A14108">
        <v>70</v>
      </c>
      <c r="B14108">
        <v>70</v>
      </c>
      <c r="C14108" s="20">
        <v>0.00674768518518519</v>
      </c>
      <c r="D14108" s="20"/>
      <c r="E14108" s="21" t="s">
        <v>112</v>
      </c>
      <c r="F14108" s="21">
        <v>179</v>
      </c>
      <c r="H14108" s="21">
        <v>1.51</v>
      </c>
      <c r="I14108">
        <v>18.6</v>
      </c>
      <c r="J14108">
        <v>1.62</v>
      </c>
      <c r="L14108">
        <v>53</v>
      </c>
      <c r="M14108">
        <v>32.5</v>
      </c>
      <c r="N14108">
        <v>30.4</v>
      </c>
      <c r="U14108">
        <v>1.07</v>
      </c>
      <c r="V14108">
        <v>29.7</v>
      </c>
      <c r="W14108">
        <v>5.3</v>
      </c>
      <c r="Z14108">
        <v>1.773</v>
      </c>
      <c r="AA14108">
        <v>1.837</v>
      </c>
      <c r="AB14108" t="s">
        <v>132</v>
      </c>
      <c r="AC14108" t="s">
        <v>120</v>
      </c>
      <c r="AD14108" s="26" t="s">
        <v>120</v>
      </c>
    </row>
    <row r="14109" ht="15.75" spans="1:30">
      <c r="A14109">
        <v>70</v>
      </c>
      <c r="B14109">
        <v>70</v>
      </c>
      <c r="C14109" s="20">
        <v>0.00678240740740741</v>
      </c>
      <c r="D14109" s="20"/>
      <c r="E14109" s="21" t="s">
        <v>112</v>
      </c>
      <c r="F14109" s="21">
        <v>179</v>
      </c>
      <c r="H14109" s="21">
        <v>1.46</v>
      </c>
      <c r="I14109">
        <v>18</v>
      </c>
      <c r="J14109">
        <v>1.55</v>
      </c>
      <c r="L14109">
        <v>48</v>
      </c>
      <c r="M14109">
        <v>31.2</v>
      </c>
      <c r="N14109">
        <v>29.4</v>
      </c>
      <c r="U14109">
        <v>1.06</v>
      </c>
      <c r="V14109">
        <v>24</v>
      </c>
      <c r="W14109">
        <v>5.1</v>
      </c>
      <c r="Z14109">
        <v>2.017</v>
      </c>
      <c r="AA14109">
        <v>2.024</v>
      </c>
      <c r="AB14109" t="s">
        <v>132</v>
      </c>
      <c r="AC14109" t="s">
        <v>120</v>
      </c>
      <c r="AD14109" s="26" t="s">
        <v>120</v>
      </c>
    </row>
    <row r="14110" ht="15.75" spans="1:30">
      <c r="A14110">
        <v>70</v>
      </c>
      <c r="B14110">
        <v>70</v>
      </c>
      <c r="C14110" s="20">
        <v>0.00680555555555556</v>
      </c>
      <c r="D14110" s="20"/>
      <c r="E14110" s="21" t="s">
        <v>112</v>
      </c>
      <c r="F14110" s="21">
        <v>179</v>
      </c>
      <c r="H14110" s="21">
        <v>1.58</v>
      </c>
      <c r="I14110">
        <v>19.5</v>
      </c>
      <c r="J14110">
        <v>1.68</v>
      </c>
      <c r="L14110">
        <v>54</v>
      </c>
      <c r="M14110">
        <v>32</v>
      </c>
      <c r="N14110">
        <v>30.1</v>
      </c>
      <c r="U14110">
        <v>1.06</v>
      </c>
      <c r="V14110">
        <v>26.2</v>
      </c>
      <c r="W14110">
        <v>5.6</v>
      </c>
      <c r="Z14110">
        <v>2.048</v>
      </c>
      <c r="AA14110">
        <v>2.171</v>
      </c>
      <c r="AB14110" t="s">
        <v>132</v>
      </c>
      <c r="AC14110" t="s">
        <v>120</v>
      </c>
      <c r="AD14110" s="26" t="s">
        <v>120</v>
      </c>
    </row>
    <row r="14111" ht="15.75" spans="1:30">
      <c r="A14111">
        <v>70</v>
      </c>
      <c r="B14111">
        <v>70</v>
      </c>
      <c r="C14111" s="20">
        <v>0.0068287037037037</v>
      </c>
      <c r="D14111" s="20"/>
      <c r="E14111" s="21" t="s">
        <v>112</v>
      </c>
      <c r="F14111" s="21">
        <v>179</v>
      </c>
      <c r="H14111" s="21">
        <v>1.6</v>
      </c>
      <c r="I14111">
        <v>19.8</v>
      </c>
      <c r="J14111">
        <v>1.72</v>
      </c>
      <c r="L14111">
        <v>57</v>
      </c>
      <c r="M14111">
        <v>33.7</v>
      </c>
      <c r="N14111">
        <v>31.4</v>
      </c>
      <c r="U14111">
        <v>1.07</v>
      </c>
      <c r="V14111">
        <v>26.1</v>
      </c>
      <c r="W14111">
        <v>5.6</v>
      </c>
      <c r="Z14111">
        <v>2.189</v>
      </c>
      <c r="AA14111">
        <v>2.151</v>
      </c>
      <c r="AB14111" t="s">
        <v>132</v>
      </c>
      <c r="AC14111" t="s">
        <v>120</v>
      </c>
      <c r="AD14111" s="26" t="s">
        <v>120</v>
      </c>
    </row>
    <row r="14112" ht="15.75" spans="1:30">
      <c r="A14112">
        <v>70</v>
      </c>
      <c r="B14112">
        <v>70</v>
      </c>
      <c r="C14112" s="20">
        <v>0.00685185185185185</v>
      </c>
      <c r="D14112" s="20"/>
      <c r="E14112" s="21" t="s">
        <v>112</v>
      </c>
      <c r="F14112" s="21">
        <v>179</v>
      </c>
      <c r="H14112" s="21">
        <v>1.49</v>
      </c>
      <c r="I14112">
        <v>18.4</v>
      </c>
      <c r="J14112">
        <v>1.61</v>
      </c>
      <c r="L14112">
        <v>54</v>
      </c>
      <c r="M14112">
        <v>34</v>
      </c>
      <c r="N14112">
        <v>31.4</v>
      </c>
      <c r="U14112">
        <v>1.08</v>
      </c>
      <c r="V14112">
        <v>27.3</v>
      </c>
      <c r="W14112">
        <v>5.2</v>
      </c>
      <c r="Z14112">
        <v>1.978</v>
      </c>
      <c r="AA14112">
        <v>2.126</v>
      </c>
      <c r="AB14112" t="s">
        <v>132</v>
      </c>
      <c r="AC14112" t="s">
        <v>120</v>
      </c>
      <c r="AD14112" s="26" t="s">
        <v>120</v>
      </c>
    </row>
    <row r="14113" ht="15.75" spans="1:30">
      <c r="A14113">
        <v>70</v>
      </c>
      <c r="B14113">
        <v>70</v>
      </c>
      <c r="C14113" s="20">
        <v>0.00688657407407407</v>
      </c>
      <c r="D14113" s="20"/>
      <c r="E14113" s="21" t="s">
        <v>112</v>
      </c>
      <c r="F14113" s="21">
        <v>181</v>
      </c>
      <c r="H14113" s="21">
        <v>1.42</v>
      </c>
      <c r="I14113">
        <v>17.5</v>
      </c>
      <c r="J14113">
        <v>1.55</v>
      </c>
      <c r="L14113">
        <v>48</v>
      </c>
      <c r="M14113">
        <v>31.5</v>
      </c>
      <c r="N14113">
        <v>28.9</v>
      </c>
      <c r="U14113">
        <v>1.09</v>
      </c>
      <c r="V14113">
        <v>26.2</v>
      </c>
      <c r="W14113">
        <v>5</v>
      </c>
      <c r="Z14113">
        <v>1.827</v>
      </c>
      <c r="AA14113">
        <v>2.017</v>
      </c>
      <c r="AB14113" t="s">
        <v>132</v>
      </c>
      <c r="AC14113" t="s">
        <v>120</v>
      </c>
      <c r="AD14113" s="26" t="s">
        <v>120</v>
      </c>
    </row>
    <row r="14114" ht="15.75" spans="1:30">
      <c r="A14114">
        <v>70</v>
      </c>
      <c r="B14114">
        <v>70</v>
      </c>
      <c r="C14114" s="20">
        <v>0.00690972222222222</v>
      </c>
      <c r="D14114" s="20"/>
      <c r="E14114" s="21" t="s">
        <v>112</v>
      </c>
      <c r="F14114" s="21">
        <v>181</v>
      </c>
      <c r="H14114" s="21">
        <v>1.56</v>
      </c>
      <c r="I14114">
        <v>19.3</v>
      </c>
      <c r="J14114">
        <v>1.7</v>
      </c>
      <c r="L14114">
        <v>54</v>
      </c>
      <c r="M14114">
        <v>32.6</v>
      </c>
      <c r="N14114">
        <v>30</v>
      </c>
      <c r="U14114">
        <v>1.09</v>
      </c>
      <c r="V14114">
        <v>28.2</v>
      </c>
      <c r="W14114">
        <v>5.5</v>
      </c>
      <c r="Z14114">
        <v>1.925</v>
      </c>
      <c r="AA14114">
        <v>1.995</v>
      </c>
      <c r="AB14114" t="s">
        <v>132</v>
      </c>
      <c r="AC14114" t="s">
        <v>120</v>
      </c>
      <c r="AD14114" s="26" t="s">
        <v>120</v>
      </c>
    </row>
    <row r="14115" ht="15.75" spans="1:30">
      <c r="A14115">
        <v>70</v>
      </c>
      <c r="B14115">
        <v>70</v>
      </c>
      <c r="C14115" s="20">
        <v>0.0069212962962963</v>
      </c>
      <c r="D14115" s="20"/>
      <c r="E14115" s="21" t="s">
        <v>112</v>
      </c>
      <c r="F14115" s="21">
        <v>181</v>
      </c>
      <c r="H14115" s="21">
        <v>1.63</v>
      </c>
      <c r="I14115">
        <v>20.1</v>
      </c>
      <c r="J14115">
        <v>1.77</v>
      </c>
      <c r="L14115">
        <v>60</v>
      </c>
      <c r="M14115">
        <v>34</v>
      </c>
      <c r="N14115">
        <v>31.3</v>
      </c>
      <c r="U14115">
        <v>1.09</v>
      </c>
      <c r="V14115">
        <v>37.3</v>
      </c>
      <c r="W14115">
        <v>5.7</v>
      </c>
      <c r="Z14115">
        <v>1.604</v>
      </c>
      <c r="AA14115">
        <v>1.727</v>
      </c>
      <c r="AB14115" t="s">
        <v>132</v>
      </c>
      <c r="AC14115" t="s">
        <v>120</v>
      </c>
      <c r="AD14115" s="26" t="s">
        <v>120</v>
      </c>
    </row>
    <row r="14116" ht="15.75" spans="1:30">
      <c r="A14116">
        <v>70</v>
      </c>
      <c r="B14116">
        <v>70</v>
      </c>
      <c r="C14116" s="20">
        <v>0.00695601851851852</v>
      </c>
      <c r="D14116" s="20"/>
      <c r="E14116" s="21" t="s">
        <v>112</v>
      </c>
      <c r="F14116" s="21">
        <v>181</v>
      </c>
      <c r="H14116" s="21">
        <v>1.45</v>
      </c>
      <c r="I14116">
        <v>17.9</v>
      </c>
      <c r="J14116">
        <v>1.59</v>
      </c>
      <c r="L14116">
        <v>51</v>
      </c>
      <c r="M14116">
        <v>33.1</v>
      </c>
      <c r="N14116">
        <v>30.1</v>
      </c>
      <c r="U14116">
        <v>1.1</v>
      </c>
      <c r="V14116">
        <v>25.8</v>
      </c>
      <c r="W14116">
        <v>5.1</v>
      </c>
      <c r="Z14116">
        <v>1.982</v>
      </c>
      <c r="AA14116">
        <v>2.023</v>
      </c>
      <c r="AB14116" t="s">
        <v>132</v>
      </c>
      <c r="AC14116" t="s">
        <v>120</v>
      </c>
      <c r="AD14116" s="26" t="s">
        <v>120</v>
      </c>
    </row>
    <row r="14117" ht="15.75" spans="1:30">
      <c r="A14117">
        <v>70</v>
      </c>
      <c r="B14117">
        <v>70</v>
      </c>
      <c r="C14117" s="20">
        <v>0.00697916666666667</v>
      </c>
      <c r="D14117" s="20"/>
      <c r="E14117" s="21" t="s">
        <v>112</v>
      </c>
      <c r="F14117" s="21">
        <v>181</v>
      </c>
      <c r="H14117" s="21">
        <v>1.5</v>
      </c>
      <c r="I14117">
        <v>18.5</v>
      </c>
      <c r="J14117">
        <v>1.63</v>
      </c>
      <c r="L14117">
        <v>53</v>
      </c>
      <c r="M14117">
        <v>33.2</v>
      </c>
      <c r="N14117">
        <v>30.4</v>
      </c>
      <c r="U14117">
        <v>1.09</v>
      </c>
      <c r="V14117">
        <v>29.7</v>
      </c>
      <c r="W14117">
        <v>5.3</v>
      </c>
      <c r="Z14117">
        <v>1.795</v>
      </c>
      <c r="AA14117">
        <v>2.003</v>
      </c>
      <c r="AB14117" t="s">
        <v>132</v>
      </c>
      <c r="AC14117" t="s">
        <v>120</v>
      </c>
      <c r="AD14117" s="26" t="s">
        <v>120</v>
      </c>
    </row>
    <row r="14118" ht="15.75" spans="1:30">
      <c r="A14118">
        <v>70</v>
      </c>
      <c r="B14118">
        <v>70</v>
      </c>
      <c r="C14118" s="20">
        <v>0.00700231481481482</v>
      </c>
      <c r="D14118" s="20"/>
      <c r="E14118" s="21" t="s">
        <v>34</v>
      </c>
      <c r="F14118" s="21">
        <v>181</v>
      </c>
      <c r="H14118" s="21">
        <v>1.52</v>
      </c>
      <c r="I14118">
        <v>18.7</v>
      </c>
      <c r="J14118">
        <v>1.64</v>
      </c>
      <c r="L14118">
        <v>54</v>
      </c>
      <c r="M14118">
        <v>33.5</v>
      </c>
      <c r="N14118">
        <v>30.9</v>
      </c>
      <c r="U14118">
        <v>1.08</v>
      </c>
      <c r="V14118">
        <v>29.4</v>
      </c>
      <c r="W14118">
        <v>5.3</v>
      </c>
      <c r="Z14118">
        <v>1.844</v>
      </c>
      <c r="AA14118">
        <v>1.857</v>
      </c>
      <c r="AB14118" t="s">
        <v>132</v>
      </c>
      <c r="AC14118" t="s">
        <v>120</v>
      </c>
      <c r="AD14118" s="26" t="s">
        <v>120</v>
      </c>
    </row>
    <row r="14119" ht="15.75" spans="1:30">
      <c r="A14119">
        <v>70</v>
      </c>
      <c r="B14119">
        <v>70</v>
      </c>
      <c r="C14119" s="20">
        <v>0.00702546296296296</v>
      </c>
      <c r="D14119" s="20"/>
      <c r="E14119" s="21" t="s">
        <v>34</v>
      </c>
      <c r="F14119" s="21">
        <v>181</v>
      </c>
      <c r="H14119" s="21">
        <v>1.42</v>
      </c>
      <c r="I14119">
        <v>17.5</v>
      </c>
      <c r="J14119">
        <v>1.53</v>
      </c>
      <c r="L14119">
        <v>49</v>
      </c>
      <c r="M14119">
        <v>32.3</v>
      </c>
      <c r="N14119">
        <v>30</v>
      </c>
      <c r="U14119">
        <v>1.07</v>
      </c>
      <c r="V14119">
        <v>25.1</v>
      </c>
      <c r="W14119">
        <v>5</v>
      </c>
      <c r="Z14119">
        <v>1.945</v>
      </c>
      <c r="AA14119">
        <v>2.005</v>
      </c>
      <c r="AB14119" t="s">
        <v>132</v>
      </c>
      <c r="AC14119" t="s">
        <v>120</v>
      </c>
      <c r="AD14119" s="26" t="s">
        <v>120</v>
      </c>
    </row>
    <row r="14120" ht="15.75" spans="1:30">
      <c r="A14120">
        <v>70</v>
      </c>
      <c r="B14120">
        <v>70</v>
      </c>
      <c r="C14120" s="20">
        <v>0.00704861111111111</v>
      </c>
      <c r="D14120" s="20"/>
      <c r="E14120" s="21" t="s">
        <v>34</v>
      </c>
      <c r="F14120" s="21">
        <v>179</v>
      </c>
      <c r="H14120" s="21">
        <v>1.52</v>
      </c>
      <c r="I14120">
        <v>18.8</v>
      </c>
      <c r="J14120">
        <v>1.65</v>
      </c>
      <c r="L14120">
        <v>53</v>
      </c>
      <c r="M14120">
        <v>32.4</v>
      </c>
      <c r="N14120">
        <v>29.8</v>
      </c>
      <c r="U14120">
        <v>1.08</v>
      </c>
      <c r="V14120">
        <v>26.5</v>
      </c>
      <c r="W14120">
        <v>5.4</v>
      </c>
      <c r="Z14120">
        <v>1.978</v>
      </c>
      <c r="AA14120">
        <v>2.126</v>
      </c>
      <c r="AB14120" t="s">
        <v>132</v>
      </c>
      <c r="AC14120" t="s">
        <v>120</v>
      </c>
      <c r="AD14120" s="26" t="s">
        <v>120</v>
      </c>
    </row>
    <row r="14121" ht="15.75" spans="1:30">
      <c r="A14121">
        <v>70</v>
      </c>
      <c r="B14121">
        <v>70</v>
      </c>
      <c r="C14121" s="20">
        <v>0.00708333333333333</v>
      </c>
      <c r="D14121" s="20"/>
      <c r="E14121" s="21" t="s">
        <v>34</v>
      </c>
      <c r="F14121" s="21">
        <v>179</v>
      </c>
      <c r="H14121" s="21">
        <v>1.37</v>
      </c>
      <c r="I14121">
        <v>16.8</v>
      </c>
      <c r="J14121">
        <v>1.46</v>
      </c>
      <c r="L14121">
        <v>45</v>
      </c>
      <c r="M14121">
        <v>31.2</v>
      </c>
      <c r="N14121">
        <v>29.3</v>
      </c>
      <c r="U14121">
        <v>1.07</v>
      </c>
      <c r="V14121">
        <v>23.6</v>
      </c>
      <c r="W14121">
        <v>4.8</v>
      </c>
      <c r="Z14121">
        <v>1.926</v>
      </c>
      <c r="AA14121">
        <v>2.083</v>
      </c>
      <c r="AB14121" t="s">
        <v>132</v>
      </c>
      <c r="AC14121" t="s">
        <v>120</v>
      </c>
      <c r="AD14121" s="26" t="s">
        <v>120</v>
      </c>
    </row>
    <row r="14122" ht="15.75" spans="1:30">
      <c r="A14122">
        <v>70</v>
      </c>
      <c r="B14122">
        <v>70</v>
      </c>
      <c r="C14122" s="20">
        <v>0.00711805555555556</v>
      </c>
      <c r="D14122" s="20"/>
      <c r="E14122" s="21" t="s">
        <v>34</v>
      </c>
      <c r="F14122" s="21">
        <v>173</v>
      </c>
      <c r="H14122" s="21">
        <v>1.42</v>
      </c>
      <c r="I14122">
        <v>17.5</v>
      </c>
      <c r="J14122">
        <v>1.5</v>
      </c>
      <c r="L14122">
        <v>47</v>
      </c>
      <c r="M14122">
        <v>31</v>
      </c>
      <c r="N14122">
        <v>29.2</v>
      </c>
      <c r="U14122">
        <v>1.06</v>
      </c>
      <c r="V14122">
        <v>22.1</v>
      </c>
      <c r="W14122">
        <v>5</v>
      </c>
      <c r="Z14122">
        <v>2.113</v>
      </c>
      <c r="AA14122">
        <v>2.237</v>
      </c>
      <c r="AB14122" t="s">
        <v>132</v>
      </c>
      <c r="AC14122" t="s">
        <v>120</v>
      </c>
      <c r="AD14122" s="26" t="s">
        <v>120</v>
      </c>
    </row>
    <row r="14123" ht="15.75" spans="1:30">
      <c r="A14123">
        <v>70</v>
      </c>
      <c r="B14123">
        <v>70</v>
      </c>
      <c r="C14123" s="20">
        <v>0.0071412037037037</v>
      </c>
      <c r="D14123" s="20"/>
      <c r="E14123" s="21" t="s">
        <v>34</v>
      </c>
      <c r="F14123" s="21">
        <v>173</v>
      </c>
      <c r="H14123" s="21">
        <v>1.47</v>
      </c>
      <c r="I14123">
        <v>18.1</v>
      </c>
      <c r="J14123">
        <v>1.52</v>
      </c>
      <c r="L14123">
        <v>48</v>
      </c>
      <c r="M14123">
        <v>30.3</v>
      </c>
      <c r="N14123">
        <v>29.4</v>
      </c>
      <c r="U14123">
        <v>1.03</v>
      </c>
      <c r="V14123">
        <v>25.6</v>
      </c>
      <c r="W14123">
        <v>5.2</v>
      </c>
      <c r="Z14123">
        <v>1.857</v>
      </c>
      <c r="AA14123">
        <v>2.019</v>
      </c>
      <c r="AB14123" t="s">
        <v>132</v>
      </c>
      <c r="AC14123" t="s">
        <v>120</v>
      </c>
      <c r="AD14123" s="26" t="s">
        <v>120</v>
      </c>
    </row>
    <row r="14124" ht="15.75" spans="1:30">
      <c r="A14124">
        <v>70</v>
      </c>
      <c r="B14124">
        <v>70</v>
      </c>
      <c r="C14124" s="20">
        <v>0.00716435185185185</v>
      </c>
      <c r="D14124" s="20"/>
      <c r="E14124" s="21" t="s">
        <v>34</v>
      </c>
      <c r="F14124" s="21">
        <v>169</v>
      </c>
      <c r="H14124" s="21">
        <v>1.49</v>
      </c>
      <c r="I14124">
        <v>18.4</v>
      </c>
      <c r="J14124">
        <v>1.57</v>
      </c>
      <c r="L14124">
        <v>51</v>
      </c>
      <c r="M14124">
        <v>32</v>
      </c>
      <c r="N14124">
        <v>30.3</v>
      </c>
      <c r="U14124">
        <v>1.05</v>
      </c>
      <c r="V14124">
        <v>25.4</v>
      </c>
      <c r="W14124">
        <v>5.3</v>
      </c>
      <c r="Z14124">
        <v>1.997</v>
      </c>
      <c r="AA14124">
        <v>2.125</v>
      </c>
      <c r="AB14124" t="s">
        <v>132</v>
      </c>
      <c r="AC14124" t="s">
        <v>120</v>
      </c>
      <c r="AD14124" s="26" t="s">
        <v>120</v>
      </c>
    </row>
    <row r="14125" ht="15.75" spans="1:30">
      <c r="A14125">
        <v>70</v>
      </c>
      <c r="B14125">
        <v>70</v>
      </c>
      <c r="C14125" s="20">
        <v>0.00719907407407407</v>
      </c>
      <c r="D14125" s="20"/>
      <c r="E14125" s="21" t="s">
        <v>34</v>
      </c>
      <c r="F14125" s="21">
        <v>169</v>
      </c>
      <c r="H14125" s="21">
        <v>1.37</v>
      </c>
      <c r="I14125">
        <v>16.9</v>
      </c>
      <c r="J14125">
        <v>1.43</v>
      </c>
      <c r="L14125">
        <v>45</v>
      </c>
      <c r="M14125">
        <v>30.8</v>
      </c>
      <c r="N14125">
        <v>29.4</v>
      </c>
      <c r="U14125">
        <v>1.05</v>
      </c>
      <c r="V14125">
        <v>23.5</v>
      </c>
      <c r="W14125">
        <v>4.8</v>
      </c>
      <c r="Z14125">
        <v>1.913</v>
      </c>
      <c r="AA14125">
        <v>1.904</v>
      </c>
      <c r="AB14125" t="s">
        <v>132</v>
      </c>
      <c r="AC14125" t="s">
        <v>120</v>
      </c>
      <c r="AD14125" s="26" t="s">
        <v>120</v>
      </c>
    </row>
    <row r="14126" ht="15.75" spans="1:30">
      <c r="A14126">
        <v>70</v>
      </c>
      <c r="B14126">
        <v>70</v>
      </c>
      <c r="C14126" s="20">
        <v>0.0072337962962963</v>
      </c>
      <c r="D14126" s="20"/>
      <c r="E14126" s="21" t="s">
        <v>34</v>
      </c>
      <c r="F14126" s="21">
        <v>164</v>
      </c>
      <c r="H14126" s="21">
        <v>1.38</v>
      </c>
      <c r="I14126">
        <v>17</v>
      </c>
      <c r="J14126">
        <v>1.47</v>
      </c>
      <c r="L14126">
        <v>46</v>
      </c>
      <c r="M14126">
        <v>31.7</v>
      </c>
      <c r="N14126">
        <v>29.8</v>
      </c>
      <c r="U14126">
        <v>1.06</v>
      </c>
      <c r="V14126">
        <v>20.8</v>
      </c>
      <c r="W14126">
        <v>4.9</v>
      </c>
      <c r="Z14126">
        <v>2.229</v>
      </c>
      <c r="AA14126">
        <v>2.38</v>
      </c>
      <c r="AB14126" t="s">
        <v>132</v>
      </c>
      <c r="AC14126" t="s">
        <v>120</v>
      </c>
      <c r="AD14126" s="26" t="s">
        <v>120</v>
      </c>
    </row>
    <row r="14127" ht="15.75" spans="1:30">
      <c r="A14127">
        <v>70</v>
      </c>
      <c r="B14127">
        <v>70</v>
      </c>
      <c r="C14127" s="20">
        <v>0.00726851851851852</v>
      </c>
      <c r="D14127" s="20"/>
      <c r="E14127" s="21" t="s">
        <v>34</v>
      </c>
      <c r="F14127" s="21">
        <v>164</v>
      </c>
      <c r="H14127" s="21">
        <v>1.31</v>
      </c>
      <c r="I14127">
        <v>16.2</v>
      </c>
      <c r="J14127">
        <v>1.4</v>
      </c>
      <c r="L14127">
        <v>43</v>
      </c>
      <c r="M14127">
        <v>30.9</v>
      </c>
      <c r="N14127">
        <v>29.1</v>
      </c>
      <c r="U14127">
        <v>1.06</v>
      </c>
      <c r="V14127">
        <v>20.8</v>
      </c>
      <c r="W14127">
        <v>4.6</v>
      </c>
      <c r="Z14127">
        <v>2.076</v>
      </c>
      <c r="AA14127">
        <v>2.188</v>
      </c>
      <c r="AB14127" t="s">
        <v>132</v>
      </c>
      <c r="AC14127" t="s">
        <v>120</v>
      </c>
      <c r="AD14127" s="26" t="s">
        <v>120</v>
      </c>
    </row>
    <row r="14128" ht="15.75" spans="1:30">
      <c r="A14128">
        <v>70</v>
      </c>
      <c r="B14128">
        <v>70</v>
      </c>
      <c r="C14128" s="20">
        <v>0.00730324074074074</v>
      </c>
      <c r="D14128" s="20"/>
      <c r="E14128" s="21" t="s">
        <v>34</v>
      </c>
      <c r="F14128" s="21">
        <v>162</v>
      </c>
      <c r="H14128" s="21">
        <v>1.38</v>
      </c>
      <c r="I14128">
        <v>17</v>
      </c>
      <c r="J14128">
        <v>1.49</v>
      </c>
      <c r="L14128">
        <v>46</v>
      </c>
      <c r="M14128">
        <v>31.8</v>
      </c>
      <c r="N14128">
        <v>29.5</v>
      </c>
      <c r="U14128">
        <v>1.08</v>
      </c>
      <c r="V14128">
        <v>19.9</v>
      </c>
      <c r="W14128">
        <v>4.9</v>
      </c>
      <c r="Z14128">
        <v>2.32</v>
      </c>
      <c r="AA14128">
        <v>2.428</v>
      </c>
      <c r="AB14128" t="s">
        <v>132</v>
      </c>
      <c r="AC14128" t="s">
        <v>120</v>
      </c>
      <c r="AD14128" s="26" t="s">
        <v>120</v>
      </c>
    </row>
    <row r="14129" ht="15.75" spans="1:30">
      <c r="A14129">
        <v>70</v>
      </c>
      <c r="B14129">
        <v>70</v>
      </c>
      <c r="C14129" s="20">
        <v>0.00732638888888889</v>
      </c>
      <c r="D14129" s="20"/>
      <c r="E14129" s="21" t="s">
        <v>34</v>
      </c>
      <c r="F14129" s="21">
        <v>162</v>
      </c>
      <c r="H14129" s="21">
        <v>1.23</v>
      </c>
      <c r="I14129">
        <v>15.2</v>
      </c>
      <c r="J14129">
        <v>1.32</v>
      </c>
      <c r="L14129">
        <v>41</v>
      </c>
      <c r="M14129">
        <v>31.4</v>
      </c>
      <c r="N14129">
        <v>29.3</v>
      </c>
      <c r="U14129">
        <v>1.07</v>
      </c>
      <c r="V14129">
        <v>21.7</v>
      </c>
      <c r="W14129">
        <v>4.3</v>
      </c>
      <c r="Z14129">
        <v>1.899</v>
      </c>
      <c r="AA14129">
        <v>2.028</v>
      </c>
      <c r="AB14129" t="s">
        <v>132</v>
      </c>
      <c r="AC14129" t="s">
        <v>120</v>
      </c>
      <c r="AD14129" s="26" t="s">
        <v>120</v>
      </c>
    </row>
    <row r="14130" ht="15.75" spans="1:30">
      <c r="A14130">
        <v>70</v>
      </c>
      <c r="B14130">
        <v>70</v>
      </c>
      <c r="C14130" s="20">
        <v>0.00736111111111111</v>
      </c>
      <c r="D14130" s="20"/>
      <c r="E14130" s="21" t="s">
        <v>34</v>
      </c>
      <c r="F14130" s="21">
        <v>160</v>
      </c>
      <c r="H14130" s="21">
        <v>1.23</v>
      </c>
      <c r="I14130">
        <v>15.1</v>
      </c>
      <c r="J14130">
        <v>1.33</v>
      </c>
      <c r="L14130">
        <v>40</v>
      </c>
      <c r="M14130">
        <v>30.9</v>
      </c>
      <c r="N14130">
        <v>28.5</v>
      </c>
      <c r="U14130">
        <v>1.08</v>
      </c>
      <c r="V14130">
        <v>20.3</v>
      </c>
      <c r="W14130">
        <v>4.3</v>
      </c>
      <c r="Z14130">
        <v>1.992</v>
      </c>
      <c r="AA14130">
        <v>2.047</v>
      </c>
      <c r="AB14130" t="s">
        <v>132</v>
      </c>
      <c r="AC14130" t="s">
        <v>120</v>
      </c>
      <c r="AD14130" s="26" t="s">
        <v>120</v>
      </c>
    </row>
    <row r="14131" ht="15.75" spans="1:30">
      <c r="A14131">
        <v>70</v>
      </c>
      <c r="B14131">
        <v>70</v>
      </c>
      <c r="C14131" s="20">
        <v>0.00739583333333333</v>
      </c>
      <c r="D14131" s="20"/>
      <c r="E14131" s="21" t="s">
        <v>34</v>
      </c>
      <c r="F14131" s="21">
        <v>155</v>
      </c>
      <c r="H14131" s="21">
        <v>1.23</v>
      </c>
      <c r="I14131">
        <v>15.2</v>
      </c>
      <c r="J14131">
        <v>1.36</v>
      </c>
      <c r="L14131">
        <v>43</v>
      </c>
      <c r="M14131">
        <v>33.1</v>
      </c>
      <c r="N14131">
        <v>29.8</v>
      </c>
      <c r="U14131">
        <v>1.11</v>
      </c>
      <c r="V14131">
        <v>21.4</v>
      </c>
      <c r="W14131">
        <v>4.3</v>
      </c>
      <c r="Z14131">
        <v>2.016</v>
      </c>
      <c r="AA14131">
        <v>2.204</v>
      </c>
      <c r="AB14131" t="s">
        <v>132</v>
      </c>
      <c r="AC14131" t="s">
        <v>120</v>
      </c>
      <c r="AD14131" s="26" t="s">
        <v>120</v>
      </c>
    </row>
    <row r="14132" ht="15.75" spans="1:30">
      <c r="A14132">
        <v>70</v>
      </c>
      <c r="B14132">
        <v>70</v>
      </c>
      <c r="C14132" s="20">
        <v>0.00743055555555555</v>
      </c>
      <c r="D14132" s="20"/>
      <c r="E14132" s="21" t="s">
        <v>34</v>
      </c>
      <c r="F14132" s="21">
        <v>155</v>
      </c>
      <c r="H14132" s="21">
        <v>1.2</v>
      </c>
      <c r="I14132">
        <v>14.9</v>
      </c>
      <c r="J14132">
        <v>1.35</v>
      </c>
      <c r="L14132">
        <v>44</v>
      </c>
      <c r="M14132">
        <v>33.9</v>
      </c>
      <c r="N14132">
        <v>30.2</v>
      </c>
      <c r="U14132">
        <v>1.12</v>
      </c>
      <c r="V14132">
        <v>22.6</v>
      </c>
      <c r="W14132">
        <v>4.2</v>
      </c>
      <c r="Z14132">
        <v>1.925</v>
      </c>
      <c r="AA14132">
        <v>2.005</v>
      </c>
      <c r="AB14132" t="s">
        <v>132</v>
      </c>
      <c r="AC14132" t="s">
        <v>120</v>
      </c>
      <c r="AD14132" s="26" t="s">
        <v>120</v>
      </c>
    </row>
    <row r="14133" ht="15.75" spans="1:30">
      <c r="A14133">
        <v>70</v>
      </c>
      <c r="B14133">
        <v>70</v>
      </c>
      <c r="C14133" s="20">
        <v>0.00746527777777778</v>
      </c>
      <c r="D14133" s="20"/>
      <c r="E14133" s="21" t="s">
        <v>34</v>
      </c>
      <c r="F14133" s="21">
        <v>155</v>
      </c>
      <c r="H14133" s="21">
        <v>0.85</v>
      </c>
      <c r="I14133">
        <v>10.5</v>
      </c>
      <c r="J14133">
        <v>0.96</v>
      </c>
      <c r="L14133">
        <v>29</v>
      </c>
      <c r="M14133">
        <v>31.7</v>
      </c>
      <c r="N14133">
        <v>28.1</v>
      </c>
      <c r="U14133">
        <v>1.13</v>
      </c>
      <c r="V14133">
        <v>17.2</v>
      </c>
      <c r="W14133">
        <v>3</v>
      </c>
      <c r="Z14133">
        <v>1.692</v>
      </c>
      <c r="AA14133">
        <v>1.828</v>
      </c>
      <c r="AB14133" t="s">
        <v>132</v>
      </c>
      <c r="AC14133" t="s">
        <v>120</v>
      </c>
      <c r="AD14133" s="26" t="s">
        <v>120</v>
      </c>
    </row>
    <row r="14134" ht="15.75" spans="1:30">
      <c r="A14134">
        <v>70</v>
      </c>
      <c r="B14134">
        <v>70</v>
      </c>
      <c r="C14134" s="20">
        <v>0.0075</v>
      </c>
      <c r="D14134" s="20"/>
      <c r="E14134" s="21" t="s">
        <v>34</v>
      </c>
      <c r="F14134" s="21">
        <v>155</v>
      </c>
      <c r="H14134" s="21">
        <v>1.12</v>
      </c>
      <c r="I14134">
        <v>13.8</v>
      </c>
      <c r="J14134">
        <v>1.21</v>
      </c>
      <c r="L14134">
        <v>37</v>
      </c>
      <c r="M14134">
        <v>31.3</v>
      </c>
      <c r="N14134">
        <v>29</v>
      </c>
      <c r="U14134">
        <v>1.08</v>
      </c>
      <c r="V14134">
        <v>21</v>
      </c>
      <c r="W14134">
        <v>3.9</v>
      </c>
      <c r="Z14134">
        <v>1.785</v>
      </c>
      <c r="AA14134">
        <v>2.016</v>
      </c>
      <c r="AB14134" t="s">
        <v>132</v>
      </c>
      <c r="AC14134" t="s">
        <v>120</v>
      </c>
      <c r="AD14134" s="26" t="s">
        <v>120</v>
      </c>
    </row>
    <row r="14135" ht="15.75" spans="1:30">
      <c r="A14135">
        <v>70</v>
      </c>
      <c r="B14135">
        <v>70</v>
      </c>
      <c r="C14135" s="20">
        <v>0.00752314814814815</v>
      </c>
      <c r="D14135" s="20"/>
      <c r="E14135" s="21" t="s">
        <v>34</v>
      </c>
      <c r="F14135" s="21">
        <v>155</v>
      </c>
      <c r="H14135" s="21">
        <v>1.15</v>
      </c>
      <c r="I14135">
        <v>14.2</v>
      </c>
      <c r="J14135">
        <v>1.27</v>
      </c>
      <c r="L14135">
        <v>42</v>
      </c>
      <c r="M14135">
        <v>33.8</v>
      </c>
      <c r="N14135">
        <v>30.6</v>
      </c>
      <c r="U14135">
        <v>1.11</v>
      </c>
      <c r="V14135">
        <v>26.4</v>
      </c>
      <c r="W14135">
        <v>4</v>
      </c>
      <c r="Z14135">
        <v>1.59</v>
      </c>
      <c r="AA14135">
        <v>1.821</v>
      </c>
      <c r="AB14135" t="s">
        <v>132</v>
      </c>
      <c r="AC14135" t="s">
        <v>120</v>
      </c>
      <c r="AD14135" s="26" t="s">
        <v>120</v>
      </c>
    </row>
    <row r="14136" ht="15.75" spans="1:30">
      <c r="A14136">
        <v>70</v>
      </c>
      <c r="B14136">
        <v>70</v>
      </c>
      <c r="C14136" s="20">
        <v>0.00756944444444444</v>
      </c>
      <c r="D14136" s="20"/>
      <c r="E14136" s="21" t="s">
        <v>34</v>
      </c>
      <c r="F14136" s="21">
        <v>155</v>
      </c>
      <c r="H14136" s="21">
        <v>0.73</v>
      </c>
      <c r="I14136">
        <v>9</v>
      </c>
      <c r="J14136">
        <v>0.82</v>
      </c>
      <c r="L14136">
        <v>27</v>
      </c>
      <c r="M14136">
        <v>34.5</v>
      </c>
      <c r="N14136">
        <v>30.7</v>
      </c>
      <c r="U14136">
        <v>1.12</v>
      </c>
      <c r="V14136">
        <v>19.2</v>
      </c>
      <c r="W14136">
        <v>2.6</v>
      </c>
      <c r="Z14136">
        <v>1.434</v>
      </c>
      <c r="AA14136">
        <v>1.522</v>
      </c>
      <c r="AB14136" t="s">
        <v>132</v>
      </c>
      <c r="AC14136" t="s">
        <v>120</v>
      </c>
      <c r="AD14136" s="26" t="s">
        <v>120</v>
      </c>
    </row>
    <row r="14137" ht="15.75" spans="1:30">
      <c r="A14137">
        <v>71</v>
      </c>
      <c r="B14137">
        <v>71</v>
      </c>
      <c r="C14137" s="20">
        <v>3.47222222222222e-5</v>
      </c>
      <c r="D14137" s="20"/>
      <c r="E14137" s="21" t="s">
        <v>108</v>
      </c>
      <c r="F14137" s="21">
        <v>0</v>
      </c>
      <c r="H14137" s="21">
        <v>0.3</v>
      </c>
      <c r="I14137">
        <v>3.5</v>
      </c>
      <c r="J14137">
        <v>0.23</v>
      </c>
      <c r="L14137">
        <v>11</v>
      </c>
      <c r="M14137">
        <v>28.2</v>
      </c>
      <c r="N14137">
        <v>36.2</v>
      </c>
      <c r="U14137">
        <v>0.78</v>
      </c>
      <c r="V14137">
        <v>20.9</v>
      </c>
      <c r="W14137">
        <v>1</v>
      </c>
      <c r="Z14137">
        <v>0.515</v>
      </c>
      <c r="AA14137">
        <v>0</v>
      </c>
      <c r="AB14137" t="s">
        <v>133</v>
      </c>
      <c r="AC14137" t="s">
        <v>120</v>
      </c>
      <c r="AD14137" s="26" t="s">
        <v>120</v>
      </c>
    </row>
    <row r="14138" ht="15.75" spans="1:30">
      <c r="A14138">
        <v>71</v>
      </c>
      <c r="B14138">
        <v>71</v>
      </c>
      <c r="C14138" s="20">
        <v>9.25925925925926e-5</v>
      </c>
      <c r="D14138" s="20"/>
      <c r="E14138" s="21" t="s">
        <v>108</v>
      </c>
      <c r="F14138" s="21">
        <v>76</v>
      </c>
      <c r="H14138" s="21">
        <v>0.32</v>
      </c>
      <c r="I14138">
        <v>3.8</v>
      </c>
      <c r="J14138">
        <v>0.27</v>
      </c>
      <c r="L14138">
        <v>9</v>
      </c>
      <c r="M14138">
        <v>23.4</v>
      </c>
      <c r="N14138">
        <v>28.3</v>
      </c>
      <c r="U14138">
        <v>0.83</v>
      </c>
      <c r="V14138">
        <v>12.2</v>
      </c>
      <c r="W14138">
        <v>1.1</v>
      </c>
      <c r="Z14138">
        <v>0.729</v>
      </c>
      <c r="AA14138">
        <v>0.807</v>
      </c>
      <c r="AB14138" t="s">
        <v>133</v>
      </c>
      <c r="AC14138" t="s">
        <v>120</v>
      </c>
      <c r="AD14138" s="26" t="s">
        <v>120</v>
      </c>
    </row>
    <row r="14139" ht="15.75" spans="1:30">
      <c r="A14139">
        <v>71</v>
      </c>
      <c r="B14139">
        <v>71</v>
      </c>
      <c r="C14139" s="20">
        <v>0.000138888888888889</v>
      </c>
      <c r="D14139" s="20"/>
      <c r="E14139" s="21" t="s">
        <v>108</v>
      </c>
      <c r="F14139" s="21">
        <v>73</v>
      </c>
      <c r="H14139" s="21">
        <v>0.28</v>
      </c>
      <c r="I14139">
        <v>3.3</v>
      </c>
      <c r="J14139">
        <v>0.23</v>
      </c>
      <c r="L14139">
        <v>9</v>
      </c>
      <c r="M14139">
        <v>24.8</v>
      </c>
      <c r="N14139">
        <v>29.8</v>
      </c>
      <c r="U14139">
        <v>0.83</v>
      </c>
      <c r="V14139">
        <v>14.4</v>
      </c>
      <c r="W14139">
        <v>0.9</v>
      </c>
      <c r="Z14139">
        <v>0.591</v>
      </c>
      <c r="AA14139">
        <v>0.662</v>
      </c>
      <c r="AB14139" t="s">
        <v>133</v>
      </c>
      <c r="AC14139" t="s">
        <v>120</v>
      </c>
      <c r="AD14139" s="26" t="s">
        <v>120</v>
      </c>
    </row>
    <row r="14140" ht="15.75" spans="1:30">
      <c r="A14140">
        <v>71</v>
      </c>
      <c r="B14140">
        <v>71</v>
      </c>
      <c r="C14140" s="20">
        <v>0.000196759259259259</v>
      </c>
      <c r="D14140" s="20"/>
      <c r="E14140" s="21" t="s">
        <v>108</v>
      </c>
      <c r="F14140" s="21">
        <v>72</v>
      </c>
      <c r="H14140" s="21">
        <v>0.24</v>
      </c>
      <c r="I14140">
        <v>2.8</v>
      </c>
      <c r="J14140">
        <v>0.2</v>
      </c>
      <c r="L14140">
        <v>7</v>
      </c>
      <c r="M14140">
        <v>22.7</v>
      </c>
      <c r="N14140">
        <v>27.1</v>
      </c>
      <c r="U14140">
        <v>0.84</v>
      </c>
      <c r="V14140">
        <v>11.3</v>
      </c>
      <c r="W14140">
        <v>0.8</v>
      </c>
      <c r="Z14140">
        <v>0.587</v>
      </c>
      <c r="AA14140">
        <v>0.821</v>
      </c>
      <c r="AB14140" t="s">
        <v>133</v>
      </c>
      <c r="AC14140" t="s">
        <v>120</v>
      </c>
      <c r="AD14140" s="26" t="s">
        <v>120</v>
      </c>
    </row>
    <row r="14141" ht="15.75" spans="1:30">
      <c r="A14141">
        <v>71</v>
      </c>
      <c r="B14141">
        <v>71</v>
      </c>
      <c r="C14141" s="20">
        <v>0.00025462962962963</v>
      </c>
      <c r="D14141" s="20"/>
      <c r="E14141" s="21" t="s">
        <v>108</v>
      </c>
      <c r="F14141" s="21">
        <v>73</v>
      </c>
      <c r="H14141" s="21">
        <v>0.19</v>
      </c>
      <c r="I14141">
        <v>2.2</v>
      </c>
      <c r="J14141">
        <v>0.16</v>
      </c>
      <c r="L14141">
        <v>6</v>
      </c>
      <c r="M14141">
        <v>26.3</v>
      </c>
      <c r="N14141">
        <v>31</v>
      </c>
      <c r="U14141">
        <v>0.85</v>
      </c>
      <c r="V14141">
        <v>12.1</v>
      </c>
      <c r="W14141">
        <v>0.6</v>
      </c>
      <c r="Z14141">
        <v>0.519</v>
      </c>
      <c r="AA14141">
        <v>0.746</v>
      </c>
      <c r="AB14141" t="s">
        <v>133</v>
      </c>
      <c r="AC14141" t="s">
        <v>120</v>
      </c>
      <c r="AD14141" s="26" t="s">
        <v>120</v>
      </c>
    </row>
    <row r="14142" ht="15.75" spans="1:30">
      <c r="A14142">
        <v>71</v>
      </c>
      <c r="B14142">
        <v>71</v>
      </c>
      <c r="C14142" s="20">
        <v>0.000324074074074074</v>
      </c>
      <c r="D14142" s="20"/>
      <c r="E14142" s="21" t="s">
        <v>112</v>
      </c>
      <c r="F14142" s="21">
        <v>76</v>
      </c>
      <c r="H14142" s="21">
        <v>0.42</v>
      </c>
      <c r="I14142">
        <v>5</v>
      </c>
      <c r="J14142">
        <v>0.37</v>
      </c>
      <c r="L14142">
        <v>11</v>
      </c>
      <c r="M14142">
        <v>24.1</v>
      </c>
      <c r="N14142">
        <v>27.8</v>
      </c>
      <c r="U14142">
        <v>0.87</v>
      </c>
      <c r="V14142">
        <v>10.1</v>
      </c>
      <c r="W14142">
        <v>1.4</v>
      </c>
      <c r="Z14142">
        <v>1.118</v>
      </c>
      <c r="AA14142">
        <v>1.28</v>
      </c>
      <c r="AB14142" t="s">
        <v>133</v>
      </c>
      <c r="AC14142" t="s">
        <v>120</v>
      </c>
      <c r="AD14142" s="26" t="s">
        <v>120</v>
      </c>
    </row>
    <row r="14143" ht="15.75" spans="1:30">
      <c r="A14143">
        <v>71</v>
      </c>
      <c r="B14143">
        <v>71</v>
      </c>
      <c r="C14143" s="20">
        <v>0.000358796296296296</v>
      </c>
      <c r="D14143" s="20"/>
      <c r="E14143" s="21" t="s">
        <v>112</v>
      </c>
      <c r="F14143" s="21">
        <v>78</v>
      </c>
      <c r="H14143" s="21">
        <v>0.44</v>
      </c>
      <c r="I14143">
        <v>5.2</v>
      </c>
      <c r="J14143">
        <v>0.36</v>
      </c>
      <c r="L14143">
        <v>13</v>
      </c>
      <c r="M14143">
        <v>23.2</v>
      </c>
      <c r="N14143">
        <v>28.5</v>
      </c>
      <c r="U14143">
        <v>0.81</v>
      </c>
      <c r="V14143">
        <v>23.3</v>
      </c>
      <c r="W14143">
        <v>1.5</v>
      </c>
      <c r="Z14143">
        <v>0.549</v>
      </c>
      <c r="AA14143">
        <v>0.515</v>
      </c>
      <c r="AB14143" t="s">
        <v>133</v>
      </c>
      <c r="AC14143" t="s">
        <v>120</v>
      </c>
      <c r="AD14143" s="26" t="s">
        <v>120</v>
      </c>
    </row>
    <row r="14144" ht="15.75" spans="1:30">
      <c r="A14144">
        <v>71</v>
      </c>
      <c r="B14144">
        <v>71</v>
      </c>
      <c r="C14144" s="20">
        <v>0.000451388888888889</v>
      </c>
      <c r="D14144" s="20"/>
      <c r="E14144" s="21" t="s">
        <v>112</v>
      </c>
      <c r="F14144" s="21">
        <v>85</v>
      </c>
      <c r="H14144" s="21">
        <v>0.33</v>
      </c>
      <c r="I14144">
        <v>3.9</v>
      </c>
      <c r="J14144">
        <v>0.26</v>
      </c>
      <c r="L14144">
        <v>7</v>
      </c>
      <c r="M14144">
        <v>18.7</v>
      </c>
      <c r="N14144">
        <v>24.5</v>
      </c>
      <c r="U14144">
        <v>0.77</v>
      </c>
      <c r="V14144">
        <v>7.6</v>
      </c>
      <c r="W14144">
        <v>1.1</v>
      </c>
      <c r="Z14144">
        <v>0.93</v>
      </c>
      <c r="AA14144">
        <v>0.959</v>
      </c>
      <c r="AB14144" t="s">
        <v>133</v>
      </c>
      <c r="AC14144" t="s">
        <v>120</v>
      </c>
      <c r="AD14144" s="26" t="s">
        <v>120</v>
      </c>
    </row>
    <row r="14145" ht="15.75" spans="1:30">
      <c r="A14145">
        <v>71</v>
      </c>
      <c r="B14145">
        <v>71</v>
      </c>
      <c r="C14145" s="20">
        <v>0.000509259259259259</v>
      </c>
      <c r="D14145" s="20"/>
      <c r="E14145" s="21" t="s">
        <v>112</v>
      </c>
      <c r="F14145" s="21">
        <v>88</v>
      </c>
      <c r="H14145" s="21">
        <v>0.5</v>
      </c>
      <c r="I14145">
        <v>5.9</v>
      </c>
      <c r="J14145">
        <v>0.36</v>
      </c>
      <c r="L14145">
        <v>10</v>
      </c>
      <c r="M14145">
        <v>18.3</v>
      </c>
      <c r="N14145">
        <v>25.2</v>
      </c>
      <c r="U14145">
        <v>0.73</v>
      </c>
      <c r="V14145">
        <v>11.5</v>
      </c>
      <c r="W14145">
        <v>1.7</v>
      </c>
      <c r="Z14145">
        <v>0.909</v>
      </c>
      <c r="AA14145">
        <v>1.249</v>
      </c>
      <c r="AB14145" t="s">
        <v>133</v>
      </c>
      <c r="AC14145" t="s">
        <v>120</v>
      </c>
      <c r="AD14145" s="26" t="s">
        <v>120</v>
      </c>
    </row>
    <row r="14146" ht="15.75" spans="1:30">
      <c r="A14146">
        <v>71</v>
      </c>
      <c r="B14146">
        <v>71</v>
      </c>
      <c r="C14146" s="20">
        <v>0.000590277777777778</v>
      </c>
      <c r="D14146" s="20"/>
      <c r="E14146" s="21" t="s">
        <v>112</v>
      </c>
      <c r="F14146" s="21">
        <v>92</v>
      </c>
      <c r="H14146" s="21">
        <v>0.6</v>
      </c>
      <c r="I14146">
        <v>7.1</v>
      </c>
      <c r="J14146">
        <v>0.41</v>
      </c>
      <c r="L14146">
        <v>10</v>
      </c>
      <c r="M14146">
        <v>14.8</v>
      </c>
      <c r="N14146">
        <v>21.5</v>
      </c>
      <c r="U14146">
        <v>0.69</v>
      </c>
      <c r="V14146">
        <v>8.9</v>
      </c>
      <c r="W14146">
        <v>2</v>
      </c>
      <c r="Z14146">
        <v>1.109</v>
      </c>
      <c r="AA14146">
        <v>1.289</v>
      </c>
      <c r="AB14146" t="s">
        <v>133</v>
      </c>
      <c r="AC14146" t="s">
        <v>120</v>
      </c>
      <c r="AD14146" s="26" t="s">
        <v>120</v>
      </c>
    </row>
    <row r="14147" ht="15.75" spans="1:30">
      <c r="A14147">
        <v>71</v>
      </c>
      <c r="B14147">
        <v>71</v>
      </c>
      <c r="C14147" s="20">
        <v>0.000636574074074074</v>
      </c>
      <c r="D14147" s="20"/>
      <c r="E14147" s="21" t="s">
        <v>112</v>
      </c>
      <c r="F14147" s="21">
        <v>94</v>
      </c>
      <c r="H14147" s="21">
        <v>0.67</v>
      </c>
      <c r="I14147">
        <v>7.9</v>
      </c>
      <c r="J14147">
        <v>0.48</v>
      </c>
      <c r="L14147">
        <v>13</v>
      </c>
      <c r="M14147">
        <v>17.4</v>
      </c>
      <c r="N14147">
        <v>24.4</v>
      </c>
      <c r="U14147">
        <v>0.71</v>
      </c>
      <c r="V14147">
        <v>13.7</v>
      </c>
      <c r="W14147">
        <v>2.3</v>
      </c>
      <c r="Z14147">
        <v>0.955</v>
      </c>
      <c r="AA14147">
        <v>1.05</v>
      </c>
      <c r="AB14147" t="s">
        <v>133</v>
      </c>
      <c r="AC14147" t="s">
        <v>120</v>
      </c>
      <c r="AD14147" s="26" t="s">
        <v>120</v>
      </c>
    </row>
    <row r="14148" ht="15.75" spans="1:30">
      <c r="A14148">
        <v>71</v>
      </c>
      <c r="B14148">
        <v>71</v>
      </c>
      <c r="C14148" s="20">
        <v>0.00068287037037037</v>
      </c>
      <c r="D14148" s="20"/>
      <c r="E14148" s="21" t="s">
        <v>112</v>
      </c>
      <c r="F14148" s="21">
        <v>94</v>
      </c>
      <c r="H14148" s="21">
        <v>0.89</v>
      </c>
      <c r="I14148">
        <v>10.5</v>
      </c>
      <c r="J14148">
        <v>0.67</v>
      </c>
      <c r="L14148">
        <v>19</v>
      </c>
      <c r="M14148">
        <v>19.8</v>
      </c>
      <c r="N14148">
        <v>26.1</v>
      </c>
      <c r="U14148">
        <v>0.76</v>
      </c>
      <c r="V14148">
        <v>14.3</v>
      </c>
      <c r="W14148">
        <v>3</v>
      </c>
      <c r="Z14148">
        <v>1.336</v>
      </c>
      <c r="AA14148">
        <v>1.412</v>
      </c>
      <c r="AB14148" t="s">
        <v>133</v>
      </c>
      <c r="AC14148" t="s">
        <v>120</v>
      </c>
      <c r="AD14148" s="26" t="s">
        <v>120</v>
      </c>
    </row>
    <row r="14149" ht="15.75" spans="1:30">
      <c r="A14149">
        <v>71</v>
      </c>
      <c r="B14149">
        <v>71</v>
      </c>
      <c r="C14149" s="20">
        <v>0.000729166666666667</v>
      </c>
      <c r="D14149" s="20"/>
      <c r="E14149" s="21" t="s">
        <v>112</v>
      </c>
      <c r="F14149" s="21">
        <v>94</v>
      </c>
      <c r="H14149" s="21">
        <v>0.84</v>
      </c>
      <c r="I14149">
        <v>10</v>
      </c>
      <c r="J14149">
        <v>0.7</v>
      </c>
      <c r="L14149">
        <v>21</v>
      </c>
      <c r="M14149">
        <v>23</v>
      </c>
      <c r="N14149">
        <v>27.7</v>
      </c>
      <c r="U14149">
        <v>0.83</v>
      </c>
      <c r="V14149">
        <v>13.9</v>
      </c>
      <c r="W14149">
        <v>2.8</v>
      </c>
      <c r="Z14149">
        <v>1.504</v>
      </c>
      <c r="AA14149">
        <v>1.635</v>
      </c>
      <c r="AB14149" t="s">
        <v>133</v>
      </c>
      <c r="AC14149" t="s">
        <v>120</v>
      </c>
      <c r="AD14149" s="26" t="s">
        <v>120</v>
      </c>
    </row>
    <row r="14150" ht="15.75" spans="1:30">
      <c r="A14150">
        <v>71</v>
      </c>
      <c r="B14150">
        <v>71</v>
      </c>
      <c r="C14150" s="20">
        <v>0.000775462962962963</v>
      </c>
      <c r="D14150" s="20"/>
      <c r="E14150" s="21" t="s">
        <v>112</v>
      </c>
      <c r="F14150" s="21">
        <v>93</v>
      </c>
      <c r="H14150" s="21">
        <v>0.41</v>
      </c>
      <c r="I14150">
        <v>4.8</v>
      </c>
      <c r="J14150">
        <v>0.33</v>
      </c>
      <c r="L14150">
        <v>11</v>
      </c>
      <c r="M14150">
        <v>21.6</v>
      </c>
      <c r="N14150">
        <v>26.8</v>
      </c>
      <c r="U14150">
        <v>0.8</v>
      </c>
      <c r="V14150">
        <v>16.3</v>
      </c>
      <c r="W14150">
        <v>1.4</v>
      </c>
      <c r="Z14150">
        <v>0.652</v>
      </c>
      <c r="AA14150">
        <v>0.875</v>
      </c>
      <c r="AB14150" t="s">
        <v>133</v>
      </c>
      <c r="AC14150" t="s">
        <v>120</v>
      </c>
      <c r="AD14150" s="26" t="s">
        <v>120</v>
      </c>
    </row>
    <row r="14151" ht="15.75" spans="1:30">
      <c r="A14151">
        <v>71</v>
      </c>
      <c r="B14151">
        <v>71</v>
      </c>
      <c r="C14151" s="20">
        <v>0.000856481481481482</v>
      </c>
      <c r="D14151" s="20"/>
      <c r="E14151" s="21" t="s">
        <v>112</v>
      </c>
      <c r="F14151" s="21">
        <v>94</v>
      </c>
      <c r="H14151" s="21">
        <v>0.31</v>
      </c>
      <c r="I14151">
        <v>3.6</v>
      </c>
      <c r="J14151">
        <v>0.23</v>
      </c>
      <c r="L14151">
        <v>8</v>
      </c>
      <c r="M14151">
        <v>21.2</v>
      </c>
      <c r="N14151">
        <v>28</v>
      </c>
      <c r="U14151">
        <v>0.76</v>
      </c>
      <c r="V14151">
        <v>9.4</v>
      </c>
      <c r="W14151">
        <v>1</v>
      </c>
      <c r="Z14151">
        <v>0.803</v>
      </c>
      <c r="AA14151">
        <v>1.134</v>
      </c>
      <c r="AB14151" t="s">
        <v>133</v>
      </c>
      <c r="AC14151" t="s">
        <v>120</v>
      </c>
      <c r="AD14151" s="26" t="s">
        <v>120</v>
      </c>
    </row>
    <row r="14152" ht="15.75" spans="1:30">
      <c r="A14152">
        <v>71</v>
      </c>
      <c r="B14152">
        <v>71</v>
      </c>
      <c r="C14152" s="20">
        <v>0.000891203703703704</v>
      </c>
      <c r="D14152" s="20"/>
      <c r="E14152" s="21" t="s">
        <v>112</v>
      </c>
      <c r="F14152" s="21">
        <v>96</v>
      </c>
      <c r="H14152" s="21">
        <v>0.99</v>
      </c>
      <c r="I14152">
        <v>11.6</v>
      </c>
      <c r="J14152">
        <v>0.69</v>
      </c>
      <c r="L14152">
        <v>18</v>
      </c>
      <c r="M14152">
        <v>16.1</v>
      </c>
      <c r="N14152">
        <v>23.1</v>
      </c>
      <c r="U14152">
        <v>0.7</v>
      </c>
      <c r="V14152">
        <v>17.2</v>
      </c>
      <c r="W14152">
        <v>3.3</v>
      </c>
      <c r="Z14152">
        <v>1.032</v>
      </c>
      <c r="AA14152">
        <v>0.968</v>
      </c>
      <c r="AB14152" t="s">
        <v>133</v>
      </c>
      <c r="AC14152" t="s">
        <v>120</v>
      </c>
      <c r="AD14152" s="26" t="s">
        <v>120</v>
      </c>
    </row>
    <row r="14153" ht="15.75" spans="1:30">
      <c r="A14153">
        <v>71</v>
      </c>
      <c r="B14153">
        <v>71</v>
      </c>
      <c r="C14153" s="20">
        <v>0.0009375</v>
      </c>
      <c r="D14153" s="20"/>
      <c r="E14153" s="21" t="s">
        <v>112</v>
      </c>
      <c r="F14153" s="21">
        <v>96</v>
      </c>
      <c r="H14153" s="21">
        <v>0.7</v>
      </c>
      <c r="I14153">
        <v>8.3</v>
      </c>
      <c r="J14153">
        <v>0.49</v>
      </c>
      <c r="L14153">
        <v>14</v>
      </c>
      <c r="M14153">
        <v>17.4</v>
      </c>
      <c r="N14153">
        <v>25</v>
      </c>
      <c r="U14153">
        <v>0.7</v>
      </c>
      <c r="V14153">
        <v>16.3</v>
      </c>
      <c r="W14153">
        <v>2.4</v>
      </c>
      <c r="Z14153">
        <v>0.857</v>
      </c>
      <c r="AA14153">
        <v>1.016</v>
      </c>
      <c r="AB14153" t="s">
        <v>133</v>
      </c>
      <c r="AC14153" t="s">
        <v>120</v>
      </c>
      <c r="AD14153" s="26" t="s">
        <v>120</v>
      </c>
    </row>
    <row r="14154" ht="15.75" spans="1:30">
      <c r="A14154">
        <v>71</v>
      </c>
      <c r="B14154">
        <v>71</v>
      </c>
      <c r="C14154" s="20">
        <v>0.000983796296296296</v>
      </c>
      <c r="D14154" s="20"/>
      <c r="E14154" s="21" t="s">
        <v>112</v>
      </c>
      <c r="F14154" s="21">
        <v>96</v>
      </c>
      <c r="H14154" s="21">
        <v>0.79</v>
      </c>
      <c r="I14154">
        <v>9.3</v>
      </c>
      <c r="J14154">
        <v>0.56</v>
      </c>
      <c r="L14154">
        <v>15</v>
      </c>
      <c r="M14154">
        <v>17.7</v>
      </c>
      <c r="N14154">
        <v>24.8</v>
      </c>
      <c r="U14154">
        <v>0.72</v>
      </c>
      <c r="V14154">
        <v>12.8</v>
      </c>
      <c r="W14154">
        <v>2.7</v>
      </c>
      <c r="Z14154">
        <v>1.203</v>
      </c>
      <c r="AA14154">
        <v>1.315</v>
      </c>
      <c r="AB14154" t="s">
        <v>133</v>
      </c>
      <c r="AC14154" t="s">
        <v>120</v>
      </c>
      <c r="AD14154" s="26" t="s">
        <v>120</v>
      </c>
    </row>
    <row r="14155" ht="15.75" spans="1:30">
      <c r="A14155">
        <v>71</v>
      </c>
      <c r="B14155">
        <v>71</v>
      </c>
      <c r="C14155" s="20">
        <v>0.00104166666666667</v>
      </c>
      <c r="D14155" s="20"/>
      <c r="E14155" s="21" t="s">
        <v>112</v>
      </c>
      <c r="F14155" s="21">
        <v>95</v>
      </c>
      <c r="H14155" s="21">
        <v>0.74</v>
      </c>
      <c r="I14155">
        <v>8.7</v>
      </c>
      <c r="J14155">
        <v>0.53</v>
      </c>
      <c r="L14155">
        <v>15</v>
      </c>
      <c r="M14155">
        <v>18.1</v>
      </c>
      <c r="N14155">
        <v>25.2</v>
      </c>
      <c r="U14155">
        <v>0.72</v>
      </c>
      <c r="V14155">
        <v>14.2</v>
      </c>
      <c r="W14155">
        <v>2.5</v>
      </c>
      <c r="Z14155">
        <v>1.051</v>
      </c>
      <c r="AA14155">
        <v>1.193</v>
      </c>
      <c r="AB14155" t="s">
        <v>133</v>
      </c>
      <c r="AC14155" t="s">
        <v>120</v>
      </c>
      <c r="AD14155" s="26" t="s">
        <v>120</v>
      </c>
    </row>
    <row r="14156" ht="15.75" spans="1:30">
      <c r="A14156">
        <v>71</v>
      </c>
      <c r="B14156">
        <v>71</v>
      </c>
      <c r="C14156" s="20">
        <v>0.00107638888888889</v>
      </c>
      <c r="D14156" s="20"/>
      <c r="E14156" s="21" t="s">
        <v>112</v>
      </c>
      <c r="F14156" s="21">
        <v>95</v>
      </c>
      <c r="H14156" s="21">
        <v>0.73</v>
      </c>
      <c r="I14156">
        <v>8.6</v>
      </c>
      <c r="J14156">
        <v>0.52</v>
      </c>
      <c r="L14156">
        <v>15</v>
      </c>
      <c r="M14156">
        <v>17.8</v>
      </c>
      <c r="N14156">
        <v>25</v>
      </c>
      <c r="U14156">
        <v>0.71</v>
      </c>
      <c r="V14156">
        <v>15.8</v>
      </c>
      <c r="W14156">
        <v>2.5</v>
      </c>
      <c r="Z14156">
        <v>0.937</v>
      </c>
      <c r="AA14156">
        <v>1.072</v>
      </c>
      <c r="AB14156" t="s">
        <v>133</v>
      </c>
      <c r="AC14156" t="s">
        <v>120</v>
      </c>
      <c r="AD14156" s="26" t="s">
        <v>120</v>
      </c>
    </row>
    <row r="14157" ht="15.75" spans="1:30">
      <c r="A14157">
        <v>71</v>
      </c>
      <c r="B14157">
        <v>71</v>
      </c>
      <c r="C14157" s="20">
        <v>0.00113425925925926</v>
      </c>
      <c r="D14157" s="20"/>
      <c r="E14157" s="21" t="s">
        <v>112</v>
      </c>
      <c r="F14157" s="21">
        <v>96</v>
      </c>
      <c r="H14157" s="21">
        <v>0.74</v>
      </c>
      <c r="I14157">
        <v>8.7</v>
      </c>
      <c r="J14157">
        <v>0.53</v>
      </c>
      <c r="L14157">
        <v>15</v>
      </c>
      <c r="M14157">
        <v>18</v>
      </c>
      <c r="N14157">
        <v>25.1</v>
      </c>
      <c r="U14157">
        <v>0.72</v>
      </c>
      <c r="V14157">
        <v>14.6</v>
      </c>
      <c r="W14157">
        <v>2.5</v>
      </c>
      <c r="Z14157">
        <v>1.02</v>
      </c>
      <c r="AA14157">
        <v>1.201</v>
      </c>
      <c r="AB14157" t="s">
        <v>133</v>
      </c>
      <c r="AC14157" t="s">
        <v>120</v>
      </c>
      <c r="AD14157" s="26" t="s">
        <v>120</v>
      </c>
    </row>
    <row r="14158" ht="15.75" spans="1:30">
      <c r="A14158">
        <v>71</v>
      </c>
      <c r="B14158">
        <v>71</v>
      </c>
      <c r="C14158" s="20">
        <v>0.00118055555555556</v>
      </c>
      <c r="D14158" s="20"/>
      <c r="E14158" s="21" t="s">
        <v>112</v>
      </c>
      <c r="F14158" s="21">
        <v>97</v>
      </c>
      <c r="H14158" s="21">
        <v>0.8</v>
      </c>
      <c r="I14158">
        <v>9.4</v>
      </c>
      <c r="J14158">
        <v>0.57</v>
      </c>
      <c r="L14158">
        <v>15</v>
      </c>
      <c r="M14158">
        <v>17.2</v>
      </c>
      <c r="N14158">
        <v>24.2</v>
      </c>
      <c r="U14158">
        <v>0.71</v>
      </c>
      <c r="V14158">
        <v>14.1</v>
      </c>
      <c r="W14158">
        <v>2.7</v>
      </c>
      <c r="Z14158">
        <v>1.085</v>
      </c>
      <c r="AA14158">
        <v>1.199</v>
      </c>
      <c r="AB14158" t="s">
        <v>133</v>
      </c>
      <c r="AC14158" t="s">
        <v>120</v>
      </c>
      <c r="AD14158" s="26" t="s">
        <v>120</v>
      </c>
    </row>
    <row r="14159" ht="15.75" spans="1:30">
      <c r="A14159">
        <v>71</v>
      </c>
      <c r="B14159">
        <v>71</v>
      </c>
      <c r="C14159" s="20">
        <v>0.00122685185185185</v>
      </c>
      <c r="D14159" s="20"/>
      <c r="E14159" s="21" t="s">
        <v>112</v>
      </c>
      <c r="F14159" s="21">
        <v>97</v>
      </c>
      <c r="H14159" s="21">
        <v>0.81</v>
      </c>
      <c r="I14159">
        <v>9.6</v>
      </c>
      <c r="J14159">
        <v>0.57</v>
      </c>
      <c r="L14159">
        <v>15</v>
      </c>
      <c r="M14159">
        <v>17.1</v>
      </c>
      <c r="N14159">
        <v>24.4</v>
      </c>
      <c r="U14159">
        <v>0.7</v>
      </c>
      <c r="V14159">
        <v>14.5</v>
      </c>
      <c r="W14159">
        <v>2.7</v>
      </c>
      <c r="Z14159">
        <v>1.066</v>
      </c>
      <c r="AA14159">
        <v>1.178</v>
      </c>
      <c r="AB14159" t="s">
        <v>133</v>
      </c>
      <c r="AC14159" t="s">
        <v>120</v>
      </c>
      <c r="AD14159" s="26" t="s">
        <v>120</v>
      </c>
    </row>
    <row r="14160" ht="15.75" spans="1:30">
      <c r="A14160">
        <v>71</v>
      </c>
      <c r="B14160">
        <v>71</v>
      </c>
      <c r="C14160" s="20">
        <v>0.0012962962962963</v>
      </c>
      <c r="D14160" s="20"/>
      <c r="E14160" s="21" t="s">
        <v>112</v>
      </c>
      <c r="F14160" s="21">
        <v>98</v>
      </c>
      <c r="H14160" s="21">
        <v>0.81</v>
      </c>
      <c r="I14160">
        <v>9.6</v>
      </c>
      <c r="J14160">
        <v>0.63</v>
      </c>
      <c r="L14160">
        <v>18</v>
      </c>
      <c r="M14160">
        <v>20.8</v>
      </c>
      <c r="N14160">
        <v>26.9</v>
      </c>
      <c r="U14160">
        <v>0.77</v>
      </c>
      <c r="V14160">
        <v>9.9</v>
      </c>
      <c r="W14160">
        <v>2.7</v>
      </c>
      <c r="Z14160">
        <v>1.816</v>
      </c>
      <c r="AA14160">
        <v>2.348</v>
      </c>
      <c r="AB14160" t="s">
        <v>133</v>
      </c>
      <c r="AC14160" t="s">
        <v>120</v>
      </c>
      <c r="AD14160" s="26" t="s">
        <v>120</v>
      </c>
    </row>
    <row r="14161" ht="15.75" spans="1:30">
      <c r="A14161">
        <v>71</v>
      </c>
      <c r="B14161">
        <v>71</v>
      </c>
      <c r="C14161" s="20">
        <v>0.00134259259259259</v>
      </c>
      <c r="D14161" s="20"/>
      <c r="E14161" s="21" t="s">
        <v>112</v>
      </c>
      <c r="F14161" s="21">
        <v>98</v>
      </c>
      <c r="H14161" s="21">
        <v>0.8</v>
      </c>
      <c r="I14161">
        <v>9.4</v>
      </c>
      <c r="J14161">
        <v>0.54</v>
      </c>
      <c r="L14161">
        <v>14</v>
      </c>
      <c r="M14161">
        <v>15.2</v>
      </c>
      <c r="N14161">
        <v>22.4</v>
      </c>
      <c r="U14161">
        <v>0.68</v>
      </c>
      <c r="V14161">
        <v>13.6</v>
      </c>
      <c r="W14161">
        <v>2.7</v>
      </c>
      <c r="Z14161">
        <v>1.004</v>
      </c>
      <c r="AA14161">
        <v>0.902</v>
      </c>
      <c r="AB14161" t="s">
        <v>133</v>
      </c>
      <c r="AC14161" t="s">
        <v>120</v>
      </c>
      <c r="AD14161" s="26" t="s">
        <v>120</v>
      </c>
    </row>
    <row r="14162" ht="15.75" spans="1:30">
      <c r="A14162">
        <v>71</v>
      </c>
      <c r="B14162">
        <v>71</v>
      </c>
      <c r="C14162" s="20">
        <v>0.00138888888888889</v>
      </c>
      <c r="D14162" s="20"/>
      <c r="E14162" s="21" t="s">
        <v>112</v>
      </c>
      <c r="F14162" s="21">
        <v>98</v>
      </c>
      <c r="H14162" s="21">
        <v>0.88</v>
      </c>
      <c r="I14162">
        <v>10.4</v>
      </c>
      <c r="J14162">
        <v>0.61</v>
      </c>
      <c r="L14162">
        <v>16</v>
      </c>
      <c r="M14162">
        <v>16</v>
      </c>
      <c r="N14162">
        <v>23.4</v>
      </c>
      <c r="U14162">
        <v>0.68</v>
      </c>
      <c r="V14162">
        <v>15.3</v>
      </c>
      <c r="W14162">
        <v>3</v>
      </c>
      <c r="Z14162">
        <v>1.035</v>
      </c>
      <c r="AA14162">
        <v>1.173</v>
      </c>
      <c r="AB14162" t="s">
        <v>133</v>
      </c>
      <c r="AC14162" t="s">
        <v>120</v>
      </c>
      <c r="AD14162" s="26" t="s">
        <v>120</v>
      </c>
    </row>
    <row r="14163" ht="15.75" spans="1:30">
      <c r="A14163">
        <v>71</v>
      </c>
      <c r="B14163">
        <v>71</v>
      </c>
      <c r="C14163" s="20">
        <v>0.00143518518518519</v>
      </c>
      <c r="D14163" s="20"/>
      <c r="E14163" s="21" t="s">
        <v>112</v>
      </c>
      <c r="F14163" s="21">
        <v>100</v>
      </c>
      <c r="H14163" s="21">
        <v>1</v>
      </c>
      <c r="I14163">
        <v>11.8</v>
      </c>
      <c r="J14163">
        <v>0.71</v>
      </c>
      <c r="L14163">
        <v>19</v>
      </c>
      <c r="M14163">
        <v>17.7</v>
      </c>
      <c r="N14163">
        <v>25.1</v>
      </c>
      <c r="U14163">
        <v>0.71</v>
      </c>
      <c r="V14163">
        <v>14.3</v>
      </c>
      <c r="W14163">
        <v>3.4</v>
      </c>
      <c r="Z14163">
        <v>1.348</v>
      </c>
      <c r="AA14163">
        <v>1.466</v>
      </c>
      <c r="AB14163" t="s">
        <v>133</v>
      </c>
      <c r="AC14163" t="s">
        <v>120</v>
      </c>
      <c r="AD14163" s="26" t="s">
        <v>120</v>
      </c>
    </row>
    <row r="14164" ht="15.75" spans="1:30">
      <c r="A14164">
        <v>71</v>
      </c>
      <c r="B14164">
        <v>71</v>
      </c>
      <c r="C14164" s="20">
        <v>0.00148148148148148</v>
      </c>
      <c r="D14164" s="20"/>
      <c r="E14164" s="21" t="s">
        <v>112</v>
      </c>
      <c r="F14164" s="21">
        <v>100</v>
      </c>
      <c r="H14164" s="21">
        <v>0.92</v>
      </c>
      <c r="I14164">
        <v>10.9</v>
      </c>
      <c r="J14164">
        <v>0.66</v>
      </c>
      <c r="L14164">
        <v>18</v>
      </c>
      <c r="M14164">
        <v>18.1</v>
      </c>
      <c r="N14164">
        <v>25.2</v>
      </c>
      <c r="U14164">
        <v>0.72</v>
      </c>
      <c r="V14164">
        <v>15.8</v>
      </c>
      <c r="W14164">
        <v>3.1</v>
      </c>
      <c r="Z14164">
        <v>1.164</v>
      </c>
      <c r="AA14164">
        <v>1.328</v>
      </c>
      <c r="AB14164" t="s">
        <v>133</v>
      </c>
      <c r="AC14164" t="s">
        <v>120</v>
      </c>
      <c r="AD14164" s="26" t="s">
        <v>120</v>
      </c>
    </row>
    <row r="14165" ht="15.75" spans="1:30">
      <c r="A14165">
        <v>71</v>
      </c>
      <c r="B14165">
        <v>71</v>
      </c>
      <c r="C14165" s="20">
        <v>0.0015162037037037</v>
      </c>
      <c r="D14165" s="20"/>
      <c r="E14165" s="21" t="s">
        <v>112</v>
      </c>
      <c r="F14165" s="21">
        <v>101</v>
      </c>
      <c r="H14165" s="21">
        <v>0.76</v>
      </c>
      <c r="I14165">
        <v>9</v>
      </c>
      <c r="J14165">
        <v>0.55</v>
      </c>
      <c r="L14165">
        <v>16</v>
      </c>
      <c r="M14165">
        <v>18.6</v>
      </c>
      <c r="N14165">
        <v>25.8</v>
      </c>
      <c r="U14165">
        <v>0.72</v>
      </c>
      <c r="V14165">
        <v>18.5</v>
      </c>
      <c r="W14165">
        <v>2.6</v>
      </c>
      <c r="Z14165">
        <v>0.876</v>
      </c>
      <c r="AA14165">
        <v>1.15</v>
      </c>
      <c r="AB14165" t="s">
        <v>133</v>
      </c>
      <c r="AC14165" t="s">
        <v>120</v>
      </c>
      <c r="AD14165" s="26" t="s">
        <v>120</v>
      </c>
    </row>
    <row r="14166" ht="15.75" spans="1:30">
      <c r="A14166">
        <v>71</v>
      </c>
      <c r="B14166">
        <v>71</v>
      </c>
      <c r="C14166" s="20">
        <v>0.0015625</v>
      </c>
      <c r="D14166" s="20"/>
      <c r="E14166" s="21" t="s">
        <v>112</v>
      </c>
      <c r="F14166" s="21">
        <v>103</v>
      </c>
      <c r="H14166" s="21">
        <v>1.1</v>
      </c>
      <c r="I14166">
        <v>12.9</v>
      </c>
      <c r="J14166">
        <v>0.77</v>
      </c>
      <c r="L14166">
        <v>21</v>
      </c>
      <c r="M14166">
        <v>16.9</v>
      </c>
      <c r="N14166">
        <v>24</v>
      </c>
      <c r="U14166">
        <v>0.7</v>
      </c>
      <c r="V14166">
        <v>18.9</v>
      </c>
      <c r="W14166">
        <v>3.7</v>
      </c>
      <c r="Z14166">
        <v>1.089</v>
      </c>
      <c r="AA14166">
        <v>1.006</v>
      </c>
      <c r="AB14166" t="s">
        <v>133</v>
      </c>
      <c r="AC14166" t="s">
        <v>120</v>
      </c>
      <c r="AD14166" s="26" t="s">
        <v>120</v>
      </c>
    </row>
    <row r="14167" ht="15.75" spans="1:30">
      <c r="A14167">
        <v>71</v>
      </c>
      <c r="B14167">
        <v>71</v>
      </c>
      <c r="C14167" s="20">
        <v>0.00159722222222222</v>
      </c>
      <c r="D14167" s="20"/>
      <c r="E14167" s="21" t="s">
        <v>112</v>
      </c>
      <c r="F14167" s="21">
        <v>103</v>
      </c>
      <c r="H14167" s="21">
        <v>0.71</v>
      </c>
      <c r="I14167">
        <v>8.4</v>
      </c>
      <c r="J14167">
        <v>0.52</v>
      </c>
      <c r="L14167">
        <v>15</v>
      </c>
      <c r="M14167">
        <v>18.7</v>
      </c>
      <c r="N14167">
        <v>25.6</v>
      </c>
      <c r="U14167">
        <v>0.73</v>
      </c>
      <c r="V14167">
        <v>18.1</v>
      </c>
      <c r="W14167">
        <v>2.4</v>
      </c>
      <c r="Z14167">
        <v>0.844</v>
      </c>
      <c r="AA14167">
        <v>1.273</v>
      </c>
      <c r="AB14167" t="s">
        <v>133</v>
      </c>
      <c r="AC14167" t="s">
        <v>120</v>
      </c>
      <c r="AD14167" s="26" t="s">
        <v>120</v>
      </c>
    </row>
    <row r="14168" ht="15.75" spans="1:30">
      <c r="A14168">
        <v>71</v>
      </c>
      <c r="B14168">
        <v>71</v>
      </c>
      <c r="C14168" s="20">
        <v>0.00163194444444444</v>
      </c>
      <c r="D14168" s="20"/>
      <c r="E14168" s="21" t="s">
        <v>112</v>
      </c>
      <c r="F14168" s="21">
        <v>105</v>
      </c>
      <c r="H14168" s="21">
        <v>0.73</v>
      </c>
      <c r="I14168">
        <v>8.6</v>
      </c>
      <c r="J14168">
        <v>0.54</v>
      </c>
      <c r="L14168">
        <v>17</v>
      </c>
      <c r="M14168">
        <v>20.1</v>
      </c>
      <c r="N14168">
        <v>27</v>
      </c>
      <c r="U14168">
        <v>0.74</v>
      </c>
      <c r="V14168">
        <v>20.5</v>
      </c>
      <c r="W14168">
        <v>2.5</v>
      </c>
      <c r="Z14168">
        <v>0.826</v>
      </c>
      <c r="AA14168">
        <v>1.24</v>
      </c>
      <c r="AB14168" t="s">
        <v>133</v>
      </c>
      <c r="AC14168" t="s">
        <v>120</v>
      </c>
      <c r="AD14168" s="26" t="s">
        <v>120</v>
      </c>
    </row>
    <row r="14169" ht="15.75" spans="1:30">
      <c r="A14169">
        <v>71</v>
      </c>
      <c r="B14169">
        <v>71</v>
      </c>
      <c r="C14169" s="20">
        <v>0.00170138888888889</v>
      </c>
      <c r="D14169" s="20"/>
      <c r="E14169" s="21" t="s">
        <v>112</v>
      </c>
      <c r="F14169" s="21">
        <v>105</v>
      </c>
      <c r="H14169" s="21">
        <v>1.14</v>
      </c>
      <c r="I14169">
        <v>13.4</v>
      </c>
      <c r="J14169">
        <v>0.76</v>
      </c>
      <c r="L14169">
        <v>18</v>
      </c>
      <c r="M14169">
        <v>14.9</v>
      </c>
      <c r="N14169">
        <v>22.1</v>
      </c>
      <c r="U14169">
        <v>0.67</v>
      </c>
      <c r="V14169">
        <v>9.6</v>
      </c>
      <c r="W14169">
        <v>3.8</v>
      </c>
      <c r="Z14169">
        <v>1.873</v>
      </c>
      <c r="AA14169">
        <v>1.406</v>
      </c>
      <c r="AB14169" t="s">
        <v>133</v>
      </c>
      <c r="AC14169" t="s">
        <v>120</v>
      </c>
      <c r="AD14169" s="26" t="s">
        <v>120</v>
      </c>
    </row>
    <row r="14170" ht="15.75" spans="1:30">
      <c r="A14170">
        <v>71</v>
      </c>
      <c r="B14170">
        <v>71</v>
      </c>
      <c r="C14170" s="20">
        <v>0.00174768518518519</v>
      </c>
      <c r="D14170" s="20"/>
      <c r="E14170" s="21" t="s">
        <v>112</v>
      </c>
      <c r="F14170" s="21">
        <v>104</v>
      </c>
      <c r="H14170" s="21">
        <v>1.11</v>
      </c>
      <c r="I14170">
        <v>13.1</v>
      </c>
      <c r="J14170">
        <v>0.79</v>
      </c>
      <c r="L14170">
        <v>21</v>
      </c>
      <c r="M14170">
        <v>17.3</v>
      </c>
      <c r="N14170">
        <v>24.3</v>
      </c>
      <c r="U14170">
        <v>0.71</v>
      </c>
      <c r="V14170">
        <v>15.7</v>
      </c>
      <c r="W14170">
        <v>3.8</v>
      </c>
      <c r="Z14170">
        <v>1.334</v>
      </c>
      <c r="AA14170">
        <v>1.569</v>
      </c>
      <c r="AB14170" t="s">
        <v>133</v>
      </c>
      <c r="AC14170" t="s">
        <v>120</v>
      </c>
      <c r="AD14170" s="26" t="s">
        <v>120</v>
      </c>
    </row>
    <row r="14171" ht="15.75" spans="1:30">
      <c r="A14171">
        <v>71</v>
      </c>
      <c r="B14171">
        <v>71</v>
      </c>
      <c r="C14171" s="20">
        <v>0.00178240740740741</v>
      </c>
      <c r="D14171" s="20"/>
      <c r="E14171" s="21" t="s">
        <v>112</v>
      </c>
      <c r="F14171" s="21">
        <v>104</v>
      </c>
      <c r="H14171" s="21">
        <v>1.24</v>
      </c>
      <c r="I14171">
        <v>14.6</v>
      </c>
      <c r="J14171">
        <v>0.89</v>
      </c>
      <c r="L14171">
        <v>24</v>
      </c>
      <c r="M14171">
        <v>17.5</v>
      </c>
      <c r="N14171">
        <v>24.2</v>
      </c>
      <c r="U14171">
        <v>0.72</v>
      </c>
      <c r="V14171">
        <v>17.9</v>
      </c>
      <c r="W14171">
        <v>4.2</v>
      </c>
      <c r="Z14171">
        <v>1.319</v>
      </c>
      <c r="AA14171">
        <v>1.337</v>
      </c>
      <c r="AB14171" t="s">
        <v>133</v>
      </c>
      <c r="AC14171" t="s">
        <v>120</v>
      </c>
      <c r="AD14171" s="26" t="s">
        <v>120</v>
      </c>
    </row>
    <row r="14172" ht="15.75" spans="1:30">
      <c r="A14172">
        <v>71</v>
      </c>
      <c r="B14172">
        <v>71</v>
      </c>
      <c r="C14172" s="20">
        <v>0.0018287037037037</v>
      </c>
      <c r="D14172" s="20"/>
      <c r="E14172" s="21" t="s">
        <v>112</v>
      </c>
      <c r="F14172" s="21">
        <v>104</v>
      </c>
      <c r="H14172" s="21">
        <v>1.05</v>
      </c>
      <c r="I14172">
        <v>12.4</v>
      </c>
      <c r="J14172">
        <v>0.79</v>
      </c>
      <c r="L14172">
        <v>22</v>
      </c>
      <c r="M14172">
        <v>19.1</v>
      </c>
      <c r="N14172">
        <v>25.4</v>
      </c>
      <c r="U14172">
        <v>0.75</v>
      </c>
      <c r="V14172">
        <v>18.8</v>
      </c>
      <c r="W14172">
        <v>3.5</v>
      </c>
      <c r="Z14172">
        <v>1.176</v>
      </c>
      <c r="AA14172">
        <v>1.35</v>
      </c>
      <c r="AB14172" t="s">
        <v>133</v>
      </c>
      <c r="AC14172" t="s">
        <v>120</v>
      </c>
      <c r="AD14172" s="26" t="s">
        <v>120</v>
      </c>
    </row>
    <row r="14173" ht="15.75" spans="1:30">
      <c r="A14173">
        <v>71</v>
      </c>
      <c r="B14173">
        <v>71</v>
      </c>
      <c r="C14173" s="20">
        <v>0.00186342592592593</v>
      </c>
      <c r="D14173" s="20"/>
      <c r="E14173" s="21" t="s">
        <v>112</v>
      </c>
      <c r="F14173" s="21">
        <v>104</v>
      </c>
      <c r="H14173" s="21">
        <v>1.03</v>
      </c>
      <c r="I14173">
        <v>12.1</v>
      </c>
      <c r="J14173">
        <v>0.76</v>
      </c>
      <c r="L14173">
        <v>20</v>
      </c>
      <c r="M14173">
        <v>17.5</v>
      </c>
      <c r="N14173">
        <v>23.6</v>
      </c>
      <c r="U14173">
        <v>0.74</v>
      </c>
      <c r="V14173">
        <v>16.4</v>
      </c>
      <c r="W14173">
        <v>3.5</v>
      </c>
      <c r="Z14173">
        <v>1.207</v>
      </c>
      <c r="AA14173">
        <v>1.184</v>
      </c>
      <c r="AB14173" t="s">
        <v>133</v>
      </c>
      <c r="AC14173" t="s">
        <v>120</v>
      </c>
      <c r="AD14173" s="26" t="s">
        <v>120</v>
      </c>
    </row>
    <row r="14174" ht="15.75" spans="1:30">
      <c r="A14174">
        <v>71</v>
      </c>
      <c r="B14174">
        <v>71</v>
      </c>
      <c r="C14174" s="20">
        <v>0.00193287037037037</v>
      </c>
      <c r="D14174" s="20"/>
      <c r="E14174" s="21" t="s">
        <v>112</v>
      </c>
      <c r="F14174" s="21">
        <v>105</v>
      </c>
      <c r="H14174" s="21">
        <v>1.01</v>
      </c>
      <c r="I14174">
        <v>12</v>
      </c>
      <c r="J14174">
        <v>0.74</v>
      </c>
      <c r="L14174">
        <v>16</v>
      </c>
      <c r="M14174">
        <v>15</v>
      </c>
      <c r="N14174">
        <v>20.7</v>
      </c>
      <c r="U14174">
        <v>0.73</v>
      </c>
      <c r="V14174">
        <v>11.1</v>
      </c>
      <c r="W14174">
        <v>3.4</v>
      </c>
      <c r="Z14174">
        <v>1.481</v>
      </c>
      <c r="AA14174">
        <v>1.659</v>
      </c>
      <c r="AB14174" t="s">
        <v>133</v>
      </c>
      <c r="AC14174" t="s">
        <v>120</v>
      </c>
      <c r="AD14174" s="26" t="s">
        <v>120</v>
      </c>
    </row>
    <row r="14175" ht="15.75" spans="1:30">
      <c r="A14175">
        <v>71</v>
      </c>
      <c r="B14175">
        <v>71</v>
      </c>
      <c r="C14175" s="20">
        <v>0.00196759259259259</v>
      </c>
      <c r="D14175" s="20"/>
      <c r="E14175" s="21" t="s">
        <v>112</v>
      </c>
      <c r="F14175" s="21">
        <v>107</v>
      </c>
      <c r="H14175" s="21">
        <v>1.2</v>
      </c>
      <c r="I14175">
        <v>14.2</v>
      </c>
      <c r="J14175">
        <v>0.88</v>
      </c>
      <c r="L14175">
        <v>22</v>
      </c>
      <c r="M14175">
        <v>16.8</v>
      </c>
      <c r="N14175">
        <v>22.9</v>
      </c>
      <c r="U14175">
        <v>0.73</v>
      </c>
      <c r="V14175">
        <v>16.6</v>
      </c>
      <c r="W14175">
        <v>4.1</v>
      </c>
      <c r="Z14175">
        <v>1.328</v>
      </c>
      <c r="AA14175">
        <v>1.394</v>
      </c>
      <c r="AB14175" t="s">
        <v>133</v>
      </c>
      <c r="AC14175" t="s">
        <v>120</v>
      </c>
      <c r="AD14175" s="26" t="s">
        <v>120</v>
      </c>
    </row>
    <row r="14176" ht="15.75" spans="1:30">
      <c r="A14176">
        <v>71</v>
      </c>
      <c r="B14176">
        <v>71</v>
      </c>
      <c r="C14176" s="20">
        <v>0.00201388888888889</v>
      </c>
      <c r="D14176" s="20"/>
      <c r="E14176" s="21" t="s">
        <v>112</v>
      </c>
      <c r="F14176" s="21">
        <v>107</v>
      </c>
      <c r="H14176" s="21">
        <v>1.05</v>
      </c>
      <c r="I14176">
        <v>12.4</v>
      </c>
      <c r="J14176">
        <v>0.81</v>
      </c>
      <c r="L14176">
        <v>22</v>
      </c>
      <c r="M14176">
        <v>19.2</v>
      </c>
      <c r="N14176">
        <v>24.9</v>
      </c>
      <c r="U14176">
        <v>0.77</v>
      </c>
      <c r="V14176">
        <v>16.3</v>
      </c>
      <c r="W14176">
        <v>3.5</v>
      </c>
      <c r="Z14176">
        <v>1.348</v>
      </c>
      <c r="AA14176">
        <v>1.579</v>
      </c>
      <c r="AB14176" t="s">
        <v>133</v>
      </c>
      <c r="AC14176" t="s">
        <v>120</v>
      </c>
      <c r="AD14176" s="26" t="s">
        <v>120</v>
      </c>
    </row>
    <row r="14177" ht="15.75" spans="1:30">
      <c r="A14177">
        <v>71</v>
      </c>
      <c r="B14177">
        <v>71</v>
      </c>
      <c r="C14177" s="20">
        <v>0.00206018518518519</v>
      </c>
      <c r="D14177" s="20"/>
      <c r="E14177" s="21" t="s">
        <v>112</v>
      </c>
      <c r="F14177" s="21">
        <v>110</v>
      </c>
      <c r="H14177" s="21">
        <v>1.24</v>
      </c>
      <c r="I14177">
        <v>14.7</v>
      </c>
      <c r="J14177">
        <v>0.96</v>
      </c>
      <c r="L14177">
        <v>24</v>
      </c>
      <c r="M14177">
        <v>17.9</v>
      </c>
      <c r="N14177">
        <v>23.3</v>
      </c>
      <c r="U14177">
        <v>0.77</v>
      </c>
      <c r="V14177">
        <v>14.4</v>
      </c>
      <c r="W14177">
        <v>4.2</v>
      </c>
      <c r="Z14177">
        <v>1.655</v>
      </c>
      <c r="AA14177">
        <v>1.479</v>
      </c>
      <c r="AB14177" t="s">
        <v>133</v>
      </c>
      <c r="AC14177" t="s">
        <v>120</v>
      </c>
      <c r="AD14177" s="26" t="s">
        <v>120</v>
      </c>
    </row>
    <row r="14178" ht="15.75" spans="1:30">
      <c r="A14178">
        <v>71</v>
      </c>
      <c r="B14178">
        <v>71</v>
      </c>
      <c r="C14178" s="20">
        <v>0.00209490740740741</v>
      </c>
      <c r="D14178" s="20"/>
      <c r="E14178" s="21" t="s">
        <v>112</v>
      </c>
      <c r="F14178" s="21">
        <v>110</v>
      </c>
      <c r="H14178" s="21">
        <v>1.27</v>
      </c>
      <c r="I14178">
        <v>15</v>
      </c>
      <c r="J14178">
        <v>1.03</v>
      </c>
      <c r="L14178">
        <v>27</v>
      </c>
      <c r="M14178">
        <v>19.9</v>
      </c>
      <c r="N14178">
        <v>24.6</v>
      </c>
      <c r="U14178">
        <v>0.81</v>
      </c>
      <c r="V14178">
        <v>17.5</v>
      </c>
      <c r="W14178">
        <v>4.3</v>
      </c>
      <c r="Z14178">
        <v>1.557</v>
      </c>
      <c r="AA14178">
        <v>1.802</v>
      </c>
      <c r="AB14178" t="s">
        <v>133</v>
      </c>
      <c r="AC14178" t="s">
        <v>120</v>
      </c>
      <c r="AD14178" s="26" t="s">
        <v>120</v>
      </c>
    </row>
    <row r="14179" ht="15.75" spans="1:30">
      <c r="A14179">
        <v>71</v>
      </c>
      <c r="B14179">
        <v>71</v>
      </c>
      <c r="C14179" s="20">
        <v>0.0021412037037037</v>
      </c>
      <c r="D14179" s="20"/>
      <c r="E14179" s="21" t="s">
        <v>112</v>
      </c>
      <c r="F14179" s="21">
        <v>109</v>
      </c>
      <c r="H14179" s="21">
        <v>1.14</v>
      </c>
      <c r="I14179">
        <v>13.5</v>
      </c>
      <c r="J14179">
        <v>0.92</v>
      </c>
      <c r="L14179">
        <v>25</v>
      </c>
      <c r="M14179">
        <v>19.7</v>
      </c>
      <c r="N14179">
        <v>24.5</v>
      </c>
      <c r="U14179">
        <v>0.8</v>
      </c>
      <c r="V14179">
        <v>19.2</v>
      </c>
      <c r="W14179">
        <v>3.9</v>
      </c>
      <c r="Z14179">
        <v>1.282</v>
      </c>
      <c r="AA14179">
        <v>1.306</v>
      </c>
      <c r="AB14179" t="s">
        <v>133</v>
      </c>
      <c r="AC14179" t="s">
        <v>120</v>
      </c>
      <c r="AD14179" s="26" t="s">
        <v>120</v>
      </c>
    </row>
    <row r="14180" ht="15.75" spans="1:30">
      <c r="A14180">
        <v>71</v>
      </c>
      <c r="B14180">
        <v>71</v>
      </c>
      <c r="C14180" s="20">
        <v>0.00217592592592593</v>
      </c>
      <c r="D14180" s="20"/>
      <c r="E14180" s="21" t="s">
        <v>112</v>
      </c>
      <c r="F14180" s="21">
        <v>109</v>
      </c>
      <c r="H14180" s="21">
        <v>1.13</v>
      </c>
      <c r="I14180">
        <v>13.3</v>
      </c>
      <c r="J14180">
        <v>0.91</v>
      </c>
      <c r="L14180">
        <v>23</v>
      </c>
      <c r="M14180">
        <v>19.1</v>
      </c>
      <c r="N14180">
        <v>23.7</v>
      </c>
      <c r="U14180">
        <v>0.8</v>
      </c>
      <c r="V14180">
        <v>17.3</v>
      </c>
      <c r="W14180">
        <v>3.8</v>
      </c>
      <c r="Z14180">
        <v>1.354</v>
      </c>
      <c r="AA14180">
        <v>1.423</v>
      </c>
      <c r="AB14180" t="s">
        <v>133</v>
      </c>
      <c r="AC14180" t="s">
        <v>120</v>
      </c>
      <c r="AD14180" s="26" t="s">
        <v>120</v>
      </c>
    </row>
    <row r="14181" ht="15.75" spans="1:30">
      <c r="A14181">
        <v>71</v>
      </c>
      <c r="B14181">
        <v>71</v>
      </c>
      <c r="C14181" s="20">
        <v>0.00222222222222222</v>
      </c>
      <c r="D14181" s="20"/>
      <c r="E14181" s="21" t="s">
        <v>112</v>
      </c>
      <c r="F14181" s="21">
        <v>110</v>
      </c>
      <c r="H14181" s="21">
        <v>1.17</v>
      </c>
      <c r="I14181">
        <v>13.8</v>
      </c>
      <c r="J14181">
        <v>0.94</v>
      </c>
      <c r="L14181">
        <v>24</v>
      </c>
      <c r="M14181">
        <v>19</v>
      </c>
      <c r="N14181">
        <v>23.6</v>
      </c>
      <c r="U14181">
        <v>0.81</v>
      </c>
      <c r="V14181">
        <v>16.6</v>
      </c>
      <c r="W14181">
        <v>3.9</v>
      </c>
      <c r="Z14181">
        <v>1.452</v>
      </c>
      <c r="AA14181">
        <v>1.47</v>
      </c>
      <c r="AB14181" t="s">
        <v>133</v>
      </c>
      <c r="AC14181" t="s">
        <v>120</v>
      </c>
      <c r="AD14181" s="26" t="s">
        <v>120</v>
      </c>
    </row>
    <row r="14182" ht="15.75" spans="1:30">
      <c r="A14182">
        <v>71</v>
      </c>
      <c r="B14182">
        <v>71</v>
      </c>
      <c r="C14182" s="20">
        <v>0.00226851851851852</v>
      </c>
      <c r="D14182" s="20"/>
      <c r="E14182" s="21" t="s">
        <v>112</v>
      </c>
      <c r="F14182" s="21">
        <v>111</v>
      </c>
      <c r="H14182" s="21">
        <v>1.32</v>
      </c>
      <c r="I14182">
        <v>15.6</v>
      </c>
      <c r="J14182">
        <v>1.09</v>
      </c>
      <c r="L14182">
        <v>28</v>
      </c>
      <c r="M14182">
        <v>19.5</v>
      </c>
      <c r="N14182">
        <v>23.7</v>
      </c>
      <c r="U14182">
        <v>0.82</v>
      </c>
      <c r="V14182">
        <v>14.9</v>
      </c>
      <c r="W14182">
        <v>4.5</v>
      </c>
      <c r="Z14182">
        <v>1.853</v>
      </c>
      <c r="AA14182">
        <v>1.869</v>
      </c>
      <c r="AB14182" t="s">
        <v>133</v>
      </c>
      <c r="AC14182" t="s">
        <v>120</v>
      </c>
      <c r="AD14182" s="26" t="s">
        <v>120</v>
      </c>
    </row>
    <row r="14183" ht="15.75" spans="1:30">
      <c r="A14183">
        <v>71</v>
      </c>
      <c r="B14183">
        <v>71</v>
      </c>
      <c r="C14183" s="20">
        <v>0.00230324074074074</v>
      </c>
      <c r="D14183" s="20"/>
      <c r="E14183" s="21" t="s">
        <v>112</v>
      </c>
      <c r="F14183" s="21">
        <v>111</v>
      </c>
      <c r="H14183" s="21">
        <v>0.99</v>
      </c>
      <c r="I14183">
        <v>11.7</v>
      </c>
      <c r="J14183">
        <v>0.8</v>
      </c>
      <c r="L14183">
        <v>21</v>
      </c>
      <c r="M14183">
        <v>19.2</v>
      </c>
      <c r="N14183">
        <v>23.7</v>
      </c>
      <c r="U14183">
        <v>0.81</v>
      </c>
      <c r="V14183">
        <v>17.3</v>
      </c>
      <c r="W14183">
        <v>3.3</v>
      </c>
      <c r="Z14183">
        <v>1.209</v>
      </c>
      <c r="AA14183">
        <v>1.42</v>
      </c>
      <c r="AB14183" t="s">
        <v>133</v>
      </c>
      <c r="AC14183" t="s">
        <v>120</v>
      </c>
      <c r="AD14183" s="26" t="s">
        <v>120</v>
      </c>
    </row>
    <row r="14184" ht="15.75" spans="1:30">
      <c r="A14184">
        <v>71</v>
      </c>
      <c r="B14184">
        <v>71</v>
      </c>
      <c r="C14184" s="20">
        <v>0.00233796296296296</v>
      </c>
      <c r="D14184" s="20"/>
      <c r="E14184" s="21" t="s">
        <v>112</v>
      </c>
      <c r="F14184" s="21">
        <v>111</v>
      </c>
      <c r="H14184" s="21">
        <v>1.05</v>
      </c>
      <c r="I14184">
        <v>12.4</v>
      </c>
      <c r="J14184">
        <v>0.83</v>
      </c>
      <c r="L14184">
        <v>21</v>
      </c>
      <c r="M14184">
        <v>17.9</v>
      </c>
      <c r="N14184">
        <v>22.7</v>
      </c>
      <c r="U14184">
        <v>0.79</v>
      </c>
      <c r="V14184">
        <v>18.6</v>
      </c>
      <c r="W14184">
        <v>3.5</v>
      </c>
      <c r="Z14184">
        <v>1.122</v>
      </c>
      <c r="AA14184">
        <v>1.218</v>
      </c>
      <c r="AB14184" t="s">
        <v>133</v>
      </c>
      <c r="AC14184" t="s">
        <v>120</v>
      </c>
      <c r="AD14184" s="26" t="s">
        <v>120</v>
      </c>
    </row>
    <row r="14185" ht="15.75" spans="1:30">
      <c r="A14185">
        <v>71</v>
      </c>
      <c r="B14185">
        <v>71</v>
      </c>
      <c r="C14185" s="20">
        <v>0.00238425925925926</v>
      </c>
      <c r="D14185" s="20"/>
      <c r="E14185" s="21" t="s">
        <v>112</v>
      </c>
      <c r="F14185" s="21">
        <v>109</v>
      </c>
      <c r="H14185" s="21">
        <v>1.18</v>
      </c>
      <c r="I14185">
        <v>13.9</v>
      </c>
      <c r="J14185">
        <v>0.94</v>
      </c>
      <c r="L14185">
        <v>24</v>
      </c>
      <c r="M14185">
        <v>18.7</v>
      </c>
      <c r="N14185">
        <v>23.4</v>
      </c>
      <c r="U14185">
        <v>0.8</v>
      </c>
      <c r="V14185">
        <v>16.5</v>
      </c>
      <c r="W14185">
        <v>4</v>
      </c>
      <c r="Z14185">
        <v>1.447</v>
      </c>
      <c r="AA14185">
        <v>1.499</v>
      </c>
      <c r="AB14185" t="s">
        <v>133</v>
      </c>
      <c r="AC14185" t="s">
        <v>120</v>
      </c>
      <c r="AD14185" s="26" t="s">
        <v>120</v>
      </c>
    </row>
    <row r="14186" ht="15.75" spans="1:30">
      <c r="A14186">
        <v>71</v>
      </c>
      <c r="B14186">
        <v>71</v>
      </c>
      <c r="C14186" s="20">
        <v>0.00243055555555556</v>
      </c>
      <c r="D14186" s="20"/>
      <c r="E14186" s="21" t="s">
        <v>112</v>
      </c>
      <c r="F14186" s="21">
        <v>109</v>
      </c>
      <c r="H14186" s="21">
        <v>1.17</v>
      </c>
      <c r="I14186">
        <v>13.8</v>
      </c>
      <c r="J14186">
        <v>0.93</v>
      </c>
      <c r="L14186">
        <v>23</v>
      </c>
      <c r="M14186">
        <v>18.3</v>
      </c>
      <c r="N14186">
        <v>23.1</v>
      </c>
      <c r="U14186">
        <v>0.8</v>
      </c>
      <c r="V14186">
        <v>16.5</v>
      </c>
      <c r="W14186">
        <v>3.9</v>
      </c>
      <c r="Z14186">
        <v>1.41</v>
      </c>
      <c r="AA14186">
        <v>1.528</v>
      </c>
      <c r="AB14186" t="s">
        <v>133</v>
      </c>
      <c r="AC14186" t="s">
        <v>120</v>
      </c>
      <c r="AD14186" s="26" t="s">
        <v>120</v>
      </c>
    </row>
    <row r="14187" ht="15.75" spans="1:30">
      <c r="A14187">
        <v>71</v>
      </c>
      <c r="B14187">
        <v>71</v>
      </c>
      <c r="C14187" s="20">
        <v>0.00246527777777778</v>
      </c>
      <c r="D14187" s="20"/>
      <c r="E14187" s="21" t="s">
        <v>112</v>
      </c>
      <c r="F14187" s="21">
        <v>109</v>
      </c>
      <c r="H14187" s="21">
        <v>1.1</v>
      </c>
      <c r="I14187">
        <v>12.9</v>
      </c>
      <c r="J14187">
        <v>0.88</v>
      </c>
      <c r="L14187">
        <v>23</v>
      </c>
      <c r="M14187">
        <v>19.1</v>
      </c>
      <c r="N14187">
        <v>23.8</v>
      </c>
      <c r="U14187">
        <v>0.8</v>
      </c>
      <c r="V14187">
        <v>17</v>
      </c>
      <c r="W14187">
        <v>3.7</v>
      </c>
      <c r="Z14187">
        <v>1.34</v>
      </c>
      <c r="AA14187">
        <v>1.492</v>
      </c>
      <c r="AB14187" t="s">
        <v>133</v>
      </c>
      <c r="AC14187" t="s">
        <v>120</v>
      </c>
      <c r="AD14187" s="26" t="s">
        <v>120</v>
      </c>
    </row>
    <row r="14188" ht="15.75" spans="1:30">
      <c r="A14188">
        <v>71</v>
      </c>
      <c r="B14188">
        <v>71</v>
      </c>
      <c r="C14188" s="20">
        <v>0.00251157407407407</v>
      </c>
      <c r="D14188" s="20"/>
      <c r="E14188" s="21" t="s">
        <v>112</v>
      </c>
      <c r="F14188" s="21">
        <v>111</v>
      </c>
      <c r="H14188" s="21">
        <v>1.1</v>
      </c>
      <c r="I14188">
        <v>13</v>
      </c>
      <c r="J14188">
        <v>0.86</v>
      </c>
      <c r="L14188">
        <v>21</v>
      </c>
      <c r="M14188">
        <v>17</v>
      </c>
      <c r="N14188">
        <v>21.9</v>
      </c>
      <c r="U14188">
        <v>0.78</v>
      </c>
      <c r="V14188">
        <v>16.8</v>
      </c>
      <c r="W14188">
        <v>3.7</v>
      </c>
      <c r="Z14188">
        <v>1.228</v>
      </c>
      <c r="AA14188">
        <v>1.301</v>
      </c>
      <c r="AB14188" t="s">
        <v>133</v>
      </c>
      <c r="AC14188" t="s">
        <v>120</v>
      </c>
      <c r="AD14188" s="26" t="s">
        <v>120</v>
      </c>
    </row>
    <row r="14189" ht="15.75" spans="1:30">
      <c r="A14189">
        <v>71</v>
      </c>
      <c r="B14189">
        <v>71</v>
      </c>
      <c r="C14189" s="20">
        <v>0.00255787037037037</v>
      </c>
      <c r="D14189" s="20"/>
      <c r="E14189" s="21" t="s">
        <v>112</v>
      </c>
      <c r="F14189" s="21">
        <v>111</v>
      </c>
      <c r="H14189" s="21">
        <v>1.24</v>
      </c>
      <c r="I14189">
        <v>14.6</v>
      </c>
      <c r="J14189">
        <v>0.95</v>
      </c>
      <c r="L14189">
        <v>23</v>
      </c>
      <c r="M14189">
        <v>17</v>
      </c>
      <c r="N14189">
        <v>22.2</v>
      </c>
      <c r="U14189">
        <v>0.77</v>
      </c>
      <c r="V14189">
        <v>15.1</v>
      </c>
      <c r="W14189">
        <v>4.2</v>
      </c>
      <c r="Z14189">
        <v>1.502</v>
      </c>
      <c r="AA14189">
        <v>1.484</v>
      </c>
      <c r="AB14189" t="s">
        <v>133</v>
      </c>
      <c r="AC14189" t="s">
        <v>120</v>
      </c>
      <c r="AD14189" s="26" t="s">
        <v>120</v>
      </c>
    </row>
    <row r="14190" ht="15.75" spans="1:30">
      <c r="A14190">
        <v>71</v>
      </c>
      <c r="B14190">
        <v>71</v>
      </c>
      <c r="C14190" s="20">
        <v>0.00259259259259259</v>
      </c>
      <c r="D14190" s="20"/>
      <c r="E14190" s="21" t="s">
        <v>112</v>
      </c>
      <c r="F14190" s="21">
        <v>111</v>
      </c>
      <c r="H14190" s="21">
        <v>1.48</v>
      </c>
      <c r="I14190">
        <v>17.4</v>
      </c>
      <c r="J14190">
        <v>1.18</v>
      </c>
      <c r="L14190">
        <v>31</v>
      </c>
      <c r="M14190">
        <v>19.3</v>
      </c>
      <c r="N14190">
        <v>24.1</v>
      </c>
      <c r="U14190">
        <v>0.8</v>
      </c>
      <c r="V14190">
        <v>19</v>
      </c>
      <c r="W14190">
        <v>5</v>
      </c>
      <c r="Z14190">
        <v>1.608</v>
      </c>
      <c r="AA14190">
        <v>1.645</v>
      </c>
      <c r="AB14190" t="s">
        <v>133</v>
      </c>
      <c r="AC14190" t="s">
        <v>120</v>
      </c>
      <c r="AD14190" s="26" t="s">
        <v>120</v>
      </c>
    </row>
    <row r="14191" ht="15.75" spans="1:30">
      <c r="A14191">
        <v>71</v>
      </c>
      <c r="B14191">
        <v>71</v>
      </c>
      <c r="C14191" s="20">
        <v>0.00262731481481481</v>
      </c>
      <c r="D14191" s="20"/>
      <c r="E14191" s="21" t="s">
        <v>112</v>
      </c>
      <c r="F14191" s="21">
        <v>114</v>
      </c>
      <c r="H14191" s="21">
        <v>1.37</v>
      </c>
      <c r="I14191">
        <v>16.2</v>
      </c>
      <c r="J14191">
        <v>1.17</v>
      </c>
      <c r="L14191">
        <v>32</v>
      </c>
      <c r="M14191">
        <v>21.7</v>
      </c>
      <c r="N14191">
        <v>25.5</v>
      </c>
      <c r="U14191">
        <v>0.85</v>
      </c>
      <c r="V14191">
        <v>20</v>
      </c>
      <c r="W14191">
        <v>4.6</v>
      </c>
      <c r="Z14191">
        <v>1.6</v>
      </c>
      <c r="AA14191">
        <v>1.78</v>
      </c>
      <c r="AB14191" t="s">
        <v>133</v>
      </c>
      <c r="AC14191" t="s">
        <v>120</v>
      </c>
      <c r="AD14191" s="26" t="s">
        <v>120</v>
      </c>
    </row>
    <row r="14192" ht="15.75" spans="1:30">
      <c r="A14192">
        <v>71</v>
      </c>
      <c r="B14192">
        <v>71</v>
      </c>
      <c r="C14192" s="20">
        <v>0.00266203703703704</v>
      </c>
      <c r="D14192" s="20"/>
      <c r="E14192" s="21" t="s">
        <v>112</v>
      </c>
      <c r="F14192" s="21">
        <v>114</v>
      </c>
      <c r="H14192" s="21">
        <v>1.22</v>
      </c>
      <c r="I14192">
        <v>14.4</v>
      </c>
      <c r="J14192">
        <v>1.05</v>
      </c>
      <c r="L14192">
        <v>28</v>
      </c>
      <c r="M14192">
        <v>21.6</v>
      </c>
      <c r="N14192">
        <v>25</v>
      </c>
      <c r="U14192">
        <v>0.86</v>
      </c>
      <c r="V14192">
        <v>18.2</v>
      </c>
      <c r="W14192">
        <v>4.1</v>
      </c>
      <c r="Z14192">
        <v>1.552</v>
      </c>
      <c r="AA14192">
        <v>1.537</v>
      </c>
      <c r="AB14192" t="s">
        <v>133</v>
      </c>
      <c r="AC14192" t="s">
        <v>120</v>
      </c>
      <c r="AD14192" s="26" t="s">
        <v>120</v>
      </c>
    </row>
    <row r="14193" ht="15.75" spans="1:30">
      <c r="A14193">
        <v>71</v>
      </c>
      <c r="B14193">
        <v>71</v>
      </c>
      <c r="C14193" s="20">
        <v>0.00269675925925926</v>
      </c>
      <c r="D14193" s="20"/>
      <c r="E14193" s="21" t="s">
        <v>112</v>
      </c>
      <c r="F14193" s="21">
        <v>114</v>
      </c>
      <c r="H14193" s="21">
        <v>1.19</v>
      </c>
      <c r="I14193">
        <v>14</v>
      </c>
      <c r="J14193">
        <v>1.06</v>
      </c>
      <c r="L14193">
        <v>29</v>
      </c>
      <c r="M14193">
        <v>22.8</v>
      </c>
      <c r="N14193">
        <v>25.4</v>
      </c>
      <c r="U14193">
        <v>0.9</v>
      </c>
      <c r="V14193">
        <v>19</v>
      </c>
      <c r="W14193">
        <v>4</v>
      </c>
      <c r="Z14193">
        <v>1.531</v>
      </c>
      <c r="AA14193">
        <v>1.637</v>
      </c>
      <c r="AB14193" t="s">
        <v>133</v>
      </c>
      <c r="AC14193" t="s">
        <v>120</v>
      </c>
      <c r="AD14193" s="26" t="s">
        <v>120</v>
      </c>
    </row>
    <row r="14194" ht="15.75" spans="1:30">
      <c r="A14194">
        <v>71</v>
      </c>
      <c r="B14194">
        <v>71</v>
      </c>
      <c r="C14194" s="20">
        <v>0.00275462962962963</v>
      </c>
      <c r="D14194" s="20"/>
      <c r="E14194" s="21" t="s">
        <v>112</v>
      </c>
      <c r="F14194" s="21">
        <v>111</v>
      </c>
      <c r="H14194" s="21">
        <v>0.87</v>
      </c>
      <c r="I14194">
        <v>10.3</v>
      </c>
      <c r="J14194">
        <v>0.74</v>
      </c>
      <c r="L14194">
        <v>19</v>
      </c>
      <c r="M14194">
        <v>19.6</v>
      </c>
      <c r="N14194">
        <v>23.1</v>
      </c>
      <c r="U14194">
        <v>0.85</v>
      </c>
      <c r="V14194">
        <v>12.9</v>
      </c>
      <c r="W14194">
        <v>2.9</v>
      </c>
      <c r="Z14194">
        <v>1.441</v>
      </c>
      <c r="AA14194">
        <v>1.518</v>
      </c>
      <c r="AB14194" t="s">
        <v>133</v>
      </c>
      <c r="AC14194" t="s">
        <v>120</v>
      </c>
      <c r="AD14194" s="26" t="s">
        <v>120</v>
      </c>
    </row>
    <row r="14195" ht="15.75" spans="1:30">
      <c r="A14195">
        <v>71</v>
      </c>
      <c r="B14195">
        <v>71</v>
      </c>
      <c r="C14195" s="20">
        <v>0.00280092592592593</v>
      </c>
      <c r="D14195" s="20"/>
      <c r="E14195" s="21" t="s">
        <v>112</v>
      </c>
      <c r="F14195" s="21">
        <v>112</v>
      </c>
      <c r="H14195" s="21">
        <v>1.04</v>
      </c>
      <c r="I14195">
        <v>12.3</v>
      </c>
      <c r="J14195">
        <v>0.81</v>
      </c>
      <c r="L14195">
        <v>18</v>
      </c>
      <c r="M14195">
        <v>15.9</v>
      </c>
      <c r="N14195">
        <v>20.4</v>
      </c>
      <c r="U14195">
        <v>0.78</v>
      </c>
      <c r="V14195">
        <v>15</v>
      </c>
      <c r="W14195">
        <v>3.5</v>
      </c>
      <c r="Z14195">
        <v>1.218</v>
      </c>
      <c r="AA14195">
        <v>1.405</v>
      </c>
      <c r="AB14195" t="s">
        <v>133</v>
      </c>
      <c r="AC14195" t="s">
        <v>120</v>
      </c>
      <c r="AD14195" s="26" t="s">
        <v>120</v>
      </c>
    </row>
    <row r="14196" ht="15.75" spans="1:30">
      <c r="A14196">
        <v>71</v>
      </c>
      <c r="B14196">
        <v>71</v>
      </c>
      <c r="C14196" s="20">
        <v>0.00283564814814815</v>
      </c>
      <c r="D14196" s="20"/>
      <c r="E14196" s="21" t="s">
        <v>112</v>
      </c>
      <c r="F14196" s="21">
        <v>113</v>
      </c>
      <c r="H14196" s="21">
        <v>1.49</v>
      </c>
      <c r="I14196">
        <v>17.5</v>
      </c>
      <c r="J14196">
        <v>1.2</v>
      </c>
      <c r="L14196">
        <v>30</v>
      </c>
      <c r="M14196">
        <v>18.8</v>
      </c>
      <c r="N14196">
        <v>23.2</v>
      </c>
      <c r="U14196">
        <v>0.81</v>
      </c>
      <c r="V14196">
        <v>19.9</v>
      </c>
      <c r="W14196">
        <v>5</v>
      </c>
      <c r="Z14196">
        <v>1.509</v>
      </c>
      <c r="AA14196">
        <v>1.581</v>
      </c>
      <c r="AB14196" t="s">
        <v>133</v>
      </c>
      <c r="AC14196" t="s">
        <v>120</v>
      </c>
      <c r="AD14196" s="26" t="s">
        <v>120</v>
      </c>
    </row>
    <row r="14197" ht="15.75" spans="1:30">
      <c r="A14197">
        <v>71</v>
      </c>
      <c r="B14197">
        <v>71</v>
      </c>
      <c r="C14197" s="20">
        <v>0.00287037037037037</v>
      </c>
      <c r="D14197" s="20"/>
      <c r="E14197" s="21" t="s">
        <v>112</v>
      </c>
      <c r="F14197" s="21">
        <v>113</v>
      </c>
      <c r="H14197" s="21">
        <v>1.27</v>
      </c>
      <c r="I14197">
        <v>15</v>
      </c>
      <c r="J14197">
        <v>1.07</v>
      </c>
      <c r="L14197">
        <v>28</v>
      </c>
      <c r="M14197">
        <v>20.6</v>
      </c>
      <c r="N14197">
        <v>24.4</v>
      </c>
      <c r="U14197">
        <v>0.84</v>
      </c>
      <c r="V14197">
        <v>18.6</v>
      </c>
      <c r="W14197">
        <v>4.3</v>
      </c>
      <c r="Z14197">
        <v>1.513</v>
      </c>
      <c r="AA14197">
        <v>1.643</v>
      </c>
      <c r="AB14197" t="s">
        <v>133</v>
      </c>
      <c r="AC14197" t="s">
        <v>120</v>
      </c>
      <c r="AD14197" s="26" t="s">
        <v>120</v>
      </c>
    </row>
    <row r="14198" ht="15.75" spans="1:30">
      <c r="A14198">
        <v>71</v>
      </c>
      <c r="B14198">
        <v>71</v>
      </c>
      <c r="C14198" s="20">
        <v>0.00290509259259259</v>
      </c>
      <c r="D14198" s="20"/>
      <c r="E14198" s="21" t="s">
        <v>112</v>
      </c>
      <c r="F14198" s="21">
        <v>110</v>
      </c>
      <c r="H14198" s="21">
        <v>1.19</v>
      </c>
      <c r="I14198">
        <v>14</v>
      </c>
      <c r="J14198">
        <v>1.01</v>
      </c>
      <c r="L14198">
        <v>27</v>
      </c>
      <c r="M14198">
        <v>20.5</v>
      </c>
      <c r="N14198">
        <v>24.2</v>
      </c>
      <c r="U14198">
        <v>0.85</v>
      </c>
      <c r="V14198">
        <v>19.4</v>
      </c>
      <c r="W14198">
        <v>4</v>
      </c>
      <c r="Z14198">
        <v>1.37</v>
      </c>
      <c r="AA14198">
        <v>1.5</v>
      </c>
      <c r="AB14198" t="s">
        <v>133</v>
      </c>
      <c r="AC14198" t="s">
        <v>120</v>
      </c>
      <c r="AD14198" s="26" t="s">
        <v>120</v>
      </c>
    </row>
    <row r="14199" ht="15.75" spans="1:30">
      <c r="A14199">
        <v>71</v>
      </c>
      <c r="B14199">
        <v>71</v>
      </c>
      <c r="C14199" s="20">
        <v>0.00293981481481481</v>
      </c>
      <c r="D14199" s="20"/>
      <c r="E14199" s="21" t="s">
        <v>112</v>
      </c>
      <c r="F14199" s="21">
        <v>107</v>
      </c>
      <c r="H14199" s="21">
        <v>1.11</v>
      </c>
      <c r="I14199">
        <v>13.1</v>
      </c>
      <c r="J14199">
        <v>0.96</v>
      </c>
      <c r="L14199">
        <v>26</v>
      </c>
      <c r="M14199">
        <v>21.3</v>
      </c>
      <c r="N14199">
        <v>24.7</v>
      </c>
      <c r="U14199">
        <v>0.86</v>
      </c>
      <c r="V14199">
        <v>21.9</v>
      </c>
      <c r="W14199">
        <v>3.8</v>
      </c>
      <c r="Z14199">
        <v>1.192</v>
      </c>
      <c r="AA14199">
        <v>1.417</v>
      </c>
      <c r="AB14199" t="s">
        <v>133</v>
      </c>
      <c r="AC14199" t="s">
        <v>120</v>
      </c>
      <c r="AD14199" s="26" t="s">
        <v>120</v>
      </c>
    </row>
    <row r="14200" ht="15.75" spans="1:30">
      <c r="A14200">
        <v>71</v>
      </c>
      <c r="B14200">
        <v>71</v>
      </c>
      <c r="C14200" s="20">
        <v>0.00298611111111111</v>
      </c>
      <c r="D14200" s="20"/>
      <c r="E14200" s="21" t="s">
        <v>112</v>
      </c>
      <c r="F14200" s="21">
        <v>107</v>
      </c>
      <c r="H14200" s="21">
        <v>1.04</v>
      </c>
      <c r="I14200">
        <v>12.2</v>
      </c>
      <c r="J14200">
        <v>0.88</v>
      </c>
      <c r="L14200">
        <v>23</v>
      </c>
      <c r="M14200">
        <v>20.3</v>
      </c>
      <c r="N14200">
        <v>23.9</v>
      </c>
      <c r="U14200">
        <v>0.85</v>
      </c>
      <c r="V14200">
        <v>14.6</v>
      </c>
      <c r="W14200">
        <v>3.5</v>
      </c>
      <c r="Z14200">
        <v>1.552</v>
      </c>
      <c r="AA14200">
        <v>1.41</v>
      </c>
      <c r="AB14200" t="s">
        <v>133</v>
      </c>
      <c r="AC14200" t="s">
        <v>120</v>
      </c>
      <c r="AD14200" s="26" t="s">
        <v>120</v>
      </c>
    </row>
    <row r="14201" ht="15.75" spans="1:30">
      <c r="A14201">
        <v>71</v>
      </c>
      <c r="B14201">
        <v>71</v>
      </c>
      <c r="C14201" s="20">
        <v>0.00303240740740741</v>
      </c>
      <c r="D14201" s="20"/>
      <c r="E14201" s="21" t="s">
        <v>112</v>
      </c>
      <c r="F14201" s="21">
        <v>106</v>
      </c>
      <c r="H14201" s="21">
        <v>1.11</v>
      </c>
      <c r="I14201">
        <v>13.1</v>
      </c>
      <c r="J14201">
        <v>0.93</v>
      </c>
      <c r="L14201">
        <v>23</v>
      </c>
      <c r="M14201">
        <v>19.3</v>
      </c>
      <c r="N14201">
        <v>23.2</v>
      </c>
      <c r="U14201">
        <v>0.83</v>
      </c>
      <c r="V14201">
        <v>17.3</v>
      </c>
      <c r="W14201">
        <v>3.7</v>
      </c>
      <c r="Z14201">
        <v>1.352</v>
      </c>
      <c r="AA14201">
        <v>1.45</v>
      </c>
      <c r="AB14201" t="s">
        <v>133</v>
      </c>
      <c r="AC14201" t="s">
        <v>120</v>
      </c>
      <c r="AD14201" s="26" t="s">
        <v>120</v>
      </c>
    </row>
    <row r="14202" ht="15.75" spans="1:30">
      <c r="A14202">
        <v>71</v>
      </c>
      <c r="B14202">
        <v>71</v>
      </c>
      <c r="C14202" s="20">
        <v>0.00306712962962963</v>
      </c>
      <c r="D14202" s="20"/>
      <c r="E14202" s="21" t="s">
        <v>112</v>
      </c>
      <c r="F14202" s="21">
        <v>107</v>
      </c>
      <c r="H14202" s="21">
        <v>1.16</v>
      </c>
      <c r="I14202">
        <v>13.7</v>
      </c>
      <c r="J14202">
        <v>0.95</v>
      </c>
      <c r="L14202">
        <v>24</v>
      </c>
      <c r="M14202">
        <v>19.1</v>
      </c>
      <c r="N14202">
        <v>23.2</v>
      </c>
      <c r="U14202">
        <v>0.82</v>
      </c>
      <c r="V14202">
        <v>17.1</v>
      </c>
      <c r="W14202">
        <v>3.9</v>
      </c>
      <c r="Z14202">
        <v>1.405</v>
      </c>
      <c r="AA14202">
        <v>1.497</v>
      </c>
      <c r="AB14202" t="s">
        <v>133</v>
      </c>
      <c r="AC14202" t="s">
        <v>120</v>
      </c>
      <c r="AD14202" s="26" t="s">
        <v>120</v>
      </c>
    </row>
    <row r="14203" ht="15.75" spans="1:30">
      <c r="A14203">
        <v>71</v>
      </c>
      <c r="B14203">
        <v>71</v>
      </c>
      <c r="C14203" s="20">
        <v>0.00311342592592593</v>
      </c>
      <c r="D14203" s="20"/>
      <c r="E14203" s="21" t="s">
        <v>112</v>
      </c>
      <c r="F14203" s="21">
        <v>107</v>
      </c>
      <c r="H14203" s="21">
        <v>1.17</v>
      </c>
      <c r="I14203">
        <v>13.8</v>
      </c>
      <c r="J14203">
        <v>0.97</v>
      </c>
      <c r="L14203">
        <v>25</v>
      </c>
      <c r="M14203">
        <v>19.5</v>
      </c>
      <c r="N14203">
        <v>23.5</v>
      </c>
      <c r="U14203">
        <v>0.83</v>
      </c>
      <c r="V14203">
        <v>17.5</v>
      </c>
      <c r="W14203">
        <v>3.9</v>
      </c>
      <c r="Z14203">
        <v>1.409</v>
      </c>
      <c r="AA14203">
        <v>1.467</v>
      </c>
      <c r="AB14203" t="s">
        <v>133</v>
      </c>
      <c r="AC14203" t="s">
        <v>120</v>
      </c>
      <c r="AD14203" s="26" t="s">
        <v>120</v>
      </c>
    </row>
    <row r="14204" ht="15.75" spans="1:30">
      <c r="A14204">
        <v>71</v>
      </c>
      <c r="B14204">
        <v>71</v>
      </c>
      <c r="C14204" s="20">
        <v>0.00314814814814815</v>
      </c>
      <c r="D14204" s="20"/>
      <c r="E14204" s="21" t="s">
        <v>112</v>
      </c>
      <c r="F14204" s="21">
        <v>107</v>
      </c>
      <c r="H14204" s="21">
        <v>1.03</v>
      </c>
      <c r="I14204">
        <v>12.2</v>
      </c>
      <c r="J14204">
        <v>0.85</v>
      </c>
      <c r="L14204">
        <v>21</v>
      </c>
      <c r="M14204">
        <v>19</v>
      </c>
      <c r="N14204">
        <v>23.2</v>
      </c>
      <c r="U14204">
        <v>0.82</v>
      </c>
      <c r="V14204">
        <v>16.8</v>
      </c>
      <c r="W14204">
        <v>3.5</v>
      </c>
      <c r="Z14204">
        <v>1.275</v>
      </c>
      <c r="AA14204">
        <v>1.396</v>
      </c>
      <c r="AB14204" t="s">
        <v>133</v>
      </c>
      <c r="AC14204" t="s">
        <v>120</v>
      </c>
      <c r="AD14204" s="26" t="s">
        <v>120</v>
      </c>
    </row>
    <row r="14205" ht="15.75" spans="1:30">
      <c r="A14205">
        <v>71</v>
      </c>
      <c r="B14205">
        <v>71</v>
      </c>
      <c r="C14205" s="20">
        <v>0.00318287037037037</v>
      </c>
      <c r="D14205" s="20"/>
      <c r="E14205" s="21" t="s">
        <v>112</v>
      </c>
      <c r="F14205" s="21">
        <v>107</v>
      </c>
      <c r="H14205" s="21">
        <v>1.19</v>
      </c>
      <c r="I14205">
        <v>14</v>
      </c>
      <c r="J14205">
        <v>0.97</v>
      </c>
      <c r="L14205">
        <v>24</v>
      </c>
      <c r="M14205">
        <v>18.7</v>
      </c>
      <c r="N14205">
        <v>22.9</v>
      </c>
      <c r="U14205">
        <v>0.82</v>
      </c>
      <c r="V14205">
        <v>18.4</v>
      </c>
      <c r="W14205">
        <v>4</v>
      </c>
      <c r="Z14205">
        <v>1.312</v>
      </c>
      <c r="AA14205">
        <v>1.408</v>
      </c>
      <c r="AB14205" t="s">
        <v>133</v>
      </c>
      <c r="AC14205" t="s">
        <v>120</v>
      </c>
      <c r="AD14205" s="26" t="s">
        <v>120</v>
      </c>
    </row>
    <row r="14206" ht="15.75" spans="1:30">
      <c r="A14206">
        <v>71</v>
      </c>
      <c r="B14206">
        <v>71</v>
      </c>
      <c r="C14206" s="20">
        <v>0.00322916666666667</v>
      </c>
      <c r="D14206" s="20"/>
      <c r="E14206" s="21" t="s">
        <v>112</v>
      </c>
      <c r="F14206" s="21">
        <v>107</v>
      </c>
      <c r="H14206" s="21">
        <v>1.14</v>
      </c>
      <c r="I14206">
        <v>13.5</v>
      </c>
      <c r="J14206">
        <v>0.94</v>
      </c>
      <c r="L14206">
        <v>24</v>
      </c>
      <c r="M14206">
        <v>19</v>
      </c>
      <c r="N14206">
        <v>23.1</v>
      </c>
      <c r="U14206">
        <v>0.82</v>
      </c>
      <c r="V14206">
        <v>18.2</v>
      </c>
      <c r="W14206">
        <v>3.8</v>
      </c>
      <c r="Z14206">
        <v>1.303</v>
      </c>
      <c r="AA14206">
        <v>1.46</v>
      </c>
      <c r="AB14206" t="s">
        <v>133</v>
      </c>
      <c r="AC14206" t="s">
        <v>120</v>
      </c>
      <c r="AD14206" s="26" t="s">
        <v>120</v>
      </c>
    </row>
    <row r="14207" ht="15.75" spans="1:30">
      <c r="A14207">
        <v>71</v>
      </c>
      <c r="B14207">
        <v>71</v>
      </c>
      <c r="C14207" s="20">
        <v>0.00326388888888889</v>
      </c>
      <c r="D14207" s="20"/>
      <c r="E14207" s="21" t="s">
        <v>112</v>
      </c>
      <c r="F14207" s="21">
        <v>110</v>
      </c>
      <c r="H14207" s="21">
        <v>1.21</v>
      </c>
      <c r="I14207">
        <v>14.3</v>
      </c>
      <c r="J14207">
        <v>1</v>
      </c>
      <c r="L14207">
        <v>25</v>
      </c>
      <c r="M14207">
        <v>19.3</v>
      </c>
      <c r="N14207">
        <v>23.3</v>
      </c>
      <c r="U14207">
        <v>0.83</v>
      </c>
      <c r="V14207">
        <v>17.8</v>
      </c>
      <c r="W14207">
        <v>4.1</v>
      </c>
      <c r="Z14207">
        <v>1.421</v>
      </c>
      <c r="AA14207">
        <v>1.501</v>
      </c>
      <c r="AB14207" t="s">
        <v>133</v>
      </c>
      <c r="AC14207" t="s">
        <v>120</v>
      </c>
      <c r="AD14207" s="26" t="s">
        <v>120</v>
      </c>
    </row>
    <row r="14208" ht="15.75" spans="1:30">
      <c r="A14208">
        <v>71</v>
      </c>
      <c r="B14208">
        <v>71</v>
      </c>
      <c r="C14208" s="20">
        <v>0.00331018518518519</v>
      </c>
      <c r="D14208" s="20"/>
      <c r="E14208" s="21" t="s">
        <v>112</v>
      </c>
      <c r="F14208" s="21">
        <v>112</v>
      </c>
      <c r="H14208" s="21">
        <v>1.21</v>
      </c>
      <c r="I14208">
        <v>14.2</v>
      </c>
      <c r="J14208">
        <v>1</v>
      </c>
      <c r="L14208">
        <v>25</v>
      </c>
      <c r="M14208">
        <v>19.2</v>
      </c>
      <c r="N14208">
        <v>23.1</v>
      </c>
      <c r="U14208">
        <v>0.83</v>
      </c>
      <c r="V14208">
        <v>17.4</v>
      </c>
      <c r="W14208">
        <v>4.1</v>
      </c>
      <c r="Z14208">
        <v>1.437</v>
      </c>
      <c r="AA14208">
        <v>1.533</v>
      </c>
      <c r="AB14208" t="s">
        <v>133</v>
      </c>
      <c r="AC14208" t="s">
        <v>120</v>
      </c>
      <c r="AD14208" s="26" t="s">
        <v>120</v>
      </c>
    </row>
    <row r="14209" ht="15.75" spans="1:30">
      <c r="A14209">
        <v>71</v>
      </c>
      <c r="B14209">
        <v>71</v>
      </c>
      <c r="C14209" s="20">
        <v>0.00334490740740741</v>
      </c>
      <c r="D14209" s="20"/>
      <c r="E14209" s="21" t="s">
        <v>112</v>
      </c>
      <c r="F14209" s="21">
        <v>113</v>
      </c>
      <c r="H14209" s="21">
        <v>1.14</v>
      </c>
      <c r="I14209">
        <v>13.4</v>
      </c>
      <c r="J14209">
        <v>0.94</v>
      </c>
      <c r="L14209">
        <v>23</v>
      </c>
      <c r="M14209">
        <v>18.5</v>
      </c>
      <c r="N14209">
        <v>22.3</v>
      </c>
      <c r="U14209">
        <v>0.83</v>
      </c>
      <c r="V14209">
        <v>17.5</v>
      </c>
      <c r="W14209">
        <v>3.8</v>
      </c>
      <c r="Z14209">
        <v>1.313</v>
      </c>
      <c r="AA14209">
        <v>1.46</v>
      </c>
      <c r="AB14209" t="s">
        <v>133</v>
      </c>
      <c r="AC14209" t="s">
        <v>120</v>
      </c>
      <c r="AD14209" s="26" t="s">
        <v>120</v>
      </c>
    </row>
    <row r="14210" ht="15.75" spans="1:30">
      <c r="A14210">
        <v>71</v>
      </c>
      <c r="B14210">
        <v>71</v>
      </c>
      <c r="C14210" s="20">
        <v>0.00337962962962963</v>
      </c>
      <c r="D14210" s="20"/>
      <c r="E14210" s="21" t="s">
        <v>112</v>
      </c>
      <c r="F14210" s="21">
        <v>113</v>
      </c>
      <c r="H14210" s="21">
        <v>1.39</v>
      </c>
      <c r="I14210">
        <v>16.4</v>
      </c>
      <c r="J14210">
        <v>1.17</v>
      </c>
      <c r="L14210">
        <v>30</v>
      </c>
      <c r="M14210">
        <v>20</v>
      </c>
      <c r="N14210">
        <v>23.7</v>
      </c>
      <c r="U14210">
        <v>0.84</v>
      </c>
      <c r="V14210">
        <v>18.8</v>
      </c>
      <c r="W14210">
        <v>4.7</v>
      </c>
      <c r="Z14210">
        <v>1.586</v>
      </c>
      <c r="AA14210">
        <v>1.67</v>
      </c>
      <c r="AB14210" t="s">
        <v>133</v>
      </c>
      <c r="AC14210" t="s">
        <v>120</v>
      </c>
      <c r="AD14210" s="26" t="s">
        <v>120</v>
      </c>
    </row>
    <row r="14211" ht="15.75" spans="1:30">
      <c r="A14211">
        <v>71</v>
      </c>
      <c r="B14211">
        <v>71</v>
      </c>
      <c r="C14211" s="20">
        <v>0.00342592592592593</v>
      </c>
      <c r="D14211" s="20"/>
      <c r="E14211" s="21" t="s">
        <v>112</v>
      </c>
      <c r="F14211" s="21">
        <v>114</v>
      </c>
      <c r="H14211" s="21">
        <v>1.09</v>
      </c>
      <c r="I14211">
        <v>12.8</v>
      </c>
      <c r="J14211">
        <v>0.92</v>
      </c>
      <c r="L14211">
        <v>23</v>
      </c>
      <c r="M14211">
        <v>20</v>
      </c>
      <c r="N14211">
        <v>23.5</v>
      </c>
      <c r="U14211">
        <v>0.85</v>
      </c>
      <c r="V14211">
        <v>16.2</v>
      </c>
      <c r="W14211">
        <v>3.7</v>
      </c>
      <c r="Z14211">
        <v>1.453</v>
      </c>
      <c r="AA14211">
        <v>1.613</v>
      </c>
      <c r="AB14211" t="s">
        <v>133</v>
      </c>
      <c r="AC14211" t="s">
        <v>120</v>
      </c>
      <c r="AD14211" s="26" t="s">
        <v>120</v>
      </c>
    </row>
    <row r="14212" ht="15.75" spans="1:30">
      <c r="A14212">
        <v>71</v>
      </c>
      <c r="B14212">
        <v>71</v>
      </c>
      <c r="C14212" s="20">
        <v>0.00346064814814815</v>
      </c>
      <c r="D14212" s="20"/>
      <c r="E14212" s="21" t="s">
        <v>112</v>
      </c>
      <c r="F14212" s="21">
        <v>115</v>
      </c>
      <c r="H14212" s="21">
        <v>1.23</v>
      </c>
      <c r="I14212">
        <v>14.6</v>
      </c>
      <c r="J14212">
        <v>1.03</v>
      </c>
      <c r="L14212">
        <v>25</v>
      </c>
      <c r="M14212">
        <v>19.1</v>
      </c>
      <c r="N14212">
        <v>22.9</v>
      </c>
      <c r="U14212">
        <v>0.83</v>
      </c>
      <c r="V14212">
        <v>16.5</v>
      </c>
      <c r="W14212">
        <v>4.2</v>
      </c>
      <c r="Z14212">
        <v>1.538</v>
      </c>
      <c r="AA14212">
        <v>1.597</v>
      </c>
      <c r="AB14212" t="s">
        <v>133</v>
      </c>
      <c r="AC14212" t="s">
        <v>120</v>
      </c>
      <c r="AD14212" s="26" t="s">
        <v>120</v>
      </c>
    </row>
    <row r="14213" ht="15.75" spans="1:30">
      <c r="A14213">
        <v>71</v>
      </c>
      <c r="B14213">
        <v>71</v>
      </c>
      <c r="C14213" s="20">
        <v>0.00350694444444444</v>
      </c>
      <c r="D14213" s="20"/>
      <c r="E14213" s="21" t="s">
        <v>112</v>
      </c>
      <c r="F14213" s="21">
        <v>115</v>
      </c>
      <c r="H14213" s="21">
        <v>1.47</v>
      </c>
      <c r="I14213">
        <v>17.3</v>
      </c>
      <c r="J14213">
        <v>1.26</v>
      </c>
      <c r="L14213">
        <v>32</v>
      </c>
      <c r="M14213">
        <v>20.8</v>
      </c>
      <c r="N14213">
        <v>24.3</v>
      </c>
      <c r="U14213">
        <v>0.86</v>
      </c>
      <c r="V14213">
        <v>17.5</v>
      </c>
      <c r="W14213">
        <v>4.9</v>
      </c>
      <c r="Z14213">
        <v>1.847</v>
      </c>
      <c r="AA14213">
        <v>1.912</v>
      </c>
      <c r="AB14213" t="s">
        <v>133</v>
      </c>
      <c r="AC14213" t="s">
        <v>120</v>
      </c>
      <c r="AD14213" s="26" t="s">
        <v>120</v>
      </c>
    </row>
    <row r="14214" ht="15.75" spans="1:30">
      <c r="A14214">
        <v>71</v>
      </c>
      <c r="B14214">
        <v>71</v>
      </c>
      <c r="C14214" s="20">
        <v>0.00354166666666667</v>
      </c>
      <c r="D14214" s="20"/>
      <c r="E14214" s="21" t="s">
        <v>112</v>
      </c>
      <c r="F14214" s="21">
        <v>116</v>
      </c>
      <c r="H14214" s="21">
        <v>1.16</v>
      </c>
      <c r="I14214">
        <v>13.7</v>
      </c>
      <c r="J14214">
        <v>1</v>
      </c>
      <c r="L14214">
        <v>26</v>
      </c>
      <c r="M14214">
        <v>20.7</v>
      </c>
      <c r="N14214">
        <v>24</v>
      </c>
      <c r="U14214">
        <v>0.86</v>
      </c>
      <c r="V14214">
        <v>17.1</v>
      </c>
      <c r="W14214">
        <v>3.9</v>
      </c>
      <c r="Z14214">
        <v>1.519</v>
      </c>
      <c r="AA14214">
        <v>1.636</v>
      </c>
      <c r="AB14214" t="s">
        <v>133</v>
      </c>
      <c r="AC14214" t="s">
        <v>120</v>
      </c>
      <c r="AD14214" s="26" t="s">
        <v>120</v>
      </c>
    </row>
    <row r="14215" ht="15.75" spans="1:30">
      <c r="A14215">
        <v>71</v>
      </c>
      <c r="B14215">
        <v>71</v>
      </c>
      <c r="C14215" s="20">
        <v>0.00358796296296296</v>
      </c>
      <c r="D14215" s="20"/>
      <c r="E14215" s="21" t="s">
        <v>112</v>
      </c>
      <c r="F14215" s="21">
        <v>117</v>
      </c>
      <c r="H14215" s="21">
        <v>1.16</v>
      </c>
      <c r="I14215">
        <v>13.7</v>
      </c>
      <c r="J14215">
        <v>1</v>
      </c>
      <c r="L14215">
        <v>26</v>
      </c>
      <c r="M14215">
        <v>20.4</v>
      </c>
      <c r="N14215">
        <v>23.8</v>
      </c>
      <c r="U14215">
        <v>0.86</v>
      </c>
      <c r="V14215">
        <v>17.6</v>
      </c>
      <c r="W14215">
        <v>3.9</v>
      </c>
      <c r="Z14215">
        <v>1.458</v>
      </c>
      <c r="AA14215">
        <v>1.569</v>
      </c>
      <c r="AB14215" t="s">
        <v>133</v>
      </c>
      <c r="AC14215" t="s">
        <v>120</v>
      </c>
      <c r="AD14215" s="26" t="s">
        <v>120</v>
      </c>
    </row>
    <row r="14216" ht="15.75" spans="1:30">
      <c r="A14216">
        <v>71</v>
      </c>
      <c r="B14216">
        <v>71</v>
      </c>
      <c r="C14216" s="20">
        <v>0.00362268518518519</v>
      </c>
      <c r="D14216" s="20"/>
      <c r="E14216" s="21" t="s">
        <v>112</v>
      </c>
      <c r="F14216" s="21">
        <v>117</v>
      </c>
      <c r="H14216" s="21">
        <v>1.34</v>
      </c>
      <c r="I14216">
        <v>15.8</v>
      </c>
      <c r="J14216">
        <v>1.14</v>
      </c>
      <c r="L14216">
        <v>28</v>
      </c>
      <c r="M14216">
        <v>19.4</v>
      </c>
      <c r="N14216">
        <v>23</v>
      </c>
      <c r="U14216">
        <v>0.85</v>
      </c>
      <c r="V14216">
        <v>19.8</v>
      </c>
      <c r="W14216">
        <v>4.5</v>
      </c>
      <c r="Z14216">
        <v>1.427</v>
      </c>
      <c r="AA14216">
        <v>1.506</v>
      </c>
      <c r="AB14216" t="s">
        <v>133</v>
      </c>
      <c r="AC14216" t="s">
        <v>120</v>
      </c>
      <c r="AD14216" s="26" t="s">
        <v>120</v>
      </c>
    </row>
    <row r="14217" ht="15.75" spans="1:30">
      <c r="A14217">
        <v>71</v>
      </c>
      <c r="B14217">
        <v>71</v>
      </c>
      <c r="C14217" s="20">
        <v>0.00365740740740741</v>
      </c>
      <c r="D14217" s="20"/>
      <c r="E14217" s="21" t="s">
        <v>112</v>
      </c>
      <c r="F14217" s="21">
        <v>118</v>
      </c>
      <c r="H14217" s="21">
        <v>1.21</v>
      </c>
      <c r="I14217">
        <v>14.3</v>
      </c>
      <c r="J14217">
        <v>1.04</v>
      </c>
      <c r="L14217">
        <v>27</v>
      </c>
      <c r="M14217">
        <v>20.3</v>
      </c>
      <c r="N14217">
        <v>23.7</v>
      </c>
      <c r="U14217">
        <v>0.86</v>
      </c>
      <c r="V14217">
        <v>17.5</v>
      </c>
      <c r="W14217">
        <v>4.1</v>
      </c>
      <c r="Z14217">
        <v>1.511</v>
      </c>
      <c r="AA14217">
        <v>1.61</v>
      </c>
      <c r="AB14217" t="s">
        <v>133</v>
      </c>
      <c r="AC14217" t="s">
        <v>120</v>
      </c>
      <c r="AD14217" s="26" t="s">
        <v>120</v>
      </c>
    </row>
    <row r="14218" ht="15.75" spans="1:30">
      <c r="A14218">
        <v>71</v>
      </c>
      <c r="B14218">
        <v>71</v>
      </c>
      <c r="C14218" s="20">
        <v>0.0037037037037037</v>
      </c>
      <c r="D14218" s="20"/>
      <c r="E14218" s="21" t="s">
        <v>112</v>
      </c>
      <c r="F14218" s="21">
        <v>118</v>
      </c>
      <c r="H14218" s="21">
        <v>1.29</v>
      </c>
      <c r="I14218">
        <v>15.2</v>
      </c>
      <c r="J14218">
        <v>1.1</v>
      </c>
      <c r="L14218">
        <v>27</v>
      </c>
      <c r="M14218">
        <v>19.5</v>
      </c>
      <c r="N14218">
        <v>22.9</v>
      </c>
      <c r="U14218">
        <v>0.85</v>
      </c>
      <c r="V14218">
        <v>15.4</v>
      </c>
      <c r="W14218">
        <v>4.3</v>
      </c>
      <c r="Z14218">
        <v>1.738</v>
      </c>
      <c r="AA14218">
        <v>1.716</v>
      </c>
      <c r="AB14218" t="s">
        <v>133</v>
      </c>
      <c r="AC14218" t="s">
        <v>120</v>
      </c>
      <c r="AD14218" s="26" t="s">
        <v>120</v>
      </c>
    </row>
    <row r="14219" ht="15.75" spans="1:30">
      <c r="A14219">
        <v>71</v>
      </c>
      <c r="B14219">
        <v>71</v>
      </c>
      <c r="C14219" s="20">
        <v>0.00373842592592593</v>
      </c>
      <c r="D14219" s="20"/>
      <c r="E14219" s="21" t="s">
        <v>112</v>
      </c>
      <c r="F14219" s="21">
        <v>118</v>
      </c>
      <c r="H14219" s="21">
        <v>1.42</v>
      </c>
      <c r="I14219">
        <v>16.8</v>
      </c>
      <c r="J14219">
        <v>1.23</v>
      </c>
      <c r="L14219">
        <v>32</v>
      </c>
      <c r="M14219">
        <v>20.7</v>
      </c>
      <c r="N14219">
        <v>23.9</v>
      </c>
      <c r="U14219">
        <v>0.86</v>
      </c>
      <c r="V14219">
        <v>19.9</v>
      </c>
      <c r="W14219">
        <v>4.8</v>
      </c>
      <c r="Z14219">
        <v>1.587</v>
      </c>
      <c r="AA14219">
        <v>1.747</v>
      </c>
      <c r="AB14219" t="s">
        <v>133</v>
      </c>
      <c r="AC14219" t="s">
        <v>120</v>
      </c>
      <c r="AD14219" s="26" t="s">
        <v>120</v>
      </c>
    </row>
    <row r="14220" ht="15.75" spans="1:30">
      <c r="A14220">
        <v>71</v>
      </c>
      <c r="B14220">
        <v>71</v>
      </c>
      <c r="C14220" s="20">
        <v>0.00380787037037037</v>
      </c>
      <c r="D14220" s="20"/>
      <c r="E14220" s="21" t="s">
        <v>112</v>
      </c>
      <c r="F14220" s="21">
        <v>120</v>
      </c>
      <c r="H14220" s="21">
        <v>1.18</v>
      </c>
      <c r="I14220">
        <v>13.9</v>
      </c>
      <c r="J14220">
        <v>1.06</v>
      </c>
      <c r="L14220">
        <v>26</v>
      </c>
      <c r="M14220">
        <v>21.4</v>
      </c>
      <c r="N14220">
        <v>23.7</v>
      </c>
      <c r="U14220">
        <v>0.9</v>
      </c>
      <c r="V14220">
        <v>11.2</v>
      </c>
      <c r="W14220">
        <v>4</v>
      </c>
      <c r="Z14220">
        <v>2.35</v>
      </c>
      <c r="AA14220">
        <v>2.423</v>
      </c>
      <c r="AB14220" t="s">
        <v>133</v>
      </c>
      <c r="AC14220" t="s">
        <v>120</v>
      </c>
      <c r="AD14220" s="26" t="s">
        <v>120</v>
      </c>
    </row>
    <row r="14221" ht="15.75" spans="1:30">
      <c r="A14221">
        <v>71</v>
      </c>
      <c r="B14221">
        <v>71</v>
      </c>
      <c r="C14221" s="20">
        <v>0.00383101851851852</v>
      </c>
      <c r="D14221" s="20"/>
      <c r="E14221" s="21" t="s">
        <v>112</v>
      </c>
      <c r="F14221" s="21">
        <v>121</v>
      </c>
      <c r="H14221" s="21">
        <v>1.33</v>
      </c>
      <c r="I14221">
        <v>15.7</v>
      </c>
      <c r="J14221">
        <v>1.09</v>
      </c>
      <c r="L14221">
        <v>27</v>
      </c>
      <c r="M14221">
        <v>18.5</v>
      </c>
      <c r="N14221">
        <v>22.7</v>
      </c>
      <c r="U14221">
        <v>0.82</v>
      </c>
      <c r="V14221">
        <v>21.5</v>
      </c>
      <c r="W14221">
        <v>4.5</v>
      </c>
      <c r="Z14221">
        <v>1.255</v>
      </c>
      <c r="AA14221">
        <v>1.333</v>
      </c>
      <c r="AB14221" t="s">
        <v>133</v>
      </c>
      <c r="AC14221" t="s">
        <v>120</v>
      </c>
      <c r="AD14221" s="26" t="s">
        <v>120</v>
      </c>
    </row>
    <row r="14222" ht="15.75" spans="1:30">
      <c r="A14222">
        <v>71</v>
      </c>
      <c r="B14222">
        <v>71</v>
      </c>
      <c r="C14222" s="20">
        <v>0.00386574074074074</v>
      </c>
      <c r="D14222" s="20"/>
      <c r="E14222" s="21" t="s">
        <v>112</v>
      </c>
      <c r="F14222" s="21">
        <v>121</v>
      </c>
      <c r="H14222" s="21">
        <v>1.61</v>
      </c>
      <c r="I14222">
        <v>19</v>
      </c>
      <c r="J14222">
        <v>1.35</v>
      </c>
      <c r="L14222">
        <v>34</v>
      </c>
      <c r="M14222">
        <v>19.8</v>
      </c>
      <c r="N14222">
        <v>23.6</v>
      </c>
      <c r="U14222">
        <v>0.84</v>
      </c>
      <c r="V14222">
        <v>23.8</v>
      </c>
      <c r="W14222">
        <v>5.4</v>
      </c>
      <c r="Z14222">
        <v>1.448</v>
      </c>
      <c r="AA14222">
        <v>1.633</v>
      </c>
      <c r="AB14222" t="s">
        <v>133</v>
      </c>
      <c r="AC14222" t="s">
        <v>120</v>
      </c>
      <c r="AD14222" s="26" t="s">
        <v>120</v>
      </c>
    </row>
    <row r="14223" ht="15.75" spans="1:30">
      <c r="A14223">
        <v>71</v>
      </c>
      <c r="B14223">
        <v>71</v>
      </c>
      <c r="C14223" s="20">
        <v>0.00388888888888889</v>
      </c>
      <c r="D14223" s="20"/>
      <c r="E14223" s="21" t="s">
        <v>112</v>
      </c>
      <c r="F14223" s="21">
        <v>123</v>
      </c>
      <c r="H14223" s="21">
        <v>1.41</v>
      </c>
      <c r="I14223">
        <v>16.6</v>
      </c>
      <c r="J14223">
        <v>1.22</v>
      </c>
      <c r="L14223">
        <v>32</v>
      </c>
      <c r="M14223">
        <v>21.1</v>
      </c>
      <c r="N14223">
        <v>24.4</v>
      </c>
      <c r="U14223">
        <v>0.87</v>
      </c>
      <c r="V14223">
        <v>23.3</v>
      </c>
      <c r="W14223">
        <v>4.7</v>
      </c>
      <c r="Z14223">
        <v>1.385</v>
      </c>
      <c r="AA14223">
        <v>1.591</v>
      </c>
      <c r="AB14223" t="s">
        <v>133</v>
      </c>
      <c r="AC14223" t="s">
        <v>120</v>
      </c>
      <c r="AD14223" s="26" t="s">
        <v>120</v>
      </c>
    </row>
    <row r="14224" ht="15.75" spans="1:30">
      <c r="A14224">
        <v>71</v>
      </c>
      <c r="B14224">
        <v>71</v>
      </c>
      <c r="C14224" s="20">
        <v>0.00392361111111111</v>
      </c>
      <c r="D14224" s="20"/>
      <c r="E14224" s="21" t="s">
        <v>112</v>
      </c>
      <c r="F14224" s="21">
        <v>123</v>
      </c>
      <c r="H14224" s="21">
        <v>1.62</v>
      </c>
      <c r="I14224">
        <v>19.1</v>
      </c>
      <c r="J14224">
        <v>1.41</v>
      </c>
      <c r="L14224">
        <v>36</v>
      </c>
      <c r="M14224">
        <v>20.4</v>
      </c>
      <c r="N14224">
        <v>23.6</v>
      </c>
      <c r="U14224">
        <v>0.87</v>
      </c>
      <c r="V14224">
        <v>27.3</v>
      </c>
      <c r="W14224">
        <v>5.5</v>
      </c>
      <c r="Z14224">
        <v>1.325</v>
      </c>
      <c r="AA14224">
        <v>1.341</v>
      </c>
      <c r="AB14224" t="s">
        <v>133</v>
      </c>
      <c r="AC14224" t="s">
        <v>120</v>
      </c>
      <c r="AD14224" s="26" t="s">
        <v>120</v>
      </c>
    </row>
    <row r="14225" ht="15.75" spans="1:30">
      <c r="A14225">
        <v>71</v>
      </c>
      <c r="B14225">
        <v>71</v>
      </c>
      <c r="C14225" s="20">
        <v>0.00394675925925926</v>
      </c>
      <c r="D14225" s="20"/>
      <c r="E14225" s="21" t="s">
        <v>112</v>
      </c>
      <c r="F14225" s="21">
        <v>125</v>
      </c>
      <c r="H14225" s="21">
        <v>1.36</v>
      </c>
      <c r="I14225">
        <v>16</v>
      </c>
      <c r="J14225">
        <v>1.2</v>
      </c>
      <c r="L14225">
        <v>30</v>
      </c>
      <c r="M14225">
        <v>20.7</v>
      </c>
      <c r="N14225">
        <v>23.4</v>
      </c>
      <c r="U14225">
        <v>0.88</v>
      </c>
      <c r="V14225">
        <v>20.8</v>
      </c>
      <c r="W14225">
        <v>4.6</v>
      </c>
      <c r="Z14225">
        <v>1.461</v>
      </c>
      <c r="AA14225">
        <v>1.541</v>
      </c>
      <c r="AB14225" t="s">
        <v>133</v>
      </c>
      <c r="AC14225" t="s">
        <v>120</v>
      </c>
      <c r="AD14225" s="26" t="s">
        <v>120</v>
      </c>
    </row>
    <row r="14226" ht="15.75" spans="1:30">
      <c r="A14226">
        <v>71</v>
      </c>
      <c r="B14226">
        <v>71</v>
      </c>
      <c r="C14226" s="20">
        <v>0.00398148148148148</v>
      </c>
      <c r="D14226" s="20"/>
      <c r="E14226" s="21" t="s">
        <v>112</v>
      </c>
      <c r="F14226" s="21">
        <v>125</v>
      </c>
      <c r="H14226" s="21">
        <v>1.41</v>
      </c>
      <c r="I14226">
        <v>16.6</v>
      </c>
      <c r="J14226">
        <v>1.26</v>
      </c>
      <c r="L14226">
        <v>33</v>
      </c>
      <c r="M14226">
        <v>21.5</v>
      </c>
      <c r="N14226">
        <v>24</v>
      </c>
      <c r="U14226">
        <v>0.9</v>
      </c>
      <c r="V14226">
        <v>22.6</v>
      </c>
      <c r="W14226">
        <v>4.7</v>
      </c>
      <c r="Z14226">
        <v>1.451</v>
      </c>
      <c r="AA14226">
        <v>1.609</v>
      </c>
      <c r="AB14226" t="s">
        <v>133</v>
      </c>
      <c r="AC14226" t="s">
        <v>120</v>
      </c>
      <c r="AD14226" s="26" t="s">
        <v>120</v>
      </c>
    </row>
    <row r="14227" ht="15.75" spans="1:30">
      <c r="A14227">
        <v>71</v>
      </c>
      <c r="B14227">
        <v>71</v>
      </c>
      <c r="C14227" s="20">
        <v>0.0040162037037037</v>
      </c>
      <c r="D14227" s="20"/>
      <c r="E14227" s="21" t="s">
        <v>112</v>
      </c>
      <c r="F14227" s="21">
        <v>125</v>
      </c>
      <c r="H14227" s="21">
        <v>1.39</v>
      </c>
      <c r="I14227">
        <v>16.5</v>
      </c>
      <c r="J14227">
        <v>1.25</v>
      </c>
      <c r="L14227">
        <v>30</v>
      </c>
      <c r="M14227">
        <v>20.3</v>
      </c>
      <c r="N14227">
        <v>22.7</v>
      </c>
      <c r="U14227">
        <v>0.89</v>
      </c>
      <c r="V14227">
        <v>19.7</v>
      </c>
      <c r="W14227">
        <v>4.7</v>
      </c>
      <c r="Z14227">
        <v>1.546</v>
      </c>
      <c r="AA14227">
        <v>1.66</v>
      </c>
      <c r="AB14227" t="s">
        <v>133</v>
      </c>
      <c r="AC14227" t="s">
        <v>120</v>
      </c>
      <c r="AD14227" s="26" t="s">
        <v>120</v>
      </c>
    </row>
    <row r="14228" ht="15.75" spans="1:30">
      <c r="A14228">
        <v>71</v>
      </c>
      <c r="B14228">
        <v>71</v>
      </c>
      <c r="C14228" s="20">
        <v>0.00405092592592593</v>
      </c>
      <c r="D14228" s="20"/>
      <c r="E14228" s="21" t="s">
        <v>112</v>
      </c>
      <c r="F14228" s="21">
        <v>125</v>
      </c>
      <c r="H14228" s="21">
        <v>1.41</v>
      </c>
      <c r="I14228">
        <v>16.6</v>
      </c>
      <c r="J14228">
        <v>1.27</v>
      </c>
      <c r="L14228">
        <v>34</v>
      </c>
      <c r="M14228">
        <v>21.9</v>
      </c>
      <c r="N14228">
        <v>24.3</v>
      </c>
      <c r="U14228">
        <v>0.9</v>
      </c>
      <c r="V14228">
        <v>24.7</v>
      </c>
      <c r="W14228">
        <v>4.8</v>
      </c>
      <c r="Z14228">
        <v>1.364</v>
      </c>
      <c r="AA14228">
        <v>1.637</v>
      </c>
      <c r="AB14228" t="s">
        <v>133</v>
      </c>
      <c r="AC14228" t="s">
        <v>120</v>
      </c>
      <c r="AD14228" s="26" t="s">
        <v>120</v>
      </c>
    </row>
    <row r="14229" ht="15.75" spans="1:30">
      <c r="A14229">
        <v>71</v>
      </c>
      <c r="B14229">
        <v>71</v>
      </c>
      <c r="C14229" s="20">
        <v>0.00408564814814815</v>
      </c>
      <c r="D14229" s="20"/>
      <c r="E14229" s="21" t="s">
        <v>112</v>
      </c>
      <c r="F14229" s="21">
        <v>125</v>
      </c>
      <c r="H14229" s="21">
        <v>1.44</v>
      </c>
      <c r="I14229">
        <v>17</v>
      </c>
      <c r="J14229">
        <v>1.31</v>
      </c>
      <c r="L14229">
        <v>33</v>
      </c>
      <c r="M14229">
        <v>21.5</v>
      </c>
      <c r="N14229">
        <v>23.6</v>
      </c>
      <c r="U14229">
        <v>0.91</v>
      </c>
      <c r="V14229">
        <v>20.6</v>
      </c>
      <c r="W14229">
        <v>4.9</v>
      </c>
      <c r="Z14229">
        <v>1.61</v>
      </c>
      <c r="AA14229">
        <v>1.609</v>
      </c>
      <c r="AB14229" t="s">
        <v>133</v>
      </c>
      <c r="AC14229" t="s">
        <v>120</v>
      </c>
      <c r="AD14229" s="26" t="s">
        <v>120</v>
      </c>
    </row>
    <row r="14230" ht="15.75" spans="1:30">
      <c r="A14230">
        <v>71</v>
      </c>
      <c r="B14230">
        <v>71</v>
      </c>
      <c r="C14230" s="20">
        <v>0.0041087962962963</v>
      </c>
      <c r="D14230" s="20"/>
      <c r="E14230" s="21" t="s">
        <v>112</v>
      </c>
      <c r="F14230" s="21">
        <v>125</v>
      </c>
      <c r="H14230" s="21">
        <v>1.39</v>
      </c>
      <c r="I14230">
        <v>16.4</v>
      </c>
      <c r="J14230">
        <v>1.27</v>
      </c>
      <c r="L14230">
        <v>33</v>
      </c>
      <c r="M14230">
        <v>22.2</v>
      </c>
      <c r="N14230">
        <v>24.4</v>
      </c>
      <c r="U14230">
        <v>0.91</v>
      </c>
      <c r="V14230">
        <v>22.2</v>
      </c>
      <c r="W14230">
        <v>4.7</v>
      </c>
      <c r="Z14230">
        <v>1.5</v>
      </c>
      <c r="AA14230">
        <v>1.612</v>
      </c>
      <c r="AB14230" t="s">
        <v>133</v>
      </c>
      <c r="AC14230" t="s">
        <v>120</v>
      </c>
      <c r="AD14230" s="26" t="s">
        <v>120</v>
      </c>
    </row>
    <row r="14231" ht="15.75" spans="1:30">
      <c r="A14231">
        <v>71</v>
      </c>
      <c r="B14231">
        <v>71</v>
      </c>
      <c r="C14231" s="20">
        <v>0.00414351851851852</v>
      </c>
      <c r="D14231" s="20"/>
      <c r="E14231" s="21" t="s">
        <v>112</v>
      </c>
      <c r="F14231" s="21">
        <v>125</v>
      </c>
      <c r="H14231" s="21">
        <v>1.4</v>
      </c>
      <c r="I14231">
        <v>16.5</v>
      </c>
      <c r="J14231">
        <v>1.28</v>
      </c>
      <c r="L14231">
        <v>32</v>
      </c>
      <c r="M14231">
        <v>21.4</v>
      </c>
      <c r="N14231">
        <v>23.5</v>
      </c>
      <c r="U14231">
        <v>0.91</v>
      </c>
      <c r="V14231">
        <v>21.1</v>
      </c>
      <c r="W14231">
        <v>4.7</v>
      </c>
      <c r="Z14231">
        <v>1.533</v>
      </c>
      <c r="AA14231">
        <v>1.63</v>
      </c>
      <c r="AB14231" t="s">
        <v>133</v>
      </c>
      <c r="AC14231" t="s">
        <v>120</v>
      </c>
      <c r="AD14231" s="26" t="s">
        <v>120</v>
      </c>
    </row>
    <row r="14232" ht="15.75" spans="1:30">
      <c r="A14232">
        <v>71</v>
      </c>
      <c r="B14232">
        <v>71</v>
      </c>
      <c r="C14232" s="20">
        <v>0.00417824074074074</v>
      </c>
      <c r="D14232" s="20"/>
      <c r="E14232" s="21" t="s">
        <v>112</v>
      </c>
      <c r="F14232" s="21">
        <v>123</v>
      </c>
      <c r="H14232" s="21">
        <v>1.31</v>
      </c>
      <c r="I14232">
        <v>15.5</v>
      </c>
      <c r="J14232">
        <v>1.2</v>
      </c>
      <c r="L14232">
        <v>34</v>
      </c>
      <c r="M14232">
        <v>23.8</v>
      </c>
      <c r="N14232">
        <v>25.9</v>
      </c>
      <c r="U14232">
        <v>0.92</v>
      </c>
      <c r="V14232">
        <v>23.5</v>
      </c>
      <c r="W14232">
        <v>4.4</v>
      </c>
      <c r="Z14232">
        <v>1.434</v>
      </c>
      <c r="AA14232">
        <v>1.585</v>
      </c>
      <c r="AB14232" t="s">
        <v>133</v>
      </c>
      <c r="AC14232" t="s">
        <v>120</v>
      </c>
      <c r="AD14232" s="26" t="s">
        <v>120</v>
      </c>
    </row>
    <row r="14233" ht="15.75" spans="1:30">
      <c r="A14233">
        <v>71</v>
      </c>
      <c r="B14233">
        <v>71</v>
      </c>
      <c r="C14233" s="20">
        <v>0.00420138888888889</v>
      </c>
      <c r="D14233" s="20"/>
      <c r="E14233" s="21" t="s">
        <v>112</v>
      </c>
      <c r="F14233" s="21">
        <v>123</v>
      </c>
      <c r="H14233" s="21">
        <v>1.33</v>
      </c>
      <c r="I14233">
        <v>15.7</v>
      </c>
      <c r="J14233">
        <v>1.2</v>
      </c>
      <c r="L14233">
        <v>30</v>
      </c>
      <c r="M14233">
        <v>20.7</v>
      </c>
      <c r="N14233">
        <v>23</v>
      </c>
      <c r="U14233">
        <v>0.9</v>
      </c>
      <c r="V14233">
        <v>24</v>
      </c>
      <c r="W14233">
        <v>4.5</v>
      </c>
      <c r="Z14233">
        <v>1.257</v>
      </c>
      <c r="AA14233">
        <v>1.335</v>
      </c>
      <c r="AB14233" t="s">
        <v>133</v>
      </c>
      <c r="AC14233" t="s">
        <v>120</v>
      </c>
      <c r="AD14233" s="26" t="s">
        <v>120</v>
      </c>
    </row>
    <row r="14234" ht="15.75" spans="1:30">
      <c r="A14234">
        <v>71</v>
      </c>
      <c r="B14234">
        <v>71</v>
      </c>
      <c r="C14234" s="20">
        <v>0.00423611111111111</v>
      </c>
      <c r="D14234" s="20"/>
      <c r="E14234" s="21" t="s">
        <v>112</v>
      </c>
      <c r="F14234" s="21">
        <v>123</v>
      </c>
      <c r="H14234" s="21">
        <v>1.41</v>
      </c>
      <c r="I14234">
        <v>16.6</v>
      </c>
      <c r="J14234">
        <v>1.28</v>
      </c>
      <c r="L14234">
        <v>32</v>
      </c>
      <c r="M14234">
        <v>20.9</v>
      </c>
      <c r="N14234">
        <v>23</v>
      </c>
      <c r="U14234">
        <v>0.91</v>
      </c>
      <c r="V14234">
        <v>19.5</v>
      </c>
      <c r="W14234">
        <v>4.7</v>
      </c>
      <c r="Z14234">
        <v>1.622</v>
      </c>
      <c r="AA14234">
        <v>1.669</v>
      </c>
      <c r="AB14234" t="s">
        <v>133</v>
      </c>
      <c r="AC14234" t="s">
        <v>120</v>
      </c>
      <c r="AD14234" s="26" t="s">
        <v>120</v>
      </c>
    </row>
    <row r="14235" ht="15.75" spans="1:30">
      <c r="A14235">
        <v>71</v>
      </c>
      <c r="B14235">
        <v>71</v>
      </c>
      <c r="C14235" s="20">
        <v>0.00427083333333333</v>
      </c>
      <c r="D14235" s="20"/>
      <c r="E14235" s="21" t="s">
        <v>112</v>
      </c>
      <c r="F14235" s="21">
        <v>122</v>
      </c>
      <c r="H14235" s="21">
        <v>1.45</v>
      </c>
      <c r="I14235">
        <v>17.2</v>
      </c>
      <c r="J14235">
        <v>1.33</v>
      </c>
      <c r="L14235">
        <v>35</v>
      </c>
      <c r="M14235">
        <v>22.1</v>
      </c>
      <c r="N14235">
        <v>24.2</v>
      </c>
      <c r="U14235">
        <v>0.91</v>
      </c>
      <c r="V14235">
        <v>24.1</v>
      </c>
      <c r="W14235">
        <v>4.9</v>
      </c>
      <c r="Z14235">
        <v>1.442</v>
      </c>
      <c r="AA14235">
        <v>1.662</v>
      </c>
      <c r="AB14235" t="s">
        <v>133</v>
      </c>
      <c r="AC14235" t="s">
        <v>120</v>
      </c>
      <c r="AD14235" s="26" t="s">
        <v>120</v>
      </c>
    </row>
    <row r="14236" ht="15.75" spans="1:30">
      <c r="A14236">
        <v>71</v>
      </c>
      <c r="B14236">
        <v>71</v>
      </c>
      <c r="C14236" s="20">
        <v>0.00429398148148148</v>
      </c>
      <c r="D14236" s="20"/>
      <c r="E14236" s="21" t="s">
        <v>112</v>
      </c>
      <c r="F14236" s="21">
        <v>122</v>
      </c>
      <c r="H14236" s="21">
        <v>1.45</v>
      </c>
      <c r="I14236">
        <v>17.1</v>
      </c>
      <c r="J14236">
        <v>1.34</v>
      </c>
      <c r="L14236">
        <v>35</v>
      </c>
      <c r="M14236">
        <v>22.3</v>
      </c>
      <c r="N14236">
        <v>24.1</v>
      </c>
      <c r="U14236">
        <v>0.92</v>
      </c>
      <c r="V14236">
        <v>23.8</v>
      </c>
      <c r="W14236">
        <v>4.9</v>
      </c>
      <c r="Z14236">
        <v>1.47</v>
      </c>
      <c r="AA14236">
        <v>1.589</v>
      </c>
      <c r="AB14236" t="s">
        <v>133</v>
      </c>
      <c r="AC14236" t="s">
        <v>120</v>
      </c>
      <c r="AD14236" s="26" t="s">
        <v>120</v>
      </c>
    </row>
    <row r="14237" ht="15.75" spans="1:30">
      <c r="A14237">
        <v>71</v>
      </c>
      <c r="B14237">
        <v>71</v>
      </c>
      <c r="C14237" s="20">
        <v>0.0043287037037037</v>
      </c>
      <c r="D14237" s="20"/>
      <c r="E14237" s="21" t="s">
        <v>112</v>
      </c>
      <c r="F14237" s="21">
        <v>123</v>
      </c>
      <c r="H14237" s="21">
        <v>1.38</v>
      </c>
      <c r="I14237">
        <v>16.3</v>
      </c>
      <c r="J14237">
        <v>1.29</v>
      </c>
      <c r="L14237">
        <v>33</v>
      </c>
      <c r="M14237">
        <v>22.2</v>
      </c>
      <c r="N14237">
        <v>23.8</v>
      </c>
      <c r="U14237">
        <v>0.93</v>
      </c>
      <c r="V14237">
        <v>21.7</v>
      </c>
      <c r="W14237">
        <v>4.7</v>
      </c>
      <c r="Z14237">
        <v>1.525</v>
      </c>
      <c r="AA14237">
        <v>1.661</v>
      </c>
      <c r="AB14237" t="s">
        <v>133</v>
      </c>
      <c r="AC14237" t="s">
        <v>120</v>
      </c>
      <c r="AD14237" s="26" t="s">
        <v>120</v>
      </c>
    </row>
    <row r="14238" ht="15.75" spans="1:30">
      <c r="A14238">
        <v>71</v>
      </c>
      <c r="B14238">
        <v>71</v>
      </c>
      <c r="C14238" s="20">
        <v>0.00436342592592593</v>
      </c>
      <c r="D14238" s="20"/>
      <c r="E14238" s="21" t="s">
        <v>112</v>
      </c>
      <c r="F14238" s="21">
        <v>123</v>
      </c>
      <c r="H14238" s="21">
        <v>1.38</v>
      </c>
      <c r="I14238">
        <v>16.3</v>
      </c>
      <c r="J14238">
        <v>1.29</v>
      </c>
      <c r="L14238">
        <v>33</v>
      </c>
      <c r="M14238">
        <v>22.5</v>
      </c>
      <c r="N14238">
        <v>24.1</v>
      </c>
      <c r="U14238">
        <v>0.93</v>
      </c>
      <c r="V14238">
        <v>22.4</v>
      </c>
      <c r="W14238">
        <v>4.6</v>
      </c>
      <c r="Z14238">
        <v>1.495</v>
      </c>
      <c r="AA14238">
        <v>1.666</v>
      </c>
      <c r="AB14238" t="s">
        <v>133</v>
      </c>
      <c r="AC14238" t="s">
        <v>120</v>
      </c>
      <c r="AD14238" s="26" t="s">
        <v>120</v>
      </c>
    </row>
    <row r="14239" ht="15.75" spans="1:30">
      <c r="A14239">
        <v>71</v>
      </c>
      <c r="B14239">
        <v>71</v>
      </c>
      <c r="C14239" s="20">
        <v>0.00438657407407407</v>
      </c>
      <c r="D14239" s="20"/>
      <c r="E14239" s="21" t="s">
        <v>112</v>
      </c>
      <c r="F14239" s="21">
        <v>125</v>
      </c>
      <c r="H14239" s="21">
        <v>1.36</v>
      </c>
      <c r="I14239">
        <v>16</v>
      </c>
      <c r="J14239">
        <v>1.26</v>
      </c>
      <c r="L14239">
        <v>32</v>
      </c>
      <c r="M14239">
        <v>21.5</v>
      </c>
      <c r="N14239">
        <v>23.2</v>
      </c>
      <c r="U14239">
        <v>0.93</v>
      </c>
      <c r="V14239">
        <v>21.4</v>
      </c>
      <c r="W14239">
        <v>4.6</v>
      </c>
      <c r="Z14239">
        <v>1.476</v>
      </c>
      <c r="AA14239">
        <v>1.558</v>
      </c>
      <c r="AB14239" t="s">
        <v>133</v>
      </c>
      <c r="AC14239" t="s">
        <v>120</v>
      </c>
      <c r="AD14239" s="26" t="s">
        <v>120</v>
      </c>
    </row>
    <row r="14240" ht="15.75" spans="1:30">
      <c r="A14240">
        <v>71</v>
      </c>
      <c r="B14240">
        <v>71</v>
      </c>
      <c r="C14240" s="20">
        <v>0.0044212962962963</v>
      </c>
      <c r="D14240" s="20"/>
      <c r="E14240" s="21" t="s">
        <v>112</v>
      </c>
      <c r="F14240" s="21">
        <v>125</v>
      </c>
      <c r="H14240" s="21">
        <v>1.36</v>
      </c>
      <c r="I14240">
        <v>16</v>
      </c>
      <c r="J14240">
        <v>1.26</v>
      </c>
      <c r="L14240">
        <v>33</v>
      </c>
      <c r="M14240">
        <v>22.7</v>
      </c>
      <c r="N14240">
        <v>24.4</v>
      </c>
      <c r="U14240">
        <v>0.93</v>
      </c>
      <c r="V14240">
        <v>22.9</v>
      </c>
      <c r="W14240">
        <v>4.6</v>
      </c>
      <c r="Z14240">
        <v>1.453</v>
      </c>
      <c r="AA14240">
        <v>1.63</v>
      </c>
      <c r="AB14240" t="s">
        <v>133</v>
      </c>
      <c r="AC14240" t="s">
        <v>120</v>
      </c>
      <c r="AD14240" s="26" t="s">
        <v>120</v>
      </c>
    </row>
    <row r="14241" ht="15.75" spans="1:30">
      <c r="A14241">
        <v>71</v>
      </c>
      <c r="B14241">
        <v>71</v>
      </c>
      <c r="C14241" s="20">
        <v>0.00445601851851852</v>
      </c>
      <c r="D14241" s="20"/>
      <c r="E14241" s="21" t="s">
        <v>112</v>
      </c>
      <c r="F14241" s="21">
        <v>125</v>
      </c>
      <c r="H14241" s="21">
        <v>1.42</v>
      </c>
      <c r="I14241">
        <v>16.7</v>
      </c>
      <c r="J14241">
        <v>1.31</v>
      </c>
      <c r="L14241">
        <v>34</v>
      </c>
      <c r="M14241">
        <v>21.9</v>
      </c>
      <c r="N14241">
        <v>23.8</v>
      </c>
      <c r="U14241">
        <v>0.92</v>
      </c>
      <c r="V14241">
        <v>23.3</v>
      </c>
      <c r="W14241">
        <v>4.8</v>
      </c>
      <c r="Z14241">
        <v>1.445</v>
      </c>
      <c r="AA14241">
        <v>1.491</v>
      </c>
      <c r="AB14241" t="s">
        <v>133</v>
      </c>
      <c r="AC14241" t="s">
        <v>120</v>
      </c>
      <c r="AD14241" s="26" t="s">
        <v>120</v>
      </c>
    </row>
    <row r="14242" ht="15.75" spans="1:30">
      <c r="A14242">
        <v>71</v>
      </c>
      <c r="B14242">
        <v>71</v>
      </c>
      <c r="C14242" s="20">
        <v>0.00447916666666667</v>
      </c>
      <c r="D14242" s="20"/>
      <c r="E14242" s="21" t="s">
        <v>112</v>
      </c>
      <c r="F14242" s="21">
        <v>125</v>
      </c>
      <c r="H14242" s="21">
        <v>1.42</v>
      </c>
      <c r="I14242">
        <v>16.8</v>
      </c>
      <c r="J14242">
        <v>1.31</v>
      </c>
      <c r="L14242">
        <v>35</v>
      </c>
      <c r="M14242">
        <v>22.5</v>
      </c>
      <c r="N14242">
        <v>24.4</v>
      </c>
      <c r="U14242">
        <v>0.92</v>
      </c>
      <c r="V14242">
        <v>25</v>
      </c>
      <c r="W14242">
        <v>4.8</v>
      </c>
      <c r="Z14242">
        <v>1.391</v>
      </c>
      <c r="AA14242">
        <v>1.547</v>
      </c>
      <c r="AB14242" t="s">
        <v>133</v>
      </c>
      <c r="AC14242" t="s">
        <v>120</v>
      </c>
      <c r="AD14242" s="26" t="s">
        <v>120</v>
      </c>
    </row>
    <row r="14243" ht="15.75" spans="1:30">
      <c r="A14243">
        <v>71</v>
      </c>
      <c r="B14243">
        <v>71</v>
      </c>
      <c r="C14243" s="20">
        <v>0.00450231481481481</v>
      </c>
      <c r="D14243" s="20"/>
      <c r="E14243" s="21" t="s">
        <v>112</v>
      </c>
      <c r="F14243" s="21">
        <v>123</v>
      </c>
      <c r="H14243" s="21">
        <v>1.4</v>
      </c>
      <c r="I14243">
        <v>16.5</v>
      </c>
      <c r="J14243">
        <v>1.31</v>
      </c>
      <c r="L14243">
        <v>34</v>
      </c>
      <c r="M14243">
        <v>22.3</v>
      </c>
      <c r="N14243">
        <v>23.9</v>
      </c>
      <c r="U14243">
        <v>0.93</v>
      </c>
      <c r="V14243">
        <v>24.5</v>
      </c>
      <c r="W14243">
        <v>4.7</v>
      </c>
      <c r="Z14243">
        <v>1.387</v>
      </c>
      <c r="AA14243">
        <v>1.568</v>
      </c>
      <c r="AB14243" t="s">
        <v>133</v>
      </c>
      <c r="AC14243" t="s">
        <v>120</v>
      </c>
      <c r="AD14243" s="26" t="s">
        <v>120</v>
      </c>
    </row>
    <row r="14244" ht="15.75" spans="1:30">
      <c r="A14244">
        <v>71</v>
      </c>
      <c r="B14244">
        <v>71</v>
      </c>
      <c r="C14244" s="20">
        <v>0.00453703703703704</v>
      </c>
      <c r="D14244" s="20"/>
      <c r="E14244" s="21" t="s">
        <v>112</v>
      </c>
      <c r="F14244" s="21">
        <v>123</v>
      </c>
      <c r="H14244" s="21">
        <v>1.43</v>
      </c>
      <c r="I14244">
        <v>16.8</v>
      </c>
      <c r="J14244">
        <v>1.33</v>
      </c>
      <c r="L14244">
        <v>36</v>
      </c>
      <c r="M14244">
        <v>23.2</v>
      </c>
      <c r="N14244">
        <v>24.9</v>
      </c>
      <c r="U14244">
        <v>0.93</v>
      </c>
      <c r="V14244">
        <v>25.6</v>
      </c>
      <c r="W14244">
        <v>4.8</v>
      </c>
      <c r="Z14244">
        <v>1.405</v>
      </c>
      <c r="AA14244">
        <v>1.482</v>
      </c>
      <c r="AB14244" t="s">
        <v>133</v>
      </c>
      <c r="AC14244" t="s">
        <v>120</v>
      </c>
      <c r="AD14244" s="26" t="s">
        <v>120</v>
      </c>
    </row>
    <row r="14245" ht="15.75" spans="1:30">
      <c r="A14245">
        <v>71</v>
      </c>
      <c r="B14245">
        <v>71</v>
      </c>
      <c r="C14245" s="20">
        <v>0.00456018518518519</v>
      </c>
      <c r="D14245" s="20"/>
      <c r="E14245" s="21" t="s">
        <v>112</v>
      </c>
      <c r="F14245" s="21">
        <v>125</v>
      </c>
      <c r="H14245" s="21">
        <v>1.33</v>
      </c>
      <c r="I14245">
        <v>15.7</v>
      </c>
      <c r="J14245">
        <v>1.25</v>
      </c>
      <c r="L14245">
        <v>33</v>
      </c>
      <c r="M14245">
        <v>23.1</v>
      </c>
      <c r="N14245">
        <v>24.7</v>
      </c>
      <c r="U14245">
        <v>0.94</v>
      </c>
      <c r="V14245">
        <v>23.8</v>
      </c>
      <c r="W14245">
        <v>4.5</v>
      </c>
      <c r="Z14245">
        <v>1.4</v>
      </c>
      <c r="AA14245">
        <v>1.553</v>
      </c>
      <c r="AB14245" t="s">
        <v>133</v>
      </c>
      <c r="AC14245" t="s">
        <v>120</v>
      </c>
      <c r="AD14245" s="26" t="s">
        <v>120</v>
      </c>
    </row>
    <row r="14246" ht="15.75" spans="1:30">
      <c r="A14246">
        <v>71</v>
      </c>
      <c r="B14246">
        <v>71</v>
      </c>
      <c r="C14246" s="20">
        <v>0.00459490740740741</v>
      </c>
      <c r="D14246" s="20"/>
      <c r="E14246" s="21" t="s">
        <v>112</v>
      </c>
      <c r="F14246" s="21">
        <v>125</v>
      </c>
      <c r="H14246" s="21">
        <v>1.48</v>
      </c>
      <c r="I14246">
        <v>17.4</v>
      </c>
      <c r="J14246">
        <v>1.38</v>
      </c>
      <c r="L14246">
        <v>36</v>
      </c>
      <c r="M14246">
        <v>22.7</v>
      </c>
      <c r="N14246">
        <v>24.2</v>
      </c>
      <c r="U14246">
        <v>0.94</v>
      </c>
      <c r="V14246">
        <v>25.1</v>
      </c>
      <c r="W14246">
        <v>5</v>
      </c>
      <c r="Z14246">
        <v>1.444</v>
      </c>
      <c r="AA14246">
        <v>1.51</v>
      </c>
      <c r="AB14246" t="s">
        <v>133</v>
      </c>
      <c r="AC14246" t="s">
        <v>120</v>
      </c>
      <c r="AD14246" s="26" t="s">
        <v>120</v>
      </c>
    </row>
    <row r="14247" ht="15.75" spans="1:30">
      <c r="A14247">
        <v>71</v>
      </c>
      <c r="B14247">
        <v>71</v>
      </c>
      <c r="C14247" s="20">
        <v>0.00461805555555556</v>
      </c>
      <c r="D14247" s="20"/>
      <c r="E14247" s="21" t="s">
        <v>112</v>
      </c>
      <c r="F14247" s="21">
        <v>126</v>
      </c>
      <c r="H14247" s="21">
        <v>1.48</v>
      </c>
      <c r="I14247">
        <v>17.4</v>
      </c>
      <c r="J14247">
        <v>1.39</v>
      </c>
      <c r="L14247">
        <v>36</v>
      </c>
      <c r="M14247">
        <v>22.5</v>
      </c>
      <c r="N14247">
        <v>23.9</v>
      </c>
      <c r="U14247">
        <v>0.94</v>
      </c>
      <c r="V14247">
        <v>23.4</v>
      </c>
      <c r="W14247">
        <v>5</v>
      </c>
      <c r="Z14247">
        <v>1.533</v>
      </c>
      <c r="AA14247">
        <v>1.664</v>
      </c>
      <c r="AB14247" t="s">
        <v>133</v>
      </c>
      <c r="AC14247" t="s">
        <v>120</v>
      </c>
      <c r="AD14247" s="26" t="s">
        <v>120</v>
      </c>
    </row>
    <row r="14248" ht="15.75" spans="1:30">
      <c r="A14248">
        <v>71</v>
      </c>
      <c r="B14248">
        <v>71</v>
      </c>
      <c r="C14248" s="20">
        <v>0.00465277777777778</v>
      </c>
      <c r="D14248" s="20"/>
      <c r="E14248" s="21" t="s">
        <v>112</v>
      </c>
      <c r="F14248" s="21">
        <v>126</v>
      </c>
      <c r="H14248" s="21">
        <v>1.46</v>
      </c>
      <c r="I14248">
        <v>17.3</v>
      </c>
      <c r="J14248">
        <v>1.4</v>
      </c>
      <c r="L14248">
        <v>38</v>
      </c>
      <c r="M14248">
        <v>23.9</v>
      </c>
      <c r="N14248">
        <v>25</v>
      </c>
      <c r="U14248">
        <v>0.96</v>
      </c>
      <c r="V14248">
        <v>25.8</v>
      </c>
      <c r="W14248">
        <v>4.9</v>
      </c>
      <c r="Z14248">
        <v>1.471</v>
      </c>
      <c r="AA14248">
        <v>1.693</v>
      </c>
      <c r="AB14248" t="s">
        <v>133</v>
      </c>
      <c r="AC14248" t="s">
        <v>120</v>
      </c>
      <c r="AD14248" s="26" t="s">
        <v>120</v>
      </c>
    </row>
    <row r="14249" ht="15.75" spans="1:30">
      <c r="A14249">
        <v>71</v>
      </c>
      <c r="B14249">
        <v>71</v>
      </c>
      <c r="C14249" s="20">
        <v>0.00467592592592593</v>
      </c>
      <c r="D14249" s="20"/>
      <c r="E14249" s="21" t="s">
        <v>112</v>
      </c>
      <c r="F14249" s="21">
        <v>127</v>
      </c>
      <c r="H14249" s="21">
        <v>1.43</v>
      </c>
      <c r="I14249">
        <v>16.8</v>
      </c>
      <c r="J14249">
        <v>1.35</v>
      </c>
      <c r="L14249">
        <v>37</v>
      </c>
      <c r="M14249">
        <v>23.6</v>
      </c>
      <c r="N14249">
        <v>25</v>
      </c>
      <c r="U14249">
        <v>0.94</v>
      </c>
      <c r="V14249">
        <v>25.1</v>
      </c>
      <c r="W14249">
        <v>4.8</v>
      </c>
      <c r="Z14249">
        <v>1.455</v>
      </c>
      <c r="AA14249">
        <v>1.489</v>
      </c>
      <c r="AB14249" t="s">
        <v>133</v>
      </c>
      <c r="AC14249" t="s">
        <v>120</v>
      </c>
      <c r="AD14249" s="26" t="s">
        <v>120</v>
      </c>
    </row>
    <row r="14250" ht="15.75" spans="1:30">
      <c r="A14250">
        <v>71</v>
      </c>
      <c r="B14250">
        <v>71</v>
      </c>
      <c r="C14250" s="20">
        <v>0.00469907407407407</v>
      </c>
      <c r="D14250" s="20"/>
      <c r="E14250" s="21" t="s">
        <v>112</v>
      </c>
      <c r="F14250" s="21">
        <v>127</v>
      </c>
      <c r="H14250" s="21">
        <v>1.46</v>
      </c>
      <c r="I14250">
        <v>17.3</v>
      </c>
      <c r="J14250">
        <v>1.4</v>
      </c>
      <c r="L14250">
        <v>38</v>
      </c>
      <c r="M14250">
        <v>23.9</v>
      </c>
      <c r="N14250">
        <v>25.1</v>
      </c>
      <c r="U14250">
        <v>0.95</v>
      </c>
      <c r="V14250">
        <v>25.1</v>
      </c>
      <c r="W14250">
        <v>4.9</v>
      </c>
      <c r="Z14250">
        <v>1.506</v>
      </c>
      <c r="AA14250">
        <v>1.608</v>
      </c>
      <c r="AB14250" t="s">
        <v>133</v>
      </c>
      <c r="AC14250" t="s">
        <v>120</v>
      </c>
      <c r="AD14250" s="26" t="s">
        <v>120</v>
      </c>
    </row>
    <row r="14251" ht="15.75" spans="1:30">
      <c r="A14251">
        <v>71</v>
      </c>
      <c r="B14251">
        <v>71</v>
      </c>
      <c r="C14251" s="20">
        <v>0.0047337962962963</v>
      </c>
      <c r="D14251" s="20"/>
      <c r="E14251" s="21" t="s">
        <v>112</v>
      </c>
      <c r="F14251" s="21">
        <v>129</v>
      </c>
      <c r="H14251" s="21">
        <v>1.44</v>
      </c>
      <c r="I14251">
        <v>16.9</v>
      </c>
      <c r="J14251">
        <v>1.37</v>
      </c>
      <c r="L14251">
        <v>37</v>
      </c>
      <c r="M14251">
        <v>23.7</v>
      </c>
      <c r="N14251">
        <v>24.9</v>
      </c>
      <c r="U14251">
        <v>0.95</v>
      </c>
      <c r="V14251">
        <v>25.1</v>
      </c>
      <c r="W14251">
        <v>4.8</v>
      </c>
      <c r="Z14251">
        <v>1.467</v>
      </c>
      <c r="AA14251">
        <v>1.621</v>
      </c>
      <c r="AB14251" t="s">
        <v>133</v>
      </c>
      <c r="AC14251" t="s">
        <v>120</v>
      </c>
      <c r="AD14251" s="26" t="s">
        <v>120</v>
      </c>
    </row>
    <row r="14252" ht="15.75" spans="1:30">
      <c r="A14252">
        <v>71</v>
      </c>
      <c r="B14252">
        <v>71</v>
      </c>
      <c r="C14252" s="20">
        <v>0.00476851851851852</v>
      </c>
      <c r="D14252" s="20"/>
      <c r="E14252" s="21" t="s">
        <v>112</v>
      </c>
      <c r="F14252" s="21">
        <v>129</v>
      </c>
      <c r="H14252" s="21">
        <v>1.4</v>
      </c>
      <c r="I14252">
        <v>16.6</v>
      </c>
      <c r="J14252">
        <v>1.33</v>
      </c>
      <c r="L14252">
        <v>34</v>
      </c>
      <c r="M14252">
        <v>22.2</v>
      </c>
      <c r="N14252">
        <v>23.4</v>
      </c>
      <c r="U14252">
        <v>0.95</v>
      </c>
      <c r="V14252">
        <v>21.6</v>
      </c>
      <c r="W14252">
        <v>4.7</v>
      </c>
      <c r="Z14252">
        <v>1.554</v>
      </c>
      <c r="AA14252">
        <v>1.597</v>
      </c>
      <c r="AB14252" t="s">
        <v>133</v>
      </c>
      <c r="AC14252" t="s">
        <v>120</v>
      </c>
      <c r="AD14252" s="26" t="s">
        <v>120</v>
      </c>
    </row>
    <row r="14253" ht="15.75" spans="1:30">
      <c r="A14253">
        <v>71</v>
      </c>
      <c r="B14253">
        <v>71</v>
      </c>
      <c r="C14253" s="20">
        <v>0.00479166666666667</v>
      </c>
      <c r="D14253" s="20"/>
      <c r="E14253" s="21" t="s">
        <v>112</v>
      </c>
      <c r="F14253" s="21">
        <v>129</v>
      </c>
      <c r="H14253" s="21">
        <v>1.48</v>
      </c>
      <c r="I14253">
        <v>17.5</v>
      </c>
      <c r="J14253">
        <v>1.4</v>
      </c>
      <c r="L14253">
        <v>36</v>
      </c>
      <c r="M14253">
        <v>22.9</v>
      </c>
      <c r="N14253">
        <v>24.2</v>
      </c>
      <c r="U14253">
        <v>0.95</v>
      </c>
      <c r="V14253">
        <v>22.7</v>
      </c>
      <c r="W14253">
        <v>5</v>
      </c>
      <c r="Z14253">
        <v>1.598</v>
      </c>
      <c r="AA14253">
        <v>1.723</v>
      </c>
      <c r="AB14253" t="s">
        <v>133</v>
      </c>
      <c r="AC14253" t="s">
        <v>120</v>
      </c>
      <c r="AD14253" s="26" t="s">
        <v>120</v>
      </c>
    </row>
    <row r="14254" ht="15.75" spans="1:30">
      <c r="A14254">
        <v>71</v>
      </c>
      <c r="B14254">
        <v>71</v>
      </c>
      <c r="C14254" s="20">
        <v>0.00482638888888889</v>
      </c>
      <c r="D14254" s="20"/>
      <c r="E14254" s="21" t="s">
        <v>112</v>
      </c>
      <c r="F14254" s="21">
        <v>129</v>
      </c>
      <c r="H14254" s="21">
        <v>1.45</v>
      </c>
      <c r="I14254">
        <v>17.1</v>
      </c>
      <c r="J14254">
        <v>1.38</v>
      </c>
      <c r="L14254">
        <v>36</v>
      </c>
      <c r="M14254">
        <v>23.2</v>
      </c>
      <c r="N14254">
        <v>24.5</v>
      </c>
      <c r="U14254">
        <v>0.95</v>
      </c>
      <c r="V14254">
        <v>24.4</v>
      </c>
      <c r="W14254">
        <v>4.9</v>
      </c>
      <c r="Z14254">
        <v>1.494</v>
      </c>
      <c r="AA14254">
        <v>1.646</v>
      </c>
      <c r="AB14254" t="s">
        <v>133</v>
      </c>
      <c r="AC14254" t="s">
        <v>120</v>
      </c>
      <c r="AD14254" s="26" t="s">
        <v>120</v>
      </c>
    </row>
    <row r="14255" ht="15.75" spans="1:30">
      <c r="A14255">
        <v>71</v>
      </c>
      <c r="B14255">
        <v>71</v>
      </c>
      <c r="C14255" s="20">
        <v>0.00484953703703704</v>
      </c>
      <c r="D14255" s="20"/>
      <c r="E14255" s="21" t="s">
        <v>112</v>
      </c>
      <c r="F14255" s="21">
        <v>129</v>
      </c>
      <c r="H14255" s="21">
        <v>1.48</v>
      </c>
      <c r="I14255">
        <v>17.4</v>
      </c>
      <c r="J14255">
        <v>1.41</v>
      </c>
      <c r="L14255">
        <v>37</v>
      </c>
      <c r="M14255">
        <v>23.2</v>
      </c>
      <c r="N14255">
        <v>24.4</v>
      </c>
      <c r="U14255">
        <v>0.95</v>
      </c>
      <c r="V14255">
        <v>25.8</v>
      </c>
      <c r="W14255">
        <v>5</v>
      </c>
      <c r="Z14255">
        <v>1.443</v>
      </c>
      <c r="AA14255">
        <v>1.609</v>
      </c>
      <c r="AB14255" t="s">
        <v>133</v>
      </c>
      <c r="AC14255" t="s">
        <v>120</v>
      </c>
      <c r="AD14255" s="26" t="s">
        <v>120</v>
      </c>
    </row>
    <row r="14256" ht="15.75" spans="1:30">
      <c r="A14256">
        <v>71</v>
      </c>
      <c r="B14256">
        <v>71</v>
      </c>
      <c r="C14256" s="20">
        <v>0.00488425925925926</v>
      </c>
      <c r="D14256" s="20"/>
      <c r="E14256" s="21" t="s">
        <v>112</v>
      </c>
      <c r="F14256" s="21">
        <v>129</v>
      </c>
      <c r="H14256" s="21">
        <v>1.48</v>
      </c>
      <c r="I14256">
        <v>17.5</v>
      </c>
      <c r="J14256">
        <v>1.41</v>
      </c>
      <c r="L14256">
        <v>37</v>
      </c>
      <c r="M14256">
        <v>23</v>
      </c>
      <c r="N14256">
        <v>24.1</v>
      </c>
      <c r="U14256">
        <v>0.95</v>
      </c>
      <c r="V14256">
        <v>23.9</v>
      </c>
      <c r="W14256">
        <v>5</v>
      </c>
      <c r="Z14256">
        <v>1.532</v>
      </c>
      <c r="AA14256">
        <v>1.617</v>
      </c>
      <c r="AB14256" t="s">
        <v>133</v>
      </c>
      <c r="AC14256" t="s">
        <v>120</v>
      </c>
      <c r="AD14256" s="26" t="s">
        <v>120</v>
      </c>
    </row>
    <row r="14257" ht="15.75" spans="1:30">
      <c r="A14257">
        <v>71</v>
      </c>
      <c r="B14257">
        <v>71</v>
      </c>
      <c r="C14257" s="20">
        <v>0.00490740740740741</v>
      </c>
      <c r="D14257" s="20"/>
      <c r="E14257" s="21" t="s">
        <v>112</v>
      </c>
      <c r="F14257" s="21">
        <v>130</v>
      </c>
      <c r="H14257" s="21">
        <v>1.44</v>
      </c>
      <c r="I14257">
        <v>16.9</v>
      </c>
      <c r="J14257">
        <v>1.36</v>
      </c>
      <c r="L14257">
        <v>35</v>
      </c>
      <c r="M14257">
        <v>22.2</v>
      </c>
      <c r="N14257">
        <v>23.5</v>
      </c>
      <c r="U14257">
        <v>0.95</v>
      </c>
      <c r="V14257">
        <v>23.7</v>
      </c>
      <c r="W14257">
        <v>4.8</v>
      </c>
      <c r="Z14257">
        <v>1.457</v>
      </c>
      <c r="AA14257">
        <v>1.628</v>
      </c>
      <c r="AB14257" t="s">
        <v>133</v>
      </c>
      <c r="AC14257" t="s">
        <v>120</v>
      </c>
      <c r="AD14257" s="26" t="s">
        <v>120</v>
      </c>
    </row>
    <row r="14258" ht="15.75" spans="1:30">
      <c r="A14258">
        <v>71</v>
      </c>
      <c r="B14258">
        <v>71</v>
      </c>
      <c r="C14258" s="20">
        <v>0.00494212962962963</v>
      </c>
      <c r="D14258" s="20"/>
      <c r="E14258" s="21" t="s">
        <v>112</v>
      </c>
      <c r="F14258" s="21">
        <v>130</v>
      </c>
      <c r="H14258" s="21">
        <v>1.45</v>
      </c>
      <c r="I14258">
        <v>17.1</v>
      </c>
      <c r="J14258">
        <v>1.37</v>
      </c>
      <c r="L14258">
        <v>37</v>
      </c>
      <c r="M14258">
        <v>23.6</v>
      </c>
      <c r="N14258">
        <v>25.1</v>
      </c>
      <c r="U14258">
        <v>0.94</v>
      </c>
      <c r="V14258">
        <v>23.8</v>
      </c>
      <c r="W14258">
        <v>4.9</v>
      </c>
      <c r="Z14258">
        <v>1.551</v>
      </c>
      <c r="AA14258">
        <v>1.616</v>
      </c>
      <c r="AB14258" t="s">
        <v>133</v>
      </c>
      <c r="AC14258" t="s">
        <v>120</v>
      </c>
      <c r="AD14258" s="26" t="s">
        <v>120</v>
      </c>
    </row>
    <row r="14259" ht="15.75" spans="1:30">
      <c r="A14259">
        <v>71</v>
      </c>
      <c r="B14259">
        <v>71</v>
      </c>
      <c r="C14259" s="20">
        <v>0.00496527777777778</v>
      </c>
      <c r="D14259" s="20"/>
      <c r="E14259" s="21" t="s">
        <v>112</v>
      </c>
      <c r="F14259" s="21">
        <v>129</v>
      </c>
      <c r="H14259" s="21">
        <v>1.48</v>
      </c>
      <c r="I14259">
        <v>17.4</v>
      </c>
      <c r="J14259">
        <v>1.39</v>
      </c>
      <c r="L14259">
        <v>37</v>
      </c>
      <c r="M14259">
        <v>23.4</v>
      </c>
      <c r="N14259">
        <v>24.9</v>
      </c>
      <c r="U14259">
        <v>0.94</v>
      </c>
      <c r="V14259">
        <v>24.4</v>
      </c>
      <c r="W14259">
        <v>5</v>
      </c>
      <c r="Z14259">
        <v>1.529</v>
      </c>
      <c r="AA14259">
        <v>1.595</v>
      </c>
      <c r="AB14259" t="s">
        <v>133</v>
      </c>
      <c r="AC14259" t="s">
        <v>120</v>
      </c>
      <c r="AD14259" s="26" t="s">
        <v>120</v>
      </c>
    </row>
    <row r="14260" ht="15.75" spans="1:30">
      <c r="A14260">
        <v>71</v>
      </c>
      <c r="B14260">
        <v>71</v>
      </c>
      <c r="C14260" s="20">
        <v>0.005</v>
      </c>
      <c r="D14260" s="20"/>
      <c r="E14260" s="21" t="s">
        <v>112</v>
      </c>
      <c r="F14260" s="21">
        <v>129</v>
      </c>
      <c r="H14260" s="21">
        <v>1.54</v>
      </c>
      <c r="I14260">
        <v>18.1</v>
      </c>
      <c r="J14260">
        <v>1.46</v>
      </c>
      <c r="L14260">
        <v>39</v>
      </c>
      <c r="M14260">
        <v>23.4</v>
      </c>
      <c r="N14260">
        <v>24.7</v>
      </c>
      <c r="U14260">
        <v>0.95</v>
      </c>
      <c r="V14260">
        <v>23.2</v>
      </c>
      <c r="W14260">
        <v>5.2</v>
      </c>
      <c r="Z14260">
        <v>1.662</v>
      </c>
      <c r="AA14260">
        <v>1.776</v>
      </c>
      <c r="AB14260" t="s">
        <v>133</v>
      </c>
      <c r="AC14260" t="s">
        <v>120</v>
      </c>
      <c r="AD14260" s="26" t="s">
        <v>120</v>
      </c>
    </row>
    <row r="14261" ht="15.75" spans="1:30">
      <c r="A14261">
        <v>71</v>
      </c>
      <c r="B14261">
        <v>71</v>
      </c>
      <c r="C14261" s="20">
        <v>0.0050462962962963</v>
      </c>
      <c r="D14261" s="20"/>
      <c r="E14261" s="21" t="s">
        <v>112</v>
      </c>
      <c r="F14261" s="21">
        <v>130</v>
      </c>
      <c r="H14261" s="21">
        <v>1.28</v>
      </c>
      <c r="I14261">
        <v>15.1</v>
      </c>
      <c r="J14261">
        <v>1.17</v>
      </c>
      <c r="L14261">
        <v>25</v>
      </c>
      <c r="M14261">
        <v>18.3</v>
      </c>
      <c r="N14261">
        <v>20.1</v>
      </c>
      <c r="U14261">
        <v>0.91</v>
      </c>
      <c r="V14261">
        <v>15.2</v>
      </c>
      <c r="W14261">
        <v>4.3</v>
      </c>
      <c r="Z14261">
        <v>1.655</v>
      </c>
      <c r="AA14261">
        <v>1.828</v>
      </c>
      <c r="AB14261" t="s">
        <v>133</v>
      </c>
      <c r="AC14261" t="s">
        <v>120</v>
      </c>
      <c r="AD14261" s="26" t="s">
        <v>120</v>
      </c>
    </row>
    <row r="14262" ht="15.75" spans="1:30">
      <c r="A14262">
        <v>71</v>
      </c>
      <c r="B14262">
        <v>71</v>
      </c>
      <c r="C14262" s="20">
        <v>0.00506944444444444</v>
      </c>
      <c r="D14262" s="20"/>
      <c r="E14262" s="21" t="s">
        <v>112</v>
      </c>
      <c r="F14262" s="21">
        <v>130</v>
      </c>
      <c r="H14262" s="21">
        <v>1.65</v>
      </c>
      <c r="I14262">
        <v>19.5</v>
      </c>
      <c r="J14262">
        <v>1.52</v>
      </c>
      <c r="L14262">
        <v>39</v>
      </c>
      <c r="M14262">
        <v>22</v>
      </c>
      <c r="N14262">
        <v>23.9</v>
      </c>
      <c r="U14262">
        <v>0.92</v>
      </c>
      <c r="V14262">
        <v>25.5</v>
      </c>
      <c r="W14262">
        <v>5.6</v>
      </c>
      <c r="Z14262">
        <v>1.533</v>
      </c>
      <c r="AA14262">
        <v>1.748</v>
      </c>
      <c r="AB14262" t="s">
        <v>133</v>
      </c>
      <c r="AC14262" t="s">
        <v>120</v>
      </c>
      <c r="AD14262" s="26" t="s">
        <v>120</v>
      </c>
    </row>
    <row r="14263" ht="15.75" spans="1:30">
      <c r="A14263">
        <v>71</v>
      </c>
      <c r="B14263">
        <v>71</v>
      </c>
      <c r="C14263" s="20">
        <v>0.00509259259259259</v>
      </c>
      <c r="D14263" s="20"/>
      <c r="E14263" s="21" t="s">
        <v>112</v>
      </c>
      <c r="F14263" s="21">
        <v>131</v>
      </c>
      <c r="H14263" s="21">
        <v>1.62</v>
      </c>
      <c r="I14263">
        <v>19.1</v>
      </c>
      <c r="J14263">
        <v>1.51</v>
      </c>
      <c r="L14263">
        <v>40</v>
      </c>
      <c r="M14263">
        <v>23.1</v>
      </c>
      <c r="N14263">
        <v>24.7</v>
      </c>
      <c r="U14263">
        <v>0.93</v>
      </c>
      <c r="V14263">
        <v>27</v>
      </c>
      <c r="W14263">
        <v>5.5</v>
      </c>
      <c r="Z14263">
        <v>1.493</v>
      </c>
      <c r="AA14263">
        <v>1.599</v>
      </c>
      <c r="AB14263" t="s">
        <v>133</v>
      </c>
      <c r="AC14263" t="s">
        <v>120</v>
      </c>
      <c r="AD14263" s="26" t="s">
        <v>120</v>
      </c>
    </row>
    <row r="14264" ht="15.75" spans="1:30">
      <c r="A14264">
        <v>71</v>
      </c>
      <c r="B14264">
        <v>71</v>
      </c>
      <c r="C14264" s="20">
        <v>0.00511574074074074</v>
      </c>
      <c r="D14264" s="20"/>
      <c r="E14264" s="21" t="s">
        <v>112</v>
      </c>
      <c r="F14264" s="21">
        <v>131</v>
      </c>
      <c r="H14264" s="21">
        <v>1.58</v>
      </c>
      <c r="I14264">
        <v>18.7</v>
      </c>
      <c r="J14264">
        <v>1.51</v>
      </c>
      <c r="L14264">
        <v>41</v>
      </c>
      <c r="M14264">
        <v>24.2</v>
      </c>
      <c r="N14264">
        <v>25.4</v>
      </c>
      <c r="U14264">
        <v>0.95</v>
      </c>
      <c r="V14264">
        <v>25.9</v>
      </c>
      <c r="W14264">
        <v>5.3</v>
      </c>
      <c r="Z14264">
        <v>1.591</v>
      </c>
      <c r="AA14264">
        <v>1.715</v>
      </c>
      <c r="AB14264" t="s">
        <v>133</v>
      </c>
      <c r="AC14264" t="s">
        <v>120</v>
      </c>
      <c r="AD14264" s="26" t="s">
        <v>120</v>
      </c>
    </row>
    <row r="14265" ht="15.75" spans="1:30">
      <c r="A14265">
        <v>71</v>
      </c>
      <c r="B14265">
        <v>71</v>
      </c>
      <c r="C14265" s="20">
        <v>0.00515046296296296</v>
      </c>
      <c r="D14265" s="20"/>
      <c r="E14265" s="21" t="s">
        <v>112</v>
      </c>
      <c r="F14265" s="21">
        <v>131</v>
      </c>
      <c r="H14265" s="21">
        <v>1.56</v>
      </c>
      <c r="I14265">
        <v>18.3</v>
      </c>
      <c r="J14265">
        <v>1.5</v>
      </c>
      <c r="L14265">
        <v>41</v>
      </c>
      <c r="M14265">
        <v>24.9</v>
      </c>
      <c r="N14265">
        <v>25.7</v>
      </c>
      <c r="U14265">
        <v>0.97</v>
      </c>
      <c r="V14265">
        <v>25</v>
      </c>
      <c r="W14265">
        <v>5.2</v>
      </c>
      <c r="Z14265">
        <v>1.658</v>
      </c>
      <c r="AA14265">
        <v>1.71</v>
      </c>
      <c r="AB14265" t="s">
        <v>133</v>
      </c>
      <c r="AC14265" t="s">
        <v>120</v>
      </c>
      <c r="AD14265" s="26" t="s">
        <v>120</v>
      </c>
    </row>
    <row r="14266" ht="15.75" spans="1:30">
      <c r="A14266">
        <v>71</v>
      </c>
      <c r="B14266">
        <v>71</v>
      </c>
      <c r="C14266" s="20">
        <v>0.00518518518518519</v>
      </c>
      <c r="D14266" s="20"/>
      <c r="E14266" s="21" t="s">
        <v>112</v>
      </c>
      <c r="F14266" s="21">
        <v>131</v>
      </c>
      <c r="H14266" s="21">
        <v>1.44</v>
      </c>
      <c r="I14266">
        <v>16.9</v>
      </c>
      <c r="J14266">
        <v>1.38</v>
      </c>
      <c r="L14266">
        <v>34</v>
      </c>
      <c r="M14266">
        <v>22.3</v>
      </c>
      <c r="N14266">
        <v>23.3</v>
      </c>
      <c r="U14266">
        <v>0.96</v>
      </c>
      <c r="V14266">
        <v>22</v>
      </c>
      <c r="W14266">
        <v>4.8</v>
      </c>
      <c r="Z14266">
        <v>1.568</v>
      </c>
      <c r="AA14266">
        <v>1.655</v>
      </c>
      <c r="AB14266" t="s">
        <v>133</v>
      </c>
      <c r="AC14266" t="s">
        <v>120</v>
      </c>
      <c r="AD14266" s="26" t="s">
        <v>120</v>
      </c>
    </row>
    <row r="14267" ht="15.75" spans="1:30">
      <c r="A14267">
        <v>71</v>
      </c>
      <c r="B14267">
        <v>71</v>
      </c>
      <c r="C14267" s="20">
        <v>0.00520833333333333</v>
      </c>
      <c r="D14267" s="20"/>
      <c r="E14267" s="21" t="s">
        <v>112</v>
      </c>
      <c r="F14267" s="21">
        <v>131</v>
      </c>
      <c r="H14267" s="21">
        <v>1.57</v>
      </c>
      <c r="I14267">
        <v>18.5</v>
      </c>
      <c r="J14267">
        <v>1.5</v>
      </c>
      <c r="L14267">
        <v>39</v>
      </c>
      <c r="M14267">
        <v>23.3</v>
      </c>
      <c r="N14267">
        <v>24.3</v>
      </c>
      <c r="U14267">
        <v>0.96</v>
      </c>
      <c r="V14267">
        <v>24.9</v>
      </c>
      <c r="W14267">
        <v>5.3</v>
      </c>
      <c r="Z14267">
        <v>1.576</v>
      </c>
      <c r="AA14267">
        <v>1.759</v>
      </c>
      <c r="AB14267" t="s">
        <v>133</v>
      </c>
      <c r="AC14267" t="s">
        <v>120</v>
      </c>
      <c r="AD14267" s="26" t="s">
        <v>120</v>
      </c>
    </row>
    <row r="14268" ht="15.75" spans="1:30">
      <c r="A14268">
        <v>71</v>
      </c>
      <c r="B14268">
        <v>71</v>
      </c>
      <c r="C14268" s="20">
        <v>0.00523148148148148</v>
      </c>
      <c r="D14268" s="20"/>
      <c r="E14268" s="21" t="s">
        <v>112</v>
      </c>
      <c r="F14268" s="21">
        <v>131</v>
      </c>
      <c r="H14268" s="21">
        <v>1.62</v>
      </c>
      <c r="I14268">
        <v>19.1</v>
      </c>
      <c r="J14268">
        <v>1.57</v>
      </c>
      <c r="L14268">
        <v>42</v>
      </c>
      <c r="M14268">
        <v>24</v>
      </c>
      <c r="N14268">
        <v>24.7</v>
      </c>
      <c r="U14268">
        <v>0.97</v>
      </c>
      <c r="V14268">
        <v>25.1</v>
      </c>
      <c r="W14268">
        <v>5.5</v>
      </c>
      <c r="Z14268">
        <v>1.657</v>
      </c>
      <c r="AA14268">
        <v>1.75</v>
      </c>
      <c r="AB14268" t="s">
        <v>133</v>
      </c>
      <c r="AC14268" t="s">
        <v>120</v>
      </c>
      <c r="AD14268" s="26" t="s">
        <v>120</v>
      </c>
    </row>
    <row r="14269" ht="15.75" spans="1:30">
      <c r="A14269">
        <v>71</v>
      </c>
      <c r="B14269">
        <v>71</v>
      </c>
      <c r="C14269" s="20">
        <v>0.0052662037037037</v>
      </c>
      <c r="D14269" s="20"/>
      <c r="E14269" s="21" t="s">
        <v>112</v>
      </c>
      <c r="F14269" s="21">
        <v>133</v>
      </c>
      <c r="H14269" s="21">
        <v>1.49</v>
      </c>
      <c r="I14269">
        <v>17.6</v>
      </c>
      <c r="J14269">
        <v>1.45</v>
      </c>
      <c r="L14269">
        <v>38</v>
      </c>
      <c r="M14269">
        <v>23.3</v>
      </c>
      <c r="N14269">
        <v>24</v>
      </c>
      <c r="U14269">
        <v>0.97</v>
      </c>
      <c r="V14269">
        <v>24.4</v>
      </c>
      <c r="W14269">
        <v>5</v>
      </c>
      <c r="Z14269">
        <v>1.541</v>
      </c>
      <c r="AA14269">
        <v>1.725</v>
      </c>
      <c r="AB14269" t="s">
        <v>133</v>
      </c>
      <c r="AC14269" t="s">
        <v>120</v>
      </c>
      <c r="AD14269" s="26" t="s">
        <v>120</v>
      </c>
    </row>
    <row r="14270" ht="15.75" spans="1:30">
      <c r="A14270">
        <v>71</v>
      </c>
      <c r="B14270">
        <v>71</v>
      </c>
      <c r="C14270" s="20">
        <v>0.00528935185185185</v>
      </c>
      <c r="D14270" s="20"/>
      <c r="E14270" s="21" t="s">
        <v>112</v>
      </c>
      <c r="F14270" s="21">
        <v>133</v>
      </c>
      <c r="H14270" s="21">
        <v>1.46</v>
      </c>
      <c r="I14270">
        <v>17.3</v>
      </c>
      <c r="J14270">
        <v>1.43</v>
      </c>
      <c r="L14270">
        <v>37</v>
      </c>
      <c r="M14270">
        <v>23.6</v>
      </c>
      <c r="N14270">
        <v>24.2</v>
      </c>
      <c r="U14270">
        <v>0.97</v>
      </c>
      <c r="V14270">
        <v>24.4</v>
      </c>
      <c r="W14270">
        <v>4.9</v>
      </c>
      <c r="Z14270">
        <v>1.528</v>
      </c>
      <c r="AA14270">
        <v>1.745</v>
      </c>
      <c r="AB14270" t="s">
        <v>133</v>
      </c>
      <c r="AC14270" t="s">
        <v>120</v>
      </c>
      <c r="AD14270" s="26" t="s">
        <v>120</v>
      </c>
    </row>
    <row r="14271" ht="15.75" spans="1:30">
      <c r="A14271">
        <v>71</v>
      </c>
      <c r="B14271">
        <v>71</v>
      </c>
      <c r="C14271" s="20">
        <v>0.00532407407407407</v>
      </c>
      <c r="D14271" s="20"/>
      <c r="E14271" s="21" t="s">
        <v>112</v>
      </c>
      <c r="F14271" s="21">
        <v>134</v>
      </c>
      <c r="H14271" s="21">
        <v>1.66</v>
      </c>
      <c r="I14271">
        <v>19.5</v>
      </c>
      <c r="J14271">
        <v>1.62</v>
      </c>
      <c r="L14271">
        <v>43</v>
      </c>
      <c r="M14271">
        <v>24</v>
      </c>
      <c r="N14271">
        <v>24.6</v>
      </c>
      <c r="U14271">
        <v>0.98</v>
      </c>
      <c r="V14271">
        <v>26.5</v>
      </c>
      <c r="W14271">
        <v>5.6</v>
      </c>
      <c r="Z14271">
        <v>1.606</v>
      </c>
      <c r="AA14271">
        <v>1.684</v>
      </c>
      <c r="AB14271" t="s">
        <v>133</v>
      </c>
      <c r="AC14271" t="s">
        <v>120</v>
      </c>
      <c r="AD14271" s="26" t="s">
        <v>120</v>
      </c>
    </row>
    <row r="14272" ht="15.75" spans="1:30">
      <c r="A14272">
        <v>71</v>
      </c>
      <c r="B14272">
        <v>71</v>
      </c>
      <c r="C14272" s="20">
        <v>0.00534722222222222</v>
      </c>
      <c r="D14272" s="20"/>
      <c r="E14272" s="21" t="s">
        <v>112</v>
      </c>
      <c r="F14272" s="21">
        <v>134</v>
      </c>
      <c r="H14272" s="21">
        <v>1.62</v>
      </c>
      <c r="I14272">
        <v>19.1</v>
      </c>
      <c r="J14272">
        <v>1.61</v>
      </c>
      <c r="L14272">
        <v>42</v>
      </c>
      <c r="M14272">
        <v>24</v>
      </c>
      <c r="N14272">
        <v>24.2</v>
      </c>
      <c r="U14272">
        <v>0.99</v>
      </c>
      <c r="V14272">
        <v>24</v>
      </c>
      <c r="W14272">
        <v>5.5</v>
      </c>
      <c r="Z14272">
        <v>1.734</v>
      </c>
      <c r="AA14272">
        <v>1.852</v>
      </c>
      <c r="AB14272" t="s">
        <v>133</v>
      </c>
      <c r="AC14272" t="s">
        <v>120</v>
      </c>
      <c r="AD14272" s="26" t="s">
        <v>120</v>
      </c>
    </row>
    <row r="14273" ht="15.75" spans="1:30">
      <c r="A14273">
        <v>71</v>
      </c>
      <c r="B14273">
        <v>71</v>
      </c>
      <c r="C14273" s="20">
        <v>0.00538194444444445</v>
      </c>
      <c r="D14273" s="20"/>
      <c r="E14273" s="21" t="s">
        <v>112</v>
      </c>
      <c r="F14273" s="21">
        <v>134</v>
      </c>
      <c r="H14273" s="21">
        <v>1.38</v>
      </c>
      <c r="I14273">
        <v>16.3</v>
      </c>
      <c r="J14273">
        <v>1.33</v>
      </c>
      <c r="L14273">
        <v>35</v>
      </c>
      <c r="M14273">
        <v>23.2</v>
      </c>
      <c r="N14273">
        <v>24</v>
      </c>
      <c r="U14273">
        <v>0.97</v>
      </c>
      <c r="V14273">
        <v>23.3</v>
      </c>
      <c r="W14273">
        <v>4.7</v>
      </c>
      <c r="Z14273">
        <v>1.48</v>
      </c>
      <c r="AA14273">
        <v>1.615</v>
      </c>
      <c r="AB14273" t="s">
        <v>133</v>
      </c>
      <c r="AC14273" t="s">
        <v>120</v>
      </c>
      <c r="AD14273" s="26" t="s">
        <v>120</v>
      </c>
    </row>
    <row r="14274" ht="15.75" spans="1:30">
      <c r="A14274">
        <v>71</v>
      </c>
      <c r="B14274">
        <v>71</v>
      </c>
      <c r="C14274" s="20">
        <v>0.00541666666666667</v>
      </c>
      <c r="D14274" s="20"/>
      <c r="E14274" s="21" t="s">
        <v>112</v>
      </c>
      <c r="F14274" s="21">
        <v>134</v>
      </c>
      <c r="H14274" s="21">
        <v>1.54</v>
      </c>
      <c r="I14274">
        <v>18.2</v>
      </c>
      <c r="J14274">
        <v>1.49</v>
      </c>
      <c r="L14274">
        <v>38</v>
      </c>
      <c r="M14274">
        <v>23.3</v>
      </c>
      <c r="N14274">
        <v>24</v>
      </c>
      <c r="U14274">
        <v>0.97</v>
      </c>
      <c r="V14274">
        <v>20.5</v>
      </c>
      <c r="W14274">
        <v>5.2</v>
      </c>
      <c r="Z14274">
        <v>1.86</v>
      </c>
      <c r="AA14274">
        <v>1.91</v>
      </c>
      <c r="AB14274" t="s">
        <v>133</v>
      </c>
      <c r="AC14274" t="s">
        <v>120</v>
      </c>
      <c r="AD14274" s="26" t="s">
        <v>120</v>
      </c>
    </row>
    <row r="14275" ht="15.75" spans="1:30">
      <c r="A14275">
        <v>71</v>
      </c>
      <c r="B14275">
        <v>71</v>
      </c>
      <c r="C14275" s="20">
        <v>0.00543981481481481</v>
      </c>
      <c r="D14275" s="20"/>
      <c r="E14275" s="21" t="s">
        <v>112</v>
      </c>
      <c r="F14275" s="21">
        <v>133</v>
      </c>
      <c r="H14275" s="21">
        <v>1.63</v>
      </c>
      <c r="I14275">
        <v>19.2</v>
      </c>
      <c r="J14275">
        <v>1.57</v>
      </c>
      <c r="L14275">
        <v>40</v>
      </c>
      <c r="M14275">
        <v>23.1</v>
      </c>
      <c r="N14275">
        <v>24</v>
      </c>
      <c r="U14275">
        <v>0.96</v>
      </c>
      <c r="V14275">
        <v>25.4</v>
      </c>
      <c r="W14275">
        <v>5.5</v>
      </c>
      <c r="Z14275">
        <v>1.593</v>
      </c>
      <c r="AA14275">
        <v>1.873</v>
      </c>
      <c r="AB14275" t="s">
        <v>133</v>
      </c>
      <c r="AC14275" t="s">
        <v>120</v>
      </c>
      <c r="AD14275" s="26" t="s">
        <v>120</v>
      </c>
    </row>
    <row r="14276" ht="15.75" spans="1:30">
      <c r="A14276">
        <v>71</v>
      </c>
      <c r="B14276">
        <v>71</v>
      </c>
      <c r="C14276" s="20">
        <v>0.00546296296296296</v>
      </c>
      <c r="D14276" s="20"/>
      <c r="E14276" s="21" t="s">
        <v>112</v>
      </c>
      <c r="F14276" s="21">
        <v>133</v>
      </c>
      <c r="H14276" s="21">
        <v>1.71</v>
      </c>
      <c r="I14276">
        <v>20.1</v>
      </c>
      <c r="J14276">
        <v>1.66</v>
      </c>
      <c r="L14276">
        <v>44</v>
      </c>
      <c r="M14276">
        <v>24.1</v>
      </c>
      <c r="N14276">
        <v>24.9</v>
      </c>
      <c r="U14276">
        <v>0.97</v>
      </c>
      <c r="V14276">
        <v>24.7</v>
      </c>
      <c r="W14276">
        <v>5.8</v>
      </c>
      <c r="Z14276">
        <v>1.78</v>
      </c>
      <c r="AA14276">
        <v>1.741</v>
      </c>
      <c r="AB14276" t="s">
        <v>133</v>
      </c>
      <c r="AC14276" t="s">
        <v>120</v>
      </c>
      <c r="AD14276" s="26" t="s">
        <v>120</v>
      </c>
    </row>
    <row r="14277" ht="15.75" spans="1:30">
      <c r="A14277">
        <v>71</v>
      </c>
      <c r="B14277">
        <v>71</v>
      </c>
      <c r="C14277" s="20">
        <v>0.00549768518518519</v>
      </c>
      <c r="D14277" s="20"/>
      <c r="E14277" s="21" t="s">
        <v>112</v>
      </c>
      <c r="F14277" s="21">
        <v>133</v>
      </c>
      <c r="H14277" s="21">
        <v>1.57</v>
      </c>
      <c r="I14277">
        <v>18.5</v>
      </c>
      <c r="J14277">
        <v>1.54</v>
      </c>
      <c r="L14277">
        <v>41</v>
      </c>
      <c r="M14277">
        <v>24.2</v>
      </c>
      <c r="N14277">
        <v>24.8</v>
      </c>
      <c r="U14277">
        <v>0.98</v>
      </c>
      <c r="V14277">
        <v>25.2</v>
      </c>
      <c r="W14277">
        <v>5.3</v>
      </c>
      <c r="Z14277">
        <v>1.62</v>
      </c>
      <c r="AA14277">
        <v>1.81</v>
      </c>
      <c r="AB14277" t="s">
        <v>133</v>
      </c>
      <c r="AC14277" t="s">
        <v>120</v>
      </c>
      <c r="AD14277" s="26" t="s">
        <v>120</v>
      </c>
    </row>
    <row r="14278" ht="15.75" spans="1:30">
      <c r="A14278">
        <v>71</v>
      </c>
      <c r="B14278">
        <v>71</v>
      </c>
      <c r="C14278" s="20">
        <v>0.00552083333333333</v>
      </c>
      <c r="D14278" s="20"/>
      <c r="E14278" s="21" t="s">
        <v>112</v>
      </c>
      <c r="F14278" s="21">
        <v>133</v>
      </c>
      <c r="H14278" s="21">
        <v>1.52</v>
      </c>
      <c r="I14278">
        <v>18</v>
      </c>
      <c r="J14278">
        <v>1.49</v>
      </c>
      <c r="L14278">
        <v>38</v>
      </c>
      <c r="M14278">
        <v>23.1</v>
      </c>
      <c r="N14278">
        <v>23.5</v>
      </c>
      <c r="U14278">
        <v>0.98</v>
      </c>
      <c r="V14278">
        <v>22.8</v>
      </c>
      <c r="W14278">
        <v>5.1</v>
      </c>
      <c r="Z14278">
        <v>1.649</v>
      </c>
      <c r="AA14278">
        <v>1.757</v>
      </c>
      <c r="AB14278" t="s">
        <v>133</v>
      </c>
      <c r="AC14278" t="s">
        <v>120</v>
      </c>
      <c r="AD14278" s="26" t="s">
        <v>120</v>
      </c>
    </row>
    <row r="14279" ht="15.75" spans="1:30">
      <c r="A14279">
        <v>71</v>
      </c>
      <c r="B14279">
        <v>71</v>
      </c>
      <c r="C14279" s="20">
        <v>0.00555555555555556</v>
      </c>
      <c r="D14279" s="20"/>
      <c r="E14279" s="21" t="s">
        <v>112</v>
      </c>
      <c r="F14279" s="21">
        <v>133</v>
      </c>
      <c r="H14279" s="21">
        <v>1.64</v>
      </c>
      <c r="I14279">
        <v>19.4</v>
      </c>
      <c r="J14279">
        <v>1.62</v>
      </c>
      <c r="L14279">
        <v>42</v>
      </c>
      <c r="M14279">
        <v>24</v>
      </c>
      <c r="N14279">
        <v>24.4</v>
      </c>
      <c r="U14279">
        <v>0.99</v>
      </c>
      <c r="V14279">
        <v>23.3</v>
      </c>
      <c r="W14279">
        <v>5.5</v>
      </c>
      <c r="Z14279">
        <v>1.806</v>
      </c>
      <c r="AA14279">
        <v>1.881</v>
      </c>
      <c r="AB14279" t="s">
        <v>133</v>
      </c>
      <c r="AC14279" t="s">
        <v>120</v>
      </c>
      <c r="AD14279" s="26" t="s">
        <v>120</v>
      </c>
    </row>
    <row r="14280" ht="15.75" spans="1:30">
      <c r="A14280">
        <v>71</v>
      </c>
      <c r="B14280">
        <v>71</v>
      </c>
      <c r="C14280" s="20">
        <v>0.00559027777777778</v>
      </c>
      <c r="D14280" s="20"/>
      <c r="E14280" s="21" t="s">
        <v>112</v>
      </c>
      <c r="F14280" s="21">
        <v>133</v>
      </c>
      <c r="H14280" s="21">
        <v>1.5</v>
      </c>
      <c r="I14280">
        <v>17.6</v>
      </c>
      <c r="J14280">
        <v>1.47</v>
      </c>
      <c r="L14280">
        <v>39</v>
      </c>
      <c r="M14280">
        <v>24.3</v>
      </c>
      <c r="N14280">
        <v>24.6</v>
      </c>
      <c r="U14280">
        <v>0.98</v>
      </c>
      <c r="V14280">
        <v>23.2</v>
      </c>
      <c r="W14280">
        <v>5</v>
      </c>
      <c r="Z14280">
        <v>1.677</v>
      </c>
      <c r="AA14280">
        <v>1.859</v>
      </c>
      <c r="AB14280" t="s">
        <v>133</v>
      </c>
      <c r="AC14280" t="s">
        <v>120</v>
      </c>
      <c r="AD14280" s="26" t="s">
        <v>120</v>
      </c>
    </row>
    <row r="14281" ht="15.75" spans="1:30">
      <c r="A14281">
        <v>71</v>
      </c>
      <c r="B14281">
        <v>71</v>
      </c>
      <c r="C14281" s="20">
        <v>0.00561342592592593</v>
      </c>
      <c r="D14281" s="20"/>
      <c r="E14281" s="21" t="s">
        <v>112</v>
      </c>
      <c r="F14281" s="21">
        <v>136</v>
      </c>
      <c r="H14281" s="21">
        <v>1.58</v>
      </c>
      <c r="I14281">
        <v>18.6</v>
      </c>
      <c r="J14281">
        <v>1.55</v>
      </c>
      <c r="L14281">
        <v>41</v>
      </c>
      <c r="M14281">
        <v>24</v>
      </c>
      <c r="N14281">
        <v>24.4</v>
      </c>
      <c r="U14281">
        <v>0.98</v>
      </c>
      <c r="V14281">
        <v>24.6</v>
      </c>
      <c r="W14281">
        <v>5.3</v>
      </c>
      <c r="Z14281">
        <v>1.648</v>
      </c>
      <c r="AA14281">
        <v>1.757</v>
      </c>
      <c r="AB14281" t="s">
        <v>133</v>
      </c>
      <c r="AC14281" t="s">
        <v>120</v>
      </c>
      <c r="AD14281" s="26" t="s">
        <v>120</v>
      </c>
    </row>
    <row r="14282" ht="15.75" spans="1:30">
      <c r="A14282">
        <v>71</v>
      </c>
      <c r="B14282">
        <v>71</v>
      </c>
      <c r="C14282" s="20">
        <v>0.00563657407407407</v>
      </c>
      <c r="D14282" s="20"/>
      <c r="E14282" s="21" t="s">
        <v>112</v>
      </c>
      <c r="F14282" s="21">
        <v>136</v>
      </c>
      <c r="H14282" s="21">
        <v>1.61</v>
      </c>
      <c r="I14282">
        <v>19</v>
      </c>
      <c r="J14282">
        <v>1.57</v>
      </c>
      <c r="L14282">
        <v>41</v>
      </c>
      <c r="M14282">
        <v>23.7</v>
      </c>
      <c r="N14282">
        <v>24.3</v>
      </c>
      <c r="U14282">
        <v>0.98</v>
      </c>
      <c r="V14282">
        <v>24.9</v>
      </c>
      <c r="W14282">
        <v>5.4</v>
      </c>
      <c r="Z14282">
        <v>1.643</v>
      </c>
      <c r="AA14282">
        <v>1.731</v>
      </c>
      <c r="AB14282" t="s">
        <v>133</v>
      </c>
      <c r="AC14282" t="s">
        <v>120</v>
      </c>
      <c r="AD14282" s="26" t="s">
        <v>120</v>
      </c>
    </row>
    <row r="14283" ht="15.75" spans="1:30">
      <c r="A14283">
        <v>71</v>
      </c>
      <c r="B14283">
        <v>71</v>
      </c>
      <c r="C14283" s="20">
        <v>0.00568287037037037</v>
      </c>
      <c r="D14283" s="20"/>
      <c r="E14283" s="21" t="s">
        <v>112</v>
      </c>
      <c r="F14283" s="21">
        <v>134</v>
      </c>
      <c r="H14283" s="21">
        <v>1.63</v>
      </c>
      <c r="I14283">
        <v>19.3</v>
      </c>
      <c r="J14283">
        <v>1.67</v>
      </c>
      <c r="L14283">
        <v>42</v>
      </c>
      <c r="M14283">
        <v>24.7</v>
      </c>
      <c r="N14283">
        <v>24.3</v>
      </c>
      <c r="U14283">
        <v>1.02</v>
      </c>
      <c r="V14283">
        <v>18.3</v>
      </c>
      <c r="W14283">
        <v>5.5</v>
      </c>
      <c r="Z14283">
        <v>2.311</v>
      </c>
      <c r="AA14283">
        <v>2.459</v>
      </c>
      <c r="AB14283" t="s">
        <v>133</v>
      </c>
      <c r="AC14283" t="s">
        <v>120</v>
      </c>
      <c r="AD14283" s="26" t="s">
        <v>120</v>
      </c>
    </row>
    <row r="14284" ht="15.75" spans="1:30">
      <c r="A14284">
        <v>71</v>
      </c>
      <c r="B14284">
        <v>71</v>
      </c>
      <c r="C14284" s="20">
        <v>0.00570601851851852</v>
      </c>
      <c r="D14284" s="20"/>
      <c r="E14284" s="21" t="s">
        <v>112</v>
      </c>
      <c r="F14284" s="21">
        <v>134</v>
      </c>
      <c r="H14284" s="21">
        <v>1.51</v>
      </c>
      <c r="I14284">
        <v>17.9</v>
      </c>
      <c r="J14284">
        <v>1.49</v>
      </c>
      <c r="L14284">
        <v>38</v>
      </c>
      <c r="M14284">
        <v>23</v>
      </c>
      <c r="N14284">
        <v>23.3</v>
      </c>
      <c r="U14284">
        <v>0.98</v>
      </c>
      <c r="V14284">
        <v>26.9</v>
      </c>
      <c r="W14284">
        <v>5.1</v>
      </c>
      <c r="Z14284">
        <v>1.403</v>
      </c>
      <c r="AA14284">
        <v>1.636</v>
      </c>
      <c r="AB14284" t="s">
        <v>133</v>
      </c>
      <c r="AC14284" t="s">
        <v>120</v>
      </c>
      <c r="AD14284" s="26" t="s">
        <v>120</v>
      </c>
    </row>
    <row r="14285" ht="15.75" spans="1:30">
      <c r="A14285">
        <v>71</v>
      </c>
      <c r="B14285">
        <v>71</v>
      </c>
      <c r="C14285" s="20">
        <v>0.00572916666666667</v>
      </c>
      <c r="D14285" s="20"/>
      <c r="E14285" s="21" t="s">
        <v>112</v>
      </c>
      <c r="F14285" s="21">
        <v>134</v>
      </c>
      <c r="H14285" s="21">
        <v>1.6</v>
      </c>
      <c r="I14285">
        <v>18.9</v>
      </c>
      <c r="J14285">
        <v>1.57</v>
      </c>
      <c r="L14285">
        <v>43</v>
      </c>
      <c r="M14285">
        <v>24.7</v>
      </c>
      <c r="N14285">
        <v>25.2</v>
      </c>
      <c r="U14285">
        <v>0.98</v>
      </c>
      <c r="V14285">
        <v>29.3</v>
      </c>
      <c r="W14285">
        <v>5.4</v>
      </c>
      <c r="Z14285">
        <v>1.46</v>
      </c>
      <c r="AA14285">
        <v>1.608</v>
      </c>
      <c r="AB14285" t="s">
        <v>133</v>
      </c>
      <c r="AC14285" t="s">
        <v>120</v>
      </c>
      <c r="AD14285" s="26" t="s">
        <v>120</v>
      </c>
    </row>
    <row r="14286" ht="15.75" spans="1:30">
      <c r="A14286">
        <v>71</v>
      </c>
      <c r="B14286">
        <v>71</v>
      </c>
      <c r="C14286" s="20">
        <v>0.00575231481481481</v>
      </c>
      <c r="D14286" s="20"/>
      <c r="E14286" s="21" t="s">
        <v>112</v>
      </c>
      <c r="F14286" s="21">
        <v>134</v>
      </c>
      <c r="H14286" s="21">
        <v>1.6</v>
      </c>
      <c r="I14286">
        <v>18.9</v>
      </c>
      <c r="J14286">
        <v>1.57</v>
      </c>
      <c r="L14286">
        <v>40</v>
      </c>
      <c r="M14286">
        <v>23.2</v>
      </c>
      <c r="N14286">
        <v>23.7</v>
      </c>
      <c r="U14286">
        <v>0.98</v>
      </c>
      <c r="V14286">
        <v>26.2</v>
      </c>
      <c r="W14286">
        <v>5.4</v>
      </c>
      <c r="Z14286">
        <v>1.53</v>
      </c>
      <c r="AA14286">
        <v>1.617</v>
      </c>
      <c r="AB14286" t="s">
        <v>133</v>
      </c>
      <c r="AC14286" t="s">
        <v>120</v>
      </c>
      <c r="AD14286" s="26" t="s">
        <v>120</v>
      </c>
    </row>
    <row r="14287" ht="15.75" spans="1:30">
      <c r="A14287">
        <v>71</v>
      </c>
      <c r="B14287">
        <v>71</v>
      </c>
      <c r="C14287" s="20">
        <v>0.00577546296296296</v>
      </c>
      <c r="D14287" s="20"/>
      <c r="E14287" s="21" t="s">
        <v>112</v>
      </c>
      <c r="F14287" s="21">
        <v>136</v>
      </c>
      <c r="H14287" s="21">
        <v>1.63</v>
      </c>
      <c r="I14287">
        <v>19.2</v>
      </c>
      <c r="J14287">
        <v>1.61</v>
      </c>
      <c r="L14287">
        <v>43</v>
      </c>
      <c r="M14287">
        <v>24.7</v>
      </c>
      <c r="N14287">
        <v>25</v>
      </c>
      <c r="U14287">
        <v>0.99</v>
      </c>
      <c r="V14287">
        <v>28</v>
      </c>
      <c r="W14287">
        <v>5.5</v>
      </c>
      <c r="Z14287">
        <v>1.547</v>
      </c>
      <c r="AA14287">
        <v>1.642</v>
      </c>
      <c r="AB14287" t="s">
        <v>133</v>
      </c>
      <c r="AC14287" t="s">
        <v>120</v>
      </c>
      <c r="AD14287" s="26" t="s">
        <v>120</v>
      </c>
    </row>
    <row r="14288" ht="15.75" spans="1:30">
      <c r="A14288">
        <v>71</v>
      </c>
      <c r="B14288">
        <v>71</v>
      </c>
      <c r="C14288" s="20">
        <v>0.00579861111111111</v>
      </c>
      <c r="D14288" s="20"/>
      <c r="E14288" s="21" t="s">
        <v>112</v>
      </c>
      <c r="F14288" s="21">
        <v>136</v>
      </c>
      <c r="H14288" s="21">
        <v>1.62</v>
      </c>
      <c r="I14288">
        <v>19.1</v>
      </c>
      <c r="J14288">
        <v>1.6</v>
      </c>
      <c r="L14288">
        <v>44</v>
      </c>
      <c r="M14288">
        <v>25.3</v>
      </c>
      <c r="N14288">
        <v>25.5</v>
      </c>
      <c r="U14288">
        <v>0.99</v>
      </c>
      <c r="V14288">
        <v>28.4</v>
      </c>
      <c r="W14288">
        <v>5.4</v>
      </c>
      <c r="Z14288">
        <v>1.548</v>
      </c>
      <c r="AA14288">
        <v>1.69</v>
      </c>
      <c r="AB14288" t="s">
        <v>133</v>
      </c>
      <c r="AC14288" t="s">
        <v>120</v>
      </c>
      <c r="AD14288" s="26" t="s">
        <v>120</v>
      </c>
    </row>
    <row r="14289" ht="15.75" spans="1:30">
      <c r="A14289">
        <v>71</v>
      </c>
      <c r="B14289">
        <v>71</v>
      </c>
      <c r="C14289" s="20">
        <v>0.00582175925925926</v>
      </c>
      <c r="D14289" s="20"/>
      <c r="E14289" s="21" t="s">
        <v>112</v>
      </c>
      <c r="F14289" s="21">
        <v>136</v>
      </c>
      <c r="H14289" s="21">
        <v>1.61</v>
      </c>
      <c r="I14289">
        <v>19</v>
      </c>
      <c r="J14289">
        <v>1.61</v>
      </c>
      <c r="L14289">
        <v>45</v>
      </c>
      <c r="M14289">
        <v>25.7</v>
      </c>
      <c r="N14289">
        <v>25.7</v>
      </c>
      <c r="U14289">
        <v>1</v>
      </c>
      <c r="V14289">
        <v>30.2</v>
      </c>
      <c r="W14289">
        <v>5.4</v>
      </c>
      <c r="Z14289">
        <v>1.482</v>
      </c>
      <c r="AA14289">
        <v>1.625</v>
      </c>
      <c r="AB14289" t="s">
        <v>133</v>
      </c>
      <c r="AC14289" t="s">
        <v>120</v>
      </c>
      <c r="AD14289" s="26" t="s">
        <v>120</v>
      </c>
    </row>
    <row r="14290" ht="15.75" spans="1:30">
      <c r="A14290">
        <v>71</v>
      </c>
      <c r="B14290">
        <v>71</v>
      </c>
      <c r="C14290" s="20">
        <v>0.00585648148148148</v>
      </c>
      <c r="D14290" s="20"/>
      <c r="E14290" s="21" t="s">
        <v>112</v>
      </c>
      <c r="F14290" s="21">
        <v>136</v>
      </c>
      <c r="H14290" s="21">
        <v>1.59</v>
      </c>
      <c r="I14290">
        <v>18.7</v>
      </c>
      <c r="J14290">
        <v>1.59</v>
      </c>
      <c r="L14290">
        <v>42</v>
      </c>
      <c r="M14290">
        <v>24.5</v>
      </c>
      <c r="N14290">
        <v>24.5</v>
      </c>
      <c r="U14290">
        <v>1</v>
      </c>
      <c r="V14290">
        <v>28.8</v>
      </c>
      <c r="W14290">
        <v>5.3</v>
      </c>
      <c r="Z14290">
        <v>1.459</v>
      </c>
      <c r="AA14290">
        <v>1.551</v>
      </c>
      <c r="AB14290" t="s">
        <v>133</v>
      </c>
      <c r="AC14290" t="s">
        <v>120</v>
      </c>
      <c r="AD14290" s="26" t="s">
        <v>120</v>
      </c>
    </row>
    <row r="14291" ht="15.75" spans="1:30">
      <c r="A14291">
        <v>71</v>
      </c>
      <c r="B14291">
        <v>71</v>
      </c>
      <c r="C14291" s="20">
        <v>0.00587962962962963</v>
      </c>
      <c r="D14291" s="20"/>
      <c r="E14291" s="21" t="s">
        <v>112</v>
      </c>
      <c r="F14291" s="21">
        <v>136</v>
      </c>
      <c r="H14291" s="21">
        <v>1.68</v>
      </c>
      <c r="I14291">
        <v>19.8</v>
      </c>
      <c r="J14291">
        <v>1.68</v>
      </c>
      <c r="L14291">
        <v>46</v>
      </c>
      <c r="M14291">
        <v>25.4</v>
      </c>
      <c r="N14291">
        <v>25.3</v>
      </c>
      <c r="U14291">
        <v>1</v>
      </c>
      <c r="V14291">
        <v>29.1</v>
      </c>
      <c r="W14291">
        <v>5.6</v>
      </c>
      <c r="Z14291">
        <v>1.574</v>
      </c>
      <c r="AA14291">
        <v>1.672</v>
      </c>
      <c r="AB14291" t="s">
        <v>133</v>
      </c>
      <c r="AC14291" t="s">
        <v>120</v>
      </c>
      <c r="AD14291" s="26" t="s">
        <v>120</v>
      </c>
    </row>
    <row r="14292" ht="15.75" spans="1:30">
      <c r="A14292">
        <v>71</v>
      </c>
      <c r="B14292">
        <v>71</v>
      </c>
      <c r="C14292" s="20">
        <v>0.00590277777777778</v>
      </c>
      <c r="D14292" s="20"/>
      <c r="E14292" s="21" t="s">
        <v>112</v>
      </c>
      <c r="F14292" s="21">
        <v>137</v>
      </c>
      <c r="H14292" s="21">
        <v>1.6</v>
      </c>
      <c r="I14292">
        <v>18.9</v>
      </c>
      <c r="J14292">
        <v>1.61</v>
      </c>
      <c r="L14292">
        <v>43</v>
      </c>
      <c r="M14292">
        <v>25.1</v>
      </c>
      <c r="N14292">
        <v>25</v>
      </c>
      <c r="U14292">
        <v>1</v>
      </c>
      <c r="V14292">
        <v>28.4</v>
      </c>
      <c r="W14292">
        <v>5.4</v>
      </c>
      <c r="Z14292">
        <v>1.522</v>
      </c>
      <c r="AA14292">
        <v>1.648</v>
      </c>
      <c r="AB14292" t="s">
        <v>133</v>
      </c>
      <c r="AC14292" t="s">
        <v>120</v>
      </c>
      <c r="AD14292" s="26" t="s">
        <v>120</v>
      </c>
    </row>
    <row r="14293" ht="15.75" spans="1:30">
      <c r="A14293">
        <v>71</v>
      </c>
      <c r="B14293">
        <v>71</v>
      </c>
      <c r="C14293" s="20">
        <v>0.00592592592592593</v>
      </c>
      <c r="D14293" s="20"/>
      <c r="E14293" s="21" t="s">
        <v>112</v>
      </c>
      <c r="F14293" s="21">
        <v>137</v>
      </c>
      <c r="H14293" s="21">
        <v>1.63</v>
      </c>
      <c r="I14293">
        <v>19.2</v>
      </c>
      <c r="J14293">
        <v>1.62</v>
      </c>
      <c r="L14293">
        <v>42</v>
      </c>
      <c r="M14293">
        <v>24</v>
      </c>
      <c r="N14293">
        <v>24.1</v>
      </c>
      <c r="U14293">
        <v>0.99</v>
      </c>
      <c r="V14293">
        <v>29.3</v>
      </c>
      <c r="W14293">
        <v>5.5</v>
      </c>
      <c r="Z14293">
        <v>1.445</v>
      </c>
      <c r="AA14293">
        <v>1.542</v>
      </c>
      <c r="AB14293" t="s">
        <v>133</v>
      </c>
      <c r="AC14293" t="s">
        <v>120</v>
      </c>
      <c r="AD14293" s="26" t="s">
        <v>120</v>
      </c>
    </row>
    <row r="14294" ht="15.75" spans="1:30">
      <c r="A14294">
        <v>71</v>
      </c>
      <c r="B14294">
        <v>71</v>
      </c>
      <c r="C14294" s="20">
        <v>0.00594907407407407</v>
      </c>
      <c r="D14294" s="20"/>
      <c r="E14294" s="21" t="s">
        <v>112</v>
      </c>
      <c r="F14294" s="21">
        <v>137</v>
      </c>
      <c r="H14294" s="21">
        <v>1.66</v>
      </c>
      <c r="I14294">
        <v>19.5</v>
      </c>
      <c r="J14294">
        <v>1.65</v>
      </c>
      <c r="L14294">
        <v>44</v>
      </c>
      <c r="M14294">
        <v>24.5</v>
      </c>
      <c r="N14294">
        <v>24.6</v>
      </c>
      <c r="U14294">
        <v>1</v>
      </c>
      <c r="V14294">
        <v>29</v>
      </c>
      <c r="W14294">
        <v>5.6</v>
      </c>
      <c r="Z14294">
        <v>1.51</v>
      </c>
      <c r="AA14294">
        <v>1.665</v>
      </c>
      <c r="AB14294" t="s">
        <v>133</v>
      </c>
      <c r="AC14294" t="s">
        <v>120</v>
      </c>
      <c r="AD14294" s="26" t="s">
        <v>120</v>
      </c>
    </row>
    <row r="14295" ht="15.75" spans="1:30">
      <c r="A14295">
        <v>71</v>
      </c>
      <c r="B14295">
        <v>71</v>
      </c>
      <c r="C14295" s="20">
        <v>0.00597222222222222</v>
      </c>
      <c r="D14295" s="20"/>
      <c r="E14295" s="21" t="s">
        <v>112</v>
      </c>
      <c r="F14295" s="21">
        <v>137</v>
      </c>
      <c r="H14295" s="21">
        <v>1.63</v>
      </c>
      <c r="I14295">
        <v>19.3</v>
      </c>
      <c r="J14295">
        <v>1.64</v>
      </c>
      <c r="L14295">
        <v>44</v>
      </c>
      <c r="M14295">
        <v>24.7</v>
      </c>
      <c r="N14295">
        <v>24.7</v>
      </c>
      <c r="U14295">
        <v>1</v>
      </c>
      <c r="V14295">
        <v>28.8</v>
      </c>
      <c r="W14295">
        <v>5.5</v>
      </c>
      <c r="Z14295">
        <v>1.511</v>
      </c>
      <c r="AA14295">
        <v>1.657</v>
      </c>
      <c r="AB14295" t="s">
        <v>133</v>
      </c>
      <c r="AC14295" t="s">
        <v>120</v>
      </c>
      <c r="AD14295" s="26" t="s">
        <v>120</v>
      </c>
    </row>
    <row r="14296" ht="15.75" spans="1:30">
      <c r="A14296">
        <v>71</v>
      </c>
      <c r="B14296">
        <v>71</v>
      </c>
      <c r="C14296" s="20">
        <v>0.00599537037037037</v>
      </c>
      <c r="D14296" s="20"/>
      <c r="E14296" s="21" t="s">
        <v>112</v>
      </c>
      <c r="F14296" s="21">
        <v>137</v>
      </c>
      <c r="H14296" s="21">
        <v>1.64</v>
      </c>
      <c r="I14296">
        <v>19.3</v>
      </c>
      <c r="J14296">
        <v>1.64</v>
      </c>
      <c r="L14296">
        <v>43</v>
      </c>
      <c r="M14296">
        <v>24.3</v>
      </c>
      <c r="N14296">
        <v>24.4</v>
      </c>
      <c r="U14296">
        <v>1</v>
      </c>
      <c r="V14296">
        <v>26.9</v>
      </c>
      <c r="W14296">
        <v>5.5</v>
      </c>
      <c r="Z14296">
        <v>1.591</v>
      </c>
      <c r="AA14296">
        <v>1.68</v>
      </c>
      <c r="AB14296" t="s">
        <v>133</v>
      </c>
      <c r="AC14296" t="s">
        <v>120</v>
      </c>
      <c r="AD14296" s="26" t="s">
        <v>120</v>
      </c>
    </row>
    <row r="14297" ht="15.75" spans="1:30">
      <c r="A14297">
        <v>71</v>
      </c>
      <c r="B14297">
        <v>71</v>
      </c>
      <c r="C14297" s="20">
        <v>0.00601851851851852</v>
      </c>
      <c r="D14297" s="20"/>
      <c r="E14297" s="21" t="s">
        <v>112</v>
      </c>
      <c r="F14297" s="21">
        <v>137</v>
      </c>
      <c r="H14297" s="21">
        <v>1.72</v>
      </c>
      <c r="I14297">
        <v>20.2</v>
      </c>
      <c r="J14297">
        <v>1.72</v>
      </c>
      <c r="L14297">
        <v>46</v>
      </c>
      <c r="M14297">
        <v>24.9</v>
      </c>
      <c r="N14297">
        <v>24.8</v>
      </c>
      <c r="U14297">
        <v>1</v>
      </c>
      <c r="V14297">
        <v>25.6</v>
      </c>
      <c r="W14297">
        <v>5.8</v>
      </c>
      <c r="Z14297">
        <v>1.777</v>
      </c>
      <c r="AA14297">
        <v>1.876</v>
      </c>
      <c r="AB14297" t="s">
        <v>133</v>
      </c>
      <c r="AC14297" t="s">
        <v>120</v>
      </c>
      <c r="AD14297" s="26" t="s">
        <v>120</v>
      </c>
    </row>
    <row r="14298" ht="15.75" spans="1:30">
      <c r="A14298">
        <v>71</v>
      </c>
      <c r="B14298">
        <v>71</v>
      </c>
      <c r="C14298" s="20">
        <v>0.00605324074074074</v>
      </c>
      <c r="D14298" s="20"/>
      <c r="E14298" s="21" t="s">
        <v>112</v>
      </c>
      <c r="F14298" s="21">
        <v>137</v>
      </c>
      <c r="H14298" s="21">
        <v>1.65</v>
      </c>
      <c r="I14298">
        <v>19.5</v>
      </c>
      <c r="J14298">
        <v>1.68</v>
      </c>
      <c r="L14298">
        <v>47</v>
      </c>
      <c r="M14298">
        <v>26.3</v>
      </c>
      <c r="N14298">
        <v>25.9</v>
      </c>
      <c r="U14298">
        <v>1.02</v>
      </c>
      <c r="V14298">
        <v>28.2</v>
      </c>
      <c r="W14298">
        <v>5.6</v>
      </c>
      <c r="Z14298">
        <v>1.656</v>
      </c>
      <c r="AA14298">
        <v>1.856</v>
      </c>
      <c r="AB14298" t="s">
        <v>133</v>
      </c>
      <c r="AC14298" t="s">
        <v>120</v>
      </c>
      <c r="AD14298" s="26" t="s">
        <v>120</v>
      </c>
    </row>
    <row r="14299" ht="15.75" spans="1:30">
      <c r="A14299">
        <v>71</v>
      </c>
      <c r="B14299">
        <v>71</v>
      </c>
      <c r="C14299" s="20">
        <v>0.00607638888888889</v>
      </c>
      <c r="D14299" s="20"/>
      <c r="E14299" s="21" t="s">
        <v>112</v>
      </c>
      <c r="F14299" s="21">
        <v>139</v>
      </c>
      <c r="H14299" s="21">
        <v>1.63</v>
      </c>
      <c r="I14299">
        <v>19.3</v>
      </c>
      <c r="J14299">
        <v>1.66</v>
      </c>
      <c r="L14299">
        <v>45</v>
      </c>
      <c r="M14299">
        <v>25.6</v>
      </c>
      <c r="N14299">
        <v>25.2</v>
      </c>
      <c r="U14299">
        <v>1.02</v>
      </c>
      <c r="V14299">
        <v>27.9</v>
      </c>
      <c r="W14299">
        <v>5.5</v>
      </c>
      <c r="Z14299">
        <v>1.609</v>
      </c>
      <c r="AA14299">
        <v>1.73</v>
      </c>
      <c r="AB14299" t="s">
        <v>133</v>
      </c>
      <c r="AC14299" t="s">
        <v>120</v>
      </c>
      <c r="AD14299" s="26" t="s">
        <v>120</v>
      </c>
    </row>
    <row r="14300" ht="15.75" spans="1:30">
      <c r="A14300">
        <v>71</v>
      </c>
      <c r="B14300">
        <v>71</v>
      </c>
      <c r="C14300" s="20">
        <v>0.00609953703703704</v>
      </c>
      <c r="D14300" s="20"/>
      <c r="E14300" s="21" t="s">
        <v>112</v>
      </c>
      <c r="F14300" s="21">
        <v>139</v>
      </c>
      <c r="H14300" s="21">
        <v>1.69</v>
      </c>
      <c r="I14300">
        <v>19.9</v>
      </c>
      <c r="J14300">
        <v>1.72</v>
      </c>
      <c r="L14300">
        <v>46</v>
      </c>
      <c r="M14300">
        <v>25.6</v>
      </c>
      <c r="N14300">
        <v>25.2</v>
      </c>
      <c r="U14300">
        <v>1.01</v>
      </c>
      <c r="V14300">
        <v>25.8</v>
      </c>
      <c r="W14300">
        <v>5.7</v>
      </c>
      <c r="Z14300">
        <v>1.789</v>
      </c>
      <c r="AA14300">
        <v>1.795</v>
      </c>
      <c r="AB14300" t="s">
        <v>133</v>
      </c>
      <c r="AC14300" t="s">
        <v>120</v>
      </c>
      <c r="AD14300" s="26" t="s">
        <v>120</v>
      </c>
    </row>
    <row r="14301" ht="15.75" spans="1:30">
      <c r="A14301">
        <v>71</v>
      </c>
      <c r="B14301">
        <v>71</v>
      </c>
      <c r="C14301" s="20">
        <v>0.00613425925925926</v>
      </c>
      <c r="D14301" s="20"/>
      <c r="E14301" s="21" t="s">
        <v>112</v>
      </c>
      <c r="F14301" s="21">
        <v>139</v>
      </c>
      <c r="H14301" s="21">
        <v>1.36</v>
      </c>
      <c r="I14301">
        <v>16.1</v>
      </c>
      <c r="J14301">
        <v>1.31</v>
      </c>
      <c r="L14301">
        <v>31</v>
      </c>
      <c r="M14301">
        <v>20.9</v>
      </c>
      <c r="N14301">
        <v>21.7</v>
      </c>
      <c r="U14301">
        <v>0.96</v>
      </c>
      <c r="V14301">
        <v>19</v>
      </c>
      <c r="W14301">
        <v>4.6</v>
      </c>
      <c r="Z14301">
        <v>1.605</v>
      </c>
      <c r="AA14301">
        <v>1.739</v>
      </c>
      <c r="AB14301" t="s">
        <v>133</v>
      </c>
      <c r="AC14301" t="s">
        <v>120</v>
      </c>
      <c r="AD14301" s="26" t="s">
        <v>120</v>
      </c>
    </row>
    <row r="14302" ht="15.75" spans="1:30">
      <c r="A14302">
        <v>71</v>
      </c>
      <c r="B14302">
        <v>71</v>
      </c>
      <c r="C14302" s="20">
        <v>0.00615740740740741</v>
      </c>
      <c r="D14302" s="20"/>
      <c r="E14302" s="21" t="s">
        <v>112</v>
      </c>
      <c r="F14302" s="21">
        <v>139</v>
      </c>
      <c r="H14302" s="21">
        <v>1.8</v>
      </c>
      <c r="I14302">
        <v>21.2</v>
      </c>
      <c r="J14302">
        <v>1.76</v>
      </c>
      <c r="L14302">
        <v>48</v>
      </c>
      <c r="M14302">
        <v>24.9</v>
      </c>
      <c r="N14302">
        <v>25.4</v>
      </c>
      <c r="U14302">
        <v>0.98</v>
      </c>
      <c r="V14302">
        <v>26.9</v>
      </c>
      <c r="W14302">
        <v>6.1</v>
      </c>
      <c r="Z14302">
        <v>1.77</v>
      </c>
      <c r="AA14302">
        <v>1.892</v>
      </c>
      <c r="AB14302" t="s">
        <v>133</v>
      </c>
      <c r="AC14302" t="s">
        <v>120</v>
      </c>
      <c r="AD14302" s="26" t="s">
        <v>120</v>
      </c>
    </row>
    <row r="14303" ht="15.75" spans="1:30">
      <c r="A14303">
        <v>71</v>
      </c>
      <c r="B14303">
        <v>71</v>
      </c>
      <c r="C14303" s="20">
        <v>0.00619212962962963</v>
      </c>
      <c r="D14303" s="20"/>
      <c r="E14303" s="21" t="s">
        <v>112</v>
      </c>
      <c r="F14303" s="21">
        <v>141</v>
      </c>
      <c r="H14303" s="21">
        <v>1.78</v>
      </c>
      <c r="I14303">
        <v>20.9</v>
      </c>
      <c r="J14303">
        <v>1.78</v>
      </c>
      <c r="L14303">
        <v>49</v>
      </c>
      <c r="M14303">
        <v>25.7</v>
      </c>
      <c r="N14303">
        <v>25.5</v>
      </c>
      <c r="U14303">
        <v>1</v>
      </c>
      <c r="V14303">
        <v>29.6</v>
      </c>
      <c r="W14303">
        <v>6</v>
      </c>
      <c r="Z14303">
        <v>1.652</v>
      </c>
      <c r="AA14303">
        <v>1.873</v>
      </c>
      <c r="AB14303" t="s">
        <v>133</v>
      </c>
      <c r="AC14303" t="s">
        <v>120</v>
      </c>
      <c r="AD14303" s="26" t="s">
        <v>120</v>
      </c>
    </row>
    <row r="14304" ht="15.75" spans="1:30">
      <c r="A14304">
        <v>71</v>
      </c>
      <c r="B14304">
        <v>71</v>
      </c>
      <c r="C14304" s="20">
        <v>0.00621527777777778</v>
      </c>
      <c r="D14304" s="20"/>
      <c r="E14304" s="21" t="s">
        <v>112</v>
      </c>
      <c r="F14304" s="21">
        <v>141</v>
      </c>
      <c r="H14304" s="21">
        <v>1.72</v>
      </c>
      <c r="I14304">
        <v>20.3</v>
      </c>
      <c r="J14304">
        <v>1.75</v>
      </c>
      <c r="L14304">
        <v>48</v>
      </c>
      <c r="M14304">
        <v>25.7</v>
      </c>
      <c r="N14304">
        <v>25.3</v>
      </c>
      <c r="U14304">
        <v>1.01</v>
      </c>
      <c r="V14304">
        <v>30</v>
      </c>
      <c r="W14304">
        <v>5.8</v>
      </c>
      <c r="Z14304">
        <v>1.586</v>
      </c>
      <c r="AA14304">
        <v>1.747</v>
      </c>
      <c r="AB14304" t="s">
        <v>133</v>
      </c>
      <c r="AC14304" t="s">
        <v>120</v>
      </c>
      <c r="AD14304" s="26" t="s">
        <v>120</v>
      </c>
    </row>
    <row r="14305" ht="15.75" spans="1:30">
      <c r="A14305">
        <v>71</v>
      </c>
      <c r="B14305">
        <v>71</v>
      </c>
      <c r="C14305" s="20">
        <v>0.00623842592592593</v>
      </c>
      <c r="D14305" s="20"/>
      <c r="E14305" s="21" t="s">
        <v>112</v>
      </c>
      <c r="F14305" s="21">
        <v>141</v>
      </c>
      <c r="H14305" s="21">
        <v>1.67</v>
      </c>
      <c r="I14305">
        <v>19.7</v>
      </c>
      <c r="J14305">
        <v>1.7</v>
      </c>
      <c r="L14305">
        <v>46</v>
      </c>
      <c r="M14305">
        <v>25.5</v>
      </c>
      <c r="N14305">
        <v>25</v>
      </c>
      <c r="U14305">
        <v>1.02</v>
      </c>
      <c r="V14305">
        <v>28.3</v>
      </c>
      <c r="W14305">
        <v>5.6</v>
      </c>
      <c r="Z14305">
        <v>1.611</v>
      </c>
      <c r="AA14305">
        <v>1.651</v>
      </c>
      <c r="AB14305" t="s">
        <v>133</v>
      </c>
      <c r="AC14305" t="s">
        <v>120</v>
      </c>
      <c r="AD14305" s="26" t="s">
        <v>120</v>
      </c>
    </row>
    <row r="14306" ht="15.75" spans="1:30">
      <c r="A14306">
        <v>71</v>
      </c>
      <c r="B14306">
        <v>71</v>
      </c>
      <c r="C14306" s="20">
        <v>0.00626157407407407</v>
      </c>
      <c r="D14306" s="20"/>
      <c r="E14306" s="21" t="s">
        <v>112</v>
      </c>
      <c r="F14306" s="21">
        <v>144</v>
      </c>
      <c r="H14306" s="21">
        <v>1.68</v>
      </c>
      <c r="I14306">
        <v>19.9</v>
      </c>
      <c r="J14306">
        <v>1.73</v>
      </c>
      <c r="L14306">
        <v>46</v>
      </c>
      <c r="M14306">
        <v>25.9</v>
      </c>
      <c r="N14306">
        <v>25.2</v>
      </c>
      <c r="U14306">
        <v>1.03</v>
      </c>
      <c r="V14306">
        <v>24.6</v>
      </c>
      <c r="W14306">
        <v>5.7</v>
      </c>
      <c r="Z14306">
        <v>1.884</v>
      </c>
      <c r="AA14306">
        <v>1.947</v>
      </c>
      <c r="AB14306" t="s">
        <v>133</v>
      </c>
      <c r="AC14306" t="s">
        <v>120</v>
      </c>
      <c r="AD14306" s="26" t="s">
        <v>120</v>
      </c>
    </row>
    <row r="14307" ht="15.75" spans="1:30">
      <c r="A14307">
        <v>71</v>
      </c>
      <c r="B14307">
        <v>71</v>
      </c>
      <c r="C14307" s="20">
        <v>0.00628472222222222</v>
      </c>
      <c r="D14307" s="20"/>
      <c r="E14307" s="21" t="s">
        <v>112</v>
      </c>
      <c r="F14307" s="21">
        <v>144</v>
      </c>
      <c r="H14307" s="21">
        <v>1.71</v>
      </c>
      <c r="I14307">
        <v>20.2</v>
      </c>
      <c r="J14307">
        <v>1.75</v>
      </c>
      <c r="L14307">
        <v>47</v>
      </c>
      <c r="M14307">
        <v>25.9</v>
      </c>
      <c r="N14307">
        <v>25.3</v>
      </c>
      <c r="U14307">
        <v>1.02</v>
      </c>
      <c r="V14307">
        <v>28.8</v>
      </c>
      <c r="W14307">
        <v>5.8</v>
      </c>
      <c r="Z14307">
        <v>1.645</v>
      </c>
      <c r="AA14307">
        <v>1.802</v>
      </c>
      <c r="AB14307" t="s">
        <v>133</v>
      </c>
      <c r="AC14307" t="s">
        <v>120</v>
      </c>
      <c r="AD14307" s="26" t="s">
        <v>120</v>
      </c>
    </row>
    <row r="14308" ht="15.75" spans="1:30">
      <c r="A14308">
        <v>71</v>
      </c>
      <c r="B14308">
        <v>71</v>
      </c>
      <c r="C14308" s="20">
        <v>0.00630787037037037</v>
      </c>
      <c r="D14308" s="20"/>
      <c r="E14308" s="21" t="s">
        <v>112</v>
      </c>
      <c r="F14308" s="21">
        <v>144</v>
      </c>
      <c r="H14308" s="21">
        <v>1.72</v>
      </c>
      <c r="I14308">
        <v>20.2</v>
      </c>
      <c r="J14308">
        <v>1.75</v>
      </c>
      <c r="L14308">
        <v>47</v>
      </c>
      <c r="M14308">
        <v>25.7</v>
      </c>
      <c r="N14308">
        <v>25.1</v>
      </c>
      <c r="U14308">
        <v>1.02</v>
      </c>
      <c r="V14308">
        <v>29.6</v>
      </c>
      <c r="W14308">
        <v>5.8</v>
      </c>
      <c r="Z14308">
        <v>1.6</v>
      </c>
      <c r="AA14308">
        <v>1.765</v>
      </c>
      <c r="AB14308" t="s">
        <v>133</v>
      </c>
      <c r="AC14308" t="s">
        <v>120</v>
      </c>
      <c r="AD14308" s="26" t="s">
        <v>120</v>
      </c>
    </row>
    <row r="14309" ht="15.75" spans="1:30">
      <c r="A14309">
        <v>71</v>
      </c>
      <c r="B14309">
        <v>71</v>
      </c>
      <c r="C14309" s="20">
        <v>0.00634259259259259</v>
      </c>
      <c r="D14309" s="20"/>
      <c r="E14309" s="21" t="s">
        <v>112</v>
      </c>
      <c r="F14309" s="21">
        <v>144</v>
      </c>
      <c r="H14309" s="21">
        <v>1.84</v>
      </c>
      <c r="I14309">
        <v>21.7</v>
      </c>
      <c r="J14309">
        <v>1.89</v>
      </c>
      <c r="L14309">
        <v>50</v>
      </c>
      <c r="M14309">
        <v>25.4</v>
      </c>
      <c r="N14309">
        <v>24.8</v>
      </c>
      <c r="U14309">
        <v>1.03</v>
      </c>
      <c r="V14309">
        <v>25.4</v>
      </c>
      <c r="W14309">
        <v>6.2</v>
      </c>
      <c r="Z14309">
        <v>1.952</v>
      </c>
      <c r="AA14309">
        <v>1.945</v>
      </c>
      <c r="AB14309" t="s">
        <v>133</v>
      </c>
      <c r="AC14309" t="s">
        <v>120</v>
      </c>
      <c r="AD14309" s="26" t="s">
        <v>120</v>
      </c>
    </row>
    <row r="14310" ht="15.75" spans="1:30">
      <c r="A14310">
        <v>71</v>
      </c>
      <c r="B14310">
        <v>71</v>
      </c>
      <c r="C14310" s="20">
        <v>0.00636574074074074</v>
      </c>
      <c r="D14310" s="20"/>
      <c r="E14310" s="21" t="s">
        <v>112</v>
      </c>
      <c r="F14310" s="21">
        <v>146</v>
      </c>
      <c r="H14310" s="21">
        <v>1.71</v>
      </c>
      <c r="I14310">
        <v>20.1</v>
      </c>
      <c r="J14310">
        <v>1.76</v>
      </c>
      <c r="L14310">
        <v>46</v>
      </c>
      <c r="M14310">
        <v>25.3</v>
      </c>
      <c r="N14310">
        <v>24.6</v>
      </c>
      <c r="U14310">
        <v>1.03</v>
      </c>
      <c r="V14310">
        <v>26.9</v>
      </c>
      <c r="W14310">
        <v>5.7</v>
      </c>
      <c r="Z14310">
        <v>1.713</v>
      </c>
      <c r="AA14310">
        <v>1.903</v>
      </c>
      <c r="AB14310" t="s">
        <v>133</v>
      </c>
      <c r="AC14310" t="s">
        <v>120</v>
      </c>
      <c r="AD14310" s="26" t="s">
        <v>120</v>
      </c>
    </row>
    <row r="14311" ht="15.75" spans="1:30">
      <c r="A14311">
        <v>71</v>
      </c>
      <c r="B14311">
        <v>71</v>
      </c>
      <c r="C14311" s="20">
        <v>0.00638888888888889</v>
      </c>
      <c r="D14311" s="20"/>
      <c r="E14311" s="21" t="s">
        <v>112</v>
      </c>
      <c r="F14311" s="21">
        <v>146</v>
      </c>
      <c r="H14311" s="21">
        <v>1.77</v>
      </c>
      <c r="I14311">
        <v>20.9</v>
      </c>
      <c r="J14311">
        <v>1.82</v>
      </c>
      <c r="L14311">
        <v>48</v>
      </c>
      <c r="M14311">
        <v>25.3</v>
      </c>
      <c r="N14311">
        <v>24.6</v>
      </c>
      <c r="U14311">
        <v>1.03</v>
      </c>
      <c r="V14311">
        <v>29.6</v>
      </c>
      <c r="W14311">
        <v>6</v>
      </c>
      <c r="Z14311">
        <v>1.623</v>
      </c>
      <c r="AA14311">
        <v>1.755</v>
      </c>
      <c r="AB14311" t="s">
        <v>133</v>
      </c>
      <c r="AC14311" t="s">
        <v>120</v>
      </c>
      <c r="AD14311" s="26" t="s">
        <v>120</v>
      </c>
    </row>
    <row r="14312" ht="15.75" spans="1:30">
      <c r="A14312">
        <v>71</v>
      </c>
      <c r="B14312">
        <v>71</v>
      </c>
      <c r="C14312" s="20">
        <v>0.00641203703703704</v>
      </c>
      <c r="D14312" s="20"/>
      <c r="E14312" s="21" t="s">
        <v>112</v>
      </c>
      <c r="F14312" s="21">
        <v>146</v>
      </c>
      <c r="H14312" s="21">
        <v>1.74</v>
      </c>
      <c r="I14312">
        <v>20.5</v>
      </c>
      <c r="J14312">
        <v>1.79</v>
      </c>
      <c r="L14312">
        <v>48</v>
      </c>
      <c r="M14312">
        <v>26</v>
      </c>
      <c r="N14312">
        <v>25.2</v>
      </c>
      <c r="U14312">
        <v>1.03</v>
      </c>
      <c r="V14312">
        <v>29.7</v>
      </c>
      <c r="W14312">
        <v>5.9</v>
      </c>
      <c r="Z14312">
        <v>1.629</v>
      </c>
      <c r="AA14312">
        <v>1.747</v>
      </c>
      <c r="AB14312" t="s">
        <v>133</v>
      </c>
      <c r="AC14312" t="s">
        <v>120</v>
      </c>
      <c r="AD14312" s="26" t="s">
        <v>120</v>
      </c>
    </row>
    <row r="14313" ht="15.75" spans="1:30">
      <c r="A14313">
        <v>71</v>
      </c>
      <c r="B14313">
        <v>71</v>
      </c>
      <c r="C14313" s="20">
        <v>0.00643518518518519</v>
      </c>
      <c r="D14313" s="20"/>
      <c r="E14313" s="21" t="s">
        <v>112</v>
      </c>
      <c r="F14313" s="21">
        <v>146</v>
      </c>
      <c r="H14313" s="21">
        <v>1.71</v>
      </c>
      <c r="I14313">
        <v>20.1</v>
      </c>
      <c r="J14313">
        <v>1.76</v>
      </c>
      <c r="L14313">
        <v>44</v>
      </c>
      <c r="M14313">
        <v>24.1</v>
      </c>
      <c r="N14313">
        <v>23.4</v>
      </c>
      <c r="U14313">
        <v>1.03</v>
      </c>
      <c r="V14313">
        <v>24.5</v>
      </c>
      <c r="W14313">
        <v>5.7</v>
      </c>
      <c r="Z14313">
        <v>1.791</v>
      </c>
      <c r="AA14313">
        <v>1.865</v>
      </c>
      <c r="AB14313" t="s">
        <v>133</v>
      </c>
      <c r="AC14313" t="s">
        <v>120</v>
      </c>
      <c r="AD14313" s="26" t="s">
        <v>120</v>
      </c>
    </row>
    <row r="14314" ht="15.75" spans="1:30">
      <c r="A14314">
        <v>71</v>
      </c>
      <c r="B14314">
        <v>71</v>
      </c>
      <c r="C14314" s="20">
        <v>0.00646990740740741</v>
      </c>
      <c r="D14314" s="20"/>
      <c r="E14314" s="21" t="s">
        <v>112</v>
      </c>
      <c r="F14314" s="21">
        <v>146</v>
      </c>
      <c r="H14314" s="21">
        <v>1.89</v>
      </c>
      <c r="I14314">
        <v>22.3</v>
      </c>
      <c r="J14314">
        <v>1.97</v>
      </c>
      <c r="L14314">
        <v>52</v>
      </c>
      <c r="M14314">
        <v>25.9</v>
      </c>
      <c r="N14314">
        <v>24.9</v>
      </c>
      <c r="U14314">
        <v>1.04</v>
      </c>
      <c r="V14314">
        <v>26.5</v>
      </c>
      <c r="W14314">
        <v>6.4</v>
      </c>
      <c r="Z14314">
        <v>1.959</v>
      </c>
      <c r="AA14314">
        <v>2.064</v>
      </c>
      <c r="AB14314" t="s">
        <v>133</v>
      </c>
      <c r="AC14314" t="s">
        <v>120</v>
      </c>
      <c r="AD14314" s="26" t="s">
        <v>120</v>
      </c>
    </row>
    <row r="14315" ht="15.75" spans="1:30">
      <c r="A14315">
        <v>71</v>
      </c>
      <c r="B14315">
        <v>71</v>
      </c>
      <c r="C14315" s="20">
        <v>0.00649305555555555</v>
      </c>
      <c r="D14315" s="20"/>
      <c r="E14315" s="21" t="s">
        <v>112</v>
      </c>
      <c r="F14315" s="21">
        <v>146</v>
      </c>
      <c r="H14315" s="21">
        <v>1.76</v>
      </c>
      <c r="I14315">
        <v>20.8</v>
      </c>
      <c r="J14315">
        <v>1.84</v>
      </c>
      <c r="L14315">
        <v>50</v>
      </c>
      <c r="M14315">
        <v>26.3</v>
      </c>
      <c r="N14315">
        <v>25.2</v>
      </c>
      <c r="U14315">
        <v>1.04</v>
      </c>
      <c r="V14315">
        <v>29.3</v>
      </c>
      <c r="W14315">
        <v>5.9</v>
      </c>
      <c r="Z14315">
        <v>1.694</v>
      </c>
      <c r="AA14315">
        <v>1.931</v>
      </c>
      <c r="AB14315" t="s">
        <v>133</v>
      </c>
      <c r="AC14315" t="s">
        <v>120</v>
      </c>
      <c r="AD14315" s="26" t="s">
        <v>120</v>
      </c>
    </row>
    <row r="14316" ht="15.75" spans="1:30">
      <c r="A14316">
        <v>71</v>
      </c>
      <c r="B14316">
        <v>71</v>
      </c>
      <c r="C14316" s="20">
        <v>0.0065162037037037</v>
      </c>
      <c r="D14316" s="20"/>
      <c r="E14316" s="21" t="s">
        <v>112</v>
      </c>
      <c r="F14316" s="21">
        <v>146</v>
      </c>
      <c r="H14316" s="21">
        <v>1.81</v>
      </c>
      <c r="I14316">
        <v>21.4</v>
      </c>
      <c r="J14316">
        <v>1.89</v>
      </c>
      <c r="L14316">
        <v>52</v>
      </c>
      <c r="M14316">
        <v>27.2</v>
      </c>
      <c r="N14316">
        <v>26</v>
      </c>
      <c r="U14316">
        <v>1.05</v>
      </c>
      <c r="V14316">
        <v>28.8</v>
      </c>
      <c r="W14316">
        <v>6.1</v>
      </c>
      <c r="Z14316">
        <v>1.816</v>
      </c>
      <c r="AA14316">
        <v>1.842</v>
      </c>
      <c r="AB14316" t="s">
        <v>133</v>
      </c>
      <c r="AC14316" t="s">
        <v>120</v>
      </c>
      <c r="AD14316" s="26" t="s">
        <v>120</v>
      </c>
    </row>
    <row r="14317" ht="15.75" spans="1:30">
      <c r="A14317">
        <v>71</v>
      </c>
      <c r="B14317">
        <v>71</v>
      </c>
      <c r="C14317" s="20">
        <v>0.00653935185185185</v>
      </c>
      <c r="D14317" s="20"/>
      <c r="E14317" s="21" t="s">
        <v>112</v>
      </c>
      <c r="F14317" s="21">
        <v>148</v>
      </c>
      <c r="H14317" s="21">
        <v>1.81</v>
      </c>
      <c r="I14317">
        <v>21.3</v>
      </c>
      <c r="J14317">
        <v>1.9</v>
      </c>
      <c r="L14317">
        <v>52</v>
      </c>
      <c r="M14317">
        <v>26.8</v>
      </c>
      <c r="N14317">
        <v>25.6</v>
      </c>
      <c r="U14317">
        <v>1.05</v>
      </c>
      <c r="V14317">
        <v>29.9</v>
      </c>
      <c r="W14317">
        <v>6.1</v>
      </c>
      <c r="Z14317">
        <v>1.736</v>
      </c>
      <c r="AA14317">
        <v>1.874</v>
      </c>
      <c r="AB14317" t="s">
        <v>133</v>
      </c>
      <c r="AC14317" t="s">
        <v>120</v>
      </c>
      <c r="AD14317" s="26" t="s">
        <v>120</v>
      </c>
    </row>
    <row r="14318" ht="15.75" spans="1:30">
      <c r="A14318">
        <v>71</v>
      </c>
      <c r="B14318">
        <v>71</v>
      </c>
      <c r="C14318" s="20">
        <v>0.0065625</v>
      </c>
      <c r="D14318" s="20"/>
      <c r="E14318" s="21" t="s">
        <v>112</v>
      </c>
      <c r="F14318" s="21">
        <v>148</v>
      </c>
      <c r="H14318" s="21">
        <v>1.79</v>
      </c>
      <c r="I14318">
        <v>21.1</v>
      </c>
      <c r="J14318">
        <v>1.88</v>
      </c>
      <c r="L14318">
        <v>51</v>
      </c>
      <c r="M14318">
        <v>26.9</v>
      </c>
      <c r="N14318">
        <v>25.6</v>
      </c>
      <c r="U14318">
        <v>1.05</v>
      </c>
      <c r="V14318">
        <v>28.2</v>
      </c>
      <c r="W14318">
        <v>6</v>
      </c>
      <c r="Z14318">
        <v>1.815</v>
      </c>
      <c r="AA14318">
        <v>1.845</v>
      </c>
      <c r="AB14318" t="s">
        <v>133</v>
      </c>
      <c r="AC14318" t="s">
        <v>120</v>
      </c>
      <c r="AD14318" s="26" t="s">
        <v>120</v>
      </c>
    </row>
    <row r="14319" ht="15.75" spans="1:30">
      <c r="A14319">
        <v>71</v>
      </c>
      <c r="B14319">
        <v>71</v>
      </c>
      <c r="C14319" s="20">
        <v>0.00658564814814815</v>
      </c>
      <c r="D14319" s="20"/>
      <c r="E14319" s="21" t="s">
        <v>112</v>
      </c>
      <c r="F14319" s="21">
        <v>148</v>
      </c>
      <c r="H14319" s="21">
        <v>1.81</v>
      </c>
      <c r="I14319">
        <v>21.4</v>
      </c>
      <c r="J14319">
        <v>1.91</v>
      </c>
      <c r="L14319">
        <v>52</v>
      </c>
      <c r="M14319">
        <v>26.7</v>
      </c>
      <c r="N14319">
        <v>25.3</v>
      </c>
      <c r="U14319">
        <v>1.05</v>
      </c>
      <c r="V14319">
        <v>31.1</v>
      </c>
      <c r="W14319">
        <v>6.1</v>
      </c>
      <c r="Z14319">
        <v>1.663</v>
      </c>
      <c r="AA14319">
        <v>1.895</v>
      </c>
      <c r="AB14319" t="s">
        <v>133</v>
      </c>
      <c r="AC14319" t="s">
        <v>120</v>
      </c>
      <c r="AD14319" s="26" t="s">
        <v>120</v>
      </c>
    </row>
    <row r="14320" ht="15.75" spans="1:30">
      <c r="A14320">
        <v>71</v>
      </c>
      <c r="B14320">
        <v>71</v>
      </c>
      <c r="C14320" s="20">
        <v>0.0066087962962963</v>
      </c>
      <c r="D14320" s="20"/>
      <c r="E14320" s="21" t="s">
        <v>112</v>
      </c>
      <c r="F14320" s="21">
        <v>148</v>
      </c>
      <c r="H14320" s="21">
        <v>1.86</v>
      </c>
      <c r="I14320">
        <v>21.9</v>
      </c>
      <c r="J14320">
        <v>1.97</v>
      </c>
      <c r="L14320">
        <v>55</v>
      </c>
      <c r="M14320">
        <v>27.7</v>
      </c>
      <c r="N14320">
        <v>26.1</v>
      </c>
      <c r="U14320">
        <v>1.06</v>
      </c>
      <c r="V14320">
        <v>30.8</v>
      </c>
      <c r="W14320">
        <v>6.3</v>
      </c>
      <c r="Z14320">
        <v>1.787</v>
      </c>
      <c r="AA14320">
        <v>1.79</v>
      </c>
      <c r="AB14320" t="s">
        <v>133</v>
      </c>
      <c r="AC14320" t="s">
        <v>120</v>
      </c>
      <c r="AD14320" s="26" t="s">
        <v>120</v>
      </c>
    </row>
    <row r="14321" ht="15.75" spans="1:30">
      <c r="A14321">
        <v>71</v>
      </c>
      <c r="B14321">
        <v>71</v>
      </c>
      <c r="C14321" s="20">
        <v>0.00663194444444444</v>
      </c>
      <c r="D14321" s="20"/>
      <c r="E14321" s="21" t="s">
        <v>112</v>
      </c>
      <c r="F14321" s="21">
        <v>148</v>
      </c>
      <c r="H14321" s="21">
        <v>1.87</v>
      </c>
      <c r="I14321">
        <v>22.1</v>
      </c>
      <c r="J14321">
        <v>2.03</v>
      </c>
      <c r="L14321">
        <v>57</v>
      </c>
      <c r="M14321">
        <v>28.5</v>
      </c>
      <c r="N14321">
        <v>26.3</v>
      </c>
      <c r="U14321">
        <v>1.08</v>
      </c>
      <c r="V14321">
        <v>28.8</v>
      </c>
      <c r="W14321">
        <v>6.3</v>
      </c>
      <c r="Z14321">
        <v>1.962</v>
      </c>
      <c r="AA14321">
        <v>2.015</v>
      </c>
      <c r="AB14321" t="s">
        <v>133</v>
      </c>
      <c r="AC14321" t="s">
        <v>120</v>
      </c>
      <c r="AD14321" s="26" t="s">
        <v>120</v>
      </c>
    </row>
    <row r="14322" ht="15.75" spans="1:30">
      <c r="A14322">
        <v>71</v>
      </c>
      <c r="B14322">
        <v>71</v>
      </c>
      <c r="C14322" s="20">
        <v>0.00665509259259259</v>
      </c>
      <c r="D14322" s="20"/>
      <c r="E14322" s="21" t="s">
        <v>112</v>
      </c>
      <c r="F14322" s="21">
        <v>150</v>
      </c>
      <c r="H14322" s="21">
        <v>1.82</v>
      </c>
      <c r="I14322">
        <v>21.4</v>
      </c>
      <c r="J14322">
        <v>1.97</v>
      </c>
      <c r="L14322">
        <v>56</v>
      </c>
      <c r="M14322">
        <v>29.2</v>
      </c>
      <c r="N14322">
        <v>27</v>
      </c>
      <c r="U14322">
        <v>1.08</v>
      </c>
      <c r="V14322">
        <v>31.4</v>
      </c>
      <c r="W14322">
        <v>6.1</v>
      </c>
      <c r="Z14322">
        <v>1.798</v>
      </c>
      <c r="AA14322">
        <v>1.931</v>
      </c>
      <c r="AB14322" t="s">
        <v>133</v>
      </c>
      <c r="AC14322" t="s">
        <v>120</v>
      </c>
      <c r="AD14322" s="26" t="s">
        <v>120</v>
      </c>
    </row>
    <row r="14323" ht="15.75" spans="1:30">
      <c r="A14323">
        <v>71</v>
      </c>
      <c r="B14323">
        <v>71</v>
      </c>
      <c r="C14323" s="20">
        <v>0.00667824074074074</v>
      </c>
      <c r="D14323" s="20"/>
      <c r="E14323" s="21" t="s">
        <v>112</v>
      </c>
      <c r="F14323" s="21">
        <v>150</v>
      </c>
      <c r="H14323" s="21">
        <v>1.72</v>
      </c>
      <c r="I14323">
        <v>20.2</v>
      </c>
      <c r="J14323">
        <v>1.86</v>
      </c>
      <c r="L14323">
        <v>50</v>
      </c>
      <c r="M14323">
        <v>27.2</v>
      </c>
      <c r="N14323">
        <v>25.1</v>
      </c>
      <c r="U14323">
        <v>1.08</v>
      </c>
      <c r="V14323">
        <v>27.8</v>
      </c>
      <c r="W14323">
        <v>5.8</v>
      </c>
      <c r="Z14323">
        <v>1.791</v>
      </c>
      <c r="AA14323">
        <v>1.921</v>
      </c>
      <c r="AB14323" t="s">
        <v>133</v>
      </c>
      <c r="AC14323" t="s">
        <v>120</v>
      </c>
      <c r="AD14323" s="26" t="s">
        <v>120</v>
      </c>
    </row>
    <row r="14324" ht="15.75" spans="1:30">
      <c r="A14324">
        <v>71</v>
      </c>
      <c r="B14324">
        <v>71</v>
      </c>
      <c r="C14324" s="20">
        <v>0.00670138888888889</v>
      </c>
      <c r="D14324" s="20"/>
      <c r="E14324" s="21" t="s">
        <v>112</v>
      </c>
      <c r="F14324" s="21">
        <v>150</v>
      </c>
      <c r="H14324" s="21">
        <v>1.83</v>
      </c>
      <c r="I14324">
        <v>21.6</v>
      </c>
      <c r="J14324">
        <v>1.98</v>
      </c>
      <c r="L14324">
        <v>56</v>
      </c>
      <c r="M14324">
        <v>28.5</v>
      </c>
      <c r="N14324">
        <v>26.3</v>
      </c>
      <c r="U14324">
        <v>1.08</v>
      </c>
      <c r="V14324">
        <v>31.3</v>
      </c>
      <c r="W14324">
        <v>6.2</v>
      </c>
      <c r="Z14324">
        <v>1.779</v>
      </c>
      <c r="AA14324">
        <v>1.896</v>
      </c>
      <c r="AB14324" t="s">
        <v>133</v>
      </c>
      <c r="AC14324" t="s">
        <v>120</v>
      </c>
      <c r="AD14324" s="26" t="s">
        <v>120</v>
      </c>
    </row>
    <row r="14325" ht="15.75" spans="1:30">
      <c r="A14325">
        <v>71</v>
      </c>
      <c r="B14325">
        <v>71</v>
      </c>
      <c r="C14325" s="20">
        <v>0.00672453703703704</v>
      </c>
      <c r="D14325" s="20"/>
      <c r="E14325" s="21" t="s">
        <v>112</v>
      </c>
      <c r="F14325" s="21">
        <v>150</v>
      </c>
      <c r="H14325" s="21">
        <v>1.87</v>
      </c>
      <c r="I14325">
        <v>22.1</v>
      </c>
      <c r="J14325">
        <v>2.04</v>
      </c>
      <c r="L14325">
        <v>55</v>
      </c>
      <c r="M14325">
        <v>27.9</v>
      </c>
      <c r="N14325">
        <v>25.7</v>
      </c>
      <c r="U14325">
        <v>1.09</v>
      </c>
      <c r="V14325">
        <v>26.1</v>
      </c>
      <c r="W14325">
        <v>6.3</v>
      </c>
      <c r="Z14325">
        <v>2.112</v>
      </c>
      <c r="AA14325">
        <v>2.056</v>
      </c>
      <c r="AB14325" t="s">
        <v>133</v>
      </c>
      <c r="AC14325" t="s">
        <v>120</v>
      </c>
      <c r="AD14325" s="26" t="s">
        <v>120</v>
      </c>
    </row>
    <row r="14326" ht="15.75" spans="1:30">
      <c r="A14326">
        <v>71</v>
      </c>
      <c r="B14326">
        <v>71</v>
      </c>
      <c r="C14326" s="20">
        <v>0.00674768518518519</v>
      </c>
      <c r="D14326" s="20"/>
      <c r="E14326" s="21" t="s">
        <v>112</v>
      </c>
      <c r="F14326" s="21">
        <v>150</v>
      </c>
      <c r="H14326" s="21">
        <v>1.68</v>
      </c>
      <c r="I14326">
        <v>19.8</v>
      </c>
      <c r="J14326">
        <v>1.82</v>
      </c>
      <c r="L14326">
        <v>49</v>
      </c>
      <c r="M14326">
        <v>27.5</v>
      </c>
      <c r="N14326">
        <v>25.4</v>
      </c>
      <c r="U14326">
        <v>1.08</v>
      </c>
      <c r="V14326">
        <v>26.4</v>
      </c>
      <c r="W14326">
        <v>5.7</v>
      </c>
      <c r="Z14326">
        <v>1.854</v>
      </c>
      <c r="AA14326">
        <v>2.034</v>
      </c>
      <c r="AB14326" t="s">
        <v>133</v>
      </c>
      <c r="AC14326" t="s">
        <v>120</v>
      </c>
      <c r="AD14326" s="26" t="s">
        <v>120</v>
      </c>
    </row>
    <row r="14327" ht="15.75" spans="1:30">
      <c r="A14327">
        <v>71</v>
      </c>
      <c r="B14327">
        <v>71</v>
      </c>
      <c r="C14327" s="20">
        <v>0.00677083333333333</v>
      </c>
      <c r="D14327" s="20"/>
      <c r="E14327" s="21" t="s">
        <v>112</v>
      </c>
      <c r="F14327" s="21">
        <v>151</v>
      </c>
      <c r="H14327" s="21">
        <v>1.69</v>
      </c>
      <c r="I14327">
        <v>19.9</v>
      </c>
      <c r="J14327">
        <v>1.79</v>
      </c>
      <c r="L14327">
        <v>49</v>
      </c>
      <c r="M14327">
        <v>26.7</v>
      </c>
      <c r="N14327">
        <v>25.2</v>
      </c>
      <c r="U14327">
        <v>1.06</v>
      </c>
      <c r="V14327">
        <v>31.7</v>
      </c>
      <c r="W14327">
        <v>5.7</v>
      </c>
      <c r="Z14327">
        <v>1.53</v>
      </c>
      <c r="AA14327">
        <v>1.81</v>
      </c>
      <c r="AB14327" t="s">
        <v>133</v>
      </c>
      <c r="AC14327" t="s">
        <v>120</v>
      </c>
      <c r="AD14327" s="26" t="s">
        <v>120</v>
      </c>
    </row>
    <row r="14328" ht="15.75" spans="1:30">
      <c r="A14328">
        <v>71</v>
      </c>
      <c r="B14328">
        <v>71</v>
      </c>
      <c r="C14328" s="20">
        <v>0.00679398148148148</v>
      </c>
      <c r="D14328" s="20"/>
      <c r="E14328" s="21" t="s">
        <v>112</v>
      </c>
      <c r="F14328" s="21">
        <v>151</v>
      </c>
      <c r="H14328" s="21">
        <v>1.85</v>
      </c>
      <c r="I14328">
        <v>21.8</v>
      </c>
      <c r="J14328">
        <v>1.98</v>
      </c>
      <c r="L14328">
        <v>54</v>
      </c>
      <c r="M14328">
        <v>27.1</v>
      </c>
      <c r="N14328">
        <v>25.4</v>
      </c>
      <c r="U14328">
        <v>1.07</v>
      </c>
      <c r="V14328">
        <v>33.5</v>
      </c>
      <c r="W14328">
        <v>6.2</v>
      </c>
      <c r="Z14328">
        <v>1.605</v>
      </c>
      <c r="AA14328">
        <v>1.734</v>
      </c>
      <c r="AB14328" t="s">
        <v>133</v>
      </c>
      <c r="AC14328" t="s">
        <v>120</v>
      </c>
      <c r="AD14328" s="26" t="s">
        <v>120</v>
      </c>
    </row>
    <row r="14329" ht="15.75" spans="1:30">
      <c r="A14329">
        <v>71</v>
      </c>
      <c r="B14329">
        <v>71</v>
      </c>
      <c r="C14329" s="20">
        <v>0.00681712962962963</v>
      </c>
      <c r="D14329" s="20"/>
      <c r="E14329" s="21" t="s">
        <v>112</v>
      </c>
      <c r="F14329" s="21">
        <v>151</v>
      </c>
      <c r="H14329" s="21">
        <v>1.86</v>
      </c>
      <c r="I14329">
        <v>22</v>
      </c>
      <c r="J14329">
        <v>2</v>
      </c>
      <c r="L14329">
        <v>54</v>
      </c>
      <c r="M14329">
        <v>27.3</v>
      </c>
      <c r="N14329">
        <v>25.5</v>
      </c>
      <c r="U14329">
        <v>1.07</v>
      </c>
      <c r="V14329">
        <v>31.6</v>
      </c>
      <c r="W14329">
        <v>6.3</v>
      </c>
      <c r="Z14329">
        <v>1.722</v>
      </c>
      <c r="AA14329">
        <v>1.749</v>
      </c>
      <c r="AB14329" t="s">
        <v>133</v>
      </c>
      <c r="AC14329" t="s">
        <v>120</v>
      </c>
      <c r="AD14329" s="26" t="s">
        <v>120</v>
      </c>
    </row>
    <row r="14330" ht="15.75" spans="1:30">
      <c r="A14330">
        <v>71</v>
      </c>
      <c r="B14330">
        <v>71</v>
      </c>
      <c r="C14330" s="20">
        <v>0.00684027777777778</v>
      </c>
      <c r="D14330" s="20"/>
      <c r="E14330" s="21" t="s">
        <v>112</v>
      </c>
      <c r="F14330" s="21">
        <v>151</v>
      </c>
      <c r="H14330" s="21">
        <v>1.91</v>
      </c>
      <c r="I14330">
        <v>22.5</v>
      </c>
      <c r="J14330">
        <v>2.06</v>
      </c>
      <c r="L14330">
        <v>57</v>
      </c>
      <c r="M14330">
        <v>27.7</v>
      </c>
      <c r="N14330">
        <v>25.7</v>
      </c>
      <c r="U14330">
        <v>1.08</v>
      </c>
      <c r="V14330">
        <v>31.7</v>
      </c>
      <c r="W14330">
        <v>6.4</v>
      </c>
      <c r="Z14330">
        <v>1.78</v>
      </c>
      <c r="AA14330">
        <v>1.922</v>
      </c>
      <c r="AB14330" t="s">
        <v>133</v>
      </c>
      <c r="AC14330" t="s">
        <v>120</v>
      </c>
      <c r="AD14330" s="26" t="s">
        <v>120</v>
      </c>
    </row>
    <row r="14331" ht="15.75" spans="1:30">
      <c r="A14331">
        <v>71</v>
      </c>
      <c r="B14331">
        <v>71</v>
      </c>
      <c r="C14331" s="20">
        <v>0.00686342592592593</v>
      </c>
      <c r="D14331" s="20"/>
      <c r="E14331" s="21" t="s">
        <v>112</v>
      </c>
      <c r="F14331" s="21">
        <v>151</v>
      </c>
      <c r="H14331" s="21">
        <v>1.85</v>
      </c>
      <c r="I14331">
        <v>21.8</v>
      </c>
      <c r="J14331">
        <v>1.98</v>
      </c>
      <c r="L14331">
        <v>53</v>
      </c>
      <c r="M14331">
        <v>26.9</v>
      </c>
      <c r="N14331">
        <v>25.2</v>
      </c>
      <c r="U14331">
        <v>1.07</v>
      </c>
      <c r="V14331">
        <v>30.5</v>
      </c>
      <c r="W14331">
        <v>6.2</v>
      </c>
      <c r="Z14331">
        <v>1.745</v>
      </c>
      <c r="AA14331">
        <v>1.798</v>
      </c>
      <c r="AB14331" t="s">
        <v>133</v>
      </c>
      <c r="AC14331" t="s">
        <v>120</v>
      </c>
      <c r="AD14331" s="26" t="s">
        <v>120</v>
      </c>
    </row>
    <row r="14332" ht="15.75" spans="1:30">
      <c r="A14332">
        <v>71</v>
      </c>
      <c r="B14332">
        <v>71</v>
      </c>
      <c r="C14332" s="20">
        <v>0.00688657407407407</v>
      </c>
      <c r="D14332" s="20"/>
      <c r="E14332" s="21" t="s">
        <v>112</v>
      </c>
      <c r="F14332" s="21">
        <v>150</v>
      </c>
      <c r="H14332" s="21">
        <v>1.82</v>
      </c>
      <c r="I14332">
        <v>21.5</v>
      </c>
      <c r="J14332">
        <v>1.97</v>
      </c>
      <c r="L14332">
        <v>55</v>
      </c>
      <c r="M14332">
        <v>28</v>
      </c>
      <c r="N14332">
        <v>26</v>
      </c>
      <c r="U14332">
        <v>1.08</v>
      </c>
      <c r="V14332">
        <v>32.8</v>
      </c>
      <c r="W14332">
        <v>6.1</v>
      </c>
      <c r="Z14332">
        <v>1.67</v>
      </c>
      <c r="AA14332">
        <v>1.895</v>
      </c>
      <c r="AB14332" t="s">
        <v>133</v>
      </c>
      <c r="AC14332" t="s">
        <v>120</v>
      </c>
      <c r="AD14332" s="26" t="s">
        <v>120</v>
      </c>
    </row>
    <row r="14333" ht="15.75" spans="1:30">
      <c r="A14333">
        <v>71</v>
      </c>
      <c r="B14333">
        <v>71</v>
      </c>
      <c r="C14333" s="20">
        <v>0.00690972222222222</v>
      </c>
      <c r="D14333" s="20"/>
      <c r="E14333" s="21" t="s">
        <v>112</v>
      </c>
      <c r="F14333" s="21">
        <v>150</v>
      </c>
      <c r="H14333" s="21">
        <v>1.55</v>
      </c>
      <c r="I14333">
        <v>18.2</v>
      </c>
      <c r="J14333">
        <v>1.62</v>
      </c>
      <c r="L14333">
        <v>40</v>
      </c>
      <c r="M14333">
        <v>24.4</v>
      </c>
      <c r="N14333">
        <v>23.3</v>
      </c>
      <c r="U14333">
        <v>1.05</v>
      </c>
      <c r="V14333">
        <v>22.7</v>
      </c>
      <c r="W14333">
        <v>5.2</v>
      </c>
      <c r="Z14333">
        <v>1.773</v>
      </c>
      <c r="AA14333">
        <v>1.759</v>
      </c>
      <c r="AB14333" t="s">
        <v>133</v>
      </c>
      <c r="AC14333" t="s">
        <v>120</v>
      </c>
      <c r="AD14333" s="26" t="s">
        <v>120</v>
      </c>
    </row>
    <row r="14334" ht="15.75" spans="1:30">
      <c r="A14334">
        <v>71</v>
      </c>
      <c r="B14334">
        <v>71</v>
      </c>
      <c r="C14334" s="20">
        <v>0.00693287037037037</v>
      </c>
      <c r="D14334" s="20"/>
      <c r="E14334" s="21" t="s">
        <v>112</v>
      </c>
      <c r="F14334" s="21">
        <v>150</v>
      </c>
      <c r="H14334" s="21">
        <v>2.07</v>
      </c>
      <c r="I14334">
        <v>24.4</v>
      </c>
      <c r="J14334">
        <v>2.16</v>
      </c>
      <c r="L14334">
        <v>59</v>
      </c>
      <c r="M14334">
        <v>26.9</v>
      </c>
      <c r="N14334">
        <v>25.8</v>
      </c>
      <c r="U14334">
        <v>1.04</v>
      </c>
      <c r="V14334">
        <v>34.7</v>
      </c>
      <c r="W14334">
        <v>7</v>
      </c>
      <c r="Z14334">
        <v>1.713</v>
      </c>
      <c r="AA14334">
        <v>1.779</v>
      </c>
      <c r="AB14334" t="s">
        <v>133</v>
      </c>
      <c r="AC14334" t="s">
        <v>120</v>
      </c>
      <c r="AD14334" s="26" t="s">
        <v>120</v>
      </c>
    </row>
    <row r="14335" ht="15.75" spans="1:30">
      <c r="A14335">
        <v>71</v>
      </c>
      <c r="B14335">
        <v>71</v>
      </c>
      <c r="C14335" s="20">
        <v>0.00695601851851852</v>
      </c>
      <c r="D14335" s="20"/>
      <c r="E14335" s="21" t="s">
        <v>112</v>
      </c>
      <c r="F14335" s="21">
        <v>150</v>
      </c>
      <c r="H14335" s="21">
        <v>1.95</v>
      </c>
      <c r="I14335">
        <v>23</v>
      </c>
      <c r="J14335">
        <v>2.07</v>
      </c>
      <c r="L14335">
        <v>56</v>
      </c>
      <c r="M14335">
        <v>26.9</v>
      </c>
      <c r="N14335">
        <v>25.2</v>
      </c>
      <c r="U14335">
        <v>1.07</v>
      </c>
      <c r="V14335">
        <v>33.1</v>
      </c>
      <c r="W14335">
        <v>6.6</v>
      </c>
      <c r="Z14335">
        <v>1.688</v>
      </c>
      <c r="AA14335">
        <v>1.807</v>
      </c>
      <c r="AB14335" t="s">
        <v>133</v>
      </c>
      <c r="AC14335" t="s">
        <v>120</v>
      </c>
      <c r="AD14335" s="26" t="s">
        <v>120</v>
      </c>
    </row>
    <row r="14336" ht="15.75" spans="1:30">
      <c r="A14336">
        <v>71</v>
      </c>
      <c r="B14336">
        <v>71</v>
      </c>
      <c r="C14336" s="20">
        <v>0.00697916666666667</v>
      </c>
      <c r="D14336" s="20"/>
      <c r="E14336" s="21" t="s">
        <v>112</v>
      </c>
      <c r="F14336" s="21">
        <v>150</v>
      </c>
      <c r="H14336" s="21">
        <v>1.96</v>
      </c>
      <c r="I14336">
        <v>23.1</v>
      </c>
      <c r="J14336">
        <v>2.11</v>
      </c>
      <c r="L14336">
        <v>59</v>
      </c>
      <c r="M14336">
        <v>28.5</v>
      </c>
      <c r="N14336">
        <v>26.5</v>
      </c>
      <c r="U14336">
        <v>1.08</v>
      </c>
      <c r="V14336">
        <v>33.1</v>
      </c>
      <c r="W14336">
        <v>6.6</v>
      </c>
      <c r="Z14336">
        <v>1.793</v>
      </c>
      <c r="AA14336">
        <v>1.835</v>
      </c>
      <c r="AB14336" t="s">
        <v>133</v>
      </c>
      <c r="AC14336" t="s">
        <v>120</v>
      </c>
      <c r="AD14336" s="26" t="s">
        <v>120</v>
      </c>
    </row>
    <row r="14337" ht="15.75" spans="1:30">
      <c r="A14337">
        <v>71</v>
      </c>
      <c r="B14337">
        <v>71</v>
      </c>
      <c r="C14337" s="20">
        <v>0.00699074074074074</v>
      </c>
      <c r="D14337" s="20"/>
      <c r="E14337" s="21" t="s">
        <v>112</v>
      </c>
      <c r="F14337" s="21">
        <v>150</v>
      </c>
      <c r="H14337" s="21">
        <v>1.92</v>
      </c>
      <c r="I14337">
        <v>22.6</v>
      </c>
      <c r="J14337">
        <v>2.08</v>
      </c>
      <c r="L14337">
        <v>58</v>
      </c>
      <c r="M14337">
        <v>28.5</v>
      </c>
      <c r="N14337">
        <v>26.3</v>
      </c>
      <c r="U14337">
        <v>1.08</v>
      </c>
      <c r="V14337">
        <v>34.3</v>
      </c>
      <c r="W14337">
        <v>6.5</v>
      </c>
      <c r="Z14337">
        <v>1.704</v>
      </c>
      <c r="AA14337">
        <v>1.866</v>
      </c>
      <c r="AB14337" t="s">
        <v>133</v>
      </c>
      <c r="AC14337" t="s">
        <v>120</v>
      </c>
      <c r="AD14337" s="26" t="s">
        <v>120</v>
      </c>
    </row>
    <row r="14338" ht="15.75" spans="1:30">
      <c r="A14338">
        <v>71</v>
      </c>
      <c r="B14338">
        <v>71</v>
      </c>
      <c r="C14338" s="20">
        <v>0.00701388888888889</v>
      </c>
      <c r="D14338" s="20"/>
      <c r="E14338" s="21" t="s">
        <v>112</v>
      </c>
      <c r="F14338" s="21">
        <v>150</v>
      </c>
      <c r="H14338" s="21">
        <v>1.9</v>
      </c>
      <c r="I14338">
        <v>22.4</v>
      </c>
      <c r="J14338">
        <v>2.07</v>
      </c>
      <c r="L14338">
        <v>59</v>
      </c>
      <c r="M14338">
        <v>29</v>
      </c>
      <c r="N14338">
        <v>26.5</v>
      </c>
      <c r="U14338">
        <v>1.09</v>
      </c>
      <c r="V14338">
        <v>33</v>
      </c>
      <c r="W14338">
        <v>6.4</v>
      </c>
      <c r="Z14338">
        <v>1.775</v>
      </c>
      <c r="AA14338">
        <v>1.855</v>
      </c>
      <c r="AB14338" t="s">
        <v>133</v>
      </c>
      <c r="AC14338" t="s">
        <v>120</v>
      </c>
      <c r="AD14338" s="26" t="s">
        <v>120</v>
      </c>
    </row>
    <row r="14339" ht="15.75" spans="1:30">
      <c r="A14339">
        <v>71</v>
      </c>
      <c r="B14339">
        <v>71</v>
      </c>
      <c r="C14339" s="20">
        <v>0.00703703703703704</v>
      </c>
      <c r="D14339" s="20"/>
      <c r="E14339" s="21" t="s">
        <v>112</v>
      </c>
      <c r="F14339" s="21">
        <v>150</v>
      </c>
      <c r="H14339" s="21">
        <v>1.87</v>
      </c>
      <c r="I14339">
        <v>22</v>
      </c>
      <c r="J14339">
        <v>2.06</v>
      </c>
      <c r="L14339">
        <v>57</v>
      </c>
      <c r="M14339">
        <v>28.5</v>
      </c>
      <c r="N14339">
        <v>25.9</v>
      </c>
      <c r="U14339">
        <v>1.1</v>
      </c>
      <c r="V14339">
        <v>30.3</v>
      </c>
      <c r="W14339">
        <v>6.3</v>
      </c>
      <c r="Z14339">
        <v>1.87</v>
      </c>
      <c r="AA14339">
        <v>1.966</v>
      </c>
      <c r="AB14339" t="s">
        <v>133</v>
      </c>
      <c r="AC14339" t="s">
        <v>120</v>
      </c>
      <c r="AD14339" s="26" t="s">
        <v>120</v>
      </c>
    </row>
    <row r="14340" ht="15.75" spans="1:30">
      <c r="A14340">
        <v>71</v>
      </c>
      <c r="B14340">
        <v>71</v>
      </c>
      <c r="C14340" s="20">
        <v>0.00706018518518518</v>
      </c>
      <c r="D14340" s="20"/>
      <c r="E14340" s="21" t="s">
        <v>112</v>
      </c>
      <c r="F14340" s="21">
        <v>150</v>
      </c>
      <c r="H14340" s="21">
        <v>1.82</v>
      </c>
      <c r="I14340">
        <v>21.5</v>
      </c>
      <c r="J14340">
        <v>1.99</v>
      </c>
      <c r="L14340">
        <v>55</v>
      </c>
      <c r="M14340">
        <v>28.3</v>
      </c>
      <c r="N14340">
        <v>25.8</v>
      </c>
      <c r="U14340">
        <v>1.1</v>
      </c>
      <c r="V14340">
        <v>32.4</v>
      </c>
      <c r="W14340">
        <v>6.1</v>
      </c>
      <c r="Z14340">
        <v>1.696</v>
      </c>
      <c r="AA14340">
        <v>1.845</v>
      </c>
      <c r="AB14340" t="s">
        <v>133</v>
      </c>
      <c r="AC14340" t="s">
        <v>120</v>
      </c>
      <c r="AD14340" s="26" t="s">
        <v>120</v>
      </c>
    </row>
    <row r="14341" ht="15.75" spans="1:30">
      <c r="A14341">
        <v>71</v>
      </c>
      <c r="B14341">
        <v>71</v>
      </c>
      <c r="C14341" s="20">
        <v>0.00708333333333333</v>
      </c>
      <c r="D14341" s="20"/>
      <c r="E14341" s="21" t="s">
        <v>112</v>
      </c>
      <c r="F14341" s="21">
        <v>150</v>
      </c>
      <c r="H14341" s="21">
        <v>1.86</v>
      </c>
      <c r="I14341">
        <v>22</v>
      </c>
      <c r="J14341">
        <v>2.04</v>
      </c>
      <c r="L14341">
        <v>56</v>
      </c>
      <c r="M14341">
        <v>28</v>
      </c>
      <c r="N14341">
        <v>25.6</v>
      </c>
      <c r="U14341">
        <v>1.09</v>
      </c>
      <c r="V14341">
        <v>30.8</v>
      </c>
      <c r="W14341">
        <v>6.3</v>
      </c>
      <c r="Z14341">
        <v>1.808</v>
      </c>
      <c r="AA14341">
        <v>1.921</v>
      </c>
      <c r="AB14341" t="s">
        <v>133</v>
      </c>
      <c r="AC14341" t="s">
        <v>120</v>
      </c>
      <c r="AD14341" s="26" t="s">
        <v>120</v>
      </c>
    </row>
    <row r="14342" ht="15.75" spans="1:30">
      <c r="A14342">
        <v>71</v>
      </c>
      <c r="B14342">
        <v>71</v>
      </c>
      <c r="C14342" s="20">
        <v>0.00710648148148148</v>
      </c>
      <c r="D14342" s="20"/>
      <c r="E14342" s="21" t="s">
        <v>112</v>
      </c>
      <c r="F14342" s="21">
        <v>151</v>
      </c>
      <c r="H14342" s="21">
        <v>1.86</v>
      </c>
      <c r="I14342">
        <v>21.9</v>
      </c>
      <c r="J14342">
        <v>2.05</v>
      </c>
      <c r="L14342">
        <v>59</v>
      </c>
      <c r="M14342">
        <v>29.7</v>
      </c>
      <c r="N14342">
        <v>26.9</v>
      </c>
      <c r="U14342">
        <v>1.1</v>
      </c>
      <c r="V14342">
        <v>34.1</v>
      </c>
      <c r="W14342">
        <v>6.3</v>
      </c>
      <c r="Z14342">
        <v>1.726</v>
      </c>
      <c r="AA14342">
        <v>1.879</v>
      </c>
      <c r="AB14342" t="s">
        <v>133</v>
      </c>
      <c r="AC14342" t="s">
        <v>120</v>
      </c>
      <c r="AD14342" s="26" t="s">
        <v>120</v>
      </c>
    </row>
    <row r="14343" ht="15.75" spans="1:30">
      <c r="A14343">
        <v>71</v>
      </c>
      <c r="B14343">
        <v>71</v>
      </c>
      <c r="C14343" s="20">
        <v>0.00712962962962963</v>
      </c>
      <c r="D14343" s="20"/>
      <c r="E14343" s="21" t="s">
        <v>112</v>
      </c>
      <c r="F14343" s="21">
        <v>151</v>
      </c>
      <c r="H14343" s="21">
        <v>1.91</v>
      </c>
      <c r="I14343">
        <v>22.5</v>
      </c>
      <c r="J14343">
        <v>2.11</v>
      </c>
      <c r="L14343">
        <v>56</v>
      </c>
      <c r="M14343">
        <v>27.6</v>
      </c>
      <c r="N14343">
        <v>24.9</v>
      </c>
      <c r="U14343">
        <v>1.11</v>
      </c>
      <c r="V14343">
        <v>30.9</v>
      </c>
      <c r="W14343">
        <v>6.4</v>
      </c>
      <c r="Z14343">
        <v>1.811</v>
      </c>
      <c r="AA14343">
        <v>1.915</v>
      </c>
      <c r="AB14343" t="s">
        <v>133</v>
      </c>
      <c r="AC14343" t="s">
        <v>120</v>
      </c>
      <c r="AD14343" s="26" t="s">
        <v>120</v>
      </c>
    </row>
    <row r="14344" ht="15.75" spans="1:30">
      <c r="A14344">
        <v>71</v>
      </c>
      <c r="B14344">
        <v>71</v>
      </c>
      <c r="C14344" s="20">
        <v>0.00715277777777778</v>
      </c>
      <c r="D14344" s="20"/>
      <c r="E14344" s="21" t="s">
        <v>112</v>
      </c>
      <c r="F14344" s="21">
        <v>151</v>
      </c>
      <c r="H14344" s="21">
        <v>1.86</v>
      </c>
      <c r="I14344">
        <v>21.9</v>
      </c>
      <c r="J14344">
        <v>2.06</v>
      </c>
      <c r="L14344">
        <v>57</v>
      </c>
      <c r="M14344">
        <v>28.9</v>
      </c>
      <c r="N14344">
        <v>26.1</v>
      </c>
      <c r="U14344">
        <v>1.11</v>
      </c>
      <c r="V14344">
        <v>31.1</v>
      </c>
      <c r="W14344">
        <v>6.3</v>
      </c>
      <c r="Z14344">
        <v>1.838</v>
      </c>
      <c r="AA14344">
        <v>1.947</v>
      </c>
      <c r="AB14344" t="s">
        <v>133</v>
      </c>
      <c r="AC14344" t="s">
        <v>120</v>
      </c>
      <c r="AD14344" s="26" t="s">
        <v>120</v>
      </c>
    </row>
    <row r="14345" ht="15.75" spans="1:30">
      <c r="A14345">
        <v>71</v>
      </c>
      <c r="B14345">
        <v>71</v>
      </c>
      <c r="C14345" s="20">
        <v>0.00716435185185185</v>
      </c>
      <c r="D14345" s="20"/>
      <c r="E14345" s="21" t="s">
        <v>112</v>
      </c>
      <c r="F14345" s="21">
        <v>151</v>
      </c>
      <c r="H14345" s="21">
        <v>1.82</v>
      </c>
      <c r="I14345">
        <v>21.5</v>
      </c>
      <c r="J14345">
        <v>2.02</v>
      </c>
      <c r="L14345">
        <v>58</v>
      </c>
      <c r="M14345">
        <v>29.6</v>
      </c>
      <c r="N14345">
        <v>26.8</v>
      </c>
      <c r="U14345">
        <v>1.11</v>
      </c>
      <c r="V14345">
        <v>34.7</v>
      </c>
      <c r="W14345">
        <v>6.1</v>
      </c>
      <c r="Z14345">
        <v>1.666</v>
      </c>
      <c r="AA14345">
        <v>1.847</v>
      </c>
      <c r="AB14345" t="s">
        <v>133</v>
      </c>
      <c r="AC14345" t="s">
        <v>120</v>
      </c>
      <c r="AD14345" s="26" t="s">
        <v>120</v>
      </c>
    </row>
    <row r="14346" ht="15.75" spans="1:30">
      <c r="A14346">
        <v>71</v>
      </c>
      <c r="B14346">
        <v>71</v>
      </c>
      <c r="C14346" s="20">
        <v>0.0071875</v>
      </c>
      <c r="D14346" s="20"/>
      <c r="E14346" s="21" t="s">
        <v>112</v>
      </c>
      <c r="F14346" s="21">
        <v>151</v>
      </c>
      <c r="H14346" s="21">
        <v>1.89</v>
      </c>
      <c r="I14346">
        <v>22.3</v>
      </c>
      <c r="J14346">
        <v>2.1</v>
      </c>
      <c r="L14346">
        <v>59</v>
      </c>
      <c r="M14346">
        <v>29.3</v>
      </c>
      <c r="N14346">
        <v>26.4</v>
      </c>
      <c r="U14346">
        <v>1.11</v>
      </c>
      <c r="V14346">
        <v>32.8</v>
      </c>
      <c r="W14346">
        <v>6.4</v>
      </c>
      <c r="Z14346">
        <v>1.796</v>
      </c>
      <c r="AA14346">
        <v>1.856</v>
      </c>
      <c r="AB14346" t="s">
        <v>133</v>
      </c>
      <c r="AC14346" t="s">
        <v>120</v>
      </c>
      <c r="AD14346" s="26" t="s">
        <v>120</v>
      </c>
    </row>
    <row r="14347" ht="15.75" spans="1:30">
      <c r="A14347">
        <v>71</v>
      </c>
      <c r="B14347">
        <v>71</v>
      </c>
      <c r="C14347" s="20">
        <v>0.00721064814814815</v>
      </c>
      <c r="D14347" s="20"/>
      <c r="E14347" s="21" t="s">
        <v>112</v>
      </c>
      <c r="F14347" s="21">
        <v>151</v>
      </c>
      <c r="H14347" s="21">
        <v>1.72</v>
      </c>
      <c r="I14347">
        <v>20.3</v>
      </c>
      <c r="J14347">
        <v>1.89</v>
      </c>
      <c r="L14347">
        <v>48</v>
      </c>
      <c r="M14347">
        <v>26.2</v>
      </c>
      <c r="N14347">
        <v>23.9</v>
      </c>
      <c r="U14347">
        <v>1.1</v>
      </c>
      <c r="V14347">
        <v>26.9</v>
      </c>
      <c r="W14347">
        <v>5.8</v>
      </c>
      <c r="Z14347">
        <v>1.787</v>
      </c>
      <c r="AA14347">
        <v>1.962</v>
      </c>
      <c r="AB14347" t="s">
        <v>133</v>
      </c>
      <c r="AC14347" t="s">
        <v>120</v>
      </c>
      <c r="AD14347" s="26" t="s">
        <v>120</v>
      </c>
    </row>
    <row r="14348" ht="15.75" spans="1:30">
      <c r="A14348">
        <v>71</v>
      </c>
      <c r="B14348">
        <v>71</v>
      </c>
      <c r="C14348" s="20">
        <v>0.0072337962962963</v>
      </c>
      <c r="D14348" s="20"/>
      <c r="E14348" s="21" t="s">
        <v>112</v>
      </c>
      <c r="F14348" s="21">
        <v>151</v>
      </c>
      <c r="H14348" s="21">
        <v>1.88</v>
      </c>
      <c r="I14348">
        <v>22.1</v>
      </c>
      <c r="J14348">
        <v>2.05</v>
      </c>
      <c r="L14348">
        <v>56</v>
      </c>
      <c r="M14348">
        <v>28.1</v>
      </c>
      <c r="N14348">
        <v>25.7</v>
      </c>
      <c r="U14348">
        <v>1.09</v>
      </c>
      <c r="V14348">
        <v>34.1</v>
      </c>
      <c r="W14348">
        <v>6.3</v>
      </c>
      <c r="Z14348">
        <v>1.656</v>
      </c>
      <c r="AA14348">
        <v>1.854</v>
      </c>
      <c r="AB14348" t="s">
        <v>133</v>
      </c>
      <c r="AC14348" t="s">
        <v>120</v>
      </c>
      <c r="AD14348" s="26" t="s">
        <v>120</v>
      </c>
    </row>
    <row r="14349" ht="15.75" spans="1:30">
      <c r="A14349">
        <v>71</v>
      </c>
      <c r="B14349">
        <v>71</v>
      </c>
      <c r="C14349" s="20">
        <v>0.00725694444444444</v>
      </c>
      <c r="D14349" s="20"/>
      <c r="E14349" s="21" t="s">
        <v>112</v>
      </c>
      <c r="F14349" s="21">
        <v>151</v>
      </c>
      <c r="H14349" s="21">
        <v>1.86</v>
      </c>
      <c r="I14349">
        <v>22</v>
      </c>
      <c r="J14349">
        <v>2.05</v>
      </c>
      <c r="L14349">
        <v>58</v>
      </c>
      <c r="M14349">
        <v>29.1</v>
      </c>
      <c r="N14349">
        <v>26.5</v>
      </c>
      <c r="U14349">
        <v>1.1</v>
      </c>
      <c r="V14349">
        <v>33.9</v>
      </c>
      <c r="W14349">
        <v>6.3</v>
      </c>
      <c r="Z14349">
        <v>1.71</v>
      </c>
      <c r="AA14349">
        <v>1.802</v>
      </c>
      <c r="AB14349" t="s">
        <v>133</v>
      </c>
      <c r="AC14349" t="s">
        <v>120</v>
      </c>
      <c r="AD14349" s="26" t="s">
        <v>120</v>
      </c>
    </row>
    <row r="14350" ht="15.75" spans="1:30">
      <c r="A14350">
        <v>71</v>
      </c>
      <c r="B14350">
        <v>71</v>
      </c>
      <c r="C14350" s="20">
        <v>0.00728009259259259</v>
      </c>
      <c r="D14350" s="20"/>
      <c r="E14350" s="21" t="s">
        <v>112</v>
      </c>
      <c r="F14350" s="21">
        <v>151</v>
      </c>
      <c r="H14350" s="21">
        <v>1.46</v>
      </c>
      <c r="I14350">
        <v>17.2</v>
      </c>
      <c r="J14350">
        <v>1.56</v>
      </c>
      <c r="L14350">
        <v>40</v>
      </c>
      <c r="M14350">
        <v>25.8</v>
      </c>
      <c r="N14350">
        <v>24.2</v>
      </c>
      <c r="U14350">
        <v>1.07</v>
      </c>
      <c r="V14350">
        <v>24.1</v>
      </c>
      <c r="W14350">
        <v>4.9</v>
      </c>
      <c r="Z14350">
        <v>1.672</v>
      </c>
      <c r="AA14350">
        <v>1.867</v>
      </c>
      <c r="AB14350" t="s">
        <v>133</v>
      </c>
      <c r="AC14350" t="s">
        <v>120</v>
      </c>
      <c r="AD14350" s="26" t="s">
        <v>120</v>
      </c>
    </row>
    <row r="14351" ht="15.75" spans="1:30">
      <c r="A14351">
        <v>71</v>
      </c>
      <c r="B14351">
        <v>71</v>
      </c>
      <c r="C14351" s="20">
        <v>0.00730324074074074</v>
      </c>
      <c r="D14351" s="20"/>
      <c r="E14351" s="21" t="s">
        <v>112</v>
      </c>
      <c r="F14351" s="21">
        <v>151</v>
      </c>
      <c r="H14351" s="21">
        <v>2.08</v>
      </c>
      <c r="I14351">
        <v>24.5</v>
      </c>
      <c r="J14351">
        <v>2.2</v>
      </c>
      <c r="L14351">
        <v>57</v>
      </c>
      <c r="M14351">
        <v>25.6</v>
      </c>
      <c r="N14351">
        <v>24.1</v>
      </c>
      <c r="U14351">
        <v>1.06</v>
      </c>
      <c r="V14351">
        <v>34.9</v>
      </c>
      <c r="W14351">
        <v>7</v>
      </c>
      <c r="Z14351">
        <v>1.633</v>
      </c>
      <c r="AA14351">
        <v>1.639</v>
      </c>
      <c r="AB14351" t="s">
        <v>133</v>
      </c>
      <c r="AC14351" t="s">
        <v>120</v>
      </c>
      <c r="AD14351" s="26" t="s">
        <v>120</v>
      </c>
    </row>
    <row r="14352" ht="15.75" spans="1:30">
      <c r="A14352">
        <v>71</v>
      </c>
      <c r="B14352">
        <v>71</v>
      </c>
      <c r="C14352" s="20">
        <v>0.00732638888888889</v>
      </c>
      <c r="D14352" s="20"/>
      <c r="E14352" s="21" t="s">
        <v>112</v>
      </c>
      <c r="F14352" s="21">
        <v>151</v>
      </c>
      <c r="H14352" s="21">
        <v>2.1</v>
      </c>
      <c r="I14352">
        <v>24.7</v>
      </c>
      <c r="J14352">
        <v>2.26</v>
      </c>
      <c r="L14352">
        <v>64</v>
      </c>
      <c r="M14352">
        <v>28.5</v>
      </c>
      <c r="N14352">
        <v>26.4</v>
      </c>
      <c r="U14352">
        <v>1.08</v>
      </c>
      <c r="V14352">
        <v>35.9</v>
      </c>
      <c r="W14352">
        <v>7.1</v>
      </c>
      <c r="Z14352">
        <v>1.773</v>
      </c>
      <c r="AA14352">
        <v>1.833</v>
      </c>
      <c r="AB14352" t="s">
        <v>133</v>
      </c>
      <c r="AC14352" t="s">
        <v>120</v>
      </c>
      <c r="AD14352" s="26" t="s">
        <v>120</v>
      </c>
    </row>
    <row r="14353" ht="15.75" spans="1:30">
      <c r="A14353">
        <v>71</v>
      </c>
      <c r="B14353">
        <v>71</v>
      </c>
      <c r="C14353" s="20">
        <v>0.00733796296296296</v>
      </c>
      <c r="D14353" s="20"/>
      <c r="E14353" s="21" t="s">
        <v>112</v>
      </c>
      <c r="F14353" s="21">
        <v>151</v>
      </c>
      <c r="H14353" s="21">
        <v>2.13</v>
      </c>
      <c r="I14353">
        <v>25.1</v>
      </c>
      <c r="J14353">
        <v>2.35</v>
      </c>
      <c r="L14353">
        <v>66</v>
      </c>
      <c r="M14353">
        <v>29.4</v>
      </c>
      <c r="N14353">
        <v>26.6</v>
      </c>
      <c r="U14353">
        <v>1.1</v>
      </c>
      <c r="V14353">
        <v>34.7</v>
      </c>
      <c r="W14353">
        <v>7.2</v>
      </c>
      <c r="Z14353">
        <v>1.916</v>
      </c>
      <c r="AA14353">
        <v>1.974</v>
      </c>
      <c r="AB14353" t="s">
        <v>133</v>
      </c>
      <c r="AC14353" t="s">
        <v>120</v>
      </c>
      <c r="AD14353" s="26" t="s">
        <v>120</v>
      </c>
    </row>
    <row r="14354" ht="15.75" spans="1:30">
      <c r="A14354">
        <v>71</v>
      </c>
      <c r="B14354">
        <v>71</v>
      </c>
      <c r="C14354" s="20">
        <v>0.00736111111111111</v>
      </c>
      <c r="D14354" s="20"/>
      <c r="E14354" s="21" t="s">
        <v>112</v>
      </c>
      <c r="F14354" s="21">
        <v>151</v>
      </c>
      <c r="H14354" s="21">
        <v>1.92</v>
      </c>
      <c r="I14354">
        <v>22.7</v>
      </c>
      <c r="J14354">
        <v>2.15</v>
      </c>
      <c r="L14354">
        <v>60</v>
      </c>
      <c r="M14354">
        <v>29.5</v>
      </c>
      <c r="N14354">
        <v>26.4</v>
      </c>
      <c r="U14354">
        <v>1.12</v>
      </c>
      <c r="V14354">
        <v>31.6</v>
      </c>
      <c r="W14354">
        <v>6.5</v>
      </c>
      <c r="Z14354">
        <v>1.905</v>
      </c>
      <c r="AA14354">
        <v>1.962</v>
      </c>
      <c r="AB14354" t="s">
        <v>133</v>
      </c>
      <c r="AC14354" t="s">
        <v>120</v>
      </c>
      <c r="AD14354" s="26" t="s">
        <v>120</v>
      </c>
    </row>
    <row r="14355" ht="15.75" spans="1:30">
      <c r="A14355">
        <v>71</v>
      </c>
      <c r="B14355">
        <v>71</v>
      </c>
      <c r="C14355" s="20">
        <v>0.00738425925925926</v>
      </c>
      <c r="D14355" s="20"/>
      <c r="E14355" s="21" t="s">
        <v>112</v>
      </c>
      <c r="F14355" s="21">
        <v>151</v>
      </c>
      <c r="H14355" s="21">
        <v>1.83</v>
      </c>
      <c r="I14355">
        <v>21.6</v>
      </c>
      <c r="J14355">
        <v>2.06</v>
      </c>
      <c r="L14355">
        <v>60</v>
      </c>
      <c r="M14355">
        <v>30.7</v>
      </c>
      <c r="N14355">
        <v>27.3</v>
      </c>
      <c r="U14355">
        <v>1.12</v>
      </c>
      <c r="V14355">
        <v>35.7</v>
      </c>
      <c r="W14355">
        <v>6.2</v>
      </c>
      <c r="Z14355">
        <v>1.685</v>
      </c>
      <c r="AA14355">
        <v>1.919</v>
      </c>
      <c r="AB14355" t="s">
        <v>133</v>
      </c>
      <c r="AC14355" t="s">
        <v>120</v>
      </c>
      <c r="AD14355" s="26" t="s">
        <v>120</v>
      </c>
    </row>
    <row r="14356" ht="15.75" spans="1:30">
      <c r="A14356">
        <v>71</v>
      </c>
      <c r="B14356">
        <v>71</v>
      </c>
      <c r="C14356" s="20">
        <v>0.00740740740740741</v>
      </c>
      <c r="D14356" s="20"/>
      <c r="E14356" s="21" t="s">
        <v>112</v>
      </c>
      <c r="F14356" s="21">
        <v>151</v>
      </c>
      <c r="H14356" s="21">
        <v>1.93</v>
      </c>
      <c r="I14356">
        <v>22.7</v>
      </c>
      <c r="J14356">
        <v>2.17</v>
      </c>
      <c r="L14356">
        <v>62</v>
      </c>
      <c r="M14356">
        <v>30.4</v>
      </c>
      <c r="N14356">
        <v>27</v>
      </c>
      <c r="U14356">
        <v>1.13</v>
      </c>
      <c r="V14356">
        <v>34.3</v>
      </c>
      <c r="W14356">
        <v>6.5</v>
      </c>
      <c r="Z14356">
        <v>1.82</v>
      </c>
      <c r="AA14356">
        <v>1.833</v>
      </c>
      <c r="AB14356" t="s">
        <v>133</v>
      </c>
      <c r="AC14356" t="s">
        <v>120</v>
      </c>
      <c r="AD14356" s="26" t="s">
        <v>120</v>
      </c>
    </row>
    <row r="14357" ht="15.75" spans="1:30">
      <c r="A14357">
        <v>71</v>
      </c>
      <c r="B14357">
        <v>71</v>
      </c>
      <c r="C14357" s="20">
        <v>0.00743055555555555</v>
      </c>
      <c r="D14357" s="20"/>
      <c r="E14357" s="21" t="s">
        <v>112</v>
      </c>
      <c r="F14357" s="21">
        <v>151</v>
      </c>
      <c r="H14357" s="21">
        <v>1.88</v>
      </c>
      <c r="I14357">
        <v>22.2</v>
      </c>
      <c r="J14357">
        <v>2.11</v>
      </c>
      <c r="L14357">
        <v>60</v>
      </c>
      <c r="M14357">
        <v>30</v>
      </c>
      <c r="N14357">
        <v>26.7</v>
      </c>
      <c r="U14357">
        <v>1.12</v>
      </c>
      <c r="V14357">
        <v>33.5</v>
      </c>
      <c r="W14357">
        <v>6.4</v>
      </c>
      <c r="Z14357">
        <v>1.796</v>
      </c>
      <c r="AA14357">
        <v>1.876</v>
      </c>
      <c r="AB14357" t="s">
        <v>133</v>
      </c>
      <c r="AC14357" t="s">
        <v>120</v>
      </c>
      <c r="AD14357" s="26" t="s">
        <v>120</v>
      </c>
    </row>
    <row r="14358" ht="15.75" spans="1:30">
      <c r="A14358">
        <v>71</v>
      </c>
      <c r="B14358">
        <v>71</v>
      </c>
      <c r="C14358" s="20">
        <v>0.00744212962962963</v>
      </c>
      <c r="D14358" s="20"/>
      <c r="E14358" s="21" t="s">
        <v>112</v>
      </c>
      <c r="F14358" s="21">
        <v>151</v>
      </c>
      <c r="H14358" s="21">
        <v>1.89</v>
      </c>
      <c r="I14358">
        <v>22.3</v>
      </c>
      <c r="J14358">
        <v>2.13</v>
      </c>
      <c r="L14358">
        <v>62</v>
      </c>
      <c r="M14358">
        <v>30.6</v>
      </c>
      <c r="N14358">
        <v>27.2</v>
      </c>
      <c r="U14358">
        <v>1.12</v>
      </c>
      <c r="V14358">
        <v>33.7</v>
      </c>
      <c r="W14358">
        <v>6.4</v>
      </c>
      <c r="Z14358">
        <v>1.826</v>
      </c>
      <c r="AA14358">
        <v>1.929</v>
      </c>
      <c r="AB14358" t="s">
        <v>133</v>
      </c>
      <c r="AC14358" t="s">
        <v>120</v>
      </c>
      <c r="AD14358" s="26" t="s">
        <v>120</v>
      </c>
    </row>
    <row r="14359" ht="15.75" spans="1:30">
      <c r="A14359">
        <v>71</v>
      </c>
      <c r="B14359">
        <v>71</v>
      </c>
      <c r="C14359" s="20">
        <v>0.00746527777777778</v>
      </c>
      <c r="D14359" s="20"/>
      <c r="E14359" s="21" t="s">
        <v>112</v>
      </c>
      <c r="F14359" s="21">
        <v>153</v>
      </c>
      <c r="H14359" s="21">
        <v>1.88</v>
      </c>
      <c r="I14359">
        <v>22.1</v>
      </c>
      <c r="J14359">
        <v>2.14</v>
      </c>
      <c r="L14359">
        <v>61</v>
      </c>
      <c r="M14359">
        <v>30.4</v>
      </c>
      <c r="N14359">
        <v>26.6</v>
      </c>
      <c r="U14359">
        <v>1.14</v>
      </c>
      <c r="V14359">
        <v>30.9</v>
      </c>
      <c r="W14359">
        <v>6.3</v>
      </c>
      <c r="Z14359">
        <v>1.956</v>
      </c>
      <c r="AA14359">
        <v>2.142</v>
      </c>
      <c r="AB14359" t="s">
        <v>133</v>
      </c>
      <c r="AC14359" t="s">
        <v>120</v>
      </c>
      <c r="AD14359" s="26" t="s">
        <v>120</v>
      </c>
    </row>
    <row r="14360" ht="15.75" spans="1:30">
      <c r="A14360">
        <v>71</v>
      </c>
      <c r="B14360">
        <v>71</v>
      </c>
      <c r="C14360" s="20">
        <v>0.00748842592592593</v>
      </c>
      <c r="D14360" s="20"/>
      <c r="E14360" s="21" t="s">
        <v>112</v>
      </c>
      <c r="F14360" s="21">
        <v>153</v>
      </c>
      <c r="H14360" s="21">
        <v>1.98</v>
      </c>
      <c r="I14360">
        <v>23.4</v>
      </c>
      <c r="J14360">
        <v>2.25</v>
      </c>
      <c r="L14360">
        <v>65</v>
      </c>
      <c r="M14360">
        <v>30.8</v>
      </c>
      <c r="N14360">
        <v>27.1</v>
      </c>
      <c r="U14360">
        <v>1.13</v>
      </c>
      <c r="V14360">
        <v>37.5</v>
      </c>
      <c r="W14360">
        <v>6.7</v>
      </c>
      <c r="Z14360">
        <v>1.737</v>
      </c>
      <c r="AA14360">
        <v>1.871</v>
      </c>
      <c r="AB14360" t="s">
        <v>133</v>
      </c>
      <c r="AC14360" t="s">
        <v>120</v>
      </c>
      <c r="AD14360" s="26" t="s">
        <v>120</v>
      </c>
    </row>
    <row r="14361" ht="15.75" spans="1:30">
      <c r="A14361">
        <v>71</v>
      </c>
      <c r="B14361">
        <v>71</v>
      </c>
      <c r="C14361" s="20">
        <v>0.00751157407407407</v>
      </c>
      <c r="D14361" s="20"/>
      <c r="E14361" s="21" t="s">
        <v>112</v>
      </c>
      <c r="F14361" s="21">
        <v>153</v>
      </c>
      <c r="H14361" s="21">
        <v>2.02</v>
      </c>
      <c r="I14361">
        <v>23.8</v>
      </c>
      <c r="J14361">
        <v>2.32</v>
      </c>
      <c r="L14361">
        <v>67</v>
      </c>
      <c r="M14361">
        <v>31.3</v>
      </c>
      <c r="N14361">
        <v>27.3</v>
      </c>
      <c r="U14361">
        <v>1.15</v>
      </c>
      <c r="V14361">
        <v>35.5</v>
      </c>
      <c r="W14361">
        <v>6.8</v>
      </c>
      <c r="Z14361">
        <v>1.891</v>
      </c>
      <c r="AA14361">
        <v>1.931</v>
      </c>
      <c r="AB14361" t="s">
        <v>133</v>
      </c>
      <c r="AC14361" t="s">
        <v>120</v>
      </c>
      <c r="AD14361" s="26" t="s">
        <v>120</v>
      </c>
    </row>
    <row r="14362" ht="15.75" spans="1:30">
      <c r="A14362">
        <v>71</v>
      </c>
      <c r="B14362">
        <v>71</v>
      </c>
      <c r="C14362" s="20">
        <v>0.00753472222222222</v>
      </c>
      <c r="D14362" s="20"/>
      <c r="E14362" s="21" t="s">
        <v>112</v>
      </c>
      <c r="F14362" s="21">
        <v>155</v>
      </c>
      <c r="H14362" s="21">
        <v>1.85</v>
      </c>
      <c r="I14362">
        <v>21.8</v>
      </c>
      <c r="J14362">
        <v>2.12</v>
      </c>
      <c r="L14362">
        <v>60</v>
      </c>
      <c r="M14362">
        <v>30.6</v>
      </c>
      <c r="N14362">
        <v>26.7</v>
      </c>
      <c r="U14362">
        <v>1.15</v>
      </c>
      <c r="V14362">
        <v>31.7</v>
      </c>
      <c r="W14362">
        <v>6.2</v>
      </c>
      <c r="Z14362">
        <v>1.893</v>
      </c>
      <c r="AA14362">
        <v>1.98</v>
      </c>
      <c r="AB14362" t="s">
        <v>133</v>
      </c>
      <c r="AC14362" t="s">
        <v>120</v>
      </c>
      <c r="AD14362" s="26" t="s">
        <v>120</v>
      </c>
    </row>
    <row r="14363" ht="15.75" spans="1:30">
      <c r="A14363">
        <v>71</v>
      </c>
      <c r="B14363">
        <v>71</v>
      </c>
      <c r="C14363" s="20">
        <v>0.0075462962962963</v>
      </c>
      <c r="D14363" s="20"/>
      <c r="E14363" s="21" t="s">
        <v>112</v>
      </c>
      <c r="F14363" s="21">
        <v>155</v>
      </c>
      <c r="H14363" s="21">
        <v>1.91</v>
      </c>
      <c r="I14363">
        <v>22.5</v>
      </c>
      <c r="J14363">
        <v>2.18</v>
      </c>
      <c r="L14363">
        <v>64</v>
      </c>
      <c r="M14363">
        <v>31.5</v>
      </c>
      <c r="N14363">
        <v>27.5</v>
      </c>
      <c r="U14363">
        <v>1.14</v>
      </c>
      <c r="V14363">
        <v>35.9</v>
      </c>
      <c r="W14363">
        <v>6.4</v>
      </c>
      <c r="Z14363">
        <v>1.782</v>
      </c>
      <c r="AA14363">
        <v>1.928</v>
      </c>
      <c r="AB14363" t="s">
        <v>133</v>
      </c>
      <c r="AC14363" t="s">
        <v>120</v>
      </c>
      <c r="AD14363" s="26" t="s">
        <v>120</v>
      </c>
    </row>
    <row r="14364" ht="15.75" spans="1:30">
      <c r="A14364">
        <v>71</v>
      </c>
      <c r="B14364">
        <v>71</v>
      </c>
      <c r="C14364" s="20">
        <v>0.00756944444444444</v>
      </c>
      <c r="D14364" s="20"/>
      <c r="E14364" s="21" t="s">
        <v>112</v>
      </c>
      <c r="F14364" s="21">
        <v>155</v>
      </c>
      <c r="H14364" s="21">
        <v>1.9</v>
      </c>
      <c r="I14364">
        <v>22.3</v>
      </c>
      <c r="J14364">
        <v>2.18</v>
      </c>
      <c r="L14364">
        <v>62</v>
      </c>
      <c r="M14364">
        <v>30.9</v>
      </c>
      <c r="N14364">
        <v>26.9</v>
      </c>
      <c r="U14364">
        <v>1.15</v>
      </c>
      <c r="V14364">
        <v>33.9</v>
      </c>
      <c r="W14364">
        <v>6.4</v>
      </c>
      <c r="Z14364">
        <v>1.837</v>
      </c>
      <c r="AA14364">
        <v>1.952</v>
      </c>
      <c r="AB14364" t="s">
        <v>133</v>
      </c>
      <c r="AC14364" t="s">
        <v>120</v>
      </c>
      <c r="AD14364" s="26" t="s">
        <v>120</v>
      </c>
    </row>
    <row r="14365" ht="15.75" spans="1:30">
      <c r="A14365">
        <v>71</v>
      </c>
      <c r="B14365">
        <v>71</v>
      </c>
      <c r="C14365" s="20">
        <v>0.00759259259259259</v>
      </c>
      <c r="D14365" s="20"/>
      <c r="E14365" s="21" t="s">
        <v>112</v>
      </c>
      <c r="F14365" s="21">
        <v>155</v>
      </c>
      <c r="H14365" s="21">
        <v>1.9</v>
      </c>
      <c r="I14365">
        <v>22.4</v>
      </c>
      <c r="J14365">
        <v>2.16</v>
      </c>
      <c r="L14365">
        <v>62</v>
      </c>
      <c r="M14365">
        <v>30.6</v>
      </c>
      <c r="N14365">
        <v>26.8</v>
      </c>
      <c r="U14365">
        <v>1.14</v>
      </c>
      <c r="V14365">
        <v>35.5</v>
      </c>
      <c r="W14365">
        <v>6.4</v>
      </c>
      <c r="Z14365">
        <v>1.744</v>
      </c>
      <c r="AA14365">
        <v>1.877</v>
      </c>
      <c r="AB14365" t="s">
        <v>133</v>
      </c>
      <c r="AC14365" t="s">
        <v>120</v>
      </c>
      <c r="AD14365" s="26" t="s">
        <v>120</v>
      </c>
    </row>
    <row r="14366" ht="15.75" spans="1:30">
      <c r="A14366">
        <v>71</v>
      </c>
      <c r="B14366">
        <v>71</v>
      </c>
      <c r="C14366" s="20">
        <v>0.00761574074074074</v>
      </c>
      <c r="D14366" s="20"/>
      <c r="E14366" s="21" t="s">
        <v>112</v>
      </c>
      <c r="F14366" s="21">
        <v>155</v>
      </c>
      <c r="H14366" s="21">
        <v>1.78</v>
      </c>
      <c r="I14366">
        <v>21</v>
      </c>
      <c r="J14366">
        <v>2.01</v>
      </c>
      <c r="L14366">
        <v>54</v>
      </c>
      <c r="M14366">
        <v>28.3</v>
      </c>
      <c r="N14366">
        <v>25</v>
      </c>
      <c r="U14366">
        <v>1.13</v>
      </c>
      <c r="V14366">
        <v>30.9</v>
      </c>
      <c r="W14366">
        <v>6</v>
      </c>
      <c r="Z14366">
        <v>1.737</v>
      </c>
      <c r="AA14366">
        <v>1.857</v>
      </c>
      <c r="AB14366" t="s">
        <v>133</v>
      </c>
      <c r="AC14366" t="s">
        <v>120</v>
      </c>
      <c r="AD14366" s="26" t="s">
        <v>120</v>
      </c>
    </row>
    <row r="14367" ht="15.75" spans="1:30">
      <c r="A14367">
        <v>71</v>
      </c>
      <c r="B14367">
        <v>71</v>
      </c>
      <c r="C14367" s="20">
        <v>0.00762731481481482</v>
      </c>
      <c r="D14367" s="20"/>
      <c r="E14367" s="21" t="s">
        <v>112</v>
      </c>
      <c r="F14367" s="21">
        <v>157</v>
      </c>
      <c r="H14367" s="21">
        <v>2.04</v>
      </c>
      <c r="I14367">
        <v>24</v>
      </c>
      <c r="J14367">
        <v>2.33</v>
      </c>
      <c r="L14367">
        <v>66</v>
      </c>
      <c r="M14367">
        <v>30.4</v>
      </c>
      <c r="N14367">
        <v>26.6</v>
      </c>
      <c r="U14367">
        <v>1.14</v>
      </c>
      <c r="V14367">
        <v>35.7</v>
      </c>
      <c r="W14367">
        <v>6.9</v>
      </c>
      <c r="Z14367">
        <v>1.842</v>
      </c>
      <c r="AA14367">
        <v>1.987</v>
      </c>
      <c r="AB14367" t="s">
        <v>133</v>
      </c>
      <c r="AC14367" t="s">
        <v>120</v>
      </c>
      <c r="AD14367" s="26" t="s">
        <v>120</v>
      </c>
    </row>
    <row r="14368" ht="15.75" spans="1:30">
      <c r="A14368">
        <v>71</v>
      </c>
      <c r="B14368">
        <v>71</v>
      </c>
      <c r="C14368" s="20">
        <v>0.00765046296296296</v>
      </c>
      <c r="D14368" s="20"/>
      <c r="E14368" s="21" t="s">
        <v>112</v>
      </c>
      <c r="F14368" s="21">
        <v>157</v>
      </c>
      <c r="H14368" s="21">
        <v>1.97</v>
      </c>
      <c r="I14368">
        <v>23.2</v>
      </c>
      <c r="J14368">
        <v>2.27</v>
      </c>
      <c r="L14368">
        <v>66</v>
      </c>
      <c r="M14368">
        <v>31.7</v>
      </c>
      <c r="N14368">
        <v>27.4</v>
      </c>
      <c r="U14368">
        <v>1.15</v>
      </c>
      <c r="V14368">
        <v>37.3</v>
      </c>
      <c r="W14368">
        <v>6.6</v>
      </c>
      <c r="Z14368">
        <v>1.78</v>
      </c>
      <c r="AA14368">
        <v>1.917</v>
      </c>
      <c r="AB14368" t="s">
        <v>133</v>
      </c>
      <c r="AC14368" t="s">
        <v>120</v>
      </c>
      <c r="AD14368" s="26" t="s">
        <v>120</v>
      </c>
    </row>
    <row r="14369" ht="15.75" spans="1:30">
      <c r="A14369">
        <v>71</v>
      </c>
      <c r="B14369">
        <v>71</v>
      </c>
      <c r="C14369" s="20">
        <v>0.00767361111111111</v>
      </c>
      <c r="D14369" s="20"/>
      <c r="E14369" s="21" t="s">
        <v>112</v>
      </c>
      <c r="F14369" s="21">
        <v>157</v>
      </c>
      <c r="H14369" s="21">
        <v>1.98</v>
      </c>
      <c r="I14369">
        <v>23.3</v>
      </c>
      <c r="J14369">
        <v>2.3</v>
      </c>
      <c r="L14369">
        <v>65</v>
      </c>
      <c r="M14369">
        <v>31</v>
      </c>
      <c r="N14369">
        <v>26.6</v>
      </c>
      <c r="U14369">
        <v>1.16</v>
      </c>
      <c r="V14369">
        <v>36.4</v>
      </c>
      <c r="W14369">
        <v>6.7</v>
      </c>
      <c r="Z14369">
        <v>1.795</v>
      </c>
      <c r="AA14369">
        <v>1.923</v>
      </c>
      <c r="AB14369" t="s">
        <v>133</v>
      </c>
      <c r="AC14369" t="s">
        <v>120</v>
      </c>
      <c r="AD14369" s="26" t="s">
        <v>120</v>
      </c>
    </row>
    <row r="14370" ht="15.75" spans="1:30">
      <c r="A14370">
        <v>71</v>
      </c>
      <c r="B14370">
        <v>71</v>
      </c>
      <c r="C14370" s="20">
        <v>0.00768518518518518</v>
      </c>
      <c r="D14370" s="20"/>
      <c r="E14370" s="21" t="s">
        <v>112</v>
      </c>
      <c r="F14370" s="21">
        <v>160</v>
      </c>
      <c r="H14370" s="21">
        <v>1.94</v>
      </c>
      <c r="I14370">
        <v>22.9</v>
      </c>
      <c r="J14370">
        <v>2.27</v>
      </c>
      <c r="L14370">
        <v>64</v>
      </c>
      <c r="M14370">
        <v>31.2</v>
      </c>
      <c r="N14370">
        <v>26.7</v>
      </c>
      <c r="U14370">
        <v>1.17</v>
      </c>
      <c r="V14370">
        <v>35.5</v>
      </c>
      <c r="W14370">
        <v>6.5</v>
      </c>
      <c r="Z14370">
        <v>1.812</v>
      </c>
      <c r="AA14370">
        <v>1.844</v>
      </c>
      <c r="AB14370" t="s">
        <v>133</v>
      </c>
      <c r="AC14370" t="s">
        <v>120</v>
      </c>
      <c r="AD14370" s="26" t="s">
        <v>120</v>
      </c>
    </row>
    <row r="14371" ht="15.75" spans="1:30">
      <c r="A14371">
        <v>71</v>
      </c>
      <c r="B14371">
        <v>71</v>
      </c>
      <c r="C14371" s="20">
        <v>0.00770833333333333</v>
      </c>
      <c r="D14371" s="20"/>
      <c r="E14371" s="21" t="s">
        <v>112</v>
      </c>
      <c r="F14371" s="21">
        <v>160</v>
      </c>
      <c r="H14371" s="21">
        <v>1.88</v>
      </c>
      <c r="I14371">
        <v>22.2</v>
      </c>
      <c r="J14371">
        <v>2.22</v>
      </c>
      <c r="L14371">
        <v>63</v>
      </c>
      <c r="M14371">
        <v>31.3</v>
      </c>
      <c r="N14371">
        <v>26.6</v>
      </c>
      <c r="U14371">
        <v>1.18</v>
      </c>
      <c r="V14371">
        <v>35.9</v>
      </c>
      <c r="W14371">
        <v>6.3</v>
      </c>
      <c r="Z14371">
        <v>1.749</v>
      </c>
      <c r="AA14371">
        <v>1.975</v>
      </c>
      <c r="AB14371" t="s">
        <v>133</v>
      </c>
      <c r="AC14371" t="s">
        <v>120</v>
      </c>
      <c r="AD14371" s="26" t="s">
        <v>120</v>
      </c>
    </row>
    <row r="14372" ht="15.75" spans="1:30">
      <c r="A14372">
        <v>71</v>
      </c>
      <c r="B14372">
        <v>71</v>
      </c>
      <c r="C14372" s="20">
        <v>0.00771990740740741</v>
      </c>
      <c r="D14372" s="20"/>
      <c r="E14372" s="21" t="s">
        <v>112</v>
      </c>
      <c r="F14372" s="21">
        <v>160</v>
      </c>
      <c r="H14372" s="21">
        <v>1.92</v>
      </c>
      <c r="I14372">
        <v>22.7</v>
      </c>
      <c r="J14372">
        <v>2.27</v>
      </c>
      <c r="L14372">
        <v>66</v>
      </c>
      <c r="M14372">
        <v>32.1</v>
      </c>
      <c r="N14372">
        <v>27.3</v>
      </c>
      <c r="U14372">
        <v>1.18</v>
      </c>
      <c r="V14372">
        <v>37</v>
      </c>
      <c r="W14372">
        <v>6.5</v>
      </c>
      <c r="Z14372">
        <v>1.779</v>
      </c>
      <c r="AA14372">
        <v>1.876</v>
      </c>
      <c r="AB14372" t="s">
        <v>133</v>
      </c>
      <c r="AC14372" t="s">
        <v>120</v>
      </c>
      <c r="AD14372" s="26" t="s">
        <v>120</v>
      </c>
    </row>
    <row r="14373" ht="15.75" spans="1:30">
      <c r="A14373">
        <v>71</v>
      </c>
      <c r="B14373">
        <v>71</v>
      </c>
      <c r="C14373" s="20">
        <v>0.00774305555555556</v>
      </c>
      <c r="D14373" s="20"/>
      <c r="E14373" s="21" t="s">
        <v>112</v>
      </c>
      <c r="F14373" s="21">
        <v>162</v>
      </c>
      <c r="H14373" s="21">
        <v>1.97</v>
      </c>
      <c r="I14373">
        <v>23.2</v>
      </c>
      <c r="J14373">
        <v>2.33</v>
      </c>
      <c r="L14373">
        <v>68</v>
      </c>
      <c r="M14373">
        <v>32.4</v>
      </c>
      <c r="N14373">
        <v>27.4</v>
      </c>
      <c r="U14373">
        <v>1.18</v>
      </c>
      <c r="V14373">
        <v>40.5</v>
      </c>
      <c r="W14373">
        <v>6.6</v>
      </c>
      <c r="Z14373">
        <v>1.684</v>
      </c>
      <c r="AA14373">
        <v>1.837</v>
      </c>
      <c r="AB14373" t="s">
        <v>133</v>
      </c>
      <c r="AC14373" t="s">
        <v>120</v>
      </c>
      <c r="AD14373" s="26" t="s">
        <v>120</v>
      </c>
    </row>
    <row r="14374" ht="15.75" spans="1:30">
      <c r="A14374">
        <v>71</v>
      </c>
      <c r="B14374">
        <v>71</v>
      </c>
      <c r="C14374" s="20">
        <v>0.0077662037037037</v>
      </c>
      <c r="D14374" s="20"/>
      <c r="E14374" s="21" t="s">
        <v>112</v>
      </c>
      <c r="F14374" s="21">
        <v>162</v>
      </c>
      <c r="H14374" s="21">
        <v>1.95</v>
      </c>
      <c r="I14374">
        <v>23</v>
      </c>
      <c r="J14374">
        <v>2.32</v>
      </c>
      <c r="L14374">
        <v>67</v>
      </c>
      <c r="M14374">
        <v>32.4</v>
      </c>
      <c r="N14374">
        <v>27.2</v>
      </c>
      <c r="U14374">
        <v>1.19</v>
      </c>
      <c r="V14374">
        <v>38.5</v>
      </c>
      <c r="W14374">
        <v>6.6</v>
      </c>
      <c r="Z14374">
        <v>1.752</v>
      </c>
      <c r="AA14374">
        <v>1.825</v>
      </c>
      <c r="AB14374" t="s">
        <v>133</v>
      </c>
      <c r="AC14374" t="s">
        <v>120</v>
      </c>
      <c r="AD14374" s="26" t="s">
        <v>120</v>
      </c>
    </row>
    <row r="14375" ht="15.75" spans="1:30">
      <c r="A14375">
        <v>71</v>
      </c>
      <c r="B14375">
        <v>71</v>
      </c>
      <c r="C14375" s="20">
        <v>0.00777777777777778</v>
      </c>
      <c r="D14375" s="20"/>
      <c r="E14375" s="21" t="s">
        <v>112</v>
      </c>
      <c r="F14375" s="21">
        <v>162</v>
      </c>
      <c r="H14375" s="21">
        <v>1.93</v>
      </c>
      <c r="I14375">
        <v>22.8</v>
      </c>
      <c r="J14375">
        <v>2.29</v>
      </c>
      <c r="L14375">
        <v>63</v>
      </c>
      <c r="M14375">
        <v>30.5</v>
      </c>
      <c r="N14375">
        <v>25.7</v>
      </c>
      <c r="U14375">
        <v>1.19</v>
      </c>
      <c r="V14375">
        <v>34.1</v>
      </c>
      <c r="W14375">
        <v>6.5</v>
      </c>
      <c r="Z14375">
        <v>1.838</v>
      </c>
      <c r="AA14375">
        <v>2.028</v>
      </c>
      <c r="AB14375" t="s">
        <v>133</v>
      </c>
      <c r="AC14375" t="s">
        <v>120</v>
      </c>
      <c r="AD14375" s="26" t="s">
        <v>120</v>
      </c>
    </row>
    <row r="14376" ht="15.75" spans="1:30">
      <c r="A14376">
        <v>71</v>
      </c>
      <c r="B14376">
        <v>71</v>
      </c>
      <c r="C14376" s="20">
        <v>0.00780092592592593</v>
      </c>
      <c r="D14376" s="20"/>
      <c r="E14376" s="21" t="s">
        <v>112</v>
      </c>
      <c r="F14376" s="21">
        <v>164</v>
      </c>
      <c r="H14376" s="21">
        <v>2.03</v>
      </c>
      <c r="I14376">
        <v>24</v>
      </c>
      <c r="J14376">
        <v>2.42</v>
      </c>
      <c r="L14376">
        <v>70</v>
      </c>
      <c r="M14376">
        <v>32.2</v>
      </c>
      <c r="N14376">
        <v>27</v>
      </c>
      <c r="U14376">
        <v>1.19</v>
      </c>
      <c r="V14376">
        <v>39</v>
      </c>
      <c r="W14376">
        <v>6.8</v>
      </c>
      <c r="Z14376">
        <v>1.789</v>
      </c>
      <c r="AA14376">
        <v>1.912</v>
      </c>
      <c r="AB14376" t="s">
        <v>133</v>
      </c>
      <c r="AC14376" t="s">
        <v>120</v>
      </c>
      <c r="AD14376" s="26" t="s">
        <v>120</v>
      </c>
    </row>
    <row r="14377" ht="15.75" spans="1:30">
      <c r="A14377">
        <v>71</v>
      </c>
      <c r="B14377">
        <v>71</v>
      </c>
      <c r="C14377" s="20">
        <v>0.0078125</v>
      </c>
      <c r="D14377" s="20"/>
      <c r="E14377" s="21" t="s">
        <v>112</v>
      </c>
      <c r="F14377" s="21">
        <v>164</v>
      </c>
      <c r="H14377" s="21">
        <v>2.02</v>
      </c>
      <c r="I14377">
        <v>23.8</v>
      </c>
      <c r="J14377">
        <v>2.4</v>
      </c>
      <c r="L14377">
        <v>69</v>
      </c>
      <c r="M14377">
        <v>32.4</v>
      </c>
      <c r="N14377">
        <v>27.1</v>
      </c>
      <c r="U14377">
        <v>1.19</v>
      </c>
      <c r="V14377">
        <v>37.7</v>
      </c>
      <c r="W14377">
        <v>6.8</v>
      </c>
      <c r="Z14377">
        <v>1.839</v>
      </c>
      <c r="AA14377">
        <v>1.889</v>
      </c>
      <c r="AB14377" t="s">
        <v>133</v>
      </c>
      <c r="AC14377" t="s">
        <v>120</v>
      </c>
      <c r="AD14377" s="26" t="s">
        <v>120</v>
      </c>
    </row>
    <row r="14378" ht="15.75" spans="1:30">
      <c r="A14378">
        <v>71</v>
      </c>
      <c r="B14378">
        <v>71</v>
      </c>
      <c r="C14378" s="20">
        <v>0.00783564814814815</v>
      </c>
      <c r="D14378" s="20"/>
      <c r="E14378" s="21" t="s">
        <v>112</v>
      </c>
      <c r="F14378" s="21">
        <v>164</v>
      </c>
      <c r="H14378" s="21">
        <v>1.92</v>
      </c>
      <c r="I14378">
        <v>22.7</v>
      </c>
      <c r="J14378">
        <v>2.28</v>
      </c>
      <c r="L14378">
        <v>64</v>
      </c>
      <c r="M14378">
        <v>31</v>
      </c>
      <c r="N14378">
        <v>26.2</v>
      </c>
      <c r="U14378">
        <v>1.19</v>
      </c>
      <c r="V14378">
        <v>35.7</v>
      </c>
      <c r="W14378">
        <v>6.5</v>
      </c>
      <c r="Z14378">
        <v>1.779</v>
      </c>
      <c r="AA14378">
        <v>1.911</v>
      </c>
      <c r="AB14378" t="s">
        <v>133</v>
      </c>
      <c r="AC14378" t="s">
        <v>120</v>
      </c>
      <c r="AD14378" s="26" t="s">
        <v>120</v>
      </c>
    </row>
    <row r="14379" ht="15.75" spans="1:30">
      <c r="A14379">
        <v>71</v>
      </c>
      <c r="B14379">
        <v>71</v>
      </c>
      <c r="C14379" s="20">
        <v>0.0078587962962963</v>
      </c>
      <c r="D14379" s="20"/>
      <c r="E14379" s="21" t="s">
        <v>112</v>
      </c>
      <c r="F14379" s="21">
        <v>164</v>
      </c>
      <c r="H14379" s="21">
        <v>1.91</v>
      </c>
      <c r="I14379">
        <v>22.6</v>
      </c>
      <c r="J14379">
        <v>2.28</v>
      </c>
      <c r="L14379">
        <v>65</v>
      </c>
      <c r="M14379">
        <v>31.8</v>
      </c>
      <c r="N14379">
        <v>26.7</v>
      </c>
      <c r="U14379">
        <v>1.19</v>
      </c>
      <c r="V14379">
        <v>38</v>
      </c>
      <c r="W14379">
        <v>6.5</v>
      </c>
      <c r="Z14379">
        <v>1.712</v>
      </c>
      <c r="AA14379">
        <v>1.945</v>
      </c>
      <c r="AB14379" t="s">
        <v>133</v>
      </c>
      <c r="AC14379" t="s">
        <v>120</v>
      </c>
      <c r="AD14379" s="26" t="s">
        <v>120</v>
      </c>
    </row>
    <row r="14380" ht="15.75" spans="1:30">
      <c r="A14380">
        <v>71</v>
      </c>
      <c r="B14380">
        <v>71</v>
      </c>
      <c r="C14380" s="20">
        <v>0.00788194444444444</v>
      </c>
      <c r="D14380" s="20"/>
      <c r="E14380" s="21" t="s">
        <v>112</v>
      </c>
      <c r="F14380" s="21">
        <v>164</v>
      </c>
      <c r="H14380" s="21">
        <v>1.93</v>
      </c>
      <c r="I14380">
        <v>22.8</v>
      </c>
      <c r="J14380">
        <v>2.29</v>
      </c>
      <c r="L14380">
        <v>60</v>
      </c>
      <c r="M14380">
        <v>29.2</v>
      </c>
      <c r="N14380">
        <v>24.6</v>
      </c>
      <c r="U14380">
        <v>1.19</v>
      </c>
      <c r="V14380">
        <v>32.4</v>
      </c>
      <c r="W14380">
        <v>6.5</v>
      </c>
      <c r="Z14380">
        <v>1.848</v>
      </c>
      <c r="AA14380">
        <v>1.904</v>
      </c>
      <c r="AB14380" t="s">
        <v>133</v>
      </c>
      <c r="AC14380" t="s">
        <v>120</v>
      </c>
      <c r="AD14380" s="26" t="s">
        <v>120</v>
      </c>
    </row>
    <row r="14381" ht="15.75" spans="1:30">
      <c r="A14381">
        <v>71</v>
      </c>
      <c r="B14381">
        <v>71</v>
      </c>
      <c r="C14381" s="20">
        <v>0.00789351851851852</v>
      </c>
      <c r="D14381" s="20"/>
      <c r="E14381" s="21" t="s">
        <v>112</v>
      </c>
      <c r="F14381" s="21">
        <v>164</v>
      </c>
      <c r="H14381" s="21">
        <v>2.08</v>
      </c>
      <c r="I14381">
        <v>24.5</v>
      </c>
      <c r="J14381">
        <v>2.48</v>
      </c>
      <c r="L14381">
        <v>69</v>
      </c>
      <c r="M14381">
        <v>31.3</v>
      </c>
      <c r="N14381">
        <v>26.2</v>
      </c>
      <c r="U14381">
        <v>1.2</v>
      </c>
      <c r="V14381">
        <v>36.6</v>
      </c>
      <c r="W14381">
        <v>7</v>
      </c>
      <c r="Z14381">
        <v>1.887</v>
      </c>
      <c r="AA14381">
        <v>2.031</v>
      </c>
      <c r="AB14381" t="s">
        <v>133</v>
      </c>
      <c r="AC14381" t="s">
        <v>120</v>
      </c>
      <c r="AD14381" s="26" t="s">
        <v>120</v>
      </c>
    </row>
    <row r="14382" ht="15.75" spans="1:30">
      <c r="A14382">
        <v>71</v>
      </c>
      <c r="B14382">
        <v>71</v>
      </c>
      <c r="C14382" s="20">
        <v>0.00791666666666667</v>
      </c>
      <c r="D14382" s="20"/>
      <c r="E14382" s="21" t="s">
        <v>112</v>
      </c>
      <c r="F14382" s="21">
        <v>164</v>
      </c>
      <c r="H14382" s="21">
        <v>1.94</v>
      </c>
      <c r="I14382">
        <v>22.8</v>
      </c>
      <c r="J14382">
        <v>2.31</v>
      </c>
      <c r="L14382">
        <v>68</v>
      </c>
      <c r="M14382">
        <v>32.8</v>
      </c>
      <c r="N14382">
        <v>27.5</v>
      </c>
      <c r="U14382">
        <v>1.19</v>
      </c>
      <c r="V14382">
        <v>40.3</v>
      </c>
      <c r="W14382">
        <v>6.5</v>
      </c>
      <c r="Z14382">
        <v>1.688</v>
      </c>
      <c r="AA14382">
        <v>1.85</v>
      </c>
      <c r="AB14382" t="s">
        <v>133</v>
      </c>
      <c r="AC14382" t="s">
        <v>120</v>
      </c>
      <c r="AD14382" s="26" t="s">
        <v>120</v>
      </c>
    </row>
    <row r="14383" ht="15.75" spans="1:30">
      <c r="A14383">
        <v>71</v>
      </c>
      <c r="B14383">
        <v>71</v>
      </c>
      <c r="C14383" s="20">
        <v>0.00792824074074074</v>
      </c>
      <c r="D14383" s="20"/>
      <c r="E14383" s="21" t="s">
        <v>112</v>
      </c>
      <c r="F14383" s="21">
        <v>164</v>
      </c>
      <c r="H14383" s="21">
        <v>1.95</v>
      </c>
      <c r="I14383">
        <v>23</v>
      </c>
      <c r="J14383">
        <v>2.33</v>
      </c>
      <c r="L14383">
        <v>64</v>
      </c>
      <c r="M14383">
        <v>30.9</v>
      </c>
      <c r="N14383">
        <v>25.8</v>
      </c>
      <c r="U14383">
        <v>1.2</v>
      </c>
      <c r="V14383">
        <v>36.6</v>
      </c>
      <c r="W14383">
        <v>6.6</v>
      </c>
      <c r="Z14383">
        <v>1.757</v>
      </c>
      <c r="AA14383">
        <v>1.901</v>
      </c>
      <c r="AB14383" t="s">
        <v>133</v>
      </c>
      <c r="AC14383" t="s">
        <v>120</v>
      </c>
      <c r="AD14383" s="26" t="s">
        <v>120</v>
      </c>
    </row>
    <row r="14384" ht="15.75" spans="1:30">
      <c r="A14384">
        <v>71</v>
      </c>
      <c r="B14384">
        <v>71</v>
      </c>
      <c r="C14384" s="20">
        <v>0.00795138888888889</v>
      </c>
      <c r="D14384" s="20"/>
      <c r="E14384" s="21" t="s">
        <v>112</v>
      </c>
      <c r="F14384" s="21">
        <v>164</v>
      </c>
      <c r="H14384" s="21">
        <v>1.98</v>
      </c>
      <c r="I14384">
        <v>23.4</v>
      </c>
      <c r="J14384">
        <v>2.39</v>
      </c>
      <c r="L14384">
        <v>69</v>
      </c>
      <c r="M14384">
        <v>32.6</v>
      </c>
      <c r="N14384">
        <v>27.1</v>
      </c>
      <c r="U14384">
        <v>1.21</v>
      </c>
      <c r="V14384">
        <v>42</v>
      </c>
      <c r="W14384">
        <v>6.7</v>
      </c>
      <c r="Z14384">
        <v>1.651</v>
      </c>
      <c r="AA14384">
        <v>1.912</v>
      </c>
      <c r="AB14384" t="s">
        <v>133</v>
      </c>
      <c r="AC14384" t="s">
        <v>120</v>
      </c>
      <c r="AD14384" s="26" t="s">
        <v>120</v>
      </c>
    </row>
    <row r="14385" ht="15.75" spans="1:30">
      <c r="A14385">
        <v>71</v>
      </c>
      <c r="B14385">
        <v>71</v>
      </c>
      <c r="C14385" s="20">
        <v>0.00796296296296296</v>
      </c>
      <c r="D14385" s="20"/>
      <c r="E14385" s="21" t="s">
        <v>34</v>
      </c>
      <c r="F14385" s="21">
        <v>166</v>
      </c>
      <c r="H14385" s="21">
        <v>1.96</v>
      </c>
      <c r="I14385">
        <v>23.1</v>
      </c>
      <c r="J14385">
        <v>2.38</v>
      </c>
      <c r="L14385">
        <v>69</v>
      </c>
      <c r="M14385">
        <v>33.4</v>
      </c>
      <c r="N14385">
        <v>27.4</v>
      </c>
      <c r="U14385">
        <v>1.22</v>
      </c>
      <c r="V14385">
        <v>37.5</v>
      </c>
      <c r="W14385">
        <v>6.6</v>
      </c>
      <c r="Z14385">
        <v>1.853</v>
      </c>
      <c r="AA14385">
        <v>1.895</v>
      </c>
      <c r="AB14385" t="s">
        <v>133</v>
      </c>
      <c r="AC14385" t="s">
        <v>120</v>
      </c>
      <c r="AD14385" s="26" t="s">
        <v>120</v>
      </c>
    </row>
    <row r="14386" ht="15.75" spans="1:30">
      <c r="A14386">
        <v>71</v>
      </c>
      <c r="B14386">
        <v>71</v>
      </c>
      <c r="C14386" s="20">
        <v>0.00798611111111111</v>
      </c>
      <c r="D14386" s="20"/>
      <c r="E14386" s="21" t="s">
        <v>34</v>
      </c>
      <c r="F14386" s="21">
        <v>166</v>
      </c>
      <c r="H14386" s="21">
        <v>1.97</v>
      </c>
      <c r="I14386">
        <v>23.2</v>
      </c>
      <c r="J14386">
        <v>2.4</v>
      </c>
      <c r="L14386">
        <v>71</v>
      </c>
      <c r="M14386">
        <v>33.6</v>
      </c>
      <c r="N14386">
        <v>27.7</v>
      </c>
      <c r="U14386">
        <v>1.22</v>
      </c>
      <c r="V14386">
        <v>39.5</v>
      </c>
      <c r="W14386">
        <v>6.6</v>
      </c>
      <c r="Z14386">
        <v>1.789</v>
      </c>
      <c r="AA14386">
        <v>1.993</v>
      </c>
      <c r="AB14386" t="s">
        <v>133</v>
      </c>
      <c r="AC14386" t="s">
        <v>120</v>
      </c>
      <c r="AD14386" s="26" t="s">
        <v>120</v>
      </c>
    </row>
    <row r="14387" ht="15.75" spans="1:30">
      <c r="A14387">
        <v>71</v>
      </c>
      <c r="B14387">
        <v>71</v>
      </c>
      <c r="C14387" s="20">
        <v>0.00799768518518519</v>
      </c>
      <c r="D14387" s="20"/>
      <c r="E14387" s="21" t="s">
        <v>34</v>
      </c>
      <c r="F14387" s="21">
        <v>166</v>
      </c>
      <c r="H14387" s="21">
        <v>1.99</v>
      </c>
      <c r="I14387">
        <v>23.4</v>
      </c>
      <c r="J14387">
        <v>2.43</v>
      </c>
      <c r="L14387">
        <v>71</v>
      </c>
      <c r="M14387">
        <v>33.3</v>
      </c>
      <c r="N14387">
        <v>27.3</v>
      </c>
      <c r="U14387">
        <v>1.22</v>
      </c>
      <c r="V14387">
        <v>39.7</v>
      </c>
      <c r="W14387">
        <v>6.7</v>
      </c>
      <c r="Z14387">
        <v>1.778</v>
      </c>
      <c r="AA14387">
        <v>1.891</v>
      </c>
      <c r="AB14387" t="s">
        <v>133</v>
      </c>
      <c r="AC14387" t="s">
        <v>120</v>
      </c>
      <c r="AD14387" s="26" t="s">
        <v>120</v>
      </c>
    </row>
    <row r="14388" ht="15.75" spans="1:30">
      <c r="A14388">
        <v>71</v>
      </c>
      <c r="B14388">
        <v>71</v>
      </c>
      <c r="C14388" s="20">
        <v>0.00802083333333333</v>
      </c>
      <c r="D14388" s="20"/>
      <c r="E14388" s="21" t="s">
        <v>34</v>
      </c>
      <c r="F14388" s="21">
        <v>166</v>
      </c>
      <c r="H14388" s="21">
        <v>1.96</v>
      </c>
      <c r="I14388">
        <v>23.1</v>
      </c>
      <c r="J14388">
        <v>2.38</v>
      </c>
      <c r="L14388">
        <v>71</v>
      </c>
      <c r="M14388">
        <v>34.3</v>
      </c>
      <c r="N14388">
        <v>28.1</v>
      </c>
      <c r="U14388">
        <v>1.22</v>
      </c>
      <c r="V14388">
        <v>40</v>
      </c>
      <c r="W14388">
        <v>6.6</v>
      </c>
      <c r="Z14388">
        <v>1.786</v>
      </c>
      <c r="AA14388">
        <v>1.912</v>
      </c>
      <c r="AB14388" t="s">
        <v>133</v>
      </c>
      <c r="AC14388" t="s">
        <v>120</v>
      </c>
      <c r="AD14388" s="26" t="s">
        <v>120</v>
      </c>
    </row>
    <row r="14389" ht="15.75" spans="1:30">
      <c r="A14389">
        <v>71</v>
      </c>
      <c r="B14389">
        <v>71</v>
      </c>
      <c r="C14389" s="20">
        <v>0.00803240740740741</v>
      </c>
      <c r="D14389" s="20"/>
      <c r="E14389" s="21" t="s">
        <v>34</v>
      </c>
      <c r="F14389" s="21">
        <v>166</v>
      </c>
      <c r="H14389" s="21">
        <v>2.03</v>
      </c>
      <c r="I14389">
        <v>23.9</v>
      </c>
      <c r="J14389">
        <v>2.47</v>
      </c>
      <c r="L14389">
        <v>74</v>
      </c>
      <c r="M14389">
        <v>34.2</v>
      </c>
      <c r="N14389">
        <v>28.1</v>
      </c>
      <c r="U14389">
        <v>1.22</v>
      </c>
      <c r="V14389">
        <v>42</v>
      </c>
      <c r="W14389">
        <v>6.8</v>
      </c>
      <c r="Z14389">
        <v>1.761</v>
      </c>
      <c r="AA14389">
        <v>1.927</v>
      </c>
      <c r="AB14389" t="s">
        <v>133</v>
      </c>
      <c r="AC14389" t="s">
        <v>120</v>
      </c>
      <c r="AD14389" s="26" t="s">
        <v>120</v>
      </c>
    </row>
    <row r="14390" ht="15.75" spans="1:30">
      <c r="A14390">
        <v>71</v>
      </c>
      <c r="B14390">
        <v>71</v>
      </c>
      <c r="C14390" s="20">
        <v>0.00805555555555556</v>
      </c>
      <c r="D14390" s="20"/>
      <c r="E14390" s="21" t="s">
        <v>34</v>
      </c>
      <c r="F14390" s="21">
        <v>166</v>
      </c>
      <c r="H14390" s="21">
        <v>1.95</v>
      </c>
      <c r="I14390">
        <v>23</v>
      </c>
      <c r="J14390">
        <v>2.33</v>
      </c>
      <c r="L14390">
        <v>69</v>
      </c>
      <c r="M14390">
        <v>32.9</v>
      </c>
      <c r="N14390">
        <v>27.5</v>
      </c>
      <c r="U14390">
        <v>1.2</v>
      </c>
      <c r="V14390">
        <v>41.7</v>
      </c>
      <c r="W14390">
        <v>6.6</v>
      </c>
      <c r="Z14390">
        <v>1.651</v>
      </c>
      <c r="AA14390">
        <v>1.762</v>
      </c>
      <c r="AB14390" t="s">
        <v>133</v>
      </c>
      <c r="AC14390" t="s">
        <v>120</v>
      </c>
      <c r="AD14390" s="26" t="s">
        <v>120</v>
      </c>
    </row>
    <row r="14391" ht="15.75" spans="1:30">
      <c r="A14391">
        <v>71</v>
      </c>
      <c r="B14391">
        <v>71</v>
      </c>
      <c r="C14391" s="20">
        <v>0.00806712962962963</v>
      </c>
      <c r="D14391" s="20"/>
      <c r="E14391" s="21" t="s">
        <v>34</v>
      </c>
      <c r="F14391" s="21">
        <v>166</v>
      </c>
      <c r="H14391" s="21">
        <v>1.93</v>
      </c>
      <c r="I14391">
        <v>22.8</v>
      </c>
      <c r="J14391">
        <v>2.31</v>
      </c>
      <c r="L14391">
        <v>67</v>
      </c>
      <c r="M14391">
        <v>32.5</v>
      </c>
      <c r="N14391">
        <v>27.1</v>
      </c>
      <c r="U14391">
        <v>1.2</v>
      </c>
      <c r="V14391">
        <v>39.2</v>
      </c>
      <c r="W14391">
        <v>6.5</v>
      </c>
      <c r="Z14391">
        <v>1.709</v>
      </c>
      <c r="AA14391">
        <v>1.834</v>
      </c>
      <c r="AB14391" t="s">
        <v>133</v>
      </c>
      <c r="AC14391" t="s">
        <v>120</v>
      </c>
      <c r="AD14391" s="26" t="s">
        <v>120</v>
      </c>
    </row>
    <row r="14392" ht="15.75" spans="1:30">
      <c r="A14392">
        <v>71</v>
      </c>
      <c r="B14392">
        <v>71</v>
      </c>
      <c r="C14392" s="20">
        <v>0.00809027777777778</v>
      </c>
      <c r="D14392" s="20"/>
      <c r="E14392" s="21" t="s">
        <v>34</v>
      </c>
      <c r="F14392" s="21">
        <v>164</v>
      </c>
      <c r="H14392" s="21">
        <v>1.94</v>
      </c>
      <c r="I14392">
        <v>22.9</v>
      </c>
      <c r="J14392">
        <v>2.31</v>
      </c>
      <c r="L14392">
        <v>66</v>
      </c>
      <c r="M14392">
        <v>31.6</v>
      </c>
      <c r="N14392">
        <v>26.5</v>
      </c>
      <c r="U14392">
        <v>1.19</v>
      </c>
      <c r="V14392">
        <v>38</v>
      </c>
      <c r="W14392">
        <v>6.5</v>
      </c>
      <c r="Z14392">
        <v>1.727</v>
      </c>
      <c r="AA14392">
        <v>1.822</v>
      </c>
      <c r="AB14392" t="s">
        <v>133</v>
      </c>
      <c r="AC14392" t="s">
        <v>120</v>
      </c>
      <c r="AD14392" s="26" t="s">
        <v>120</v>
      </c>
    </row>
    <row r="14393" ht="15.75" spans="1:30">
      <c r="A14393">
        <v>71</v>
      </c>
      <c r="B14393">
        <v>71</v>
      </c>
      <c r="C14393" s="20">
        <v>0.00811342592592592</v>
      </c>
      <c r="D14393" s="20"/>
      <c r="E14393" s="21" t="s">
        <v>34</v>
      </c>
      <c r="F14393" s="21">
        <v>164</v>
      </c>
      <c r="H14393" s="21">
        <v>1.9</v>
      </c>
      <c r="I14393">
        <v>22.4</v>
      </c>
      <c r="J14393">
        <v>2.25</v>
      </c>
      <c r="L14393">
        <v>61</v>
      </c>
      <c r="M14393">
        <v>30.2</v>
      </c>
      <c r="N14393">
        <v>25.5</v>
      </c>
      <c r="U14393">
        <v>1.18</v>
      </c>
      <c r="V14393">
        <v>31.4</v>
      </c>
      <c r="W14393">
        <v>6.4</v>
      </c>
      <c r="Z14393">
        <v>1.942</v>
      </c>
      <c r="AA14393">
        <v>2.052</v>
      </c>
      <c r="AB14393" t="s">
        <v>133</v>
      </c>
      <c r="AC14393" t="s">
        <v>120</v>
      </c>
      <c r="AD14393" s="26" t="s">
        <v>120</v>
      </c>
    </row>
    <row r="14394" ht="15.75" spans="1:30">
      <c r="A14394">
        <v>71</v>
      </c>
      <c r="B14394">
        <v>71</v>
      </c>
      <c r="C14394" s="20">
        <v>0.00813657407407407</v>
      </c>
      <c r="D14394" s="20"/>
      <c r="E14394" s="21" t="s">
        <v>34</v>
      </c>
      <c r="F14394" s="21">
        <v>164</v>
      </c>
      <c r="H14394" s="21">
        <v>1.81</v>
      </c>
      <c r="I14394">
        <v>21.4</v>
      </c>
      <c r="J14394">
        <v>2.1</v>
      </c>
      <c r="L14394">
        <v>55</v>
      </c>
      <c r="M14394">
        <v>28.5</v>
      </c>
      <c r="N14394">
        <v>24.6</v>
      </c>
      <c r="U14394">
        <v>1.16</v>
      </c>
      <c r="V14394">
        <v>33.7</v>
      </c>
      <c r="W14394">
        <v>6.1</v>
      </c>
      <c r="Z14394">
        <v>1.641</v>
      </c>
      <c r="AA14394">
        <v>1.826</v>
      </c>
      <c r="AB14394" t="s">
        <v>133</v>
      </c>
      <c r="AC14394" t="s">
        <v>120</v>
      </c>
      <c r="AD14394" s="26" t="s">
        <v>120</v>
      </c>
    </row>
    <row r="14395" ht="15.75" spans="1:30">
      <c r="A14395">
        <v>71</v>
      </c>
      <c r="B14395">
        <v>71</v>
      </c>
      <c r="C14395" s="20">
        <v>0.00814814814814815</v>
      </c>
      <c r="D14395" s="20"/>
      <c r="E14395" s="21" t="s">
        <v>34</v>
      </c>
      <c r="F14395" s="21">
        <v>160</v>
      </c>
      <c r="H14395" s="21">
        <v>1.88</v>
      </c>
      <c r="I14395">
        <v>22.2</v>
      </c>
      <c r="J14395">
        <v>2.19</v>
      </c>
      <c r="L14395">
        <v>61</v>
      </c>
      <c r="M14395">
        <v>30.4</v>
      </c>
      <c r="N14395">
        <v>26.2</v>
      </c>
      <c r="U14395">
        <v>1.16</v>
      </c>
      <c r="V14395">
        <v>36.6</v>
      </c>
      <c r="W14395">
        <v>6.3</v>
      </c>
      <c r="Z14395">
        <v>1.674</v>
      </c>
      <c r="AA14395">
        <v>1.87</v>
      </c>
      <c r="AB14395" t="s">
        <v>133</v>
      </c>
      <c r="AC14395" t="s">
        <v>120</v>
      </c>
      <c r="AD14395" s="26" t="s">
        <v>120</v>
      </c>
    </row>
    <row r="14396" ht="15.75" spans="1:30">
      <c r="A14396">
        <v>71</v>
      </c>
      <c r="B14396">
        <v>71</v>
      </c>
      <c r="C14396" s="20">
        <v>0.0081712962962963</v>
      </c>
      <c r="D14396" s="20"/>
      <c r="E14396" s="21" t="s">
        <v>34</v>
      </c>
      <c r="F14396" s="21">
        <v>160</v>
      </c>
      <c r="H14396" s="21">
        <v>1.82</v>
      </c>
      <c r="I14396">
        <v>21.5</v>
      </c>
      <c r="J14396">
        <v>2.1</v>
      </c>
      <c r="L14396">
        <v>55</v>
      </c>
      <c r="M14396">
        <v>28.5</v>
      </c>
      <c r="N14396">
        <v>24.7</v>
      </c>
      <c r="U14396">
        <v>1.15</v>
      </c>
      <c r="V14396">
        <v>31.9</v>
      </c>
      <c r="W14396">
        <v>6.1</v>
      </c>
      <c r="Z14396">
        <v>1.736</v>
      </c>
      <c r="AA14396">
        <v>1.877</v>
      </c>
      <c r="AB14396" t="s">
        <v>133</v>
      </c>
      <c r="AC14396" t="s">
        <v>120</v>
      </c>
      <c r="AD14396" s="26" t="s">
        <v>120</v>
      </c>
    </row>
    <row r="14397" ht="15.75" spans="1:30">
      <c r="A14397">
        <v>71</v>
      </c>
      <c r="B14397">
        <v>71</v>
      </c>
      <c r="C14397" s="20">
        <v>0.00819444444444445</v>
      </c>
      <c r="D14397" s="20"/>
      <c r="E14397" s="21" t="s">
        <v>34</v>
      </c>
      <c r="F14397" s="21">
        <v>160</v>
      </c>
      <c r="H14397" s="21">
        <v>1.89</v>
      </c>
      <c r="I14397">
        <v>22.3</v>
      </c>
      <c r="J14397">
        <v>2.19</v>
      </c>
      <c r="L14397">
        <v>58</v>
      </c>
      <c r="M14397">
        <v>28.8</v>
      </c>
      <c r="N14397">
        <v>24.9</v>
      </c>
      <c r="U14397">
        <v>1.16</v>
      </c>
      <c r="V14397">
        <v>33</v>
      </c>
      <c r="W14397">
        <v>6.4</v>
      </c>
      <c r="Z14397">
        <v>1.765</v>
      </c>
      <c r="AA14397">
        <v>1.826</v>
      </c>
      <c r="AB14397" t="s">
        <v>133</v>
      </c>
      <c r="AC14397" t="s">
        <v>120</v>
      </c>
      <c r="AD14397" s="26" t="s">
        <v>120</v>
      </c>
    </row>
    <row r="14398" ht="15.75" spans="1:30">
      <c r="A14398">
        <v>71</v>
      </c>
      <c r="B14398">
        <v>71</v>
      </c>
      <c r="C14398" s="20">
        <v>0.00821759259259259</v>
      </c>
      <c r="D14398" s="20"/>
      <c r="E14398" s="21" t="s">
        <v>34</v>
      </c>
      <c r="F14398" s="21">
        <v>155</v>
      </c>
      <c r="H14398" s="21">
        <v>1.83</v>
      </c>
      <c r="I14398">
        <v>21.5</v>
      </c>
      <c r="J14398">
        <v>2.12</v>
      </c>
      <c r="L14398">
        <v>58</v>
      </c>
      <c r="M14398">
        <v>29.5</v>
      </c>
      <c r="N14398">
        <v>25.4</v>
      </c>
      <c r="U14398">
        <v>1.16</v>
      </c>
      <c r="V14398">
        <v>33.7</v>
      </c>
      <c r="W14398">
        <v>6.2</v>
      </c>
      <c r="Z14398">
        <v>1.708</v>
      </c>
      <c r="AA14398">
        <v>1.899</v>
      </c>
      <c r="AB14398" t="s">
        <v>133</v>
      </c>
      <c r="AC14398" t="s">
        <v>120</v>
      </c>
      <c r="AD14398" s="26" t="s">
        <v>120</v>
      </c>
    </row>
    <row r="14399" ht="15.75" spans="1:30">
      <c r="A14399">
        <v>71</v>
      </c>
      <c r="B14399">
        <v>71</v>
      </c>
      <c r="C14399" s="20">
        <v>0.00822916666666667</v>
      </c>
      <c r="D14399" s="20"/>
      <c r="E14399" s="21" t="s">
        <v>34</v>
      </c>
      <c r="F14399" s="21">
        <v>155</v>
      </c>
      <c r="H14399" s="21">
        <v>1.86</v>
      </c>
      <c r="I14399">
        <v>21.9</v>
      </c>
      <c r="J14399">
        <v>2.16</v>
      </c>
      <c r="L14399">
        <v>58</v>
      </c>
      <c r="M14399">
        <v>29.4</v>
      </c>
      <c r="N14399">
        <v>25.3</v>
      </c>
      <c r="U14399">
        <v>1.16</v>
      </c>
      <c r="V14399">
        <v>33.7</v>
      </c>
      <c r="W14399">
        <v>6.3</v>
      </c>
      <c r="Z14399">
        <v>1.732</v>
      </c>
      <c r="AA14399">
        <v>1.809</v>
      </c>
      <c r="AB14399" t="s">
        <v>133</v>
      </c>
      <c r="AC14399" t="s">
        <v>120</v>
      </c>
      <c r="AD14399" s="26" t="s">
        <v>120</v>
      </c>
    </row>
    <row r="14400" ht="15.75" spans="1:30">
      <c r="A14400">
        <v>71</v>
      </c>
      <c r="B14400">
        <v>71</v>
      </c>
      <c r="C14400" s="20">
        <v>0.00825231481481481</v>
      </c>
      <c r="D14400" s="20"/>
      <c r="E14400" s="21" t="s">
        <v>34</v>
      </c>
      <c r="F14400" s="21">
        <v>155</v>
      </c>
      <c r="H14400" s="21">
        <v>1.75</v>
      </c>
      <c r="I14400">
        <v>20.6</v>
      </c>
      <c r="J14400">
        <v>2.02</v>
      </c>
      <c r="L14400">
        <v>53</v>
      </c>
      <c r="M14400">
        <v>28.5</v>
      </c>
      <c r="N14400">
        <v>24.6</v>
      </c>
      <c r="U14400">
        <v>1.16</v>
      </c>
      <c r="V14400">
        <v>31.6</v>
      </c>
      <c r="W14400">
        <v>5.9</v>
      </c>
      <c r="Z14400">
        <v>1.685</v>
      </c>
      <c r="AA14400">
        <v>1.887</v>
      </c>
      <c r="AB14400" t="s">
        <v>133</v>
      </c>
      <c r="AC14400" t="s">
        <v>120</v>
      </c>
      <c r="AD14400" s="26" t="s">
        <v>120</v>
      </c>
    </row>
    <row r="14401" ht="15.75" spans="1:30">
      <c r="A14401">
        <v>71</v>
      </c>
      <c r="B14401">
        <v>71</v>
      </c>
      <c r="C14401" s="20">
        <v>0.00827546296296296</v>
      </c>
      <c r="D14401" s="20"/>
      <c r="E14401" s="21" t="s">
        <v>34</v>
      </c>
      <c r="F14401" s="21">
        <v>150</v>
      </c>
      <c r="H14401" s="21">
        <v>1.81</v>
      </c>
      <c r="I14401">
        <v>21.4</v>
      </c>
      <c r="J14401">
        <v>2.1</v>
      </c>
      <c r="L14401">
        <v>53</v>
      </c>
      <c r="M14401">
        <v>27.7</v>
      </c>
      <c r="N14401">
        <v>23.9</v>
      </c>
      <c r="U14401">
        <v>1.16</v>
      </c>
      <c r="V14401">
        <v>28</v>
      </c>
      <c r="W14401">
        <v>6.1</v>
      </c>
      <c r="Z14401">
        <v>1.899</v>
      </c>
      <c r="AA14401">
        <v>1.97</v>
      </c>
      <c r="AB14401" t="s">
        <v>133</v>
      </c>
      <c r="AC14401" t="s">
        <v>120</v>
      </c>
      <c r="AD14401" s="26" t="s">
        <v>120</v>
      </c>
    </row>
    <row r="14402" ht="15.75" spans="1:30">
      <c r="A14402">
        <v>71</v>
      </c>
      <c r="B14402">
        <v>71</v>
      </c>
      <c r="C14402" s="20">
        <v>0.00829861111111111</v>
      </c>
      <c r="D14402" s="20"/>
      <c r="E14402" s="21" t="s">
        <v>34</v>
      </c>
      <c r="F14402" s="21">
        <v>150</v>
      </c>
      <c r="H14402" s="21">
        <v>1.74</v>
      </c>
      <c r="I14402">
        <v>20.5</v>
      </c>
      <c r="J14402">
        <v>1.99</v>
      </c>
      <c r="L14402">
        <v>54</v>
      </c>
      <c r="M14402">
        <v>29</v>
      </c>
      <c r="N14402">
        <v>25.3</v>
      </c>
      <c r="U14402">
        <v>1.14</v>
      </c>
      <c r="V14402">
        <v>33.3</v>
      </c>
      <c r="W14402">
        <v>5.9</v>
      </c>
      <c r="Z14402">
        <v>1.623</v>
      </c>
      <c r="AA14402">
        <v>1.832</v>
      </c>
      <c r="AB14402" t="s">
        <v>133</v>
      </c>
      <c r="AC14402" t="s">
        <v>120</v>
      </c>
      <c r="AD14402" s="26" t="s">
        <v>120</v>
      </c>
    </row>
    <row r="14403" ht="15.75" spans="1:30">
      <c r="A14403">
        <v>71</v>
      </c>
      <c r="B14403">
        <v>71</v>
      </c>
      <c r="C14403" s="20">
        <v>0.00832175925925926</v>
      </c>
      <c r="D14403" s="20"/>
      <c r="E14403" s="21" t="s">
        <v>34</v>
      </c>
      <c r="F14403" s="21">
        <v>146</v>
      </c>
      <c r="H14403" s="21">
        <v>1.8</v>
      </c>
      <c r="I14403">
        <v>21.2</v>
      </c>
      <c r="J14403">
        <v>2.07</v>
      </c>
      <c r="L14403">
        <v>56</v>
      </c>
      <c r="M14403">
        <v>29</v>
      </c>
      <c r="N14403">
        <v>25.2</v>
      </c>
      <c r="U14403">
        <v>1.15</v>
      </c>
      <c r="V14403">
        <v>33</v>
      </c>
      <c r="W14403">
        <v>6.1</v>
      </c>
      <c r="Z14403">
        <v>1.692</v>
      </c>
      <c r="AA14403">
        <v>1.765</v>
      </c>
      <c r="AB14403" t="s">
        <v>133</v>
      </c>
      <c r="AC14403" t="s">
        <v>120</v>
      </c>
      <c r="AD14403" s="26" t="s">
        <v>120</v>
      </c>
    </row>
    <row r="14404" ht="15.75" spans="1:30">
      <c r="A14404">
        <v>71</v>
      </c>
      <c r="B14404">
        <v>71</v>
      </c>
      <c r="C14404" s="20">
        <v>0.00834490740740741</v>
      </c>
      <c r="D14404" s="20"/>
      <c r="E14404" s="21" t="s">
        <v>34</v>
      </c>
      <c r="F14404" s="21">
        <v>146</v>
      </c>
      <c r="H14404" s="21">
        <v>1.68</v>
      </c>
      <c r="I14404">
        <v>19.9</v>
      </c>
      <c r="J14404">
        <v>1.93</v>
      </c>
      <c r="L14404">
        <v>50</v>
      </c>
      <c r="M14404">
        <v>28</v>
      </c>
      <c r="N14404">
        <v>24.4</v>
      </c>
      <c r="U14404">
        <v>1.15</v>
      </c>
      <c r="V14404">
        <v>30.2</v>
      </c>
      <c r="W14404">
        <v>5.7</v>
      </c>
      <c r="Z14404">
        <v>1.673</v>
      </c>
      <c r="AA14404">
        <v>1.858</v>
      </c>
      <c r="AB14404" t="s">
        <v>133</v>
      </c>
      <c r="AC14404" t="s">
        <v>120</v>
      </c>
      <c r="AD14404" s="26" t="s">
        <v>120</v>
      </c>
    </row>
    <row r="14405" ht="15.75" spans="1:30">
      <c r="A14405">
        <v>71</v>
      </c>
      <c r="B14405">
        <v>71</v>
      </c>
      <c r="C14405" s="20">
        <v>0.00836805555555556</v>
      </c>
      <c r="D14405" s="20"/>
      <c r="E14405" s="21" t="s">
        <v>34</v>
      </c>
      <c r="F14405" s="21">
        <v>146</v>
      </c>
      <c r="H14405" s="21">
        <v>1.7</v>
      </c>
      <c r="I14405">
        <v>20</v>
      </c>
      <c r="J14405">
        <v>1.94</v>
      </c>
      <c r="L14405">
        <v>55</v>
      </c>
      <c r="M14405">
        <v>29.9</v>
      </c>
      <c r="N14405">
        <v>26.1</v>
      </c>
      <c r="U14405">
        <v>1.14</v>
      </c>
      <c r="V14405">
        <v>35.9</v>
      </c>
      <c r="W14405">
        <v>5.7</v>
      </c>
      <c r="Z14405">
        <v>1.525</v>
      </c>
      <c r="AA14405">
        <v>1.763</v>
      </c>
      <c r="AB14405" t="s">
        <v>133</v>
      </c>
      <c r="AC14405" t="s">
        <v>120</v>
      </c>
      <c r="AD14405" s="26" t="s">
        <v>120</v>
      </c>
    </row>
    <row r="14406" ht="15.75" spans="1:30">
      <c r="A14406">
        <v>71</v>
      </c>
      <c r="B14406">
        <v>71</v>
      </c>
      <c r="C14406" s="20">
        <v>0.00837962962962963</v>
      </c>
      <c r="D14406" s="20"/>
      <c r="E14406" s="21" t="s">
        <v>34</v>
      </c>
      <c r="F14406" s="21">
        <v>141</v>
      </c>
      <c r="H14406" s="21">
        <v>1.75</v>
      </c>
      <c r="I14406">
        <v>20.7</v>
      </c>
      <c r="J14406">
        <v>2.03</v>
      </c>
      <c r="L14406">
        <v>57</v>
      </c>
      <c r="M14406">
        <v>30.1</v>
      </c>
      <c r="N14406">
        <v>26</v>
      </c>
      <c r="U14406">
        <v>1.16</v>
      </c>
      <c r="V14406">
        <v>36.6</v>
      </c>
      <c r="W14406">
        <v>5.9</v>
      </c>
      <c r="Z14406">
        <v>1.554</v>
      </c>
      <c r="AA14406">
        <v>1.656</v>
      </c>
      <c r="AB14406" t="s">
        <v>133</v>
      </c>
      <c r="AC14406" t="s">
        <v>120</v>
      </c>
      <c r="AD14406" s="26" t="s">
        <v>120</v>
      </c>
    </row>
    <row r="14407" ht="15.75" spans="1:30">
      <c r="A14407">
        <v>71</v>
      </c>
      <c r="B14407">
        <v>71</v>
      </c>
      <c r="C14407" s="20">
        <v>0.00840277777777778</v>
      </c>
      <c r="D14407" s="20"/>
      <c r="E14407" s="21" t="s">
        <v>34</v>
      </c>
      <c r="F14407" s="21">
        <v>141</v>
      </c>
      <c r="H14407" s="21">
        <v>1.74</v>
      </c>
      <c r="I14407">
        <v>20.5</v>
      </c>
      <c r="J14407">
        <v>2.03</v>
      </c>
      <c r="L14407">
        <v>57</v>
      </c>
      <c r="M14407">
        <v>30.7</v>
      </c>
      <c r="N14407">
        <v>26.3</v>
      </c>
      <c r="U14407">
        <v>1.17</v>
      </c>
      <c r="V14407">
        <v>35.1</v>
      </c>
      <c r="W14407">
        <v>5.9</v>
      </c>
      <c r="Z14407">
        <v>1.632</v>
      </c>
      <c r="AA14407">
        <v>1.737</v>
      </c>
      <c r="AB14407" t="s">
        <v>133</v>
      </c>
      <c r="AC14407" t="s">
        <v>120</v>
      </c>
      <c r="AD14407" s="26" t="s">
        <v>120</v>
      </c>
    </row>
    <row r="14408" ht="15.75" spans="1:30">
      <c r="A14408">
        <v>71</v>
      </c>
      <c r="B14408">
        <v>71</v>
      </c>
      <c r="C14408" s="20">
        <v>0.0084375</v>
      </c>
      <c r="D14408" s="20"/>
      <c r="E14408" s="21" t="s">
        <v>34</v>
      </c>
      <c r="F14408" s="21">
        <v>139</v>
      </c>
      <c r="H14408" s="21">
        <v>1.46</v>
      </c>
      <c r="I14408">
        <v>17.3</v>
      </c>
      <c r="J14408">
        <v>1.72</v>
      </c>
      <c r="L14408">
        <v>43</v>
      </c>
      <c r="M14408">
        <v>27.5</v>
      </c>
      <c r="N14408">
        <v>23.4</v>
      </c>
      <c r="U14408">
        <v>1.18</v>
      </c>
      <c r="V14408">
        <v>21.5</v>
      </c>
      <c r="W14408">
        <v>4.9</v>
      </c>
      <c r="Z14408">
        <v>1.985</v>
      </c>
      <c r="AA14408">
        <v>2.168</v>
      </c>
      <c r="AB14408" t="s">
        <v>133</v>
      </c>
      <c r="AC14408" t="s">
        <v>120</v>
      </c>
      <c r="AD14408" s="26" t="s">
        <v>120</v>
      </c>
    </row>
    <row r="14409" spans="1:30">
      <c r="A14409">
        <v>72</v>
      </c>
      <c r="B14409">
        <v>72</v>
      </c>
      <c r="C14409" s="20">
        <v>0.000347222222222222</v>
      </c>
      <c r="D14409" s="20"/>
      <c r="E14409" s="21" t="s">
        <v>108</v>
      </c>
      <c r="F14409" s="21">
        <v>74</v>
      </c>
      <c r="H14409" s="27">
        <v>0.34</v>
      </c>
      <c r="J14409" s="27">
        <v>0.32</v>
      </c>
      <c r="L14409">
        <v>12.2</v>
      </c>
      <c r="M14409" s="27">
        <v>32</v>
      </c>
      <c r="N14409" s="27">
        <v>34</v>
      </c>
      <c r="U14409">
        <f>+Table1[[#This Row],[VE/VO2]]/Table1[[#This Row],[VE/VCO2]]</f>
        <v>0.941176470588235</v>
      </c>
      <c r="V14409" s="27">
        <v>14</v>
      </c>
      <c r="AB14409" t="s">
        <v>134</v>
      </c>
      <c r="AC14409" t="s">
        <v>135</v>
      </c>
      <c r="AD14409" t="s">
        <v>135</v>
      </c>
    </row>
    <row r="14410" spans="1:30">
      <c r="A14410">
        <v>72</v>
      </c>
      <c r="B14410">
        <v>72</v>
      </c>
      <c r="C14410" s="20">
        <v>0.000694444444444444</v>
      </c>
      <c r="D14410" s="20"/>
      <c r="E14410" s="21" t="s">
        <v>108</v>
      </c>
      <c r="F14410" s="21">
        <v>78</v>
      </c>
      <c r="H14410" s="27">
        <v>0.31</v>
      </c>
      <c r="J14410" s="27">
        <v>0.25</v>
      </c>
      <c r="L14410">
        <v>9.8</v>
      </c>
      <c r="M14410" s="27">
        <v>28</v>
      </c>
      <c r="N14410" s="27">
        <v>35</v>
      </c>
      <c r="U14410">
        <f>+Table1[[#This Row],[VE/VO2]]/Table1[[#This Row],[VE/VCO2]]</f>
        <v>0.8</v>
      </c>
      <c r="V14410" s="27">
        <v>13</v>
      </c>
      <c r="AB14410" t="s">
        <v>134</v>
      </c>
      <c r="AC14410" t="s">
        <v>135</v>
      </c>
      <c r="AD14410" t="s">
        <v>135</v>
      </c>
    </row>
    <row r="14411" spans="1:30">
      <c r="A14411">
        <v>72</v>
      </c>
      <c r="B14411">
        <v>72</v>
      </c>
      <c r="C14411" s="20">
        <v>0.00104166666666667</v>
      </c>
      <c r="D14411" s="20"/>
      <c r="E14411" s="21" t="s">
        <v>108</v>
      </c>
      <c r="F14411" s="21">
        <v>78</v>
      </c>
      <c r="H14411" s="27">
        <v>0.32</v>
      </c>
      <c r="J14411" s="27">
        <v>0.26</v>
      </c>
      <c r="L14411">
        <v>9.9</v>
      </c>
      <c r="M14411" s="27">
        <v>27</v>
      </c>
      <c r="N14411" s="27">
        <v>34</v>
      </c>
      <c r="U14411">
        <f>+Table1[[#This Row],[VE/VO2]]/Table1[[#This Row],[VE/VCO2]]</f>
        <v>0.794117647058823</v>
      </c>
      <c r="V14411" s="27">
        <v>13</v>
      </c>
      <c r="AB14411" t="s">
        <v>134</v>
      </c>
      <c r="AC14411" t="s">
        <v>135</v>
      </c>
      <c r="AD14411" t="s">
        <v>135</v>
      </c>
    </row>
    <row r="14412" spans="1:30">
      <c r="A14412">
        <v>72</v>
      </c>
      <c r="B14412">
        <v>72</v>
      </c>
      <c r="C14412" s="20">
        <v>0.00138888888888889</v>
      </c>
      <c r="D14412" s="20"/>
      <c r="E14412" s="21" t="s">
        <v>108</v>
      </c>
      <c r="F14412" s="21">
        <v>80</v>
      </c>
      <c r="H14412" s="27">
        <v>0.34</v>
      </c>
      <c r="J14412" s="27">
        <v>0.26</v>
      </c>
      <c r="L14412">
        <v>9.2</v>
      </c>
      <c r="M14412" s="27">
        <v>24</v>
      </c>
      <c r="N14412" s="27">
        <v>32</v>
      </c>
      <c r="U14412">
        <f>+Table1[[#This Row],[VE/VO2]]/Table1[[#This Row],[VE/VCO2]]</f>
        <v>0.75</v>
      </c>
      <c r="V14412" s="27">
        <v>11</v>
      </c>
      <c r="AB14412" t="s">
        <v>134</v>
      </c>
      <c r="AC14412" t="s">
        <v>135</v>
      </c>
      <c r="AD14412" t="s">
        <v>135</v>
      </c>
    </row>
    <row r="14413" spans="1:30">
      <c r="A14413">
        <v>72</v>
      </c>
      <c r="B14413">
        <v>72</v>
      </c>
      <c r="C14413" s="20">
        <v>0.00173611111111111</v>
      </c>
      <c r="D14413" s="20"/>
      <c r="E14413" s="21" t="s">
        <v>108</v>
      </c>
      <c r="F14413" s="21">
        <v>79</v>
      </c>
      <c r="H14413" s="27">
        <v>0.42</v>
      </c>
      <c r="J14413" s="27">
        <v>0.32</v>
      </c>
      <c r="L14413">
        <v>11.4</v>
      </c>
      <c r="M14413" s="27">
        <v>25</v>
      </c>
      <c r="N14413" s="27">
        <v>32</v>
      </c>
      <c r="U14413">
        <f>+Table1[[#This Row],[VE/VO2]]/Table1[[#This Row],[VE/VCO2]]</f>
        <v>0.78125</v>
      </c>
      <c r="V14413" s="27">
        <v>12</v>
      </c>
      <c r="AB14413" t="s">
        <v>134</v>
      </c>
      <c r="AC14413" t="s">
        <v>135</v>
      </c>
      <c r="AD14413" t="s">
        <v>135</v>
      </c>
    </row>
    <row r="14414" spans="1:30">
      <c r="A14414">
        <v>72</v>
      </c>
      <c r="B14414">
        <v>72</v>
      </c>
      <c r="C14414" s="20">
        <v>0.00208333333333333</v>
      </c>
      <c r="D14414" s="20"/>
      <c r="E14414" s="21" t="s">
        <v>108</v>
      </c>
      <c r="F14414" s="21">
        <v>76</v>
      </c>
      <c r="H14414" s="27">
        <v>0.43</v>
      </c>
      <c r="J14414" s="27">
        <v>0.38</v>
      </c>
      <c r="L14414">
        <v>13.2</v>
      </c>
      <c r="M14414" s="27">
        <v>29</v>
      </c>
      <c r="N14414" s="27">
        <v>33</v>
      </c>
      <c r="U14414">
        <f>+Table1[[#This Row],[VE/VO2]]/Table1[[#This Row],[VE/VCO2]]</f>
        <v>0.878787878787879</v>
      </c>
      <c r="V14414" s="27">
        <v>10</v>
      </c>
      <c r="AB14414" t="s">
        <v>134</v>
      </c>
      <c r="AC14414" t="s">
        <v>135</v>
      </c>
      <c r="AD14414" t="s">
        <v>135</v>
      </c>
    </row>
    <row r="14415" spans="1:30">
      <c r="A14415">
        <v>72</v>
      </c>
      <c r="B14415">
        <v>72</v>
      </c>
      <c r="C14415" s="20">
        <v>0.00243055555555555</v>
      </c>
      <c r="D14415" s="20"/>
      <c r="E14415" s="21" t="s">
        <v>33</v>
      </c>
      <c r="F14415" s="21">
        <v>93</v>
      </c>
      <c r="H14415" s="27">
        <v>0.66</v>
      </c>
      <c r="J14415" s="27">
        <v>0.56</v>
      </c>
      <c r="L14415">
        <v>18.2</v>
      </c>
      <c r="M14415" s="27">
        <v>26</v>
      </c>
      <c r="N14415" s="27">
        <v>30</v>
      </c>
      <c r="U14415">
        <f>+Table1[[#This Row],[VE/VO2]]/Table1[[#This Row],[VE/VCO2]]</f>
        <v>0.866666666666667</v>
      </c>
      <c r="V14415" s="27">
        <v>16</v>
      </c>
      <c r="AB14415" t="s">
        <v>134</v>
      </c>
      <c r="AC14415" t="s">
        <v>135</v>
      </c>
      <c r="AD14415" t="s">
        <v>135</v>
      </c>
    </row>
    <row r="14416" spans="1:30">
      <c r="A14416">
        <v>72</v>
      </c>
      <c r="B14416">
        <v>72</v>
      </c>
      <c r="C14416" s="20">
        <v>0.00277777777777778</v>
      </c>
      <c r="D14416" s="20"/>
      <c r="E14416" s="21" t="s">
        <v>33</v>
      </c>
      <c r="F14416" s="21">
        <v>91</v>
      </c>
      <c r="H14416" s="27">
        <v>0.69</v>
      </c>
      <c r="J14416" s="27">
        <v>0.58</v>
      </c>
      <c r="L14416">
        <v>17.1</v>
      </c>
      <c r="M14416" s="27">
        <v>23</v>
      </c>
      <c r="N14416" s="27">
        <v>28</v>
      </c>
      <c r="U14416">
        <f>+Table1[[#This Row],[VE/VO2]]/Table1[[#This Row],[VE/VCO2]]</f>
        <v>0.821428571428571</v>
      </c>
      <c r="V14416" s="27">
        <v>12</v>
      </c>
      <c r="AB14416" t="s">
        <v>134</v>
      </c>
      <c r="AC14416" t="s">
        <v>135</v>
      </c>
      <c r="AD14416" t="s">
        <v>135</v>
      </c>
    </row>
    <row r="14417" spans="1:30">
      <c r="A14417">
        <v>72</v>
      </c>
      <c r="B14417">
        <v>72</v>
      </c>
      <c r="C14417" s="20">
        <v>0.003125</v>
      </c>
      <c r="D14417" s="20"/>
      <c r="E14417" s="21" t="s">
        <v>33</v>
      </c>
      <c r="F14417" s="21">
        <v>87</v>
      </c>
      <c r="H14417" s="27">
        <v>0.57</v>
      </c>
      <c r="J14417" s="27">
        <v>0.48</v>
      </c>
      <c r="L14417">
        <v>16.2</v>
      </c>
      <c r="M14417" s="27">
        <v>26</v>
      </c>
      <c r="N14417" s="27">
        <v>30</v>
      </c>
      <c r="U14417">
        <f>+Table1[[#This Row],[VE/VO2]]/Table1[[#This Row],[VE/VCO2]]</f>
        <v>0.866666666666667</v>
      </c>
      <c r="V14417" s="27">
        <v>19</v>
      </c>
      <c r="AB14417" t="s">
        <v>134</v>
      </c>
      <c r="AC14417" t="s">
        <v>135</v>
      </c>
      <c r="AD14417" t="s">
        <v>135</v>
      </c>
    </row>
    <row r="14418" spans="1:30">
      <c r="A14418">
        <v>72</v>
      </c>
      <c r="B14418">
        <v>72</v>
      </c>
      <c r="C14418" s="20">
        <v>0.00347222222222222</v>
      </c>
      <c r="D14418" s="20"/>
      <c r="E14418" s="21" t="s">
        <v>33</v>
      </c>
      <c r="F14418" s="21">
        <v>83</v>
      </c>
      <c r="H14418" s="27">
        <v>0.53</v>
      </c>
      <c r="J14418" s="27">
        <v>0.42</v>
      </c>
      <c r="L14418">
        <v>14.5</v>
      </c>
      <c r="M14418" s="27">
        <v>24</v>
      </c>
      <c r="N14418" s="27">
        <v>31</v>
      </c>
      <c r="U14418">
        <f>+Table1[[#This Row],[VE/VO2]]/Table1[[#This Row],[VE/VCO2]]</f>
        <v>0.774193548387097</v>
      </c>
      <c r="V14418" s="27">
        <v>19</v>
      </c>
      <c r="AB14418" t="s">
        <v>134</v>
      </c>
      <c r="AC14418" t="s">
        <v>135</v>
      </c>
      <c r="AD14418" t="s">
        <v>135</v>
      </c>
    </row>
    <row r="14419" spans="1:30">
      <c r="A14419">
        <v>72</v>
      </c>
      <c r="B14419">
        <v>72</v>
      </c>
      <c r="C14419" s="20">
        <v>0.00381944444444444</v>
      </c>
      <c r="D14419" s="20"/>
      <c r="E14419" s="21" t="s">
        <v>33</v>
      </c>
      <c r="F14419" s="21">
        <v>85</v>
      </c>
      <c r="H14419" s="27">
        <v>0.59</v>
      </c>
      <c r="J14419" s="27">
        <v>0.48</v>
      </c>
      <c r="L14419">
        <v>16.9</v>
      </c>
      <c r="M14419" s="27">
        <v>25</v>
      </c>
      <c r="N14419" s="27">
        <v>31</v>
      </c>
      <c r="U14419">
        <f>+Table1[[#This Row],[VE/VO2]]/Table1[[#This Row],[VE/VCO2]]</f>
        <v>0.806451612903226</v>
      </c>
      <c r="V14419" s="27">
        <v>22</v>
      </c>
      <c r="AB14419" t="s">
        <v>134</v>
      </c>
      <c r="AC14419" t="s">
        <v>135</v>
      </c>
      <c r="AD14419" t="s">
        <v>135</v>
      </c>
    </row>
    <row r="14420" spans="1:30">
      <c r="A14420">
        <v>72</v>
      </c>
      <c r="B14420">
        <v>72</v>
      </c>
      <c r="C14420" s="20">
        <v>0.00416666666666666</v>
      </c>
      <c r="D14420" s="20"/>
      <c r="E14420" s="21" t="s">
        <v>33</v>
      </c>
      <c r="F14420" s="21">
        <v>85</v>
      </c>
      <c r="H14420" s="27">
        <v>0.62</v>
      </c>
      <c r="J14420" s="27">
        <v>0.5</v>
      </c>
      <c r="L14420">
        <v>16.4</v>
      </c>
      <c r="M14420" s="27">
        <v>23</v>
      </c>
      <c r="N14420" s="27">
        <v>29</v>
      </c>
      <c r="U14420">
        <f>+Table1[[#This Row],[VE/VO2]]/Table1[[#This Row],[VE/VCO2]]</f>
        <v>0.793103448275862</v>
      </c>
      <c r="V14420" s="27">
        <v>25</v>
      </c>
      <c r="AB14420" t="s">
        <v>134</v>
      </c>
      <c r="AC14420" t="s">
        <v>135</v>
      </c>
      <c r="AD14420" t="s">
        <v>135</v>
      </c>
    </row>
    <row r="14421" spans="1:30">
      <c r="A14421">
        <v>72</v>
      </c>
      <c r="B14421">
        <v>72</v>
      </c>
      <c r="C14421" s="20">
        <v>0.00451388888888889</v>
      </c>
      <c r="D14421" s="20"/>
      <c r="E14421" s="21" t="s">
        <v>33</v>
      </c>
      <c r="F14421" s="21">
        <v>84</v>
      </c>
      <c r="H14421" s="27">
        <v>0.8</v>
      </c>
      <c r="J14421" s="27">
        <v>0.65</v>
      </c>
      <c r="L14421">
        <v>19.7</v>
      </c>
      <c r="M14421" s="27">
        <v>22</v>
      </c>
      <c r="N14421" s="27">
        <v>27</v>
      </c>
      <c r="U14421">
        <f>+Table1[[#This Row],[VE/VO2]]/Table1[[#This Row],[VE/VCO2]]</f>
        <v>0.814814814814815</v>
      </c>
      <c r="V14421" s="27">
        <v>24</v>
      </c>
      <c r="AB14421" t="s">
        <v>134</v>
      </c>
      <c r="AC14421" t="s">
        <v>135</v>
      </c>
      <c r="AD14421" t="s">
        <v>135</v>
      </c>
    </row>
    <row r="14422" spans="1:30">
      <c r="A14422">
        <v>72</v>
      </c>
      <c r="B14422">
        <v>72</v>
      </c>
      <c r="C14422" s="20">
        <v>0.00486111111111111</v>
      </c>
      <c r="D14422" s="20"/>
      <c r="E14422" s="21" t="s">
        <v>33</v>
      </c>
      <c r="F14422" s="21">
        <v>86</v>
      </c>
      <c r="H14422" s="27">
        <v>0.67</v>
      </c>
      <c r="J14422" s="27">
        <v>0.58</v>
      </c>
      <c r="L14422">
        <v>18.1</v>
      </c>
      <c r="M14422" s="27">
        <v>23</v>
      </c>
      <c r="N14422" s="27">
        <v>27</v>
      </c>
      <c r="U14422">
        <f>+Table1[[#This Row],[VE/VO2]]/Table1[[#This Row],[VE/VCO2]]</f>
        <v>0.851851851851852</v>
      </c>
      <c r="V14422" s="27">
        <v>28</v>
      </c>
      <c r="AB14422" t="s">
        <v>134</v>
      </c>
      <c r="AC14422" t="s">
        <v>135</v>
      </c>
      <c r="AD14422" t="s">
        <v>135</v>
      </c>
    </row>
    <row r="14423" spans="1:30">
      <c r="A14423">
        <v>72</v>
      </c>
      <c r="B14423">
        <v>72</v>
      </c>
      <c r="C14423" s="20">
        <v>0.00520833333333333</v>
      </c>
      <c r="D14423" s="20"/>
      <c r="E14423" s="21" t="s">
        <v>33</v>
      </c>
      <c r="F14423" s="21">
        <v>92</v>
      </c>
      <c r="H14423" s="27">
        <v>0.87</v>
      </c>
      <c r="J14423" s="27">
        <v>0.73</v>
      </c>
      <c r="L14423">
        <v>21.6</v>
      </c>
      <c r="M14423" s="27">
        <v>23</v>
      </c>
      <c r="N14423" s="27">
        <v>27</v>
      </c>
      <c r="U14423">
        <f>+Table1[[#This Row],[VE/VO2]]/Table1[[#This Row],[VE/VCO2]]</f>
        <v>0.851851851851852</v>
      </c>
      <c r="V14423" s="27">
        <v>23</v>
      </c>
      <c r="AB14423" t="s">
        <v>134</v>
      </c>
      <c r="AC14423" t="s">
        <v>135</v>
      </c>
      <c r="AD14423" t="s">
        <v>135</v>
      </c>
    </row>
    <row r="14424" spans="1:30">
      <c r="A14424">
        <v>72</v>
      </c>
      <c r="B14424">
        <v>72</v>
      </c>
      <c r="C14424" s="20">
        <v>0.00555555555555555</v>
      </c>
      <c r="D14424" s="20"/>
      <c r="E14424" s="21" t="s">
        <v>33</v>
      </c>
      <c r="F14424" s="21">
        <v>93</v>
      </c>
      <c r="H14424" s="27">
        <v>0.82</v>
      </c>
      <c r="J14424" s="27">
        <v>0.69</v>
      </c>
      <c r="L14424">
        <v>19.9</v>
      </c>
      <c r="M14424" s="27">
        <v>22</v>
      </c>
      <c r="N14424" s="27">
        <v>27</v>
      </c>
      <c r="U14424">
        <f>+Table1[[#This Row],[VE/VO2]]/Table1[[#This Row],[VE/VCO2]]</f>
        <v>0.814814814814815</v>
      </c>
      <c r="V14424" s="27">
        <v>18</v>
      </c>
      <c r="AB14424" t="s">
        <v>134</v>
      </c>
      <c r="AC14424" t="s">
        <v>135</v>
      </c>
      <c r="AD14424" t="s">
        <v>135</v>
      </c>
    </row>
    <row r="14425" spans="1:30">
      <c r="A14425">
        <v>72</v>
      </c>
      <c r="B14425">
        <v>72</v>
      </c>
      <c r="C14425" s="20">
        <v>0.00590277777777778</v>
      </c>
      <c r="D14425" s="20"/>
      <c r="E14425" s="21" t="s">
        <v>33</v>
      </c>
      <c r="F14425" s="21">
        <v>101</v>
      </c>
      <c r="H14425" s="27">
        <v>1.06</v>
      </c>
      <c r="J14425" s="27">
        <v>0.92</v>
      </c>
      <c r="L14425">
        <v>26.7</v>
      </c>
      <c r="M14425" s="27">
        <v>24</v>
      </c>
      <c r="N14425" s="27">
        <v>27</v>
      </c>
      <c r="U14425">
        <f>+Table1[[#This Row],[VE/VO2]]/Table1[[#This Row],[VE/VCO2]]</f>
        <v>0.888888888888889</v>
      </c>
      <c r="V14425" s="27">
        <v>17</v>
      </c>
      <c r="AB14425" t="s">
        <v>134</v>
      </c>
      <c r="AC14425" t="s">
        <v>135</v>
      </c>
      <c r="AD14425" t="s">
        <v>135</v>
      </c>
    </row>
    <row r="14426" spans="1:30">
      <c r="A14426">
        <v>72</v>
      </c>
      <c r="B14426">
        <v>72</v>
      </c>
      <c r="C14426" s="20">
        <v>0.00625</v>
      </c>
      <c r="D14426" s="20"/>
      <c r="E14426" s="21" t="s">
        <v>33</v>
      </c>
      <c r="F14426" s="21">
        <v>104</v>
      </c>
      <c r="H14426" s="27">
        <v>1.03</v>
      </c>
      <c r="J14426" s="27">
        <v>0.91</v>
      </c>
      <c r="L14426">
        <v>26</v>
      </c>
      <c r="M14426" s="27">
        <v>24</v>
      </c>
      <c r="N14426" s="27">
        <v>27</v>
      </c>
      <c r="U14426">
        <f>+Table1[[#This Row],[VE/VO2]]/Table1[[#This Row],[VE/VCO2]]</f>
        <v>0.888888888888889</v>
      </c>
      <c r="V14426" s="27">
        <v>17</v>
      </c>
      <c r="AB14426" t="s">
        <v>134</v>
      </c>
      <c r="AC14426" t="s">
        <v>135</v>
      </c>
      <c r="AD14426" t="s">
        <v>135</v>
      </c>
    </row>
    <row r="14427" spans="1:30">
      <c r="A14427">
        <v>72</v>
      </c>
      <c r="B14427">
        <v>72</v>
      </c>
      <c r="C14427" s="20">
        <v>0.00659722222222222</v>
      </c>
      <c r="D14427" s="20"/>
      <c r="E14427" s="21" t="s">
        <v>33</v>
      </c>
      <c r="F14427" s="21">
        <v>108</v>
      </c>
      <c r="H14427" s="27">
        <v>1.03</v>
      </c>
      <c r="J14427" s="27">
        <v>0.93</v>
      </c>
      <c r="L14427">
        <v>25.8</v>
      </c>
      <c r="M14427" s="27">
        <v>24</v>
      </c>
      <c r="N14427" s="27">
        <v>26</v>
      </c>
      <c r="U14427">
        <f>+Table1[[#This Row],[VE/VO2]]/Table1[[#This Row],[VE/VCO2]]</f>
        <v>0.923076923076923</v>
      </c>
      <c r="V14427" s="27">
        <v>16</v>
      </c>
      <c r="AB14427" t="s">
        <v>134</v>
      </c>
      <c r="AC14427" t="s">
        <v>135</v>
      </c>
      <c r="AD14427" t="s">
        <v>135</v>
      </c>
    </row>
    <row r="14428" spans="1:30">
      <c r="A14428">
        <v>72</v>
      </c>
      <c r="B14428">
        <v>72</v>
      </c>
      <c r="C14428" s="20">
        <v>0.00694444444444444</v>
      </c>
      <c r="D14428" s="20"/>
      <c r="E14428" s="21" t="s">
        <v>33</v>
      </c>
      <c r="F14428" s="21">
        <v>110</v>
      </c>
      <c r="H14428" s="27">
        <v>1.16</v>
      </c>
      <c r="J14428" s="27">
        <v>1.07</v>
      </c>
      <c r="L14428">
        <v>28.4</v>
      </c>
      <c r="M14428" s="27">
        <v>23</v>
      </c>
      <c r="N14428" s="27">
        <v>25</v>
      </c>
      <c r="U14428">
        <f>+Table1[[#This Row],[VE/VO2]]/Table1[[#This Row],[VE/VCO2]]</f>
        <v>0.92</v>
      </c>
      <c r="V14428" s="27">
        <v>16</v>
      </c>
      <c r="AB14428" t="s">
        <v>134</v>
      </c>
      <c r="AC14428" t="s">
        <v>135</v>
      </c>
      <c r="AD14428" t="s">
        <v>135</v>
      </c>
    </row>
    <row r="14429" spans="1:30">
      <c r="A14429">
        <v>72</v>
      </c>
      <c r="B14429">
        <v>72</v>
      </c>
      <c r="C14429" s="20">
        <v>0.00729166666666666</v>
      </c>
      <c r="D14429" s="20"/>
      <c r="E14429" s="21" t="s">
        <v>33</v>
      </c>
      <c r="F14429" s="21">
        <v>116</v>
      </c>
      <c r="H14429" s="27">
        <v>1.37</v>
      </c>
      <c r="J14429" s="27">
        <v>1.38</v>
      </c>
      <c r="L14429">
        <v>37.3</v>
      </c>
      <c r="M14429" s="27">
        <v>26</v>
      </c>
      <c r="N14429" s="27">
        <v>26</v>
      </c>
      <c r="U14429">
        <f>+Table1[[#This Row],[VE/VO2]]/Table1[[#This Row],[VE/VCO2]]</f>
        <v>1</v>
      </c>
      <c r="V14429" s="27">
        <v>16</v>
      </c>
      <c r="AB14429" t="s">
        <v>134</v>
      </c>
      <c r="AC14429" t="s">
        <v>135</v>
      </c>
      <c r="AD14429" t="s">
        <v>135</v>
      </c>
    </row>
    <row r="14430" spans="1:30">
      <c r="A14430">
        <v>72</v>
      </c>
      <c r="B14430">
        <v>72</v>
      </c>
      <c r="C14430" s="20">
        <v>0.00763888888888889</v>
      </c>
      <c r="D14430" s="20"/>
      <c r="E14430" s="21" t="s">
        <v>33</v>
      </c>
      <c r="F14430" s="21">
        <v>123</v>
      </c>
      <c r="H14430" s="27">
        <v>1.41</v>
      </c>
      <c r="J14430" s="27">
        <v>1.44</v>
      </c>
      <c r="L14430">
        <v>38.1</v>
      </c>
      <c r="M14430" s="27">
        <v>26</v>
      </c>
      <c r="N14430" s="27">
        <v>25</v>
      </c>
      <c r="U14430">
        <f>+Table1[[#This Row],[VE/VO2]]/Table1[[#This Row],[VE/VCO2]]</f>
        <v>1.04</v>
      </c>
      <c r="V14430" s="27">
        <v>17</v>
      </c>
      <c r="AB14430" t="s">
        <v>134</v>
      </c>
      <c r="AC14430" t="s">
        <v>135</v>
      </c>
      <c r="AD14430" t="s">
        <v>135</v>
      </c>
    </row>
    <row r="14431" spans="1:30">
      <c r="A14431">
        <v>72</v>
      </c>
      <c r="B14431">
        <v>72</v>
      </c>
      <c r="C14431" s="20">
        <v>0.00798611111111111</v>
      </c>
      <c r="D14431" s="20"/>
      <c r="E14431" s="21" t="s">
        <v>33</v>
      </c>
      <c r="F14431" s="21">
        <v>131</v>
      </c>
      <c r="H14431" s="27">
        <v>1.45</v>
      </c>
      <c r="J14431" s="27">
        <v>1.54</v>
      </c>
      <c r="L14431">
        <v>42</v>
      </c>
      <c r="M14431" s="27">
        <v>28</v>
      </c>
      <c r="N14431" s="27">
        <v>26</v>
      </c>
      <c r="U14431">
        <f>+Table1[[#This Row],[VE/VO2]]/Table1[[#This Row],[VE/VCO2]]</f>
        <v>1.07692307692308</v>
      </c>
      <c r="V14431" s="27">
        <v>18</v>
      </c>
      <c r="AB14431" t="s">
        <v>134</v>
      </c>
      <c r="AC14431" t="s">
        <v>135</v>
      </c>
      <c r="AD14431" t="s">
        <v>135</v>
      </c>
    </row>
    <row r="14432" spans="1:30">
      <c r="A14432">
        <v>72</v>
      </c>
      <c r="B14432">
        <v>72</v>
      </c>
      <c r="C14432" s="20">
        <v>0.00833333333333333</v>
      </c>
      <c r="D14432" s="20"/>
      <c r="E14432" s="21" t="s">
        <v>33</v>
      </c>
      <c r="F14432" s="27">
        <v>135</v>
      </c>
      <c r="H14432" s="27">
        <v>1.62</v>
      </c>
      <c r="J14432" s="27">
        <v>1.67</v>
      </c>
      <c r="L14432" s="27">
        <v>44.5</v>
      </c>
      <c r="M14432" s="27">
        <v>26</v>
      </c>
      <c r="N14432" s="27">
        <v>26</v>
      </c>
      <c r="U14432">
        <f>+Table1[[#This Row],[VE/VO2]]/Table1[[#This Row],[VE/VCO2]]</f>
        <v>1</v>
      </c>
      <c r="V14432" s="27">
        <v>19</v>
      </c>
      <c r="AB14432" t="s">
        <v>134</v>
      </c>
      <c r="AC14432" t="s">
        <v>135</v>
      </c>
      <c r="AD14432" t="s">
        <v>135</v>
      </c>
    </row>
    <row r="14433" spans="1:30">
      <c r="A14433">
        <v>72</v>
      </c>
      <c r="B14433">
        <v>72</v>
      </c>
      <c r="C14433" s="20">
        <v>0.00868055555555555</v>
      </c>
      <c r="D14433" s="20"/>
      <c r="E14433" s="21" t="s">
        <v>33</v>
      </c>
      <c r="F14433" s="27">
        <v>142</v>
      </c>
      <c r="H14433" s="27">
        <v>1.67</v>
      </c>
      <c r="J14433" s="27">
        <v>1.83</v>
      </c>
      <c r="L14433" s="27">
        <v>49.4</v>
      </c>
      <c r="M14433" s="27">
        <v>29</v>
      </c>
      <c r="N14433" s="27">
        <v>26</v>
      </c>
      <c r="U14433">
        <f>+Table1[[#This Row],[VE/VO2]]/Table1[[#This Row],[VE/VCO2]]</f>
        <v>1.11538461538462</v>
      </c>
      <c r="V14433" s="27">
        <v>18</v>
      </c>
      <c r="AB14433" t="s">
        <v>134</v>
      </c>
      <c r="AC14433" t="s">
        <v>135</v>
      </c>
      <c r="AD14433" t="s">
        <v>135</v>
      </c>
    </row>
    <row r="14434" spans="1:30">
      <c r="A14434">
        <v>72</v>
      </c>
      <c r="B14434">
        <v>72</v>
      </c>
      <c r="C14434" s="20">
        <v>0.00902777777777778</v>
      </c>
      <c r="D14434" s="20"/>
      <c r="E14434" s="21" t="s">
        <v>33</v>
      </c>
      <c r="F14434" s="27">
        <v>146</v>
      </c>
      <c r="H14434" s="27">
        <v>1.74</v>
      </c>
      <c r="J14434" s="27">
        <v>1.87</v>
      </c>
      <c r="L14434" s="27">
        <v>49.4</v>
      </c>
      <c r="M14434" s="27">
        <v>27</v>
      </c>
      <c r="N14434" s="27">
        <v>26</v>
      </c>
      <c r="U14434">
        <f>+Table1[[#This Row],[VE/VO2]]/Table1[[#This Row],[VE/VCO2]]</f>
        <v>1.03846153846154</v>
      </c>
      <c r="V14434" s="27">
        <v>20</v>
      </c>
      <c r="AB14434" t="s">
        <v>134</v>
      </c>
      <c r="AC14434" t="s">
        <v>135</v>
      </c>
      <c r="AD14434" t="s">
        <v>135</v>
      </c>
    </row>
    <row r="14435" spans="1:30">
      <c r="A14435">
        <v>72</v>
      </c>
      <c r="B14435">
        <v>72</v>
      </c>
      <c r="C14435" s="20">
        <v>0.009375</v>
      </c>
      <c r="D14435" s="20"/>
      <c r="E14435" s="21" t="s">
        <v>33</v>
      </c>
      <c r="F14435" s="27">
        <v>152</v>
      </c>
      <c r="H14435" s="27">
        <v>1.88</v>
      </c>
      <c r="J14435" s="27">
        <v>2.09</v>
      </c>
      <c r="L14435" s="27">
        <v>55.5</v>
      </c>
      <c r="M14435" s="27">
        <v>29</v>
      </c>
      <c r="N14435" s="27">
        <v>26</v>
      </c>
      <c r="U14435">
        <f>+Table1[[#This Row],[VE/VO2]]/Table1[[#This Row],[VE/VCO2]]</f>
        <v>1.11538461538462</v>
      </c>
      <c r="V14435" s="27">
        <v>20</v>
      </c>
      <c r="AB14435" t="s">
        <v>134</v>
      </c>
      <c r="AC14435" t="s">
        <v>135</v>
      </c>
      <c r="AD14435" t="s">
        <v>135</v>
      </c>
    </row>
    <row r="14436" spans="1:30">
      <c r="A14436">
        <v>72</v>
      </c>
      <c r="B14436">
        <v>72</v>
      </c>
      <c r="C14436" s="20">
        <v>0.00972222222222222</v>
      </c>
      <c r="D14436" s="20"/>
      <c r="E14436" s="21" t="s">
        <v>33</v>
      </c>
      <c r="F14436" s="27">
        <v>155</v>
      </c>
      <c r="H14436" s="27">
        <v>1.99</v>
      </c>
      <c r="J14436" s="27">
        <v>2.23</v>
      </c>
      <c r="L14436" s="27">
        <v>58.3</v>
      </c>
      <c r="M14436" s="27">
        <v>28</v>
      </c>
      <c r="N14436" s="27">
        <v>25</v>
      </c>
      <c r="U14436">
        <f>+Table1[[#This Row],[VE/VO2]]/Table1[[#This Row],[VE/VCO2]]</f>
        <v>1.12</v>
      </c>
      <c r="V14436" s="27">
        <v>19</v>
      </c>
      <c r="AB14436" t="s">
        <v>134</v>
      </c>
      <c r="AC14436" t="s">
        <v>135</v>
      </c>
      <c r="AD14436" t="s">
        <v>135</v>
      </c>
    </row>
    <row r="14437" spans="1:30">
      <c r="A14437">
        <v>72</v>
      </c>
      <c r="B14437">
        <v>72</v>
      </c>
      <c r="C14437" s="20">
        <v>0.0100694444444444</v>
      </c>
      <c r="D14437" s="20"/>
      <c r="E14437" s="21" t="s">
        <v>33</v>
      </c>
      <c r="F14437" s="27">
        <v>160</v>
      </c>
      <c r="H14437" s="27">
        <v>2.18</v>
      </c>
      <c r="J14437" s="27">
        <v>2.51</v>
      </c>
      <c r="L14437" s="27">
        <v>67.7</v>
      </c>
      <c r="M14437" s="27">
        <v>30</v>
      </c>
      <c r="N14437" s="27">
        <v>26</v>
      </c>
      <c r="U14437">
        <f>+Table1[[#This Row],[VE/VO2]]/Table1[[#This Row],[VE/VCO2]]</f>
        <v>1.15384615384615</v>
      </c>
      <c r="V14437" s="27">
        <v>20</v>
      </c>
      <c r="AB14437" t="s">
        <v>134</v>
      </c>
      <c r="AC14437" t="s">
        <v>135</v>
      </c>
      <c r="AD14437" t="s">
        <v>135</v>
      </c>
    </row>
    <row r="14438" spans="1:30">
      <c r="A14438">
        <v>72</v>
      </c>
      <c r="B14438">
        <v>72</v>
      </c>
      <c r="C14438" s="20">
        <v>0.0104166666666666</v>
      </c>
      <c r="D14438" s="20"/>
      <c r="E14438" s="21" t="s">
        <v>33</v>
      </c>
      <c r="F14438" s="27">
        <v>163</v>
      </c>
      <c r="H14438" s="27">
        <v>2.16</v>
      </c>
      <c r="J14438" s="27">
        <v>2.55</v>
      </c>
      <c r="L14438" s="27">
        <v>69.5</v>
      </c>
      <c r="M14438" s="27">
        <v>31</v>
      </c>
      <c r="N14438" s="27">
        <v>27</v>
      </c>
      <c r="U14438">
        <f>+Table1[[#This Row],[VE/VO2]]/Table1[[#This Row],[VE/VCO2]]</f>
        <v>1.14814814814815</v>
      </c>
      <c r="V14438" s="27">
        <v>22</v>
      </c>
      <c r="AB14438" t="s">
        <v>134</v>
      </c>
      <c r="AC14438" t="s">
        <v>135</v>
      </c>
      <c r="AD14438" t="s">
        <v>135</v>
      </c>
    </row>
    <row r="14439" spans="1:30">
      <c r="A14439">
        <v>72</v>
      </c>
      <c r="B14439">
        <v>72</v>
      </c>
      <c r="C14439" s="20">
        <v>0.0107638888888889</v>
      </c>
      <c r="D14439" s="20"/>
      <c r="E14439" s="21" t="s">
        <v>33</v>
      </c>
      <c r="F14439" s="27">
        <v>167</v>
      </c>
      <c r="H14439" s="27">
        <v>2.26</v>
      </c>
      <c r="J14439" s="27">
        <v>2.74</v>
      </c>
      <c r="L14439" s="27">
        <v>77.3</v>
      </c>
      <c r="M14439" s="27">
        <v>33</v>
      </c>
      <c r="N14439" s="27">
        <v>27</v>
      </c>
      <c r="U14439">
        <f>+Table1[[#This Row],[VE/VO2]]/Table1[[#This Row],[VE/VCO2]]</f>
        <v>1.22222222222222</v>
      </c>
      <c r="V14439" s="27">
        <v>24</v>
      </c>
      <c r="AB14439" t="s">
        <v>134</v>
      </c>
      <c r="AC14439" t="s">
        <v>135</v>
      </c>
      <c r="AD14439" t="s">
        <v>135</v>
      </c>
    </row>
    <row r="14440" spans="1:30">
      <c r="A14440">
        <v>72</v>
      </c>
      <c r="B14440">
        <v>72</v>
      </c>
      <c r="C14440" s="20">
        <v>0.0111111111111111</v>
      </c>
      <c r="D14440" s="20"/>
      <c r="E14440" s="21" t="s">
        <v>33</v>
      </c>
      <c r="F14440" s="27">
        <v>170</v>
      </c>
      <c r="H14440" s="27">
        <v>2.42</v>
      </c>
      <c r="J14440" s="27">
        <v>3.1</v>
      </c>
      <c r="L14440" s="27">
        <v>90.7</v>
      </c>
      <c r="M14440" s="27">
        <v>37</v>
      </c>
      <c r="N14440" s="27">
        <v>29</v>
      </c>
      <c r="U14440">
        <f>+Table1[[#This Row],[VE/VO2]]/Table1[[#This Row],[VE/VCO2]]</f>
        <v>1.27586206896552</v>
      </c>
      <c r="V14440" s="27">
        <v>27</v>
      </c>
      <c r="AB14440" t="s">
        <v>134</v>
      </c>
      <c r="AC14440" t="s">
        <v>135</v>
      </c>
      <c r="AD14440" t="s">
        <v>135</v>
      </c>
    </row>
    <row r="14441" spans="1:30">
      <c r="A14441">
        <v>72</v>
      </c>
      <c r="B14441">
        <v>72</v>
      </c>
      <c r="C14441" s="20">
        <v>0.0114583333333333</v>
      </c>
      <c r="D14441" s="20"/>
      <c r="E14441" s="21" t="s">
        <v>33</v>
      </c>
      <c r="F14441" s="27">
        <v>174</v>
      </c>
      <c r="H14441" s="27">
        <v>2.53</v>
      </c>
      <c r="J14441" s="27">
        <v>3.4</v>
      </c>
      <c r="L14441" s="27">
        <v>107.2</v>
      </c>
      <c r="M14441" s="27">
        <v>41</v>
      </c>
      <c r="N14441" s="27">
        <v>31</v>
      </c>
      <c r="U14441">
        <f>+Table1[[#This Row],[VE/VO2]]/Table1[[#This Row],[VE/VCO2]]</f>
        <v>1.32258064516129</v>
      </c>
      <c r="V14441" s="27">
        <v>31</v>
      </c>
      <c r="AB14441" t="s">
        <v>134</v>
      </c>
      <c r="AC14441" t="s">
        <v>135</v>
      </c>
      <c r="AD14441" t="s">
        <v>135</v>
      </c>
    </row>
    <row r="14442" spans="1:30">
      <c r="A14442">
        <v>72</v>
      </c>
      <c r="B14442">
        <v>72</v>
      </c>
      <c r="C14442" s="20">
        <v>0.0118055555555555</v>
      </c>
      <c r="D14442" s="20"/>
      <c r="E14442" s="21" t="s">
        <v>33</v>
      </c>
      <c r="F14442" s="27">
        <v>176</v>
      </c>
      <c r="H14442" s="27">
        <v>2.36</v>
      </c>
      <c r="J14442" s="27">
        <v>3.2</v>
      </c>
      <c r="L14442" s="27">
        <v>102.9</v>
      </c>
      <c r="M14442" s="27">
        <v>43</v>
      </c>
      <c r="N14442" s="27">
        <v>31</v>
      </c>
      <c r="U14442">
        <f>+Table1[[#This Row],[VE/VO2]]/Table1[[#This Row],[VE/VCO2]]</f>
        <v>1.38709677419355</v>
      </c>
      <c r="V14442" s="27">
        <v>30</v>
      </c>
      <c r="AB14442" t="s">
        <v>134</v>
      </c>
      <c r="AC14442" t="s">
        <v>135</v>
      </c>
      <c r="AD14442" t="s">
        <v>135</v>
      </c>
    </row>
    <row r="14443" spans="1:30">
      <c r="A14443">
        <v>72</v>
      </c>
      <c r="B14443">
        <v>72</v>
      </c>
      <c r="C14443" s="20">
        <v>0.0121527777777778</v>
      </c>
      <c r="D14443" s="20"/>
      <c r="E14443" s="21" t="s">
        <v>34</v>
      </c>
      <c r="F14443" s="27">
        <v>162</v>
      </c>
      <c r="H14443" s="27">
        <v>1.93</v>
      </c>
      <c r="J14443" s="27">
        <v>2.64</v>
      </c>
      <c r="L14443" s="27">
        <v>84.3</v>
      </c>
      <c r="M14443" s="27">
        <v>43</v>
      </c>
      <c r="N14443" s="27">
        <v>31</v>
      </c>
      <c r="U14443">
        <f>+Table1[[#This Row],[VE/VO2]]/Table1[[#This Row],[VE/VCO2]]</f>
        <v>1.38709677419355</v>
      </c>
      <c r="V14443" s="27">
        <v>24</v>
      </c>
      <c r="AB14443" t="s">
        <v>134</v>
      </c>
      <c r="AC14443" t="s">
        <v>135</v>
      </c>
      <c r="AD14443" t="s">
        <v>135</v>
      </c>
    </row>
    <row r="14444" spans="1:30">
      <c r="A14444">
        <v>72</v>
      </c>
      <c r="B14444">
        <v>72</v>
      </c>
      <c r="C14444" s="20">
        <v>0.0125</v>
      </c>
      <c r="D14444" s="20"/>
      <c r="E14444" s="21" t="s">
        <v>34</v>
      </c>
      <c r="F14444" s="27">
        <v>158</v>
      </c>
      <c r="H14444" s="27">
        <v>1.26</v>
      </c>
      <c r="J14444" s="27">
        <v>2.1</v>
      </c>
      <c r="L14444" s="27">
        <v>71.5</v>
      </c>
      <c r="M14444" s="27">
        <v>55</v>
      </c>
      <c r="N14444" s="27">
        <v>33</v>
      </c>
      <c r="U14444">
        <f>+Table1[[#This Row],[VE/VO2]]/Table1[[#This Row],[VE/VCO2]]</f>
        <v>1.66666666666667</v>
      </c>
      <c r="V14444" s="27">
        <v>21</v>
      </c>
      <c r="AB14444" t="s">
        <v>134</v>
      </c>
      <c r="AC14444" t="s">
        <v>135</v>
      </c>
      <c r="AD14444" t="s">
        <v>135</v>
      </c>
    </row>
    <row r="14445" spans="1:30">
      <c r="A14445">
        <v>72</v>
      </c>
      <c r="B14445">
        <v>72</v>
      </c>
      <c r="C14445" s="20">
        <v>0.0128472222222222</v>
      </c>
      <c r="D14445" s="20"/>
      <c r="E14445" s="21" t="s">
        <v>34</v>
      </c>
      <c r="F14445" s="28">
        <v>151</v>
      </c>
      <c r="H14445" s="28">
        <v>1.02</v>
      </c>
      <c r="J14445" s="27">
        <v>1.67</v>
      </c>
      <c r="L14445" s="27">
        <v>57.6</v>
      </c>
      <c r="M14445" s="27">
        <v>55</v>
      </c>
      <c r="N14445" s="27">
        <v>44</v>
      </c>
      <c r="U14445">
        <f>+Table1[[#This Row],[VE/VO2]]/Table1[[#This Row],[VE/VCO2]]</f>
        <v>1.25</v>
      </c>
      <c r="V14445" s="27">
        <v>18</v>
      </c>
      <c r="AB14445" t="s">
        <v>134</v>
      </c>
      <c r="AC14445" t="s">
        <v>135</v>
      </c>
      <c r="AD14445" t="s">
        <v>135</v>
      </c>
    </row>
    <row r="14446" spans="1:30">
      <c r="A14446">
        <v>72</v>
      </c>
      <c r="B14446">
        <v>72</v>
      </c>
      <c r="C14446" s="20">
        <v>0.0131944444444444</v>
      </c>
      <c r="D14446" s="20"/>
      <c r="E14446" s="21" t="s">
        <v>34</v>
      </c>
      <c r="F14446" s="28">
        <v>149</v>
      </c>
      <c r="H14446" s="28">
        <v>0.91</v>
      </c>
      <c r="J14446" s="27">
        <v>1.44</v>
      </c>
      <c r="L14446" s="27">
        <v>52.7</v>
      </c>
      <c r="M14446" s="27">
        <v>56</v>
      </c>
      <c r="N14446" s="27">
        <v>35</v>
      </c>
      <c r="U14446">
        <f>+Table1[[#This Row],[VE/VO2]]/Table1[[#This Row],[VE/VCO2]]</f>
        <v>1.6</v>
      </c>
      <c r="V14446" s="27">
        <v>19</v>
      </c>
      <c r="AB14446" t="s">
        <v>134</v>
      </c>
      <c r="AC14446" t="s">
        <v>135</v>
      </c>
      <c r="AD14446" t="s">
        <v>135</v>
      </c>
    </row>
    <row r="14447" spans="1:30">
      <c r="A14447">
        <v>73</v>
      </c>
      <c r="B14447">
        <v>73</v>
      </c>
      <c r="C14447" s="20">
        <v>0.000347222222222222</v>
      </c>
      <c r="D14447" s="20"/>
      <c r="E14447" s="21" t="s">
        <v>108</v>
      </c>
      <c r="F14447" s="21">
        <v>77</v>
      </c>
      <c r="H14447" s="21">
        <v>0.45</v>
      </c>
      <c r="J14447">
        <v>0.3</v>
      </c>
      <c r="L14447">
        <v>13.7</v>
      </c>
      <c r="M14447">
        <v>26</v>
      </c>
      <c r="N14447">
        <v>39</v>
      </c>
      <c r="U14447">
        <f>+Table1[[#This Row],[VE/VO2]]/Table1[[#This Row],[VE/VCO2]]</f>
        <v>0.666666666666667</v>
      </c>
      <c r="V14447">
        <v>25</v>
      </c>
      <c r="AB14447" t="s">
        <v>136</v>
      </c>
      <c r="AC14447" t="s">
        <v>137</v>
      </c>
      <c r="AD14447" t="s">
        <v>137</v>
      </c>
    </row>
    <row r="14448" spans="1:30">
      <c r="A14448">
        <v>73</v>
      </c>
      <c r="B14448">
        <v>73</v>
      </c>
      <c r="C14448" s="20">
        <v>0.000694444444444444</v>
      </c>
      <c r="D14448" s="20"/>
      <c r="E14448" s="21" t="s">
        <v>108</v>
      </c>
      <c r="F14448" s="21">
        <v>74</v>
      </c>
      <c r="H14448" s="21">
        <v>0.52</v>
      </c>
      <c r="J14448">
        <v>0.35</v>
      </c>
      <c r="L14448">
        <v>17</v>
      </c>
      <c r="M14448">
        <v>28</v>
      </c>
      <c r="N14448">
        <v>41</v>
      </c>
      <c r="U14448">
        <f>+Table1[[#This Row],[VE/VO2]]/Table1[[#This Row],[VE/VCO2]]</f>
        <v>0.682926829268293</v>
      </c>
      <c r="V14448">
        <v>31</v>
      </c>
      <c r="AB14448" t="s">
        <v>136</v>
      </c>
      <c r="AC14448" t="s">
        <v>137</v>
      </c>
      <c r="AD14448" t="s">
        <v>137</v>
      </c>
    </row>
    <row r="14449" spans="1:30">
      <c r="A14449">
        <v>73</v>
      </c>
      <c r="B14449">
        <v>73</v>
      </c>
      <c r="C14449" s="20">
        <v>0.00104166666666667</v>
      </c>
      <c r="D14449" s="20"/>
      <c r="E14449" s="21" t="s">
        <v>108</v>
      </c>
      <c r="F14449" s="21">
        <v>62</v>
      </c>
      <c r="H14449" s="21">
        <v>0.45</v>
      </c>
      <c r="J14449">
        <v>0.32</v>
      </c>
      <c r="L14449">
        <v>14.1</v>
      </c>
      <c r="M14449">
        <v>28</v>
      </c>
      <c r="N14449">
        <v>40</v>
      </c>
      <c r="U14449">
        <f>+Table1[[#This Row],[VE/VO2]]/Table1[[#This Row],[VE/VCO2]]</f>
        <v>0.7</v>
      </c>
      <c r="V14449">
        <v>17</v>
      </c>
      <c r="AB14449" t="s">
        <v>136</v>
      </c>
      <c r="AC14449" t="s">
        <v>137</v>
      </c>
      <c r="AD14449" t="s">
        <v>137</v>
      </c>
    </row>
    <row r="14450" spans="1:30">
      <c r="A14450">
        <v>73</v>
      </c>
      <c r="B14450">
        <v>73</v>
      </c>
      <c r="C14450" s="20">
        <v>0.00138888888888889</v>
      </c>
      <c r="D14450" s="20"/>
      <c r="E14450" s="21" t="s">
        <v>108</v>
      </c>
      <c r="F14450" s="21">
        <v>68</v>
      </c>
      <c r="H14450" s="21">
        <v>0.41</v>
      </c>
      <c r="J14450">
        <v>0.33</v>
      </c>
      <c r="L14450">
        <v>14.5</v>
      </c>
      <c r="M14450">
        <v>33</v>
      </c>
      <c r="N14450">
        <v>41</v>
      </c>
      <c r="U14450">
        <f>+Table1[[#This Row],[VE/VO2]]/Table1[[#This Row],[VE/VCO2]]</f>
        <v>0.804878048780488</v>
      </c>
      <c r="V14450">
        <v>10</v>
      </c>
      <c r="AB14450" t="s">
        <v>136</v>
      </c>
      <c r="AC14450" t="s">
        <v>137</v>
      </c>
      <c r="AD14450" t="s">
        <v>137</v>
      </c>
    </row>
    <row r="14451" spans="1:30">
      <c r="A14451">
        <v>73</v>
      </c>
      <c r="B14451">
        <v>73</v>
      </c>
      <c r="C14451" s="20">
        <v>0.00173611111111111</v>
      </c>
      <c r="D14451" s="20"/>
      <c r="E14451" s="21" t="s">
        <v>33</v>
      </c>
      <c r="F14451" s="21">
        <v>66</v>
      </c>
      <c r="H14451" s="21">
        <v>0.46</v>
      </c>
      <c r="J14451">
        <v>0.28</v>
      </c>
      <c r="L14451">
        <v>13</v>
      </c>
      <c r="M14451">
        <v>23</v>
      </c>
      <c r="N14451">
        <v>38</v>
      </c>
      <c r="U14451">
        <f>+Table1[[#This Row],[VE/VO2]]/Table1[[#This Row],[VE/VCO2]]</f>
        <v>0.605263157894737</v>
      </c>
      <c r="V14451">
        <v>27</v>
      </c>
      <c r="AB14451" t="s">
        <v>136</v>
      </c>
      <c r="AC14451" t="s">
        <v>137</v>
      </c>
      <c r="AD14451" t="s">
        <v>137</v>
      </c>
    </row>
    <row r="14452" spans="1:30">
      <c r="A14452">
        <v>73</v>
      </c>
      <c r="B14452">
        <v>73</v>
      </c>
      <c r="C14452" s="20">
        <v>0.00208333333333333</v>
      </c>
      <c r="D14452" s="20"/>
      <c r="E14452" s="21" t="s">
        <v>33</v>
      </c>
      <c r="F14452" s="21">
        <v>76</v>
      </c>
      <c r="H14452" s="21">
        <v>0.82</v>
      </c>
      <c r="J14452">
        <v>0.53</v>
      </c>
      <c r="L14452">
        <v>20.4</v>
      </c>
      <c r="M14452">
        <v>22</v>
      </c>
      <c r="N14452">
        <v>34</v>
      </c>
      <c r="U14452">
        <f>+Table1[[#This Row],[VE/VO2]]/Table1[[#This Row],[VE/VCO2]]</f>
        <v>0.647058823529412</v>
      </c>
      <c r="V14452">
        <v>25</v>
      </c>
      <c r="AB14452" t="s">
        <v>136</v>
      </c>
      <c r="AC14452" t="s">
        <v>137</v>
      </c>
      <c r="AD14452" t="s">
        <v>137</v>
      </c>
    </row>
    <row r="14453" spans="1:30">
      <c r="A14453">
        <v>73</v>
      </c>
      <c r="B14453">
        <v>73</v>
      </c>
      <c r="C14453" s="20">
        <v>0.00243055555555555</v>
      </c>
      <c r="D14453" s="20"/>
      <c r="E14453" s="21" t="s">
        <v>33</v>
      </c>
      <c r="F14453" s="21">
        <v>75</v>
      </c>
      <c r="H14453" s="21">
        <v>0.71</v>
      </c>
      <c r="J14453">
        <v>0.48</v>
      </c>
      <c r="L14453">
        <v>18.9</v>
      </c>
      <c r="M14453">
        <v>24</v>
      </c>
      <c r="N14453">
        <v>35</v>
      </c>
      <c r="U14453">
        <f>+Table1[[#This Row],[VE/VO2]]/Table1[[#This Row],[VE/VCO2]]</f>
        <v>0.685714285714286</v>
      </c>
      <c r="V14453">
        <v>23</v>
      </c>
      <c r="AB14453" t="s">
        <v>136</v>
      </c>
      <c r="AC14453" t="s">
        <v>137</v>
      </c>
      <c r="AD14453" t="s">
        <v>137</v>
      </c>
    </row>
    <row r="14454" spans="1:30">
      <c r="A14454">
        <v>73</v>
      </c>
      <c r="B14454">
        <v>73</v>
      </c>
      <c r="C14454" s="20">
        <v>0.00277777777777778</v>
      </c>
      <c r="D14454" s="20"/>
      <c r="E14454" s="21" t="s">
        <v>33</v>
      </c>
      <c r="F14454" s="21">
        <v>64</v>
      </c>
      <c r="H14454" s="21">
        <v>0.6</v>
      </c>
      <c r="J14454">
        <v>0.39</v>
      </c>
      <c r="L14454">
        <v>15.7</v>
      </c>
      <c r="M14454">
        <v>22</v>
      </c>
      <c r="N14454">
        <v>35</v>
      </c>
      <c r="U14454">
        <f>+Table1[[#This Row],[VE/VO2]]/Table1[[#This Row],[VE/VCO2]]</f>
        <v>0.628571428571429</v>
      </c>
      <c r="V14454">
        <v>26</v>
      </c>
      <c r="AB14454" t="s">
        <v>136</v>
      </c>
      <c r="AC14454" t="s">
        <v>137</v>
      </c>
      <c r="AD14454" t="s">
        <v>137</v>
      </c>
    </row>
    <row r="14455" spans="1:30">
      <c r="A14455">
        <v>73</v>
      </c>
      <c r="B14455">
        <v>73</v>
      </c>
      <c r="C14455" s="20">
        <v>0.003125</v>
      </c>
      <c r="D14455" s="20"/>
      <c r="E14455" s="21" t="s">
        <v>33</v>
      </c>
      <c r="F14455" s="21">
        <v>77</v>
      </c>
      <c r="H14455" s="21">
        <v>0.71</v>
      </c>
      <c r="J14455">
        <v>0.46</v>
      </c>
      <c r="L14455">
        <v>16.3</v>
      </c>
      <c r="M14455">
        <v>21</v>
      </c>
      <c r="N14455">
        <v>32</v>
      </c>
      <c r="U14455">
        <f>+Table1[[#This Row],[VE/VO2]]/Table1[[#This Row],[VE/VCO2]]</f>
        <v>0.65625</v>
      </c>
      <c r="V14455">
        <v>18</v>
      </c>
      <c r="AB14455" t="s">
        <v>136</v>
      </c>
      <c r="AC14455" t="s">
        <v>137</v>
      </c>
      <c r="AD14455" t="s">
        <v>137</v>
      </c>
    </row>
    <row r="14456" spans="1:30">
      <c r="A14456">
        <v>73</v>
      </c>
      <c r="B14456">
        <v>73</v>
      </c>
      <c r="C14456" s="20">
        <v>0.00347222222222222</v>
      </c>
      <c r="D14456" s="20"/>
      <c r="E14456" s="21" t="s">
        <v>33</v>
      </c>
      <c r="F14456" s="21">
        <v>76</v>
      </c>
      <c r="H14456" s="21">
        <v>0.77</v>
      </c>
      <c r="J14456">
        <v>0.52</v>
      </c>
      <c r="L14456">
        <v>20.1</v>
      </c>
      <c r="M14456">
        <v>23</v>
      </c>
      <c r="N14456">
        <v>35</v>
      </c>
      <c r="U14456">
        <f>+Table1[[#This Row],[VE/VO2]]/Table1[[#This Row],[VE/VCO2]]</f>
        <v>0.657142857142857</v>
      </c>
      <c r="V14456">
        <v>25</v>
      </c>
      <c r="AB14456" t="s">
        <v>136</v>
      </c>
      <c r="AC14456" t="s">
        <v>137</v>
      </c>
      <c r="AD14456" t="s">
        <v>137</v>
      </c>
    </row>
    <row r="14457" spans="1:30">
      <c r="A14457">
        <v>73</v>
      </c>
      <c r="B14457">
        <v>73</v>
      </c>
      <c r="C14457" s="20">
        <v>0.00381944444444444</v>
      </c>
      <c r="D14457" s="20"/>
      <c r="E14457" s="21" t="s">
        <v>33</v>
      </c>
      <c r="F14457" s="21">
        <v>84</v>
      </c>
      <c r="H14457" s="21">
        <v>0.94</v>
      </c>
      <c r="J14457">
        <v>0.64</v>
      </c>
      <c r="L14457">
        <v>23.3</v>
      </c>
      <c r="M14457">
        <v>22</v>
      </c>
      <c r="N14457">
        <v>33</v>
      </c>
      <c r="U14457">
        <f>+Table1[[#This Row],[VE/VO2]]/Table1[[#This Row],[VE/VCO2]]</f>
        <v>0.666666666666667</v>
      </c>
      <c r="V14457">
        <v>26</v>
      </c>
      <c r="AB14457" t="s">
        <v>136</v>
      </c>
      <c r="AC14457" t="s">
        <v>137</v>
      </c>
      <c r="AD14457" t="s">
        <v>137</v>
      </c>
    </row>
    <row r="14458" spans="1:30">
      <c r="A14458">
        <v>73</v>
      </c>
      <c r="B14458">
        <v>73</v>
      </c>
      <c r="C14458" s="20">
        <v>0.00416666666666666</v>
      </c>
      <c r="D14458" s="20"/>
      <c r="E14458" s="21" t="s">
        <v>33</v>
      </c>
      <c r="F14458" s="21">
        <v>85</v>
      </c>
      <c r="H14458" s="21">
        <v>1.01</v>
      </c>
      <c r="J14458">
        <v>0.69</v>
      </c>
      <c r="L14458">
        <v>23.8</v>
      </c>
      <c r="M14458">
        <v>21</v>
      </c>
      <c r="N14458">
        <v>31</v>
      </c>
      <c r="U14458">
        <f>+Table1[[#This Row],[VE/VO2]]/Table1[[#This Row],[VE/VCO2]]</f>
        <v>0.67741935483871</v>
      </c>
      <c r="V14458">
        <v>27</v>
      </c>
      <c r="AB14458" t="s">
        <v>136</v>
      </c>
      <c r="AC14458" t="s">
        <v>137</v>
      </c>
      <c r="AD14458" t="s">
        <v>137</v>
      </c>
    </row>
    <row r="14459" spans="1:30">
      <c r="A14459">
        <v>73</v>
      </c>
      <c r="B14459">
        <v>73</v>
      </c>
      <c r="C14459" s="20">
        <v>0.00451388888888889</v>
      </c>
      <c r="D14459" s="20"/>
      <c r="E14459" s="21" t="s">
        <v>33</v>
      </c>
      <c r="F14459" s="21">
        <v>90</v>
      </c>
      <c r="H14459" s="21">
        <v>1.26</v>
      </c>
      <c r="J14459">
        <v>0.89</v>
      </c>
      <c r="L14459">
        <v>28.7</v>
      </c>
      <c r="M14459">
        <v>21</v>
      </c>
      <c r="N14459">
        <v>30</v>
      </c>
      <c r="U14459">
        <f>+Table1[[#This Row],[VE/VO2]]/Table1[[#This Row],[VE/VCO2]]</f>
        <v>0.7</v>
      </c>
      <c r="V14459">
        <v>28</v>
      </c>
      <c r="AB14459" t="s">
        <v>136</v>
      </c>
      <c r="AC14459" t="s">
        <v>137</v>
      </c>
      <c r="AD14459" t="s">
        <v>137</v>
      </c>
    </row>
    <row r="14460" spans="1:30">
      <c r="A14460">
        <v>73</v>
      </c>
      <c r="B14460">
        <v>73</v>
      </c>
      <c r="C14460" s="20">
        <v>0.00486111111111111</v>
      </c>
      <c r="D14460" s="20"/>
      <c r="E14460" s="21" t="s">
        <v>33</v>
      </c>
      <c r="F14460" s="21">
        <v>94</v>
      </c>
      <c r="H14460" s="21">
        <v>1.37</v>
      </c>
      <c r="J14460">
        <v>0.99</v>
      </c>
      <c r="L14460">
        <v>29.6</v>
      </c>
      <c r="M14460">
        <v>20</v>
      </c>
      <c r="N14460">
        <v>28</v>
      </c>
      <c r="U14460">
        <f>+Table1[[#This Row],[VE/VO2]]/Table1[[#This Row],[VE/VCO2]]</f>
        <v>0.714285714285714</v>
      </c>
      <c r="V14460">
        <v>24</v>
      </c>
      <c r="AB14460" t="s">
        <v>136</v>
      </c>
      <c r="AC14460" t="s">
        <v>137</v>
      </c>
      <c r="AD14460" t="s">
        <v>137</v>
      </c>
    </row>
    <row r="14461" spans="1:30">
      <c r="A14461">
        <v>73</v>
      </c>
      <c r="B14461">
        <v>73</v>
      </c>
      <c r="C14461" s="20">
        <v>0.00520833333333333</v>
      </c>
      <c r="D14461" s="20"/>
      <c r="E14461" s="21" t="s">
        <v>33</v>
      </c>
      <c r="F14461" s="21">
        <v>100</v>
      </c>
      <c r="H14461" s="21">
        <v>1.54</v>
      </c>
      <c r="J14461">
        <v>1.16</v>
      </c>
      <c r="L14461">
        <v>32.2</v>
      </c>
      <c r="M14461">
        <v>20</v>
      </c>
      <c r="N14461">
        <v>26</v>
      </c>
      <c r="U14461">
        <f>+Table1[[#This Row],[VE/VO2]]/Table1[[#This Row],[VE/VCO2]]</f>
        <v>0.769230769230769</v>
      </c>
      <c r="V14461">
        <v>21</v>
      </c>
      <c r="AB14461" t="s">
        <v>136</v>
      </c>
      <c r="AC14461" t="s">
        <v>137</v>
      </c>
      <c r="AD14461" t="s">
        <v>137</v>
      </c>
    </row>
    <row r="14462" spans="1:30">
      <c r="A14462">
        <v>73</v>
      </c>
      <c r="B14462">
        <v>73</v>
      </c>
      <c r="C14462" s="20">
        <v>0.00555555555555555</v>
      </c>
      <c r="D14462" s="20"/>
      <c r="E14462" s="21" t="s">
        <v>33</v>
      </c>
      <c r="F14462" s="21">
        <v>101</v>
      </c>
      <c r="H14462" s="21">
        <v>1.65</v>
      </c>
      <c r="J14462">
        <v>1.31</v>
      </c>
      <c r="L14462">
        <v>36.5</v>
      </c>
      <c r="M14462">
        <v>21</v>
      </c>
      <c r="N14462">
        <v>26</v>
      </c>
      <c r="U14462">
        <f>+Table1[[#This Row],[VE/VO2]]/Table1[[#This Row],[VE/VCO2]]</f>
        <v>0.807692307692308</v>
      </c>
      <c r="V14462">
        <v>22</v>
      </c>
      <c r="AB14462" t="s">
        <v>136</v>
      </c>
      <c r="AC14462" t="s">
        <v>137</v>
      </c>
      <c r="AD14462" t="s">
        <v>137</v>
      </c>
    </row>
    <row r="14463" spans="1:30">
      <c r="A14463">
        <v>73</v>
      </c>
      <c r="B14463">
        <v>73</v>
      </c>
      <c r="C14463" s="20">
        <v>0.00590277777777778</v>
      </c>
      <c r="D14463" s="20"/>
      <c r="E14463" s="21" t="s">
        <v>33</v>
      </c>
      <c r="F14463" s="21">
        <v>105</v>
      </c>
      <c r="H14463" s="21">
        <v>1.72</v>
      </c>
      <c r="J14463">
        <v>1.41</v>
      </c>
      <c r="L14463">
        <v>41.9</v>
      </c>
      <c r="M14463">
        <v>23</v>
      </c>
      <c r="N14463">
        <v>28</v>
      </c>
      <c r="U14463">
        <f>+Table1[[#This Row],[VE/VO2]]/Table1[[#This Row],[VE/VCO2]]</f>
        <v>0.821428571428571</v>
      </c>
      <c r="V14463">
        <v>26</v>
      </c>
      <c r="AB14463" t="s">
        <v>136</v>
      </c>
      <c r="AC14463" t="s">
        <v>137</v>
      </c>
      <c r="AD14463" t="s">
        <v>137</v>
      </c>
    </row>
    <row r="14464" spans="1:30">
      <c r="A14464">
        <v>73</v>
      </c>
      <c r="B14464">
        <v>73</v>
      </c>
      <c r="C14464" s="20">
        <v>0.00625</v>
      </c>
      <c r="D14464" s="20"/>
      <c r="E14464" s="21" t="s">
        <v>33</v>
      </c>
      <c r="F14464" s="21">
        <v>106</v>
      </c>
      <c r="H14464" s="21">
        <v>1.85</v>
      </c>
      <c r="J14464">
        <v>1.5</v>
      </c>
      <c r="L14464">
        <v>43.1</v>
      </c>
      <c r="M14464">
        <v>22</v>
      </c>
      <c r="N14464">
        <v>27</v>
      </c>
      <c r="U14464">
        <f>+Table1[[#This Row],[VE/VO2]]/Table1[[#This Row],[VE/VCO2]]</f>
        <v>0.814814814814815</v>
      </c>
      <c r="V14464">
        <v>25</v>
      </c>
      <c r="AB14464" t="s">
        <v>136</v>
      </c>
      <c r="AC14464" t="s">
        <v>137</v>
      </c>
      <c r="AD14464" t="s">
        <v>137</v>
      </c>
    </row>
    <row r="14465" spans="1:30">
      <c r="A14465">
        <v>73</v>
      </c>
      <c r="B14465">
        <v>73</v>
      </c>
      <c r="C14465" s="20">
        <v>0.00659722222222222</v>
      </c>
      <c r="D14465" s="20"/>
      <c r="E14465" s="21" t="s">
        <v>33</v>
      </c>
      <c r="F14465" s="21">
        <v>114</v>
      </c>
      <c r="H14465" s="21">
        <v>2.17</v>
      </c>
      <c r="J14465">
        <v>1.84</v>
      </c>
      <c r="L14465">
        <v>50.6</v>
      </c>
      <c r="M14465">
        <v>22</v>
      </c>
      <c r="N14465">
        <v>26</v>
      </c>
      <c r="U14465">
        <f>+Table1[[#This Row],[VE/VO2]]/Table1[[#This Row],[VE/VCO2]]</f>
        <v>0.846153846153846</v>
      </c>
      <c r="V14465">
        <v>27</v>
      </c>
      <c r="AB14465" t="s">
        <v>136</v>
      </c>
      <c r="AC14465" t="s">
        <v>137</v>
      </c>
      <c r="AD14465" t="s">
        <v>137</v>
      </c>
    </row>
    <row r="14466" spans="1:30">
      <c r="A14466">
        <v>73</v>
      </c>
      <c r="B14466">
        <v>73</v>
      </c>
      <c r="C14466" s="20">
        <v>0.00694444444444444</v>
      </c>
      <c r="D14466" s="20"/>
      <c r="E14466" s="21" t="s">
        <v>33</v>
      </c>
      <c r="F14466" s="21">
        <v>117</v>
      </c>
      <c r="H14466" s="21">
        <v>2.39</v>
      </c>
      <c r="J14466">
        <v>2.03</v>
      </c>
      <c r="L14466">
        <v>53.2</v>
      </c>
      <c r="M14466">
        <v>21</v>
      </c>
      <c r="N14466">
        <v>25</v>
      </c>
      <c r="U14466">
        <f>+Table1[[#This Row],[VE/VO2]]/Table1[[#This Row],[VE/VCO2]]</f>
        <v>0.84</v>
      </c>
      <c r="V14466">
        <v>25</v>
      </c>
      <c r="AB14466" t="s">
        <v>136</v>
      </c>
      <c r="AC14466" t="s">
        <v>137</v>
      </c>
      <c r="AD14466" t="s">
        <v>137</v>
      </c>
    </row>
    <row r="14467" spans="1:30">
      <c r="A14467">
        <v>73</v>
      </c>
      <c r="B14467">
        <v>73</v>
      </c>
      <c r="C14467" s="20">
        <v>0.00729166666666666</v>
      </c>
      <c r="D14467" s="20"/>
      <c r="E14467" s="21" t="s">
        <v>33</v>
      </c>
      <c r="F14467" s="21">
        <v>124</v>
      </c>
      <c r="H14467" s="21">
        <v>2.4</v>
      </c>
      <c r="J14467">
        <v>2.19</v>
      </c>
      <c r="L14467">
        <v>59.3</v>
      </c>
      <c r="M14467">
        <v>24</v>
      </c>
      <c r="N14467">
        <v>26</v>
      </c>
      <c r="U14467">
        <f>+Table1[[#This Row],[VE/VO2]]/Table1[[#This Row],[VE/VCO2]]</f>
        <v>0.923076923076923</v>
      </c>
      <c r="V14467">
        <v>27</v>
      </c>
      <c r="AB14467" t="s">
        <v>136</v>
      </c>
      <c r="AC14467" t="s">
        <v>137</v>
      </c>
      <c r="AD14467" t="s">
        <v>137</v>
      </c>
    </row>
    <row r="14468" spans="1:30">
      <c r="A14468">
        <v>73</v>
      </c>
      <c r="B14468">
        <v>73</v>
      </c>
      <c r="C14468" s="20">
        <v>0.00763888888888889</v>
      </c>
      <c r="D14468" s="20"/>
      <c r="E14468" s="21" t="s">
        <v>33</v>
      </c>
      <c r="F14468" s="21">
        <v>127</v>
      </c>
      <c r="H14468" s="21">
        <v>2.79</v>
      </c>
      <c r="J14468">
        <v>2.61</v>
      </c>
      <c r="L14468">
        <v>71.7</v>
      </c>
      <c r="M14468">
        <v>25</v>
      </c>
      <c r="N14468">
        <v>26</v>
      </c>
      <c r="U14468">
        <f>+Table1[[#This Row],[VE/VO2]]/Table1[[#This Row],[VE/VCO2]]</f>
        <v>0.961538461538462</v>
      </c>
      <c r="V14468">
        <v>30</v>
      </c>
      <c r="AB14468" t="s">
        <v>136</v>
      </c>
      <c r="AC14468" t="s">
        <v>137</v>
      </c>
      <c r="AD14468" t="s">
        <v>137</v>
      </c>
    </row>
    <row r="14469" spans="1:30">
      <c r="A14469">
        <v>73</v>
      </c>
      <c r="B14469">
        <v>73</v>
      </c>
      <c r="C14469" s="20">
        <v>0.00798611111111111</v>
      </c>
      <c r="D14469" s="20"/>
      <c r="E14469" s="21" t="s">
        <v>33</v>
      </c>
      <c r="F14469" s="21">
        <v>130</v>
      </c>
      <c r="H14469" s="21">
        <v>2.83</v>
      </c>
      <c r="J14469">
        <v>2.73</v>
      </c>
      <c r="L14469">
        <v>75</v>
      </c>
      <c r="M14469">
        <v>26</v>
      </c>
      <c r="N14469">
        <v>27</v>
      </c>
      <c r="U14469">
        <f>+Table1[[#This Row],[VE/VO2]]/Table1[[#This Row],[VE/VCO2]]</f>
        <v>0.962962962962963</v>
      </c>
      <c r="V14469">
        <v>30</v>
      </c>
      <c r="AB14469" t="s">
        <v>136</v>
      </c>
      <c r="AC14469" t="s">
        <v>137</v>
      </c>
      <c r="AD14469" t="s">
        <v>137</v>
      </c>
    </row>
    <row r="14470" spans="1:30">
      <c r="A14470">
        <v>73</v>
      </c>
      <c r="B14470">
        <v>73</v>
      </c>
      <c r="C14470" s="20">
        <v>0.00833333333333333</v>
      </c>
      <c r="D14470" s="20"/>
      <c r="E14470" s="21" t="s">
        <v>33</v>
      </c>
      <c r="F14470" s="21">
        <v>135</v>
      </c>
      <c r="H14470" s="21">
        <v>3.05</v>
      </c>
      <c r="J14470">
        <v>2.97</v>
      </c>
      <c r="L14470">
        <v>80.6</v>
      </c>
      <c r="M14470">
        <v>26</v>
      </c>
      <c r="N14470">
        <v>26</v>
      </c>
      <c r="U14470">
        <f>+Table1[[#This Row],[VE/VO2]]/Table1[[#This Row],[VE/VCO2]]</f>
        <v>1</v>
      </c>
      <c r="V14470">
        <v>31</v>
      </c>
      <c r="AB14470" t="s">
        <v>136</v>
      </c>
      <c r="AC14470" t="s">
        <v>137</v>
      </c>
      <c r="AD14470" t="s">
        <v>137</v>
      </c>
    </row>
    <row r="14471" spans="1:30">
      <c r="A14471">
        <v>73</v>
      </c>
      <c r="B14471">
        <v>73</v>
      </c>
      <c r="C14471" s="20">
        <v>0.00868055555555555</v>
      </c>
      <c r="D14471" s="20"/>
      <c r="E14471" s="21" t="s">
        <v>33</v>
      </c>
      <c r="F14471" s="21">
        <v>140</v>
      </c>
      <c r="H14471" s="21">
        <v>3.22</v>
      </c>
      <c r="J14471">
        <v>3.06</v>
      </c>
      <c r="L14471">
        <v>78.9</v>
      </c>
      <c r="M14471">
        <v>24</v>
      </c>
      <c r="N14471">
        <v>25</v>
      </c>
      <c r="U14471">
        <f>+Table1[[#This Row],[VE/VO2]]/Table1[[#This Row],[VE/VCO2]]</f>
        <v>0.96</v>
      </c>
      <c r="V14471">
        <v>30</v>
      </c>
      <c r="AB14471" t="s">
        <v>136</v>
      </c>
      <c r="AC14471" t="s">
        <v>137</v>
      </c>
      <c r="AD14471" t="s">
        <v>137</v>
      </c>
    </row>
    <row r="14472" spans="1:30">
      <c r="A14472">
        <v>73</v>
      </c>
      <c r="B14472">
        <v>73</v>
      </c>
      <c r="C14472" s="20">
        <v>0.00902777777777778</v>
      </c>
      <c r="D14472" s="20"/>
      <c r="E14472" s="21" t="s">
        <v>33</v>
      </c>
      <c r="F14472" s="21">
        <v>142</v>
      </c>
      <c r="H14472" s="21">
        <v>3.38</v>
      </c>
      <c r="J14472">
        <v>3.27</v>
      </c>
      <c r="L14472">
        <v>85</v>
      </c>
      <c r="M14472">
        <v>24</v>
      </c>
      <c r="N14472">
        <v>25</v>
      </c>
      <c r="U14472">
        <f>+Table1[[#This Row],[VE/VO2]]/Table1[[#This Row],[VE/VCO2]]</f>
        <v>0.96</v>
      </c>
      <c r="V14472">
        <v>32</v>
      </c>
      <c r="AB14472" t="s">
        <v>136</v>
      </c>
      <c r="AC14472" t="s">
        <v>137</v>
      </c>
      <c r="AD14472" t="s">
        <v>137</v>
      </c>
    </row>
    <row r="14473" spans="1:30">
      <c r="A14473">
        <v>73</v>
      </c>
      <c r="B14473">
        <v>73</v>
      </c>
      <c r="C14473" s="20">
        <v>0.009375</v>
      </c>
      <c r="D14473" s="20"/>
      <c r="E14473" s="21" t="s">
        <v>33</v>
      </c>
      <c r="F14473" s="21">
        <v>149</v>
      </c>
      <c r="H14473" s="21">
        <v>3.58</v>
      </c>
      <c r="J14473">
        <v>3.67</v>
      </c>
      <c r="L14473">
        <v>100</v>
      </c>
      <c r="M14473">
        <v>27</v>
      </c>
      <c r="N14473">
        <v>26</v>
      </c>
      <c r="U14473">
        <f>+Table1[[#This Row],[VE/VO2]]/Table1[[#This Row],[VE/VCO2]]</f>
        <v>1.03846153846154</v>
      </c>
      <c r="V14473">
        <v>35</v>
      </c>
      <c r="AB14473" t="s">
        <v>136</v>
      </c>
      <c r="AC14473" t="s">
        <v>137</v>
      </c>
      <c r="AD14473" t="s">
        <v>137</v>
      </c>
    </row>
    <row r="14474" spans="1:30">
      <c r="A14474">
        <v>73</v>
      </c>
      <c r="B14474">
        <v>73</v>
      </c>
      <c r="C14474" s="20">
        <v>0.00972222222222222</v>
      </c>
      <c r="D14474" s="20"/>
      <c r="E14474" s="21" t="s">
        <v>33</v>
      </c>
      <c r="F14474" s="21">
        <v>155</v>
      </c>
      <c r="H14474" s="21">
        <v>3.8</v>
      </c>
      <c r="J14474">
        <v>3.88</v>
      </c>
      <c r="L14474">
        <v>100.4</v>
      </c>
      <c r="M14474">
        <v>26</v>
      </c>
      <c r="N14474">
        <v>25</v>
      </c>
      <c r="U14474">
        <f>+Table1[[#This Row],[VE/VO2]]/Table1[[#This Row],[VE/VCO2]]</f>
        <v>1.04</v>
      </c>
      <c r="V14474">
        <v>37</v>
      </c>
      <c r="AB14474" t="s">
        <v>136</v>
      </c>
      <c r="AC14474" t="s">
        <v>137</v>
      </c>
      <c r="AD14474" t="s">
        <v>137</v>
      </c>
    </row>
    <row r="14475" spans="1:30">
      <c r="A14475">
        <v>73</v>
      </c>
      <c r="B14475">
        <v>73</v>
      </c>
      <c r="C14475" s="20">
        <v>0.0100694444444444</v>
      </c>
      <c r="D14475" s="20"/>
      <c r="E14475" s="21" t="s">
        <v>33</v>
      </c>
      <c r="F14475" s="21">
        <v>158</v>
      </c>
      <c r="H14475" s="21">
        <v>3.96</v>
      </c>
      <c r="J14475">
        <v>4.11</v>
      </c>
      <c r="L14475">
        <v>111.6</v>
      </c>
      <c r="M14475">
        <v>27</v>
      </c>
      <c r="N14475">
        <v>26</v>
      </c>
      <c r="U14475">
        <f>+Table1[[#This Row],[VE/VO2]]/Table1[[#This Row],[VE/VCO2]]</f>
        <v>1.03846153846154</v>
      </c>
      <c r="V14475">
        <v>39</v>
      </c>
      <c r="AB14475" t="s">
        <v>136</v>
      </c>
      <c r="AC14475" t="s">
        <v>137</v>
      </c>
      <c r="AD14475" t="s">
        <v>137</v>
      </c>
    </row>
    <row r="14476" spans="1:30">
      <c r="A14476">
        <v>73</v>
      </c>
      <c r="B14476">
        <v>73</v>
      </c>
      <c r="C14476" s="20">
        <v>0.0104166666666666</v>
      </c>
      <c r="D14476" s="20"/>
      <c r="E14476" s="21" t="s">
        <v>33</v>
      </c>
      <c r="F14476" s="21">
        <v>162</v>
      </c>
      <c r="H14476" s="21">
        <v>4.31</v>
      </c>
      <c r="J14476">
        <v>4.81</v>
      </c>
      <c r="L14476">
        <v>142.4</v>
      </c>
      <c r="M14476">
        <v>32</v>
      </c>
      <c r="N14476">
        <v>29</v>
      </c>
      <c r="U14476">
        <f>+Table1[[#This Row],[VE/VO2]]/Table1[[#This Row],[VE/VCO2]]</f>
        <v>1.10344827586207</v>
      </c>
      <c r="V14476">
        <v>48</v>
      </c>
      <c r="AB14476" t="s">
        <v>136</v>
      </c>
      <c r="AC14476" t="s">
        <v>137</v>
      </c>
      <c r="AD14476" t="s">
        <v>137</v>
      </c>
    </row>
    <row r="14477" spans="1:30">
      <c r="A14477">
        <v>73</v>
      </c>
      <c r="B14477">
        <v>73</v>
      </c>
      <c r="C14477" s="20">
        <v>0.0107638888888889</v>
      </c>
      <c r="D14477" s="20"/>
      <c r="E14477" s="21" t="s">
        <v>33</v>
      </c>
      <c r="F14477" s="21">
        <v>166</v>
      </c>
      <c r="H14477" s="21">
        <v>4.46</v>
      </c>
      <c r="J14477">
        <v>4.97</v>
      </c>
      <c r="L14477">
        <v>144.8</v>
      </c>
      <c r="M14477">
        <v>32</v>
      </c>
      <c r="N14477">
        <v>28</v>
      </c>
      <c r="U14477">
        <f>+Table1[[#This Row],[VE/VO2]]/Table1[[#This Row],[VE/VCO2]]</f>
        <v>1.14285714285714</v>
      </c>
      <c r="V14477">
        <v>48</v>
      </c>
      <c r="AB14477" t="s">
        <v>136</v>
      </c>
      <c r="AC14477" t="s">
        <v>137</v>
      </c>
      <c r="AD14477" t="s">
        <v>137</v>
      </c>
    </row>
    <row r="14478" spans="1:30">
      <c r="A14478">
        <v>73</v>
      </c>
      <c r="B14478">
        <v>73</v>
      </c>
      <c r="C14478" s="20">
        <v>0.0111111111111111</v>
      </c>
      <c r="D14478" s="20"/>
      <c r="E14478" s="21" t="s">
        <v>33</v>
      </c>
      <c r="F14478" s="21">
        <v>168</v>
      </c>
      <c r="H14478" s="21">
        <v>4.64</v>
      </c>
      <c r="J14478">
        <v>5.38</v>
      </c>
      <c r="L14478">
        <v>162.6</v>
      </c>
      <c r="M14478">
        <v>34</v>
      </c>
      <c r="N14478">
        <v>29</v>
      </c>
      <c r="U14478">
        <f>+Table1[[#This Row],[VE/VO2]]/Table1[[#This Row],[VE/VCO2]]</f>
        <v>1.17241379310345</v>
      </c>
      <c r="V14478">
        <v>53</v>
      </c>
      <c r="AB14478" t="s">
        <v>136</v>
      </c>
      <c r="AC14478" t="s">
        <v>137</v>
      </c>
      <c r="AD14478" t="s">
        <v>137</v>
      </c>
    </row>
    <row r="14479" spans="1:30">
      <c r="A14479">
        <v>73</v>
      </c>
      <c r="B14479">
        <v>73</v>
      </c>
      <c r="C14479" s="20">
        <v>0.0114583333333333</v>
      </c>
      <c r="D14479" s="20"/>
      <c r="E14479" s="21" t="s">
        <v>33</v>
      </c>
      <c r="F14479" s="21">
        <v>171</v>
      </c>
      <c r="H14479" s="21">
        <v>4.71</v>
      </c>
      <c r="J14479">
        <v>5.31</v>
      </c>
      <c r="L14479">
        <v>149.1</v>
      </c>
      <c r="M14479">
        <v>31</v>
      </c>
      <c r="N14479">
        <v>27</v>
      </c>
      <c r="U14479">
        <f>+Table1[[#This Row],[VE/VO2]]/Table1[[#This Row],[VE/VCO2]]</f>
        <v>1.14814814814815</v>
      </c>
      <c r="V14479">
        <v>50</v>
      </c>
      <c r="AB14479" t="s">
        <v>136</v>
      </c>
      <c r="AC14479" t="s">
        <v>137</v>
      </c>
      <c r="AD14479" t="s">
        <v>137</v>
      </c>
    </row>
    <row r="14480" spans="1:30">
      <c r="A14480">
        <v>73</v>
      </c>
      <c r="B14480">
        <v>73</v>
      </c>
      <c r="C14480" s="20">
        <v>0.0118055555555555</v>
      </c>
      <c r="D14480" s="20"/>
      <c r="E14480" s="21" t="s">
        <v>33</v>
      </c>
      <c r="F14480" s="21">
        <v>175</v>
      </c>
      <c r="H14480" s="21">
        <v>4.95</v>
      </c>
      <c r="J14480">
        <v>6.01</v>
      </c>
      <c r="L14480">
        <v>186</v>
      </c>
      <c r="M14480">
        <v>36</v>
      </c>
      <c r="N14480">
        <v>30</v>
      </c>
      <c r="U14480">
        <f>+Table1[[#This Row],[VE/VO2]]/Table1[[#This Row],[VE/VCO2]]</f>
        <v>1.2</v>
      </c>
      <c r="V14480">
        <v>63</v>
      </c>
      <c r="AB14480" t="s">
        <v>136</v>
      </c>
      <c r="AC14480" t="s">
        <v>137</v>
      </c>
      <c r="AD14480" t="s">
        <v>137</v>
      </c>
    </row>
    <row r="14481" spans="1:30">
      <c r="A14481">
        <v>73</v>
      </c>
      <c r="B14481">
        <v>73</v>
      </c>
      <c r="C14481" s="20">
        <v>0.0121527777777778</v>
      </c>
      <c r="D14481" s="20"/>
      <c r="E14481" s="21" t="s">
        <v>34</v>
      </c>
      <c r="F14481" s="21">
        <v>161</v>
      </c>
      <c r="H14481" s="21">
        <v>3.64</v>
      </c>
      <c r="J14481">
        <v>4.63</v>
      </c>
      <c r="L14481">
        <v>133.7</v>
      </c>
      <c r="M14481">
        <v>36</v>
      </c>
      <c r="N14481">
        <v>28</v>
      </c>
      <c r="U14481">
        <f>+Table1[[#This Row],[VE/VO2]]/Table1[[#This Row],[VE/VCO2]]</f>
        <v>1.28571428571429</v>
      </c>
      <c r="V14481">
        <v>46</v>
      </c>
      <c r="AB14481" t="s">
        <v>136</v>
      </c>
      <c r="AC14481" t="s">
        <v>137</v>
      </c>
      <c r="AD14481" t="s">
        <v>137</v>
      </c>
    </row>
    <row r="14482" spans="1:30">
      <c r="A14482">
        <v>73</v>
      </c>
      <c r="B14482">
        <v>73</v>
      </c>
      <c r="C14482" s="20">
        <v>0.0125</v>
      </c>
      <c r="D14482" s="20"/>
      <c r="E14482" s="21" t="s">
        <v>34</v>
      </c>
      <c r="F14482" s="21">
        <v>134</v>
      </c>
      <c r="H14482" s="21">
        <v>2.05</v>
      </c>
      <c r="J14482">
        <v>3.29</v>
      </c>
      <c r="L14482">
        <v>99.1</v>
      </c>
      <c r="M14482">
        <v>47</v>
      </c>
      <c r="N14482">
        <v>29</v>
      </c>
      <c r="U14482">
        <f>+Table1[[#This Row],[VE/VO2]]/Table1[[#This Row],[VE/VCO2]]</f>
        <v>1.62068965517241</v>
      </c>
      <c r="V14482">
        <v>38</v>
      </c>
      <c r="AB14482" t="s">
        <v>136</v>
      </c>
      <c r="AC14482" t="s">
        <v>137</v>
      </c>
      <c r="AD14482" t="s">
        <v>137</v>
      </c>
    </row>
    <row r="14483" spans="1:28">
      <c r="A14483">
        <v>74</v>
      </c>
      <c r="B14483">
        <v>74</v>
      </c>
      <c r="C14483" s="20">
        <v>0.000694444444444444</v>
      </c>
      <c r="D14483" s="20"/>
      <c r="E14483" s="21" t="s">
        <v>108</v>
      </c>
      <c r="F14483" s="21">
        <v>67</v>
      </c>
      <c r="H14483" s="27">
        <v>0.26</v>
      </c>
      <c r="J14483" s="27">
        <v>0.23</v>
      </c>
      <c r="L14483" s="27">
        <v>7.9</v>
      </c>
      <c r="M14483" s="27">
        <v>26</v>
      </c>
      <c r="N14483" s="27">
        <v>30</v>
      </c>
      <c r="U14483">
        <f>+Table1[[#This Row],[VE/VO2]]/Table1[[#This Row],[VE/VCO2]]</f>
        <v>0.866666666666667</v>
      </c>
      <c r="V14483" s="27">
        <v>13</v>
      </c>
      <c r="AB14483" t="s">
        <v>138</v>
      </c>
    </row>
    <row r="14484" spans="1:28">
      <c r="A14484">
        <v>74</v>
      </c>
      <c r="B14484">
        <v>74</v>
      </c>
      <c r="C14484" s="20">
        <v>0.00104166666666667</v>
      </c>
      <c r="D14484" s="20"/>
      <c r="E14484" s="21" t="s">
        <v>108</v>
      </c>
      <c r="F14484" s="21">
        <v>76</v>
      </c>
      <c r="H14484" s="27">
        <v>0.41</v>
      </c>
      <c r="J14484" s="27">
        <v>0.4</v>
      </c>
      <c r="L14484" s="27">
        <v>15.1</v>
      </c>
      <c r="M14484" s="27">
        <v>34</v>
      </c>
      <c r="N14484" s="27">
        <v>34</v>
      </c>
      <c r="U14484">
        <f>+Table1[[#This Row],[VE/VO2]]/Table1[[#This Row],[VE/VCO2]]</f>
        <v>1</v>
      </c>
      <c r="V14484" s="27">
        <v>16</v>
      </c>
      <c r="AB14484" t="s">
        <v>138</v>
      </c>
    </row>
    <row r="14485" spans="1:28">
      <c r="A14485">
        <v>74</v>
      </c>
      <c r="B14485">
        <v>74</v>
      </c>
      <c r="C14485" s="20">
        <v>0.00138888888888889</v>
      </c>
      <c r="D14485" s="20"/>
      <c r="E14485" s="21" t="s">
        <v>108</v>
      </c>
      <c r="F14485" s="21">
        <v>69</v>
      </c>
      <c r="H14485" s="27">
        <v>0.21</v>
      </c>
      <c r="J14485" s="27">
        <v>0.22</v>
      </c>
      <c r="L14485" s="27">
        <v>9.7</v>
      </c>
      <c r="M14485" s="27">
        <v>37</v>
      </c>
      <c r="N14485" s="27">
        <v>36</v>
      </c>
      <c r="U14485">
        <f>+Table1[[#This Row],[VE/VO2]]/Table1[[#This Row],[VE/VCO2]]</f>
        <v>1.02777777777778</v>
      </c>
      <c r="V14485" s="27">
        <v>22</v>
      </c>
      <c r="AB14485" t="s">
        <v>138</v>
      </c>
    </row>
    <row r="14486" spans="1:28">
      <c r="A14486">
        <v>74</v>
      </c>
      <c r="B14486">
        <v>74</v>
      </c>
      <c r="C14486" s="20">
        <v>0.00173611111111111</v>
      </c>
      <c r="D14486" s="20"/>
      <c r="E14486" s="21" t="s">
        <v>108</v>
      </c>
      <c r="F14486" s="21">
        <v>62</v>
      </c>
      <c r="H14486" s="27">
        <v>0.18</v>
      </c>
      <c r="J14486" s="27">
        <v>0.17</v>
      </c>
      <c r="L14486" s="27">
        <v>6.7</v>
      </c>
      <c r="M14486" s="27">
        <v>29</v>
      </c>
      <c r="N14486" s="27">
        <v>31</v>
      </c>
      <c r="U14486">
        <f>+Table1[[#This Row],[VE/VO2]]/Table1[[#This Row],[VE/VCO2]]</f>
        <v>0.935483870967742</v>
      </c>
      <c r="V14486" s="27">
        <v>17</v>
      </c>
      <c r="AB14486" t="s">
        <v>138</v>
      </c>
    </row>
    <row r="14487" spans="1:28">
      <c r="A14487">
        <v>74</v>
      </c>
      <c r="B14487">
        <v>74</v>
      </c>
      <c r="C14487" s="20">
        <v>0.00208333333333333</v>
      </c>
      <c r="D14487" s="20"/>
      <c r="E14487" s="21" t="s">
        <v>33</v>
      </c>
      <c r="F14487" s="21">
        <v>82</v>
      </c>
      <c r="H14487" s="27">
        <v>0.3</v>
      </c>
      <c r="J14487" s="27">
        <v>0.24</v>
      </c>
      <c r="L14487" s="27">
        <v>9.9</v>
      </c>
      <c r="M14487" s="27">
        <v>25</v>
      </c>
      <c r="N14487" s="27">
        <v>32</v>
      </c>
      <c r="U14487">
        <f>+Table1[[#This Row],[VE/VO2]]/Table1[[#This Row],[VE/VCO2]]</f>
        <v>0.78125</v>
      </c>
      <c r="V14487" s="27">
        <v>27</v>
      </c>
      <c r="AB14487" t="s">
        <v>138</v>
      </c>
    </row>
    <row r="14488" spans="1:28">
      <c r="A14488">
        <v>74</v>
      </c>
      <c r="B14488">
        <v>74</v>
      </c>
      <c r="C14488" s="20">
        <v>0.00243055555555555</v>
      </c>
      <c r="D14488" s="20"/>
      <c r="E14488" s="21" t="s">
        <v>33</v>
      </c>
      <c r="F14488" s="21">
        <v>77</v>
      </c>
      <c r="H14488" s="27">
        <v>0.37</v>
      </c>
      <c r="J14488" s="27">
        <v>0.28</v>
      </c>
      <c r="L14488" s="27">
        <v>9.8</v>
      </c>
      <c r="M14488" s="27">
        <v>20</v>
      </c>
      <c r="N14488" s="27">
        <v>27</v>
      </c>
      <c r="U14488">
        <f>+Table1[[#This Row],[VE/VO2]]/Table1[[#This Row],[VE/VCO2]]</f>
        <v>0.740740740740741</v>
      </c>
      <c r="V14488" s="27">
        <v>28</v>
      </c>
      <c r="AB14488" t="s">
        <v>138</v>
      </c>
    </row>
    <row r="14489" spans="1:28">
      <c r="A14489">
        <v>74</v>
      </c>
      <c r="B14489">
        <v>74</v>
      </c>
      <c r="C14489" s="20">
        <v>0.00277777777777778</v>
      </c>
      <c r="D14489" s="20"/>
      <c r="E14489" s="21" t="s">
        <v>33</v>
      </c>
      <c r="F14489" s="21">
        <v>76</v>
      </c>
      <c r="H14489" s="27">
        <v>0.54</v>
      </c>
      <c r="J14489" s="27">
        <v>0.4</v>
      </c>
      <c r="L14489" s="27">
        <v>12.1</v>
      </c>
      <c r="M14489" s="27">
        <v>18</v>
      </c>
      <c r="N14489" s="27">
        <v>25</v>
      </c>
      <c r="U14489">
        <f>+Table1[[#This Row],[VE/VO2]]/Table1[[#This Row],[VE/VCO2]]</f>
        <v>0.72</v>
      </c>
      <c r="V14489" s="27">
        <v>27</v>
      </c>
      <c r="AB14489" t="s">
        <v>138</v>
      </c>
    </row>
    <row r="14490" spans="1:28">
      <c r="A14490">
        <v>74</v>
      </c>
      <c r="B14490">
        <v>74</v>
      </c>
      <c r="C14490" s="20">
        <v>0.003125</v>
      </c>
      <c r="D14490" s="20"/>
      <c r="E14490" s="21" t="s">
        <v>33</v>
      </c>
      <c r="F14490" s="21">
        <v>77</v>
      </c>
      <c r="H14490" s="27">
        <v>0.23</v>
      </c>
      <c r="J14490" s="27">
        <v>0.18</v>
      </c>
      <c r="L14490" s="27">
        <v>7.4</v>
      </c>
      <c r="M14490" s="27">
        <v>20</v>
      </c>
      <c r="N14490" s="27">
        <v>25</v>
      </c>
      <c r="U14490">
        <f>+Table1[[#This Row],[VE/VO2]]/Table1[[#This Row],[VE/VCO2]]</f>
        <v>0.8</v>
      </c>
      <c r="V14490" s="27">
        <v>34</v>
      </c>
      <c r="AB14490" t="s">
        <v>138</v>
      </c>
    </row>
    <row r="14491" spans="1:28">
      <c r="A14491">
        <v>74</v>
      </c>
      <c r="B14491">
        <v>74</v>
      </c>
      <c r="C14491" s="20">
        <v>0.00347222222222222</v>
      </c>
      <c r="D14491" s="20"/>
      <c r="E14491" s="21" t="s">
        <v>33</v>
      </c>
      <c r="F14491" s="21">
        <v>82</v>
      </c>
      <c r="H14491" s="27">
        <v>0.46</v>
      </c>
      <c r="J14491" s="27">
        <v>0.38</v>
      </c>
      <c r="L14491" s="27">
        <v>10.4</v>
      </c>
      <c r="M14491" s="27">
        <v>20</v>
      </c>
      <c r="N14491" s="27">
        <v>24</v>
      </c>
      <c r="U14491">
        <f>+Table1[[#This Row],[VE/VO2]]/Table1[[#This Row],[VE/VCO2]]</f>
        <v>0.833333333333333</v>
      </c>
      <c r="V14491" s="27">
        <v>16</v>
      </c>
      <c r="AB14491" t="s">
        <v>138</v>
      </c>
    </row>
    <row r="14492" spans="1:28">
      <c r="A14492">
        <v>74</v>
      </c>
      <c r="B14492">
        <v>74</v>
      </c>
      <c r="C14492" s="20">
        <v>0.00381944444444444</v>
      </c>
      <c r="D14492" s="20"/>
      <c r="E14492" s="21" t="s">
        <v>33</v>
      </c>
      <c r="F14492" s="21">
        <v>76</v>
      </c>
      <c r="H14492" s="27">
        <v>0.51</v>
      </c>
      <c r="J14492" s="27">
        <v>0.42</v>
      </c>
      <c r="L14492" s="27">
        <v>12.7</v>
      </c>
      <c r="M14492" s="27">
        <v>22</v>
      </c>
      <c r="N14492" s="27">
        <v>26</v>
      </c>
      <c r="U14492">
        <f>+Table1[[#This Row],[VE/VO2]]/Table1[[#This Row],[VE/VCO2]]</f>
        <v>0.846153846153846</v>
      </c>
      <c r="V14492" s="27">
        <v>19</v>
      </c>
      <c r="AB14492" t="s">
        <v>138</v>
      </c>
    </row>
    <row r="14493" spans="1:28">
      <c r="A14493">
        <v>74</v>
      </c>
      <c r="B14493">
        <v>74</v>
      </c>
      <c r="C14493" s="20">
        <v>0.00416666666666666</v>
      </c>
      <c r="D14493" s="20"/>
      <c r="E14493" s="21" t="s">
        <v>33</v>
      </c>
      <c r="F14493" s="21">
        <v>85</v>
      </c>
      <c r="H14493" s="27">
        <v>0.44</v>
      </c>
      <c r="J14493" s="27">
        <v>0.35</v>
      </c>
      <c r="L14493" s="27">
        <v>10.2</v>
      </c>
      <c r="M14493" s="27">
        <v>19</v>
      </c>
      <c r="N14493" s="27">
        <v>24</v>
      </c>
      <c r="U14493">
        <f>+Table1[[#This Row],[VE/VO2]]/Table1[[#This Row],[VE/VCO2]]</f>
        <v>0.791666666666667</v>
      </c>
      <c r="V14493" s="27">
        <v>21</v>
      </c>
      <c r="AB14493" t="s">
        <v>138</v>
      </c>
    </row>
    <row r="14494" spans="1:28">
      <c r="A14494">
        <v>74</v>
      </c>
      <c r="B14494">
        <v>74</v>
      </c>
      <c r="C14494" s="20">
        <v>0.00451388888888889</v>
      </c>
      <c r="D14494" s="20"/>
      <c r="E14494" s="21" t="s">
        <v>33</v>
      </c>
      <c r="F14494" s="21">
        <v>79</v>
      </c>
      <c r="H14494" s="27">
        <v>0.33</v>
      </c>
      <c r="J14494" s="27">
        <v>0.27</v>
      </c>
      <c r="L14494" s="27">
        <v>8.9</v>
      </c>
      <c r="M14494" s="27">
        <v>20</v>
      </c>
      <c r="N14494" s="27">
        <v>24</v>
      </c>
      <c r="U14494">
        <f>+Table1[[#This Row],[VE/VO2]]/Table1[[#This Row],[VE/VCO2]]</f>
        <v>0.833333333333333</v>
      </c>
      <c r="V14494" s="27">
        <v>29</v>
      </c>
      <c r="AB14494" t="s">
        <v>138</v>
      </c>
    </row>
    <row r="14495" spans="1:28">
      <c r="A14495">
        <v>74</v>
      </c>
      <c r="B14495">
        <v>74</v>
      </c>
      <c r="C14495" s="20">
        <v>0.00486111111111111</v>
      </c>
      <c r="D14495" s="20"/>
      <c r="E14495" s="21" t="s">
        <v>33</v>
      </c>
      <c r="F14495" s="21">
        <v>89</v>
      </c>
      <c r="H14495" s="27">
        <v>0.67</v>
      </c>
      <c r="J14495" s="27">
        <v>0.54</v>
      </c>
      <c r="L14495" s="27">
        <v>14.1</v>
      </c>
      <c r="M14495" s="27">
        <v>19</v>
      </c>
      <c r="N14495" s="27">
        <v>24</v>
      </c>
      <c r="U14495">
        <f>+Table1[[#This Row],[VE/VO2]]/Table1[[#This Row],[VE/VCO2]]</f>
        <v>0.791666666666667</v>
      </c>
      <c r="V14495" s="27">
        <v>16</v>
      </c>
      <c r="AB14495" t="s">
        <v>138</v>
      </c>
    </row>
    <row r="14496" spans="1:28">
      <c r="A14496">
        <v>74</v>
      </c>
      <c r="B14496">
        <v>74</v>
      </c>
      <c r="C14496" s="20">
        <v>0.00520833333333333</v>
      </c>
      <c r="D14496" s="20"/>
      <c r="E14496" s="21" t="s">
        <v>33</v>
      </c>
      <c r="F14496" s="21">
        <v>87</v>
      </c>
      <c r="H14496" s="27">
        <v>0.68</v>
      </c>
      <c r="J14496" s="27">
        <v>0.56</v>
      </c>
      <c r="L14496" s="27">
        <v>14.7</v>
      </c>
      <c r="M14496" s="27">
        <v>20</v>
      </c>
      <c r="N14496" s="27">
        <v>24</v>
      </c>
      <c r="U14496">
        <f>+Table1[[#This Row],[VE/VO2]]/Table1[[#This Row],[VE/VCO2]]</f>
        <v>0.833333333333333</v>
      </c>
      <c r="V14496" s="27">
        <v>16</v>
      </c>
      <c r="AB14496" t="s">
        <v>138</v>
      </c>
    </row>
    <row r="14497" spans="1:28">
      <c r="A14497">
        <v>74</v>
      </c>
      <c r="B14497">
        <v>74</v>
      </c>
      <c r="C14497" s="20">
        <v>0.00555555555555555</v>
      </c>
      <c r="D14497" s="20"/>
      <c r="E14497" s="21" t="s">
        <v>33</v>
      </c>
      <c r="F14497" s="21">
        <v>88</v>
      </c>
      <c r="H14497" s="27">
        <v>0.69</v>
      </c>
      <c r="J14497" s="27">
        <v>0.58</v>
      </c>
      <c r="L14497" s="27">
        <v>15.6</v>
      </c>
      <c r="M14497" s="27">
        <v>20</v>
      </c>
      <c r="N14497" s="27">
        <v>24</v>
      </c>
      <c r="U14497">
        <f>+Table1[[#This Row],[VE/VO2]]/Table1[[#This Row],[VE/VCO2]]</f>
        <v>0.833333333333333</v>
      </c>
      <c r="V14497" s="27">
        <v>18</v>
      </c>
      <c r="AB14497" t="s">
        <v>138</v>
      </c>
    </row>
    <row r="14498" spans="1:28">
      <c r="A14498">
        <v>74</v>
      </c>
      <c r="B14498">
        <v>74</v>
      </c>
      <c r="C14498" s="20">
        <v>0.00590277777777778</v>
      </c>
      <c r="D14498" s="20"/>
      <c r="E14498" s="21" t="s">
        <v>33</v>
      </c>
      <c r="F14498" s="21">
        <v>93</v>
      </c>
      <c r="H14498" s="27">
        <v>0.82</v>
      </c>
      <c r="J14498" s="27">
        <v>0.71</v>
      </c>
      <c r="L14498" s="27">
        <v>19.6</v>
      </c>
      <c r="M14498" s="27">
        <v>22</v>
      </c>
      <c r="N14498" s="27">
        <v>25</v>
      </c>
      <c r="U14498">
        <f>+Table1[[#This Row],[VE/VO2]]/Table1[[#This Row],[VE/VCO2]]</f>
        <v>0.88</v>
      </c>
      <c r="V14498" s="27">
        <v>20</v>
      </c>
      <c r="AB14498" t="s">
        <v>138</v>
      </c>
    </row>
    <row r="14499" spans="1:28">
      <c r="A14499">
        <v>74</v>
      </c>
      <c r="B14499">
        <v>74</v>
      </c>
      <c r="C14499" s="20">
        <v>0.00625</v>
      </c>
      <c r="D14499" s="20"/>
      <c r="E14499" s="21" t="s">
        <v>33</v>
      </c>
      <c r="F14499" s="21">
        <v>96</v>
      </c>
      <c r="H14499" s="27">
        <v>0.75</v>
      </c>
      <c r="J14499" s="27">
        <v>0.66</v>
      </c>
      <c r="L14499" s="27">
        <v>18.7</v>
      </c>
      <c r="M14499" s="27">
        <v>22</v>
      </c>
      <c r="N14499" s="27">
        <v>25</v>
      </c>
      <c r="U14499">
        <f>+Table1[[#This Row],[VE/VO2]]/Table1[[#This Row],[VE/VCO2]]</f>
        <v>0.88</v>
      </c>
      <c r="V14499" s="27">
        <v>27</v>
      </c>
      <c r="AB14499" t="s">
        <v>138</v>
      </c>
    </row>
    <row r="14500" spans="1:28">
      <c r="A14500">
        <v>74</v>
      </c>
      <c r="B14500">
        <v>74</v>
      </c>
      <c r="C14500" s="20">
        <v>0.00659722222222222</v>
      </c>
      <c r="D14500" s="20"/>
      <c r="E14500" s="21" t="s">
        <v>33</v>
      </c>
      <c r="F14500" s="21">
        <v>104</v>
      </c>
      <c r="H14500" s="27">
        <v>0.93</v>
      </c>
      <c r="J14500" s="27">
        <v>0.87</v>
      </c>
      <c r="L14500" s="27">
        <v>23.3</v>
      </c>
      <c r="M14500" s="27">
        <v>23</v>
      </c>
      <c r="N14500" s="27">
        <v>25</v>
      </c>
      <c r="U14500">
        <f>+Table1[[#This Row],[VE/VO2]]/Table1[[#This Row],[VE/VCO2]]</f>
        <v>0.92</v>
      </c>
      <c r="V14500" s="27">
        <v>23</v>
      </c>
      <c r="AB14500" t="s">
        <v>138</v>
      </c>
    </row>
    <row r="14501" spans="1:28">
      <c r="A14501">
        <v>74</v>
      </c>
      <c r="B14501">
        <v>74</v>
      </c>
      <c r="C14501" s="20">
        <v>0.00694444444444444</v>
      </c>
      <c r="D14501" s="20"/>
      <c r="E14501" s="21" t="s">
        <v>33</v>
      </c>
      <c r="F14501" s="21">
        <v>103</v>
      </c>
      <c r="H14501" s="27">
        <v>0.88</v>
      </c>
      <c r="J14501" s="27">
        <v>0.82</v>
      </c>
      <c r="L14501" s="27">
        <v>20.7</v>
      </c>
      <c r="M14501" s="27">
        <v>22</v>
      </c>
      <c r="N14501" s="27">
        <v>23</v>
      </c>
      <c r="U14501">
        <f>+Table1[[#This Row],[VE/VO2]]/Table1[[#This Row],[VE/VCO2]]</f>
        <v>0.956521739130435</v>
      </c>
      <c r="V14501" s="27">
        <v>19</v>
      </c>
      <c r="AB14501" t="s">
        <v>138</v>
      </c>
    </row>
    <row r="14502" spans="1:28">
      <c r="A14502">
        <v>74</v>
      </c>
      <c r="B14502">
        <v>74</v>
      </c>
      <c r="C14502" s="20">
        <v>0.00729166666666666</v>
      </c>
      <c r="D14502" s="20"/>
      <c r="E14502" s="21" t="s">
        <v>33</v>
      </c>
      <c r="F14502" s="21">
        <v>103</v>
      </c>
      <c r="H14502" s="27">
        <v>0.92</v>
      </c>
      <c r="J14502" s="27">
        <v>0.88</v>
      </c>
      <c r="L14502" s="27">
        <v>22</v>
      </c>
      <c r="M14502" s="27">
        <v>22</v>
      </c>
      <c r="N14502" s="27">
        <v>23</v>
      </c>
      <c r="U14502">
        <f>+Table1[[#This Row],[VE/VO2]]/Table1[[#This Row],[VE/VCO2]]</f>
        <v>0.956521739130435</v>
      </c>
      <c r="V14502" s="27">
        <v>18</v>
      </c>
      <c r="AB14502" t="s">
        <v>138</v>
      </c>
    </row>
    <row r="14503" spans="1:28">
      <c r="A14503">
        <v>74</v>
      </c>
      <c r="B14503">
        <v>74</v>
      </c>
      <c r="C14503" s="20">
        <v>0.00763888888888889</v>
      </c>
      <c r="D14503" s="20"/>
      <c r="E14503" s="21" t="s">
        <v>33</v>
      </c>
      <c r="F14503" s="21">
        <v>111</v>
      </c>
      <c r="H14503" s="27">
        <v>1.01</v>
      </c>
      <c r="J14503" s="27">
        <v>0.99</v>
      </c>
      <c r="L14503" s="27">
        <v>24.7</v>
      </c>
      <c r="M14503" s="27">
        <v>23</v>
      </c>
      <c r="N14503" s="27">
        <v>23</v>
      </c>
      <c r="U14503">
        <f>+Table1[[#This Row],[VE/VO2]]/Table1[[#This Row],[VE/VCO2]]</f>
        <v>1</v>
      </c>
      <c r="V14503" s="27">
        <v>19</v>
      </c>
      <c r="AB14503" t="s">
        <v>138</v>
      </c>
    </row>
    <row r="14504" spans="1:28">
      <c r="A14504">
        <v>74</v>
      </c>
      <c r="B14504">
        <v>74</v>
      </c>
      <c r="C14504" s="20">
        <v>0.00798611111111111</v>
      </c>
      <c r="D14504" s="20"/>
      <c r="E14504" s="21" t="s">
        <v>33</v>
      </c>
      <c r="F14504" s="27">
        <v>112</v>
      </c>
      <c r="H14504" s="27">
        <v>1.01</v>
      </c>
      <c r="J14504" s="27">
        <v>1.02</v>
      </c>
      <c r="L14504" s="27">
        <v>24.6</v>
      </c>
      <c r="M14504" s="27">
        <v>23</v>
      </c>
      <c r="N14504" s="27">
        <v>23</v>
      </c>
      <c r="U14504">
        <f>+Table1[[#This Row],[VE/VO2]]/Table1[[#This Row],[VE/VCO2]]</f>
        <v>1</v>
      </c>
      <c r="V14504" s="27">
        <v>17</v>
      </c>
      <c r="AB14504" t="s">
        <v>138</v>
      </c>
    </row>
    <row r="14505" spans="1:28">
      <c r="A14505">
        <v>74</v>
      </c>
      <c r="B14505">
        <v>74</v>
      </c>
      <c r="C14505" s="20">
        <v>0.00833333333333333</v>
      </c>
      <c r="D14505" s="20"/>
      <c r="E14505" s="21" t="s">
        <v>33</v>
      </c>
      <c r="F14505" s="27">
        <v>115</v>
      </c>
      <c r="H14505" s="27">
        <v>1.08</v>
      </c>
      <c r="J14505" s="27">
        <v>1.1</v>
      </c>
      <c r="L14505" s="27">
        <v>28</v>
      </c>
      <c r="M14505" s="27">
        <v>24</v>
      </c>
      <c r="N14505" s="27">
        <v>24</v>
      </c>
      <c r="U14505">
        <f>+Table1[[#This Row],[VE/VO2]]/Table1[[#This Row],[VE/VCO2]]</f>
        <v>1</v>
      </c>
      <c r="V14505" s="27">
        <v>24</v>
      </c>
      <c r="AB14505" t="s">
        <v>138</v>
      </c>
    </row>
    <row r="14506" spans="1:28">
      <c r="A14506">
        <v>74</v>
      </c>
      <c r="B14506">
        <v>74</v>
      </c>
      <c r="C14506" s="20">
        <v>0.00868055555555555</v>
      </c>
      <c r="D14506" s="20"/>
      <c r="E14506" s="21" t="s">
        <v>33</v>
      </c>
      <c r="F14506" s="27">
        <v>119</v>
      </c>
      <c r="H14506" s="27">
        <v>1.19</v>
      </c>
      <c r="J14506" s="27">
        <v>1.21</v>
      </c>
      <c r="L14506" s="27">
        <v>29.3</v>
      </c>
      <c r="M14506" s="27">
        <v>23</v>
      </c>
      <c r="N14506" s="27">
        <v>23</v>
      </c>
      <c r="U14506">
        <f>+Table1[[#This Row],[VE/VO2]]/Table1[[#This Row],[VE/VCO2]]</f>
        <v>1</v>
      </c>
      <c r="V14506" s="27">
        <v>19</v>
      </c>
      <c r="AB14506" t="s">
        <v>138</v>
      </c>
    </row>
    <row r="14507" spans="1:28">
      <c r="A14507">
        <v>74</v>
      </c>
      <c r="B14507">
        <v>74</v>
      </c>
      <c r="C14507" s="20">
        <v>0.00902777777777778</v>
      </c>
      <c r="D14507" s="20"/>
      <c r="E14507" s="21" t="s">
        <v>33</v>
      </c>
      <c r="F14507" s="27">
        <v>124</v>
      </c>
      <c r="H14507" s="27">
        <v>1.24</v>
      </c>
      <c r="J14507" s="27">
        <v>1.27</v>
      </c>
      <c r="L14507" s="27">
        <v>31.2</v>
      </c>
      <c r="M14507" s="27">
        <v>24</v>
      </c>
      <c r="N14507" s="27">
        <v>23</v>
      </c>
      <c r="U14507">
        <f>+Table1[[#This Row],[VE/VO2]]/Table1[[#This Row],[VE/VCO2]]</f>
        <v>1.04347826086957</v>
      </c>
      <c r="V14507" s="27">
        <v>20</v>
      </c>
      <c r="AB14507" t="s">
        <v>138</v>
      </c>
    </row>
    <row r="14508" spans="1:28">
      <c r="A14508">
        <v>74</v>
      </c>
      <c r="B14508">
        <v>74</v>
      </c>
      <c r="C14508" s="20">
        <v>0.009375</v>
      </c>
      <c r="D14508" s="20"/>
      <c r="E14508" s="21" t="s">
        <v>33</v>
      </c>
      <c r="F14508" s="27">
        <v>127</v>
      </c>
      <c r="H14508" s="27">
        <v>1.3</v>
      </c>
      <c r="J14508" s="27">
        <v>1.38</v>
      </c>
      <c r="L14508" s="27">
        <v>33.7</v>
      </c>
      <c r="M14508" s="27">
        <v>24</v>
      </c>
      <c r="N14508" s="27">
        <v>23</v>
      </c>
      <c r="U14508">
        <f>+Table1[[#This Row],[VE/VO2]]/Table1[[#This Row],[VE/VCO2]]</f>
        <v>1.04347826086957</v>
      </c>
      <c r="V14508" s="27">
        <v>22</v>
      </c>
      <c r="AB14508" t="s">
        <v>138</v>
      </c>
    </row>
    <row r="14509" spans="1:28">
      <c r="A14509">
        <v>74</v>
      </c>
      <c r="B14509">
        <v>74</v>
      </c>
      <c r="C14509" s="20">
        <v>0.00972222222222222</v>
      </c>
      <c r="D14509" s="20"/>
      <c r="E14509" s="21" t="s">
        <v>33</v>
      </c>
      <c r="F14509" s="27">
        <v>132</v>
      </c>
      <c r="H14509" s="27">
        <v>1.33</v>
      </c>
      <c r="J14509" s="27">
        <v>1.47</v>
      </c>
      <c r="L14509" s="27">
        <v>37.1</v>
      </c>
      <c r="M14509" s="27">
        <v>26</v>
      </c>
      <c r="N14509" s="27">
        <v>24</v>
      </c>
      <c r="U14509">
        <f>+Table1[[#This Row],[VE/VO2]]/Table1[[#This Row],[VE/VCO2]]</f>
        <v>1.08333333333333</v>
      </c>
      <c r="V14509" s="27">
        <v>23</v>
      </c>
      <c r="AB14509" t="s">
        <v>138</v>
      </c>
    </row>
    <row r="14510" spans="1:28">
      <c r="A14510">
        <v>74</v>
      </c>
      <c r="B14510">
        <v>74</v>
      </c>
      <c r="C14510" s="20">
        <v>0.0100694444444444</v>
      </c>
      <c r="D14510" s="20"/>
      <c r="E14510" s="21" t="s">
        <v>33</v>
      </c>
      <c r="F14510" s="27">
        <v>134</v>
      </c>
      <c r="H14510" s="27">
        <v>1.38</v>
      </c>
      <c r="J14510" s="27">
        <v>1.52</v>
      </c>
      <c r="L14510" s="27">
        <v>37.4</v>
      </c>
      <c r="M14510" s="27">
        <v>26</v>
      </c>
      <c r="N14510" s="27">
        <v>23</v>
      </c>
      <c r="U14510">
        <f>+Table1[[#This Row],[VE/VO2]]/Table1[[#This Row],[VE/VCO2]]</f>
        <v>1.1304347826087</v>
      </c>
      <c r="V14510" s="27">
        <v>23</v>
      </c>
      <c r="AB14510" t="s">
        <v>138</v>
      </c>
    </row>
    <row r="14511" spans="1:28">
      <c r="A14511">
        <v>74</v>
      </c>
      <c r="B14511">
        <v>74</v>
      </c>
      <c r="C14511" s="20">
        <v>0.0104166666666666</v>
      </c>
      <c r="D14511" s="20"/>
      <c r="E14511" s="21" t="s">
        <v>33</v>
      </c>
      <c r="F14511" s="27">
        <v>140</v>
      </c>
      <c r="H14511" s="27">
        <v>1.5</v>
      </c>
      <c r="J14511" s="27">
        <v>1.69</v>
      </c>
      <c r="L14511" s="27">
        <v>43.5</v>
      </c>
      <c r="M14511" s="27">
        <v>28</v>
      </c>
      <c r="N14511" s="27">
        <v>24</v>
      </c>
      <c r="U14511">
        <f>+Table1[[#This Row],[VE/VO2]]/Table1[[#This Row],[VE/VCO2]]</f>
        <v>1.16666666666667</v>
      </c>
      <c r="V14511" s="27">
        <v>25</v>
      </c>
      <c r="AB14511" t="s">
        <v>138</v>
      </c>
    </row>
    <row r="14512" spans="1:28">
      <c r="A14512">
        <v>74</v>
      </c>
      <c r="B14512">
        <v>74</v>
      </c>
      <c r="C14512" s="20">
        <v>0.0107638888888889</v>
      </c>
      <c r="D14512" s="20"/>
      <c r="E14512" s="21" t="s">
        <v>33</v>
      </c>
      <c r="F14512" s="27">
        <v>144</v>
      </c>
      <c r="H14512" s="27">
        <v>1.6</v>
      </c>
      <c r="J14512" s="27">
        <v>1.88</v>
      </c>
      <c r="L14512" s="27">
        <v>50</v>
      </c>
      <c r="M14512" s="27">
        <v>30</v>
      </c>
      <c r="N14512" s="27">
        <v>25</v>
      </c>
      <c r="U14512">
        <f>+Table1[[#This Row],[VE/VO2]]/Table1[[#This Row],[VE/VCO2]]</f>
        <v>1.2</v>
      </c>
      <c r="V14512" s="27">
        <v>28</v>
      </c>
      <c r="AB14512" t="s">
        <v>138</v>
      </c>
    </row>
    <row r="14513" spans="1:28">
      <c r="A14513">
        <v>74</v>
      </c>
      <c r="B14513">
        <v>74</v>
      </c>
      <c r="C14513" s="20">
        <v>0.0111111111111111</v>
      </c>
      <c r="D14513" s="20"/>
      <c r="E14513" s="21" t="s">
        <v>33</v>
      </c>
      <c r="F14513" s="27">
        <v>155</v>
      </c>
      <c r="H14513" s="27">
        <v>1.64</v>
      </c>
      <c r="J14513" s="27">
        <v>1.95</v>
      </c>
      <c r="L14513" s="27">
        <v>52.1</v>
      </c>
      <c r="M14513" s="27">
        <v>30</v>
      </c>
      <c r="N14513" s="27">
        <v>25</v>
      </c>
      <c r="U14513">
        <f>+Table1[[#This Row],[VE/VO2]]/Table1[[#This Row],[VE/VCO2]]</f>
        <v>1.2</v>
      </c>
      <c r="V14513" s="27">
        <v>30</v>
      </c>
      <c r="AB14513" t="s">
        <v>138</v>
      </c>
    </row>
    <row r="14514" spans="1:28">
      <c r="A14514">
        <v>74</v>
      </c>
      <c r="B14514">
        <v>74</v>
      </c>
      <c r="C14514" s="20">
        <v>0.0114583333333333</v>
      </c>
      <c r="D14514" s="20"/>
      <c r="E14514" s="21" t="s">
        <v>33</v>
      </c>
      <c r="F14514" s="27">
        <v>154</v>
      </c>
      <c r="H14514" s="27">
        <v>1.71</v>
      </c>
      <c r="J14514" s="27">
        <v>2.1</v>
      </c>
      <c r="L14514" s="27">
        <v>59.6</v>
      </c>
      <c r="M14514" s="27">
        <v>33</v>
      </c>
      <c r="N14514" s="27">
        <v>27</v>
      </c>
      <c r="U14514">
        <f>+Table1[[#This Row],[VE/VO2]]/Table1[[#This Row],[VE/VCO2]]</f>
        <v>1.22222222222222</v>
      </c>
      <c r="V14514" s="27">
        <v>34</v>
      </c>
      <c r="AB14514" t="s">
        <v>138</v>
      </c>
    </row>
    <row r="14515" spans="1:28">
      <c r="A14515">
        <v>74</v>
      </c>
      <c r="B14515">
        <v>74</v>
      </c>
      <c r="C14515" s="20">
        <v>0.0118055555555555</v>
      </c>
      <c r="D14515" s="20"/>
      <c r="E14515" s="21" t="s">
        <v>33</v>
      </c>
      <c r="F14515" s="27">
        <v>156</v>
      </c>
      <c r="H14515" s="27">
        <v>1.65</v>
      </c>
      <c r="J14515" s="27">
        <v>1.99</v>
      </c>
      <c r="L14515" s="27">
        <v>54.3</v>
      </c>
      <c r="M14515" s="27">
        <v>31</v>
      </c>
      <c r="N14515" s="27">
        <v>26</v>
      </c>
      <c r="U14515">
        <f>+Table1[[#This Row],[VE/VO2]]/Table1[[#This Row],[VE/VCO2]]</f>
        <v>1.19230769230769</v>
      </c>
      <c r="V14515" s="27">
        <v>30</v>
      </c>
      <c r="AB14515" t="s">
        <v>138</v>
      </c>
    </row>
    <row r="14516" spans="1:28">
      <c r="A14516">
        <v>74</v>
      </c>
      <c r="B14516">
        <v>74</v>
      </c>
      <c r="C14516" s="20">
        <v>0.0121527777777778</v>
      </c>
      <c r="D14516" s="20"/>
      <c r="E14516" s="21" t="s">
        <v>33</v>
      </c>
      <c r="F14516" s="27">
        <v>160</v>
      </c>
      <c r="H14516" s="27">
        <v>1.64</v>
      </c>
      <c r="J14516" s="27">
        <v>2.27</v>
      </c>
      <c r="L14516" s="27">
        <v>70</v>
      </c>
      <c r="M14516" s="27">
        <v>41</v>
      </c>
      <c r="N14516" s="27">
        <v>29</v>
      </c>
      <c r="U14516">
        <f>+Table1[[#This Row],[VE/VO2]]/Table1[[#This Row],[VE/VCO2]]</f>
        <v>1.41379310344828</v>
      </c>
      <c r="V14516" s="27">
        <v>38</v>
      </c>
      <c r="AB14516" t="s">
        <v>138</v>
      </c>
    </row>
    <row r="14517" spans="1:28">
      <c r="A14517">
        <v>74</v>
      </c>
      <c r="B14517">
        <v>74</v>
      </c>
      <c r="C14517" s="20">
        <v>0.0125</v>
      </c>
      <c r="D14517" s="20"/>
      <c r="E14517" s="21" t="s">
        <v>34</v>
      </c>
      <c r="F14517" s="27">
        <v>144</v>
      </c>
      <c r="H14517" s="27">
        <v>1.44</v>
      </c>
      <c r="J14517" s="27">
        <v>1.77</v>
      </c>
      <c r="L14517" s="27">
        <v>48.6</v>
      </c>
      <c r="M14517" s="27">
        <v>32</v>
      </c>
      <c r="N14517" s="27">
        <v>26</v>
      </c>
      <c r="U14517">
        <f>+Table1[[#This Row],[VE/VO2]]/Table1[[#This Row],[VE/VCO2]]</f>
        <v>1.23076923076923</v>
      </c>
      <c r="V14517" s="27">
        <v>28</v>
      </c>
      <c r="AB14517" t="s">
        <v>138</v>
      </c>
    </row>
    <row r="14518" spans="1:28">
      <c r="A14518">
        <v>74</v>
      </c>
      <c r="B14518">
        <v>74</v>
      </c>
      <c r="C14518" s="20">
        <v>0.0128472222222222</v>
      </c>
      <c r="D14518" s="20"/>
      <c r="E14518" s="21" t="s">
        <v>34</v>
      </c>
      <c r="F14518" s="27">
        <v>132</v>
      </c>
      <c r="H14518" s="27">
        <v>0.95</v>
      </c>
      <c r="J14518" s="27">
        <v>1.57</v>
      </c>
      <c r="L14518" s="27">
        <v>47.5</v>
      </c>
      <c r="M14518" s="27">
        <v>48</v>
      </c>
      <c r="N14518" s="27">
        <v>29</v>
      </c>
      <c r="U14518">
        <f>+Table1[[#This Row],[VE/VO2]]/Table1[[#This Row],[VE/VCO2]]</f>
        <v>1.6551724137931</v>
      </c>
      <c r="V14518" s="27">
        <v>26</v>
      </c>
      <c r="AB14518" t="s">
        <v>138</v>
      </c>
    </row>
    <row r="14519" spans="1:28">
      <c r="A14519">
        <v>74</v>
      </c>
      <c r="B14519">
        <v>74</v>
      </c>
      <c r="C14519" s="20">
        <v>0.0131944444444444</v>
      </c>
      <c r="D14519" s="20"/>
      <c r="E14519" s="21" t="s">
        <v>34</v>
      </c>
      <c r="F14519" s="27">
        <v>128</v>
      </c>
      <c r="H14519" s="27">
        <v>0.62</v>
      </c>
      <c r="J14519" s="27">
        <v>1.09</v>
      </c>
      <c r="L14519" s="27">
        <v>33</v>
      </c>
      <c r="M14519" s="27">
        <v>51</v>
      </c>
      <c r="N14519" s="27">
        <v>29</v>
      </c>
      <c r="U14519">
        <f>+Table1[[#This Row],[VE/VO2]]/Table1[[#This Row],[VE/VCO2]]</f>
        <v>1.75862068965517</v>
      </c>
      <c r="V14519" s="27">
        <v>19</v>
      </c>
      <c r="AB14519" t="s">
        <v>138</v>
      </c>
    </row>
    <row r="14520" spans="1:28">
      <c r="A14520">
        <v>74</v>
      </c>
      <c r="B14520">
        <v>74</v>
      </c>
      <c r="C14520" s="20">
        <v>0.0135416666666666</v>
      </c>
      <c r="D14520" s="20"/>
      <c r="E14520" s="21" t="s">
        <v>34</v>
      </c>
      <c r="F14520" s="27">
        <v>121</v>
      </c>
      <c r="H14520" s="27">
        <v>0.5</v>
      </c>
      <c r="J14520" s="27">
        <v>0.84</v>
      </c>
      <c r="L14520" s="27">
        <v>28</v>
      </c>
      <c r="M14520" s="27">
        <v>52</v>
      </c>
      <c r="N14520" s="27">
        <v>31</v>
      </c>
      <c r="U14520">
        <f>+Table1[[#This Row],[VE/VO2]]/Table1[[#This Row],[VE/VCO2]]</f>
        <v>1.67741935483871</v>
      </c>
      <c r="V14520" s="27">
        <v>22</v>
      </c>
      <c r="AB14520" t="s">
        <v>138</v>
      </c>
    </row>
    <row r="14521" spans="1:28">
      <c r="A14521">
        <v>75</v>
      </c>
      <c r="B14521">
        <v>75</v>
      </c>
      <c r="C14521" s="20">
        <v>0.000347222222222222</v>
      </c>
      <c r="D14521" s="20"/>
      <c r="E14521" s="21" t="s">
        <v>108</v>
      </c>
      <c r="F14521" s="21">
        <v>77</v>
      </c>
      <c r="H14521" s="27">
        <v>0.29</v>
      </c>
      <c r="J14521" s="27">
        <v>0.16</v>
      </c>
      <c r="L14521">
        <v>6.4</v>
      </c>
      <c r="M14521" s="27">
        <v>29</v>
      </c>
      <c r="N14521" s="27">
        <v>34</v>
      </c>
      <c r="U14521">
        <f>+Table1[[#This Row],[VE/VO2]]/Table1[[#This Row],[VE/VCO2]]</f>
        <v>0.852941176470588</v>
      </c>
      <c r="V14521">
        <v>11</v>
      </c>
      <c r="AB14521" t="s">
        <v>139</v>
      </c>
    </row>
    <row r="14522" spans="1:28">
      <c r="A14522">
        <v>75</v>
      </c>
      <c r="B14522">
        <v>75</v>
      </c>
      <c r="C14522" s="20">
        <v>0.000694444444444444</v>
      </c>
      <c r="D14522" s="20"/>
      <c r="E14522" s="21" t="s">
        <v>108</v>
      </c>
      <c r="F14522" s="21">
        <v>78</v>
      </c>
      <c r="H14522" s="27">
        <v>0.23</v>
      </c>
      <c r="J14522" s="27">
        <v>0.18</v>
      </c>
      <c r="L14522">
        <v>7.5</v>
      </c>
      <c r="M14522" s="27">
        <v>27</v>
      </c>
      <c r="N14522" s="27">
        <v>35</v>
      </c>
      <c r="U14522">
        <f>+Table1[[#This Row],[VE/VO2]]/Table1[[#This Row],[VE/VCO2]]</f>
        <v>0.771428571428571</v>
      </c>
      <c r="V14522">
        <v>14</v>
      </c>
      <c r="AB14522" t="s">
        <v>139</v>
      </c>
    </row>
    <row r="14523" spans="1:28">
      <c r="A14523">
        <v>75</v>
      </c>
      <c r="B14523">
        <v>75</v>
      </c>
      <c r="C14523" s="20">
        <v>0.00104166666666667</v>
      </c>
      <c r="D14523" s="20"/>
      <c r="E14523" s="21" t="s">
        <v>108</v>
      </c>
      <c r="F14523" s="21">
        <v>72</v>
      </c>
      <c r="H14523" s="27">
        <v>0.29</v>
      </c>
      <c r="J14523" s="27">
        <v>0.22</v>
      </c>
      <c r="L14523">
        <v>9</v>
      </c>
      <c r="M14523" s="27">
        <v>27</v>
      </c>
      <c r="N14523" s="27">
        <v>35</v>
      </c>
      <c r="U14523">
        <f>+Table1[[#This Row],[VE/VO2]]/Table1[[#This Row],[VE/VCO2]]</f>
        <v>0.771428571428571</v>
      </c>
      <c r="V14523">
        <v>15</v>
      </c>
      <c r="AB14523" t="s">
        <v>139</v>
      </c>
    </row>
    <row r="14524" spans="1:28">
      <c r="A14524">
        <v>75</v>
      </c>
      <c r="B14524">
        <v>75</v>
      </c>
      <c r="C14524" s="20">
        <v>0.00138888888888889</v>
      </c>
      <c r="D14524" s="20"/>
      <c r="E14524" s="21" t="s">
        <v>108</v>
      </c>
      <c r="F14524" s="21">
        <v>78</v>
      </c>
      <c r="H14524" s="27">
        <v>0.2</v>
      </c>
      <c r="J14524" s="27">
        <v>0.16</v>
      </c>
      <c r="L14524">
        <v>7.1</v>
      </c>
      <c r="M14524" s="27">
        <v>30</v>
      </c>
      <c r="N14524" s="27">
        <v>37</v>
      </c>
      <c r="U14524">
        <f>+Table1[[#This Row],[VE/VO2]]/Table1[[#This Row],[VE/VCO2]]</f>
        <v>0.810810810810811</v>
      </c>
      <c r="V14524">
        <v>13</v>
      </c>
      <c r="AB14524" t="s">
        <v>139</v>
      </c>
    </row>
    <row r="14525" spans="1:28">
      <c r="A14525">
        <v>75</v>
      </c>
      <c r="B14525">
        <v>75</v>
      </c>
      <c r="C14525" s="20">
        <v>0.00173611111111111</v>
      </c>
      <c r="D14525" s="20"/>
      <c r="E14525" s="21" t="s">
        <v>108</v>
      </c>
      <c r="F14525" s="21">
        <v>78</v>
      </c>
      <c r="H14525" s="27">
        <v>0.23</v>
      </c>
      <c r="J14525" s="27">
        <v>0.16</v>
      </c>
      <c r="L14525">
        <v>6</v>
      </c>
      <c r="M14525" s="27">
        <v>22</v>
      </c>
      <c r="N14525" s="27">
        <v>32</v>
      </c>
      <c r="U14525">
        <f>+Table1[[#This Row],[VE/VO2]]/Table1[[#This Row],[VE/VCO2]]</f>
        <v>0.6875</v>
      </c>
      <c r="V14525">
        <v>11</v>
      </c>
      <c r="AB14525" t="s">
        <v>139</v>
      </c>
    </row>
    <row r="14526" spans="1:28">
      <c r="A14526">
        <v>75</v>
      </c>
      <c r="B14526">
        <v>75</v>
      </c>
      <c r="C14526" s="20">
        <v>0.00208333333333333</v>
      </c>
      <c r="D14526" s="20"/>
      <c r="E14526" s="21" t="s">
        <v>108</v>
      </c>
      <c r="F14526" s="21">
        <v>82</v>
      </c>
      <c r="H14526" s="27">
        <v>0.27</v>
      </c>
      <c r="J14526" s="27">
        <v>0.17</v>
      </c>
      <c r="L14526">
        <v>6.9</v>
      </c>
      <c r="M14526" s="27">
        <v>21</v>
      </c>
      <c r="N14526" s="27">
        <v>34</v>
      </c>
      <c r="U14526">
        <f>+Table1[[#This Row],[VE/VO2]]/Table1[[#This Row],[VE/VCO2]]</f>
        <v>0.617647058823529</v>
      </c>
      <c r="V14526">
        <v>13</v>
      </c>
      <c r="AB14526" t="s">
        <v>139</v>
      </c>
    </row>
    <row r="14527" spans="1:28">
      <c r="A14527">
        <v>75</v>
      </c>
      <c r="B14527">
        <v>75</v>
      </c>
      <c r="C14527" s="20">
        <v>0.00243055555555555</v>
      </c>
      <c r="D14527" s="20"/>
      <c r="E14527" s="21" t="s">
        <v>33</v>
      </c>
      <c r="F14527" s="21">
        <v>83</v>
      </c>
      <c r="H14527" s="27">
        <v>0.4</v>
      </c>
      <c r="J14527" s="27">
        <v>0.26</v>
      </c>
      <c r="L14527">
        <v>9</v>
      </c>
      <c r="M14527" s="27">
        <v>18</v>
      </c>
      <c r="N14527" s="27">
        <v>28</v>
      </c>
      <c r="U14527">
        <f>+Table1[[#This Row],[VE/VO2]]/Table1[[#This Row],[VE/VCO2]]</f>
        <v>0.642857142857143</v>
      </c>
      <c r="V14527">
        <v>21</v>
      </c>
      <c r="AB14527" t="s">
        <v>139</v>
      </c>
    </row>
    <row r="14528" spans="1:28">
      <c r="A14528">
        <v>75</v>
      </c>
      <c r="B14528">
        <v>75</v>
      </c>
      <c r="C14528" s="20">
        <v>0.00277777777777778</v>
      </c>
      <c r="D14528" s="20"/>
      <c r="E14528" s="21" t="s">
        <v>33</v>
      </c>
      <c r="F14528" s="21">
        <v>94</v>
      </c>
      <c r="H14528" s="27">
        <v>0.46</v>
      </c>
      <c r="J14528" s="27">
        <v>0.53</v>
      </c>
      <c r="L14528">
        <v>16.7</v>
      </c>
      <c r="M14528" s="27">
        <v>31</v>
      </c>
      <c r="N14528" s="27">
        <v>27</v>
      </c>
      <c r="U14528">
        <f>+Table1[[#This Row],[VE/VO2]]/Table1[[#This Row],[VE/VCO2]]</f>
        <v>1.14814814814815</v>
      </c>
      <c r="V14528">
        <v>28</v>
      </c>
      <c r="AB14528" t="s">
        <v>139</v>
      </c>
    </row>
    <row r="14529" spans="1:28">
      <c r="A14529">
        <v>75</v>
      </c>
      <c r="B14529">
        <v>75</v>
      </c>
      <c r="C14529" s="20">
        <v>0.003125</v>
      </c>
      <c r="D14529" s="20"/>
      <c r="E14529" s="21" t="s">
        <v>33</v>
      </c>
      <c r="F14529" s="21">
        <v>93</v>
      </c>
      <c r="H14529" s="27">
        <v>0.44</v>
      </c>
      <c r="J14529" s="27">
        <v>0.32</v>
      </c>
      <c r="L14529">
        <v>12.1</v>
      </c>
      <c r="M14529" s="27">
        <v>20</v>
      </c>
      <c r="N14529" s="27">
        <v>28</v>
      </c>
      <c r="U14529">
        <f>+Table1[[#This Row],[VE/VO2]]/Table1[[#This Row],[VE/VCO2]]</f>
        <v>0.714285714285714</v>
      </c>
      <c r="V14529">
        <v>38</v>
      </c>
      <c r="AB14529" t="s">
        <v>139</v>
      </c>
    </row>
    <row r="14530" spans="1:28">
      <c r="A14530">
        <v>75</v>
      </c>
      <c r="B14530">
        <v>75</v>
      </c>
      <c r="C14530" s="20">
        <v>0.00347222222222222</v>
      </c>
      <c r="D14530" s="20"/>
      <c r="E14530" s="21" t="s">
        <v>33</v>
      </c>
      <c r="F14530" s="21">
        <v>95</v>
      </c>
      <c r="H14530" s="27">
        <v>0.57</v>
      </c>
      <c r="J14530" s="27">
        <v>0.41</v>
      </c>
      <c r="L14530">
        <v>14.4</v>
      </c>
      <c r="M14530" s="27">
        <v>21</v>
      </c>
      <c r="N14530" s="27">
        <v>29</v>
      </c>
      <c r="U14530">
        <f>+Table1[[#This Row],[VE/VO2]]/Table1[[#This Row],[VE/VCO2]]</f>
        <v>0.724137931034483</v>
      </c>
      <c r="V14530">
        <v>31</v>
      </c>
      <c r="AB14530" t="s">
        <v>139</v>
      </c>
    </row>
    <row r="14531" spans="1:28">
      <c r="A14531">
        <v>75</v>
      </c>
      <c r="B14531">
        <v>75</v>
      </c>
      <c r="C14531" s="20">
        <v>0.00381944444444444</v>
      </c>
      <c r="D14531" s="20"/>
      <c r="E14531" s="21" t="s">
        <v>33</v>
      </c>
      <c r="F14531" s="21">
        <v>93</v>
      </c>
      <c r="H14531" s="27">
        <v>0.45</v>
      </c>
      <c r="J14531" s="27">
        <v>0.34</v>
      </c>
      <c r="L14531">
        <v>11.5</v>
      </c>
      <c r="M14531" s="27">
        <v>21</v>
      </c>
      <c r="N14531" s="27">
        <v>28</v>
      </c>
      <c r="U14531">
        <f>+Table1[[#This Row],[VE/VO2]]/Table1[[#This Row],[VE/VCO2]]</f>
        <v>0.75</v>
      </c>
      <c r="V14531">
        <v>23</v>
      </c>
      <c r="AB14531" t="s">
        <v>139</v>
      </c>
    </row>
    <row r="14532" spans="1:28">
      <c r="A14532">
        <v>75</v>
      </c>
      <c r="B14532">
        <v>75</v>
      </c>
      <c r="C14532" s="20">
        <v>0.00416666666666666</v>
      </c>
      <c r="D14532" s="20"/>
      <c r="E14532" s="21" t="s">
        <v>33</v>
      </c>
      <c r="F14532" s="21">
        <v>96</v>
      </c>
      <c r="H14532" s="27">
        <v>0.61</v>
      </c>
      <c r="J14532" s="27">
        <v>0.49</v>
      </c>
      <c r="L14532">
        <v>15.6</v>
      </c>
      <c r="M14532" s="27">
        <v>22</v>
      </c>
      <c r="N14532" s="27">
        <v>27</v>
      </c>
      <c r="U14532">
        <f>+Table1[[#This Row],[VE/VO2]]/Table1[[#This Row],[VE/VCO2]]</f>
        <v>0.814814814814815</v>
      </c>
      <c r="V14532">
        <v>28</v>
      </c>
      <c r="AB14532" t="s">
        <v>139</v>
      </c>
    </row>
    <row r="14533" spans="1:28">
      <c r="A14533">
        <v>75</v>
      </c>
      <c r="B14533">
        <v>75</v>
      </c>
      <c r="C14533" s="20">
        <v>0.00451388888888889</v>
      </c>
      <c r="D14533" s="20"/>
      <c r="E14533" s="21" t="s">
        <v>33</v>
      </c>
      <c r="F14533" s="21">
        <v>98</v>
      </c>
      <c r="H14533" s="27">
        <v>0.66</v>
      </c>
      <c r="J14533" s="27">
        <v>0.53</v>
      </c>
      <c r="L14533">
        <v>17.5</v>
      </c>
      <c r="M14533" s="27">
        <v>23</v>
      </c>
      <c r="N14533" s="27">
        <v>29</v>
      </c>
      <c r="U14533">
        <f>+Table1[[#This Row],[VE/VO2]]/Table1[[#This Row],[VE/VCO2]]</f>
        <v>0.793103448275862</v>
      </c>
      <c r="V14533">
        <v>25</v>
      </c>
      <c r="AB14533" t="s">
        <v>139</v>
      </c>
    </row>
    <row r="14534" spans="1:28">
      <c r="A14534">
        <v>75</v>
      </c>
      <c r="B14534">
        <v>75</v>
      </c>
      <c r="C14534" s="20">
        <v>0.00486111111111111</v>
      </c>
      <c r="D14534" s="20"/>
      <c r="E14534" s="21" t="s">
        <v>33</v>
      </c>
      <c r="F14534" s="21">
        <v>102</v>
      </c>
      <c r="H14534" s="27">
        <v>0.67</v>
      </c>
      <c r="J14534" s="27">
        <v>0.5</v>
      </c>
      <c r="L14534">
        <v>16.6</v>
      </c>
      <c r="M14534" s="27">
        <v>21</v>
      </c>
      <c r="N14534" s="27">
        <v>29</v>
      </c>
      <c r="U14534">
        <f>+Table1[[#This Row],[VE/VO2]]/Table1[[#This Row],[VE/VCO2]]</f>
        <v>0.724137931034483</v>
      </c>
      <c r="V14534">
        <v>26</v>
      </c>
      <c r="AB14534" t="s">
        <v>139</v>
      </c>
    </row>
    <row r="14535" spans="1:28">
      <c r="A14535">
        <v>75</v>
      </c>
      <c r="B14535">
        <v>75</v>
      </c>
      <c r="C14535" s="20">
        <v>0.00520833333333333</v>
      </c>
      <c r="D14535" s="20"/>
      <c r="E14535" s="21" t="s">
        <v>33</v>
      </c>
      <c r="F14535" s="21">
        <v>109</v>
      </c>
      <c r="H14535" s="27">
        <v>0.92</v>
      </c>
      <c r="J14535" s="27">
        <v>0.69</v>
      </c>
      <c r="L14535">
        <v>21.6</v>
      </c>
      <c r="M14535" s="27">
        <v>21</v>
      </c>
      <c r="N14535" s="27">
        <v>28</v>
      </c>
      <c r="U14535">
        <f>+Table1[[#This Row],[VE/VO2]]/Table1[[#This Row],[VE/VCO2]]</f>
        <v>0.75</v>
      </c>
      <c r="V14535">
        <v>28</v>
      </c>
      <c r="AB14535" t="s">
        <v>139</v>
      </c>
    </row>
    <row r="14536" spans="1:28">
      <c r="A14536">
        <v>75</v>
      </c>
      <c r="B14536">
        <v>75</v>
      </c>
      <c r="C14536" s="20">
        <v>0.00555555555555555</v>
      </c>
      <c r="D14536" s="20"/>
      <c r="E14536" s="21" t="s">
        <v>33</v>
      </c>
      <c r="F14536" s="21">
        <v>117</v>
      </c>
      <c r="H14536" s="27">
        <v>1.08</v>
      </c>
      <c r="J14536" s="27">
        <v>0.82</v>
      </c>
      <c r="L14536">
        <v>23.5</v>
      </c>
      <c r="M14536" s="27">
        <v>20</v>
      </c>
      <c r="N14536" s="27">
        <v>26</v>
      </c>
      <c r="U14536">
        <f>+Table1[[#This Row],[VE/VO2]]/Table1[[#This Row],[VE/VCO2]]</f>
        <v>0.769230769230769</v>
      </c>
      <c r="V14536">
        <v>25</v>
      </c>
      <c r="AB14536" t="s">
        <v>139</v>
      </c>
    </row>
    <row r="14537" spans="1:28">
      <c r="A14537">
        <v>75</v>
      </c>
      <c r="B14537">
        <v>75</v>
      </c>
      <c r="C14537" s="20">
        <v>0.00590277777777778</v>
      </c>
      <c r="D14537" s="20"/>
      <c r="E14537" s="21" t="s">
        <v>33</v>
      </c>
      <c r="F14537" s="21">
        <v>126</v>
      </c>
      <c r="H14537" s="27">
        <v>1.12</v>
      </c>
      <c r="J14537" s="27">
        <v>0.91</v>
      </c>
      <c r="L14537">
        <v>25.5</v>
      </c>
      <c r="M14537" s="27">
        <v>21</v>
      </c>
      <c r="N14537" s="27">
        <v>26</v>
      </c>
      <c r="U14537">
        <f>+Table1[[#This Row],[VE/VO2]]/Table1[[#This Row],[VE/VCO2]]</f>
        <v>0.807692307692308</v>
      </c>
      <c r="V14537">
        <v>26</v>
      </c>
      <c r="AB14537" t="s">
        <v>139</v>
      </c>
    </row>
    <row r="14538" spans="1:28">
      <c r="A14538">
        <v>75</v>
      </c>
      <c r="B14538">
        <v>75</v>
      </c>
      <c r="C14538" s="20">
        <v>0.00625</v>
      </c>
      <c r="D14538" s="20"/>
      <c r="E14538" s="21" t="s">
        <v>33</v>
      </c>
      <c r="F14538" s="21">
        <v>127</v>
      </c>
      <c r="H14538" s="27">
        <v>1.19</v>
      </c>
      <c r="J14538" s="27">
        <v>1.01</v>
      </c>
      <c r="L14538">
        <v>27.7</v>
      </c>
      <c r="M14538" s="27">
        <v>21</v>
      </c>
      <c r="N14538" s="27">
        <v>25</v>
      </c>
      <c r="U14538">
        <f>+Table1[[#This Row],[VE/VO2]]/Table1[[#This Row],[VE/VCO2]]</f>
        <v>0.84</v>
      </c>
      <c r="V14538">
        <v>27</v>
      </c>
      <c r="AB14538" t="s">
        <v>139</v>
      </c>
    </row>
    <row r="14539" spans="1:28">
      <c r="A14539">
        <v>75</v>
      </c>
      <c r="B14539">
        <v>75</v>
      </c>
      <c r="C14539" s="20">
        <v>0.00659722222222222</v>
      </c>
      <c r="D14539" s="20"/>
      <c r="E14539" s="21" t="s">
        <v>33</v>
      </c>
      <c r="F14539" s="21">
        <v>138</v>
      </c>
      <c r="H14539" s="27">
        <v>1.39</v>
      </c>
      <c r="J14539" s="27">
        <v>1.26</v>
      </c>
      <c r="L14539">
        <v>33.6</v>
      </c>
      <c r="M14539" s="27">
        <v>22</v>
      </c>
      <c r="N14539" s="27">
        <v>25</v>
      </c>
      <c r="U14539">
        <f>+Table1[[#This Row],[VE/VO2]]/Table1[[#This Row],[VE/VCO2]]</f>
        <v>0.88</v>
      </c>
      <c r="V14539">
        <v>29</v>
      </c>
      <c r="AB14539" t="s">
        <v>139</v>
      </c>
    </row>
    <row r="14540" spans="1:28">
      <c r="A14540">
        <v>75</v>
      </c>
      <c r="B14540">
        <v>75</v>
      </c>
      <c r="C14540" s="20">
        <v>0.00694444444444444</v>
      </c>
      <c r="D14540" s="20"/>
      <c r="E14540" s="21" t="s">
        <v>33</v>
      </c>
      <c r="F14540" s="21">
        <v>141</v>
      </c>
      <c r="H14540" s="27">
        <v>1.54</v>
      </c>
      <c r="J14540" s="27">
        <v>1.47</v>
      </c>
      <c r="L14540">
        <v>38.6</v>
      </c>
      <c r="M14540" s="27">
        <v>23</v>
      </c>
      <c r="N14540" s="27">
        <v>24</v>
      </c>
      <c r="U14540">
        <f>+Table1[[#This Row],[VE/VO2]]/Table1[[#This Row],[VE/VCO2]]</f>
        <v>0.958333333333333</v>
      </c>
      <c r="V14540">
        <v>32</v>
      </c>
      <c r="AB14540" t="s">
        <v>139</v>
      </c>
    </row>
    <row r="14541" spans="1:28">
      <c r="A14541">
        <v>75</v>
      </c>
      <c r="B14541">
        <v>75</v>
      </c>
      <c r="C14541" s="20">
        <v>0.00729166666666666</v>
      </c>
      <c r="D14541" s="20"/>
      <c r="E14541" s="21" t="s">
        <v>33</v>
      </c>
      <c r="F14541" s="27">
        <v>151</v>
      </c>
      <c r="H14541" s="27">
        <v>1.68</v>
      </c>
      <c r="J14541" s="27">
        <v>1.74</v>
      </c>
      <c r="L14541">
        <v>49.7</v>
      </c>
      <c r="M14541" s="27">
        <v>28</v>
      </c>
      <c r="N14541" s="27">
        <v>27</v>
      </c>
      <c r="U14541">
        <f>+Table1[[#This Row],[VE/VO2]]/Table1[[#This Row],[VE/VCO2]]</f>
        <v>1.03703703703704</v>
      </c>
      <c r="V14541">
        <v>41</v>
      </c>
      <c r="AB14541" t="s">
        <v>139</v>
      </c>
    </row>
    <row r="14542" spans="1:28">
      <c r="A14542">
        <v>75</v>
      </c>
      <c r="B14542">
        <v>75</v>
      </c>
      <c r="C14542" s="20">
        <v>0.00763888888888889</v>
      </c>
      <c r="D14542" s="20"/>
      <c r="E14542" s="21" t="s">
        <v>33</v>
      </c>
      <c r="F14542" s="27">
        <v>162</v>
      </c>
      <c r="H14542" s="27">
        <v>1.78</v>
      </c>
      <c r="J14542" s="27">
        <v>1.92</v>
      </c>
      <c r="L14542">
        <v>53.5</v>
      </c>
      <c r="M14542" s="27">
        <v>28</v>
      </c>
      <c r="N14542" s="27">
        <v>26</v>
      </c>
      <c r="U14542">
        <f>+Table1[[#This Row],[VE/VO2]]/Table1[[#This Row],[VE/VCO2]]</f>
        <v>1.07692307692308</v>
      </c>
      <c r="V14542">
        <v>40</v>
      </c>
      <c r="AB14542" t="s">
        <v>139</v>
      </c>
    </row>
    <row r="14543" spans="1:28">
      <c r="A14543">
        <v>75</v>
      </c>
      <c r="B14543">
        <v>75</v>
      </c>
      <c r="C14543" s="20">
        <v>0.00798611111111111</v>
      </c>
      <c r="D14543" s="20"/>
      <c r="E14543" s="21" t="s">
        <v>33</v>
      </c>
      <c r="F14543" s="27">
        <v>169</v>
      </c>
      <c r="H14543" s="27">
        <v>1.94</v>
      </c>
      <c r="J14543" s="27">
        <v>2.17</v>
      </c>
      <c r="L14543">
        <v>60.2</v>
      </c>
      <c r="M14543" s="27">
        <v>29</v>
      </c>
      <c r="N14543" s="27">
        <v>26</v>
      </c>
      <c r="U14543">
        <f>+Table1[[#This Row],[VE/VO2]]/Table1[[#This Row],[VE/VCO2]]</f>
        <v>1.11538461538462</v>
      </c>
      <c r="V14543">
        <v>39</v>
      </c>
      <c r="AB14543" t="s">
        <v>139</v>
      </c>
    </row>
    <row r="14544" spans="1:28">
      <c r="A14544">
        <v>75</v>
      </c>
      <c r="B14544">
        <v>75</v>
      </c>
      <c r="C14544" s="20">
        <v>0.00833333333333333</v>
      </c>
      <c r="D14544" s="20"/>
      <c r="E14544" s="21" t="s">
        <v>33</v>
      </c>
      <c r="F14544" s="27">
        <v>176</v>
      </c>
      <c r="H14544" s="27">
        <v>2.04</v>
      </c>
      <c r="J14544" s="27">
        <v>2.36</v>
      </c>
      <c r="L14544">
        <v>68.8</v>
      </c>
      <c r="M14544" s="27">
        <v>32</v>
      </c>
      <c r="N14544" s="27">
        <v>27</v>
      </c>
      <c r="U14544">
        <f>+Table1[[#This Row],[VE/VO2]]/Table1[[#This Row],[VE/VCO2]]</f>
        <v>1.18518518518519</v>
      </c>
      <c r="V14544">
        <v>46</v>
      </c>
      <c r="AB14544" t="s">
        <v>139</v>
      </c>
    </row>
    <row r="14545" spans="1:28">
      <c r="A14545">
        <v>75</v>
      </c>
      <c r="B14545">
        <v>75</v>
      </c>
      <c r="C14545" s="20">
        <v>0.00868055555555555</v>
      </c>
      <c r="D14545" s="20"/>
      <c r="E14545" s="21" t="s">
        <v>33</v>
      </c>
      <c r="F14545" s="27">
        <v>182</v>
      </c>
      <c r="H14545" s="27">
        <v>2.11</v>
      </c>
      <c r="J14545" s="27">
        <v>2.51</v>
      </c>
      <c r="L14545">
        <v>76</v>
      </c>
      <c r="M14545" s="27">
        <v>34</v>
      </c>
      <c r="N14545">
        <v>29</v>
      </c>
      <c r="U14545">
        <f>+Table1[[#This Row],[VE/VO2]]/Table1[[#This Row],[VE/VCO2]]</f>
        <v>1.17241379310345</v>
      </c>
      <c r="V14545">
        <v>50</v>
      </c>
      <c r="AB14545" t="s">
        <v>139</v>
      </c>
    </row>
    <row r="14546" spans="1:28">
      <c r="A14546">
        <v>75</v>
      </c>
      <c r="B14546">
        <v>75</v>
      </c>
      <c r="C14546" s="20">
        <v>0.00902777777777778</v>
      </c>
      <c r="D14546" s="20"/>
      <c r="E14546" s="21" t="s">
        <v>33</v>
      </c>
      <c r="F14546" s="27">
        <v>188</v>
      </c>
      <c r="H14546" s="27">
        <v>2.23</v>
      </c>
      <c r="J14546" s="27">
        <v>2.84</v>
      </c>
      <c r="L14546">
        <v>89.7</v>
      </c>
      <c r="M14546" s="27">
        <v>38</v>
      </c>
      <c r="N14546">
        <v>30</v>
      </c>
      <c r="U14546">
        <f>+Table1[[#This Row],[VE/VO2]]/Table1[[#This Row],[VE/VCO2]]</f>
        <v>1.26666666666667</v>
      </c>
      <c r="V14546">
        <v>51</v>
      </c>
      <c r="AB14546" t="s">
        <v>139</v>
      </c>
    </row>
    <row r="14547" spans="1:28">
      <c r="A14547">
        <v>75</v>
      </c>
      <c r="B14547">
        <v>75</v>
      </c>
      <c r="C14547" s="20">
        <v>0.009375</v>
      </c>
      <c r="D14547" s="20"/>
      <c r="E14547" s="21" t="s">
        <v>34</v>
      </c>
      <c r="F14547" s="27">
        <v>178</v>
      </c>
      <c r="H14547" s="27">
        <v>1.83</v>
      </c>
      <c r="J14547" s="27">
        <v>2.17</v>
      </c>
      <c r="L14547">
        <v>59.6</v>
      </c>
      <c r="M14547" s="27">
        <v>31</v>
      </c>
      <c r="N14547">
        <v>26</v>
      </c>
      <c r="U14547">
        <f>+Table1[[#This Row],[VE/VO2]]/Table1[[#This Row],[VE/VCO2]]</f>
        <v>1.19230769230769</v>
      </c>
      <c r="V14547">
        <v>31</v>
      </c>
      <c r="AB14547" t="s">
        <v>139</v>
      </c>
    </row>
    <row r="14548" spans="1:28">
      <c r="A14548">
        <v>75</v>
      </c>
      <c r="B14548">
        <v>75</v>
      </c>
      <c r="C14548" s="20">
        <v>0.00972222222222222</v>
      </c>
      <c r="D14548" s="20"/>
      <c r="E14548" s="21" t="s">
        <v>34</v>
      </c>
      <c r="F14548" s="27">
        <v>161</v>
      </c>
      <c r="H14548" s="27">
        <v>1.19</v>
      </c>
      <c r="J14548" s="27">
        <v>1.66</v>
      </c>
      <c r="L14548">
        <v>47.5</v>
      </c>
      <c r="M14548" s="27">
        <v>38</v>
      </c>
      <c r="N14548">
        <v>27</v>
      </c>
      <c r="U14548">
        <f>+Table1[[#This Row],[VE/VO2]]/Table1[[#This Row],[VE/VCO2]]</f>
        <v>1.40740740740741</v>
      </c>
      <c r="V14548">
        <v>29</v>
      </c>
      <c r="AB14548" t="s">
        <v>139</v>
      </c>
    </row>
    <row r="14549" spans="1:28">
      <c r="A14549">
        <v>75</v>
      </c>
      <c r="B14549">
        <v>75</v>
      </c>
      <c r="C14549" s="20">
        <v>0.0100694444444444</v>
      </c>
      <c r="D14549" s="20"/>
      <c r="E14549" s="21" t="s">
        <v>34</v>
      </c>
      <c r="F14549" s="27">
        <v>144</v>
      </c>
      <c r="H14549" s="27">
        <v>0.84</v>
      </c>
      <c r="J14549" s="27">
        <v>1.37</v>
      </c>
      <c r="L14549">
        <v>42</v>
      </c>
      <c r="M14549" s="27">
        <v>47</v>
      </c>
      <c r="N14549">
        <v>29</v>
      </c>
      <c r="U14549">
        <f>+Table1[[#This Row],[VE/VO2]]/Table1[[#This Row],[VE/VCO2]]</f>
        <v>1.62068965517241</v>
      </c>
      <c r="V14549">
        <v>27</v>
      </c>
      <c r="AB14549" t="s">
        <v>139</v>
      </c>
    </row>
    <row r="14550" spans="1:28">
      <c r="A14550">
        <v>75</v>
      </c>
      <c r="B14550">
        <v>75</v>
      </c>
      <c r="C14550" s="20">
        <v>0.0104166666666666</v>
      </c>
      <c r="D14550" s="20"/>
      <c r="E14550" s="21" t="s">
        <v>34</v>
      </c>
      <c r="F14550" s="27">
        <v>136</v>
      </c>
      <c r="H14550" s="27">
        <v>0.62</v>
      </c>
      <c r="J14550" s="27">
        <v>1.08</v>
      </c>
      <c r="L14550">
        <v>37.5</v>
      </c>
      <c r="M14550" s="27">
        <v>57</v>
      </c>
      <c r="N14550">
        <v>33</v>
      </c>
      <c r="U14550">
        <f>+Table1[[#This Row],[VE/VO2]]/Table1[[#This Row],[VE/VCO2]]</f>
        <v>1.72727272727273</v>
      </c>
      <c r="V14550">
        <v>28</v>
      </c>
      <c r="AB14550" t="s">
        <v>139</v>
      </c>
    </row>
    <row r="14551" spans="1:28">
      <c r="A14551">
        <v>75</v>
      </c>
      <c r="B14551">
        <v>75</v>
      </c>
      <c r="C14551" s="20">
        <v>0.0107638888888889</v>
      </c>
      <c r="D14551" s="20"/>
      <c r="E14551" s="21" t="s">
        <v>34</v>
      </c>
      <c r="F14551" s="27">
        <v>135</v>
      </c>
      <c r="H14551" s="27">
        <v>0.44</v>
      </c>
      <c r="J14551" s="27">
        <v>0.68</v>
      </c>
      <c r="L14551">
        <v>23.9</v>
      </c>
      <c r="M14551" s="27">
        <v>50</v>
      </c>
      <c r="N14551">
        <v>32</v>
      </c>
      <c r="U14551">
        <f>+Table1[[#This Row],[VE/VO2]]/Table1[[#This Row],[VE/VCO2]]</f>
        <v>1.5625</v>
      </c>
      <c r="V14551">
        <v>24</v>
      </c>
      <c r="AB14551" t="s">
        <v>139</v>
      </c>
    </row>
    <row r="14552" spans="1:28">
      <c r="A14552">
        <v>76</v>
      </c>
      <c r="B14552">
        <v>76</v>
      </c>
      <c r="C14552" s="20">
        <v>0.000347222222222222</v>
      </c>
      <c r="D14552" s="20"/>
      <c r="E14552" s="21" t="s">
        <v>108</v>
      </c>
      <c r="F14552" s="27">
        <v>77</v>
      </c>
      <c r="H14552" s="21">
        <v>0.36</v>
      </c>
      <c r="J14552" s="27">
        <v>0.48</v>
      </c>
      <c r="L14552" s="27">
        <v>20.9</v>
      </c>
      <c r="M14552" s="27">
        <v>55</v>
      </c>
      <c r="N14552" s="27">
        <v>42</v>
      </c>
      <c r="U14552">
        <f>+Table1[[#This Row],[VE/VO2]]/Table1[[#This Row],[VE/VCO2]]</f>
        <v>1.30952380952381</v>
      </c>
      <c r="V14552">
        <v>11</v>
      </c>
      <c r="AB14552" t="s">
        <v>140</v>
      </c>
    </row>
    <row r="14553" spans="1:28">
      <c r="A14553">
        <v>76</v>
      </c>
      <c r="B14553">
        <v>76</v>
      </c>
      <c r="C14553" s="20">
        <v>0.000694444444444444</v>
      </c>
      <c r="D14553" s="20"/>
      <c r="E14553" s="21" t="s">
        <v>108</v>
      </c>
      <c r="F14553" s="27">
        <v>77</v>
      </c>
      <c r="H14553" s="21">
        <v>0.28</v>
      </c>
      <c r="J14553" s="27">
        <v>0.36</v>
      </c>
      <c r="L14553" s="27">
        <v>17.3</v>
      </c>
      <c r="M14553" s="27">
        <v>37</v>
      </c>
      <c r="N14553" s="27">
        <v>44</v>
      </c>
      <c r="U14553">
        <f>+Table1[[#This Row],[VE/VO2]]/Table1[[#This Row],[VE/VCO2]]</f>
        <v>0.840909090909091</v>
      </c>
      <c r="V14553">
        <v>17</v>
      </c>
      <c r="AB14553" t="s">
        <v>140</v>
      </c>
    </row>
    <row r="14554" spans="1:28">
      <c r="A14554">
        <v>76</v>
      </c>
      <c r="B14554">
        <v>76</v>
      </c>
      <c r="C14554" s="20">
        <v>0.00104166666666667</v>
      </c>
      <c r="D14554" s="20"/>
      <c r="E14554" s="21" t="s">
        <v>108</v>
      </c>
      <c r="F14554" s="27">
        <v>79</v>
      </c>
      <c r="H14554" s="21">
        <v>0.34</v>
      </c>
      <c r="J14554" s="27">
        <v>0.39</v>
      </c>
      <c r="L14554" s="27">
        <v>16.2</v>
      </c>
      <c r="M14554" s="27">
        <v>45</v>
      </c>
      <c r="N14554" s="27">
        <v>39</v>
      </c>
      <c r="U14554">
        <f>+Table1[[#This Row],[VE/VO2]]/Table1[[#This Row],[VE/VCO2]]</f>
        <v>1.15384615384615</v>
      </c>
      <c r="V14554">
        <v>11</v>
      </c>
      <c r="AB14554" t="s">
        <v>140</v>
      </c>
    </row>
    <row r="14555" spans="1:28">
      <c r="A14555">
        <v>76</v>
      </c>
      <c r="B14555">
        <v>76</v>
      </c>
      <c r="C14555" s="20">
        <v>0.00138888888888889</v>
      </c>
      <c r="D14555" s="20"/>
      <c r="E14555" s="21" t="s">
        <v>108</v>
      </c>
      <c r="F14555" s="27">
        <v>84</v>
      </c>
      <c r="H14555" s="21">
        <v>0.33</v>
      </c>
      <c r="J14555" s="27">
        <v>0.36</v>
      </c>
      <c r="L14555" s="27">
        <v>14.6</v>
      </c>
      <c r="M14555" s="27">
        <v>42</v>
      </c>
      <c r="N14555" s="27">
        <v>39</v>
      </c>
      <c r="U14555">
        <f>+Table1[[#This Row],[VE/VO2]]/Table1[[#This Row],[VE/VCO2]]</f>
        <v>1.07692307692308</v>
      </c>
      <c r="V14555">
        <v>8</v>
      </c>
      <c r="AB14555" t="s">
        <v>140</v>
      </c>
    </row>
    <row r="14556" spans="1:28">
      <c r="A14556">
        <v>76</v>
      </c>
      <c r="B14556">
        <v>76</v>
      </c>
      <c r="C14556" s="20">
        <v>0.00173611111111111</v>
      </c>
      <c r="D14556" s="20"/>
      <c r="E14556" s="21" t="s">
        <v>33</v>
      </c>
      <c r="F14556" s="27">
        <v>96</v>
      </c>
      <c r="H14556" s="21">
        <v>0.67</v>
      </c>
      <c r="J14556" s="27">
        <v>0.54</v>
      </c>
      <c r="L14556" s="27">
        <v>16.4</v>
      </c>
      <c r="M14556" s="27">
        <v>24</v>
      </c>
      <c r="N14556" s="27">
        <v>29</v>
      </c>
      <c r="U14556">
        <f>+Table1[[#This Row],[VE/VO2]]/Table1[[#This Row],[VE/VCO2]]</f>
        <v>0.827586206896552</v>
      </c>
      <c r="V14556">
        <v>7</v>
      </c>
      <c r="AB14556" t="s">
        <v>140</v>
      </c>
    </row>
    <row r="14557" spans="1:28">
      <c r="A14557">
        <v>76</v>
      </c>
      <c r="B14557">
        <v>76</v>
      </c>
      <c r="C14557" s="20">
        <v>0.00208333333333333</v>
      </c>
      <c r="D14557" s="20"/>
      <c r="E14557" s="21" t="s">
        <v>33</v>
      </c>
      <c r="F14557" s="27">
        <v>84</v>
      </c>
      <c r="H14557" s="21">
        <v>0.74</v>
      </c>
      <c r="J14557" s="27">
        <v>0.65</v>
      </c>
      <c r="L14557" s="27">
        <v>21.9</v>
      </c>
      <c r="M14557" s="27">
        <v>28</v>
      </c>
      <c r="N14557" s="27">
        <v>32</v>
      </c>
      <c r="U14557">
        <f>+Table1[[#This Row],[VE/VO2]]/Table1[[#This Row],[VE/VCO2]]</f>
        <v>0.875</v>
      </c>
      <c r="V14557">
        <v>12</v>
      </c>
      <c r="AB14557" t="s">
        <v>140</v>
      </c>
    </row>
    <row r="14558" spans="1:28">
      <c r="A14558">
        <v>76</v>
      </c>
      <c r="B14558">
        <v>76</v>
      </c>
      <c r="C14558" s="20">
        <v>0.00243055555555555</v>
      </c>
      <c r="D14558" s="20"/>
      <c r="E14558" s="21" t="s">
        <v>33</v>
      </c>
      <c r="F14558" s="27">
        <v>81</v>
      </c>
      <c r="H14558" s="21">
        <v>0.72</v>
      </c>
      <c r="J14558" s="27">
        <v>0.68</v>
      </c>
      <c r="L14558" s="27">
        <v>23.9</v>
      </c>
      <c r="M14558" s="27">
        <v>32</v>
      </c>
      <c r="N14558" s="27">
        <v>34</v>
      </c>
      <c r="U14558">
        <f>+Table1[[#This Row],[VE/VO2]]/Table1[[#This Row],[VE/VCO2]]</f>
        <v>0.941176470588235</v>
      </c>
      <c r="V14558">
        <v>13</v>
      </c>
      <c r="AB14558" t="s">
        <v>140</v>
      </c>
    </row>
    <row r="14559" spans="1:28">
      <c r="A14559">
        <v>76</v>
      </c>
      <c r="B14559">
        <v>76</v>
      </c>
      <c r="C14559" s="20">
        <v>0.00277777777777778</v>
      </c>
      <c r="D14559" s="20"/>
      <c r="E14559" s="21" t="s">
        <v>33</v>
      </c>
      <c r="F14559" s="27">
        <v>81</v>
      </c>
      <c r="H14559" s="21">
        <v>0.7</v>
      </c>
      <c r="J14559" s="27">
        <v>0.68</v>
      </c>
      <c r="L14559" s="27">
        <v>26.2</v>
      </c>
      <c r="M14559" s="27">
        <v>35</v>
      </c>
      <c r="N14559" s="27">
        <v>36</v>
      </c>
      <c r="U14559">
        <f>+Table1[[#This Row],[VE/VO2]]/Table1[[#This Row],[VE/VCO2]]</f>
        <v>0.972222222222222</v>
      </c>
      <c r="V14559">
        <v>17</v>
      </c>
      <c r="AB14559" t="s">
        <v>140</v>
      </c>
    </row>
    <row r="14560" spans="1:28">
      <c r="A14560">
        <v>76</v>
      </c>
      <c r="B14560">
        <v>76</v>
      </c>
      <c r="C14560" s="20">
        <v>0.003125</v>
      </c>
      <c r="D14560" s="20"/>
      <c r="E14560" s="21" t="s">
        <v>33</v>
      </c>
      <c r="F14560" s="27">
        <v>82</v>
      </c>
      <c r="H14560" s="21">
        <v>0.71</v>
      </c>
      <c r="J14560" s="27">
        <v>0.66</v>
      </c>
      <c r="L14560" s="27">
        <v>23</v>
      </c>
      <c r="M14560" s="27">
        <v>31</v>
      </c>
      <c r="N14560" s="27">
        <v>34</v>
      </c>
      <c r="U14560">
        <f>+Table1[[#This Row],[VE/VO2]]/Table1[[#This Row],[VE/VCO2]]</f>
        <v>0.911764705882353</v>
      </c>
      <c r="V14560">
        <v>10</v>
      </c>
      <c r="AB14560" t="s">
        <v>140</v>
      </c>
    </row>
    <row r="14561" spans="1:28">
      <c r="A14561">
        <v>76</v>
      </c>
      <c r="B14561">
        <v>76</v>
      </c>
      <c r="C14561" s="20">
        <v>0.00347222222222222</v>
      </c>
      <c r="D14561" s="20"/>
      <c r="E14561" s="21" t="s">
        <v>33</v>
      </c>
      <c r="F14561" s="27">
        <v>82</v>
      </c>
      <c r="H14561" s="21">
        <v>0.69</v>
      </c>
      <c r="J14561" s="27">
        <v>0.65</v>
      </c>
      <c r="L14561" s="27">
        <v>23.3</v>
      </c>
      <c r="M14561" s="27">
        <v>32</v>
      </c>
      <c r="N14561" s="27">
        <v>34</v>
      </c>
      <c r="U14561">
        <f>+Table1[[#This Row],[VE/VO2]]/Table1[[#This Row],[VE/VCO2]]</f>
        <v>0.941176470588235</v>
      </c>
      <c r="V14561">
        <v>16</v>
      </c>
      <c r="AB14561" t="s">
        <v>140</v>
      </c>
    </row>
    <row r="14562" spans="1:28">
      <c r="A14562">
        <v>76</v>
      </c>
      <c r="B14562">
        <v>76</v>
      </c>
      <c r="C14562" s="20">
        <v>0.00381944444444444</v>
      </c>
      <c r="D14562" s="20"/>
      <c r="E14562" s="21" t="s">
        <v>33</v>
      </c>
      <c r="F14562" s="27">
        <v>79</v>
      </c>
      <c r="H14562" s="21">
        <v>0.82</v>
      </c>
      <c r="J14562" s="27">
        <v>0.73</v>
      </c>
      <c r="L14562" s="27">
        <v>24.7</v>
      </c>
      <c r="M14562" s="27">
        <v>29</v>
      </c>
      <c r="N14562" s="27">
        <v>32</v>
      </c>
      <c r="U14562">
        <f>+Table1[[#This Row],[VE/VO2]]/Table1[[#This Row],[VE/VCO2]]</f>
        <v>0.90625</v>
      </c>
      <c r="V14562">
        <v>15</v>
      </c>
      <c r="AB14562" t="s">
        <v>140</v>
      </c>
    </row>
    <row r="14563" spans="1:28">
      <c r="A14563">
        <v>76</v>
      </c>
      <c r="B14563">
        <v>76</v>
      </c>
      <c r="C14563" s="20">
        <v>0.00416666666666666</v>
      </c>
      <c r="D14563" s="20"/>
      <c r="E14563" s="21" t="s">
        <v>33</v>
      </c>
      <c r="F14563" s="27">
        <v>84</v>
      </c>
      <c r="H14563" s="21">
        <v>0.78</v>
      </c>
      <c r="J14563" s="27">
        <v>0.7</v>
      </c>
      <c r="L14563" s="27">
        <v>23.3</v>
      </c>
      <c r="M14563" s="27">
        <v>28</v>
      </c>
      <c r="N14563" s="27">
        <v>31</v>
      </c>
      <c r="U14563">
        <f>+Table1[[#This Row],[VE/VO2]]/Table1[[#This Row],[VE/VCO2]]</f>
        <v>0.903225806451613</v>
      </c>
      <c r="V14563">
        <v>18</v>
      </c>
      <c r="AB14563" t="s">
        <v>140</v>
      </c>
    </row>
    <row r="14564" spans="1:28">
      <c r="A14564">
        <v>76</v>
      </c>
      <c r="B14564">
        <v>76</v>
      </c>
      <c r="C14564" s="20">
        <v>0.00451388888888889</v>
      </c>
      <c r="D14564" s="20"/>
      <c r="E14564" s="21" t="s">
        <v>33</v>
      </c>
      <c r="F14564" s="27">
        <v>82</v>
      </c>
      <c r="H14564" s="21">
        <v>0.88</v>
      </c>
      <c r="J14564" s="27">
        <v>0.66</v>
      </c>
      <c r="L14564" s="27">
        <v>18.9</v>
      </c>
      <c r="M14564" s="27">
        <v>21</v>
      </c>
      <c r="N14564" s="27">
        <v>28</v>
      </c>
      <c r="U14564">
        <f>+Table1[[#This Row],[VE/VO2]]/Table1[[#This Row],[VE/VCO2]]</f>
        <v>0.75</v>
      </c>
      <c r="V14564">
        <v>8</v>
      </c>
      <c r="AB14564" t="s">
        <v>140</v>
      </c>
    </row>
    <row r="14565" spans="1:28">
      <c r="A14565">
        <v>76</v>
      </c>
      <c r="B14565">
        <v>76</v>
      </c>
      <c r="C14565" s="20">
        <v>0.00486111111111111</v>
      </c>
      <c r="D14565" s="20"/>
      <c r="E14565" s="21" t="s">
        <v>33</v>
      </c>
      <c r="F14565" s="27">
        <v>89</v>
      </c>
      <c r="H14565" s="21">
        <v>1.11</v>
      </c>
      <c r="J14565" s="27">
        <v>0.87</v>
      </c>
      <c r="L14565" s="27">
        <v>24</v>
      </c>
      <c r="M14565" s="27">
        <v>21</v>
      </c>
      <c r="N14565" s="27">
        <v>25</v>
      </c>
      <c r="U14565">
        <f>+Table1[[#This Row],[VE/VO2]]/Table1[[#This Row],[VE/VCO2]]</f>
        <v>0.84</v>
      </c>
      <c r="V14565">
        <v>8</v>
      </c>
      <c r="AB14565" t="s">
        <v>140</v>
      </c>
    </row>
    <row r="14566" spans="1:28">
      <c r="A14566">
        <v>76</v>
      </c>
      <c r="B14566">
        <v>76</v>
      </c>
      <c r="C14566" s="20">
        <v>0.00520833333333333</v>
      </c>
      <c r="D14566" s="20"/>
      <c r="E14566" s="21" t="s">
        <v>33</v>
      </c>
      <c r="F14566" s="27">
        <v>91</v>
      </c>
      <c r="H14566" s="21">
        <v>1.15</v>
      </c>
      <c r="J14566" s="27">
        <v>0.89</v>
      </c>
      <c r="L14566" s="27">
        <v>23.5</v>
      </c>
      <c r="M14566" s="27">
        <v>19</v>
      </c>
      <c r="N14566" s="27">
        <v>25</v>
      </c>
      <c r="U14566">
        <f>+Table1[[#This Row],[VE/VO2]]/Table1[[#This Row],[VE/VCO2]]</f>
        <v>0.76</v>
      </c>
      <c r="V14566">
        <v>13</v>
      </c>
      <c r="AB14566" t="s">
        <v>140</v>
      </c>
    </row>
    <row r="14567" spans="1:28">
      <c r="A14567">
        <v>76</v>
      </c>
      <c r="B14567">
        <v>76</v>
      </c>
      <c r="C14567" s="20">
        <v>0.00555555555555555</v>
      </c>
      <c r="D14567" s="20"/>
      <c r="E14567" s="21" t="s">
        <v>33</v>
      </c>
      <c r="F14567" s="27">
        <v>99</v>
      </c>
      <c r="H14567" s="21">
        <v>1.18</v>
      </c>
      <c r="J14567" s="27">
        <v>0.9</v>
      </c>
      <c r="L14567" s="27">
        <v>24.2</v>
      </c>
      <c r="M14567" s="27">
        <v>19</v>
      </c>
      <c r="N14567" s="27">
        <v>26</v>
      </c>
      <c r="U14567">
        <f>+Table1[[#This Row],[VE/VO2]]/Table1[[#This Row],[VE/VCO2]]</f>
        <v>0.730769230769231</v>
      </c>
      <c r="V14567">
        <v>16</v>
      </c>
      <c r="AB14567" t="s">
        <v>140</v>
      </c>
    </row>
    <row r="14568" spans="1:28">
      <c r="A14568">
        <v>76</v>
      </c>
      <c r="B14568">
        <v>76</v>
      </c>
      <c r="C14568" s="20">
        <v>0.00590277777777778</v>
      </c>
      <c r="D14568" s="20"/>
      <c r="E14568" s="21" t="s">
        <v>33</v>
      </c>
      <c r="F14568" s="27">
        <v>98</v>
      </c>
      <c r="H14568" s="21">
        <v>1.53</v>
      </c>
      <c r="J14568" s="27">
        <v>1.28</v>
      </c>
      <c r="L14568" s="27">
        <v>35.2</v>
      </c>
      <c r="M14568" s="27">
        <v>22</v>
      </c>
      <c r="N14568" s="27">
        <v>25</v>
      </c>
      <c r="U14568">
        <f>+Table1[[#This Row],[VE/VO2]]/Table1[[#This Row],[VE/VCO2]]</f>
        <v>0.88</v>
      </c>
      <c r="V14568">
        <v>21</v>
      </c>
      <c r="AB14568" t="s">
        <v>140</v>
      </c>
    </row>
    <row r="14569" spans="1:28">
      <c r="A14569">
        <v>76</v>
      </c>
      <c r="B14569">
        <v>76</v>
      </c>
      <c r="C14569" s="20">
        <v>0.00625</v>
      </c>
      <c r="D14569" s="20"/>
      <c r="E14569" s="21" t="s">
        <v>33</v>
      </c>
      <c r="F14569" s="27">
        <v>107</v>
      </c>
      <c r="H14569" s="21">
        <v>1.54</v>
      </c>
      <c r="J14569" s="27">
        <v>1.38</v>
      </c>
      <c r="L14569" s="27">
        <v>36.1</v>
      </c>
      <c r="M14569" s="27">
        <v>23</v>
      </c>
      <c r="N14569" s="27">
        <v>26</v>
      </c>
      <c r="U14569">
        <f>+Table1[[#This Row],[VE/VO2]]/Table1[[#This Row],[VE/VCO2]]</f>
        <v>0.884615384615385</v>
      </c>
      <c r="V14569">
        <v>14</v>
      </c>
      <c r="AB14569" t="s">
        <v>140</v>
      </c>
    </row>
    <row r="14570" spans="1:28">
      <c r="A14570">
        <v>76</v>
      </c>
      <c r="B14570">
        <v>76</v>
      </c>
      <c r="C14570" s="20">
        <v>0.00659722222222222</v>
      </c>
      <c r="D14570" s="20"/>
      <c r="E14570" s="21" t="s">
        <v>33</v>
      </c>
      <c r="F14570" s="27">
        <v>107</v>
      </c>
      <c r="H14570" s="21">
        <v>1.63</v>
      </c>
      <c r="J14570" s="27">
        <v>1.55</v>
      </c>
      <c r="L14570" s="27">
        <v>41.1</v>
      </c>
      <c r="M14570" s="27">
        <v>24</v>
      </c>
      <c r="N14570" s="27">
        <v>24</v>
      </c>
      <c r="U14570">
        <f>+Table1[[#This Row],[VE/VO2]]/Table1[[#This Row],[VE/VCO2]]</f>
        <v>1</v>
      </c>
      <c r="V14570">
        <v>15</v>
      </c>
      <c r="AB14570" t="s">
        <v>140</v>
      </c>
    </row>
    <row r="14571" spans="1:28">
      <c r="A14571">
        <v>76</v>
      </c>
      <c r="B14571">
        <v>76</v>
      </c>
      <c r="C14571" s="20">
        <v>0.00694444444444444</v>
      </c>
      <c r="D14571" s="20"/>
      <c r="E14571" s="21" t="s">
        <v>33</v>
      </c>
      <c r="F14571" s="27">
        <v>113</v>
      </c>
      <c r="H14571" s="21">
        <v>1.82</v>
      </c>
      <c r="J14571" s="27">
        <v>1.72</v>
      </c>
      <c r="L14571" s="27">
        <v>43.4</v>
      </c>
      <c r="M14571" s="27">
        <v>23</v>
      </c>
      <c r="N14571" s="27">
        <v>24</v>
      </c>
      <c r="U14571">
        <f>+Table1[[#This Row],[VE/VO2]]/Table1[[#This Row],[VE/VCO2]]</f>
        <v>0.958333333333333</v>
      </c>
      <c r="V14571">
        <v>16</v>
      </c>
      <c r="AB14571" t="s">
        <v>140</v>
      </c>
    </row>
    <row r="14572" spans="1:28">
      <c r="A14572">
        <v>76</v>
      </c>
      <c r="B14572">
        <v>76</v>
      </c>
      <c r="C14572" s="20">
        <v>0.00729166666666666</v>
      </c>
      <c r="D14572" s="20"/>
      <c r="E14572" s="21" t="s">
        <v>33</v>
      </c>
      <c r="F14572" s="27">
        <v>117</v>
      </c>
      <c r="H14572" s="27">
        <v>1.95</v>
      </c>
      <c r="J14572" s="27">
        <v>1.93</v>
      </c>
      <c r="L14572" s="27">
        <v>52</v>
      </c>
      <c r="M14572" s="27">
        <v>26</v>
      </c>
      <c r="N14572" s="27">
        <v>26</v>
      </c>
      <c r="U14572">
        <f>+Table1[[#This Row],[VE/VO2]]/Table1[[#This Row],[VE/VCO2]]</f>
        <v>1</v>
      </c>
      <c r="V14572">
        <v>22</v>
      </c>
      <c r="AB14572" t="s">
        <v>140</v>
      </c>
    </row>
    <row r="14573" spans="1:28">
      <c r="A14573">
        <v>76</v>
      </c>
      <c r="B14573">
        <v>76</v>
      </c>
      <c r="C14573" s="20">
        <v>0.00763888888888889</v>
      </c>
      <c r="D14573" s="20"/>
      <c r="E14573" s="21" t="s">
        <v>33</v>
      </c>
      <c r="F14573" s="27">
        <v>123</v>
      </c>
      <c r="H14573" s="27">
        <v>2.07</v>
      </c>
      <c r="J14573" s="27">
        <v>2.08</v>
      </c>
      <c r="L14573" s="27">
        <v>56.5</v>
      </c>
      <c r="M14573" s="27">
        <v>26</v>
      </c>
      <c r="N14573" s="27">
        <v>26</v>
      </c>
      <c r="U14573">
        <f>+Table1[[#This Row],[VE/VO2]]/Table1[[#This Row],[VE/VCO2]]</f>
        <v>1</v>
      </c>
      <c r="V14573">
        <v>20</v>
      </c>
      <c r="AB14573" t="s">
        <v>140</v>
      </c>
    </row>
    <row r="14574" spans="1:28">
      <c r="A14574">
        <v>76</v>
      </c>
      <c r="B14574">
        <v>76</v>
      </c>
      <c r="C14574" s="20">
        <v>0.00798611111111111</v>
      </c>
      <c r="D14574" s="20"/>
      <c r="E14574" s="21" t="s">
        <v>33</v>
      </c>
      <c r="F14574" s="27">
        <v>119</v>
      </c>
      <c r="H14574" s="27">
        <v>2.17</v>
      </c>
      <c r="J14574" s="27">
        <v>2.2</v>
      </c>
      <c r="L14574" s="27">
        <v>60</v>
      </c>
      <c r="M14574" s="27">
        <v>27</v>
      </c>
      <c r="N14574" s="27">
        <v>27</v>
      </c>
      <c r="U14574">
        <f>+Table1[[#This Row],[VE/VO2]]/Table1[[#This Row],[VE/VCO2]]</f>
        <v>1</v>
      </c>
      <c r="V14574">
        <v>20</v>
      </c>
      <c r="AB14574" t="s">
        <v>140</v>
      </c>
    </row>
    <row r="14575" spans="1:28">
      <c r="A14575">
        <v>76</v>
      </c>
      <c r="B14575">
        <v>76</v>
      </c>
      <c r="C14575" s="20">
        <v>0.00833333333333333</v>
      </c>
      <c r="D14575" s="20"/>
      <c r="E14575" s="21" t="s">
        <v>33</v>
      </c>
      <c r="F14575" s="27">
        <v>128</v>
      </c>
      <c r="H14575" s="27">
        <v>2.26</v>
      </c>
      <c r="J14575" s="27">
        <v>2.33</v>
      </c>
      <c r="L14575" s="27">
        <v>61.2</v>
      </c>
      <c r="M14575" s="27">
        <v>26</v>
      </c>
      <c r="N14575" s="27">
        <v>26</v>
      </c>
      <c r="U14575">
        <f>+Table1[[#This Row],[VE/VO2]]/Table1[[#This Row],[VE/VCO2]]</f>
        <v>1</v>
      </c>
      <c r="V14575">
        <v>21</v>
      </c>
      <c r="AB14575" t="s">
        <v>140</v>
      </c>
    </row>
    <row r="14576" spans="1:28">
      <c r="A14576">
        <v>76</v>
      </c>
      <c r="B14576">
        <v>76</v>
      </c>
      <c r="C14576" s="20">
        <v>0.00868055555555555</v>
      </c>
      <c r="D14576" s="20"/>
      <c r="E14576" s="21" t="s">
        <v>33</v>
      </c>
      <c r="F14576" s="27">
        <v>131</v>
      </c>
      <c r="H14576" s="27">
        <v>2.44</v>
      </c>
      <c r="J14576" s="27">
        <v>2.61</v>
      </c>
      <c r="L14576" s="27">
        <v>72.5</v>
      </c>
      <c r="M14576" s="27">
        <v>29</v>
      </c>
      <c r="N14576" s="27">
        <v>27</v>
      </c>
      <c r="U14576">
        <f>+Table1[[#This Row],[VE/VO2]]/Table1[[#This Row],[VE/VCO2]]</f>
        <v>1.07407407407407</v>
      </c>
      <c r="V14576" s="27">
        <v>25</v>
      </c>
      <c r="AB14576" t="s">
        <v>140</v>
      </c>
    </row>
    <row r="14577" spans="1:28">
      <c r="A14577">
        <v>76</v>
      </c>
      <c r="B14577">
        <v>76</v>
      </c>
      <c r="C14577" s="20">
        <v>0.00902777777777778</v>
      </c>
      <c r="D14577" s="20"/>
      <c r="E14577" s="21" t="s">
        <v>33</v>
      </c>
      <c r="F14577" s="27">
        <v>147</v>
      </c>
      <c r="H14577" s="27">
        <v>2.5</v>
      </c>
      <c r="J14577" s="27">
        <v>2.65</v>
      </c>
      <c r="L14577" s="27">
        <v>69.8</v>
      </c>
      <c r="M14577" s="27">
        <v>27</v>
      </c>
      <c r="N14577" s="27">
        <v>26</v>
      </c>
      <c r="U14577">
        <f>+Table1[[#This Row],[VE/VO2]]/Table1[[#This Row],[VE/VCO2]]</f>
        <v>1.03846153846154</v>
      </c>
      <c r="V14577" s="27">
        <v>21</v>
      </c>
      <c r="AB14577" t="s">
        <v>140</v>
      </c>
    </row>
    <row r="14578" spans="1:28">
      <c r="A14578">
        <v>76</v>
      </c>
      <c r="B14578">
        <v>76</v>
      </c>
      <c r="C14578" s="20">
        <v>0.009375</v>
      </c>
      <c r="D14578" s="20"/>
      <c r="E14578" s="21" t="s">
        <v>33</v>
      </c>
      <c r="F14578" s="27">
        <v>148</v>
      </c>
      <c r="H14578" s="27">
        <v>2.74</v>
      </c>
      <c r="J14578" s="27">
        <v>3.03</v>
      </c>
      <c r="L14578" s="27">
        <v>82.1</v>
      </c>
      <c r="M14578" s="27">
        <v>29</v>
      </c>
      <c r="N14578" s="27">
        <v>26</v>
      </c>
      <c r="U14578">
        <f>+Table1[[#This Row],[VE/VO2]]/Table1[[#This Row],[VE/VCO2]]</f>
        <v>1.11538461538462</v>
      </c>
      <c r="V14578" s="27">
        <v>27</v>
      </c>
      <c r="AB14578" t="s">
        <v>140</v>
      </c>
    </row>
    <row r="14579" spans="1:28">
      <c r="A14579">
        <v>76</v>
      </c>
      <c r="B14579">
        <v>76</v>
      </c>
      <c r="C14579" s="20">
        <v>0.00972222222222222</v>
      </c>
      <c r="D14579" s="20"/>
      <c r="E14579" s="21" t="s">
        <v>33</v>
      </c>
      <c r="F14579" s="27">
        <v>161</v>
      </c>
      <c r="H14579" s="27">
        <v>2.79</v>
      </c>
      <c r="J14579" s="27">
        <v>3.11</v>
      </c>
      <c r="L14579" s="27">
        <v>82.2</v>
      </c>
      <c r="M14579" s="27">
        <v>29</v>
      </c>
      <c r="N14579" s="27">
        <v>26</v>
      </c>
      <c r="U14579">
        <f>+Table1[[#This Row],[VE/VO2]]/Table1[[#This Row],[VE/VCO2]]</f>
        <v>1.11538461538462</v>
      </c>
      <c r="V14579" s="27">
        <v>26</v>
      </c>
      <c r="AB14579" t="s">
        <v>140</v>
      </c>
    </row>
    <row r="14580" spans="1:28">
      <c r="A14580">
        <v>76</v>
      </c>
      <c r="B14580">
        <v>76</v>
      </c>
      <c r="C14580" s="20">
        <v>0.0100694444444444</v>
      </c>
      <c r="D14580" s="20"/>
      <c r="E14580" s="21" t="s">
        <v>33</v>
      </c>
      <c r="F14580" s="27">
        <v>166</v>
      </c>
      <c r="H14580" s="27">
        <v>2.85</v>
      </c>
      <c r="J14580" s="27">
        <v>3.24</v>
      </c>
      <c r="L14580" s="27">
        <v>85</v>
      </c>
      <c r="M14580" s="27">
        <v>29</v>
      </c>
      <c r="N14580" s="27">
        <v>26</v>
      </c>
      <c r="U14580">
        <f>+Table1[[#This Row],[VE/VO2]]/Table1[[#This Row],[VE/VCO2]]</f>
        <v>1.11538461538462</v>
      </c>
      <c r="V14580" s="27">
        <v>26</v>
      </c>
      <c r="AB14580" t="s">
        <v>140</v>
      </c>
    </row>
    <row r="14581" spans="1:28">
      <c r="A14581">
        <v>76</v>
      </c>
      <c r="B14581">
        <v>76</v>
      </c>
      <c r="C14581" s="20">
        <v>0.0104166666666666</v>
      </c>
      <c r="D14581" s="20"/>
      <c r="E14581" s="21" t="s">
        <v>33</v>
      </c>
      <c r="F14581" s="27">
        <v>167</v>
      </c>
      <c r="H14581" s="27">
        <v>2.9</v>
      </c>
      <c r="J14581" s="27">
        <v>3.4</v>
      </c>
      <c r="L14581" s="27">
        <v>90.6</v>
      </c>
      <c r="M14581" s="27">
        <v>30</v>
      </c>
      <c r="N14581" s="27">
        <v>26</v>
      </c>
      <c r="U14581">
        <f>+Table1[[#This Row],[VE/VO2]]/Table1[[#This Row],[VE/VCO2]]</f>
        <v>1.15384615384615</v>
      </c>
      <c r="V14581" s="27">
        <v>30</v>
      </c>
      <c r="AB14581" t="s">
        <v>140</v>
      </c>
    </row>
    <row r="14582" spans="1:28">
      <c r="A14582">
        <v>76</v>
      </c>
      <c r="B14582">
        <v>76</v>
      </c>
      <c r="C14582" s="20">
        <v>0.0107638888888889</v>
      </c>
      <c r="D14582" s="20"/>
      <c r="E14582" s="21" t="s">
        <v>33</v>
      </c>
      <c r="F14582" s="27">
        <v>176</v>
      </c>
      <c r="H14582" s="27">
        <v>3.06</v>
      </c>
      <c r="J14582" s="27">
        <v>3.74</v>
      </c>
      <c r="L14582" s="27">
        <v>105.5</v>
      </c>
      <c r="M14582" s="27">
        <v>34</v>
      </c>
      <c r="N14582" s="27">
        <v>28</v>
      </c>
      <c r="U14582">
        <f>+Table1[[#This Row],[VE/VO2]]/Table1[[#This Row],[VE/VCO2]]</f>
        <v>1.21428571428571</v>
      </c>
      <c r="V14582" s="27">
        <v>31</v>
      </c>
      <c r="AB14582" t="s">
        <v>140</v>
      </c>
    </row>
    <row r="14583" spans="1:28">
      <c r="A14583">
        <v>76</v>
      </c>
      <c r="B14583">
        <v>76</v>
      </c>
      <c r="C14583" s="20">
        <v>0.0111111111111111</v>
      </c>
      <c r="D14583" s="20"/>
      <c r="E14583" s="21" t="s">
        <v>33</v>
      </c>
      <c r="F14583" s="27">
        <v>189</v>
      </c>
      <c r="H14583" s="27">
        <v>3.13</v>
      </c>
      <c r="J14583" s="27">
        <v>4.01</v>
      </c>
      <c r="L14583" s="27">
        <v>117.3</v>
      </c>
      <c r="M14583" s="27">
        <v>37</v>
      </c>
      <c r="N14583" s="27">
        <v>29</v>
      </c>
      <c r="U14583">
        <f>+Table1[[#This Row],[VE/VO2]]/Table1[[#This Row],[VE/VCO2]]</f>
        <v>1.27586206896552</v>
      </c>
      <c r="V14583" s="27">
        <v>34</v>
      </c>
      <c r="AB14583" t="s">
        <v>140</v>
      </c>
    </row>
    <row r="14584" spans="1:28">
      <c r="A14584">
        <v>76</v>
      </c>
      <c r="B14584">
        <v>76</v>
      </c>
      <c r="C14584" s="20">
        <v>0.0114583333333333</v>
      </c>
      <c r="D14584" s="20"/>
      <c r="E14584" s="21" t="s">
        <v>33</v>
      </c>
      <c r="F14584" s="27">
        <v>195</v>
      </c>
      <c r="H14584" s="27">
        <v>3.4</v>
      </c>
      <c r="J14584" s="27">
        <v>4.75</v>
      </c>
      <c r="L14584" s="27">
        <v>174.5</v>
      </c>
      <c r="M14584" s="27">
        <v>50</v>
      </c>
      <c r="N14584" s="27">
        <v>36</v>
      </c>
      <c r="U14584">
        <f>+Table1[[#This Row],[VE/VO2]]/Table1[[#This Row],[VE/VCO2]]</f>
        <v>1.38888888888889</v>
      </c>
      <c r="V14584" s="27">
        <v>55</v>
      </c>
      <c r="AB14584" t="s">
        <v>140</v>
      </c>
    </row>
    <row r="14585" spans="1:28">
      <c r="A14585">
        <v>76</v>
      </c>
      <c r="B14585">
        <v>76</v>
      </c>
      <c r="C14585" s="20">
        <v>0.0118055555555555</v>
      </c>
      <c r="D14585" s="20"/>
      <c r="E14585" s="21" t="s">
        <v>34</v>
      </c>
      <c r="F14585" s="27">
        <v>180</v>
      </c>
      <c r="H14585" s="27">
        <v>2.68</v>
      </c>
      <c r="J14585" s="27">
        <v>3.52</v>
      </c>
      <c r="L14585" s="27">
        <v>121.1</v>
      </c>
      <c r="M14585" s="27">
        <v>44</v>
      </c>
      <c r="N14585" s="27">
        <v>34</v>
      </c>
      <c r="U14585">
        <f>+Table1[[#This Row],[VE/VO2]]/Table1[[#This Row],[VE/VCO2]]</f>
        <v>1.29411764705882</v>
      </c>
      <c r="V14585" s="27">
        <v>35</v>
      </c>
      <c r="AB14585" t="s">
        <v>140</v>
      </c>
    </row>
    <row r="14586" spans="1:28">
      <c r="A14586">
        <v>76</v>
      </c>
      <c r="B14586">
        <v>76</v>
      </c>
      <c r="C14586" s="20">
        <v>0.0121527777777778</v>
      </c>
      <c r="D14586" s="20"/>
      <c r="E14586" s="21" t="s">
        <v>34</v>
      </c>
      <c r="F14586" s="27">
        <v>171</v>
      </c>
      <c r="H14586" s="27">
        <v>1.99</v>
      </c>
      <c r="J14586" s="27">
        <v>3.15</v>
      </c>
      <c r="L14586" s="27">
        <v>113.3</v>
      </c>
      <c r="M14586" s="27">
        <v>56</v>
      </c>
      <c r="N14586" s="27">
        <v>35</v>
      </c>
      <c r="U14586">
        <f>+Table1[[#This Row],[VE/VO2]]/Table1[[#This Row],[VE/VCO2]]</f>
        <v>1.6</v>
      </c>
      <c r="V14586" s="27">
        <v>33</v>
      </c>
      <c r="AB14586" t="s">
        <v>140</v>
      </c>
    </row>
    <row r="14587" spans="1:28">
      <c r="A14587">
        <v>76</v>
      </c>
      <c r="B14587">
        <v>76</v>
      </c>
      <c r="C14587" s="20">
        <v>0.0125</v>
      </c>
      <c r="D14587" s="20"/>
      <c r="E14587" s="21" t="s">
        <v>34</v>
      </c>
      <c r="F14587" s="27">
        <v>159</v>
      </c>
      <c r="H14587" s="27">
        <v>1.35</v>
      </c>
      <c r="J14587" s="27">
        <v>2.42</v>
      </c>
      <c r="L14587" s="27">
        <v>89.2</v>
      </c>
      <c r="M14587" s="27">
        <v>64</v>
      </c>
      <c r="N14587" s="27">
        <v>36</v>
      </c>
      <c r="U14587">
        <f>+Table1[[#This Row],[VE/VO2]]/Table1[[#This Row],[VE/VCO2]]</f>
        <v>1.77777777777778</v>
      </c>
      <c r="V14587" s="27">
        <v>26</v>
      </c>
      <c r="AB14587" t="s">
        <v>140</v>
      </c>
    </row>
    <row r="14588" spans="1:28">
      <c r="A14588">
        <v>76</v>
      </c>
      <c r="B14588">
        <v>76</v>
      </c>
      <c r="C14588" s="20">
        <v>0.0128472222222222</v>
      </c>
      <c r="D14588" s="20"/>
      <c r="E14588" s="21" t="s">
        <v>34</v>
      </c>
      <c r="F14588" s="27">
        <v>147</v>
      </c>
      <c r="H14588" s="27">
        <v>1.09</v>
      </c>
      <c r="J14588" s="27">
        <v>2.01</v>
      </c>
      <c r="L14588" s="27">
        <v>83.7</v>
      </c>
      <c r="M14588" s="27">
        <v>75</v>
      </c>
      <c r="N14588" s="27">
        <v>40</v>
      </c>
      <c r="U14588">
        <f>+Table1[[#This Row],[VE/VO2]]/Table1[[#This Row],[VE/VCO2]]</f>
        <v>1.875</v>
      </c>
      <c r="V14588" s="27">
        <v>28</v>
      </c>
      <c r="AB14588" t="s">
        <v>140</v>
      </c>
    </row>
    <row r="14589" spans="1:28">
      <c r="A14589">
        <v>76</v>
      </c>
      <c r="B14589">
        <v>76</v>
      </c>
      <c r="C14589" s="20">
        <v>0.0131944444444444</v>
      </c>
      <c r="D14589" s="20"/>
      <c r="E14589" s="21" t="s">
        <v>34</v>
      </c>
      <c r="F14589" s="27">
        <v>15</v>
      </c>
      <c r="H14589" s="27">
        <v>0.9</v>
      </c>
      <c r="J14589" s="27">
        <v>1.5</v>
      </c>
      <c r="L14589" s="27">
        <v>67.1</v>
      </c>
      <c r="M14589">
        <v>72</v>
      </c>
      <c r="N14589" s="27">
        <v>43</v>
      </c>
      <c r="U14589">
        <f>+Table1[[#This Row],[VE/VO2]]/Table1[[#This Row],[VE/VCO2]]</f>
        <v>1.67441860465116</v>
      </c>
      <c r="V14589" s="27">
        <v>27</v>
      </c>
      <c r="AB14589" t="s">
        <v>140</v>
      </c>
    </row>
    <row r="14590" spans="1:28">
      <c r="A14590">
        <v>77</v>
      </c>
      <c r="B14590">
        <v>77.1</v>
      </c>
      <c r="C14590" s="20">
        <v>0.000347222222222222</v>
      </c>
      <c r="D14590" s="20"/>
      <c r="E14590" s="21" t="s">
        <v>108</v>
      </c>
      <c r="F14590" s="21">
        <v>79</v>
      </c>
      <c r="H14590" s="27">
        <v>0.33</v>
      </c>
      <c r="J14590" s="27">
        <v>0.28</v>
      </c>
      <c r="L14590">
        <v>9.5</v>
      </c>
      <c r="M14590" s="27">
        <v>25</v>
      </c>
      <c r="N14590" s="27">
        <v>29</v>
      </c>
      <c r="U14590">
        <f>+Table1[[#This Row],[VE/VO2]]/Table1[[#This Row],[VE/VCO2]]</f>
        <v>0.862068965517241</v>
      </c>
      <c r="V14590">
        <v>15</v>
      </c>
      <c r="AB14590" t="s">
        <v>141</v>
      </c>
    </row>
    <row r="14591" spans="1:28">
      <c r="A14591">
        <v>77</v>
      </c>
      <c r="B14591">
        <v>77.1</v>
      </c>
      <c r="C14591" s="20">
        <v>0.000694444444444444</v>
      </c>
      <c r="D14591" s="20"/>
      <c r="E14591" s="21" t="s">
        <v>108</v>
      </c>
      <c r="F14591" s="21">
        <v>95</v>
      </c>
      <c r="H14591" s="27">
        <v>0.42</v>
      </c>
      <c r="J14591" s="27">
        <v>0.36</v>
      </c>
      <c r="L14591">
        <v>11.1</v>
      </c>
      <c r="M14591" s="27">
        <v>24</v>
      </c>
      <c r="N14591" s="27">
        <v>28</v>
      </c>
      <c r="U14591">
        <f>+Table1[[#This Row],[VE/VO2]]/Table1[[#This Row],[VE/VCO2]]</f>
        <v>0.857142857142857</v>
      </c>
      <c r="V14591">
        <v>14</v>
      </c>
      <c r="AB14591" t="s">
        <v>142</v>
      </c>
    </row>
    <row r="14592" spans="1:28">
      <c r="A14592">
        <v>77</v>
      </c>
      <c r="B14592">
        <v>77.1</v>
      </c>
      <c r="C14592" s="20">
        <v>0.00104166666666667</v>
      </c>
      <c r="D14592" s="20"/>
      <c r="E14592" s="21" t="s">
        <v>108</v>
      </c>
      <c r="F14592" s="21">
        <v>78</v>
      </c>
      <c r="H14592" s="27">
        <v>0.26</v>
      </c>
      <c r="J14592" s="27">
        <v>0.23</v>
      </c>
      <c r="L14592">
        <v>7.8</v>
      </c>
      <c r="M14592" s="27">
        <v>26</v>
      </c>
      <c r="N14592" s="27">
        <v>29</v>
      </c>
      <c r="U14592">
        <f>+Table1[[#This Row],[VE/VO2]]/Table1[[#This Row],[VE/VCO2]]</f>
        <v>0.896551724137931</v>
      </c>
      <c r="V14592">
        <v>13</v>
      </c>
      <c r="AB14592" t="s">
        <v>143</v>
      </c>
    </row>
    <row r="14593" spans="1:28">
      <c r="A14593">
        <v>77</v>
      </c>
      <c r="B14593">
        <v>77.1</v>
      </c>
      <c r="C14593" s="20">
        <v>0.00138888888888889</v>
      </c>
      <c r="D14593" s="20"/>
      <c r="E14593" s="21" t="s">
        <v>108</v>
      </c>
      <c r="F14593" s="21">
        <v>14</v>
      </c>
      <c r="H14593" s="27">
        <v>0.21</v>
      </c>
      <c r="J14593" s="27">
        <v>0.19</v>
      </c>
      <c r="L14593">
        <v>7.3</v>
      </c>
      <c r="M14593" s="27">
        <v>29</v>
      </c>
      <c r="N14593" s="27">
        <v>32</v>
      </c>
      <c r="U14593">
        <f>+Table1[[#This Row],[VE/VO2]]/Table1[[#This Row],[VE/VCO2]]</f>
        <v>0.90625</v>
      </c>
      <c r="V14593">
        <v>14</v>
      </c>
      <c r="AB14593" t="s">
        <v>144</v>
      </c>
    </row>
    <row r="14594" spans="1:28">
      <c r="A14594">
        <v>77</v>
      </c>
      <c r="B14594">
        <v>77.1</v>
      </c>
      <c r="C14594" s="20">
        <v>0.00173611111111111</v>
      </c>
      <c r="D14594" s="20"/>
      <c r="E14594" s="21" t="s">
        <v>33</v>
      </c>
      <c r="F14594" s="21">
        <v>109</v>
      </c>
      <c r="H14594" s="27">
        <v>0.55</v>
      </c>
      <c r="J14594" s="27">
        <v>0.58</v>
      </c>
      <c r="L14594">
        <v>17.3</v>
      </c>
      <c r="M14594" s="27">
        <v>29</v>
      </c>
      <c r="N14594" s="27">
        <v>27</v>
      </c>
      <c r="U14594">
        <f>+Table1[[#This Row],[VE/VO2]]/Table1[[#This Row],[VE/VCO2]]</f>
        <v>1.07407407407407</v>
      </c>
      <c r="V14594">
        <v>18</v>
      </c>
      <c r="AB14594" t="s">
        <v>145</v>
      </c>
    </row>
    <row r="14595" spans="1:28">
      <c r="A14595">
        <v>77</v>
      </c>
      <c r="B14595">
        <v>77.1</v>
      </c>
      <c r="C14595" s="20">
        <v>0.00208333333333333</v>
      </c>
      <c r="D14595" s="20"/>
      <c r="E14595" s="21" t="s">
        <v>33</v>
      </c>
      <c r="F14595" s="21">
        <v>97</v>
      </c>
      <c r="H14595" s="27">
        <v>0.52</v>
      </c>
      <c r="J14595" s="27">
        <v>0.44</v>
      </c>
      <c r="L14595">
        <v>11.1</v>
      </c>
      <c r="M14595" s="27">
        <v>20</v>
      </c>
      <c r="N14595" s="27">
        <v>24</v>
      </c>
      <c r="U14595">
        <f>+Table1[[#This Row],[VE/VO2]]/Table1[[#This Row],[VE/VCO2]]</f>
        <v>0.833333333333333</v>
      </c>
      <c r="V14595">
        <v>8</v>
      </c>
      <c r="AB14595" t="s">
        <v>146</v>
      </c>
    </row>
    <row r="14596" spans="1:28">
      <c r="A14596">
        <v>77</v>
      </c>
      <c r="B14596">
        <v>77.1</v>
      </c>
      <c r="C14596" s="20">
        <v>0.00243055555555555</v>
      </c>
      <c r="D14596" s="20"/>
      <c r="E14596" s="21" t="s">
        <v>33</v>
      </c>
      <c r="F14596" s="21">
        <v>103</v>
      </c>
      <c r="H14596" s="27">
        <v>0.63</v>
      </c>
      <c r="J14596" s="27">
        <v>0.53</v>
      </c>
      <c r="L14596">
        <v>14.3</v>
      </c>
      <c r="M14596" s="27">
        <v>20</v>
      </c>
      <c r="N14596" s="27">
        <v>24</v>
      </c>
      <c r="U14596">
        <f>+Table1[[#This Row],[VE/VO2]]/Table1[[#This Row],[VE/VCO2]]</f>
        <v>0.833333333333333</v>
      </c>
      <c r="V14596">
        <v>17</v>
      </c>
      <c r="AB14596" t="s">
        <v>147</v>
      </c>
    </row>
    <row r="14597" spans="1:28">
      <c r="A14597">
        <v>77</v>
      </c>
      <c r="B14597">
        <v>77.1</v>
      </c>
      <c r="C14597" s="20">
        <v>0.00277777777777778</v>
      </c>
      <c r="D14597" s="20"/>
      <c r="E14597" s="21" t="s">
        <v>33</v>
      </c>
      <c r="F14597" s="21">
        <v>104</v>
      </c>
      <c r="H14597" s="27">
        <v>0.65</v>
      </c>
      <c r="J14597" s="27">
        <v>0.56</v>
      </c>
      <c r="L14597">
        <v>15.1</v>
      </c>
      <c r="M14597" s="27">
        <v>21</v>
      </c>
      <c r="N14597" s="27">
        <v>25</v>
      </c>
      <c r="U14597">
        <f>+Table1[[#This Row],[VE/VO2]]/Table1[[#This Row],[VE/VCO2]]</f>
        <v>0.84</v>
      </c>
      <c r="V14597">
        <v>16</v>
      </c>
      <c r="AB14597" t="s">
        <v>148</v>
      </c>
    </row>
    <row r="14598" spans="1:28">
      <c r="A14598">
        <v>77</v>
      </c>
      <c r="B14598">
        <v>77.1</v>
      </c>
      <c r="C14598" s="20">
        <v>0.003125</v>
      </c>
      <c r="D14598" s="20"/>
      <c r="E14598" s="21" t="s">
        <v>33</v>
      </c>
      <c r="F14598" s="21">
        <v>108</v>
      </c>
      <c r="H14598" s="27">
        <v>0.71</v>
      </c>
      <c r="J14598" s="27">
        <v>0.67</v>
      </c>
      <c r="L14598">
        <v>17.1</v>
      </c>
      <c r="M14598" s="27">
        <v>23</v>
      </c>
      <c r="N14598" s="27">
        <v>24</v>
      </c>
      <c r="U14598">
        <f>+Table1[[#This Row],[VE/VO2]]/Table1[[#This Row],[VE/VCO2]]</f>
        <v>0.958333333333333</v>
      </c>
      <c r="V14598">
        <v>16</v>
      </c>
      <c r="AB14598" t="s">
        <v>149</v>
      </c>
    </row>
    <row r="14599" spans="1:28">
      <c r="A14599">
        <v>77</v>
      </c>
      <c r="B14599">
        <v>77.1</v>
      </c>
      <c r="C14599" s="20">
        <v>0.00347222222222222</v>
      </c>
      <c r="D14599" s="20"/>
      <c r="E14599" s="21" t="s">
        <v>33</v>
      </c>
      <c r="F14599" s="21">
        <v>97</v>
      </c>
      <c r="H14599" s="27">
        <v>0.55</v>
      </c>
      <c r="J14599" s="27">
        <v>0.55</v>
      </c>
      <c r="L14599">
        <v>14.8</v>
      </c>
      <c r="M14599" s="27">
        <v>24</v>
      </c>
      <c r="N14599" s="27">
        <v>24</v>
      </c>
      <c r="U14599">
        <f>+Table1[[#This Row],[VE/VO2]]/Table1[[#This Row],[VE/VCO2]]</f>
        <v>1</v>
      </c>
      <c r="V14599">
        <v>16</v>
      </c>
      <c r="AB14599" t="s">
        <v>150</v>
      </c>
    </row>
    <row r="14600" spans="1:28">
      <c r="A14600">
        <v>77</v>
      </c>
      <c r="B14600">
        <v>77.1</v>
      </c>
      <c r="C14600" s="20">
        <v>0.00381944444444444</v>
      </c>
      <c r="D14600" s="20"/>
      <c r="E14600" s="21" t="s">
        <v>33</v>
      </c>
      <c r="F14600" s="21">
        <v>107</v>
      </c>
      <c r="H14600" s="27">
        <v>0.6</v>
      </c>
      <c r="J14600" s="27">
        <v>0.61</v>
      </c>
      <c r="L14600">
        <v>16.4</v>
      </c>
      <c r="M14600" s="27">
        <v>25</v>
      </c>
      <c r="N14600" s="27">
        <v>25</v>
      </c>
      <c r="U14600">
        <f>+Table1[[#This Row],[VE/VO2]]/Table1[[#This Row],[VE/VCO2]]</f>
        <v>1</v>
      </c>
      <c r="V14600">
        <v>16</v>
      </c>
      <c r="AB14600" t="s">
        <v>151</v>
      </c>
    </row>
    <row r="14601" spans="1:28">
      <c r="A14601">
        <v>77</v>
      </c>
      <c r="B14601">
        <v>77.1</v>
      </c>
      <c r="C14601" s="20">
        <v>0.00416666666666666</v>
      </c>
      <c r="D14601" s="20"/>
      <c r="E14601" s="21" t="s">
        <v>33</v>
      </c>
      <c r="F14601" s="21">
        <v>108</v>
      </c>
      <c r="H14601" s="27">
        <v>0.57</v>
      </c>
      <c r="J14601" s="27">
        <v>0.57</v>
      </c>
      <c r="L14601">
        <v>16.2</v>
      </c>
      <c r="M14601" s="27">
        <v>26</v>
      </c>
      <c r="N14601" s="27">
        <v>26</v>
      </c>
      <c r="U14601">
        <f>+Table1[[#This Row],[VE/VO2]]/Table1[[#This Row],[VE/VCO2]]</f>
        <v>1</v>
      </c>
      <c r="V14601">
        <v>18</v>
      </c>
      <c r="AB14601" t="s">
        <v>152</v>
      </c>
    </row>
    <row r="14602" spans="1:28">
      <c r="A14602">
        <v>77</v>
      </c>
      <c r="B14602">
        <v>77.1</v>
      </c>
      <c r="C14602" s="20">
        <v>0.00451388888888889</v>
      </c>
      <c r="D14602" s="20"/>
      <c r="E14602" s="21" t="s">
        <v>33</v>
      </c>
      <c r="F14602" s="21">
        <v>113</v>
      </c>
      <c r="H14602" s="27">
        <v>0.64</v>
      </c>
      <c r="J14602" s="27">
        <v>0.58</v>
      </c>
      <c r="L14602">
        <v>15.8</v>
      </c>
      <c r="M14602" s="27">
        <v>22</v>
      </c>
      <c r="N14602" s="27">
        <v>25</v>
      </c>
      <c r="U14602">
        <f>+Table1[[#This Row],[VE/VO2]]/Table1[[#This Row],[VE/VCO2]]</f>
        <v>0.88</v>
      </c>
      <c r="V14602">
        <v>18</v>
      </c>
      <c r="AB14602" t="s">
        <v>153</v>
      </c>
    </row>
    <row r="14603" spans="1:28">
      <c r="A14603">
        <v>77</v>
      </c>
      <c r="B14603">
        <v>77.1</v>
      </c>
      <c r="C14603" s="20">
        <v>0.00486111111111111</v>
      </c>
      <c r="D14603" s="20"/>
      <c r="E14603" s="21" t="s">
        <v>33</v>
      </c>
      <c r="F14603" s="21">
        <v>110</v>
      </c>
      <c r="H14603" s="27">
        <v>0.74</v>
      </c>
      <c r="J14603" s="27">
        <v>0.67</v>
      </c>
      <c r="L14603">
        <v>17.1</v>
      </c>
      <c r="M14603" s="27">
        <v>21</v>
      </c>
      <c r="N14603" s="27">
        <v>23</v>
      </c>
      <c r="U14603">
        <f>+Table1[[#This Row],[VE/VO2]]/Table1[[#This Row],[VE/VCO2]]</f>
        <v>0.91304347826087</v>
      </c>
      <c r="V14603">
        <v>17</v>
      </c>
      <c r="AB14603" t="s">
        <v>154</v>
      </c>
    </row>
    <row r="14604" spans="1:28">
      <c r="A14604">
        <v>77</v>
      </c>
      <c r="B14604">
        <v>77.1</v>
      </c>
      <c r="C14604" s="20">
        <v>0.00520833333333333</v>
      </c>
      <c r="D14604" s="20"/>
      <c r="E14604" s="21" t="s">
        <v>33</v>
      </c>
      <c r="F14604" s="21">
        <v>122</v>
      </c>
      <c r="H14604" s="27">
        <v>0.89</v>
      </c>
      <c r="J14604" s="27">
        <v>0.86</v>
      </c>
      <c r="L14604">
        <v>22</v>
      </c>
      <c r="M14604" s="27">
        <v>23</v>
      </c>
      <c r="N14604" s="27">
        <v>24</v>
      </c>
      <c r="U14604">
        <f>+Table1[[#This Row],[VE/VO2]]/Table1[[#This Row],[VE/VCO2]]</f>
        <v>0.958333333333333</v>
      </c>
      <c r="V14604">
        <v>19</v>
      </c>
      <c r="AB14604" t="s">
        <v>155</v>
      </c>
    </row>
    <row r="14605" spans="1:28">
      <c r="A14605">
        <v>77</v>
      </c>
      <c r="B14605">
        <v>77.1</v>
      </c>
      <c r="C14605" s="20">
        <v>0.00555555555555555</v>
      </c>
      <c r="D14605" s="20"/>
      <c r="E14605" s="21" t="s">
        <v>33</v>
      </c>
      <c r="F14605" s="21">
        <v>129</v>
      </c>
      <c r="H14605" s="27">
        <v>0.9</v>
      </c>
      <c r="J14605" s="27">
        <v>0.85</v>
      </c>
      <c r="L14605">
        <v>19.8</v>
      </c>
      <c r="M14605" s="27">
        <v>20</v>
      </c>
      <c r="N14605" s="27">
        <v>22</v>
      </c>
      <c r="U14605">
        <f>+Table1[[#This Row],[VE/VO2]]/Table1[[#This Row],[VE/VCO2]]</f>
        <v>0.909090909090909</v>
      </c>
      <c r="V14605">
        <v>17</v>
      </c>
      <c r="AB14605" t="s">
        <v>156</v>
      </c>
    </row>
    <row r="14606" spans="1:28">
      <c r="A14606">
        <v>77</v>
      </c>
      <c r="B14606">
        <v>77.1</v>
      </c>
      <c r="C14606" s="20">
        <v>0.00590277777777778</v>
      </c>
      <c r="D14606" s="20"/>
      <c r="E14606" s="21" t="s">
        <v>33</v>
      </c>
      <c r="F14606" s="21">
        <v>132</v>
      </c>
      <c r="H14606" s="27">
        <v>1.04</v>
      </c>
      <c r="J14606" s="27">
        <v>1.07</v>
      </c>
      <c r="L14606">
        <v>26.4</v>
      </c>
      <c r="M14606" s="27">
        <v>24</v>
      </c>
      <c r="N14606" s="27">
        <v>23</v>
      </c>
      <c r="U14606">
        <f>+Table1[[#This Row],[VE/VO2]]/Table1[[#This Row],[VE/VCO2]]</f>
        <v>1.04347826086957</v>
      </c>
      <c r="V14606">
        <v>21</v>
      </c>
      <c r="AB14606" t="s">
        <v>157</v>
      </c>
    </row>
    <row r="14607" spans="1:28">
      <c r="A14607">
        <v>77</v>
      </c>
      <c r="B14607">
        <v>77.1</v>
      </c>
      <c r="C14607" s="20">
        <v>0.00625</v>
      </c>
      <c r="D14607" s="20"/>
      <c r="E14607" s="21" t="s">
        <v>33</v>
      </c>
      <c r="F14607" s="21">
        <v>133</v>
      </c>
      <c r="H14607" s="27">
        <v>1.12</v>
      </c>
      <c r="J14607" s="27">
        <v>1.07</v>
      </c>
      <c r="L14607">
        <v>22.9</v>
      </c>
      <c r="M14607" s="27">
        <v>19</v>
      </c>
      <c r="N14607" s="27">
        <v>20</v>
      </c>
      <c r="U14607">
        <f>+Table1[[#This Row],[VE/VO2]]/Table1[[#This Row],[VE/VCO2]]</f>
        <v>0.95</v>
      </c>
      <c r="V14607">
        <v>17</v>
      </c>
      <c r="AB14607" t="s">
        <v>158</v>
      </c>
    </row>
    <row r="14608" spans="1:28">
      <c r="A14608">
        <v>77</v>
      </c>
      <c r="B14608">
        <v>77.1</v>
      </c>
      <c r="C14608" s="20">
        <v>0.00659722222222222</v>
      </c>
      <c r="D14608" s="20"/>
      <c r="E14608" s="21" t="s">
        <v>33</v>
      </c>
      <c r="F14608" s="21">
        <v>143</v>
      </c>
      <c r="H14608" s="27">
        <v>1.29</v>
      </c>
      <c r="J14608" s="27">
        <v>1.4</v>
      </c>
      <c r="L14608">
        <v>31.1</v>
      </c>
      <c r="M14608" s="27">
        <v>23</v>
      </c>
      <c r="N14608" s="27">
        <v>21</v>
      </c>
      <c r="U14608">
        <f>+Table1[[#This Row],[VE/VO2]]/Table1[[#This Row],[VE/VCO2]]</f>
        <v>1.0952380952381</v>
      </c>
      <c r="V14608">
        <v>21</v>
      </c>
      <c r="AB14608" t="s">
        <v>159</v>
      </c>
    </row>
    <row r="14609" spans="1:28">
      <c r="A14609">
        <v>77</v>
      </c>
      <c r="B14609">
        <v>77.1</v>
      </c>
      <c r="C14609" s="20">
        <v>0.00694444444444444</v>
      </c>
      <c r="D14609" s="20"/>
      <c r="E14609" s="21" t="s">
        <v>33</v>
      </c>
      <c r="F14609" s="21">
        <v>147</v>
      </c>
      <c r="H14609" s="27">
        <v>1.5</v>
      </c>
      <c r="J14609" s="27">
        <v>1.64</v>
      </c>
      <c r="L14609">
        <v>35.1</v>
      </c>
      <c r="M14609" s="27">
        <v>22</v>
      </c>
      <c r="N14609" s="27">
        <v>20</v>
      </c>
      <c r="U14609">
        <f>+Table1[[#This Row],[VE/VO2]]/Table1[[#This Row],[VE/VCO2]]</f>
        <v>1.1</v>
      </c>
      <c r="V14609">
        <v>22</v>
      </c>
      <c r="AB14609" t="s">
        <v>160</v>
      </c>
    </row>
    <row r="14610" spans="1:28">
      <c r="A14610">
        <v>77</v>
      </c>
      <c r="B14610">
        <v>77.1</v>
      </c>
      <c r="C14610" s="20">
        <v>0.00729166666666666</v>
      </c>
      <c r="D14610" s="20"/>
      <c r="E14610" s="21" t="s">
        <v>33</v>
      </c>
      <c r="F14610" s="21">
        <v>155</v>
      </c>
      <c r="H14610" s="27">
        <v>1.52</v>
      </c>
      <c r="J14610" s="27">
        <v>1.82</v>
      </c>
      <c r="L14610">
        <v>41.1</v>
      </c>
      <c r="M14610" s="27">
        <v>26</v>
      </c>
      <c r="N14610" s="27">
        <v>22</v>
      </c>
      <c r="U14610">
        <f>+Table1[[#This Row],[VE/VO2]]/Table1[[#This Row],[VE/VCO2]]</f>
        <v>1.18181818181818</v>
      </c>
      <c r="V14610">
        <v>26</v>
      </c>
      <c r="AB14610" t="s">
        <v>161</v>
      </c>
    </row>
    <row r="14611" spans="1:28">
      <c r="A14611">
        <v>77</v>
      </c>
      <c r="B14611">
        <v>77.1</v>
      </c>
      <c r="C14611" s="20">
        <v>0.00763888888888889</v>
      </c>
      <c r="D14611" s="20"/>
      <c r="E14611" s="21" t="s">
        <v>33</v>
      </c>
      <c r="F14611" s="21">
        <v>159</v>
      </c>
      <c r="H14611" s="27">
        <v>1.58</v>
      </c>
      <c r="J14611" s="27">
        <v>1.94</v>
      </c>
      <c r="L14611">
        <v>44.4</v>
      </c>
      <c r="M14611" s="27">
        <v>27</v>
      </c>
      <c r="N14611" s="27">
        <v>22</v>
      </c>
      <c r="U14611">
        <f>+Table1[[#This Row],[VE/VO2]]/Table1[[#This Row],[VE/VCO2]]</f>
        <v>1.22727272727273</v>
      </c>
      <c r="V14611">
        <v>27</v>
      </c>
      <c r="AB14611" t="s">
        <v>162</v>
      </c>
    </row>
    <row r="14612" spans="1:28">
      <c r="A14612">
        <v>77</v>
      </c>
      <c r="B14612">
        <v>77.1</v>
      </c>
      <c r="C14612" s="20">
        <v>0.00798611111111111</v>
      </c>
      <c r="D14612" s="20"/>
      <c r="E14612" s="21" t="s">
        <v>33</v>
      </c>
      <c r="F14612" s="21">
        <v>168</v>
      </c>
      <c r="H14612" s="27">
        <v>1.71</v>
      </c>
      <c r="J14612" s="27">
        <v>2.24</v>
      </c>
      <c r="L14612">
        <v>53.2</v>
      </c>
      <c r="M14612" s="27">
        <v>30</v>
      </c>
      <c r="N14612" s="27">
        <v>23</v>
      </c>
      <c r="U14612">
        <f>+Table1[[#This Row],[VE/VO2]]/Table1[[#This Row],[VE/VCO2]]</f>
        <v>1.30434782608696</v>
      </c>
      <c r="V14612">
        <v>31</v>
      </c>
      <c r="AB14612" t="s">
        <v>163</v>
      </c>
    </row>
    <row r="14613" spans="1:28">
      <c r="A14613">
        <v>77</v>
      </c>
      <c r="B14613">
        <v>77.1</v>
      </c>
      <c r="C14613" s="20">
        <v>0.00833333333333333</v>
      </c>
      <c r="D14613" s="20"/>
      <c r="E14613" s="21" t="s">
        <v>33</v>
      </c>
      <c r="F14613" s="21">
        <v>173</v>
      </c>
      <c r="H14613" s="27">
        <v>1.87</v>
      </c>
      <c r="J14613" s="27">
        <v>2.79</v>
      </c>
      <c r="L14613">
        <v>75.8</v>
      </c>
      <c r="M14613" s="27">
        <v>29</v>
      </c>
      <c r="N14613" s="27">
        <v>26</v>
      </c>
      <c r="U14613">
        <f>+Table1[[#This Row],[VE/VO2]]/Table1[[#This Row],[VE/VCO2]]</f>
        <v>1.11538461538462</v>
      </c>
      <c r="V14613">
        <v>44</v>
      </c>
      <c r="AB14613" t="s">
        <v>164</v>
      </c>
    </row>
    <row r="14614" spans="1:28">
      <c r="A14614">
        <v>77</v>
      </c>
      <c r="B14614">
        <v>77.1</v>
      </c>
      <c r="C14614" s="20">
        <v>0.00868055555555555</v>
      </c>
      <c r="D14614" s="20"/>
      <c r="E14614" s="21" t="s">
        <v>34</v>
      </c>
      <c r="F14614" s="21">
        <v>167</v>
      </c>
      <c r="H14614" s="21">
        <v>1.67</v>
      </c>
      <c r="J14614">
        <v>2.31</v>
      </c>
      <c r="L14614">
        <v>60.1</v>
      </c>
      <c r="M14614">
        <v>34</v>
      </c>
      <c r="N14614">
        <v>25</v>
      </c>
      <c r="U14614">
        <f>+Table1[[#This Row],[VE/VO2]]/Table1[[#This Row],[VE/VCO2]]</f>
        <v>1.36</v>
      </c>
      <c r="V14614">
        <v>34</v>
      </c>
      <c r="AB14614" t="s">
        <v>165</v>
      </c>
    </row>
    <row r="14615" spans="1:28">
      <c r="A14615">
        <v>77</v>
      </c>
      <c r="B14615">
        <v>77.1</v>
      </c>
      <c r="C14615" s="20">
        <v>0.00902777777777778</v>
      </c>
      <c r="D14615" s="20"/>
      <c r="E14615" s="21" t="s">
        <v>34</v>
      </c>
      <c r="F14615" s="21">
        <v>158</v>
      </c>
      <c r="H14615" s="21">
        <v>1.29</v>
      </c>
      <c r="J14615">
        <v>1.88</v>
      </c>
      <c r="L14615">
        <v>49.5</v>
      </c>
      <c r="M14615">
        <v>36</v>
      </c>
      <c r="N14615">
        <v>25</v>
      </c>
      <c r="U14615">
        <f>+Table1[[#This Row],[VE/VO2]]/Table1[[#This Row],[VE/VCO2]]</f>
        <v>1.44</v>
      </c>
      <c r="V14615">
        <v>30</v>
      </c>
      <c r="AB14615" t="s">
        <v>166</v>
      </c>
    </row>
    <row r="14616" spans="1:28">
      <c r="A14616">
        <v>77</v>
      </c>
      <c r="B14616">
        <v>77.1</v>
      </c>
      <c r="C14616" s="20">
        <v>0.009375</v>
      </c>
      <c r="D14616" s="20"/>
      <c r="E14616" s="21" t="s">
        <v>34</v>
      </c>
      <c r="F14616" s="21">
        <v>146</v>
      </c>
      <c r="H14616" s="21">
        <v>0.98</v>
      </c>
      <c r="J14616">
        <v>1.68</v>
      </c>
      <c r="L14616">
        <v>48.8</v>
      </c>
      <c r="M14616">
        <v>47</v>
      </c>
      <c r="N14616">
        <v>27</v>
      </c>
      <c r="U14616">
        <f>+Table1[[#This Row],[VE/VO2]]/Table1[[#This Row],[VE/VCO2]]</f>
        <v>1.74074074074074</v>
      </c>
      <c r="V14616">
        <v>31</v>
      </c>
      <c r="AB14616" t="s">
        <v>167</v>
      </c>
    </row>
    <row r="14617" spans="1:28">
      <c r="A14617">
        <v>77</v>
      </c>
      <c r="B14617">
        <v>77.1</v>
      </c>
      <c r="C14617" s="20">
        <v>0.00972222222222222</v>
      </c>
      <c r="D14617" s="20"/>
      <c r="E14617" s="21" t="s">
        <v>34</v>
      </c>
      <c r="F14617" s="21">
        <v>140</v>
      </c>
      <c r="H14617" s="21">
        <v>0.73</v>
      </c>
      <c r="J14617">
        <v>1.3</v>
      </c>
      <c r="L14617">
        <v>40.1</v>
      </c>
      <c r="M14617">
        <v>52</v>
      </c>
      <c r="N14617">
        <v>29</v>
      </c>
      <c r="U14617">
        <f>+Table1[[#This Row],[VE/VO2]]/Table1[[#This Row],[VE/VCO2]]</f>
        <v>1.79310344827586</v>
      </c>
      <c r="V14617">
        <v>27</v>
      </c>
      <c r="AB14617" t="s">
        <v>168</v>
      </c>
    </row>
    <row r="14618" spans="1:28">
      <c r="A14618">
        <v>77</v>
      </c>
      <c r="B14618">
        <v>77.2</v>
      </c>
      <c r="C14618" s="20">
        <v>0.00034722222222223</v>
      </c>
      <c r="D14618" s="20"/>
      <c r="E14618" s="21" t="s">
        <v>108</v>
      </c>
      <c r="F14618" s="21">
        <v>87</v>
      </c>
      <c r="H14618" s="27">
        <v>0.21</v>
      </c>
      <c r="J14618">
        <v>0.2</v>
      </c>
      <c r="L14618">
        <v>8</v>
      </c>
      <c r="M14618" s="27">
        <v>32</v>
      </c>
      <c r="N14618">
        <v>33</v>
      </c>
      <c r="U14618">
        <f>+Table1[[#This Row],[VE/VO2]]/Table1[[#This Row],[VE/VCO2]]</f>
        <v>0.96969696969697</v>
      </c>
      <c r="V14618" s="27">
        <v>16</v>
      </c>
      <c r="AB14618" t="s">
        <v>169</v>
      </c>
    </row>
    <row r="14619" spans="1:28">
      <c r="A14619">
        <v>77</v>
      </c>
      <c r="B14619">
        <v>77.2</v>
      </c>
      <c r="C14619" s="20">
        <v>0.00069444444444445</v>
      </c>
      <c r="D14619" s="20"/>
      <c r="E14619" s="21" t="s">
        <v>108</v>
      </c>
      <c r="F14619" s="21">
        <v>85</v>
      </c>
      <c r="H14619" s="27">
        <v>0.37</v>
      </c>
      <c r="J14619">
        <v>0.34</v>
      </c>
      <c r="L14619">
        <v>12.2</v>
      </c>
      <c r="M14619" s="27">
        <v>29</v>
      </c>
      <c r="N14619">
        <v>31</v>
      </c>
      <c r="U14619">
        <f>+Table1[[#This Row],[VE/VO2]]/Table1[[#This Row],[VE/VCO2]]</f>
        <v>0.935483870967742</v>
      </c>
      <c r="V14619" s="27">
        <v>19</v>
      </c>
      <c r="AB14619" t="s">
        <v>169</v>
      </c>
    </row>
    <row r="14620" spans="1:28">
      <c r="A14620">
        <v>77</v>
      </c>
      <c r="B14620">
        <v>77.2</v>
      </c>
      <c r="C14620" s="20">
        <v>0.00104166666666667</v>
      </c>
      <c r="D14620" s="20"/>
      <c r="E14620" s="21" t="s">
        <v>108</v>
      </c>
      <c r="F14620" s="21">
        <v>81</v>
      </c>
      <c r="H14620" s="27">
        <v>0.23</v>
      </c>
      <c r="J14620">
        <v>0.2</v>
      </c>
      <c r="L14620">
        <v>8.6</v>
      </c>
      <c r="M14620" s="27">
        <v>30</v>
      </c>
      <c r="N14620">
        <v>35</v>
      </c>
      <c r="U14620">
        <f>+Table1[[#This Row],[VE/VO2]]/Table1[[#This Row],[VE/VCO2]]</f>
        <v>0.857142857142857</v>
      </c>
      <c r="V14620" s="27">
        <v>19</v>
      </c>
      <c r="AB14620" t="s">
        <v>169</v>
      </c>
    </row>
    <row r="14621" spans="1:28">
      <c r="A14621">
        <v>77</v>
      </c>
      <c r="B14621">
        <v>77.2</v>
      </c>
      <c r="C14621" s="20">
        <v>0.00138888888888889</v>
      </c>
      <c r="D14621" s="20"/>
      <c r="E14621" s="21" t="s">
        <v>108</v>
      </c>
      <c r="F14621" s="21">
        <v>95</v>
      </c>
      <c r="H14621" s="27">
        <v>0.37</v>
      </c>
      <c r="J14621">
        <v>0.34</v>
      </c>
      <c r="L14621">
        <v>13</v>
      </c>
      <c r="M14621" s="27">
        <v>31</v>
      </c>
      <c r="N14621">
        <v>33</v>
      </c>
      <c r="U14621">
        <f>+Table1[[#This Row],[VE/VO2]]/Table1[[#This Row],[VE/VCO2]]</f>
        <v>0.939393939393939</v>
      </c>
      <c r="V14621" s="27">
        <v>20</v>
      </c>
      <c r="AB14621" t="s">
        <v>169</v>
      </c>
    </row>
    <row r="14622" spans="1:28">
      <c r="A14622">
        <v>77</v>
      </c>
      <c r="B14622">
        <v>77.2</v>
      </c>
      <c r="C14622" s="20">
        <v>0.00173611111111111</v>
      </c>
      <c r="D14622" s="20"/>
      <c r="E14622" s="21" t="s">
        <v>33</v>
      </c>
      <c r="F14622" s="21">
        <v>107</v>
      </c>
      <c r="H14622" s="27">
        <v>0.45</v>
      </c>
      <c r="J14622">
        <v>0.47</v>
      </c>
      <c r="L14622">
        <v>14.6</v>
      </c>
      <c r="M14622" s="27">
        <v>28</v>
      </c>
      <c r="N14622">
        <v>27</v>
      </c>
      <c r="U14622">
        <f>+Table1[[#This Row],[VE/VO2]]/Table1[[#This Row],[VE/VCO2]]</f>
        <v>1.03703703703704</v>
      </c>
      <c r="V14622" s="27">
        <v>22</v>
      </c>
      <c r="AB14622" t="s">
        <v>169</v>
      </c>
    </row>
    <row r="14623" spans="1:28">
      <c r="A14623">
        <v>77</v>
      </c>
      <c r="B14623">
        <v>77.2</v>
      </c>
      <c r="C14623" s="20">
        <v>0.00208333333333333</v>
      </c>
      <c r="D14623" s="20"/>
      <c r="E14623" s="21" t="s">
        <v>33</v>
      </c>
      <c r="F14623" s="21">
        <v>109</v>
      </c>
      <c r="H14623" s="27">
        <v>0.71</v>
      </c>
      <c r="J14623">
        <v>0.62</v>
      </c>
      <c r="L14623">
        <v>19.4</v>
      </c>
      <c r="M14623" s="27">
        <v>25</v>
      </c>
      <c r="N14623">
        <v>28</v>
      </c>
      <c r="U14623">
        <f>+Table1[[#This Row],[VE/VO2]]/Table1[[#This Row],[VE/VCO2]]</f>
        <v>0.892857142857143</v>
      </c>
      <c r="V14623" s="27">
        <v>23</v>
      </c>
      <c r="AB14623" t="s">
        <v>169</v>
      </c>
    </row>
    <row r="14624" spans="1:28">
      <c r="A14624">
        <v>77</v>
      </c>
      <c r="B14624">
        <v>77.2</v>
      </c>
      <c r="C14624" s="20">
        <v>0.00243055555555555</v>
      </c>
      <c r="D14624" s="20"/>
      <c r="E14624" s="21" t="s">
        <v>33</v>
      </c>
      <c r="F14624" s="21">
        <v>109</v>
      </c>
      <c r="H14624" s="27">
        <v>0.76</v>
      </c>
      <c r="J14624">
        <v>0.63</v>
      </c>
      <c r="L14624">
        <v>19.1</v>
      </c>
      <c r="M14624" s="27">
        <v>23</v>
      </c>
      <c r="N14624">
        <v>27</v>
      </c>
      <c r="U14624">
        <f>+Table1[[#This Row],[VE/VO2]]/Table1[[#This Row],[VE/VCO2]]</f>
        <v>0.851851851851852</v>
      </c>
      <c r="V14624" s="27">
        <v>22</v>
      </c>
      <c r="AB14624" t="s">
        <v>169</v>
      </c>
    </row>
    <row r="14625" spans="1:28">
      <c r="A14625">
        <v>77</v>
      </c>
      <c r="B14625">
        <v>77.2</v>
      </c>
      <c r="C14625" s="20">
        <v>0.00277777777777778</v>
      </c>
      <c r="D14625" s="20"/>
      <c r="E14625" s="21" t="s">
        <v>33</v>
      </c>
      <c r="F14625" s="21">
        <v>113</v>
      </c>
      <c r="H14625" s="27">
        <v>0.93</v>
      </c>
      <c r="J14625">
        <v>0.77</v>
      </c>
      <c r="L14625">
        <v>22.1</v>
      </c>
      <c r="M14625" s="27">
        <v>22</v>
      </c>
      <c r="N14625">
        <v>26</v>
      </c>
      <c r="U14625">
        <f>+Table1[[#This Row],[VE/VO2]]/Table1[[#This Row],[VE/VCO2]]</f>
        <v>0.846153846153846</v>
      </c>
      <c r="V14625" s="27">
        <v>22</v>
      </c>
      <c r="AB14625" t="s">
        <v>169</v>
      </c>
    </row>
    <row r="14626" spans="1:28">
      <c r="A14626">
        <v>77</v>
      </c>
      <c r="B14626">
        <v>77.2</v>
      </c>
      <c r="C14626" s="20">
        <v>0.003125</v>
      </c>
      <c r="D14626" s="20"/>
      <c r="E14626" s="21" t="s">
        <v>33</v>
      </c>
      <c r="F14626" s="21">
        <v>116</v>
      </c>
      <c r="H14626" s="27">
        <v>0.88</v>
      </c>
      <c r="J14626">
        <v>0.77</v>
      </c>
      <c r="L14626">
        <v>21.9</v>
      </c>
      <c r="M14626" s="27">
        <v>23</v>
      </c>
      <c r="N14626">
        <v>26</v>
      </c>
      <c r="U14626">
        <f>+Table1[[#This Row],[VE/VO2]]/Table1[[#This Row],[VE/VCO2]]</f>
        <v>0.884615384615385</v>
      </c>
      <c r="V14626" s="27">
        <v>23</v>
      </c>
      <c r="AB14626" t="s">
        <v>169</v>
      </c>
    </row>
    <row r="14627" spans="1:28">
      <c r="A14627">
        <v>77</v>
      </c>
      <c r="B14627">
        <v>77.2</v>
      </c>
      <c r="C14627" s="20">
        <v>0.00347222222222222</v>
      </c>
      <c r="D14627" s="20"/>
      <c r="E14627" s="21" t="s">
        <v>33</v>
      </c>
      <c r="F14627" s="21">
        <v>120</v>
      </c>
      <c r="H14627" s="27">
        <v>1.05</v>
      </c>
      <c r="J14627">
        <v>0.94</v>
      </c>
      <c r="L14627">
        <v>25.1</v>
      </c>
      <c r="M14627" s="27">
        <v>22</v>
      </c>
      <c r="N14627">
        <v>25</v>
      </c>
      <c r="U14627">
        <f>+Table1[[#This Row],[VE/VO2]]/Table1[[#This Row],[VE/VCO2]]</f>
        <v>0.88</v>
      </c>
      <c r="V14627" s="27">
        <v>22</v>
      </c>
      <c r="AB14627" t="s">
        <v>169</v>
      </c>
    </row>
    <row r="14628" spans="1:28">
      <c r="A14628">
        <v>77</v>
      </c>
      <c r="B14628">
        <v>77.2</v>
      </c>
      <c r="C14628" s="20">
        <v>0.00381944444444444</v>
      </c>
      <c r="D14628" s="20"/>
      <c r="E14628" s="21" t="s">
        <v>33</v>
      </c>
      <c r="F14628" s="21">
        <v>124</v>
      </c>
      <c r="H14628" s="27">
        <v>1.11</v>
      </c>
      <c r="J14628">
        <v>1.06</v>
      </c>
      <c r="L14628">
        <v>27.5</v>
      </c>
      <c r="M14628" s="27">
        <v>23</v>
      </c>
      <c r="N14628">
        <v>24</v>
      </c>
      <c r="U14628">
        <f>+Table1[[#This Row],[VE/VO2]]/Table1[[#This Row],[VE/VCO2]]</f>
        <v>0.958333333333333</v>
      </c>
      <c r="V14628" s="27">
        <v>22</v>
      </c>
      <c r="AB14628" t="s">
        <v>169</v>
      </c>
    </row>
    <row r="14629" spans="1:28">
      <c r="A14629">
        <v>77</v>
      </c>
      <c r="B14629">
        <v>77.2</v>
      </c>
      <c r="C14629" s="20">
        <v>0.00416666666666666</v>
      </c>
      <c r="D14629" s="20"/>
      <c r="E14629" s="21" t="s">
        <v>33</v>
      </c>
      <c r="F14629" s="21">
        <v>129</v>
      </c>
      <c r="H14629" s="27">
        <v>1.2</v>
      </c>
      <c r="J14629">
        <v>1.17</v>
      </c>
      <c r="L14629">
        <v>30.4</v>
      </c>
      <c r="M14629" s="27">
        <v>24</v>
      </c>
      <c r="N14629">
        <v>24</v>
      </c>
      <c r="U14629">
        <f>+Table1[[#This Row],[VE/VO2]]/Table1[[#This Row],[VE/VCO2]]</f>
        <v>1</v>
      </c>
      <c r="V14629" s="27">
        <v>24</v>
      </c>
      <c r="AB14629" t="s">
        <v>169</v>
      </c>
    </row>
    <row r="14630" spans="1:28">
      <c r="A14630">
        <v>77</v>
      </c>
      <c r="B14630">
        <v>77.2</v>
      </c>
      <c r="C14630" s="20">
        <v>0.00451388888888889</v>
      </c>
      <c r="D14630" s="20"/>
      <c r="E14630" s="21" t="s">
        <v>33</v>
      </c>
      <c r="F14630" s="21">
        <v>138</v>
      </c>
      <c r="H14630" s="27">
        <v>1.3</v>
      </c>
      <c r="J14630">
        <v>1.31</v>
      </c>
      <c r="L14630">
        <v>35</v>
      </c>
      <c r="M14630" s="27">
        <v>25</v>
      </c>
      <c r="N14630">
        <v>25</v>
      </c>
      <c r="U14630">
        <f>+Table1[[#This Row],[VE/VO2]]/Table1[[#This Row],[VE/VCO2]]</f>
        <v>1</v>
      </c>
      <c r="V14630" s="27">
        <v>28</v>
      </c>
      <c r="AB14630" t="s">
        <v>169</v>
      </c>
    </row>
    <row r="14631" spans="1:28">
      <c r="A14631">
        <v>77</v>
      </c>
      <c r="B14631">
        <v>77.2</v>
      </c>
      <c r="C14631" s="20">
        <v>0.00486111111111111</v>
      </c>
      <c r="D14631" s="20"/>
      <c r="E14631" s="21" t="s">
        <v>33</v>
      </c>
      <c r="F14631" s="21">
        <v>141</v>
      </c>
      <c r="H14631" s="27">
        <v>1.38</v>
      </c>
      <c r="J14631">
        <v>1.43</v>
      </c>
      <c r="L14631">
        <v>35.6</v>
      </c>
      <c r="M14631" s="27">
        <v>24</v>
      </c>
      <c r="N14631">
        <v>23</v>
      </c>
      <c r="U14631">
        <f>+Table1[[#This Row],[VE/VO2]]/Table1[[#This Row],[VE/VCO2]]</f>
        <v>1.04347826086957</v>
      </c>
      <c r="V14631" s="27">
        <v>25</v>
      </c>
      <c r="AB14631" t="s">
        <v>169</v>
      </c>
    </row>
    <row r="14632" spans="1:28">
      <c r="A14632">
        <v>77</v>
      </c>
      <c r="B14632">
        <v>77.2</v>
      </c>
      <c r="C14632" s="20">
        <v>0.00520833333333333</v>
      </c>
      <c r="D14632" s="20"/>
      <c r="E14632" s="21" t="s">
        <v>33</v>
      </c>
      <c r="F14632" s="21">
        <v>144</v>
      </c>
      <c r="H14632" s="27">
        <v>1.45</v>
      </c>
      <c r="J14632">
        <v>1.53</v>
      </c>
      <c r="L14632">
        <v>38.6</v>
      </c>
      <c r="M14632" s="27">
        <v>25</v>
      </c>
      <c r="N14632">
        <v>24</v>
      </c>
      <c r="U14632">
        <f>+Table1[[#This Row],[VE/VO2]]/Table1[[#This Row],[VE/VCO2]]</f>
        <v>1.04166666666667</v>
      </c>
      <c r="V14632" s="27">
        <v>27</v>
      </c>
      <c r="AB14632" t="s">
        <v>169</v>
      </c>
    </row>
    <row r="14633" spans="1:28">
      <c r="A14633">
        <v>77</v>
      </c>
      <c r="B14633">
        <v>77.2</v>
      </c>
      <c r="C14633" s="20">
        <v>0.00555555555555555</v>
      </c>
      <c r="D14633" s="20"/>
      <c r="E14633" s="21" t="s">
        <v>33</v>
      </c>
      <c r="F14633" s="21">
        <v>150</v>
      </c>
      <c r="H14633" s="27">
        <v>1.44</v>
      </c>
      <c r="J14633">
        <v>1.59</v>
      </c>
      <c r="L14633">
        <v>39.8</v>
      </c>
      <c r="M14633" s="27">
        <v>26</v>
      </c>
      <c r="N14633">
        <v>24</v>
      </c>
      <c r="U14633">
        <f>+Table1[[#This Row],[VE/VO2]]/Table1[[#This Row],[VE/VCO2]]</f>
        <v>1.08333333333333</v>
      </c>
      <c r="V14633" s="27">
        <v>26</v>
      </c>
      <c r="AB14633" t="s">
        <v>169</v>
      </c>
    </row>
    <row r="14634" spans="1:28">
      <c r="A14634">
        <v>77</v>
      </c>
      <c r="B14634">
        <v>77.2</v>
      </c>
      <c r="C14634" s="20">
        <v>0.00590277777777778</v>
      </c>
      <c r="D14634" s="20"/>
      <c r="E14634" s="21" t="s">
        <v>33</v>
      </c>
      <c r="F14634" s="21">
        <v>155</v>
      </c>
      <c r="H14634" s="27">
        <v>1.58</v>
      </c>
      <c r="J14634">
        <v>1.82</v>
      </c>
      <c r="L14634">
        <v>45.6</v>
      </c>
      <c r="M14634" s="27">
        <v>27</v>
      </c>
      <c r="N14634">
        <v>24</v>
      </c>
      <c r="U14634">
        <f>+Table1[[#This Row],[VE/VO2]]/Table1[[#This Row],[VE/VCO2]]</f>
        <v>1.125</v>
      </c>
      <c r="V14634" s="27">
        <v>29</v>
      </c>
      <c r="AB14634" t="s">
        <v>169</v>
      </c>
    </row>
    <row r="14635" spans="1:28">
      <c r="A14635">
        <v>77</v>
      </c>
      <c r="B14635">
        <v>77.2</v>
      </c>
      <c r="C14635" s="20">
        <v>0.00625</v>
      </c>
      <c r="D14635" s="20"/>
      <c r="E14635" s="21" t="s">
        <v>33</v>
      </c>
      <c r="F14635" s="21">
        <v>160</v>
      </c>
      <c r="H14635" s="27">
        <v>1.67</v>
      </c>
      <c r="J14635">
        <v>1.98</v>
      </c>
      <c r="L14635">
        <v>47.8</v>
      </c>
      <c r="M14635" s="27">
        <v>27</v>
      </c>
      <c r="N14635">
        <v>23</v>
      </c>
      <c r="U14635">
        <f>+Table1[[#This Row],[VE/VO2]]/Table1[[#This Row],[VE/VCO2]]</f>
        <v>1.17391304347826</v>
      </c>
      <c r="V14635" s="27">
        <v>27</v>
      </c>
      <c r="AB14635" t="s">
        <v>169</v>
      </c>
    </row>
    <row r="14636" spans="1:28">
      <c r="A14636">
        <v>77</v>
      </c>
      <c r="B14636">
        <v>77.2</v>
      </c>
      <c r="C14636" s="20">
        <v>0.00659722222222222</v>
      </c>
      <c r="D14636" s="20"/>
      <c r="E14636" s="21" t="s">
        <v>33</v>
      </c>
      <c r="F14636" s="21">
        <v>166</v>
      </c>
      <c r="H14636" s="27">
        <v>1.73</v>
      </c>
      <c r="J14636">
        <v>2.14</v>
      </c>
      <c r="L14636">
        <v>53.3</v>
      </c>
      <c r="M14636" s="27">
        <v>29</v>
      </c>
      <c r="N14636">
        <v>24</v>
      </c>
      <c r="U14636">
        <f>+Table1[[#This Row],[VE/VO2]]/Table1[[#This Row],[VE/VCO2]]</f>
        <v>1.20833333333333</v>
      </c>
      <c r="V14636" s="27">
        <v>30</v>
      </c>
      <c r="AB14636" t="s">
        <v>169</v>
      </c>
    </row>
    <row r="14637" spans="1:28">
      <c r="A14637">
        <v>77</v>
      </c>
      <c r="B14637">
        <v>77.2</v>
      </c>
      <c r="C14637" s="20">
        <v>0.00694444444444444</v>
      </c>
      <c r="D14637" s="20"/>
      <c r="E14637" s="21" t="s">
        <v>33</v>
      </c>
      <c r="F14637" s="21">
        <v>168</v>
      </c>
      <c r="H14637" s="27">
        <v>1.85</v>
      </c>
      <c r="J14637">
        <v>2.33</v>
      </c>
      <c r="L14637">
        <v>59</v>
      </c>
      <c r="M14637" s="27">
        <v>30</v>
      </c>
      <c r="N14637">
        <v>24</v>
      </c>
      <c r="U14637">
        <f>+Table1[[#This Row],[VE/VO2]]/Table1[[#This Row],[VE/VCO2]]</f>
        <v>1.25</v>
      </c>
      <c r="V14637" s="27">
        <v>32</v>
      </c>
      <c r="AB14637" t="s">
        <v>169</v>
      </c>
    </row>
    <row r="14638" spans="1:28">
      <c r="A14638">
        <v>77</v>
      </c>
      <c r="B14638">
        <v>77.2</v>
      </c>
      <c r="C14638" s="20">
        <v>0.00729166666666666</v>
      </c>
      <c r="D14638" s="20"/>
      <c r="E14638" s="21" t="s">
        <v>33</v>
      </c>
      <c r="F14638" s="21">
        <v>175</v>
      </c>
      <c r="H14638" s="27">
        <v>1.89</v>
      </c>
      <c r="J14638">
        <v>2.54</v>
      </c>
      <c r="L14638">
        <v>67.3</v>
      </c>
      <c r="M14638" s="27">
        <v>34</v>
      </c>
      <c r="N14638">
        <v>25</v>
      </c>
      <c r="U14638">
        <f>+Table1[[#This Row],[VE/VO2]]/Table1[[#This Row],[VE/VCO2]]</f>
        <v>1.36</v>
      </c>
      <c r="V14638" s="27">
        <v>37</v>
      </c>
      <c r="AB14638" t="s">
        <v>169</v>
      </c>
    </row>
    <row r="14639" spans="1:28">
      <c r="A14639">
        <v>77</v>
      </c>
      <c r="B14639">
        <v>77.2</v>
      </c>
      <c r="C14639" s="20">
        <v>0.00763888888888889</v>
      </c>
      <c r="D14639" s="20"/>
      <c r="E14639" s="21" t="s">
        <v>33</v>
      </c>
      <c r="F14639" s="21">
        <v>178</v>
      </c>
      <c r="H14639" s="27">
        <v>1.99</v>
      </c>
      <c r="J14639">
        <v>2.69</v>
      </c>
      <c r="L14639">
        <v>71.7</v>
      </c>
      <c r="M14639" s="27">
        <v>34</v>
      </c>
      <c r="N14639">
        <v>25</v>
      </c>
      <c r="U14639">
        <f>+Table1[[#This Row],[VE/VO2]]/Table1[[#This Row],[VE/VCO2]]</f>
        <v>1.36</v>
      </c>
      <c r="V14639" s="27">
        <v>39</v>
      </c>
      <c r="AB14639" t="s">
        <v>169</v>
      </c>
    </row>
    <row r="14640" spans="1:28">
      <c r="A14640">
        <v>77</v>
      </c>
      <c r="B14640">
        <v>77.2</v>
      </c>
      <c r="C14640" s="20">
        <v>0.00798611111111111</v>
      </c>
      <c r="D14640" s="20"/>
      <c r="E14640" s="21" t="s">
        <v>33</v>
      </c>
      <c r="F14640" s="21">
        <v>183</v>
      </c>
      <c r="H14640" s="27">
        <v>2.07</v>
      </c>
      <c r="J14640">
        <v>2.97</v>
      </c>
      <c r="L14640">
        <v>84.9</v>
      </c>
      <c r="M14640" s="27">
        <v>39</v>
      </c>
      <c r="N14640">
        <v>27</v>
      </c>
      <c r="U14640">
        <f>+Table1[[#This Row],[VE/VO2]]/Table1[[#This Row],[VE/VCO2]]</f>
        <v>1.44444444444444</v>
      </c>
      <c r="V14640" s="27">
        <v>43</v>
      </c>
      <c r="AB14640" t="s">
        <v>169</v>
      </c>
    </row>
    <row r="14641" spans="1:28">
      <c r="A14641">
        <v>77</v>
      </c>
      <c r="B14641">
        <v>77.2</v>
      </c>
      <c r="C14641" s="20">
        <v>0.00833333333333333</v>
      </c>
      <c r="D14641" s="20"/>
      <c r="E14641" s="21" t="s">
        <v>34</v>
      </c>
      <c r="F14641" s="21">
        <v>178</v>
      </c>
      <c r="H14641" s="27">
        <v>1.26</v>
      </c>
      <c r="J14641">
        <v>1.75</v>
      </c>
      <c r="L14641">
        <v>47.8</v>
      </c>
      <c r="M14641" s="27">
        <v>36</v>
      </c>
      <c r="N14641">
        <v>26</v>
      </c>
      <c r="U14641">
        <f>+Table1[[#This Row],[VE/VO2]]/Table1[[#This Row],[VE/VCO2]]</f>
        <v>1.38461538461538</v>
      </c>
      <c r="V14641" s="27">
        <v>28</v>
      </c>
      <c r="AB14641" t="s">
        <v>169</v>
      </c>
    </row>
    <row r="14642" spans="1:28">
      <c r="A14642">
        <v>77</v>
      </c>
      <c r="B14642">
        <v>77.2</v>
      </c>
      <c r="C14642" s="20">
        <v>0.00868055555555555</v>
      </c>
      <c r="D14642" s="20"/>
      <c r="E14642" s="21" t="s">
        <v>34</v>
      </c>
      <c r="F14642" s="21">
        <v>175</v>
      </c>
      <c r="H14642" s="27">
        <v>1.85</v>
      </c>
      <c r="J14642">
        <v>2.6</v>
      </c>
      <c r="L14642">
        <v>68.8</v>
      </c>
      <c r="M14642" s="27">
        <v>35</v>
      </c>
      <c r="N14642">
        <v>25</v>
      </c>
      <c r="U14642">
        <f>+Table1[[#This Row],[VE/VO2]]/Table1[[#This Row],[VE/VCO2]]</f>
        <v>1.4</v>
      </c>
      <c r="V14642" s="27">
        <v>37</v>
      </c>
      <c r="AB14642" t="s">
        <v>169</v>
      </c>
    </row>
    <row r="14643" spans="1:28">
      <c r="A14643">
        <v>77</v>
      </c>
      <c r="B14643">
        <v>77.2</v>
      </c>
      <c r="C14643" s="20">
        <v>0.00902777777777778</v>
      </c>
      <c r="D14643" s="20"/>
      <c r="E14643" s="21" t="s">
        <v>34</v>
      </c>
      <c r="F14643" s="21">
        <v>171</v>
      </c>
      <c r="H14643" s="27">
        <v>1.57</v>
      </c>
      <c r="J14643">
        <v>2.4</v>
      </c>
      <c r="L14643">
        <v>68.3</v>
      </c>
      <c r="M14643" s="27">
        <v>42</v>
      </c>
      <c r="N14643">
        <v>27</v>
      </c>
      <c r="U14643">
        <f>+Table1[[#This Row],[VE/VO2]]/Table1[[#This Row],[VE/VCO2]]</f>
        <v>1.55555555555556</v>
      </c>
      <c r="V14643" s="27">
        <v>37</v>
      </c>
      <c r="AB14643" t="s">
        <v>169</v>
      </c>
    </row>
    <row r="14644" spans="1:28">
      <c r="A14644">
        <v>77</v>
      </c>
      <c r="B14644">
        <v>77.2</v>
      </c>
      <c r="C14644" s="20">
        <v>0.009375</v>
      </c>
      <c r="D14644" s="20"/>
      <c r="E14644" s="21" t="s">
        <v>34</v>
      </c>
      <c r="F14644" s="21">
        <v>163</v>
      </c>
      <c r="H14644" s="21">
        <v>1.2</v>
      </c>
      <c r="J14644">
        <v>1.84</v>
      </c>
      <c r="L14644">
        <v>58.1</v>
      </c>
      <c r="M14644">
        <v>46</v>
      </c>
      <c r="N14644">
        <v>30</v>
      </c>
      <c r="U14644">
        <f>+Table1[[#This Row],[VE/VO2]]/Table1[[#This Row],[VE/VCO2]]</f>
        <v>1.53333333333333</v>
      </c>
      <c r="V14644">
        <v>35</v>
      </c>
      <c r="AB14644" t="s">
        <v>169</v>
      </c>
    </row>
    <row r="14645" spans="1:28">
      <c r="A14645">
        <v>77</v>
      </c>
      <c r="B14645">
        <v>77.2</v>
      </c>
      <c r="C14645" s="20">
        <v>0.00972222222222222</v>
      </c>
      <c r="D14645" s="20"/>
      <c r="E14645" s="21" t="s">
        <v>34</v>
      </c>
      <c r="F14645" s="21">
        <v>151</v>
      </c>
      <c r="H14645" s="21">
        <v>0.86</v>
      </c>
      <c r="J14645">
        <v>1.41</v>
      </c>
      <c r="L14645">
        <v>49.2</v>
      </c>
      <c r="M14645">
        <v>54</v>
      </c>
      <c r="N14645">
        <v>33</v>
      </c>
      <c r="U14645">
        <f>+Table1[[#This Row],[VE/VO2]]/Table1[[#This Row],[VE/VCO2]]</f>
        <v>1.63636363636364</v>
      </c>
      <c r="V14645">
        <v>37</v>
      </c>
      <c r="AB14645" t="s">
        <v>169</v>
      </c>
    </row>
    <row r="14646" spans="1:28">
      <c r="A14646">
        <v>78</v>
      </c>
      <c r="B14646">
        <v>78.1</v>
      </c>
      <c r="C14646" s="20">
        <v>0.000347222222222222</v>
      </c>
      <c r="D14646" s="20"/>
      <c r="E14646" s="21" t="s">
        <v>108</v>
      </c>
      <c r="F14646" s="27">
        <v>80</v>
      </c>
      <c r="H14646" s="21">
        <v>0.42</v>
      </c>
      <c r="J14646">
        <v>0.37</v>
      </c>
      <c r="L14646">
        <v>14.5</v>
      </c>
      <c r="M14646" s="27">
        <v>31</v>
      </c>
      <c r="N14646" s="27">
        <v>35</v>
      </c>
      <c r="U14646">
        <f>+Table1[[#This Row],[VE/VO2]]/Table1[[#This Row],[VE/VCO2]]</f>
        <v>0.885714285714286</v>
      </c>
      <c r="V14646" s="27">
        <v>19</v>
      </c>
      <c r="AB14646" t="s">
        <v>170</v>
      </c>
    </row>
    <row r="14647" spans="1:28">
      <c r="A14647">
        <v>78</v>
      </c>
      <c r="B14647">
        <v>78.1</v>
      </c>
      <c r="C14647" s="20">
        <v>0.000694444444444444</v>
      </c>
      <c r="D14647" s="20"/>
      <c r="E14647" s="21" t="s">
        <v>108</v>
      </c>
      <c r="F14647" s="27">
        <v>78</v>
      </c>
      <c r="H14647" s="21">
        <v>0.18</v>
      </c>
      <c r="J14647">
        <v>0.19</v>
      </c>
      <c r="L14647">
        <v>8.9</v>
      </c>
      <c r="M14647" s="27">
        <v>44</v>
      </c>
      <c r="N14647" s="27">
        <v>41</v>
      </c>
      <c r="U14647">
        <f>+Table1[[#This Row],[VE/VO2]]/Table1[[#This Row],[VE/VCO2]]</f>
        <v>1.07317073170732</v>
      </c>
      <c r="V14647" s="27">
        <v>12</v>
      </c>
      <c r="AB14647" t="s">
        <v>170</v>
      </c>
    </row>
    <row r="14648" spans="1:28">
      <c r="A14648">
        <v>78</v>
      </c>
      <c r="B14648">
        <v>78.1</v>
      </c>
      <c r="C14648" s="20">
        <v>0.00104166666666667</v>
      </c>
      <c r="D14648" s="20"/>
      <c r="E14648" s="21" t="s">
        <v>108</v>
      </c>
      <c r="F14648" s="27">
        <v>82</v>
      </c>
      <c r="H14648" s="21">
        <v>0.2</v>
      </c>
      <c r="J14648">
        <v>0.15</v>
      </c>
      <c r="L14648">
        <v>6.5</v>
      </c>
      <c r="M14648" s="27">
        <v>27</v>
      </c>
      <c r="N14648" s="27">
        <v>36</v>
      </c>
      <c r="U14648">
        <f>+Table1[[#This Row],[VE/VO2]]/Table1[[#This Row],[VE/VCO2]]</f>
        <v>0.75</v>
      </c>
      <c r="V14648" s="27">
        <v>13</v>
      </c>
      <c r="AB14648" t="s">
        <v>170</v>
      </c>
    </row>
    <row r="14649" spans="1:28">
      <c r="A14649">
        <v>78</v>
      </c>
      <c r="B14649">
        <v>78.1</v>
      </c>
      <c r="C14649" s="20">
        <v>0.00138888888888889</v>
      </c>
      <c r="D14649" s="20"/>
      <c r="E14649" s="21" t="s">
        <v>108</v>
      </c>
      <c r="F14649" s="27">
        <v>85</v>
      </c>
      <c r="H14649" s="21">
        <v>0.16</v>
      </c>
      <c r="J14649">
        <v>0.11</v>
      </c>
      <c r="L14649">
        <v>5.6</v>
      </c>
      <c r="M14649" s="27">
        <v>29</v>
      </c>
      <c r="N14649" s="27">
        <v>42</v>
      </c>
      <c r="U14649">
        <f>+Table1[[#This Row],[VE/VO2]]/Table1[[#This Row],[VE/VCO2]]</f>
        <v>0.69047619047619</v>
      </c>
      <c r="V14649" s="27">
        <v>11</v>
      </c>
      <c r="AB14649" t="s">
        <v>170</v>
      </c>
    </row>
    <row r="14650" spans="1:28">
      <c r="A14650">
        <v>78</v>
      </c>
      <c r="B14650">
        <v>78.1</v>
      </c>
      <c r="C14650" s="20">
        <v>0.00173611111111111</v>
      </c>
      <c r="D14650" s="20"/>
      <c r="E14650" s="21" t="s">
        <v>33</v>
      </c>
      <c r="F14650" s="27">
        <v>90</v>
      </c>
      <c r="H14650" s="21">
        <v>0.34</v>
      </c>
      <c r="J14650">
        <v>0.19</v>
      </c>
      <c r="L14650">
        <v>9.4</v>
      </c>
      <c r="M14650" s="27">
        <v>19</v>
      </c>
      <c r="N14650" s="27">
        <v>34</v>
      </c>
      <c r="U14650">
        <f>+Table1[[#This Row],[VE/VO2]]/Table1[[#This Row],[VE/VCO2]]</f>
        <v>0.558823529411765</v>
      </c>
      <c r="V14650" s="27">
        <v>34</v>
      </c>
      <c r="AB14650" t="s">
        <v>170</v>
      </c>
    </row>
    <row r="14651" spans="1:28">
      <c r="A14651">
        <v>78</v>
      </c>
      <c r="B14651">
        <v>78.1</v>
      </c>
      <c r="C14651" s="20">
        <v>0.00208333333333333</v>
      </c>
      <c r="D14651" s="20"/>
      <c r="E14651" s="21" t="s">
        <v>33</v>
      </c>
      <c r="F14651" s="27">
        <v>99</v>
      </c>
      <c r="H14651" s="21">
        <v>0.39</v>
      </c>
      <c r="J14651">
        <v>0.21</v>
      </c>
      <c r="L14651">
        <v>9.1</v>
      </c>
      <c r="M14651" s="27">
        <v>19</v>
      </c>
      <c r="N14651" s="27">
        <v>35</v>
      </c>
      <c r="U14651">
        <f>+Table1[[#This Row],[VE/VO2]]/Table1[[#This Row],[VE/VCO2]]</f>
        <v>0.542857142857143</v>
      </c>
      <c r="V14651" s="27">
        <v>20</v>
      </c>
      <c r="AB14651" t="s">
        <v>170</v>
      </c>
    </row>
    <row r="14652" spans="1:28">
      <c r="A14652">
        <v>78</v>
      </c>
      <c r="B14652">
        <v>78.1</v>
      </c>
      <c r="C14652" s="20">
        <v>0.00243055555555555</v>
      </c>
      <c r="D14652" s="20"/>
      <c r="E14652" s="21" t="s">
        <v>33</v>
      </c>
      <c r="F14652" s="27">
        <v>93</v>
      </c>
      <c r="H14652" s="21">
        <v>0.24</v>
      </c>
      <c r="J14652">
        <v>0.14</v>
      </c>
      <c r="L14652">
        <v>8.1</v>
      </c>
      <c r="M14652" s="27">
        <v>25</v>
      </c>
      <c r="N14652" s="27">
        <v>43</v>
      </c>
      <c r="U14652">
        <f>+Table1[[#This Row],[VE/VO2]]/Table1[[#This Row],[VE/VCO2]]</f>
        <v>0.581395348837209</v>
      </c>
      <c r="V14652" s="27">
        <v>25</v>
      </c>
      <c r="AB14652" t="s">
        <v>170</v>
      </c>
    </row>
    <row r="14653" spans="1:28">
      <c r="A14653">
        <v>78</v>
      </c>
      <c r="B14653">
        <v>78.1</v>
      </c>
      <c r="C14653" s="20">
        <v>0.00277777777777778</v>
      </c>
      <c r="D14653" s="20"/>
      <c r="E14653" s="21" t="s">
        <v>33</v>
      </c>
      <c r="F14653" s="27">
        <v>93</v>
      </c>
      <c r="H14653" s="21">
        <v>0.62</v>
      </c>
      <c r="J14653">
        <v>0.39</v>
      </c>
      <c r="L14653">
        <v>14</v>
      </c>
      <c r="M14653" s="27">
        <v>20</v>
      </c>
      <c r="N14653" s="27">
        <v>32</v>
      </c>
      <c r="U14653">
        <f>+Table1[[#This Row],[VE/VO2]]/Table1[[#This Row],[VE/VCO2]]</f>
        <v>0.625</v>
      </c>
      <c r="V14653" s="27">
        <v>20</v>
      </c>
      <c r="AB14653" t="s">
        <v>170</v>
      </c>
    </row>
    <row r="14654" spans="1:28">
      <c r="A14654">
        <v>78</v>
      </c>
      <c r="B14654">
        <v>78.1</v>
      </c>
      <c r="C14654" s="20">
        <v>0.003125</v>
      </c>
      <c r="D14654" s="20"/>
      <c r="E14654" s="21" t="s">
        <v>33</v>
      </c>
      <c r="F14654" s="27">
        <v>104</v>
      </c>
      <c r="H14654" s="21">
        <v>0.49</v>
      </c>
      <c r="J14654">
        <v>0.35</v>
      </c>
      <c r="L14654">
        <v>13.3</v>
      </c>
      <c r="M14654" s="27">
        <v>24</v>
      </c>
      <c r="N14654" s="27">
        <v>33</v>
      </c>
      <c r="U14654">
        <f>+Table1[[#This Row],[VE/VO2]]/Table1[[#This Row],[VE/VCO2]]</f>
        <v>0.727272727272727</v>
      </c>
      <c r="V14654" s="27">
        <v>20</v>
      </c>
      <c r="AB14654" t="s">
        <v>170</v>
      </c>
    </row>
    <row r="14655" spans="1:28">
      <c r="A14655">
        <v>78</v>
      </c>
      <c r="B14655">
        <v>78.1</v>
      </c>
      <c r="C14655" s="20">
        <v>0.00347222222222222</v>
      </c>
      <c r="D14655" s="20"/>
      <c r="E14655" s="21" t="s">
        <v>33</v>
      </c>
      <c r="F14655" s="27">
        <v>98</v>
      </c>
      <c r="H14655" s="21">
        <v>0.69</v>
      </c>
      <c r="J14655">
        <v>0.52</v>
      </c>
      <c r="L14655">
        <v>16.9</v>
      </c>
      <c r="M14655" s="27">
        <v>22</v>
      </c>
      <c r="N14655" s="27">
        <v>29</v>
      </c>
      <c r="U14655">
        <f>+Table1[[#This Row],[VE/VO2]]/Table1[[#This Row],[VE/VCO2]]</f>
        <v>0.758620689655172</v>
      </c>
      <c r="V14655" s="27">
        <v>20</v>
      </c>
      <c r="AB14655" t="s">
        <v>170</v>
      </c>
    </row>
    <row r="14656" spans="1:28">
      <c r="A14656">
        <v>78</v>
      </c>
      <c r="B14656">
        <v>78.1</v>
      </c>
      <c r="C14656" s="20">
        <v>0.00381944444444444</v>
      </c>
      <c r="D14656" s="20"/>
      <c r="E14656" s="21" t="s">
        <v>33</v>
      </c>
      <c r="F14656" s="27">
        <v>118</v>
      </c>
      <c r="H14656" s="21">
        <v>0.86</v>
      </c>
      <c r="J14656">
        <v>0.64</v>
      </c>
      <c r="L14656">
        <v>21.1</v>
      </c>
      <c r="M14656" s="27">
        <v>22</v>
      </c>
      <c r="N14656" s="27">
        <v>30</v>
      </c>
      <c r="U14656">
        <f>+Table1[[#This Row],[VE/VO2]]/Table1[[#This Row],[VE/VCO2]]</f>
        <v>0.733333333333333</v>
      </c>
      <c r="V14656" s="27">
        <v>24</v>
      </c>
      <c r="AB14656" t="s">
        <v>170</v>
      </c>
    </row>
    <row r="14657" spans="1:28">
      <c r="A14657">
        <v>78</v>
      </c>
      <c r="B14657">
        <v>78.1</v>
      </c>
      <c r="C14657" s="20">
        <v>0.00416666666666666</v>
      </c>
      <c r="D14657" s="20"/>
      <c r="E14657" s="21" t="s">
        <v>33</v>
      </c>
      <c r="F14657" s="27">
        <v>122</v>
      </c>
      <c r="H14657" s="21">
        <v>1.25</v>
      </c>
      <c r="J14657">
        <v>0.95</v>
      </c>
      <c r="L14657">
        <v>27.3</v>
      </c>
      <c r="M14657" s="27">
        <v>20</v>
      </c>
      <c r="N14657" s="27">
        <v>27</v>
      </c>
      <c r="U14657">
        <f>+Table1[[#This Row],[VE/VO2]]/Table1[[#This Row],[VE/VCO2]]</f>
        <v>0.740740740740741</v>
      </c>
      <c r="V14657" s="27">
        <v>21</v>
      </c>
      <c r="AB14657" t="s">
        <v>170</v>
      </c>
    </row>
    <row r="14658" spans="1:28">
      <c r="A14658">
        <v>78</v>
      </c>
      <c r="B14658">
        <v>78.1</v>
      </c>
      <c r="C14658" s="20">
        <v>0.00451388888888889</v>
      </c>
      <c r="D14658" s="20"/>
      <c r="E14658" s="21" t="s">
        <v>33</v>
      </c>
      <c r="F14658" s="27">
        <v>123</v>
      </c>
      <c r="H14658" s="21">
        <v>1.21</v>
      </c>
      <c r="J14658">
        <v>0.98</v>
      </c>
      <c r="L14658">
        <v>29.8</v>
      </c>
      <c r="M14658" s="27">
        <v>23</v>
      </c>
      <c r="N14658" s="27">
        <v>28</v>
      </c>
      <c r="U14658">
        <f>+Table1[[#This Row],[VE/VO2]]/Table1[[#This Row],[VE/VCO2]]</f>
        <v>0.821428571428571</v>
      </c>
      <c r="V14658" s="27">
        <v>25</v>
      </c>
      <c r="AB14658" t="s">
        <v>170</v>
      </c>
    </row>
    <row r="14659" spans="1:28">
      <c r="A14659">
        <v>78</v>
      </c>
      <c r="B14659">
        <v>78.1</v>
      </c>
      <c r="C14659" s="20">
        <v>0.00486111111111111</v>
      </c>
      <c r="D14659" s="20"/>
      <c r="E14659" s="21" t="s">
        <v>33</v>
      </c>
      <c r="F14659" s="27">
        <v>128</v>
      </c>
      <c r="H14659" s="21">
        <v>1.3</v>
      </c>
      <c r="J14659">
        <v>1.12</v>
      </c>
      <c r="L14659">
        <v>32.9</v>
      </c>
      <c r="M14659" s="27">
        <v>24</v>
      </c>
      <c r="N14659" s="27">
        <v>27</v>
      </c>
      <c r="U14659">
        <f>+Table1[[#This Row],[VE/VO2]]/Table1[[#This Row],[VE/VCO2]]</f>
        <v>0.888888888888889</v>
      </c>
      <c r="V14659" s="27">
        <v>25</v>
      </c>
      <c r="AB14659" t="s">
        <v>170</v>
      </c>
    </row>
    <row r="14660" spans="1:28">
      <c r="A14660">
        <v>78</v>
      </c>
      <c r="B14660">
        <v>78.1</v>
      </c>
      <c r="C14660" s="20">
        <v>0.00520833333333333</v>
      </c>
      <c r="D14660" s="20"/>
      <c r="E14660" s="21" t="s">
        <v>33</v>
      </c>
      <c r="F14660" s="27">
        <v>125</v>
      </c>
      <c r="H14660" s="21">
        <v>1.22</v>
      </c>
      <c r="J14660">
        <v>1.1</v>
      </c>
      <c r="L14660">
        <v>31.4</v>
      </c>
      <c r="M14660" s="27">
        <v>24</v>
      </c>
      <c r="N14660" s="27">
        <v>27</v>
      </c>
      <c r="U14660">
        <f>+Table1[[#This Row],[VE/VO2]]/Table1[[#This Row],[VE/VCO2]]</f>
        <v>0.888888888888889</v>
      </c>
      <c r="V14660" s="27">
        <v>21</v>
      </c>
      <c r="AB14660" t="s">
        <v>170</v>
      </c>
    </row>
    <row r="14661" spans="1:28">
      <c r="A14661">
        <v>78</v>
      </c>
      <c r="B14661">
        <v>78.1</v>
      </c>
      <c r="C14661" s="20">
        <v>0.00555555555555555</v>
      </c>
      <c r="D14661" s="20"/>
      <c r="E14661" s="21" t="s">
        <v>33</v>
      </c>
      <c r="F14661" s="27">
        <v>129</v>
      </c>
      <c r="H14661" s="21">
        <v>1.33</v>
      </c>
      <c r="J14661">
        <v>1.17</v>
      </c>
      <c r="L14661">
        <v>34.9</v>
      </c>
      <c r="M14661" s="27">
        <v>25</v>
      </c>
      <c r="N14661" s="27">
        <v>28</v>
      </c>
      <c r="U14661">
        <f>+Table1[[#This Row],[VE/VO2]]/Table1[[#This Row],[VE/VCO2]]</f>
        <v>0.892857142857143</v>
      </c>
      <c r="V14661" s="27">
        <v>27</v>
      </c>
      <c r="AB14661" t="s">
        <v>170</v>
      </c>
    </row>
    <row r="14662" spans="1:28">
      <c r="A14662">
        <v>78</v>
      </c>
      <c r="B14662">
        <v>78.1</v>
      </c>
      <c r="C14662" s="20">
        <v>0.00590277777777778</v>
      </c>
      <c r="D14662" s="20"/>
      <c r="E14662" s="21" t="s">
        <v>33</v>
      </c>
      <c r="F14662" s="27">
        <v>124</v>
      </c>
      <c r="H14662" s="21">
        <v>1.35</v>
      </c>
      <c r="J14662">
        <v>1.33</v>
      </c>
      <c r="L14662">
        <v>38.7</v>
      </c>
      <c r="M14662" s="27">
        <v>27</v>
      </c>
      <c r="N14662" s="27">
        <v>28</v>
      </c>
      <c r="U14662">
        <f>+Table1[[#This Row],[VE/VO2]]/Table1[[#This Row],[VE/VCO2]]</f>
        <v>0.964285714285714</v>
      </c>
      <c r="V14662" s="27">
        <v>22</v>
      </c>
      <c r="AB14662" t="s">
        <v>170</v>
      </c>
    </row>
    <row r="14663" spans="1:28">
      <c r="A14663">
        <v>78</v>
      </c>
      <c r="B14663">
        <v>78.1</v>
      </c>
      <c r="C14663" s="20">
        <v>0.00625</v>
      </c>
      <c r="D14663" s="20"/>
      <c r="E14663" s="21" t="s">
        <v>33</v>
      </c>
      <c r="F14663" s="27">
        <v>133</v>
      </c>
      <c r="H14663" s="21">
        <v>1.44</v>
      </c>
      <c r="J14663">
        <v>1.32</v>
      </c>
      <c r="L14663">
        <v>39.7</v>
      </c>
      <c r="M14663" s="27">
        <v>26</v>
      </c>
      <c r="N14663" s="27">
        <v>28</v>
      </c>
      <c r="U14663">
        <f>+Table1[[#This Row],[VE/VO2]]/Table1[[#This Row],[VE/VCO2]]</f>
        <v>0.928571428571429</v>
      </c>
      <c r="V14663" s="27">
        <v>26</v>
      </c>
      <c r="AB14663" t="s">
        <v>170</v>
      </c>
    </row>
    <row r="14664" spans="1:28">
      <c r="A14664">
        <v>78</v>
      </c>
      <c r="B14664">
        <v>78.1</v>
      </c>
      <c r="C14664" s="20">
        <v>0.00659722222222222</v>
      </c>
      <c r="D14664" s="20"/>
      <c r="E14664" s="21" t="s">
        <v>33</v>
      </c>
      <c r="F14664" s="27">
        <v>138</v>
      </c>
      <c r="H14664" s="21">
        <v>1.43</v>
      </c>
      <c r="J14664">
        <v>1.31</v>
      </c>
      <c r="L14664">
        <v>37.5</v>
      </c>
      <c r="M14664" s="27">
        <v>25</v>
      </c>
      <c r="N14664" s="27">
        <v>27</v>
      </c>
      <c r="U14664">
        <f>+Table1[[#This Row],[VE/VO2]]/Table1[[#This Row],[VE/VCO2]]</f>
        <v>0.925925925925926</v>
      </c>
      <c r="V14664" s="27">
        <v>24</v>
      </c>
      <c r="AB14664" t="s">
        <v>170</v>
      </c>
    </row>
    <row r="14665" spans="1:28">
      <c r="A14665">
        <v>78</v>
      </c>
      <c r="B14665">
        <v>78.1</v>
      </c>
      <c r="C14665" s="20">
        <v>0.00694444444444444</v>
      </c>
      <c r="D14665" s="20"/>
      <c r="E14665" s="21" t="s">
        <v>33</v>
      </c>
      <c r="F14665" s="27">
        <v>138</v>
      </c>
      <c r="H14665" s="21">
        <v>1.44</v>
      </c>
      <c r="J14665">
        <v>1.32</v>
      </c>
      <c r="L14665">
        <v>40.1</v>
      </c>
      <c r="M14665" s="27">
        <v>26</v>
      </c>
      <c r="N14665" s="27">
        <v>29</v>
      </c>
      <c r="U14665">
        <f>+Table1[[#This Row],[VE/VO2]]/Table1[[#This Row],[VE/VCO2]]</f>
        <v>0.896551724137931</v>
      </c>
      <c r="V14665" s="27">
        <v>28</v>
      </c>
      <c r="AB14665" t="s">
        <v>170</v>
      </c>
    </row>
    <row r="14666" spans="1:28">
      <c r="A14666">
        <v>78</v>
      </c>
      <c r="B14666">
        <v>78.1</v>
      </c>
      <c r="C14666" s="20">
        <v>0.00729166666666666</v>
      </c>
      <c r="D14666" s="20"/>
      <c r="E14666" s="21" t="s">
        <v>33</v>
      </c>
      <c r="F14666" s="27">
        <v>151</v>
      </c>
      <c r="H14666" s="21">
        <v>1.62</v>
      </c>
      <c r="J14666">
        <v>1.53</v>
      </c>
      <c r="L14666">
        <v>45.3</v>
      </c>
      <c r="M14666" s="27">
        <v>27</v>
      </c>
      <c r="N14666" s="27">
        <v>28</v>
      </c>
      <c r="U14666">
        <f>+Table1[[#This Row],[VE/VO2]]/Table1[[#This Row],[VE/VCO2]]</f>
        <v>0.964285714285714</v>
      </c>
      <c r="V14666" s="27">
        <v>27</v>
      </c>
      <c r="AB14666" t="s">
        <v>170</v>
      </c>
    </row>
    <row r="14667" spans="1:28">
      <c r="A14667">
        <v>78</v>
      </c>
      <c r="B14667">
        <v>78.1</v>
      </c>
      <c r="C14667" s="20">
        <v>0.00763888888888889</v>
      </c>
      <c r="D14667" s="20"/>
      <c r="E14667" s="21" t="s">
        <v>33</v>
      </c>
      <c r="F14667" s="27">
        <v>154</v>
      </c>
      <c r="H14667" s="21">
        <v>1.62</v>
      </c>
      <c r="J14667">
        <v>1.51</v>
      </c>
      <c r="L14667">
        <v>45.4</v>
      </c>
      <c r="M14667" s="27">
        <v>27</v>
      </c>
      <c r="N14667" s="27">
        <v>28</v>
      </c>
      <c r="U14667">
        <f>+Table1[[#This Row],[VE/VO2]]/Table1[[#This Row],[VE/VCO2]]</f>
        <v>0.964285714285714</v>
      </c>
      <c r="V14667" s="27">
        <v>29</v>
      </c>
      <c r="AB14667" t="s">
        <v>170</v>
      </c>
    </row>
    <row r="14668" spans="1:28">
      <c r="A14668">
        <v>78</v>
      </c>
      <c r="B14668">
        <v>78.1</v>
      </c>
      <c r="C14668" s="20">
        <v>0.00798611111111111</v>
      </c>
      <c r="D14668" s="20"/>
      <c r="E14668" s="21" t="s">
        <v>33</v>
      </c>
      <c r="F14668" s="27">
        <v>159</v>
      </c>
      <c r="H14668" s="21">
        <v>1.73</v>
      </c>
      <c r="J14668">
        <v>1.64</v>
      </c>
      <c r="L14668">
        <v>48.5</v>
      </c>
      <c r="M14668" s="27">
        <v>27</v>
      </c>
      <c r="N14668" s="27">
        <v>28</v>
      </c>
      <c r="U14668">
        <f>+Table1[[#This Row],[VE/VO2]]/Table1[[#This Row],[VE/VCO2]]</f>
        <v>0.964285714285714</v>
      </c>
      <c r="V14668">
        <v>29</v>
      </c>
      <c r="AB14668" t="s">
        <v>170</v>
      </c>
    </row>
    <row r="14669" spans="1:28">
      <c r="A14669">
        <v>78</v>
      </c>
      <c r="B14669">
        <v>78.1</v>
      </c>
      <c r="C14669" s="20">
        <v>0.00833333333333333</v>
      </c>
      <c r="D14669" s="20"/>
      <c r="E14669" s="21" t="s">
        <v>33</v>
      </c>
      <c r="F14669" s="27">
        <v>160</v>
      </c>
      <c r="H14669" s="21">
        <v>2</v>
      </c>
      <c r="J14669">
        <v>1.91</v>
      </c>
      <c r="L14669">
        <v>58</v>
      </c>
      <c r="M14669" s="27">
        <v>28</v>
      </c>
      <c r="N14669" s="27">
        <v>29</v>
      </c>
      <c r="U14669">
        <f>+Table1[[#This Row],[VE/VO2]]/Table1[[#This Row],[VE/VCO2]]</f>
        <v>0.96551724137931</v>
      </c>
      <c r="V14669">
        <v>30</v>
      </c>
      <c r="AB14669" t="s">
        <v>170</v>
      </c>
    </row>
    <row r="14670" spans="1:28">
      <c r="A14670">
        <v>78</v>
      </c>
      <c r="B14670">
        <v>78.1</v>
      </c>
      <c r="C14670" s="20">
        <v>0.00868055555555555</v>
      </c>
      <c r="D14670" s="20"/>
      <c r="E14670" s="21" t="s">
        <v>33</v>
      </c>
      <c r="F14670" s="27">
        <v>165</v>
      </c>
      <c r="H14670" s="21">
        <v>2.06</v>
      </c>
      <c r="J14670">
        <v>1.93</v>
      </c>
      <c r="L14670">
        <v>59.4</v>
      </c>
      <c r="M14670">
        <v>27</v>
      </c>
      <c r="N14670" s="27">
        <v>29</v>
      </c>
      <c r="U14670">
        <f>+Table1[[#This Row],[VE/VO2]]/Table1[[#This Row],[VE/VCO2]]</f>
        <v>0.931034482758621</v>
      </c>
      <c r="V14670">
        <v>35</v>
      </c>
      <c r="AB14670" t="s">
        <v>170</v>
      </c>
    </row>
    <row r="14671" spans="1:28">
      <c r="A14671">
        <v>78</v>
      </c>
      <c r="B14671">
        <v>78.1</v>
      </c>
      <c r="C14671" s="20">
        <v>0.00902777777777778</v>
      </c>
      <c r="D14671" s="20"/>
      <c r="E14671" s="21" t="s">
        <v>33</v>
      </c>
      <c r="F14671" s="27">
        <v>168</v>
      </c>
      <c r="H14671" s="21">
        <v>2.01</v>
      </c>
      <c r="J14671">
        <v>1.94</v>
      </c>
      <c r="L14671">
        <v>61</v>
      </c>
      <c r="M14671" s="27">
        <v>29</v>
      </c>
      <c r="N14671" s="27">
        <v>30</v>
      </c>
      <c r="U14671">
        <f>+Table1[[#This Row],[VE/VO2]]/Table1[[#This Row],[VE/VCO2]]</f>
        <v>0.966666666666667</v>
      </c>
      <c r="V14671">
        <v>36</v>
      </c>
      <c r="AB14671" t="s">
        <v>170</v>
      </c>
    </row>
    <row r="14672" spans="1:28">
      <c r="A14672">
        <v>78</v>
      </c>
      <c r="B14672">
        <v>78.1</v>
      </c>
      <c r="C14672" s="20">
        <v>0.009375</v>
      </c>
      <c r="D14672" s="20"/>
      <c r="E14672" s="21" t="s">
        <v>33</v>
      </c>
      <c r="F14672" s="27">
        <v>174</v>
      </c>
      <c r="H14672" s="21">
        <v>2.23</v>
      </c>
      <c r="J14672">
        <v>2.32</v>
      </c>
      <c r="L14672">
        <v>72.9</v>
      </c>
      <c r="M14672" s="27">
        <v>31</v>
      </c>
      <c r="N14672" s="27">
        <v>30</v>
      </c>
      <c r="U14672">
        <f>+Table1[[#This Row],[VE/VO2]]/Table1[[#This Row],[VE/VCO2]]</f>
        <v>1.03333333333333</v>
      </c>
      <c r="V14672">
        <v>36</v>
      </c>
      <c r="AB14672" t="s">
        <v>170</v>
      </c>
    </row>
    <row r="14673" spans="1:28">
      <c r="A14673">
        <v>78</v>
      </c>
      <c r="B14673">
        <v>78.1</v>
      </c>
      <c r="C14673" s="20">
        <v>0.00972222222222222</v>
      </c>
      <c r="D14673" s="20"/>
      <c r="E14673" s="21" t="s">
        <v>33</v>
      </c>
      <c r="F14673" s="21">
        <v>177</v>
      </c>
      <c r="H14673" s="21">
        <v>2.24</v>
      </c>
      <c r="J14673">
        <v>2.27</v>
      </c>
      <c r="L14673">
        <v>71.3</v>
      </c>
      <c r="M14673">
        <v>30</v>
      </c>
      <c r="N14673">
        <v>30</v>
      </c>
      <c r="U14673">
        <f>+Table1[[#This Row],[VE/VO2]]/Table1[[#This Row],[VE/VCO2]]</f>
        <v>1</v>
      </c>
      <c r="V14673">
        <v>37</v>
      </c>
      <c r="AB14673" t="s">
        <v>170</v>
      </c>
    </row>
    <row r="14674" spans="1:28">
      <c r="A14674">
        <v>78</v>
      </c>
      <c r="B14674">
        <v>78.1</v>
      </c>
      <c r="C14674" s="20">
        <v>0.0100694444444444</v>
      </c>
      <c r="D14674" s="20"/>
      <c r="E14674" s="21" t="s">
        <v>33</v>
      </c>
      <c r="F14674" s="21">
        <v>187</v>
      </c>
      <c r="H14674" s="21">
        <v>2.39</v>
      </c>
      <c r="J14674">
        <v>2.56</v>
      </c>
      <c r="L14674">
        <v>81.7</v>
      </c>
      <c r="M14674">
        <v>33</v>
      </c>
      <c r="N14674">
        <v>31</v>
      </c>
      <c r="U14674">
        <f>+Table1[[#This Row],[VE/VO2]]/Table1[[#This Row],[VE/VCO2]]</f>
        <v>1.06451612903226</v>
      </c>
      <c r="V14674">
        <v>38</v>
      </c>
      <c r="AB14674" t="s">
        <v>170</v>
      </c>
    </row>
    <row r="14675" spans="1:28">
      <c r="A14675">
        <v>78</v>
      </c>
      <c r="B14675">
        <v>78.1</v>
      </c>
      <c r="C14675" s="20">
        <v>0.0104166666666666</v>
      </c>
      <c r="D14675" s="20"/>
      <c r="E14675" s="21" t="s">
        <v>33</v>
      </c>
      <c r="F14675" s="21">
        <v>189</v>
      </c>
      <c r="H14675" s="21">
        <v>2.57</v>
      </c>
      <c r="J14675">
        <v>2.78</v>
      </c>
      <c r="L14675">
        <v>93.8</v>
      </c>
      <c r="M14675">
        <v>35</v>
      </c>
      <c r="N14675">
        <v>32</v>
      </c>
      <c r="U14675">
        <f>+Table1[[#This Row],[VE/VO2]]/Table1[[#This Row],[VE/VCO2]]</f>
        <v>1.09375</v>
      </c>
      <c r="V14675">
        <v>41</v>
      </c>
      <c r="AB14675" t="s">
        <v>170</v>
      </c>
    </row>
    <row r="14676" spans="1:22">
      <c r="A14676">
        <v>78</v>
      </c>
      <c r="B14676">
        <v>78.2</v>
      </c>
      <c r="C14676" s="20">
        <v>0.000347222222222222</v>
      </c>
      <c r="D14676" s="20"/>
      <c r="E14676" s="21" t="s">
        <v>108</v>
      </c>
      <c r="F14676" s="21">
        <v>70</v>
      </c>
      <c r="H14676" s="21">
        <v>0.23</v>
      </c>
      <c r="J14676">
        <v>0.18</v>
      </c>
      <c r="L14676">
        <v>8.4</v>
      </c>
      <c r="M14676" s="27">
        <v>29</v>
      </c>
      <c r="N14676" s="27">
        <v>37</v>
      </c>
      <c r="U14676">
        <f>+Table1[[#This Row],[VE/VO2]]/Table1[[#This Row],[VE/VCO2]]</f>
        <v>0.783783783783784</v>
      </c>
      <c r="V14676" s="27">
        <v>20</v>
      </c>
    </row>
    <row r="14677" spans="1:22">
      <c r="A14677">
        <v>78</v>
      </c>
      <c r="B14677">
        <v>78.2</v>
      </c>
      <c r="C14677" s="20">
        <v>0.000694444444444444</v>
      </c>
      <c r="D14677" s="20"/>
      <c r="E14677" s="21" t="s">
        <v>108</v>
      </c>
      <c r="F14677" s="21">
        <v>70</v>
      </c>
      <c r="H14677" s="21">
        <v>0.16</v>
      </c>
      <c r="J14677">
        <v>0.1</v>
      </c>
      <c r="L14677">
        <v>6.6</v>
      </c>
      <c r="M14677" s="27">
        <v>29</v>
      </c>
      <c r="N14677" s="27">
        <v>46</v>
      </c>
      <c r="U14677">
        <f>+Table1[[#This Row],[VE/VO2]]/Table1[[#This Row],[VE/VCO2]]</f>
        <v>0.630434782608696</v>
      </c>
      <c r="V14677" s="27">
        <v>24</v>
      </c>
    </row>
    <row r="14678" spans="1:22">
      <c r="A14678">
        <v>78</v>
      </c>
      <c r="B14678">
        <v>78.2</v>
      </c>
      <c r="C14678" s="20">
        <v>0.00104166666666667</v>
      </c>
      <c r="D14678" s="20"/>
      <c r="E14678" s="21" t="s">
        <v>108</v>
      </c>
      <c r="F14678" s="21">
        <v>78</v>
      </c>
      <c r="H14678" s="21">
        <v>0.5</v>
      </c>
      <c r="J14678">
        <v>0.44</v>
      </c>
      <c r="L14678">
        <v>14.9</v>
      </c>
      <c r="M14678" s="27">
        <v>28</v>
      </c>
      <c r="N14678" s="27">
        <v>32</v>
      </c>
      <c r="U14678">
        <f>+Table1[[#This Row],[VE/VO2]]/Table1[[#This Row],[VE/VCO2]]</f>
        <v>0.875</v>
      </c>
      <c r="V14678" s="27">
        <v>10</v>
      </c>
    </row>
    <row r="14679" spans="1:22">
      <c r="A14679">
        <v>78</v>
      </c>
      <c r="B14679">
        <v>78.2</v>
      </c>
      <c r="C14679" s="20">
        <v>0.00138888888888889</v>
      </c>
      <c r="D14679" s="20"/>
      <c r="E14679" s="21" t="s">
        <v>108</v>
      </c>
      <c r="F14679" s="21">
        <v>59</v>
      </c>
      <c r="H14679" s="21">
        <v>0.23</v>
      </c>
      <c r="J14679">
        <v>0.2</v>
      </c>
      <c r="L14679">
        <v>8.7</v>
      </c>
      <c r="M14679" s="27">
        <v>32</v>
      </c>
      <c r="N14679" s="27">
        <v>37</v>
      </c>
      <c r="U14679">
        <f>+Table1[[#This Row],[VE/VO2]]/Table1[[#This Row],[VE/VCO2]]</f>
        <v>0.864864864864865</v>
      </c>
      <c r="V14679" s="27">
        <v>16</v>
      </c>
    </row>
    <row r="14680" spans="1:22">
      <c r="A14680">
        <v>78</v>
      </c>
      <c r="B14680">
        <v>78.2</v>
      </c>
      <c r="C14680" s="20">
        <v>0.00173611111111111</v>
      </c>
      <c r="D14680" s="20"/>
      <c r="E14680" s="21" t="s">
        <v>33</v>
      </c>
      <c r="F14680" s="21">
        <v>77</v>
      </c>
      <c r="H14680" s="21">
        <v>0.35</v>
      </c>
      <c r="J14680">
        <v>0.26</v>
      </c>
      <c r="L14680">
        <v>9.3</v>
      </c>
      <c r="M14680" s="27">
        <v>22</v>
      </c>
      <c r="N14680" s="27">
        <v>29</v>
      </c>
      <c r="U14680">
        <f>+Table1[[#This Row],[VE/VO2]]/Table1[[#This Row],[VE/VCO2]]</f>
        <v>0.758620689655172</v>
      </c>
      <c r="V14680" s="27">
        <v>20</v>
      </c>
    </row>
    <row r="14681" spans="1:22">
      <c r="A14681">
        <v>78</v>
      </c>
      <c r="B14681">
        <v>78.2</v>
      </c>
      <c r="C14681" s="20">
        <v>0.00208333333333333</v>
      </c>
      <c r="D14681" s="20"/>
      <c r="E14681" s="21" t="s">
        <v>33</v>
      </c>
      <c r="F14681" s="21">
        <v>85</v>
      </c>
      <c r="H14681" s="21">
        <v>0.6</v>
      </c>
      <c r="J14681">
        <v>0.43</v>
      </c>
      <c r="L14681">
        <v>13.7</v>
      </c>
      <c r="M14681" s="27">
        <v>20</v>
      </c>
      <c r="N14681" s="27">
        <v>29</v>
      </c>
      <c r="U14681">
        <f>+Table1[[#This Row],[VE/VO2]]/Table1[[#This Row],[VE/VCO2]]</f>
        <v>0.689655172413793</v>
      </c>
      <c r="V14681" s="27">
        <v>17</v>
      </c>
    </row>
    <row r="14682" spans="1:22">
      <c r="A14682">
        <v>78</v>
      </c>
      <c r="B14682">
        <v>78.2</v>
      </c>
      <c r="C14682" s="20">
        <v>0.00243055555555555</v>
      </c>
      <c r="D14682" s="20"/>
      <c r="E14682" s="21" t="s">
        <v>33</v>
      </c>
      <c r="F14682" s="21">
        <v>84</v>
      </c>
      <c r="H14682" s="21">
        <v>0.62</v>
      </c>
      <c r="J14682">
        <v>0.48</v>
      </c>
      <c r="L14682">
        <v>14.7</v>
      </c>
      <c r="M14682" s="27">
        <v>22</v>
      </c>
      <c r="N14682" s="27">
        <v>28</v>
      </c>
      <c r="U14682">
        <f>+Table1[[#This Row],[VE/VO2]]/Table1[[#This Row],[VE/VCO2]]</f>
        <v>0.785714285714286</v>
      </c>
      <c r="V14682" s="27">
        <v>16</v>
      </c>
    </row>
    <row r="14683" spans="1:22">
      <c r="A14683">
        <v>78</v>
      </c>
      <c r="B14683">
        <v>78.2</v>
      </c>
      <c r="C14683" s="20">
        <v>0.00277777777777778</v>
      </c>
      <c r="D14683" s="20"/>
      <c r="E14683" s="21" t="s">
        <v>33</v>
      </c>
      <c r="F14683" s="21">
        <v>90</v>
      </c>
      <c r="H14683" s="21">
        <v>0.34</v>
      </c>
      <c r="J14683">
        <v>0.27</v>
      </c>
      <c r="L14683">
        <v>9.2</v>
      </c>
      <c r="M14683" s="27">
        <v>23</v>
      </c>
      <c r="N14683" s="27">
        <v>29</v>
      </c>
      <c r="U14683">
        <f>+Table1[[#This Row],[VE/VO2]]/Table1[[#This Row],[VE/VCO2]]</f>
        <v>0.793103448275862</v>
      </c>
      <c r="V14683" s="27">
        <v>15</v>
      </c>
    </row>
    <row r="14684" spans="1:22">
      <c r="A14684">
        <v>78</v>
      </c>
      <c r="B14684">
        <v>78.2</v>
      </c>
      <c r="C14684" s="20">
        <v>0.003125</v>
      </c>
      <c r="D14684" s="20"/>
      <c r="E14684" s="21" t="s">
        <v>33</v>
      </c>
      <c r="F14684" s="21">
        <v>90</v>
      </c>
      <c r="H14684" s="21">
        <v>0.73</v>
      </c>
      <c r="J14684">
        <v>0.6</v>
      </c>
      <c r="L14684">
        <v>18.7</v>
      </c>
      <c r="M14684" s="27">
        <v>24</v>
      </c>
      <c r="N14684" s="27">
        <v>29</v>
      </c>
      <c r="U14684">
        <f>+Table1[[#This Row],[VE/VO2]]/Table1[[#This Row],[VE/VCO2]]</f>
        <v>0.827586206896552</v>
      </c>
      <c r="V14684" s="27">
        <v>17</v>
      </c>
    </row>
    <row r="14685" spans="1:22">
      <c r="A14685">
        <v>78</v>
      </c>
      <c r="B14685">
        <v>78.2</v>
      </c>
      <c r="C14685" s="20">
        <v>0.00347222222222222</v>
      </c>
      <c r="D14685" s="20"/>
      <c r="E14685" s="21" t="s">
        <v>33</v>
      </c>
      <c r="F14685" s="21">
        <v>86</v>
      </c>
      <c r="H14685" s="21">
        <v>0.59</v>
      </c>
      <c r="J14685">
        <v>0.49</v>
      </c>
      <c r="L14685">
        <v>15</v>
      </c>
      <c r="M14685" s="27">
        <v>23</v>
      </c>
      <c r="N14685" s="27">
        <v>27</v>
      </c>
      <c r="U14685">
        <f>+Table1[[#This Row],[VE/VO2]]/Table1[[#This Row],[VE/VCO2]]</f>
        <v>0.851851851851852</v>
      </c>
      <c r="V14685" s="27">
        <v>19</v>
      </c>
    </row>
    <row r="14686" spans="1:22">
      <c r="A14686">
        <v>78</v>
      </c>
      <c r="B14686">
        <v>78.2</v>
      </c>
      <c r="C14686" s="20">
        <v>0.00381944444444444</v>
      </c>
      <c r="D14686" s="20"/>
      <c r="E14686" s="21" t="s">
        <v>33</v>
      </c>
      <c r="F14686" s="21">
        <v>105</v>
      </c>
      <c r="H14686" s="21">
        <v>0.76</v>
      </c>
      <c r="J14686">
        <v>0.58</v>
      </c>
      <c r="L14686">
        <v>17.4</v>
      </c>
      <c r="M14686" s="27">
        <v>21</v>
      </c>
      <c r="N14686" s="27">
        <v>27</v>
      </c>
      <c r="U14686">
        <f>+Table1[[#This Row],[VE/VO2]]/Table1[[#This Row],[VE/VCO2]]</f>
        <v>0.777777777777778</v>
      </c>
      <c r="V14686" s="27">
        <v>19</v>
      </c>
    </row>
    <row r="14687" spans="1:22">
      <c r="A14687">
        <v>78</v>
      </c>
      <c r="B14687">
        <v>78.2</v>
      </c>
      <c r="C14687" s="20">
        <v>0.00416666666666666</v>
      </c>
      <c r="D14687" s="20"/>
      <c r="E14687" s="21" t="s">
        <v>33</v>
      </c>
      <c r="F14687" s="21">
        <v>107</v>
      </c>
      <c r="H14687" s="21">
        <v>1.03</v>
      </c>
      <c r="J14687">
        <v>0.76</v>
      </c>
      <c r="L14687">
        <v>20.9</v>
      </c>
      <c r="M14687" s="27">
        <v>19</v>
      </c>
      <c r="N14687" s="27">
        <v>26</v>
      </c>
      <c r="U14687">
        <f>+Table1[[#This Row],[VE/VO2]]/Table1[[#This Row],[VE/VCO2]]</f>
        <v>0.730769230769231</v>
      </c>
      <c r="V14687" s="27">
        <v>17</v>
      </c>
    </row>
    <row r="14688" spans="1:22">
      <c r="A14688">
        <v>78</v>
      </c>
      <c r="B14688">
        <v>78.2</v>
      </c>
      <c r="C14688" s="20">
        <v>0.00451388888888889</v>
      </c>
      <c r="D14688" s="20"/>
      <c r="E14688" s="21" t="s">
        <v>33</v>
      </c>
      <c r="F14688" s="21">
        <v>111</v>
      </c>
      <c r="H14688" s="21">
        <v>1.26</v>
      </c>
      <c r="J14688">
        <v>0.96</v>
      </c>
      <c r="L14688">
        <v>26.8</v>
      </c>
      <c r="M14688" s="27">
        <v>20</v>
      </c>
      <c r="N14688" s="27">
        <v>26</v>
      </c>
      <c r="U14688">
        <f>+Table1[[#This Row],[VE/VO2]]/Table1[[#This Row],[VE/VCO2]]</f>
        <v>0.769230769230769</v>
      </c>
      <c r="V14688" s="27">
        <v>24</v>
      </c>
    </row>
    <row r="14689" spans="1:22">
      <c r="A14689">
        <v>78</v>
      </c>
      <c r="B14689">
        <v>78.2</v>
      </c>
      <c r="C14689" s="20">
        <v>0.00486111111111111</v>
      </c>
      <c r="D14689" s="20"/>
      <c r="E14689" s="21" t="s">
        <v>33</v>
      </c>
      <c r="F14689" s="21">
        <v>109</v>
      </c>
      <c r="H14689" s="21">
        <v>1.15</v>
      </c>
      <c r="J14689">
        <v>1</v>
      </c>
      <c r="L14689">
        <v>27.5</v>
      </c>
      <c r="M14689" s="27">
        <v>22</v>
      </c>
      <c r="N14689" s="27">
        <v>26</v>
      </c>
      <c r="U14689">
        <f>+Table1[[#This Row],[VE/VO2]]/Table1[[#This Row],[VE/VCO2]]</f>
        <v>0.846153846153846</v>
      </c>
      <c r="V14689" s="27">
        <v>22</v>
      </c>
    </row>
    <row r="14690" spans="1:22">
      <c r="A14690">
        <v>78</v>
      </c>
      <c r="B14690">
        <v>78.2</v>
      </c>
      <c r="C14690" s="20">
        <v>0.00520833333333333</v>
      </c>
      <c r="D14690" s="20"/>
      <c r="E14690" s="21" t="s">
        <v>33</v>
      </c>
      <c r="F14690" s="21">
        <v>114</v>
      </c>
      <c r="H14690" s="21">
        <v>1.24</v>
      </c>
      <c r="J14690">
        <v>1.12</v>
      </c>
      <c r="L14690">
        <v>30.4</v>
      </c>
      <c r="M14690" s="27">
        <v>23</v>
      </c>
      <c r="N14690" s="27">
        <v>26</v>
      </c>
      <c r="U14690">
        <f>+Table1[[#This Row],[VE/VO2]]/Table1[[#This Row],[VE/VCO2]]</f>
        <v>0.884615384615385</v>
      </c>
      <c r="V14690" s="27">
        <v>20</v>
      </c>
    </row>
    <row r="14691" spans="1:22">
      <c r="A14691">
        <v>78</v>
      </c>
      <c r="B14691">
        <v>78.2</v>
      </c>
      <c r="C14691" s="20">
        <v>0.00555555555555555</v>
      </c>
      <c r="D14691" s="20"/>
      <c r="E14691" s="21" t="s">
        <v>33</v>
      </c>
      <c r="F14691" s="21">
        <v>115</v>
      </c>
      <c r="H14691" s="21">
        <v>1.28</v>
      </c>
      <c r="J14691">
        <v>1.12</v>
      </c>
      <c r="L14691">
        <v>30.7</v>
      </c>
      <c r="M14691" s="27">
        <v>22</v>
      </c>
      <c r="N14691" s="27">
        <v>26</v>
      </c>
      <c r="U14691">
        <f>+Table1[[#This Row],[VE/VO2]]/Table1[[#This Row],[VE/VCO2]]</f>
        <v>0.846153846153846</v>
      </c>
      <c r="V14691" s="27">
        <v>25</v>
      </c>
    </row>
    <row r="14692" spans="1:22">
      <c r="A14692">
        <v>78</v>
      </c>
      <c r="B14692">
        <v>78.2</v>
      </c>
      <c r="C14692" s="20">
        <v>0.00590277777777778</v>
      </c>
      <c r="D14692" s="20"/>
      <c r="E14692" s="21" t="s">
        <v>33</v>
      </c>
      <c r="F14692" s="21">
        <v>113</v>
      </c>
      <c r="H14692" s="21">
        <v>1.22</v>
      </c>
      <c r="J14692">
        <v>1.11</v>
      </c>
      <c r="L14692">
        <v>29.9</v>
      </c>
      <c r="M14692" s="27">
        <v>23</v>
      </c>
      <c r="N14692" s="27">
        <v>25</v>
      </c>
      <c r="U14692">
        <f>+Table1[[#This Row],[VE/VO2]]/Table1[[#This Row],[VE/VCO2]]</f>
        <v>0.92</v>
      </c>
      <c r="V14692" s="27">
        <v>23</v>
      </c>
    </row>
    <row r="14693" spans="1:22">
      <c r="A14693">
        <v>78</v>
      </c>
      <c r="B14693">
        <v>78.2</v>
      </c>
      <c r="C14693" s="20">
        <v>0.00625</v>
      </c>
      <c r="D14693" s="20"/>
      <c r="E14693" s="21" t="s">
        <v>33</v>
      </c>
      <c r="F14693" s="21">
        <v>112</v>
      </c>
      <c r="H14693" s="21">
        <v>1.2</v>
      </c>
      <c r="J14693">
        <v>1.11</v>
      </c>
      <c r="L14693">
        <v>30.7</v>
      </c>
      <c r="M14693" s="27">
        <v>24</v>
      </c>
      <c r="N14693" s="27">
        <v>26</v>
      </c>
      <c r="U14693">
        <f>+Table1[[#This Row],[VE/VO2]]/Table1[[#This Row],[VE/VCO2]]</f>
        <v>0.923076923076923</v>
      </c>
      <c r="V14693" s="27">
        <v>22</v>
      </c>
    </row>
    <row r="14694" spans="1:22">
      <c r="A14694">
        <v>78</v>
      </c>
      <c r="B14694">
        <v>78.2</v>
      </c>
      <c r="C14694" s="20">
        <v>0.00659722222222222</v>
      </c>
      <c r="D14694" s="20"/>
      <c r="E14694" s="21" t="s">
        <v>33</v>
      </c>
      <c r="F14694" s="21">
        <v>117</v>
      </c>
      <c r="H14694" s="21">
        <v>1.34</v>
      </c>
      <c r="J14694">
        <v>1.29</v>
      </c>
      <c r="L14694">
        <v>33.6</v>
      </c>
      <c r="M14694" s="27">
        <v>24</v>
      </c>
      <c r="N14694" s="27">
        <v>25</v>
      </c>
      <c r="U14694">
        <f>+Table1[[#This Row],[VE/VO2]]/Table1[[#This Row],[VE/VCO2]]</f>
        <v>0.96</v>
      </c>
      <c r="V14694" s="27">
        <v>21</v>
      </c>
    </row>
    <row r="14695" spans="1:22">
      <c r="A14695">
        <v>78</v>
      </c>
      <c r="B14695">
        <v>78.2</v>
      </c>
      <c r="C14695" s="20">
        <v>0.00694444444444444</v>
      </c>
      <c r="D14695" s="20"/>
      <c r="E14695" s="21" t="s">
        <v>33</v>
      </c>
      <c r="F14695" s="21">
        <v>119</v>
      </c>
      <c r="H14695" s="21">
        <v>1.37</v>
      </c>
      <c r="J14695">
        <v>1.25</v>
      </c>
      <c r="L14695">
        <v>33.7</v>
      </c>
      <c r="M14695" s="27">
        <v>23</v>
      </c>
      <c r="N14695" s="27">
        <v>25</v>
      </c>
      <c r="U14695">
        <f>+Table1[[#This Row],[VE/VO2]]/Table1[[#This Row],[VE/VCO2]]</f>
        <v>0.92</v>
      </c>
      <c r="V14695" s="27">
        <v>26</v>
      </c>
    </row>
    <row r="14696" spans="1:22">
      <c r="A14696">
        <v>78</v>
      </c>
      <c r="B14696">
        <v>78.2</v>
      </c>
      <c r="C14696" s="20">
        <v>0.00729166666666666</v>
      </c>
      <c r="D14696" s="20"/>
      <c r="E14696" s="21" t="s">
        <v>33</v>
      </c>
      <c r="F14696" s="21">
        <v>123</v>
      </c>
      <c r="H14696" s="21">
        <v>1.45</v>
      </c>
      <c r="J14696">
        <v>1.43</v>
      </c>
      <c r="L14696">
        <v>38</v>
      </c>
      <c r="M14696" s="27">
        <v>25</v>
      </c>
      <c r="N14696" s="27">
        <v>25</v>
      </c>
      <c r="U14696">
        <f>+Table1[[#This Row],[VE/VO2]]/Table1[[#This Row],[VE/VCO2]]</f>
        <v>1</v>
      </c>
      <c r="V14696" s="27">
        <v>23</v>
      </c>
    </row>
    <row r="14697" spans="1:22">
      <c r="A14697">
        <v>78</v>
      </c>
      <c r="B14697">
        <v>78.2</v>
      </c>
      <c r="C14697" s="20">
        <v>0.00763888888888889</v>
      </c>
      <c r="D14697" s="20"/>
      <c r="E14697" s="21" t="s">
        <v>33</v>
      </c>
      <c r="F14697" s="21">
        <v>122</v>
      </c>
      <c r="H14697" s="21">
        <v>1.63</v>
      </c>
      <c r="J14697">
        <v>1.55</v>
      </c>
      <c r="L14697">
        <v>40.6</v>
      </c>
      <c r="M14697" s="27">
        <v>24</v>
      </c>
      <c r="N14697" s="27">
        <v>25</v>
      </c>
      <c r="U14697">
        <f>+Table1[[#This Row],[VE/VO2]]/Table1[[#This Row],[VE/VCO2]]</f>
        <v>0.96</v>
      </c>
      <c r="V14697" s="27">
        <v>25</v>
      </c>
    </row>
    <row r="14698" spans="1:22">
      <c r="A14698">
        <v>78</v>
      </c>
      <c r="B14698">
        <v>78.2</v>
      </c>
      <c r="C14698" s="20">
        <v>0.00798611111111111</v>
      </c>
      <c r="D14698" s="20"/>
      <c r="E14698" s="21" t="s">
        <v>33</v>
      </c>
      <c r="F14698" s="21">
        <v>127</v>
      </c>
      <c r="H14698" s="21">
        <v>1.71</v>
      </c>
      <c r="J14698">
        <v>1.71</v>
      </c>
      <c r="L14698">
        <v>46.5</v>
      </c>
      <c r="M14698" s="27">
        <v>26</v>
      </c>
      <c r="N14698" s="27">
        <v>26</v>
      </c>
      <c r="U14698">
        <f>+Table1[[#This Row],[VE/VO2]]/Table1[[#This Row],[VE/VCO2]]</f>
        <v>1</v>
      </c>
      <c r="V14698" s="27">
        <v>28</v>
      </c>
    </row>
    <row r="14699" spans="1:22">
      <c r="A14699">
        <v>78</v>
      </c>
      <c r="B14699">
        <v>78.2</v>
      </c>
      <c r="C14699" s="20">
        <v>0.00833333333333333</v>
      </c>
      <c r="D14699" s="20"/>
      <c r="E14699" s="21" t="s">
        <v>33</v>
      </c>
      <c r="F14699" s="21">
        <v>128</v>
      </c>
      <c r="H14699" s="21">
        <v>1.77</v>
      </c>
      <c r="J14699">
        <v>1.78</v>
      </c>
      <c r="L14699">
        <v>48.2</v>
      </c>
      <c r="M14699" s="27">
        <v>26</v>
      </c>
      <c r="N14699" s="27">
        <v>26</v>
      </c>
      <c r="U14699">
        <f>+Table1[[#This Row],[VE/VO2]]/Table1[[#This Row],[VE/VCO2]]</f>
        <v>1</v>
      </c>
      <c r="V14699" s="27">
        <v>28</v>
      </c>
    </row>
    <row r="14700" spans="1:22">
      <c r="A14700">
        <v>78</v>
      </c>
      <c r="B14700">
        <v>78.2</v>
      </c>
      <c r="C14700" s="20">
        <v>0.00868055555555555</v>
      </c>
      <c r="D14700" s="20"/>
      <c r="E14700" s="21" t="s">
        <v>33</v>
      </c>
      <c r="F14700" s="21">
        <v>131</v>
      </c>
      <c r="H14700" s="21">
        <v>1.84</v>
      </c>
      <c r="J14700">
        <v>1.86</v>
      </c>
      <c r="L14700">
        <v>48.1</v>
      </c>
      <c r="M14700" s="27">
        <v>25</v>
      </c>
      <c r="N14700" s="27">
        <v>25</v>
      </c>
      <c r="U14700">
        <f>+Table1[[#This Row],[VE/VO2]]/Table1[[#This Row],[VE/VCO2]]</f>
        <v>1</v>
      </c>
      <c r="V14700" s="27">
        <v>27</v>
      </c>
    </row>
    <row r="14701" spans="1:22">
      <c r="A14701">
        <v>78</v>
      </c>
      <c r="B14701">
        <v>78.2</v>
      </c>
      <c r="C14701" s="20">
        <v>0.00902777777777778</v>
      </c>
      <c r="D14701" s="20"/>
      <c r="E14701" s="21" t="s">
        <v>33</v>
      </c>
      <c r="F14701" s="21">
        <v>134</v>
      </c>
      <c r="H14701" s="21">
        <v>1.93</v>
      </c>
      <c r="J14701">
        <v>1.95</v>
      </c>
      <c r="L14701">
        <v>52.2</v>
      </c>
      <c r="M14701" s="27">
        <v>26</v>
      </c>
      <c r="N14701" s="27">
        <v>25</v>
      </c>
      <c r="U14701">
        <f>+Table1[[#This Row],[VE/VO2]]/Table1[[#This Row],[VE/VCO2]]</f>
        <v>1.04</v>
      </c>
      <c r="V14701" s="27">
        <v>31</v>
      </c>
    </row>
    <row r="14702" spans="1:22">
      <c r="A14702">
        <v>78</v>
      </c>
      <c r="B14702">
        <v>78.2</v>
      </c>
      <c r="C14702" s="20">
        <v>0.009375</v>
      </c>
      <c r="D14702" s="20"/>
      <c r="E14702" s="21" t="s">
        <v>33</v>
      </c>
      <c r="F14702" s="21">
        <v>138</v>
      </c>
      <c r="H14702" s="21">
        <v>2.06</v>
      </c>
      <c r="J14702">
        <v>2.23</v>
      </c>
      <c r="L14702">
        <v>59.8</v>
      </c>
      <c r="M14702" s="27">
        <v>28</v>
      </c>
      <c r="N14702" s="27">
        <v>26</v>
      </c>
      <c r="U14702">
        <f>+Table1[[#This Row],[VE/VO2]]/Table1[[#This Row],[VE/VCO2]]</f>
        <v>1.07692307692308</v>
      </c>
      <c r="V14702" s="27">
        <v>31</v>
      </c>
    </row>
    <row r="14703" spans="1:22">
      <c r="A14703">
        <v>78</v>
      </c>
      <c r="B14703">
        <v>78.2</v>
      </c>
      <c r="C14703" s="20">
        <v>0.00972222222222222</v>
      </c>
      <c r="D14703" s="20"/>
      <c r="E14703" s="21" t="s">
        <v>33</v>
      </c>
      <c r="F14703" s="21">
        <v>147</v>
      </c>
      <c r="H14703" s="21">
        <v>2.13</v>
      </c>
      <c r="J14703">
        <v>2.37</v>
      </c>
      <c r="L14703">
        <v>63.1</v>
      </c>
      <c r="M14703">
        <v>28</v>
      </c>
      <c r="N14703">
        <v>25</v>
      </c>
      <c r="U14703">
        <f>+Table1[[#This Row],[VE/VO2]]/Table1[[#This Row],[VE/VCO2]]</f>
        <v>1.12</v>
      </c>
      <c r="V14703" s="27">
        <v>32</v>
      </c>
    </row>
    <row r="14704" spans="1:22">
      <c r="A14704">
        <v>78</v>
      </c>
      <c r="B14704">
        <v>78.2</v>
      </c>
      <c r="C14704" s="20">
        <v>0.0100694444444444</v>
      </c>
      <c r="D14704" s="20"/>
      <c r="E14704" s="21" t="s">
        <v>33</v>
      </c>
      <c r="F14704" s="21">
        <v>151</v>
      </c>
      <c r="H14704" s="21">
        <v>2.26</v>
      </c>
      <c r="J14704">
        <v>2.69</v>
      </c>
      <c r="L14704">
        <v>75.1</v>
      </c>
      <c r="M14704">
        <v>32</v>
      </c>
      <c r="N14704">
        <v>27</v>
      </c>
      <c r="U14704">
        <f>+Table1[[#This Row],[VE/VO2]]/Table1[[#This Row],[VE/VCO2]]</f>
        <v>1.18518518518519</v>
      </c>
      <c r="V14704">
        <v>35</v>
      </c>
    </row>
    <row r="14705" spans="1:22">
      <c r="A14705">
        <v>78</v>
      </c>
      <c r="B14705">
        <v>78.2</v>
      </c>
      <c r="C14705" s="20">
        <v>0.0104166666666666</v>
      </c>
      <c r="D14705" s="20"/>
      <c r="E14705" s="21" t="s">
        <v>33</v>
      </c>
      <c r="F14705" s="21">
        <v>156</v>
      </c>
      <c r="H14705" s="21">
        <v>2.39</v>
      </c>
      <c r="J14705">
        <v>2.92</v>
      </c>
      <c r="L14705">
        <v>85.2</v>
      </c>
      <c r="M14705">
        <v>34</v>
      </c>
      <c r="N14705">
        <v>28</v>
      </c>
      <c r="U14705">
        <f>+Table1[[#This Row],[VE/VO2]]/Table1[[#This Row],[VE/VCO2]]</f>
        <v>1.21428571428571</v>
      </c>
      <c r="V14705">
        <v>41</v>
      </c>
    </row>
    <row r="14706" spans="1:22">
      <c r="A14706">
        <v>79</v>
      </c>
      <c r="B14706">
        <v>79</v>
      </c>
      <c r="C14706" s="20">
        <v>0.000347222222222222</v>
      </c>
      <c r="D14706" s="20"/>
      <c r="E14706" s="21" t="s">
        <v>108</v>
      </c>
      <c r="F14706" s="21">
        <v>76</v>
      </c>
      <c r="H14706" s="21">
        <v>0.31</v>
      </c>
      <c r="J14706">
        <v>0.24</v>
      </c>
      <c r="L14706">
        <v>12.1</v>
      </c>
      <c r="M14706" s="27">
        <v>32</v>
      </c>
      <c r="N14706" s="27">
        <v>41</v>
      </c>
      <c r="U14706">
        <f>+Table1[[#This Row],[VE/VO2]]/Table1[[#This Row],[VE/VCO2]]</f>
        <v>0.780487804878049</v>
      </c>
      <c r="V14706" s="27">
        <v>26</v>
      </c>
    </row>
    <row r="14707" spans="1:22">
      <c r="A14707">
        <v>79</v>
      </c>
      <c r="B14707">
        <v>79</v>
      </c>
      <c r="C14707" s="20">
        <v>0.000694444444444444</v>
      </c>
      <c r="D14707" s="20"/>
      <c r="E14707" s="21" t="s">
        <v>108</v>
      </c>
      <c r="F14707" s="21">
        <v>77</v>
      </c>
      <c r="H14707" s="21">
        <v>0.31</v>
      </c>
      <c r="J14707">
        <v>0.27</v>
      </c>
      <c r="L14707">
        <v>13.4</v>
      </c>
      <c r="M14707" s="27">
        <v>36</v>
      </c>
      <c r="N14707" s="27">
        <v>41</v>
      </c>
      <c r="U14707">
        <f>+Table1[[#This Row],[VE/VO2]]/Table1[[#This Row],[VE/VCO2]]</f>
        <v>0.878048780487805</v>
      </c>
      <c r="V14707" s="27">
        <v>27</v>
      </c>
    </row>
    <row r="14708" spans="1:22">
      <c r="A14708">
        <v>79</v>
      </c>
      <c r="B14708">
        <v>79</v>
      </c>
      <c r="C14708" s="20">
        <v>0.00104166666666667</v>
      </c>
      <c r="D14708" s="20"/>
      <c r="E14708" s="21" t="s">
        <v>108</v>
      </c>
      <c r="F14708" s="21">
        <v>76</v>
      </c>
      <c r="H14708" s="21">
        <v>0.27</v>
      </c>
      <c r="J14708">
        <v>0.21</v>
      </c>
      <c r="L14708">
        <v>11.1</v>
      </c>
      <c r="M14708" s="27">
        <v>33</v>
      </c>
      <c r="N14708" s="27">
        <v>42</v>
      </c>
      <c r="U14708">
        <f>+Table1[[#This Row],[VE/VO2]]/Table1[[#This Row],[VE/VCO2]]</f>
        <v>0.785714285714286</v>
      </c>
      <c r="V14708" s="27">
        <v>27</v>
      </c>
    </row>
    <row r="14709" spans="1:22">
      <c r="A14709">
        <v>79</v>
      </c>
      <c r="B14709">
        <v>79</v>
      </c>
      <c r="C14709" s="20">
        <v>0.00138888888888889</v>
      </c>
      <c r="D14709" s="20"/>
      <c r="E14709" s="21" t="s">
        <v>108</v>
      </c>
      <c r="F14709" s="21">
        <v>77</v>
      </c>
      <c r="H14709" s="21">
        <v>0.32</v>
      </c>
      <c r="J14709">
        <v>0.28</v>
      </c>
      <c r="L14709">
        <v>13.2</v>
      </c>
      <c r="M14709" s="27">
        <v>35</v>
      </c>
      <c r="N14709" s="27">
        <v>40</v>
      </c>
      <c r="U14709">
        <f>+Table1[[#This Row],[VE/VO2]]/Table1[[#This Row],[VE/VCO2]]</f>
        <v>0.875</v>
      </c>
      <c r="V14709" s="27">
        <v>25</v>
      </c>
    </row>
    <row r="14710" spans="1:22">
      <c r="A14710">
        <v>79</v>
      </c>
      <c r="B14710">
        <v>79</v>
      </c>
      <c r="C14710" s="20">
        <v>0.00173611111111111</v>
      </c>
      <c r="D14710" s="20"/>
      <c r="E14710" s="21" t="s">
        <v>108</v>
      </c>
      <c r="F14710" s="21">
        <v>76</v>
      </c>
      <c r="H14710" s="21">
        <v>0.3</v>
      </c>
      <c r="J14710">
        <v>0.26</v>
      </c>
      <c r="L14710">
        <v>12.4</v>
      </c>
      <c r="M14710" s="27">
        <v>34</v>
      </c>
      <c r="N14710" s="27">
        <v>40</v>
      </c>
      <c r="U14710">
        <f>+Table1[[#This Row],[VE/VO2]]/Table1[[#This Row],[VE/VCO2]]</f>
        <v>0.85</v>
      </c>
      <c r="V14710" s="27">
        <v>25</v>
      </c>
    </row>
    <row r="14711" spans="1:22">
      <c r="A14711">
        <v>79</v>
      </c>
      <c r="B14711">
        <v>79</v>
      </c>
      <c r="C14711" s="20">
        <v>0.00208333333333333</v>
      </c>
      <c r="D14711" s="20"/>
      <c r="E14711" s="21" t="s">
        <v>108</v>
      </c>
      <c r="F14711" s="21">
        <v>75</v>
      </c>
      <c r="H14711" s="21">
        <v>0.26</v>
      </c>
      <c r="J14711">
        <v>0.23</v>
      </c>
      <c r="L14711">
        <v>11.7</v>
      </c>
      <c r="M14711" s="27">
        <v>37</v>
      </c>
      <c r="N14711" s="27">
        <v>42</v>
      </c>
      <c r="U14711">
        <f>+Table1[[#This Row],[VE/VO2]]/Table1[[#This Row],[VE/VCO2]]</f>
        <v>0.880952380952381</v>
      </c>
      <c r="V14711" s="27">
        <v>25</v>
      </c>
    </row>
    <row r="14712" spans="1:22">
      <c r="A14712">
        <v>79</v>
      </c>
      <c r="B14712">
        <v>79</v>
      </c>
      <c r="C14712" s="20">
        <v>0.00243055555555555</v>
      </c>
      <c r="D14712" s="20"/>
      <c r="E14712" s="21" t="s">
        <v>33</v>
      </c>
      <c r="F14712" s="21">
        <v>99</v>
      </c>
      <c r="H14712" s="21">
        <v>0.51</v>
      </c>
      <c r="J14712">
        <v>0.5</v>
      </c>
      <c r="L14712">
        <v>15.8</v>
      </c>
      <c r="M14712" s="27">
        <v>2</v>
      </c>
      <c r="N14712" s="27">
        <v>28</v>
      </c>
      <c r="U14712">
        <f>+Table1[[#This Row],[VE/VO2]]/Table1[[#This Row],[VE/VCO2]]</f>
        <v>0.0714285714285714</v>
      </c>
      <c r="V14712" s="27">
        <v>19</v>
      </c>
    </row>
    <row r="14713" spans="1:22">
      <c r="A14713">
        <v>79</v>
      </c>
      <c r="B14713">
        <v>79</v>
      </c>
      <c r="C14713" s="20">
        <v>0.00277777777777778</v>
      </c>
      <c r="D14713" s="20"/>
      <c r="E14713" s="21" t="s">
        <v>33</v>
      </c>
      <c r="F14713" s="21">
        <v>101</v>
      </c>
      <c r="H14713" s="21">
        <v>0.65</v>
      </c>
      <c r="J14713">
        <v>0.56</v>
      </c>
      <c r="L14713">
        <v>17.1</v>
      </c>
      <c r="M14713" s="27">
        <v>24</v>
      </c>
      <c r="N14713" s="27">
        <v>28</v>
      </c>
      <c r="U14713">
        <f>+Table1[[#This Row],[VE/VO2]]/Table1[[#This Row],[VE/VCO2]]</f>
        <v>0.857142857142857</v>
      </c>
      <c r="V14713" s="27">
        <v>20</v>
      </c>
    </row>
    <row r="14714" spans="1:22">
      <c r="A14714">
        <v>79</v>
      </c>
      <c r="B14714">
        <v>79</v>
      </c>
      <c r="C14714" s="20">
        <v>0.003125</v>
      </c>
      <c r="D14714" s="20"/>
      <c r="E14714" s="21" t="s">
        <v>33</v>
      </c>
      <c r="F14714" s="21">
        <v>103</v>
      </c>
      <c r="H14714" s="21">
        <v>0.89</v>
      </c>
      <c r="J14714">
        <v>0.69</v>
      </c>
      <c r="L14714">
        <v>19.2</v>
      </c>
      <c r="M14714" s="27">
        <v>20</v>
      </c>
      <c r="N14714" s="27">
        <v>25</v>
      </c>
      <c r="U14714">
        <f>+Table1[[#This Row],[VE/VO2]]/Table1[[#This Row],[VE/VCO2]]</f>
        <v>0.8</v>
      </c>
      <c r="V14714" s="27">
        <v>21</v>
      </c>
    </row>
    <row r="14715" spans="1:22">
      <c r="A14715">
        <v>79</v>
      </c>
      <c r="B14715">
        <v>79</v>
      </c>
      <c r="C14715" s="20">
        <v>0.00347222222222222</v>
      </c>
      <c r="D14715" s="20"/>
      <c r="E14715" s="21" t="s">
        <v>33</v>
      </c>
      <c r="F14715" s="21">
        <v>103</v>
      </c>
      <c r="H14715" s="21">
        <v>0.96</v>
      </c>
      <c r="J14715">
        <v>0.87</v>
      </c>
      <c r="L14715">
        <v>23.6</v>
      </c>
      <c r="M14715" s="27">
        <v>23</v>
      </c>
      <c r="N14715" s="27">
        <v>25</v>
      </c>
      <c r="U14715">
        <f>+Table1[[#This Row],[VE/VO2]]/Table1[[#This Row],[VE/VCO2]]</f>
        <v>0.92</v>
      </c>
      <c r="V14715" s="27">
        <v>21</v>
      </c>
    </row>
    <row r="14716" spans="1:22">
      <c r="A14716">
        <v>79</v>
      </c>
      <c r="B14716">
        <v>79</v>
      </c>
      <c r="C14716" s="20">
        <v>0.00381944444444444</v>
      </c>
      <c r="D14716" s="20"/>
      <c r="E14716" s="21" t="s">
        <v>33</v>
      </c>
      <c r="F14716" s="21">
        <v>102</v>
      </c>
      <c r="H14716" s="21">
        <v>0.84</v>
      </c>
      <c r="J14716">
        <v>0.76</v>
      </c>
      <c r="L14716">
        <v>21.8</v>
      </c>
      <c r="M14716" s="27">
        <v>24</v>
      </c>
      <c r="N14716" s="27">
        <v>26</v>
      </c>
      <c r="U14716">
        <f>+Table1[[#This Row],[VE/VO2]]/Table1[[#This Row],[VE/VCO2]]</f>
        <v>0.923076923076923</v>
      </c>
      <c r="V14716" s="27">
        <v>24</v>
      </c>
    </row>
    <row r="14717" spans="1:22">
      <c r="A14717">
        <v>79</v>
      </c>
      <c r="B14717">
        <v>79</v>
      </c>
      <c r="C14717" s="20">
        <v>0.00416666666666666</v>
      </c>
      <c r="D14717" s="20"/>
      <c r="E14717" s="21" t="s">
        <v>33</v>
      </c>
      <c r="F14717" s="21">
        <v>105</v>
      </c>
      <c r="H14717" s="21">
        <v>0.92</v>
      </c>
      <c r="J14717">
        <v>0.85</v>
      </c>
      <c r="L14717">
        <v>23.8</v>
      </c>
      <c r="M14717" s="27">
        <v>24</v>
      </c>
      <c r="N14717" s="27">
        <v>26</v>
      </c>
      <c r="U14717">
        <f>+Table1[[#This Row],[VE/VO2]]/Table1[[#This Row],[VE/VCO2]]</f>
        <v>0.923076923076923</v>
      </c>
      <c r="V14717" s="27">
        <v>23</v>
      </c>
    </row>
    <row r="14718" spans="1:22">
      <c r="A14718">
        <v>79</v>
      </c>
      <c r="B14718">
        <v>79</v>
      </c>
      <c r="C14718" s="20">
        <v>0.00451388888888889</v>
      </c>
      <c r="D14718" s="20"/>
      <c r="E14718" s="21" t="s">
        <v>33</v>
      </c>
      <c r="F14718" s="21">
        <v>107</v>
      </c>
      <c r="H14718" s="21">
        <v>0.89</v>
      </c>
      <c r="J14718">
        <v>0.81</v>
      </c>
      <c r="L14718">
        <v>22.5</v>
      </c>
      <c r="M14718" s="27">
        <v>23</v>
      </c>
      <c r="N14718" s="27">
        <v>25</v>
      </c>
      <c r="U14718">
        <f>+Table1[[#This Row],[VE/VO2]]/Table1[[#This Row],[VE/VCO2]]</f>
        <v>0.92</v>
      </c>
      <c r="V14718" s="27">
        <v>22</v>
      </c>
    </row>
    <row r="14719" spans="1:22">
      <c r="A14719">
        <v>79</v>
      </c>
      <c r="B14719">
        <v>79</v>
      </c>
      <c r="C14719" s="20">
        <v>0.00486111111111111</v>
      </c>
      <c r="D14719" s="20"/>
      <c r="E14719" s="21" t="s">
        <v>33</v>
      </c>
      <c r="F14719" s="21">
        <v>109</v>
      </c>
      <c r="H14719" s="21">
        <v>0.99</v>
      </c>
      <c r="J14719">
        <v>0.9</v>
      </c>
      <c r="L14719">
        <v>24</v>
      </c>
      <c r="M14719" s="27">
        <v>22</v>
      </c>
      <c r="N14719" s="27">
        <v>25</v>
      </c>
      <c r="U14719">
        <f>+Table1[[#This Row],[VE/VO2]]/Table1[[#This Row],[VE/VCO2]]</f>
        <v>0.88</v>
      </c>
      <c r="V14719" s="27">
        <v>21</v>
      </c>
    </row>
    <row r="14720" spans="1:22">
      <c r="A14720">
        <v>79</v>
      </c>
      <c r="B14720">
        <v>79</v>
      </c>
      <c r="C14720" s="20">
        <v>0.00520833333333333</v>
      </c>
      <c r="D14720" s="20"/>
      <c r="E14720" s="21" t="s">
        <v>33</v>
      </c>
      <c r="F14720" s="21">
        <v>113</v>
      </c>
      <c r="H14720" s="21">
        <v>1.03</v>
      </c>
      <c r="J14720">
        <v>0.97</v>
      </c>
      <c r="L14720">
        <v>27</v>
      </c>
      <c r="M14720" s="27">
        <v>24</v>
      </c>
      <c r="N14720" s="27">
        <v>26</v>
      </c>
      <c r="U14720">
        <f>+Table1[[#This Row],[VE/VO2]]/Table1[[#This Row],[VE/VCO2]]</f>
        <v>0.923076923076923</v>
      </c>
      <c r="V14720" s="27">
        <v>25</v>
      </c>
    </row>
    <row r="14721" spans="1:22">
      <c r="A14721">
        <v>79</v>
      </c>
      <c r="B14721">
        <v>79</v>
      </c>
      <c r="C14721" s="20">
        <v>0.00555555555555555</v>
      </c>
      <c r="D14721" s="20"/>
      <c r="E14721" s="21" t="s">
        <v>33</v>
      </c>
      <c r="F14721" s="21">
        <v>115</v>
      </c>
      <c r="H14721" s="21">
        <v>1.17</v>
      </c>
      <c r="J14721">
        <v>1.16</v>
      </c>
      <c r="L14721">
        <v>32.1</v>
      </c>
      <c r="M14721" s="27">
        <v>26</v>
      </c>
      <c r="N14721" s="27">
        <v>26</v>
      </c>
      <c r="U14721">
        <f>+Table1[[#This Row],[VE/VO2]]/Table1[[#This Row],[VE/VCO2]]</f>
        <v>1</v>
      </c>
      <c r="V14721" s="27">
        <v>23</v>
      </c>
    </row>
    <row r="14722" spans="1:22">
      <c r="A14722">
        <v>79</v>
      </c>
      <c r="B14722">
        <v>79</v>
      </c>
      <c r="C14722" s="20">
        <v>0.00590277777777778</v>
      </c>
      <c r="D14722" s="20"/>
      <c r="E14722" s="21" t="s">
        <v>33</v>
      </c>
      <c r="F14722" s="21">
        <v>123</v>
      </c>
      <c r="H14722" s="21">
        <v>1.24</v>
      </c>
      <c r="J14722">
        <v>1.2</v>
      </c>
      <c r="L14722">
        <v>31.6</v>
      </c>
      <c r="M14722" s="27">
        <v>24</v>
      </c>
      <c r="N14722" s="27">
        <v>25</v>
      </c>
      <c r="U14722">
        <f>+Table1[[#This Row],[VE/VO2]]/Table1[[#This Row],[VE/VCO2]]</f>
        <v>0.96</v>
      </c>
      <c r="V14722" s="27">
        <v>25</v>
      </c>
    </row>
    <row r="14723" spans="1:22">
      <c r="A14723">
        <v>79</v>
      </c>
      <c r="B14723">
        <v>79</v>
      </c>
      <c r="C14723" s="20">
        <v>0.00625</v>
      </c>
      <c r="D14723" s="20"/>
      <c r="E14723" s="21" t="s">
        <v>33</v>
      </c>
      <c r="F14723" s="21">
        <v>124</v>
      </c>
      <c r="H14723" s="21">
        <v>1.33</v>
      </c>
      <c r="J14723">
        <v>1.36</v>
      </c>
      <c r="L14723">
        <v>35.4</v>
      </c>
      <c r="M14723" s="27">
        <v>25</v>
      </c>
      <c r="N14723" s="27">
        <v>24</v>
      </c>
      <c r="U14723">
        <f>+Table1[[#This Row],[VE/VO2]]/Table1[[#This Row],[VE/VCO2]]</f>
        <v>1.04166666666667</v>
      </c>
      <c r="V14723" s="27">
        <v>25</v>
      </c>
    </row>
    <row r="14724" spans="1:22">
      <c r="A14724">
        <v>79</v>
      </c>
      <c r="B14724">
        <v>79</v>
      </c>
      <c r="C14724" s="20">
        <v>0.00659722222222222</v>
      </c>
      <c r="D14724" s="20"/>
      <c r="E14724" s="21" t="s">
        <v>33</v>
      </c>
      <c r="F14724" s="21">
        <v>129</v>
      </c>
      <c r="H14724" s="21">
        <v>1.38</v>
      </c>
      <c r="J14724">
        <v>1.42</v>
      </c>
      <c r="L14724">
        <v>36.8</v>
      </c>
      <c r="M14724" s="27">
        <v>25</v>
      </c>
      <c r="N14724" s="27">
        <v>24</v>
      </c>
      <c r="U14724">
        <f>+Table1[[#This Row],[VE/VO2]]/Table1[[#This Row],[VE/VCO2]]</f>
        <v>1.04166666666667</v>
      </c>
      <c r="V14724" s="27">
        <v>27</v>
      </c>
    </row>
    <row r="14725" spans="1:22">
      <c r="A14725">
        <v>79</v>
      </c>
      <c r="B14725">
        <v>79</v>
      </c>
      <c r="C14725" s="20">
        <v>0.00694444444444444</v>
      </c>
      <c r="D14725" s="20"/>
      <c r="E14725" s="21" t="s">
        <v>33</v>
      </c>
      <c r="F14725" s="21">
        <v>135</v>
      </c>
      <c r="H14725" s="21">
        <v>1.53</v>
      </c>
      <c r="J14725">
        <v>1.68</v>
      </c>
      <c r="L14725">
        <v>43.4</v>
      </c>
      <c r="M14725" s="27">
        <v>27</v>
      </c>
      <c r="N14725" s="27">
        <v>25</v>
      </c>
      <c r="U14725">
        <f>+Table1[[#This Row],[VE/VO2]]/Table1[[#This Row],[VE/VCO2]]</f>
        <v>1.08</v>
      </c>
      <c r="V14725" s="27">
        <v>26</v>
      </c>
    </row>
    <row r="14726" spans="1:22">
      <c r="A14726">
        <v>79</v>
      </c>
      <c r="B14726">
        <v>79</v>
      </c>
      <c r="C14726" s="20">
        <v>0.00729166666666666</v>
      </c>
      <c r="D14726" s="20"/>
      <c r="E14726" s="21" t="s">
        <v>33</v>
      </c>
      <c r="F14726" s="21">
        <v>145</v>
      </c>
      <c r="H14726" s="21">
        <v>1.61</v>
      </c>
      <c r="J14726">
        <v>1.7</v>
      </c>
      <c r="L14726">
        <v>43</v>
      </c>
      <c r="M14726" s="27">
        <v>25</v>
      </c>
      <c r="N14726" s="27">
        <v>24</v>
      </c>
      <c r="U14726">
        <f>+Table1[[#This Row],[VE/VO2]]/Table1[[#This Row],[VE/VCO2]]</f>
        <v>1.04166666666667</v>
      </c>
      <c r="V14726" s="27">
        <v>29</v>
      </c>
    </row>
    <row r="14727" spans="1:22">
      <c r="A14727">
        <v>79</v>
      </c>
      <c r="B14727">
        <v>79</v>
      </c>
      <c r="C14727" s="20">
        <v>0.00763888888888889</v>
      </c>
      <c r="D14727" s="20"/>
      <c r="E14727" s="21" t="s">
        <v>33</v>
      </c>
      <c r="F14727" s="21">
        <v>150</v>
      </c>
      <c r="H14727" s="21">
        <v>1.88</v>
      </c>
      <c r="J14727">
        <v>2.01</v>
      </c>
      <c r="L14727">
        <v>50.8</v>
      </c>
      <c r="M14727" s="27">
        <v>26</v>
      </c>
      <c r="N14727" s="27">
        <v>24</v>
      </c>
      <c r="U14727">
        <f>+Table1[[#This Row],[VE/VO2]]/Table1[[#This Row],[VE/VCO2]]</f>
        <v>1.08333333333333</v>
      </c>
      <c r="V14727" s="27">
        <v>30</v>
      </c>
    </row>
    <row r="14728" spans="1:22">
      <c r="A14728">
        <v>79</v>
      </c>
      <c r="B14728">
        <v>79</v>
      </c>
      <c r="C14728" s="20">
        <v>0.00798611111111111</v>
      </c>
      <c r="D14728" s="20"/>
      <c r="E14728" s="21" t="s">
        <v>33</v>
      </c>
      <c r="F14728" s="21">
        <v>154</v>
      </c>
      <c r="H14728" s="21">
        <v>1.99</v>
      </c>
      <c r="J14728">
        <v>2.21</v>
      </c>
      <c r="L14728">
        <v>37.5</v>
      </c>
      <c r="M14728" s="27">
        <v>27</v>
      </c>
      <c r="N14728" s="27">
        <v>25</v>
      </c>
      <c r="U14728">
        <f>+Table1[[#This Row],[VE/VO2]]/Table1[[#This Row],[VE/VCO2]]</f>
        <v>1.08</v>
      </c>
      <c r="V14728" s="27">
        <v>33</v>
      </c>
    </row>
    <row r="14729" spans="1:22">
      <c r="A14729">
        <v>79</v>
      </c>
      <c r="B14729">
        <v>79</v>
      </c>
      <c r="C14729" s="20">
        <v>0.00833333333333333</v>
      </c>
      <c r="D14729" s="20"/>
      <c r="E14729" s="21" t="s">
        <v>33</v>
      </c>
      <c r="F14729" s="21">
        <v>162</v>
      </c>
      <c r="H14729" s="21">
        <v>2.09</v>
      </c>
      <c r="J14729">
        <v>2.47</v>
      </c>
      <c r="L14729">
        <v>66.6</v>
      </c>
      <c r="M14729" s="27">
        <v>30</v>
      </c>
      <c r="N14729" s="27">
        <v>26</v>
      </c>
      <c r="U14729">
        <f>+Table1[[#This Row],[VE/VO2]]/Table1[[#This Row],[VE/VCO2]]</f>
        <v>1.15384615384615</v>
      </c>
      <c r="V14729" s="27">
        <v>36</v>
      </c>
    </row>
    <row r="14730" spans="1:22">
      <c r="A14730">
        <v>79</v>
      </c>
      <c r="B14730">
        <v>79</v>
      </c>
      <c r="C14730" s="20">
        <v>0.00868055555555555</v>
      </c>
      <c r="D14730" s="20"/>
      <c r="E14730" s="21" t="s">
        <v>33</v>
      </c>
      <c r="F14730" s="21">
        <v>171</v>
      </c>
      <c r="H14730" s="21">
        <v>2.24</v>
      </c>
      <c r="J14730">
        <v>2.66</v>
      </c>
      <c r="L14730">
        <v>70.4</v>
      </c>
      <c r="M14730">
        <v>30</v>
      </c>
      <c r="N14730" s="27">
        <v>25</v>
      </c>
      <c r="U14730">
        <f>+Table1[[#This Row],[VE/VO2]]/Table1[[#This Row],[VE/VCO2]]</f>
        <v>1.2</v>
      </c>
      <c r="V14730" s="27">
        <v>36</v>
      </c>
    </row>
    <row r="14731" spans="1:22">
      <c r="A14731">
        <v>79</v>
      </c>
      <c r="B14731">
        <v>79</v>
      </c>
      <c r="C14731" s="20">
        <v>0.00902777777777778</v>
      </c>
      <c r="D14731" s="20"/>
      <c r="E14731" s="21" t="s">
        <v>33</v>
      </c>
      <c r="F14731" s="21">
        <v>172</v>
      </c>
      <c r="H14731" s="21">
        <v>2.34</v>
      </c>
      <c r="J14731">
        <v>2.95</v>
      </c>
      <c r="L14731">
        <v>84.8</v>
      </c>
      <c r="M14731">
        <v>35</v>
      </c>
      <c r="N14731">
        <v>28</v>
      </c>
      <c r="U14731">
        <f>+Table1[[#This Row],[VE/VO2]]/Table1[[#This Row],[VE/VCO2]]</f>
        <v>1.25</v>
      </c>
      <c r="V14731" s="27">
        <v>43</v>
      </c>
    </row>
    <row r="14732" spans="1:22">
      <c r="A14732">
        <v>79</v>
      </c>
      <c r="B14732">
        <v>79</v>
      </c>
      <c r="C14732" s="20">
        <v>0.009375</v>
      </c>
      <c r="D14732" s="20"/>
      <c r="E14732" s="21" t="s">
        <v>33</v>
      </c>
      <c r="F14732" s="21">
        <v>176</v>
      </c>
      <c r="H14732" s="21">
        <v>2.51</v>
      </c>
      <c r="J14732">
        <v>3.27</v>
      </c>
      <c r="L14732">
        <v>101.2</v>
      </c>
      <c r="M14732">
        <v>39</v>
      </c>
      <c r="N14732">
        <v>30</v>
      </c>
      <c r="U14732">
        <f>+Table1[[#This Row],[VE/VO2]]/Table1[[#This Row],[VE/VCO2]]</f>
        <v>1.3</v>
      </c>
      <c r="V14732" s="21">
        <v>51</v>
      </c>
    </row>
    <row r="14733" spans="1:22">
      <c r="A14733">
        <v>79</v>
      </c>
      <c r="B14733">
        <v>79</v>
      </c>
      <c r="C14733" s="20">
        <v>0.00972222222222222</v>
      </c>
      <c r="D14733" s="20"/>
      <c r="E14733" s="21" t="s">
        <v>33</v>
      </c>
      <c r="F14733" s="21">
        <v>178</v>
      </c>
      <c r="H14733" s="21">
        <v>2.55</v>
      </c>
      <c r="J14733">
        <v>3.36</v>
      </c>
      <c r="L14733">
        <v>110.6</v>
      </c>
      <c r="M14733">
        <v>41</v>
      </c>
      <c r="N14733">
        <v>31</v>
      </c>
      <c r="U14733">
        <f>+Table1[[#This Row],[VE/VO2]]/Table1[[#This Row],[VE/VCO2]]</f>
        <v>1.32258064516129</v>
      </c>
      <c r="V14733" s="21">
        <v>62</v>
      </c>
    </row>
    <row r="14734" spans="1:22">
      <c r="A14734">
        <v>79</v>
      </c>
      <c r="B14734">
        <v>79</v>
      </c>
      <c r="C14734" s="20">
        <v>0.0100694444444444</v>
      </c>
      <c r="D14734" s="20"/>
      <c r="E14734" s="21" t="s">
        <v>34</v>
      </c>
      <c r="F14734" s="21">
        <v>176</v>
      </c>
      <c r="H14734" s="21">
        <v>2.18</v>
      </c>
      <c r="J14734">
        <v>2.99</v>
      </c>
      <c r="L14734">
        <v>95.2</v>
      </c>
      <c r="M14734">
        <v>42</v>
      </c>
      <c r="N14734">
        <v>31</v>
      </c>
      <c r="U14734">
        <f>+Table1[[#This Row],[VE/VO2]]/Table1[[#This Row],[VE/VCO2]]</f>
        <v>1.35483870967742</v>
      </c>
      <c r="V14734" s="21">
        <v>45</v>
      </c>
    </row>
    <row r="14735" spans="1:22">
      <c r="A14735">
        <v>79</v>
      </c>
      <c r="B14735">
        <v>79</v>
      </c>
      <c r="C14735" s="20">
        <v>0.0104166666666666</v>
      </c>
      <c r="D14735" s="20"/>
      <c r="E14735" s="21" t="s">
        <v>34</v>
      </c>
      <c r="F14735" s="21">
        <v>164</v>
      </c>
      <c r="H14735" s="21">
        <v>1.49</v>
      </c>
      <c r="J14735">
        <v>2.46</v>
      </c>
      <c r="L14735">
        <v>81.4</v>
      </c>
      <c r="M14735">
        <v>52</v>
      </c>
      <c r="N14735">
        <v>32</v>
      </c>
      <c r="U14735">
        <f>+Table1[[#This Row],[VE/VO2]]/Table1[[#This Row],[VE/VCO2]]</f>
        <v>1.625</v>
      </c>
      <c r="V14735" s="21">
        <v>43</v>
      </c>
    </row>
    <row r="14736" spans="1:22">
      <c r="A14736">
        <v>79</v>
      </c>
      <c r="B14736">
        <v>79</v>
      </c>
      <c r="C14736" s="20">
        <v>0.0107638888888889</v>
      </c>
      <c r="D14736" s="20"/>
      <c r="E14736" s="21" t="s">
        <v>34</v>
      </c>
      <c r="F14736" s="21">
        <v>160</v>
      </c>
      <c r="H14736" s="21">
        <v>1.15</v>
      </c>
      <c r="J14736">
        <v>1.93</v>
      </c>
      <c r="L14736">
        <v>70.6</v>
      </c>
      <c r="M14736">
        <v>58</v>
      </c>
      <c r="N14736">
        <v>35</v>
      </c>
      <c r="U14736">
        <f>+Table1[[#This Row],[VE/VO2]]/Table1[[#This Row],[VE/VCO2]]</f>
        <v>1.65714285714286</v>
      </c>
      <c r="V14736" s="21">
        <v>43</v>
      </c>
    </row>
    <row r="14737" spans="1:22">
      <c r="A14737">
        <v>79</v>
      </c>
      <c r="B14737">
        <v>79</v>
      </c>
      <c r="C14737" s="20">
        <v>0.0111111111111111</v>
      </c>
      <c r="D14737" s="20"/>
      <c r="E14737" s="21" t="s">
        <v>34</v>
      </c>
      <c r="F14737" s="21">
        <v>153</v>
      </c>
      <c r="H14737" s="21">
        <v>0.98</v>
      </c>
      <c r="J14737">
        <v>1.46</v>
      </c>
      <c r="L14737">
        <v>53.3</v>
      </c>
      <c r="M14737">
        <v>51</v>
      </c>
      <c r="N14737">
        <v>34</v>
      </c>
      <c r="U14737">
        <f>+Table1[[#This Row],[VE/VO2]]/Table1[[#This Row],[VE/VCO2]]</f>
        <v>1.5</v>
      </c>
      <c r="V14737" s="21">
        <v>35</v>
      </c>
    </row>
    <row r="14738" spans="1:22">
      <c r="A14738">
        <v>80</v>
      </c>
      <c r="B14738">
        <v>80.1</v>
      </c>
      <c r="C14738" s="20">
        <v>0.000347222222222222</v>
      </c>
      <c r="D14738" s="20"/>
      <c r="E14738" s="21" t="s">
        <v>108</v>
      </c>
      <c r="F14738" s="27">
        <v>68</v>
      </c>
      <c r="H14738" s="21">
        <v>0.31</v>
      </c>
      <c r="J14738">
        <v>0.33</v>
      </c>
      <c r="L14738">
        <v>15.6</v>
      </c>
      <c r="M14738">
        <v>44</v>
      </c>
      <c r="N14738" s="27">
        <v>41</v>
      </c>
      <c r="U14738">
        <f>+Table1[[#This Row],[VE/VO2]]/Table1[[#This Row],[VE/VCO2]]</f>
        <v>1.07317073170732</v>
      </c>
      <c r="V14738" s="27">
        <v>24</v>
      </c>
    </row>
    <row r="14739" spans="1:22">
      <c r="A14739">
        <v>80</v>
      </c>
      <c r="B14739">
        <v>80.1</v>
      </c>
      <c r="C14739" s="20">
        <v>0.000694444444444444</v>
      </c>
      <c r="D14739" s="20"/>
      <c r="E14739" s="21" t="s">
        <v>108</v>
      </c>
      <c r="F14739" s="27">
        <v>68</v>
      </c>
      <c r="H14739" s="21">
        <v>0.33</v>
      </c>
      <c r="J14739">
        <v>0.4</v>
      </c>
      <c r="L14739">
        <v>17.5</v>
      </c>
      <c r="M14739">
        <v>49</v>
      </c>
      <c r="N14739" s="27">
        <v>40</v>
      </c>
      <c r="U14739">
        <f>+Table1[[#This Row],[VE/VO2]]/Table1[[#This Row],[VE/VCO2]]</f>
        <v>1.225</v>
      </c>
      <c r="V14739" s="27">
        <v>16</v>
      </c>
    </row>
    <row r="14740" spans="1:22">
      <c r="A14740">
        <v>80</v>
      </c>
      <c r="B14740">
        <v>80.1</v>
      </c>
      <c r="C14740" s="20">
        <v>0.00104166666666667</v>
      </c>
      <c r="D14740" s="20"/>
      <c r="E14740" s="21" t="s">
        <v>108</v>
      </c>
      <c r="F14740" s="27">
        <v>77</v>
      </c>
      <c r="H14740" s="21">
        <v>0.27</v>
      </c>
      <c r="J14740">
        <v>0.31</v>
      </c>
      <c r="L14740">
        <v>14.4</v>
      </c>
      <c r="M14740">
        <v>48</v>
      </c>
      <c r="N14740" s="27">
        <v>42</v>
      </c>
      <c r="U14740">
        <f>+Table1[[#This Row],[VE/VO2]]/Table1[[#This Row],[VE/VCO2]]</f>
        <v>1.14285714285714</v>
      </c>
      <c r="V14740" s="27">
        <v>17</v>
      </c>
    </row>
    <row r="14741" spans="1:22">
      <c r="A14741">
        <v>80</v>
      </c>
      <c r="B14741">
        <v>80.1</v>
      </c>
      <c r="C14741" s="20">
        <v>0.00138888888888889</v>
      </c>
      <c r="D14741" s="20"/>
      <c r="E14741" s="21" t="s">
        <v>108</v>
      </c>
      <c r="F14741" s="27">
        <v>83</v>
      </c>
      <c r="H14741" s="21">
        <v>0.33</v>
      </c>
      <c r="J14741">
        <v>0.39</v>
      </c>
      <c r="L14741">
        <v>17.8</v>
      </c>
      <c r="M14741">
        <v>48</v>
      </c>
      <c r="N14741" s="27">
        <v>41</v>
      </c>
      <c r="U14741">
        <f>+Table1[[#This Row],[VE/VO2]]/Table1[[#This Row],[VE/VCO2]]</f>
        <v>1.17073170731707</v>
      </c>
      <c r="V14741" s="27">
        <v>22</v>
      </c>
    </row>
    <row r="14742" spans="1:22">
      <c r="A14742">
        <v>80</v>
      </c>
      <c r="B14742">
        <v>80.1</v>
      </c>
      <c r="C14742" s="20">
        <v>0.00173611111111111</v>
      </c>
      <c r="D14742" s="20"/>
      <c r="E14742" s="21" t="s">
        <v>33</v>
      </c>
      <c r="F14742" s="27">
        <v>83</v>
      </c>
      <c r="H14742" s="21">
        <v>0.55</v>
      </c>
      <c r="J14742">
        <v>0.53</v>
      </c>
      <c r="L14742">
        <v>19.9</v>
      </c>
      <c r="M14742">
        <v>33</v>
      </c>
      <c r="N14742" s="27">
        <v>35</v>
      </c>
      <c r="U14742">
        <f>+Table1[[#This Row],[VE/VO2]]/Table1[[#This Row],[VE/VCO2]]</f>
        <v>0.942857142857143</v>
      </c>
      <c r="V14742" s="27">
        <v>19</v>
      </c>
    </row>
    <row r="14743" spans="1:22">
      <c r="A14743">
        <v>80</v>
      </c>
      <c r="B14743">
        <v>80.1</v>
      </c>
      <c r="C14743" s="20">
        <v>0.00208333333333333</v>
      </c>
      <c r="D14743" s="20"/>
      <c r="E14743" s="21" t="s">
        <v>33</v>
      </c>
      <c r="F14743" s="27">
        <v>80</v>
      </c>
      <c r="H14743" s="21">
        <v>0.49</v>
      </c>
      <c r="J14743">
        <v>0.53</v>
      </c>
      <c r="L14743">
        <v>21.3</v>
      </c>
      <c r="M14743">
        <v>40</v>
      </c>
      <c r="N14743" s="27">
        <v>37</v>
      </c>
      <c r="U14743">
        <f>+Table1[[#This Row],[VE/VO2]]/Table1[[#This Row],[VE/VCO2]]</f>
        <v>1.08108108108108</v>
      </c>
      <c r="V14743" s="27">
        <v>21</v>
      </c>
    </row>
    <row r="14744" spans="1:22">
      <c r="A14744">
        <v>80</v>
      </c>
      <c r="B14744">
        <v>80.1</v>
      </c>
      <c r="C14744" s="20">
        <v>0.00243055555555555</v>
      </c>
      <c r="D14744" s="20"/>
      <c r="E14744" s="21" t="s">
        <v>33</v>
      </c>
      <c r="F14744" s="27">
        <v>80</v>
      </c>
      <c r="H14744" s="21">
        <v>0.52</v>
      </c>
      <c r="J14744">
        <v>0.55</v>
      </c>
      <c r="L14744">
        <v>19.9</v>
      </c>
      <c r="M14744">
        <v>35</v>
      </c>
      <c r="N14744" s="27">
        <v>33</v>
      </c>
      <c r="U14744">
        <f>+Table1[[#This Row],[VE/VO2]]/Table1[[#This Row],[VE/VCO2]]</f>
        <v>1.06060606060606</v>
      </c>
      <c r="V14744" s="27">
        <v>19</v>
      </c>
    </row>
    <row r="14745" spans="1:22">
      <c r="A14745">
        <v>80</v>
      </c>
      <c r="B14745">
        <v>80.1</v>
      </c>
      <c r="C14745" s="20">
        <v>0.00277777777777778</v>
      </c>
      <c r="D14745" s="20"/>
      <c r="E14745" s="21" t="s">
        <v>33</v>
      </c>
      <c r="F14745" s="27">
        <v>16</v>
      </c>
      <c r="H14745" s="21">
        <v>0.63</v>
      </c>
      <c r="J14745">
        <v>0.58</v>
      </c>
      <c r="L14745">
        <v>21.2</v>
      </c>
      <c r="M14745">
        <v>31</v>
      </c>
      <c r="N14745" s="27">
        <v>34</v>
      </c>
      <c r="U14745">
        <f>+Table1[[#This Row],[VE/VO2]]/Table1[[#This Row],[VE/VCO2]]</f>
        <v>0.911764705882353</v>
      </c>
      <c r="V14745" s="27">
        <v>19</v>
      </c>
    </row>
    <row r="14746" spans="1:22">
      <c r="A14746">
        <v>80</v>
      </c>
      <c r="B14746">
        <v>80.1</v>
      </c>
      <c r="C14746" s="20">
        <v>0.003125</v>
      </c>
      <c r="D14746" s="20"/>
      <c r="E14746" s="21" t="s">
        <v>33</v>
      </c>
      <c r="F14746" s="27">
        <v>75</v>
      </c>
      <c r="H14746" s="21">
        <v>0.58</v>
      </c>
      <c r="J14746">
        <v>0.55</v>
      </c>
      <c r="L14746">
        <v>21</v>
      </c>
      <c r="M14746">
        <v>33</v>
      </c>
      <c r="N14746" s="27">
        <v>35</v>
      </c>
      <c r="U14746">
        <f>+Table1[[#This Row],[VE/VO2]]/Table1[[#This Row],[VE/VCO2]]</f>
        <v>0.942857142857143</v>
      </c>
      <c r="V14746" s="27">
        <v>19</v>
      </c>
    </row>
    <row r="14747" spans="1:22">
      <c r="A14747">
        <v>80</v>
      </c>
      <c r="B14747">
        <v>80.1</v>
      </c>
      <c r="C14747" s="20">
        <v>0.00347222222222222</v>
      </c>
      <c r="D14747" s="20"/>
      <c r="E14747" s="21" t="s">
        <v>33</v>
      </c>
      <c r="F14747" s="27">
        <v>81</v>
      </c>
      <c r="H14747" s="21">
        <v>0.58</v>
      </c>
      <c r="J14747">
        <v>0.52</v>
      </c>
      <c r="L14747">
        <v>19.8</v>
      </c>
      <c r="M14747">
        <v>31</v>
      </c>
      <c r="N14747" s="27">
        <v>34</v>
      </c>
      <c r="U14747">
        <f>+Table1[[#This Row],[VE/VO2]]/Table1[[#This Row],[VE/VCO2]]</f>
        <v>0.911764705882353</v>
      </c>
      <c r="V14747" s="27">
        <v>23</v>
      </c>
    </row>
    <row r="14748" spans="1:22">
      <c r="A14748">
        <v>80</v>
      </c>
      <c r="B14748">
        <v>80.1</v>
      </c>
      <c r="C14748" s="20">
        <v>0.00381944444444444</v>
      </c>
      <c r="D14748" s="20"/>
      <c r="E14748" s="21" t="s">
        <v>33</v>
      </c>
      <c r="F14748" s="27">
        <v>81</v>
      </c>
      <c r="H14748" s="21">
        <v>0.65</v>
      </c>
      <c r="J14748">
        <v>0.67</v>
      </c>
      <c r="L14748">
        <v>24.5</v>
      </c>
      <c r="M14748">
        <v>35</v>
      </c>
      <c r="N14748" s="27">
        <v>34</v>
      </c>
      <c r="U14748">
        <f>+Table1[[#This Row],[VE/VO2]]/Table1[[#This Row],[VE/VCO2]]</f>
        <v>1.02941176470588</v>
      </c>
      <c r="V14748" s="27">
        <v>18</v>
      </c>
    </row>
    <row r="14749" spans="1:22">
      <c r="A14749">
        <v>80</v>
      </c>
      <c r="B14749">
        <v>80.1</v>
      </c>
      <c r="C14749" s="20">
        <v>0.00416666666666666</v>
      </c>
      <c r="D14749" s="20"/>
      <c r="E14749" s="21" t="s">
        <v>33</v>
      </c>
      <c r="F14749" s="27">
        <v>85</v>
      </c>
      <c r="H14749" s="21">
        <v>0.71</v>
      </c>
      <c r="J14749">
        <v>0.63</v>
      </c>
      <c r="L14749">
        <v>22.8</v>
      </c>
      <c r="M14749">
        <v>30</v>
      </c>
      <c r="N14749" s="27">
        <v>33</v>
      </c>
      <c r="U14749">
        <f>+Table1[[#This Row],[VE/VO2]]/Table1[[#This Row],[VE/VCO2]]</f>
        <v>0.909090909090909</v>
      </c>
      <c r="V14749" s="27">
        <v>20</v>
      </c>
    </row>
    <row r="14750" spans="1:22">
      <c r="A14750">
        <v>80</v>
      </c>
      <c r="B14750">
        <v>80.1</v>
      </c>
      <c r="C14750" s="20">
        <v>0.00451388888888889</v>
      </c>
      <c r="D14750" s="20"/>
      <c r="E14750" s="21" t="s">
        <v>33</v>
      </c>
      <c r="F14750" s="27">
        <v>87</v>
      </c>
      <c r="H14750" s="21">
        <v>0.85</v>
      </c>
      <c r="J14750">
        <v>0.81</v>
      </c>
      <c r="L14750">
        <v>27.1</v>
      </c>
      <c r="M14750">
        <v>30</v>
      </c>
      <c r="N14750" s="27">
        <v>31</v>
      </c>
      <c r="U14750">
        <f>+Table1[[#This Row],[VE/VO2]]/Table1[[#This Row],[VE/VCO2]]</f>
        <v>0.967741935483871</v>
      </c>
      <c r="V14750" s="27">
        <v>21</v>
      </c>
    </row>
    <row r="14751" spans="1:22">
      <c r="A14751">
        <v>80</v>
      </c>
      <c r="B14751">
        <v>80.1</v>
      </c>
      <c r="C14751" s="20">
        <v>0.00486111111111111</v>
      </c>
      <c r="D14751" s="20"/>
      <c r="E14751" s="21" t="s">
        <v>33</v>
      </c>
      <c r="F14751" s="27">
        <v>88</v>
      </c>
      <c r="H14751" s="21">
        <v>0.79</v>
      </c>
      <c r="J14751">
        <v>0.75</v>
      </c>
      <c r="L14751">
        <v>25.1</v>
      </c>
      <c r="M14751">
        <v>30</v>
      </c>
      <c r="N14751" s="27">
        <v>31</v>
      </c>
      <c r="U14751">
        <f>+Table1[[#This Row],[VE/VO2]]/Table1[[#This Row],[VE/VCO2]]</f>
        <v>0.967741935483871</v>
      </c>
      <c r="V14751" s="27">
        <v>19</v>
      </c>
    </row>
    <row r="14752" spans="1:22">
      <c r="A14752">
        <v>80</v>
      </c>
      <c r="B14752">
        <v>80.1</v>
      </c>
      <c r="C14752" s="20">
        <v>0.00520833333333333</v>
      </c>
      <c r="D14752" s="20"/>
      <c r="E14752" s="21" t="s">
        <v>33</v>
      </c>
      <c r="F14752" s="27">
        <v>98</v>
      </c>
      <c r="H14752" s="21">
        <v>0.87</v>
      </c>
      <c r="J14752">
        <v>0.81</v>
      </c>
      <c r="L14752">
        <v>28</v>
      </c>
      <c r="M14752">
        <v>30</v>
      </c>
      <c r="N14752" s="27">
        <v>33</v>
      </c>
      <c r="U14752">
        <f>+Table1[[#This Row],[VE/VO2]]/Table1[[#This Row],[VE/VCO2]]</f>
        <v>0.909090909090909</v>
      </c>
      <c r="V14752" s="27">
        <v>19</v>
      </c>
    </row>
    <row r="14753" spans="1:22">
      <c r="A14753">
        <v>80</v>
      </c>
      <c r="B14753">
        <v>80.1</v>
      </c>
      <c r="C14753" s="20">
        <v>0.00555555555555555</v>
      </c>
      <c r="D14753" s="20"/>
      <c r="E14753" s="21" t="s">
        <v>33</v>
      </c>
      <c r="F14753" s="27">
        <v>100</v>
      </c>
      <c r="H14753" s="21">
        <v>1.1</v>
      </c>
      <c r="J14753">
        <v>0.91</v>
      </c>
      <c r="L14753">
        <v>29.4</v>
      </c>
      <c r="M14753">
        <v>25</v>
      </c>
      <c r="N14753" s="27">
        <v>30</v>
      </c>
      <c r="U14753">
        <f>+Table1[[#This Row],[VE/VO2]]/Table1[[#This Row],[VE/VCO2]]</f>
        <v>0.833333333333333</v>
      </c>
      <c r="V14753" s="27">
        <v>20</v>
      </c>
    </row>
    <row r="14754" spans="1:22">
      <c r="A14754">
        <v>80</v>
      </c>
      <c r="B14754">
        <v>80.1</v>
      </c>
      <c r="C14754" s="20">
        <v>0.00590277777777778</v>
      </c>
      <c r="D14754" s="20"/>
      <c r="E14754" s="21" t="s">
        <v>33</v>
      </c>
      <c r="F14754" s="27">
        <v>99</v>
      </c>
      <c r="H14754" s="21">
        <v>1.24</v>
      </c>
      <c r="J14754">
        <v>1.04</v>
      </c>
      <c r="L14754">
        <v>33.7</v>
      </c>
      <c r="M14754">
        <v>26</v>
      </c>
      <c r="N14754" s="27">
        <v>31</v>
      </c>
      <c r="U14754">
        <f>+Table1[[#This Row],[VE/VO2]]/Table1[[#This Row],[VE/VCO2]]</f>
        <v>0.838709677419355</v>
      </c>
      <c r="V14754" s="27">
        <v>21</v>
      </c>
    </row>
    <row r="14755" spans="1:22">
      <c r="A14755">
        <v>80</v>
      </c>
      <c r="B14755">
        <v>80.1</v>
      </c>
      <c r="C14755" s="20">
        <v>0.00625</v>
      </c>
      <c r="D14755" s="20"/>
      <c r="E14755" s="21" t="s">
        <v>33</v>
      </c>
      <c r="F14755" s="27">
        <v>112</v>
      </c>
      <c r="H14755" s="21">
        <v>1.23</v>
      </c>
      <c r="J14755">
        <v>1.07</v>
      </c>
      <c r="L14755">
        <v>34.5</v>
      </c>
      <c r="M14755">
        <v>27</v>
      </c>
      <c r="N14755" s="27">
        <v>31</v>
      </c>
      <c r="U14755">
        <f>+Table1[[#This Row],[VE/VO2]]/Table1[[#This Row],[VE/VCO2]]</f>
        <v>0.870967741935484</v>
      </c>
      <c r="V14755" s="27">
        <v>21</v>
      </c>
    </row>
    <row r="14756" spans="1:22">
      <c r="A14756">
        <v>80</v>
      </c>
      <c r="B14756">
        <v>80.1</v>
      </c>
      <c r="C14756" s="20">
        <v>0.00659722222222222</v>
      </c>
      <c r="D14756" s="20"/>
      <c r="E14756" s="21" t="s">
        <v>33</v>
      </c>
      <c r="F14756" s="27">
        <v>110</v>
      </c>
      <c r="H14756" s="21">
        <v>1.39</v>
      </c>
      <c r="J14756">
        <v>1.2</v>
      </c>
      <c r="L14756">
        <v>33.3</v>
      </c>
      <c r="M14756">
        <v>23</v>
      </c>
      <c r="N14756" s="27">
        <v>26</v>
      </c>
      <c r="U14756">
        <f>+Table1[[#This Row],[VE/VO2]]/Table1[[#This Row],[VE/VCO2]]</f>
        <v>0.884615384615385</v>
      </c>
      <c r="V14756" s="27">
        <v>23</v>
      </c>
    </row>
    <row r="14757" spans="1:22">
      <c r="A14757">
        <v>80</v>
      </c>
      <c r="B14757">
        <v>80.1</v>
      </c>
      <c r="C14757" s="20">
        <v>0.00694444444444444</v>
      </c>
      <c r="D14757" s="20"/>
      <c r="E14757" s="21" t="s">
        <v>33</v>
      </c>
      <c r="F14757" s="27">
        <v>113</v>
      </c>
      <c r="H14757" s="21">
        <v>1.5</v>
      </c>
      <c r="J14757">
        <v>1.33</v>
      </c>
      <c r="L14757">
        <v>42.6</v>
      </c>
      <c r="M14757">
        <v>27</v>
      </c>
      <c r="N14757" s="27">
        <v>31</v>
      </c>
      <c r="U14757">
        <f>+Table1[[#This Row],[VE/VO2]]/Table1[[#This Row],[VE/VCO2]]</f>
        <v>0.870967741935484</v>
      </c>
      <c r="V14757" s="27">
        <v>23</v>
      </c>
    </row>
    <row r="14758" spans="1:22">
      <c r="A14758">
        <v>80</v>
      </c>
      <c r="B14758">
        <v>80.1</v>
      </c>
      <c r="C14758" s="20">
        <v>0.00729166666666666</v>
      </c>
      <c r="D14758" s="20"/>
      <c r="E14758" s="21" t="s">
        <v>33</v>
      </c>
      <c r="F14758" s="27">
        <v>120</v>
      </c>
      <c r="H14758" s="21">
        <v>1.57</v>
      </c>
      <c r="J14758">
        <v>1.43</v>
      </c>
      <c r="L14758">
        <v>45.6</v>
      </c>
      <c r="M14758">
        <v>28</v>
      </c>
      <c r="N14758" s="27">
        <v>30</v>
      </c>
      <c r="U14758">
        <f>+Table1[[#This Row],[VE/VO2]]/Table1[[#This Row],[VE/VCO2]]</f>
        <v>0.933333333333333</v>
      </c>
      <c r="V14758" s="27">
        <v>25</v>
      </c>
    </row>
    <row r="14759" spans="1:22">
      <c r="A14759">
        <v>80</v>
      </c>
      <c r="B14759">
        <v>80.1</v>
      </c>
      <c r="C14759" s="20">
        <v>0.00763888888888889</v>
      </c>
      <c r="D14759" s="20"/>
      <c r="E14759" s="21" t="s">
        <v>33</v>
      </c>
      <c r="F14759" s="27">
        <v>124</v>
      </c>
      <c r="H14759" s="21">
        <v>1.69</v>
      </c>
      <c r="J14759">
        <v>1.57</v>
      </c>
      <c r="L14759">
        <v>49.6</v>
      </c>
      <c r="M14759">
        <v>28</v>
      </c>
      <c r="N14759" s="27">
        <v>30</v>
      </c>
      <c r="U14759">
        <f>+Table1[[#This Row],[VE/VO2]]/Table1[[#This Row],[VE/VCO2]]</f>
        <v>0.933333333333333</v>
      </c>
      <c r="V14759" s="27">
        <v>24</v>
      </c>
    </row>
    <row r="14760" spans="1:22">
      <c r="A14760">
        <v>80</v>
      </c>
      <c r="B14760">
        <v>80.1</v>
      </c>
      <c r="C14760" s="20">
        <v>0.00798611111111111</v>
      </c>
      <c r="D14760" s="20"/>
      <c r="E14760" s="21" t="s">
        <v>33</v>
      </c>
      <c r="F14760" s="27">
        <v>130</v>
      </c>
      <c r="H14760" s="21">
        <v>1.84</v>
      </c>
      <c r="J14760">
        <v>1.67</v>
      </c>
      <c r="L14760">
        <v>51.2</v>
      </c>
      <c r="M14760">
        <v>27</v>
      </c>
      <c r="N14760" s="27">
        <v>29</v>
      </c>
      <c r="U14760">
        <f>+Table1[[#This Row],[VE/VO2]]/Table1[[#This Row],[VE/VCO2]]</f>
        <v>0.931034482758621</v>
      </c>
      <c r="V14760" s="27">
        <v>24</v>
      </c>
    </row>
    <row r="14761" spans="1:22">
      <c r="A14761">
        <v>80</v>
      </c>
      <c r="B14761">
        <v>80.1</v>
      </c>
      <c r="C14761" s="20">
        <v>0.00833333333333333</v>
      </c>
      <c r="D14761" s="20"/>
      <c r="E14761" s="21" t="s">
        <v>33</v>
      </c>
      <c r="F14761" s="27">
        <v>135</v>
      </c>
      <c r="H14761" s="21">
        <v>1.99</v>
      </c>
      <c r="J14761">
        <v>1.81</v>
      </c>
      <c r="L14761">
        <v>59.8</v>
      </c>
      <c r="M14761">
        <v>29</v>
      </c>
      <c r="N14761" s="27">
        <v>32</v>
      </c>
      <c r="U14761">
        <f>+Table1[[#This Row],[VE/VO2]]/Table1[[#This Row],[VE/VCO2]]</f>
        <v>0.90625</v>
      </c>
      <c r="V14761" s="27">
        <v>27</v>
      </c>
    </row>
    <row r="14762" spans="1:22">
      <c r="A14762">
        <v>80</v>
      </c>
      <c r="B14762">
        <v>80.1</v>
      </c>
      <c r="C14762" s="20">
        <v>0.00868055555555555</v>
      </c>
      <c r="D14762" s="20"/>
      <c r="E14762" s="21" t="s">
        <v>33</v>
      </c>
      <c r="F14762" s="27">
        <v>140</v>
      </c>
      <c r="H14762" s="21">
        <v>2.03</v>
      </c>
      <c r="J14762">
        <v>1.87</v>
      </c>
      <c r="L14762">
        <v>61.2</v>
      </c>
      <c r="M14762">
        <v>29</v>
      </c>
      <c r="N14762" s="27">
        <v>31</v>
      </c>
      <c r="U14762">
        <f>+Table1[[#This Row],[VE/VO2]]/Table1[[#This Row],[VE/VCO2]]</f>
        <v>0.935483870967742</v>
      </c>
      <c r="V14762" s="27">
        <v>29</v>
      </c>
    </row>
    <row r="14763" spans="1:22">
      <c r="A14763">
        <v>80</v>
      </c>
      <c r="B14763">
        <v>80.1</v>
      </c>
      <c r="C14763" s="20">
        <v>0.00902777777777778</v>
      </c>
      <c r="D14763" s="20"/>
      <c r="E14763" s="21" t="s">
        <v>33</v>
      </c>
      <c r="F14763" s="27">
        <v>149</v>
      </c>
      <c r="H14763" s="21">
        <v>2.18</v>
      </c>
      <c r="J14763">
        <v>2.14</v>
      </c>
      <c r="L14763">
        <v>66.7</v>
      </c>
      <c r="M14763">
        <v>29</v>
      </c>
      <c r="N14763" s="27">
        <v>30</v>
      </c>
      <c r="U14763">
        <f>+Table1[[#This Row],[VE/VO2]]/Table1[[#This Row],[VE/VCO2]]</f>
        <v>0.966666666666667</v>
      </c>
      <c r="V14763" s="27">
        <v>32</v>
      </c>
    </row>
    <row r="14764" spans="1:22">
      <c r="A14764">
        <v>80</v>
      </c>
      <c r="B14764">
        <v>80.1</v>
      </c>
      <c r="C14764" s="20">
        <v>0.009375</v>
      </c>
      <c r="D14764" s="20"/>
      <c r="E14764" s="21" t="s">
        <v>33</v>
      </c>
      <c r="F14764" s="21">
        <v>152</v>
      </c>
      <c r="H14764" s="21">
        <v>2.14</v>
      </c>
      <c r="J14764">
        <v>2.12</v>
      </c>
      <c r="L14764">
        <v>64.3</v>
      </c>
      <c r="M14764">
        <v>29</v>
      </c>
      <c r="N14764">
        <v>29</v>
      </c>
      <c r="U14764">
        <f>+Table1[[#This Row],[VE/VO2]]/Table1[[#This Row],[VE/VCO2]]</f>
        <v>1</v>
      </c>
      <c r="V14764" s="27">
        <v>27</v>
      </c>
    </row>
    <row r="14765" spans="1:22">
      <c r="A14765">
        <v>80</v>
      </c>
      <c r="B14765">
        <v>80.1</v>
      </c>
      <c r="C14765" s="20">
        <v>0.00972222222222222</v>
      </c>
      <c r="D14765" s="20"/>
      <c r="E14765" s="21" t="s">
        <v>33</v>
      </c>
      <c r="F14765" s="21">
        <v>154</v>
      </c>
      <c r="H14765" s="21">
        <v>2.45</v>
      </c>
      <c r="J14765">
        <v>2.45</v>
      </c>
      <c r="L14765">
        <v>73.7</v>
      </c>
      <c r="M14765">
        <v>29</v>
      </c>
      <c r="N14765">
        <v>29</v>
      </c>
      <c r="U14765">
        <f>+Table1[[#This Row],[VE/VO2]]/Table1[[#This Row],[VE/VCO2]]</f>
        <v>1</v>
      </c>
      <c r="V14765" s="21">
        <v>31</v>
      </c>
    </row>
    <row r="14766" spans="1:22">
      <c r="A14766">
        <v>80</v>
      </c>
      <c r="B14766">
        <v>80.1</v>
      </c>
      <c r="C14766" s="20">
        <v>0.0100694444444444</v>
      </c>
      <c r="D14766" s="20"/>
      <c r="E14766" s="21" t="s">
        <v>33</v>
      </c>
      <c r="F14766" s="21">
        <v>160</v>
      </c>
      <c r="H14766" s="21">
        <v>2.54</v>
      </c>
      <c r="J14766">
        <v>2.61</v>
      </c>
      <c r="L14766">
        <v>78.7</v>
      </c>
      <c r="M14766">
        <v>30</v>
      </c>
      <c r="N14766">
        <v>29</v>
      </c>
      <c r="U14766">
        <f>+Table1[[#This Row],[VE/VO2]]/Table1[[#This Row],[VE/VCO2]]</f>
        <v>1.03448275862069</v>
      </c>
      <c r="V14766" s="21">
        <v>33</v>
      </c>
    </row>
    <row r="14767" spans="1:22">
      <c r="A14767">
        <v>80</v>
      </c>
      <c r="B14767">
        <v>80.1</v>
      </c>
      <c r="C14767" s="20">
        <v>0.0104166666666666</v>
      </c>
      <c r="D14767" s="20"/>
      <c r="E14767" s="21" t="s">
        <v>33</v>
      </c>
      <c r="F14767" s="21">
        <v>172</v>
      </c>
      <c r="H14767" s="21">
        <v>2.6</v>
      </c>
      <c r="J14767">
        <v>2.91</v>
      </c>
      <c r="L14767">
        <v>91.8</v>
      </c>
      <c r="M14767">
        <v>34</v>
      </c>
      <c r="N14767">
        <v>30</v>
      </c>
      <c r="U14767">
        <f>+Table1[[#This Row],[VE/VO2]]/Table1[[#This Row],[VE/VCO2]]</f>
        <v>1.13333333333333</v>
      </c>
      <c r="V14767" s="21">
        <v>36</v>
      </c>
    </row>
    <row r="14768" spans="1:22">
      <c r="A14768">
        <v>80</v>
      </c>
      <c r="B14768">
        <v>80.1</v>
      </c>
      <c r="C14768" s="20">
        <v>0.0107638888888889</v>
      </c>
      <c r="D14768" s="20"/>
      <c r="E14768" s="21" t="s">
        <v>33</v>
      </c>
      <c r="F14768" s="21">
        <v>175</v>
      </c>
      <c r="H14768" s="21">
        <v>2.69</v>
      </c>
      <c r="J14768">
        <v>3.09</v>
      </c>
      <c r="L14768">
        <v>102.1</v>
      </c>
      <c r="M14768">
        <v>37</v>
      </c>
      <c r="N14768">
        <v>32</v>
      </c>
      <c r="U14768">
        <f>+Table1[[#This Row],[VE/VO2]]/Table1[[#This Row],[VE/VCO2]]</f>
        <v>1.15625</v>
      </c>
      <c r="V14768" s="21">
        <v>42</v>
      </c>
    </row>
    <row r="14769" spans="1:22">
      <c r="A14769">
        <v>80</v>
      </c>
      <c r="B14769">
        <v>80.1</v>
      </c>
      <c r="C14769" s="20">
        <v>0.0111111111111111</v>
      </c>
      <c r="D14769" s="20"/>
      <c r="E14769" s="21" t="s">
        <v>33</v>
      </c>
      <c r="F14769" s="21">
        <v>174</v>
      </c>
      <c r="H14769" s="21">
        <v>2.69</v>
      </c>
      <c r="J14769">
        <v>3.25</v>
      </c>
      <c r="L14769">
        <v>115.3</v>
      </c>
      <c r="M14769">
        <v>41</v>
      </c>
      <c r="N14769">
        <v>34</v>
      </c>
      <c r="U14769">
        <f>+Table1[[#This Row],[VE/VO2]]/Table1[[#This Row],[VE/VCO2]]</f>
        <v>1.20588235294118</v>
      </c>
      <c r="V14769" s="21">
        <v>49</v>
      </c>
    </row>
    <row r="14770" spans="1:22">
      <c r="A14770">
        <v>80</v>
      </c>
      <c r="B14770">
        <v>80.1</v>
      </c>
      <c r="C14770" s="20">
        <v>0.0114583333333333</v>
      </c>
      <c r="D14770" s="20"/>
      <c r="E14770" s="21" t="s">
        <v>34</v>
      </c>
      <c r="F14770" s="21">
        <v>162</v>
      </c>
      <c r="H14770" s="21">
        <v>2.24</v>
      </c>
      <c r="J14770">
        <v>2.94</v>
      </c>
      <c r="L14770">
        <v>92.9</v>
      </c>
      <c r="M14770">
        <v>40</v>
      </c>
      <c r="N14770">
        <v>31</v>
      </c>
      <c r="U14770">
        <f>+Table1[[#This Row],[VE/VO2]]/Table1[[#This Row],[VE/VCO2]]</f>
        <v>1.29032258064516</v>
      </c>
      <c r="V14770" s="21">
        <v>34</v>
      </c>
    </row>
    <row r="14771" spans="1:22">
      <c r="A14771">
        <v>80</v>
      </c>
      <c r="B14771">
        <v>80.1</v>
      </c>
      <c r="C14771" s="20">
        <v>0.0118055555555555</v>
      </c>
      <c r="D14771" s="20"/>
      <c r="E14771" s="21" t="s">
        <v>34</v>
      </c>
      <c r="F14771" s="21">
        <v>154</v>
      </c>
      <c r="H14771" s="21">
        <v>1.58</v>
      </c>
      <c r="J14771">
        <v>2.44</v>
      </c>
      <c r="L14771">
        <v>87.3</v>
      </c>
      <c r="M14771">
        <v>53</v>
      </c>
      <c r="N14771">
        <v>35</v>
      </c>
      <c r="U14771">
        <f>+Table1[[#This Row],[VE/VO2]]/Table1[[#This Row],[VE/VCO2]]</f>
        <v>1.51428571428571</v>
      </c>
      <c r="V14771" s="21">
        <v>36</v>
      </c>
    </row>
    <row r="14772" spans="1:22">
      <c r="A14772">
        <v>80</v>
      </c>
      <c r="B14772">
        <v>80.1</v>
      </c>
      <c r="C14772" s="20">
        <v>0.0121527777777778</v>
      </c>
      <c r="D14772" s="20"/>
      <c r="E14772" s="21" t="s">
        <v>34</v>
      </c>
      <c r="F14772" s="21">
        <v>140</v>
      </c>
      <c r="H14772" s="21">
        <v>1.07</v>
      </c>
      <c r="J14772">
        <v>1.73</v>
      </c>
      <c r="L14772">
        <v>62.8</v>
      </c>
      <c r="M14772">
        <v>56</v>
      </c>
      <c r="N14772">
        <v>35</v>
      </c>
      <c r="U14772">
        <f>+Table1[[#This Row],[VE/VO2]]/Table1[[#This Row],[VE/VCO2]]</f>
        <v>1.6</v>
      </c>
      <c r="V14772" s="21">
        <v>29</v>
      </c>
    </row>
    <row r="14773" spans="1:22">
      <c r="A14773">
        <v>80</v>
      </c>
      <c r="B14773">
        <v>80.1</v>
      </c>
      <c r="C14773" s="20">
        <v>0.0125</v>
      </c>
      <c r="D14773" s="20"/>
      <c r="E14773" s="21" t="s">
        <v>34</v>
      </c>
      <c r="F14773" s="21">
        <v>125</v>
      </c>
      <c r="H14773" s="21">
        <v>0.89</v>
      </c>
      <c r="J14773">
        <v>1.39</v>
      </c>
      <c r="L14773">
        <v>49.1</v>
      </c>
      <c r="M14773">
        <v>53</v>
      </c>
      <c r="N14773">
        <v>34</v>
      </c>
      <c r="U14773">
        <f>+Table1[[#This Row],[VE/VO2]]/Table1[[#This Row],[VE/VCO2]]</f>
        <v>1.55882352941176</v>
      </c>
      <c r="V14773" s="21">
        <v>24</v>
      </c>
    </row>
    <row r="14774" spans="1:22">
      <c r="A14774">
        <v>81</v>
      </c>
      <c r="B14774">
        <v>81</v>
      </c>
      <c r="C14774" s="20">
        <v>2.16840434497101e-19</v>
      </c>
      <c r="D14774" s="20"/>
      <c r="E14774" s="21" t="s">
        <v>108</v>
      </c>
      <c r="F14774" s="21">
        <v>67</v>
      </c>
      <c r="H14774" s="27">
        <v>0.18</v>
      </c>
      <c r="J14774" s="27">
        <v>0.14</v>
      </c>
      <c r="L14774">
        <v>6.4</v>
      </c>
      <c r="M14774" s="27">
        <v>35</v>
      </c>
      <c r="N14774" s="27">
        <v>47</v>
      </c>
      <c r="U14774">
        <f>+Table1[[#This Row],[VE/VO2]]/Table1[[#This Row],[VE/VCO2]]</f>
        <v>0.74468085106383</v>
      </c>
      <c r="V14774" s="27">
        <v>14</v>
      </c>
    </row>
    <row r="14775" spans="1:22">
      <c r="A14775">
        <v>81</v>
      </c>
      <c r="B14775">
        <v>81</v>
      </c>
      <c r="C14775" s="20">
        <v>0.000347222222222222</v>
      </c>
      <c r="D14775" s="20"/>
      <c r="E14775" s="21" t="s">
        <v>108</v>
      </c>
      <c r="F14775" s="21">
        <v>67</v>
      </c>
      <c r="H14775" s="27">
        <v>0.21</v>
      </c>
      <c r="J14775" s="27">
        <v>0.15</v>
      </c>
      <c r="L14775">
        <v>6.6</v>
      </c>
      <c r="M14775" s="27">
        <v>31</v>
      </c>
      <c r="N14775" s="27">
        <v>43</v>
      </c>
      <c r="U14775">
        <f>+Table1[[#This Row],[VE/VO2]]/Table1[[#This Row],[VE/VCO2]]</f>
        <v>0.720930232558139</v>
      </c>
      <c r="V14775" s="27">
        <v>15</v>
      </c>
    </row>
    <row r="14776" spans="1:22">
      <c r="A14776">
        <v>81</v>
      </c>
      <c r="B14776">
        <v>81</v>
      </c>
      <c r="C14776" s="20">
        <v>0.000694444444444444</v>
      </c>
      <c r="D14776" s="20"/>
      <c r="E14776" s="21" t="s">
        <v>33</v>
      </c>
      <c r="F14776" s="21">
        <v>77</v>
      </c>
      <c r="H14776" s="27">
        <v>0.34</v>
      </c>
      <c r="J14776" s="27">
        <v>0.24</v>
      </c>
      <c r="L14776">
        <v>9</v>
      </c>
      <c r="M14776" s="27">
        <v>27</v>
      </c>
      <c r="N14776" s="27">
        <v>38</v>
      </c>
      <c r="U14776">
        <f>+Table1[[#This Row],[VE/VO2]]/Table1[[#This Row],[VE/VCO2]]</f>
        <v>0.710526315789474</v>
      </c>
      <c r="V14776" s="27">
        <v>15</v>
      </c>
    </row>
    <row r="14777" spans="1:22">
      <c r="A14777">
        <v>81</v>
      </c>
      <c r="B14777">
        <v>81</v>
      </c>
      <c r="C14777" s="20">
        <v>0.00104166666666667</v>
      </c>
      <c r="D14777" s="20"/>
      <c r="E14777" s="21" t="s">
        <v>33</v>
      </c>
      <c r="F14777" s="21">
        <v>79</v>
      </c>
      <c r="H14777" s="27">
        <v>0.36</v>
      </c>
      <c r="J14777" s="27">
        <v>0.29</v>
      </c>
      <c r="L14777">
        <v>12.1</v>
      </c>
      <c r="M14777" s="27">
        <v>34</v>
      </c>
      <c r="N14777" s="27">
        <v>42</v>
      </c>
      <c r="U14777">
        <f>+Table1[[#This Row],[VE/VO2]]/Table1[[#This Row],[VE/VCO2]]</f>
        <v>0.80952380952381</v>
      </c>
      <c r="V14777" s="27">
        <v>17</v>
      </c>
    </row>
    <row r="14778" spans="1:22">
      <c r="A14778">
        <v>81</v>
      </c>
      <c r="B14778">
        <v>81</v>
      </c>
      <c r="C14778" s="20">
        <v>0.00138888888888889</v>
      </c>
      <c r="D14778" s="20"/>
      <c r="E14778" s="21" t="s">
        <v>33</v>
      </c>
      <c r="F14778" s="21">
        <v>77</v>
      </c>
      <c r="H14778" s="27">
        <v>0.35</v>
      </c>
      <c r="J14778" s="27">
        <v>0.28</v>
      </c>
      <c r="L14778">
        <v>10</v>
      </c>
      <c r="M14778" s="27">
        <v>29</v>
      </c>
      <c r="N14778" s="27">
        <v>36</v>
      </c>
      <c r="U14778">
        <f>+Table1[[#This Row],[VE/VO2]]/Table1[[#This Row],[VE/VCO2]]</f>
        <v>0.805555555555556</v>
      </c>
      <c r="V14778" s="27">
        <v>12</v>
      </c>
    </row>
    <row r="14779" spans="1:22">
      <c r="A14779">
        <v>81</v>
      </c>
      <c r="B14779">
        <v>81</v>
      </c>
      <c r="C14779" s="20">
        <v>0.00173611111111111</v>
      </c>
      <c r="D14779" s="20"/>
      <c r="E14779" s="21" t="s">
        <v>33</v>
      </c>
      <c r="F14779" s="21">
        <v>82</v>
      </c>
      <c r="H14779" s="27">
        <v>0.37</v>
      </c>
      <c r="J14779" s="27">
        <v>0.3</v>
      </c>
      <c r="L14779">
        <v>11.6</v>
      </c>
      <c r="M14779" s="27">
        <v>32</v>
      </c>
      <c r="N14779" s="27">
        <v>39</v>
      </c>
      <c r="U14779">
        <f>+Table1[[#This Row],[VE/VO2]]/Table1[[#This Row],[VE/VCO2]]</f>
        <v>0.82051282051282</v>
      </c>
      <c r="V14779" s="27">
        <v>19</v>
      </c>
    </row>
    <row r="14780" spans="1:22">
      <c r="A14780">
        <v>81</v>
      </c>
      <c r="B14780">
        <v>81</v>
      </c>
      <c r="C14780" s="20">
        <v>0.00208333333333333</v>
      </c>
      <c r="D14780" s="20"/>
      <c r="E14780" s="21" t="s">
        <v>33</v>
      </c>
      <c r="F14780" s="21">
        <v>86</v>
      </c>
      <c r="H14780" s="27">
        <v>0.46</v>
      </c>
      <c r="J14780" s="27">
        <v>0.38</v>
      </c>
      <c r="L14780">
        <v>13.7</v>
      </c>
      <c r="M14780" s="27">
        <v>30</v>
      </c>
      <c r="N14780" s="27">
        <v>36</v>
      </c>
      <c r="U14780">
        <f>+Table1[[#This Row],[VE/VO2]]/Table1[[#This Row],[VE/VCO2]]</f>
        <v>0.833333333333333</v>
      </c>
      <c r="V14780" s="27">
        <v>15</v>
      </c>
    </row>
    <row r="14781" spans="1:22">
      <c r="A14781">
        <v>81</v>
      </c>
      <c r="B14781">
        <v>81</v>
      </c>
      <c r="C14781" s="20">
        <v>0.00243055555555555</v>
      </c>
      <c r="D14781" s="20"/>
      <c r="E14781" s="21" t="s">
        <v>33</v>
      </c>
      <c r="F14781" s="21">
        <v>83</v>
      </c>
      <c r="H14781" s="27">
        <v>0.4</v>
      </c>
      <c r="J14781" s="27">
        <v>0.36</v>
      </c>
      <c r="L14781">
        <v>13.2</v>
      </c>
      <c r="M14781" s="27">
        <v>33</v>
      </c>
      <c r="N14781" s="27">
        <v>37</v>
      </c>
      <c r="U14781">
        <f>+Table1[[#This Row],[VE/VO2]]/Table1[[#This Row],[VE/VCO2]]</f>
        <v>0.891891891891892</v>
      </c>
      <c r="V14781" s="27">
        <v>18</v>
      </c>
    </row>
    <row r="14782" spans="1:22">
      <c r="A14782">
        <v>81</v>
      </c>
      <c r="B14782">
        <v>81</v>
      </c>
      <c r="C14782" s="20">
        <v>0.00277777777777778</v>
      </c>
      <c r="D14782" s="20"/>
      <c r="E14782" s="21" t="s">
        <v>33</v>
      </c>
      <c r="F14782" s="21">
        <v>83</v>
      </c>
      <c r="H14782" s="27">
        <v>0.44</v>
      </c>
      <c r="J14782" s="27">
        <v>0.39</v>
      </c>
      <c r="L14782">
        <v>14.5</v>
      </c>
      <c r="M14782" s="27">
        <v>33</v>
      </c>
      <c r="N14782" s="27">
        <v>37</v>
      </c>
      <c r="U14782">
        <f>+Table1[[#This Row],[VE/VO2]]/Table1[[#This Row],[VE/VCO2]]</f>
        <v>0.891891891891892</v>
      </c>
      <c r="V14782" s="27">
        <v>19</v>
      </c>
    </row>
    <row r="14783" spans="1:22">
      <c r="A14783">
        <v>81</v>
      </c>
      <c r="B14783">
        <v>81</v>
      </c>
      <c r="C14783" s="20">
        <v>0.003125</v>
      </c>
      <c r="D14783" s="20"/>
      <c r="E14783" s="21" t="s">
        <v>33</v>
      </c>
      <c r="F14783" s="21">
        <v>83</v>
      </c>
      <c r="H14783" s="27">
        <v>0.43</v>
      </c>
      <c r="J14783" s="27">
        <v>0.4</v>
      </c>
      <c r="L14783">
        <v>15.2</v>
      </c>
      <c r="M14783" s="27">
        <v>35</v>
      </c>
      <c r="N14783" s="27">
        <v>38</v>
      </c>
      <c r="U14783">
        <f>+Table1[[#This Row],[VE/VO2]]/Table1[[#This Row],[VE/VCO2]]</f>
        <v>0.921052631578947</v>
      </c>
      <c r="V14783" s="27">
        <v>20</v>
      </c>
    </row>
    <row r="14784" spans="1:22">
      <c r="A14784">
        <v>81</v>
      </c>
      <c r="B14784">
        <v>81</v>
      </c>
      <c r="C14784" s="20">
        <v>0.00347222222222222</v>
      </c>
      <c r="D14784" s="20"/>
      <c r="E14784" s="21" t="s">
        <v>33</v>
      </c>
      <c r="F14784" s="21">
        <v>88</v>
      </c>
      <c r="H14784" s="27">
        <v>0.52</v>
      </c>
      <c r="J14784" s="27">
        <v>0.46</v>
      </c>
      <c r="L14784">
        <v>17.5</v>
      </c>
      <c r="M14784" s="27">
        <v>34</v>
      </c>
      <c r="N14784" s="27">
        <v>38</v>
      </c>
      <c r="U14784">
        <f>+Table1[[#This Row],[VE/VO2]]/Table1[[#This Row],[VE/VCO2]]</f>
        <v>0.894736842105263</v>
      </c>
      <c r="V14784" s="27">
        <v>22</v>
      </c>
    </row>
    <row r="14785" spans="1:22">
      <c r="A14785">
        <v>81</v>
      </c>
      <c r="B14785">
        <v>81</v>
      </c>
      <c r="C14785" s="20">
        <v>0.00381944444444444</v>
      </c>
      <c r="D14785" s="20"/>
      <c r="E14785" s="21" t="s">
        <v>33</v>
      </c>
      <c r="F14785" s="21">
        <v>90</v>
      </c>
      <c r="H14785" s="27">
        <v>0.54</v>
      </c>
      <c r="J14785" s="27">
        <v>0.53</v>
      </c>
      <c r="L14785">
        <v>19.9</v>
      </c>
      <c r="M14785" s="27">
        <v>37</v>
      </c>
      <c r="N14785" s="27">
        <v>38</v>
      </c>
      <c r="U14785">
        <f>+Table1[[#This Row],[VE/VO2]]/Table1[[#This Row],[VE/VCO2]]</f>
        <v>0.973684210526316</v>
      </c>
      <c r="V14785" s="27">
        <v>20</v>
      </c>
    </row>
    <row r="14786" spans="1:22">
      <c r="A14786">
        <v>81</v>
      </c>
      <c r="B14786">
        <v>81</v>
      </c>
      <c r="C14786" s="20">
        <v>0.00416666666666666</v>
      </c>
      <c r="D14786" s="20"/>
      <c r="E14786" s="21" t="s">
        <v>33</v>
      </c>
      <c r="F14786" s="21">
        <v>92</v>
      </c>
      <c r="H14786" s="27">
        <v>0.55</v>
      </c>
      <c r="J14786" s="27">
        <v>0.55</v>
      </c>
      <c r="L14786">
        <v>21.1</v>
      </c>
      <c r="M14786" s="27">
        <v>38</v>
      </c>
      <c r="N14786" s="27">
        <v>38</v>
      </c>
      <c r="U14786">
        <f>+Table1[[#This Row],[VE/VO2]]/Table1[[#This Row],[VE/VCO2]]</f>
        <v>1</v>
      </c>
      <c r="V14786" s="27">
        <v>19</v>
      </c>
    </row>
    <row r="14787" spans="1:22">
      <c r="A14787">
        <v>81</v>
      </c>
      <c r="B14787">
        <v>81</v>
      </c>
      <c r="C14787" s="20">
        <v>0.00451388888888889</v>
      </c>
      <c r="D14787" s="20"/>
      <c r="E14787" s="21" t="s">
        <v>33</v>
      </c>
      <c r="F14787" s="21">
        <v>98</v>
      </c>
      <c r="H14787" s="27">
        <v>0.59</v>
      </c>
      <c r="J14787" s="27">
        <v>0.55</v>
      </c>
      <c r="L14787">
        <v>20</v>
      </c>
      <c r="M14787" s="27">
        <v>34</v>
      </c>
      <c r="N14787" s="27">
        <v>36</v>
      </c>
      <c r="U14787">
        <f>+Table1[[#This Row],[VE/VO2]]/Table1[[#This Row],[VE/VCO2]]</f>
        <v>0.944444444444444</v>
      </c>
      <c r="V14787" s="27">
        <v>21</v>
      </c>
    </row>
    <row r="14788" spans="1:22">
      <c r="A14788">
        <v>81</v>
      </c>
      <c r="B14788">
        <v>81</v>
      </c>
      <c r="C14788" s="20">
        <v>0.00486111111111111</v>
      </c>
      <c r="D14788" s="20"/>
      <c r="E14788" s="21" t="s">
        <v>33</v>
      </c>
      <c r="F14788" s="21">
        <v>102</v>
      </c>
      <c r="H14788" s="27">
        <v>0.66</v>
      </c>
      <c r="J14788" s="27">
        <v>0.69</v>
      </c>
      <c r="L14788">
        <v>26.1</v>
      </c>
      <c r="M14788" s="27">
        <v>40</v>
      </c>
      <c r="N14788" s="27">
        <v>38</v>
      </c>
      <c r="U14788">
        <f>+Table1[[#This Row],[VE/VO2]]/Table1[[#This Row],[VE/VCO2]]</f>
        <v>1.05263157894737</v>
      </c>
      <c r="V14788" s="27">
        <v>24</v>
      </c>
    </row>
    <row r="14789" spans="1:22">
      <c r="A14789">
        <v>81</v>
      </c>
      <c r="B14789">
        <v>81</v>
      </c>
      <c r="C14789" s="20">
        <v>0.00520833333333333</v>
      </c>
      <c r="D14789" s="20"/>
      <c r="E14789" s="21" t="s">
        <v>33</v>
      </c>
      <c r="F14789" s="21">
        <v>104</v>
      </c>
      <c r="H14789" s="27">
        <v>0.7</v>
      </c>
      <c r="J14789" s="27">
        <v>0.71</v>
      </c>
      <c r="L14789">
        <v>26.8</v>
      </c>
      <c r="M14789" s="27">
        <v>39</v>
      </c>
      <c r="N14789" s="27">
        <v>38</v>
      </c>
      <c r="U14789">
        <f>+Table1[[#This Row],[VE/VO2]]/Table1[[#This Row],[VE/VCO2]]</f>
        <v>1.02631578947368</v>
      </c>
      <c r="V14789" s="27">
        <v>27</v>
      </c>
    </row>
    <row r="14790" spans="1:22">
      <c r="A14790">
        <v>81</v>
      </c>
      <c r="B14790">
        <v>81</v>
      </c>
      <c r="C14790" s="20">
        <v>0.00555555555555555</v>
      </c>
      <c r="D14790" s="20"/>
      <c r="E14790" s="21" t="s">
        <v>33</v>
      </c>
      <c r="F14790" s="21">
        <v>105</v>
      </c>
      <c r="H14790" s="27">
        <v>0.7</v>
      </c>
      <c r="J14790" s="27">
        <v>0.78</v>
      </c>
      <c r="L14790">
        <v>31.7</v>
      </c>
      <c r="M14790" s="27">
        <v>45</v>
      </c>
      <c r="N14790" s="27">
        <v>41</v>
      </c>
      <c r="U14790">
        <f>+Table1[[#This Row],[VE/VO2]]/Table1[[#This Row],[VE/VCO2]]</f>
        <v>1.09756097560976</v>
      </c>
      <c r="V14790" s="27">
        <v>30</v>
      </c>
    </row>
    <row r="14791" spans="1:22">
      <c r="A14791">
        <v>81</v>
      </c>
      <c r="B14791">
        <v>81</v>
      </c>
      <c r="C14791" s="20">
        <v>0.00590277777777778</v>
      </c>
      <c r="D14791" s="20"/>
      <c r="E14791" s="21" t="s">
        <v>33</v>
      </c>
      <c r="F14791" s="21">
        <v>110</v>
      </c>
      <c r="H14791" s="27">
        <v>0.79</v>
      </c>
      <c r="J14791" s="27">
        <v>0.81</v>
      </c>
      <c r="L14791">
        <v>32</v>
      </c>
      <c r="M14791" s="27">
        <v>40</v>
      </c>
      <c r="N14791" s="27">
        <v>39</v>
      </c>
      <c r="U14791">
        <f>+Table1[[#This Row],[VE/VO2]]/Table1[[#This Row],[VE/VCO2]]</f>
        <v>1.02564102564103</v>
      </c>
      <c r="V14791" s="27">
        <v>29</v>
      </c>
    </row>
    <row r="14792" spans="1:22">
      <c r="A14792">
        <v>81</v>
      </c>
      <c r="B14792">
        <v>81</v>
      </c>
      <c r="C14792" s="20">
        <v>0.00625</v>
      </c>
      <c r="D14792" s="20"/>
      <c r="E14792" s="21" t="s">
        <v>33</v>
      </c>
      <c r="F14792" s="21">
        <v>112</v>
      </c>
      <c r="H14792" s="27">
        <v>0.82</v>
      </c>
      <c r="J14792" s="27">
        <v>0.86</v>
      </c>
      <c r="L14792">
        <v>32</v>
      </c>
      <c r="M14792" s="27">
        <v>39</v>
      </c>
      <c r="N14792" s="27">
        <v>37</v>
      </c>
      <c r="U14792">
        <f>+Table1[[#This Row],[VE/VO2]]/Table1[[#This Row],[VE/VCO2]]</f>
        <v>1.05405405405405</v>
      </c>
      <c r="V14792" s="27">
        <v>28</v>
      </c>
    </row>
    <row r="14793" spans="1:22">
      <c r="A14793">
        <v>81</v>
      </c>
      <c r="B14793">
        <v>81</v>
      </c>
      <c r="C14793" s="20">
        <v>0.00659722222222222</v>
      </c>
      <c r="D14793" s="20"/>
      <c r="E14793" s="21" t="s">
        <v>33</v>
      </c>
      <c r="F14793" s="21">
        <v>116</v>
      </c>
      <c r="H14793" s="27">
        <v>0.92</v>
      </c>
      <c r="J14793" s="27">
        <v>0.99</v>
      </c>
      <c r="L14793">
        <v>37.2</v>
      </c>
      <c r="M14793" s="27">
        <v>41</v>
      </c>
      <c r="N14793" s="27">
        <v>38</v>
      </c>
      <c r="U14793">
        <f>+Table1[[#This Row],[VE/VO2]]/Table1[[#This Row],[VE/VCO2]]</f>
        <v>1.07894736842105</v>
      </c>
      <c r="V14793" s="27">
        <v>31</v>
      </c>
    </row>
    <row r="14794" spans="1:22">
      <c r="A14794">
        <v>81</v>
      </c>
      <c r="B14794">
        <v>81</v>
      </c>
      <c r="C14794" s="20">
        <v>0.00694444444444444</v>
      </c>
      <c r="D14794" s="20"/>
      <c r="E14794" s="21" t="s">
        <v>34</v>
      </c>
      <c r="F14794" s="21">
        <v>104</v>
      </c>
      <c r="H14794" s="27">
        <v>0.76</v>
      </c>
      <c r="J14794" s="27">
        <v>0.75</v>
      </c>
      <c r="L14794">
        <v>25.4</v>
      </c>
      <c r="M14794" s="27">
        <v>33</v>
      </c>
      <c r="N14794" s="27">
        <v>34</v>
      </c>
      <c r="U14794">
        <f>+Table1[[#This Row],[VE/VO2]]/Table1[[#This Row],[VE/VCO2]]</f>
        <v>0.970588235294118</v>
      </c>
      <c r="V14794" s="27">
        <v>24</v>
      </c>
    </row>
    <row r="14795" spans="1:22">
      <c r="A14795">
        <v>81</v>
      </c>
      <c r="B14795">
        <v>81</v>
      </c>
      <c r="C14795" s="20">
        <v>0.00729166666666666</v>
      </c>
      <c r="D14795" s="20"/>
      <c r="E14795" s="21" t="s">
        <v>34</v>
      </c>
      <c r="F14795" s="21">
        <v>92</v>
      </c>
      <c r="H14795" s="27">
        <v>0.74</v>
      </c>
      <c r="J14795" s="27">
        <v>0.76</v>
      </c>
      <c r="L14795">
        <v>25.8</v>
      </c>
      <c r="M14795" s="27">
        <v>35</v>
      </c>
      <c r="N14795" s="27">
        <v>34</v>
      </c>
      <c r="U14795">
        <f>+Table1[[#This Row],[VE/VO2]]/Table1[[#This Row],[VE/VCO2]]</f>
        <v>1.02941176470588</v>
      </c>
      <c r="V14795" s="27">
        <v>22</v>
      </c>
    </row>
    <row r="14796" spans="1:22">
      <c r="A14796">
        <v>81</v>
      </c>
      <c r="B14796">
        <v>81</v>
      </c>
      <c r="C14796" s="20">
        <v>0.00763888888888889</v>
      </c>
      <c r="D14796" s="20"/>
      <c r="E14796" s="21" t="s">
        <v>34</v>
      </c>
      <c r="F14796" s="21">
        <v>84</v>
      </c>
      <c r="H14796" s="27">
        <v>0.49</v>
      </c>
      <c r="J14796" s="27">
        <v>0.58</v>
      </c>
      <c r="L14796">
        <v>21.8</v>
      </c>
      <c r="M14796" s="27">
        <v>45</v>
      </c>
      <c r="N14796" s="27">
        <v>38</v>
      </c>
      <c r="U14796">
        <f>+Table1[[#This Row],[VE/VO2]]/Table1[[#This Row],[VE/VCO2]]</f>
        <v>1.18421052631579</v>
      </c>
      <c r="V14796" s="27">
        <v>23</v>
      </c>
    </row>
    <row r="14797" spans="1:22">
      <c r="A14797">
        <v>81</v>
      </c>
      <c r="B14797">
        <v>81</v>
      </c>
      <c r="C14797" s="20">
        <v>0.00798611111111111</v>
      </c>
      <c r="D14797" s="20"/>
      <c r="E14797" s="21" t="s">
        <v>34</v>
      </c>
      <c r="F14797" s="21">
        <v>82</v>
      </c>
      <c r="H14797" s="27">
        <v>0.42</v>
      </c>
      <c r="J14797" s="27">
        <v>0.53</v>
      </c>
      <c r="L14797">
        <v>22.1</v>
      </c>
      <c r="M14797" s="27">
        <v>52</v>
      </c>
      <c r="N14797" s="27">
        <v>42</v>
      </c>
      <c r="U14797">
        <f>+Table1[[#This Row],[VE/VO2]]/Table1[[#This Row],[VE/VCO2]]</f>
        <v>1.23809523809524</v>
      </c>
      <c r="V14797" s="27">
        <v>22</v>
      </c>
    </row>
    <row r="14798" spans="1:22">
      <c r="A14798">
        <v>82</v>
      </c>
      <c r="B14798">
        <v>82</v>
      </c>
      <c r="C14798" s="20">
        <v>0</v>
      </c>
      <c r="D14798" s="20"/>
      <c r="E14798" s="21" t="s">
        <v>108</v>
      </c>
      <c r="F14798" s="21">
        <v>63</v>
      </c>
      <c r="H14798" s="27">
        <v>0.24</v>
      </c>
      <c r="J14798">
        <v>0.17</v>
      </c>
      <c r="L14798">
        <v>6.3</v>
      </c>
      <c r="M14798" s="27">
        <v>26</v>
      </c>
      <c r="N14798" s="27">
        <v>37</v>
      </c>
      <c r="U14798">
        <f>+Table1[[#This Row],[VE/VO2]]/Table1[[#This Row],[VE/VCO2]]</f>
        <v>0.702702702702703</v>
      </c>
      <c r="V14798" s="27">
        <v>11</v>
      </c>
    </row>
    <row r="14799" spans="1:22">
      <c r="A14799">
        <v>82</v>
      </c>
      <c r="B14799">
        <v>82</v>
      </c>
      <c r="C14799" s="20">
        <v>0.000347222222222222</v>
      </c>
      <c r="D14799" s="20"/>
      <c r="E14799" s="21" t="s">
        <v>108</v>
      </c>
      <c r="F14799" s="21">
        <v>63</v>
      </c>
      <c r="H14799" s="27">
        <v>0.26</v>
      </c>
      <c r="J14799">
        <v>0.17</v>
      </c>
      <c r="L14799">
        <v>6.7</v>
      </c>
      <c r="M14799" s="27">
        <v>26</v>
      </c>
      <c r="N14799" s="27">
        <v>39</v>
      </c>
      <c r="U14799">
        <f>+Table1[[#This Row],[VE/VO2]]/Table1[[#This Row],[VE/VCO2]]</f>
        <v>0.666666666666667</v>
      </c>
      <c r="V14799" s="27">
        <v>12</v>
      </c>
    </row>
    <row r="14800" spans="1:22">
      <c r="A14800">
        <v>82</v>
      </c>
      <c r="B14800">
        <v>82</v>
      </c>
      <c r="C14800" s="20">
        <v>0.000694444444444444</v>
      </c>
      <c r="D14800" s="20"/>
      <c r="E14800" s="21" t="s">
        <v>108</v>
      </c>
      <c r="F14800" s="21">
        <v>62</v>
      </c>
      <c r="H14800" s="27">
        <v>0.26</v>
      </c>
      <c r="J14800">
        <v>0.18</v>
      </c>
      <c r="L14800">
        <v>6.9</v>
      </c>
      <c r="M14800" s="27">
        <v>27</v>
      </c>
      <c r="N14800" s="27">
        <v>39</v>
      </c>
      <c r="U14800">
        <f>+Table1[[#This Row],[VE/VO2]]/Table1[[#This Row],[VE/VCO2]]</f>
        <v>0.692307692307692</v>
      </c>
      <c r="V14800" s="27">
        <v>11</v>
      </c>
    </row>
    <row r="14801" spans="1:22">
      <c r="A14801">
        <v>82</v>
      </c>
      <c r="B14801">
        <v>82</v>
      </c>
      <c r="C14801" s="20">
        <v>0.00104166666666667</v>
      </c>
      <c r="D14801" s="20"/>
      <c r="E14801" s="21" t="s">
        <v>108</v>
      </c>
      <c r="F14801" s="21">
        <v>62</v>
      </c>
      <c r="H14801" s="27">
        <v>0.24</v>
      </c>
      <c r="J14801">
        <v>0.16</v>
      </c>
      <c r="L14801">
        <v>6.5</v>
      </c>
      <c r="M14801" s="27">
        <v>27</v>
      </c>
      <c r="N14801" s="27">
        <v>42</v>
      </c>
      <c r="U14801">
        <f>+Table1[[#This Row],[VE/VO2]]/Table1[[#This Row],[VE/VCO2]]</f>
        <v>0.642857142857143</v>
      </c>
      <c r="V14801" s="27">
        <v>13</v>
      </c>
    </row>
    <row r="14802" spans="1:22">
      <c r="A14802">
        <v>82</v>
      </c>
      <c r="B14802">
        <v>82</v>
      </c>
      <c r="C14802" s="20">
        <v>0.00138888888888889</v>
      </c>
      <c r="D14802" s="20"/>
      <c r="E14802" s="21" t="s">
        <v>108</v>
      </c>
      <c r="F14802" s="21">
        <v>66</v>
      </c>
      <c r="H14802" s="27">
        <v>0.36</v>
      </c>
      <c r="J14802">
        <v>0.25</v>
      </c>
      <c r="L14802">
        <v>8.7</v>
      </c>
      <c r="M14802" s="27">
        <v>24</v>
      </c>
      <c r="N14802" s="27">
        <v>35</v>
      </c>
      <c r="U14802">
        <f>+Table1[[#This Row],[VE/VO2]]/Table1[[#This Row],[VE/VCO2]]</f>
        <v>0.685714285714286</v>
      </c>
      <c r="V14802" s="27">
        <v>11</v>
      </c>
    </row>
    <row r="14803" spans="1:22">
      <c r="A14803">
        <v>82</v>
      </c>
      <c r="B14803">
        <v>82</v>
      </c>
      <c r="C14803" s="20">
        <v>0.00173611111111111</v>
      </c>
      <c r="D14803" s="20"/>
      <c r="E14803" s="21" t="s">
        <v>108</v>
      </c>
      <c r="F14803" s="21">
        <v>63</v>
      </c>
      <c r="H14803" s="27">
        <v>0.28</v>
      </c>
      <c r="J14803">
        <v>0.2</v>
      </c>
      <c r="L14803">
        <v>6.8</v>
      </c>
      <c r="M14803" s="27">
        <v>24</v>
      </c>
      <c r="N14803" s="27">
        <v>34</v>
      </c>
      <c r="U14803">
        <f>+Table1[[#This Row],[VE/VO2]]/Table1[[#This Row],[VE/VCO2]]</f>
        <v>0.705882352941177</v>
      </c>
      <c r="V14803" s="27">
        <v>10</v>
      </c>
    </row>
    <row r="14804" spans="1:22">
      <c r="A14804">
        <v>82</v>
      </c>
      <c r="B14804">
        <v>82</v>
      </c>
      <c r="C14804" s="20">
        <v>0.00208333333333333</v>
      </c>
      <c r="D14804" s="20"/>
      <c r="E14804" s="21" t="s">
        <v>33</v>
      </c>
      <c r="F14804" s="21">
        <v>72</v>
      </c>
      <c r="H14804" s="27">
        <v>0.54</v>
      </c>
      <c r="J14804">
        <v>0.43</v>
      </c>
      <c r="L14804">
        <v>15.2</v>
      </c>
      <c r="M14804" s="27">
        <v>28</v>
      </c>
      <c r="N14804" s="27">
        <v>35</v>
      </c>
      <c r="U14804">
        <f>+Table1[[#This Row],[VE/VO2]]/Table1[[#This Row],[VE/VCO2]]</f>
        <v>0.8</v>
      </c>
      <c r="V14804" s="27">
        <v>15</v>
      </c>
    </row>
    <row r="14805" spans="1:22">
      <c r="A14805">
        <v>82</v>
      </c>
      <c r="B14805">
        <v>82</v>
      </c>
      <c r="C14805" s="20">
        <v>0.00243055555555555</v>
      </c>
      <c r="D14805" s="20"/>
      <c r="E14805" s="21" t="s">
        <v>33</v>
      </c>
      <c r="F14805" s="21">
        <v>72</v>
      </c>
      <c r="H14805" s="27">
        <v>0.5</v>
      </c>
      <c r="J14805">
        <v>0.43</v>
      </c>
      <c r="L14805">
        <v>14.5</v>
      </c>
      <c r="M14805" s="27">
        <v>29</v>
      </c>
      <c r="N14805" s="27">
        <v>34</v>
      </c>
      <c r="U14805">
        <f>+Table1[[#This Row],[VE/VO2]]/Table1[[#This Row],[VE/VCO2]]</f>
        <v>0.852941176470588</v>
      </c>
      <c r="V14805" s="27">
        <v>14</v>
      </c>
    </row>
    <row r="14806" spans="1:22">
      <c r="A14806">
        <v>82</v>
      </c>
      <c r="B14806">
        <v>82</v>
      </c>
      <c r="C14806" s="20">
        <v>0.00277777777777778</v>
      </c>
      <c r="D14806" s="20"/>
      <c r="E14806" s="21" t="s">
        <v>33</v>
      </c>
      <c r="F14806" s="21">
        <v>69</v>
      </c>
      <c r="H14806" s="27">
        <v>0.47</v>
      </c>
      <c r="J14806">
        <v>0.4</v>
      </c>
      <c r="L14806">
        <v>13.8</v>
      </c>
      <c r="M14806" s="27">
        <v>29</v>
      </c>
      <c r="N14806" s="27">
        <v>34</v>
      </c>
      <c r="U14806">
        <f>+Table1[[#This Row],[VE/VO2]]/Table1[[#This Row],[VE/VCO2]]</f>
        <v>0.852941176470588</v>
      </c>
      <c r="V14806" s="27">
        <v>14</v>
      </c>
    </row>
    <row r="14807" spans="1:22">
      <c r="A14807">
        <v>82</v>
      </c>
      <c r="B14807">
        <v>82</v>
      </c>
      <c r="C14807" s="20">
        <v>0.003125</v>
      </c>
      <c r="D14807" s="20"/>
      <c r="E14807" s="21" t="s">
        <v>33</v>
      </c>
      <c r="F14807" s="21">
        <v>73</v>
      </c>
      <c r="H14807" s="27">
        <v>0.48</v>
      </c>
      <c r="J14807">
        <v>0.45</v>
      </c>
      <c r="L14807">
        <v>14.3</v>
      </c>
      <c r="M14807" s="27">
        <v>30</v>
      </c>
      <c r="N14807" s="27">
        <v>32</v>
      </c>
      <c r="U14807">
        <f>+Table1[[#This Row],[VE/VO2]]/Table1[[#This Row],[VE/VCO2]]</f>
        <v>0.9375</v>
      </c>
      <c r="V14807" s="27">
        <v>10</v>
      </c>
    </row>
    <row r="14808" spans="1:22">
      <c r="A14808">
        <v>82</v>
      </c>
      <c r="B14808">
        <v>82</v>
      </c>
      <c r="C14808" s="20">
        <v>0.00347222222222222</v>
      </c>
      <c r="D14808" s="20"/>
      <c r="E14808" s="21" t="s">
        <v>33</v>
      </c>
      <c r="F14808" s="21">
        <v>72</v>
      </c>
      <c r="H14808" s="27">
        <v>0.37</v>
      </c>
      <c r="J14808">
        <v>0.3</v>
      </c>
      <c r="L14808">
        <v>10.1</v>
      </c>
      <c r="M14808" s="27">
        <v>27</v>
      </c>
      <c r="N14808" s="27">
        <v>33</v>
      </c>
      <c r="U14808">
        <f>+Table1[[#This Row],[VE/VO2]]/Table1[[#This Row],[VE/VCO2]]</f>
        <v>0.818181818181818</v>
      </c>
      <c r="V14808" s="27">
        <v>10</v>
      </c>
    </row>
    <row r="14809" spans="1:22">
      <c r="A14809">
        <v>82</v>
      </c>
      <c r="B14809">
        <v>82</v>
      </c>
      <c r="C14809" s="20">
        <v>0.00381944444444444</v>
      </c>
      <c r="D14809" s="20"/>
      <c r="E14809" s="21" t="s">
        <v>33</v>
      </c>
      <c r="F14809" s="21">
        <v>72</v>
      </c>
      <c r="H14809" s="27">
        <v>0.56</v>
      </c>
      <c r="J14809">
        <v>0.44</v>
      </c>
      <c r="L14809">
        <v>13.3</v>
      </c>
      <c r="M14809" s="27">
        <v>24</v>
      </c>
      <c r="N14809" s="27">
        <v>30</v>
      </c>
      <c r="U14809">
        <f>+Table1[[#This Row],[VE/VO2]]/Table1[[#This Row],[VE/VCO2]]</f>
        <v>0.8</v>
      </c>
      <c r="V14809" s="27">
        <v>11</v>
      </c>
    </row>
    <row r="14810" spans="1:22">
      <c r="A14810">
        <v>82</v>
      </c>
      <c r="B14810">
        <v>82</v>
      </c>
      <c r="C14810" s="20">
        <v>0.00416666666666666</v>
      </c>
      <c r="D14810" s="20"/>
      <c r="E14810" s="21" t="s">
        <v>33</v>
      </c>
      <c r="F14810" s="21">
        <v>74</v>
      </c>
      <c r="H14810" s="27">
        <v>0.46</v>
      </c>
      <c r="J14810">
        <v>0.43</v>
      </c>
      <c r="L14810">
        <v>14</v>
      </c>
      <c r="M14810" s="27">
        <v>30</v>
      </c>
      <c r="N14810" s="27">
        <v>33</v>
      </c>
      <c r="U14810">
        <f>+Table1[[#This Row],[VE/VO2]]/Table1[[#This Row],[VE/VCO2]]</f>
        <v>0.909090909090909</v>
      </c>
      <c r="V14810" s="27">
        <v>12</v>
      </c>
    </row>
    <row r="14811" spans="1:22">
      <c r="A14811">
        <v>82</v>
      </c>
      <c r="B14811">
        <v>82</v>
      </c>
      <c r="C14811" s="20">
        <v>0.00451388888888889</v>
      </c>
      <c r="D14811" s="20"/>
      <c r="E14811" s="21" t="s">
        <v>33</v>
      </c>
      <c r="F14811" s="21">
        <v>76</v>
      </c>
      <c r="H14811" s="27">
        <v>0.5</v>
      </c>
      <c r="J14811">
        <v>0.43</v>
      </c>
      <c r="L14811">
        <v>13.5</v>
      </c>
      <c r="M14811" s="27">
        <v>27</v>
      </c>
      <c r="N14811" s="27">
        <v>32</v>
      </c>
      <c r="U14811">
        <f>+Table1[[#This Row],[VE/VO2]]/Table1[[#This Row],[VE/VCO2]]</f>
        <v>0.84375</v>
      </c>
      <c r="V14811" s="27">
        <v>12</v>
      </c>
    </row>
    <row r="14812" spans="1:22">
      <c r="A14812">
        <v>82</v>
      </c>
      <c r="B14812">
        <v>82</v>
      </c>
      <c r="C14812" s="20">
        <v>0.00486111111111111</v>
      </c>
      <c r="D14812" s="20"/>
      <c r="E14812" s="21" t="s">
        <v>33</v>
      </c>
      <c r="F14812" s="21">
        <v>80</v>
      </c>
      <c r="H14812" s="27">
        <v>0.51</v>
      </c>
      <c r="J14812">
        <v>0.39</v>
      </c>
      <c r="L14812">
        <v>12.3</v>
      </c>
      <c r="M14812" s="27">
        <v>24</v>
      </c>
      <c r="N14812" s="27">
        <v>31</v>
      </c>
      <c r="U14812">
        <f>+Table1[[#This Row],[VE/VO2]]/Table1[[#This Row],[VE/VCO2]]</f>
        <v>0.774193548387097</v>
      </c>
      <c r="V14812" s="27">
        <v>10</v>
      </c>
    </row>
    <row r="14813" spans="1:22">
      <c r="A14813">
        <v>82</v>
      </c>
      <c r="B14813">
        <v>82</v>
      </c>
      <c r="C14813" s="20">
        <v>0.00520833333333333</v>
      </c>
      <c r="D14813" s="20"/>
      <c r="E14813" s="21" t="s">
        <v>33</v>
      </c>
      <c r="F14813" s="21">
        <v>77</v>
      </c>
      <c r="H14813" s="27">
        <v>0.67</v>
      </c>
      <c r="J14813">
        <v>0.53</v>
      </c>
      <c r="L14813">
        <v>16.5</v>
      </c>
      <c r="M14813" s="27">
        <v>25</v>
      </c>
      <c r="N14813" s="27">
        <v>31</v>
      </c>
      <c r="U14813">
        <f>+Table1[[#This Row],[VE/VO2]]/Table1[[#This Row],[VE/VCO2]]</f>
        <v>0.806451612903226</v>
      </c>
      <c r="V14813" s="27">
        <v>13</v>
      </c>
    </row>
    <row r="14814" spans="1:22">
      <c r="A14814">
        <v>82</v>
      </c>
      <c r="B14814">
        <v>82</v>
      </c>
      <c r="C14814" s="20">
        <v>0.00555555555555555</v>
      </c>
      <c r="D14814" s="20"/>
      <c r="E14814" s="21" t="s">
        <v>33</v>
      </c>
      <c r="F14814" s="21">
        <v>85</v>
      </c>
      <c r="H14814" s="27">
        <v>0.79</v>
      </c>
      <c r="J14814">
        <v>0.62</v>
      </c>
      <c r="L14814">
        <v>17.9</v>
      </c>
      <c r="M14814" s="27">
        <v>23</v>
      </c>
      <c r="N14814" s="27">
        <v>29</v>
      </c>
      <c r="U14814">
        <f>+Table1[[#This Row],[VE/VO2]]/Table1[[#This Row],[VE/VCO2]]</f>
        <v>0.793103448275862</v>
      </c>
      <c r="V14814" s="27">
        <v>11</v>
      </c>
    </row>
    <row r="14815" spans="1:22">
      <c r="A14815">
        <v>82</v>
      </c>
      <c r="B14815">
        <v>82</v>
      </c>
      <c r="C14815" s="20">
        <v>0.00590277777777778</v>
      </c>
      <c r="D14815" s="20"/>
      <c r="E14815" s="21" t="s">
        <v>33</v>
      </c>
      <c r="F14815" s="21">
        <v>88</v>
      </c>
      <c r="H14815" s="27">
        <v>0.9</v>
      </c>
      <c r="J14815">
        <v>0.73</v>
      </c>
      <c r="L14815">
        <v>20.3</v>
      </c>
      <c r="M14815" s="27">
        <v>22</v>
      </c>
      <c r="N14815" s="27">
        <v>28</v>
      </c>
      <c r="U14815">
        <f>+Table1[[#This Row],[VE/VO2]]/Table1[[#This Row],[VE/VCO2]]</f>
        <v>0.785714285714286</v>
      </c>
      <c r="V14815" s="27">
        <v>11</v>
      </c>
    </row>
    <row r="14816" spans="1:22">
      <c r="A14816">
        <v>82</v>
      </c>
      <c r="B14816">
        <v>82</v>
      </c>
      <c r="C14816" s="20">
        <v>0.00625</v>
      </c>
      <c r="D14816" s="20"/>
      <c r="E14816" s="21" t="s">
        <v>33</v>
      </c>
      <c r="F14816" s="21">
        <v>89</v>
      </c>
      <c r="H14816" s="27">
        <v>0.98</v>
      </c>
      <c r="J14816">
        <v>0.8</v>
      </c>
      <c r="L14816">
        <v>22.3</v>
      </c>
      <c r="M14816" s="27">
        <v>23</v>
      </c>
      <c r="N14816" s="27">
        <v>28</v>
      </c>
      <c r="U14816">
        <f>+Table1[[#This Row],[VE/VO2]]/Table1[[#This Row],[VE/VCO2]]</f>
        <v>0.821428571428571</v>
      </c>
      <c r="V14816" s="27">
        <v>12</v>
      </c>
    </row>
    <row r="14817" spans="1:22">
      <c r="A14817">
        <v>82</v>
      </c>
      <c r="B14817">
        <v>82</v>
      </c>
      <c r="C14817" s="20">
        <v>0.00659722222222222</v>
      </c>
      <c r="D14817" s="20"/>
      <c r="E14817" s="21" t="s">
        <v>33</v>
      </c>
      <c r="F14817" s="21">
        <v>93</v>
      </c>
      <c r="H14817" s="27">
        <v>1.09</v>
      </c>
      <c r="J14817">
        <v>0.91</v>
      </c>
      <c r="L14817">
        <v>25.4</v>
      </c>
      <c r="M14817" s="27">
        <v>23</v>
      </c>
      <c r="N14817" s="27">
        <v>28</v>
      </c>
      <c r="U14817">
        <f>+Table1[[#This Row],[VE/VO2]]/Table1[[#This Row],[VE/VCO2]]</f>
        <v>0.821428571428571</v>
      </c>
      <c r="V14817" s="27">
        <v>13</v>
      </c>
    </row>
    <row r="14818" spans="1:22">
      <c r="A14818">
        <v>82</v>
      </c>
      <c r="B14818">
        <v>82</v>
      </c>
      <c r="C14818" s="20">
        <v>0.00694444444444444</v>
      </c>
      <c r="D14818" s="20"/>
      <c r="E14818" s="21" t="s">
        <v>33</v>
      </c>
      <c r="F14818" s="21">
        <v>95</v>
      </c>
      <c r="H14818" s="27">
        <v>1.23</v>
      </c>
      <c r="J14818">
        <v>1.03</v>
      </c>
      <c r="L14818">
        <v>28.9</v>
      </c>
      <c r="M14818" s="27">
        <v>24</v>
      </c>
      <c r="N14818" s="27">
        <v>28</v>
      </c>
      <c r="U14818">
        <f>+Table1[[#This Row],[VE/VO2]]/Table1[[#This Row],[VE/VCO2]]</f>
        <v>0.857142857142857</v>
      </c>
      <c r="V14818" s="27">
        <v>15</v>
      </c>
    </row>
    <row r="14819" spans="1:22">
      <c r="A14819">
        <v>82</v>
      </c>
      <c r="B14819">
        <v>82</v>
      </c>
      <c r="C14819" s="20">
        <v>0.00729166666666666</v>
      </c>
      <c r="D14819" s="20"/>
      <c r="E14819" s="21" t="s">
        <v>33</v>
      </c>
      <c r="F14819" s="21">
        <v>98</v>
      </c>
      <c r="H14819" s="27">
        <v>1.34</v>
      </c>
      <c r="J14819">
        <v>1.13</v>
      </c>
      <c r="L14819">
        <v>31.9</v>
      </c>
      <c r="M14819" s="27">
        <v>24</v>
      </c>
      <c r="N14819" s="27">
        <v>28</v>
      </c>
      <c r="U14819">
        <f>+Table1[[#This Row],[VE/VO2]]/Table1[[#This Row],[VE/VCO2]]</f>
        <v>0.857142857142857</v>
      </c>
      <c r="V14819" s="27">
        <v>17</v>
      </c>
    </row>
    <row r="14820" spans="1:22">
      <c r="A14820">
        <v>82</v>
      </c>
      <c r="B14820">
        <v>82</v>
      </c>
      <c r="C14820" s="20">
        <v>0.00763888888888889</v>
      </c>
      <c r="D14820" s="20"/>
      <c r="E14820" s="21" t="s">
        <v>33</v>
      </c>
      <c r="F14820" s="21">
        <v>105</v>
      </c>
      <c r="H14820" s="27">
        <v>1.47</v>
      </c>
      <c r="J14820">
        <v>1.3</v>
      </c>
      <c r="L14820">
        <v>36.6</v>
      </c>
      <c r="M14820" s="27">
        <v>25</v>
      </c>
      <c r="N14820" s="27">
        <v>28</v>
      </c>
      <c r="U14820">
        <f>+Table1[[#This Row],[VE/VO2]]/Table1[[#This Row],[VE/VCO2]]</f>
        <v>0.892857142857143</v>
      </c>
      <c r="V14820" s="27">
        <v>19</v>
      </c>
    </row>
    <row r="14821" spans="1:22">
      <c r="A14821">
        <v>82</v>
      </c>
      <c r="B14821">
        <v>82</v>
      </c>
      <c r="C14821" s="20">
        <v>0.00798611111111111</v>
      </c>
      <c r="D14821" s="20"/>
      <c r="E14821" s="21" t="s">
        <v>33</v>
      </c>
      <c r="F14821" s="21">
        <v>107</v>
      </c>
      <c r="H14821" s="27">
        <v>1.53</v>
      </c>
      <c r="J14821">
        <v>1.35</v>
      </c>
      <c r="L14821">
        <v>36.3</v>
      </c>
      <c r="M14821" s="27">
        <v>24</v>
      </c>
      <c r="N14821" s="27">
        <v>27</v>
      </c>
      <c r="U14821">
        <f>+Table1[[#This Row],[VE/VO2]]/Table1[[#This Row],[VE/VCO2]]</f>
        <v>0.888888888888889</v>
      </c>
      <c r="V14821" s="27">
        <v>17</v>
      </c>
    </row>
    <row r="14822" spans="1:22">
      <c r="A14822">
        <v>82</v>
      </c>
      <c r="B14822">
        <v>82</v>
      </c>
      <c r="C14822" s="20">
        <v>0.00833333333333333</v>
      </c>
      <c r="D14822" s="20"/>
      <c r="E14822" s="21" t="s">
        <v>33</v>
      </c>
      <c r="F14822" s="21">
        <v>114</v>
      </c>
      <c r="H14822" s="27">
        <v>1.67</v>
      </c>
      <c r="J14822">
        <v>1.58</v>
      </c>
      <c r="L14822">
        <v>43.5</v>
      </c>
      <c r="M14822" s="27">
        <v>26</v>
      </c>
      <c r="N14822" s="27">
        <v>28</v>
      </c>
      <c r="U14822">
        <f>+Table1[[#This Row],[VE/VO2]]/Table1[[#This Row],[VE/VCO2]]</f>
        <v>0.928571428571429</v>
      </c>
      <c r="V14822" s="27">
        <v>18</v>
      </c>
    </row>
    <row r="14823" spans="1:22">
      <c r="A14823">
        <v>82</v>
      </c>
      <c r="B14823">
        <v>82</v>
      </c>
      <c r="C14823" s="20">
        <v>0.00868055555555555</v>
      </c>
      <c r="D14823" s="20"/>
      <c r="E14823" s="21" t="s">
        <v>33</v>
      </c>
      <c r="F14823" s="21">
        <v>120</v>
      </c>
      <c r="H14823" s="27">
        <v>1.86</v>
      </c>
      <c r="J14823">
        <v>1.78</v>
      </c>
      <c r="L14823">
        <v>48.5</v>
      </c>
      <c r="M14823" s="27">
        <v>26</v>
      </c>
      <c r="N14823" s="27">
        <v>27</v>
      </c>
      <c r="U14823">
        <f>+Table1[[#This Row],[VE/VO2]]/Table1[[#This Row],[VE/VCO2]]</f>
        <v>0.962962962962963</v>
      </c>
      <c r="V14823" s="27">
        <v>19</v>
      </c>
    </row>
    <row r="14824" spans="1:22">
      <c r="A14824">
        <v>82</v>
      </c>
      <c r="B14824">
        <v>82</v>
      </c>
      <c r="C14824" s="20">
        <v>0.00902777777777778</v>
      </c>
      <c r="D14824" s="20"/>
      <c r="E14824" s="21" t="s">
        <v>33</v>
      </c>
      <c r="F14824" s="27">
        <v>126</v>
      </c>
      <c r="H14824" s="27">
        <v>1.95</v>
      </c>
      <c r="J14824">
        <v>1.97</v>
      </c>
      <c r="L14824" s="27">
        <v>56.4</v>
      </c>
      <c r="M14824" s="27">
        <v>29</v>
      </c>
      <c r="N14824" s="27">
        <v>29</v>
      </c>
      <c r="U14824">
        <f>+Table1[[#This Row],[VE/VO2]]/Table1[[#This Row],[VE/VCO2]]</f>
        <v>1</v>
      </c>
      <c r="V14824" s="27">
        <v>21</v>
      </c>
    </row>
    <row r="14825" spans="1:22">
      <c r="A14825">
        <v>82</v>
      </c>
      <c r="B14825">
        <v>82</v>
      </c>
      <c r="C14825" s="20">
        <v>0.009375</v>
      </c>
      <c r="D14825" s="20"/>
      <c r="E14825" s="21" t="s">
        <v>33</v>
      </c>
      <c r="F14825" s="27">
        <v>129</v>
      </c>
      <c r="H14825" s="27">
        <v>2.02</v>
      </c>
      <c r="J14825">
        <v>2.11</v>
      </c>
      <c r="L14825" s="27">
        <v>62.3</v>
      </c>
      <c r="M14825" s="27">
        <v>31</v>
      </c>
      <c r="N14825" s="27">
        <v>30</v>
      </c>
      <c r="U14825">
        <f>+Table1[[#This Row],[VE/VO2]]/Table1[[#This Row],[VE/VCO2]]</f>
        <v>1.03333333333333</v>
      </c>
      <c r="V14825" s="27">
        <v>23</v>
      </c>
    </row>
    <row r="14826" spans="1:22">
      <c r="A14826">
        <v>82</v>
      </c>
      <c r="B14826">
        <v>82</v>
      </c>
      <c r="C14826" s="20">
        <v>0.00972222222222222</v>
      </c>
      <c r="D14826" s="20"/>
      <c r="E14826" s="21" t="s">
        <v>33</v>
      </c>
      <c r="F14826" s="27">
        <v>133</v>
      </c>
      <c r="H14826" s="27">
        <v>2.05</v>
      </c>
      <c r="J14826">
        <v>2.15</v>
      </c>
      <c r="L14826" s="27">
        <v>62.9</v>
      </c>
      <c r="M14826" s="27">
        <v>31</v>
      </c>
      <c r="N14826" s="27">
        <v>29</v>
      </c>
      <c r="U14826">
        <f>+Table1[[#This Row],[VE/VO2]]/Table1[[#This Row],[VE/VCO2]]</f>
        <v>1.06896551724138</v>
      </c>
      <c r="V14826" s="27">
        <v>24</v>
      </c>
    </row>
    <row r="14827" spans="1:22">
      <c r="A14827">
        <v>82</v>
      </c>
      <c r="B14827">
        <v>82</v>
      </c>
      <c r="C14827" s="20">
        <v>0.0100694444444444</v>
      </c>
      <c r="D14827" s="20"/>
      <c r="E14827" s="21" t="s">
        <v>33</v>
      </c>
      <c r="F14827" s="27">
        <v>140</v>
      </c>
      <c r="H14827" s="27">
        <v>2.16</v>
      </c>
      <c r="J14827">
        <v>2.32</v>
      </c>
      <c r="L14827" s="27">
        <v>69.8</v>
      </c>
      <c r="M14827" s="27">
        <v>32</v>
      </c>
      <c r="N14827" s="27">
        <v>30</v>
      </c>
      <c r="U14827">
        <f>+Table1[[#This Row],[VE/VO2]]/Table1[[#This Row],[VE/VCO2]]</f>
        <v>1.06666666666667</v>
      </c>
      <c r="V14827" s="27">
        <v>27</v>
      </c>
    </row>
    <row r="14828" spans="1:22">
      <c r="A14828">
        <v>82</v>
      </c>
      <c r="B14828">
        <v>82</v>
      </c>
      <c r="C14828" s="20">
        <v>0.0104166666666666</v>
      </c>
      <c r="D14828" s="20"/>
      <c r="E14828" s="21" t="s">
        <v>33</v>
      </c>
      <c r="F14828" s="27">
        <v>141</v>
      </c>
      <c r="H14828" s="27">
        <v>2.24</v>
      </c>
      <c r="J14828">
        <v>2.48</v>
      </c>
      <c r="L14828" s="27">
        <v>16.4</v>
      </c>
      <c r="M14828" s="27">
        <v>34</v>
      </c>
      <c r="N14828" s="27">
        <v>31</v>
      </c>
      <c r="U14828">
        <f>+Table1[[#This Row],[VE/VO2]]/Table1[[#This Row],[VE/VCO2]]</f>
        <v>1.09677419354839</v>
      </c>
      <c r="V14828" s="27">
        <v>30</v>
      </c>
    </row>
    <row r="14829" spans="1:22">
      <c r="A14829">
        <v>82</v>
      </c>
      <c r="B14829">
        <v>82</v>
      </c>
      <c r="C14829" s="20">
        <v>0.0107638888888889</v>
      </c>
      <c r="D14829" s="20"/>
      <c r="E14829" s="21" t="s">
        <v>33</v>
      </c>
      <c r="F14829" s="27">
        <v>145</v>
      </c>
      <c r="H14829" s="27">
        <v>2.31</v>
      </c>
      <c r="J14829">
        <v>2.57</v>
      </c>
      <c r="L14829" s="27">
        <v>79.1</v>
      </c>
      <c r="M14829" s="27">
        <v>34</v>
      </c>
      <c r="N14829" s="27">
        <v>31</v>
      </c>
      <c r="U14829">
        <f>+Table1[[#This Row],[VE/VO2]]/Table1[[#This Row],[VE/VCO2]]</f>
        <v>1.09677419354839</v>
      </c>
      <c r="V14829" s="27">
        <v>29</v>
      </c>
    </row>
    <row r="14830" spans="1:22">
      <c r="A14830">
        <v>82</v>
      </c>
      <c r="B14830">
        <v>82</v>
      </c>
      <c r="C14830" s="20">
        <v>0.0111111111111111</v>
      </c>
      <c r="D14830" s="20"/>
      <c r="E14830" s="21" t="s">
        <v>33</v>
      </c>
      <c r="F14830" s="27">
        <v>148</v>
      </c>
      <c r="H14830" s="27">
        <v>2.38</v>
      </c>
      <c r="J14830">
        <v>2.73</v>
      </c>
      <c r="L14830" s="27">
        <v>85.7</v>
      </c>
      <c r="M14830" s="27">
        <v>36</v>
      </c>
      <c r="N14830" s="27">
        <v>31</v>
      </c>
      <c r="U14830">
        <f>+Table1[[#This Row],[VE/VO2]]/Table1[[#This Row],[VE/VCO2]]</f>
        <v>1.16129032258065</v>
      </c>
      <c r="V14830" s="27">
        <v>31</v>
      </c>
    </row>
    <row r="14831" spans="1:22">
      <c r="A14831">
        <v>82</v>
      </c>
      <c r="B14831">
        <v>82</v>
      </c>
      <c r="C14831" s="20">
        <v>0.0114583333333333</v>
      </c>
      <c r="D14831" s="20"/>
      <c r="E14831" s="21" t="s">
        <v>33</v>
      </c>
      <c r="F14831" s="27">
        <v>151</v>
      </c>
      <c r="H14831" s="27">
        <v>2.48</v>
      </c>
      <c r="J14831">
        <v>2.91</v>
      </c>
      <c r="L14831" s="27">
        <v>95.2</v>
      </c>
      <c r="M14831" s="27">
        <v>38</v>
      </c>
      <c r="N14831" s="27">
        <v>33</v>
      </c>
      <c r="U14831">
        <f>+Table1[[#This Row],[VE/VO2]]/Table1[[#This Row],[VE/VCO2]]</f>
        <v>1.15151515151515</v>
      </c>
      <c r="V14831" s="27">
        <v>34</v>
      </c>
    </row>
    <row r="14832" spans="1:22">
      <c r="A14832">
        <v>82</v>
      </c>
      <c r="B14832">
        <v>82</v>
      </c>
      <c r="C14832" s="20">
        <v>0.0118055555555555</v>
      </c>
      <c r="D14832" s="20"/>
      <c r="E14832" s="21" t="s">
        <v>33</v>
      </c>
      <c r="F14832" s="27">
        <v>156</v>
      </c>
      <c r="H14832" s="27">
        <v>2.5</v>
      </c>
      <c r="J14832">
        <v>3.07</v>
      </c>
      <c r="L14832" s="27">
        <v>104</v>
      </c>
      <c r="M14832" s="27">
        <v>42</v>
      </c>
      <c r="N14832" s="27">
        <v>34</v>
      </c>
      <c r="U14832">
        <f>+Table1[[#This Row],[VE/VO2]]/Table1[[#This Row],[VE/VCO2]]</f>
        <v>1.23529411764706</v>
      </c>
      <c r="V14832" s="27">
        <v>39</v>
      </c>
    </row>
    <row r="14833" spans="1:22">
      <c r="A14833">
        <v>82</v>
      </c>
      <c r="B14833">
        <v>82</v>
      </c>
      <c r="C14833" s="20">
        <v>0.0121527777777778</v>
      </c>
      <c r="D14833" s="20"/>
      <c r="E14833" s="21" t="s">
        <v>34</v>
      </c>
      <c r="F14833" s="27">
        <v>151</v>
      </c>
      <c r="H14833" s="27">
        <v>2.35</v>
      </c>
      <c r="J14833">
        <v>3.09</v>
      </c>
      <c r="L14833" s="27">
        <v>109</v>
      </c>
      <c r="M14833" s="27">
        <v>46</v>
      </c>
      <c r="N14833" s="27">
        <v>35</v>
      </c>
      <c r="U14833">
        <f>+Table1[[#This Row],[VE/VO2]]/Table1[[#This Row],[VE/VCO2]]</f>
        <v>1.31428571428571</v>
      </c>
      <c r="V14833" s="27">
        <v>41</v>
      </c>
    </row>
    <row r="14834" spans="1:22">
      <c r="A14834">
        <v>82</v>
      </c>
      <c r="B14834">
        <v>82</v>
      </c>
      <c r="C14834" s="20">
        <v>0.0125</v>
      </c>
      <c r="D14834" s="20"/>
      <c r="E14834" s="21" t="s">
        <v>34</v>
      </c>
      <c r="F14834" s="27">
        <v>134</v>
      </c>
      <c r="H14834" s="27">
        <v>1.52</v>
      </c>
      <c r="J14834">
        <v>2.42</v>
      </c>
      <c r="L14834" s="27">
        <v>91.9</v>
      </c>
      <c r="M14834" s="27">
        <v>60</v>
      </c>
      <c r="N14834" s="27">
        <v>38</v>
      </c>
      <c r="U14834">
        <f>+Table1[[#This Row],[VE/VO2]]/Table1[[#This Row],[VE/VCO2]]</f>
        <v>1.57894736842105</v>
      </c>
      <c r="V14834" s="27">
        <v>34</v>
      </c>
    </row>
    <row r="14835" spans="1:22">
      <c r="A14835">
        <v>82</v>
      </c>
      <c r="B14835">
        <v>82</v>
      </c>
      <c r="C14835" s="20">
        <v>0.0128472222222222</v>
      </c>
      <c r="D14835" s="20"/>
      <c r="E14835" s="21" t="s">
        <v>34</v>
      </c>
      <c r="F14835" s="27">
        <v>121</v>
      </c>
      <c r="H14835" s="27">
        <v>1.05</v>
      </c>
      <c r="J14835">
        <v>1.66</v>
      </c>
      <c r="L14835" s="27">
        <v>61</v>
      </c>
      <c r="M14835" s="27">
        <v>58</v>
      </c>
      <c r="N14835" s="27">
        <v>37</v>
      </c>
      <c r="U14835">
        <f>+Table1[[#This Row],[VE/VO2]]/Table1[[#This Row],[VE/VCO2]]</f>
        <v>1.56756756756757</v>
      </c>
      <c r="V14835" s="27">
        <v>24</v>
      </c>
    </row>
    <row r="14836" spans="1:22">
      <c r="A14836">
        <v>82</v>
      </c>
      <c r="B14836">
        <v>82</v>
      </c>
      <c r="C14836" s="20">
        <v>0.0131944444444444</v>
      </c>
      <c r="D14836" s="20"/>
      <c r="E14836" s="21" t="s">
        <v>34</v>
      </c>
      <c r="F14836" s="27">
        <v>112</v>
      </c>
      <c r="H14836" s="27">
        <v>0.87</v>
      </c>
      <c r="J14836">
        <v>1.34</v>
      </c>
      <c r="L14836" s="27">
        <v>50.7</v>
      </c>
      <c r="M14836" s="27">
        <v>58</v>
      </c>
      <c r="N14836" s="27">
        <v>38</v>
      </c>
      <c r="U14836">
        <f>+Table1[[#This Row],[VE/VO2]]/Table1[[#This Row],[VE/VCO2]]</f>
        <v>1.52631578947368</v>
      </c>
      <c r="V14836" s="27">
        <v>23</v>
      </c>
    </row>
    <row r="14837" spans="1:22">
      <c r="A14837">
        <v>83</v>
      </c>
      <c r="B14837">
        <v>83</v>
      </c>
      <c r="C14837" s="20">
        <v>0</v>
      </c>
      <c r="D14837" s="20"/>
      <c r="E14837" s="21" t="s">
        <v>108</v>
      </c>
      <c r="F14837" s="21">
        <v>70</v>
      </c>
      <c r="H14837" s="28">
        <v>0.31</v>
      </c>
      <c r="J14837">
        <v>0.25</v>
      </c>
      <c r="L14837">
        <v>11.7</v>
      </c>
      <c r="M14837">
        <v>37</v>
      </c>
      <c r="N14837">
        <v>46</v>
      </c>
      <c r="U14837">
        <f>+Table1[[#This Row],[VE/VO2]]/Table1[[#This Row],[VE/VCO2]]</f>
        <v>0.804347826086957</v>
      </c>
      <c r="V14837">
        <v>15</v>
      </c>
    </row>
    <row r="14838" spans="1:22">
      <c r="A14838">
        <v>83</v>
      </c>
      <c r="B14838">
        <v>83</v>
      </c>
      <c r="C14838" s="20">
        <v>0.000347222222222222</v>
      </c>
      <c r="D14838" s="20"/>
      <c r="E14838" s="21" t="s">
        <v>108</v>
      </c>
      <c r="F14838" s="21">
        <v>67</v>
      </c>
      <c r="H14838" s="21">
        <v>0.3</v>
      </c>
      <c r="J14838">
        <v>0.25</v>
      </c>
      <c r="L14838">
        <v>12.2</v>
      </c>
      <c r="M14838">
        <v>41</v>
      </c>
      <c r="N14838">
        <v>48</v>
      </c>
      <c r="U14838">
        <f>+Table1[[#This Row],[VE/VO2]]/Table1[[#This Row],[VE/VCO2]]</f>
        <v>0.854166666666667</v>
      </c>
      <c r="V14838">
        <v>15</v>
      </c>
    </row>
    <row r="14839" spans="1:22">
      <c r="A14839">
        <v>83</v>
      </c>
      <c r="B14839">
        <v>83</v>
      </c>
      <c r="C14839" s="20">
        <v>0.000694444444444444</v>
      </c>
      <c r="D14839" s="20"/>
      <c r="E14839" s="21" t="s">
        <v>108</v>
      </c>
      <c r="F14839" s="21">
        <v>74</v>
      </c>
      <c r="H14839" s="21">
        <v>0.29</v>
      </c>
      <c r="J14839">
        <v>0.26</v>
      </c>
      <c r="L14839">
        <v>12</v>
      </c>
      <c r="M14839">
        <v>42</v>
      </c>
      <c r="N14839">
        <v>46</v>
      </c>
      <c r="U14839">
        <f>+Table1[[#This Row],[VE/VO2]]/Table1[[#This Row],[VE/VCO2]]</f>
        <v>0.91304347826087</v>
      </c>
      <c r="V14839">
        <v>13</v>
      </c>
    </row>
    <row r="14840" spans="1:22">
      <c r="A14840">
        <v>83</v>
      </c>
      <c r="B14840">
        <v>83</v>
      </c>
      <c r="C14840" s="20">
        <v>0.00104166666666667</v>
      </c>
      <c r="D14840" s="20"/>
      <c r="E14840" s="21" t="s">
        <v>108</v>
      </c>
      <c r="F14840" s="21">
        <v>73</v>
      </c>
      <c r="H14840" s="21">
        <v>0.17</v>
      </c>
      <c r="J14840">
        <v>0.14</v>
      </c>
      <c r="L14840">
        <v>7.9</v>
      </c>
      <c r="M14840">
        <v>46</v>
      </c>
      <c r="N14840">
        <v>55</v>
      </c>
      <c r="U14840">
        <f>+Table1[[#This Row],[VE/VO2]]/Table1[[#This Row],[VE/VCO2]]</f>
        <v>0.836363636363636</v>
      </c>
      <c r="V14840">
        <v>17</v>
      </c>
    </row>
    <row r="14841" spans="1:22">
      <c r="A14841">
        <v>83</v>
      </c>
      <c r="B14841">
        <v>83</v>
      </c>
      <c r="C14841" s="20">
        <v>0.00138888888888889</v>
      </c>
      <c r="D14841" s="20"/>
      <c r="E14841" s="21" t="s">
        <v>108</v>
      </c>
      <c r="F14841" s="21">
        <v>77</v>
      </c>
      <c r="H14841" s="21">
        <v>0.29</v>
      </c>
      <c r="J14841">
        <v>0.22</v>
      </c>
      <c r="L14841">
        <v>10.5</v>
      </c>
      <c r="M14841">
        <v>36</v>
      </c>
      <c r="N14841">
        <v>48</v>
      </c>
      <c r="U14841">
        <f>+Table1[[#This Row],[VE/VO2]]/Table1[[#This Row],[VE/VCO2]]</f>
        <v>0.75</v>
      </c>
      <c r="V14841">
        <v>17</v>
      </c>
    </row>
    <row r="14842" spans="1:22">
      <c r="A14842">
        <v>83</v>
      </c>
      <c r="B14842">
        <v>83</v>
      </c>
      <c r="C14842" s="20">
        <v>0.00173611111111111</v>
      </c>
      <c r="D14842" s="20"/>
      <c r="E14842" s="21" t="s">
        <v>108</v>
      </c>
      <c r="F14842" s="21">
        <v>77</v>
      </c>
      <c r="H14842" s="21">
        <v>0.28</v>
      </c>
      <c r="J14842">
        <v>0.22</v>
      </c>
      <c r="L14842">
        <v>10.4</v>
      </c>
      <c r="M14842">
        <v>38</v>
      </c>
      <c r="N14842">
        <v>48</v>
      </c>
      <c r="U14842">
        <f>+Table1[[#This Row],[VE/VO2]]/Table1[[#This Row],[VE/VCO2]]</f>
        <v>0.791666666666667</v>
      </c>
      <c r="V14842">
        <v>16</v>
      </c>
    </row>
    <row r="14843" spans="1:22">
      <c r="A14843">
        <v>83</v>
      </c>
      <c r="B14843">
        <v>83</v>
      </c>
      <c r="C14843" s="20">
        <v>0.00208333333333333</v>
      </c>
      <c r="D14843" s="20"/>
      <c r="E14843" s="21" t="s">
        <v>33</v>
      </c>
      <c r="F14843" s="21">
        <v>79</v>
      </c>
      <c r="H14843" s="21">
        <v>0.41</v>
      </c>
      <c r="J14843">
        <v>0.33</v>
      </c>
      <c r="L14843">
        <v>13.5</v>
      </c>
      <c r="M14843">
        <v>33</v>
      </c>
      <c r="N14843">
        <v>41</v>
      </c>
      <c r="U14843">
        <f>+Table1[[#This Row],[VE/VO2]]/Table1[[#This Row],[VE/VCO2]]</f>
        <v>0.804878048780488</v>
      </c>
      <c r="V14843">
        <v>12</v>
      </c>
    </row>
    <row r="14844" spans="1:22">
      <c r="A14844">
        <v>83</v>
      </c>
      <c r="B14844">
        <v>83</v>
      </c>
      <c r="C14844" s="20">
        <v>0.00243055555555555</v>
      </c>
      <c r="D14844" s="20"/>
      <c r="E14844" s="21" t="s">
        <v>33</v>
      </c>
      <c r="F14844" s="21">
        <v>78</v>
      </c>
      <c r="H14844" s="21">
        <v>0.47</v>
      </c>
      <c r="J14844">
        <v>0.41</v>
      </c>
      <c r="L14844">
        <v>16.5</v>
      </c>
      <c r="M14844">
        <v>35</v>
      </c>
      <c r="N14844">
        <v>40</v>
      </c>
      <c r="U14844">
        <f>+Table1[[#This Row],[VE/VO2]]/Table1[[#This Row],[VE/VCO2]]</f>
        <v>0.875</v>
      </c>
      <c r="V14844">
        <v>11</v>
      </c>
    </row>
    <row r="14845" spans="1:22">
      <c r="A14845">
        <v>83</v>
      </c>
      <c r="B14845">
        <v>83</v>
      </c>
      <c r="C14845" s="20">
        <v>0.00277777777777778</v>
      </c>
      <c r="D14845" s="20"/>
      <c r="E14845" s="21" t="s">
        <v>33</v>
      </c>
      <c r="F14845" s="21">
        <v>79</v>
      </c>
      <c r="H14845" s="21">
        <v>0.45</v>
      </c>
      <c r="J14845">
        <v>0.43</v>
      </c>
      <c r="L14845">
        <v>17.5</v>
      </c>
      <c r="M14845">
        <v>39</v>
      </c>
      <c r="N14845">
        <v>40</v>
      </c>
      <c r="U14845">
        <f>+Table1[[#This Row],[VE/VO2]]/Table1[[#This Row],[VE/VCO2]]</f>
        <v>0.975</v>
      </c>
      <c r="V14845">
        <v>10</v>
      </c>
    </row>
    <row r="14846" spans="1:22">
      <c r="A14846">
        <v>83</v>
      </c>
      <c r="B14846">
        <v>83</v>
      </c>
      <c r="C14846" s="20">
        <v>0.003125</v>
      </c>
      <c r="D14846" s="20"/>
      <c r="E14846" s="21" t="s">
        <v>33</v>
      </c>
      <c r="F14846" s="21">
        <v>81</v>
      </c>
      <c r="H14846" s="21">
        <v>0.44</v>
      </c>
      <c r="J14846">
        <v>0.44</v>
      </c>
      <c r="L14846">
        <v>18</v>
      </c>
      <c r="M14846">
        <v>41</v>
      </c>
      <c r="N14846">
        <v>41</v>
      </c>
      <c r="U14846">
        <f>+Table1[[#This Row],[VE/VO2]]/Table1[[#This Row],[VE/VCO2]]</f>
        <v>1</v>
      </c>
      <c r="V14846">
        <v>9</v>
      </c>
    </row>
    <row r="14847" spans="1:22">
      <c r="A14847">
        <v>83</v>
      </c>
      <c r="B14847">
        <v>83</v>
      </c>
      <c r="C14847" s="20">
        <v>0.00347222222222222</v>
      </c>
      <c r="D14847" s="20"/>
      <c r="E14847" s="21" t="s">
        <v>33</v>
      </c>
      <c r="F14847" s="21">
        <v>81</v>
      </c>
      <c r="H14847" s="21">
        <v>0.39</v>
      </c>
      <c r="J14847">
        <v>0.37</v>
      </c>
      <c r="L14847">
        <v>15.2</v>
      </c>
      <c r="M14847">
        <v>39</v>
      </c>
      <c r="N14847">
        <v>42</v>
      </c>
      <c r="U14847">
        <f>+Table1[[#This Row],[VE/VO2]]/Table1[[#This Row],[VE/VCO2]]</f>
        <v>0.928571428571429</v>
      </c>
      <c r="V14847">
        <v>12</v>
      </c>
    </row>
    <row r="14848" spans="1:22">
      <c r="A14848">
        <v>83</v>
      </c>
      <c r="B14848">
        <v>83</v>
      </c>
      <c r="C14848" s="20">
        <v>0.00381944444444444</v>
      </c>
      <c r="D14848" s="20"/>
      <c r="E14848" s="21" t="s">
        <v>33</v>
      </c>
      <c r="F14848" s="21">
        <v>80</v>
      </c>
      <c r="H14848" s="21">
        <v>0.5</v>
      </c>
      <c r="J14848">
        <v>0.42</v>
      </c>
      <c r="L14848">
        <v>17.4</v>
      </c>
      <c r="M14848">
        <v>35</v>
      </c>
      <c r="N14848">
        <v>42</v>
      </c>
      <c r="U14848">
        <f>+Table1[[#This Row],[VE/VO2]]/Table1[[#This Row],[VE/VCO2]]</f>
        <v>0.833333333333333</v>
      </c>
      <c r="V14848">
        <v>13</v>
      </c>
    </row>
    <row r="14849" spans="1:22">
      <c r="A14849">
        <v>83</v>
      </c>
      <c r="B14849">
        <v>83</v>
      </c>
      <c r="C14849" s="20">
        <v>0.00416666666666666</v>
      </c>
      <c r="D14849" s="20"/>
      <c r="E14849" s="21" t="s">
        <v>33</v>
      </c>
      <c r="F14849" s="21">
        <v>78</v>
      </c>
      <c r="H14849" s="21">
        <v>0.44</v>
      </c>
      <c r="J14849">
        <v>0.37</v>
      </c>
      <c r="L14849">
        <v>15.4</v>
      </c>
      <c r="M14849">
        <v>35</v>
      </c>
      <c r="N14849">
        <v>42</v>
      </c>
      <c r="U14849">
        <f>+Table1[[#This Row],[VE/VO2]]/Table1[[#This Row],[VE/VCO2]]</f>
        <v>0.833333333333333</v>
      </c>
      <c r="V14849">
        <v>13</v>
      </c>
    </row>
    <row r="14850" spans="1:22">
      <c r="A14850">
        <v>83</v>
      </c>
      <c r="B14850">
        <v>83</v>
      </c>
      <c r="C14850" s="20">
        <v>0.00451388888888889</v>
      </c>
      <c r="D14850" s="20"/>
      <c r="E14850" s="21" t="s">
        <v>33</v>
      </c>
      <c r="F14850" s="21">
        <v>80</v>
      </c>
      <c r="H14850" s="21">
        <v>0.43</v>
      </c>
      <c r="J14850">
        <v>0.36</v>
      </c>
      <c r="L14850">
        <v>15</v>
      </c>
      <c r="M14850">
        <v>35</v>
      </c>
      <c r="N14850">
        <v>42</v>
      </c>
      <c r="U14850">
        <f>+Table1[[#This Row],[VE/VO2]]/Table1[[#This Row],[VE/VCO2]]</f>
        <v>0.833333333333333</v>
      </c>
      <c r="V14850">
        <v>12</v>
      </c>
    </row>
    <row r="14851" spans="1:22">
      <c r="A14851">
        <v>83</v>
      </c>
      <c r="B14851">
        <v>83</v>
      </c>
      <c r="C14851" s="20">
        <v>0.00486111111111111</v>
      </c>
      <c r="D14851" s="20"/>
      <c r="E14851" s="21" t="s">
        <v>33</v>
      </c>
      <c r="F14851" s="21">
        <v>78</v>
      </c>
      <c r="H14851" s="21">
        <v>0.57</v>
      </c>
      <c r="J14851">
        <v>0.49</v>
      </c>
      <c r="L14851">
        <v>19.4</v>
      </c>
      <c r="M14851">
        <v>34</v>
      </c>
      <c r="N14851">
        <v>40</v>
      </c>
      <c r="U14851">
        <f>+Table1[[#This Row],[VE/VO2]]/Table1[[#This Row],[VE/VCO2]]</f>
        <v>0.85</v>
      </c>
      <c r="V14851">
        <v>13</v>
      </c>
    </row>
    <row r="14852" spans="1:22">
      <c r="A14852">
        <v>83</v>
      </c>
      <c r="B14852">
        <v>83</v>
      </c>
      <c r="C14852" s="20">
        <v>0.00520833333333333</v>
      </c>
      <c r="D14852" s="20"/>
      <c r="E14852" s="21" t="s">
        <v>33</v>
      </c>
      <c r="F14852" s="21">
        <v>85</v>
      </c>
      <c r="H14852" s="21">
        <v>0.47</v>
      </c>
      <c r="J14852">
        <v>0.44</v>
      </c>
      <c r="L14852">
        <v>18.5</v>
      </c>
      <c r="M14852">
        <v>39</v>
      </c>
      <c r="N14852">
        <v>42</v>
      </c>
      <c r="U14852">
        <f>+Table1[[#This Row],[VE/VO2]]/Table1[[#This Row],[VE/VCO2]]</f>
        <v>0.928571428571429</v>
      </c>
      <c r="V14852">
        <v>11</v>
      </c>
    </row>
    <row r="14853" spans="1:22">
      <c r="A14853">
        <v>83</v>
      </c>
      <c r="B14853">
        <v>83</v>
      </c>
      <c r="C14853" s="20">
        <v>0.00555555555555555</v>
      </c>
      <c r="D14853" s="20"/>
      <c r="E14853" s="21" t="s">
        <v>33</v>
      </c>
      <c r="F14853" s="21">
        <v>78</v>
      </c>
      <c r="H14853" s="21">
        <v>0.6</v>
      </c>
      <c r="J14853">
        <v>0.48</v>
      </c>
      <c r="L14853">
        <v>18.2</v>
      </c>
      <c r="M14853">
        <v>30</v>
      </c>
      <c r="N14853">
        <v>38</v>
      </c>
      <c r="U14853">
        <f>+Table1[[#This Row],[VE/VO2]]/Table1[[#This Row],[VE/VCO2]]</f>
        <v>0.789473684210526</v>
      </c>
      <c r="V14853">
        <v>13</v>
      </c>
    </row>
    <row r="14854" spans="1:22">
      <c r="A14854">
        <v>83</v>
      </c>
      <c r="B14854">
        <v>83</v>
      </c>
      <c r="C14854" s="20">
        <v>0.00590277777777778</v>
      </c>
      <c r="D14854" s="20"/>
      <c r="E14854" s="21" t="s">
        <v>33</v>
      </c>
      <c r="F14854" s="21">
        <v>87</v>
      </c>
      <c r="H14854" s="21">
        <v>0.72</v>
      </c>
      <c r="J14854">
        <v>0.57</v>
      </c>
      <c r="L14854">
        <v>21.4</v>
      </c>
      <c r="M14854">
        <v>30</v>
      </c>
      <c r="N14854">
        <v>38</v>
      </c>
      <c r="U14854">
        <f>+Table1[[#This Row],[VE/VO2]]/Table1[[#This Row],[VE/VCO2]]</f>
        <v>0.789473684210526</v>
      </c>
      <c r="V14854">
        <v>12</v>
      </c>
    </row>
    <row r="14855" spans="1:22">
      <c r="A14855">
        <v>83</v>
      </c>
      <c r="B14855">
        <v>83</v>
      </c>
      <c r="C14855" s="20">
        <v>0.00625</v>
      </c>
      <c r="D14855" s="20"/>
      <c r="E14855" s="21" t="s">
        <v>33</v>
      </c>
      <c r="F14855" s="21">
        <v>94</v>
      </c>
      <c r="H14855" s="21">
        <v>0.79</v>
      </c>
      <c r="J14855">
        <v>0.64</v>
      </c>
      <c r="L14855">
        <v>23.7</v>
      </c>
      <c r="M14855">
        <v>30</v>
      </c>
      <c r="N14855">
        <v>37</v>
      </c>
      <c r="U14855">
        <f>+Table1[[#This Row],[VE/VO2]]/Table1[[#This Row],[VE/VCO2]]</f>
        <v>0.810810810810811</v>
      </c>
      <c r="V14855">
        <v>12</v>
      </c>
    </row>
    <row r="14856" spans="1:22">
      <c r="A14856">
        <v>83</v>
      </c>
      <c r="B14856">
        <v>83</v>
      </c>
      <c r="C14856" s="20">
        <v>0.00659722222222222</v>
      </c>
      <c r="D14856" s="20"/>
      <c r="E14856" s="21" t="s">
        <v>33</v>
      </c>
      <c r="F14856" s="21">
        <v>88</v>
      </c>
      <c r="H14856" s="21">
        <v>0.92</v>
      </c>
      <c r="J14856">
        <v>0.72</v>
      </c>
      <c r="L14856">
        <v>26.3</v>
      </c>
      <c r="M14856">
        <v>29</v>
      </c>
      <c r="N14856">
        <v>37</v>
      </c>
      <c r="U14856">
        <f>+Table1[[#This Row],[VE/VO2]]/Table1[[#This Row],[VE/VCO2]]</f>
        <v>0.783783783783784</v>
      </c>
      <c r="V14856">
        <v>14</v>
      </c>
    </row>
    <row r="14857" spans="1:22">
      <c r="A14857">
        <v>83</v>
      </c>
      <c r="B14857">
        <v>83</v>
      </c>
      <c r="C14857" s="20">
        <v>0.00694444444444444</v>
      </c>
      <c r="D14857" s="20"/>
      <c r="E14857" s="21" t="s">
        <v>33</v>
      </c>
      <c r="F14857" s="21">
        <v>92</v>
      </c>
      <c r="H14857" s="21">
        <v>0.91</v>
      </c>
      <c r="J14857">
        <v>0.72</v>
      </c>
      <c r="L14857">
        <v>25.5</v>
      </c>
      <c r="M14857">
        <v>28</v>
      </c>
      <c r="N14857">
        <v>36</v>
      </c>
      <c r="U14857">
        <f>+Table1[[#This Row],[VE/VO2]]/Table1[[#This Row],[VE/VCO2]]</f>
        <v>0.777777777777778</v>
      </c>
      <c r="V14857">
        <v>14</v>
      </c>
    </row>
    <row r="14858" spans="1:22">
      <c r="A14858">
        <v>83</v>
      </c>
      <c r="B14858">
        <v>83</v>
      </c>
      <c r="C14858" s="20">
        <v>0.00729166666666666</v>
      </c>
      <c r="D14858" s="20"/>
      <c r="E14858" s="21" t="s">
        <v>33</v>
      </c>
      <c r="F14858" s="21">
        <v>96</v>
      </c>
      <c r="H14858" s="21">
        <v>1.12</v>
      </c>
      <c r="J14858">
        <v>0.85</v>
      </c>
      <c r="L14858">
        <v>28.5</v>
      </c>
      <c r="M14858">
        <v>25</v>
      </c>
      <c r="N14858">
        <v>33</v>
      </c>
      <c r="U14858">
        <f>+Table1[[#This Row],[VE/VO2]]/Table1[[#This Row],[VE/VCO2]]</f>
        <v>0.757575757575758</v>
      </c>
      <c r="V14858">
        <v>15</v>
      </c>
    </row>
    <row r="14859" spans="1:22">
      <c r="A14859">
        <v>83</v>
      </c>
      <c r="B14859">
        <v>83</v>
      </c>
      <c r="C14859" s="20">
        <v>0.00763888888888889</v>
      </c>
      <c r="D14859" s="20"/>
      <c r="E14859" s="21" t="s">
        <v>33</v>
      </c>
      <c r="F14859" s="21">
        <v>104</v>
      </c>
      <c r="H14859" s="21">
        <v>1.19</v>
      </c>
      <c r="J14859">
        <v>0.99</v>
      </c>
      <c r="L14859">
        <v>33.7</v>
      </c>
      <c r="M14859">
        <v>28</v>
      </c>
      <c r="N14859">
        <v>34</v>
      </c>
      <c r="U14859">
        <f>+Table1[[#This Row],[VE/VO2]]/Table1[[#This Row],[VE/VCO2]]</f>
        <v>0.823529411764706</v>
      </c>
      <c r="V14859">
        <v>16</v>
      </c>
    </row>
    <row r="14860" spans="1:22">
      <c r="A14860">
        <v>83</v>
      </c>
      <c r="B14860">
        <v>83</v>
      </c>
      <c r="C14860" s="20">
        <v>0.00798611111111111</v>
      </c>
      <c r="D14860" s="20"/>
      <c r="E14860" s="21" t="s">
        <v>33</v>
      </c>
      <c r="F14860" s="21">
        <v>104</v>
      </c>
      <c r="H14860" s="21">
        <v>1.28</v>
      </c>
      <c r="J14860">
        <v>1.02</v>
      </c>
      <c r="L14860">
        <v>33.5</v>
      </c>
      <c r="M14860">
        <v>26</v>
      </c>
      <c r="N14860">
        <v>33</v>
      </c>
      <c r="U14860">
        <f>+Table1[[#This Row],[VE/VO2]]/Table1[[#This Row],[VE/VCO2]]</f>
        <v>0.787878787878788</v>
      </c>
      <c r="V14860">
        <v>17</v>
      </c>
    </row>
    <row r="14861" spans="1:22">
      <c r="A14861">
        <v>83</v>
      </c>
      <c r="B14861">
        <v>83</v>
      </c>
      <c r="C14861" s="20">
        <v>0.00833333333333333</v>
      </c>
      <c r="D14861" s="20"/>
      <c r="E14861" s="21" t="s">
        <v>33</v>
      </c>
      <c r="F14861" s="21">
        <v>114</v>
      </c>
      <c r="H14861" s="21">
        <v>1.37</v>
      </c>
      <c r="J14861">
        <v>1.15</v>
      </c>
      <c r="L14861">
        <v>37.6</v>
      </c>
      <c r="M14861">
        <v>27</v>
      </c>
      <c r="N14861">
        <v>33</v>
      </c>
      <c r="U14861">
        <f>+Table1[[#This Row],[VE/VO2]]/Table1[[#This Row],[VE/VCO2]]</f>
        <v>0.818181818181818</v>
      </c>
      <c r="V14861">
        <v>16</v>
      </c>
    </row>
    <row r="14862" spans="1:22">
      <c r="A14862">
        <v>83</v>
      </c>
      <c r="B14862">
        <v>83</v>
      </c>
      <c r="C14862" s="20">
        <v>0.00868055555555555</v>
      </c>
      <c r="D14862" s="20"/>
      <c r="E14862" s="21" t="s">
        <v>33</v>
      </c>
      <c r="F14862" s="21">
        <v>117</v>
      </c>
      <c r="H14862" s="21">
        <v>1.54</v>
      </c>
      <c r="J14862">
        <v>1.36</v>
      </c>
      <c r="L14862">
        <v>45.9</v>
      </c>
      <c r="M14862">
        <v>30</v>
      </c>
      <c r="N14862">
        <v>34</v>
      </c>
      <c r="U14862">
        <f>+Table1[[#This Row],[VE/VO2]]/Table1[[#This Row],[VE/VCO2]]</f>
        <v>0.882352941176471</v>
      </c>
      <c r="V14862">
        <v>19</v>
      </c>
    </row>
    <row r="14863" spans="1:22">
      <c r="A14863">
        <v>83</v>
      </c>
      <c r="B14863">
        <v>83</v>
      </c>
      <c r="C14863" s="20">
        <v>0.00902777777777778</v>
      </c>
      <c r="D14863" s="20"/>
      <c r="E14863" s="21" t="s">
        <v>33</v>
      </c>
      <c r="F14863" s="21">
        <v>116</v>
      </c>
      <c r="H14863" s="21">
        <v>1.54</v>
      </c>
      <c r="J14863">
        <v>1.38</v>
      </c>
      <c r="L14863">
        <v>45.9</v>
      </c>
      <c r="M14863">
        <v>30</v>
      </c>
      <c r="N14863">
        <v>33</v>
      </c>
      <c r="U14863">
        <f>+Table1[[#This Row],[VE/VO2]]/Table1[[#This Row],[VE/VCO2]]</f>
        <v>0.909090909090909</v>
      </c>
      <c r="V14863">
        <v>19</v>
      </c>
    </row>
    <row r="14864" spans="1:22">
      <c r="A14864">
        <v>83</v>
      </c>
      <c r="B14864">
        <v>83</v>
      </c>
      <c r="C14864" s="20">
        <v>0.009375</v>
      </c>
      <c r="D14864" s="20"/>
      <c r="E14864" s="21" t="s">
        <v>33</v>
      </c>
      <c r="F14864" s="21">
        <v>108</v>
      </c>
      <c r="H14864" s="21">
        <v>1.64</v>
      </c>
      <c r="J14864">
        <v>1.48</v>
      </c>
      <c r="L14864">
        <v>49.8</v>
      </c>
      <c r="M14864">
        <v>30</v>
      </c>
      <c r="N14864">
        <v>34</v>
      </c>
      <c r="U14864">
        <f>+Table1[[#This Row],[VE/VO2]]/Table1[[#This Row],[VE/VCO2]]</f>
        <v>0.882352941176471</v>
      </c>
      <c r="V14864">
        <v>21</v>
      </c>
    </row>
    <row r="14865" spans="1:22">
      <c r="A14865">
        <v>83</v>
      </c>
      <c r="B14865">
        <v>83</v>
      </c>
      <c r="C14865" s="20">
        <v>0.00972222222222222</v>
      </c>
      <c r="D14865" s="20"/>
      <c r="E14865" s="21" t="s">
        <v>33</v>
      </c>
      <c r="F14865" s="21">
        <v>126</v>
      </c>
      <c r="H14865" s="21">
        <v>1.74</v>
      </c>
      <c r="J14865">
        <v>1.62</v>
      </c>
      <c r="L14865">
        <v>54.8</v>
      </c>
      <c r="M14865">
        <v>31</v>
      </c>
      <c r="N14865">
        <v>34</v>
      </c>
      <c r="U14865">
        <f>+Table1[[#This Row],[VE/VO2]]/Table1[[#This Row],[VE/VCO2]]</f>
        <v>0.911764705882353</v>
      </c>
      <c r="V14865">
        <v>21</v>
      </c>
    </row>
    <row r="14866" spans="1:22">
      <c r="A14866">
        <v>83</v>
      </c>
      <c r="B14866">
        <v>83</v>
      </c>
      <c r="C14866" s="20">
        <v>0.0100694444444444</v>
      </c>
      <c r="D14866" s="20"/>
      <c r="E14866" s="21" t="s">
        <v>33</v>
      </c>
      <c r="F14866" s="21">
        <v>131</v>
      </c>
      <c r="H14866" s="21">
        <v>1.78</v>
      </c>
      <c r="J14866">
        <v>1.74</v>
      </c>
      <c r="L14866">
        <v>62</v>
      </c>
      <c r="M14866">
        <v>35</v>
      </c>
      <c r="N14866">
        <v>36</v>
      </c>
      <c r="U14866">
        <f>+Table1[[#This Row],[VE/VO2]]/Table1[[#This Row],[VE/VCO2]]</f>
        <v>0.972222222222222</v>
      </c>
      <c r="V14866">
        <v>24</v>
      </c>
    </row>
    <row r="14867" spans="1:22">
      <c r="A14867">
        <v>83</v>
      </c>
      <c r="B14867">
        <v>83</v>
      </c>
      <c r="C14867" s="20">
        <v>0.0104166666666666</v>
      </c>
      <c r="D14867" s="20"/>
      <c r="E14867" s="21" t="s">
        <v>33</v>
      </c>
      <c r="F14867" s="21">
        <v>120</v>
      </c>
      <c r="H14867" s="21">
        <v>1.91</v>
      </c>
      <c r="J14867">
        <v>1.86</v>
      </c>
      <c r="L14867">
        <v>67</v>
      </c>
      <c r="M14867">
        <v>35</v>
      </c>
      <c r="N14867">
        <v>36</v>
      </c>
      <c r="U14867">
        <f>+Table1[[#This Row],[VE/VO2]]/Table1[[#This Row],[VE/VCO2]]</f>
        <v>0.972222222222222</v>
      </c>
      <c r="V14867">
        <v>28</v>
      </c>
    </row>
    <row r="14868" spans="1:22">
      <c r="A14868">
        <v>83</v>
      </c>
      <c r="B14868">
        <v>83</v>
      </c>
      <c r="C14868" s="20">
        <v>0.0107638888888889</v>
      </c>
      <c r="D14868" s="20"/>
      <c r="E14868" s="21" t="s">
        <v>33</v>
      </c>
      <c r="F14868" s="21">
        <v>120</v>
      </c>
      <c r="H14868" s="21">
        <v>1.93</v>
      </c>
      <c r="J14868">
        <v>1.91</v>
      </c>
      <c r="L14868">
        <v>68.2</v>
      </c>
      <c r="M14868">
        <v>35</v>
      </c>
      <c r="N14868">
        <v>36</v>
      </c>
      <c r="U14868">
        <f>+Table1[[#This Row],[VE/VO2]]/Table1[[#This Row],[VE/VCO2]]</f>
        <v>0.972222222222222</v>
      </c>
      <c r="V14868">
        <v>28</v>
      </c>
    </row>
    <row r="14869" spans="1:22">
      <c r="A14869">
        <v>83</v>
      </c>
      <c r="B14869">
        <v>83</v>
      </c>
      <c r="C14869" s="20">
        <v>0.0111111111111111</v>
      </c>
      <c r="D14869" s="20"/>
      <c r="E14869" s="21" t="s">
        <v>33</v>
      </c>
      <c r="F14869" s="21">
        <v>125</v>
      </c>
      <c r="H14869" s="21">
        <v>2.04</v>
      </c>
      <c r="J14869">
        <v>2.05</v>
      </c>
      <c r="L14869">
        <v>74.7</v>
      </c>
      <c r="M14869">
        <v>37</v>
      </c>
      <c r="N14869">
        <v>36</v>
      </c>
      <c r="U14869">
        <f>+Table1[[#This Row],[VE/VO2]]/Table1[[#This Row],[VE/VCO2]]</f>
        <v>1.02777777777778</v>
      </c>
      <c r="V14869">
        <v>30</v>
      </c>
    </row>
    <row r="14870" spans="1:22">
      <c r="A14870">
        <v>83</v>
      </c>
      <c r="B14870">
        <v>83</v>
      </c>
      <c r="C14870" s="20">
        <v>0.0114583333333333</v>
      </c>
      <c r="D14870" s="20"/>
      <c r="E14870" s="21" t="s">
        <v>33</v>
      </c>
      <c r="F14870" s="21">
        <v>145</v>
      </c>
      <c r="H14870" s="21">
        <v>2.04</v>
      </c>
      <c r="J14870">
        <v>2.14</v>
      </c>
      <c r="L14870">
        <v>77.4</v>
      </c>
      <c r="M14870">
        <v>38</v>
      </c>
      <c r="N14870">
        <v>36</v>
      </c>
      <c r="U14870">
        <f>+Table1[[#This Row],[VE/VO2]]/Table1[[#This Row],[VE/VCO2]]</f>
        <v>1.05555555555556</v>
      </c>
      <c r="V14870">
        <v>29</v>
      </c>
    </row>
    <row r="14871" spans="1:22">
      <c r="A14871">
        <v>83</v>
      </c>
      <c r="B14871">
        <v>83</v>
      </c>
      <c r="C14871" s="20">
        <v>0.0118055555555555</v>
      </c>
      <c r="D14871" s="20"/>
      <c r="E14871" s="21" t="s">
        <v>33</v>
      </c>
      <c r="F14871" s="21">
        <v>130</v>
      </c>
      <c r="H14871" s="21">
        <v>2.12</v>
      </c>
      <c r="J14871">
        <v>2.27</v>
      </c>
      <c r="L14871">
        <v>83.6</v>
      </c>
      <c r="M14871">
        <v>39</v>
      </c>
      <c r="N14871">
        <v>37</v>
      </c>
      <c r="U14871">
        <f>+Table1[[#This Row],[VE/VO2]]/Table1[[#This Row],[VE/VCO2]]</f>
        <v>1.05405405405405</v>
      </c>
      <c r="V14871">
        <v>32</v>
      </c>
    </row>
    <row r="14872" spans="1:22">
      <c r="A14872">
        <v>83</v>
      </c>
      <c r="B14872">
        <v>83</v>
      </c>
      <c r="C14872" s="20">
        <v>0.0121527777777778</v>
      </c>
      <c r="D14872" s="20"/>
      <c r="E14872" s="21" t="s">
        <v>34</v>
      </c>
      <c r="F14872" s="21">
        <v>123</v>
      </c>
      <c r="H14872" s="21">
        <v>1.76</v>
      </c>
      <c r="J14872">
        <v>1.99</v>
      </c>
      <c r="L14872">
        <v>73.5</v>
      </c>
      <c r="M14872">
        <v>42</v>
      </c>
      <c r="N14872">
        <v>37</v>
      </c>
      <c r="U14872">
        <f>+Table1[[#This Row],[VE/VO2]]/Table1[[#This Row],[VE/VCO2]]</f>
        <v>1.13513513513514</v>
      </c>
      <c r="V14872">
        <v>30</v>
      </c>
    </row>
    <row r="14873" spans="1:22">
      <c r="A14873">
        <v>83</v>
      </c>
      <c r="B14873">
        <v>83</v>
      </c>
      <c r="C14873" s="20">
        <v>0.0125</v>
      </c>
      <c r="D14873" s="20"/>
      <c r="E14873" s="21" t="s">
        <v>34</v>
      </c>
      <c r="F14873" s="21">
        <v>114</v>
      </c>
      <c r="H14873" s="21">
        <v>1.06</v>
      </c>
      <c r="J14873">
        <v>1.38</v>
      </c>
      <c r="L14873">
        <v>54</v>
      </c>
      <c r="M14873">
        <v>51</v>
      </c>
      <c r="N14873">
        <v>39</v>
      </c>
      <c r="U14873">
        <f>+Table1[[#This Row],[VE/VO2]]/Table1[[#This Row],[VE/VCO2]]</f>
        <v>1.30769230769231</v>
      </c>
      <c r="V14873">
        <v>24</v>
      </c>
    </row>
    <row r="14874" spans="1:22">
      <c r="A14874">
        <v>83</v>
      </c>
      <c r="B14874">
        <v>83</v>
      </c>
      <c r="C14874" s="20">
        <v>0.0128472222222222</v>
      </c>
      <c r="D14874" s="20"/>
      <c r="E14874" s="21" t="s">
        <v>34</v>
      </c>
      <c r="F14874" s="21">
        <v>107</v>
      </c>
      <c r="H14874" s="21">
        <v>0.75</v>
      </c>
      <c r="J14874">
        <v>0.97</v>
      </c>
      <c r="L14874">
        <v>37.3</v>
      </c>
      <c r="M14874">
        <v>50</v>
      </c>
      <c r="N14874">
        <v>38</v>
      </c>
      <c r="U14874">
        <f>+Table1[[#This Row],[VE/VO2]]/Table1[[#This Row],[VE/VCO2]]</f>
        <v>1.31578947368421</v>
      </c>
      <c r="V14874">
        <v>18</v>
      </c>
    </row>
    <row r="14875" spans="1:22">
      <c r="A14875">
        <v>83</v>
      </c>
      <c r="B14875">
        <v>83</v>
      </c>
      <c r="C14875" s="20">
        <v>0.0131944444444444</v>
      </c>
      <c r="D14875" s="20"/>
      <c r="E14875" s="21" t="s">
        <v>34</v>
      </c>
      <c r="F14875" s="21">
        <v>101</v>
      </c>
      <c r="H14875" s="21">
        <v>0.59</v>
      </c>
      <c r="J14875">
        <v>0.72</v>
      </c>
      <c r="L14875">
        <v>27.6</v>
      </c>
      <c r="M14875">
        <v>47</v>
      </c>
      <c r="N14875">
        <v>38</v>
      </c>
      <c r="U14875">
        <f>+Table1[[#This Row],[VE/VO2]]/Table1[[#This Row],[VE/VCO2]]</f>
        <v>1.23684210526316</v>
      </c>
      <c r="V14875">
        <v>16</v>
      </c>
    </row>
    <row r="14876" spans="1:22">
      <c r="A14876">
        <v>83</v>
      </c>
      <c r="B14876">
        <v>83</v>
      </c>
      <c r="C14876" s="20">
        <v>0.0135416666666666</v>
      </c>
      <c r="D14876" s="20"/>
      <c r="E14876" s="21" t="s">
        <v>34</v>
      </c>
      <c r="F14876" s="21">
        <v>94</v>
      </c>
      <c r="H14876" s="21">
        <v>0.57</v>
      </c>
      <c r="J14876">
        <v>0.68</v>
      </c>
      <c r="L14876">
        <v>26</v>
      </c>
      <c r="M14876">
        <v>45</v>
      </c>
      <c r="N14876">
        <v>38</v>
      </c>
      <c r="U14876">
        <f>+Table1[[#This Row],[VE/VO2]]/Table1[[#This Row],[VE/VCO2]]</f>
        <v>1.18421052631579</v>
      </c>
      <c r="V14876">
        <v>15</v>
      </c>
    </row>
    <row r="14877" spans="1:22">
      <c r="A14877">
        <v>83</v>
      </c>
      <c r="B14877">
        <v>83</v>
      </c>
      <c r="C14877" s="20">
        <v>0.0138888888888888</v>
      </c>
      <c r="D14877" s="20"/>
      <c r="E14877" s="21" t="s">
        <v>34</v>
      </c>
      <c r="F14877" s="21">
        <v>94</v>
      </c>
      <c r="H14877" s="21">
        <v>0.56</v>
      </c>
      <c r="J14877">
        <v>0.62</v>
      </c>
      <c r="L14877">
        <v>23.8</v>
      </c>
      <c r="M14877">
        <v>43</v>
      </c>
      <c r="N14877">
        <v>38</v>
      </c>
      <c r="U14877">
        <f>+Table1[[#This Row],[VE/VO2]]/Table1[[#This Row],[VE/VCO2]]</f>
        <v>1.13157894736842</v>
      </c>
      <c r="V14877">
        <v>17</v>
      </c>
    </row>
    <row r="14878" spans="1:22">
      <c r="A14878">
        <v>84</v>
      </c>
      <c r="B14878">
        <v>84</v>
      </c>
      <c r="C14878" s="20">
        <v>0.000347222222222222</v>
      </c>
      <c r="D14878" s="20"/>
      <c r="E14878" s="21" t="s">
        <v>108</v>
      </c>
      <c r="F14878" s="21">
        <v>73</v>
      </c>
      <c r="H14878" s="21">
        <v>0.21</v>
      </c>
      <c r="J14878">
        <v>0.16</v>
      </c>
      <c r="L14878">
        <v>7.4</v>
      </c>
      <c r="M14878">
        <v>28</v>
      </c>
      <c r="N14878">
        <v>36</v>
      </c>
      <c r="U14878">
        <f>+Table1[[#This Row],[VE/VO2]]/Table1[[#This Row],[VE/VCO2]]</f>
        <v>0.777777777777778</v>
      </c>
      <c r="V14878">
        <v>19</v>
      </c>
    </row>
    <row r="14879" spans="1:22">
      <c r="A14879">
        <v>84</v>
      </c>
      <c r="B14879">
        <v>84</v>
      </c>
      <c r="C14879" s="20">
        <v>0.000694444444444444</v>
      </c>
      <c r="D14879" s="20"/>
      <c r="E14879" s="21" t="s">
        <v>108</v>
      </c>
      <c r="F14879" s="21">
        <v>74</v>
      </c>
      <c r="H14879" s="21">
        <v>0.25</v>
      </c>
      <c r="J14879">
        <v>0.19</v>
      </c>
      <c r="L14879">
        <v>8.3</v>
      </c>
      <c r="M14879">
        <v>26</v>
      </c>
      <c r="N14879">
        <v>34</v>
      </c>
      <c r="U14879">
        <f>+Table1[[#This Row],[VE/VO2]]/Table1[[#This Row],[VE/VCO2]]</f>
        <v>0.764705882352941</v>
      </c>
      <c r="V14879">
        <v>21</v>
      </c>
    </row>
    <row r="14880" spans="1:22">
      <c r="A14880">
        <v>84</v>
      </c>
      <c r="B14880">
        <v>84</v>
      </c>
      <c r="C14880" s="20">
        <v>0.00104166666666667</v>
      </c>
      <c r="D14880" s="20"/>
      <c r="E14880" s="21" t="s">
        <v>108</v>
      </c>
      <c r="F14880" s="21">
        <v>72</v>
      </c>
      <c r="H14880" s="21">
        <v>0.2</v>
      </c>
      <c r="J14880">
        <v>0.15</v>
      </c>
      <c r="L14880">
        <v>6.7</v>
      </c>
      <c r="M14880">
        <v>25</v>
      </c>
      <c r="N14880">
        <v>33</v>
      </c>
      <c r="U14880">
        <f>+Table1[[#This Row],[VE/VO2]]/Table1[[#This Row],[VE/VCO2]]</f>
        <v>0.757575757575758</v>
      </c>
      <c r="V14880">
        <v>20</v>
      </c>
    </row>
    <row r="14881" spans="1:22">
      <c r="A14881">
        <v>84</v>
      </c>
      <c r="B14881">
        <v>84</v>
      </c>
      <c r="C14881" s="20">
        <v>0.00138888888888889</v>
      </c>
      <c r="D14881" s="20"/>
      <c r="E14881" s="21" t="s">
        <v>108</v>
      </c>
      <c r="F14881" s="21">
        <v>71</v>
      </c>
      <c r="H14881" s="21">
        <v>0.19</v>
      </c>
      <c r="J14881">
        <v>0.14</v>
      </c>
      <c r="L14881">
        <v>6.4</v>
      </c>
      <c r="M14881">
        <v>26</v>
      </c>
      <c r="N14881">
        <v>35</v>
      </c>
      <c r="U14881">
        <f>+Table1[[#This Row],[VE/VO2]]/Table1[[#This Row],[VE/VCO2]]</f>
        <v>0.742857142857143</v>
      </c>
      <c r="V14881">
        <v>17</v>
      </c>
    </row>
    <row r="14882" spans="1:22">
      <c r="A14882">
        <v>84</v>
      </c>
      <c r="B14882">
        <v>84</v>
      </c>
      <c r="C14882" s="20">
        <v>0.00173611111111111</v>
      </c>
      <c r="D14882" s="20"/>
      <c r="E14882" s="21" t="s">
        <v>108</v>
      </c>
      <c r="F14882" s="21">
        <v>73</v>
      </c>
      <c r="H14882" s="21">
        <v>0.25</v>
      </c>
      <c r="J14882">
        <v>0.2</v>
      </c>
      <c r="L14882">
        <v>8.4</v>
      </c>
      <c r="M14882">
        <v>26</v>
      </c>
      <c r="N14882">
        <v>33</v>
      </c>
      <c r="U14882">
        <f>+Table1[[#This Row],[VE/VO2]]/Table1[[#This Row],[VE/VCO2]]</f>
        <v>0.787878787878788</v>
      </c>
      <c r="V14882">
        <v>21</v>
      </c>
    </row>
    <row r="14883" spans="1:22">
      <c r="A14883">
        <v>84</v>
      </c>
      <c r="B14883">
        <v>84</v>
      </c>
      <c r="C14883" s="20">
        <v>0.00208333333333333</v>
      </c>
      <c r="D14883" s="20"/>
      <c r="E14883" s="21" t="s">
        <v>108</v>
      </c>
      <c r="F14883" s="21">
        <v>73</v>
      </c>
      <c r="H14883" s="21">
        <v>0.22</v>
      </c>
      <c r="J14883">
        <v>0.17</v>
      </c>
      <c r="L14883">
        <v>7.4</v>
      </c>
      <c r="M14883">
        <v>26</v>
      </c>
      <c r="N14883">
        <v>34</v>
      </c>
      <c r="U14883">
        <f>+Table1[[#This Row],[VE/VO2]]/Table1[[#This Row],[VE/VCO2]]</f>
        <v>0.764705882352941</v>
      </c>
      <c r="V14883">
        <v>20</v>
      </c>
    </row>
    <row r="14884" spans="1:22">
      <c r="A14884">
        <v>84</v>
      </c>
      <c r="B14884">
        <v>84</v>
      </c>
      <c r="C14884" s="20">
        <v>0.00243055555555555</v>
      </c>
      <c r="D14884" s="20"/>
      <c r="E14884" s="21" t="s">
        <v>33</v>
      </c>
      <c r="F14884" s="21">
        <v>82</v>
      </c>
      <c r="H14884" s="21">
        <v>0.34</v>
      </c>
      <c r="J14884">
        <v>0.27</v>
      </c>
      <c r="L14884">
        <v>11</v>
      </c>
      <c r="M14884">
        <v>25</v>
      </c>
      <c r="N14884">
        <v>31</v>
      </c>
      <c r="U14884">
        <f>+Table1[[#This Row],[VE/VO2]]/Table1[[#This Row],[VE/VCO2]]</f>
        <v>0.806451612903226</v>
      </c>
      <c r="V14884">
        <v>31</v>
      </c>
    </row>
    <row r="14885" spans="1:22">
      <c r="A14885">
        <v>84</v>
      </c>
      <c r="B14885">
        <v>84</v>
      </c>
      <c r="C14885" s="20">
        <v>0.00277777777777778</v>
      </c>
      <c r="D14885" s="20"/>
      <c r="E14885" s="21" t="s">
        <v>33</v>
      </c>
      <c r="F14885" s="21">
        <v>86</v>
      </c>
      <c r="H14885" s="21">
        <v>0.45</v>
      </c>
      <c r="J14885">
        <v>0.35</v>
      </c>
      <c r="L14885">
        <v>12.5</v>
      </c>
      <c r="M14885">
        <v>21</v>
      </c>
      <c r="N14885">
        <v>27</v>
      </c>
      <c r="U14885">
        <f>+Table1[[#This Row],[VE/VO2]]/Table1[[#This Row],[VE/VCO2]]</f>
        <v>0.777777777777778</v>
      </c>
      <c r="V14885">
        <v>34</v>
      </c>
    </row>
    <row r="14886" spans="1:22">
      <c r="A14886">
        <v>84</v>
      </c>
      <c r="B14886">
        <v>84</v>
      </c>
      <c r="C14886" s="20">
        <v>0.003125</v>
      </c>
      <c r="D14886" s="20"/>
      <c r="E14886" s="21" t="s">
        <v>33</v>
      </c>
      <c r="F14886" s="21">
        <v>85</v>
      </c>
      <c r="H14886" s="21">
        <v>0.58</v>
      </c>
      <c r="J14886">
        <v>0.45</v>
      </c>
      <c r="L14886">
        <v>15.1</v>
      </c>
      <c r="M14886">
        <v>22</v>
      </c>
      <c r="N14886">
        <v>28</v>
      </c>
      <c r="U14886">
        <f>+Table1[[#This Row],[VE/VO2]]/Table1[[#This Row],[VE/VCO2]]</f>
        <v>0.785714285714286</v>
      </c>
      <c r="V14886">
        <v>30</v>
      </c>
    </row>
    <row r="14887" spans="1:22">
      <c r="A14887">
        <v>84</v>
      </c>
      <c r="B14887">
        <v>84</v>
      </c>
      <c r="C14887" s="20">
        <v>0.00347222222222222</v>
      </c>
      <c r="D14887" s="20"/>
      <c r="E14887" s="21" t="s">
        <v>33</v>
      </c>
      <c r="F14887" s="21">
        <v>84</v>
      </c>
      <c r="H14887" s="21">
        <v>0.55</v>
      </c>
      <c r="J14887">
        <v>0.41</v>
      </c>
      <c r="L14887">
        <v>12.9</v>
      </c>
      <c r="M14887">
        <v>21</v>
      </c>
      <c r="N14887">
        <v>28</v>
      </c>
      <c r="U14887">
        <f>+Table1[[#This Row],[VE/VO2]]/Table1[[#This Row],[VE/VCO2]]</f>
        <v>0.75</v>
      </c>
      <c r="V14887">
        <v>19</v>
      </c>
    </row>
    <row r="14888" spans="1:22">
      <c r="A14888">
        <v>84</v>
      </c>
      <c r="B14888">
        <v>84</v>
      </c>
      <c r="C14888" s="20">
        <v>0.00381944444444444</v>
      </c>
      <c r="D14888" s="20"/>
      <c r="E14888" s="21" t="s">
        <v>33</v>
      </c>
      <c r="F14888" s="21">
        <v>85</v>
      </c>
      <c r="H14888" s="21">
        <v>0.5</v>
      </c>
      <c r="J14888">
        <v>0.4</v>
      </c>
      <c r="L14888">
        <v>12.4</v>
      </c>
      <c r="M14888">
        <v>21</v>
      </c>
      <c r="N14888">
        <v>27</v>
      </c>
      <c r="U14888">
        <f>+Table1[[#This Row],[VE/VO2]]/Table1[[#This Row],[VE/VCO2]]</f>
        <v>0.777777777777778</v>
      </c>
      <c r="V14888">
        <v>20</v>
      </c>
    </row>
    <row r="14889" spans="1:22">
      <c r="A14889">
        <v>84</v>
      </c>
      <c r="B14889">
        <v>84</v>
      </c>
      <c r="C14889" s="20">
        <v>0.00416666666666666</v>
      </c>
      <c r="D14889" s="20"/>
      <c r="E14889" s="21" t="s">
        <v>33</v>
      </c>
      <c r="F14889" s="21">
        <v>85</v>
      </c>
      <c r="H14889" s="21">
        <v>0.54</v>
      </c>
      <c r="J14889">
        <v>0.45</v>
      </c>
      <c r="L14889">
        <v>13.8</v>
      </c>
      <c r="M14889">
        <v>22</v>
      </c>
      <c r="N14889">
        <v>27</v>
      </c>
      <c r="U14889">
        <f>+Table1[[#This Row],[VE/VO2]]/Table1[[#This Row],[VE/VCO2]]</f>
        <v>0.814814814814815</v>
      </c>
      <c r="V14889">
        <v>21</v>
      </c>
    </row>
    <row r="14890" spans="1:22">
      <c r="A14890">
        <v>84</v>
      </c>
      <c r="B14890">
        <v>84</v>
      </c>
      <c r="C14890" s="20">
        <v>0.00451388888888889</v>
      </c>
      <c r="D14890" s="20"/>
      <c r="E14890" s="21" t="s">
        <v>33</v>
      </c>
      <c r="F14890" s="21">
        <v>87</v>
      </c>
      <c r="H14890" s="21">
        <v>0.58</v>
      </c>
      <c r="J14890">
        <v>0.49</v>
      </c>
      <c r="L14890">
        <v>14.6</v>
      </c>
      <c r="M14890">
        <v>22</v>
      </c>
      <c r="N14890">
        <v>26</v>
      </c>
      <c r="U14890">
        <f>+Table1[[#This Row],[VE/VO2]]/Table1[[#This Row],[VE/VCO2]]</f>
        <v>0.846153846153846</v>
      </c>
      <c r="V14890">
        <v>21</v>
      </c>
    </row>
    <row r="14891" spans="1:22">
      <c r="A14891">
        <v>84</v>
      </c>
      <c r="B14891">
        <v>84</v>
      </c>
      <c r="C14891" s="20">
        <v>0.00486111111111111</v>
      </c>
      <c r="D14891" s="20"/>
      <c r="E14891" s="21" t="s">
        <v>33</v>
      </c>
      <c r="F14891" s="21">
        <v>86</v>
      </c>
      <c r="H14891" s="21">
        <v>0.62</v>
      </c>
      <c r="J14891">
        <v>0.54</v>
      </c>
      <c r="L14891">
        <v>15.7</v>
      </c>
      <c r="M14891">
        <v>22</v>
      </c>
      <c r="N14891">
        <v>26</v>
      </c>
      <c r="U14891">
        <f>+Table1[[#This Row],[VE/VO2]]/Table1[[#This Row],[VE/VCO2]]</f>
        <v>0.846153846153846</v>
      </c>
      <c r="V14891">
        <v>22</v>
      </c>
    </row>
    <row r="14892" spans="1:22">
      <c r="A14892">
        <v>84</v>
      </c>
      <c r="B14892">
        <v>84</v>
      </c>
      <c r="C14892" s="20">
        <v>0.00520833333333333</v>
      </c>
      <c r="D14892" s="20"/>
      <c r="E14892" s="21" t="s">
        <v>33</v>
      </c>
      <c r="F14892" s="21">
        <v>92</v>
      </c>
      <c r="H14892" s="21">
        <v>0.69</v>
      </c>
      <c r="J14892">
        <v>0.59</v>
      </c>
      <c r="L14892">
        <v>17</v>
      </c>
      <c r="M14892">
        <v>22</v>
      </c>
      <c r="N14892">
        <v>26</v>
      </c>
      <c r="U14892">
        <f>+Table1[[#This Row],[VE/VO2]]/Table1[[#This Row],[VE/VCO2]]</f>
        <v>0.846153846153846</v>
      </c>
      <c r="V14892">
        <v>23</v>
      </c>
    </row>
    <row r="14893" spans="1:22">
      <c r="A14893">
        <v>84</v>
      </c>
      <c r="B14893">
        <v>84</v>
      </c>
      <c r="C14893" s="20">
        <v>0.00555555555555555</v>
      </c>
      <c r="D14893" s="20"/>
      <c r="E14893" s="21" t="s">
        <v>33</v>
      </c>
      <c r="F14893" s="21">
        <v>97</v>
      </c>
      <c r="H14893" s="21">
        <v>0.79</v>
      </c>
      <c r="J14893">
        <v>0.72</v>
      </c>
      <c r="L14893">
        <v>20.3</v>
      </c>
      <c r="M14893">
        <v>23</v>
      </c>
      <c r="N14893">
        <v>25</v>
      </c>
      <c r="U14893">
        <f>+Table1[[#This Row],[VE/VO2]]/Table1[[#This Row],[VE/VCO2]]</f>
        <v>0.92</v>
      </c>
      <c r="V14893">
        <v>25</v>
      </c>
    </row>
    <row r="14894" spans="1:22">
      <c r="A14894">
        <v>84</v>
      </c>
      <c r="B14894">
        <v>84</v>
      </c>
      <c r="C14894" s="20">
        <v>0.00590277777777778</v>
      </c>
      <c r="D14894" s="20"/>
      <c r="E14894" s="21" t="s">
        <v>33</v>
      </c>
      <c r="F14894" s="21">
        <v>99</v>
      </c>
      <c r="H14894" s="21">
        <v>0.8</v>
      </c>
      <c r="J14894">
        <v>0.75</v>
      </c>
      <c r="L14894">
        <v>20.5</v>
      </c>
      <c r="M14894">
        <v>23</v>
      </c>
      <c r="N14894">
        <v>25</v>
      </c>
      <c r="U14894">
        <f>+Table1[[#This Row],[VE/VO2]]/Table1[[#This Row],[VE/VCO2]]</f>
        <v>0.92</v>
      </c>
      <c r="V14894">
        <v>25</v>
      </c>
    </row>
    <row r="14895" spans="1:22">
      <c r="A14895">
        <v>84</v>
      </c>
      <c r="B14895">
        <v>84</v>
      </c>
      <c r="C14895" s="20">
        <v>0.00625</v>
      </c>
      <c r="D14895" s="20"/>
      <c r="E14895" s="21" t="s">
        <v>33</v>
      </c>
      <c r="F14895" s="21">
        <v>105</v>
      </c>
      <c r="H14895" s="21">
        <v>0.89</v>
      </c>
      <c r="J14895">
        <v>0.9</v>
      </c>
      <c r="L14895">
        <v>23.6</v>
      </c>
      <c r="M14895">
        <v>24</v>
      </c>
      <c r="N14895">
        <v>24</v>
      </c>
      <c r="U14895">
        <f>+Table1[[#This Row],[VE/VO2]]/Table1[[#This Row],[VE/VCO2]]</f>
        <v>1</v>
      </c>
      <c r="V14895">
        <v>25</v>
      </c>
    </row>
    <row r="14896" spans="1:22">
      <c r="A14896">
        <v>84</v>
      </c>
      <c r="B14896">
        <v>84</v>
      </c>
      <c r="C14896" s="20">
        <v>0.00659722222222222</v>
      </c>
      <c r="D14896" s="20"/>
      <c r="E14896" s="21" t="s">
        <v>33</v>
      </c>
      <c r="F14896" s="21">
        <v>107</v>
      </c>
      <c r="H14896" s="21">
        <v>0.98</v>
      </c>
      <c r="J14896">
        <v>1.03</v>
      </c>
      <c r="L14896">
        <v>26.4</v>
      </c>
      <c r="M14896">
        <v>25</v>
      </c>
      <c r="N14896">
        <v>23</v>
      </c>
      <c r="U14896">
        <f>+Table1[[#This Row],[VE/VO2]]/Table1[[#This Row],[VE/VCO2]]</f>
        <v>1.08695652173913</v>
      </c>
      <c r="V14896">
        <v>26</v>
      </c>
    </row>
    <row r="14897" spans="1:22">
      <c r="A14897">
        <v>84</v>
      </c>
      <c r="B14897">
        <v>84</v>
      </c>
      <c r="C14897" s="20">
        <v>0.00694444444444444</v>
      </c>
      <c r="D14897" s="20"/>
      <c r="E14897" s="21" t="s">
        <v>33</v>
      </c>
      <c r="F14897" s="21">
        <v>115</v>
      </c>
      <c r="H14897" s="21">
        <v>1.05</v>
      </c>
      <c r="J14897">
        <v>1.2</v>
      </c>
      <c r="L14897">
        <v>31.2</v>
      </c>
      <c r="M14897">
        <v>28</v>
      </c>
      <c r="N14897">
        <v>24</v>
      </c>
      <c r="U14897">
        <f>+Table1[[#This Row],[VE/VO2]]/Table1[[#This Row],[VE/VCO2]]</f>
        <v>1.16666666666667</v>
      </c>
      <c r="V14897">
        <v>27</v>
      </c>
    </row>
    <row r="14898" spans="1:22">
      <c r="A14898">
        <v>84</v>
      </c>
      <c r="B14898">
        <v>84</v>
      </c>
      <c r="C14898" s="20">
        <v>0.00729166666666666</v>
      </c>
      <c r="D14898" s="20"/>
      <c r="E14898" s="21" t="s">
        <v>33</v>
      </c>
      <c r="F14898" s="21">
        <v>117</v>
      </c>
      <c r="H14898" s="21">
        <v>1.09</v>
      </c>
      <c r="J14898">
        <v>1.24</v>
      </c>
      <c r="L14898">
        <v>31.7</v>
      </c>
      <c r="M14898">
        <v>27</v>
      </c>
      <c r="N14898">
        <v>24</v>
      </c>
      <c r="U14898">
        <f>+Table1[[#This Row],[VE/VO2]]/Table1[[#This Row],[VE/VCO2]]</f>
        <v>1.125</v>
      </c>
      <c r="V14898">
        <v>25</v>
      </c>
    </row>
    <row r="14899" spans="1:22">
      <c r="A14899">
        <v>84</v>
      </c>
      <c r="B14899">
        <v>84</v>
      </c>
      <c r="C14899" s="20">
        <v>0.00763888888888889</v>
      </c>
      <c r="D14899" s="20"/>
      <c r="E14899" s="21" t="s">
        <v>33</v>
      </c>
      <c r="F14899" s="21">
        <v>121</v>
      </c>
      <c r="H14899" s="21">
        <v>1.18</v>
      </c>
      <c r="J14899">
        <v>1.45</v>
      </c>
      <c r="L14899">
        <v>38.3</v>
      </c>
      <c r="M14899">
        <v>31</v>
      </c>
      <c r="N14899">
        <v>25</v>
      </c>
      <c r="U14899">
        <f>+Table1[[#This Row],[VE/VO2]]/Table1[[#This Row],[VE/VCO2]]</f>
        <v>1.24</v>
      </c>
      <c r="V14899">
        <v>25</v>
      </c>
    </row>
    <row r="14900" spans="1:22">
      <c r="A14900">
        <v>84</v>
      </c>
      <c r="B14900">
        <v>84</v>
      </c>
      <c r="C14900" s="20">
        <v>0.00798611111111111</v>
      </c>
      <c r="D14900" s="20"/>
      <c r="E14900" s="21" t="s">
        <v>33</v>
      </c>
      <c r="F14900" s="21">
        <v>126</v>
      </c>
      <c r="H14900" s="21">
        <v>1.27</v>
      </c>
      <c r="J14900">
        <v>1.61</v>
      </c>
      <c r="L14900">
        <v>41.9</v>
      </c>
      <c r="M14900">
        <v>31</v>
      </c>
      <c r="N14900">
        <v>24</v>
      </c>
      <c r="U14900">
        <f>+Table1[[#This Row],[VE/VO2]]/Table1[[#This Row],[VE/VCO2]]</f>
        <v>1.29166666666667</v>
      </c>
      <c r="V14900">
        <v>30</v>
      </c>
    </row>
    <row r="14901" spans="1:22">
      <c r="A14901">
        <v>84</v>
      </c>
      <c r="B14901">
        <v>84</v>
      </c>
      <c r="C14901" s="20">
        <v>0.00833333333333333</v>
      </c>
      <c r="D14901" s="20"/>
      <c r="E14901" s="21" t="s">
        <v>33</v>
      </c>
      <c r="F14901" s="21">
        <v>129</v>
      </c>
      <c r="H14901" s="21">
        <v>1.3</v>
      </c>
      <c r="J14901">
        <v>1.71</v>
      </c>
      <c r="L14901">
        <v>46.2</v>
      </c>
      <c r="M14901">
        <v>34</v>
      </c>
      <c r="N14901">
        <v>25</v>
      </c>
      <c r="U14901">
        <f>+Table1[[#This Row],[VE/VO2]]/Table1[[#This Row],[VE/VCO2]]</f>
        <v>1.36</v>
      </c>
      <c r="V14901">
        <v>31</v>
      </c>
    </row>
    <row r="14902" spans="1:22">
      <c r="A14902">
        <v>84</v>
      </c>
      <c r="B14902">
        <v>84</v>
      </c>
      <c r="C14902" s="20">
        <v>0.00868055555555555</v>
      </c>
      <c r="D14902" s="20"/>
      <c r="E14902" s="21" t="s">
        <v>33</v>
      </c>
      <c r="F14902" s="21">
        <v>137</v>
      </c>
      <c r="H14902" s="21">
        <v>1.41</v>
      </c>
      <c r="J14902">
        <v>1.89</v>
      </c>
      <c r="L14902">
        <v>51.5</v>
      </c>
      <c r="M14902">
        <v>35</v>
      </c>
      <c r="N14902">
        <v>26</v>
      </c>
      <c r="U14902">
        <f>+Table1[[#This Row],[VE/VO2]]/Table1[[#This Row],[VE/VCO2]]</f>
        <v>1.34615384615385</v>
      </c>
      <c r="V14902">
        <v>31</v>
      </c>
    </row>
    <row r="14903" spans="1:22">
      <c r="A14903">
        <v>84</v>
      </c>
      <c r="B14903">
        <v>84</v>
      </c>
      <c r="C14903" s="20">
        <v>0.00902777777777778</v>
      </c>
      <c r="D14903" s="20"/>
      <c r="E14903" s="21" t="s">
        <v>33</v>
      </c>
      <c r="F14903" s="21">
        <v>144</v>
      </c>
      <c r="H14903" s="21">
        <v>1.5</v>
      </c>
      <c r="J14903">
        <v>2.06</v>
      </c>
      <c r="L14903">
        <v>57</v>
      </c>
      <c r="M14903">
        <v>36</v>
      </c>
      <c r="N14903">
        <v>26</v>
      </c>
      <c r="U14903">
        <f>+Table1[[#This Row],[VE/VO2]]/Table1[[#This Row],[VE/VCO2]]</f>
        <v>1.38461538461538</v>
      </c>
      <c r="V14903">
        <v>32</v>
      </c>
    </row>
    <row r="14904" spans="1:22">
      <c r="A14904">
        <v>84</v>
      </c>
      <c r="B14904">
        <v>84</v>
      </c>
      <c r="C14904" s="20">
        <v>0.009375</v>
      </c>
      <c r="D14904" s="20"/>
      <c r="E14904" s="21" t="s">
        <v>33</v>
      </c>
      <c r="F14904" s="21">
        <v>148</v>
      </c>
      <c r="H14904" s="21">
        <v>1.64</v>
      </c>
      <c r="J14904">
        <v>2.31</v>
      </c>
      <c r="L14904">
        <v>69.3</v>
      </c>
      <c r="M14904">
        <v>40</v>
      </c>
      <c r="N14904">
        <v>29</v>
      </c>
      <c r="U14904">
        <f>+Table1[[#This Row],[VE/VO2]]/Table1[[#This Row],[VE/VCO2]]</f>
        <v>1.37931034482759</v>
      </c>
      <c r="V14904">
        <v>37</v>
      </c>
    </row>
    <row r="14905" spans="1:22">
      <c r="A14905">
        <v>84</v>
      </c>
      <c r="B14905">
        <v>84</v>
      </c>
      <c r="C14905" s="20">
        <v>0.00972222222222222</v>
      </c>
      <c r="D14905" s="20"/>
      <c r="E14905" s="21" t="s">
        <v>33</v>
      </c>
      <c r="F14905" s="21">
        <v>150</v>
      </c>
      <c r="H14905" s="21">
        <v>1.75</v>
      </c>
      <c r="J14905">
        <v>2.48</v>
      </c>
      <c r="L14905">
        <v>77.6</v>
      </c>
      <c r="M14905">
        <v>42</v>
      </c>
      <c r="N14905">
        <v>30</v>
      </c>
      <c r="U14905">
        <f>+Table1[[#This Row],[VE/VO2]]/Table1[[#This Row],[VE/VCO2]]</f>
        <v>1.4</v>
      </c>
      <c r="V14905">
        <v>40</v>
      </c>
    </row>
    <row r="14906" spans="1:22">
      <c r="A14906">
        <v>84</v>
      </c>
      <c r="B14906">
        <v>84</v>
      </c>
      <c r="C14906" s="20">
        <v>0.0100694444444444</v>
      </c>
      <c r="D14906" s="20"/>
      <c r="E14906" s="21" t="s">
        <v>34</v>
      </c>
      <c r="F14906" s="21">
        <v>144</v>
      </c>
      <c r="H14906" s="21">
        <v>1.36</v>
      </c>
      <c r="J14906">
        <v>1.9</v>
      </c>
      <c r="L14906">
        <v>61</v>
      </c>
      <c r="M14906">
        <v>43</v>
      </c>
      <c r="N14906">
        <v>30</v>
      </c>
      <c r="U14906">
        <f>+Table1[[#This Row],[VE/VO2]]/Table1[[#This Row],[VE/VCO2]]</f>
        <v>1.43333333333333</v>
      </c>
      <c r="V14906">
        <v>37</v>
      </c>
    </row>
    <row r="14907" spans="1:22">
      <c r="A14907">
        <v>84</v>
      </c>
      <c r="B14907">
        <v>84</v>
      </c>
      <c r="C14907" s="20">
        <v>0.0104166666666666</v>
      </c>
      <c r="D14907" s="20"/>
      <c r="E14907" s="21" t="s">
        <v>34</v>
      </c>
      <c r="F14907" s="21">
        <v>129</v>
      </c>
      <c r="H14907" s="21">
        <v>1.02</v>
      </c>
      <c r="J14907">
        <v>1.43</v>
      </c>
      <c r="L14907">
        <v>45.8</v>
      </c>
      <c r="M14907">
        <v>42</v>
      </c>
      <c r="N14907">
        <v>30</v>
      </c>
      <c r="U14907">
        <f>+Table1[[#This Row],[VE/VO2]]/Table1[[#This Row],[VE/VCO2]]</f>
        <v>1.4</v>
      </c>
      <c r="V14907">
        <v>34</v>
      </c>
    </row>
    <row r="14908" spans="1:22">
      <c r="A14908">
        <v>84</v>
      </c>
      <c r="B14908">
        <v>84</v>
      </c>
      <c r="C14908" s="20">
        <v>0.0107638888888889</v>
      </c>
      <c r="D14908" s="20"/>
      <c r="E14908" s="21" t="s">
        <v>34</v>
      </c>
      <c r="F14908" s="21">
        <v>127</v>
      </c>
      <c r="H14908" s="21">
        <v>0.81</v>
      </c>
      <c r="J14908">
        <v>1.13</v>
      </c>
      <c r="L14908">
        <v>37</v>
      </c>
      <c r="M14908">
        <v>43</v>
      </c>
      <c r="N14908">
        <v>30</v>
      </c>
      <c r="U14908">
        <f>+Table1[[#This Row],[VE/VO2]]/Table1[[#This Row],[VE/VCO2]]</f>
        <v>1.43333333333333</v>
      </c>
      <c r="V14908">
        <v>30</v>
      </c>
    </row>
    <row r="14909" spans="1:22">
      <c r="A14909">
        <v>84</v>
      </c>
      <c r="B14909">
        <v>84</v>
      </c>
      <c r="C14909" s="20">
        <v>0.0111111111111111</v>
      </c>
      <c r="D14909" s="20"/>
      <c r="E14909" s="21" t="s">
        <v>34</v>
      </c>
      <c r="F14909" s="21">
        <v>124</v>
      </c>
      <c r="H14909" s="21">
        <v>0.66</v>
      </c>
      <c r="J14909">
        <v>0.87</v>
      </c>
      <c r="L14909">
        <v>30.1</v>
      </c>
      <c r="M14909">
        <v>41</v>
      </c>
      <c r="N14909">
        <v>31</v>
      </c>
      <c r="U14909">
        <f>+Table1[[#This Row],[VE/VO2]]/Table1[[#This Row],[VE/VCO2]]</f>
        <v>1.32258064516129</v>
      </c>
      <c r="V14909">
        <v>36</v>
      </c>
    </row>
    <row r="14910" spans="1:22">
      <c r="A14910">
        <v>85</v>
      </c>
      <c r="B14910">
        <v>85</v>
      </c>
      <c r="C14910" s="20">
        <v>0.000347222222222222</v>
      </c>
      <c r="D14910" s="20"/>
      <c r="E14910" s="21" t="s">
        <v>108</v>
      </c>
      <c r="F14910" s="21">
        <v>105</v>
      </c>
      <c r="H14910" s="21">
        <v>0.42</v>
      </c>
      <c r="J14910">
        <v>0.42</v>
      </c>
      <c r="L14910">
        <v>17.4</v>
      </c>
      <c r="M14910">
        <v>38</v>
      </c>
      <c r="N14910">
        <v>38</v>
      </c>
      <c r="U14910">
        <f>+Table1[[#This Row],[VE/VO2]]/Table1[[#This Row],[VE/VCO2]]</f>
        <v>1</v>
      </c>
      <c r="V14910">
        <v>19</v>
      </c>
    </row>
    <row r="14911" spans="1:22">
      <c r="A14911">
        <v>85</v>
      </c>
      <c r="B14911">
        <v>85</v>
      </c>
      <c r="C14911" s="20">
        <v>0.000694444444444444</v>
      </c>
      <c r="D14911" s="20"/>
      <c r="E14911" s="21" t="s">
        <v>108</v>
      </c>
      <c r="F14911" s="21">
        <v>101</v>
      </c>
      <c r="H14911" s="21">
        <v>0.34</v>
      </c>
      <c r="J14911">
        <v>0.29</v>
      </c>
      <c r="L14911">
        <v>13.2</v>
      </c>
      <c r="M14911">
        <v>34</v>
      </c>
      <c r="N14911">
        <v>40</v>
      </c>
      <c r="U14911">
        <f>+Table1[[#This Row],[VE/VO2]]/Table1[[#This Row],[VE/VCO2]]</f>
        <v>0.85</v>
      </c>
      <c r="V14911">
        <v>20</v>
      </c>
    </row>
    <row r="14912" spans="1:22">
      <c r="A14912">
        <v>85</v>
      </c>
      <c r="B14912">
        <v>85</v>
      </c>
      <c r="C14912" s="20">
        <v>0.00104166666666667</v>
      </c>
      <c r="D14912" s="20"/>
      <c r="E14912" s="21" t="s">
        <v>108</v>
      </c>
      <c r="F14912" s="21">
        <v>101</v>
      </c>
      <c r="H14912" s="21">
        <v>0.4</v>
      </c>
      <c r="J14912">
        <v>0.38</v>
      </c>
      <c r="L14912">
        <v>16.6</v>
      </c>
      <c r="M14912">
        <v>37</v>
      </c>
      <c r="N14912">
        <v>39</v>
      </c>
      <c r="U14912">
        <f>+Table1[[#This Row],[VE/VO2]]/Table1[[#This Row],[VE/VCO2]]</f>
        <v>0.948717948717949</v>
      </c>
      <c r="V14912">
        <v>21</v>
      </c>
    </row>
    <row r="14913" spans="1:22">
      <c r="A14913">
        <v>85</v>
      </c>
      <c r="B14913">
        <v>85</v>
      </c>
      <c r="C14913" s="20">
        <v>0.00138888888888889</v>
      </c>
      <c r="D14913" s="20"/>
      <c r="E14913" s="21" t="s">
        <v>108</v>
      </c>
      <c r="F14913" s="21">
        <v>104</v>
      </c>
      <c r="H14913" s="21">
        <v>0.31</v>
      </c>
      <c r="J14913">
        <v>0.28</v>
      </c>
      <c r="L14913">
        <v>13.7</v>
      </c>
      <c r="M14913">
        <v>39</v>
      </c>
      <c r="N14913">
        <v>43</v>
      </c>
      <c r="U14913">
        <f>+Table1[[#This Row],[VE/VO2]]/Table1[[#This Row],[VE/VCO2]]</f>
        <v>0.906976744186046</v>
      </c>
      <c r="V14913">
        <v>19</v>
      </c>
    </row>
    <row r="14914" spans="1:22">
      <c r="A14914">
        <v>85</v>
      </c>
      <c r="B14914">
        <v>85</v>
      </c>
      <c r="C14914" s="20">
        <v>0.00173611111111111</v>
      </c>
      <c r="D14914" s="20"/>
      <c r="E14914" s="21" t="s">
        <v>108</v>
      </c>
      <c r="F14914" s="21">
        <v>105</v>
      </c>
      <c r="H14914" s="21">
        <v>0.41</v>
      </c>
      <c r="J14914">
        <v>0.37</v>
      </c>
      <c r="L14914">
        <v>17.2</v>
      </c>
      <c r="M14914">
        <v>37</v>
      </c>
      <c r="N14914">
        <v>41</v>
      </c>
      <c r="U14914">
        <f>+Table1[[#This Row],[VE/VO2]]/Table1[[#This Row],[VE/VCO2]]</f>
        <v>0.902439024390244</v>
      </c>
      <c r="V14914">
        <v>24</v>
      </c>
    </row>
    <row r="14915" spans="1:22">
      <c r="A14915">
        <v>85</v>
      </c>
      <c r="B14915">
        <v>85</v>
      </c>
      <c r="C14915" s="20">
        <v>0.00208333333333333</v>
      </c>
      <c r="D14915" s="20"/>
      <c r="E14915" s="21" t="s">
        <v>108</v>
      </c>
      <c r="F14915" s="21">
        <v>105</v>
      </c>
      <c r="H14915" s="21">
        <v>0.34</v>
      </c>
      <c r="J14915">
        <v>0.33</v>
      </c>
      <c r="L14915">
        <v>15.6</v>
      </c>
      <c r="M14915">
        <v>40</v>
      </c>
      <c r="N14915">
        <v>42</v>
      </c>
      <c r="U14915">
        <f>+Table1[[#This Row],[VE/VO2]]/Table1[[#This Row],[VE/VCO2]]</f>
        <v>0.952380952380952</v>
      </c>
      <c r="V14915">
        <v>22</v>
      </c>
    </row>
    <row r="14916" spans="1:22">
      <c r="A14916">
        <v>85</v>
      </c>
      <c r="B14916">
        <v>85</v>
      </c>
      <c r="C14916" s="20">
        <v>0.00243055555555555</v>
      </c>
      <c r="D14916" s="20"/>
      <c r="E14916" s="21" t="s">
        <v>33</v>
      </c>
      <c r="F14916" s="21">
        <v>107</v>
      </c>
      <c r="H14916" s="21">
        <v>0.43</v>
      </c>
      <c r="J14916">
        <v>0.41</v>
      </c>
      <c r="L14916">
        <v>19.9</v>
      </c>
      <c r="M14916">
        <v>41</v>
      </c>
      <c r="N14916">
        <v>43</v>
      </c>
      <c r="U14916">
        <f>+Table1[[#This Row],[VE/VO2]]/Table1[[#This Row],[VE/VCO2]]</f>
        <v>0.953488372093023</v>
      </c>
      <c r="V14916">
        <v>28</v>
      </c>
    </row>
    <row r="14917" spans="1:22">
      <c r="A14917">
        <v>85</v>
      </c>
      <c r="B14917">
        <v>85</v>
      </c>
      <c r="C14917" s="20">
        <v>0.00277777777777778</v>
      </c>
      <c r="D14917" s="20"/>
      <c r="E14917" s="21" t="s">
        <v>33</v>
      </c>
      <c r="F14917" s="21">
        <v>108</v>
      </c>
      <c r="H14917" s="21">
        <v>0.41</v>
      </c>
      <c r="J14917">
        <v>0.39</v>
      </c>
      <c r="L14917">
        <v>19.4</v>
      </c>
      <c r="M14917">
        <v>41</v>
      </c>
      <c r="N14917">
        <v>43</v>
      </c>
      <c r="U14917">
        <f>+Table1[[#This Row],[VE/VO2]]/Table1[[#This Row],[VE/VCO2]]</f>
        <v>0.953488372093023</v>
      </c>
      <c r="V14917">
        <v>29</v>
      </c>
    </row>
    <row r="14918" spans="1:22">
      <c r="A14918">
        <v>85</v>
      </c>
      <c r="B14918">
        <v>85</v>
      </c>
      <c r="C14918" s="20">
        <v>0.003125</v>
      </c>
      <c r="D14918" s="20"/>
      <c r="E14918" s="21" t="s">
        <v>33</v>
      </c>
      <c r="F14918" s="21">
        <v>109</v>
      </c>
      <c r="H14918" s="21">
        <v>0.35</v>
      </c>
      <c r="J14918">
        <v>0.32</v>
      </c>
      <c r="L14918">
        <v>16.9</v>
      </c>
      <c r="M14918">
        <v>42</v>
      </c>
      <c r="N14918">
        <v>46</v>
      </c>
      <c r="U14918">
        <f>+Table1[[#This Row],[VE/VO2]]/Table1[[#This Row],[VE/VCO2]]</f>
        <v>0.91304347826087</v>
      </c>
      <c r="V14918">
        <v>26</v>
      </c>
    </row>
    <row r="14919" spans="1:22">
      <c r="A14919">
        <v>85</v>
      </c>
      <c r="B14919">
        <v>85</v>
      </c>
      <c r="C14919" s="20">
        <v>0.00347222222222222</v>
      </c>
      <c r="D14919" s="20"/>
      <c r="E14919" s="21" t="s">
        <v>33</v>
      </c>
      <c r="F14919" s="21">
        <v>110</v>
      </c>
      <c r="H14919" s="21">
        <v>0.47</v>
      </c>
      <c r="J14919">
        <v>0.46</v>
      </c>
      <c r="L14919">
        <v>21.5</v>
      </c>
      <c r="M14919">
        <v>41</v>
      </c>
      <c r="N14919">
        <v>42</v>
      </c>
      <c r="U14919">
        <f>+Table1[[#This Row],[VE/VO2]]/Table1[[#This Row],[VE/VCO2]]</f>
        <v>0.976190476190476</v>
      </c>
      <c r="V14919">
        <v>26</v>
      </c>
    </row>
    <row r="14920" spans="1:22">
      <c r="A14920">
        <v>85</v>
      </c>
      <c r="B14920">
        <v>85</v>
      </c>
      <c r="C14920" s="20">
        <v>0.00381944444444444</v>
      </c>
      <c r="D14920" s="20"/>
      <c r="E14920" s="21" t="s">
        <v>33</v>
      </c>
      <c r="F14920" s="21">
        <v>106</v>
      </c>
      <c r="H14920" s="21">
        <v>0.35</v>
      </c>
      <c r="J14920">
        <v>0.32</v>
      </c>
      <c r="L14920">
        <v>16.6</v>
      </c>
      <c r="M14920">
        <v>41</v>
      </c>
      <c r="N14920">
        <v>45</v>
      </c>
      <c r="U14920">
        <f>+Table1[[#This Row],[VE/VO2]]/Table1[[#This Row],[VE/VCO2]]</f>
        <v>0.911111111111111</v>
      </c>
      <c r="V14920">
        <v>27</v>
      </c>
    </row>
    <row r="14921" spans="1:22">
      <c r="A14921">
        <v>85</v>
      </c>
      <c r="B14921">
        <v>85</v>
      </c>
      <c r="C14921" s="20">
        <v>0.00416666666666666</v>
      </c>
      <c r="D14921" s="20"/>
      <c r="E14921" s="21" t="s">
        <v>33</v>
      </c>
      <c r="F14921" s="21">
        <v>111</v>
      </c>
      <c r="H14921" s="21">
        <v>0.46</v>
      </c>
      <c r="J14921">
        <v>0.45</v>
      </c>
      <c r="L14921">
        <v>21.4</v>
      </c>
      <c r="M14921">
        <v>41</v>
      </c>
      <c r="N14921">
        <v>42</v>
      </c>
      <c r="U14921">
        <f>+Table1[[#This Row],[VE/VO2]]/Table1[[#This Row],[VE/VCO2]]</f>
        <v>0.976190476190476</v>
      </c>
      <c r="V14921">
        <v>28</v>
      </c>
    </row>
    <row r="14922" spans="1:22">
      <c r="A14922">
        <v>85</v>
      </c>
      <c r="B14922">
        <v>85</v>
      </c>
      <c r="C14922" s="20">
        <v>0.00451388888888889</v>
      </c>
      <c r="D14922" s="20"/>
      <c r="E14922" s="21" t="s">
        <v>33</v>
      </c>
      <c r="F14922" s="21">
        <v>112</v>
      </c>
      <c r="H14922" s="21">
        <v>0.53</v>
      </c>
      <c r="J14922">
        <v>0.45</v>
      </c>
      <c r="L14922">
        <v>19.7</v>
      </c>
      <c r="M14922">
        <v>33</v>
      </c>
      <c r="N14922">
        <v>38</v>
      </c>
      <c r="U14922">
        <f>+Table1[[#This Row],[VE/VO2]]/Table1[[#This Row],[VE/VCO2]]</f>
        <v>0.868421052631579</v>
      </c>
      <c r="V14922">
        <v>29</v>
      </c>
    </row>
    <row r="14923" spans="1:22">
      <c r="A14923">
        <v>85</v>
      </c>
      <c r="B14923">
        <v>85</v>
      </c>
      <c r="C14923" s="20">
        <v>0.00486111111111111</v>
      </c>
      <c r="D14923" s="20"/>
      <c r="E14923" s="21" t="s">
        <v>33</v>
      </c>
      <c r="F14923" s="21">
        <v>115</v>
      </c>
      <c r="H14923" s="21">
        <v>0.46</v>
      </c>
      <c r="J14923">
        <v>0.45</v>
      </c>
      <c r="L14923">
        <v>20</v>
      </c>
      <c r="M14923">
        <v>39</v>
      </c>
      <c r="N14923">
        <v>40</v>
      </c>
      <c r="U14923">
        <f>+Table1[[#This Row],[VE/VO2]]/Table1[[#This Row],[VE/VCO2]]</f>
        <v>0.975</v>
      </c>
      <c r="V14923">
        <v>24</v>
      </c>
    </row>
    <row r="14924" spans="1:22">
      <c r="A14924">
        <v>85</v>
      </c>
      <c r="B14924">
        <v>85</v>
      </c>
      <c r="C14924" s="20">
        <v>0.00520833333333333</v>
      </c>
      <c r="D14924" s="20"/>
      <c r="E14924" s="21" t="s">
        <v>33</v>
      </c>
      <c r="F14924" s="21">
        <v>117</v>
      </c>
      <c r="H14924" s="21">
        <v>0.48</v>
      </c>
      <c r="J14924">
        <v>0.45</v>
      </c>
      <c r="L14924">
        <v>21.1</v>
      </c>
      <c r="M14924">
        <v>39</v>
      </c>
      <c r="N14924">
        <v>42</v>
      </c>
      <c r="U14924">
        <f>+Table1[[#This Row],[VE/VO2]]/Table1[[#This Row],[VE/VCO2]]</f>
        <v>0.928571428571429</v>
      </c>
      <c r="V14924">
        <v>28</v>
      </c>
    </row>
    <row r="14925" spans="1:22">
      <c r="A14925">
        <v>85</v>
      </c>
      <c r="B14925">
        <v>85</v>
      </c>
      <c r="C14925" s="20">
        <v>0.00555555555555555</v>
      </c>
      <c r="D14925" s="20"/>
      <c r="E14925" s="21" t="s">
        <v>33</v>
      </c>
      <c r="F14925" s="21">
        <v>117</v>
      </c>
      <c r="H14925" s="21">
        <v>0.53</v>
      </c>
      <c r="J14925">
        <v>0.49</v>
      </c>
      <c r="L14925">
        <v>21.2</v>
      </c>
      <c r="M14925">
        <v>36</v>
      </c>
      <c r="N14925">
        <v>39</v>
      </c>
      <c r="U14925">
        <f>+Table1[[#This Row],[VE/VO2]]/Table1[[#This Row],[VE/VCO2]]</f>
        <v>0.923076923076923</v>
      </c>
      <c r="V14925">
        <v>25</v>
      </c>
    </row>
    <row r="14926" spans="1:22">
      <c r="A14926">
        <v>85</v>
      </c>
      <c r="B14926">
        <v>85</v>
      </c>
      <c r="C14926" s="20">
        <v>0.00590277777777778</v>
      </c>
      <c r="D14926" s="20"/>
      <c r="E14926" s="21" t="s">
        <v>33</v>
      </c>
      <c r="F14926" s="21">
        <v>118</v>
      </c>
      <c r="H14926" s="21">
        <v>0.53</v>
      </c>
      <c r="J14926">
        <v>0.51</v>
      </c>
      <c r="L14926">
        <v>22.5</v>
      </c>
      <c r="M14926">
        <v>38</v>
      </c>
      <c r="N14926">
        <v>40</v>
      </c>
      <c r="U14926">
        <f>+Table1[[#This Row],[VE/VO2]]/Table1[[#This Row],[VE/VCO2]]</f>
        <v>0.95</v>
      </c>
      <c r="V14926">
        <v>26</v>
      </c>
    </row>
    <row r="14927" spans="1:22">
      <c r="A14927">
        <v>85</v>
      </c>
      <c r="B14927">
        <v>85</v>
      </c>
      <c r="C14927" s="20">
        <v>0.00625</v>
      </c>
      <c r="D14927" s="20"/>
      <c r="E14927" s="21" t="s">
        <v>33</v>
      </c>
      <c r="F14927" s="21">
        <v>118</v>
      </c>
      <c r="H14927" s="21">
        <v>0.57</v>
      </c>
      <c r="J14927">
        <v>0.54</v>
      </c>
      <c r="L14927">
        <v>22.8</v>
      </c>
      <c r="M14927">
        <v>36</v>
      </c>
      <c r="N14927">
        <v>38</v>
      </c>
      <c r="U14927">
        <f>+Table1[[#This Row],[VE/VO2]]/Table1[[#This Row],[VE/VCO2]]</f>
        <v>0.947368421052632</v>
      </c>
      <c r="V14927">
        <v>25</v>
      </c>
    </row>
    <row r="14928" spans="1:22">
      <c r="A14928">
        <v>85</v>
      </c>
      <c r="B14928">
        <v>85</v>
      </c>
      <c r="C14928" s="20">
        <v>0.00659722222222222</v>
      </c>
      <c r="D14928" s="20"/>
      <c r="E14928" s="21" t="s">
        <v>33</v>
      </c>
      <c r="F14928" s="21">
        <v>120</v>
      </c>
      <c r="H14928" s="21">
        <v>0.6</v>
      </c>
      <c r="J14928">
        <v>0.53</v>
      </c>
      <c r="L14928">
        <v>26.8</v>
      </c>
      <c r="M14928">
        <v>41</v>
      </c>
      <c r="N14928">
        <v>46</v>
      </c>
      <c r="U14928">
        <f>+Table1[[#This Row],[VE/VO2]]/Table1[[#This Row],[VE/VCO2]]</f>
        <v>0.891304347826087</v>
      </c>
      <c r="V14928">
        <v>27</v>
      </c>
    </row>
    <row r="14929" spans="1:22">
      <c r="A14929">
        <v>85</v>
      </c>
      <c r="B14929">
        <v>85</v>
      </c>
      <c r="C14929" s="20">
        <v>0.00694444444444444</v>
      </c>
      <c r="D14929" s="20"/>
      <c r="E14929" s="21" t="s">
        <v>33</v>
      </c>
      <c r="F14929" s="21">
        <v>121</v>
      </c>
      <c r="H14929" s="21">
        <v>0.65</v>
      </c>
      <c r="J14929">
        <v>0.68</v>
      </c>
      <c r="L14929">
        <v>28.4</v>
      </c>
      <c r="M14929">
        <v>40</v>
      </c>
      <c r="N14929">
        <v>39</v>
      </c>
      <c r="U14929">
        <f>+Table1[[#This Row],[VE/VO2]]/Table1[[#This Row],[VE/VCO2]]</f>
        <v>1.02564102564103</v>
      </c>
      <c r="V14929">
        <v>26</v>
      </c>
    </row>
    <row r="14930" spans="1:22">
      <c r="A14930">
        <v>85</v>
      </c>
      <c r="B14930">
        <v>85</v>
      </c>
      <c r="C14930" s="20">
        <v>0.00729166666666666</v>
      </c>
      <c r="D14930" s="20"/>
      <c r="E14930" s="21" t="s">
        <v>33</v>
      </c>
      <c r="F14930" s="21">
        <v>124</v>
      </c>
      <c r="H14930" s="21">
        <v>0.67</v>
      </c>
      <c r="J14930">
        <v>0.73</v>
      </c>
      <c r="L14930">
        <v>28.4</v>
      </c>
      <c r="M14930">
        <v>39</v>
      </c>
      <c r="N14930">
        <v>36</v>
      </c>
      <c r="U14930">
        <f>+Table1[[#This Row],[VE/VO2]]/Table1[[#This Row],[VE/VCO2]]</f>
        <v>1.08333333333333</v>
      </c>
      <c r="V14930">
        <v>29</v>
      </c>
    </row>
    <row r="14931" spans="1:22">
      <c r="A14931">
        <v>85</v>
      </c>
      <c r="B14931">
        <v>85</v>
      </c>
      <c r="C14931" s="20">
        <v>0.00763888888888889</v>
      </c>
      <c r="D14931" s="20"/>
      <c r="E14931" s="21" t="s">
        <v>33</v>
      </c>
      <c r="F14931" s="21">
        <v>127</v>
      </c>
      <c r="H14931" s="21">
        <v>0.73</v>
      </c>
      <c r="J14931">
        <v>0.87</v>
      </c>
      <c r="L14931">
        <v>36.2</v>
      </c>
      <c r="M14931">
        <v>46</v>
      </c>
      <c r="N14931">
        <v>39</v>
      </c>
      <c r="U14931">
        <f>+Table1[[#This Row],[VE/VO2]]/Table1[[#This Row],[VE/VCO2]]</f>
        <v>1.17948717948718</v>
      </c>
      <c r="V14931">
        <v>29</v>
      </c>
    </row>
    <row r="14932" spans="1:22">
      <c r="A14932">
        <v>85</v>
      </c>
      <c r="B14932">
        <v>85</v>
      </c>
      <c r="C14932" s="20">
        <v>0.00798611111111111</v>
      </c>
      <c r="D14932" s="20"/>
      <c r="E14932" s="21" t="s">
        <v>33</v>
      </c>
      <c r="F14932" s="21">
        <v>130</v>
      </c>
      <c r="H14932" s="21">
        <v>0.76</v>
      </c>
      <c r="J14932">
        <v>0.92</v>
      </c>
      <c r="L14932">
        <v>38.2</v>
      </c>
      <c r="M14932">
        <v>47</v>
      </c>
      <c r="N14932">
        <v>39</v>
      </c>
      <c r="U14932">
        <f>+Table1[[#This Row],[VE/VO2]]/Table1[[#This Row],[VE/VCO2]]</f>
        <v>1.20512820512821</v>
      </c>
      <c r="V14932">
        <v>31</v>
      </c>
    </row>
    <row r="14933" spans="1:22">
      <c r="A14933">
        <v>85</v>
      </c>
      <c r="B14933">
        <v>85</v>
      </c>
      <c r="C14933" s="20">
        <v>0.00833333333333333</v>
      </c>
      <c r="D14933" s="20"/>
      <c r="E14933" s="21" t="s">
        <v>33</v>
      </c>
      <c r="F14933" s="21">
        <v>131</v>
      </c>
      <c r="H14933" s="21">
        <v>0.89</v>
      </c>
      <c r="J14933">
        <v>1.09</v>
      </c>
      <c r="L14933">
        <v>43.5</v>
      </c>
      <c r="M14933">
        <v>46</v>
      </c>
      <c r="N14933">
        <v>37</v>
      </c>
      <c r="U14933">
        <f>+Table1[[#This Row],[VE/VO2]]/Table1[[#This Row],[VE/VCO2]]</f>
        <v>1.24324324324324</v>
      </c>
      <c r="V14933">
        <v>33</v>
      </c>
    </row>
    <row r="14934" spans="1:22">
      <c r="A14934">
        <v>85</v>
      </c>
      <c r="B14934">
        <v>85</v>
      </c>
      <c r="C14934" s="20">
        <v>0.00868055555555555</v>
      </c>
      <c r="D14934" s="20"/>
      <c r="E14934" s="21" t="s">
        <v>34</v>
      </c>
      <c r="F14934" s="21">
        <v>130</v>
      </c>
      <c r="H14934" s="21">
        <v>0.91</v>
      </c>
      <c r="J14934">
        <v>1</v>
      </c>
      <c r="L14934">
        <v>32.1</v>
      </c>
      <c r="M14934">
        <v>33</v>
      </c>
      <c r="N14934">
        <v>30</v>
      </c>
      <c r="U14934">
        <f>+Table1[[#This Row],[VE/VO2]]/Table1[[#This Row],[VE/VCO2]]</f>
        <v>1.1</v>
      </c>
      <c r="V14934">
        <v>22</v>
      </c>
    </row>
    <row r="14935" spans="1:22">
      <c r="A14935">
        <v>85</v>
      </c>
      <c r="B14935">
        <v>85</v>
      </c>
      <c r="C14935" s="20">
        <v>0.00902777777777778</v>
      </c>
      <c r="D14935" s="20"/>
      <c r="E14935" s="21" t="s">
        <v>34</v>
      </c>
      <c r="F14935" s="21">
        <v>125</v>
      </c>
      <c r="H14935" s="21">
        <v>0.7</v>
      </c>
      <c r="J14935">
        <v>0.91</v>
      </c>
      <c r="L14935">
        <v>34</v>
      </c>
      <c r="M14935">
        <v>46</v>
      </c>
      <c r="N14935">
        <v>35</v>
      </c>
      <c r="U14935">
        <f>+Table1[[#This Row],[VE/VO2]]/Table1[[#This Row],[VE/VCO2]]</f>
        <v>1.31428571428571</v>
      </c>
      <c r="V14935">
        <v>24</v>
      </c>
    </row>
    <row r="14936" spans="1:22">
      <c r="A14936">
        <v>85</v>
      </c>
      <c r="B14936">
        <v>85</v>
      </c>
      <c r="C14936" s="20">
        <v>0.009375</v>
      </c>
      <c r="D14936" s="20"/>
      <c r="E14936" s="21" t="s">
        <v>34</v>
      </c>
      <c r="F14936" s="21">
        <v>123</v>
      </c>
      <c r="H14936" s="21">
        <v>0.62</v>
      </c>
      <c r="J14936">
        <v>0.81</v>
      </c>
      <c r="L14936">
        <v>29</v>
      </c>
      <c r="M14936">
        <v>44</v>
      </c>
      <c r="N14936">
        <v>33</v>
      </c>
      <c r="U14936">
        <f>+Table1[[#This Row],[VE/VO2]]/Table1[[#This Row],[VE/VCO2]]</f>
        <v>1.33333333333333</v>
      </c>
      <c r="V14936">
        <v>23</v>
      </c>
    </row>
    <row r="14937" spans="1:22">
      <c r="A14937">
        <v>85</v>
      </c>
      <c r="B14937">
        <v>85</v>
      </c>
      <c r="C14937" s="20">
        <v>0.00972222222222222</v>
      </c>
      <c r="D14937" s="20"/>
      <c r="E14937" s="21" t="s">
        <v>34</v>
      </c>
      <c r="F14937" s="21">
        <v>123</v>
      </c>
      <c r="H14937" s="21">
        <v>0.46</v>
      </c>
      <c r="J14937">
        <v>0.64</v>
      </c>
      <c r="L14937">
        <v>24.8</v>
      </c>
      <c r="M14937">
        <v>50</v>
      </c>
      <c r="N14937">
        <v>36</v>
      </c>
      <c r="U14937">
        <f>+Table1[[#This Row],[VE/VO2]]/Table1[[#This Row],[VE/VCO2]]</f>
        <v>1.38888888888889</v>
      </c>
      <c r="V14937">
        <v>22</v>
      </c>
    </row>
    <row r="14938" spans="1:22">
      <c r="A14938">
        <v>86</v>
      </c>
      <c r="B14938">
        <v>86</v>
      </c>
      <c r="C14938" s="20">
        <v>0.000347222222222222</v>
      </c>
      <c r="D14938" s="20"/>
      <c r="E14938" s="21" t="s">
        <v>108</v>
      </c>
      <c r="F14938" s="21">
        <v>74</v>
      </c>
      <c r="H14938" s="21">
        <v>0.24</v>
      </c>
      <c r="J14938">
        <v>0.21</v>
      </c>
      <c r="L14938">
        <v>8.1</v>
      </c>
      <c r="M14938">
        <v>31</v>
      </c>
      <c r="N14938">
        <v>36</v>
      </c>
      <c r="U14938">
        <f>+Table1[[#This Row],[VE/VO2]]/Table1[[#This Row],[VE/VCO2]]</f>
        <v>0.861111111111111</v>
      </c>
      <c r="V14938">
        <v>14</v>
      </c>
    </row>
    <row r="14939" spans="1:22">
      <c r="A14939">
        <v>86</v>
      </c>
      <c r="B14939">
        <v>86</v>
      </c>
      <c r="C14939" s="20">
        <v>0.000694444444444444</v>
      </c>
      <c r="D14939" s="20"/>
      <c r="E14939" s="21" t="s">
        <v>108</v>
      </c>
      <c r="F14939" s="21">
        <v>79</v>
      </c>
      <c r="H14939" s="21">
        <v>0.3</v>
      </c>
      <c r="J14939">
        <v>0.27</v>
      </c>
      <c r="L14939">
        <v>13.2</v>
      </c>
      <c r="M14939">
        <v>41</v>
      </c>
      <c r="N14939">
        <v>45</v>
      </c>
      <c r="U14939">
        <f>+Table1[[#This Row],[VE/VO2]]/Table1[[#This Row],[VE/VCO2]]</f>
        <v>0.911111111111111</v>
      </c>
      <c r="V14939">
        <v>21</v>
      </c>
    </row>
    <row r="14940" spans="1:22">
      <c r="A14940">
        <v>86</v>
      </c>
      <c r="B14940">
        <v>86</v>
      </c>
      <c r="C14940" s="20">
        <v>0.00104166666666667</v>
      </c>
      <c r="D14940" s="20"/>
      <c r="E14940" s="21" t="s">
        <v>108</v>
      </c>
      <c r="F14940" s="21">
        <v>79</v>
      </c>
      <c r="H14940" s="21">
        <v>0.41</v>
      </c>
      <c r="J14940">
        <v>0.34</v>
      </c>
      <c r="L14940">
        <v>13.7</v>
      </c>
      <c r="M14940">
        <v>31</v>
      </c>
      <c r="N14940">
        <v>38</v>
      </c>
      <c r="U14940">
        <f>+Table1[[#This Row],[VE/VO2]]/Table1[[#This Row],[VE/VCO2]]</f>
        <v>0.815789473684211</v>
      </c>
      <c r="V14940">
        <v>19</v>
      </c>
    </row>
    <row r="14941" spans="1:22">
      <c r="A14941">
        <v>86</v>
      </c>
      <c r="B14941">
        <v>86</v>
      </c>
      <c r="C14941" s="20">
        <v>0.00138888888888889</v>
      </c>
      <c r="D14941" s="20"/>
      <c r="E14941" s="21" t="s">
        <v>108</v>
      </c>
      <c r="F14941" s="21">
        <v>78</v>
      </c>
      <c r="H14941" s="21">
        <v>0.3</v>
      </c>
      <c r="J14941">
        <v>0.28</v>
      </c>
      <c r="L14941">
        <v>13.5</v>
      </c>
      <c r="M14941">
        <v>42</v>
      </c>
      <c r="N14941">
        <v>45</v>
      </c>
      <c r="U14941">
        <f>+Table1[[#This Row],[VE/VO2]]/Table1[[#This Row],[VE/VCO2]]</f>
        <v>0.933333333333333</v>
      </c>
      <c r="V14941">
        <v>20</v>
      </c>
    </row>
    <row r="14942" spans="1:22">
      <c r="A14942">
        <v>86</v>
      </c>
      <c r="B14942">
        <v>86</v>
      </c>
      <c r="C14942" s="20">
        <v>0.00173611111111111</v>
      </c>
      <c r="D14942" s="20"/>
      <c r="E14942" s="21" t="s">
        <v>108</v>
      </c>
      <c r="F14942" s="21">
        <v>81</v>
      </c>
      <c r="H14942" s="21">
        <v>0.38</v>
      </c>
      <c r="J14942">
        <v>0.33</v>
      </c>
      <c r="L14942">
        <v>14.4</v>
      </c>
      <c r="M14942">
        <v>35</v>
      </c>
      <c r="N14942">
        <v>41</v>
      </c>
      <c r="U14942">
        <f>+Table1[[#This Row],[VE/VO2]]/Table1[[#This Row],[VE/VCO2]]</f>
        <v>0.853658536585366</v>
      </c>
      <c r="V14942">
        <v>20</v>
      </c>
    </row>
    <row r="14943" spans="1:22">
      <c r="A14943">
        <v>86</v>
      </c>
      <c r="B14943">
        <v>86</v>
      </c>
      <c r="C14943" s="20">
        <v>0.00208333333333333</v>
      </c>
      <c r="D14943" s="20"/>
      <c r="E14943" s="21" t="s">
        <v>108</v>
      </c>
      <c r="F14943" s="21">
        <v>81</v>
      </c>
      <c r="H14943" s="21">
        <v>0.22</v>
      </c>
      <c r="J14943">
        <v>0.22</v>
      </c>
      <c r="L14943">
        <v>10.2</v>
      </c>
      <c r="M14943">
        <v>42</v>
      </c>
      <c r="N14943">
        <v>43</v>
      </c>
      <c r="U14943">
        <f>+Table1[[#This Row],[VE/VO2]]/Table1[[#This Row],[VE/VCO2]]</f>
        <v>0.976744186046512</v>
      </c>
      <c r="V14943">
        <v>15</v>
      </c>
    </row>
    <row r="14944" spans="1:22">
      <c r="A14944">
        <v>86</v>
      </c>
      <c r="B14944">
        <v>86</v>
      </c>
      <c r="C14944" s="20">
        <v>0.00243055555555555</v>
      </c>
      <c r="D14944" s="20"/>
      <c r="E14944" s="21" t="s">
        <v>33</v>
      </c>
      <c r="F14944" s="21">
        <v>82</v>
      </c>
      <c r="H14944" s="21">
        <v>0.32</v>
      </c>
      <c r="J14944">
        <v>0.27</v>
      </c>
      <c r="L14944">
        <v>10.5</v>
      </c>
      <c r="M14944">
        <v>30</v>
      </c>
      <c r="N14944">
        <v>36</v>
      </c>
      <c r="U14944">
        <f>+Table1[[#This Row],[VE/VO2]]/Table1[[#This Row],[VE/VCO2]]</f>
        <v>0.833333333333333</v>
      </c>
      <c r="V14944">
        <v>15</v>
      </c>
    </row>
    <row r="14945" spans="1:22">
      <c r="A14945">
        <v>86</v>
      </c>
      <c r="B14945">
        <v>86</v>
      </c>
      <c r="C14945" s="20">
        <v>0.00277777777777778</v>
      </c>
      <c r="D14945" s="20"/>
      <c r="E14945" s="21" t="s">
        <v>33</v>
      </c>
      <c r="F14945" s="21">
        <v>85</v>
      </c>
      <c r="H14945" s="21">
        <v>0.31</v>
      </c>
      <c r="J14945">
        <v>0.3</v>
      </c>
      <c r="L14945">
        <v>13</v>
      </c>
      <c r="M14945">
        <v>40</v>
      </c>
      <c r="N14945">
        <v>41</v>
      </c>
      <c r="U14945">
        <f>+Table1[[#This Row],[VE/VO2]]/Table1[[#This Row],[VE/VCO2]]</f>
        <v>0.975609756097561</v>
      </c>
      <c r="V14945">
        <v>15</v>
      </c>
    </row>
    <row r="14946" spans="1:22">
      <c r="A14946">
        <v>86</v>
      </c>
      <c r="B14946">
        <v>86</v>
      </c>
      <c r="C14946" s="20">
        <v>0.003125</v>
      </c>
      <c r="D14946" s="20"/>
      <c r="E14946" s="21" t="s">
        <v>33</v>
      </c>
      <c r="F14946" s="21">
        <v>83</v>
      </c>
      <c r="H14946" s="21">
        <v>0.31</v>
      </c>
      <c r="J14946">
        <v>0.25</v>
      </c>
      <c r="L14946">
        <v>10</v>
      </c>
      <c r="M14946">
        <v>31</v>
      </c>
      <c r="N14946">
        <v>37</v>
      </c>
      <c r="U14946">
        <f>+Table1[[#This Row],[VE/VO2]]/Table1[[#This Row],[VE/VCO2]]</f>
        <v>0.837837837837838</v>
      </c>
      <c r="V14946">
        <v>12</v>
      </c>
    </row>
    <row r="14947" spans="1:22">
      <c r="A14947">
        <v>86</v>
      </c>
      <c r="B14947">
        <v>86</v>
      </c>
      <c r="C14947" s="20">
        <v>0.00347222222222222</v>
      </c>
      <c r="D14947" s="20"/>
      <c r="E14947" s="21" t="s">
        <v>33</v>
      </c>
      <c r="F14947" s="21">
        <v>82</v>
      </c>
      <c r="H14947" s="21">
        <v>0.18</v>
      </c>
      <c r="J14947">
        <v>0.16</v>
      </c>
      <c r="L14947">
        <v>7.8</v>
      </c>
      <c r="M14947">
        <v>38</v>
      </c>
      <c r="N14947">
        <v>44</v>
      </c>
      <c r="U14947">
        <f>+Table1[[#This Row],[VE/VO2]]/Table1[[#This Row],[VE/VCO2]]</f>
        <v>0.863636363636364</v>
      </c>
      <c r="V14947">
        <v>16</v>
      </c>
    </row>
    <row r="14948" spans="1:22">
      <c r="A14948">
        <v>86</v>
      </c>
      <c r="B14948">
        <v>86</v>
      </c>
      <c r="C14948" s="20">
        <v>0.00381944444444444</v>
      </c>
      <c r="D14948" s="20"/>
      <c r="E14948" s="21" t="s">
        <v>33</v>
      </c>
      <c r="F14948" s="21">
        <v>80</v>
      </c>
      <c r="H14948" s="21">
        <v>0.38</v>
      </c>
      <c r="J14948">
        <v>0.31</v>
      </c>
      <c r="L14948">
        <v>13.4</v>
      </c>
      <c r="M14948">
        <v>33</v>
      </c>
      <c r="N14948">
        <v>40</v>
      </c>
      <c r="U14948">
        <f>+Table1[[#This Row],[VE/VO2]]/Table1[[#This Row],[VE/VCO2]]</f>
        <v>0.825</v>
      </c>
      <c r="V14948">
        <v>19</v>
      </c>
    </row>
    <row r="14949" spans="1:22">
      <c r="A14949">
        <v>86</v>
      </c>
      <c r="B14949">
        <v>86</v>
      </c>
      <c r="C14949" s="20">
        <v>0.00416666666666666</v>
      </c>
      <c r="D14949" s="20"/>
      <c r="E14949" s="21" t="s">
        <v>33</v>
      </c>
      <c r="F14949" s="21">
        <v>79</v>
      </c>
      <c r="H14949" s="21">
        <v>0.28</v>
      </c>
      <c r="J14949">
        <v>0.23</v>
      </c>
      <c r="L14949">
        <v>9.9</v>
      </c>
      <c r="M14949">
        <v>33</v>
      </c>
      <c r="N14949">
        <v>39</v>
      </c>
      <c r="U14949">
        <f>+Table1[[#This Row],[VE/VO2]]/Table1[[#This Row],[VE/VCO2]]</f>
        <v>0.846153846153846</v>
      </c>
      <c r="V14949">
        <v>19</v>
      </c>
    </row>
    <row r="14950" spans="1:22">
      <c r="A14950">
        <v>86</v>
      </c>
      <c r="B14950">
        <v>86</v>
      </c>
      <c r="C14950" s="20">
        <v>0.00451388888888889</v>
      </c>
      <c r="D14950" s="20"/>
      <c r="E14950" s="21" t="s">
        <v>33</v>
      </c>
      <c r="F14950" s="21">
        <v>82</v>
      </c>
      <c r="H14950" s="21">
        <v>0.38</v>
      </c>
      <c r="J14950">
        <v>0.34</v>
      </c>
      <c r="L14950">
        <v>15.8</v>
      </c>
      <c r="M14950">
        <v>38</v>
      </c>
      <c r="N14950">
        <v>43</v>
      </c>
      <c r="U14950">
        <f>+Table1[[#This Row],[VE/VO2]]/Table1[[#This Row],[VE/VCO2]]</f>
        <v>0.883720930232558</v>
      </c>
      <c r="V14950">
        <v>24</v>
      </c>
    </row>
    <row r="14951" spans="1:22">
      <c r="A14951">
        <v>86</v>
      </c>
      <c r="B14951">
        <v>86</v>
      </c>
      <c r="C14951" s="20">
        <v>0.00486111111111111</v>
      </c>
      <c r="D14951" s="20"/>
      <c r="E14951" s="21" t="s">
        <v>33</v>
      </c>
      <c r="F14951" s="21">
        <v>86</v>
      </c>
      <c r="H14951" s="21">
        <v>0.38</v>
      </c>
      <c r="J14951">
        <v>0.32</v>
      </c>
      <c r="L14951">
        <v>13.6</v>
      </c>
      <c r="M14951">
        <v>33</v>
      </c>
      <c r="N14951">
        <v>39</v>
      </c>
      <c r="U14951">
        <f>+Table1[[#This Row],[VE/VO2]]/Table1[[#This Row],[VE/VCO2]]</f>
        <v>0.846153846153846</v>
      </c>
      <c r="V14951">
        <v>21</v>
      </c>
    </row>
    <row r="14952" spans="1:22">
      <c r="A14952">
        <v>86</v>
      </c>
      <c r="B14952">
        <v>86</v>
      </c>
      <c r="C14952" s="20">
        <v>0.00520833333333333</v>
      </c>
      <c r="D14952" s="20"/>
      <c r="E14952" s="21" t="s">
        <v>33</v>
      </c>
      <c r="F14952" s="21">
        <v>91</v>
      </c>
      <c r="H14952" s="21">
        <v>0.36</v>
      </c>
      <c r="J14952">
        <v>0.33</v>
      </c>
      <c r="L14952">
        <v>14.9</v>
      </c>
      <c r="M14952">
        <v>38</v>
      </c>
      <c r="N14952">
        <v>42</v>
      </c>
      <c r="U14952">
        <f>+Table1[[#This Row],[VE/VO2]]/Table1[[#This Row],[VE/VCO2]]</f>
        <v>0.904761904761905</v>
      </c>
      <c r="V14952">
        <v>25</v>
      </c>
    </row>
    <row r="14953" spans="1:22">
      <c r="A14953">
        <v>86</v>
      </c>
      <c r="B14953">
        <v>86</v>
      </c>
      <c r="C14953" s="20">
        <v>0.00555555555555555</v>
      </c>
      <c r="D14953" s="20"/>
      <c r="E14953" s="21" t="s">
        <v>33</v>
      </c>
      <c r="F14953" s="21">
        <v>90</v>
      </c>
      <c r="H14953" s="21">
        <v>0.48</v>
      </c>
      <c r="J14953">
        <v>0.42</v>
      </c>
      <c r="L14953">
        <v>17.3</v>
      </c>
      <c r="M14953">
        <v>34</v>
      </c>
      <c r="N14953">
        <v>39</v>
      </c>
      <c r="U14953">
        <f>+Table1[[#This Row],[VE/VO2]]/Table1[[#This Row],[VE/VCO2]]</f>
        <v>0.871794871794872</v>
      </c>
      <c r="V14953">
        <v>22</v>
      </c>
    </row>
    <row r="14954" spans="1:22">
      <c r="A14954">
        <v>86</v>
      </c>
      <c r="B14954">
        <v>86</v>
      </c>
      <c r="C14954" s="20">
        <v>0.00590277777777778</v>
      </c>
      <c r="D14954" s="20"/>
      <c r="E14954" s="21" t="s">
        <v>33</v>
      </c>
      <c r="F14954" s="21">
        <v>93</v>
      </c>
      <c r="H14954" s="21">
        <v>0.48</v>
      </c>
      <c r="J14954">
        <v>0.42</v>
      </c>
      <c r="L14954">
        <v>17.2</v>
      </c>
      <c r="M14954">
        <v>34</v>
      </c>
      <c r="N14954">
        <v>38</v>
      </c>
      <c r="U14954">
        <f>+Table1[[#This Row],[VE/VO2]]/Table1[[#This Row],[VE/VCO2]]</f>
        <v>0.894736842105263</v>
      </c>
      <c r="V14954">
        <v>21</v>
      </c>
    </row>
    <row r="14955" spans="1:22">
      <c r="A14955">
        <v>86</v>
      </c>
      <c r="B14955">
        <v>86</v>
      </c>
      <c r="C14955" s="20">
        <v>0.00625</v>
      </c>
      <c r="D14955" s="20"/>
      <c r="E14955" s="21" t="s">
        <v>33</v>
      </c>
      <c r="F14955" s="21">
        <v>95</v>
      </c>
      <c r="H14955" s="21">
        <v>0.5</v>
      </c>
      <c r="J14955">
        <v>0.46</v>
      </c>
      <c r="L14955">
        <v>17.6</v>
      </c>
      <c r="M14955">
        <v>33</v>
      </c>
      <c r="N14955">
        <v>36</v>
      </c>
      <c r="U14955">
        <f>+Table1[[#This Row],[VE/VO2]]/Table1[[#This Row],[VE/VCO2]]</f>
        <v>0.916666666666667</v>
      </c>
      <c r="V14955">
        <v>20</v>
      </c>
    </row>
    <row r="14956" spans="1:22">
      <c r="A14956">
        <v>86</v>
      </c>
      <c r="B14956">
        <v>86</v>
      </c>
      <c r="C14956" s="20">
        <v>0.00659722222222222</v>
      </c>
      <c r="D14956" s="20"/>
      <c r="E14956" s="21" t="s">
        <v>33</v>
      </c>
      <c r="F14956" s="21">
        <v>102</v>
      </c>
      <c r="H14956" s="21">
        <v>0.57</v>
      </c>
      <c r="J14956">
        <v>0.54</v>
      </c>
      <c r="L14956">
        <v>22.2</v>
      </c>
      <c r="M14956">
        <v>37</v>
      </c>
      <c r="N14956">
        <v>39</v>
      </c>
      <c r="U14956">
        <f>+Table1[[#This Row],[VE/VO2]]/Table1[[#This Row],[VE/VCO2]]</f>
        <v>0.948717948717949</v>
      </c>
      <c r="V14956">
        <v>23</v>
      </c>
    </row>
    <row r="14957" spans="1:22">
      <c r="A14957">
        <v>86</v>
      </c>
      <c r="B14957">
        <v>86</v>
      </c>
      <c r="C14957" s="20">
        <v>0.00694444444444444</v>
      </c>
      <c r="D14957" s="20"/>
      <c r="E14957" s="21" t="s">
        <v>33</v>
      </c>
      <c r="F14957" s="21">
        <v>105</v>
      </c>
      <c r="H14957" s="21">
        <v>0.58</v>
      </c>
      <c r="J14957">
        <v>0.59</v>
      </c>
      <c r="L14957">
        <v>23.6</v>
      </c>
      <c r="M14957">
        <v>39</v>
      </c>
      <c r="N14957">
        <v>38</v>
      </c>
      <c r="U14957">
        <f>+Table1[[#This Row],[VE/VO2]]/Table1[[#This Row],[VE/VCO2]]</f>
        <v>1.02631578947368</v>
      </c>
      <c r="V14957">
        <v>25</v>
      </c>
    </row>
    <row r="14958" spans="1:22">
      <c r="A14958">
        <v>86</v>
      </c>
      <c r="B14958">
        <v>86</v>
      </c>
      <c r="C14958" s="20">
        <v>0.00729166666666666</v>
      </c>
      <c r="D14958" s="20"/>
      <c r="E14958" s="21" t="s">
        <v>33</v>
      </c>
      <c r="F14958" s="21">
        <v>107</v>
      </c>
      <c r="H14958" s="21">
        <v>0.62</v>
      </c>
      <c r="J14958">
        <v>0.65</v>
      </c>
      <c r="L14958">
        <v>25.6</v>
      </c>
      <c r="M14958">
        <v>40</v>
      </c>
      <c r="N14958">
        <v>38</v>
      </c>
      <c r="U14958">
        <f>+Table1[[#This Row],[VE/VO2]]/Table1[[#This Row],[VE/VCO2]]</f>
        <v>1.05263157894737</v>
      </c>
      <c r="V14958">
        <v>24</v>
      </c>
    </row>
    <row r="14959" spans="1:22">
      <c r="A14959">
        <v>86</v>
      </c>
      <c r="B14959">
        <v>86</v>
      </c>
      <c r="C14959" s="20">
        <v>0.00763888888888889</v>
      </c>
      <c r="D14959" s="20"/>
      <c r="E14959" s="21" t="s">
        <v>33</v>
      </c>
      <c r="F14959" s="21">
        <v>112</v>
      </c>
      <c r="H14959" s="21">
        <v>0.68</v>
      </c>
      <c r="J14959">
        <v>0.75</v>
      </c>
      <c r="L14959">
        <v>30.2</v>
      </c>
      <c r="M14959">
        <v>43</v>
      </c>
      <c r="N14959">
        <v>39</v>
      </c>
      <c r="U14959">
        <f>+Table1[[#This Row],[VE/VO2]]/Table1[[#This Row],[VE/VCO2]]</f>
        <v>1.1025641025641</v>
      </c>
      <c r="V14959">
        <v>25</v>
      </c>
    </row>
    <row r="14960" spans="1:22">
      <c r="A14960">
        <v>86</v>
      </c>
      <c r="B14960">
        <v>86</v>
      </c>
      <c r="C14960" s="20">
        <v>0.00798611111111111</v>
      </c>
      <c r="D14960" s="20"/>
      <c r="E14960" s="21" t="s">
        <v>33</v>
      </c>
      <c r="F14960" s="21">
        <v>115</v>
      </c>
      <c r="H14960" s="21">
        <v>0.69</v>
      </c>
      <c r="J14960">
        <v>0.76</v>
      </c>
      <c r="L14960">
        <v>30</v>
      </c>
      <c r="M14960">
        <v>41</v>
      </c>
      <c r="N14960">
        <v>38</v>
      </c>
      <c r="U14960">
        <f>+Table1[[#This Row],[VE/VO2]]/Table1[[#This Row],[VE/VCO2]]</f>
        <v>1.07894736842105</v>
      </c>
      <c r="V14960">
        <v>27</v>
      </c>
    </row>
    <row r="14961" spans="1:22">
      <c r="A14961">
        <v>86</v>
      </c>
      <c r="B14961">
        <v>86</v>
      </c>
      <c r="C14961" s="20">
        <v>0.00833333333333333</v>
      </c>
      <c r="D14961" s="20"/>
      <c r="E14961" s="21" t="s">
        <v>33</v>
      </c>
      <c r="F14961" s="21">
        <v>119</v>
      </c>
      <c r="H14961" s="21">
        <v>0.75</v>
      </c>
      <c r="J14961">
        <v>0.89</v>
      </c>
      <c r="L14961">
        <v>37</v>
      </c>
      <c r="M14961">
        <v>47</v>
      </c>
      <c r="N14961">
        <v>40</v>
      </c>
      <c r="U14961">
        <f>+Table1[[#This Row],[VE/VO2]]/Table1[[#This Row],[VE/VCO2]]</f>
        <v>1.175</v>
      </c>
      <c r="V14961">
        <v>29</v>
      </c>
    </row>
    <row r="14962" spans="1:22">
      <c r="A14962">
        <v>86</v>
      </c>
      <c r="B14962">
        <v>86</v>
      </c>
      <c r="C14962" s="20">
        <v>0.00868055555555555</v>
      </c>
      <c r="D14962" s="20"/>
      <c r="E14962" s="21" t="s">
        <v>33</v>
      </c>
      <c r="F14962" s="21">
        <v>126</v>
      </c>
      <c r="H14962" s="21">
        <v>0.79</v>
      </c>
      <c r="J14962">
        <v>0.95</v>
      </c>
      <c r="L14962">
        <v>40.5</v>
      </c>
      <c r="M14962">
        <v>50</v>
      </c>
      <c r="N14962">
        <v>41</v>
      </c>
      <c r="U14962">
        <f>+Table1[[#This Row],[VE/VO2]]/Table1[[#This Row],[VE/VCO2]]</f>
        <v>1.21951219512195</v>
      </c>
      <c r="V14962">
        <v>31</v>
      </c>
    </row>
    <row r="14963" spans="1:22">
      <c r="A14963">
        <v>86</v>
      </c>
      <c r="B14963">
        <v>86</v>
      </c>
      <c r="C14963" s="20">
        <v>0.00902777777777778</v>
      </c>
      <c r="D14963" s="20"/>
      <c r="E14963" s="21" t="s">
        <v>33</v>
      </c>
      <c r="F14963" s="21">
        <v>130</v>
      </c>
      <c r="H14963" s="21">
        <v>0.81</v>
      </c>
      <c r="J14963">
        <v>0.98</v>
      </c>
      <c r="L14963">
        <v>40.7</v>
      </c>
      <c r="M14963">
        <v>48</v>
      </c>
      <c r="N14963">
        <v>40</v>
      </c>
      <c r="U14963">
        <f>+Table1[[#This Row],[VE/VO2]]/Table1[[#This Row],[VE/VCO2]]</f>
        <v>1.2</v>
      </c>
      <c r="V14963">
        <v>31</v>
      </c>
    </row>
    <row r="14964" spans="1:22">
      <c r="A14964">
        <v>86</v>
      </c>
      <c r="B14964">
        <v>86</v>
      </c>
      <c r="C14964" s="20">
        <v>0.009375</v>
      </c>
      <c r="D14964" s="20"/>
      <c r="E14964" s="21" t="s">
        <v>33</v>
      </c>
      <c r="F14964" s="21">
        <v>134</v>
      </c>
      <c r="H14964" s="21">
        <v>0.83</v>
      </c>
      <c r="J14964">
        <v>1.03</v>
      </c>
      <c r="L14964">
        <v>43.4</v>
      </c>
      <c r="M14964">
        <v>50</v>
      </c>
      <c r="N14964">
        <v>41</v>
      </c>
      <c r="U14964">
        <f>+Table1[[#This Row],[VE/VO2]]/Table1[[#This Row],[VE/VCO2]]</f>
        <v>1.21951219512195</v>
      </c>
      <c r="V14964">
        <v>32</v>
      </c>
    </row>
    <row r="14965" spans="1:22">
      <c r="A14965">
        <v>86</v>
      </c>
      <c r="B14965">
        <v>86</v>
      </c>
      <c r="C14965" s="20">
        <v>0.00972222222222222</v>
      </c>
      <c r="D14965" s="20"/>
      <c r="E14965" s="21" t="s">
        <v>34</v>
      </c>
      <c r="F14965" s="21">
        <v>131</v>
      </c>
      <c r="H14965" s="21">
        <v>0.8</v>
      </c>
      <c r="J14965">
        <v>0.95</v>
      </c>
      <c r="L14965">
        <v>35.1</v>
      </c>
      <c r="M14965">
        <v>42</v>
      </c>
      <c r="N14965">
        <v>36</v>
      </c>
      <c r="U14965">
        <f>+Table1[[#This Row],[VE/VO2]]/Table1[[#This Row],[VE/VCO2]]</f>
        <v>1.16666666666667</v>
      </c>
      <c r="V14965">
        <v>26</v>
      </c>
    </row>
    <row r="14966" spans="1:22">
      <c r="A14966">
        <v>86</v>
      </c>
      <c r="B14966">
        <v>86</v>
      </c>
      <c r="C14966" s="20">
        <v>0.0100694444444444</v>
      </c>
      <c r="D14966" s="20"/>
      <c r="E14966" s="21" t="s">
        <v>34</v>
      </c>
      <c r="F14966" s="21">
        <v>114</v>
      </c>
      <c r="H14966" s="21">
        <v>0.65</v>
      </c>
      <c r="J14966">
        <v>0.79</v>
      </c>
      <c r="L14966">
        <v>28.2</v>
      </c>
      <c r="M14966">
        <v>42</v>
      </c>
      <c r="N14966">
        <v>34</v>
      </c>
      <c r="U14966">
        <f>+Table1[[#This Row],[VE/VO2]]/Table1[[#This Row],[VE/VCO2]]</f>
        <v>1.23529411764706</v>
      </c>
      <c r="V14966">
        <v>24</v>
      </c>
    </row>
    <row r="14967" spans="1:22">
      <c r="A14967">
        <v>86</v>
      </c>
      <c r="B14967">
        <v>86</v>
      </c>
      <c r="C14967" s="20">
        <v>0.0104166666666666</v>
      </c>
      <c r="D14967" s="20"/>
      <c r="E14967" s="21" t="s">
        <v>34</v>
      </c>
      <c r="F14967" s="21">
        <v>104</v>
      </c>
      <c r="H14967" s="21">
        <v>0.53</v>
      </c>
      <c r="J14967">
        <v>0.72</v>
      </c>
      <c r="L14967">
        <v>28.4</v>
      </c>
      <c r="M14967">
        <v>52</v>
      </c>
      <c r="N14967">
        <v>38</v>
      </c>
      <c r="U14967">
        <f>+Table1[[#This Row],[VE/VO2]]/Table1[[#This Row],[VE/VCO2]]</f>
        <v>1.36842105263158</v>
      </c>
      <c r="V14967">
        <v>25</v>
      </c>
    </row>
    <row r="14968" spans="1:22">
      <c r="A14968">
        <v>86</v>
      </c>
      <c r="B14968">
        <v>86</v>
      </c>
      <c r="C14968" s="20">
        <v>0.0107638888888889</v>
      </c>
      <c r="D14968" s="20"/>
      <c r="E14968" s="21" t="s">
        <v>34</v>
      </c>
      <c r="F14968" s="21">
        <v>97</v>
      </c>
      <c r="H14968" s="21">
        <v>0.41</v>
      </c>
      <c r="J14968">
        <v>0.61</v>
      </c>
      <c r="L14968">
        <v>26.1</v>
      </c>
      <c r="M14968">
        <v>60</v>
      </c>
      <c r="N14968">
        <v>40</v>
      </c>
      <c r="U14968">
        <f>+Table1[[#This Row],[VE/VO2]]/Table1[[#This Row],[VE/VCO2]]</f>
        <v>1.5</v>
      </c>
      <c r="V14968">
        <v>29</v>
      </c>
    </row>
    <row r="14969" spans="1:22">
      <c r="A14969">
        <v>87</v>
      </c>
      <c r="B14969">
        <v>87</v>
      </c>
      <c r="C14969" s="20">
        <v>0.000347222222222222</v>
      </c>
      <c r="D14969" s="20"/>
      <c r="E14969" s="21" t="s">
        <v>108</v>
      </c>
      <c r="F14969" s="21">
        <v>63</v>
      </c>
      <c r="H14969" s="21">
        <v>0.3</v>
      </c>
      <c r="J14969">
        <v>0.28</v>
      </c>
      <c r="L14969">
        <v>15.2</v>
      </c>
      <c r="M14969">
        <v>51</v>
      </c>
      <c r="N14969">
        <v>54</v>
      </c>
      <c r="U14969">
        <f>+Table1[[#This Row],[VE/VO2]]/Table1[[#This Row],[VE/VCO2]]</f>
        <v>0.944444444444444</v>
      </c>
      <c r="V14969">
        <v>19</v>
      </c>
    </row>
    <row r="14970" spans="1:22">
      <c r="A14970">
        <v>87</v>
      </c>
      <c r="B14970">
        <v>87</v>
      </c>
      <c r="C14970" s="20">
        <v>0.000694444444444444</v>
      </c>
      <c r="D14970" s="20"/>
      <c r="E14970" s="21" t="s">
        <v>108</v>
      </c>
      <c r="F14970" s="21">
        <v>64</v>
      </c>
      <c r="H14970" s="21">
        <v>0.26</v>
      </c>
      <c r="J14970">
        <v>0.26</v>
      </c>
      <c r="L14970">
        <v>14.3</v>
      </c>
      <c r="M14970">
        <v>54</v>
      </c>
      <c r="N14970">
        <v>56</v>
      </c>
      <c r="U14970">
        <f>+Table1[[#This Row],[VE/VO2]]/Table1[[#This Row],[VE/VCO2]]</f>
        <v>0.964285714285714</v>
      </c>
      <c r="V14970">
        <v>18</v>
      </c>
    </row>
    <row r="14971" spans="1:22">
      <c r="A14971">
        <v>87</v>
      </c>
      <c r="B14971">
        <v>87</v>
      </c>
      <c r="C14971" s="20">
        <v>0.00104166666666667</v>
      </c>
      <c r="D14971" s="20"/>
      <c r="E14971" s="21" t="s">
        <v>108</v>
      </c>
      <c r="F14971" s="21">
        <v>64</v>
      </c>
      <c r="H14971" s="21">
        <v>0.25</v>
      </c>
      <c r="J14971">
        <v>0.23</v>
      </c>
      <c r="L14971">
        <v>12.9</v>
      </c>
      <c r="M14971">
        <v>52</v>
      </c>
      <c r="N14971">
        <v>55</v>
      </c>
      <c r="U14971">
        <f>+Table1[[#This Row],[VE/VO2]]/Table1[[#This Row],[VE/VCO2]]</f>
        <v>0.945454545454545</v>
      </c>
      <c r="V14971">
        <v>18</v>
      </c>
    </row>
    <row r="14972" spans="1:22">
      <c r="A14972">
        <v>87</v>
      </c>
      <c r="B14972">
        <v>87</v>
      </c>
      <c r="C14972" s="20">
        <v>0.00138888888888889</v>
      </c>
      <c r="D14972" s="20"/>
      <c r="E14972" s="21" t="s">
        <v>108</v>
      </c>
      <c r="F14972" s="21">
        <v>64</v>
      </c>
      <c r="H14972" s="21">
        <v>0.26</v>
      </c>
      <c r="J14972">
        <v>0.26</v>
      </c>
      <c r="L14972">
        <v>14.8</v>
      </c>
      <c r="M14972">
        <v>56</v>
      </c>
      <c r="N14972">
        <v>58</v>
      </c>
      <c r="U14972">
        <f>+Table1[[#This Row],[VE/VO2]]/Table1[[#This Row],[VE/VCO2]]</f>
        <v>0.96551724137931</v>
      </c>
      <c r="V14972">
        <v>19</v>
      </c>
    </row>
    <row r="14973" spans="1:22">
      <c r="A14973">
        <v>87</v>
      </c>
      <c r="B14973">
        <v>87</v>
      </c>
      <c r="C14973" s="20">
        <v>0.00173611111111111</v>
      </c>
      <c r="D14973" s="20"/>
      <c r="E14973" s="21" t="s">
        <v>108</v>
      </c>
      <c r="F14973" s="21">
        <v>64</v>
      </c>
      <c r="H14973" s="21">
        <v>0.25</v>
      </c>
      <c r="J14973">
        <v>0.25</v>
      </c>
      <c r="L14973">
        <v>14.5</v>
      </c>
      <c r="M14973">
        <v>59</v>
      </c>
      <c r="N14973">
        <v>58</v>
      </c>
      <c r="U14973">
        <f>+Table1[[#This Row],[VE/VO2]]/Table1[[#This Row],[VE/VCO2]]</f>
        <v>1.01724137931034</v>
      </c>
      <c r="V14973">
        <v>18</v>
      </c>
    </row>
    <row r="14974" spans="1:22">
      <c r="A14974">
        <v>87</v>
      </c>
      <c r="B14974">
        <v>87</v>
      </c>
      <c r="C14974" s="20">
        <v>0.00208333333333333</v>
      </c>
      <c r="D14974" s="20"/>
      <c r="E14974" s="21" t="s">
        <v>108</v>
      </c>
      <c r="F14974" s="21">
        <v>63</v>
      </c>
      <c r="H14974" s="21">
        <v>0.25</v>
      </c>
      <c r="J14974">
        <v>0.24</v>
      </c>
      <c r="L14974">
        <v>13.7</v>
      </c>
      <c r="M14974">
        <v>55</v>
      </c>
      <c r="N14974">
        <v>57</v>
      </c>
      <c r="U14974">
        <f>+Table1[[#This Row],[VE/VO2]]/Table1[[#This Row],[VE/VCO2]]</f>
        <v>0.964912280701754</v>
      </c>
      <c r="V14974">
        <v>19</v>
      </c>
    </row>
    <row r="14975" spans="1:22">
      <c r="A14975">
        <v>87</v>
      </c>
      <c r="B14975">
        <v>87</v>
      </c>
      <c r="C14975" s="20">
        <v>0.00243055555555555</v>
      </c>
      <c r="D14975" s="20"/>
      <c r="E14975" s="21" t="s">
        <v>33</v>
      </c>
      <c r="F14975" s="21">
        <v>69</v>
      </c>
      <c r="H14975" s="21">
        <v>0.35</v>
      </c>
      <c r="J14975">
        <v>0.27</v>
      </c>
      <c r="L14975">
        <v>15.1</v>
      </c>
      <c r="M14975">
        <v>43</v>
      </c>
      <c r="N14975">
        <v>56</v>
      </c>
      <c r="U14975">
        <f>+Table1[[#This Row],[VE/VO2]]/Table1[[#This Row],[VE/VCO2]]</f>
        <v>0.767857142857143</v>
      </c>
      <c r="V14975">
        <v>26</v>
      </c>
    </row>
    <row r="14976" spans="1:22">
      <c r="A14976">
        <v>87</v>
      </c>
      <c r="B14976">
        <v>87</v>
      </c>
      <c r="C14976" s="20">
        <v>0.00277777777777778</v>
      </c>
      <c r="D14976" s="20"/>
      <c r="E14976" s="21" t="s">
        <v>33</v>
      </c>
      <c r="F14976" s="21">
        <v>73</v>
      </c>
      <c r="H14976" s="21">
        <v>0.52</v>
      </c>
      <c r="J14976">
        <v>0.48</v>
      </c>
      <c r="L14976">
        <v>26.1</v>
      </c>
      <c r="M14976">
        <v>50</v>
      </c>
      <c r="N14976">
        <v>54</v>
      </c>
      <c r="U14976">
        <f>+Table1[[#This Row],[VE/VO2]]/Table1[[#This Row],[VE/VCO2]]</f>
        <v>0.925925925925926</v>
      </c>
      <c r="V14976">
        <v>29</v>
      </c>
    </row>
    <row r="14977" spans="1:22">
      <c r="A14977">
        <v>87</v>
      </c>
      <c r="B14977">
        <v>87</v>
      </c>
      <c r="C14977" s="20">
        <v>0.003125</v>
      </c>
      <c r="D14977" s="20"/>
      <c r="E14977" s="21" t="s">
        <v>33</v>
      </c>
      <c r="F14977" s="21">
        <v>73</v>
      </c>
      <c r="H14977" s="21">
        <v>0.58</v>
      </c>
      <c r="J14977">
        <v>0.46</v>
      </c>
      <c r="L14977">
        <v>21.3</v>
      </c>
      <c r="M14977">
        <v>37</v>
      </c>
      <c r="N14977">
        <v>46</v>
      </c>
      <c r="U14977">
        <f>+Table1[[#This Row],[VE/VO2]]/Table1[[#This Row],[VE/VCO2]]</f>
        <v>0.804347826086957</v>
      </c>
      <c r="V14977">
        <v>27</v>
      </c>
    </row>
    <row r="14978" spans="1:22">
      <c r="A14978">
        <v>87</v>
      </c>
      <c r="B14978">
        <v>87</v>
      </c>
      <c r="C14978" s="20">
        <v>0.00347222222222222</v>
      </c>
      <c r="D14978" s="20"/>
      <c r="E14978" s="21" t="s">
        <v>33</v>
      </c>
      <c r="F14978" s="21">
        <v>76</v>
      </c>
      <c r="H14978" s="21">
        <v>0.68</v>
      </c>
      <c r="J14978">
        <v>0.6</v>
      </c>
      <c r="L14978">
        <v>28.2</v>
      </c>
      <c r="M14978">
        <v>42</v>
      </c>
      <c r="N14978">
        <v>47</v>
      </c>
      <c r="U14978">
        <f>+Table1[[#This Row],[VE/VO2]]/Table1[[#This Row],[VE/VCO2]]</f>
        <v>0.893617021276596</v>
      </c>
      <c r="V14978">
        <v>29</v>
      </c>
    </row>
    <row r="14979" spans="1:22">
      <c r="A14979">
        <v>87</v>
      </c>
      <c r="B14979">
        <v>87</v>
      </c>
      <c r="C14979" s="20">
        <v>0.00381944444444444</v>
      </c>
      <c r="D14979" s="20"/>
      <c r="E14979" s="21" t="s">
        <v>33</v>
      </c>
      <c r="F14979" s="21">
        <v>78</v>
      </c>
      <c r="H14979" s="21">
        <v>0.75</v>
      </c>
      <c r="J14979">
        <v>0.68</v>
      </c>
      <c r="L14979">
        <v>31.5</v>
      </c>
      <c r="M14979">
        <v>42</v>
      </c>
      <c r="N14979">
        <v>47</v>
      </c>
      <c r="U14979">
        <f>+Table1[[#This Row],[VE/VO2]]/Table1[[#This Row],[VE/VCO2]]</f>
        <v>0.893617021276596</v>
      </c>
      <c r="V14979">
        <v>31</v>
      </c>
    </row>
    <row r="14980" spans="1:22">
      <c r="A14980">
        <v>87</v>
      </c>
      <c r="B14980">
        <v>87</v>
      </c>
      <c r="C14980" s="20">
        <v>0.00416666666666666</v>
      </c>
      <c r="D14980" s="20"/>
      <c r="E14980" s="21" t="s">
        <v>33</v>
      </c>
      <c r="F14980" s="21">
        <v>77</v>
      </c>
      <c r="H14980" s="21">
        <v>0.79</v>
      </c>
      <c r="J14980">
        <v>0.76</v>
      </c>
      <c r="L14980">
        <v>33.9</v>
      </c>
      <c r="M14980">
        <v>43</v>
      </c>
      <c r="N14980">
        <v>45</v>
      </c>
      <c r="U14980">
        <f>+Table1[[#This Row],[VE/VO2]]/Table1[[#This Row],[VE/VCO2]]</f>
        <v>0.955555555555556</v>
      </c>
      <c r="V14980">
        <v>32</v>
      </c>
    </row>
    <row r="14981" spans="1:22">
      <c r="A14981">
        <v>87</v>
      </c>
      <c r="B14981">
        <v>87</v>
      </c>
      <c r="C14981" s="20">
        <v>0.00451388888888889</v>
      </c>
      <c r="D14981" s="20"/>
      <c r="E14981" s="21" t="s">
        <v>33</v>
      </c>
      <c r="F14981" s="21">
        <v>75</v>
      </c>
      <c r="H14981" s="21">
        <v>0.81</v>
      </c>
      <c r="J14981">
        <v>0.82</v>
      </c>
      <c r="L14981">
        <v>36.9</v>
      </c>
      <c r="M14981">
        <v>46</v>
      </c>
      <c r="N14981">
        <v>45</v>
      </c>
      <c r="U14981">
        <f>+Table1[[#This Row],[VE/VO2]]/Table1[[#This Row],[VE/VCO2]]</f>
        <v>1.02222222222222</v>
      </c>
      <c r="V14981">
        <v>31</v>
      </c>
    </row>
    <row r="14982" spans="1:22">
      <c r="A14982">
        <v>87</v>
      </c>
      <c r="B14982">
        <v>87</v>
      </c>
      <c r="C14982" s="20">
        <v>0.00486111111111111</v>
      </c>
      <c r="D14982" s="20"/>
      <c r="E14982" s="21" t="s">
        <v>33</v>
      </c>
      <c r="F14982" s="21">
        <v>73</v>
      </c>
      <c r="H14982" s="21">
        <v>0.85</v>
      </c>
      <c r="J14982">
        <v>0.88</v>
      </c>
      <c r="L14982">
        <v>39.1</v>
      </c>
      <c r="M14982">
        <v>46</v>
      </c>
      <c r="N14982">
        <v>45</v>
      </c>
      <c r="U14982">
        <f>+Table1[[#This Row],[VE/VO2]]/Table1[[#This Row],[VE/VCO2]]</f>
        <v>1.02222222222222</v>
      </c>
      <c r="V14982">
        <v>31</v>
      </c>
    </row>
    <row r="14983" spans="1:22">
      <c r="A14983">
        <v>87</v>
      </c>
      <c r="B14983">
        <v>87</v>
      </c>
      <c r="C14983" s="20">
        <v>0.00520833333333333</v>
      </c>
      <c r="D14983" s="20"/>
      <c r="E14983" s="21" t="s">
        <v>33</v>
      </c>
      <c r="F14983" s="21">
        <v>71</v>
      </c>
      <c r="H14983" s="21">
        <v>0.89</v>
      </c>
      <c r="J14983">
        <v>0.95</v>
      </c>
      <c r="L14983">
        <v>41.6</v>
      </c>
      <c r="M14983">
        <v>47</v>
      </c>
      <c r="N14983">
        <v>44</v>
      </c>
      <c r="U14983">
        <f>+Table1[[#This Row],[VE/VO2]]/Table1[[#This Row],[VE/VCO2]]</f>
        <v>1.06818181818182</v>
      </c>
      <c r="V14983">
        <v>31</v>
      </c>
    </row>
    <row r="14984" spans="1:22">
      <c r="A14984">
        <v>87</v>
      </c>
      <c r="B14984">
        <v>87</v>
      </c>
      <c r="C14984" s="20">
        <v>0.00555555555555555</v>
      </c>
      <c r="D14984" s="20"/>
      <c r="E14984" s="21" t="s">
        <v>33</v>
      </c>
      <c r="F14984" s="21">
        <v>75</v>
      </c>
      <c r="H14984" s="21">
        <v>0.93</v>
      </c>
      <c r="J14984">
        <v>1.03</v>
      </c>
      <c r="L14984">
        <v>45.8</v>
      </c>
      <c r="M14984">
        <v>49</v>
      </c>
      <c r="N14984">
        <v>45</v>
      </c>
      <c r="U14984">
        <f>+Table1[[#This Row],[VE/VO2]]/Table1[[#This Row],[VE/VCO2]]</f>
        <v>1.08888888888889</v>
      </c>
      <c r="V14984">
        <v>31</v>
      </c>
    </row>
    <row r="14985" spans="1:22">
      <c r="A14985">
        <v>87</v>
      </c>
      <c r="B14985">
        <v>87</v>
      </c>
      <c r="C14985" s="20">
        <v>0.00590277777777778</v>
      </c>
      <c r="D14985" s="20"/>
      <c r="E14985" s="21" t="s">
        <v>33</v>
      </c>
      <c r="F14985" s="21">
        <v>75</v>
      </c>
      <c r="H14985" s="21">
        <v>0.93</v>
      </c>
      <c r="J14985">
        <v>1.1</v>
      </c>
      <c r="L14985">
        <v>51.3</v>
      </c>
      <c r="M14985">
        <v>55</v>
      </c>
      <c r="N14985">
        <v>47</v>
      </c>
      <c r="U14985">
        <f>+Table1[[#This Row],[VE/VO2]]/Table1[[#This Row],[VE/VCO2]]</f>
        <v>1.17021276595745</v>
      </c>
      <c r="V14985">
        <v>35</v>
      </c>
    </row>
    <row r="14986" spans="1:22">
      <c r="A14986">
        <v>87</v>
      </c>
      <c r="B14986">
        <v>87</v>
      </c>
      <c r="C14986" s="20">
        <v>0.00625</v>
      </c>
      <c r="D14986" s="20"/>
      <c r="E14986" s="21" t="s">
        <v>33</v>
      </c>
      <c r="F14986" s="21">
        <v>78</v>
      </c>
      <c r="H14986" s="21">
        <v>0.97</v>
      </c>
      <c r="J14986">
        <v>1.12</v>
      </c>
      <c r="L14986">
        <v>50.3</v>
      </c>
      <c r="M14986">
        <v>52</v>
      </c>
      <c r="N14986">
        <v>45</v>
      </c>
      <c r="U14986">
        <f>+Table1[[#This Row],[VE/VO2]]/Table1[[#This Row],[VE/VCO2]]</f>
        <v>1.15555555555556</v>
      </c>
      <c r="V14986">
        <v>33</v>
      </c>
    </row>
    <row r="14987" spans="1:22">
      <c r="A14987">
        <v>87</v>
      </c>
      <c r="B14987">
        <v>87</v>
      </c>
      <c r="C14987" s="20">
        <v>0.00659722222222222</v>
      </c>
      <c r="D14987" s="20"/>
      <c r="E14987" s="21" t="s">
        <v>33</v>
      </c>
      <c r="F14987" s="21">
        <v>83</v>
      </c>
      <c r="H14987" s="21">
        <v>1.02</v>
      </c>
      <c r="J14987">
        <v>1.24</v>
      </c>
      <c r="L14987">
        <v>58.5</v>
      </c>
      <c r="M14987">
        <v>58</v>
      </c>
      <c r="N14987">
        <v>47</v>
      </c>
      <c r="U14987">
        <f>+Table1[[#This Row],[VE/VO2]]/Table1[[#This Row],[VE/VCO2]]</f>
        <v>1.23404255319149</v>
      </c>
      <c r="V14987">
        <v>38</v>
      </c>
    </row>
    <row r="14988" spans="1:22">
      <c r="A14988">
        <v>87</v>
      </c>
      <c r="B14988">
        <v>87</v>
      </c>
      <c r="C14988" s="20">
        <v>0.00694444444444444</v>
      </c>
      <c r="D14988" s="20"/>
      <c r="E14988" s="21" t="s">
        <v>33</v>
      </c>
      <c r="F14988" s="21">
        <v>83</v>
      </c>
      <c r="H14988" s="21">
        <v>1.02</v>
      </c>
      <c r="J14988">
        <v>1.22</v>
      </c>
      <c r="L14988">
        <v>57.2</v>
      </c>
      <c r="M14988">
        <v>56</v>
      </c>
      <c r="N14988">
        <v>47</v>
      </c>
      <c r="U14988">
        <f>+Table1[[#This Row],[VE/VO2]]/Table1[[#This Row],[VE/VCO2]]</f>
        <v>1.19148936170213</v>
      </c>
      <c r="V14988">
        <v>38</v>
      </c>
    </row>
    <row r="14989" spans="1:22">
      <c r="A14989">
        <v>87</v>
      </c>
      <c r="B14989">
        <v>87</v>
      </c>
      <c r="C14989" s="20">
        <v>0.00729166666666666</v>
      </c>
      <c r="D14989" s="20"/>
      <c r="E14989" s="21" t="s">
        <v>33</v>
      </c>
      <c r="F14989" s="21">
        <v>81</v>
      </c>
      <c r="H14989" s="21">
        <v>1.03</v>
      </c>
      <c r="J14989">
        <v>1.23</v>
      </c>
      <c r="L14989">
        <v>58.8</v>
      </c>
      <c r="M14989">
        <v>57</v>
      </c>
      <c r="N14989">
        <v>48</v>
      </c>
      <c r="U14989">
        <f>+Table1[[#This Row],[VE/VO2]]/Table1[[#This Row],[VE/VCO2]]</f>
        <v>1.1875</v>
      </c>
      <c r="V14989">
        <v>40</v>
      </c>
    </row>
    <row r="14990" spans="1:22">
      <c r="A14990">
        <v>87</v>
      </c>
      <c r="B14990">
        <v>87</v>
      </c>
      <c r="C14990" s="20">
        <v>0.00763888888888889</v>
      </c>
      <c r="D14990" s="20"/>
      <c r="E14990" s="21" t="s">
        <v>34</v>
      </c>
      <c r="F14990" s="21">
        <v>76</v>
      </c>
      <c r="H14990" s="21">
        <v>1.03</v>
      </c>
      <c r="J14990">
        <v>1.2</v>
      </c>
      <c r="L14990">
        <v>56.8</v>
      </c>
      <c r="M14990">
        <v>55</v>
      </c>
      <c r="N14990">
        <v>47</v>
      </c>
      <c r="U14990">
        <f>+Table1[[#This Row],[VE/VO2]]/Table1[[#This Row],[VE/VCO2]]</f>
        <v>1.17021276595745</v>
      </c>
      <c r="V14990">
        <v>37</v>
      </c>
    </row>
    <row r="14991" spans="1:22">
      <c r="A14991">
        <v>87</v>
      </c>
      <c r="B14991">
        <v>87</v>
      </c>
      <c r="C14991" s="20">
        <v>0.00798611111111111</v>
      </c>
      <c r="D14991" s="20"/>
      <c r="E14991" s="21" t="s">
        <v>34</v>
      </c>
      <c r="F14991" s="21">
        <v>77</v>
      </c>
      <c r="H14991" s="21">
        <v>0.98</v>
      </c>
      <c r="J14991">
        <v>1.13</v>
      </c>
      <c r="L14991">
        <v>52.4</v>
      </c>
      <c r="M14991">
        <v>54</v>
      </c>
      <c r="N14991">
        <v>46</v>
      </c>
      <c r="U14991">
        <f>+Table1[[#This Row],[VE/VO2]]/Table1[[#This Row],[VE/VCO2]]</f>
        <v>1.17391304347826</v>
      </c>
      <c r="V14991">
        <v>35</v>
      </c>
    </row>
    <row r="14992" spans="1:22">
      <c r="A14992">
        <v>87</v>
      </c>
      <c r="B14992">
        <v>87</v>
      </c>
      <c r="C14992" s="20">
        <v>0.00833333333333333</v>
      </c>
      <c r="D14992" s="20"/>
      <c r="E14992" s="21" t="s">
        <v>34</v>
      </c>
      <c r="F14992" s="21">
        <v>74</v>
      </c>
      <c r="H14992" s="21">
        <v>0.73</v>
      </c>
      <c r="J14992">
        <v>0.93</v>
      </c>
      <c r="L14992">
        <v>44</v>
      </c>
      <c r="M14992">
        <v>60</v>
      </c>
      <c r="N14992">
        <v>47</v>
      </c>
      <c r="U14992">
        <f>+Table1[[#This Row],[VE/VO2]]/Table1[[#This Row],[VE/VCO2]]</f>
        <v>1.27659574468085</v>
      </c>
      <c r="V14992">
        <v>33</v>
      </c>
    </row>
    <row r="14993" spans="1:22">
      <c r="A14993">
        <v>87</v>
      </c>
      <c r="B14993">
        <v>87</v>
      </c>
      <c r="C14993" s="20">
        <v>0.00868055555555555</v>
      </c>
      <c r="D14993" s="20"/>
      <c r="E14993" s="21" t="s">
        <v>34</v>
      </c>
      <c r="F14993" s="21">
        <v>69</v>
      </c>
      <c r="H14993" s="21">
        <v>0.57</v>
      </c>
      <c r="J14993">
        <v>0.79</v>
      </c>
      <c r="L14993">
        <v>39.3</v>
      </c>
      <c r="M14993">
        <v>69</v>
      </c>
      <c r="N14993">
        <v>50</v>
      </c>
      <c r="U14993">
        <f>+Table1[[#This Row],[VE/VO2]]/Table1[[#This Row],[VE/VCO2]]</f>
        <v>1.38</v>
      </c>
      <c r="V14993">
        <v>32</v>
      </c>
    </row>
    <row r="14994" spans="1:22">
      <c r="A14994">
        <v>87</v>
      </c>
      <c r="B14994">
        <v>87</v>
      </c>
      <c r="C14994" s="20">
        <v>0.00902777777777778</v>
      </c>
      <c r="D14994" s="20"/>
      <c r="E14994" s="21" t="s">
        <v>34</v>
      </c>
      <c r="F14994" s="21">
        <v>72</v>
      </c>
      <c r="H14994" s="21">
        <v>0.42</v>
      </c>
      <c r="J14994">
        <v>0.58</v>
      </c>
      <c r="L14994">
        <v>28.5</v>
      </c>
      <c r="M14994">
        <v>68</v>
      </c>
      <c r="N14994">
        <v>50</v>
      </c>
      <c r="U14994">
        <f>+Table1[[#This Row],[VE/VO2]]/Table1[[#This Row],[VE/VCO2]]</f>
        <v>1.36</v>
      </c>
      <c r="V14994">
        <v>25</v>
      </c>
    </row>
    <row r="14995" spans="1:22">
      <c r="A14995">
        <v>87</v>
      </c>
      <c r="B14995">
        <v>87</v>
      </c>
      <c r="C14995" s="20">
        <v>0.009375</v>
      </c>
      <c r="D14995" s="20"/>
      <c r="E14995" s="21" t="s">
        <v>34</v>
      </c>
      <c r="F14995" s="21">
        <v>70</v>
      </c>
      <c r="H14995" s="21">
        <v>0.36</v>
      </c>
      <c r="J14995">
        <v>0.46</v>
      </c>
      <c r="L14995">
        <v>23.2</v>
      </c>
      <c r="M14995">
        <v>64</v>
      </c>
      <c r="N14995">
        <v>50</v>
      </c>
      <c r="U14995">
        <f>+Table1[[#This Row],[VE/VO2]]/Table1[[#This Row],[VE/VCO2]]</f>
        <v>1.28</v>
      </c>
      <c r="V14995">
        <v>26</v>
      </c>
    </row>
    <row r="14996" spans="1:22">
      <c r="A14996">
        <v>88</v>
      </c>
      <c r="B14996">
        <v>88</v>
      </c>
      <c r="C14996" s="20">
        <v>0.000347222222222222</v>
      </c>
      <c r="D14996" s="20"/>
      <c r="E14996" s="21" t="s">
        <v>108</v>
      </c>
      <c r="F14996" s="21">
        <v>80</v>
      </c>
      <c r="H14996" s="21">
        <v>0.3</v>
      </c>
      <c r="J14996">
        <v>0.28</v>
      </c>
      <c r="L14996">
        <v>10</v>
      </c>
      <c r="M14996">
        <v>31</v>
      </c>
      <c r="N14996">
        <v>33</v>
      </c>
      <c r="U14996">
        <f>+Table1[[#This Row],[VE/VO2]]/Table1[[#This Row],[VE/VCO2]]</f>
        <v>0.939393939393939</v>
      </c>
      <c r="V14996">
        <v>9</v>
      </c>
    </row>
    <row r="14997" spans="1:22">
      <c r="A14997">
        <v>88</v>
      </c>
      <c r="B14997">
        <v>88</v>
      </c>
      <c r="C14997" s="20">
        <v>0.000694444444444444</v>
      </c>
      <c r="D14997" s="20"/>
      <c r="E14997" s="21" t="s">
        <v>108</v>
      </c>
      <c r="F14997" s="21">
        <v>74</v>
      </c>
      <c r="H14997" s="21">
        <v>0.29</v>
      </c>
      <c r="J14997">
        <v>0.25</v>
      </c>
      <c r="L14997">
        <v>9.5</v>
      </c>
      <c r="M14997">
        <v>30</v>
      </c>
      <c r="N14997">
        <v>34</v>
      </c>
      <c r="U14997">
        <f>+Table1[[#This Row],[VE/VO2]]/Table1[[#This Row],[VE/VCO2]]</f>
        <v>0.882352941176471</v>
      </c>
      <c r="V14997">
        <v>11</v>
      </c>
    </row>
    <row r="14998" spans="1:22">
      <c r="A14998">
        <v>88</v>
      </c>
      <c r="B14998">
        <v>88</v>
      </c>
      <c r="C14998" s="20">
        <v>0.00104166666666667</v>
      </c>
      <c r="D14998" s="20"/>
      <c r="E14998" s="21" t="s">
        <v>108</v>
      </c>
      <c r="F14998" s="21">
        <v>74</v>
      </c>
      <c r="H14998" s="21">
        <v>0.21</v>
      </c>
      <c r="J14998">
        <v>0.17</v>
      </c>
      <c r="L14998">
        <v>7.1</v>
      </c>
      <c r="M14998">
        <v>27</v>
      </c>
      <c r="N14998">
        <v>33</v>
      </c>
      <c r="U14998">
        <f>+Table1[[#This Row],[VE/VO2]]/Table1[[#This Row],[VE/VCO2]]</f>
        <v>0.818181818181818</v>
      </c>
      <c r="V14998">
        <v>17</v>
      </c>
    </row>
    <row r="14999" spans="1:22">
      <c r="A14999">
        <v>88</v>
      </c>
      <c r="B14999">
        <v>88</v>
      </c>
      <c r="C14999" s="20">
        <v>0.00138888888888889</v>
      </c>
      <c r="D14999" s="20"/>
      <c r="E14999" s="21" t="s">
        <v>108</v>
      </c>
      <c r="F14999" s="21">
        <v>77</v>
      </c>
      <c r="H14999" s="21">
        <v>0.37</v>
      </c>
      <c r="J14999">
        <v>0.27</v>
      </c>
      <c r="L14999">
        <v>9.5</v>
      </c>
      <c r="M14999">
        <v>23</v>
      </c>
      <c r="N14999">
        <v>32</v>
      </c>
      <c r="U14999">
        <f>+Table1[[#This Row],[VE/VO2]]/Table1[[#This Row],[VE/VCO2]]</f>
        <v>0.71875</v>
      </c>
      <c r="V14999">
        <v>10</v>
      </c>
    </row>
    <row r="15000" spans="1:22">
      <c r="A15000">
        <v>88</v>
      </c>
      <c r="B15000">
        <v>88</v>
      </c>
      <c r="C15000" s="20">
        <v>0.00173611111111111</v>
      </c>
      <c r="D15000" s="20"/>
      <c r="E15000" s="21" t="s">
        <v>108</v>
      </c>
      <c r="F15000" s="21">
        <v>89</v>
      </c>
      <c r="H15000" s="21">
        <v>0.42</v>
      </c>
      <c r="J15000">
        <v>0.32</v>
      </c>
      <c r="L15000">
        <v>11.3</v>
      </c>
      <c r="M15000">
        <v>23</v>
      </c>
      <c r="N15000">
        <v>30</v>
      </c>
      <c r="U15000">
        <f>+Table1[[#This Row],[VE/VO2]]/Table1[[#This Row],[VE/VCO2]]</f>
        <v>0.766666666666667</v>
      </c>
      <c r="V15000">
        <v>19</v>
      </c>
    </row>
    <row r="15001" spans="1:22">
      <c r="A15001">
        <v>88</v>
      </c>
      <c r="B15001">
        <v>88</v>
      </c>
      <c r="C15001" s="20">
        <v>0.00208333333333333</v>
      </c>
      <c r="D15001" s="20"/>
      <c r="E15001" s="21" t="s">
        <v>108</v>
      </c>
      <c r="F15001" s="21">
        <v>95</v>
      </c>
      <c r="H15001" s="21">
        <v>0.64</v>
      </c>
      <c r="J15001">
        <v>0.48</v>
      </c>
      <c r="L15001">
        <v>15.7</v>
      </c>
      <c r="M15001">
        <v>23</v>
      </c>
      <c r="N15001">
        <v>31</v>
      </c>
      <c r="U15001">
        <f>+Table1[[#This Row],[VE/VO2]]/Table1[[#This Row],[VE/VCO2]]</f>
        <v>0.741935483870968</v>
      </c>
      <c r="V15001">
        <v>11</v>
      </c>
    </row>
    <row r="15002" spans="1:22">
      <c r="A15002">
        <v>88</v>
      </c>
      <c r="B15002">
        <v>88</v>
      </c>
      <c r="C15002" s="20">
        <v>0.00243055555555555</v>
      </c>
      <c r="D15002" s="20"/>
      <c r="E15002" s="21" t="s">
        <v>33</v>
      </c>
      <c r="F15002" s="21">
        <v>90</v>
      </c>
      <c r="H15002" s="21">
        <v>0.52</v>
      </c>
      <c r="J15002">
        <v>0.4</v>
      </c>
      <c r="L15002">
        <v>12.8</v>
      </c>
      <c r="M15002">
        <v>20</v>
      </c>
      <c r="N15002">
        <v>26</v>
      </c>
      <c r="U15002">
        <f>+Table1[[#This Row],[VE/VO2]]/Table1[[#This Row],[VE/VCO2]]</f>
        <v>0.769230769230769</v>
      </c>
      <c r="V15002">
        <v>30</v>
      </c>
    </row>
    <row r="15003" spans="1:22">
      <c r="A15003">
        <v>88</v>
      </c>
      <c r="B15003">
        <v>88</v>
      </c>
      <c r="C15003" s="20">
        <v>0.00277777777777778</v>
      </c>
      <c r="D15003" s="20"/>
      <c r="E15003" s="21" t="s">
        <v>33</v>
      </c>
      <c r="F15003" s="21">
        <v>95</v>
      </c>
      <c r="H15003" s="21">
        <v>0.64</v>
      </c>
      <c r="J15003">
        <v>0.53</v>
      </c>
      <c r="L15003">
        <v>18</v>
      </c>
      <c r="M15003">
        <v>26</v>
      </c>
      <c r="N15003">
        <v>32</v>
      </c>
      <c r="U15003">
        <f>+Table1[[#This Row],[VE/VO2]]/Table1[[#This Row],[VE/VCO2]]</f>
        <v>0.8125</v>
      </c>
      <c r="V15003">
        <v>15</v>
      </c>
    </row>
    <row r="15004" spans="1:22">
      <c r="A15004">
        <v>88</v>
      </c>
      <c r="B15004">
        <v>88</v>
      </c>
      <c r="C15004" s="20">
        <v>0.003125</v>
      </c>
      <c r="D15004" s="20"/>
      <c r="E15004" s="21" t="s">
        <v>33</v>
      </c>
      <c r="F15004" s="21">
        <v>87</v>
      </c>
      <c r="H15004" s="21">
        <v>0.48</v>
      </c>
      <c r="J15004">
        <v>0.37</v>
      </c>
      <c r="L15004">
        <v>12.1</v>
      </c>
      <c r="M15004">
        <v>22</v>
      </c>
      <c r="N15004">
        <v>29</v>
      </c>
      <c r="U15004">
        <f>+Table1[[#This Row],[VE/VO2]]/Table1[[#This Row],[VE/VCO2]]</f>
        <v>0.758620689655172</v>
      </c>
      <c r="V15004">
        <v>17</v>
      </c>
    </row>
    <row r="15005" spans="1:22">
      <c r="A15005">
        <v>88</v>
      </c>
      <c r="B15005">
        <v>88</v>
      </c>
      <c r="C15005" s="20">
        <v>0.00347222222222222</v>
      </c>
      <c r="D15005" s="20"/>
      <c r="E15005" s="21" t="s">
        <v>33</v>
      </c>
      <c r="F15005" s="21">
        <v>89</v>
      </c>
      <c r="H15005" s="21">
        <v>0.63</v>
      </c>
      <c r="J15005">
        <v>0.52</v>
      </c>
      <c r="L15005">
        <v>16.6</v>
      </c>
      <c r="M15005">
        <v>25</v>
      </c>
      <c r="N15005">
        <v>30</v>
      </c>
      <c r="U15005">
        <f>+Table1[[#This Row],[VE/VO2]]/Table1[[#This Row],[VE/VCO2]]</f>
        <v>0.833333333333333</v>
      </c>
      <c r="V15005">
        <v>13</v>
      </c>
    </row>
    <row r="15006" spans="1:22">
      <c r="A15006">
        <v>88</v>
      </c>
      <c r="B15006">
        <v>88</v>
      </c>
      <c r="C15006" s="20">
        <v>0.00381944444444444</v>
      </c>
      <c r="D15006" s="20"/>
      <c r="E15006" s="21" t="s">
        <v>33</v>
      </c>
      <c r="F15006" s="21">
        <v>90</v>
      </c>
      <c r="H15006" s="21">
        <v>0.53</v>
      </c>
      <c r="J15006">
        <v>0.44</v>
      </c>
      <c r="L15006">
        <v>14.8</v>
      </c>
      <c r="M15006">
        <v>25</v>
      </c>
      <c r="N15006">
        <v>30</v>
      </c>
      <c r="U15006">
        <f>+Table1[[#This Row],[VE/VO2]]/Table1[[#This Row],[VE/VCO2]]</f>
        <v>0.833333333333333</v>
      </c>
      <c r="V15006">
        <v>18</v>
      </c>
    </row>
    <row r="15007" spans="1:22">
      <c r="A15007">
        <v>88</v>
      </c>
      <c r="B15007">
        <v>88</v>
      </c>
      <c r="C15007" s="20">
        <v>0.00416666666666666</v>
      </c>
      <c r="D15007" s="20"/>
      <c r="E15007" s="21" t="s">
        <v>33</v>
      </c>
      <c r="F15007" s="21">
        <v>93</v>
      </c>
      <c r="H15007" s="21">
        <v>0.49</v>
      </c>
      <c r="J15007">
        <v>0.4</v>
      </c>
      <c r="L15007">
        <v>13.1</v>
      </c>
      <c r="M15007">
        <v>24</v>
      </c>
      <c r="N15007">
        <v>30</v>
      </c>
      <c r="U15007">
        <f>+Table1[[#This Row],[VE/VO2]]/Table1[[#This Row],[VE/VCO2]]</f>
        <v>0.8</v>
      </c>
      <c r="V15007">
        <v>13</v>
      </c>
    </row>
    <row r="15008" spans="1:22">
      <c r="A15008">
        <v>88</v>
      </c>
      <c r="B15008">
        <v>88</v>
      </c>
      <c r="C15008" s="20">
        <v>0.00451388888888889</v>
      </c>
      <c r="D15008" s="20"/>
      <c r="E15008" s="21" t="s">
        <v>33</v>
      </c>
      <c r="F15008" s="21">
        <v>98</v>
      </c>
      <c r="H15008" s="21">
        <v>0.75</v>
      </c>
      <c r="J15008">
        <v>0.61</v>
      </c>
      <c r="L15008">
        <v>18.2</v>
      </c>
      <c r="M15008">
        <v>23</v>
      </c>
      <c r="N15008">
        <v>28</v>
      </c>
      <c r="U15008">
        <f>+Table1[[#This Row],[VE/VO2]]/Table1[[#This Row],[VE/VCO2]]</f>
        <v>0.821428571428571</v>
      </c>
      <c r="V15008">
        <v>12</v>
      </c>
    </row>
    <row r="15009" spans="1:22">
      <c r="A15009">
        <v>88</v>
      </c>
      <c r="B15009">
        <v>88</v>
      </c>
      <c r="C15009" s="20">
        <v>0.00486111111111111</v>
      </c>
      <c r="D15009" s="20"/>
      <c r="E15009" s="21" t="s">
        <v>33</v>
      </c>
      <c r="F15009" s="21">
        <v>104</v>
      </c>
      <c r="H15009" s="21">
        <v>0.83</v>
      </c>
      <c r="J15009">
        <v>0.66</v>
      </c>
      <c r="L15009">
        <v>19.4</v>
      </c>
      <c r="M15009">
        <v>22</v>
      </c>
      <c r="N15009">
        <v>27</v>
      </c>
      <c r="U15009">
        <f>+Table1[[#This Row],[VE/VO2]]/Table1[[#This Row],[VE/VCO2]]</f>
        <v>0.814814814814815</v>
      </c>
      <c r="V15009">
        <v>15</v>
      </c>
    </row>
    <row r="15010" spans="1:22">
      <c r="A15010">
        <v>88</v>
      </c>
      <c r="B15010">
        <v>88</v>
      </c>
      <c r="C15010" s="20">
        <v>0.00520833333333333</v>
      </c>
      <c r="D15010" s="20"/>
      <c r="E15010" s="21" t="s">
        <v>33</v>
      </c>
      <c r="F15010" s="21">
        <v>109</v>
      </c>
      <c r="H15010" s="21">
        <v>0.94</v>
      </c>
      <c r="J15010">
        <v>0.79</v>
      </c>
      <c r="L15010">
        <v>22.9</v>
      </c>
      <c r="M15010">
        <v>23</v>
      </c>
      <c r="N15010">
        <v>27</v>
      </c>
      <c r="U15010">
        <f>+Table1[[#This Row],[VE/VO2]]/Table1[[#This Row],[VE/VCO2]]</f>
        <v>0.851851851851852</v>
      </c>
      <c r="V15010">
        <v>14</v>
      </c>
    </row>
    <row r="15011" spans="1:22">
      <c r="A15011">
        <v>88</v>
      </c>
      <c r="B15011">
        <v>88</v>
      </c>
      <c r="C15011" s="20">
        <v>0.00555555555555555</v>
      </c>
      <c r="D15011" s="20"/>
      <c r="E15011" s="21" t="s">
        <v>33</v>
      </c>
      <c r="F15011" s="21">
        <v>112</v>
      </c>
      <c r="H15011" s="21">
        <v>0.93</v>
      </c>
      <c r="J15011">
        <v>0.82</v>
      </c>
      <c r="L15011">
        <v>23</v>
      </c>
      <c r="M15011">
        <v>24</v>
      </c>
      <c r="N15011">
        <v>27</v>
      </c>
      <c r="U15011">
        <f>+Table1[[#This Row],[VE/VO2]]/Table1[[#This Row],[VE/VCO2]]</f>
        <v>0.888888888888889</v>
      </c>
      <c r="V15011">
        <v>13</v>
      </c>
    </row>
    <row r="15012" spans="1:22">
      <c r="A15012">
        <v>88</v>
      </c>
      <c r="B15012">
        <v>88</v>
      </c>
      <c r="C15012" s="20">
        <v>0.00590277777777778</v>
      </c>
      <c r="D15012" s="20"/>
      <c r="E15012" s="21" t="s">
        <v>33</v>
      </c>
      <c r="F15012" s="21">
        <v>116</v>
      </c>
      <c r="H15012" s="21">
        <v>1.11</v>
      </c>
      <c r="J15012">
        <v>1.02</v>
      </c>
      <c r="L15012">
        <v>29.6</v>
      </c>
      <c r="M15012">
        <v>25</v>
      </c>
      <c r="N15012">
        <v>28</v>
      </c>
      <c r="U15012">
        <f>+Table1[[#This Row],[VE/VO2]]/Table1[[#This Row],[VE/VCO2]]</f>
        <v>0.892857142857143</v>
      </c>
      <c r="V15012">
        <v>17</v>
      </c>
    </row>
    <row r="15013" spans="1:22">
      <c r="A15013">
        <v>88</v>
      </c>
      <c r="B15013">
        <v>88</v>
      </c>
      <c r="C15013" s="20">
        <v>0.00625</v>
      </c>
      <c r="D15013" s="20"/>
      <c r="E15013" s="21" t="s">
        <v>33</v>
      </c>
      <c r="F15013" s="21">
        <v>123</v>
      </c>
      <c r="H15013" s="21">
        <v>1.14</v>
      </c>
      <c r="J15013">
        <v>1.09</v>
      </c>
      <c r="L15013">
        <v>33.4</v>
      </c>
      <c r="M15013">
        <v>28</v>
      </c>
      <c r="N15013">
        <v>29</v>
      </c>
      <c r="U15013">
        <f>+Table1[[#This Row],[VE/VO2]]/Table1[[#This Row],[VE/VCO2]]</f>
        <v>0.96551724137931</v>
      </c>
      <c r="V15013">
        <v>20</v>
      </c>
    </row>
    <row r="15014" spans="1:22">
      <c r="A15014">
        <v>88</v>
      </c>
      <c r="B15014">
        <v>88</v>
      </c>
      <c r="C15014" s="20">
        <v>0.00659722222222222</v>
      </c>
      <c r="D15014" s="20"/>
      <c r="E15014" s="21" t="s">
        <v>33</v>
      </c>
      <c r="F15014" s="21">
        <v>129</v>
      </c>
      <c r="H15014" s="21">
        <v>1.2</v>
      </c>
      <c r="J15014">
        <v>1.28</v>
      </c>
      <c r="L15014">
        <v>39.9</v>
      </c>
      <c r="M15014">
        <v>32</v>
      </c>
      <c r="N15014">
        <v>30</v>
      </c>
      <c r="U15014">
        <f>+Table1[[#This Row],[VE/VO2]]/Table1[[#This Row],[VE/VCO2]]</f>
        <v>1.06666666666667</v>
      </c>
      <c r="V15014">
        <v>19</v>
      </c>
    </row>
    <row r="15015" spans="1:22">
      <c r="A15015">
        <v>88</v>
      </c>
      <c r="B15015">
        <v>88</v>
      </c>
      <c r="C15015" s="20">
        <v>0.00694444444444444</v>
      </c>
      <c r="D15015" s="20"/>
      <c r="E15015" s="21" t="s">
        <v>33</v>
      </c>
      <c r="F15015" s="21">
        <v>134</v>
      </c>
      <c r="H15015" s="21">
        <v>1.38</v>
      </c>
      <c r="J15015">
        <v>1.37</v>
      </c>
      <c r="L15015">
        <v>40.5</v>
      </c>
      <c r="M15015">
        <v>28</v>
      </c>
      <c r="N15015">
        <v>28</v>
      </c>
      <c r="U15015">
        <f>+Table1[[#This Row],[VE/VO2]]/Table1[[#This Row],[VE/VCO2]]</f>
        <v>1</v>
      </c>
      <c r="V15015">
        <v>21</v>
      </c>
    </row>
    <row r="15016" spans="1:22">
      <c r="A15016">
        <v>88</v>
      </c>
      <c r="B15016">
        <v>88</v>
      </c>
      <c r="C15016" s="20">
        <v>0.00729166666666666</v>
      </c>
      <c r="D15016" s="20"/>
      <c r="E15016" s="21" t="s">
        <v>33</v>
      </c>
      <c r="F15016" s="21">
        <v>143</v>
      </c>
      <c r="H15016" s="21">
        <v>1.2</v>
      </c>
      <c r="J15016">
        <v>1.3</v>
      </c>
      <c r="L15016">
        <v>42.4</v>
      </c>
      <c r="M15016">
        <v>34</v>
      </c>
      <c r="N15016">
        <v>31</v>
      </c>
      <c r="U15016">
        <f>+Table1[[#This Row],[VE/VO2]]/Table1[[#This Row],[VE/VCO2]]</f>
        <v>1.09677419354839</v>
      </c>
      <c r="V15016">
        <v>24</v>
      </c>
    </row>
    <row r="15017" spans="1:22">
      <c r="A15017">
        <v>88</v>
      </c>
      <c r="B15017">
        <v>88</v>
      </c>
      <c r="C15017" s="20">
        <v>0.00763888888888889</v>
      </c>
      <c r="D15017" s="20"/>
      <c r="E15017" s="21" t="s">
        <v>33</v>
      </c>
      <c r="F15017" s="21">
        <v>143</v>
      </c>
      <c r="H15017" s="21">
        <v>1.41</v>
      </c>
      <c r="J15017">
        <v>1.7</v>
      </c>
      <c r="L15017">
        <v>59.6</v>
      </c>
      <c r="M15017">
        <v>41</v>
      </c>
      <c r="N15017">
        <v>34</v>
      </c>
      <c r="U15017">
        <f>+Table1[[#This Row],[VE/VO2]]/Table1[[#This Row],[VE/VCO2]]</f>
        <v>1.20588235294118</v>
      </c>
      <c r="V15017">
        <v>25</v>
      </c>
    </row>
    <row r="15018" spans="1:22">
      <c r="A15018">
        <v>88</v>
      </c>
      <c r="B15018">
        <v>88</v>
      </c>
      <c r="C15018" s="20">
        <v>0.00798611111111111</v>
      </c>
      <c r="D15018" s="20"/>
      <c r="E15018" s="21" t="s">
        <v>33</v>
      </c>
      <c r="F15018" s="21">
        <v>146</v>
      </c>
      <c r="H15018" s="21">
        <v>1.36</v>
      </c>
      <c r="J15018">
        <v>1.59</v>
      </c>
      <c r="L15018">
        <v>53.6</v>
      </c>
      <c r="M15018">
        <v>38</v>
      </c>
      <c r="N15018">
        <v>32</v>
      </c>
      <c r="U15018">
        <f>+Table1[[#This Row],[VE/VO2]]/Table1[[#This Row],[VE/VCO2]]</f>
        <v>1.1875</v>
      </c>
      <c r="V15018">
        <v>23</v>
      </c>
    </row>
    <row r="15019" spans="1:22">
      <c r="A15019">
        <v>88</v>
      </c>
      <c r="B15019">
        <v>88</v>
      </c>
      <c r="C15019" s="20">
        <v>0.00833333333333333</v>
      </c>
      <c r="D15019" s="20"/>
      <c r="E15019" s="21" t="s">
        <v>33</v>
      </c>
      <c r="F15019" s="21">
        <v>146</v>
      </c>
      <c r="H15019" s="21">
        <v>1.45</v>
      </c>
      <c r="J15019">
        <v>1.92</v>
      </c>
      <c r="L15019">
        <v>75.1</v>
      </c>
      <c r="M15019">
        <v>50</v>
      </c>
      <c r="N15019">
        <v>38</v>
      </c>
      <c r="U15019">
        <f>+Table1[[#This Row],[VE/VO2]]/Table1[[#This Row],[VE/VCO2]]</f>
        <v>1.31578947368421</v>
      </c>
      <c r="V15019">
        <v>32</v>
      </c>
    </row>
    <row r="15020" spans="1:22">
      <c r="A15020">
        <v>88</v>
      </c>
      <c r="B15020">
        <v>88</v>
      </c>
      <c r="C15020" s="20">
        <v>0.00868055555555555</v>
      </c>
      <c r="D15020" s="20"/>
      <c r="E15020" s="21" t="s">
        <v>34</v>
      </c>
      <c r="F15020" s="21">
        <v>119</v>
      </c>
      <c r="H15020" s="21">
        <v>1.38</v>
      </c>
      <c r="J15020">
        <v>1.69</v>
      </c>
      <c r="L15020">
        <v>57.4</v>
      </c>
      <c r="M15020">
        <v>40</v>
      </c>
      <c r="N15020">
        <v>33</v>
      </c>
      <c r="U15020">
        <f>+Table1[[#This Row],[VE/VO2]]/Table1[[#This Row],[VE/VCO2]]</f>
        <v>1.21212121212121</v>
      </c>
      <c r="V15020">
        <v>25</v>
      </c>
    </row>
    <row r="15021" spans="1:22">
      <c r="A15021">
        <v>88</v>
      </c>
      <c r="B15021">
        <v>88</v>
      </c>
      <c r="C15021" s="20">
        <v>0.00902777777777778</v>
      </c>
      <c r="D15021" s="20"/>
      <c r="E15021" s="21" t="s">
        <v>34</v>
      </c>
      <c r="F15021" s="21">
        <v>105</v>
      </c>
      <c r="H15021" s="21">
        <v>1.12</v>
      </c>
      <c r="J15021">
        <v>1.48</v>
      </c>
      <c r="L15021">
        <v>48</v>
      </c>
      <c r="M15021">
        <v>41</v>
      </c>
      <c r="N15021">
        <v>31</v>
      </c>
      <c r="U15021">
        <f>+Table1[[#This Row],[VE/VO2]]/Table1[[#This Row],[VE/VCO2]]</f>
        <v>1.32258064516129</v>
      </c>
      <c r="V15021">
        <v>22</v>
      </c>
    </row>
    <row r="15022" spans="1:22">
      <c r="A15022">
        <v>88</v>
      </c>
      <c r="B15022">
        <v>88</v>
      </c>
      <c r="C15022" s="20">
        <v>0.009375</v>
      </c>
      <c r="D15022" s="20"/>
      <c r="E15022" s="21" t="s">
        <v>34</v>
      </c>
      <c r="F15022" s="21">
        <v>99</v>
      </c>
      <c r="H15022" s="21">
        <v>0.85</v>
      </c>
      <c r="J15022">
        <v>1.24</v>
      </c>
      <c r="L15022">
        <v>41.9</v>
      </c>
      <c r="M15022">
        <v>47</v>
      </c>
      <c r="N15022">
        <v>32</v>
      </c>
      <c r="U15022">
        <f>+Table1[[#This Row],[VE/VO2]]/Table1[[#This Row],[VE/VCO2]]</f>
        <v>1.46875</v>
      </c>
      <c r="V15022">
        <v>20</v>
      </c>
    </row>
    <row r="15023" spans="1:22">
      <c r="A15023">
        <v>88</v>
      </c>
      <c r="B15023">
        <v>88</v>
      </c>
      <c r="C15023" s="20">
        <v>0.00972222222222222</v>
      </c>
      <c r="D15023" s="20"/>
      <c r="E15023" s="21" t="s">
        <v>34</v>
      </c>
      <c r="F15023" s="21">
        <v>97</v>
      </c>
      <c r="H15023" s="21">
        <v>0.77</v>
      </c>
      <c r="J15023">
        <v>1.09</v>
      </c>
      <c r="L15023">
        <v>37</v>
      </c>
      <c r="M15023">
        <v>46</v>
      </c>
      <c r="N15023">
        <v>32</v>
      </c>
      <c r="U15023">
        <f>+Table1[[#This Row],[VE/VO2]]/Table1[[#This Row],[VE/VCO2]]</f>
        <v>1.4375</v>
      </c>
      <c r="V15023">
        <v>21</v>
      </c>
    </row>
    <row r="15024" spans="1:22">
      <c r="A15024">
        <v>88</v>
      </c>
      <c r="B15024">
        <v>88</v>
      </c>
      <c r="C15024" s="20">
        <v>0.0100694444444444</v>
      </c>
      <c r="D15024" s="20"/>
      <c r="E15024" s="21" t="s">
        <v>34</v>
      </c>
      <c r="F15024" s="21">
        <v>93</v>
      </c>
      <c r="H15024" s="21">
        <v>0.61</v>
      </c>
      <c r="J15024">
        <v>0.85</v>
      </c>
      <c r="L15024">
        <v>28.2</v>
      </c>
      <c r="M15024">
        <v>43</v>
      </c>
      <c r="N15024">
        <v>31</v>
      </c>
      <c r="U15024">
        <f>+Table1[[#This Row],[VE/VO2]]/Table1[[#This Row],[VE/VCO2]]</f>
        <v>1.38709677419355</v>
      </c>
      <c r="V15024">
        <v>26</v>
      </c>
    </row>
    <row r="15025" spans="1:22">
      <c r="A15025">
        <v>88</v>
      </c>
      <c r="B15025">
        <v>88</v>
      </c>
      <c r="C15025" s="20">
        <v>0.0104166666666666</v>
      </c>
      <c r="D15025" s="20"/>
      <c r="E15025" s="21" t="s">
        <v>34</v>
      </c>
      <c r="F15025" s="21">
        <v>86</v>
      </c>
      <c r="H15025" s="21">
        <v>0.55</v>
      </c>
      <c r="J15025">
        <v>0.83</v>
      </c>
      <c r="L15025">
        <v>29.2</v>
      </c>
      <c r="M15025">
        <v>50</v>
      </c>
      <c r="N15025">
        <v>33</v>
      </c>
      <c r="U15025">
        <f>+Table1[[#This Row],[VE/VO2]]/Table1[[#This Row],[VE/VCO2]]</f>
        <v>1.51515151515152</v>
      </c>
      <c r="V15025">
        <v>19</v>
      </c>
    </row>
    <row r="15026" spans="1:22">
      <c r="A15026">
        <v>88</v>
      </c>
      <c r="B15026">
        <v>88</v>
      </c>
      <c r="C15026" s="20">
        <v>0.0107638888888889</v>
      </c>
      <c r="D15026" s="20"/>
      <c r="E15026" s="21" t="s">
        <v>34</v>
      </c>
      <c r="F15026" s="21">
        <v>88</v>
      </c>
      <c r="H15026" s="21">
        <v>0.41</v>
      </c>
      <c r="J15026">
        <v>0.58</v>
      </c>
      <c r="L15026">
        <v>19.8</v>
      </c>
      <c r="M15026">
        <v>43</v>
      </c>
      <c r="N15026">
        <v>30</v>
      </c>
      <c r="U15026">
        <f>+Table1[[#This Row],[VE/VO2]]/Table1[[#This Row],[VE/VCO2]]</f>
        <v>1.43333333333333</v>
      </c>
      <c r="V15026">
        <v>25</v>
      </c>
    </row>
    <row r="15027" spans="1:22">
      <c r="A15027">
        <v>89</v>
      </c>
      <c r="B15027">
        <v>89</v>
      </c>
      <c r="C15027" s="20">
        <v>0.000347222222222222</v>
      </c>
      <c r="D15027" s="20"/>
      <c r="E15027" s="21" t="s">
        <v>108</v>
      </c>
      <c r="F15027" s="21">
        <v>66</v>
      </c>
      <c r="H15027" s="21">
        <v>0.17</v>
      </c>
      <c r="J15027">
        <v>0.12</v>
      </c>
      <c r="L15027">
        <v>7.4</v>
      </c>
      <c r="M15027">
        <v>34</v>
      </c>
      <c r="N15027">
        <v>48</v>
      </c>
      <c r="U15027">
        <f>+Table1[[#This Row],[VE/VO2]]/Table1[[#This Row],[VE/VCO2]]</f>
        <v>0.708333333333333</v>
      </c>
      <c r="V15027">
        <v>20</v>
      </c>
    </row>
    <row r="15028" spans="1:22">
      <c r="A15028">
        <v>89</v>
      </c>
      <c r="B15028">
        <v>89</v>
      </c>
      <c r="C15028" s="20">
        <v>0.000694444444444444</v>
      </c>
      <c r="D15028" s="20"/>
      <c r="E15028" s="21" t="s">
        <v>108</v>
      </c>
      <c r="F15028" s="21">
        <v>67</v>
      </c>
      <c r="H15028" s="21">
        <v>0.27</v>
      </c>
      <c r="J15028">
        <v>0.19</v>
      </c>
      <c r="L15028">
        <v>9.1</v>
      </c>
      <c r="M15028">
        <v>29</v>
      </c>
      <c r="N15028">
        <v>41</v>
      </c>
      <c r="U15028">
        <f>+Table1[[#This Row],[VE/VO2]]/Table1[[#This Row],[VE/VCO2]]</f>
        <v>0.707317073170732</v>
      </c>
      <c r="V15028">
        <v>16</v>
      </c>
    </row>
    <row r="15029" spans="1:22">
      <c r="A15029">
        <v>89</v>
      </c>
      <c r="B15029">
        <v>89</v>
      </c>
      <c r="C15029" s="20">
        <v>0.00104166666666667</v>
      </c>
      <c r="D15029" s="20"/>
      <c r="E15029" s="21" t="s">
        <v>108</v>
      </c>
      <c r="F15029" s="21">
        <v>68</v>
      </c>
      <c r="H15029" s="21">
        <v>0.42</v>
      </c>
      <c r="J15029">
        <v>0.28</v>
      </c>
      <c r="L15029">
        <v>11.9</v>
      </c>
      <c r="M15029">
        <v>24</v>
      </c>
      <c r="N15029">
        <v>37</v>
      </c>
      <c r="U15029">
        <f>+Table1[[#This Row],[VE/VO2]]/Table1[[#This Row],[VE/VCO2]]</f>
        <v>0.648648648648649</v>
      </c>
      <c r="V15029">
        <v>19</v>
      </c>
    </row>
    <row r="15030" spans="1:22">
      <c r="A15030">
        <v>89</v>
      </c>
      <c r="B15030">
        <v>89</v>
      </c>
      <c r="C15030" s="20">
        <v>0.00138888888888889</v>
      </c>
      <c r="D15030" s="20"/>
      <c r="E15030" s="21" t="s">
        <v>108</v>
      </c>
      <c r="F15030" s="21">
        <v>70</v>
      </c>
      <c r="H15030" s="21">
        <v>0.2</v>
      </c>
      <c r="J15030">
        <v>0.13</v>
      </c>
      <c r="L15030">
        <v>7.6</v>
      </c>
      <c r="M15030">
        <v>32</v>
      </c>
      <c r="N15030">
        <v>49</v>
      </c>
      <c r="U15030">
        <f>+Table1[[#This Row],[VE/VO2]]/Table1[[#This Row],[VE/VCO2]]</f>
        <v>0.653061224489796</v>
      </c>
      <c r="V15030">
        <v>14</v>
      </c>
    </row>
    <row r="15031" spans="1:22">
      <c r="A15031">
        <v>89</v>
      </c>
      <c r="B15031">
        <v>89</v>
      </c>
      <c r="C15031" s="20">
        <v>0.00173611111111111</v>
      </c>
      <c r="D15031" s="20"/>
      <c r="E15031" s="21" t="s">
        <v>108</v>
      </c>
      <c r="F15031" s="21">
        <v>70</v>
      </c>
      <c r="H15031" s="21">
        <v>0.17</v>
      </c>
      <c r="J15031">
        <v>0.13</v>
      </c>
      <c r="L15031">
        <v>7.9</v>
      </c>
      <c r="M15031">
        <v>39</v>
      </c>
      <c r="N15031">
        <v>51</v>
      </c>
      <c r="U15031">
        <f>+Table1[[#This Row],[VE/VO2]]/Table1[[#This Row],[VE/VCO2]]</f>
        <v>0.764705882352941</v>
      </c>
      <c r="V15031">
        <v>15</v>
      </c>
    </row>
    <row r="15032" spans="1:22">
      <c r="A15032">
        <v>89</v>
      </c>
      <c r="B15032">
        <v>89</v>
      </c>
      <c r="C15032" s="20">
        <v>0.00208333333333333</v>
      </c>
      <c r="D15032" s="20"/>
      <c r="E15032" s="21" t="s">
        <v>108</v>
      </c>
      <c r="F15032" s="21">
        <v>70</v>
      </c>
      <c r="H15032" s="21">
        <v>0.4</v>
      </c>
      <c r="J15032">
        <v>0.28</v>
      </c>
      <c r="L15032">
        <v>13.2</v>
      </c>
      <c r="M15032">
        <v>30</v>
      </c>
      <c r="N15032">
        <v>43</v>
      </c>
      <c r="U15032">
        <f>+Table1[[#This Row],[VE/VO2]]/Table1[[#This Row],[VE/VCO2]]</f>
        <v>0.697674418604651</v>
      </c>
      <c r="V15032">
        <v>15</v>
      </c>
    </row>
    <row r="15033" spans="1:22">
      <c r="A15033">
        <v>89</v>
      </c>
      <c r="B15033">
        <v>89</v>
      </c>
      <c r="C15033" s="20">
        <v>0.00243055555555555</v>
      </c>
      <c r="D15033" s="20"/>
      <c r="E15033" s="21" t="s">
        <v>33</v>
      </c>
      <c r="F15033" s="21">
        <v>84</v>
      </c>
      <c r="H15033" s="21">
        <v>0.35</v>
      </c>
      <c r="J15033">
        <v>0.23</v>
      </c>
      <c r="L15033">
        <v>8.5</v>
      </c>
      <c r="M15033">
        <v>21</v>
      </c>
      <c r="N15033">
        <v>32</v>
      </c>
      <c r="U15033">
        <f>+Table1[[#This Row],[VE/VO2]]/Table1[[#This Row],[VE/VCO2]]</f>
        <v>0.65625</v>
      </c>
      <c r="V15033">
        <v>14</v>
      </c>
    </row>
    <row r="15034" spans="1:22">
      <c r="A15034">
        <v>89</v>
      </c>
      <c r="B15034">
        <v>89</v>
      </c>
      <c r="C15034" s="20">
        <v>0.00277777777777778</v>
      </c>
      <c r="D15034" s="20"/>
      <c r="E15034" s="21" t="s">
        <v>33</v>
      </c>
      <c r="F15034" s="21">
        <v>88</v>
      </c>
      <c r="H15034" s="21">
        <v>0.52</v>
      </c>
      <c r="J15034">
        <v>0.34</v>
      </c>
      <c r="L15034">
        <v>13.2</v>
      </c>
      <c r="M15034">
        <v>23</v>
      </c>
      <c r="N15034">
        <v>35</v>
      </c>
      <c r="U15034">
        <f>+Table1[[#This Row],[VE/VO2]]/Table1[[#This Row],[VE/VCO2]]</f>
        <v>0.657142857142857</v>
      </c>
      <c r="V15034">
        <v>17</v>
      </c>
    </row>
    <row r="15035" spans="1:22">
      <c r="A15035">
        <v>89</v>
      </c>
      <c r="B15035">
        <v>89</v>
      </c>
      <c r="C15035" s="20">
        <v>0.003125</v>
      </c>
      <c r="D15035" s="20"/>
      <c r="E15035" s="21" t="s">
        <v>33</v>
      </c>
      <c r="F15035" s="21">
        <v>85</v>
      </c>
      <c r="H15035" s="21">
        <v>0.58</v>
      </c>
      <c r="J15035">
        <v>0.37</v>
      </c>
      <c r="L15035">
        <v>15.4</v>
      </c>
      <c r="M15035">
        <v>23</v>
      </c>
      <c r="N15035">
        <v>37</v>
      </c>
      <c r="U15035">
        <f>+Table1[[#This Row],[VE/VO2]]/Table1[[#This Row],[VE/VCO2]]</f>
        <v>0.621621621621622</v>
      </c>
      <c r="V15035">
        <v>21</v>
      </c>
    </row>
    <row r="15036" spans="1:22">
      <c r="A15036">
        <v>89</v>
      </c>
      <c r="B15036">
        <v>89</v>
      </c>
      <c r="C15036" s="20">
        <v>0.00347222222222222</v>
      </c>
      <c r="D15036" s="20"/>
      <c r="E15036" s="21" t="s">
        <v>33</v>
      </c>
      <c r="F15036" s="21">
        <v>86</v>
      </c>
      <c r="H15036" s="21">
        <v>0.59</v>
      </c>
      <c r="J15036">
        <v>0.39</v>
      </c>
      <c r="L15036">
        <v>14.2</v>
      </c>
      <c r="M15036">
        <v>22</v>
      </c>
      <c r="N15036">
        <v>33</v>
      </c>
      <c r="U15036">
        <f>+Table1[[#This Row],[VE/VO2]]/Table1[[#This Row],[VE/VCO2]]</f>
        <v>0.666666666666667</v>
      </c>
      <c r="V15036">
        <v>17</v>
      </c>
    </row>
    <row r="15037" spans="1:22">
      <c r="A15037">
        <v>89</v>
      </c>
      <c r="B15037">
        <v>89</v>
      </c>
      <c r="C15037" s="20">
        <v>0.00381944444444444</v>
      </c>
      <c r="D15037" s="20"/>
      <c r="E15037" s="21" t="s">
        <v>33</v>
      </c>
      <c r="F15037" s="21">
        <v>89</v>
      </c>
      <c r="H15037" s="21">
        <v>0.8</v>
      </c>
      <c r="J15037">
        <v>0.55</v>
      </c>
      <c r="L15037">
        <v>17.7</v>
      </c>
      <c r="M15037">
        <v>21</v>
      </c>
      <c r="N15037">
        <v>30</v>
      </c>
      <c r="U15037">
        <f>+Table1[[#This Row],[VE/VO2]]/Table1[[#This Row],[VE/VCO2]]</f>
        <v>0.7</v>
      </c>
      <c r="V15037">
        <v>15</v>
      </c>
    </row>
    <row r="15038" spans="1:22">
      <c r="A15038">
        <v>89</v>
      </c>
      <c r="B15038">
        <v>89</v>
      </c>
      <c r="C15038" s="20">
        <v>0.00416666666666666</v>
      </c>
      <c r="D15038" s="20"/>
      <c r="E15038" s="21" t="s">
        <v>33</v>
      </c>
      <c r="F15038" s="21">
        <v>88</v>
      </c>
      <c r="H15038" s="21">
        <v>0.63</v>
      </c>
      <c r="J15038">
        <v>0.43</v>
      </c>
      <c r="L15038">
        <v>15</v>
      </c>
      <c r="M15038">
        <v>22</v>
      </c>
      <c r="N15038">
        <v>32</v>
      </c>
      <c r="U15038">
        <f>+Table1[[#This Row],[VE/VO2]]/Table1[[#This Row],[VE/VCO2]]</f>
        <v>0.6875</v>
      </c>
      <c r="V15038">
        <v>17</v>
      </c>
    </row>
    <row r="15039" spans="1:22">
      <c r="A15039">
        <v>89</v>
      </c>
      <c r="B15039">
        <v>89</v>
      </c>
      <c r="C15039" s="20">
        <v>0.00451388888888889</v>
      </c>
      <c r="D15039" s="20"/>
      <c r="E15039" s="21" t="s">
        <v>33</v>
      </c>
      <c r="F15039" s="21">
        <v>95</v>
      </c>
      <c r="H15039" s="21">
        <v>0.76</v>
      </c>
      <c r="J15039">
        <v>0.54</v>
      </c>
      <c r="L15039">
        <v>17.2</v>
      </c>
      <c r="M15039">
        <v>20</v>
      </c>
      <c r="N15039">
        <v>29</v>
      </c>
      <c r="U15039">
        <f>+Table1[[#This Row],[VE/VO2]]/Table1[[#This Row],[VE/VCO2]]</f>
        <v>0.689655172413793</v>
      </c>
      <c r="V15039">
        <v>20</v>
      </c>
    </row>
    <row r="15040" spans="1:22">
      <c r="A15040">
        <v>89</v>
      </c>
      <c r="B15040">
        <v>89</v>
      </c>
      <c r="C15040" s="20">
        <v>0.00486111111111111</v>
      </c>
      <c r="D15040" s="20"/>
      <c r="E15040" s="21" t="s">
        <v>33</v>
      </c>
      <c r="F15040" s="21">
        <v>93</v>
      </c>
      <c r="H15040" s="21">
        <v>0.68</v>
      </c>
      <c r="J15040">
        <v>0.52</v>
      </c>
      <c r="L15040">
        <v>17.9</v>
      </c>
      <c r="M15040">
        <v>24</v>
      </c>
      <c r="N15040">
        <v>31</v>
      </c>
      <c r="U15040">
        <f>+Table1[[#This Row],[VE/VO2]]/Table1[[#This Row],[VE/VCO2]]</f>
        <v>0.774193548387097</v>
      </c>
      <c r="V15040">
        <v>19</v>
      </c>
    </row>
    <row r="15041" spans="1:22">
      <c r="A15041">
        <v>89</v>
      </c>
      <c r="B15041">
        <v>89</v>
      </c>
      <c r="C15041" s="20">
        <v>0.00520833333333333</v>
      </c>
      <c r="D15041" s="20"/>
      <c r="E15041" s="21" t="s">
        <v>33</v>
      </c>
      <c r="F15041" s="21">
        <v>95</v>
      </c>
      <c r="H15041" s="21">
        <v>0.78</v>
      </c>
      <c r="J15041">
        <v>0.6</v>
      </c>
      <c r="L15041">
        <v>17.6</v>
      </c>
      <c r="M15041">
        <v>21</v>
      </c>
      <c r="N15041">
        <v>27</v>
      </c>
      <c r="U15041">
        <f>+Table1[[#This Row],[VE/VO2]]/Table1[[#This Row],[VE/VCO2]]</f>
        <v>0.777777777777778</v>
      </c>
      <c r="V15041">
        <v>15</v>
      </c>
    </row>
    <row r="15042" spans="1:22">
      <c r="A15042">
        <v>89</v>
      </c>
      <c r="B15042">
        <v>89</v>
      </c>
      <c r="C15042" s="20">
        <v>0.00555555555555555</v>
      </c>
      <c r="D15042" s="20"/>
      <c r="E15042" s="21" t="s">
        <v>33</v>
      </c>
      <c r="F15042" s="21">
        <v>102</v>
      </c>
      <c r="H15042" s="21">
        <v>1.03</v>
      </c>
      <c r="J15042">
        <v>0.85</v>
      </c>
      <c r="L15042">
        <v>24.3</v>
      </c>
      <c r="M15042">
        <v>22</v>
      </c>
      <c r="N15042">
        <v>27</v>
      </c>
      <c r="U15042">
        <f>+Table1[[#This Row],[VE/VO2]]/Table1[[#This Row],[VE/VCO2]]</f>
        <v>0.814814814814815</v>
      </c>
      <c r="V15042">
        <v>17</v>
      </c>
    </row>
    <row r="15043" spans="1:22">
      <c r="A15043">
        <v>89</v>
      </c>
      <c r="B15043">
        <v>89</v>
      </c>
      <c r="C15043" s="20">
        <v>0.00590277777777778</v>
      </c>
      <c r="D15043" s="20"/>
      <c r="E15043" s="21" t="s">
        <v>33</v>
      </c>
      <c r="F15043" s="21">
        <v>104</v>
      </c>
      <c r="H15043" s="21">
        <v>1.02</v>
      </c>
      <c r="J15043">
        <v>0.9</v>
      </c>
      <c r="L15043">
        <v>26</v>
      </c>
      <c r="M15043">
        <v>24</v>
      </c>
      <c r="N15043">
        <v>27</v>
      </c>
      <c r="U15043">
        <f>+Table1[[#This Row],[VE/VO2]]/Table1[[#This Row],[VE/VCO2]]</f>
        <v>0.888888888888889</v>
      </c>
      <c r="V15043">
        <v>17</v>
      </c>
    </row>
    <row r="15044" spans="1:22">
      <c r="A15044">
        <v>89</v>
      </c>
      <c r="B15044">
        <v>89</v>
      </c>
      <c r="C15044" s="20">
        <v>0.00625</v>
      </c>
      <c r="D15044" s="20"/>
      <c r="E15044" s="21" t="s">
        <v>33</v>
      </c>
      <c r="F15044" s="21">
        <v>105</v>
      </c>
      <c r="H15044" s="21">
        <v>1.05</v>
      </c>
      <c r="J15044">
        <v>0.92</v>
      </c>
      <c r="L15044">
        <v>26.9</v>
      </c>
      <c r="M15044">
        <v>24</v>
      </c>
      <c r="N15044">
        <v>27</v>
      </c>
      <c r="U15044">
        <f>+Table1[[#This Row],[VE/VO2]]/Table1[[#This Row],[VE/VCO2]]</f>
        <v>0.888888888888889</v>
      </c>
      <c r="V15044">
        <v>22</v>
      </c>
    </row>
    <row r="15045" spans="1:22">
      <c r="A15045">
        <v>89</v>
      </c>
      <c r="B15045">
        <v>89</v>
      </c>
      <c r="C15045" s="20">
        <v>0.00659722222222222</v>
      </c>
      <c r="D15045" s="20"/>
      <c r="E15045" s="21" t="s">
        <v>33</v>
      </c>
      <c r="F15045" s="21">
        <v>122</v>
      </c>
      <c r="H15045" s="21">
        <v>1.18</v>
      </c>
      <c r="J15045">
        <v>1.14</v>
      </c>
      <c r="L15045">
        <v>34.2</v>
      </c>
      <c r="M15045">
        <v>27</v>
      </c>
      <c r="N15045">
        <v>28</v>
      </c>
      <c r="U15045">
        <f>+Table1[[#This Row],[VE/VO2]]/Table1[[#This Row],[VE/VCO2]]</f>
        <v>0.964285714285714</v>
      </c>
      <c r="V15045">
        <v>32</v>
      </c>
    </row>
    <row r="15046" spans="1:22">
      <c r="A15046">
        <v>89</v>
      </c>
      <c r="B15046">
        <v>89</v>
      </c>
      <c r="C15046" s="20">
        <v>0.00694444444444444</v>
      </c>
      <c r="D15046" s="20"/>
      <c r="E15046" s="21" t="s">
        <v>33</v>
      </c>
      <c r="F15046" s="21">
        <v>127</v>
      </c>
      <c r="H15046" s="21">
        <v>1.29</v>
      </c>
      <c r="J15046">
        <v>1.26</v>
      </c>
      <c r="L15046">
        <v>36.1</v>
      </c>
      <c r="M15046">
        <v>26</v>
      </c>
      <c r="N15046">
        <v>27</v>
      </c>
      <c r="U15046">
        <f>+Table1[[#This Row],[VE/VO2]]/Table1[[#This Row],[VE/VCO2]]</f>
        <v>0.962962962962963</v>
      </c>
      <c r="V15046">
        <v>25</v>
      </c>
    </row>
    <row r="15047" spans="1:22">
      <c r="A15047">
        <v>89</v>
      </c>
      <c r="B15047">
        <v>89</v>
      </c>
      <c r="C15047" s="20">
        <v>0.00729166666666666</v>
      </c>
      <c r="D15047" s="20"/>
      <c r="E15047" s="21" t="s">
        <v>33</v>
      </c>
      <c r="F15047" s="21">
        <v>132</v>
      </c>
      <c r="H15047" s="21">
        <v>1.31</v>
      </c>
      <c r="J15047">
        <v>1.39</v>
      </c>
      <c r="L15047">
        <v>40.8</v>
      </c>
      <c r="M15047">
        <v>29</v>
      </c>
      <c r="N15047">
        <v>28</v>
      </c>
      <c r="U15047">
        <f>+Table1[[#This Row],[VE/VO2]]/Table1[[#This Row],[VE/VCO2]]</f>
        <v>1.03571428571429</v>
      </c>
      <c r="V15047">
        <v>27</v>
      </c>
    </row>
    <row r="15048" spans="1:22">
      <c r="A15048">
        <v>89</v>
      </c>
      <c r="B15048">
        <v>89</v>
      </c>
      <c r="C15048" s="20">
        <v>0.00763888888888889</v>
      </c>
      <c r="D15048" s="20"/>
      <c r="E15048" s="21" t="s">
        <v>33</v>
      </c>
      <c r="F15048" s="21">
        <v>136</v>
      </c>
      <c r="H15048" s="21">
        <v>1.3</v>
      </c>
      <c r="J15048">
        <v>1.35</v>
      </c>
      <c r="L15048">
        <v>37.4</v>
      </c>
      <c r="M15048">
        <v>27</v>
      </c>
      <c r="N15048">
        <v>26</v>
      </c>
      <c r="U15048">
        <f>+Table1[[#This Row],[VE/VO2]]/Table1[[#This Row],[VE/VCO2]]</f>
        <v>1.03846153846154</v>
      </c>
      <c r="V15048">
        <v>28</v>
      </c>
    </row>
    <row r="15049" spans="1:22">
      <c r="A15049">
        <v>89</v>
      </c>
      <c r="B15049">
        <v>89</v>
      </c>
      <c r="C15049" s="20">
        <v>0.00798611111111111</v>
      </c>
      <c r="D15049" s="20"/>
      <c r="E15049" s="21" t="s">
        <v>33</v>
      </c>
      <c r="F15049" s="21">
        <v>144</v>
      </c>
      <c r="H15049" s="21">
        <v>1.58</v>
      </c>
      <c r="J15049">
        <v>1.78</v>
      </c>
      <c r="L15049">
        <v>51.4</v>
      </c>
      <c r="M15049">
        <v>31</v>
      </c>
      <c r="N15049">
        <v>27</v>
      </c>
      <c r="U15049">
        <f>+Table1[[#This Row],[VE/VO2]]/Table1[[#This Row],[VE/VCO2]]</f>
        <v>1.14814814814815</v>
      </c>
      <c r="V15049">
        <v>29</v>
      </c>
    </row>
    <row r="15050" spans="1:22">
      <c r="A15050">
        <v>89</v>
      </c>
      <c r="B15050">
        <v>89</v>
      </c>
      <c r="C15050" s="20">
        <v>0.00833333333333333</v>
      </c>
      <c r="D15050" s="20"/>
      <c r="E15050" s="21" t="s">
        <v>33</v>
      </c>
      <c r="F15050" s="21">
        <v>150</v>
      </c>
      <c r="H15050" s="21">
        <v>1.5</v>
      </c>
      <c r="J15050">
        <v>1.77</v>
      </c>
      <c r="L15050">
        <v>50.8</v>
      </c>
      <c r="M15050">
        <v>32</v>
      </c>
      <c r="N15050">
        <v>27</v>
      </c>
      <c r="U15050">
        <f>+Table1[[#This Row],[VE/VO2]]/Table1[[#This Row],[VE/VCO2]]</f>
        <v>1.18518518518519</v>
      </c>
      <c r="V15050">
        <v>33</v>
      </c>
    </row>
    <row r="15051" spans="1:22">
      <c r="A15051">
        <v>89</v>
      </c>
      <c r="B15051">
        <v>89</v>
      </c>
      <c r="C15051" s="20">
        <v>0.00868055555555555</v>
      </c>
      <c r="D15051" s="20"/>
      <c r="E15051" s="21" t="s">
        <v>33</v>
      </c>
      <c r="F15051" s="21">
        <v>156</v>
      </c>
      <c r="H15051" s="21">
        <v>1.69</v>
      </c>
      <c r="J15051">
        <v>2.04</v>
      </c>
      <c r="L15051">
        <v>58.1</v>
      </c>
      <c r="M15051">
        <v>33</v>
      </c>
      <c r="N15051">
        <v>27</v>
      </c>
      <c r="U15051">
        <f>+Table1[[#This Row],[VE/VO2]]/Table1[[#This Row],[VE/VCO2]]</f>
        <v>1.22222222222222</v>
      </c>
      <c r="V15051">
        <v>30</v>
      </c>
    </row>
    <row r="15052" spans="1:22">
      <c r="A15052">
        <v>89</v>
      </c>
      <c r="B15052">
        <v>89</v>
      </c>
      <c r="C15052" s="20">
        <v>0.00902777777777778</v>
      </c>
      <c r="D15052" s="20"/>
      <c r="E15052" s="21" t="s">
        <v>33</v>
      </c>
      <c r="F15052" s="21">
        <v>168</v>
      </c>
      <c r="H15052" s="21">
        <v>1.74</v>
      </c>
      <c r="J15052">
        <v>2.13</v>
      </c>
      <c r="L15052">
        <v>63.3</v>
      </c>
      <c r="M15052">
        <v>35</v>
      </c>
      <c r="N15052">
        <v>28</v>
      </c>
      <c r="U15052">
        <f>+Table1[[#This Row],[VE/VO2]]/Table1[[#This Row],[VE/VCO2]]</f>
        <v>1.25</v>
      </c>
      <c r="V15052">
        <v>34</v>
      </c>
    </row>
    <row r="15053" spans="1:22">
      <c r="A15053">
        <v>89</v>
      </c>
      <c r="B15053">
        <v>89</v>
      </c>
      <c r="C15053" s="20">
        <v>0.009375</v>
      </c>
      <c r="D15053" s="20"/>
      <c r="E15053" s="21" t="s">
        <v>33</v>
      </c>
      <c r="F15053" s="21">
        <v>172</v>
      </c>
      <c r="H15053" s="21">
        <v>1.84</v>
      </c>
      <c r="J15053">
        <v>2.38</v>
      </c>
      <c r="L15053">
        <v>72.8</v>
      </c>
      <c r="M15053">
        <v>38</v>
      </c>
      <c r="N15053">
        <v>29</v>
      </c>
      <c r="U15053">
        <f>+Table1[[#This Row],[VE/VO2]]/Table1[[#This Row],[VE/VCO2]]</f>
        <v>1.31034482758621</v>
      </c>
      <c r="V15053">
        <v>35</v>
      </c>
    </row>
    <row r="15054" spans="1:22">
      <c r="A15054">
        <v>89</v>
      </c>
      <c r="B15054">
        <v>89</v>
      </c>
      <c r="C15054" s="20">
        <v>0.00972222222222222</v>
      </c>
      <c r="D15054" s="20"/>
      <c r="E15054" s="21" t="s">
        <v>33</v>
      </c>
      <c r="F15054" s="21">
        <v>178</v>
      </c>
      <c r="H15054" s="21">
        <v>1.9</v>
      </c>
      <c r="J15054">
        <v>2.53</v>
      </c>
      <c r="L15054">
        <v>76</v>
      </c>
      <c r="M15054">
        <v>38</v>
      </c>
      <c r="N15054">
        <v>29</v>
      </c>
      <c r="U15054">
        <f>+Table1[[#This Row],[VE/VO2]]/Table1[[#This Row],[VE/VCO2]]</f>
        <v>1.31034482758621</v>
      </c>
      <c r="V15054">
        <v>34</v>
      </c>
    </row>
    <row r="15055" spans="1:22">
      <c r="A15055">
        <v>89</v>
      </c>
      <c r="B15055">
        <v>89</v>
      </c>
      <c r="C15055" s="20">
        <v>0.0100694444444444</v>
      </c>
      <c r="D15055" s="20"/>
      <c r="E15055" s="21" t="s">
        <v>33</v>
      </c>
      <c r="F15055" s="21">
        <v>180</v>
      </c>
      <c r="H15055" s="21">
        <v>1.85</v>
      </c>
      <c r="J15055">
        <v>2.62</v>
      </c>
      <c r="L15055">
        <v>85.5</v>
      </c>
      <c r="M15055">
        <v>44</v>
      </c>
      <c r="N15055">
        <v>31</v>
      </c>
      <c r="U15055">
        <f>+Table1[[#This Row],[VE/VO2]]/Table1[[#This Row],[VE/VCO2]]</f>
        <v>1.41935483870968</v>
      </c>
      <c r="V15055">
        <v>47</v>
      </c>
    </row>
    <row r="15056" spans="1:22">
      <c r="A15056">
        <v>89</v>
      </c>
      <c r="B15056">
        <v>89</v>
      </c>
      <c r="C15056" s="20">
        <v>0.0104166666666666</v>
      </c>
      <c r="D15056" s="20"/>
      <c r="E15056" s="21" t="s">
        <v>34</v>
      </c>
      <c r="F15056" s="21">
        <v>171</v>
      </c>
      <c r="H15056" s="21">
        <v>1.9</v>
      </c>
      <c r="J15056">
        <v>2.46</v>
      </c>
      <c r="L15056">
        <v>71.3</v>
      </c>
      <c r="M15056">
        <v>36</v>
      </c>
      <c r="N15056">
        <v>28</v>
      </c>
      <c r="U15056">
        <f>+Table1[[#This Row],[VE/VO2]]/Table1[[#This Row],[VE/VCO2]]</f>
        <v>1.28571428571429</v>
      </c>
      <c r="V15056">
        <v>35</v>
      </c>
    </row>
    <row r="15057" spans="1:22">
      <c r="A15057">
        <v>89</v>
      </c>
      <c r="B15057">
        <v>89</v>
      </c>
      <c r="C15057" s="20">
        <v>0.0107638888888889</v>
      </c>
      <c r="D15057" s="20"/>
      <c r="E15057" s="21" t="s">
        <v>34</v>
      </c>
      <c r="F15057" s="21">
        <v>160</v>
      </c>
      <c r="H15057" s="21">
        <v>1.45</v>
      </c>
      <c r="J15057">
        <v>2.15</v>
      </c>
      <c r="L15057">
        <v>66.6</v>
      </c>
      <c r="M15057">
        <v>44</v>
      </c>
      <c r="N15057">
        <v>30</v>
      </c>
      <c r="U15057">
        <f>+Table1[[#This Row],[VE/VO2]]/Table1[[#This Row],[VE/VCO2]]</f>
        <v>1.46666666666667</v>
      </c>
      <c r="V15057">
        <v>36</v>
      </c>
    </row>
    <row r="15058" spans="1:22">
      <c r="A15058">
        <v>89</v>
      </c>
      <c r="B15058">
        <v>89</v>
      </c>
      <c r="C15058" s="20">
        <v>0.0111111111111111</v>
      </c>
      <c r="D15058" s="20"/>
      <c r="E15058" s="21" t="s">
        <v>34</v>
      </c>
      <c r="F15058" s="21">
        <v>143</v>
      </c>
      <c r="H15058" s="21">
        <v>1.03</v>
      </c>
      <c r="J15058">
        <v>1.53</v>
      </c>
      <c r="L15058">
        <v>47.5</v>
      </c>
      <c r="M15058">
        <v>44</v>
      </c>
      <c r="N15058">
        <v>30</v>
      </c>
      <c r="U15058">
        <f>+Table1[[#This Row],[VE/VO2]]/Table1[[#This Row],[VE/VCO2]]</f>
        <v>1.46666666666667</v>
      </c>
      <c r="V15058">
        <v>20</v>
      </c>
    </row>
    <row r="15059" spans="1:22">
      <c r="A15059">
        <v>89</v>
      </c>
      <c r="B15059">
        <v>89</v>
      </c>
      <c r="C15059" s="20">
        <v>0.0114583333333333</v>
      </c>
      <c r="D15059" s="20"/>
      <c r="E15059" s="21" t="s">
        <v>34</v>
      </c>
      <c r="F15059" s="21">
        <v>135</v>
      </c>
      <c r="H15059" s="21">
        <v>1</v>
      </c>
      <c r="J15059">
        <v>1.51</v>
      </c>
      <c r="L15059">
        <v>49.6</v>
      </c>
      <c r="M15059">
        <v>47</v>
      </c>
      <c r="N15059">
        <v>31</v>
      </c>
      <c r="U15059">
        <f>+Table1[[#This Row],[VE/VO2]]/Table1[[#This Row],[VE/VCO2]]</f>
        <v>1.51612903225806</v>
      </c>
      <c r="V15059">
        <v>29</v>
      </c>
    </row>
    <row r="15060" spans="1:22">
      <c r="A15060">
        <v>90</v>
      </c>
      <c r="B15060">
        <v>90</v>
      </c>
      <c r="C15060" s="20">
        <v>0.000347222222222222</v>
      </c>
      <c r="D15060" s="20"/>
      <c r="E15060" s="21" t="s">
        <v>108</v>
      </c>
      <c r="F15060" s="21">
        <v>86</v>
      </c>
      <c r="H15060" s="21">
        <v>0.21</v>
      </c>
      <c r="J15060">
        <v>0.15</v>
      </c>
      <c r="L15060">
        <v>5.4</v>
      </c>
      <c r="M15060">
        <v>21</v>
      </c>
      <c r="N15060">
        <v>30</v>
      </c>
      <c r="U15060">
        <f>+Table1[[#This Row],[VE/VO2]]/Table1[[#This Row],[VE/VCO2]]</f>
        <v>0.7</v>
      </c>
      <c r="V15060">
        <v>11</v>
      </c>
    </row>
    <row r="15061" spans="1:22">
      <c r="A15061">
        <v>90</v>
      </c>
      <c r="B15061">
        <v>90</v>
      </c>
      <c r="C15061" s="20">
        <v>0.000694444444444444</v>
      </c>
      <c r="D15061" s="20"/>
      <c r="E15061" s="21" t="s">
        <v>108</v>
      </c>
      <c r="F15061" s="21">
        <v>89</v>
      </c>
      <c r="H15061" s="21">
        <v>0.09</v>
      </c>
      <c r="J15061">
        <v>0.06</v>
      </c>
      <c r="L15061">
        <v>3.4</v>
      </c>
      <c r="M15061">
        <v>25</v>
      </c>
      <c r="N15061">
        <v>37</v>
      </c>
      <c r="U15061">
        <f>+Table1[[#This Row],[VE/VO2]]/Table1[[#This Row],[VE/VCO2]]</f>
        <v>0.675675675675676</v>
      </c>
      <c r="V15061">
        <v>14</v>
      </c>
    </row>
    <row r="15062" spans="1:22">
      <c r="A15062">
        <v>90</v>
      </c>
      <c r="B15062">
        <v>90</v>
      </c>
      <c r="C15062" s="20">
        <v>0.00104166666666667</v>
      </c>
      <c r="D15062" s="20"/>
      <c r="E15062" s="21" t="s">
        <v>108</v>
      </c>
      <c r="F15062" s="21">
        <v>80</v>
      </c>
      <c r="H15062" s="21">
        <v>0.29</v>
      </c>
      <c r="J15062">
        <v>0.2</v>
      </c>
      <c r="L15062">
        <v>6</v>
      </c>
      <c r="M15062">
        <v>18</v>
      </c>
      <c r="N15062">
        <v>26</v>
      </c>
      <c r="U15062">
        <f>+Table1[[#This Row],[VE/VO2]]/Table1[[#This Row],[VE/VCO2]]</f>
        <v>0.692307692307692</v>
      </c>
      <c r="V15062">
        <v>10</v>
      </c>
    </row>
    <row r="15063" spans="1:22">
      <c r="A15063">
        <v>90</v>
      </c>
      <c r="B15063">
        <v>90</v>
      </c>
      <c r="C15063" s="20">
        <v>0.00138888888888889</v>
      </c>
      <c r="D15063" s="20"/>
      <c r="E15063" s="21" t="s">
        <v>108</v>
      </c>
      <c r="F15063" s="21">
        <v>80</v>
      </c>
      <c r="H15063" s="21">
        <v>0.13</v>
      </c>
      <c r="J15063">
        <v>0.09</v>
      </c>
      <c r="L15063">
        <v>3.6</v>
      </c>
      <c r="M15063">
        <v>22</v>
      </c>
      <c r="N15063">
        <v>32</v>
      </c>
      <c r="U15063">
        <f>+Table1[[#This Row],[VE/VO2]]/Table1[[#This Row],[VE/VCO2]]</f>
        <v>0.6875</v>
      </c>
      <c r="V15063">
        <v>8</v>
      </c>
    </row>
    <row r="15064" spans="1:22">
      <c r="A15064">
        <v>90</v>
      </c>
      <c r="B15064">
        <v>90</v>
      </c>
      <c r="C15064" s="20">
        <v>0.00173611111111111</v>
      </c>
      <c r="D15064" s="20"/>
      <c r="E15064" s="21" t="s">
        <v>108</v>
      </c>
      <c r="F15064" s="21">
        <v>81</v>
      </c>
      <c r="H15064" s="21">
        <v>0.19</v>
      </c>
      <c r="J15064">
        <v>0.14</v>
      </c>
      <c r="L15064">
        <v>4.6</v>
      </c>
      <c r="M15064">
        <v>19</v>
      </c>
      <c r="N15064">
        <v>26</v>
      </c>
      <c r="U15064">
        <f>+Table1[[#This Row],[VE/VO2]]/Table1[[#This Row],[VE/VCO2]]</f>
        <v>0.730769230769231</v>
      </c>
      <c r="V15064">
        <v>12</v>
      </c>
    </row>
    <row r="15065" spans="1:22">
      <c r="A15065">
        <v>90</v>
      </c>
      <c r="B15065">
        <v>90</v>
      </c>
      <c r="C15065" s="20">
        <v>0.00208333333333333</v>
      </c>
      <c r="D15065" s="20"/>
      <c r="E15065" s="21" t="s">
        <v>108</v>
      </c>
      <c r="F15065" s="21">
        <v>98</v>
      </c>
      <c r="H15065" s="21">
        <v>0.16</v>
      </c>
      <c r="J15065">
        <v>0.14</v>
      </c>
      <c r="L15065">
        <v>4.6</v>
      </c>
      <c r="M15065">
        <v>25</v>
      </c>
      <c r="N15065">
        <v>28</v>
      </c>
      <c r="U15065">
        <f>+Table1[[#This Row],[VE/VO2]]/Table1[[#This Row],[VE/VCO2]]</f>
        <v>0.892857142857143</v>
      </c>
      <c r="V15065">
        <v>8</v>
      </c>
    </row>
    <row r="15066" spans="1:22">
      <c r="A15066">
        <v>90</v>
      </c>
      <c r="B15066">
        <v>90</v>
      </c>
      <c r="C15066" s="20">
        <v>0.00243055555555557</v>
      </c>
      <c r="D15066" s="20"/>
      <c r="E15066" s="21" t="s">
        <v>33</v>
      </c>
      <c r="F15066" s="21">
        <v>105</v>
      </c>
      <c r="H15066" s="21">
        <v>0.43</v>
      </c>
      <c r="J15066">
        <v>0.36</v>
      </c>
      <c r="L15066">
        <v>9.2</v>
      </c>
      <c r="M15066">
        <v>19</v>
      </c>
      <c r="N15066">
        <v>23</v>
      </c>
      <c r="U15066">
        <f>+Table1[[#This Row],[VE/VO2]]/Table1[[#This Row],[VE/VCO2]]</f>
        <v>0.826086956521739</v>
      </c>
      <c r="V15066">
        <v>12</v>
      </c>
    </row>
    <row r="15067" spans="1:22">
      <c r="A15067">
        <v>90</v>
      </c>
      <c r="B15067">
        <v>90</v>
      </c>
      <c r="C15067" s="20">
        <v>0.00277777777777779</v>
      </c>
      <c r="D15067" s="20"/>
      <c r="E15067" s="21" t="s">
        <v>33</v>
      </c>
      <c r="F15067" s="21">
        <v>103</v>
      </c>
      <c r="H15067" s="21">
        <v>0.46</v>
      </c>
      <c r="J15067">
        <v>0.35</v>
      </c>
      <c r="L15067">
        <v>9.5</v>
      </c>
      <c r="M15067">
        <v>18</v>
      </c>
      <c r="N15067">
        <v>24</v>
      </c>
      <c r="U15067">
        <f>+Table1[[#This Row],[VE/VO2]]/Table1[[#This Row],[VE/VCO2]]</f>
        <v>0.75</v>
      </c>
      <c r="V15067">
        <v>12</v>
      </c>
    </row>
    <row r="15068" spans="1:22">
      <c r="A15068">
        <v>90</v>
      </c>
      <c r="B15068">
        <v>90</v>
      </c>
      <c r="C15068" s="20">
        <v>0.00312500000000002</v>
      </c>
      <c r="D15068" s="20"/>
      <c r="E15068" s="21" t="s">
        <v>33</v>
      </c>
      <c r="F15068" s="21">
        <v>103</v>
      </c>
      <c r="H15068" s="21">
        <v>0.51</v>
      </c>
      <c r="J15068">
        <v>0.41</v>
      </c>
      <c r="L15068">
        <v>11</v>
      </c>
      <c r="M15068">
        <v>19</v>
      </c>
      <c r="N15068">
        <v>24</v>
      </c>
      <c r="U15068">
        <f>+Table1[[#This Row],[VE/VO2]]/Table1[[#This Row],[VE/VCO2]]</f>
        <v>0.791666666666667</v>
      </c>
      <c r="V15068">
        <v>14</v>
      </c>
    </row>
    <row r="15069" spans="1:22">
      <c r="A15069">
        <v>90</v>
      </c>
      <c r="B15069">
        <v>90</v>
      </c>
      <c r="C15069" s="20">
        <v>0.00347222222222224</v>
      </c>
      <c r="D15069" s="20"/>
      <c r="E15069" s="21" t="s">
        <v>33</v>
      </c>
      <c r="F15069" s="21">
        <v>105</v>
      </c>
      <c r="H15069" s="21">
        <v>0.56</v>
      </c>
      <c r="J15069">
        <v>0.47</v>
      </c>
      <c r="L15069">
        <v>11.9</v>
      </c>
      <c r="M15069">
        <v>19</v>
      </c>
      <c r="N15069">
        <v>23</v>
      </c>
      <c r="U15069">
        <f>+Table1[[#This Row],[VE/VO2]]/Table1[[#This Row],[VE/VCO2]]</f>
        <v>0.826086956521739</v>
      </c>
      <c r="V15069">
        <v>12</v>
      </c>
    </row>
    <row r="15070" spans="1:22">
      <c r="A15070">
        <v>90</v>
      </c>
      <c r="B15070">
        <v>90</v>
      </c>
      <c r="C15070" s="20">
        <v>0.00381944444444447</v>
      </c>
      <c r="D15070" s="20"/>
      <c r="E15070" s="21" t="s">
        <v>33</v>
      </c>
      <c r="F15070" s="21">
        <v>105</v>
      </c>
      <c r="H15070" s="21">
        <v>0.45</v>
      </c>
      <c r="J15070">
        <v>0.37</v>
      </c>
      <c r="L15070">
        <v>9.7</v>
      </c>
      <c r="M15070">
        <v>18</v>
      </c>
      <c r="N15070">
        <v>22</v>
      </c>
      <c r="U15070">
        <f>+Table1[[#This Row],[VE/VO2]]/Table1[[#This Row],[VE/VCO2]]</f>
        <v>0.818181818181818</v>
      </c>
      <c r="V15070">
        <v>17</v>
      </c>
    </row>
    <row r="15071" spans="1:22">
      <c r="A15071">
        <v>90</v>
      </c>
      <c r="B15071">
        <v>90</v>
      </c>
      <c r="C15071" s="20">
        <v>0.00416666666666669</v>
      </c>
      <c r="D15071" s="20"/>
      <c r="E15071" s="21" t="s">
        <v>33</v>
      </c>
      <c r="F15071" s="21">
        <v>106</v>
      </c>
      <c r="H15071" s="21">
        <v>0.56</v>
      </c>
      <c r="J15071">
        <v>0.48</v>
      </c>
      <c r="L15071">
        <v>12.2</v>
      </c>
      <c r="M15071">
        <v>20</v>
      </c>
      <c r="N15071">
        <v>23</v>
      </c>
      <c r="U15071">
        <f>+Table1[[#This Row],[VE/VO2]]/Table1[[#This Row],[VE/VCO2]]</f>
        <v>0.869565217391304</v>
      </c>
      <c r="V15071">
        <v>13</v>
      </c>
    </row>
    <row r="15072" spans="1:22">
      <c r="A15072">
        <v>90</v>
      </c>
      <c r="B15072">
        <v>90</v>
      </c>
      <c r="C15072" s="20">
        <v>0.00451388888888892</v>
      </c>
      <c r="D15072" s="20"/>
      <c r="E15072" s="21" t="s">
        <v>33</v>
      </c>
      <c r="F15072" s="21">
        <v>106</v>
      </c>
      <c r="H15072" s="21">
        <v>0.37</v>
      </c>
      <c r="J15072">
        <v>0.32</v>
      </c>
      <c r="L15072">
        <v>8</v>
      </c>
      <c r="M15072">
        <v>19</v>
      </c>
      <c r="N15072">
        <v>22</v>
      </c>
      <c r="U15072">
        <f>+Table1[[#This Row],[VE/VO2]]/Table1[[#This Row],[VE/VCO2]]</f>
        <v>0.863636363636364</v>
      </c>
      <c r="V15072">
        <v>13</v>
      </c>
    </row>
    <row r="15073" spans="1:22">
      <c r="A15073">
        <v>90</v>
      </c>
      <c r="B15073">
        <v>90</v>
      </c>
      <c r="C15073" s="20">
        <v>0.00486111111111115</v>
      </c>
      <c r="D15073" s="20"/>
      <c r="E15073" s="21" t="s">
        <v>33</v>
      </c>
      <c r="F15073" s="21">
        <v>109</v>
      </c>
      <c r="H15073" s="21">
        <v>0.59</v>
      </c>
      <c r="J15073">
        <v>0.55</v>
      </c>
      <c r="L15073">
        <v>13.6</v>
      </c>
      <c r="M15073">
        <v>21</v>
      </c>
      <c r="N15073">
        <v>23</v>
      </c>
      <c r="U15073">
        <f>+Table1[[#This Row],[VE/VO2]]/Table1[[#This Row],[VE/VCO2]]</f>
        <v>0.91304347826087</v>
      </c>
      <c r="V15073">
        <v>12</v>
      </c>
    </row>
    <row r="15074" spans="1:22">
      <c r="A15074">
        <v>90</v>
      </c>
      <c r="B15074">
        <v>90</v>
      </c>
      <c r="C15074" s="20">
        <v>0.00520833333333337</v>
      </c>
      <c r="D15074" s="20"/>
      <c r="E15074" s="21" t="s">
        <v>33</v>
      </c>
      <c r="F15074" s="21">
        <v>114</v>
      </c>
      <c r="H15074" s="21">
        <v>0.63</v>
      </c>
      <c r="J15074">
        <v>0.61</v>
      </c>
      <c r="L15074">
        <v>14.1</v>
      </c>
      <c r="M15074">
        <v>21</v>
      </c>
      <c r="N15074">
        <v>21</v>
      </c>
      <c r="U15074">
        <f>+Table1[[#This Row],[VE/VO2]]/Table1[[#This Row],[VE/VCO2]]</f>
        <v>1</v>
      </c>
      <c r="V15074">
        <v>12</v>
      </c>
    </row>
    <row r="15075" spans="1:22">
      <c r="A15075">
        <v>90</v>
      </c>
      <c r="B15075">
        <v>90</v>
      </c>
      <c r="C15075" s="20">
        <v>0.0055555555555556</v>
      </c>
      <c r="D15075" s="20"/>
      <c r="E15075" s="21" t="s">
        <v>33</v>
      </c>
      <c r="F15075" s="21">
        <v>119</v>
      </c>
      <c r="H15075" s="21">
        <v>0.75</v>
      </c>
      <c r="J15075">
        <v>0.7</v>
      </c>
      <c r="L15075">
        <v>16.3</v>
      </c>
      <c r="M15075">
        <v>20</v>
      </c>
      <c r="N15075">
        <v>22</v>
      </c>
      <c r="U15075">
        <f>+Table1[[#This Row],[VE/VO2]]/Table1[[#This Row],[VE/VCO2]]</f>
        <v>0.909090909090909</v>
      </c>
      <c r="V15075">
        <v>13</v>
      </c>
    </row>
    <row r="15076" spans="1:22">
      <c r="A15076">
        <v>90</v>
      </c>
      <c r="B15076">
        <v>90</v>
      </c>
      <c r="C15076" s="20">
        <v>0.00590277777777782</v>
      </c>
      <c r="D15076" s="20"/>
      <c r="E15076" s="21" t="s">
        <v>33</v>
      </c>
      <c r="F15076" s="21">
        <v>122</v>
      </c>
      <c r="H15076" s="21">
        <v>0.84</v>
      </c>
      <c r="J15076">
        <v>0.77</v>
      </c>
      <c r="L15076">
        <v>17.3</v>
      </c>
      <c r="M15076">
        <v>19</v>
      </c>
      <c r="N15076">
        <v>21</v>
      </c>
      <c r="U15076">
        <f>+Table1[[#This Row],[VE/VO2]]/Table1[[#This Row],[VE/VCO2]]</f>
        <v>0.904761904761905</v>
      </c>
      <c r="V15076">
        <v>14</v>
      </c>
    </row>
    <row r="15077" spans="1:22">
      <c r="A15077">
        <v>90</v>
      </c>
      <c r="B15077">
        <v>90</v>
      </c>
      <c r="C15077" s="20">
        <v>0.00625000000000005</v>
      </c>
      <c r="D15077" s="20"/>
      <c r="E15077" s="21" t="s">
        <v>33</v>
      </c>
      <c r="F15077" s="21">
        <v>131</v>
      </c>
      <c r="H15077" s="21">
        <v>0.88</v>
      </c>
      <c r="J15077">
        <v>0.88</v>
      </c>
      <c r="L15077">
        <v>18.7</v>
      </c>
      <c r="M15077">
        <v>20</v>
      </c>
      <c r="N15077">
        <v>20</v>
      </c>
      <c r="U15077">
        <f>+Table1[[#This Row],[VE/VO2]]/Table1[[#This Row],[VE/VCO2]]</f>
        <v>1</v>
      </c>
      <c r="V15077">
        <v>14</v>
      </c>
    </row>
    <row r="15078" spans="1:22">
      <c r="A15078">
        <v>90</v>
      </c>
      <c r="B15078">
        <v>90</v>
      </c>
      <c r="C15078" s="20">
        <v>0.00659722222222227</v>
      </c>
      <c r="D15078" s="20"/>
      <c r="E15078" s="21" t="s">
        <v>33</v>
      </c>
      <c r="F15078" s="21">
        <v>137</v>
      </c>
      <c r="H15078" s="21">
        <v>1.09</v>
      </c>
      <c r="J15078">
        <v>1.05</v>
      </c>
      <c r="L15078">
        <v>22.2</v>
      </c>
      <c r="M15078">
        <v>19</v>
      </c>
      <c r="N15078">
        <v>20</v>
      </c>
      <c r="U15078">
        <f>+Table1[[#This Row],[VE/VO2]]/Table1[[#This Row],[VE/VCO2]]</f>
        <v>0.95</v>
      </c>
      <c r="V15078">
        <v>16</v>
      </c>
    </row>
    <row r="15079" spans="1:22">
      <c r="A15079">
        <v>90</v>
      </c>
      <c r="B15079">
        <v>90</v>
      </c>
      <c r="C15079" s="20">
        <v>0.0069444444444445</v>
      </c>
      <c r="D15079" s="20"/>
      <c r="E15079" s="21" t="s">
        <v>33</v>
      </c>
      <c r="F15079" s="21">
        <v>140</v>
      </c>
      <c r="H15079" s="21">
        <v>1.19</v>
      </c>
      <c r="J15079">
        <v>1.13</v>
      </c>
      <c r="L15079">
        <v>23.3</v>
      </c>
      <c r="M15079">
        <v>19</v>
      </c>
      <c r="N15079">
        <v>19</v>
      </c>
      <c r="U15079">
        <f>+Table1[[#This Row],[VE/VO2]]/Table1[[#This Row],[VE/VCO2]]</f>
        <v>1</v>
      </c>
      <c r="V15079">
        <v>15</v>
      </c>
    </row>
    <row r="15080" spans="1:22">
      <c r="A15080">
        <v>90</v>
      </c>
      <c r="B15080">
        <v>90</v>
      </c>
      <c r="C15080" s="20">
        <v>0.00729166666666672</v>
      </c>
      <c r="D15080" s="20"/>
      <c r="E15080" s="21" t="s">
        <v>33</v>
      </c>
      <c r="F15080" s="21">
        <v>145</v>
      </c>
      <c r="H15080" s="21">
        <v>1.24</v>
      </c>
      <c r="J15080">
        <v>1.2</v>
      </c>
      <c r="L15080">
        <v>26.3</v>
      </c>
      <c r="M15080">
        <v>20</v>
      </c>
      <c r="N15080">
        <v>21</v>
      </c>
      <c r="U15080">
        <f>+Table1[[#This Row],[VE/VO2]]/Table1[[#This Row],[VE/VCO2]]</f>
        <v>0.952380952380952</v>
      </c>
      <c r="V15080">
        <v>17</v>
      </c>
    </row>
    <row r="15081" spans="1:22">
      <c r="A15081">
        <v>90</v>
      </c>
      <c r="B15081">
        <v>90</v>
      </c>
      <c r="C15081" s="20">
        <v>0.00763888888888895</v>
      </c>
      <c r="D15081" s="20"/>
      <c r="E15081" s="21" t="s">
        <v>33</v>
      </c>
      <c r="F15081" s="21">
        <v>152</v>
      </c>
      <c r="H15081" s="21">
        <v>1.35</v>
      </c>
      <c r="J15081">
        <v>1.47</v>
      </c>
      <c r="L15081">
        <v>29.5</v>
      </c>
      <c r="M15081">
        <v>21</v>
      </c>
      <c r="N15081">
        <v>19</v>
      </c>
      <c r="U15081">
        <f>+Table1[[#This Row],[VE/VO2]]/Table1[[#This Row],[VE/VCO2]]</f>
        <v>1.10526315789474</v>
      </c>
      <c r="V15081">
        <v>17</v>
      </c>
    </row>
    <row r="15082" spans="1:22">
      <c r="A15082">
        <v>90</v>
      </c>
      <c r="B15082">
        <v>90</v>
      </c>
      <c r="C15082" s="20">
        <v>0.00798611111111117</v>
      </c>
      <c r="D15082" s="20"/>
      <c r="E15082" s="21" t="s">
        <v>33</v>
      </c>
      <c r="F15082" s="21">
        <v>158</v>
      </c>
      <c r="H15082" s="21">
        <v>1.5</v>
      </c>
      <c r="J15082">
        <v>1.66</v>
      </c>
      <c r="L15082">
        <v>32.8</v>
      </c>
      <c r="M15082">
        <v>21</v>
      </c>
      <c r="N15082">
        <v>19</v>
      </c>
      <c r="U15082">
        <f>+Table1[[#This Row],[VE/VO2]]/Table1[[#This Row],[VE/VCO2]]</f>
        <v>1.10526315789474</v>
      </c>
      <c r="V15082">
        <v>18</v>
      </c>
    </row>
    <row r="15083" spans="1:22">
      <c r="A15083">
        <v>90</v>
      </c>
      <c r="B15083">
        <v>90</v>
      </c>
      <c r="C15083" s="20">
        <v>0.0083333333333334</v>
      </c>
      <c r="D15083" s="20"/>
      <c r="E15083" s="21" t="s">
        <v>33</v>
      </c>
      <c r="F15083" s="21">
        <v>163</v>
      </c>
      <c r="H15083" s="21">
        <v>1.56</v>
      </c>
      <c r="J15083">
        <v>1.88</v>
      </c>
      <c r="L15083">
        <v>37.7</v>
      </c>
      <c r="M15083">
        <v>23</v>
      </c>
      <c r="N15083">
        <v>19</v>
      </c>
      <c r="U15083">
        <f>+Table1[[#This Row],[VE/VO2]]/Table1[[#This Row],[VE/VCO2]]</f>
        <v>1.21052631578947</v>
      </c>
      <c r="V15083">
        <v>19</v>
      </c>
    </row>
    <row r="15084" spans="1:22">
      <c r="A15084">
        <v>90</v>
      </c>
      <c r="B15084">
        <v>90</v>
      </c>
      <c r="C15084" s="20">
        <v>0.00868055555555563</v>
      </c>
      <c r="D15084" s="20"/>
      <c r="E15084" s="21" t="s">
        <v>33</v>
      </c>
      <c r="F15084" s="21">
        <v>167</v>
      </c>
      <c r="H15084" s="21">
        <v>1.73</v>
      </c>
      <c r="J15084">
        <v>2.13</v>
      </c>
      <c r="L15084">
        <v>44.8</v>
      </c>
      <c r="M15084">
        <v>25</v>
      </c>
      <c r="N15084">
        <v>20</v>
      </c>
      <c r="U15084">
        <f>+Table1[[#This Row],[VE/VO2]]/Table1[[#This Row],[VE/VCO2]]</f>
        <v>1.25</v>
      </c>
      <c r="V15084">
        <v>22</v>
      </c>
    </row>
    <row r="15085" spans="1:22">
      <c r="A15085">
        <v>90</v>
      </c>
      <c r="B15085">
        <v>90</v>
      </c>
      <c r="C15085" s="20">
        <v>0.00902777777777785</v>
      </c>
      <c r="D15085" s="20"/>
      <c r="E15085" s="21" t="s">
        <v>33</v>
      </c>
      <c r="F15085" s="21">
        <v>169</v>
      </c>
      <c r="H15085" s="21">
        <v>1.76</v>
      </c>
      <c r="J15085">
        <v>2.23</v>
      </c>
      <c r="L15085">
        <v>45.1</v>
      </c>
      <c r="M15085">
        <v>25</v>
      </c>
      <c r="N15085">
        <v>19</v>
      </c>
      <c r="U15085">
        <f>+Table1[[#This Row],[VE/VO2]]/Table1[[#This Row],[VE/VCO2]]</f>
        <v>1.31578947368421</v>
      </c>
      <c r="V15085">
        <v>22</v>
      </c>
    </row>
    <row r="15086" spans="1:22">
      <c r="A15086">
        <v>90</v>
      </c>
      <c r="B15086">
        <v>90</v>
      </c>
      <c r="C15086" s="20">
        <v>0.00937500000000008</v>
      </c>
      <c r="D15086" s="20"/>
      <c r="E15086" s="21" t="s">
        <v>33</v>
      </c>
      <c r="F15086" s="21">
        <v>173</v>
      </c>
      <c r="H15086" s="21">
        <v>1.85</v>
      </c>
      <c r="J15086">
        <v>2.52</v>
      </c>
      <c r="L15086">
        <v>53.4</v>
      </c>
      <c r="M15086">
        <v>28</v>
      </c>
      <c r="N15086">
        <v>20</v>
      </c>
      <c r="U15086">
        <f>+Table1[[#This Row],[VE/VO2]]/Table1[[#This Row],[VE/VCO2]]</f>
        <v>1.4</v>
      </c>
      <c r="V15086">
        <v>22</v>
      </c>
    </row>
    <row r="15087" spans="1:22">
      <c r="A15087">
        <v>90</v>
      </c>
      <c r="B15087">
        <v>90</v>
      </c>
      <c r="C15087" s="20">
        <v>0.0097222222222223</v>
      </c>
      <c r="D15087" s="20"/>
      <c r="E15087" s="21" t="s">
        <v>33</v>
      </c>
      <c r="F15087" s="21">
        <v>176</v>
      </c>
      <c r="H15087" s="21">
        <v>1.87</v>
      </c>
      <c r="J15087">
        <v>2.76</v>
      </c>
      <c r="L15087">
        <v>62.5</v>
      </c>
      <c r="M15087">
        <v>32</v>
      </c>
      <c r="N15087">
        <v>22</v>
      </c>
      <c r="U15087">
        <f>+Table1[[#This Row],[VE/VO2]]/Table1[[#This Row],[VE/VCO2]]</f>
        <v>1.45454545454545</v>
      </c>
      <c r="V15087">
        <v>26</v>
      </c>
    </row>
    <row r="15088" spans="1:22">
      <c r="A15088">
        <v>90</v>
      </c>
      <c r="B15088">
        <v>90</v>
      </c>
      <c r="C15088" s="20">
        <v>0.0100694444444445</v>
      </c>
      <c r="D15088" s="20"/>
      <c r="E15088" s="21" t="s">
        <v>33</v>
      </c>
      <c r="F15088" s="21">
        <v>181</v>
      </c>
      <c r="H15088" s="21">
        <v>1.87</v>
      </c>
      <c r="J15088">
        <v>3</v>
      </c>
      <c r="L15088">
        <v>77.5</v>
      </c>
      <c r="M15088">
        <v>40</v>
      </c>
      <c r="N15088">
        <v>25</v>
      </c>
      <c r="U15088">
        <f>+Table1[[#This Row],[VE/VO2]]/Table1[[#This Row],[VE/VCO2]]</f>
        <v>1.6</v>
      </c>
      <c r="V15088">
        <v>32</v>
      </c>
    </row>
    <row r="15089" spans="1:22">
      <c r="A15089">
        <v>90</v>
      </c>
      <c r="B15089">
        <v>90</v>
      </c>
      <c r="C15089" s="20">
        <v>0.0104166666666668</v>
      </c>
      <c r="D15089" s="20"/>
      <c r="E15089" s="21" t="s">
        <v>33</v>
      </c>
      <c r="F15089" s="21">
        <v>181</v>
      </c>
      <c r="H15089" s="21">
        <v>1.88</v>
      </c>
      <c r="J15089">
        <v>2.95</v>
      </c>
      <c r="L15089">
        <v>77.8</v>
      </c>
      <c r="M15089">
        <v>40</v>
      </c>
      <c r="N15089">
        <v>25</v>
      </c>
      <c r="U15089">
        <f>+Table1[[#This Row],[VE/VO2]]/Table1[[#This Row],[VE/VCO2]]</f>
        <v>1.6</v>
      </c>
      <c r="V15089">
        <v>31</v>
      </c>
    </row>
    <row r="15090" spans="1:22">
      <c r="A15090">
        <v>90</v>
      </c>
      <c r="B15090">
        <v>90</v>
      </c>
      <c r="C15090" s="20">
        <v>0.0107638888888889</v>
      </c>
      <c r="D15090" s="20"/>
      <c r="E15090" s="21" t="s">
        <v>34</v>
      </c>
      <c r="F15090" s="21">
        <v>167</v>
      </c>
      <c r="H15090" s="21">
        <v>1.62</v>
      </c>
      <c r="J15090">
        <v>2.37</v>
      </c>
      <c r="L15090">
        <v>53.4</v>
      </c>
      <c r="M15090">
        <v>32</v>
      </c>
      <c r="N15090">
        <v>22</v>
      </c>
      <c r="U15090">
        <f>+Table1[[#This Row],[VE/VO2]]/Table1[[#This Row],[VE/VCO2]]</f>
        <v>1.45454545454545</v>
      </c>
      <c r="V15090">
        <v>22</v>
      </c>
    </row>
    <row r="15091" spans="1:22">
      <c r="A15091">
        <v>90</v>
      </c>
      <c r="B15091">
        <v>90</v>
      </c>
      <c r="C15091" s="20">
        <v>0.0111111111111112</v>
      </c>
      <c r="D15091" s="20"/>
      <c r="E15091" s="21" t="s">
        <v>34</v>
      </c>
      <c r="F15091" s="21">
        <v>152</v>
      </c>
      <c r="H15091" s="21">
        <v>1.06</v>
      </c>
      <c r="J15091">
        <v>1.71</v>
      </c>
      <c r="L15091">
        <v>40.2</v>
      </c>
      <c r="M15091">
        <v>36</v>
      </c>
      <c r="N15091">
        <v>22</v>
      </c>
      <c r="U15091">
        <f>+Table1[[#This Row],[VE/VO2]]/Table1[[#This Row],[VE/VCO2]]</f>
        <v>1.63636363636364</v>
      </c>
      <c r="V15091">
        <v>21</v>
      </c>
    </row>
    <row r="15092" spans="1:22">
      <c r="A15092">
        <v>90</v>
      </c>
      <c r="B15092">
        <v>90</v>
      </c>
      <c r="C15092" s="20">
        <v>0.0114583333333334</v>
      </c>
      <c r="D15092" s="20"/>
      <c r="E15092" s="21" t="s">
        <v>34</v>
      </c>
      <c r="F15092" s="21">
        <v>140</v>
      </c>
      <c r="H15092" s="21">
        <v>0.92</v>
      </c>
      <c r="J15092">
        <v>1.57</v>
      </c>
      <c r="L15092">
        <v>39.1</v>
      </c>
      <c r="M15092">
        <v>41</v>
      </c>
      <c r="N15092">
        <v>24</v>
      </c>
      <c r="U15092">
        <f>+Table1[[#This Row],[VE/VO2]]/Table1[[#This Row],[VE/VCO2]]</f>
        <v>1.70833333333333</v>
      </c>
      <c r="V15092">
        <v>20</v>
      </c>
    </row>
    <row r="15093" spans="1:22">
      <c r="A15093">
        <v>90</v>
      </c>
      <c r="B15093">
        <v>90</v>
      </c>
      <c r="C15093" s="20">
        <v>0.0118055555555556</v>
      </c>
      <c r="D15093" s="20"/>
      <c r="E15093" s="21" t="s">
        <v>34</v>
      </c>
      <c r="F15093" s="21">
        <v>131</v>
      </c>
      <c r="H15093" s="21">
        <v>0.59</v>
      </c>
      <c r="J15093">
        <v>1.1</v>
      </c>
      <c r="L15093">
        <v>28.9</v>
      </c>
      <c r="M15093">
        <v>47</v>
      </c>
      <c r="N15093">
        <v>25</v>
      </c>
      <c r="U15093">
        <f>+Table1[[#This Row],[VE/VO2]]/Table1[[#This Row],[VE/VCO2]]</f>
        <v>1.88</v>
      </c>
      <c r="V15093">
        <v>17</v>
      </c>
    </row>
    <row r="15094" spans="1:22">
      <c r="A15094">
        <v>91</v>
      </c>
      <c r="B15094">
        <v>91</v>
      </c>
      <c r="C15094" s="20">
        <v>0.000694444444444444</v>
      </c>
      <c r="D15094" s="20"/>
      <c r="E15094" s="21" t="s">
        <v>108</v>
      </c>
      <c r="F15094" s="21">
        <v>80</v>
      </c>
      <c r="H15094" s="21">
        <v>0.4</v>
      </c>
      <c r="J15094">
        <v>0.36</v>
      </c>
      <c r="L15094">
        <v>11.9</v>
      </c>
      <c r="M15094">
        <v>28</v>
      </c>
      <c r="N15094">
        <v>31</v>
      </c>
      <c r="U15094">
        <f>+Table1[[#This Row],[VE/VO2]]/Table1[[#This Row],[VE/VCO2]]</f>
        <v>0.903225806451613</v>
      </c>
      <c r="V15094" s="21">
        <v>10</v>
      </c>
    </row>
    <row r="15095" spans="1:22">
      <c r="A15095">
        <v>91</v>
      </c>
      <c r="B15095">
        <v>91</v>
      </c>
      <c r="C15095" s="20">
        <v>0.00104166666666667</v>
      </c>
      <c r="D15095" s="20"/>
      <c r="E15095" s="21" t="s">
        <v>108</v>
      </c>
      <c r="F15095" s="21">
        <v>85</v>
      </c>
      <c r="H15095" s="21">
        <v>0.39</v>
      </c>
      <c r="J15095">
        <v>0.32</v>
      </c>
      <c r="L15095">
        <v>10</v>
      </c>
      <c r="M15095">
        <v>23</v>
      </c>
      <c r="N15095">
        <v>28</v>
      </c>
      <c r="U15095">
        <f>+Table1[[#This Row],[VE/VO2]]/Table1[[#This Row],[VE/VCO2]]</f>
        <v>0.821428571428571</v>
      </c>
      <c r="V15095" s="21">
        <v>11</v>
      </c>
    </row>
    <row r="15096" spans="1:22">
      <c r="A15096">
        <v>91</v>
      </c>
      <c r="B15096">
        <v>91</v>
      </c>
      <c r="C15096" s="20">
        <v>0.0013888888888889</v>
      </c>
      <c r="D15096" s="20"/>
      <c r="E15096" s="21" t="s">
        <v>108</v>
      </c>
      <c r="F15096" s="21">
        <v>87</v>
      </c>
      <c r="H15096" s="21">
        <v>0.36</v>
      </c>
      <c r="J15096">
        <v>0.3</v>
      </c>
      <c r="L15096">
        <v>9.4</v>
      </c>
      <c r="M15096">
        <v>24</v>
      </c>
      <c r="N15096">
        <v>29</v>
      </c>
      <c r="U15096">
        <f>+Table1[[#This Row],[VE/VO2]]/Table1[[#This Row],[VE/VCO2]]</f>
        <v>0.827586206896552</v>
      </c>
      <c r="V15096" s="21">
        <v>7</v>
      </c>
    </row>
    <row r="15097" spans="1:22">
      <c r="A15097">
        <v>91</v>
      </c>
      <c r="B15097">
        <v>91</v>
      </c>
      <c r="C15097" s="20">
        <v>0.00173611111111112</v>
      </c>
      <c r="D15097" s="20"/>
      <c r="E15097" s="21" t="s">
        <v>108</v>
      </c>
      <c r="F15097" s="21">
        <v>84</v>
      </c>
      <c r="H15097" s="21">
        <v>0.38</v>
      </c>
      <c r="J15097">
        <v>0.32</v>
      </c>
      <c r="L15097">
        <v>10.1</v>
      </c>
      <c r="M15097">
        <v>25</v>
      </c>
      <c r="N15097">
        <v>30</v>
      </c>
      <c r="U15097">
        <f>+Table1[[#This Row],[VE/VO2]]/Table1[[#This Row],[VE/VCO2]]</f>
        <v>0.833333333333333</v>
      </c>
      <c r="V15097" s="21">
        <v>7</v>
      </c>
    </row>
    <row r="15098" spans="1:22">
      <c r="A15098">
        <v>91</v>
      </c>
      <c r="B15098">
        <v>91</v>
      </c>
      <c r="C15098" s="20">
        <v>0.00208333333333334</v>
      </c>
      <c r="D15098" s="20"/>
      <c r="E15098" s="21" t="s">
        <v>33</v>
      </c>
      <c r="F15098" s="21">
        <v>97</v>
      </c>
      <c r="H15098" s="21">
        <v>0.85</v>
      </c>
      <c r="J15098">
        <v>0.65</v>
      </c>
      <c r="L15098">
        <v>21.8</v>
      </c>
      <c r="M15098">
        <v>24</v>
      </c>
      <c r="N15098">
        <v>31</v>
      </c>
      <c r="U15098">
        <f>+Table1[[#This Row],[VE/VO2]]/Table1[[#This Row],[VE/VCO2]]</f>
        <v>0.774193548387097</v>
      </c>
      <c r="V15098" s="21">
        <v>21</v>
      </c>
    </row>
    <row r="15099" spans="1:22">
      <c r="A15099">
        <v>91</v>
      </c>
      <c r="B15099">
        <v>91</v>
      </c>
      <c r="C15099" s="20">
        <v>0.00243055555555557</v>
      </c>
      <c r="D15099" s="20"/>
      <c r="E15099" s="21" t="s">
        <v>33</v>
      </c>
      <c r="F15099" s="21">
        <v>96</v>
      </c>
      <c r="H15099" s="21">
        <v>0.74</v>
      </c>
      <c r="J15099">
        <v>0.55</v>
      </c>
      <c r="L15099">
        <v>17.4</v>
      </c>
      <c r="M15099">
        <v>21</v>
      </c>
      <c r="N15099">
        <v>29</v>
      </c>
      <c r="U15099">
        <f>+Table1[[#This Row],[VE/VO2]]/Table1[[#This Row],[VE/VCO2]]</f>
        <v>0.724137931034483</v>
      </c>
      <c r="V15099" s="21">
        <v>18</v>
      </c>
    </row>
    <row r="15100" spans="1:22">
      <c r="A15100">
        <v>91</v>
      </c>
      <c r="B15100">
        <v>91</v>
      </c>
      <c r="C15100" s="20">
        <v>0.00277777777777779</v>
      </c>
      <c r="D15100" s="20"/>
      <c r="E15100" s="21" t="s">
        <v>33</v>
      </c>
      <c r="F15100" s="21">
        <v>100</v>
      </c>
      <c r="H15100" s="21">
        <v>1.01</v>
      </c>
      <c r="J15100">
        <v>0.77</v>
      </c>
      <c r="L15100">
        <v>23.7</v>
      </c>
      <c r="M15100">
        <v>22</v>
      </c>
      <c r="N15100">
        <v>28</v>
      </c>
      <c r="U15100">
        <f>+Table1[[#This Row],[VE/VO2]]/Table1[[#This Row],[VE/VCO2]]</f>
        <v>0.785714285714286</v>
      </c>
      <c r="V15100" s="21">
        <v>22</v>
      </c>
    </row>
    <row r="15101" spans="1:22">
      <c r="A15101">
        <v>91</v>
      </c>
      <c r="B15101">
        <v>91</v>
      </c>
      <c r="C15101" s="20">
        <v>0.00312500000000002</v>
      </c>
      <c r="D15101" s="20"/>
      <c r="E15101" s="21" t="s">
        <v>33</v>
      </c>
      <c r="F15101" s="21">
        <v>98</v>
      </c>
      <c r="H15101" s="21">
        <v>0.71</v>
      </c>
      <c r="J15101">
        <v>0.63</v>
      </c>
      <c r="L15101">
        <v>20.8</v>
      </c>
      <c r="M15101">
        <v>27</v>
      </c>
      <c r="N15101">
        <v>30</v>
      </c>
      <c r="U15101">
        <f>+Table1[[#This Row],[VE/VO2]]/Table1[[#This Row],[VE/VCO2]]</f>
        <v>0.9</v>
      </c>
      <c r="V15101" s="21">
        <v>21</v>
      </c>
    </row>
    <row r="15102" spans="1:22">
      <c r="A15102">
        <v>91</v>
      </c>
      <c r="B15102">
        <v>91</v>
      </c>
      <c r="C15102" s="20">
        <v>0.00347222222222224</v>
      </c>
      <c r="D15102" s="20"/>
      <c r="E15102" s="21" t="s">
        <v>33</v>
      </c>
      <c r="F15102" s="21">
        <v>101</v>
      </c>
      <c r="H15102" s="21">
        <v>1.01</v>
      </c>
      <c r="J15102">
        <v>0.91</v>
      </c>
      <c r="L15102">
        <v>28.3</v>
      </c>
      <c r="M15102">
        <v>26</v>
      </c>
      <c r="N15102">
        <v>29</v>
      </c>
      <c r="U15102">
        <f>+Table1[[#This Row],[VE/VO2]]/Table1[[#This Row],[VE/VCO2]]</f>
        <v>0.896551724137931</v>
      </c>
      <c r="V15102" s="21">
        <v>21</v>
      </c>
    </row>
    <row r="15103" spans="1:22">
      <c r="A15103">
        <v>91</v>
      </c>
      <c r="B15103">
        <v>91</v>
      </c>
      <c r="C15103" s="20">
        <v>0.00381944444444447</v>
      </c>
      <c r="D15103" s="20"/>
      <c r="E15103" s="21" t="s">
        <v>33</v>
      </c>
      <c r="F15103" s="21">
        <v>101</v>
      </c>
      <c r="H15103" s="21">
        <v>1.02</v>
      </c>
      <c r="J15103">
        <v>0.92</v>
      </c>
      <c r="L15103">
        <v>29.2</v>
      </c>
      <c r="M15103">
        <v>27</v>
      </c>
      <c r="N15103">
        <v>30</v>
      </c>
      <c r="U15103">
        <f>+Table1[[#This Row],[VE/VO2]]/Table1[[#This Row],[VE/VCO2]]</f>
        <v>0.9</v>
      </c>
      <c r="V15103" s="21">
        <v>20</v>
      </c>
    </row>
    <row r="15104" spans="1:22">
      <c r="A15104">
        <v>91</v>
      </c>
      <c r="B15104">
        <v>91</v>
      </c>
      <c r="C15104" s="20">
        <v>0.00416666666666669</v>
      </c>
      <c r="D15104" s="20"/>
      <c r="E15104" s="21" t="s">
        <v>33</v>
      </c>
      <c r="F15104" s="21">
        <v>102</v>
      </c>
      <c r="H15104" s="21">
        <v>1.07</v>
      </c>
      <c r="J15104">
        <v>0.96</v>
      </c>
      <c r="L15104">
        <v>29.4</v>
      </c>
      <c r="M15104">
        <v>26</v>
      </c>
      <c r="N15104">
        <v>29</v>
      </c>
      <c r="U15104">
        <f>+Table1[[#This Row],[VE/VO2]]/Table1[[#This Row],[VE/VCO2]]</f>
        <v>0.896551724137931</v>
      </c>
      <c r="V15104" s="21">
        <v>16</v>
      </c>
    </row>
    <row r="15105" spans="1:22">
      <c r="A15105">
        <v>91</v>
      </c>
      <c r="B15105">
        <v>91</v>
      </c>
      <c r="C15105" s="20">
        <v>0.00451388888888892</v>
      </c>
      <c r="D15105" s="20"/>
      <c r="E15105" s="21" t="s">
        <v>33</v>
      </c>
      <c r="F15105" s="21">
        <v>108</v>
      </c>
      <c r="H15105" s="21">
        <v>1.04</v>
      </c>
      <c r="J15105">
        <v>0.89</v>
      </c>
      <c r="L15105">
        <v>26.3</v>
      </c>
      <c r="M15105">
        <v>24</v>
      </c>
      <c r="N15105">
        <v>28</v>
      </c>
      <c r="U15105">
        <f>+Table1[[#This Row],[VE/VO2]]/Table1[[#This Row],[VE/VCO2]]</f>
        <v>0.857142857142857</v>
      </c>
      <c r="V15105" s="21">
        <v>20</v>
      </c>
    </row>
    <row r="15106" spans="1:22">
      <c r="A15106">
        <v>91</v>
      </c>
      <c r="B15106">
        <v>91</v>
      </c>
      <c r="C15106" s="20">
        <v>0.00486111111111115</v>
      </c>
      <c r="D15106" s="20"/>
      <c r="E15106" s="21" t="s">
        <v>33</v>
      </c>
      <c r="F15106" s="21">
        <v>111</v>
      </c>
      <c r="H15106" s="21">
        <v>1.14</v>
      </c>
      <c r="J15106">
        <v>1.01</v>
      </c>
      <c r="L15106">
        <v>30.3</v>
      </c>
      <c r="M15106">
        <v>25</v>
      </c>
      <c r="N15106">
        <v>28</v>
      </c>
      <c r="U15106">
        <f>+Table1[[#This Row],[VE/VO2]]/Table1[[#This Row],[VE/VCO2]]</f>
        <v>0.892857142857143</v>
      </c>
      <c r="V15106" s="21">
        <v>21</v>
      </c>
    </row>
    <row r="15107" spans="1:22">
      <c r="A15107">
        <v>91</v>
      </c>
      <c r="B15107">
        <v>91</v>
      </c>
      <c r="C15107" s="20">
        <v>0.00520833333333337</v>
      </c>
      <c r="D15107" s="20"/>
      <c r="E15107" s="21" t="s">
        <v>33</v>
      </c>
      <c r="F15107" s="21">
        <v>115</v>
      </c>
      <c r="H15107" s="21">
        <v>1.22</v>
      </c>
      <c r="J15107">
        <v>1.17</v>
      </c>
      <c r="L15107">
        <v>35.2</v>
      </c>
      <c r="M15107">
        <v>27</v>
      </c>
      <c r="N15107">
        <v>28</v>
      </c>
      <c r="U15107">
        <f>+Table1[[#This Row],[VE/VO2]]/Table1[[#This Row],[VE/VCO2]]</f>
        <v>0.964285714285714</v>
      </c>
      <c r="V15107" s="21">
        <v>22</v>
      </c>
    </row>
    <row r="15108" spans="1:22">
      <c r="A15108">
        <v>91</v>
      </c>
      <c r="B15108">
        <v>91</v>
      </c>
      <c r="C15108" s="20">
        <v>0.0055555555555556</v>
      </c>
      <c r="D15108" s="20"/>
      <c r="E15108" s="21" t="s">
        <v>33</v>
      </c>
      <c r="F15108" s="21">
        <v>117</v>
      </c>
      <c r="H15108" s="21">
        <v>1.36</v>
      </c>
      <c r="J15108">
        <v>1.36</v>
      </c>
      <c r="L15108">
        <v>40.7</v>
      </c>
      <c r="M15108">
        <v>28</v>
      </c>
      <c r="N15108">
        <v>28</v>
      </c>
      <c r="U15108">
        <f>+Table1[[#This Row],[VE/VO2]]/Table1[[#This Row],[VE/VCO2]]</f>
        <v>1</v>
      </c>
      <c r="V15108" s="21">
        <v>25</v>
      </c>
    </row>
    <row r="15109" spans="1:22">
      <c r="A15109">
        <v>91</v>
      </c>
      <c r="B15109">
        <v>91</v>
      </c>
      <c r="C15109" s="20">
        <v>0.00590277777777782</v>
      </c>
      <c r="D15109" s="20"/>
      <c r="E15109" s="21" t="s">
        <v>33</v>
      </c>
      <c r="F15109" s="21">
        <v>129</v>
      </c>
      <c r="H15109" s="21">
        <v>1.41</v>
      </c>
      <c r="J15109">
        <v>1.5</v>
      </c>
      <c r="L15109">
        <v>45.7</v>
      </c>
      <c r="M15109">
        <v>31</v>
      </c>
      <c r="N15109">
        <v>29</v>
      </c>
      <c r="U15109">
        <f>+Table1[[#This Row],[VE/VO2]]/Table1[[#This Row],[VE/VCO2]]</f>
        <v>1.06896551724138</v>
      </c>
      <c r="V15109" s="21">
        <v>26</v>
      </c>
    </row>
    <row r="15110" spans="1:22">
      <c r="A15110">
        <v>91</v>
      </c>
      <c r="B15110">
        <v>91</v>
      </c>
      <c r="C15110" s="20">
        <v>0.00625000000000005</v>
      </c>
      <c r="D15110" s="20"/>
      <c r="E15110" s="21" t="s">
        <v>33</v>
      </c>
      <c r="F15110" s="21">
        <v>123</v>
      </c>
      <c r="H15110" s="21">
        <v>1.53</v>
      </c>
      <c r="J15110">
        <v>1.65</v>
      </c>
      <c r="L15110">
        <v>50.9</v>
      </c>
      <c r="M15110">
        <v>32</v>
      </c>
      <c r="N15110">
        <v>29</v>
      </c>
      <c r="U15110">
        <f>+Table1[[#This Row],[VE/VO2]]/Table1[[#This Row],[VE/VCO2]]</f>
        <v>1.10344827586207</v>
      </c>
      <c r="V15110" s="21">
        <v>28</v>
      </c>
    </row>
    <row r="15111" spans="1:22">
      <c r="A15111">
        <v>91</v>
      </c>
      <c r="B15111">
        <v>91</v>
      </c>
      <c r="C15111" s="20">
        <v>0.00659722222222227</v>
      </c>
      <c r="D15111" s="20"/>
      <c r="E15111" s="21" t="s">
        <v>33</v>
      </c>
      <c r="F15111" s="21">
        <v>125</v>
      </c>
      <c r="H15111" s="21">
        <v>1.56</v>
      </c>
      <c r="J15111">
        <v>1.7</v>
      </c>
      <c r="L15111">
        <v>51.9</v>
      </c>
      <c r="M15111">
        <v>32</v>
      </c>
      <c r="N15111">
        <v>29</v>
      </c>
      <c r="U15111">
        <f>+Table1[[#This Row],[VE/VO2]]/Table1[[#This Row],[VE/VCO2]]</f>
        <v>1.10344827586207</v>
      </c>
      <c r="V15111" s="21">
        <v>29</v>
      </c>
    </row>
    <row r="15112" spans="1:22">
      <c r="A15112">
        <v>91</v>
      </c>
      <c r="B15112">
        <v>91</v>
      </c>
      <c r="C15112" s="20">
        <v>0.0069444444444445</v>
      </c>
      <c r="D15112" s="20"/>
      <c r="E15112" s="21" t="s">
        <v>33</v>
      </c>
      <c r="F15112" s="21">
        <v>127</v>
      </c>
      <c r="H15112" s="21">
        <v>1.68</v>
      </c>
      <c r="J15112">
        <v>2.02</v>
      </c>
      <c r="L15112">
        <v>67.8</v>
      </c>
      <c r="M15112">
        <v>39</v>
      </c>
      <c r="N15112">
        <v>32</v>
      </c>
      <c r="U15112">
        <f>+Table1[[#This Row],[VE/VO2]]/Table1[[#This Row],[VE/VCO2]]</f>
        <v>1.21875</v>
      </c>
      <c r="V15112" s="21">
        <v>32</v>
      </c>
    </row>
    <row r="15113" spans="1:22">
      <c r="A15113">
        <v>91</v>
      </c>
      <c r="B15113">
        <v>91</v>
      </c>
      <c r="C15113" s="20">
        <v>0.00729166666666672</v>
      </c>
      <c r="D15113" s="20"/>
      <c r="E15113" s="21" t="s">
        <v>33</v>
      </c>
      <c r="F15113" s="21">
        <v>131</v>
      </c>
      <c r="H15113" s="21">
        <v>1.84</v>
      </c>
      <c r="J15113">
        <v>2.24</v>
      </c>
      <c r="L15113">
        <v>80.3</v>
      </c>
      <c r="M15113">
        <v>42</v>
      </c>
      <c r="N15113">
        <v>34</v>
      </c>
      <c r="U15113">
        <f>+Table1[[#This Row],[VE/VO2]]/Table1[[#This Row],[VE/VCO2]]</f>
        <v>1.23529411764706</v>
      </c>
      <c r="V15113" s="21">
        <v>39</v>
      </c>
    </row>
    <row r="15114" spans="1:22">
      <c r="A15114">
        <v>91</v>
      </c>
      <c r="B15114">
        <v>91</v>
      </c>
      <c r="C15114" s="20">
        <v>0.00763888888888895</v>
      </c>
      <c r="D15114" s="20"/>
      <c r="E15114" s="21" t="s">
        <v>33</v>
      </c>
      <c r="F15114" s="21">
        <v>131</v>
      </c>
      <c r="H15114" s="21">
        <v>1.99</v>
      </c>
      <c r="J15114">
        <v>2.42</v>
      </c>
      <c r="L15114">
        <v>91.5</v>
      </c>
      <c r="M15114">
        <v>44</v>
      </c>
      <c r="N15114">
        <v>36</v>
      </c>
      <c r="U15114">
        <f>+Table1[[#This Row],[VE/VO2]]/Table1[[#This Row],[VE/VCO2]]</f>
        <v>1.22222222222222</v>
      </c>
      <c r="V15114" s="21">
        <v>41</v>
      </c>
    </row>
    <row r="15115" spans="1:22">
      <c r="A15115">
        <v>91</v>
      </c>
      <c r="B15115">
        <v>91</v>
      </c>
      <c r="C15115" s="20">
        <v>0.00798611111111117</v>
      </c>
      <c r="D15115" s="20"/>
      <c r="E15115" s="21" t="s">
        <v>33</v>
      </c>
      <c r="F15115" s="21">
        <v>141</v>
      </c>
      <c r="H15115" s="21">
        <v>2.15</v>
      </c>
      <c r="J15115">
        <v>2.79</v>
      </c>
      <c r="L15115">
        <v>121.3</v>
      </c>
      <c r="M15115">
        <v>54</v>
      </c>
      <c r="N15115">
        <v>42</v>
      </c>
      <c r="U15115">
        <f>+Table1[[#This Row],[VE/VO2]]/Table1[[#This Row],[VE/VCO2]]</f>
        <v>1.28571428571429</v>
      </c>
      <c r="V15115" s="21">
        <v>55</v>
      </c>
    </row>
    <row r="15116" spans="1:22">
      <c r="A15116">
        <v>91</v>
      </c>
      <c r="B15116">
        <v>91</v>
      </c>
      <c r="C15116" s="20">
        <v>0.0083333333333334</v>
      </c>
      <c r="D15116" s="20"/>
      <c r="E15116" s="21" t="s">
        <v>33</v>
      </c>
      <c r="F15116" s="21">
        <v>148</v>
      </c>
      <c r="H15116" s="21">
        <v>2.2</v>
      </c>
      <c r="J15116">
        <v>2.95</v>
      </c>
      <c r="L15116">
        <v>142.8</v>
      </c>
      <c r="M15116">
        <v>63</v>
      </c>
      <c r="N15116">
        <v>47</v>
      </c>
      <c r="U15116">
        <f>+Table1[[#This Row],[VE/VO2]]/Table1[[#This Row],[VE/VCO2]]</f>
        <v>1.34042553191489</v>
      </c>
      <c r="V15116" s="21">
        <v>59</v>
      </c>
    </row>
    <row r="15117" spans="1:22">
      <c r="A15117">
        <v>91</v>
      </c>
      <c r="B15117">
        <v>91</v>
      </c>
      <c r="C15117" s="20">
        <v>0.00868055555555563</v>
      </c>
      <c r="D15117" s="20"/>
      <c r="E15117" s="21" t="s">
        <v>34</v>
      </c>
      <c r="F15117" s="21">
        <v>131</v>
      </c>
      <c r="H15117" s="21">
        <v>1.73</v>
      </c>
      <c r="J15117">
        <v>2.04</v>
      </c>
      <c r="L15117">
        <v>80.8</v>
      </c>
      <c r="M15117">
        <v>45</v>
      </c>
      <c r="N15117">
        <v>38</v>
      </c>
      <c r="U15117">
        <f>+Table1[[#This Row],[VE/VO2]]/Table1[[#This Row],[VE/VCO2]]</f>
        <v>1.18421052631579</v>
      </c>
      <c r="V15117" s="21">
        <v>39</v>
      </c>
    </row>
    <row r="15118" spans="1:22">
      <c r="A15118">
        <v>91</v>
      </c>
      <c r="B15118">
        <v>91</v>
      </c>
      <c r="C15118" s="20">
        <v>0.00902777777777785</v>
      </c>
      <c r="D15118" s="20"/>
      <c r="E15118" s="21" t="s">
        <v>34</v>
      </c>
      <c r="F15118" s="21">
        <v>119</v>
      </c>
      <c r="H15118" s="21">
        <v>0.98</v>
      </c>
      <c r="J15118">
        <v>1.18</v>
      </c>
      <c r="L15118">
        <v>50.4</v>
      </c>
      <c r="M15118">
        <v>49</v>
      </c>
      <c r="N15118">
        <v>40</v>
      </c>
      <c r="U15118">
        <f>+Table1[[#This Row],[VE/VO2]]/Table1[[#This Row],[VE/VCO2]]</f>
        <v>1.225</v>
      </c>
      <c r="V15118" s="21">
        <v>33</v>
      </c>
    </row>
    <row r="15119" spans="1:22">
      <c r="A15119">
        <v>92</v>
      </c>
      <c r="B15119">
        <v>92</v>
      </c>
      <c r="C15119" s="20">
        <v>0.000347222222222222</v>
      </c>
      <c r="D15119" s="20"/>
      <c r="E15119" s="21" t="s">
        <v>108</v>
      </c>
      <c r="F15119" s="21">
        <v>59</v>
      </c>
      <c r="H15119" s="21">
        <v>0.31</v>
      </c>
      <c r="J15119">
        <v>0.25</v>
      </c>
      <c r="L15119">
        <v>9.1</v>
      </c>
      <c r="M15119">
        <v>26</v>
      </c>
      <c r="N15119">
        <v>32</v>
      </c>
      <c r="U15119">
        <f>+Table1[[#This Row],[VE/VO2]]/Table1[[#This Row],[VE/VCO2]]</f>
        <v>0.8125</v>
      </c>
      <c r="V15119">
        <v>12</v>
      </c>
    </row>
    <row r="15120" spans="1:22">
      <c r="A15120">
        <v>92</v>
      </c>
      <c r="B15120">
        <v>92</v>
      </c>
      <c r="C15120" s="20">
        <v>0.000694444444444444</v>
      </c>
      <c r="D15120" s="20"/>
      <c r="E15120" s="21" t="s">
        <v>108</v>
      </c>
      <c r="F15120" s="21">
        <v>57</v>
      </c>
      <c r="H15120" s="21">
        <v>0.29</v>
      </c>
      <c r="J15120">
        <v>0.25</v>
      </c>
      <c r="L15120">
        <v>9.6</v>
      </c>
      <c r="M15120">
        <v>30</v>
      </c>
      <c r="N15120">
        <v>34</v>
      </c>
      <c r="U15120">
        <f>+Table1[[#This Row],[VE/VO2]]/Table1[[#This Row],[VE/VCO2]]</f>
        <v>0.882352941176471</v>
      </c>
      <c r="V15120">
        <v>12</v>
      </c>
    </row>
    <row r="15121" spans="1:22">
      <c r="A15121">
        <v>92</v>
      </c>
      <c r="B15121">
        <v>92</v>
      </c>
      <c r="C15121" s="20">
        <v>0.00104166666666667</v>
      </c>
      <c r="D15121" s="20"/>
      <c r="E15121" s="21" t="s">
        <v>108</v>
      </c>
      <c r="F15121" s="21">
        <v>54</v>
      </c>
      <c r="H15121" s="21">
        <v>0.15</v>
      </c>
      <c r="J15121">
        <v>0.13</v>
      </c>
      <c r="L15121">
        <v>6.2</v>
      </c>
      <c r="M15121">
        <v>34</v>
      </c>
      <c r="N15121">
        <v>39</v>
      </c>
      <c r="U15121">
        <f>+Table1[[#This Row],[VE/VO2]]/Table1[[#This Row],[VE/VCO2]]</f>
        <v>0.871794871794872</v>
      </c>
      <c r="V15121">
        <v>13</v>
      </c>
    </row>
    <row r="15122" spans="1:22">
      <c r="A15122">
        <v>92</v>
      </c>
      <c r="B15122">
        <v>92</v>
      </c>
      <c r="C15122" s="20">
        <v>0.00138888888888889</v>
      </c>
      <c r="D15122" s="20"/>
      <c r="E15122" s="21" t="s">
        <v>108</v>
      </c>
      <c r="F15122" s="21">
        <v>55</v>
      </c>
      <c r="H15122" s="21">
        <v>0.22</v>
      </c>
      <c r="J15122">
        <v>0.16</v>
      </c>
      <c r="L15122">
        <v>7.7</v>
      </c>
      <c r="M15122">
        <v>39</v>
      </c>
      <c r="N15122">
        <v>40</v>
      </c>
      <c r="U15122">
        <f>+Table1[[#This Row],[VE/VO2]]/Table1[[#This Row],[VE/VCO2]]</f>
        <v>0.975</v>
      </c>
      <c r="V15122">
        <v>15</v>
      </c>
    </row>
    <row r="15123" spans="1:22">
      <c r="A15123">
        <v>92</v>
      </c>
      <c r="B15123">
        <v>92</v>
      </c>
      <c r="C15123" s="20">
        <v>0.00173611111111111</v>
      </c>
      <c r="D15123" s="20"/>
      <c r="E15123" s="21" t="s">
        <v>108</v>
      </c>
      <c r="F15123" s="21">
        <v>57</v>
      </c>
      <c r="H15123" s="21">
        <v>0.37</v>
      </c>
      <c r="J15123">
        <v>0.28</v>
      </c>
      <c r="L15123">
        <v>10.5</v>
      </c>
      <c r="M15123">
        <v>25</v>
      </c>
      <c r="N15123">
        <v>34</v>
      </c>
      <c r="U15123">
        <f>+Table1[[#This Row],[VE/VO2]]/Table1[[#This Row],[VE/VCO2]]</f>
        <v>0.735294117647059</v>
      </c>
      <c r="V15123">
        <v>13</v>
      </c>
    </row>
    <row r="15124" spans="1:22">
      <c r="A15124">
        <v>92</v>
      </c>
      <c r="B15124">
        <v>92</v>
      </c>
      <c r="C15124" s="20">
        <v>0.00208333333333333</v>
      </c>
      <c r="D15124" s="20"/>
      <c r="E15124" s="21" t="s">
        <v>108</v>
      </c>
      <c r="F15124" s="21">
        <v>57</v>
      </c>
      <c r="H15124" s="21">
        <v>0.34</v>
      </c>
      <c r="J15124">
        <v>0.27</v>
      </c>
      <c r="L15124">
        <v>10.8</v>
      </c>
      <c r="M15124">
        <v>27</v>
      </c>
      <c r="N15124">
        <v>34</v>
      </c>
      <c r="U15124">
        <f>+Table1[[#This Row],[VE/VO2]]/Table1[[#This Row],[VE/VCO2]]</f>
        <v>0.794117647058823</v>
      </c>
      <c r="V15124">
        <v>19</v>
      </c>
    </row>
    <row r="15125" spans="1:22">
      <c r="A15125">
        <v>92</v>
      </c>
      <c r="B15125">
        <v>92</v>
      </c>
      <c r="C15125" s="20">
        <v>0.00243055555555555</v>
      </c>
      <c r="D15125" s="20"/>
      <c r="E15125" s="21" t="s">
        <v>33</v>
      </c>
      <c r="F15125" s="21">
        <v>70</v>
      </c>
      <c r="H15125" s="21">
        <v>0.7</v>
      </c>
      <c r="J15125">
        <v>0.56</v>
      </c>
      <c r="L15125">
        <v>16.8</v>
      </c>
      <c r="M15125">
        <v>22</v>
      </c>
      <c r="N15125">
        <v>27</v>
      </c>
      <c r="U15125">
        <f>+Table1[[#This Row],[VE/VO2]]/Table1[[#This Row],[VE/VCO2]]</f>
        <v>0.814814814814815</v>
      </c>
      <c r="V15125">
        <v>18</v>
      </c>
    </row>
    <row r="15126" spans="1:22">
      <c r="A15126">
        <v>92</v>
      </c>
      <c r="B15126">
        <v>92</v>
      </c>
      <c r="C15126" s="20">
        <v>0.00277777777777778</v>
      </c>
      <c r="D15126" s="20"/>
      <c r="E15126" s="21" t="s">
        <v>33</v>
      </c>
      <c r="F15126" s="21">
        <v>70</v>
      </c>
      <c r="H15126" s="21">
        <v>0.58</v>
      </c>
      <c r="J15126">
        <v>0.52</v>
      </c>
      <c r="L15126">
        <v>16.7</v>
      </c>
      <c r="M15126">
        <v>27</v>
      </c>
      <c r="N15126">
        <v>30</v>
      </c>
      <c r="U15126">
        <f>+Table1[[#This Row],[VE/VO2]]/Table1[[#This Row],[VE/VCO2]]</f>
        <v>0.9</v>
      </c>
      <c r="V15126">
        <v>13</v>
      </c>
    </row>
    <row r="15127" spans="1:22">
      <c r="A15127">
        <v>92</v>
      </c>
      <c r="B15127">
        <v>92</v>
      </c>
      <c r="C15127" s="20">
        <v>0.003125</v>
      </c>
      <c r="D15127" s="20"/>
      <c r="E15127" s="21" t="s">
        <v>33</v>
      </c>
      <c r="F15127" s="21">
        <v>70</v>
      </c>
      <c r="H15127" s="21">
        <v>0.66</v>
      </c>
      <c r="J15127">
        <v>0.56</v>
      </c>
      <c r="L15127">
        <v>17</v>
      </c>
      <c r="M15127">
        <v>24</v>
      </c>
      <c r="N15127">
        <v>28</v>
      </c>
      <c r="U15127">
        <f>+Table1[[#This Row],[VE/VO2]]/Table1[[#This Row],[VE/VCO2]]</f>
        <v>0.857142857142857</v>
      </c>
      <c r="V15127">
        <v>14</v>
      </c>
    </row>
    <row r="15128" spans="1:22">
      <c r="A15128">
        <v>92</v>
      </c>
      <c r="B15128">
        <v>92</v>
      </c>
      <c r="C15128" s="20">
        <v>0.00347222222222222</v>
      </c>
      <c r="D15128" s="20"/>
      <c r="E15128" s="21" t="s">
        <v>33</v>
      </c>
      <c r="F15128" s="21">
        <v>72</v>
      </c>
      <c r="H15128" s="21">
        <v>0.69</v>
      </c>
      <c r="J15128">
        <v>0.65</v>
      </c>
      <c r="L15128">
        <v>21.3</v>
      </c>
      <c r="M15128">
        <v>29</v>
      </c>
      <c r="N15128">
        <v>30</v>
      </c>
      <c r="U15128">
        <f>+Table1[[#This Row],[VE/VO2]]/Table1[[#This Row],[VE/VCO2]]</f>
        <v>0.966666666666667</v>
      </c>
      <c r="V15128">
        <v>19</v>
      </c>
    </row>
    <row r="15129" spans="1:22">
      <c r="A15129">
        <v>92</v>
      </c>
      <c r="B15129">
        <v>92</v>
      </c>
      <c r="C15129" s="20">
        <v>0.00381944444444444</v>
      </c>
      <c r="D15129" s="20"/>
      <c r="E15129" s="21" t="s">
        <v>33</v>
      </c>
      <c r="F15129" s="21">
        <v>72</v>
      </c>
      <c r="H15129" s="21">
        <v>0.73</v>
      </c>
      <c r="J15129">
        <v>0.63</v>
      </c>
      <c r="L15129">
        <v>19.8</v>
      </c>
      <c r="M15129">
        <v>25</v>
      </c>
      <c r="N15129">
        <v>29</v>
      </c>
      <c r="U15129">
        <f>+Table1[[#This Row],[VE/VO2]]/Table1[[#This Row],[VE/VCO2]]</f>
        <v>0.862068965517241</v>
      </c>
      <c r="V15129">
        <v>19</v>
      </c>
    </row>
    <row r="15130" spans="1:22">
      <c r="A15130">
        <v>92</v>
      </c>
      <c r="B15130">
        <v>92</v>
      </c>
      <c r="C15130" s="20">
        <v>0.00416666666666666</v>
      </c>
      <c r="D15130" s="20"/>
      <c r="E15130" s="21" t="s">
        <v>33</v>
      </c>
      <c r="F15130" s="21">
        <v>76</v>
      </c>
      <c r="H15130" s="21">
        <v>0.8</v>
      </c>
      <c r="J15130">
        <v>0.68</v>
      </c>
      <c r="L15130">
        <v>21.2</v>
      </c>
      <c r="M15130">
        <v>25</v>
      </c>
      <c r="N15130">
        <v>29</v>
      </c>
      <c r="U15130">
        <f>+Table1[[#This Row],[VE/VO2]]/Table1[[#This Row],[VE/VCO2]]</f>
        <v>0.862068965517241</v>
      </c>
      <c r="V15130">
        <v>16</v>
      </c>
    </row>
    <row r="15131" spans="1:22">
      <c r="A15131">
        <v>92</v>
      </c>
      <c r="B15131">
        <v>92</v>
      </c>
      <c r="C15131" s="20">
        <v>0.00451388888888889</v>
      </c>
      <c r="D15131" s="20"/>
      <c r="E15131" s="21" t="s">
        <v>33</v>
      </c>
      <c r="F15131" s="21">
        <v>76</v>
      </c>
      <c r="H15131" s="21">
        <v>0.66</v>
      </c>
      <c r="J15131">
        <v>0.59</v>
      </c>
      <c r="L15131">
        <v>18</v>
      </c>
      <c r="M15131">
        <v>26</v>
      </c>
      <c r="N15131">
        <v>29</v>
      </c>
      <c r="U15131">
        <f>+Table1[[#This Row],[VE/VO2]]/Table1[[#This Row],[VE/VCO2]]</f>
        <v>0.896551724137931</v>
      </c>
      <c r="V15131">
        <v>13</v>
      </c>
    </row>
    <row r="15132" spans="1:22">
      <c r="A15132">
        <v>92</v>
      </c>
      <c r="B15132">
        <v>92</v>
      </c>
      <c r="C15132" s="20">
        <v>0.00486111111111111</v>
      </c>
      <c r="D15132" s="20"/>
      <c r="E15132" s="21" t="s">
        <v>33</v>
      </c>
      <c r="F15132" s="21">
        <v>76</v>
      </c>
      <c r="H15132" s="21">
        <v>0.76</v>
      </c>
      <c r="J15132">
        <v>0.66</v>
      </c>
      <c r="L15132">
        <v>19.9</v>
      </c>
      <c r="M15132">
        <v>25</v>
      </c>
      <c r="N15132">
        <v>28</v>
      </c>
      <c r="U15132">
        <f>+Table1[[#This Row],[VE/VO2]]/Table1[[#This Row],[VE/VCO2]]</f>
        <v>0.892857142857143</v>
      </c>
      <c r="V15132">
        <v>15</v>
      </c>
    </row>
    <row r="15133" spans="1:22">
      <c r="A15133">
        <v>92</v>
      </c>
      <c r="B15133">
        <v>92</v>
      </c>
      <c r="C15133" s="20">
        <v>0.00520833333333333</v>
      </c>
      <c r="D15133" s="20"/>
      <c r="E15133" s="21" t="s">
        <v>33</v>
      </c>
      <c r="F15133" s="21">
        <v>76</v>
      </c>
      <c r="H15133" s="21">
        <v>0.87</v>
      </c>
      <c r="J15133">
        <v>0.74</v>
      </c>
      <c r="L15133">
        <v>21.8</v>
      </c>
      <c r="M15133">
        <v>23</v>
      </c>
      <c r="N15133">
        <v>28</v>
      </c>
      <c r="U15133">
        <f>+Table1[[#This Row],[VE/VO2]]/Table1[[#This Row],[VE/VCO2]]</f>
        <v>0.821428571428571</v>
      </c>
      <c r="V15133">
        <v>16</v>
      </c>
    </row>
    <row r="15134" spans="1:22">
      <c r="A15134">
        <v>92</v>
      </c>
      <c r="B15134">
        <v>92</v>
      </c>
      <c r="C15134" s="20">
        <v>0.00555555555555555</v>
      </c>
      <c r="D15134" s="20"/>
      <c r="E15134" s="21" t="s">
        <v>33</v>
      </c>
      <c r="F15134" s="21">
        <v>83</v>
      </c>
      <c r="H15134" s="21">
        <v>0.98</v>
      </c>
      <c r="J15134">
        <v>0.92</v>
      </c>
      <c r="L15134">
        <v>28.2</v>
      </c>
      <c r="M15134">
        <v>27</v>
      </c>
      <c r="N15134">
        <v>29</v>
      </c>
      <c r="U15134">
        <f>+Table1[[#This Row],[VE/VO2]]/Table1[[#This Row],[VE/VCO2]]</f>
        <v>0.931034482758621</v>
      </c>
      <c r="V15134">
        <v>19</v>
      </c>
    </row>
    <row r="15135" spans="1:22">
      <c r="A15135">
        <v>92</v>
      </c>
      <c r="B15135">
        <v>92</v>
      </c>
      <c r="C15135" s="20">
        <v>0.00590277777777778</v>
      </c>
      <c r="D15135" s="20"/>
      <c r="E15135" s="21" t="s">
        <v>33</v>
      </c>
      <c r="F15135" s="21">
        <v>85</v>
      </c>
      <c r="H15135" s="21">
        <v>1.06</v>
      </c>
      <c r="J15135">
        <v>0.95</v>
      </c>
      <c r="L15135">
        <v>27.1</v>
      </c>
      <c r="M15135">
        <v>24</v>
      </c>
      <c r="N15135">
        <v>27</v>
      </c>
      <c r="U15135">
        <f>+Table1[[#This Row],[VE/VO2]]/Table1[[#This Row],[VE/VCO2]]</f>
        <v>0.888888888888889</v>
      </c>
      <c r="V15135">
        <v>17</v>
      </c>
    </row>
    <row r="15136" spans="1:22">
      <c r="A15136">
        <v>92</v>
      </c>
      <c r="B15136">
        <v>92</v>
      </c>
      <c r="C15136" s="20">
        <v>0.00625</v>
      </c>
      <c r="D15136" s="20"/>
      <c r="E15136" s="21" t="s">
        <v>33</v>
      </c>
      <c r="F15136" s="21">
        <v>88</v>
      </c>
      <c r="H15136" s="21">
        <v>1.23</v>
      </c>
      <c r="J15136">
        <v>1.23</v>
      </c>
      <c r="L15136">
        <v>36.8</v>
      </c>
      <c r="M15136">
        <v>29</v>
      </c>
      <c r="N15136">
        <v>29</v>
      </c>
      <c r="U15136">
        <f>+Table1[[#This Row],[VE/VO2]]/Table1[[#This Row],[VE/VCO2]]</f>
        <v>1</v>
      </c>
      <c r="V15136">
        <v>20</v>
      </c>
    </row>
    <row r="15137" spans="1:22">
      <c r="A15137">
        <v>92</v>
      </c>
      <c r="B15137">
        <v>92</v>
      </c>
      <c r="C15137" s="20">
        <v>0.00659722222222222</v>
      </c>
      <c r="D15137" s="20"/>
      <c r="E15137" s="21" t="s">
        <v>33</v>
      </c>
      <c r="F15137" s="21">
        <v>93</v>
      </c>
      <c r="H15137" s="21">
        <v>1.18</v>
      </c>
      <c r="J15137">
        <v>1.25</v>
      </c>
      <c r="L15137">
        <v>37.4</v>
      </c>
      <c r="M15137">
        <v>30</v>
      </c>
      <c r="N15137">
        <v>28</v>
      </c>
      <c r="U15137">
        <f>+Table1[[#This Row],[VE/VO2]]/Table1[[#This Row],[VE/VCO2]]</f>
        <v>1.07142857142857</v>
      </c>
      <c r="V15137">
        <v>24</v>
      </c>
    </row>
    <row r="15138" spans="1:22">
      <c r="A15138">
        <v>92</v>
      </c>
      <c r="B15138">
        <v>92</v>
      </c>
      <c r="C15138" s="20">
        <v>0.00694444444444444</v>
      </c>
      <c r="D15138" s="20"/>
      <c r="E15138" s="21" t="s">
        <v>33</v>
      </c>
      <c r="F15138" s="21">
        <v>100</v>
      </c>
      <c r="H15138" s="21">
        <v>1.26</v>
      </c>
      <c r="J15138">
        <v>1.38</v>
      </c>
      <c r="L15138">
        <v>42.1</v>
      </c>
      <c r="M15138">
        <v>32</v>
      </c>
      <c r="N15138">
        <v>29</v>
      </c>
      <c r="U15138">
        <f>+Table1[[#This Row],[VE/VO2]]/Table1[[#This Row],[VE/VCO2]]</f>
        <v>1.10344827586207</v>
      </c>
      <c r="V15138">
        <v>23</v>
      </c>
    </row>
    <row r="15139" spans="1:22">
      <c r="A15139">
        <v>92</v>
      </c>
      <c r="B15139">
        <v>92</v>
      </c>
      <c r="C15139" s="20">
        <v>0.00729166666666666</v>
      </c>
      <c r="D15139" s="20"/>
      <c r="E15139" s="21" t="s">
        <v>33</v>
      </c>
      <c r="F15139" s="21">
        <v>102</v>
      </c>
      <c r="H15139" s="21">
        <v>1.36</v>
      </c>
      <c r="J15139">
        <v>1.53</v>
      </c>
      <c r="L15139">
        <v>48.4</v>
      </c>
      <c r="M15139">
        <v>34</v>
      </c>
      <c r="N15139">
        <v>30</v>
      </c>
      <c r="U15139">
        <f>+Table1[[#This Row],[VE/VO2]]/Table1[[#This Row],[VE/VCO2]]</f>
        <v>1.13333333333333</v>
      </c>
      <c r="V15139">
        <v>25</v>
      </c>
    </row>
    <row r="15140" spans="1:22">
      <c r="A15140">
        <v>92</v>
      </c>
      <c r="B15140">
        <v>92</v>
      </c>
      <c r="C15140" s="20">
        <v>0.00763888888888889</v>
      </c>
      <c r="D15140" s="20"/>
      <c r="E15140" s="21" t="s">
        <v>33</v>
      </c>
      <c r="F15140" s="21">
        <v>105</v>
      </c>
      <c r="H15140" s="21">
        <v>1.42</v>
      </c>
      <c r="J15140">
        <v>1.72</v>
      </c>
      <c r="L15140">
        <v>57.6</v>
      </c>
      <c r="M15140">
        <v>39</v>
      </c>
      <c r="N15140">
        <v>32</v>
      </c>
      <c r="U15140">
        <f>+Table1[[#This Row],[VE/VO2]]/Table1[[#This Row],[VE/VCO2]]</f>
        <v>1.21875</v>
      </c>
      <c r="V15140">
        <v>29</v>
      </c>
    </row>
    <row r="15141" spans="1:22">
      <c r="A15141">
        <v>92</v>
      </c>
      <c r="B15141">
        <v>92</v>
      </c>
      <c r="C15141" s="20">
        <v>0.00798611111111111</v>
      </c>
      <c r="D15141" s="20"/>
      <c r="E15141" s="21" t="s">
        <v>33</v>
      </c>
      <c r="F15141" s="21">
        <v>103</v>
      </c>
      <c r="H15141" s="21">
        <v>1.5</v>
      </c>
      <c r="J15141">
        <v>1.92</v>
      </c>
      <c r="L15141">
        <v>68.8</v>
      </c>
      <c r="M15141">
        <v>44</v>
      </c>
      <c r="N15141">
        <v>34</v>
      </c>
      <c r="U15141">
        <f>+Table1[[#This Row],[VE/VO2]]/Table1[[#This Row],[VE/VCO2]]</f>
        <v>1.29411764705882</v>
      </c>
      <c r="V15141">
        <v>34</v>
      </c>
    </row>
    <row r="15142" spans="1:22">
      <c r="A15142">
        <v>92</v>
      </c>
      <c r="B15142">
        <v>92</v>
      </c>
      <c r="C15142" s="20">
        <v>0.00833333333333333</v>
      </c>
      <c r="D15142" s="20"/>
      <c r="E15142" s="21" t="s">
        <v>33</v>
      </c>
      <c r="F15142" s="21">
        <v>113</v>
      </c>
      <c r="H15142" s="21">
        <v>1.54</v>
      </c>
      <c r="J15142">
        <v>2.02</v>
      </c>
      <c r="L15142">
        <v>79.3</v>
      </c>
      <c r="M15142">
        <v>49</v>
      </c>
      <c r="N15142">
        <v>37</v>
      </c>
      <c r="U15142">
        <f>+Table1[[#This Row],[VE/VO2]]/Table1[[#This Row],[VE/VCO2]]</f>
        <v>1.32432432432432</v>
      </c>
      <c r="V15142">
        <v>49</v>
      </c>
    </row>
    <row r="15143" spans="1:22">
      <c r="A15143">
        <v>92</v>
      </c>
      <c r="B15143">
        <v>92</v>
      </c>
      <c r="C15143" s="20">
        <v>0.00868055555555555</v>
      </c>
      <c r="D15143" s="20"/>
      <c r="E15143" s="21" t="s">
        <v>33</v>
      </c>
      <c r="F15143" s="21">
        <v>118</v>
      </c>
      <c r="H15143" s="21">
        <v>1.58</v>
      </c>
      <c r="J15143">
        <v>2.06</v>
      </c>
      <c r="L15143">
        <v>78</v>
      </c>
      <c r="M15143">
        <v>47</v>
      </c>
      <c r="N15143">
        <v>36</v>
      </c>
      <c r="U15143">
        <f>+Table1[[#This Row],[VE/VO2]]/Table1[[#This Row],[VE/VCO2]]</f>
        <v>1.30555555555556</v>
      </c>
      <c r="V15143">
        <v>40</v>
      </c>
    </row>
    <row r="15144" spans="1:22">
      <c r="A15144">
        <v>92</v>
      </c>
      <c r="B15144">
        <v>92</v>
      </c>
      <c r="C15144" s="20">
        <v>0.00902777777777778</v>
      </c>
      <c r="D15144" s="20"/>
      <c r="E15144" s="21" t="s">
        <v>33</v>
      </c>
      <c r="F15144" s="21">
        <v>115</v>
      </c>
      <c r="H15144" s="21">
        <v>1.63</v>
      </c>
      <c r="J15144">
        <v>2.16</v>
      </c>
      <c r="L15144">
        <v>76.5</v>
      </c>
      <c r="M15144">
        <v>45</v>
      </c>
      <c r="N15144">
        <v>34</v>
      </c>
      <c r="U15144">
        <f>+Table1[[#This Row],[VE/VO2]]/Table1[[#This Row],[VE/VCO2]]</f>
        <v>1.32352941176471</v>
      </c>
      <c r="V15144">
        <v>42</v>
      </c>
    </row>
    <row r="15145" spans="1:22">
      <c r="A15145">
        <v>92</v>
      </c>
      <c r="B15145">
        <v>92</v>
      </c>
      <c r="C15145" s="20">
        <v>0.009375</v>
      </c>
      <c r="D15145" s="20"/>
      <c r="E15145" s="21" t="s">
        <v>34</v>
      </c>
      <c r="F15145" s="21">
        <v>98</v>
      </c>
      <c r="H15145" s="21">
        <v>1.35</v>
      </c>
      <c r="J15145">
        <v>1.89</v>
      </c>
      <c r="L15145">
        <v>66.8</v>
      </c>
      <c r="M15145">
        <v>48</v>
      </c>
      <c r="N15145">
        <v>34</v>
      </c>
      <c r="U15145">
        <f>+Table1[[#This Row],[VE/VO2]]/Table1[[#This Row],[VE/VCO2]]</f>
        <v>1.41176470588235</v>
      </c>
      <c r="V15145">
        <v>27</v>
      </c>
    </row>
    <row r="15146" spans="1:22">
      <c r="A15146">
        <v>92</v>
      </c>
      <c r="B15146">
        <v>92</v>
      </c>
      <c r="C15146" s="20">
        <v>0.00972222222222222</v>
      </c>
      <c r="D15146" s="20"/>
      <c r="E15146" s="21" t="s">
        <v>34</v>
      </c>
      <c r="F15146" s="21">
        <v>97</v>
      </c>
      <c r="H15146" s="21">
        <v>1.23</v>
      </c>
      <c r="J15146">
        <v>1.71</v>
      </c>
      <c r="L15146">
        <v>61.9</v>
      </c>
      <c r="M15146">
        <v>48</v>
      </c>
      <c r="N15146">
        <v>35</v>
      </c>
      <c r="U15146">
        <f>+Table1[[#This Row],[VE/VO2]]/Table1[[#This Row],[VE/VCO2]]</f>
        <v>1.37142857142857</v>
      </c>
      <c r="V15146">
        <v>27</v>
      </c>
    </row>
    <row r="15147" spans="1:22">
      <c r="A15147">
        <v>92</v>
      </c>
      <c r="B15147">
        <v>92</v>
      </c>
      <c r="C15147" s="20">
        <v>0.0100694444444444</v>
      </c>
      <c r="D15147" s="20"/>
      <c r="E15147" s="21" t="s">
        <v>34</v>
      </c>
      <c r="F15147" s="21">
        <v>91</v>
      </c>
      <c r="H15147" s="21">
        <v>0.94</v>
      </c>
      <c r="J15147">
        <v>1.27</v>
      </c>
      <c r="L15147">
        <v>45.5</v>
      </c>
      <c r="M15147">
        <v>46</v>
      </c>
      <c r="N15147">
        <v>34</v>
      </c>
      <c r="U15147">
        <f>+Table1[[#This Row],[VE/VO2]]/Table1[[#This Row],[VE/VCO2]]</f>
        <v>1.35294117647059</v>
      </c>
      <c r="V15147">
        <v>23</v>
      </c>
    </row>
    <row r="15148" spans="1:22">
      <c r="A15148">
        <v>92</v>
      </c>
      <c r="B15148">
        <v>92</v>
      </c>
      <c r="C15148" s="20">
        <v>0.0104166666666666</v>
      </c>
      <c r="D15148" s="20"/>
      <c r="E15148" s="21" t="s">
        <v>34</v>
      </c>
      <c r="F15148" s="21">
        <v>91</v>
      </c>
      <c r="H15148" s="21">
        <v>0.88</v>
      </c>
      <c r="J15148">
        <v>1.16</v>
      </c>
      <c r="L15148">
        <v>41.9</v>
      </c>
      <c r="M15148">
        <v>45</v>
      </c>
      <c r="N15148">
        <v>34</v>
      </c>
      <c r="U15148">
        <f>+Table1[[#This Row],[VE/VO2]]/Table1[[#This Row],[VE/VCO2]]</f>
        <v>1.32352941176471</v>
      </c>
      <c r="V15148">
        <v>23</v>
      </c>
    </row>
    <row r="15149" spans="1:22">
      <c r="A15149">
        <v>93</v>
      </c>
      <c r="B15149">
        <v>93</v>
      </c>
      <c r="C15149" s="20">
        <v>0.000347222222222222</v>
      </c>
      <c r="D15149" s="20"/>
      <c r="E15149" s="21" t="s">
        <v>108</v>
      </c>
      <c r="F15149" s="21">
        <v>65</v>
      </c>
      <c r="H15149" s="21">
        <v>0.21</v>
      </c>
      <c r="J15149">
        <v>0.26</v>
      </c>
      <c r="L15149">
        <v>15.9</v>
      </c>
      <c r="M15149">
        <v>67</v>
      </c>
      <c r="N15149">
        <v>55</v>
      </c>
      <c r="U15149">
        <f>+Table1[[#This Row],[VE/VO2]]/Table1[[#This Row],[VE/VCO2]]</f>
        <v>1.21818181818182</v>
      </c>
      <c r="V15149">
        <v>24</v>
      </c>
    </row>
    <row r="15150" spans="1:22">
      <c r="A15150">
        <v>93</v>
      </c>
      <c r="B15150">
        <v>93</v>
      </c>
      <c r="C15150" s="20">
        <v>0.000694444444444444</v>
      </c>
      <c r="D15150" s="20"/>
      <c r="E15150" s="21" t="s">
        <v>108</v>
      </c>
      <c r="F15150" s="21">
        <v>65</v>
      </c>
      <c r="H15150" s="21">
        <v>0.22</v>
      </c>
      <c r="J15150">
        <v>0.23</v>
      </c>
      <c r="L15150">
        <v>12.9</v>
      </c>
      <c r="M15150">
        <v>50</v>
      </c>
      <c r="N15150">
        <v>48</v>
      </c>
      <c r="U15150">
        <f>+Table1[[#This Row],[VE/VO2]]/Table1[[#This Row],[VE/VCO2]]</f>
        <v>1.04166666666667</v>
      </c>
      <c r="V15150">
        <v>24</v>
      </c>
    </row>
    <row r="15151" spans="1:22">
      <c r="A15151">
        <v>93</v>
      </c>
      <c r="B15151">
        <v>93</v>
      </c>
      <c r="C15151" s="20">
        <v>0.00104166666666667</v>
      </c>
      <c r="D15151" s="20"/>
      <c r="E15151" s="21" t="s">
        <v>108</v>
      </c>
      <c r="F15151" s="21">
        <v>65</v>
      </c>
      <c r="H15151" s="21">
        <v>0.21</v>
      </c>
      <c r="J15151">
        <v>0.2</v>
      </c>
      <c r="L15151">
        <v>10.6</v>
      </c>
      <c r="M15151">
        <v>43</v>
      </c>
      <c r="N15151">
        <v>46</v>
      </c>
      <c r="U15151">
        <f>+Table1[[#This Row],[VE/VO2]]/Table1[[#This Row],[VE/VCO2]]</f>
        <v>0.934782608695652</v>
      </c>
      <c r="V15151">
        <v>18</v>
      </c>
    </row>
    <row r="15152" spans="1:22">
      <c r="A15152">
        <v>93</v>
      </c>
      <c r="B15152">
        <v>93</v>
      </c>
      <c r="C15152" s="20">
        <v>0.00138888888888889</v>
      </c>
      <c r="D15152" s="20"/>
      <c r="E15152" s="21" t="s">
        <v>108</v>
      </c>
      <c r="F15152" s="21">
        <v>63</v>
      </c>
      <c r="H15152" s="21">
        <v>0.39</v>
      </c>
      <c r="J15152">
        <v>0.37</v>
      </c>
      <c r="L15152">
        <v>17.1</v>
      </c>
      <c r="M15152">
        <v>40</v>
      </c>
      <c r="N15152">
        <v>42</v>
      </c>
      <c r="U15152">
        <f>+Table1[[#This Row],[VE/VO2]]/Table1[[#This Row],[VE/VCO2]]</f>
        <v>0.952380952380952</v>
      </c>
      <c r="V15152">
        <v>21</v>
      </c>
    </row>
    <row r="15153" spans="1:22">
      <c r="A15153">
        <v>93</v>
      </c>
      <c r="B15153">
        <v>93</v>
      </c>
      <c r="C15153" s="20">
        <v>0.00173611111111111</v>
      </c>
      <c r="D15153" s="20"/>
      <c r="E15153" s="21" t="s">
        <v>108</v>
      </c>
      <c r="F15153" s="21">
        <v>72</v>
      </c>
      <c r="H15153" s="21">
        <v>0.37</v>
      </c>
      <c r="J15153">
        <v>0.39</v>
      </c>
      <c r="L15153">
        <v>19.3</v>
      </c>
      <c r="M15153">
        <v>46</v>
      </c>
      <c r="N15153">
        <v>45</v>
      </c>
      <c r="U15153">
        <f>+Table1[[#This Row],[VE/VO2]]/Table1[[#This Row],[VE/VCO2]]</f>
        <v>1.02222222222222</v>
      </c>
      <c r="V15153">
        <v>26</v>
      </c>
    </row>
    <row r="15154" spans="1:22">
      <c r="A15154">
        <v>93</v>
      </c>
      <c r="B15154">
        <v>93</v>
      </c>
      <c r="C15154" s="20">
        <v>0.00208333333333333</v>
      </c>
      <c r="D15154" s="20"/>
      <c r="E15154" s="21" t="s">
        <v>108</v>
      </c>
      <c r="F15154" s="21">
        <v>67</v>
      </c>
      <c r="H15154" s="21">
        <v>0.32</v>
      </c>
      <c r="J15154">
        <v>0.35</v>
      </c>
      <c r="L15154">
        <v>18.4</v>
      </c>
      <c r="M15154">
        <v>52</v>
      </c>
      <c r="N15154">
        <v>48</v>
      </c>
      <c r="U15154">
        <f>+Table1[[#This Row],[VE/VO2]]/Table1[[#This Row],[VE/VCO2]]</f>
        <v>1.08333333333333</v>
      </c>
      <c r="V15154">
        <v>23</v>
      </c>
    </row>
    <row r="15155" spans="1:22">
      <c r="A15155">
        <v>93</v>
      </c>
      <c r="B15155">
        <v>93</v>
      </c>
      <c r="C15155" s="20">
        <v>0.00243055555555555</v>
      </c>
      <c r="D15155" s="20"/>
      <c r="E15155" s="21" t="s">
        <v>33</v>
      </c>
      <c r="F15155" s="21">
        <v>75</v>
      </c>
      <c r="H15155" s="21">
        <v>0.49</v>
      </c>
      <c r="J15155">
        <v>0.49</v>
      </c>
      <c r="L15155">
        <v>22</v>
      </c>
      <c r="M15155">
        <v>41</v>
      </c>
      <c r="N15155">
        <v>41</v>
      </c>
      <c r="U15155">
        <f>+Table1[[#This Row],[VE/VO2]]/Table1[[#This Row],[VE/VCO2]]</f>
        <v>1</v>
      </c>
      <c r="V15155">
        <v>24</v>
      </c>
    </row>
    <row r="15156" spans="1:22">
      <c r="A15156">
        <v>93</v>
      </c>
      <c r="B15156">
        <v>93</v>
      </c>
      <c r="C15156" s="20">
        <v>0.00277777777777778</v>
      </c>
      <c r="D15156" s="20"/>
      <c r="E15156" s="21" t="s">
        <v>33</v>
      </c>
      <c r="F15156" s="21">
        <v>77</v>
      </c>
      <c r="H15156" s="21">
        <v>0.51</v>
      </c>
      <c r="J15156">
        <v>0.53</v>
      </c>
      <c r="L15156">
        <v>21.1</v>
      </c>
      <c r="M15156">
        <v>39</v>
      </c>
      <c r="N15156">
        <v>38</v>
      </c>
      <c r="U15156">
        <f>+Table1[[#This Row],[VE/VO2]]/Table1[[#This Row],[VE/VCO2]]</f>
        <v>1.02631578947368</v>
      </c>
      <c r="V15156">
        <v>17</v>
      </c>
    </row>
    <row r="15157" spans="1:22">
      <c r="A15157">
        <v>93</v>
      </c>
      <c r="B15157">
        <v>93</v>
      </c>
      <c r="C15157" s="20">
        <v>0.003125</v>
      </c>
      <c r="D15157" s="20"/>
      <c r="E15157" s="21" t="s">
        <v>33</v>
      </c>
      <c r="F15157" s="21">
        <v>70</v>
      </c>
      <c r="H15157" s="21">
        <v>0.55</v>
      </c>
      <c r="J15157">
        <v>0.58</v>
      </c>
      <c r="L15157">
        <v>24.2</v>
      </c>
      <c r="M15157">
        <v>42</v>
      </c>
      <c r="N15157">
        <v>39</v>
      </c>
      <c r="U15157">
        <f>+Table1[[#This Row],[VE/VO2]]/Table1[[#This Row],[VE/VCO2]]</f>
        <v>1.07692307692308</v>
      </c>
      <c r="V15157">
        <v>17</v>
      </c>
    </row>
    <row r="15158" spans="1:22">
      <c r="A15158">
        <v>93</v>
      </c>
      <c r="B15158">
        <v>93</v>
      </c>
      <c r="C15158" s="20">
        <v>0.00347222222222222</v>
      </c>
      <c r="D15158" s="20"/>
      <c r="E15158" s="21" t="s">
        <v>33</v>
      </c>
      <c r="F15158" s="21">
        <v>69</v>
      </c>
      <c r="H15158" s="21">
        <v>0.41</v>
      </c>
      <c r="J15158">
        <v>0.41</v>
      </c>
      <c r="L15158">
        <v>17.3</v>
      </c>
      <c r="M15158">
        <v>39</v>
      </c>
      <c r="N15158">
        <v>39</v>
      </c>
      <c r="U15158">
        <f>+Table1[[#This Row],[VE/VO2]]/Table1[[#This Row],[VE/VCO2]]</f>
        <v>1</v>
      </c>
      <c r="V15158">
        <v>18</v>
      </c>
    </row>
    <row r="15159" spans="1:22">
      <c r="A15159">
        <v>93</v>
      </c>
      <c r="B15159">
        <v>93</v>
      </c>
      <c r="C15159" s="20">
        <v>0.00381944444444444</v>
      </c>
      <c r="D15159" s="20"/>
      <c r="E15159" s="21" t="s">
        <v>33</v>
      </c>
      <c r="F15159" s="21">
        <v>68</v>
      </c>
      <c r="H15159" s="21">
        <v>0.46</v>
      </c>
      <c r="J15159">
        <v>0.5</v>
      </c>
      <c r="L15159">
        <v>21.8</v>
      </c>
      <c r="M15159">
        <v>44</v>
      </c>
      <c r="N15159">
        <v>41</v>
      </c>
      <c r="U15159">
        <f>+Table1[[#This Row],[VE/VO2]]/Table1[[#This Row],[VE/VCO2]]</f>
        <v>1.07317073170732</v>
      </c>
      <c r="V15159">
        <v>21</v>
      </c>
    </row>
    <row r="15160" spans="1:22">
      <c r="A15160">
        <v>93</v>
      </c>
      <c r="B15160">
        <v>93</v>
      </c>
      <c r="C15160" s="20">
        <v>0.00416666666666666</v>
      </c>
      <c r="D15160" s="20"/>
      <c r="E15160" s="21" t="s">
        <v>33</v>
      </c>
      <c r="F15160" s="21">
        <v>66</v>
      </c>
      <c r="H15160" s="21">
        <v>0.34</v>
      </c>
      <c r="J15160">
        <v>0.34</v>
      </c>
      <c r="L15160">
        <v>16.2</v>
      </c>
      <c r="M15160">
        <v>43</v>
      </c>
      <c r="N15160">
        <v>44</v>
      </c>
      <c r="U15160">
        <f>+Table1[[#This Row],[VE/VO2]]/Table1[[#This Row],[VE/VCO2]]</f>
        <v>0.977272727272727</v>
      </c>
      <c r="V15160">
        <v>19</v>
      </c>
    </row>
    <row r="15161" spans="1:22">
      <c r="A15161">
        <v>93</v>
      </c>
      <c r="B15161">
        <v>93</v>
      </c>
      <c r="C15161" s="20">
        <v>0.00451388888888889</v>
      </c>
      <c r="D15161" s="20"/>
      <c r="E15161" s="21" t="s">
        <v>33</v>
      </c>
      <c r="F15161" s="21">
        <v>65</v>
      </c>
      <c r="H15161" s="21">
        <v>0.4</v>
      </c>
      <c r="J15161">
        <v>0.4</v>
      </c>
      <c r="L15161">
        <v>19.4</v>
      </c>
      <c r="M15161">
        <v>44</v>
      </c>
      <c r="N15161">
        <v>43</v>
      </c>
      <c r="U15161">
        <f>+Table1[[#This Row],[VE/VO2]]/Table1[[#This Row],[VE/VCO2]]</f>
        <v>1.02325581395349</v>
      </c>
      <c r="V15161">
        <v>25</v>
      </c>
    </row>
    <row r="15162" spans="1:22">
      <c r="A15162">
        <v>93</v>
      </c>
      <c r="B15162">
        <v>93</v>
      </c>
      <c r="C15162" s="20">
        <v>0.00486111111111111</v>
      </c>
      <c r="D15162" s="20"/>
      <c r="E15162" s="21" t="s">
        <v>33</v>
      </c>
      <c r="F15162" s="21">
        <v>70</v>
      </c>
      <c r="H15162" s="21">
        <v>0.42</v>
      </c>
      <c r="J15162">
        <v>0.39</v>
      </c>
      <c r="L15162">
        <v>19.6</v>
      </c>
      <c r="M15162">
        <v>41</v>
      </c>
      <c r="N15162">
        <v>44</v>
      </c>
      <c r="U15162">
        <f>+Table1[[#This Row],[VE/VO2]]/Table1[[#This Row],[VE/VCO2]]</f>
        <v>0.931818181818182</v>
      </c>
      <c r="V15162">
        <v>31</v>
      </c>
    </row>
    <row r="15163" spans="1:22">
      <c r="A15163">
        <v>93</v>
      </c>
      <c r="B15163">
        <v>93</v>
      </c>
      <c r="C15163" s="20">
        <v>0.00520833333333333</v>
      </c>
      <c r="D15163" s="20"/>
      <c r="E15163" s="21" t="s">
        <v>33</v>
      </c>
      <c r="F15163" s="21">
        <v>75</v>
      </c>
      <c r="H15163" s="21">
        <v>0.6</v>
      </c>
      <c r="J15163">
        <v>0.54</v>
      </c>
      <c r="L15163">
        <v>21.7</v>
      </c>
      <c r="M15163">
        <v>33</v>
      </c>
      <c r="N15163">
        <v>37</v>
      </c>
      <c r="U15163">
        <f>+Table1[[#This Row],[VE/VO2]]/Table1[[#This Row],[VE/VCO2]]</f>
        <v>0.891891891891892</v>
      </c>
      <c r="V15163">
        <v>22</v>
      </c>
    </row>
    <row r="15164" spans="1:22">
      <c r="A15164">
        <v>93</v>
      </c>
      <c r="B15164">
        <v>93</v>
      </c>
      <c r="C15164" s="20">
        <v>0.00555555555555555</v>
      </c>
      <c r="D15164" s="20"/>
      <c r="E15164" s="21" t="s">
        <v>33</v>
      </c>
      <c r="F15164" s="21">
        <v>76</v>
      </c>
      <c r="H15164" s="21">
        <v>0.52</v>
      </c>
      <c r="J15164">
        <v>0.5</v>
      </c>
      <c r="L15164">
        <v>20.5</v>
      </c>
      <c r="M15164">
        <v>37</v>
      </c>
      <c r="N15164">
        <v>38</v>
      </c>
      <c r="U15164">
        <f>+Table1[[#This Row],[VE/VO2]]/Table1[[#This Row],[VE/VCO2]]</f>
        <v>0.973684210526316</v>
      </c>
      <c r="V15164">
        <v>20</v>
      </c>
    </row>
    <row r="15165" spans="1:22">
      <c r="A15165">
        <v>93</v>
      </c>
      <c r="B15165">
        <v>93</v>
      </c>
      <c r="C15165" s="20">
        <v>0.00590277777777778</v>
      </c>
      <c r="D15165" s="20"/>
      <c r="E15165" s="21" t="s">
        <v>33</v>
      </c>
      <c r="F15165" s="21">
        <v>77</v>
      </c>
      <c r="H15165" s="21">
        <v>0.68</v>
      </c>
      <c r="J15165">
        <v>0.59</v>
      </c>
      <c r="L15165">
        <v>22.5</v>
      </c>
      <c r="M15165">
        <v>31</v>
      </c>
      <c r="N15165">
        <v>36</v>
      </c>
      <c r="U15165">
        <f>+Table1[[#This Row],[VE/VO2]]/Table1[[#This Row],[VE/VCO2]]</f>
        <v>0.861111111111111</v>
      </c>
      <c r="V15165">
        <v>19</v>
      </c>
    </row>
    <row r="15166" spans="1:22">
      <c r="A15166">
        <v>93</v>
      </c>
      <c r="B15166">
        <v>93</v>
      </c>
      <c r="C15166" s="20">
        <v>0.00625</v>
      </c>
      <c r="D15166" s="20"/>
      <c r="E15166" s="21" t="s">
        <v>33</v>
      </c>
      <c r="F15166" s="21">
        <v>84</v>
      </c>
      <c r="H15166" s="21">
        <v>0.85</v>
      </c>
      <c r="J15166">
        <v>0.75</v>
      </c>
      <c r="L15166">
        <v>27.4</v>
      </c>
      <c r="M15166">
        <v>30</v>
      </c>
      <c r="N15166">
        <v>35</v>
      </c>
      <c r="U15166">
        <f>+Table1[[#This Row],[VE/VO2]]/Table1[[#This Row],[VE/VCO2]]</f>
        <v>0.857142857142857</v>
      </c>
      <c r="V15166">
        <v>20</v>
      </c>
    </row>
    <row r="15167" spans="1:22">
      <c r="A15167">
        <v>93</v>
      </c>
      <c r="B15167">
        <v>93</v>
      </c>
      <c r="C15167" s="20">
        <v>0.00659722222222222</v>
      </c>
      <c r="D15167" s="20"/>
      <c r="E15167" s="21" t="s">
        <v>33</v>
      </c>
      <c r="F15167" s="21">
        <v>86</v>
      </c>
      <c r="H15167" s="21">
        <v>0.92</v>
      </c>
      <c r="J15167">
        <v>0.88</v>
      </c>
      <c r="L15167">
        <v>32.4</v>
      </c>
      <c r="M15167">
        <v>33</v>
      </c>
      <c r="N15167">
        <v>35</v>
      </c>
      <c r="U15167">
        <f>+Table1[[#This Row],[VE/VO2]]/Table1[[#This Row],[VE/VCO2]]</f>
        <v>0.942857142857143</v>
      </c>
      <c r="V15167">
        <v>22</v>
      </c>
    </row>
    <row r="15168" spans="1:22">
      <c r="A15168">
        <v>93</v>
      </c>
      <c r="B15168">
        <v>93</v>
      </c>
      <c r="C15168" s="20">
        <v>0.00694444444444444</v>
      </c>
      <c r="D15168" s="20"/>
      <c r="E15168" s="21" t="s">
        <v>33</v>
      </c>
      <c r="F15168" s="21">
        <v>89</v>
      </c>
      <c r="H15168" s="21">
        <v>1.07</v>
      </c>
      <c r="J15168">
        <v>0.97</v>
      </c>
      <c r="L15168">
        <v>33.7</v>
      </c>
      <c r="M15168">
        <v>30</v>
      </c>
      <c r="N15168">
        <v>33</v>
      </c>
      <c r="U15168">
        <f>+Table1[[#This Row],[VE/VO2]]/Table1[[#This Row],[VE/VCO2]]</f>
        <v>0.909090909090909</v>
      </c>
      <c r="V15168">
        <v>23</v>
      </c>
    </row>
    <row r="15169" spans="1:22">
      <c r="A15169">
        <v>93</v>
      </c>
      <c r="B15169">
        <v>93</v>
      </c>
      <c r="C15169" s="20">
        <v>0.00729166666666666</v>
      </c>
      <c r="D15169" s="20"/>
      <c r="E15169" s="21" t="s">
        <v>33</v>
      </c>
      <c r="F15169" s="21">
        <v>99</v>
      </c>
      <c r="H15169" s="21">
        <v>1.18</v>
      </c>
      <c r="J15169">
        <v>1.18</v>
      </c>
      <c r="L15169">
        <v>43.9</v>
      </c>
      <c r="M15169">
        <v>36</v>
      </c>
      <c r="N15169">
        <v>36</v>
      </c>
      <c r="U15169">
        <f>+Table1[[#This Row],[VE/VO2]]/Table1[[#This Row],[VE/VCO2]]</f>
        <v>1</v>
      </c>
      <c r="V15169">
        <v>26</v>
      </c>
    </row>
    <row r="15170" spans="1:22">
      <c r="A15170">
        <v>93</v>
      </c>
      <c r="B15170">
        <v>93</v>
      </c>
      <c r="C15170" s="20">
        <v>0.00763888888888889</v>
      </c>
      <c r="D15170" s="20"/>
      <c r="E15170" s="21" t="s">
        <v>33</v>
      </c>
      <c r="F15170" s="21">
        <v>94</v>
      </c>
      <c r="H15170" s="21">
        <v>1.31</v>
      </c>
      <c r="J15170">
        <v>1.29</v>
      </c>
      <c r="L15170">
        <v>45.7</v>
      </c>
      <c r="M15170">
        <v>34</v>
      </c>
      <c r="N15170">
        <v>34</v>
      </c>
      <c r="U15170">
        <f>+Table1[[#This Row],[VE/VO2]]/Table1[[#This Row],[VE/VCO2]]</f>
        <v>1</v>
      </c>
      <c r="V15170">
        <v>23</v>
      </c>
    </row>
    <row r="15171" spans="1:22">
      <c r="A15171">
        <v>93</v>
      </c>
      <c r="B15171">
        <v>93</v>
      </c>
      <c r="C15171" s="20">
        <v>0.00798611111111111</v>
      </c>
      <c r="D15171" s="20"/>
      <c r="E15171" s="21" t="s">
        <v>33</v>
      </c>
      <c r="F15171" s="21">
        <v>101</v>
      </c>
      <c r="H15171" s="21">
        <v>1.41</v>
      </c>
      <c r="J15171">
        <v>1.35</v>
      </c>
      <c r="L15171">
        <v>45.5</v>
      </c>
      <c r="M15171">
        <v>31</v>
      </c>
      <c r="N15171">
        <v>33</v>
      </c>
      <c r="U15171">
        <f>+Table1[[#This Row],[VE/VO2]]/Table1[[#This Row],[VE/VCO2]]</f>
        <v>0.939393939393939</v>
      </c>
      <c r="V15171">
        <v>23</v>
      </c>
    </row>
    <row r="15172" spans="1:22">
      <c r="A15172">
        <v>93</v>
      </c>
      <c r="B15172">
        <v>93</v>
      </c>
      <c r="C15172" s="20">
        <v>0.00833333333333333</v>
      </c>
      <c r="D15172" s="20"/>
      <c r="E15172" s="21" t="s">
        <v>33</v>
      </c>
      <c r="F15172" s="21">
        <v>108</v>
      </c>
      <c r="H15172" s="21">
        <v>1.47</v>
      </c>
      <c r="J15172">
        <v>1.46</v>
      </c>
      <c r="L15172">
        <v>50</v>
      </c>
      <c r="M15172">
        <v>33</v>
      </c>
      <c r="N15172">
        <v>33</v>
      </c>
      <c r="U15172">
        <f>+Table1[[#This Row],[VE/VO2]]/Table1[[#This Row],[VE/VCO2]]</f>
        <v>1</v>
      </c>
      <c r="V15172">
        <v>25</v>
      </c>
    </row>
    <row r="15173" spans="1:22">
      <c r="A15173">
        <v>93</v>
      </c>
      <c r="B15173">
        <v>93</v>
      </c>
      <c r="C15173" s="20">
        <v>0.00868055555555555</v>
      </c>
      <c r="D15173" s="20"/>
      <c r="E15173" s="21" t="s">
        <v>33</v>
      </c>
      <c r="F15173" s="21">
        <v>111</v>
      </c>
      <c r="H15173" s="21">
        <v>1.57</v>
      </c>
      <c r="J15173">
        <v>1.6</v>
      </c>
      <c r="L15173">
        <v>53.9</v>
      </c>
      <c r="M15173">
        <v>33</v>
      </c>
      <c r="N15173">
        <v>32</v>
      </c>
      <c r="U15173">
        <f>+Table1[[#This Row],[VE/VO2]]/Table1[[#This Row],[VE/VCO2]]</f>
        <v>1.03125</v>
      </c>
      <c r="V15173">
        <v>27</v>
      </c>
    </row>
    <row r="15174" spans="1:22">
      <c r="A15174">
        <v>93</v>
      </c>
      <c r="B15174">
        <v>93</v>
      </c>
      <c r="C15174" s="20">
        <v>0.00902777777777778</v>
      </c>
      <c r="D15174" s="20"/>
      <c r="E15174" s="21" t="s">
        <v>33</v>
      </c>
      <c r="F15174" s="21">
        <v>114</v>
      </c>
      <c r="H15174" s="21">
        <v>1.65</v>
      </c>
      <c r="J15174">
        <v>1.7</v>
      </c>
      <c r="L15174">
        <v>55.8</v>
      </c>
      <c r="M15174">
        <v>33</v>
      </c>
      <c r="N15174">
        <v>32</v>
      </c>
      <c r="U15174">
        <f>+Table1[[#This Row],[VE/VO2]]/Table1[[#This Row],[VE/VCO2]]</f>
        <v>1.03125</v>
      </c>
      <c r="V15174">
        <v>25</v>
      </c>
    </row>
    <row r="15175" spans="1:22">
      <c r="A15175">
        <v>93</v>
      </c>
      <c r="B15175">
        <v>93</v>
      </c>
      <c r="C15175" s="20">
        <v>0.009375</v>
      </c>
      <c r="D15175" s="20"/>
      <c r="E15175" s="21" t="s">
        <v>33</v>
      </c>
      <c r="F15175" s="21">
        <v>118</v>
      </c>
      <c r="H15175" s="21">
        <v>1.63</v>
      </c>
      <c r="J15175">
        <v>1.71</v>
      </c>
      <c r="L15175">
        <v>54.7</v>
      </c>
      <c r="M15175">
        <v>32</v>
      </c>
      <c r="N15175">
        <v>31</v>
      </c>
      <c r="U15175">
        <f>+Table1[[#This Row],[VE/VO2]]/Table1[[#This Row],[VE/VCO2]]</f>
        <v>1.03225806451613</v>
      </c>
      <c r="V15175">
        <v>24</v>
      </c>
    </row>
    <row r="15176" spans="1:22">
      <c r="A15176">
        <v>93</v>
      </c>
      <c r="B15176">
        <v>93</v>
      </c>
      <c r="C15176" s="20">
        <v>0.00972222222222222</v>
      </c>
      <c r="D15176" s="20"/>
      <c r="E15176" s="21" t="s">
        <v>33</v>
      </c>
      <c r="F15176" s="21">
        <v>123</v>
      </c>
      <c r="H15176" s="21">
        <v>1.81</v>
      </c>
      <c r="J15176">
        <v>1.91</v>
      </c>
      <c r="L15176">
        <v>61.7</v>
      </c>
      <c r="M15176">
        <v>33</v>
      </c>
      <c r="N15176">
        <v>31</v>
      </c>
      <c r="U15176">
        <f>+Table1[[#This Row],[VE/VO2]]/Table1[[#This Row],[VE/VCO2]]</f>
        <v>1.06451612903226</v>
      </c>
      <c r="V15176">
        <v>27</v>
      </c>
    </row>
    <row r="15177" spans="1:22">
      <c r="A15177">
        <v>93</v>
      </c>
      <c r="B15177">
        <v>93</v>
      </c>
      <c r="C15177" s="20">
        <v>0.0100694444444444</v>
      </c>
      <c r="D15177" s="20"/>
      <c r="E15177" s="21" t="s">
        <v>33</v>
      </c>
      <c r="F15177" s="21">
        <v>130</v>
      </c>
      <c r="H15177" s="21">
        <v>1.84</v>
      </c>
      <c r="J15177">
        <v>2.1</v>
      </c>
      <c r="L15177">
        <v>71.3</v>
      </c>
      <c r="M15177">
        <v>38</v>
      </c>
      <c r="N15177">
        <v>33</v>
      </c>
      <c r="U15177">
        <f>+Table1[[#This Row],[VE/VO2]]/Table1[[#This Row],[VE/VCO2]]</f>
        <v>1.15151515151515</v>
      </c>
      <c r="V15177">
        <v>30</v>
      </c>
    </row>
    <row r="15178" spans="1:22">
      <c r="A15178">
        <v>93</v>
      </c>
      <c r="B15178">
        <v>93</v>
      </c>
      <c r="C15178" s="20">
        <v>0.0104166666666666</v>
      </c>
      <c r="D15178" s="20"/>
      <c r="E15178" s="21" t="s">
        <v>33</v>
      </c>
      <c r="F15178" s="21">
        <v>136</v>
      </c>
      <c r="H15178" s="21">
        <v>1.89</v>
      </c>
      <c r="J15178">
        <v>2.14</v>
      </c>
      <c r="L15178">
        <v>71.2</v>
      </c>
      <c r="M15178">
        <v>36</v>
      </c>
      <c r="N15178">
        <v>32</v>
      </c>
      <c r="U15178">
        <f>+Table1[[#This Row],[VE/VO2]]/Table1[[#This Row],[VE/VCO2]]</f>
        <v>1.125</v>
      </c>
      <c r="V15178">
        <v>32</v>
      </c>
    </row>
    <row r="15179" spans="1:22">
      <c r="A15179">
        <v>93</v>
      </c>
      <c r="B15179">
        <v>93</v>
      </c>
      <c r="C15179" s="20">
        <v>0.0107638888888889</v>
      </c>
      <c r="D15179" s="20"/>
      <c r="E15179" s="21" t="s">
        <v>33</v>
      </c>
      <c r="F15179" s="21">
        <v>143</v>
      </c>
      <c r="H15179" s="21">
        <v>1.95</v>
      </c>
      <c r="J15179">
        <v>2.34</v>
      </c>
      <c r="L15179">
        <v>79.1</v>
      </c>
      <c r="M15179">
        <v>39</v>
      </c>
      <c r="N15179">
        <v>33</v>
      </c>
      <c r="U15179">
        <f>+Table1[[#This Row],[VE/VO2]]/Table1[[#This Row],[VE/VCO2]]</f>
        <v>1.18181818181818</v>
      </c>
      <c r="V15179">
        <v>32</v>
      </c>
    </row>
    <row r="15180" spans="1:22">
      <c r="A15180">
        <v>93</v>
      </c>
      <c r="B15180">
        <v>93</v>
      </c>
      <c r="C15180" s="20">
        <v>0.0111111111111111</v>
      </c>
      <c r="D15180" s="20"/>
      <c r="E15180" s="21" t="s">
        <v>33</v>
      </c>
      <c r="F15180" s="21">
        <v>150</v>
      </c>
      <c r="H15180" s="21">
        <v>1.94</v>
      </c>
      <c r="J15180">
        <v>2.34</v>
      </c>
      <c r="L15180">
        <v>81.1</v>
      </c>
      <c r="M15180">
        <v>41</v>
      </c>
      <c r="N15180">
        <v>34</v>
      </c>
      <c r="U15180">
        <f>+Table1[[#This Row],[VE/VO2]]/Table1[[#This Row],[VE/VCO2]]</f>
        <v>1.20588235294118</v>
      </c>
      <c r="V15180">
        <v>32</v>
      </c>
    </row>
    <row r="15181" spans="1:22">
      <c r="A15181">
        <v>93</v>
      </c>
      <c r="B15181">
        <v>93</v>
      </c>
      <c r="C15181" s="20">
        <v>0.0114583333333333</v>
      </c>
      <c r="D15181" s="20"/>
      <c r="E15181" s="21" t="s">
        <v>34</v>
      </c>
      <c r="F15181" s="21">
        <v>154</v>
      </c>
      <c r="H15181" s="21">
        <v>1.95</v>
      </c>
      <c r="J15181">
        <v>2.31</v>
      </c>
      <c r="L15181">
        <v>74.5</v>
      </c>
      <c r="M15181">
        <v>37</v>
      </c>
      <c r="N15181">
        <v>31</v>
      </c>
      <c r="U15181">
        <f>+Table1[[#This Row],[VE/VO2]]/Table1[[#This Row],[VE/VCO2]]</f>
        <v>1.19354838709677</v>
      </c>
      <c r="V15181">
        <v>29</v>
      </c>
    </row>
    <row r="15182" spans="1:22">
      <c r="A15182">
        <v>93</v>
      </c>
      <c r="B15182">
        <v>93</v>
      </c>
      <c r="C15182" s="20">
        <v>0.0118055555555555</v>
      </c>
      <c r="D15182" s="20"/>
      <c r="E15182" s="21" t="s">
        <v>34</v>
      </c>
      <c r="F15182" s="21">
        <v>138</v>
      </c>
      <c r="H15182" s="21">
        <v>1.47</v>
      </c>
      <c r="J15182">
        <v>2.13</v>
      </c>
      <c r="L15182">
        <v>74.7</v>
      </c>
      <c r="M15182">
        <v>49</v>
      </c>
      <c r="N15182">
        <v>34</v>
      </c>
      <c r="U15182">
        <f>+Table1[[#This Row],[VE/VO2]]/Table1[[#This Row],[VE/VCO2]]</f>
        <v>1.44117647058824</v>
      </c>
      <c r="V15182">
        <v>29</v>
      </c>
    </row>
    <row r="15183" spans="1:22">
      <c r="A15183">
        <v>93</v>
      </c>
      <c r="B15183">
        <v>93</v>
      </c>
      <c r="C15183" s="20">
        <v>0.0121527777777778</v>
      </c>
      <c r="D15183" s="20"/>
      <c r="E15183" s="21" t="s">
        <v>34</v>
      </c>
      <c r="F15183" s="21">
        <v>121</v>
      </c>
      <c r="H15183" s="21">
        <v>0.97</v>
      </c>
      <c r="J15183">
        <v>1.62</v>
      </c>
      <c r="L15183">
        <v>61.2</v>
      </c>
      <c r="M15183">
        <v>61</v>
      </c>
      <c r="N15183">
        <v>36</v>
      </c>
      <c r="U15183">
        <f>+Table1[[#This Row],[VE/VO2]]/Table1[[#This Row],[VE/VCO2]]</f>
        <v>1.69444444444444</v>
      </c>
      <c r="V15183">
        <v>30</v>
      </c>
    </row>
    <row r="15184" spans="1:22">
      <c r="A15184">
        <v>93</v>
      </c>
      <c r="B15184">
        <v>93</v>
      </c>
      <c r="C15184" s="20">
        <v>0.0125</v>
      </c>
      <c r="D15184" s="20"/>
      <c r="E15184" s="21" t="s">
        <v>34</v>
      </c>
      <c r="F15184" s="21">
        <v>108</v>
      </c>
      <c r="H15184" s="21">
        <v>0.7</v>
      </c>
      <c r="J15184">
        <v>1.17</v>
      </c>
      <c r="L15184">
        <v>47.3</v>
      </c>
      <c r="M15184">
        <v>64</v>
      </c>
      <c r="N15184">
        <v>38</v>
      </c>
      <c r="U15184">
        <f>+Table1[[#This Row],[VE/VO2]]/Table1[[#This Row],[VE/VCO2]]</f>
        <v>1.68421052631579</v>
      </c>
      <c r="V15184">
        <v>32</v>
      </c>
    </row>
    <row r="15185" spans="1:22">
      <c r="A15185">
        <v>93</v>
      </c>
      <c r="B15185">
        <v>93</v>
      </c>
      <c r="C15185" s="20">
        <v>0.0128472222222222</v>
      </c>
      <c r="D15185" s="20"/>
      <c r="E15185" s="21" t="s">
        <v>34</v>
      </c>
      <c r="F15185" s="21">
        <v>101</v>
      </c>
      <c r="H15185" s="21">
        <v>0.67</v>
      </c>
      <c r="J15185">
        <v>1.07</v>
      </c>
      <c r="L15185">
        <v>44.1</v>
      </c>
      <c r="M15185">
        <v>63</v>
      </c>
      <c r="N15185">
        <v>40</v>
      </c>
      <c r="U15185">
        <f>+Table1[[#This Row],[VE/VO2]]/Table1[[#This Row],[VE/VCO2]]</f>
        <v>1.575</v>
      </c>
      <c r="V15185">
        <v>27</v>
      </c>
    </row>
    <row r="15186" spans="1:22">
      <c r="A15186">
        <v>94</v>
      </c>
      <c r="B15186">
        <v>94</v>
      </c>
      <c r="C15186" s="20">
        <v>0.000347222222222222</v>
      </c>
      <c r="D15186" s="20"/>
      <c r="E15186" s="21" t="s">
        <v>108</v>
      </c>
      <c r="F15186" s="21">
        <v>95</v>
      </c>
      <c r="H15186" s="21">
        <v>0.36</v>
      </c>
      <c r="J15186">
        <v>0.36</v>
      </c>
      <c r="L15186">
        <v>12.8</v>
      </c>
      <c r="M15186">
        <v>30</v>
      </c>
      <c r="N15186">
        <v>30</v>
      </c>
      <c r="U15186">
        <f>+Table1[[#This Row],[VE/VO2]]/Table1[[#This Row],[VE/VCO2]]</f>
        <v>1</v>
      </c>
      <c r="V15186">
        <v>22</v>
      </c>
    </row>
    <row r="15187" spans="1:22">
      <c r="A15187">
        <v>94</v>
      </c>
      <c r="B15187">
        <v>94</v>
      </c>
      <c r="C15187" s="20">
        <v>0.000694444444444444</v>
      </c>
      <c r="D15187" s="20"/>
      <c r="E15187" s="21" t="s">
        <v>108</v>
      </c>
      <c r="F15187" s="21">
        <v>93</v>
      </c>
      <c r="H15187" s="21">
        <v>0.36</v>
      </c>
      <c r="J15187">
        <v>0.32</v>
      </c>
      <c r="L15187">
        <v>11.1</v>
      </c>
      <c r="M15187">
        <v>26</v>
      </c>
      <c r="N15187">
        <v>29</v>
      </c>
      <c r="U15187">
        <f>+Table1[[#This Row],[VE/VO2]]/Table1[[#This Row],[VE/VCO2]]</f>
        <v>0.896551724137931</v>
      </c>
      <c r="V15187">
        <v>21</v>
      </c>
    </row>
    <row r="15188" spans="1:22">
      <c r="A15188">
        <v>94</v>
      </c>
      <c r="B15188">
        <v>94</v>
      </c>
      <c r="C15188" s="20">
        <v>0.00104166666666667</v>
      </c>
      <c r="D15188" s="20"/>
      <c r="E15188" s="21" t="s">
        <v>108</v>
      </c>
      <c r="F15188" s="21">
        <v>95</v>
      </c>
      <c r="H15188" s="21">
        <v>0.35</v>
      </c>
      <c r="J15188">
        <v>0.32</v>
      </c>
      <c r="L15188">
        <v>11.2</v>
      </c>
      <c r="M15188">
        <v>27</v>
      </c>
      <c r="N15188">
        <v>30</v>
      </c>
      <c r="U15188">
        <f>+Table1[[#This Row],[VE/VO2]]/Table1[[#This Row],[VE/VCO2]]</f>
        <v>0.9</v>
      </c>
      <c r="V15188">
        <v>19</v>
      </c>
    </row>
    <row r="15189" spans="1:22">
      <c r="A15189">
        <v>94</v>
      </c>
      <c r="B15189">
        <v>94</v>
      </c>
      <c r="C15189" s="20">
        <v>0.00138888888888889</v>
      </c>
      <c r="D15189" s="20"/>
      <c r="E15189" s="21" t="s">
        <v>108</v>
      </c>
      <c r="F15189" s="21">
        <v>94</v>
      </c>
      <c r="H15189" s="21">
        <v>0.33</v>
      </c>
      <c r="J15189">
        <v>0.3</v>
      </c>
      <c r="L15189">
        <v>10.6</v>
      </c>
      <c r="M15189">
        <v>27</v>
      </c>
      <c r="N15189">
        <v>30</v>
      </c>
      <c r="U15189">
        <f>+Table1[[#This Row],[VE/VO2]]/Table1[[#This Row],[VE/VCO2]]</f>
        <v>0.9</v>
      </c>
      <c r="V15189">
        <v>20</v>
      </c>
    </row>
    <row r="15190" spans="1:22">
      <c r="A15190">
        <v>94</v>
      </c>
      <c r="B15190">
        <v>94</v>
      </c>
      <c r="C15190" s="20">
        <v>0.00173611111111111</v>
      </c>
      <c r="D15190" s="20"/>
      <c r="E15190" s="21" t="s">
        <v>108</v>
      </c>
      <c r="F15190" s="21">
        <v>97</v>
      </c>
      <c r="H15190" s="21">
        <v>0.23</v>
      </c>
      <c r="J15190">
        <v>0.2</v>
      </c>
      <c r="L15190">
        <v>8</v>
      </c>
      <c r="M15190">
        <v>27</v>
      </c>
      <c r="N15190">
        <v>31</v>
      </c>
      <c r="U15190">
        <f>+Table1[[#This Row],[VE/VO2]]/Table1[[#This Row],[VE/VCO2]]</f>
        <v>0.870967741935484</v>
      </c>
      <c r="V15190">
        <v>22</v>
      </c>
    </row>
    <row r="15191" spans="1:22">
      <c r="A15191">
        <v>94</v>
      </c>
      <c r="B15191">
        <v>94</v>
      </c>
      <c r="C15191" s="20">
        <v>0.00208333333333333</v>
      </c>
      <c r="D15191" s="20"/>
      <c r="E15191" s="21" t="s">
        <v>108</v>
      </c>
      <c r="F15191" s="21">
        <v>98</v>
      </c>
      <c r="H15191" s="21">
        <v>0.35</v>
      </c>
      <c r="J15191">
        <v>0.29</v>
      </c>
      <c r="L15191">
        <v>10.3</v>
      </c>
      <c r="M15191">
        <v>25</v>
      </c>
      <c r="N15191">
        <v>30</v>
      </c>
      <c r="U15191">
        <f>+Table1[[#This Row],[VE/VO2]]/Table1[[#This Row],[VE/VCO2]]</f>
        <v>0.833333333333333</v>
      </c>
      <c r="V15191">
        <v>20</v>
      </c>
    </row>
    <row r="15192" spans="1:22">
      <c r="A15192">
        <v>94</v>
      </c>
      <c r="B15192">
        <v>94</v>
      </c>
      <c r="C15192" s="20">
        <v>0.00243055555555555</v>
      </c>
      <c r="D15192" s="20"/>
      <c r="E15192" s="21" t="s">
        <v>33</v>
      </c>
      <c r="F15192" s="21">
        <v>110</v>
      </c>
      <c r="H15192" s="21">
        <v>0.52</v>
      </c>
      <c r="J15192">
        <v>0.46</v>
      </c>
      <c r="L15192">
        <v>14.1</v>
      </c>
      <c r="M15192">
        <v>24</v>
      </c>
      <c r="N15192">
        <v>27</v>
      </c>
      <c r="U15192">
        <f>+Table1[[#This Row],[VE/VO2]]/Table1[[#This Row],[VE/VCO2]]</f>
        <v>0.888888888888889</v>
      </c>
      <c r="V15192">
        <v>20</v>
      </c>
    </row>
    <row r="15193" spans="1:22">
      <c r="A15193">
        <v>94</v>
      </c>
      <c r="B15193">
        <v>94</v>
      </c>
      <c r="C15193" s="20">
        <v>0.00277777777777778</v>
      </c>
      <c r="D15193" s="20"/>
      <c r="E15193" s="21" t="s">
        <v>33</v>
      </c>
      <c r="F15193" s="21">
        <v>110</v>
      </c>
      <c r="H15193" s="21">
        <v>0.54</v>
      </c>
      <c r="J15193">
        <v>0.44</v>
      </c>
      <c r="L15193">
        <v>13.5</v>
      </c>
      <c r="M15193">
        <v>22</v>
      </c>
      <c r="N15193">
        <v>27</v>
      </c>
      <c r="U15193">
        <f>+Table1[[#This Row],[VE/VO2]]/Table1[[#This Row],[VE/VCO2]]</f>
        <v>0.814814814814815</v>
      </c>
      <c r="V15193">
        <v>20</v>
      </c>
    </row>
    <row r="15194" spans="1:22">
      <c r="A15194">
        <v>94</v>
      </c>
      <c r="B15194">
        <v>94</v>
      </c>
      <c r="C15194" s="20">
        <v>0.003125</v>
      </c>
      <c r="D15194" s="20"/>
      <c r="E15194" s="21" t="s">
        <v>33</v>
      </c>
      <c r="F15194" s="21">
        <v>113</v>
      </c>
      <c r="H15194" s="21">
        <v>0.49</v>
      </c>
      <c r="J15194">
        <v>0.39</v>
      </c>
      <c r="L15194">
        <v>13.4</v>
      </c>
      <c r="M15194">
        <v>24</v>
      </c>
      <c r="N15194">
        <v>30</v>
      </c>
      <c r="U15194">
        <f>+Table1[[#This Row],[VE/VO2]]/Table1[[#This Row],[VE/VCO2]]</f>
        <v>0.8</v>
      </c>
      <c r="V15194">
        <v>20</v>
      </c>
    </row>
    <row r="15195" spans="1:22">
      <c r="A15195">
        <v>94</v>
      </c>
      <c r="B15195">
        <v>94</v>
      </c>
      <c r="C15195" s="20">
        <v>0.00347222222222222</v>
      </c>
      <c r="D15195" s="20"/>
      <c r="E15195" s="21" t="s">
        <v>33</v>
      </c>
      <c r="F15195" s="21">
        <v>112</v>
      </c>
      <c r="H15195" s="21">
        <v>0.72</v>
      </c>
      <c r="J15195">
        <v>0.62</v>
      </c>
      <c r="L15195">
        <v>17.3</v>
      </c>
      <c r="M15195">
        <v>22</v>
      </c>
      <c r="N15195">
        <v>25</v>
      </c>
      <c r="U15195">
        <f>+Table1[[#This Row],[VE/VO2]]/Table1[[#This Row],[VE/VCO2]]</f>
        <v>0.88</v>
      </c>
      <c r="V15195">
        <v>20</v>
      </c>
    </row>
    <row r="15196" spans="1:22">
      <c r="A15196">
        <v>94</v>
      </c>
      <c r="B15196">
        <v>94</v>
      </c>
      <c r="C15196" s="20">
        <v>0.00381944444444444</v>
      </c>
      <c r="D15196" s="20"/>
      <c r="E15196" s="21" t="s">
        <v>33</v>
      </c>
      <c r="F15196" s="21">
        <v>113</v>
      </c>
      <c r="H15196" s="21">
        <v>0.72</v>
      </c>
      <c r="J15196">
        <v>0.63</v>
      </c>
      <c r="L15196">
        <v>17.8</v>
      </c>
      <c r="M15196">
        <v>22</v>
      </c>
      <c r="N15196">
        <v>26</v>
      </c>
      <c r="U15196">
        <f>+Table1[[#This Row],[VE/VO2]]/Table1[[#This Row],[VE/VCO2]]</f>
        <v>0.846153846153846</v>
      </c>
      <c r="V15196">
        <v>19</v>
      </c>
    </row>
    <row r="15197" spans="1:22">
      <c r="A15197">
        <v>94</v>
      </c>
      <c r="B15197">
        <v>94</v>
      </c>
      <c r="C15197" s="20">
        <v>0.00416666666666666</v>
      </c>
      <c r="D15197" s="20"/>
      <c r="E15197" s="21" t="s">
        <v>33</v>
      </c>
      <c r="F15197" s="21">
        <v>111</v>
      </c>
      <c r="H15197" s="21">
        <v>0.68</v>
      </c>
      <c r="J15197">
        <v>0.59</v>
      </c>
      <c r="L15197">
        <v>17.1</v>
      </c>
      <c r="M15197">
        <v>22</v>
      </c>
      <c r="N15197">
        <v>26</v>
      </c>
      <c r="U15197">
        <f>+Table1[[#This Row],[VE/VO2]]/Table1[[#This Row],[VE/VCO2]]</f>
        <v>0.846153846153846</v>
      </c>
      <c r="V15197">
        <v>22</v>
      </c>
    </row>
    <row r="15198" spans="1:22">
      <c r="A15198">
        <v>94</v>
      </c>
      <c r="B15198">
        <v>94</v>
      </c>
      <c r="C15198" s="20">
        <v>0.00451388888888888</v>
      </c>
      <c r="D15198" s="20"/>
      <c r="E15198" s="21" t="s">
        <v>33</v>
      </c>
      <c r="F15198" s="21">
        <v>115</v>
      </c>
      <c r="H15198" s="21">
        <v>0.75</v>
      </c>
      <c r="J15198">
        <v>0.69</v>
      </c>
      <c r="L15198">
        <v>19.2</v>
      </c>
      <c r="M15198">
        <v>23</v>
      </c>
      <c r="N15198">
        <v>25</v>
      </c>
      <c r="U15198">
        <f>+Table1[[#This Row],[VE/VO2]]/Table1[[#This Row],[VE/VCO2]]</f>
        <v>0.92</v>
      </c>
      <c r="V15198">
        <v>20</v>
      </c>
    </row>
    <row r="15199" spans="1:22">
      <c r="A15199">
        <v>94</v>
      </c>
      <c r="B15199">
        <v>94</v>
      </c>
      <c r="C15199" s="20">
        <v>0.0048611111111111</v>
      </c>
      <c r="D15199" s="20"/>
      <c r="E15199" s="21" t="s">
        <v>33</v>
      </c>
      <c r="F15199" s="21">
        <v>117</v>
      </c>
      <c r="H15199" s="21">
        <v>0.76</v>
      </c>
      <c r="J15199">
        <v>0.7</v>
      </c>
      <c r="L15199">
        <v>19.2</v>
      </c>
      <c r="M15199">
        <v>23</v>
      </c>
      <c r="N15199">
        <v>25</v>
      </c>
      <c r="U15199">
        <f>+Table1[[#This Row],[VE/VO2]]/Table1[[#This Row],[VE/VCO2]]</f>
        <v>0.92</v>
      </c>
      <c r="V15199">
        <v>20</v>
      </c>
    </row>
    <row r="15200" spans="1:22">
      <c r="A15200">
        <v>94</v>
      </c>
      <c r="B15200">
        <v>94</v>
      </c>
      <c r="C15200" s="20">
        <v>0.00520833333333332</v>
      </c>
      <c r="D15200" s="20"/>
      <c r="E15200" s="21" t="s">
        <v>33</v>
      </c>
      <c r="F15200" s="21">
        <v>119</v>
      </c>
      <c r="H15200" s="21">
        <v>0.79</v>
      </c>
      <c r="J15200">
        <v>0.74</v>
      </c>
      <c r="L15200">
        <v>20.6</v>
      </c>
      <c r="M15200">
        <v>24</v>
      </c>
      <c r="N15200">
        <v>25</v>
      </c>
      <c r="U15200">
        <f>+Table1[[#This Row],[VE/VO2]]/Table1[[#This Row],[VE/VCO2]]</f>
        <v>0.96</v>
      </c>
      <c r="V15200">
        <v>22</v>
      </c>
    </row>
    <row r="15201" spans="1:22">
      <c r="A15201">
        <v>94</v>
      </c>
      <c r="B15201">
        <v>94</v>
      </c>
      <c r="C15201" s="20">
        <v>0.00555555555555554</v>
      </c>
      <c r="D15201" s="20"/>
      <c r="E15201" s="21" t="s">
        <v>33</v>
      </c>
      <c r="F15201" s="21">
        <v>121</v>
      </c>
      <c r="H15201" s="21">
        <v>0.94</v>
      </c>
      <c r="J15201">
        <v>0.88</v>
      </c>
      <c r="L15201">
        <v>23.7</v>
      </c>
      <c r="M15201">
        <v>23</v>
      </c>
      <c r="N15201">
        <v>25</v>
      </c>
      <c r="U15201">
        <f>+Table1[[#This Row],[VE/VO2]]/Table1[[#This Row],[VE/VCO2]]</f>
        <v>0.92</v>
      </c>
      <c r="V15201">
        <v>19</v>
      </c>
    </row>
    <row r="15202" spans="1:22">
      <c r="A15202">
        <v>94</v>
      </c>
      <c r="B15202">
        <v>94</v>
      </c>
      <c r="C15202" s="20">
        <v>0.00590277777777776</v>
      </c>
      <c r="D15202" s="20"/>
      <c r="E15202" s="21" t="s">
        <v>33</v>
      </c>
      <c r="F15202" s="21">
        <v>122</v>
      </c>
      <c r="H15202" s="21">
        <v>0.91</v>
      </c>
      <c r="J15202">
        <v>0.88</v>
      </c>
      <c r="L15202">
        <v>23.7</v>
      </c>
      <c r="M15202">
        <v>24</v>
      </c>
      <c r="N15202">
        <v>25</v>
      </c>
      <c r="U15202">
        <f>+Table1[[#This Row],[VE/VO2]]/Table1[[#This Row],[VE/VCO2]]</f>
        <v>0.96</v>
      </c>
      <c r="V15202">
        <v>21</v>
      </c>
    </row>
    <row r="15203" spans="1:22">
      <c r="A15203">
        <v>94</v>
      </c>
      <c r="B15203">
        <v>94</v>
      </c>
      <c r="C15203" s="20">
        <v>0.00624999999999998</v>
      </c>
      <c r="D15203" s="20"/>
      <c r="E15203" s="21" t="s">
        <v>33</v>
      </c>
      <c r="F15203" s="21">
        <v>125</v>
      </c>
      <c r="H15203" s="21">
        <v>0.94</v>
      </c>
      <c r="J15203">
        <v>0.91</v>
      </c>
      <c r="L15203">
        <v>24.7</v>
      </c>
      <c r="M15203">
        <v>24</v>
      </c>
      <c r="N15203">
        <v>25</v>
      </c>
      <c r="U15203">
        <f>+Table1[[#This Row],[VE/VO2]]/Table1[[#This Row],[VE/VCO2]]</f>
        <v>0.96</v>
      </c>
      <c r="V15203">
        <v>21</v>
      </c>
    </row>
    <row r="15204" spans="1:22">
      <c r="A15204">
        <v>94</v>
      </c>
      <c r="B15204">
        <v>94</v>
      </c>
      <c r="C15204" s="20">
        <v>0.0065972222222222</v>
      </c>
      <c r="D15204" s="20"/>
      <c r="E15204" s="21" t="s">
        <v>33</v>
      </c>
      <c r="F15204" s="21">
        <v>127</v>
      </c>
      <c r="H15204" s="21">
        <v>0.92</v>
      </c>
      <c r="J15204">
        <v>0.92</v>
      </c>
      <c r="L15204">
        <v>24.8</v>
      </c>
      <c r="M15204">
        <v>25</v>
      </c>
      <c r="N15204">
        <v>25</v>
      </c>
      <c r="U15204">
        <f>+Table1[[#This Row],[VE/VO2]]/Table1[[#This Row],[VE/VCO2]]</f>
        <v>1</v>
      </c>
      <c r="V15204">
        <v>19</v>
      </c>
    </row>
    <row r="15205" spans="1:22">
      <c r="A15205">
        <v>94</v>
      </c>
      <c r="B15205">
        <v>94</v>
      </c>
      <c r="C15205" s="20">
        <v>0.00694444444444442</v>
      </c>
      <c r="D15205" s="20"/>
      <c r="E15205" s="21" t="s">
        <v>33</v>
      </c>
      <c r="F15205" s="21">
        <v>130</v>
      </c>
      <c r="H15205" s="21">
        <v>1.04</v>
      </c>
      <c r="J15205">
        <v>1.08</v>
      </c>
      <c r="L15205">
        <v>29.7</v>
      </c>
      <c r="M15205">
        <v>27</v>
      </c>
      <c r="N15205">
        <v>26</v>
      </c>
      <c r="U15205">
        <f>+Table1[[#This Row],[VE/VO2]]/Table1[[#This Row],[VE/VCO2]]</f>
        <v>1.03846153846154</v>
      </c>
      <c r="V15205">
        <v>21</v>
      </c>
    </row>
    <row r="15206" spans="1:22">
      <c r="A15206">
        <v>94</v>
      </c>
      <c r="B15206">
        <v>94</v>
      </c>
      <c r="C15206" s="20">
        <v>0.00729166666666664</v>
      </c>
      <c r="D15206" s="20"/>
      <c r="E15206" s="21" t="s">
        <v>33</v>
      </c>
      <c r="F15206" s="21">
        <v>131</v>
      </c>
      <c r="H15206" s="21">
        <v>1.07</v>
      </c>
      <c r="J15206">
        <v>1.15</v>
      </c>
      <c r="L15206">
        <v>32.7</v>
      </c>
      <c r="M15206">
        <v>29</v>
      </c>
      <c r="N15206">
        <v>27</v>
      </c>
      <c r="U15206">
        <f>+Table1[[#This Row],[VE/VO2]]/Table1[[#This Row],[VE/VCO2]]</f>
        <v>1.07407407407407</v>
      </c>
      <c r="V15206">
        <v>21</v>
      </c>
    </row>
    <row r="15207" spans="1:22">
      <c r="A15207">
        <v>94</v>
      </c>
      <c r="B15207">
        <v>94</v>
      </c>
      <c r="C15207" s="20">
        <v>0.00763888888888886</v>
      </c>
      <c r="D15207" s="20"/>
      <c r="E15207" s="21" t="s">
        <v>33</v>
      </c>
      <c r="F15207" s="21">
        <v>135</v>
      </c>
      <c r="H15207" s="21">
        <v>1.06</v>
      </c>
      <c r="J15207">
        <v>1.13</v>
      </c>
      <c r="L15207">
        <v>32.6</v>
      </c>
      <c r="M15207">
        <v>29</v>
      </c>
      <c r="N15207">
        <v>27</v>
      </c>
      <c r="U15207">
        <f>+Table1[[#This Row],[VE/VO2]]/Table1[[#This Row],[VE/VCO2]]</f>
        <v>1.07407407407407</v>
      </c>
      <c r="V15207">
        <v>24</v>
      </c>
    </row>
    <row r="15208" spans="1:22">
      <c r="A15208">
        <v>94</v>
      </c>
      <c r="B15208">
        <v>94</v>
      </c>
      <c r="C15208" s="20">
        <v>0.00798611111111108</v>
      </c>
      <c r="D15208" s="20"/>
      <c r="E15208" s="21" t="s">
        <v>34</v>
      </c>
      <c r="F15208" s="21">
        <v>126</v>
      </c>
      <c r="H15208" s="21">
        <v>0.95</v>
      </c>
      <c r="J15208">
        <v>1.02</v>
      </c>
      <c r="L15208">
        <v>28.4</v>
      </c>
      <c r="M15208">
        <v>26</v>
      </c>
      <c r="N15208">
        <v>26</v>
      </c>
      <c r="U15208">
        <f>+Table1[[#This Row],[VE/VO2]]/Table1[[#This Row],[VE/VCO2]]</f>
        <v>1</v>
      </c>
      <c r="V15208">
        <v>21</v>
      </c>
    </row>
    <row r="15209" spans="1:22">
      <c r="A15209">
        <v>94</v>
      </c>
      <c r="B15209">
        <v>94</v>
      </c>
      <c r="C15209" s="20">
        <v>0.0083333333333333</v>
      </c>
      <c r="D15209" s="20"/>
      <c r="E15209" s="21" t="s">
        <v>34</v>
      </c>
      <c r="F15209" s="21">
        <v>124</v>
      </c>
      <c r="H15209" s="21">
        <v>0.86</v>
      </c>
      <c r="J15209">
        <v>0.95</v>
      </c>
      <c r="L15209">
        <v>26.5</v>
      </c>
      <c r="M15209">
        <v>29</v>
      </c>
      <c r="N15209">
        <v>26</v>
      </c>
      <c r="U15209">
        <f>+Table1[[#This Row],[VE/VO2]]/Table1[[#This Row],[VE/VCO2]]</f>
        <v>1.11538461538462</v>
      </c>
      <c r="V15209">
        <v>20</v>
      </c>
    </row>
    <row r="15210" spans="1:22">
      <c r="A15210">
        <v>94</v>
      </c>
      <c r="B15210">
        <v>94</v>
      </c>
      <c r="C15210" s="20">
        <v>0.00868055555555552</v>
      </c>
      <c r="D15210" s="20"/>
      <c r="E15210" s="21" t="s">
        <v>34</v>
      </c>
      <c r="F15210" s="21">
        <v>119</v>
      </c>
      <c r="H15210" s="21">
        <v>0.63</v>
      </c>
      <c r="J15210">
        <v>0.71</v>
      </c>
      <c r="L15210">
        <v>22.6</v>
      </c>
      <c r="M15210">
        <v>32</v>
      </c>
      <c r="N15210">
        <v>29</v>
      </c>
      <c r="U15210">
        <f>+Table1[[#This Row],[VE/VO2]]/Table1[[#This Row],[VE/VCO2]]</f>
        <v>1.10344827586207</v>
      </c>
      <c r="V15210">
        <v>26</v>
      </c>
    </row>
    <row r="15211" spans="1:22">
      <c r="A15211">
        <v>94</v>
      </c>
      <c r="B15211">
        <v>94</v>
      </c>
      <c r="C15211" s="20">
        <v>0.00902777777777773</v>
      </c>
      <c r="D15211" s="20"/>
      <c r="E15211" s="21" t="s">
        <v>34</v>
      </c>
      <c r="F15211" s="21">
        <v>113</v>
      </c>
      <c r="H15211" s="21">
        <v>0.64</v>
      </c>
      <c r="J15211">
        <v>0.72</v>
      </c>
      <c r="L15211">
        <v>21.2</v>
      </c>
      <c r="M15211">
        <v>30</v>
      </c>
      <c r="N15211">
        <v>27</v>
      </c>
      <c r="U15211">
        <f>+Table1[[#This Row],[VE/VO2]]/Table1[[#This Row],[VE/VCO2]]</f>
        <v>1.11111111111111</v>
      </c>
      <c r="V15211">
        <v>23</v>
      </c>
    </row>
    <row r="15212" spans="1:22">
      <c r="A15212">
        <v>95</v>
      </c>
      <c r="B15212">
        <v>95</v>
      </c>
      <c r="C15212" s="20">
        <v>0.000347222222222222</v>
      </c>
      <c r="D15212" s="20"/>
      <c r="E15212" s="21" t="s">
        <v>108</v>
      </c>
      <c r="F15212" s="21">
        <v>90</v>
      </c>
      <c r="H15212" s="21">
        <v>0.3</v>
      </c>
      <c r="J15212">
        <v>0.22</v>
      </c>
      <c r="L15212">
        <v>9.5</v>
      </c>
      <c r="M15212">
        <v>26</v>
      </c>
      <c r="N15212">
        <v>36</v>
      </c>
      <c r="U15212">
        <f>+Table1[[#This Row],[VE/VO2]]/Table1[[#This Row],[VE/VCO2]]</f>
        <v>0.722222222222222</v>
      </c>
      <c r="V15212">
        <v>19</v>
      </c>
    </row>
    <row r="15213" spans="1:22">
      <c r="A15213">
        <v>95</v>
      </c>
      <c r="B15213">
        <v>95</v>
      </c>
      <c r="C15213" s="20">
        <v>0.000694444444444444</v>
      </c>
      <c r="D15213" s="20"/>
      <c r="E15213" s="21" t="s">
        <v>108</v>
      </c>
      <c r="F15213" s="21">
        <v>92</v>
      </c>
      <c r="H15213" s="21">
        <v>0.27</v>
      </c>
      <c r="J15213">
        <v>0.2</v>
      </c>
      <c r="L15213">
        <v>8.7</v>
      </c>
      <c r="M15213">
        <v>27</v>
      </c>
      <c r="N15213">
        <v>36</v>
      </c>
      <c r="U15213">
        <f>+Table1[[#This Row],[VE/VO2]]/Table1[[#This Row],[VE/VCO2]]</f>
        <v>0.75</v>
      </c>
      <c r="V15213">
        <v>18</v>
      </c>
    </row>
    <row r="15214" spans="1:22">
      <c r="A15214">
        <v>95</v>
      </c>
      <c r="B15214">
        <v>95</v>
      </c>
      <c r="C15214" s="20">
        <v>0.00104166666666667</v>
      </c>
      <c r="D15214" s="20"/>
      <c r="E15214" s="21" t="s">
        <v>108</v>
      </c>
      <c r="F15214" s="21">
        <v>92</v>
      </c>
      <c r="H15214" s="21">
        <v>0.3</v>
      </c>
      <c r="J15214">
        <v>0.23</v>
      </c>
      <c r="L15214">
        <v>9.9</v>
      </c>
      <c r="M15214">
        <v>28</v>
      </c>
      <c r="N15214">
        <v>37</v>
      </c>
      <c r="U15214">
        <f>+Table1[[#This Row],[VE/VO2]]/Table1[[#This Row],[VE/VCO2]]</f>
        <v>0.756756756756757</v>
      </c>
      <c r="V15214">
        <v>17</v>
      </c>
    </row>
    <row r="15215" spans="1:22">
      <c r="A15215">
        <v>95</v>
      </c>
      <c r="B15215">
        <v>95</v>
      </c>
      <c r="C15215" s="20">
        <v>0.00138888888888889</v>
      </c>
      <c r="D15215" s="20"/>
      <c r="E15215" s="21" t="s">
        <v>108</v>
      </c>
      <c r="F15215" s="21">
        <v>95</v>
      </c>
      <c r="H15215" s="21">
        <v>0.3</v>
      </c>
      <c r="J15215">
        <v>0.22</v>
      </c>
      <c r="L15215">
        <v>9.1</v>
      </c>
      <c r="M15215">
        <v>26</v>
      </c>
      <c r="N15215">
        <v>35</v>
      </c>
      <c r="U15215">
        <f>+Table1[[#This Row],[VE/VO2]]/Table1[[#This Row],[VE/VCO2]]</f>
        <v>0.742857142857143</v>
      </c>
      <c r="V15215">
        <v>16</v>
      </c>
    </row>
    <row r="15216" spans="1:22">
      <c r="A15216">
        <v>95</v>
      </c>
      <c r="B15216">
        <v>95</v>
      </c>
      <c r="C15216" s="20">
        <v>0.00173611111111111</v>
      </c>
      <c r="D15216" s="20"/>
      <c r="E15216" s="21" t="s">
        <v>108</v>
      </c>
      <c r="F15216" s="21">
        <v>98</v>
      </c>
      <c r="H15216" s="21">
        <v>0.31</v>
      </c>
      <c r="J15216">
        <v>0.25</v>
      </c>
      <c r="L15216">
        <v>10.8</v>
      </c>
      <c r="M15216">
        <v>30</v>
      </c>
      <c r="N15216">
        <v>37</v>
      </c>
      <c r="U15216">
        <f>+Table1[[#This Row],[VE/VO2]]/Table1[[#This Row],[VE/VCO2]]</f>
        <v>0.810810810810811</v>
      </c>
      <c r="V15216">
        <v>17</v>
      </c>
    </row>
    <row r="15217" spans="1:22">
      <c r="A15217">
        <v>95</v>
      </c>
      <c r="B15217">
        <v>95</v>
      </c>
      <c r="C15217" s="20">
        <v>0.00208333333333333</v>
      </c>
      <c r="D15217" s="20"/>
      <c r="E15217" s="21" t="s">
        <v>108</v>
      </c>
      <c r="F15217" s="21">
        <v>99</v>
      </c>
      <c r="H15217" s="21">
        <v>0.36</v>
      </c>
      <c r="J15217">
        <v>0.28</v>
      </c>
      <c r="L15217">
        <v>11.1</v>
      </c>
      <c r="M15217">
        <v>27</v>
      </c>
      <c r="N15217">
        <v>35</v>
      </c>
      <c r="U15217">
        <f>+Table1[[#This Row],[VE/VO2]]/Table1[[#This Row],[VE/VCO2]]</f>
        <v>0.771428571428571</v>
      </c>
      <c r="V15217">
        <v>16</v>
      </c>
    </row>
    <row r="15218" spans="1:22">
      <c r="A15218">
        <v>95</v>
      </c>
      <c r="B15218">
        <v>95</v>
      </c>
      <c r="C15218" s="20">
        <v>0.00243055555555555</v>
      </c>
      <c r="D15218" s="20"/>
      <c r="E15218" s="21" t="s">
        <v>33</v>
      </c>
      <c r="F15218" s="21">
        <v>107</v>
      </c>
      <c r="H15218" s="21">
        <v>0.42</v>
      </c>
      <c r="J15218">
        <v>0.38</v>
      </c>
      <c r="L15218">
        <v>17.6</v>
      </c>
      <c r="M15218">
        <v>36</v>
      </c>
      <c r="N15218">
        <v>40</v>
      </c>
      <c r="U15218">
        <f>+Table1[[#This Row],[VE/VO2]]/Table1[[#This Row],[VE/VCO2]]</f>
        <v>0.9</v>
      </c>
      <c r="V15218">
        <v>30</v>
      </c>
    </row>
    <row r="15219" spans="1:22">
      <c r="A15219">
        <v>95</v>
      </c>
      <c r="B15219">
        <v>95</v>
      </c>
      <c r="C15219" s="20">
        <v>0.00277777777777778</v>
      </c>
      <c r="D15219" s="20"/>
      <c r="E15219" s="21" t="s">
        <v>33</v>
      </c>
      <c r="F15219" s="21">
        <v>108</v>
      </c>
      <c r="H15219" s="21">
        <v>0.57</v>
      </c>
      <c r="J15219">
        <v>0.44</v>
      </c>
      <c r="L15219">
        <v>15.6</v>
      </c>
      <c r="M15219">
        <v>25</v>
      </c>
      <c r="N15219">
        <v>33</v>
      </c>
      <c r="U15219">
        <f>+Table1[[#This Row],[VE/VO2]]/Table1[[#This Row],[VE/VCO2]]</f>
        <v>0.757575757575758</v>
      </c>
      <c r="V15219">
        <v>15</v>
      </c>
    </row>
    <row r="15220" spans="1:22">
      <c r="A15220">
        <v>95</v>
      </c>
      <c r="B15220">
        <v>95</v>
      </c>
      <c r="C15220" s="20">
        <v>0.003125</v>
      </c>
      <c r="D15220" s="20"/>
      <c r="E15220" s="21" t="s">
        <v>33</v>
      </c>
      <c r="F15220" s="21">
        <v>110</v>
      </c>
      <c r="H15220" s="21">
        <v>0.56</v>
      </c>
      <c r="J15220">
        <v>0.47</v>
      </c>
      <c r="L15220">
        <v>18.5</v>
      </c>
      <c r="M15220">
        <v>30</v>
      </c>
      <c r="N15220">
        <v>35</v>
      </c>
      <c r="U15220">
        <f>+Table1[[#This Row],[VE/VO2]]/Table1[[#This Row],[VE/VCO2]]</f>
        <v>0.857142857142857</v>
      </c>
      <c r="V15220">
        <v>23</v>
      </c>
    </row>
    <row r="15221" spans="1:22">
      <c r="A15221">
        <v>95</v>
      </c>
      <c r="B15221">
        <v>95</v>
      </c>
      <c r="C15221" s="20">
        <v>0.00347222222222222</v>
      </c>
      <c r="D15221" s="20"/>
      <c r="E15221" s="21" t="s">
        <v>33</v>
      </c>
      <c r="F15221" s="21">
        <v>109</v>
      </c>
      <c r="H15221" s="21">
        <v>0.57</v>
      </c>
      <c r="J15221">
        <v>0.5</v>
      </c>
      <c r="L15221">
        <v>18.8</v>
      </c>
      <c r="M15221">
        <v>30</v>
      </c>
      <c r="N15221">
        <v>34</v>
      </c>
      <c r="U15221">
        <f>+Table1[[#This Row],[VE/VO2]]/Table1[[#This Row],[VE/VCO2]]</f>
        <v>0.882352941176471</v>
      </c>
      <c r="V15221">
        <v>22</v>
      </c>
    </row>
    <row r="15222" spans="1:22">
      <c r="A15222">
        <v>95</v>
      </c>
      <c r="B15222">
        <v>95</v>
      </c>
      <c r="C15222" s="20">
        <v>0.00381944444444444</v>
      </c>
      <c r="D15222" s="20"/>
      <c r="E15222" s="21" t="s">
        <v>33</v>
      </c>
      <c r="F15222" s="21">
        <v>107</v>
      </c>
      <c r="H15222" s="21">
        <v>0.56</v>
      </c>
      <c r="J15222">
        <v>0.48</v>
      </c>
      <c r="L15222">
        <v>17.8</v>
      </c>
      <c r="M15222">
        <v>29</v>
      </c>
      <c r="N15222">
        <v>33</v>
      </c>
      <c r="U15222">
        <f>+Table1[[#This Row],[VE/VO2]]/Table1[[#This Row],[VE/VCO2]]</f>
        <v>0.878787878787879</v>
      </c>
      <c r="V15222">
        <v>21</v>
      </c>
    </row>
    <row r="15223" spans="1:22">
      <c r="A15223">
        <v>95</v>
      </c>
      <c r="B15223">
        <v>95</v>
      </c>
      <c r="C15223" s="20">
        <v>0.00416666666666666</v>
      </c>
      <c r="D15223" s="20"/>
      <c r="E15223" s="21" t="s">
        <v>33</v>
      </c>
      <c r="F15223" s="21">
        <v>106</v>
      </c>
      <c r="H15223" s="21">
        <v>0.62</v>
      </c>
      <c r="J15223">
        <v>0.53</v>
      </c>
      <c r="L15223">
        <v>19.1</v>
      </c>
      <c r="M15223">
        <v>28</v>
      </c>
      <c r="N15223">
        <v>33</v>
      </c>
      <c r="U15223">
        <f>+Table1[[#This Row],[VE/VO2]]/Table1[[#This Row],[VE/VCO2]]</f>
        <v>0.848484848484849</v>
      </c>
      <c r="V15223">
        <v>21</v>
      </c>
    </row>
    <row r="15224" spans="1:22">
      <c r="A15224">
        <v>95</v>
      </c>
      <c r="B15224">
        <v>95</v>
      </c>
      <c r="C15224" s="20">
        <v>0.00451388888888888</v>
      </c>
      <c r="D15224" s="20"/>
      <c r="E15224" s="21" t="s">
        <v>33</v>
      </c>
      <c r="F15224" s="21">
        <v>109</v>
      </c>
      <c r="H15224" s="21">
        <v>0.66</v>
      </c>
      <c r="J15224">
        <v>0.55</v>
      </c>
      <c r="L15224">
        <v>20.5</v>
      </c>
      <c r="M15224">
        <v>28</v>
      </c>
      <c r="N15224">
        <v>34</v>
      </c>
      <c r="U15224">
        <f>+Table1[[#This Row],[VE/VO2]]/Table1[[#This Row],[VE/VCO2]]</f>
        <v>0.823529411764706</v>
      </c>
      <c r="V15224">
        <v>21</v>
      </c>
    </row>
    <row r="15225" spans="1:22">
      <c r="A15225">
        <v>95</v>
      </c>
      <c r="B15225">
        <v>95</v>
      </c>
      <c r="C15225" s="20">
        <v>0.0048611111111111</v>
      </c>
      <c r="D15225" s="20"/>
      <c r="E15225" s="21" t="s">
        <v>33</v>
      </c>
      <c r="F15225" s="21">
        <v>113</v>
      </c>
      <c r="H15225" s="21">
        <v>0.67</v>
      </c>
      <c r="J15225">
        <v>0.58</v>
      </c>
      <c r="L15225">
        <v>20.8</v>
      </c>
      <c r="M15225">
        <v>29</v>
      </c>
      <c r="N15225">
        <v>33</v>
      </c>
      <c r="U15225">
        <f>+Table1[[#This Row],[VE/VO2]]/Table1[[#This Row],[VE/VCO2]]</f>
        <v>0.878787878787879</v>
      </c>
      <c r="V15225">
        <v>20</v>
      </c>
    </row>
    <row r="15226" spans="1:22">
      <c r="A15226">
        <v>95</v>
      </c>
      <c r="B15226">
        <v>95</v>
      </c>
      <c r="C15226" s="20">
        <v>0.00520833333333332</v>
      </c>
      <c r="D15226" s="20"/>
      <c r="E15226" s="21" t="s">
        <v>33</v>
      </c>
      <c r="F15226" s="21">
        <v>116</v>
      </c>
      <c r="H15226" s="21">
        <v>0.7</v>
      </c>
      <c r="J15226">
        <v>0.54</v>
      </c>
      <c r="L15226">
        <v>19.5</v>
      </c>
      <c r="M15226">
        <v>25</v>
      </c>
      <c r="N15226">
        <v>33</v>
      </c>
      <c r="U15226">
        <f>+Table1[[#This Row],[VE/VO2]]/Table1[[#This Row],[VE/VCO2]]</f>
        <v>0.757575757575758</v>
      </c>
      <c r="V15226">
        <v>21</v>
      </c>
    </row>
    <row r="15227" spans="1:22">
      <c r="A15227">
        <v>95</v>
      </c>
      <c r="B15227">
        <v>95</v>
      </c>
      <c r="C15227" s="20">
        <v>0.00555555555555554</v>
      </c>
      <c r="D15227" s="20"/>
      <c r="E15227" s="21" t="s">
        <v>33</v>
      </c>
      <c r="F15227" s="21">
        <v>124</v>
      </c>
      <c r="H15227" s="21">
        <v>0.91</v>
      </c>
      <c r="J15227">
        <v>0.68</v>
      </c>
      <c r="L15227">
        <v>23.2</v>
      </c>
      <c r="M15227">
        <v>23</v>
      </c>
      <c r="N15227">
        <v>31</v>
      </c>
      <c r="U15227">
        <f>+Table1[[#This Row],[VE/VO2]]/Table1[[#This Row],[VE/VCO2]]</f>
        <v>0.741935483870968</v>
      </c>
      <c r="V15227">
        <v>22</v>
      </c>
    </row>
    <row r="15228" spans="1:22">
      <c r="A15228">
        <v>95</v>
      </c>
      <c r="B15228">
        <v>95</v>
      </c>
      <c r="C15228" s="20">
        <v>0.00590277777777776</v>
      </c>
      <c r="D15228" s="20"/>
      <c r="E15228" s="21" t="s">
        <v>33</v>
      </c>
      <c r="F15228" s="21">
        <v>129</v>
      </c>
      <c r="H15228" s="21">
        <v>0.89</v>
      </c>
      <c r="J15228">
        <v>0.76</v>
      </c>
      <c r="L15228">
        <v>27.5</v>
      </c>
      <c r="M15228">
        <v>28</v>
      </c>
      <c r="N15228">
        <v>33</v>
      </c>
      <c r="U15228">
        <f>+Table1[[#This Row],[VE/VO2]]/Table1[[#This Row],[VE/VCO2]]</f>
        <v>0.848484848484849</v>
      </c>
      <c r="V15228">
        <v>28</v>
      </c>
    </row>
    <row r="15229" spans="1:22">
      <c r="A15229">
        <v>95</v>
      </c>
      <c r="B15229">
        <v>95</v>
      </c>
      <c r="C15229" s="20">
        <v>0.00624999999999998</v>
      </c>
      <c r="D15229" s="20"/>
      <c r="E15229" s="21" t="s">
        <v>33</v>
      </c>
      <c r="F15229" s="21">
        <v>130</v>
      </c>
      <c r="H15229" s="21">
        <v>0.9</v>
      </c>
      <c r="J15229">
        <v>0.81</v>
      </c>
      <c r="L15229">
        <v>27.8</v>
      </c>
      <c r="M15229">
        <v>28</v>
      </c>
      <c r="N15229">
        <v>31</v>
      </c>
      <c r="U15229">
        <f>+Table1[[#This Row],[VE/VO2]]/Table1[[#This Row],[VE/VCO2]]</f>
        <v>0.903225806451613</v>
      </c>
      <c r="V15229">
        <v>29</v>
      </c>
    </row>
    <row r="15230" spans="1:22">
      <c r="A15230">
        <v>95</v>
      </c>
      <c r="B15230">
        <v>95</v>
      </c>
      <c r="C15230" s="20">
        <v>0.0065972222222222</v>
      </c>
      <c r="D15230" s="20"/>
      <c r="E15230" s="21" t="s">
        <v>33</v>
      </c>
      <c r="F15230" s="21">
        <v>136</v>
      </c>
      <c r="H15230" s="21">
        <v>1.06</v>
      </c>
      <c r="J15230">
        <v>1.05</v>
      </c>
      <c r="L15230">
        <v>35.8</v>
      </c>
      <c r="M15230">
        <v>32</v>
      </c>
      <c r="N15230">
        <v>32</v>
      </c>
      <c r="U15230">
        <f>+Table1[[#This Row],[VE/VO2]]/Table1[[#This Row],[VE/VCO2]]</f>
        <v>1</v>
      </c>
      <c r="V15230">
        <v>27</v>
      </c>
    </row>
    <row r="15231" spans="1:22">
      <c r="A15231">
        <v>95</v>
      </c>
      <c r="B15231">
        <v>95</v>
      </c>
      <c r="C15231" s="20">
        <v>0.00694444444444442</v>
      </c>
      <c r="D15231" s="20"/>
      <c r="E15231" s="21" t="s">
        <v>33</v>
      </c>
      <c r="F15231" s="21">
        <v>142</v>
      </c>
      <c r="H15231" s="21">
        <v>1.13</v>
      </c>
      <c r="J15231">
        <v>1.17</v>
      </c>
      <c r="L15231">
        <v>38.3</v>
      </c>
      <c r="M15231">
        <v>32</v>
      </c>
      <c r="N15231">
        <v>31</v>
      </c>
      <c r="U15231">
        <f>+Table1[[#This Row],[VE/VO2]]/Table1[[#This Row],[VE/VCO2]]</f>
        <v>1.03225806451613</v>
      </c>
      <c r="V15231">
        <v>25</v>
      </c>
    </row>
    <row r="15232" spans="1:22">
      <c r="A15232">
        <v>95</v>
      </c>
      <c r="B15232">
        <v>95</v>
      </c>
      <c r="C15232" s="20">
        <v>0.00729166666666664</v>
      </c>
      <c r="D15232" s="20"/>
      <c r="E15232" s="21" t="s">
        <v>33</v>
      </c>
      <c r="F15232" s="21">
        <v>144</v>
      </c>
      <c r="H15232" s="21">
        <v>1.17</v>
      </c>
      <c r="J15232">
        <v>1.25</v>
      </c>
      <c r="L15232">
        <v>42.4</v>
      </c>
      <c r="M15232">
        <v>34</v>
      </c>
      <c r="N15232">
        <v>32</v>
      </c>
      <c r="U15232">
        <f>+Table1[[#This Row],[VE/VO2]]/Table1[[#This Row],[VE/VCO2]]</f>
        <v>1.0625</v>
      </c>
      <c r="V15232">
        <v>28</v>
      </c>
    </row>
    <row r="15233" spans="1:22">
      <c r="A15233">
        <v>95</v>
      </c>
      <c r="B15233">
        <v>95</v>
      </c>
      <c r="C15233" s="20">
        <v>0.00763888888888886</v>
      </c>
      <c r="D15233" s="20"/>
      <c r="E15233" s="21" t="s">
        <v>34</v>
      </c>
      <c r="F15233" s="21">
        <v>149</v>
      </c>
      <c r="H15233" s="21">
        <v>1.07</v>
      </c>
      <c r="J15233">
        <v>1.35</v>
      </c>
      <c r="L15233">
        <v>45.3</v>
      </c>
      <c r="M15233">
        <v>40</v>
      </c>
      <c r="N15233">
        <v>32</v>
      </c>
      <c r="U15233">
        <f>+Table1[[#This Row],[VE/VO2]]/Table1[[#This Row],[VE/VCO2]]</f>
        <v>1.25</v>
      </c>
      <c r="V15233">
        <v>31</v>
      </c>
    </row>
    <row r="15234" spans="1:22">
      <c r="A15234">
        <v>95</v>
      </c>
      <c r="B15234">
        <v>95</v>
      </c>
      <c r="C15234" s="20">
        <v>0.00798611111111108</v>
      </c>
      <c r="D15234" s="20"/>
      <c r="E15234" s="21" t="s">
        <v>34</v>
      </c>
      <c r="F15234" s="21">
        <v>135</v>
      </c>
      <c r="H15234" s="21">
        <v>1.09</v>
      </c>
      <c r="J15234">
        <v>1.35</v>
      </c>
      <c r="L15234">
        <v>47.9</v>
      </c>
      <c r="M15234">
        <v>42</v>
      </c>
      <c r="N15234">
        <v>34</v>
      </c>
      <c r="U15234">
        <f>+Table1[[#This Row],[VE/VO2]]/Table1[[#This Row],[VE/VCO2]]</f>
        <v>1.23529411764706</v>
      </c>
      <c r="V15234">
        <v>29</v>
      </c>
    </row>
    <row r="15235" spans="1:22">
      <c r="A15235">
        <v>95</v>
      </c>
      <c r="B15235">
        <v>95</v>
      </c>
      <c r="C15235" s="20">
        <v>0.0083333333333333</v>
      </c>
      <c r="D15235" s="20"/>
      <c r="E15235" s="21" t="s">
        <v>34</v>
      </c>
      <c r="F15235" s="21">
        <v>123</v>
      </c>
      <c r="H15235" s="21">
        <v>0.76</v>
      </c>
      <c r="J15235">
        <v>1</v>
      </c>
      <c r="L15235">
        <v>38.1</v>
      </c>
      <c r="M15235">
        <v>47</v>
      </c>
      <c r="N15235">
        <v>36</v>
      </c>
      <c r="U15235">
        <f>+Table1[[#This Row],[VE/VO2]]/Table1[[#This Row],[VE/VCO2]]</f>
        <v>1.30555555555556</v>
      </c>
      <c r="V15235">
        <v>24</v>
      </c>
    </row>
    <row r="15236" spans="1:22">
      <c r="A15236">
        <v>95</v>
      </c>
      <c r="B15236">
        <v>95</v>
      </c>
      <c r="C15236" s="20">
        <v>0.00868055555555552</v>
      </c>
      <c r="D15236" s="20"/>
      <c r="E15236" s="21" t="s">
        <v>34</v>
      </c>
      <c r="F15236" s="21">
        <v>120</v>
      </c>
      <c r="H15236" s="21">
        <v>0.49</v>
      </c>
      <c r="J15236">
        <v>0.69</v>
      </c>
      <c r="L15236">
        <v>28.5</v>
      </c>
      <c r="M15236">
        <v>54</v>
      </c>
      <c r="N15236">
        <v>38</v>
      </c>
      <c r="U15236">
        <f>+Table1[[#This Row],[VE/VO2]]/Table1[[#This Row],[VE/VCO2]]</f>
        <v>1.42105263157895</v>
      </c>
      <c r="V15236">
        <v>24</v>
      </c>
    </row>
    <row r="15237" spans="1:22">
      <c r="A15237">
        <v>95</v>
      </c>
      <c r="B15237">
        <v>95</v>
      </c>
      <c r="C15237" s="20">
        <v>0.00902777777777773</v>
      </c>
      <c r="D15237" s="20"/>
      <c r="E15237" s="21" t="s">
        <v>34</v>
      </c>
      <c r="F15237" s="21">
        <v>118</v>
      </c>
      <c r="H15237" s="21">
        <v>0.45</v>
      </c>
      <c r="J15237">
        <v>0.7</v>
      </c>
      <c r="L15237">
        <v>32.7</v>
      </c>
      <c r="M15237">
        <v>68</v>
      </c>
      <c r="N15237">
        <v>44</v>
      </c>
      <c r="U15237">
        <f>+Table1[[#This Row],[VE/VO2]]/Table1[[#This Row],[VE/VCO2]]</f>
        <v>1.54545454545455</v>
      </c>
      <c r="V15237">
        <v>26</v>
      </c>
    </row>
    <row r="15238" spans="1:22">
      <c r="A15238">
        <v>96</v>
      </c>
      <c r="B15238">
        <v>96</v>
      </c>
      <c r="C15238" s="20">
        <v>0.000347222222222222</v>
      </c>
      <c r="D15238" s="20"/>
      <c r="E15238" s="21" t="s">
        <v>108</v>
      </c>
      <c r="F15238" s="21">
        <v>64</v>
      </c>
      <c r="H15238" s="21">
        <v>0.24</v>
      </c>
      <c r="J15238">
        <v>0.21</v>
      </c>
      <c r="L15238">
        <v>8</v>
      </c>
      <c r="M15238">
        <v>30</v>
      </c>
      <c r="N15238">
        <v>35</v>
      </c>
      <c r="U15238">
        <f>+Table1[[#This Row],[VE/VO2]]/Table1[[#This Row],[VE/VCO2]]</f>
        <v>0.857142857142857</v>
      </c>
      <c r="V15238">
        <v>16</v>
      </c>
    </row>
    <row r="15239" spans="1:22">
      <c r="A15239">
        <v>96</v>
      </c>
      <c r="B15239">
        <v>96</v>
      </c>
      <c r="C15239" s="20">
        <v>0.000694444444444444</v>
      </c>
      <c r="D15239" s="20"/>
      <c r="E15239" s="21" t="s">
        <v>108</v>
      </c>
      <c r="F15239" s="21">
        <v>62</v>
      </c>
      <c r="H15239" s="21">
        <v>0.24</v>
      </c>
      <c r="J15239">
        <v>0.21</v>
      </c>
      <c r="L15239">
        <v>8.5</v>
      </c>
      <c r="M15239">
        <v>31</v>
      </c>
      <c r="N15239">
        <v>36</v>
      </c>
      <c r="U15239">
        <f>+Table1[[#This Row],[VE/VO2]]/Table1[[#This Row],[VE/VCO2]]</f>
        <v>0.861111111111111</v>
      </c>
      <c r="V15239">
        <v>17</v>
      </c>
    </row>
    <row r="15240" spans="1:22">
      <c r="A15240">
        <v>96</v>
      </c>
      <c r="B15240">
        <v>96</v>
      </c>
      <c r="C15240" s="20">
        <v>0.00104166666666667</v>
      </c>
      <c r="D15240" s="20"/>
      <c r="E15240" s="21" t="s">
        <v>108</v>
      </c>
      <c r="F15240" s="21">
        <v>62</v>
      </c>
      <c r="H15240" s="21">
        <v>0.2</v>
      </c>
      <c r="J15240">
        <v>0.17</v>
      </c>
      <c r="L15240">
        <v>7.3</v>
      </c>
      <c r="M15240">
        <v>34</v>
      </c>
      <c r="N15240">
        <v>38</v>
      </c>
      <c r="U15240">
        <f>+Table1[[#This Row],[VE/VO2]]/Table1[[#This Row],[VE/VCO2]]</f>
        <v>0.894736842105263</v>
      </c>
      <c r="V15240">
        <v>15</v>
      </c>
    </row>
    <row r="15241" spans="1:22">
      <c r="A15241">
        <v>96</v>
      </c>
      <c r="B15241">
        <v>96</v>
      </c>
      <c r="C15241" s="20">
        <v>0.00138888888888889</v>
      </c>
      <c r="D15241" s="20"/>
      <c r="E15241" s="21" t="s">
        <v>108</v>
      </c>
      <c r="F15241" s="21">
        <v>61</v>
      </c>
      <c r="H15241" s="21">
        <v>0.2</v>
      </c>
      <c r="J15241">
        <v>0.17</v>
      </c>
      <c r="L15241">
        <v>8.1</v>
      </c>
      <c r="M15241">
        <v>37</v>
      </c>
      <c r="N15241">
        <v>42</v>
      </c>
      <c r="U15241">
        <f>+Table1[[#This Row],[VE/VO2]]/Table1[[#This Row],[VE/VCO2]]</f>
        <v>0.880952380952381</v>
      </c>
      <c r="V15241">
        <v>16</v>
      </c>
    </row>
    <row r="15242" spans="1:22">
      <c r="A15242">
        <v>96</v>
      </c>
      <c r="B15242">
        <v>96</v>
      </c>
      <c r="C15242" s="20">
        <v>0.00173611111111111</v>
      </c>
      <c r="D15242" s="20"/>
      <c r="E15242" s="21" t="s">
        <v>108</v>
      </c>
      <c r="F15242" s="21">
        <v>66</v>
      </c>
      <c r="H15242" s="21">
        <v>0.34</v>
      </c>
      <c r="J15242">
        <v>0.31</v>
      </c>
      <c r="L15242">
        <v>12.1</v>
      </c>
      <c r="M15242">
        <v>33</v>
      </c>
      <c r="N15242">
        <v>36</v>
      </c>
      <c r="U15242">
        <f>+Table1[[#This Row],[VE/VO2]]/Table1[[#This Row],[VE/VCO2]]</f>
        <v>0.916666666666667</v>
      </c>
      <c r="V15242">
        <v>21</v>
      </c>
    </row>
    <row r="15243" spans="1:22">
      <c r="A15243">
        <v>96</v>
      </c>
      <c r="B15243">
        <v>96</v>
      </c>
      <c r="C15243" s="20">
        <v>0.00208333333333333</v>
      </c>
      <c r="D15243" s="20"/>
      <c r="E15243" s="21" t="s">
        <v>108</v>
      </c>
      <c r="F15243" s="21">
        <v>76</v>
      </c>
      <c r="H15243" s="21">
        <v>0.42</v>
      </c>
      <c r="J15243">
        <v>0.38</v>
      </c>
      <c r="L15243">
        <v>14</v>
      </c>
      <c r="M15243">
        <v>31</v>
      </c>
      <c r="N15243">
        <v>34</v>
      </c>
      <c r="U15243">
        <f>+Table1[[#This Row],[VE/VO2]]/Table1[[#This Row],[VE/VCO2]]</f>
        <v>0.911764705882353</v>
      </c>
      <c r="V15243">
        <v>22</v>
      </c>
    </row>
    <row r="15244" spans="1:22">
      <c r="A15244">
        <v>96</v>
      </c>
      <c r="B15244">
        <v>96</v>
      </c>
      <c r="C15244" s="20">
        <v>0.00243055555555555</v>
      </c>
      <c r="D15244" s="20"/>
      <c r="E15244" s="21" t="s">
        <v>33</v>
      </c>
      <c r="F15244" s="21">
        <v>78</v>
      </c>
      <c r="H15244" s="21">
        <v>0.51</v>
      </c>
      <c r="J15244">
        <v>0.44</v>
      </c>
      <c r="L15244">
        <v>15.1</v>
      </c>
      <c r="M15244">
        <v>28</v>
      </c>
      <c r="N15244">
        <v>32</v>
      </c>
      <c r="U15244">
        <f>+Table1[[#This Row],[VE/VO2]]/Table1[[#This Row],[VE/VCO2]]</f>
        <v>0.875</v>
      </c>
      <c r="V15244">
        <v>21</v>
      </c>
    </row>
    <row r="15245" spans="1:22">
      <c r="A15245">
        <v>96</v>
      </c>
      <c r="B15245">
        <v>96</v>
      </c>
      <c r="C15245" s="20">
        <v>0.00277777777777778</v>
      </c>
      <c r="D15245" s="20"/>
      <c r="E15245" s="21" t="s">
        <v>33</v>
      </c>
      <c r="F15245" s="21">
        <v>78</v>
      </c>
      <c r="H15245" s="21">
        <v>0.51</v>
      </c>
      <c r="J15245">
        <v>0.47</v>
      </c>
      <c r="L15245">
        <v>15.8</v>
      </c>
      <c r="M15245">
        <v>29</v>
      </c>
      <c r="N15245">
        <v>32</v>
      </c>
      <c r="U15245">
        <f>+Table1[[#This Row],[VE/VO2]]/Table1[[#This Row],[VE/VCO2]]</f>
        <v>0.90625</v>
      </c>
      <c r="V15245">
        <v>21</v>
      </c>
    </row>
    <row r="15246" spans="1:22">
      <c r="A15246">
        <v>96</v>
      </c>
      <c r="B15246">
        <v>96</v>
      </c>
      <c r="C15246" s="20">
        <v>0.003125</v>
      </c>
      <c r="D15246" s="20"/>
      <c r="E15246" s="21" t="s">
        <v>33</v>
      </c>
      <c r="F15246" s="21">
        <v>78</v>
      </c>
      <c r="H15246" s="21">
        <v>0.51</v>
      </c>
      <c r="J15246">
        <v>0.48</v>
      </c>
      <c r="L15246">
        <v>16.6</v>
      </c>
      <c r="M15246">
        <v>31</v>
      </c>
      <c r="N15246">
        <v>32</v>
      </c>
      <c r="U15246">
        <f>+Table1[[#This Row],[VE/VO2]]/Table1[[#This Row],[VE/VCO2]]</f>
        <v>0.96875</v>
      </c>
      <c r="V15246">
        <v>21</v>
      </c>
    </row>
    <row r="15247" spans="1:22">
      <c r="A15247">
        <v>96</v>
      </c>
      <c r="B15247">
        <v>96</v>
      </c>
      <c r="C15247" s="20">
        <v>0.00347222222222222</v>
      </c>
      <c r="D15247" s="20"/>
      <c r="E15247" s="21" t="s">
        <v>33</v>
      </c>
      <c r="F15247" s="21">
        <v>77</v>
      </c>
      <c r="H15247" s="21">
        <v>0.49</v>
      </c>
      <c r="J15247">
        <v>0.46</v>
      </c>
      <c r="L15247">
        <v>16.1</v>
      </c>
      <c r="M15247">
        <v>31</v>
      </c>
      <c r="N15247">
        <v>33</v>
      </c>
      <c r="U15247">
        <f>+Table1[[#This Row],[VE/VO2]]/Table1[[#This Row],[VE/VCO2]]</f>
        <v>0.939393939393939</v>
      </c>
      <c r="V15247">
        <v>21</v>
      </c>
    </row>
    <row r="15248" spans="1:22">
      <c r="A15248">
        <v>96</v>
      </c>
      <c r="B15248">
        <v>96</v>
      </c>
      <c r="C15248" s="20">
        <v>0.00381944444444444</v>
      </c>
      <c r="D15248" s="20"/>
      <c r="E15248" s="21" t="s">
        <v>33</v>
      </c>
      <c r="F15248" s="21">
        <v>76</v>
      </c>
      <c r="H15248" s="21">
        <v>0.48</v>
      </c>
      <c r="J15248">
        <v>0.47</v>
      </c>
      <c r="L15248">
        <v>16.4</v>
      </c>
      <c r="M15248">
        <v>32</v>
      </c>
      <c r="N15248">
        <v>33</v>
      </c>
      <c r="U15248">
        <f>+Table1[[#This Row],[VE/VO2]]/Table1[[#This Row],[VE/VCO2]]</f>
        <v>0.96969696969697</v>
      </c>
      <c r="V15248">
        <v>22</v>
      </c>
    </row>
    <row r="15249" spans="1:22">
      <c r="A15249">
        <v>96</v>
      </c>
      <c r="B15249">
        <v>96</v>
      </c>
      <c r="C15249" s="20">
        <v>0.00416666666666666</v>
      </c>
      <c r="D15249" s="20"/>
      <c r="E15249" s="21" t="s">
        <v>33</v>
      </c>
      <c r="F15249" s="21">
        <v>74</v>
      </c>
      <c r="H15249" s="21">
        <v>0.44</v>
      </c>
      <c r="J15249">
        <v>0.42</v>
      </c>
      <c r="L15249">
        <v>15.3</v>
      </c>
      <c r="M15249">
        <v>32</v>
      </c>
      <c r="N15249">
        <v>34</v>
      </c>
      <c r="U15249">
        <f>+Table1[[#This Row],[VE/VO2]]/Table1[[#This Row],[VE/VCO2]]</f>
        <v>0.941176470588235</v>
      </c>
      <c r="V15249">
        <v>22</v>
      </c>
    </row>
    <row r="15250" spans="1:22">
      <c r="A15250">
        <v>96</v>
      </c>
      <c r="B15250">
        <v>96</v>
      </c>
      <c r="C15250" s="20">
        <v>0.00451388888888888</v>
      </c>
      <c r="D15250" s="20"/>
      <c r="E15250" s="21" t="s">
        <v>33</v>
      </c>
      <c r="F15250" s="21">
        <v>74</v>
      </c>
      <c r="H15250" s="21">
        <v>0.46</v>
      </c>
      <c r="J15250">
        <v>0.45</v>
      </c>
      <c r="L15250">
        <v>16.4</v>
      </c>
      <c r="M15250">
        <v>33</v>
      </c>
      <c r="N15250">
        <v>34</v>
      </c>
      <c r="U15250">
        <f>+Table1[[#This Row],[VE/VO2]]/Table1[[#This Row],[VE/VCO2]]</f>
        <v>0.970588235294118</v>
      </c>
      <c r="V15250">
        <v>23</v>
      </c>
    </row>
    <row r="15251" spans="1:22">
      <c r="A15251">
        <v>96</v>
      </c>
      <c r="B15251">
        <v>96</v>
      </c>
      <c r="C15251" s="20">
        <v>0.0048611111111111</v>
      </c>
      <c r="D15251" s="20"/>
      <c r="E15251" s="21" t="s">
        <v>33</v>
      </c>
      <c r="F15251" s="21">
        <v>75</v>
      </c>
      <c r="H15251" s="21">
        <v>0.47</v>
      </c>
      <c r="J15251">
        <v>0.46</v>
      </c>
      <c r="L15251">
        <v>16.8</v>
      </c>
      <c r="M15251">
        <v>33</v>
      </c>
      <c r="N15251">
        <v>34</v>
      </c>
      <c r="U15251">
        <f>+Table1[[#This Row],[VE/VO2]]/Table1[[#This Row],[VE/VCO2]]</f>
        <v>0.970588235294118</v>
      </c>
      <c r="V15251">
        <v>23</v>
      </c>
    </row>
    <row r="15252" spans="1:22">
      <c r="A15252">
        <v>96</v>
      </c>
      <c r="B15252">
        <v>96</v>
      </c>
      <c r="C15252" s="20">
        <v>0.00520833333333332</v>
      </c>
      <c r="D15252" s="20"/>
      <c r="E15252" s="21" t="s">
        <v>33</v>
      </c>
      <c r="F15252" s="21">
        <v>76</v>
      </c>
      <c r="H15252" s="21">
        <v>0.46</v>
      </c>
      <c r="J15252">
        <v>0.45</v>
      </c>
      <c r="L15252">
        <v>16.6</v>
      </c>
      <c r="M15252">
        <v>34</v>
      </c>
      <c r="N15252">
        <v>34</v>
      </c>
      <c r="U15252">
        <f>+Table1[[#This Row],[VE/VO2]]/Table1[[#This Row],[VE/VCO2]]</f>
        <v>1</v>
      </c>
      <c r="V15252">
        <v>23</v>
      </c>
    </row>
    <row r="15253" spans="1:22">
      <c r="A15253">
        <v>96</v>
      </c>
      <c r="B15253">
        <v>96</v>
      </c>
      <c r="C15253" s="20">
        <v>0.00555555555555554</v>
      </c>
      <c r="D15253" s="20"/>
      <c r="E15253" s="21" t="s">
        <v>33</v>
      </c>
      <c r="F15253" s="21">
        <v>78</v>
      </c>
      <c r="H15253" s="21">
        <v>0.54</v>
      </c>
      <c r="J15253">
        <v>0.52</v>
      </c>
      <c r="L15253">
        <v>18.7</v>
      </c>
      <c r="M15253">
        <v>32</v>
      </c>
      <c r="N15253">
        <v>34</v>
      </c>
      <c r="U15253">
        <f>+Table1[[#This Row],[VE/VO2]]/Table1[[#This Row],[VE/VCO2]]</f>
        <v>0.941176470588235</v>
      </c>
      <c r="V15253">
        <v>24</v>
      </c>
    </row>
    <row r="15254" spans="1:22">
      <c r="A15254">
        <v>96</v>
      </c>
      <c r="B15254">
        <v>96</v>
      </c>
      <c r="C15254" s="20">
        <v>0.00590277777777776</v>
      </c>
      <c r="D15254" s="20"/>
      <c r="E15254" s="21" t="s">
        <v>33</v>
      </c>
      <c r="F15254" s="21">
        <v>81</v>
      </c>
      <c r="H15254" s="21">
        <v>0.56</v>
      </c>
      <c r="J15254">
        <v>0.56</v>
      </c>
      <c r="L15254">
        <v>19.8</v>
      </c>
      <c r="M15254">
        <v>33</v>
      </c>
      <c r="N15254">
        <v>33</v>
      </c>
      <c r="U15254">
        <f>+Table1[[#This Row],[VE/VO2]]/Table1[[#This Row],[VE/VCO2]]</f>
        <v>1</v>
      </c>
      <c r="V15254">
        <v>25</v>
      </c>
    </row>
    <row r="15255" spans="1:22">
      <c r="A15255">
        <v>96</v>
      </c>
      <c r="B15255">
        <v>96</v>
      </c>
      <c r="C15255" s="20">
        <v>0.00624999999999998</v>
      </c>
      <c r="D15255" s="20"/>
      <c r="E15255" s="21" t="s">
        <v>33</v>
      </c>
      <c r="F15255" s="21">
        <v>82</v>
      </c>
      <c r="H15255" s="21">
        <v>0.61</v>
      </c>
      <c r="J15255">
        <v>0.62</v>
      </c>
      <c r="L15255">
        <v>21</v>
      </c>
      <c r="M15255">
        <v>32</v>
      </c>
      <c r="N15255">
        <v>32</v>
      </c>
      <c r="U15255">
        <f>+Table1[[#This Row],[VE/VO2]]/Table1[[#This Row],[VE/VCO2]]</f>
        <v>1</v>
      </c>
      <c r="V15255">
        <v>25</v>
      </c>
    </row>
    <row r="15256" spans="1:22">
      <c r="A15256">
        <v>96</v>
      </c>
      <c r="B15256">
        <v>96</v>
      </c>
      <c r="C15256" s="20">
        <v>0.0065972222222222</v>
      </c>
      <c r="D15256" s="20"/>
      <c r="E15256" s="21" t="s">
        <v>33</v>
      </c>
      <c r="F15256" s="21">
        <v>86</v>
      </c>
      <c r="H15256" s="21">
        <v>0.69</v>
      </c>
      <c r="J15256">
        <v>0.73</v>
      </c>
      <c r="L15256">
        <v>24.9</v>
      </c>
      <c r="M15256">
        <v>34</v>
      </c>
      <c r="N15256">
        <v>32</v>
      </c>
      <c r="U15256">
        <f>+Table1[[#This Row],[VE/VO2]]/Table1[[#This Row],[VE/VCO2]]</f>
        <v>1.0625</v>
      </c>
      <c r="V15256">
        <v>28</v>
      </c>
    </row>
    <row r="15257" spans="1:22">
      <c r="A15257">
        <v>96</v>
      </c>
      <c r="B15257">
        <v>96</v>
      </c>
      <c r="C15257" s="20">
        <v>0.00694444444444442</v>
      </c>
      <c r="D15257" s="20"/>
      <c r="E15257" s="21" t="s">
        <v>33</v>
      </c>
      <c r="F15257" s="21">
        <v>88</v>
      </c>
      <c r="H15257" s="21">
        <v>0.72</v>
      </c>
      <c r="J15257">
        <v>0.78</v>
      </c>
      <c r="L15257">
        <v>25.6</v>
      </c>
      <c r="M15257">
        <v>34</v>
      </c>
      <c r="N15257">
        <v>31</v>
      </c>
      <c r="U15257">
        <f>+Table1[[#This Row],[VE/VO2]]/Table1[[#This Row],[VE/VCO2]]</f>
        <v>1.09677419354839</v>
      </c>
      <c r="V15257">
        <v>28</v>
      </c>
    </row>
    <row r="15258" spans="1:22">
      <c r="A15258">
        <v>96</v>
      </c>
      <c r="B15258">
        <v>96</v>
      </c>
      <c r="C15258" s="20">
        <v>0.00729166666666664</v>
      </c>
      <c r="D15258" s="20"/>
      <c r="E15258" s="21" t="s">
        <v>33</v>
      </c>
      <c r="F15258" s="21">
        <v>90</v>
      </c>
      <c r="H15258" s="21">
        <v>0.81</v>
      </c>
      <c r="J15258">
        <v>0.9</v>
      </c>
      <c r="L15258">
        <v>28.6</v>
      </c>
      <c r="M15258">
        <v>34</v>
      </c>
      <c r="N15258">
        <v>30</v>
      </c>
      <c r="U15258">
        <f>+Table1[[#This Row],[VE/VO2]]/Table1[[#This Row],[VE/VCO2]]</f>
        <v>1.13333333333333</v>
      </c>
      <c r="V15258">
        <v>28</v>
      </c>
    </row>
    <row r="15259" spans="1:22">
      <c r="A15259">
        <v>96</v>
      </c>
      <c r="B15259">
        <v>96</v>
      </c>
      <c r="C15259" s="20">
        <v>0.00763888888888886</v>
      </c>
      <c r="D15259" s="20"/>
      <c r="E15259" s="21" t="s">
        <v>33</v>
      </c>
      <c r="F15259" s="21">
        <v>93</v>
      </c>
      <c r="H15259" s="21">
        <v>0.86</v>
      </c>
      <c r="J15259">
        <v>1</v>
      </c>
      <c r="L15259">
        <v>32.2</v>
      </c>
      <c r="M15259">
        <v>36</v>
      </c>
      <c r="N15259">
        <v>31</v>
      </c>
      <c r="U15259">
        <f>+Table1[[#This Row],[VE/VO2]]/Table1[[#This Row],[VE/VCO2]]</f>
        <v>1.16129032258065</v>
      </c>
      <c r="V15259">
        <v>29</v>
      </c>
    </row>
    <row r="15260" spans="1:22">
      <c r="A15260">
        <v>96</v>
      </c>
      <c r="B15260">
        <v>96</v>
      </c>
      <c r="C15260" s="20">
        <v>0.00798611111111108</v>
      </c>
      <c r="D15260" s="20"/>
      <c r="E15260" s="21" t="s">
        <v>33</v>
      </c>
      <c r="F15260" s="21">
        <v>96</v>
      </c>
      <c r="H15260" s="21">
        <v>0.9</v>
      </c>
      <c r="J15260">
        <v>1.11</v>
      </c>
      <c r="L15260">
        <v>36.5</v>
      </c>
      <c r="M15260">
        <v>39</v>
      </c>
      <c r="N15260">
        <v>31</v>
      </c>
      <c r="U15260">
        <f>+Table1[[#This Row],[VE/VO2]]/Table1[[#This Row],[VE/VCO2]]</f>
        <v>1.25806451612903</v>
      </c>
      <c r="V15260">
        <v>32</v>
      </c>
    </row>
    <row r="15261" spans="1:22">
      <c r="A15261">
        <v>96</v>
      </c>
      <c r="B15261">
        <v>96</v>
      </c>
      <c r="C15261" s="20">
        <v>0.0083333333333333</v>
      </c>
      <c r="D15261" s="20"/>
      <c r="E15261" s="21" t="s">
        <v>33</v>
      </c>
      <c r="F15261" s="21">
        <v>100</v>
      </c>
      <c r="H15261" s="21">
        <v>0.92</v>
      </c>
      <c r="J15261">
        <v>1.18</v>
      </c>
      <c r="L15261">
        <v>38.9</v>
      </c>
      <c r="M15261">
        <v>40</v>
      </c>
      <c r="N15261">
        <v>31</v>
      </c>
      <c r="U15261">
        <f>+Table1[[#This Row],[VE/VO2]]/Table1[[#This Row],[VE/VCO2]]</f>
        <v>1.29032258064516</v>
      </c>
      <c r="V15261">
        <v>34</v>
      </c>
    </row>
    <row r="15262" spans="1:22">
      <c r="A15262">
        <v>96</v>
      </c>
      <c r="B15262">
        <v>96</v>
      </c>
      <c r="C15262" s="20">
        <v>0.00868055555555552</v>
      </c>
      <c r="D15262" s="20"/>
      <c r="E15262" s="21" t="s">
        <v>33</v>
      </c>
      <c r="F15262" s="21">
        <v>102</v>
      </c>
      <c r="H15262" s="21">
        <v>0.97</v>
      </c>
      <c r="J15262">
        <v>1.26</v>
      </c>
      <c r="L15262">
        <v>42.2</v>
      </c>
      <c r="M15262">
        <v>42</v>
      </c>
      <c r="N15262">
        <v>32</v>
      </c>
      <c r="U15262">
        <f>+Table1[[#This Row],[VE/VO2]]/Table1[[#This Row],[VE/VCO2]]</f>
        <v>1.3125</v>
      </c>
      <c r="V15262">
        <v>38</v>
      </c>
    </row>
    <row r="15263" spans="1:22">
      <c r="A15263">
        <v>96</v>
      </c>
      <c r="B15263">
        <v>96</v>
      </c>
      <c r="C15263" s="20">
        <v>0.00902777777777773</v>
      </c>
      <c r="D15263" s="20"/>
      <c r="E15263" s="21" t="s">
        <v>33</v>
      </c>
      <c r="F15263" s="21">
        <v>106</v>
      </c>
      <c r="H15263" s="21">
        <v>1.01</v>
      </c>
      <c r="J15263">
        <v>1.37</v>
      </c>
      <c r="L15263">
        <v>47.4</v>
      </c>
      <c r="M15263">
        <v>45</v>
      </c>
      <c r="N15263">
        <v>33</v>
      </c>
      <c r="U15263">
        <f>+Table1[[#This Row],[VE/VO2]]/Table1[[#This Row],[VE/VCO2]]</f>
        <v>1.36363636363636</v>
      </c>
      <c r="V15263">
        <v>42</v>
      </c>
    </row>
    <row r="15264" spans="1:22">
      <c r="A15264">
        <v>96</v>
      </c>
      <c r="B15264">
        <v>96</v>
      </c>
      <c r="C15264" s="20">
        <v>0.00937499999999996</v>
      </c>
      <c r="D15264" s="20"/>
      <c r="E15264" s="21" t="s">
        <v>33</v>
      </c>
      <c r="F15264" s="21">
        <v>110</v>
      </c>
      <c r="H15264" s="21">
        <v>1.05</v>
      </c>
      <c r="J15264">
        <v>1.47</v>
      </c>
      <c r="L15264">
        <v>50.3</v>
      </c>
      <c r="M15264">
        <v>46</v>
      </c>
      <c r="N15264">
        <v>33</v>
      </c>
      <c r="U15264">
        <f>+Table1[[#This Row],[VE/VO2]]/Table1[[#This Row],[VE/VCO2]]</f>
        <v>1.39393939393939</v>
      </c>
      <c r="V15264">
        <v>42</v>
      </c>
    </row>
    <row r="15265" spans="1:22">
      <c r="A15265">
        <v>96</v>
      </c>
      <c r="B15265">
        <v>96</v>
      </c>
      <c r="C15265" s="20">
        <v>0.00972222222222218</v>
      </c>
      <c r="D15265" s="20"/>
      <c r="E15265" s="21" t="s">
        <v>33</v>
      </c>
      <c r="F15265" s="21">
        <v>113</v>
      </c>
      <c r="H15265" s="21">
        <v>1.07</v>
      </c>
      <c r="J15265">
        <v>1.56</v>
      </c>
      <c r="L15265">
        <v>54.2</v>
      </c>
      <c r="M15265">
        <v>48</v>
      </c>
      <c r="N15265">
        <v>33</v>
      </c>
      <c r="U15265">
        <f>+Table1[[#This Row],[VE/VO2]]/Table1[[#This Row],[VE/VCO2]]</f>
        <v>1.45454545454545</v>
      </c>
      <c r="V15265">
        <v>47</v>
      </c>
    </row>
    <row r="15266" spans="1:22">
      <c r="A15266">
        <v>96</v>
      </c>
      <c r="B15266">
        <v>96</v>
      </c>
      <c r="C15266" s="20">
        <v>0.0100694444444444</v>
      </c>
      <c r="D15266" s="20"/>
      <c r="E15266" s="21" t="s">
        <v>33</v>
      </c>
      <c r="F15266" s="21">
        <v>114</v>
      </c>
      <c r="H15266" s="21">
        <v>1.05</v>
      </c>
      <c r="J15266">
        <v>1.48</v>
      </c>
      <c r="L15266">
        <v>47.6</v>
      </c>
      <c r="M15266">
        <v>44</v>
      </c>
      <c r="N15266">
        <v>31</v>
      </c>
      <c r="U15266">
        <f>+Table1[[#This Row],[VE/VO2]]/Table1[[#This Row],[VE/VCO2]]</f>
        <v>1.41935483870968</v>
      </c>
      <c r="V15266">
        <v>39</v>
      </c>
    </row>
    <row r="15267" spans="1:22">
      <c r="A15267">
        <v>96</v>
      </c>
      <c r="B15267">
        <v>96</v>
      </c>
      <c r="C15267" s="20">
        <v>0.0104166666666666</v>
      </c>
      <c r="D15267" s="20"/>
      <c r="E15267" s="21" t="s">
        <v>33</v>
      </c>
      <c r="F15267" s="21">
        <v>110</v>
      </c>
      <c r="H15267" s="21">
        <v>0.97</v>
      </c>
      <c r="J15267">
        <v>1.38</v>
      </c>
      <c r="L15267">
        <v>42</v>
      </c>
      <c r="M15267">
        <v>41</v>
      </c>
      <c r="N15267">
        <v>29</v>
      </c>
      <c r="U15267">
        <f>+Table1[[#This Row],[VE/VO2]]/Table1[[#This Row],[VE/VCO2]]</f>
        <v>1.41379310344828</v>
      </c>
      <c r="V15267">
        <v>33</v>
      </c>
    </row>
    <row r="15268" spans="1:22">
      <c r="A15268">
        <v>96</v>
      </c>
      <c r="B15268">
        <v>96</v>
      </c>
      <c r="C15268" s="20">
        <v>0.0107638888888888</v>
      </c>
      <c r="D15268" s="20"/>
      <c r="E15268" s="21" t="s">
        <v>34</v>
      </c>
      <c r="F15268" s="21">
        <v>104</v>
      </c>
      <c r="H15268" s="21">
        <v>0.8</v>
      </c>
      <c r="J15268">
        <v>1.16</v>
      </c>
      <c r="L15268">
        <v>36.2</v>
      </c>
      <c r="M15268">
        <v>44</v>
      </c>
      <c r="N15268">
        <v>30</v>
      </c>
      <c r="U15268">
        <f>+Table1[[#This Row],[VE/VO2]]/Table1[[#This Row],[VE/VCO2]]</f>
        <v>1.46666666666667</v>
      </c>
      <c r="V15268">
        <v>29</v>
      </c>
    </row>
    <row r="15269" spans="1:22">
      <c r="A15269">
        <v>96</v>
      </c>
      <c r="B15269">
        <v>96</v>
      </c>
      <c r="C15269" s="20">
        <v>0.0111111111111111</v>
      </c>
      <c r="D15269" s="20"/>
      <c r="E15269" s="21" t="s">
        <v>34</v>
      </c>
      <c r="F15269" s="21">
        <v>98</v>
      </c>
      <c r="H15269" s="21">
        <v>0.72</v>
      </c>
      <c r="J15269">
        <v>1.36</v>
      </c>
      <c r="L15269">
        <v>35.7</v>
      </c>
      <c r="M15269">
        <v>48</v>
      </c>
      <c r="N15269">
        <v>25</v>
      </c>
      <c r="U15269">
        <f>+Table1[[#This Row],[VE/VO2]]/Table1[[#This Row],[VE/VCO2]]</f>
        <v>1.92</v>
      </c>
      <c r="V15269">
        <v>30</v>
      </c>
    </row>
    <row r="15270" spans="1:22">
      <c r="A15270">
        <v>96</v>
      </c>
      <c r="B15270">
        <v>96</v>
      </c>
      <c r="C15270" s="20">
        <v>0.0114583333333333</v>
      </c>
      <c r="D15270" s="20"/>
      <c r="E15270" s="21" t="s">
        <v>34</v>
      </c>
      <c r="F15270" s="21">
        <v>92</v>
      </c>
      <c r="H15270" s="21">
        <v>0.65</v>
      </c>
      <c r="J15270">
        <v>0.95</v>
      </c>
      <c r="L15270">
        <v>33.5</v>
      </c>
      <c r="M15270">
        <v>49</v>
      </c>
      <c r="N15270">
        <v>34</v>
      </c>
      <c r="U15270">
        <f>+Table1[[#This Row],[VE/VO2]]/Table1[[#This Row],[VE/VCO2]]</f>
        <v>1.44117647058824</v>
      </c>
      <c r="V15270">
        <v>30</v>
      </c>
    </row>
    <row r="15271" spans="1:22">
      <c r="A15271">
        <v>96</v>
      </c>
      <c r="B15271">
        <v>96</v>
      </c>
      <c r="C15271" s="20">
        <v>0.0118055555555555</v>
      </c>
      <c r="D15271" s="20"/>
      <c r="E15271" s="21" t="s">
        <v>34</v>
      </c>
      <c r="F15271" s="21">
        <v>87</v>
      </c>
      <c r="H15271" s="21">
        <v>0.57</v>
      </c>
      <c r="J15271">
        <v>0.84</v>
      </c>
      <c r="L15271">
        <v>29.9</v>
      </c>
      <c r="M15271">
        <v>50</v>
      </c>
      <c r="N15271">
        <v>34</v>
      </c>
      <c r="U15271">
        <f>+Table1[[#This Row],[VE/VO2]]/Table1[[#This Row],[VE/VCO2]]</f>
        <v>1.47058823529412</v>
      </c>
      <c r="V15271">
        <v>29</v>
      </c>
    </row>
    <row r="15272" spans="1:22">
      <c r="A15272">
        <v>96</v>
      </c>
      <c r="B15272">
        <v>96</v>
      </c>
      <c r="C15272" s="20">
        <v>0.0121527777777777</v>
      </c>
      <c r="D15272" s="20"/>
      <c r="E15272" s="21" t="s">
        <v>34</v>
      </c>
      <c r="F15272" s="21">
        <v>85</v>
      </c>
      <c r="H15272" s="21">
        <v>0.51</v>
      </c>
      <c r="J15272">
        <v>0.72</v>
      </c>
      <c r="L15272">
        <v>25.8</v>
      </c>
      <c r="M15272">
        <v>48</v>
      </c>
      <c r="N15272">
        <v>34</v>
      </c>
      <c r="U15272">
        <f>+Table1[[#This Row],[VE/VO2]]/Table1[[#This Row],[VE/VCO2]]</f>
        <v>1.41176470588235</v>
      </c>
      <c r="V15272">
        <v>27</v>
      </c>
    </row>
    <row r="15273" spans="1:22">
      <c r="A15273">
        <v>96</v>
      </c>
      <c r="B15273">
        <v>96</v>
      </c>
      <c r="C15273" s="20">
        <v>0.0124999999999999</v>
      </c>
      <c r="D15273" s="20"/>
      <c r="E15273" s="21" t="s">
        <v>34</v>
      </c>
      <c r="F15273" s="21">
        <v>82</v>
      </c>
      <c r="H15273" s="21">
        <v>0.44</v>
      </c>
      <c r="J15273">
        <v>0.63</v>
      </c>
      <c r="L15273">
        <v>23</v>
      </c>
      <c r="M15273">
        <v>50</v>
      </c>
      <c r="N15273">
        <v>35</v>
      </c>
      <c r="U15273">
        <f>+Table1[[#This Row],[VE/VO2]]/Table1[[#This Row],[VE/VCO2]]</f>
        <v>1.42857142857143</v>
      </c>
      <c r="V15273">
        <v>25</v>
      </c>
    </row>
    <row r="15274" spans="1:22">
      <c r="A15274">
        <v>96</v>
      </c>
      <c r="B15274">
        <v>96</v>
      </c>
      <c r="C15274" s="20">
        <v>0.0128472222222221</v>
      </c>
      <c r="D15274" s="20"/>
      <c r="E15274" s="21" t="s">
        <v>34</v>
      </c>
      <c r="F15274" s="21">
        <v>79</v>
      </c>
      <c r="H15274" s="21">
        <v>0.39</v>
      </c>
      <c r="J15274">
        <v>0.56</v>
      </c>
      <c r="L15274">
        <v>21.2</v>
      </c>
      <c r="M15274">
        <v>51</v>
      </c>
      <c r="N15274">
        <v>35</v>
      </c>
      <c r="U15274">
        <f>+Table1[[#This Row],[VE/VO2]]/Table1[[#This Row],[VE/VCO2]]</f>
        <v>1.45714285714286</v>
      </c>
      <c r="V15274">
        <v>24</v>
      </c>
    </row>
    <row r="15275" spans="1:22">
      <c r="A15275">
        <v>96</v>
      </c>
      <c r="B15275">
        <v>96</v>
      </c>
      <c r="C15275" s="20">
        <v>0.0131944444444444</v>
      </c>
      <c r="D15275" s="20"/>
      <c r="E15275" s="21" t="s">
        <v>34</v>
      </c>
      <c r="F15275" s="21">
        <v>78</v>
      </c>
      <c r="H15275" s="21">
        <v>0.35</v>
      </c>
      <c r="J15275">
        <v>0.5</v>
      </c>
      <c r="L15275">
        <v>19.1</v>
      </c>
      <c r="M15275">
        <v>52</v>
      </c>
      <c r="N15275">
        <v>36</v>
      </c>
      <c r="U15275">
        <f>+Table1[[#This Row],[VE/VO2]]/Table1[[#This Row],[VE/VCO2]]</f>
        <v>1.44444444444444</v>
      </c>
      <c r="V15275">
        <v>23</v>
      </c>
    </row>
    <row r="15276" spans="1:22">
      <c r="A15276">
        <v>96</v>
      </c>
      <c r="B15276">
        <v>96</v>
      </c>
      <c r="C15276" s="20">
        <v>0.0135416666666666</v>
      </c>
      <c r="D15276" s="20"/>
      <c r="E15276" s="21" t="s">
        <v>34</v>
      </c>
      <c r="F15276" s="21">
        <v>77</v>
      </c>
      <c r="H15276" s="21">
        <v>0.26</v>
      </c>
      <c r="J15276">
        <v>0.37</v>
      </c>
      <c r="L15276">
        <v>14.6</v>
      </c>
      <c r="M15276">
        <v>52</v>
      </c>
      <c r="N15276">
        <v>37</v>
      </c>
      <c r="U15276">
        <f>+Table1[[#This Row],[VE/VO2]]/Table1[[#This Row],[VE/VCO2]]</f>
        <v>1.40540540540541</v>
      </c>
      <c r="V15276">
        <v>21</v>
      </c>
    </row>
    <row r="15277" spans="1:22">
      <c r="A15277">
        <v>96</v>
      </c>
      <c r="B15277">
        <v>96</v>
      </c>
      <c r="C15277" s="20">
        <v>0.0138888888888888</v>
      </c>
      <c r="D15277" s="20"/>
      <c r="E15277" s="21" t="s">
        <v>34</v>
      </c>
      <c r="F15277" s="21">
        <v>77</v>
      </c>
      <c r="H15277" s="21">
        <v>0.31</v>
      </c>
      <c r="J15277">
        <v>0.4</v>
      </c>
      <c r="L15277">
        <v>15.8</v>
      </c>
      <c r="M15277">
        <v>48</v>
      </c>
      <c r="N15277">
        <v>37</v>
      </c>
      <c r="U15277">
        <f>+Table1[[#This Row],[VE/VO2]]/Table1[[#This Row],[VE/VCO2]]</f>
        <v>1.2972972972973</v>
      </c>
      <c r="V15277">
        <v>21</v>
      </c>
    </row>
    <row r="15278" spans="1:22">
      <c r="A15278">
        <v>97</v>
      </c>
      <c r="B15278">
        <v>97</v>
      </c>
      <c r="C15278" s="20">
        <v>0.000347222222222222</v>
      </c>
      <c r="D15278" s="20"/>
      <c r="E15278" s="21" t="s">
        <v>108</v>
      </c>
      <c r="F15278" s="21">
        <v>84</v>
      </c>
      <c r="H15278" s="21">
        <v>0.28</v>
      </c>
      <c r="J15278">
        <v>0.26</v>
      </c>
      <c r="L15278">
        <v>10</v>
      </c>
      <c r="M15278">
        <v>32</v>
      </c>
      <c r="N15278">
        <v>35</v>
      </c>
      <c r="U15278">
        <f>+Table1[[#This Row],[VE/VO2]]/Table1[[#This Row],[VE/VCO2]]</f>
        <v>0.914285714285714</v>
      </c>
      <c r="V15278">
        <v>17</v>
      </c>
    </row>
    <row r="15279" spans="1:22">
      <c r="A15279">
        <v>97</v>
      </c>
      <c r="B15279">
        <v>97</v>
      </c>
      <c r="C15279" s="20">
        <v>0.000694444444444444</v>
      </c>
      <c r="D15279" s="20"/>
      <c r="E15279" s="21" t="s">
        <v>108</v>
      </c>
      <c r="F15279" s="21">
        <v>82</v>
      </c>
      <c r="H15279" s="21">
        <v>0.27</v>
      </c>
      <c r="J15279">
        <v>0.25</v>
      </c>
      <c r="L15279">
        <v>9.7</v>
      </c>
      <c r="M15279">
        <v>33</v>
      </c>
      <c r="N15279">
        <v>35</v>
      </c>
      <c r="U15279">
        <f>+Table1[[#This Row],[VE/VO2]]/Table1[[#This Row],[VE/VCO2]]</f>
        <v>0.942857142857143</v>
      </c>
      <c r="V15279">
        <v>16</v>
      </c>
    </row>
    <row r="15280" spans="1:22">
      <c r="A15280">
        <v>97</v>
      </c>
      <c r="B15280">
        <v>97</v>
      </c>
      <c r="C15280" s="20">
        <v>0.00104166666666667</v>
      </c>
      <c r="D15280" s="20"/>
      <c r="E15280" s="21" t="s">
        <v>108</v>
      </c>
      <c r="F15280" s="21">
        <v>80</v>
      </c>
      <c r="H15280" s="21">
        <v>0.24</v>
      </c>
      <c r="J15280">
        <v>0.23</v>
      </c>
      <c r="L15280">
        <v>8.8</v>
      </c>
      <c r="M15280">
        <v>34</v>
      </c>
      <c r="N15280">
        <v>35</v>
      </c>
      <c r="U15280">
        <f>+Table1[[#This Row],[VE/VO2]]/Table1[[#This Row],[VE/VCO2]]</f>
        <v>0.971428571428571</v>
      </c>
      <c r="V15280">
        <v>15</v>
      </c>
    </row>
    <row r="15281" spans="1:22">
      <c r="A15281">
        <v>97</v>
      </c>
      <c r="B15281">
        <v>97</v>
      </c>
      <c r="C15281" s="20">
        <v>0.00138888888888889</v>
      </c>
      <c r="D15281" s="20"/>
      <c r="E15281" s="21" t="s">
        <v>108</v>
      </c>
      <c r="F15281" s="21">
        <v>80</v>
      </c>
      <c r="H15281" s="21">
        <v>0.3</v>
      </c>
      <c r="J15281">
        <v>0.27</v>
      </c>
      <c r="L15281">
        <v>10.4</v>
      </c>
      <c r="M15281">
        <v>32</v>
      </c>
      <c r="N15281">
        <v>35</v>
      </c>
      <c r="U15281">
        <f>+Table1[[#This Row],[VE/VO2]]/Table1[[#This Row],[VE/VCO2]]</f>
        <v>0.914285714285714</v>
      </c>
      <c r="V15281">
        <v>18</v>
      </c>
    </row>
    <row r="15282" spans="1:22">
      <c r="A15282">
        <v>97</v>
      </c>
      <c r="B15282">
        <v>97</v>
      </c>
      <c r="C15282" s="20">
        <v>0.00173611111111111</v>
      </c>
      <c r="D15282" s="20"/>
      <c r="E15282" s="21" t="s">
        <v>33</v>
      </c>
      <c r="F15282" s="21">
        <v>90</v>
      </c>
      <c r="H15282" s="21">
        <v>0.44</v>
      </c>
      <c r="J15282">
        <v>0.42</v>
      </c>
      <c r="L15282">
        <v>15.2</v>
      </c>
      <c r="M15282">
        <v>32</v>
      </c>
      <c r="N15282">
        <v>33</v>
      </c>
      <c r="U15282">
        <f>+Table1[[#This Row],[VE/VO2]]/Table1[[#This Row],[VE/VCO2]]</f>
        <v>0.96969696969697</v>
      </c>
      <c r="V15282">
        <v>22</v>
      </c>
    </row>
    <row r="15283" spans="1:22">
      <c r="A15283">
        <v>97</v>
      </c>
      <c r="B15283">
        <v>97</v>
      </c>
      <c r="C15283" s="20">
        <v>0.00208333333333333</v>
      </c>
      <c r="D15283" s="20"/>
      <c r="E15283" s="21" t="s">
        <v>33</v>
      </c>
      <c r="F15283" s="21">
        <v>94</v>
      </c>
      <c r="H15283" s="21">
        <v>0.44</v>
      </c>
      <c r="J15283">
        <v>0.42</v>
      </c>
      <c r="L15283">
        <v>15</v>
      </c>
      <c r="M15283">
        <v>31</v>
      </c>
      <c r="N15283">
        <v>33</v>
      </c>
      <c r="U15283">
        <f>+Table1[[#This Row],[VE/VO2]]/Table1[[#This Row],[VE/VCO2]]</f>
        <v>0.939393939393939</v>
      </c>
      <c r="V15283">
        <v>22</v>
      </c>
    </row>
    <row r="15284" spans="1:22">
      <c r="A15284">
        <v>97</v>
      </c>
      <c r="B15284">
        <v>97</v>
      </c>
      <c r="C15284" s="20">
        <v>0.00243055555555555</v>
      </c>
      <c r="D15284" s="20"/>
      <c r="E15284" s="21" t="s">
        <v>33</v>
      </c>
      <c r="F15284" s="21">
        <v>93</v>
      </c>
      <c r="H15284" s="21">
        <v>0.47</v>
      </c>
      <c r="J15284">
        <v>0.44</v>
      </c>
      <c r="L15284">
        <v>15.6</v>
      </c>
      <c r="M15284">
        <v>31</v>
      </c>
      <c r="N15284">
        <v>33</v>
      </c>
      <c r="U15284">
        <f>+Table1[[#This Row],[VE/VO2]]/Table1[[#This Row],[VE/VCO2]]</f>
        <v>0.939393939393939</v>
      </c>
      <c r="V15284">
        <v>23</v>
      </c>
    </row>
    <row r="15285" spans="1:22">
      <c r="A15285">
        <v>97</v>
      </c>
      <c r="B15285">
        <v>97</v>
      </c>
      <c r="C15285" s="20">
        <v>0.00277777777777778</v>
      </c>
      <c r="D15285" s="20"/>
      <c r="E15285" s="21" t="s">
        <v>33</v>
      </c>
      <c r="F15285" s="21">
        <v>92</v>
      </c>
      <c r="H15285" s="21">
        <v>0.46</v>
      </c>
      <c r="J15285">
        <v>0.44</v>
      </c>
      <c r="L15285">
        <v>15.7</v>
      </c>
      <c r="M15285">
        <v>32</v>
      </c>
      <c r="N15285">
        <v>33</v>
      </c>
      <c r="U15285">
        <f>+Table1[[#This Row],[VE/VO2]]/Table1[[#This Row],[VE/VCO2]]</f>
        <v>0.96969696969697</v>
      </c>
      <c r="V15285">
        <v>22</v>
      </c>
    </row>
    <row r="15286" spans="1:22">
      <c r="A15286">
        <v>97</v>
      </c>
      <c r="B15286">
        <v>97</v>
      </c>
      <c r="C15286" s="20">
        <v>0.003125</v>
      </c>
      <c r="D15286" s="20"/>
      <c r="E15286" s="21" t="s">
        <v>33</v>
      </c>
      <c r="F15286" s="21">
        <v>91</v>
      </c>
      <c r="H15286" s="21">
        <v>0.41</v>
      </c>
      <c r="J15286">
        <v>0.4</v>
      </c>
      <c r="L15286">
        <v>14.4</v>
      </c>
      <c r="M15286">
        <v>32</v>
      </c>
      <c r="N15286">
        <v>33</v>
      </c>
      <c r="U15286">
        <f>+Table1[[#This Row],[VE/VO2]]/Table1[[#This Row],[VE/VCO2]]</f>
        <v>0.96969696969697</v>
      </c>
      <c r="V15286">
        <v>21</v>
      </c>
    </row>
    <row r="15287" spans="1:22">
      <c r="A15287">
        <v>97</v>
      </c>
      <c r="B15287">
        <v>97</v>
      </c>
      <c r="C15287" s="20">
        <v>0.00347222222222222</v>
      </c>
      <c r="D15287" s="20"/>
      <c r="E15287" s="21" t="s">
        <v>33</v>
      </c>
      <c r="F15287" s="21">
        <v>90</v>
      </c>
      <c r="H15287" s="21">
        <v>0.41</v>
      </c>
      <c r="J15287">
        <v>0.4</v>
      </c>
      <c r="L15287">
        <v>14.3</v>
      </c>
      <c r="M15287">
        <v>32</v>
      </c>
      <c r="N15287">
        <v>33</v>
      </c>
      <c r="U15287">
        <f>+Table1[[#This Row],[VE/VO2]]/Table1[[#This Row],[VE/VCO2]]</f>
        <v>0.96969696969697</v>
      </c>
      <c r="V15287">
        <v>23</v>
      </c>
    </row>
    <row r="15288" spans="1:22">
      <c r="A15288">
        <v>97</v>
      </c>
      <c r="B15288">
        <v>97</v>
      </c>
      <c r="C15288" s="20">
        <v>0.00381944444444444</v>
      </c>
      <c r="D15288" s="20"/>
      <c r="E15288" s="21" t="s">
        <v>33</v>
      </c>
      <c r="F15288" s="21">
        <v>91</v>
      </c>
      <c r="H15288" s="21">
        <v>0.42</v>
      </c>
      <c r="J15288">
        <v>0.41</v>
      </c>
      <c r="L15288">
        <v>14.4</v>
      </c>
      <c r="M15288">
        <v>31</v>
      </c>
      <c r="N15288">
        <v>33</v>
      </c>
      <c r="U15288">
        <f>+Table1[[#This Row],[VE/VO2]]/Table1[[#This Row],[VE/VCO2]]</f>
        <v>0.939393939393939</v>
      </c>
      <c r="V15288">
        <v>22</v>
      </c>
    </row>
    <row r="15289" spans="1:22">
      <c r="A15289">
        <v>97</v>
      </c>
      <c r="B15289">
        <v>97</v>
      </c>
      <c r="C15289" s="20">
        <v>0.00416666666666666</v>
      </c>
      <c r="D15289" s="20"/>
      <c r="E15289" s="21" t="s">
        <v>33</v>
      </c>
      <c r="F15289" s="21">
        <v>90</v>
      </c>
      <c r="H15289" s="21">
        <v>0.45</v>
      </c>
      <c r="J15289">
        <v>0.44</v>
      </c>
      <c r="L15289">
        <v>15.7</v>
      </c>
      <c r="M15289">
        <v>32</v>
      </c>
      <c r="N15289">
        <v>33</v>
      </c>
      <c r="U15289">
        <f>+Table1[[#This Row],[VE/VO2]]/Table1[[#This Row],[VE/VCO2]]</f>
        <v>0.96969696969697</v>
      </c>
      <c r="V15289">
        <v>24</v>
      </c>
    </row>
    <row r="15290" spans="1:22">
      <c r="A15290">
        <v>97</v>
      </c>
      <c r="B15290">
        <v>97</v>
      </c>
      <c r="C15290" s="20">
        <v>0.00451388888888889</v>
      </c>
      <c r="D15290" s="20"/>
      <c r="E15290" s="21" t="s">
        <v>33</v>
      </c>
      <c r="F15290" s="21">
        <v>92</v>
      </c>
      <c r="H15290" s="21">
        <v>0.46</v>
      </c>
      <c r="J15290">
        <v>0.45</v>
      </c>
      <c r="L15290">
        <v>15.8</v>
      </c>
      <c r="M15290">
        <v>32</v>
      </c>
      <c r="N15290">
        <v>33</v>
      </c>
      <c r="U15290">
        <f>+Table1[[#This Row],[VE/VO2]]/Table1[[#This Row],[VE/VCO2]]</f>
        <v>0.96969696969697</v>
      </c>
      <c r="V15290">
        <v>24</v>
      </c>
    </row>
    <row r="15291" spans="1:22">
      <c r="A15291">
        <v>97</v>
      </c>
      <c r="B15291">
        <v>97</v>
      </c>
      <c r="C15291" s="20">
        <v>0.00486111111111111</v>
      </c>
      <c r="D15291" s="20"/>
      <c r="E15291" s="21" t="s">
        <v>33</v>
      </c>
      <c r="F15291" s="21">
        <v>95</v>
      </c>
      <c r="H15291" s="21">
        <v>0.54</v>
      </c>
      <c r="J15291">
        <v>0.52</v>
      </c>
      <c r="L15291">
        <v>17.8</v>
      </c>
      <c r="M15291">
        <v>31</v>
      </c>
      <c r="N15291">
        <v>32</v>
      </c>
      <c r="U15291">
        <f>+Table1[[#This Row],[VE/VO2]]/Table1[[#This Row],[VE/VCO2]]</f>
        <v>0.96875</v>
      </c>
      <c r="V15291">
        <v>25</v>
      </c>
    </row>
    <row r="15292" spans="1:22">
      <c r="A15292">
        <v>97</v>
      </c>
      <c r="B15292">
        <v>97</v>
      </c>
      <c r="C15292" s="20">
        <v>0.00520833333333333</v>
      </c>
      <c r="D15292" s="20"/>
      <c r="E15292" s="21" t="s">
        <v>33</v>
      </c>
      <c r="F15292" s="21">
        <v>99</v>
      </c>
      <c r="H15292" s="21">
        <v>0.61</v>
      </c>
      <c r="J15292">
        <v>0.59</v>
      </c>
      <c r="L15292">
        <v>19.6</v>
      </c>
      <c r="M15292">
        <v>30</v>
      </c>
      <c r="N15292">
        <v>31</v>
      </c>
      <c r="U15292">
        <f>+Table1[[#This Row],[VE/VO2]]/Table1[[#This Row],[VE/VCO2]]</f>
        <v>0.967741935483871</v>
      </c>
      <c r="V15292">
        <v>25</v>
      </c>
    </row>
    <row r="15293" spans="1:22">
      <c r="A15293">
        <v>97</v>
      </c>
      <c r="B15293">
        <v>97</v>
      </c>
      <c r="C15293" s="20">
        <v>0.00555555555555555</v>
      </c>
      <c r="D15293" s="20"/>
      <c r="E15293" s="21" t="s">
        <v>33</v>
      </c>
      <c r="F15293" s="21">
        <v>104</v>
      </c>
      <c r="H15293" s="21">
        <v>0.65</v>
      </c>
      <c r="J15293">
        <v>0.64</v>
      </c>
      <c r="L15293">
        <v>20.7</v>
      </c>
      <c r="M15293">
        <v>30</v>
      </c>
      <c r="N15293">
        <v>30</v>
      </c>
      <c r="U15293">
        <f>+Table1[[#This Row],[VE/VO2]]/Table1[[#This Row],[VE/VCO2]]</f>
        <v>1</v>
      </c>
      <c r="V15293">
        <v>25</v>
      </c>
    </row>
    <row r="15294" spans="1:22">
      <c r="A15294">
        <v>97</v>
      </c>
      <c r="B15294">
        <v>97</v>
      </c>
      <c r="C15294" s="20">
        <v>0.00590277777777778</v>
      </c>
      <c r="D15294" s="20"/>
      <c r="E15294" s="21" t="s">
        <v>33</v>
      </c>
      <c r="F15294" s="21">
        <v>106</v>
      </c>
      <c r="H15294" s="21">
        <v>0.68</v>
      </c>
      <c r="J15294">
        <v>0.68</v>
      </c>
      <c r="L15294">
        <v>21.9</v>
      </c>
      <c r="M15294">
        <v>29</v>
      </c>
      <c r="N15294">
        <v>29</v>
      </c>
      <c r="U15294">
        <f>+Table1[[#This Row],[VE/VO2]]/Table1[[#This Row],[VE/VCO2]]</f>
        <v>1</v>
      </c>
      <c r="V15294">
        <v>39</v>
      </c>
    </row>
    <row r="15295" spans="1:22">
      <c r="A15295">
        <v>97</v>
      </c>
      <c r="B15295">
        <v>97</v>
      </c>
      <c r="C15295" s="20">
        <v>0.00625</v>
      </c>
      <c r="D15295" s="20"/>
      <c r="E15295" s="21" t="s">
        <v>33</v>
      </c>
      <c r="F15295" s="21">
        <v>110</v>
      </c>
      <c r="H15295" s="21">
        <v>0.75</v>
      </c>
      <c r="J15295">
        <v>0.77</v>
      </c>
      <c r="L15295">
        <v>24.2</v>
      </c>
      <c r="M15295">
        <v>31</v>
      </c>
      <c r="N15295">
        <v>30</v>
      </c>
      <c r="U15295">
        <f>+Table1[[#This Row],[VE/VO2]]/Table1[[#This Row],[VE/VCO2]]</f>
        <v>1.03333333333333</v>
      </c>
      <c r="V15295">
        <v>26</v>
      </c>
    </row>
    <row r="15296" spans="1:22">
      <c r="A15296">
        <v>97</v>
      </c>
      <c r="B15296">
        <v>97</v>
      </c>
      <c r="C15296" s="20">
        <v>0.00659722222222222</v>
      </c>
      <c r="D15296" s="20"/>
      <c r="E15296" s="21" t="s">
        <v>33</v>
      </c>
      <c r="F15296" s="21">
        <v>112</v>
      </c>
      <c r="H15296" s="21">
        <v>0.79</v>
      </c>
      <c r="J15296">
        <v>0.8</v>
      </c>
      <c r="L15296">
        <v>24.7</v>
      </c>
      <c r="M15296">
        <v>30</v>
      </c>
      <c r="N15296">
        <v>29</v>
      </c>
      <c r="U15296">
        <f>+Table1[[#This Row],[VE/VO2]]/Table1[[#This Row],[VE/VCO2]]</f>
        <v>1.03448275862069</v>
      </c>
      <c r="V15296">
        <v>26</v>
      </c>
    </row>
    <row r="15297" spans="1:22">
      <c r="A15297">
        <v>97</v>
      </c>
      <c r="B15297">
        <v>97</v>
      </c>
      <c r="C15297" s="20">
        <v>0.00694444444444444</v>
      </c>
      <c r="D15297" s="20"/>
      <c r="E15297" s="21" t="s">
        <v>33</v>
      </c>
      <c r="F15297" s="21">
        <v>117</v>
      </c>
      <c r="H15297" s="21">
        <v>0.88</v>
      </c>
      <c r="J15297">
        <v>0.92</v>
      </c>
      <c r="L15297">
        <v>28.4</v>
      </c>
      <c r="M15297">
        <v>31</v>
      </c>
      <c r="N15297">
        <v>29</v>
      </c>
      <c r="U15297">
        <f>+Table1[[#This Row],[VE/VO2]]/Table1[[#This Row],[VE/VCO2]]</f>
        <v>1.06896551724138</v>
      </c>
      <c r="V15297">
        <v>29</v>
      </c>
    </row>
    <row r="15298" spans="1:22">
      <c r="A15298">
        <v>97</v>
      </c>
      <c r="B15298">
        <v>97</v>
      </c>
      <c r="C15298" s="20">
        <v>0.00729166666666666</v>
      </c>
      <c r="D15298" s="20"/>
      <c r="E15298" s="21" t="s">
        <v>33</v>
      </c>
      <c r="F15298" s="21">
        <v>119</v>
      </c>
      <c r="H15298" s="21">
        <v>0.93</v>
      </c>
      <c r="J15298">
        <v>1</v>
      </c>
      <c r="L15298">
        <v>30.7</v>
      </c>
      <c r="M15298">
        <v>32</v>
      </c>
      <c r="N15298">
        <v>29</v>
      </c>
      <c r="U15298">
        <f>+Table1[[#This Row],[VE/VO2]]/Table1[[#This Row],[VE/VCO2]]</f>
        <v>1.10344827586207</v>
      </c>
      <c r="V15298">
        <v>29</v>
      </c>
    </row>
    <row r="15299" spans="1:22">
      <c r="A15299">
        <v>97</v>
      </c>
      <c r="B15299">
        <v>97</v>
      </c>
      <c r="C15299" s="20">
        <v>0.00763888888888889</v>
      </c>
      <c r="D15299" s="20"/>
      <c r="E15299" s="21" t="s">
        <v>33</v>
      </c>
      <c r="F15299" s="21">
        <v>125</v>
      </c>
      <c r="H15299" s="21">
        <v>0.96</v>
      </c>
      <c r="J15299">
        <v>1.08</v>
      </c>
      <c r="L15299">
        <v>32.6</v>
      </c>
      <c r="M15299">
        <v>32</v>
      </c>
      <c r="N15299">
        <v>29</v>
      </c>
      <c r="U15299">
        <f>+Table1[[#This Row],[VE/VO2]]/Table1[[#This Row],[VE/VCO2]]</f>
        <v>1.10344827586207</v>
      </c>
      <c r="V15299">
        <v>29</v>
      </c>
    </row>
    <row r="15300" spans="1:22">
      <c r="A15300">
        <v>97</v>
      </c>
      <c r="B15300">
        <v>97</v>
      </c>
      <c r="C15300" s="20">
        <v>0.00798611111111111</v>
      </c>
      <c r="D15300" s="20"/>
      <c r="E15300" s="21" t="s">
        <v>33</v>
      </c>
      <c r="F15300" s="21">
        <v>130</v>
      </c>
      <c r="H15300" s="21">
        <v>1.04</v>
      </c>
      <c r="J15300">
        <v>1.21</v>
      </c>
      <c r="L15300">
        <v>36.8</v>
      </c>
      <c r="M15300">
        <v>34</v>
      </c>
      <c r="N15300">
        <v>29</v>
      </c>
      <c r="U15300">
        <f>+Table1[[#This Row],[VE/VO2]]/Table1[[#This Row],[VE/VCO2]]</f>
        <v>1.17241379310345</v>
      </c>
      <c r="V15300">
        <v>31</v>
      </c>
    </row>
    <row r="15301" spans="1:22">
      <c r="A15301">
        <v>97</v>
      </c>
      <c r="B15301">
        <v>97</v>
      </c>
      <c r="C15301" s="20">
        <v>0.00833333333333333</v>
      </c>
      <c r="D15301" s="20"/>
      <c r="E15301" s="21" t="s">
        <v>33</v>
      </c>
      <c r="F15301" s="21">
        <v>135</v>
      </c>
      <c r="H15301" s="21">
        <v>1.08</v>
      </c>
      <c r="J15301">
        <v>1.31</v>
      </c>
      <c r="L15301">
        <v>39.9</v>
      </c>
      <c r="M15301">
        <v>35</v>
      </c>
      <c r="N15301">
        <v>29</v>
      </c>
      <c r="U15301">
        <f>+Table1[[#This Row],[VE/VO2]]/Table1[[#This Row],[VE/VCO2]]</f>
        <v>1.20689655172414</v>
      </c>
      <c r="V15301">
        <v>32</v>
      </c>
    </row>
    <row r="15302" spans="1:22">
      <c r="A15302">
        <v>97</v>
      </c>
      <c r="B15302">
        <v>97</v>
      </c>
      <c r="C15302" s="20">
        <v>0.00868055555555555</v>
      </c>
      <c r="D15302" s="20"/>
      <c r="E15302" s="21" t="s">
        <v>33</v>
      </c>
      <c r="F15302" s="21">
        <v>139</v>
      </c>
      <c r="H15302" s="21">
        <v>1.11</v>
      </c>
      <c r="J15302">
        <v>1.38</v>
      </c>
      <c r="L15302">
        <v>41.6</v>
      </c>
      <c r="M15302">
        <v>36</v>
      </c>
      <c r="N15302">
        <v>29</v>
      </c>
      <c r="U15302">
        <f>+Table1[[#This Row],[VE/VO2]]/Table1[[#This Row],[VE/VCO2]]</f>
        <v>1.24137931034483</v>
      </c>
      <c r="V15302">
        <v>34</v>
      </c>
    </row>
    <row r="15303" spans="1:22">
      <c r="A15303">
        <v>97</v>
      </c>
      <c r="B15303">
        <v>97</v>
      </c>
      <c r="C15303" s="20">
        <v>0.00902777777777778</v>
      </c>
      <c r="D15303" s="20"/>
      <c r="E15303" s="21" t="s">
        <v>33</v>
      </c>
      <c r="F15303" s="21">
        <v>143</v>
      </c>
      <c r="H15303" s="21">
        <v>1.17</v>
      </c>
      <c r="J15303">
        <v>1.5</v>
      </c>
      <c r="L15303">
        <v>45.6</v>
      </c>
      <c r="M15303">
        <v>37</v>
      </c>
      <c r="N15303">
        <v>29</v>
      </c>
      <c r="U15303">
        <f>+Table1[[#This Row],[VE/VO2]]/Table1[[#This Row],[VE/VCO2]]</f>
        <v>1.27586206896552</v>
      </c>
      <c r="V15303">
        <v>37</v>
      </c>
    </row>
    <row r="15304" spans="1:22">
      <c r="A15304">
        <v>97</v>
      </c>
      <c r="B15304">
        <v>97</v>
      </c>
      <c r="C15304" s="20">
        <v>0.009375</v>
      </c>
      <c r="D15304" s="20"/>
      <c r="E15304" s="21" t="s">
        <v>33</v>
      </c>
      <c r="F15304" s="21">
        <v>149</v>
      </c>
      <c r="H15304" s="21">
        <v>1.2</v>
      </c>
      <c r="J15304">
        <v>1.62</v>
      </c>
      <c r="L15304">
        <v>51</v>
      </c>
      <c r="M15304">
        <v>41</v>
      </c>
      <c r="N15304">
        <v>30</v>
      </c>
      <c r="U15304">
        <f>+Table1[[#This Row],[VE/VO2]]/Table1[[#This Row],[VE/VCO2]]</f>
        <v>1.36666666666667</v>
      </c>
      <c r="V15304">
        <v>41</v>
      </c>
    </row>
    <row r="15305" spans="1:22">
      <c r="A15305">
        <v>97</v>
      </c>
      <c r="B15305">
        <v>97</v>
      </c>
      <c r="C15305" s="20">
        <v>0.00972222222222222</v>
      </c>
      <c r="D15305" s="20"/>
      <c r="E15305" s="21" t="s">
        <v>33</v>
      </c>
      <c r="F15305" s="21">
        <v>153</v>
      </c>
      <c r="H15305" s="21">
        <v>1.22</v>
      </c>
      <c r="J15305">
        <v>1.69</v>
      </c>
      <c r="L15305">
        <v>55</v>
      </c>
      <c r="M15305">
        <v>43</v>
      </c>
      <c r="N15305">
        <v>31</v>
      </c>
      <c r="U15305">
        <f>+Table1[[#This Row],[VE/VO2]]/Table1[[#This Row],[VE/VCO2]]</f>
        <v>1.38709677419355</v>
      </c>
      <c r="V15305">
        <v>45</v>
      </c>
    </row>
    <row r="15306" spans="1:22">
      <c r="A15306">
        <v>97</v>
      </c>
      <c r="B15306">
        <v>97</v>
      </c>
      <c r="C15306" s="20">
        <v>0.0100694444444444</v>
      </c>
      <c r="D15306" s="20"/>
      <c r="E15306" s="21" t="s">
        <v>34</v>
      </c>
      <c r="F15306" s="21">
        <v>156</v>
      </c>
      <c r="H15306" s="21">
        <v>1.15</v>
      </c>
      <c r="J15306">
        <v>1.61</v>
      </c>
      <c r="L15306">
        <v>47.7</v>
      </c>
      <c r="M15306">
        <v>40</v>
      </c>
      <c r="N15306">
        <v>28</v>
      </c>
      <c r="U15306">
        <f>+Table1[[#This Row],[VE/VO2]]/Table1[[#This Row],[VE/VCO2]]</f>
        <v>1.42857142857143</v>
      </c>
      <c r="V15306">
        <v>37</v>
      </c>
    </row>
    <row r="15307" spans="1:22">
      <c r="A15307">
        <v>97</v>
      </c>
      <c r="B15307">
        <v>97</v>
      </c>
      <c r="C15307" s="20">
        <v>0.0104166666666666</v>
      </c>
      <c r="D15307" s="20"/>
      <c r="E15307" s="21" t="s">
        <v>34</v>
      </c>
      <c r="F15307" s="21">
        <v>150</v>
      </c>
      <c r="H15307" s="21">
        <v>1.08</v>
      </c>
      <c r="J15307">
        <v>1.52</v>
      </c>
      <c r="L15307">
        <v>45.5</v>
      </c>
      <c r="M15307">
        <v>40</v>
      </c>
      <c r="N15307">
        <v>29</v>
      </c>
      <c r="U15307">
        <f>+Table1[[#This Row],[VE/VO2]]/Table1[[#This Row],[VE/VCO2]]</f>
        <v>1.37931034482759</v>
      </c>
      <c r="V15307">
        <v>36</v>
      </c>
    </row>
    <row r="15308" spans="1:22">
      <c r="A15308">
        <v>97</v>
      </c>
      <c r="B15308">
        <v>97</v>
      </c>
      <c r="C15308" s="20">
        <v>0.0107638888888889</v>
      </c>
      <c r="D15308" s="20"/>
      <c r="E15308" s="21" t="s">
        <v>34</v>
      </c>
      <c r="F15308" s="21">
        <v>140</v>
      </c>
      <c r="H15308" s="21">
        <v>0.89</v>
      </c>
      <c r="J15308">
        <v>1.26</v>
      </c>
      <c r="L15308">
        <v>38.3</v>
      </c>
      <c r="M15308">
        <v>41</v>
      </c>
      <c r="N15308">
        <v>29</v>
      </c>
      <c r="U15308">
        <f>+Table1[[#This Row],[VE/VO2]]/Table1[[#This Row],[VE/VCO2]]</f>
        <v>1.41379310344828</v>
      </c>
      <c r="V15308">
        <v>31</v>
      </c>
    </row>
    <row r="15309" spans="1:22">
      <c r="A15309">
        <v>97</v>
      </c>
      <c r="B15309">
        <v>97</v>
      </c>
      <c r="C15309" s="20">
        <v>0.0111111111111111</v>
      </c>
      <c r="D15309" s="20"/>
      <c r="E15309" s="21" t="s">
        <v>34</v>
      </c>
      <c r="F15309" s="21">
        <v>129</v>
      </c>
      <c r="H15309" s="21">
        <v>0.72</v>
      </c>
      <c r="J15309">
        <v>1.06</v>
      </c>
      <c r="L15309">
        <v>33.4</v>
      </c>
      <c r="M15309">
        <v>44</v>
      </c>
      <c r="N15309">
        <v>30</v>
      </c>
      <c r="U15309">
        <f>+Table1[[#This Row],[VE/VO2]]/Table1[[#This Row],[VE/VCO2]]</f>
        <v>1.46666666666667</v>
      </c>
      <c r="V15309">
        <v>30</v>
      </c>
    </row>
    <row r="15310" spans="1:22">
      <c r="A15310">
        <v>97</v>
      </c>
      <c r="B15310">
        <v>97</v>
      </c>
      <c r="C15310" s="20">
        <v>0.0114583333333333</v>
      </c>
      <c r="D15310" s="20"/>
      <c r="E15310" s="21" t="s">
        <v>34</v>
      </c>
      <c r="F15310" s="21">
        <v>119</v>
      </c>
      <c r="H15310" s="21">
        <v>0.64</v>
      </c>
      <c r="J15310">
        <v>0.95</v>
      </c>
      <c r="L15310">
        <v>31.3</v>
      </c>
      <c r="M15310">
        <v>46</v>
      </c>
      <c r="N15310">
        <v>32</v>
      </c>
      <c r="U15310">
        <f>+Table1[[#This Row],[VE/VO2]]/Table1[[#This Row],[VE/VCO2]]</f>
        <v>1.4375</v>
      </c>
      <c r="V15310">
        <v>29</v>
      </c>
    </row>
    <row r="15311" spans="1:22">
      <c r="A15311">
        <v>97</v>
      </c>
      <c r="B15311">
        <v>97</v>
      </c>
      <c r="C15311" s="20">
        <v>0.0118055555555555</v>
      </c>
      <c r="D15311" s="20"/>
      <c r="E15311" s="21" t="s">
        <v>34</v>
      </c>
      <c r="F15311" s="21">
        <v>111</v>
      </c>
      <c r="H15311" s="21">
        <v>0.55</v>
      </c>
      <c r="J15311">
        <v>0.81</v>
      </c>
      <c r="L15311">
        <v>27.5</v>
      </c>
      <c r="M15311">
        <v>48</v>
      </c>
      <c r="N15311">
        <v>32</v>
      </c>
      <c r="U15311">
        <f>+Table1[[#This Row],[VE/VO2]]/Table1[[#This Row],[VE/VCO2]]</f>
        <v>1.5</v>
      </c>
      <c r="V15311">
        <v>28</v>
      </c>
    </row>
    <row r="15312" spans="1:22">
      <c r="A15312">
        <v>97</v>
      </c>
      <c r="B15312">
        <v>97</v>
      </c>
      <c r="C15312" s="20">
        <v>0.0121527777777778</v>
      </c>
      <c r="D15312" s="20"/>
      <c r="E15312" s="21" t="s">
        <v>34</v>
      </c>
      <c r="F15312" s="21">
        <v>106</v>
      </c>
      <c r="H15312" s="21">
        <v>0.44</v>
      </c>
      <c r="J15312">
        <v>0.66</v>
      </c>
      <c r="L15312">
        <v>23.5</v>
      </c>
      <c r="M15312">
        <v>50</v>
      </c>
      <c r="N15312">
        <v>34</v>
      </c>
      <c r="U15312">
        <f>+Table1[[#This Row],[VE/VO2]]/Table1[[#This Row],[VE/VCO2]]</f>
        <v>1.47058823529412</v>
      </c>
      <c r="V15312">
        <v>25</v>
      </c>
    </row>
    <row r="15313" spans="1:22">
      <c r="A15313">
        <v>97</v>
      </c>
      <c r="B15313">
        <v>97</v>
      </c>
      <c r="C15313" s="20">
        <v>0.0125</v>
      </c>
      <c r="D15313" s="20"/>
      <c r="E15313" s="21" t="s">
        <v>34</v>
      </c>
      <c r="F15313" s="21">
        <v>101</v>
      </c>
      <c r="H15313" s="21">
        <v>0.4</v>
      </c>
      <c r="J15313">
        <v>0.57</v>
      </c>
      <c r="L15313">
        <v>21.1</v>
      </c>
      <c r="M15313">
        <v>50</v>
      </c>
      <c r="N15313">
        <v>35</v>
      </c>
      <c r="U15313">
        <f>+Table1[[#This Row],[VE/VO2]]/Table1[[#This Row],[VE/VCO2]]</f>
        <v>1.42857142857143</v>
      </c>
      <c r="V15313">
        <v>25</v>
      </c>
    </row>
    <row r="15314" spans="1:22">
      <c r="A15314">
        <v>97</v>
      </c>
      <c r="B15314">
        <v>97</v>
      </c>
      <c r="C15314" s="20">
        <v>0.0128472222222222</v>
      </c>
      <c r="D15314" s="20"/>
      <c r="E15314" s="21" t="s">
        <v>34</v>
      </c>
      <c r="F15314" s="21">
        <v>100</v>
      </c>
      <c r="H15314" s="21">
        <v>0.32</v>
      </c>
      <c r="J15314">
        <v>0.47</v>
      </c>
      <c r="L15314">
        <v>18.5</v>
      </c>
      <c r="M15314">
        <v>53</v>
      </c>
      <c r="N15314">
        <v>36</v>
      </c>
      <c r="U15314">
        <f>+Table1[[#This Row],[VE/VO2]]/Table1[[#This Row],[VE/VCO2]]</f>
        <v>1.47222222222222</v>
      </c>
      <c r="V15314">
        <v>25</v>
      </c>
    </row>
    <row r="15315" spans="1:22">
      <c r="A15315">
        <v>98</v>
      </c>
      <c r="B15315">
        <v>98</v>
      </c>
      <c r="C15315" s="20">
        <v>0.000347222222222222</v>
      </c>
      <c r="D15315" s="20"/>
      <c r="E15315" s="21" t="s">
        <v>108</v>
      </c>
      <c r="F15315" s="21">
        <v>104</v>
      </c>
      <c r="H15315" s="21">
        <v>0.22</v>
      </c>
      <c r="J15315">
        <v>0.21</v>
      </c>
      <c r="L15315">
        <v>9.1</v>
      </c>
      <c r="M15315">
        <v>42</v>
      </c>
      <c r="N15315">
        <v>44</v>
      </c>
      <c r="U15315">
        <f>+Table1[[#This Row],[VE/VO2]]/Table1[[#This Row],[VE/VCO2]]</f>
        <v>0.954545454545455</v>
      </c>
      <c r="V15315">
        <v>17</v>
      </c>
    </row>
    <row r="15316" spans="1:22">
      <c r="A15316">
        <v>98</v>
      </c>
      <c r="B15316">
        <v>98</v>
      </c>
      <c r="C15316" s="20">
        <v>0.000694444444444444</v>
      </c>
      <c r="D15316" s="20"/>
      <c r="E15316" s="21" t="s">
        <v>108</v>
      </c>
      <c r="F15316" s="21">
        <v>96</v>
      </c>
      <c r="H15316" s="21">
        <v>0.22</v>
      </c>
      <c r="J15316">
        <v>0.22</v>
      </c>
      <c r="L15316">
        <v>10</v>
      </c>
      <c r="M15316">
        <v>45</v>
      </c>
      <c r="N15316">
        <v>46</v>
      </c>
      <c r="U15316">
        <f>+Table1[[#This Row],[VE/VO2]]/Table1[[#This Row],[VE/VCO2]]</f>
        <v>0.978260869565217</v>
      </c>
      <c r="V15316">
        <v>20</v>
      </c>
    </row>
    <row r="15317" spans="1:22">
      <c r="A15317">
        <v>98</v>
      </c>
      <c r="B15317">
        <v>98</v>
      </c>
      <c r="C15317" s="20">
        <v>0.00104166666666667</v>
      </c>
      <c r="D15317" s="20"/>
      <c r="E15317" s="21" t="s">
        <v>108</v>
      </c>
      <c r="F15317" s="21">
        <v>91</v>
      </c>
      <c r="H15317" s="21">
        <v>0.28</v>
      </c>
      <c r="J15317">
        <v>0.28</v>
      </c>
      <c r="L15317">
        <v>10.7</v>
      </c>
      <c r="M15317">
        <v>38</v>
      </c>
      <c r="N15317">
        <v>39</v>
      </c>
      <c r="U15317">
        <f>+Table1[[#This Row],[VE/VO2]]/Table1[[#This Row],[VE/VCO2]]</f>
        <v>0.974358974358974</v>
      </c>
      <c r="V15317">
        <v>14</v>
      </c>
    </row>
    <row r="15318" spans="1:22">
      <c r="A15318">
        <v>98</v>
      </c>
      <c r="B15318">
        <v>98</v>
      </c>
      <c r="C15318" s="20">
        <v>0.00138888888888889</v>
      </c>
      <c r="D15318" s="20"/>
      <c r="E15318" s="21" t="s">
        <v>108</v>
      </c>
      <c r="F15318" s="21">
        <v>92</v>
      </c>
      <c r="H15318" s="21">
        <v>0.21</v>
      </c>
      <c r="J15318">
        <v>0.22</v>
      </c>
      <c r="L15318">
        <v>9.4</v>
      </c>
      <c r="M15318">
        <v>45</v>
      </c>
      <c r="N15318">
        <v>42</v>
      </c>
      <c r="U15318">
        <f>+Table1[[#This Row],[VE/VO2]]/Table1[[#This Row],[VE/VCO2]]</f>
        <v>1.07142857142857</v>
      </c>
      <c r="V15318">
        <v>15</v>
      </c>
    </row>
    <row r="15319" spans="1:22">
      <c r="A15319">
        <v>98</v>
      </c>
      <c r="B15319">
        <v>98</v>
      </c>
      <c r="C15319" s="20">
        <v>0.00173611111111111</v>
      </c>
      <c r="D15319" s="20"/>
      <c r="E15319" s="21" t="s">
        <v>108</v>
      </c>
      <c r="F15319" s="21">
        <v>107</v>
      </c>
      <c r="H15319" s="21">
        <v>0.2</v>
      </c>
      <c r="J15319">
        <v>0.2</v>
      </c>
      <c r="L15319">
        <v>8.3</v>
      </c>
      <c r="M15319">
        <v>41</v>
      </c>
      <c r="N15319">
        <v>41</v>
      </c>
      <c r="U15319">
        <f>+Table1[[#This Row],[VE/VO2]]/Table1[[#This Row],[VE/VCO2]]</f>
        <v>1</v>
      </c>
      <c r="V15319">
        <v>13</v>
      </c>
    </row>
    <row r="15320" spans="1:22">
      <c r="A15320">
        <v>98</v>
      </c>
      <c r="B15320">
        <v>98</v>
      </c>
      <c r="C15320" s="20">
        <v>0.00208333333333333</v>
      </c>
      <c r="D15320" s="20"/>
      <c r="E15320" s="21" t="s">
        <v>108</v>
      </c>
      <c r="F15320" s="21">
        <v>107</v>
      </c>
      <c r="H15320" s="21">
        <v>0.24</v>
      </c>
      <c r="J15320">
        <v>0.22</v>
      </c>
      <c r="L15320">
        <v>10</v>
      </c>
      <c r="M15320">
        <v>41</v>
      </c>
      <c r="N15320">
        <v>45</v>
      </c>
      <c r="U15320">
        <f>+Table1[[#This Row],[VE/VO2]]/Table1[[#This Row],[VE/VCO2]]</f>
        <v>0.911111111111111</v>
      </c>
      <c r="V15320">
        <v>19</v>
      </c>
    </row>
    <row r="15321" spans="1:22">
      <c r="A15321">
        <v>98</v>
      </c>
      <c r="B15321">
        <v>98</v>
      </c>
      <c r="C15321" s="20">
        <v>0.00243055555555555</v>
      </c>
      <c r="D15321" s="20"/>
      <c r="E15321" s="21" t="s">
        <v>33</v>
      </c>
      <c r="F15321" s="21">
        <v>133</v>
      </c>
      <c r="H15321" s="21">
        <v>0.25</v>
      </c>
      <c r="J15321">
        <v>0.24</v>
      </c>
      <c r="L15321">
        <v>11.2</v>
      </c>
      <c r="M15321">
        <v>45</v>
      </c>
      <c r="N15321">
        <v>47</v>
      </c>
      <c r="U15321">
        <f>+Table1[[#This Row],[VE/VO2]]/Table1[[#This Row],[VE/VCO2]]</f>
        <v>0.957446808510638</v>
      </c>
      <c r="V15321">
        <v>23</v>
      </c>
    </row>
    <row r="15322" spans="1:22">
      <c r="A15322">
        <v>98</v>
      </c>
      <c r="B15322">
        <v>98</v>
      </c>
      <c r="C15322" s="20">
        <v>0.00277777777777778</v>
      </c>
      <c r="D15322" s="20"/>
      <c r="E15322" s="21" t="s">
        <v>33</v>
      </c>
      <c r="F15322" s="21">
        <v>132</v>
      </c>
      <c r="H15322" s="21">
        <v>0.38</v>
      </c>
      <c r="J15322">
        <v>0.33</v>
      </c>
      <c r="L15322">
        <v>14.6</v>
      </c>
      <c r="M15322">
        <v>38</v>
      </c>
      <c r="N15322">
        <v>45</v>
      </c>
      <c r="U15322">
        <f>+Table1[[#This Row],[VE/VO2]]/Table1[[#This Row],[VE/VCO2]]</f>
        <v>0.844444444444444</v>
      </c>
      <c r="V15322">
        <v>27</v>
      </c>
    </row>
    <row r="15323" spans="1:22">
      <c r="A15323">
        <v>98</v>
      </c>
      <c r="B15323">
        <v>98</v>
      </c>
      <c r="C15323" s="20">
        <v>0.003125</v>
      </c>
      <c r="D15323" s="20"/>
      <c r="E15323" s="21" t="s">
        <v>33</v>
      </c>
      <c r="F15323" s="21">
        <v>145</v>
      </c>
      <c r="H15323" s="21">
        <v>0.5</v>
      </c>
      <c r="J15323">
        <v>0.4</v>
      </c>
      <c r="L15323">
        <v>15.4</v>
      </c>
      <c r="M15323">
        <v>31</v>
      </c>
      <c r="N15323">
        <v>39</v>
      </c>
      <c r="U15323">
        <f>+Table1[[#This Row],[VE/VO2]]/Table1[[#This Row],[VE/VCO2]]</f>
        <v>0.794871794871795</v>
      </c>
      <c r="V15323">
        <v>27</v>
      </c>
    </row>
    <row r="15324" spans="1:22">
      <c r="A15324">
        <v>98</v>
      </c>
      <c r="B15324">
        <v>98</v>
      </c>
      <c r="C15324" s="20">
        <v>0.00347222222222222</v>
      </c>
      <c r="D15324" s="20"/>
      <c r="E15324" s="21" t="s">
        <v>33</v>
      </c>
      <c r="F15324" s="21">
        <v>136</v>
      </c>
      <c r="H15324" s="21">
        <v>0.58</v>
      </c>
      <c r="J15324">
        <v>0.54</v>
      </c>
      <c r="L15324">
        <v>20.8</v>
      </c>
      <c r="M15324">
        <v>36</v>
      </c>
      <c r="N15324">
        <v>39</v>
      </c>
      <c r="U15324">
        <f>+Table1[[#This Row],[VE/VO2]]/Table1[[#This Row],[VE/VCO2]]</f>
        <v>0.923076923076923</v>
      </c>
      <c r="V15324">
        <v>30</v>
      </c>
    </row>
    <row r="15325" spans="1:22">
      <c r="A15325">
        <v>98</v>
      </c>
      <c r="B15325">
        <v>98</v>
      </c>
      <c r="C15325" s="20">
        <v>0.00381944444444444</v>
      </c>
      <c r="D15325" s="20"/>
      <c r="E15325" s="21" t="s">
        <v>33</v>
      </c>
      <c r="F15325" s="21">
        <v>148</v>
      </c>
      <c r="H15325" s="21">
        <v>0.58</v>
      </c>
      <c r="J15325">
        <v>0.56</v>
      </c>
      <c r="L15325">
        <v>21.6</v>
      </c>
      <c r="M15325">
        <v>37</v>
      </c>
      <c r="N15325">
        <v>39</v>
      </c>
      <c r="U15325">
        <f>+Table1[[#This Row],[VE/VO2]]/Table1[[#This Row],[VE/VCO2]]</f>
        <v>0.948717948717949</v>
      </c>
      <c r="V15325">
        <v>31</v>
      </c>
    </row>
    <row r="15326" spans="1:22">
      <c r="A15326">
        <v>98</v>
      </c>
      <c r="B15326">
        <v>98</v>
      </c>
      <c r="C15326" s="20">
        <v>0.00416666666666666</v>
      </c>
      <c r="D15326" s="20"/>
      <c r="E15326" s="21" t="s">
        <v>33</v>
      </c>
      <c r="F15326" s="21">
        <v>168</v>
      </c>
      <c r="H15326" s="21">
        <v>0.6</v>
      </c>
      <c r="J15326">
        <v>0.62</v>
      </c>
      <c r="L15326">
        <v>23.7</v>
      </c>
      <c r="M15326">
        <v>39</v>
      </c>
      <c r="N15326">
        <v>38</v>
      </c>
      <c r="U15326">
        <f>+Table1[[#This Row],[VE/VO2]]/Table1[[#This Row],[VE/VCO2]]</f>
        <v>1.02631578947368</v>
      </c>
      <c r="V15326">
        <v>29</v>
      </c>
    </row>
    <row r="15327" spans="1:22">
      <c r="A15327">
        <v>98</v>
      </c>
      <c r="B15327">
        <v>98</v>
      </c>
      <c r="C15327" s="20">
        <v>0.00451388888888889</v>
      </c>
      <c r="D15327" s="20"/>
      <c r="E15327" s="21" t="s">
        <v>33</v>
      </c>
      <c r="F15327" s="21">
        <v>172</v>
      </c>
      <c r="H15327" s="21">
        <v>0.61</v>
      </c>
      <c r="J15327">
        <v>0.67</v>
      </c>
      <c r="L15327">
        <v>26.9</v>
      </c>
      <c r="M15327">
        <v>44</v>
      </c>
      <c r="N15327">
        <v>40</v>
      </c>
      <c r="U15327">
        <f>+Table1[[#This Row],[VE/VO2]]/Table1[[#This Row],[VE/VCO2]]</f>
        <v>1.1</v>
      </c>
      <c r="V15327">
        <v>32</v>
      </c>
    </row>
    <row r="15328" spans="1:22">
      <c r="A15328">
        <v>98</v>
      </c>
      <c r="B15328">
        <v>98</v>
      </c>
      <c r="C15328" s="20">
        <v>0.00486111111111111</v>
      </c>
      <c r="D15328" s="20"/>
      <c r="E15328" s="21" t="s">
        <v>33</v>
      </c>
      <c r="F15328" s="21">
        <v>157</v>
      </c>
      <c r="H15328" s="21">
        <v>0.64</v>
      </c>
      <c r="J15328">
        <v>0.7</v>
      </c>
      <c r="L15328">
        <v>27.5</v>
      </c>
      <c r="M15328">
        <v>43</v>
      </c>
      <c r="N15328">
        <v>40</v>
      </c>
      <c r="U15328">
        <f>+Table1[[#This Row],[VE/VO2]]/Table1[[#This Row],[VE/VCO2]]</f>
        <v>1.075</v>
      </c>
      <c r="V15328">
        <v>32</v>
      </c>
    </row>
    <row r="15329" spans="1:22">
      <c r="A15329">
        <v>98</v>
      </c>
      <c r="B15329">
        <v>98</v>
      </c>
      <c r="C15329" s="20">
        <v>0.00520833333333333</v>
      </c>
      <c r="D15329" s="20"/>
      <c r="E15329" s="21" t="s">
        <v>33</v>
      </c>
      <c r="F15329" s="21">
        <v>159</v>
      </c>
      <c r="H15329" s="21">
        <v>0.64</v>
      </c>
      <c r="J15329">
        <v>0.69</v>
      </c>
      <c r="L15329">
        <v>27.4</v>
      </c>
      <c r="M15329">
        <v>43</v>
      </c>
      <c r="N15329">
        <v>40</v>
      </c>
      <c r="U15329">
        <f>+Table1[[#This Row],[VE/VO2]]/Table1[[#This Row],[VE/VCO2]]</f>
        <v>1.075</v>
      </c>
      <c r="V15329">
        <v>33</v>
      </c>
    </row>
    <row r="15330" spans="1:22">
      <c r="A15330">
        <v>98</v>
      </c>
      <c r="B15330">
        <v>98</v>
      </c>
      <c r="C15330" s="20">
        <v>0.00555555555555555</v>
      </c>
      <c r="D15330" s="20"/>
      <c r="E15330" s="21" t="s">
        <v>33</v>
      </c>
      <c r="F15330" s="21">
        <v>166</v>
      </c>
      <c r="H15330" s="21">
        <v>0.64</v>
      </c>
      <c r="J15330">
        <v>0.7</v>
      </c>
      <c r="L15330">
        <v>27.6</v>
      </c>
      <c r="M15330">
        <v>43</v>
      </c>
      <c r="N15330">
        <v>40</v>
      </c>
      <c r="U15330">
        <f>+Table1[[#This Row],[VE/VO2]]/Table1[[#This Row],[VE/VCO2]]</f>
        <v>1.075</v>
      </c>
      <c r="V15330">
        <v>34</v>
      </c>
    </row>
    <row r="15331" spans="1:22">
      <c r="A15331">
        <v>98</v>
      </c>
      <c r="B15331">
        <v>98</v>
      </c>
      <c r="C15331" s="20">
        <v>0.00590277777777778</v>
      </c>
      <c r="D15331" s="20"/>
      <c r="E15331" s="21" t="s">
        <v>33</v>
      </c>
      <c r="F15331" s="21">
        <v>178</v>
      </c>
      <c r="H15331" s="21">
        <v>0.63</v>
      </c>
      <c r="J15331">
        <v>0.69</v>
      </c>
      <c r="L15331">
        <v>27.4</v>
      </c>
      <c r="M15331">
        <v>43</v>
      </c>
      <c r="N15331">
        <v>40</v>
      </c>
      <c r="U15331">
        <f>+Table1[[#This Row],[VE/VO2]]/Table1[[#This Row],[VE/VCO2]]</f>
        <v>1.075</v>
      </c>
      <c r="V15331">
        <v>33</v>
      </c>
    </row>
    <row r="15332" spans="1:22">
      <c r="A15332">
        <v>98</v>
      </c>
      <c r="B15332">
        <v>98</v>
      </c>
      <c r="C15332" s="20">
        <v>0.00625</v>
      </c>
      <c r="D15332" s="20"/>
      <c r="E15332" s="21" t="s">
        <v>33</v>
      </c>
      <c r="F15332" s="21">
        <v>166</v>
      </c>
      <c r="H15332" s="21">
        <v>0.69</v>
      </c>
      <c r="J15332">
        <v>0.77</v>
      </c>
      <c r="L15332">
        <v>31</v>
      </c>
      <c r="M15332">
        <v>45</v>
      </c>
      <c r="N15332">
        <v>41</v>
      </c>
      <c r="U15332">
        <f>+Table1[[#This Row],[VE/VO2]]/Table1[[#This Row],[VE/VCO2]]</f>
        <v>1.09756097560976</v>
      </c>
      <c r="V15332">
        <v>35</v>
      </c>
    </row>
    <row r="15333" spans="1:22">
      <c r="A15333">
        <v>98</v>
      </c>
      <c r="B15333">
        <v>98</v>
      </c>
      <c r="C15333" s="20">
        <v>0.00659722222222222</v>
      </c>
      <c r="D15333" s="20"/>
      <c r="E15333" s="21" t="s">
        <v>33</v>
      </c>
      <c r="F15333" s="21">
        <v>185</v>
      </c>
      <c r="H15333" s="21">
        <v>0.72</v>
      </c>
      <c r="J15333">
        <v>0.79</v>
      </c>
      <c r="L15333">
        <v>31.6</v>
      </c>
      <c r="M15333">
        <v>44</v>
      </c>
      <c r="N15333">
        <v>40</v>
      </c>
      <c r="U15333">
        <f>+Table1[[#This Row],[VE/VO2]]/Table1[[#This Row],[VE/VCO2]]</f>
        <v>1.1</v>
      </c>
      <c r="V15333">
        <v>34</v>
      </c>
    </row>
    <row r="15334" spans="1:22">
      <c r="A15334">
        <v>98</v>
      </c>
      <c r="B15334">
        <v>98</v>
      </c>
      <c r="C15334" s="20">
        <v>0.00694444444444444</v>
      </c>
      <c r="D15334" s="20"/>
      <c r="E15334" s="21" t="s">
        <v>33</v>
      </c>
      <c r="F15334" s="21">
        <v>182</v>
      </c>
      <c r="H15334" s="21">
        <v>0.72</v>
      </c>
      <c r="J15334">
        <v>0.82</v>
      </c>
      <c r="L15334">
        <v>32.5</v>
      </c>
      <c r="M15334">
        <v>45</v>
      </c>
      <c r="N15334">
        <v>40</v>
      </c>
      <c r="U15334">
        <f>+Table1[[#This Row],[VE/VO2]]/Table1[[#This Row],[VE/VCO2]]</f>
        <v>1.125</v>
      </c>
      <c r="V15334">
        <v>32</v>
      </c>
    </row>
    <row r="15335" spans="1:22">
      <c r="A15335">
        <v>98</v>
      </c>
      <c r="B15335">
        <v>98</v>
      </c>
      <c r="C15335" s="20">
        <v>0.00729166666666666</v>
      </c>
      <c r="D15335" s="20"/>
      <c r="E15335" s="21" t="s">
        <v>33</v>
      </c>
      <c r="F15335" s="21">
        <v>157</v>
      </c>
      <c r="H15335" s="21">
        <v>0.78</v>
      </c>
      <c r="J15335">
        <v>0.89</v>
      </c>
      <c r="L15335">
        <v>36.7</v>
      </c>
      <c r="M15335">
        <v>47</v>
      </c>
      <c r="N15335">
        <v>41</v>
      </c>
      <c r="U15335">
        <f>+Table1[[#This Row],[VE/VO2]]/Table1[[#This Row],[VE/VCO2]]</f>
        <v>1.14634146341463</v>
      </c>
      <c r="V15335">
        <v>35</v>
      </c>
    </row>
    <row r="15336" spans="1:22">
      <c r="A15336">
        <v>98</v>
      </c>
      <c r="B15336">
        <v>98</v>
      </c>
      <c r="C15336" s="20">
        <v>0.00763888888888889</v>
      </c>
      <c r="D15336" s="20"/>
      <c r="E15336" s="21" t="s">
        <v>33</v>
      </c>
      <c r="F15336" s="21">
        <v>172</v>
      </c>
      <c r="H15336" s="21">
        <v>0.79</v>
      </c>
      <c r="J15336">
        <v>0.93</v>
      </c>
      <c r="L15336">
        <v>38.6</v>
      </c>
      <c r="M15336">
        <v>49</v>
      </c>
      <c r="N15336">
        <v>41</v>
      </c>
      <c r="U15336">
        <f>+Table1[[#This Row],[VE/VO2]]/Table1[[#This Row],[VE/VCO2]]</f>
        <v>1.19512195121951</v>
      </c>
      <c r="V15336">
        <v>35</v>
      </c>
    </row>
    <row r="15337" spans="1:22">
      <c r="A15337">
        <v>98</v>
      </c>
      <c r="B15337">
        <v>98</v>
      </c>
      <c r="C15337" s="20">
        <v>0.00798611111111111</v>
      </c>
      <c r="D15337" s="20"/>
      <c r="E15337" s="21" t="s">
        <v>33</v>
      </c>
      <c r="F15337" s="21">
        <v>168</v>
      </c>
      <c r="H15337" s="21">
        <v>0.82</v>
      </c>
      <c r="J15337">
        <v>0.96</v>
      </c>
      <c r="L15337">
        <v>37.6</v>
      </c>
      <c r="M15337">
        <v>46</v>
      </c>
      <c r="N15337">
        <v>39</v>
      </c>
      <c r="U15337">
        <f>+Table1[[#This Row],[VE/VO2]]/Table1[[#This Row],[VE/VCO2]]</f>
        <v>1.17948717948718</v>
      </c>
      <c r="V15337">
        <v>34</v>
      </c>
    </row>
    <row r="15338" spans="1:22">
      <c r="A15338">
        <v>98</v>
      </c>
      <c r="B15338">
        <v>98</v>
      </c>
      <c r="C15338" s="20">
        <v>0.00833333333333333</v>
      </c>
      <c r="D15338" s="20"/>
      <c r="E15338" s="21" t="s">
        <v>34</v>
      </c>
      <c r="F15338" s="21">
        <v>150</v>
      </c>
      <c r="H15338" s="21">
        <v>0.71</v>
      </c>
      <c r="J15338">
        <v>0.91</v>
      </c>
      <c r="L15338">
        <v>34</v>
      </c>
      <c r="M15338">
        <v>48</v>
      </c>
      <c r="N15338">
        <v>37</v>
      </c>
      <c r="U15338">
        <f>+Table1[[#This Row],[VE/VO2]]/Table1[[#This Row],[VE/VCO2]]</f>
        <v>1.2972972972973</v>
      </c>
      <c r="V15338">
        <v>31</v>
      </c>
    </row>
    <row r="15339" spans="1:22">
      <c r="A15339">
        <v>98</v>
      </c>
      <c r="B15339">
        <v>98</v>
      </c>
      <c r="C15339" s="20">
        <v>0.00868055555555555</v>
      </c>
      <c r="D15339" s="20"/>
      <c r="E15339" s="21" t="s">
        <v>34</v>
      </c>
      <c r="F15339" s="21">
        <v>123</v>
      </c>
      <c r="H15339" s="21">
        <v>0.45</v>
      </c>
      <c r="J15339">
        <v>0.63</v>
      </c>
      <c r="L15339">
        <v>23.4</v>
      </c>
      <c r="M15339">
        <v>53</v>
      </c>
      <c r="N15339">
        <v>37</v>
      </c>
      <c r="U15339">
        <f>+Table1[[#This Row],[VE/VO2]]/Table1[[#This Row],[VE/VCO2]]</f>
        <v>1.43243243243243</v>
      </c>
      <c r="V15339">
        <v>23</v>
      </c>
    </row>
    <row r="15340" spans="1:22">
      <c r="A15340">
        <v>98</v>
      </c>
      <c r="B15340">
        <v>98</v>
      </c>
      <c r="C15340" s="20">
        <v>0.00902777777777778</v>
      </c>
      <c r="D15340" s="20"/>
      <c r="E15340" s="21" t="s">
        <v>34</v>
      </c>
      <c r="F15340" s="21">
        <v>128</v>
      </c>
      <c r="H15340" s="21">
        <v>0.39</v>
      </c>
      <c r="J15340">
        <v>0.57</v>
      </c>
      <c r="L15340">
        <v>21.7</v>
      </c>
      <c r="M15340">
        <v>55</v>
      </c>
      <c r="N15340">
        <v>38</v>
      </c>
      <c r="U15340">
        <f>+Table1[[#This Row],[VE/VO2]]/Table1[[#This Row],[VE/VCO2]]</f>
        <v>1.44736842105263</v>
      </c>
      <c r="V15340">
        <v>24</v>
      </c>
    </row>
    <row r="15341" spans="1:22">
      <c r="A15341">
        <v>98</v>
      </c>
      <c r="B15341">
        <v>98</v>
      </c>
      <c r="C15341" s="20">
        <v>0.00972222222222222</v>
      </c>
      <c r="D15341" s="20"/>
      <c r="E15341" s="21" t="s">
        <v>34</v>
      </c>
      <c r="F15341" s="21">
        <v>120</v>
      </c>
      <c r="H15341" s="21">
        <v>0.35</v>
      </c>
      <c r="J15341">
        <v>0.5</v>
      </c>
      <c r="L15341">
        <v>18.8</v>
      </c>
      <c r="M15341">
        <v>53</v>
      </c>
      <c r="N15341">
        <v>38</v>
      </c>
      <c r="U15341">
        <f>+Table1[[#This Row],[VE/VO2]]/Table1[[#This Row],[VE/VCO2]]</f>
        <v>1.39473684210526</v>
      </c>
      <c r="V15341">
        <v>21</v>
      </c>
    </row>
    <row r="15342" spans="1:22">
      <c r="A15342">
        <v>99</v>
      </c>
      <c r="B15342">
        <v>99</v>
      </c>
      <c r="C15342" s="20">
        <v>0.000347222222222222</v>
      </c>
      <c r="D15342" s="20"/>
      <c r="E15342" s="21" t="s">
        <v>108</v>
      </c>
      <c r="F15342" s="21">
        <v>64</v>
      </c>
      <c r="H15342" s="21">
        <v>0.39</v>
      </c>
      <c r="J15342">
        <v>0.35</v>
      </c>
      <c r="L15342">
        <v>15.1</v>
      </c>
      <c r="M15342">
        <v>39</v>
      </c>
      <c r="N15342">
        <v>43</v>
      </c>
      <c r="U15342">
        <f>+Table1[[#This Row],[VE/VO2]]/Table1[[#This Row],[VE/VCO2]]</f>
        <v>0.906976744186046</v>
      </c>
      <c r="V15342">
        <v>16</v>
      </c>
    </row>
    <row r="15343" spans="1:22">
      <c r="A15343">
        <v>99</v>
      </c>
      <c r="B15343">
        <v>99</v>
      </c>
      <c r="C15343" s="20">
        <v>0.000694444444444444</v>
      </c>
      <c r="D15343" s="20"/>
      <c r="E15343" s="21" t="s">
        <v>108</v>
      </c>
      <c r="F15343" s="21">
        <v>59</v>
      </c>
      <c r="H15343" s="21">
        <v>0.42</v>
      </c>
      <c r="J15343">
        <v>0.37</v>
      </c>
      <c r="L15343">
        <v>15</v>
      </c>
      <c r="M15343">
        <v>35</v>
      </c>
      <c r="N15343">
        <v>41</v>
      </c>
      <c r="U15343">
        <f>+Table1[[#This Row],[VE/VO2]]/Table1[[#This Row],[VE/VCO2]]</f>
        <v>0.853658536585366</v>
      </c>
      <c r="V15343">
        <v>12</v>
      </c>
    </row>
    <row r="15344" spans="1:22">
      <c r="A15344">
        <v>99</v>
      </c>
      <c r="B15344">
        <v>99</v>
      </c>
      <c r="C15344" s="20">
        <v>0.00104166666666667</v>
      </c>
      <c r="D15344" s="20"/>
      <c r="E15344" s="21" t="s">
        <v>108</v>
      </c>
      <c r="F15344" s="21">
        <v>59</v>
      </c>
      <c r="H15344" s="21">
        <v>0.33</v>
      </c>
      <c r="J15344">
        <v>0.3</v>
      </c>
      <c r="L15344">
        <v>13.6</v>
      </c>
      <c r="M15344">
        <v>41</v>
      </c>
      <c r="N15344">
        <v>46</v>
      </c>
      <c r="U15344">
        <f>+Table1[[#This Row],[VE/VO2]]/Table1[[#This Row],[VE/VCO2]]</f>
        <v>0.891304347826087</v>
      </c>
      <c r="V15344">
        <v>16</v>
      </c>
    </row>
    <row r="15345" spans="1:22">
      <c r="A15345">
        <v>99</v>
      </c>
      <c r="B15345">
        <v>99</v>
      </c>
      <c r="C15345" s="20">
        <v>0.00138888888888889</v>
      </c>
      <c r="D15345" s="20"/>
      <c r="E15345" s="21" t="s">
        <v>108</v>
      </c>
      <c r="F15345" s="21">
        <v>60</v>
      </c>
      <c r="H15345" s="21">
        <v>0.36</v>
      </c>
      <c r="J15345">
        <v>0.32</v>
      </c>
      <c r="L15345">
        <v>14.7</v>
      </c>
      <c r="M15345">
        <v>40</v>
      </c>
      <c r="N15345">
        <v>46</v>
      </c>
      <c r="U15345">
        <f>+Table1[[#This Row],[VE/VO2]]/Table1[[#This Row],[VE/VCO2]]</f>
        <v>0.869565217391304</v>
      </c>
      <c r="V15345">
        <v>16</v>
      </c>
    </row>
    <row r="15346" spans="1:22">
      <c r="A15346">
        <v>99</v>
      </c>
      <c r="B15346">
        <v>99</v>
      </c>
      <c r="C15346" s="20">
        <v>0.00173611111111111</v>
      </c>
      <c r="D15346" s="20"/>
      <c r="E15346" s="21" t="s">
        <v>108</v>
      </c>
      <c r="F15346" s="21">
        <v>66</v>
      </c>
      <c r="H15346" s="21">
        <v>0.43</v>
      </c>
      <c r="J15346">
        <v>0.38</v>
      </c>
      <c r="L15346">
        <v>15.9</v>
      </c>
      <c r="M15346">
        <v>37</v>
      </c>
      <c r="N15346">
        <v>42</v>
      </c>
      <c r="U15346">
        <f>+Table1[[#This Row],[VE/VO2]]/Table1[[#This Row],[VE/VCO2]]</f>
        <v>0.880952380952381</v>
      </c>
      <c r="V15346">
        <v>14</v>
      </c>
    </row>
    <row r="15347" spans="1:22">
      <c r="A15347">
        <v>99</v>
      </c>
      <c r="B15347">
        <v>99</v>
      </c>
      <c r="C15347" s="20">
        <v>0.00208333333333333</v>
      </c>
      <c r="D15347" s="20"/>
      <c r="E15347" s="21" t="s">
        <v>108</v>
      </c>
      <c r="F15347" s="21">
        <v>61</v>
      </c>
      <c r="H15347" s="21">
        <v>0.34</v>
      </c>
      <c r="J15347">
        <v>0.29</v>
      </c>
      <c r="L15347">
        <v>14.3</v>
      </c>
      <c r="M15347">
        <v>41</v>
      </c>
      <c r="N15347">
        <v>49</v>
      </c>
      <c r="U15347">
        <f>+Table1[[#This Row],[VE/VO2]]/Table1[[#This Row],[VE/VCO2]]</f>
        <v>0.836734693877551</v>
      </c>
      <c r="V15347">
        <v>19</v>
      </c>
    </row>
    <row r="15348" spans="1:22">
      <c r="A15348">
        <v>99</v>
      </c>
      <c r="B15348">
        <v>99</v>
      </c>
      <c r="C15348" s="20">
        <v>0.00243055555555555</v>
      </c>
      <c r="D15348" s="20"/>
      <c r="E15348" s="21" t="s">
        <v>33</v>
      </c>
      <c r="F15348" s="21">
        <v>64</v>
      </c>
      <c r="H15348" s="21">
        <v>0.45</v>
      </c>
      <c r="J15348">
        <v>0.4</v>
      </c>
      <c r="L15348">
        <v>18.2</v>
      </c>
      <c r="M15348">
        <v>41</v>
      </c>
      <c r="N15348">
        <v>45</v>
      </c>
      <c r="U15348">
        <f>+Table1[[#This Row],[VE/VO2]]/Table1[[#This Row],[VE/VCO2]]</f>
        <v>0.911111111111111</v>
      </c>
      <c r="V15348">
        <v>18</v>
      </c>
    </row>
    <row r="15349" spans="1:22">
      <c r="A15349">
        <v>99</v>
      </c>
      <c r="B15349">
        <v>99</v>
      </c>
      <c r="C15349" s="20">
        <v>0.00277777777777778</v>
      </c>
      <c r="D15349" s="20"/>
      <c r="E15349" s="21" t="s">
        <v>33</v>
      </c>
      <c r="F15349" s="21">
        <v>66</v>
      </c>
      <c r="H15349" s="21">
        <v>0.53</v>
      </c>
      <c r="J15349">
        <v>0.46</v>
      </c>
      <c r="L15349">
        <v>19.5</v>
      </c>
      <c r="M15349">
        <v>37</v>
      </c>
      <c r="N15349">
        <v>43</v>
      </c>
      <c r="U15349">
        <f>+Table1[[#This Row],[VE/VO2]]/Table1[[#This Row],[VE/VCO2]]</f>
        <v>0.86046511627907</v>
      </c>
      <c r="V15349">
        <v>17</v>
      </c>
    </row>
    <row r="15350" spans="1:22">
      <c r="A15350">
        <v>99</v>
      </c>
      <c r="B15350">
        <v>99</v>
      </c>
      <c r="C15350" s="20">
        <v>0.003125</v>
      </c>
      <c r="D15350" s="20"/>
      <c r="E15350" s="21" t="s">
        <v>33</v>
      </c>
      <c r="F15350" s="21">
        <v>64</v>
      </c>
      <c r="H15350" s="21">
        <v>0.57</v>
      </c>
      <c r="J15350">
        <v>0.48</v>
      </c>
      <c r="L15350">
        <v>19.3</v>
      </c>
      <c r="M15350">
        <v>34</v>
      </c>
      <c r="N15350">
        <v>40</v>
      </c>
      <c r="U15350">
        <f>+Table1[[#This Row],[VE/VO2]]/Table1[[#This Row],[VE/VCO2]]</f>
        <v>0.85</v>
      </c>
      <c r="V15350">
        <v>17</v>
      </c>
    </row>
    <row r="15351" spans="1:22">
      <c r="A15351">
        <v>99</v>
      </c>
      <c r="B15351">
        <v>99</v>
      </c>
      <c r="C15351" s="20">
        <v>0.00347222222222222</v>
      </c>
      <c r="D15351" s="20"/>
      <c r="E15351" s="21" t="s">
        <v>33</v>
      </c>
      <c r="F15351" s="21">
        <v>66</v>
      </c>
      <c r="H15351" s="21">
        <v>0.64</v>
      </c>
      <c r="J15351">
        <v>0.54</v>
      </c>
      <c r="L15351">
        <v>21.8</v>
      </c>
      <c r="M15351">
        <v>34</v>
      </c>
      <c r="N15351">
        <v>40</v>
      </c>
      <c r="U15351">
        <f>+Table1[[#This Row],[VE/VO2]]/Table1[[#This Row],[VE/VCO2]]</f>
        <v>0.85</v>
      </c>
      <c r="V15351">
        <v>18</v>
      </c>
    </row>
    <row r="15352" spans="1:22">
      <c r="A15352">
        <v>99</v>
      </c>
      <c r="B15352">
        <v>99</v>
      </c>
      <c r="C15352" s="20">
        <v>0.00381944444444444</v>
      </c>
      <c r="D15352" s="20"/>
      <c r="E15352" s="21" t="s">
        <v>33</v>
      </c>
      <c r="F15352" s="21">
        <v>70</v>
      </c>
      <c r="H15352" s="21">
        <v>0.65</v>
      </c>
      <c r="J15352">
        <v>0.56</v>
      </c>
      <c r="L15352">
        <v>22.8</v>
      </c>
      <c r="M15352">
        <v>35</v>
      </c>
      <c r="N15352">
        <v>41</v>
      </c>
      <c r="U15352">
        <f>+Table1[[#This Row],[VE/VO2]]/Table1[[#This Row],[VE/VCO2]]</f>
        <v>0.853658536585366</v>
      </c>
      <c r="V15352">
        <v>19</v>
      </c>
    </row>
    <row r="15353" spans="1:22">
      <c r="A15353">
        <v>99</v>
      </c>
      <c r="B15353">
        <v>99</v>
      </c>
      <c r="C15353" s="20">
        <v>0.00416666666666666</v>
      </c>
      <c r="D15353" s="20"/>
      <c r="E15353" s="21" t="s">
        <v>33</v>
      </c>
      <c r="F15353" s="21">
        <v>65</v>
      </c>
      <c r="H15353" s="21">
        <v>0.6</v>
      </c>
      <c r="J15353">
        <v>0.5</v>
      </c>
      <c r="L15353">
        <v>19.9</v>
      </c>
      <c r="M15353">
        <v>33</v>
      </c>
      <c r="N15353">
        <v>40</v>
      </c>
      <c r="U15353">
        <f>+Table1[[#This Row],[VE/VO2]]/Table1[[#This Row],[VE/VCO2]]</f>
        <v>0.825</v>
      </c>
      <c r="V15353">
        <v>19</v>
      </c>
    </row>
    <row r="15354" spans="1:22">
      <c r="A15354">
        <v>99</v>
      </c>
      <c r="B15354">
        <v>99</v>
      </c>
      <c r="C15354" s="20">
        <v>0.00451388888888889</v>
      </c>
      <c r="D15354" s="20"/>
      <c r="E15354" s="21" t="s">
        <v>33</v>
      </c>
      <c r="F15354" s="21">
        <v>65</v>
      </c>
      <c r="H15354" s="21">
        <v>0.77</v>
      </c>
      <c r="J15354">
        <v>0.69</v>
      </c>
      <c r="L15354">
        <v>28.1</v>
      </c>
      <c r="M15354">
        <v>37</v>
      </c>
      <c r="N15354">
        <v>41</v>
      </c>
      <c r="U15354">
        <f>+Table1[[#This Row],[VE/VO2]]/Table1[[#This Row],[VE/VCO2]]</f>
        <v>0.902439024390244</v>
      </c>
      <c r="V15354">
        <v>19</v>
      </c>
    </row>
    <row r="15355" spans="1:22">
      <c r="A15355">
        <v>99</v>
      </c>
      <c r="B15355">
        <v>99</v>
      </c>
      <c r="C15355" s="20">
        <v>0.00486111111111111</v>
      </c>
      <c r="D15355" s="20"/>
      <c r="E15355" s="21" t="s">
        <v>33</v>
      </c>
      <c r="F15355" s="21">
        <v>64</v>
      </c>
      <c r="H15355" s="21">
        <v>0.61</v>
      </c>
      <c r="J15355">
        <v>0.55</v>
      </c>
      <c r="L15355">
        <v>21.7</v>
      </c>
      <c r="M15355">
        <v>36</v>
      </c>
      <c r="N15355">
        <v>39</v>
      </c>
      <c r="U15355">
        <f>+Table1[[#This Row],[VE/VO2]]/Table1[[#This Row],[VE/VCO2]]</f>
        <v>0.923076923076923</v>
      </c>
      <c r="V15355">
        <v>19</v>
      </c>
    </row>
    <row r="15356" spans="1:22">
      <c r="A15356">
        <v>99</v>
      </c>
      <c r="B15356">
        <v>99</v>
      </c>
      <c r="C15356" s="20">
        <v>0.00520833333333333</v>
      </c>
      <c r="D15356" s="20"/>
      <c r="E15356" s="21" t="s">
        <v>33</v>
      </c>
      <c r="F15356" s="21">
        <v>65</v>
      </c>
      <c r="H15356" s="21">
        <v>0.63</v>
      </c>
      <c r="J15356">
        <v>0.55</v>
      </c>
      <c r="L15356">
        <v>21.4</v>
      </c>
      <c r="M15356">
        <v>34</v>
      </c>
      <c r="N15356">
        <v>39</v>
      </c>
      <c r="U15356">
        <f>+Table1[[#This Row],[VE/VO2]]/Table1[[#This Row],[VE/VCO2]]</f>
        <v>0.871794871794872</v>
      </c>
      <c r="V15356">
        <v>19</v>
      </c>
    </row>
    <row r="15357" spans="1:22">
      <c r="A15357">
        <v>99</v>
      </c>
      <c r="B15357">
        <v>99</v>
      </c>
      <c r="C15357" s="20">
        <v>0.00555555555555555</v>
      </c>
      <c r="D15357" s="20"/>
      <c r="E15357" s="21" t="s">
        <v>33</v>
      </c>
      <c r="F15357" s="21">
        <v>73</v>
      </c>
      <c r="H15357" s="21">
        <v>0.72</v>
      </c>
      <c r="J15357">
        <v>0.65</v>
      </c>
      <c r="L15357">
        <v>25.3</v>
      </c>
      <c r="M15357">
        <v>35</v>
      </c>
      <c r="N15357">
        <v>39</v>
      </c>
      <c r="U15357">
        <f>+Table1[[#This Row],[VE/VO2]]/Table1[[#This Row],[VE/VCO2]]</f>
        <v>0.897435897435897</v>
      </c>
      <c r="V15357">
        <v>20</v>
      </c>
    </row>
    <row r="15358" spans="1:22">
      <c r="A15358">
        <v>99</v>
      </c>
      <c r="B15358">
        <v>99</v>
      </c>
      <c r="C15358" s="20">
        <v>0.00590277777777778</v>
      </c>
      <c r="D15358" s="20"/>
      <c r="E15358" s="21" t="s">
        <v>33</v>
      </c>
      <c r="F15358" s="21">
        <v>66</v>
      </c>
      <c r="H15358" s="21">
        <v>0.72</v>
      </c>
      <c r="J15358">
        <v>0.64</v>
      </c>
      <c r="L15358">
        <v>25</v>
      </c>
      <c r="M15358">
        <v>35</v>
      </c>
      <c r="N15358">
        <v>39</v>
      </c>
      <c r="U15358">
        <f>+Table1[[#This Row],[VE/VO2]]/Table1[[#This Row],[VE/VCO2]]</f>
        <v>0.897435897435897</v>
      </c>
      <c r="V15358">
        <v>19</v>
      </c>
    </row>
    <row r="15359" spans="1:22">
      <c r="A15359">
        <v>99</v>
      </c>
      <c r="B15359">
        <v>99</v>
      </c>
      <c r="C15359" s="20">
        <v>0.00625</v>
      </c>
      <c r="D15359" s="20"/>
      <c r="E15359" s="21" t="s">
        <v>33</v>
      </c>
      <c r="F15359" s="21">
        <v>67</v>
      </c>
      <c r="H15359" s="21">
        <v>0.78</v>
      </c>
      <c r="J15359">
        <v>0.71</v>
      </c>
      <c r="L15359">
        <v>27.6</v>
      </c>
      <c r="M15359">
        <v>35</v>
      </c>
      <c r="N15359">
        <v>39</v>
      </c>
      <c r="U15359">
        <f>+Table1[[#This Row],[VE/VO2]]/Table1[[#This Row],[VE/VCO2]]</f>
        <v>0.897435897435897</v>
      </c>
      <c r="V15359">
        <v>20</v>
      </c>
    </row>
    <row r="15360" spans="1:22">
      <c r="A15360">
        <v>99</v>
      </c>
      <c r="B15360">
        <v>99</v>
      </c>
      <c r="C15360" s="20">
        <v>0.00659722222222222</v>
      </c>
      <c r="D15360" s="20"/>
      <c r="E15360" s="21" t="s">
        <v>33</v>
      </c>
      <c r="F15360" s="21">
        <v>69</v>
      </c>
      <c r="H15360" s="21">
        <v>0.79</v>
      </c>
      <c r="J15360">
        <v>0.7</v>
      </c>
      <c r="L15360">
        <v>26.5</v>
      </c>
      <c r="M15360">
        <v>33</v>
      </c>
      <c r="N15360">
        <v>38</v>
      </c>
      <c r="U15360">
        <f>+Table1[[#This Row],[VE/VO2]]/Table1[[#This Row],[VE/VCO2]]</f>
        <v>0.868421052631579</v>
      </c>
      <c r="V15360">
        <v>18</v>
      </c>
    </row>
    <row r="15361" spans="1:22">
      <c r="A15361">
        <v>99</v>
      </c>
      <c r="B15361">
        <v>99</v>
      </c>
      <c r="C15361" s="20">
        <v>0.00694444444444444</v>
      </c>
      <c r="D15361" s="20"/>
      <c r="E15361" s="21" t="s">
        <v>33</v>
      </c>
      <c r="F15361" s="21">
        <v>69</v>
      </c>
      <c r="H15361" s="21">
        <v>0.84</v>
      </c>
      <c r="J15361">
        <v>0.73</v>
      </c>
      <c r="L15361">
        <v>27.4</v>
      </c>
      <c r="M15361">
        <v>33</v>
      </c>
      <c r="N15361">
        <v>37</v>
      </c>
      <c r="U15361">
        <f>+Table1[[#This Row],[VE/VO2]]/Table1[[#This Row],[VE/VCO2]]</f>
        <v>0.891891891891892</v>
      </c>
      <c r="V15361">
        <v>21</v>
      </c>
    </row>
    <row r="15362" spans="1:22">
      <c r="A15362">
        <v>99</v>
      </c>
      <c r="B15362">
        <v>99</v>
      </c>
      <c r="C15362" s="20">
        <v>0.00729166666666666</v>
      </c>
      <c r="D15362" s="20"/>
      <c r="E15362" s="21" t="s">
        <v>33</v>
      </c>
      <c r="F15362" s="21">
        <v>76</v>
      </c>
      <c r="H15362" s="21">
        <v>1.03</v>
      </c>
      <c r="J15362">
        <v>0.99</v>
      </c>
      <c r="L15362">
        <v>41.6</v>
      </c>
      <c r="M15362">
        <v>41</v>
      </c>
      <c r="N15362">
        <v>42</v>
      </c>
      <c r="U15362">
        <f>+Table1[[#This Row],[VE/VO2]]/Table1[[#This Row],[VE/VCO2]]</f>
        <v>0.976190476190476</v>
      </c>
      <c r="V15362">
        <v>21</v>
      </c>
    </row>
    <row r="15363" spans="1:22">
      <c r="A15363">
        <v>99</v>
      </c>
      <c r="B15363">
        <v>99</v>
      </c>
      <c r="C15363" s="20">
        <v>0.00763888888888889</v>
      </c>
      <c r="D15363" s="20"/>
      <c r="E15363" s="21" t="s">
        <v>33</v>
      </c>
      <c r="F15363" s="21">
        <v>88</v>
      </c>
      <c r="H15363" s="21">
        <v>0.91</v>
      </c>
      <c r="J15363">
        <v>1.04</v>
      </c>
      <c r="L15363">
        <v>46.6</v>
      </c>
      <c r="M15363">
        <v>51</v>
      </c>
      <c r="N15363">
        <v>45</v>
      </c>
      <c r="U15363">
        <f>+Table1[[#This Row],[VE/VO2]]/Table1[[#This Row],[VE/VCO2]]</f>
        <v>1.13333333333333</v>
      </c>
      <c r="V15363">
        <v>22</v>
      </c>
    </row>
    <row r="15364" spans="1:22">
      <c r="A15364">
        <v>99</v>
      </c>
      <c r="B15364">
        <v>99</v>
      </c>
      <c r="C15364" s="20">
        <v>0.00798611111111111</v>
      </c>
      <c r="D15364" s="20"/>
      <c r="E15364" s="21" t="s">
        <v>33</v>
      </c>
      <c r="F15364" s="21">
        <v>88</v>
      </c>
      <c r="H15364" s="21">
        <v>1.02</v>
      </c>
      <c r="J15364">
        <v>1.05</v>
      </c>
      <c r="L15364">
        <v>43.2</v>
      </c>
      <c r="M15364">
        <v>42</v>
      </c>
      <c r="N15364">
        <v>41</v>
      </c>
      <c r="U15364">
        <f>+Table1[[#This Row],[VE/VO2]]/Table1[[#This Row],[VE/VCO2]]</f>
        <v>1.02439024390244</v>
      </c>
      <c r="V15364">
        <v>23</v>
      </c>
    </row>
    <row r="15365" spans="1:22">
      <c r="A15365">
        <v>99</v>
      </c>
      <c r="B15365">
        <v>99</v>
      </c>
      <c r="C15365" s="20">
        <v>0.00833333333333333</v>
      </c>
      <c r="D15365" s="20"/>
      <c r="E15365" s="21" t="s">
        <v>33</v>
      </c>
      <c r="F15365" s="21">
        <v>90</v>
      </c>
      <c r="H15365" s="21">
        <v>1.1</v>
      </c>
      <c r="J15365">
        <v>1.17</v>
      </c>
      <c r="L15365">
        <v>49.6</v>
      </c>
      <c r="M15365">
        <v>45</v>
      </c>
      <c r="N15365">
        <v>42</v>
      </c>
      <c r="U15365">
        <f>+Table1[[#This Row],[VE/VO2]]/Table1[[#This Row],[VE/VCO2]]</f>
        <v>1.07142857142857</v>
      </c>
      <c r="V15365">
        <v>25</v>
      </c>
    </row>
    <row r="15366" spans="1:22">
      <c r="A15366">
        <v>99</v>
      </c>
      <c r="B15366">
        <v>99</v>
      </c>
      <c r="C15366" s="20">
        <v>0.00868055555555555</v>
      </c>
      <c r="D15366" s="20"/>
      <c r="E15366" s="21" t="s">
        <v>33</v>
      </c>
      <c r="F15366" s="21">
        <v>90</v>
      </c>
      <c r="H15366" s="21">
        <v>1.17</v>
      </c>
      <c r="J15366">
        <v>1.27</v>
      </c>
      <c r="L15366">
        <v>54.1</v>
      </c>
      <c r="M15366">
        <v>46</v>
      </c>
      <c r="N15366">
        <v>43</v>
      </c>
      <c r="U15366">
        <f>+Table1[[#This Row],[VE/VO2]]/Table1[[#This Row],[VE/VCO2]]</f>
        <v>1.06976744186047</v>
      </c>
      <c r="V15366">
        <v>24</v>
      </c>
    </row>
    <row r="15367" spans="1:22">
      <c r="A15367">
        <v>99</v>
      </c>
      <c r="B15367">
        <v>99</v>
      </c>
      <c r="C15367" s="20">
        <v>0.00902777777777778</v>
      </c>
      <c r="D15367" s="20"/>
      <c r="E15367" s="21" t="s">
        <v>33</v>
      </c>
      <c r="F15367" s="21">
        <v>92</v>
      </c>
      <c r="H15367" s="21">
        <v>1.22</v>
      </c>
      <c r="J15367">
        <v>1.33</v>
      </c>
      <c r="L15367">
        <v>55.8</v>
      </c>
      <c r="M15367">
        <v>46</v>
      </c>
      <c r="N15367">
        <v>42</v>
      </c>
      <c r="U15367">
        <f>+Table1[[#This Row],[VE/VO2]]/Table1[[#This Row],[VE/VCO2]]</f>
        <v>1.0952380952381</v>
      </c>
      <c r="V15367">
        <v>25</v>
      </c>
    </row>
    <row r="15368" spans="1:22">
      <c r="A15368">
        <v>99</v>
      </c>
      <c r="B15368">
        <v>99</v>
      </c>
      <c r="C15368" s="20">
        <v>0.009375</v>
      </c>
      <c r="D15368" s="20"/>
      <c r="E15368" s="21" t="s">
        <v>33</v>
      </c>
      <c r="F15368" s="21">
        <v>94</v>
      </c>
      <c r="H15368" s="21">
        <v>1.3</v>
      </c>
      <c r="J15368">
        <v>1.46</v>
      </c>
      <c r="L15368">
        <v>63</v>
      </c>
      <c r="M15368">
        <v>49</v>
      </c>
      <c r="N15368">
        <v>43</v>
      </c>
      <c r="U15368">
        <f>+Table1[[#This Row],[VE/VO2]]/Table1[[#This Row],[VE/VCO2]]</f>
        <v>1.13953488372093</v>
      </c>
      <c r="V15368">
        <v>26</v>
      </c>
    </row>
    <row r="15369" spans="1:22">
      <c r="A15369">
        <v>99</v>
      </c>
      <c r="B15369">
        <v>99</v>
      </c>
      <c r="C15369" s="20">
        <v>0.00972222222222222</v>
      </c>
      <c r="D15369" s="20"/>
      <c r="E15369" s="21" t="s">
        <v>34</v>
      </c>
      <c r="F15369" s="21">
        <v>85</v>
      </c>
      <c r="H15369" s="21">
        <v>1.21</v>
      </c>
      <c r="J15369">
        <v>1.34</v>
      </c>
      <c r="L15369">
        <v>57.1</v>
      </c>
      <c r="M15369">
        <v>47</v>
      </c>
      <c r="N15369">
        <v>43</v>
      </c>
      <c r="U15369">
        <f>+Table1[[#This Row],[VE/VO2]]/Table1[[#This Row],[VE/VCO2]]</f>
        <v>1.09302325581395</v>
      </c>
      <c r="V15369">
        <v>30</v>
      </c>
    </row>
    <row r="15370" spans="1:22">
      <c r="A15370">
        <v>99</v>
      </c>
      <c r="B15370">
        <v>99</v>
      </c>
      <c r="C15370" s="20">
        <v>0.0100694444444444</v>
      </c>
      <c r="D15370" s="20"/>
      <c r="E15370" s="21" t="s">
        <v>34</v>
      </c>
      <c r="F15370" s="21">
        <v>78</v>
      </c>
      <c r="H15370" s="21">
        <v>1.05</v>
      </c>
      <c r="J15370">
        <v>1.2</v>
      </c>
      <c r="L15370">
        <v>50.3</v>
      </c>
      <c r="M15370">
        <v>48</v>
      </c>
      <c r="N15370">
        <v>42</v>
      </c>
      <c r="U15370">
        <f>+Table1[[#This Row],[VE/VO2]]/Table1[[#This Row],[VE/VCO2]]</f>
        <v>1.14285714285714</v>
      </c>
      <c r="V15370">
        <v>25</v>
      </c>
    </row>
    <row r="15371" spans="1:22">
      <c r="A15371">
        <v>99</v>
      </c>
      <c r="B15371">
        <v>99</v>
      </c>
      <c r="C15371" s="20">
        <v>0.0104166666666666</v>
      </c>
      <c r="D15371" s="20"/>
      <c r="E15371" s="21" t="s">
        <v>34</v>
      </c>
      <c r="F15371" s="21">
        <v>73</v>
      </c>
      <c r="H15371" s="21">
        <v>0.84</v>
      </c>
      <c r="J15371">
        <v>0.94</v>
      </c>
      <c r="L15371">
        <v>38.8</v>
      </c>
      <c r="M15371">
        <v>46</v>
      </c>
      <c r="N15371">
        <v>41</v>
      </c>
      <c r="U15371">
        <f>+Table1[[#This Row],[VE/VO2]]/Table1[[#This Row],[VE/VCO2]]</f>
        <v>1.1219512195122</v>
      </c>
      <c r="V15371">
        <v>22</v>
      </c>
    </row>
    <row r="15372" spans="1:22">
      <c r="A15372">
        <v>99</v>
      </c>
      <c r="B15372">
        <v>99</v>
      </c>
      <c r="C15372" s="20">
        <v>0.0107638888888889</v>
      </c>
      <c r="D15372" s="20"/>
      <c r="E15372" s="21" t="s">
        <v>34</v>
      </c>
      <c r="F15372" s="21">
        <v>71</v>
      </c>
      <c r="H15372" s="21">
        <v>0.76</v>
      </c>
      <c r="J15372">
        <v>0.84</v>
      </c>
      <c r="L15372">
        <v>35.7</v>
      </c>
      <c r="M15372">
        <v>47</v>
      </c>
      <c r="N15372">
        <v>42</v>
      </c>
      <c r="U15372">
        <f>+Table1[[#This Row],[VE/VO2]]/Table1[[#This Row],[VE/VCO2]]</f>
        <v>1.11904761904762</v>
      </c>
      <c r="V15372">
        <v>21</v>
      </c>
    </row>
    <row r="15373" spans="1:22">
      <c r="A15373">
        <v>99</v>
      </c>
      <c r="B15373">
        <v>99</v>
      </c>
      <c r="C15373" s="20">
        <v>0.0111111111111111</v>
      </c>
      <c r="D15373" s="20"/>
      <c r="E15373" s="21" t="s">
        <v>34</v>
      </c>
      <c r="F15373" s="21">
        <v>73</v>
      </c>
      <c r="H15373" s="21">
        <v>0.67</v>
      </c>
      <c r="J15373">
        <v>0.71</v>
      </c>
      <c r="L15373">
        <v>29.2</v>
      </c>
      <c r="M15373">
        <v>43</v>
      </c>
      <c r="N15373">
        <v>41</v>
      </c>
      <c r="U15373">
        <f>+Table1[[#This Row],[VE/VO2]]/Table1[[#This Row],[VE/VCO2]]</f>
        <v>1.04878048780488</v>
      </c>
      <c r="V15373">
        <v>20</v>
      </c>
    </row>
    <row r="15374" spans="1:22">
      <c r="A15374">
        <v>99</v>
      </c>
      <c r="B15374">
        <v>99</v>
      </c>
      <c r="C15374" s="20">
        <v>0.0114583333333333</v>
      </c>
      <c r="D15374" s="20"/>
      <c r="E15374" s="21" t="s">
        <v>34</v>
      </c>
      <c r="F15374" s="21">
        <v>63</v>
      </c>
      <c r="H15374" s="21">
        <v>0.79</v>
      </c>
      <c r="J15374">
        <v>0.76</v>
      </c>
      <c r="L15374">
        <v>29.1</v>
      </c>
      <c r="M15374">
        <v>37</v>
      </c>
      <c r="N15374">
        <v>38</v>
      </c>
      <c r="U15374">
        <f>+Table1[[#This Row],[VE/VO2]]/Table1[[#This Row],[VE/VCO2]]</f>
        <v>0.973684210526316</v>
      </c>
      <c r="V15374">
        <v>20</v>
      </c>
    </row>
    <row r="15375" spans="1:22">
      <c r="A15375">
        <v>100</v>
      </c>
      <c r="B15375">
        <v>100</v>
      </c>
      <c r="C15375" s="20">
        <v>0.000347222222222222</v>
      </c>
      <c r="D15375" s="20"/>
      <c r="E15375" s="21" t="s">
        <v>108</v>
      </c>
      <c r="F15375" s="21">
        <v>53</v>
      </c>
      <c r="H15375" s="21">
        <v>0.22</v>
      </c>
      <c r="J15375">
        <v>0.22</v>
      </c>
      <c r="L15375">
        <v>7.5</v>
      </c>
      <c r="M15375">
        <v>34</v>
      </c>
      <c r="N15375">
        <v>34</v>
      </c>
      <c r="U15375">
        <f>+Table1[[#This Row],[VE/VO2]]/Table1[[#This Row],[VE/VCO2]]</f>
        <v>1</v>
      </c>
      <c r="V15375">
        <v>10</v>
      </c>
    </row>
    <row r="15376" spans="1:22">
      <c r="A15376">
        <v>100</v>
      </c>
      <c r="B15376">
        <v>100</v>
      </c>
      <c r="C15376" s="20">
        <v>0.000694444444444444</v>
      </c>
      <c r="D15376" s="20"/>
      <c r="E15376" s="21" t="s">
        <v>108</v>
      </c>
      <c r="F15376" s="21">
        <v>56</v>
      </c>
      <c r="H15376" s="21">
        <v>0.34</v>
      </c>
      <c r="J15376">
        <v>0.29</v>
      </c>
      <c r="L15376">
        <v>8.9</v>
      </c>
      <c r="M15376">
        <v>26</v>
      </c>
      <c r="N15376">
        <v>31</v>
      </c>
      <c r="U15376">
        <f>+Table1[[#This Row],[VE/VO2]]/Table1[[#This Row],[VE/VCO2]]</f>
        <v>0.838709677419355</v>
      </c>
      <c r="V15376">
        <v>9</v>
      </c>
    </row>
    <row r="15377" spans="1:22">
      <c r="A15377">
        <v>100</v>
      </c>
      <c r="B15377">
        <v>100</v>
      </c>
      <c r="C15377" s="20">
        <v>0.00104166666666667</v>
      </c>
      <c r="D15377" s="20"/>
      <c r="E15377" s="21" t="s">
        <v>108</v>
      </c>
      <c r="F15377" s="21">
        <v>53</v>
      </c>
      <c r="H15377" s="21">
        <v>0.38</v>
      </c>
      <c r="J15377">
        <v>0.33</v>
      </c>
      <c r="L15377">
        <v>11.3</v>
      </c>
      <c r="M15377">
        <v>30</v>
      </c>
      <c r="N15377">
        <v>34</v>
      </c>
      <c r="U15377">
        <f>+Table1[[#This Row],[VE/VO2]]/Table1[[#This Row],[VE/VCO2]]</f>
        <v>0.882352941176471</v>
      </c>
      <c r="V15377">
        <v>16</v>
      </c>
    </row>
    <row r="15378" spans="1:22">
      <c r="A15378">
        <v>100</v>
      </c>
      <c r="B15378">
        <v>100</v>
      </c>
      <c r="C15378" s="20">
        <v>0.00138888888888889</v>
      </c>
      <c r="D15378" s="20"/>
      <c r="E15378" s="21" t="s">
        <v>108</v>
      </c>
      <c r="F15378" s="21">
        <v>58</v>
      </c>
      <c r="H15378" s="21">
        <v>0.56</v>
      </c>
      <c r="J15378">
        <v>0.5</v>
      </c>
      <c r="L15378">
        <v>17</v>
      </c>
      <c r="M15378">
        <v>31</v>
      </c>
      <c r="N15378">
        <v>34</v>
      </c>
      <c r="U15378">
        <f>+Table1[[#This Row],[VE/VO2]]/Table1[[#This Row],[VE/VCO2]]</f>
        <v>0.911764705882353</v>
      </c>
      <c r="V15378">
        <v>15</v>
      </c>
    </row>
    <row r="15379" spans="1:22">
      <c r="A15379">
        <v>100</v>
      </c>
      <c r="B15379">
        <v>100</v>
      </c>
      <c r="C15379" s="20">
        <v>0.00173611111111111</v>
      </c>
      <c r="D15379" s="20"/>
      <c r="E15379" s="21" t="s">
        <v>108</v>
      </c>
      <c r="F15379" s="21">
        <v>56</v>
      </c>
      <c r="H15379" s="21">
        <v>0.33</v>
      </c>
      <c r="J15379">
        <v>0.37</v>
      </c>
      <c r="L15379">
        <v>13</v>
      </c>
      <c r="M15379">
        <v>39</v>
      </c>
      <c r="N15379">
        <v>35</v>
      </c>
      <c r="U15379">
        <f>+Table1[[#This Row],[VE/VO2]]/Table1[[#This Row],[VE/VCO2]]</f>
        <v>1.11428571428571</v>
      </c>
      <c r="V15379">
        <v>18</v>
      </c>
    </row>
    <row r="15380" spans="1:22">
      <c r="A15380">
        <v>100</v>
      </c>
      <c r="B15380">
        <v>100</v>
      </c>
      <c r="C15380" s="20">
        <v>0.00208333333333333</v>
      </c>
      <c r="D15380" s="20"/>
      <c r="E15380" s="21" t="s">
        <v>108</v>
      </c>
      <c r="F15380" s="21">
        <v>55</v>
      </c>
      <c r="H15380" s="21">
        <v>0.28</v>
      </c>
      <c r="J15380">
        <v>0.31</v>
      </c>
      <c r="L15380">
        <v>11.4</v>
      </c>
      <c r="M15380">
        <v>41</v>
      </c>
      <c r="N15380">
        <v>36</v>
      </c>
      <c r="U15380">
        <f>+Table1[[#This Row],[VE/VO2]]/Table1[[#This Row],[VE/VCO2]]</f>
        <v>1.13888888888889</v>
      </c>
      <c r="V15380">
        <v>16</v>
      </c>
    </row>
    <row r="15381" spans="1:22">
      <c r="A15381">
        <v>100</v>
      </c>
      <c r="B15381">
        <v>100</v>
      </c>
      <c r="C15381" s="20">
        <v>0.00243055555555555</v>
      </c>
      <c r="D15381" s="20"/>
      <c r="E15381" s="21" t="s">
        <v>33</v>
      </c>
      <c r="F15381" s="21">
        <v>62</v>
      </c>
      <c r="H15381" s="21">
        <v>0.52</v>
      </c>
      <c r="J15381">
        <v>0.4</v>
      </c>
      <c r="L15381">
        <v>11.3</v>
      </c>
      <c r="M15381">
        <v>22</v>
      </c>
      <c r="N15381">
        <v>28</v>
      </c>
      <c r="U15381">
        <f>+Table1[[#This Row],[VE/VO2]]/Table1[[#This Row],[VE/VCO2]]</f>
        <v>0.785714285714286</v>
      </c>
      <c r="V15381">
        <v>14</v>
      </c>
    </row>
    <row r="15382" spans="1:22">
      <c r="A15382">
        <v>100</v>
      </c>
      <c r="B15382">
        <v>100</v>
      </c>
      <c r="C15382" s="20">
        <v>0.00277777777777778</v>
      </c>
      <c r="D15382" s="20"/>
      <c r="E15382" s="21" t="s">
        <v>33</v>
      </c>
      <c r="F15382" s="21">
        <v>59</v>
      </c>
      <c r="H15382" s="21">
        <v>0.58</v>
      </c>
      <c r="J15382">
        <v>0.47</v>
      </c>
      <c r="L15382">
        <v>13.2</v>
      </c>
      <c r="M15382">
        <v>23</v>
      </c>
      <c r="N15382">
        <v>28</v>
      </c>
      <c r="U15382">
        <f>+Table1[[#This Row],[VE/VO2]]/Table1[[#This Row],[VE/VCO2]]</f>
        <v>0.821428571428571</v>
      </c>
      <c r="V15382">
        <v>19</v>
      </c>
    </row>
    <row r="15383" spans="1:22">
      <c r="A15383">
        <v>100</v>
      </c>
      <c r="B15383">
        <v>100</v>
      </c>
      <c r="C15383" s="20">
        <v>0.003125</v>
      </c>
      <c r="D15383" s="20"/>
      <c r="E15383" s="21" t="s">
        <v>33</v>
      </c>
      <c r="F15383" s="21">
        <v>60</v>
      </c>
      <c r="H15383" s="21">
        <v>0.72</v>
      </c>
      <c r="J15383">
        <v>0.53</v>
      </c>
      <c r="L15383">
        <v>14</v>
      </c>
      <c r="M15383">
        <v>19</v>
      </c>
      <c r="N15383">
        <v>26</v>
      </c>
      <c r="U15383">
        <f>+Table1[[#This Row],[VE/VO2]]/Table1[[#This Row],[VE/VCO2]]</f>
        <v>0.730769230769231</v>
      </c>
      <c r="V15383">
        <v>22</v>
      </c>
    </row>
    <row r="15384" spans="1:22">
      <c r="A15384">
        <v>100</v>
      </c>
      <c r="B15384">
        <v>100</v>
      </c>
      <c r="C15384" s="20">
        <v>0.00347222222222222</v>
      </c>
      <c r="D15384" s="20"/>
      <c r="E15384" s="21" t="s">
        <v>33</v>
      </c>
      <c r="F15384" s="21">
        <v>62</v>
      </c>
      <c r="H15384" s="21">
        <v>0.72</v>
      </c>
      <c r="J15384">
        <v>0.6</v>
      </c>
      <c r="L15384">
        <v>15.9</v>
      </c>
      <c r="M15384">
        <v>22</v>
      </c>
      <c r="N15384">
        <v>26</v>
      </c>
      <c r="U15384">
        <f>+Table1[[#This Row],[VE/VO2]]/Table1[[#This Row],[VE/VCO2]]</f>
        <v>0.846153846153846</v>
      </c>
      <c r="V15384">
        <v>20</v>
      </c>
    </row>
    <row r="15385" spans="1:22">
      <c r="A15385">
        <v>100</v>
      </c>
      <c r="B15385">
        <v>100</v>
      </c>
      <c r="C15385" s="20">
        <v>0.00381944444444444</v>
      </c>
      <c r="D15385" s="20"/>
      <c r="E15385" s="21" t="s">
        <v>33</v>
      </c>
      <c r="F15385" s="21">
        <v>58</v>
      </c>
      <c r="H15385" s="21">
        <v>0.66</v>
      </c>
      <c r="J15385">
        <v>0.56</v>
      </c>
      <c r="L15385">
        <v>14.6</v>
      </c>
      <c r="M15385">
        <v>22</v>
      </c>
      <c r="N15385">
        <v>26</v>
      </c>
      <c r="U15385">
        <f>+Table1[[#This Row],[VE/VO2]]/Table1[[#This Row],[VE/VCO2]]</f>
        <v>0.846153846153846</v>
      </c>
      <c r="V15385">
        <v>20</v>
      </c>
    </row>
    <row r="15386" spans="1:22">
      <c r="A15386">
        <v>100</v>
      </c>
      <c r="B15386">
        <v>100</v>
      </c>
      <c r="C15386" s="20">
        <v>0.00416666666666666</v>
      </c>
      <c r="D15386" s="20"/>
      <c r="E15386" s="21" t="s">
        <v>33</v>
      </c>
      <c r="F15386" s="21">
        <v>59</v>
      </c>
      <c r="H15386" s="21">
        <v>0.67</v>
      </c>
      <c r="J15386">
        <v>0.6</v>
      </c>
      <c r="L15386">
        <v>16.8</v>
      </c>
      <c r="M15386">
        <v>25</v>
      </c>
      <c r="N15386">
        <v>28</v>
      </c>
      <c r="U15386">
        <f>+Table1[[#This Row],[VE/VO2]]/Table1[[#This Row],[VE/VCO2]]</f>
        <v>0.892857142857143</v>
      </c>
      <c r="V15386">
        <v>21</v>
      </c>
    </row>
    <row r="15387" spans="1:22">
      <c r="A15387">
        <v>100</v>
      </c>
      <c r="B15387">
        <v>100</v>
      </c>
      <c r="C15387" s="20">
        <v>0.00451388888888889</v>
      </c>
      <c r="D15387" s="20"/>
      <c r="E15387" s="21" t="s">
        <v>33</v>
      </c>
      <c r="F15387" s="21">
        <v>63</v>
      </c>
      <c r="H15387" s="21">
        <v>0.75</v>
      </c>
      <c r="J15387">
        <v>0.64</v>
      </c>
      <c r="L15387">
        <v>17.1</v>
      </c>
      <c r="M15387">
        <v>23</v>
      </c>
      <c r="N15387">
        <v>27</v>
      </c>
      <c r="U15387">
        <f>+Table1[[#This Row],[VE/VO2]]/Table1[[#This Row],[VE/VCO2]]</f>
        <v>0.851851851851852</v>
      </c>
      <c r="V15387">
        <v>24</v>
      </c>
    </row>
    <row r="15388" spans="1:22">
      <c r="A15388">
        <v>100</v>
      </c>
      <c r="B15388">
        <v>100</v>
      </c>
      <c r="C15388" s="20">
        <v>0.00486111111111111</v>
      </c>
      <c r="D15388" s="20"/>
      <c r="E15388" s="21" t="s">
        <v>33</v>
      </c>
      <c r="F15388" s="21">
        <v>63</v>
      </c>
      <c r="H15388" s="21">
        <v>0.75</v>
      </c>
      <c r="J15388">
        <v>0.64</v>
      </c>
      <c r="L15388">
        <v>17.1</v>
      </c>
      <c r="M15388">
        <v>23</v>
      </c>
      <c r="N15388">
        <v>27</v>
      </c>
      <c r="U15388">
        <f>+Table1[[#This Row],[VE/VO2]]/Table1[[#This Row],[VE/VCO2]]</f>
        <v>0.851851851851852</v>
      </c>
      <c r="V15388">
        <v>24</v>
      </c>
    </row>
    <row r="15389" spans="1:22">
      <c r="A15389">
        <v>100</v>
      </c>
      <c r="B15389">
        <v>100</v>
      </c>
      <c r="C15389" s="20">
        <v>0.00520833333333333</v>
      </c>
      <c r="D15389" s="20"/>
      <c r="E15389" s="21" t="s">
        <v>33</v>
      </c>
      <c r="F15389" s="21">
        <v>69</v>
      </c>
      <c r="H15389" s="21">
        <v>0.87</v>
      </c>
      <c r="J15389">
        <v>0.73</v>
      </c>
      <c r="L15389">
        <v>19.1</v>
      </c>
      <c r="M15389">
        <v>22</v>
      </c>
      <c r="N15389">
        <v>26</v>
      </c>
      <c r="U15389">
        <f>+Table1[[#This Row],[VE/VO2]]/Table1[[#This Row],[VE/VCO2]]</f>
        <v>0.846153846153846</v>
      </c>
      <c r="V15389">
        <v>23</v>
      </c>
    </row>
    <row r="15390" spans="1:22">
      <c r="A15390">
        <v>100</v>
      </c>
      <c r="B15390">
        <v>100</v>
      </c>
      <c r="C15390" s="20">
        <v>0.00555555555555555</v>
      </c>
      <c r="D15390" s="20"/>
      <c r="E15390" s="21" t="s">
        <v>33</v>
      </c>
      <c r="F15390" s="21">
        <v>69</v>
      </c>
      <c r="H15390" s="21">
        <v>0.94</v>
      </c>
      <c r="J15390">
        <v>0.87</v>
      </c>
      <c r="L15390">
        <v>23.4</v>
      </c>
      <c r="M15390">
        <v>25</v>
      </c>
      <c r="N15390">
        <v>27</v>
      </c>
      <c r="U15390">
        <f>+Table1[[#This Row],[VE/VO2]]/Table1[[#This Row],[VE/VCO2]]</f>
        <v>0.925925925925926</v>
      </c>
      <c r="V15390">
        <v>26</v>
      </c>
    </row>
    <row r="15391" spans="1:22">
      <c r="A15391">
        <v>100</v>
      </c>
      <c r="B15391">
        <v>100</v>
      </c>
      <c r="C15391" s="20">
        <v>0.00590277777777778</v>
      </c>
      <c r="D15391" s="20"/>
      <c r="E15391" s="21" t="s">
        <v>33</v>
      </c>
      <c r="F15391" s="21">
        <v>75</v>
      </c>
      <c r="H15391" s="21">
        <v>1.05</v>
      </c>
      <c r="J15391">
        <v>0.91</v>
      </c>
      <c r="L15391">
        <v>22.9</v>
      </c>
      <c r="M15391">
        <v>22</v>
      </c>
      <c r="N15391">
        <v>25</v>
      </c>
      <c r="U15391">
        <f>+Table1[[#This Row],[VE/VO2]]/Table1[[#This Row],[VE/VCO2]]</f>
        <v>0.88</v>
      </c>
      <c r="V15391">
        <v>24</v>
      </c>
    </row>
    <row r="15392" spans="1:22">
      <c r="A15392">
        <v>100</v>
      </c>
      <c r="B15392">
        <v>100</v>
      </c>
      <c r="C15392" s="20">
        <v>0.00625</v>
      </c>
      <c r="D15392" s="20"/>
      <c r="E15392" s="21" t="s">
        <v>33</v>
      </c>
      <c r="F15392" s="21">
        <v>78</v>
      </c>
      <c r="H15392" s="21">
        <v>1.11</v>
      </c>
      <c r="J15392">
        <v>1.02</v>
      </c>
      <c r="L15392">
        <v>24.5</v>
      </c>
      <c r="M15392">
        <v>22</v>
      </c>
      <c r="N15392">
        <v>24</v>
      </c>
      <c r="U15392">
        <f>+Table1[[#This Row],[VE/VO2]]/Table1[[#This Row],[VE/VCO2]]</f>
        <v>0.916666666666667</v>
      </c>
      <c r="V15392">
        <v>24</v>
      </c>
    </row>
    <row r="15393" spans="1:22">
      <c r="A15393">
        <v>100</v>
      </c>
      <c r="B15393">
        <v>100</v>
      </c>
      <c r="C15393" s="20">
        <v>0.00659722222222222</v>
      </c>
      <c r="D15393" s="20"/>
      <c r="E15393" s="21" t="s">
        <v>33</v>
      </c>
      <c r="F15393" s="21">
        <v>87</v>
      </c>
      <c r="H15393" s="21">
        <v>1.36</v>
      </c>
      <c r="J15393">
        <v>1.28</v>
      </c>
      <c r="L15393">
        <v>32.8</v>
      </c>
      <c r="M15393">
        <v>24</v>
      </c>
      <c r="N15393">
        <v>26</v>
      </c>
      <c r="U15393">
        <f>+Table1[[#This Row],[VE/VO2]]/Table1[[#This Row],[VE/VCO2]]</f>
        <v>0.923076923076923</v>
      </c>
      <c r="V15393">
        <v>27</v>
      </c>
    </row>
    <row r="15394" spans="1:22">
      <c r="A15394">
        <v>100</v>
      </c>
      <c r="B15394">
        <v>100</v>
      </c>
      <c r="C15394" s="20">
        <v>0.00694444444444444</v>
      </c>
      <c r="D15394" s="20"/>
      <c r="E15394" s="21" t="s">
        <v>33</v>
      </c>
      <c r="F15394" s="21">
        <v>107</v>
      </c>
      <c r="H15394" s="21">
        <v>1.66</v>
      </c>
      <c r="J15394">
        <v>1.59</v>
      </c>
      <c r="L15394">
        <v>40</v>
      </c>
      <c r="M15394">
        <v>24</v>
      </c>
      <c r="N15394">
        <v>25</v>
      </c>
      <c r="U15394">
        <f>+Table1[[#This Row],[VE/VO2]]/Table1[[#This Row],[VE/VCO2]]</f>
        <v>0.96</v>
      </c>
      <c r="V15394">
        <v>28</v>
      </c>
    </row>
    <row r="15395" spans="1:22">
      <c r="A15395">
        <v>100</v>
      </c>
      <c r="B15395">
        <v>100</v>
      </c>
      <c r="C15395" s="20">
        <v>0.00729166666666666</v>
      </c>
      <c r="D15395" s="20"/>
      <c r="E15395" s="21" t="s">
        <v>33</v>
      </c>
      <c r="F15395" s="21">
        <v>96</v>
      </c>
      <c r="H15395" s="21">
        <v>1.66</v>
      </c>
      <c r="J15395">
        <v>1.64</v>
      </c>
      <c r="L15395">
        <v>38.3</v>
      </c>
      <c r="M15395">
        <v>23</v>
      </c>
      <c r="N15395">
        <v>23</v>
      </c>
      <c r="U15395">
        <f>+Table1[[#This Row],[VE/VO2]]/Table1[[#This Row],[VE/VCO2]]</f>
        <v>1</v>
      </c>
      <c r="V15395">
        <v>33</v>
      </c>
    </row>
    <row r="15396" spans="1:22">
      <c r="A15396">
        <v>100</v>
      </c>
      <c r="B15396">
        <v>100</v>
      </c>
      <c r="C15396" s="20">
        <v>0.00763888888888889</v>
      </c>
      <c r="D15396" s="20"/>
      <c r="E15396" s="21" t="s">
        <v>33</v>
      </c>
      <c r="F15396" s="21">
        <v>111</v>
      </c>
      <c r="H15396" s="21">
        <v>1.76</v>
      </c>
      <c r="J15396">
        <v>1.83</v>
      </c>
      <c r="L15396">
        <v>43.3</v>
      </c>
      <c r="M15396">
        <v>25</v>
      </c>
      <c r="N15396">
        <v>24</v>
      </c>
      <c r="U15396">
        <f>+Table1[[#This Row],[VE/VO2]]/Table1[[#This Row],[VE/VCO2]]</f>
        <v>1.04166666666667</v>
      </c>
      <c r="V15396">
        <v>26</v>
      </c>
    </row>
    <row r="15397" spans="1:22">
      <c r="A15397">
        <v>100</v>
      </c>
      <c r="B15397">
        <v>100</v>
      </c>
      <c r="C15397" s="20">
        <v>0.00798611111111111</v>
      </c>
      <c r="D15397" s="20"/>
      <c r="E15397" s="21" t="s">
        <v>33</v>
      </c>
      <c r="F15397" s="21">
        <v>115</v>
      </c>
      <c r="H15397" s="21">
        <v>2.02</v>
      </c>
      <c r="J15397">
        <v>2.12</v>
      </c>
      <c r="L15397">
        <v>54.4</v>
      </c>
      <c r="M15397">
        <v>27</v>
      </c>
      <c r="N15397">
        <v>26</v>
      </c>
      <c r="U15397">
        <f>+Table1[[#This Row],[VE/VO2]]/Table1[[#This Row],[VE/VCO2]]</f>
        <v>1.03846153846154</v>
      </c>
      <c r="V15397">
        <v>34</v>
      </c>
    </row>
    <row r="15398" spans="1:22">
      <c r="A15398">
        <v>100</v>
      </c>
      <c r="B15398">
        <v>100</v>
      </c>
      <c r="C15398" s="20">
        <v>0.00833333333333333</v>
      </c>
      <c r="D15398" s="20"/>
      <c r="E15398" s="21" t="s">
        <v>33</v>
      </c>
      <c r="F15398" s="21">
        <v>113</v>
      </c>
      <c r="H15398" s="21">
        <v>2.06</v>
      </c>
      <c r="J15398">
        <v>2.16</v>
      </c>
      <c r="L15398">
        <v>50.8</v>
      </c>
      <c r="M15398">
        <v>25</v>
      </c>
      <c r="N15398">
        <v>24</v>
      </c>
      <c r="U15398">
        <f>+Table1[[#This Row],[VE/VO2]]/Table1[[#This Row],[VE/VCO2]]</f>
        <v>1.04166666666667</v>
      </c>
      <c r="V15398">
        <v>31</v>
      </c>
    </row>
    <row r="15399" spans="1:22">
      <c r="A15399">
        <v>100</v>
      </c>
      <c r="B15399">
        <v>100</v>
      </c>
      <c r="C15399" s="20">
        <v>0.00868055555555555</v>
      </c>
      <c r="D15399" s="20"/>
      <c r="E15399" s="21" t="s">
        <v>33</v>
      </c>
      <c r="F15399" s="21">
        <v>126</v>
      </c>
      <c r="H15399" s="21">
        <v>2.17</v>
      </c>
      <c r="J15399">
        <v>2.29</v>
      </c>
      <c r="L15399">
        <v>52.2</v>
      </c>
      <c r="M15399">
        <v>24</v>
      </c>
      <c r="N15399">
        <v>23</v>
      </c>
      <c r="U15399">
        <f>+Table1[[#This Row],[VE/VO2]]/Table1[[#This Row],[VE/VCO2]]</f>
        <v>1.04347826086957</v>
      </c>
      <c r="V15399">
        <v>25</v>
      </c>
    </row>
    <row r="15400" spans="1:22">
      <c r="A15400">
        <v>100</v>
      </c>
      <c r="B15400">
        <v>100</v>
      </c>
      <c r="C15400" s="20">
        <v>0.00902777777777778</v>
      </c>
      <c r="D15400" s="20"/>
      <c r="E15400" s="21" t="s">
        <v>33</v>
      </c>
      <c r="F15400" s="21">
        <v>136</v>
      </c>
      <c r="H15400" s="21">
        <v>2.41</v>
      </c>
      <c r="J15400">
        <v>2.73</v>
      </c>
      <c r="L15400">
        <v>64.3</v>
      </c>
      <c r="M15400">
        <v>27</v>
      </c>
      <c r="N15400">
        <v>24</v>
      </c>
      <c r="U15400">
        <f>+Table1[[#This Row],[VE/VO2]]/Table1[[#This Row],[VE/VCO2]]</f>
        <v>1.125</v>
      </c>
      <c r="V15400">
        <v>23</v>
      </c>
    </row>
    <row r="15401" spans="1:22">
      <c r="A15401">
        <v>100</v>
      </c>
      <c r="B15401">
        <v>100</v>
      </c>
      <c r="C15401" s="20">
        <v>0.009375</v>
      </c>
      <c r="D15401" s="20"/>
      <c r="E15401" s="21" t="s">
        <v>33</v>
      </c>
      <c r="F15401" s="21">
        <v>144</v>
      </c>
      <c r="H15401" s="21">
        <v>2.55</v>
      </c>
      <c r="J15401">
        <v>2.89</v>
      </c>
      <c r="L15401">
        <v>69.5</v>
      </c>
      <c r="M15401">
        <v>27</v>
      </c>
      <c r="N15401">
        <v>24</v>
      </c>
      <c r="U15401">
        <f>+Table1[[#This Row],[VE/VO2]]/Table1[[#This Row],[VE/VCO2]]</f>
        <v>1.125</v>
      </c>
      <c r="V15401">
        <v>25</v>
      </c>
    </row>
    <row r="15402" spans="1:22">
      <c r="A15402">
        <v>100</v>
      </c>
      <c r="B15402">
        <v>100</v>
      </c>
      <c r="C15402" s="20">
        <v>0.00972222222222222</v>
      </c>
      <c r="D15402" s="20"/>
      <c r="E15402" s="21" t="s">
        <v>33</v>
      </c>
      <c r="F15402" s="21">
        <v>150</v>
      </c>
      <c r="H15402" s="21">
        <v>2.71</v>
      </c>
      <c r="J15402">
        <v>3.19</v>
      </c>
      <c r="L15402">
        <v>80.3</v>
      </c>
      <c r="M15402">
        <v>30</v>
      </c>
      <c r="N15402">
        <v>25</v>
      </c>
      <c r="U15402">
        <f>+Table1[[#This Row],[VE/VO2]]/Table1[[#This Row],[VE/VCO2]]</f>
        <v>1.2</v>
      </c>
      <c r="V15402">
        <v>29</v>
      </c>
    </row>
    <row r="15403" spans="1:22">
      <c r="A15403">
        <v>100</v>
      </c>
      <c r="B15403">
        <v>100</v>
      </c>
      <c r="C15403" s="20">
        <v>0.0100694444444444</v>
      </c>
      <c r="D15403" s="20"/>
      <c r="E15403" s="21" t="s">
        <v>33</v>
      </c>
      <c r="F15403" s="21">
        <v>166</v>
      </c>
      <c r="H15403" s="21">
        <v>2.92</v>
      </c>
      <c r="J15403">
        <v>3.61</v>
      </c>
      <c r="L15403">
        <v>97.3</v>
      </c>
      <c r="M15403">
        <v>33</v>
      </c>
      <c r="N15403">
        <v>27</v>
      </c>
      <c r="U15403">
        <f>+Table1[[#This Row],[VE/VO2]]/Table1[[#This Row],[VE/VCO2]]</f>
        <v>1.22222222222222</v>
      </c>
      <c r="V15403">
        <v>29</v>
      </c>
    </row>
    <row r="15404" spans="1:22">
      <c r="A15404">
        <v>100</v>
      </c>
      <c r="B15404">
        <v>100</v>
      </c>
      <c r="C15404" s="20">
        <v>0.0104166666666666</v>
      </c>
      <c r="D15404" s="20"/>
      <c r="E15404" s="21" t="s">
        <v>34</v>
      </c>
      <c r="F15404" s="21">
        <v>157</v>
      </c>
      <c r="H15404" s="21">
        <v>2.54</v>
      </c>
      <c r="J15404">
        <v>3.08</v>
      </c>
      <c r="L15404">
        <v>82.4</v>
      </c>
      <c r="M15404">
        <v>32</v>
      </c>
      <c r="N15404">
        <v>27</v>
      </c>
      <c r="U15404">
        <f>+Table1[[#This Row],[VE/VO2]]/Table1[[#This Row],[VE/VCO2]]</f>
        <v>1.18518518518519</v>
      </c>
      <c r="V15404">
        <v>31</v>
      </c>
    </row>
    <row r="15405" spans="1:22">
      <c r="A15405">
        <v>100</v>
      </c>
      <c r="B15405">
        <v>100</v>
      </c>
      <c r="C15405" s="20">
        <v>0.0107638888888889</v>
      </c>
      <c r="D15405" s="20"/>
      <c r="E15405" s="21" t="s">
        <v>34</v>
      </c>
      <c r="F15405" s="21">
        <v>131</v>
      </c>
      <c r="H15405" s="21">
        <v>1.88</v>
      </c>
      <c r="J15405">
        <v>2.6</v>
      </c>
      <c r="L15405">
        <v>65.5</v>
      </c>
      <c r="M15405">
        <v>35</v>
      </c>
      <c r="N15405">
        <v>25</v>
      </c>
      <c r="U15405">
        <f>+Table1[[#This Row],[VE/VO2]]/Table1[[#This Row],[VE/VCO2]]</f>
        <v>1.4</v>
      </c>
      <c r="V15405">
        <v>26</v>
      </c>
    </row>
    <row r="15406" spans="1:22">
      <c r="A15406">
        <v>100</v>
      </c>
      <c r="B15406">
        <v>100</v>
      </c>
      <c r="C15406" s="20">
        <v>0.0111111111111111</v>
      </c>
      <c r="D15406" s="20"/>
      <c r="E15406" s="21" t="s">
        <v>34</v>
      </c>
      <c r="F15406" s="21">
        <v>86</v>
      </c>
      <c r="H15406" s="21">
        <v>1.09</v>
      </c>
      <c r="J15406">
        <v>2</v>
      </c>
      <c r="L15406">
        <v>58.1</v>
      </c>
      <c r="M15406">
        <v>53</v>
      </c>
      <c r="N15406">
        <v>29</v>
      </c>
      <c r="U15406">
        <f>+Table1[[#This Row],[VE/VO2]]/Table1[[#This Row],[VE/VCO2]]</f>
        <v>1.82758620689655</v>
      </c>
      <c r="V15406">
        <v>27</v>
      </c>
    </row>
    <row r="15407" spans="1:22">
      <c r="A15407">
        <v>100</v>
      </c>
      <c r="B15407">
        <v>100</v>
      </c>
      <c r="C15407" s="20">
        <v>0.0114583333333333</v>
      </c>
      <c r="D15407" s="20"/>
      <c r="E15407" s="21" t="s">
        <v>34</v>
      </c>
      <c r="F15407" s="21">
        <v>49</v>
      </c>
      <c r="H15407" s="21">
        <v>0.74</v>
      </c>
      <c r="J15407">
        <v>1.44</v>
      </c>
      <c r="L15407">
        <v>50</v>
      </c>
      <c r="M15407">
        <v>68</v>
      </c>
      <c r="N15407">
        <v>35</v>
      </c>
      <c r="U15407">
        <f>+Table1[[#This Row],[VE/VO2]]/Table1[[#This Row],[VE/VCO2]]</f>
        <v>1.94285714285714</v>
      </c>
      <c r="V15407">
        <v>24</v>
      </c>
    </row>
    <row r="15408" spans="1:22">
      <c r="A15408">
        <v>100</v>
      </c>
      <c r="B15408">
        <v>100</v>
      </c>
      <c r="C15408" s="20">
        <v>0.0118055555555555</v>
      </c>
      <c r="D15408" s="20"/>
      <c r="E15408" s="21" t="s">
        <v>34</v>
      </c>
      <c r="F15408" s="21">
        <v>45</v>
      </c>
      <c r="H15408" s="21">
        <v>0.63</v>
      </c>
      <c r="J15408">
        <v>1.13</v>
      </c>
      <c r="L15408">
        <v>41.9</v>
      </c>
      <c r="M15408">
        <v>67</v>
      </c>
      <c r="N15408">
        <v>37</v>
      </c>
      <c r="U15408">
        <f>+Table1[[#This Row],[VE/VO2]]/Table1[[#This Row],[VE/VCO2]]</f>
        <v>1.81081081081081</v>
      </c>
      <c r="V15408">
        <v>22</v>
      </c>
    </row>
    <row r="15409" spans="1:22">
      <c r="A15409">
        <v>100</v>
      </c>
      <c r="B15409">
        <v>100</v>
      </c>
      <c r="C15409" s="20">
        <v>0.0121527777777778</v>
      </c>
      <c r="D15409" s="20"/>
      <c r="E15409" s="21" t="s">
        <v>34</v>
      </c>
      <c r="F15409" s="21">
        <v>45</v>
      </c>
      <c r="H15409" s="21">
        <v>0.63</v>
      </c>
      <c r="J15409">
        <v>1.13</v>
      </c>
      <c r="L15409">
        <v>41.9</v>
      </c>
      <c r="M15409">
        <v>67</v>
      </c>
      <c r="N15409">
        <v>37</v>
      </c>
      <c r="U15409">
        <f>+Table1[[#This Row],[VE/VO2]]/Table1[[#This Row],[VE/VCO2]]</f>
        <v>1.81081081081081</v>
      </c>
      <c r="V15409">
        <v>22</v>
      </c>
    </row>
    <row r="15410" spans="1:22">
      <c r="A15410">
        <v>101</v>
      </c>
      <c r="B15410">
        <v>101</v>
      </c>
      <c r="C15410" s="20">
        <v>0</v>
      </c>
      <c r="D15410" s="20"/>
      <c r="E15410" s="21" t="s">
        <v>108</v>
      </c>
      <c r="F15410" s="21">
        <v>102</v>
      </c>
      <c r="H15410" s="21">
        <v>0.22</v>
      </c>
      <c r="J15410">
        <v>0.18</v>
      </c>
      <c r="L15410">
        <v>10.2</v>
      </c>
      <c r="M15410">
        <v>36</v>
      </c>
      <c r="N15410">
        <v>44</v>
      </c>
      <c r="U15410">
        <f>+Table1[[#This Row],[VE/VO2]]/Table1[[#This Row],[VE/VCO2]]</f>
        <v>0.818181818181818</v>
      </c>
      <c r="V15410">
        <v>27</v>
      </c>
    </row>
    <row r="15411" spans="1:22">
      <c r="A15411">
        <v>101</v>
      </c>
      <c r="B15411">
        <v>101</v>
      </c>
      <c r="C15411" s="20">
        <v>0.000347222222222222</v>
      </c>
      <c r="D15411" s="20"/>
      <c r="E15411" s="21" t="s">
        <v>108</v>
      </c>
      <c r="F15411" s="21">
        <v>102</v>
      </c>
      <c r="H15411" s="21">
        <v>0.26</v>
      </c>
      <c r="J15411">
        <v>0.21</v>
      </c>
      <c r="L15411">
        <v>11</v>
      </c>
      <c r="M15411">
        <v>34</v>
      </c>
      <c r="N15411">
        <v>42</v>
      </c>
      <c r="U15411">
        <f>+Table1[[#This Row],[VE/VO2]]/Table1[[#This Row],[VE/VCO2]]</f>
        <v>0.80952380952381</v>
      </c>
      <c r="V15411">
        <v>26</v>
      </c>
    </row>
    <row r="15412" spans="1:22">
      <c r="A15412">
        <v>101</v>
      </c>
      <c r="B15412">
        <v>101</v>
      </c>
      <c r="C15412" s="20">
        <v>0.000694444444444444</v>
      </c>
      <c r="D15412" s="20"/>
      <c r="E15412" s="21" t="s">
        <v>108</v>
      </c>
      <c r="F15412" s="21">
        <v>103</v>
      </c>
      <c r="H15412" s="21">
        <v>0.19</v>
      </c>
      <c r="J15412">
        <v>0.15</v>
      </c>
      <c r="L15412">
        <v>9</v>
      </c>
      <c r="M15412">
        <v>37</v>
      </c>
      <c r="N15412">
        <v>46</v>
      </c>
      <c r="U15412">
        <f>+Table1[[#This Row],[VE/VO2]]/Table1[[#This Row],[VE/VCO2]]</f>
        <v>0.804347826086957</v>
      </c>
      <c r="V15412">
        <v>24</v>
      </c>
    </row>
    <row r="15413" spans="1:22">
      <c r="A15413">
        <v>101</v>
      </c>
      <c r="B15413">
        <v>101</v>
      </c>
      <c r="C15413" s="20">
        <v>0.00104166666666667</v>
      </c>
      <c r="D15413" s="20"/>
      <c r="E15413" s="21" t="s">
        <v>108</v>
      </c>
      <c r="F15413" s="21">
        <v>102</v>
      </c>
      <c r="H15413" s="21">
        <v>0.27</v>
      </c>
      <c r="J15413">
        <v>0.22</v>
      </c>
      <c r="L15413">
        <v>10.9</v>
      </c>
      <c r="M15413">
        <v>33</v>
      </c>
      <c r="N15413">
        <v>40</v>
      </c>
      <c r="U15413">
        <f>+Table1[[#This Row],[VE/VO2]]/Table1[[#This Row],[VE/VCO2]]</f>
        <v>0.825</v>
      </c>
      <c r="V15413">
        <v>25</v>
      </c>
    </row>
    <row r="15414" spans="1:22">
      <c r="A15414">
        <v>101</v>
      </c>
      <c r="B15414">
        <v>101</v>
      </c>
      <c r="C15414" s="20">
        <v>0.00138888888888889</v>
      </c>
      <c r="D15414" s="20"/>
      <c r="E15414" s="21" t="s">
        <v>33</v>
      </c>
      <c r="F15414" s="21">
        <v>120</v>
      </c>
      <c r="H15414" s="21">
        <v>0.25</v>
      </c>
      <c r="J15414">
        <v>0.2</v>
      </c>
      <c r="L15414">
        <v>10.2</v>
      </c>
      <c r="M15414">
        <v>32</v>
      </c>
      <c r="N15414">
        <v>40</v>
      </c>
      <c r="U15414">
        <f>+Table1[[#This Row],[VE/VO2]]/Table1[[#This Row],[VE/VCO2]]</f>
        <v>0.8</v>
      </c>
      <c r="V15414">
        <v>25</v>
      </c>
    </row>
    <row r="15415" spans="1:22">
      <c r="A15415">
        <v>101</v>
      </c>
      <c r="B15415">
        <v>101</v>
      </c>
      <c r="C15415" s="20">
        <v>0.00173611111111111</v>
      </c>
      <c r="D15415" s="20"/>
      <c r="E15415" s="21" t="s">
        <v>33</v>
      </c>
      <c r="F15415" s="21">
        <v>138</v>
      </c>
      <c r="H15415" s="21">
        <v>0.45</v>
      </c>
      <c r="J15415">
        <v>0.33</v>
      </c>
      <c r="L15415">
        <v>13.8</v>
      </c>
      <c r="M15415">
        <v>26</v>
      </c>
      <c r="N15415">
        <v>36</v>
      </c>
      <c r="U15415">
        <f>+Table1[[#This Row],[VE/VO2]]/Table1[[#This Row],[VE/VCO2]]</f>
        <v>0.722222222222222</v>
      </c>
      <c r="V15415">
        <v>24</v>
      </c>
    </row>
    <row r="15416" spans="1:22">
      <c r="A15416">
        <v>101</v>
      </c>
      <c r="B15416">
        <v>101</v>
      </c>
      <c r="C15416" s="20">
        <v>0.00208333333333333</v>
      </c>
      <c r="D15416" s="20"/>
      <c r="E15416" s="21" t="s">
        <v>33</v>
      </c>
      <c r="F15416" s="21">
        <v>149</v>
      </c>
      <c r="H15416" s="21">
        <v>0.53</v>
      </c>
      <c r="J15416">
        <v>0.39</v>
      </c>
      <c r="L15416">
        <v>15.1</v>
      </c>
      <c r="M15416">
        <v>24</v>
      </c>
      <c r="N15416">
        <v>33</v>
      </c>
      <c r="U15416">
        <f>+Table1[[#This Row],[VE/VO2]]/Table1[[#This Row],[VE/VCO2]]</f>
        <v>0.727272727272727</v>
      </c>
      <c r="V15416">
        <v>25</v>
      </c>
    </row>
    <row r="15417" spans="1:22">
      <c r="A15417">
        <v>101</v>
      </c>
      <c r="B15417">
        <v>101</v>
      </c>
      <c r="C15417" s="20">
        <v>0.00243055555555556</v>
      </c>
      <c r="D15417" s="20"/>
      <c r="E15417" s="21" t="s">
        <v>33</v>
      </c>
      <c r="F15417" s="21">
        <v>140</v>
      </c>
      <c r="H15417" s="21">
        <v>0.57</v>
      </c>
      <c r="J15417">
        <v>0.44</v>
      </c>
      <c r="L15417">
        <v>16.2</v>
      </c>
      <c r="M15417">
        <v>25</v>
      </c>
      <c r="N15417">
        <v>32</v>
      </c>
      <c r="U15417">
        <f>+Table1[[#This Row],[VE/VO2]]/Table1[[#This Row],[VE/VCO2]]</f>
        <v>0.78125</v>
      </c>
      <c r="V15417">
        <v>26</v>
      </c>
    </row>
    <row r="15418" spans="1:22">
      <c r="A15418">
        <v>101</v>
      </c>
      <c r="B15418">
        <v>101</v>
      </c>
      <c r="C15418" s="20">
        <v>0.00277777777777778</v>
      </c>
      <c r="D15418" s="20"/>
      <c r="E15418" s="21" t="s">
        <v>33</v>
      </c>
      <c r="F15418" s="21">
        <v>143</v>
      </c>
      <c r="H15418" s="21">
        <v>0.49</v>
      </c>
      <c r="J15418">
        <v>0.41</v>
      </c>
      <c r="L15418">
        <v>15.9</v>
      </c>
      <c r="M15418">
        <v>28</v>
      </c>
      <c r="N15418">
        <v>33</v>
      </c>
      <c r="U15418">
        <f>+Table1[[#This Row],[VE/VO2]]/Table1[[#This Row],[VE/VCO2]]</f>
        <v>0.848484848484849</v>
      </c>
      <c r="V15418">
        <v>26</v>
      </c>
    </row>
    <row r="15419" spans="1:22">
      <c r="A15419">
        <v>101</v>
      </c>
      <c r="B15419">
        <v>101</v>
      </c>
      <c r="C15419" s="20">
        <v>0.003125</v>
      </c>
      <c r="D15419" s="20"/>
      <c r="E15419" s="21" t="s">
        <v>33</v>
      </c>
      <c r="F15419" s="21">
        <v>140</v>
      </c>
      <c r="H15419" s="21">
        <v>0.53</v>
      </c>
      <c r="J15419">
        <v>0.43</v>
      </c>
      <c r="L15419">
        <v>15.5</v>
      </c>
      <c r="M15419">
        <v>25</v>
      </c>
      <c r="N15419">
        <v>31</v>
      </c>
      <c r="U15419">
        <f>+Table1[[#This Row],[VE/VO2]]/Table1[[#This Row],[VE/VCO2]]</f>
        <v>0.806451612903226</v>
      </c>
      <c r="V15419">
        <v>24</v>
      </c>
    </row>
    <row r="15420" spans="1:22">
      <c r="A15420">
        <v>101</v>
      </c>
      <c r="B15420">
        <v>101</v>
      </c>
      <c r="C15420" s="20">
        <v>0.00347222222222222</v>
      </c>
      <c r="D15420" s="20"/>
      <c r="E15420" s="21" t="s">
        <v>33</v>
      </c>
      <c r="F15420" s="21">
        <v>132</v>
      </c>
      <c r="H15420" s="21">
        <v>0.47</v>
      </c>
      <c r="J15420">
        <v>0.4</v>
      </c>
      <c r="L15420">
        <v>15.2</v>
      </c>
      <c r="M15420">
        <v>28</v>
      </c>
      <c r="N15420">
        <v>33</v>
      </c>
      <c r="U15420">
        <f>+Table1[[#This Row],[VE/VO2]]/Table1[[#This Row],[VE/VCO2]]</f>
        <v>0.848484848484849</v>
      </c>
      <c r="V15420">
        <v>25</v>
      </c>
    </row>
    <row r="15421" spans="1:22">
      <c r="A15421">
        <v>101</v>
      </c>
      <c r="B15421">
        <v>101</v>
      </c>
      <c r="C15421" s="20">
        <v>0.00381944444444444</v>
      </c>
      <c r="D15421" s="20"/>
      <c r="E15421" s="21" t="s">
        <v>33</v>
      </c>
      <c r="F15421" s="21">
        <v>138</v>
      </c>
      <c r="H15421" s="21">
        <v>0.49</v>
      </c>
      <c r="J15421">
        <v>0.43</v>
      </c>
      <c r="L15421">
        <v>16.4</v>
      </c>
      <c r="M15421">
        <v>29</v>
      </c>
      <c r="N15421">
        <v>33</v>
      </c>
      <c r="U15421">
        <f>+Table1[[#This Row],[VE/VO2]]/Table1[[#This Row],[VE/VCO2]]</f>
        <v>0.878787878787879</v>
      </c>
      <c r="V15421">
        <v>26</v>
      </c>
    </row>
    <row r="15422" spans="1:22">
      <c r="A15422">
        <v>101</v>
      </c>
      <c r="B15422">
        <v>101</v>
      </c>
      <c r="C15422" s="20">
        <v>0.00416666666666667</v>
      </c>
      <c r="D15422" s="20"/>
      <c r="E15422" s="21" t="s">
        <v>33</v>
      </c>
      <c r="F15422" s="21">
        <v>142</v>
      </c>
      <c r="H15422" s="21">
        <v>0.44</v>
      </c>
      <c r="J15422">
        <v>0.37</v>
      </c>
      <c r="L15422">
        <v>15</v>
      </c>
      <c r="M15422">
        <v>29</v>
      </c>
      <c r="N15422">
        <v>35</v>
      </c>
      <c r="U15422">
        <f>+Table1[[#This Row],[VE/VO2]]/Table1[[#This Row],[VE/VCO2]]</f>
        <v>0.828571428571429</v>
      </c>
      <c r="V15422">
        <v>26</v>
      </c>
    </row>
    <row r="15423" spans="1:22">
      <c r="A15423">
        <v>101</v>
      </c>
      <c r="B15423">
        <v>101</v>
      </c>
      <c r="C15423" s="20">
        <v>0.00451388888888889</v>
      </c>
      <c r="D15423" s="20"/>
      <c r="E15423" s="21" t="s">
        <v>33</v>
      </c>
      <c r="F15423" s="21">
        <v>143</v>
      </c>
      <c r="H15423" s="21">
        <v>0.46</v>
      </c>
      <c r="J15423">
        <v>0.41</v>
      </c>
      <c r="L15423">
        <v>16.9</v>
      </c>
      <c r="M15423">
        <v>32</v>
      </c>
      <c r="N15423">
        <v>36</v>
      </c>
      <c r="U15423">
        <f>+Table1[[#This Row],[VE/VO2]]/Table1[[#This Row],[VE/VCO2]]</f>
        <v>0.888888888888889</v>
      </c>
      <c r="V15423">
        <v>27</v>
      </c>
    </row>
    <row r="15424" spans="1:22">
      <c r="A15424">
        <v>101</v>
      </c>
      <c r="B15424">
        <v>101</v>
      </c>
      <c r="C15424" s="20">
        <v>0.00486111111111111</v>
      </c>
      <c r="D15424" s="20"/>
      <c r="E15424" s="21" t="s">
        <v>33</v>
      </c>
      <c r="F15424" s="21">
        <v>129</v>
      </c>
      <c r="H15424" s="21">
        <v>0.49</v>
      </c>
      <c r="J15424">
        <v>0.41</v>
      </c>
      <c r="L15424">
        <v>16.6</v>
      </c>
      <c r="M15424">
        <v>29</v>
      </c>
      <c r="N15424">
        <v>35</v>
      </c>
      <c r="U15424">
        <f>+Table1[[#This Row],[VE/VO2]]/Table1[[#This Row],[VE/VCO2]]</f>
        <v>0.828571428571429</v>
      </c>
      <c r="V15424">
        <v>27</v>
      </c>
    </row>
    <row r="15425" spans="1:22">
      <c r="A15425">
        <v>101</v>
      </c>
      <c r="B15425">
        <v>101</v>
      </c>
      <c r="C15425" s="20">
        <v>0.00520833333333333</v>
      </c>
      <c r="D15425" s="20"/>
      <c r="E15425" s="21" t="s">
        <v>33</v>
      </c>
      <c r="F15425" s="21">
        <v>148</v>
      </c>
      <c r="H15425" s="21">
        <v>0.48</v>
      </c>
      <c r="J15425">
        <v>0.41</v>
      </c>
      <c r="L15425">
        <v>16.6</v>
      </c>
      <c r="M15425">
        <v>30</v>
      </c>
      <c r="N15425">
        <v>35</v>
      </c>
      <c r="U15425">
        <f>+Table1[[#This Row],[VE/VO2]]/Table1[[#This Row],[VE/VCO2]]</f>
        <v>0.857142857142857</v>
      </c>
      <c r="V15425">
        <v>26</v>
      </c>
    </row>
    <row r="15426" spans="1:22">
      <c r="A15426">
        <v>101</v>
      </c>
      <c r="B15426">
        <v>101</v>
      </c>
      <c r="C15426" s="20">
        <v>0.00555555555555556</v>
      </c>
      <c r="D15426" s="20"/>
      <c r="E15426" s="21" t="s">
        <v>33</v>
      </c>
      <c r="F15426" s="21">
        <v>145</v>
      </c>
      <c r="H15426" s="21">
        <v>0.54</v>
      </c>
      <c r="J15426">
        <v>0.44</v>
      </c>
      <c r="L15426">
        <v>16.7</v>
      </c>
      <c r="M15426">
        <v>27</v>
      </c>
      <c r="N15426">
        <v>33</v>
      </c>
      <c r="U15426">
        <f>+Table1[[#This Row],[VE/VO2]]/Table1[[#This Row],[VE/VCO2]]</f>
        <v>0.818181818181818</v>
      </c>
      <c r="V15426">
        <v>26</v>
      </c>
    </row>
    <row r="15427" spans="1:22">
      <c r="A15427">
        <v>101</v>
      </c>
      <c r="B15427">
        <v>101</v>
      </c>
      <c r="C15427" s="20">
        <v>0.00590277777777778</v>
      </c>
      <c r="D15427" s="20"/>
      <c r="E15427" s="21" t="s">
        <v>33</v>
      </c>
      <c r="F15427" s="21">
        <v>158</v>
      </c>
      <c r="H15427" s="21">
        <v>0.54</v>
      </c>
      <c r="J15427">
        <v>0.46</v>
      </c>
      <c r="L15427">
        <v>17.8</v>
      </c>
      <c r="M15427">
        <v>29</v>
      </c>
      <c r="N15427">
        <v>34</v>
      </c>
      <c r="U15427">
        <f>+Table1[[#This Row],[VE/VO2]]/Table1[[#This Row],[VE/VCO2]]</f>
        <v>0.852941176470588</v>
      </c>
      <c r="V15427">
        <v>27</v>
      </c>
    </row>
    <row r="15428" spans="1:22">
      <c r="A15428">
        <v>101</v>
      </c>
      <c r="B15428">
        <v>101</v>
      </c>
      <c r="C15428" s="20">
        <v>0.00625</v>
      </c>
      <c r="D15428" s="20"/>
      <c r="E15428" s="21" t="s">
        <v>33</v>
      </c>
      <c r="F15428" s="21">
        <v>146</v>
      </c>
      <c r="H15428" s="21">
        <v>0.58</v>
      </c>
      <c r="J15428">
        <v>0.49</v>
      </c>
      <c r="L15428">
        <v>19</v>
      </c>
      <c r="M15428">
        <v>28</v>
      </c>
      <c r="N15428">
        <v>33</v>
      </c>
      <c r="U15428">
        <f>+Table1[[#This Row],[VE/VO2]]/Table1[[#This Row],[VE/VCO2]]</f>
        <v>0.848484848484849</v>
      </c>
      <c r="V15428">
        <v>31</v>
      </c>
    </row>
    <row r="15429" spans="1:22">
      <c r="A15429">
        <v>101</v>
      </c>
      <c r="B15429">
        <v>101</v>
      </c>
      <c r="C15429" s="20">
        <v>0.00659722222222222</v>
      </c>
      <c r="D15429" s="20"/>
      <c r="E15429" s="21" t="s">
        <v>33</v>
      </c>
      <c r="F15429" s="21">
        <v>155</v>
      </c>
      <c r="H15429" s="21">
        <v>0.56</v>
      </c>
      <c r="J15429">
        <v>0.47</v>
      </c>
      <c r="L15429">
        <v>17.1</v>
      </c>
      <c r="M15429">
        <v>27</v>
      </c>
      <c r="N15429">
        <v>32</v>
      </c>
      <c r="U15429">
        <f>+Table1[[#This Row],[VE/VO2]]/Table1[[#This Row],[VE/VCO2]]</f>
        <v>0.84375</v>
      </c>
      <c r="V15429">
        <v>25</v>
      </c>
    </row>
    <row r="15430" spans="1:22">
      <c r="A15430">
        <v>101</v>
      </c>
      <c r="B15430">
        <v>101</v>
      </c>
      <c r="C15430" s="20">
        <v>0.00694444444444444</v>
      </c>
      <c r="D15430" s="20"/>
      <c r="E15430" s="21" t="s">
        <v>33</v>
      </c>
      <c r="F15430" s="21">
        <v>158</v>
      </c>
      <c r="H15430" s="21">
        <v>0.61</v>
      </c>
      <c r="J15430">
        <v>0.52</v>
      </c>
      <c r="L15430">
        <v>18.1</v>
      </c>
      <c r="M15430">
        <v>26</v>
      </c>
      <c r="N15430">
        <v>31</v>
      </c>
      <c r="U15430">
        <f>+Table1[[#This Row],[VE/VO2]]/Table1[[#This Row],[VE/VCO2]]</f>
        <v>0.838709677419355</v>
      </c>
      <c r="V15430">
        <v>25</v>
      </c>
    </row>
    <row r="15431" spans="1:22">
      <c r="A15431">
        <v>101</v>
      </c>
      <c r="B15431">
        <v>101</v>
      </c>
      <c r="C15431" s="20">
        <v>0.00729166666666667</v>
      </c>
      <c r="D15431" s="20"/>
      <c r="E15431" s="21" t="s">
        <v>33</v>
      </c>
      <c r="F15431" s="21">
        <v>175</v>
      </c>
      <c r="H15431" s="21">
        <v>0.64</v>
      </c>
      <c r="J15431">
        <v>0.58</v>
      </c>
      <c r="L15431">
        <v>21</v>
      </c>
      <c r="M15431">
        <v>29</v>
      </c>
      <c r="N15431">
        <v>32</v>
      </c>
      <c r="U15431">
        <f>+Table1[[#This Row],[VE/VO2]]/Table1[[#This Row],[VE/VCO2]]</f>
        <v>0.90625</v>
      </c>
      <c r="V15431">
        <v>28</v>
      </c>
    </row>
    <row r="15432" spans="1:22">
      <c r="A15432">
        <v>101</v>
      </c>
      <c r="B15432">
        <v>101</v>
      </c>
      <c r="C15432" s="20">
        <v>0.00763888888888889</v>
      </c>
      <c r="D15432" s="20"/>
      <c r="E15432" s="21" t="s">
        <v>33</v>
      </c>
      <c r="F15432" s="21">
        <v>175</v>
      </c>
      <c r="H15432" s="21">
        <v>0.68</v>
      </c>
      <c r="J15432">
        <v>0.62</v>
      </c>
      <c r="L15432">
        <v>22.2</v>
      </c>
      <c r="M15432">
        <v>29</v>
      </c>
      <c r="N15432">
        <v>32</v>
      </c>
      <c r="U15432">
        <f>+Table1[[#This Row],[VE/VO2]]/Table1[[#This Row],[VE/VCO2]]</f>
        <v>0.90625</v>
      </c>
      <c r="V15432">
        <v>29</v>
      </c>
    </row>
    <row r="15433" spans="1:22">
      <c r="A15433">
        <v>101</v>
      </c>
      <c r="B15433">
        <v>101</v>
      </c>
      <c r="C15433" s="20">
        <v>0.00798611111111111</v>
      </c>
      <c r="D15433" s="20"/>
      <c r="E15433" s="21" t="s">
        <v>33</v>
      </c>
      <c r="F15433" s="21">
        <v>179</v>
      </c>
      <c r="H15433" s="21">
        <v>0.68</v>
      </c>
      <c r="J15433">
        <v>0.64</v>
      </c>
      <c r="L15433">
        <v>21.9</v>
      </c>
      <c r="M15433">
        <v>29</v>
      </c>
      <c r="N15433">
        <v>31</v>
      </c>
      <c r="U15433">
        <f>+Table1[[#This Row],[VE/VO2]]/Table1[[#This Row],[VE/VCO2]]</f>
        <v>0.935483870967742</v>
      </c>
      <c r="V15433">
        <v>27</v>
      </c>
    </row>
    <row r="15434" spans="1:22">
      <c r="A15434">
        <v>101</v>
      </c>
      <c r="B15434">
        <v>101</v>
      </c>
      <c r="C15434" s="20">
        <v>0.00833333333333333</v>
      </c>
      <c r="D15434" s="20"/>
      <c r="E15434" s="21" t="s">
        <v>33</v>
      </c>
      <c r="F15434" s="21">
        <v>180</v>
      </c>
      <c r="H15434" s="21">
        <v>0.67</v>
      </c>
      <c r="J15434">
        <v>0.64</v>
      </c>
      <c r="L15434">
        <v>22.3</v>
      </c>
      <c r="M15434">
        <v>30</v>
      </c>
      <c r="N15434">
        <v>31</v>
      </c>
      <c r="U15434">
        <f>+Table1[[#This Row],[VE/VO2]]/Table1[[#This Row],[VE/VCO2]]</f>
        <v>0.967741935483871</v>
      </c>
      <c r="V15434">
        <v>28</v>
      </c>
    </row>
    <row r="15435" spans="1:22">
      <c r="A15435">
        <v>101</v>
      </c>
      <c r="B15435">
        <v>101</v>
      </c>
      <c r="C15435" s="20">
        <v>0.00868055555555556</v>
      </c>
      <c r="D15435" s="20"/>
      <c r="E15435" s="21" t="s">
        <v>33</v>
      </c>
      <c r="F15435" s="21">
        <v>181</v>
      </c>
      <c r="H15435" s="21">
        <v>0.7</v>
      </c>
      <c r="J15435">
        <v>0.66</v>
      </c>
      <c r="L15435">
        <v>23.7</v>
      </c>
      <c r="M15435">
        <v>30</v>
      </c>
      <c r="N15435">
        <v>32</v>
      </c>
      <c r="U15435">
        <f>+Table1[[#This Row],[VE/VO2]]/Table1[[#This Row],[VE/VCO2]]</f>
        <v>0.9375</v>
      </c>
      <c r="V15435">
        <v>30</v>
      </c>
    </row>
    <row r="15436" spans="1:22">
      <c r="A15436">
        <v>101</v>
      </c>
      <c r="B15436">
        <v>101</v>
      </c>
      <c r="C15436" s="20">
        <v>0.00902777777777778</v>
      </c>
      <c r="D15436" s="20"/>
      <c r="E15436" s="21" t="s">
        <v>33</v>
      </c>
      <c r="F15436" s="21">
        <v>184</v>
      </c>
      <c r="H15436" s="21">
        <v>0.73</v>
      </c>
      <c r="J15436">
        <v>0.69</v>
      </c>
      <c r="L15436">
        <v>24.9</v>
      </c>
      <c r="M15436">
        <v>31</v>
      </c>
      <c r="N15436">
        <v>32</v>
      </c>
      <c r="U15436">
        <f>+Table1[[#This Row],[VE/VO2]]/Table1[[#This Row],[VE/VCO2]]</f>
        <v>0.96875</v>
      </c>
      <c r="V15436">
        <v>30</v>
      </c>
    </row>
    <row r="15437" spans="1:22">
      <c r="A15437">
        <v>101</v>
      </c>
      <c r="B15437">
        <v>101</v>
      </c>
      <c r="C15437" s="20">
        <v>0.009375</v>
      </c>
      <c r="D15437" s="20"/>
      <c r="E15437" s="21" t="s">
        <v>33</v>
      </c>
      <c r="F15437" s="21">
        <v>179</v>
      </c>
      <c r="H15437" s="21">
        <v>0.76</v>
      </c>
      <c r="J15437">
        <v>0.74</v>
      </c>
      <c r="L15437">
        <v>25.6</v>
      </c>
      <c r="M15437">
        <v>30</v>
      </c>
      <c r="N15437">
        <v>31</v>
      </c>
      <c r="U15437">
        <f>+Table1[[#This Row],[VE/VO2]]/Table1[[#This Row],[VE/VCO2]]</f>
        <v>0.967741935483871</v>
      </c>
      <c r="V15437">
        <v>29</v>
      </c>
    </row>
    <row r="15438" spans="1:22">
      <c r="A15438">
        <v>101</v>
      </c>
      <c r="B15438">
        <v>101</v>
      </c>
      <c r="C15438" s="20">
        <v>0.00972222222222222</v>
      </c>
      <c r="D15438" s="20"/>
      <c r="E15438" s="21" t="s">
        <v>33</v>
      </c>
      <c r="F15438" s="21">
        <v>184</v>
      </c>
      <c r="H15438" s="21">
        <v>0.78</v>
      </c>
      <c r="J15438">
        <v>0.82</v>
      </c>
      <c r="L15438">
        <v>29.2</v>
      </c>
      <c r="M15438">
        <v>34</v>
      </c>
      <c r="N15438">
        <v>32</v>
      </c>
      <c r="U15438">
        <f>+Table1[[#This Row],[VE/VO2]]/Table1[[#This Row],[VE/VCO2]]</f>
        <v>1.0625</v>
      </c>
      <c r="V15438">
        <v>31</v>
      </c>
    </row>
    <row r="15439" spans="1:22">
      <c r="A15439">
        <v>101</v>
      </c>
      <c r="B15439">
        <v>101</v>
      </c>
      <c r="C15439" s="20">
        <v>0.0100694444444444</v>
      </c>
      <c r="D15439" s="20"/>
      <c r="E15439" s="21" t="s">
        <v>33</v>
      </c>
      <c r="F15439" s="21">
        <v>186</v>
      </c>
      <c r="H15439" s="21">
        <v>0.79</v>
      </c>
      <c r="J15439">
        <v>0.84</v>
      </c>
      <c r="L15439">
        <v>30.5</v>
      </c>
      <c r="M15439">
        <v>35</v>
      </c>
      <c r="N15439">
        <v>33</v>
      </c>
      <c r="U15439">
        <f>+Table1[[#This Row],[VE/VO2]]/Table1[[#This Row],[VE/VCO2]]</f>
        <v>1.06060606060606</v>
      </c>
      <c r="V15439">
        <v>33</v>
      </c>
    </row>
    <row r="15440" spans="1:22">
      <c r="A15440">
        <v>101</v>
      </c>
      <c r="B15440">
        <v>101</v>
      </c>
      <c r="C15440" s="20">
        <v>0.0104166666666667</v>
      </c>
      <c r="D15440" s="20"/>
      <c r="E15440" s="21" t="s">
        <v>34</v>
      </c>
      <c r="F15440" s="21">
        <v>174</v>
      </c>
      <c r="H15440" s="21">
        <v>0.75</v>
      </c>
      <c r="J15440">
        <v>0.79</v>
      </c>
      <c r="L15440">
        <v>29.6</v>
      </c>
      <c r="M15440">
        <v>36</v>
      </c>
      <c r="N15440">
        <v>34</v>
      </c>
      <c r="U15440">
        <f>+Table1[[#This Row],[VE/VO2]]/Table1[[#This Row],[VE/VCO2]]</f>
        <v>1.05882352941176</v>
      </c>
      <c r="V15440">
        <v>33</v>
      </c>
    </row>
    <row r="15441" spans="1:22">
      <c r="A15441">
        <v>101</v>
      </c>
      <c r="B15441">
        <v>101</v>
      </c>
      <c r="C15441" s="20">
        <v>0.0107638888888889</v>
      </c>
      <c r="D15441" s="20"/>
      <c r="E15441" s="21" t="s">
        <v>34</v>
      </c>
      <c r="F15441" s="21">
        <v>152</v>
      </c>
      <c r="H15441" s="21">
        <v>0.6</v>
      </c>
      <c r="J15441">
        <v>0.69</v>
      </c>
      <c r="L15441">
        <v>27.2</v>
      </c>
      <c r="M15441">
        <v>40</v>
      </c>
      <c r="N15441">
        <v>35</v>
      </c>
      <c r="U15441">
        <f>+Table1[[#This Row],[VE/VO2]]/Table1[[#This Row],[VE/VCO2]]</f>
        <v>1.14285714285714</v>
      </c>
      <c r="V15441">
        <v>35</v>
      </c>
    </row>
    <row r="15442" spans="1:22">
      <c r="A15442">
        <v>101</v>
      </c>
      <c r="B15442">
        <v>101</v>
      </c>
      <c r="C15442" s="20">
        <v>0.0111111111111111</v>
      </c>
      <c r="D15442" s="20"/>
      <c r="E15442" s="21" t="s">
        <v>34</v>
      </c>
      <c r="F15442" s="21">
        <v>149</v>
      </c>
      <c r="H15442" s="21">
        <v>0.48</v>
      </c>
      <c r="J15442">
        <v>0.56</v>
      </c>
      <c r="L15442">
        <v>24.1</v>
      </c>
      <c r="M15442">
        <v>44</v>
      </c>
      <c r="N15442">
        <v>38</v>
      </c>
      <c r="U15442">
        <f>+Table1[[#This Row],[VE/VO2]]/Table1[[#This Row],[VE/VCO2]]</f>
        <v>1.15789473684211</v>
      </c>
      <c r="V15442">
        <v>35</v>
      </c>
    </row>
    <row r="15443" spans="1:22">
      <c r="A15443">
        <v>101</v>
      </c>
      <c r="B15443">
        <v>101</v>
      </c>
      <c r="C15443" s="20">
        <v>0.0114583333333333</v>
      </c>
      <c r="D15443" s="20"/>
      <c r="E15443" s="21" t="s">
        <v>34</v>
      </c>
      <c r="F15443" s="21">
        <v>138</v>
      </c>
      <c r="H15443" s="21">
        <v>0.48</v>
      </c>
      <c r="J15443">
        <v>0.5</v>
      </c>
      <c r="L15443">
        <v>21.1</v>
      </c>
      <c r="M15443">
        <v>38</v>
      </c>
      <c r="N15443">
        <v>37</v>
      </c>
      <c r="U15443">
        <f>+Table1[[#This Row],[VE/VO2]]/Table1[[#This Row],[VE/VCO2]]</f>
        <v>1.02702702702703</v>
      </c>
      <c r="V15443">
        <v>32</v>
      </c>
    </row>
    <row r="15444" spans="1:22">
      <c r="A15444">
        <v>102</v>
      </c>
      <c r="B15444">
        <v>102</v>
      </c>
      <c r="C15444" s="20">
        <v>0.000347222222222222</v>
      </c>
      <c r="D15444" s="20"/>
      <c r="E15444" s="21" t="s">
        <v>108</v>
      </c>
      <c r="F15444" s="21">
        <v>83</v>
      </c>
      <c r="H15444" s="21">
        <v>0.44</v>
      </c>
      <c r="J15444">
        <v>0.38</v>
      </c>
      <c r="L15444">
        <v>12.8</v>
      </c>
      <c r="M15444">
        <v>29</v>
      </c>
      <c r="N15444">
        <v>34</v>
      </c>
      <c r="U15444">
        <f>+Table1[[#This Row],[VE/VO2]]/Table1[[#This Row],[VE/VCO2]]</f>
        <v>0.852941176470588</v>
      </c>
      <c r="V15444">
        <v>21</v>
      </c>
    </row>
    <row r="15445" spans="1:22">
      <c r="A15445">
        <v>102</v>
      </c>
      <c r="B15445">
        <v>102</v>
      </c>
      <c r="C15445" s="20">
        <v>0.000694444444444444</v>
      </c>
      <c r="D15445" s="20"/>
      <c r="E15445" s="21" t="s">
        <v>108</v>
      </c>
      <c r="F15445" s="21">
        <v>85</v>
      </c>
      <c r="H15445" s="21">
        <v>0.52</v>
      </c>
      <c r="J15445">
        <v>0.46</v>
      </c>
      <c r="L15445">
        <v>16</v>
      </c>
      <c r="M15445">
        <v>31</v>
      </c>
      <c r="N15445">
        <v>35</v>
      </c>
      <c r="U15445">
        <f>+Table1[[#This Row],[VE/VO2]]/Table1[[#This Row],[VE/VCO2]]</f>
        <v>0.885714285714286</v>
      </c>
      <c r="V15445">
        <v>22</v>
      </c>
    </row>
    <row r="15446" spans="1:22">
      <c r="A15446">
        <v>102</v>
      </c>
      <c r="B15446">
        <v>102</v>
      </c>
      <c r="C15446" s="20">
        <v>0.00104166666666667</v>
      </c>
      <c r="D15446" s="20"/>
      <c r="E15446" s="21" t="s">
        <v>108</v>
      </c>
      <c r="F15446" s="21">
        <v>89</v>
      </c>
      <c r="H15446" s="21">
        <v>0.44</v>
      </c>
      <c r="J15446">
        <v>0.4</v>
      </c>
      <c r="L15446">
        <v>14.2</v>
      </c>
      <c r="M15446">
        <v>32</v>
      </c>
      <c r="N15446">
        <v>35</v>
      </c>
      <c r="U15446">
        <f>+Table1[[#This Row],[VE/VO2]]/Table1[[#This Row],[VE/VCO2]]</f>
        <v>0.914285714285714</v>
      </c>
      <c r="V15446">
        <v>17</v>
      </c>
    </row>
    <row r="15447" spans="1:22">
      <c r="A15447">
        <v>102</v>
      </c>
      <c r="B15447">
        <v>102</v>
      </c>
      <c r="C15447" s="20">
        <v>0.00138888888888889</v>
      </c>
      <c r="D15447" s="20"/>
      <c r="E15447" s="21" t="s">
        <v>108</v>
      </c>
      <c r="F15447" s="21">
        <v>84</v>
      </c>
      <c r="H15447" s="21">
        <v>0.46</v>
      </c>
      <c r="J15447">
        <v>0.39</v>
      </c>
      <c r="L15447">
        <v>13.8</v>
      </c>
      <c r="M15447">
        <v>30</v>
      </c>
      <c r="N15447">
        <v>35</v>
      </c>
      <c r="U15447">
        <f>+Table1[[#This Row],[VE/VO2]]/Table1[[#This Row],[VE/VCO2]]</f>
        <v>0.857142857142857</v>
      </c>
      <c r="V15447">
        <v>21</v>
      </c>
    </row>
    <row r="15448" spans="1:22">
      <c r="A15448">
        <v>102</v>
      </c>
      <c r="B15448">
        <v>102</v>
      </c>
      <c r="C15448" s="20">
        <v>0.00173611111111111</v>
      </c>
      <c r="D15448" s="20"/>
      <c r="E15448" s="21" t="s">
        <v>108</v>
      </c>
      <c r="F15448" s="21">
        <v>83</v>
      </c>
      <c r="H15448" s="21">
        <v>0.42</v>
      </c>
      <c r="J15448">
        <v>0.37</v>
      </c>
      <c r="L15448">
        <v>12.8</v>
      </c>
      <c r="M15448">
        <v>30</v>
      </c>
      <c r="N15448">
        <v>34</v>
      </c>
      <c r="U15448">
        <f>+Table1[[#This Row],[VE/VO2]]/Table1[[#This Row],[VE/VCO2]]</f>
        <v>0.882352941176471</v>
      </c>
      <c r="V15448">
        <v>18</v>
      </c>
    </row>
    <row r="15449" spans="1:22">
      <c r="A15449">
        <v>102</v>
      </c>
      <c r="B15449">
        <v>102</v>
      </c>
      <c r="C15449" s="20">
        <v>0.00208333333333333</v>
      </c>
      <c r="D15449" s="20"/>
      <c r="E15449" s="21" t="s">
        <v>108</v>
      </c>
      <c r="F15449" s="21">
        <v>86</v>
      </c>
      <c r="H15449" s="21">
        <v>0.45</v>
      </c>
      <c r="J15449">
        <v>0.41</v>
      </c>
      <c r="L15449">
        <v>14.3</v>
      </c>
      <c r="M15449">
        <v>32</v>
      </c>
      <c r="N15449">
        <v>35</v>
      </c>
      <c r="U15449">
        <f>+Table1[[#This Row],[VE/VO2]]/Table1[[#This Row],[VE/VCO2]]</f>
        <v>0.914285714285714</v>
      </c>
      <c r="V15449">
        <v>18</v>
      </c>
    </row>
    <row r="15450" spans="1:22">
      <c r="A15450">
        <v>102</v>
      </c>
      <c r="B15450">
        <v>102</v>
      </c>
      <c r="C15450" s="20">
        <v>0.00243055555555555</v>
      </c>
      <c r="D15450" s="20"/>
      <c r="E15450" s="21" t="s">
        <v>33</v>
      </c>
      <c r="F15450" s="21">
        <v>86</v>
      </c>
      <c r="H15450" s="21">
        <v>0.39</v>
      </c>
      <c r="J15450">
        <v>0.33</v>
      </c>
      <c r="L15450">
        <v>11.5</v>
      </c>
      <c r="M15450">
        <v>29</v>
      </c>
      <c r="N15450">
        <v>35</v>
      </c>
      <c r="U15450">
        <f>+Table1[[#This Row],[VE/VO2]]/Table1[[#This Row],[VE/VCO2]]</f>
        <v>0.828571428571429</v>
      </c>
      <c r="V15450">
        <v>19</v>
      </c>
    </row>
    <row r="15451" spans="1:22">
      <c r="A15451">
        <v>102</v>
      </c>
      <c r="B15451">
        <v>102</v>
      </c>
      <c r="C15451" s="20">
        <v>0.00277777777777778</v>
      </c>
      <c r="D15451" s="20"/>
      <c r="E15451" s="21" t="s">
        <v>33</v>
      </c>
      <c r="F15451" s="21">
        <v>93</v>
      </c>
      <c r="H15451" s="21">
        <v>0.48</v>
      </c>
      <c r="J15451">
        <v>0.42</v>
      </c>
      <c r="L15451">
        <v>15.4</v>
      </c>
      <c r="M15451">
        <v>32</v>
      </c>
      <c r="N15451">
        <v>37</v>
      </c>
      <c r="U15451">
        <f>+Table1[[#This Row],[VE/VO2]]/Table1[[#This Row],[VE/VCO2]]</f>
        <v>0.864864864864865</v>
      </c>
      <c r="V15451">
        <v>29</v>
      </c>
    </row>
    <row r="15452" spans="1:22">
      <c r="A15452">
        <v>102</v>
      </c>
      <c r="B15452">
        <v>102</v>
      </c>
      <c r="C15452" s="20">
        <v>0.003125</v>
      </c>
      <c r="D15452" s="20"/>
      <c r="E15452" s="21" t="s">
        <v>33</v>
      </c>
      <c r="F15452" s="21">
        <v>98</v>
      </c>
      <c r="H15452" s="21">
        <v>0.65</v>
      </c>
      <c r="J15452">
        <v>0.58</v>
      </c>
      <c r="L15452">
        <v>20.2</v>
      </c>
      <c r="M15452">
        <v>31</v>
      </c>
      <c r="N15452">
        <v>35</v>
      </c>
      <c r="U15452">
        <f>+Table1[[#This Row],[VE/VO2]]/Table1[[#This Row],[VE/VCO2]]</f>
        <v>0.885714285714286</v>
      </c>
      <c r="V15452">
        <v>30</v>
      </c>
    </row>
    <row r="15453" spans="1:22">
      <c r="A15453">
        <v>102</v>
      </c>
      <c r="B15453">
        <v>102</v>
      </c>
      <c r="C15453" s="20">
        <v>0.00347222222222222</v>
      </c>
      <c r="D15453" s="20"/>
      <c r="E15453" s="21" t="s">
        <v>33</v>
      </c>
      <c r="F15453" s="21">
        <v>100</v>
      </c>
      <c r="H15453" s="21">
        <v>0.73</v>
      </c>
      <c r="J15453">
        <v>0.61</v>
      </c>
      <c r="L15453">
        <v>20.7</v>
      </c>
      <c r="M15453">
        <v>29</v>
      </c>
      <c r="N15453">
        <v>34</v>
      </c>
      <c r="U15453">
        <f>+Table1[[#This Row],[VE/VO2]]/Table1[[#This Row],[VE/VCO2]]</f>
        <v>0.852941176470588</v>
      </c>
      <c r="V15453">
        <v>32</v>
      </c>
    </row>
    <row r="15454" spans="1:22">
      <c r="A15454">
        <v>102</v>
      </c>
      <c r="B15454">
        <v>102</v>
      </c>
      <c r="C15454" s="20">
        <v>0.00381944444444444</v>
      </c>
      <c r="D15454" s="20"/>
      <c r="E15454" s="21" t="s">
        <v>33</v>
      </c>
      <c r="F15454" s="21">
        <v>95</v>
      </c>
      <c r="H15454" s="21">
        <v>0.76</v>
      </c>
      <c r="J15454">
        <v>0.7</v>
      </c>
      <c r="L15454">
        <v>24.2</v>
      </c>
      <c r="M15454">
        <v>32</v>
      </c>
      <c r="N15454">
        <v>34</v>
      </c>
      <c r="U15454">
        <f>+Table1[[#This Row],[VE/VO2]]/Table1[[#This Row],[VE/VCO2]]</f>
        <v>0.941176470588235</v>
      </c>
      <c r="V15454">
        <v>29</v>
      </c>
    </row>
    <row r="15455" spans="1:22">
      <c r="A15455">
        <v>102</v>
      </c>
      <c r="B15455">
        <v>102</v>
      </c>
      <c r="C15455" s="20">
        <v>0.00416666666666666</v>
      </c>
      <c r="D15455" s="20"/>
      <c r="E15455" s="21" t="s">
        <v>33</v>
      </c>
      <c r="F15455" s="21">
        <v>93</v>
      </c>
      <c r="H15455" s="21">
        <v>0.8</v>
      </c>
      <c r="J15455">
        <v>0.67</v>
      </c>
      <c r="L15455">
        <v>21.8</v>
      </c>
      <c r="M15455">
        <v>27</v>
      </c>
      <c r="N15455">
        <v>32</v>
      </c>
      <c r="U15455">
        <f>+Table1[[#This Row],[VE/VO2]]/Table1[[#This Row],[VE/VCO2]]</f>
        <v>0.84375</v>
      </c>
      <c r="V15455">
        <v>29</v>
      </c>
    </row>
    <row r="15456" spans="1:22">
      <c r="A15456">
        <v>102</v>
      </c>
      <c r="B15456">
        <v>102</v>
      </c>
      <c r="C15456" s="20">
        <v>0.00451388888888889</v>
      </c>
      <c r="D15456" s="20"/>
      <c r="E15456" s="21" t="s">
        <v>33</v>
      </c>
      <c r="F15456" s="21">
        <v>92</v>
      </c>
      <c r="H15456" s="21">
        <v>0.69</v>
      </c>
      <c r="J15456">
        <v>0.61</v>
      </c>
      <c r="L15456">
        <v>20.2</v>
      </c>
      <c r="M15456">
        <v>29</v>
      </c>
      <c r="N15456">
        <v>33</v>
      </c>
      <c r="U15456">
        <f>+Table1[[#This Row],[VE/VO2]]/Table1[[#This Row],[VE/VCO2]]</f>
        <v>0.878787878787879</v>
      </c>
      <c r="V15456">
        <v>29</v>
      </c>
    </row>
    <row r="15457" spans="1:22">
      <c r="A15457">
        <v>102</v>
      </c>
      <c r="B15457">
        <v>102</v>
      </c>
      <c r="C15457" s="20">
        <v>0.00486111111111111</v>
      </c>
      <c r="D15457" s="20"/>
      <c r="E15457" s="21" t="s">
        <v>33</v>
      </c>
      <c r="F15457" s="21">
        <v>92</v>
      </c>
      <c r="H15457" s="21">
        <v>0.79</v>
      </c>
      <c r="J15457">
        <v>0.69</v>
      </c>
      <c r="L15457">
        <v>22.2</v>
      </c>
      <c r="M15457">
        <v>28</v>
      </c>
      <c r="N15457">
        <v>32</v>
      </c>
      <c r="U15457">
        <f>+Table1[[#This Row],[VE/VO2]]/Table1[[#This Row],[VE/VCO2]]</f>
        <v>0.875</v>
      </c>
      <c r="V15457">
        <v>29</v>
      </c>
    </row>
    <row r="15458" spans="1:22">
      <c r="A15458">
        <v>102</v>
      </c>
      <c r="B15458">
        <v>102</v>
      </c>
      <c r="C15458" s="20">
        <v>0.00520833333333333</v>
      </c>
      <c r="D15458" s="20"/>
      <c r="E15458" s="21" t="s">
        <v>33</v>
      </c>
      <c r="F15458" s="21">
        <v>96</v>
      </c>
      <c r="H15458" s="21">
        <v>0.76</v>
      </c>
      <c r="J15458">
        <v>0.65</v>
      </c>
      <c r="L15458">
        <v>21.2</v>
      </c>
      <c r="M15458">
        <v>28</v>
      </c>
      <c r="N15458">
        <v>33</v>
      </c>
      <c r="U15458">
        <f>+Table1[[#This Row],[VE/VO2]]/Table1[[#This Row],[VE/VCO2]]</f>
        <v>0.848484848484849</v>
      </c>
      <c r="V15458">
        <v>30</v>
      </c>
    </row>
    <row r="15459" spans="1:22">
      <c r="A15459">
        <v>102</v>
      </c>
      <c r="B15459">
        <v>102</v>
      </c>
      <c r="C15459" s="20">
        <v>0.00555555555555555</v>
      </c>
      <c r="D15459" s="20"/>
      <c r="E15459" s="21" t="s">
        <v>33</v>
      </c>
      <c r="F15459" s="21">
        <v>96</v>
      </c>
      <c r="H15459" s="21">
        <v>0.76</v>
      </c>
      <c r="J15459">
        <v>0.97</v>
      </c>
      <c r="L15459">
        <v>22.6</v>
      </c>
      <c r="M15459">
        <v>30</v>
      </c>
      <c r="N15459">
        <v>34</v>
      </c>
      <c r="U15459">
        <f>+Table1[[#This Row],[VE/VO2]]/Table1[[#This Row],[VE/VCO2]]</f>
        <v>0.882352941176471</v>
      </c>
      <c r="V15459">
        <v>31</v>
      </c>
    </row>
    <row r="15460" spans="1:22">
      <c r="A15460">
        <v>102</v>
      </c>
      <c r="B15460">
        <v>102</v>
      </c>
      <c r="C15460" s="20">
        <v>0.00590277777777778</v>
      </c>
      <c r="D15460" s="20"/>
      <c r="E15460" s="21" t="s">
        <v>33</v>
      </c>
      <c r="F15460" s="21">
        <v>101</v>
      </c>
      <c r="H15460" s="21">
        <v>0.85</v>
      </c>
      <c r="J15460">
        <v>0.73</v>
      </c>
      <c r="L15460">
        <v>24.1</v>
      </c>
      <c r="M15460">
        <v>28</v>
      </c>
      <c r="N15460">
        <v>33</v>
      </c>
      <c r="U15460">
        <f>+Table1[[#This Row],[VE/VO2]]/Table1[[#This Row],[VE/VCO2]]</f>
        <v>0.848484848484849</v>
      </c>
      <c r="V15460">
        <v>32</v>
      </c>
    </row>
    <row r="15461" spans="1:22">
      <c r="A15461">
        <v>102</v>
      </c>
      <c r="B15461">
        <v>102</v>
      </c>
      <c r="C15461" s="20">
        <v>0.00625</v>
      </c>
      <c r="D15461" s="20"/>
      <c r="E15461" s="21" t="s">
        <v>33</v>
      </c>
      <c r="F15461" s="21">
        <v>100</v>
      </c>
      <c r="H15461" s="21">
        <v>0.89</v>
      </c>
      <c r="J15461">
        <v>0.75</v>
      </c>
      <c r="L15461">
        <v>23.4</v>
      </c>
      <c r="M15461">
        <v>26</v>
      </c>
      <c r="N15461">
        <v>31</v>
      </c>
      <c r="U15461">
        <f>+Table1[[#This Row],[VE/VO2]]/Table1[[#This Row],[VE/VCO2]]</f>
        <v>0.838709677419355</v>
      </c>
      <c r="V15461">
        <v>28</v>
      </c>
    </row>
    <row r="15462" spans="1:22">
      <c r="A15462">
        <v>102</v>
      </c>
      <c r="B15462">
        <v>102</v>
      </c>
      <c r="C15462" s="20">
        <v>0.00659722222222222</v>
      </c>
      <c r="D15462" s="20"/>
      <c r="E15462" s="21" t="s">
        <v>33</v>
      </c>
      <c r="F15462" s="21">
        <v>100</v>
      </c>
      <c r="H15462" s="21">
        <v>0.93</v>
      </c>
      <c r="J15462">
        <v>0.82</v>
      </c>
      <c r="L15462">
        <v>26.5</v>
      </c>
      <c r="M15462">
        <v>29</v>
      </c>
      <c r="N15462">
        <v>32</v>
      </c>
      <c r="U15462">
        <f>+Table1[[#This Row],[VE/VO2]]/Table1[[#This Row],[VE/VCO2]]</f>
        <v>0.90625</v>
      </c>
      <c r="V15462">
        <v>30</v>
      </c>
    </row>
    <row r="15463" spans="1:22">
      <c r="A15463">
        <v>102</v>
      </c>
      <c r="B15463">
        <v>102</v>
      </c>
      <c r="C15463" s="20">
        <v>0.00694444444444444</v>
      </c>
      <c r="D15463" s="20"/>
      <c r="E15463" s="21" t="s">
        <v>33</v>
      </c>
      <c r="F15463" s="21">
        <v>106</v>
      </c>
      <c r="H15463" s="21">
        <v>1.06</v>
      </c>
      <c r="J15463">
        <v>0.94</v>
      </c>
      <c r="L15463">
        <v>29.7</v>
      </c>
      <c r="M15463">
        <v>28</v>
      </c>
      <c r="N15463">
        <v>32</v>
      </c>
      <c r="U15463">
        <f>+Table1[[#This Row],[VE/VO2]]/Table1[[#This Row],[VE/VCO2]]</f>
        <v>0.875</v>
      </c>
      <c r="V15463">
        <v>34</v>
      </c>
    </row>
    <row r="15464" spans="1:22">
      <c r="A15464">
        <v>102</v>
      </c>
      <c r="B15464">
        <v>102</v>
      </c>
      <c r="C15464" s="20">
        <v>0.00729166666666666</v>
      </c>
      <c r="D15464" s="20"/>
      <c r="E15464" s="21" t="s">
        <v>33</v>
      </c>
      <c r="F15464" s="21">
        <v>111</v>
      </c>
      <c r="H15464" s="21">
        <v>1.08</v>
      </c>
      <c r="J15464">
        <v>0.95</v>
      </c>
      <c r="L15464">
        <v>29.1</v>
      </c>
      <c r="M15464">
        <v>27</v>
      </c>
      <c r="N15464">
        <v>31</v>
      </c>
      <c r="U15464">
        <f>+Table1[[#This Row],[VE/VO2]]/Table1[[#This Row],[VE/VCO2]]</f>
        <v>0.870967741935484</v>
      </c>
      <c r="V15464">
        <v>32</v>
      </c>
    </row>
    <row r="15465" spans="1:22">
      <c r="A15465">
        <v>102</v>
      </c>
      <c r="B15465">
        <v>102</v>
      </c>
      <c r="C15465" s="20">
        <v>0.00763888888888889</v>
      </c>
      <c r="D15465" s="20"/>
      <c r="E15465" s="21" t="s">
        <v>33</v>
      </c>
      <c r="F15465" s="21">
        <v>108</v>
      </c>
      <c r="H15465" s="21">
        <v>1.17</v>
      </c>
      <c r="J15465">
        <v>1.1</v>
      </c>
      <c r="L15465">
        <v>34.5</v>
      </c>
      <c r="M15465">
        <v>30</v>
      </c>
      <c r="N15465">
        <v>31</v>
      </c>
      <c r="U15465">
        <f>+Table1[[#This Row],[VE/VO2]]/Table1[[#This Row],[VE/VCO2]]</f>
        <v>0.967741935483871</v>
      </c>
      <c r="V15465">
        <v>32</v>
      </c>
    </row>
    <row r="15466" spans="1:22">
      <c r="A15466">
        <v>102</v>
      </c>
      <c r="B15466">
        <v>102</v>
      </c>
      <c r="C15466" s="20">
        <v>0.00798611111111111</v>
      </c>
      <c r="D15466" s="20"/>
      <c r="E15466" s="21" t="s">
        <v>33</v>
      </c>
      <c r="F15466" s="21">
        <v>114</v>
      </c>
      <c r="H15466" s="21">
        <v>1.2</v>
      </c>
      <c r="J15466">
        <v>1.05</v>
      </c>
      <c r="L15466">
        <v>31</v>
      </c>
      <c r="M15466">
        <v>26</v>
      </c>
      <c r="N15466">
        <v>29</v>
      </c>
      <c r="U15466">
        <f>+Table1[[#This Row],[VE/VO2]]/Table1[[#This Row],[VE/VCO2]]</f>
        <v>0.896551724137931</v>
      </c>
      <c r="V15466">
        <v>38</v>
      </c>
    </row>
    <row r="15467" spans="1:22">
      <c r="A15467">
        <v>102</v>
      </c>
      <c r="B15467">
        <v>102</v>
      </c>
      <c r="C15467" s="20">
        <v>0.00833333333333333</v>
      </c>
      <c r="D15467" s="20"/>
      <c r="E15467" s="21" t="s">
        <v>33</v>
      </c>
      <c r="F15467" s="21">
        <v>120</v>
      </c>
      <c r="H15467" s="21">
        <v>1.29</v>
      </c>
      <c r="J15467">
        <v>1.22</v>
      </c>
      <c r="L15467">
        <v>36.8</v>
      </c>
      <c r="M15467">
        <v>28</v>
      </c>
      <c r="N15467">
        <v>30</v>
      </c>
      <c r="U15467">
        <f>+Table1[[#This Row],[VE/VO2]]/Table1[[#This Row],[VE/VCO2]]</f>
        <v>0.933333333333333</v>
      </c>
      <c r="V15467">
        <v>35</v>
      </c>
    </row>
    <row r="15468" spans="1:22">
      <c r="A15468">
        <v>102</v>
      </c>
      <c r="B15468">
        <v>102</v>
      </c>
      <c r="C15468" s="20">
        <v>0.00868055555555555</v>
      </c>
      <c r="D15468" s="20"/>
      <c r="E15468" s="21" t="s">
        <v>33</v>
      </c>
      <c r="F15468" s="21">
        <v>117</v>
      </c>
      <c r="H15468" s="21">
        <v>1.39</v>
      </c>
      <c r="J15468">
        <v>1.28</v>
      </c>
      <c r="L15468">
        <v>37.3</v>
      </c>
      <c r="M15468">
        <v>27</v>
      </c>
      <c r="N15468">
        <v>29</v>
      </c>
      <c r="U15468">
        <f>+Table1[[#This Row],[VE/VO2]]/Table1[[#This Row],[VE/VCO2]]</f>
        <v>0.931034482758621</v>
      </c>
      <c r="V15468">
        <v>33</v>
      </c>
    </row>
    <row r="15469" spans="1:22">
      <c r="A15469">
        <v>102</v>
      </c>
      <c r="B15469">
        <v>102</v>
      </c>
      <c r="C15469" s="20">
        <v>0.00902777777777778</v>
      </c>
      <c r="D15469" s="20"/>
      <c r="E15469" s="21" t="s">
        <v>33</v>
      </c>
      <c r="F15469" s="21">
        <v>122</v>
      </c>
      <c r="H15469" s="21">
        <v>1.51</v>
      </c>
      <c r="J15469">
        <v>1.49</v>
      </c>
      <c r="L15469">
        <v>44.9</v>
      </c>
      <c r="M15469">
        <v>30</v>
      </c>
      <c r="N15469">
        <v>30</v>
      </c>
      <c r="U15469">
        <f>+Table1[[#This Row],[VE/VO2]]/Table1[[#This Row],[VE/VCO2]]</f>
        <v>1</v>
      </c>
      <c r="V15469">
        <v>37</v>
      </c>
    </row>
    <row r="15470" spans="1:22">
      <c r="A15470">
        <v>102</v>
      </c>
      <c r="B15470">
        <v>102</v>
      </c>
      <c r="C15470" s="20">
        <v>0.009375</v>
      </c>
      <c r="D15470" s="20"/>
      <c r="E15470" s="21" t="s">
        <v>33</v>
      </c>
      <c r="F15470" s="21">
        <v>123</v>
      </c>
      <c r="H15470" s="21">
        <v>1.53</v>
      </c>
      <c r="J15470">
        <v>1.49</v>
      </c>
      <c r="L15470">
        <v>43.6</v>
      </c>
      <c r="M15470">
        <v>28</v>
      </c>
      <c r="N15470">
        <v>29</v>
      </c>
      <c r="U15470">
        <f>+Table1[[#This Row],[VE/VO2]]/Table1[[#This Row],[VE/VCO2]]</f>
        <v>0.96551724137931</v>
      </c>
      <c r="V15470">
        <v>35</v>
      </c>
    </row>
    <row r="15471" spans="1:22">
      <c r="A15471">
        <v>102</v>
      </c>
      <c r="B15471">
        <v>102</v>
      </c>
      <c r="C15471" s="20">
        <v>0.00972222222222222</v>
      </c>
      <c r="D15471" s="20"/>
      <c r="E15471" s="21" t="s">
        <v>33</v>
      </c>
      <c r="F15471" s="21">
        <v>131</v>
      </c>
      <c r="H15471" s="21">
        <v>1.58</v>
      </c>
      <c r="J15471">
        <v>1.57</v>
      </c>
      <c r="L15471">
        <v>46.2</v>
      </c>
      <c r="M15471">
        <v>29</v>
      </c>
      <c r="N15471">
        <v>29</v>
      </c>
      <c r="U15471">
        <f>+Table1[[#This Row],[VE/VO2]]/Table1[[#This Row],[VE/VCO2]]</f>
        <v>1</v>
      </c>
      <c r="V15471">
        <v>38</v>
      </c>
    </row>
    <row r="15472" spans="1:22">
      <c r="A15472">
        <v>102</v>
      </c>
      <c r="B15472">
        <v>102</v>
      </c>
      <c r="C15472" s="20">
        <v>0.0100694444444444</v>
      </c>
      <c r="D15472" s="20"/>
      <c r="E15472" s="21" t="s">
        <v>33</v>
      </c>
      <c r="F15472" s="21">
        <v>132</v>
      </c>
      <c r="H15472" s="21">
        <v>1.71</v>
      </c>
      <c r="J15472">
        <v>1.72</v>
      </c>
      <c r="L15472">
        <v>49.8</v>
      </c>
      <c r="M15472">
        <v>29</v>
      </c>
      <c r="N15472">
        <v>29</v>
      </c>
      <c r="U15472">
        <f>+Table1[[#This Row],[VE/VO2]]/Table1[[#This Row],[VE/VCO2]]</f>
        <v>1</v>
      </c>
      <c r="V15472">
        <v>37</v>
      </c>
    </row>
    <row r="15473" spans="1:22">
      <c r="A15473">
        <v>102</v>
      </c>
      <c r="B15473">
        <v>102</v>
      </c>
      <c r="C15473" s="20">
        <v>0.0104166666666666</v>
      </c>
      <c r="D15473" s="20"/>
      <c r="E15473" s="21" t="s">
        <v>33</v>
      </c>
      <c r="F15473" s="21">
        <v>136</v>
      </c>
      <c r="H15473" s="21">
        <v>1.74</v>
      </c>
      <c r="J15473">
        <v>1.79</v>
      </c>
      <c r="L15473">
        <v>51</v>
      </c>
      <c r="M15473">
        <v>29</v>
      </c>
      <c r="N15473">
        <v>29</v>
      </c>
      <c r="U15473">
        <f>+Table1[[#This Row],[VE/VO2]]/Table1[[#This Row],[VE/VCO2]]</f>
        <v>1</v>
      </c>
      <c r="V15473">
        <v>36</v>
      </c>
    </row>
    <row r="15474" spans="1:22">
      <c r="A15474">
        <v>102</v>
      </c>
      <c r="B15474">
        <v>102</v>
      </c>
      <c r="C15474" s="20">
        <v>0.0107638888888889</v>
      </c>
      <c r="D15474" s="20"/>
      <c r="E15474" s="21" t="s">
        <v>33</v>
      </c>
      <c r="F15474" s="21">
        <v>140</v>
      </c>
      <c r="H15474" s="21">
        <v>1.9</v>
      </c>
      <c r="J15474">
        <v>2.01</v>
      </c>
      <c r="L15474">
        <v>60.8</v>
      </c>
      <c r="M15474">
        <v>32</v>
      </c>
      <c r="N15474">
        <v>30</v>
      </c>
      <c r="U15474">
        <f>+Table1[[#This Row],[VE/VO2]]/Table1[[#This Row],[VE/VCO2]]</f>
        <v>1.06666666666667</v>
      </c>
      <c r="V15474">
        <v>42</v>
      </c>
    </row>
    <row r="15475" spans="1:22">
      <c r="A15475">
        <v>102</v>
      </c>
      <c r="B15475">
        <v>102</v>
      </c>
      <c r="C15475" s="20">
        <v>0.0111111111111111</v>
      </c>
      <c r="D15475" s="20"/>
      <c r="E15475" s="21" t="s">
        <v>33</v>
      </c>
      <c r="F15475" s="21">
        <v>142</v>
      </c>
      <c r="H15475" s="21">
        <v>1.92</v>
      </c>
      <c r="J15475">
        <v>2.06</v>
      </c>
      <c r="L15475">
        <v>61.9</v>
      </c>
      <c r="M15475">
        <v>32</v>
      </c>
      <c r="N15475">
        <v>30</v>
      </c>
      <c r="U15475">
        <f>+Table1[[#This Row],[VE/VO2]]/Table1[[#This Row],[VE/VCO2]]</f>
        <v>1.06666666666667</v>
      </c>
      <c r="V15475">
        <v>40</v>
      </c>
    </row>
    <row r="15476" spans="1:22">
      <c r="A15476">
        <v>102</v>
      </c>
      <c r="B15476">
        <v>102</v>
      </c>
      <c r="C15476" s="20">
        <v>0.0114583333333333</v>
      </c>
      <c r="D15476" s="20"/>
      <c r="E15476" s="21" t="s">
        <v>33</v>
      </c>
      <c r="F15476" s="21">
        <v>145</v>
      </c>
      <c r="H15476" s="21">
        <v>2.01</v>
      </c>
      <c r="J15476">
        <v>2.21</v>
      </c>
      <c r="L15476">
        <v>69</v>
      </c>
      <c r="M15476">
        <v>34</v>
      </c>
      <c r="N15476">
        <v>31</v>
      </c>
      <c r="U15476">
        <f>+Table1[[#This Row],[VE/VO2]]/Table1[[#This Row],[VE/VCO2]]</f>
        <v>1.09677419354839</v>
      </c>
      <c r="V15476">
        <v>43</v>
      </c>
    </row>
    <row r="15477" spans="1:22">
      <c r="A15477">
        <v>102</v>
      </c>
      <c r="B15477">
        <v>102</v>
      </c>
      <c r="C15477" s="20">
        <v>0.0118055555555555</v>
      </c>
      <c r="D15477" s="20"/>
      <c r="E15477" s="21" t="s">
        <v>33</v>
      </c>
      <c r="F15477" s="21">
        <v>148</v>
      </c>
      <c r="H15477" s="21">
        <v>1.98</v>
      </c>
      <c r="J15477">
        <v>2.19</v>
      </c>
      <c r="L15477">
        <v>68.8</v>
      </c>
      <c r="M15477">
        <v>35</v>
      </c>
      <c r="N15477">
        <v>31</v>
      </c>
      <c r="U15477">
        <f>+Table1[[#This Row],[VE/VO2]]/Table1[[#This Row],[VE/VCO2]]</f>
        <v>1.12903225806452</v>
      </c>
      <c r="V15477">
        <v>45</v>
      </c>
    </row>
    <row r="15478" spans="1:22">
      <c r="A15478">
        <v>102</v>
      </c>
      <c r="B15478">
        <v>102</v>
      </c>
      <c r="C15478" s="20">
        <v>0.0121527777777778</v>
      </c>
      <c r="D15478" s="20"/>
      <c r="E15478" s="21" t="s">
        <v>33</v>
      </c>
      <c r="F15478" s="21">
        <v>136</v>
      </c>
      <c r="H15478" s="21">
        <v>2.18</v>
      </c>
      <c r="J15478">
        <v>2.35</v>
      </c>
      <c r="L15478">
        <v>67.5</v>
      </c>
      <c r="M15478">
        <v>31</v>
      </c>
      <c r="N15478">
        <v>29</v>
      </c>
      <c r="U15478">
        <f>+Table1[[#This Row],[VE/VO2]]/Table1[[#This Row],[VE/VCO2]]</f>
        <v>1.06896551724138</v>
      </c>
      <c r="V15478">
        <v>40</v>
      </c>
    </row>
    <row r="15479" spans="1:22">
      <c r="A15479">
        <v>102</v>
      </c>
      <c r="B15479">
        <v>102</v>
      </c>
      <c r="C15479" s="20">
        <v>0.0125</v>
      </c>
      <c r="D15479" s="20"/>
      <c r="E15479" s="21" t="s">
        <v>34</v>
      </c>
      <c r="F15479" s="21">
        <v>125</v>
      </c>
      <c r="H15479" s="21">
        <v>1.71</v>
      </c>
      <c r="J15479">
        <v>2.07</v>
      </c>
      <c r="L15479">
        <v>60.6</v>
      </c>
      <c r="M15479">
        <v>35</v>
      </c>
      <c r="N15479">
        <v>29</v>
      </c>
      <c r="U15479">
        <f>+Table1[[#This Row],[VE/VO2]]/Table1[[#This Row],[VE/VCO2]]</f>
        <v>1.20689655172414</v>
      </c>
      <c r="V15479">
        <v>38</v>
      </c>
    </row>
    <row r="15480" spans="1:22">
      <c r="A15480">
        <v>102</v>
      </c>
      <c r="B15480">
        <v>102</v>
      </c>
      <c r="C15480" s="20">
        <v>0.0128472222222222</v>
      </c>
      <c r="D15480" s="20"/>
      <c r="E15480" s="21" t="s">
        <v>34</v>
      </c>
      <c r="F15480" s="21">
        <v>114</v>
      </c>
      <c r="H15480" s="21">
        <v>1.28</v>
      </c>
      <c r="J15480">
        <v>1.64</v>
      </c>
      <c r="L15480">
        <v>49.9</v>
      </c>
      <c r="M15480">
        <v>39</v>
      </c>
      <c r="N15480">
        <v>30</v>
      </c>
      <c r="U15480">
        <f>+Table1[[#This Row],[VE/VO2]]/Table1[[#This Row],[VE/VCO2]]</f>
        <v>1.3</v>
      </c>
      <c r="V15480">
        <v>32</v>
      </c>
    </row>
    <row r="15481" spans="1:22">
      <c r="A15481">
        <v>102</v>
      </c>
      <c r="B15481">
        <v>102</v>
      </c>
      <c r="C15481" s="20">
        <v>0.0131944444444444</v>
      </c>
      <c r="D15481" s="20"/>
      <c r="E15481" s="21" t="s">
        <v>34</v>
      </c>
      <c r="F15481" s="21">
        <v>105</v>
      </c>
      <c r="H15481" s="21">
        <v>1.1</v>
      </c>
      <c r="J15481">
        <v>1.31</v>
      </c>
      <c r="L15481">
        <v>41.1</v>
      </c>
      <c r="M15481">
        <v>37</v>
      </c>
      <c r="N15481">
        <v>31</v>
      </c>
      <c r="U15481">
        <f>+Table1[[#This Row],[VE/VO2]]/Table1[[#This Row],[VE/VCO2]]</f>
        <v>1.19354838709677</v>
      </c>
      <c r="V15481">
        <v>34</v>
      </c>
    </row>
    <row r="15482" spans="1:22">
      <c r="A15482">
        <v>102</v>
      </c>
      <c r="B15482">
        <v>102</v>
      </c>
      <c r="C15482" s="20">
        <v>0.0135416666666666</v>
      </c>
      <c r="D15482" s="20"/>
      <c r="E15482" s="21" t="s">
        <v>34</v>
      </c>
      <c r="F15482" s="21">
        <v>102</v>
      </c>
      <c r="H15482" s="21">
        <v>1.29</v>
      </c>
      <c r="J15482">
        <v>1.45</v>
      </c>
      <c r="L15482">
        <v>46.1</v>
      </c>
      <c r="M15482">
        <v>36</v>
      </c>
      <c r="N15482">
        <v>32</v>
      </c>
      <c r="U15482">
        <f>+Table1[[#This Row],[VE/VO2]]/Table1[[#This Row],[VE/VCO2]]</f>
        <v>1.125</v>
      </c>
      <c r="V15482">
        <v>36</v>
      </c>
    </row>
    <row r="15483" spans="1:22">
      <c r="A15483">
        <v>103</v>
      </c>
      <c r="B15483">
        <v>103</v>
      </c>
      <c r="C15483" s="20">
        <v>0.000347222222222222</v>
      </c>
      <c r="D15483" s="20"/>
      <c r="E15483" s="21" t="s">
        <v>108</v>
      </c>
      <c r="F15483" s="21">
        <v>56</v>
      </c>
      <c r="H15483" s="21">
        <v>0.25</v>
      </c>
      <c r="J15483">
        <v>0.23</v>
      </c>
      <c r="L15483">
        <v>8.2</v>
      </c>
      <c r="M15483">
        <v>33</v>
      </c>
      <c r="N15483">
        <v>36</v>
      </c>
      <c r="U15483">
        <f>+Table1[[#This Row],[VE/VO2]]/Table1[[#This Row],[VE/VCO2]]</f>
        <v>0.916666666666667</v>
      </c>
      <c r="V15483">
        <v>16</v>
      </c>
    </row>
    <row r="15484" spans="1:22">
      <c r="A15484">
        <v>103</v>
      </c>
      <c r="B15484">
        <v>103</v>
      </c>
      <c r="C15484" s="20">
        <v>0.000694444444444444</v>
      </c>
      <c r="D15484" s="20"/>
      <c r="E15484" s="21" t="s">
        <v>108</v>
      </c>
      <c r="F15484" s="21">
        <v>61</v>
      </c>
      <c r="H15484" s="21">
        <v>0.25</v>
      </c>
      <c r="J15484">
        <v>0.23</v>
      </c>
      <c r="L15484">
        <v>8.2</v>
      </c>
      <c r="M15484">
        <v>33</v>
      </c>
      <c r="N15484">
        <v>36</v>
      </c>
      <c r="U15484">
        <f>+Table1[[#This Row],[VE/VO2]]/Table1[[#This Row],[VE/VCO2]]</f>
        <v>0.916666666666667</v>
      </c>
      <c r="V15484">
        <v>16</v>
      </c>
    </row>
    <row r="15485" spans="1:22">
      <c r="A15485">
        <v>103</v>
      </c>
      <c r="B15485">
        <v>103</v>
      </c>
      <c r="C15485" s="20">
        <v>0.00104166666666667</v>
      </c>
      <c r="D15485" s="20"/>
      <c r="E15485" s="21" t="s">
        <v>108</v>
      </c>
      <c r="F15485" s="21">
        <v>62</v>
      </c>
      <c r="H15485" s="21">
        <v>0.25</v>
      </c>
      <c r="J15485">
        <v>0.24</v>
      </c>
      <c r="L15485">
        <v>8.7</v>
      </c>
      <c r="M15485">
        <v>35</v>
      </c>
      <c r="N15485">
        <v>37</v>
      </c>
      <c r="U15485">
        <f>+Table1[[#This Row],[VE/VO2]]/Table1[[#This Row],[VE/VCO2]]</f>
        <v>0.945945945945946</v>
      </c>
      <c r="V15485">
        <v>17</v>
      </c>
    </row>
    <row r="15486" spans="1:22">
      <c r="A15486">
        <v>103</v>
      </c>
      <c r="B15486">
        <v>103</v>
      </c>
      <c r="C15486" s="20">
        <v>0.00138888888888889</v>
      </c>
      <c r="D15486" s="20"/>
      <c r="E15486" s="21" t="s">
        <v>108</v>
      </c>
      <c r="F15486" s="21">
        <v>59</v>
      </c>
      <c r="H15486" s="21">
        <v>0.28</v>
      </c>
      <c r="J15486">
        <v>0.25</v>
      </c>
      <c r="L15486">
        <v>9.1</v>
      </c>
      <c r="M15486">
        <v>33</v>
      </c>
      <c r="N15486">
        <v>36</v>
      </c>
      <c r="U15486">
        <f>+Table1[[#This Row],[VE/VO2]]/Table1[[#This Row],[VE/VCO2]]</f>
        <v>0.916666666666667</v>
      </c>
      <c r="V15486">
        <v>17</v>
      </c>
    </row>
    <row r="15487" spans="1:22">
      <c r="A15487">
        <v>103</v>
      </c>
      <c r="B15487">
        <v>103</v>
      </c>
      <c r="C15487" s="20">
        <v>0.00173611111111111</v>
      </c>
      <c r="D15487" s="20"/>
      <c r="E15487" s="21" t="s">
        <v>108</v>
      </c>
      <c r="F15487" s="21">
        <v>61</v>
      </c>
      <c r="H15487" s="21">
        <v>0.21</v>
      </c>
      <c r="J15487">
        <v>0.2</v>
      </c>
      <c r="L15487">
        <v>7.7</v>
      </c>
      <c r="M15487">
        <v>38</v>
      </c>
      <c r="N15487">
        <v>38</v>
      </c>
      <c r="U15487">
        <f>+Table1[[#This Row],[VE/VO2]]/Table1[[#This Row],[VE/VCO2]]</f>
        <v>1</v>
      </c>
      <c r="V15487">
        <v>17</v>
      </c>
    </row>
    <row r="15488" spans="1:22">
      <c r="A15488">
        <v>103</v>
      </c>
      <c r="B15488">
        <v>103</v>
      </c>
      <c r="C15488" s="20">
        <v>0.00208333333333333</v>
      </c>
      <c r="D15488" s="20"/>
      <c r="E15488" s="21" t="s">
        <v>108</v>
      </c>
      <c r="F15488" s="21">
        <v>61</v>
      </c>
      <c r="H15488" s="21">
        <v>0.25</v>
      </c>
      <c r="J15488">
        <v>0.23</v>
      </c>
      <c r="L15488">
        <v>8.6</v>
      </c>
      <c r="M15488">
        <v>34</v>
      </c>
      <c r="N15488">
        <v>37</v>
      </c>
      <c r="U15488">
        <f>+Table1[[#This Row],[VE/VO2]]/Table1[[#This Row],[VE/VCO2]]</f>
        <v>0.918918918918919</v>
      </c>
      <c r="V15488">
        <v>17</v>
      </c>
    </row>
    <row r="15489" spans="1:22">
      <c r="A15489">
        <v>103</v>
      </c>
      <c r="B15489">
        <v>103</v>
      </c>
      <c r="C15489" s="20">
        <v>0.00243055555555555</v>
      </c>
      <c r="D15489" s="20"/>
      <c r="E15489" s="21" t="s">
        <v>33</v>
      </c>
      <c r="F15489" s="21">
        <v>78</v>
      </c>
      <c r="H15489" s="21">
        <v>0.38</v>
      </c>
      <c r="J15489">
        <v>0.38</v>
      </c>
      <c r="L15489">
        <v>13.1</v>
      </c>
      <c r="M15489">
        <v>34</v>
      </c>
      <c r="N15489">
        <v>35</v>
      </c>
      <c r="U15489">
        <f>+Table1[[#This Row],[VE/VO2]]/Table1[[#This Row],[VE/VCO2]]</f>
        <v>0.971428571428571</v>
      </c>
      <c r="V15489">
        <v>21</v>
      </c>
    </row>
    <row r="15490" spans="1:22">
      <c r="A15490">
        <v>103</v>
      </c>
      <c r="B15490">
        <v>103</v>
      </c>
      <c r="C15490" s="20">
        <v>0.00277777777777778</v>
      </c>
      <c r="D15490" s="20"/>
      <c r="E15490" s="21" t="s">
        <v>33</v>
      </c>
      <c r="F15490" s="21">
        <v>85</v>
      </c>
      <c r="H15490" s="21">
        <v>0.49</v>
      </c>
      <c r="J15490">
        <v>0.45</v>
      </c>
      <c r="L15490">
        <v>14.4</v>
      </c>
      <c r="M15490">
        <v>29</v>
      </c>
      <c r="N15490">
        <v>32</v>
      </c>
      <c r="U15490">
        <f>+Table1[[#This Row],[VE/VO2]]/Table1[[#This Row],[VE/VCO2]]</f>
        <v>0.90625</v>
      </c>
      <c r="V15490">
        <v>22</v>
      </c>
    </row>
    <row r="15491" spans="1:22">
      <c r="A15491">
        <v>103</v>
      </c>
      <c r="B15491">
        <v>103</v>
      </c>
      <c r="C15491" s="20">
        <v>0.003125</v>
      </c>
      <c r="D15491" s="20"/>
      <c r="E15491" s="21" t="s">
        <v>33</v>
      </c>
      <c r="F15491" s="21">
        <v>87</v>
      </c>
      <c r="H15491" s="21">
        <v>0.57</v>
      </c>
      <c r="J15491">
        <v>0.52</v>
      </c>
      <c r="L15491">
        <v>16.5</v>
      </c>
      <c r="M15491">
        <v>29</v>
      </c>
      <c r="N15491">
        <v>32</v>
      </c>
      <c r="U15491">
        <f>+Table1[[#This Row],[VE/VO2]]/Table1[[#This Row],[VE/VCO2]]</f>
        <v>0.90625</v>
      </c>
      <c r="V15491">
        <v>22</v>
      </c>
    </row>
    <row r="15492" spans="1:22">
      <c r="A15492">
        <v>103</v>
      </c>
      <c r="B15492">
        <v>103</v>
      </c>
      <c r="C15492" s="20">
        <v>0.00347222222222222</v>
      </c>
      <c r="D15492" s="20"/>
      <c r="E15492" s="21" t="s">
        <v>33</v>
      </c>
      <c r="F15492" s="21">
        <v>96</v>
      </c>
      <c r="H15492" s="21">
        <v>0.6</v>
      </c>
      <c r="J15492">
        <v>0.57</v>
      </c>
      <c r="L15492">
        <v>17.5</v>
      </c>
      <c r="M15492">
        <v>29</v>
      </c>
      <c r="N15492">
        <v>31</v>
      </c>
      <c r="U15492">
        <f>+Table1[[#This Row],[VE/VO2]]/Table1[[#This Row],[VE/VCO2]]</f>
        <v>0.935483870967742</v>
      </c>
      <c r="V15492">
        <v>21</v>
      </c>
    </row>
    <row r="15493" spans="1:22">
      <c r="A15493">
        <v>103</v>
      </c>
      <c r="B15493">
        <v>103</v>
      </c>
      <c r="C15493" s="20">
        <v>0.00381944444444444</v>
      </c>
      <c r="D15493" s="20"/>
      <c r="E15493" s="21" t="s">
        <v>33</v>
      </c>
      <c r="F15493" s="21">
        <v>84</v>
      </c>
      <c r="H15493" s="21">
        <v>0.64</v>
      </c>
      <c r="J15493">
        <v>0.62</v>
      </c>
      <c r="L15493">
        <v>19.7</v>
      </c>
      <c r="M15493">
        <v>31</v>
      </c>
      <c r="N15493">
        <v>32</v>
      </c>
      <c r="U15493">
        <f>+Table1[[#This Row],[VE/VO2]]/Table1[[#This Row],[VE/VCO2]]</f>
        <v>0.96875</v>
      </c>
      <c r="V15493">
        <v>25</v>
      </c>
    </row>
    <row r="15494" spans="1:22">
      <c r="A15494">
        <v>103</v>
      </c>
      <c r="B15494">
        <v>103</v>
      </c>
      <c r="C15494" s="20">
        <v>0.00416666666666666</v>
      </c>
      <c r="D15494" s="20"/>
      <c r="E15494" s="21" t="s">
        <v>33</v>
      </c>
      <c r="F15494" s="21">
        <v>86</v>
      </c>
      <c r="H15494" s="21">
        <v>0.62</v>
      </c>
      <c r="J15494">
        <v>0.61</v>
      </c>
      <c r="L15494">
        <v>19.3</v>
      </c>
      <c r="M15494">
        <v>31</v>
      </c>
      <c r="N15494">
        <v>32</v>
      </c>
      <c r="U15494">
        <f>+Table1[[#This Row],[VE/VO2]]/Table1[[#This Row],[VE/VCO2]]</f>
        <v>0.96875</v>
      </c>
      <c r="V15494">
        <v>24</v>
      </c>
    </row>
    <row r="15495" spans="1:22">
      <c r="A15495">
        <v>103</v>
      </c>
      <c r="B15495">
        <v>103</v>
      </c>
      <c r="C15495" s="20">
        <v>0.00451388888888889</v>
      </c>
      <c r="D15495" s="20"/>
      <c r="E15495" s="21" t="s">
        <v>33</v>
      </c>
      <c r="F15495" s="21">
        <v>89</v>
      </c>
      <c r="H15495" s="21">
        <v>0.62</v>
      </c>
      <c r="J15495">
        <v>0.61</v>
      </c>
      <c r="L15495">
        <v>19.2</v>
      </c>
      <c r="M15495">
        <v>31</v>
      </c>
      <c r="N15495">
        <v>31</v>
      </c>
      <c r="U15495">
        <f>+Table1[[#This Row],[VE/VO2]]/Table1[[#This Row],[VE/VCO2]]</f>
        <v>1</v>
      </c>
      <c r="V15495">
        <v>24</v>
      </c>
    </row>
    <row r="15496" spans="1:22">
      <c r="A15496">
        <v>103</v>
      </c>
      <c r="B15496">
        <v>103</v>
      </c>
      <c r="C15496" s="20">
        <v>0.00486111111111111</v>
      </c>
      <c r="D15496" s="20"/>
      <c r="E15496" s="21" t="s">
        <v>33</v>
      </c>
      <c r="F15496" s="21">
        <v>91</v>
      </c>
      <c r="H15496" s="21">
        <v>0.61</v>
      </c>
      <c r="J15496">
        <v>0.6</v>
      </c>
      <c r="L15496">
        <v>18.6</v>
      </c>
      <c r="M15496">
        <v>30</v>
      </c>
      <c r="N15496">
        <v>31</v>
      </c>
      <c r="U15496">
        <f>+Table1[[#This Row],[VE/VO2]]/Table1[[#This Row],[VE/VCO2]]</f>
        <v>0.967741935483871</v>
      </c>
      <c r="V15496">
        <v>23</v>
      </c>
    </row>
    <row r="15497" spans="1:22">
      <c r="A15497">
        <v>103</v>
      </c>
      <c r="B15497">
        <v>103</v>
      </c>
      <c r="C15497" s="20">
        <v>0.00520833333333333</v>
      </c>
      <c r="D15497" s="20"/>
      <c r="E15497" s="21" t="s">
        <v>33</v>
      </c>
      <c r="F15497" s="21">
        <v>89</v>
      </c>
      <c r="H15497" s="21">
        <v>0.61</v>
      </c>
      <c r="J15497">
        <v>0.62</v>
      </c>
      <c r="L15497">
        <v>19.3</v>
      </c>
      <c r="M15497">
        <v>32</v>
      </c>
      <c r="N15497">
        <v>31</v>
      </c>
      <c r="U15497">
        <f>+Table1[[#This Row],[VE/VO2]]/Table1[[#This Row],[VE/VCO2]]</f>
        <v>1.03225806451613</v>
      </c>
      <c r="V15497">
        <v>22</v>
      </c>
    </row>
    <row r="15498" spans="1:22">
      <c r="A15498">
        <v>103</v>
      </c>
      <c r="B15498">
        <v>103</v>
      </c>
      <c r="C15498" s="20">
        <v>0.00555555555555555</v>
      </c>
      <c r="D15498" s="20"/>
      <c r="E15498" s="21" t="s">
        <v>33</v>
      </c>
      <c r="F15498" s="21">
        <v>88</v>
      </c>
      <c r="H15498" s="21">
        <v>0.67</v>
      </c>
      <c r="J15498">
        <v>0.68</v>
      </c>
      <c r="L15498">
        <v>20.4</v>
      </c>
      <c r="M15498">
        <v>31</v>
      </c>
      <c r="N15498">
        <v>30</v>
      </c>
      <c r="U15498">
        <f>+Table1[[#This Row],[VE/VO2]]/Table1[[#This Row],[VE/VCO2]]</f>
        <v>1.03333333333333</v>
      </c>
      <c r="V15498">
        <v>23</v>
      </c>
    </row>
    <row r="15499" spans="1:22">
      <c r="A15499">
        <v>103</v>
      </c>
      <c r="B15499">
        <v>103</v>
      </c>
      <c r="C15499" s="20">
        <v>0.00590277777777778</v>
      </c>
      <c r="D15499" s="20"/>
      <c r="E15499" s="21" t="s">
        <v>33</v>
      </c>
      <c r="F15499" s="21">
        <v>99</v>
      </c>
      <c r="H15499" s="21">
        <v>0.68</v>
      </c>
      <c r="J15499">
        <v>0.69</v>
      </c>
      <c r="L15499">
        <v>20.7</v>
      </c>
      <c r="M15499">
        <v>30</v>
      </c>
      <c r="N15499">
        <v>30</v>
      </c>
      <c r="U15499">
        <f>+Table1[[#This Row],[VE/VO2]]/Table1[[#This Row],[VE/VCO2]]</f>
        <v>1</v>
      </c>
      <c r="V15499">
        <v>21</v>
      </c>
    </row>
    <row r="15500" spans="1:22">
      <c r="A15500">
        <v>103</v>
      </c>
      <c r="B15500">
        <v>103</v>
      </c>
      <c r="C15500" s="20">
        <v>0.00625</v>
      </c>
      <c r="D15500" s="20"/>
      <c r="E15500" s="21" t="s">
        <v>33</v>
      </c>
      <c r="F15500" s="21">
        <v>94</v>
      </c>
      <c r="H15500" s="21">
        <v>0.7</v>
      </c>
      <c r="J15500">
        <v>0.7</v>
      </c>
      <c r="L15500">
        <v>20.2</v>
      </c>
      <c r="M15500">
        <v>29</v>
      </c>
      <c r="N15500">
        <v>29</v>
      </c>
      <c r="U15500">
        <f>+Table1[[#This Row],[VE/VO2]]/Table1[[#This Row],[VE/VCO2]]</f>
        <v>1</v>
      </c>
      <c r="V15500">
        <v>21</v>
      </c>
    </row>
    <row r="15501" spans="1:22">
      <c r="A15501">
        <v>103</v>
      </c>
      <c r="B15501">
        <v>103</v>
      </c>
      <c r="C15501" s="20">
        <v>0.00659722222222222</v>
      </c>
      <c r="D15501" s="20"/>
      <c r="E15501" s="21" t="s">
        <v>33</v>
      </c>
      <c r="F15501" s="21">
        <v>99</v>
      </c>
      <c r="H15501" s="21">
        <v>0.71</v>
      </c>
      <c r="J15501">
        <v>0.71</v>
      </c>
      <c r="L15501">
        <v>21.3</v>
      </c>
      <c r="M15501">
        <v>30</v>
      </c>
      <c r="N15501">
        <v>28</v>
      </c>
      <c r="U15501">
        <f>+Table1[[#This Row],[VE/VO2]]/Table1[[#This Row],[VE/VCO2]]</f>
        <v>1.07142857142857</v>
      </c>
      <c r="V15501">
        <v>19</v>
      </c>
    </row>
    <row r="15502" spans="1:22">
      <c r="A15502">
        <v>103</v>
      </c>
      <c r="B15502">
        <v>103</v>
      </c>
      <c r="C15502" s="20">
        <v>0.00694444444444444</v>
      </c>
      <c r="D15502" s="20"/>
      <c r="E15502" s="21" t="s">
        <v>33</v>
      </c>
      <c r="F15502" s="21">
        <v>100</v>
      </c>
      <c r="H15502" s="21">
        <v>0.74</v>
      </c>
      <c r="J15502">
        <v>0.74</v>
      </c>
      <c r="L15502">
        <v>21.3</v>
      </c>
      <c r="M15502">
        <v>29</v>
      </c>
      <c r="N15502">
        <v>28</v>
      </c>
      <c r="U15502">
        <f>+Table1[[#This Row],[VE/VO2]]/Table1[[#This Row],[VE/VCO2]]</f>
        <v>1.03571428571429</v>
      </c>
      <c r="V15502">
        <v>19</v>
      </c>
    </row>
    <row r="15503" spans="1:22">
      <c r="A15503">
        <v>103</v>
      </c>
      <c r="B15503">
        <v>103</v>
      </c>
      <c r="C15503" s="20">
        <v>0.00729166666666666</v>
      </c>
      <c r="D15503" s="20"/>
      <c r="E15503" s="21" t="s">
        <v>33</v>
      </c>
      <c r="F15503" s="21">
        <v>111</v>
      </c>
      <c r="H15503" s="21">
        <v>0.77</v>
      </c>
      <c r="J15503">
        <v>0.83</v>
      </c>
      <c r="L15503">
        <v>23.6</v>
      </c>
      <c r="M15503">
        <v>31</v>
      </c>
      <c r="N15503">
        <v>28</v>
      </c>
      <c r="U15503">
        <f>+Table1[[#This Row],[VE/VO2]]/Table1[[#This Row],[VE/VCO2]]</f>
        <v>1.10714285714286</v>
      </c>
      <c r="V15503">
        <v>19</v>
      </c>
    </row>
    <row r="15504" spans="1:22">
      <c r="A15504">
        <v>103</v>
      </c>
      <c r="B15504">
        <v>103</v>
      </c>
      <c r="C15504" s="20">
        <v>0.00763888888888889</v>
      </c>
      <c r="D15504" s="20"/>
      <c r="E15504" s="21" t="s">
        <v>33</v>
      </c>
      <c r="F15504" s="21">
        <v>109</v>
      </c>
      <c r="H15504" s="21">
        <v>0.84</v>
      </c>
      <c r="J15504">
        <v>0.9</v>
      </c>
      <c r="L15504">
        <v>25.6</v>
      </c>
      <c r="M15504">
        <v>31</v>
      </c>
      <c r="N15504">
        <v>28</v>
      </c>
      <c r="U15504">
        <f>+Table1[[#This Row],[VE/VO2]]/Table1[[#This Row],[VE/VCO2]]</f>
        <v>1.10714285714286</v>
      </c>
      <c r="V15504">
        <v>21</v>
      </c>
    </row>
    <row r="15505" spans="1:22">
      <c r="A15505">
        <v>103</v>
      </c>
      <c r="B15505">
        <v>103</v>
      </c>
      <c r="C15505" s="20">
        <v>0.00798611111111111</v>
      </c>
      <c r="D15505" s="20"/>
      <c r="E15505" s="21" t="s">
        <v>33</v>
      </c>
      <c r="F15505" s="21">
        <v>120</v>
      </c>
      <c r="H15505" s="21">
        <v>0.86</v>
      </c>
      <c r="J15505">
        <v>0.97</v>
      </c>
      <c r="L15505">
        <v>27.9</v>
      </c>
      <c r="M15505">
        <v>33</v>
      </c>
      <c r="N15505">
        <v>29</v>
      </c>
      <c r="U15505">
        <f>+Table1[[#This Row],[VE/VO2]]/Table1[[#This Row],[VE/VCO2]]</f>
        <v>1.13793103448276</v>
      </c>
      <c r="V15505">
        <v>22</v>
      </c>
    </row>
    <row r="15506" spans="1:22">
      <c r="A15506">
        <v>103</v>
      </c>
      <c r="B15506">
        <v>103</v>
      </c>
      <c r="C15506" s="20">
        <v>0.00833333333333333</v>
      </c>
      <c r="D15506" s="20"/>
      <c r="E15506" s="21" t="s">
        <v>33</v>
      </c>
      <c r="F15506" s="21">
        <v>130</v>
      </c>
      <c r="H15506" s="21">
        <v>0.91</v>
      </c>
      <c r="J15506">
        <v>1.02</v>
      </c>
      <c r="L15506">
        <v>28.8</v>
      </c>
      <c r="M15506">
        <v>32</v>
      </c>
      <c r="N15506">
        <v>28</v>
      </c>
      <c r="U15506">
        <f>+Table1[[#This Row],[VE/VO2]]/Table1[[#This Row],[VE/VCO2]]</f>
        <v>1.14285714285714</v>
      </c>
      <c r="V15506">
        <v>22</v>
      </c>
    </row>
    <row r="15507" spans="1:22">
      <c r="A15507">
        <v>103</v>
      </c>
      <c r="B15507">
        <v>103</v>
      </c>
      <c r="C15507" s="20">
        <v>0.00868055555555555</v>
      </c>
      <c r="D15507" s="20"/>
      <c r="E15507" s="21" t="s">
        <v>33</v>
      </c>
      <c r="F15507" s="21">
        <v>141</v>
      </c>
      <c r="H15507" s="21">
        <v>0.96</v>
      </c>
      <c r="J15507">
        <v>1.09</v>
      </c>
      <c r="L15507">
        <v>31.1</v>
      </c>
      <c r="M15507">
        <v>32</v>
      </c>
      <c r="N15507">
        <v>29</v>
      </c>
      <c r="U15507">
        <f>+Table1[[#This Row],[VE/VO2]]/Table1[[#This Row],[VE/VCO2]]</f>
        <v>1.10344827586207</v>
      </c>
      <c r="V15507">
        <v>21</v>
      </c>
    </row>
    <row r="15508" spans="1:22">
      <c r="A15508">
        <v>103</v>
      </c>
      <c r="B15508">
        <v>103</v>
      </c>
      <c r="C15508" s="20">
        <v>0.00902777777777778</v>
      </c>
      <c r="D15508" s="20"/>
      <c r="E15508" s="21" t="s">
        <v>34</v>
      </c>
      <c r="F15508" s="21">
        <v>111</v>
      </c>
      <c r="H15508" s="21">
        <v>0.88</v>
      </c>
      <c r="J15508">
        <v>1.03</v>
      </c>
      <c r="L15508">
        <v>30.4</v>
      </c>
      <c r="M15508">
        <v>34</v>
      </c>
      <c r="N15508">
        <v>29</v>
      </c>
      <c r="U15508">
        <f>+Table1[[#This Row],[VE/VO2]]/Table1[[#This Row],[VE/VCO2]]</f>
        <v>1.17241379310345</v>
      </c>
      <c r="V15508">
        <v>24</v>
      </c>
    </row>
    <row r="15509" spans="1:22">
      <c r="A15509">
        <v>103</v>
      </c>
      <c r="B15509">
        <v>103</v>
      </c>
      <c r="C15509" s="20">
        <v>0.009375</v>
      </c>
      <c r="D15509" s="20"/>
      <c r="E15509" s="21" t="s">
        <v>34</v>
      </c>
      <c r="F15509" s="21">
        <v>92</v>
      </c>
      <c r="H15509" s="21">
        <v>0.71</v>
      </c>
      <c r="J15509">
        <v>0.87</v>
      </c>
      <c r="L15509">
        <v>24.8</v>
      </c>
      <c r="M15509">
        <v>35</v>
      </c>
      <c r="N15509">
        <v>28</v>
      </c>
      <c r="U15509">
        <f>+Table1[[#This Row],[VE/VO2]]/Table1[[#This Row],[VE/VCO2]]</f>
        <v>1.25</v>
      </c>
      <c r="V15509">
        <v>20</v>
      </c>
    </row>
    <row r="15510" spans="1:22">
      <c r="A15510">
        <v>103</v>
      </c>
      <c r="B15510">
        <v>103</v>
      </c>
      <c r="C15510" s="20">
        <v>0.00972222222222222</v>
      </c>
      <c r="D15510" s="20"/>
      <c r="E15510" s="21" t="s">
        <v>34</v>
      </c>
      <c r="F15510" s="21">
        <v>83</v>
      </c>
      <c r="H15510" s="21">
        <v>0.47</v>
      </c>
      <c r="J15510">
        <v>0.75</v>
      </c>
      <c r="L15510">
        <v>25</v>
      </c>
      <c r="M15510">
        <v>53</v>
      </c>
      <c r="N15510">
        <v>33</v>
      </c>
      <c r="U15510">
        <f>+Table1[[#This Row],[VE/VO2]]/Table1[[#This Row],[VE/VCO2]]</f>
        <v>1.60606060606061</v>
      </c>
      <c r="V15510">
        <v>22</v>
      </c>
    </row>
    <row r="15511" spans="1:22">
      <c r="A15511">
        <v>103</v>
      </c>
      <c r="B15511">
        <v>103</v>
      </c>
      <c r="C15511" s="20">
        <v>0.0100694444444444</v>
      </c>
      <c r="D15511" s="20"/>
      <c r="E15511" s="21" t="s">
        <v>34</v>
      </c>
      <c r="F15511" s="21">
        <v>87</v>
      </c>
      <c r="H15511" s="21">
        <v>0.35</v>
      </c>
      <c r="J15511">
        <v>0.54</v>
      </c>
      <c r="L15511">
        <v>17.6</v>
      </c>
      <c r="M15511">
        <v>50</v>
      </c>
      <c r="N15511">
        <v>33</v>
      </c>
      <c r="U15511">
        <f>+Table1[[#This Row],[VE/VO2]]/Table1[[#This Row],[VE/VCO2]]</f>
        <v>1.51515151515152</v>
      </c>
      <c r="V15511">
        <v>15</v>
      </c>
    </row>
    <row r="15512" spans="1:22">
      <c r="A15512">
        <v>104</v>
      </c>
      <c r="B15512">
        <v>104</v>
      </c>
      <c r="C15512" s="20">
        <v>0.000347222222222222</v>
      </c>
      <c r="D15512" s="20"/>
      <c r="E15512" s="21" t="s">
        <v>108</v>
      </c>
      <c r="F15512" s="21">
        <v>80</v>
      </c>
      <c r="H15512" s="21">
        <v>0.36</v>
      </c>
      <c r="J15512">
        <v>0.26</v>
      </c>
      <c r="L15512">
        <v>10.5</v>
      </c>
      <c r="M15512">
        <v>24</v>
      </c>
      <c r="N15512">
        <v>34</v>
      </c>
      <c r="U15512">
        <f>+Table1[[#This Row],[VE/VO2]]/Table1[[#This Row],[VE/VCO2]]</f>
        <v>0.705882352941177</v>
      </c>
      <c r="V15512">
        <v>20</v>
      </c>
    </row>
    <row r="15513" spans="1:22">
      <c r="A15513">
        <v>104</v>
      </c>
      <c r="B15513">
        <v>104</v>
      </c>
      <c r="C15513" s="20">
        <v>0.000694444444444444</v>
      </c>
      <c r="D15513" s="20"/>
      <c r="E15513" s="21" t="s">
        <v>108</v>
      </c>
      <c r="F15513" s="21">
        <v>85</v>
      </c>
      <c r="H15513" s="21">
        <v>0.35</v>
      </c>
      <c r="J15513">
        <v>0.24</v>
      </c>
      <c r="L15513">
        <v>9.8</v>
      </c>
      <c r="M15513">
        <v>23</v>
      </c>
      <c r="N15513">
        <v>34</v>
      </c>
      <c r="U15513">
        <f>+Table1[[#This Row],[VE/VO2]]/Table1[[#This Row],[VE/VCO2]]</f>
        <v>0.676470588235294</v>
      </c>
      <c r="V15513">
        <v>19</v>
      </c>
    </row>
    <row r="15514" spans="1:22">
      <c r="A15514">
        <v>104</v>
      </c>
      <c r="B15514">
        <v>104</v>
      </c>
      <c r="C15514" s="20">
        <v>0.00104166666666667</v>
      </c>
      <c r="D15514" s="20"/>
      <c r="E15514" s="21" t="s">
        <v>108</v>
      </c>
      <c r="F15514" s="21">
        <v>84</v>
      </c>
      <c r="H15514" s="21">
        <v>0.22</v>
      </c>
      <c r="J15514">
        <v>0.17</v>
      </c>
      <c r="L15514">
        <v>7.1</v>
      </c>
      <c r="M15514">
        <v>25</v>
      </c>
      <c r="N15514">
        <v>33</v>
      </c>
      <c r="U15514">
        <f>+Table1[[#This Row],[VE/VO2]]/Table1[[#This Row],[VE/VCO2]]</f>
        <v>0.757575757575758</v>
      </c>
      <c r="V15514">
        <v>18</v>
      </c>
    </row>
    <row r="15515" spans="1:22">
      <c r="A15515">
        <v>104</v>
      </c>
      <c r="B15515">
        <v>104</v>
      </c>
      <c r="C15515" s="20">
        <v>0.00138888888888889</v>
      </c>
      <c r="D15515" s="20"/>
      <c r="E15515" s="21" t="s">
        <v>108</v>
      </c>
      <c r="F15515" s="21">
        <v>80</v>
      </c>
      <c r="H15515" s="21">
        <v>0.19</v>
      </c>
      <c r="J15515">
        <v>0.18</v>
      </c>
      <c r="L15515">
        <v>10</v>
      </c>
      <c r="M15515">
        <v>41</v>
      </c>
      <c r="N15515">
        <v>44</v>
      </c>
      <c r="U15515">
        <f>+Table1[[#This Row],[VE/VO2]]/Table1[[#This Row],[VE/VCO2]]</f>
        <v>0.931818181818182</v>
      </c>
      <c r="V15515">
        <v>25</v>
      </c>
    </row>
    <row r="15516" spans="1:22">
      <c r="A15516">
        <v>104</v>
      </c>
      <c r="B15516">
        <v>104</v>
      </c>
      <c r="C15516" s="20">
        <v>0.00173611111111111</v>
      </c>
      <c r="D15516" s="20"/>
      <c r="E15516" s="21" t="s">
        <v>108</v>
      </c>
      <c r="F15516" s="21">
        <v>87</v>
      </c>
      <c r="H15516" s="21">
        <v>0.45</v>
      </c>
      <c r="J15516">
        <v>0.36</v>
      </c>
      <c r="L15516">
        <v>12.3</v>
      </c>
      <c r="M15516">
        <v>24</v>
      </c>
      <c r="N15516">
        <v>30</v>
      </c>
      <c r="U15516">
        <f>+Table1[[#This Row],[VE/VO2]]/Table1[[#This Row],[VE/VCO2]]</f>
        <v>0.8</v>
      </c>
      <c r="V15516">
        <v>18</v>
      </c>
    </row>
    <row r="15517" spans="1:22">
      <c r="A15517">
        <v>104</v>
      </c>
      <c r="B15517">
        <v>104</v>
      </c>
      <c r="C15517" s="20">
        <v>0.00208333333333333</v>
      </c>
      <c r="D15517" s="20"/>
      <c r="E15517" s="21" t="s">
        <v>108</v>
      </c>
      <c r="F15517" s="21">
        <v>90</v>
      </c>
      <c r="H15517" s="21">
        <v>0.46</v>
      </c>
      <c r="J15517">
        <v>0.37</v>
      </c>
      <c r="L15517">
        <v>23.9</v>
      </c>
      <c r="M15517">
        <v>45</v>
      </c>
      <c r="N15517">
        <v>56</v>
      </c>
      <c r="U15517">
        <f>+Table1[[#This Row],[VE/VO2]]/Table1[[#This Row],[VE/VCO2]]</f>
        <v>0.803571428571429</v>
      </c>
      <c r="V15517">
        <v>37</v>
      </c>
    </row>
    <row r="15518" spans="1:22">
      <c r="A15518">
        <v>104</v>
      </c>
      <c r="B15518">
        <v>104</v>
      </c>
      <c r="C15518" s="20">
        <v>0.00243055555555555</v>
      </c>
      <c r="D15518" s="20"/>
      <c r="E15518" s="21" t="s">
        <v>33</v>
      </c>
      <c r="F15518" s="21">
        <v>100</v>
      </c>
      <c r="H15518" s="21">
        <v>0.45</v>
      </c>
      <c r="J15518">
        <v>0.37</v>
      </c>
      <c r="L15518">
        <v>13.5</v>
      </c>
      <c r="M15518">
        <v>25</v>
      </c>
      <c r="N15518">
        <v>31</v>
      </c>
      <c r="U15518">
        <f>+Table1[[#This Row],[VE/VO2]]/Table1[[#This Row],[VE/VCO2]]</f>
        <v>0.806451612903226</v>
      </c>
      <c r="V15518">
        <v>25</v>
      </c>
    </row>
    <row r="15519" spans="1:22">
      <c r="A15519">
        <v>104</v>
      </c>
      <c r="B15519">
        <v>104</v>
      </c>
      <c r="C15519" s="20">
        <v>0.00277777777777778</v>
      </c>
      <c r="D15519" s="20"/>
      <c r="E15519" s="21" t="s">
        <v>33</v>
      </c>
      <c r="F15519" s="21">
        <v>100</v>
      </c>
      <c r="H15519" s="21">
        <v>0.49</v>
      </c>
      <c r="J15519">
        <v>0.4</v>
      </c>
      <c r="L15519">
        <v>15.5</v>
      </c>
      <c r="M15519">
        <v>26</v>
      </c>
      <c r="N15519">
        <v>32</v>
      </c>
      <c r="U15519">
        <f>+Table1[[#This Row],[VE/VO2]]/Table1[[#This Row],[VE/VCO2]]</f>
        <v>0.8125</v>
      </c>
      <c r="V15519">
        <v>32</v>
      </c>
    </row>
    <row r="15520" spans="1:22">
      <c r="A15520">
        <v>104</v>
      </c>
      <c r="B15520">
        <v>104</v>
      </c>
      <c r="C15520" s="20">
        <v>0.003125</v>
      </c>
      <c r="D15520" s="20"/>
      <c r="E15520" s="21" t="s">
        <v>33</v>
      </c>
      <c r="F15520" s="21">
        <v>101</v>
      </c>
      <c r="H15520" s="21">
        <v>0.57</v>
      </c>
      <c r="J15520">
        <v>0.36</v>
      </c>
      <c r="L15520">
        <v>13.5</v>
      </c>
      <c r="M15520">
        <v>18</v>
      </c>
      <c r="N15520">
        <v>29</v>
      </c>
      <c r="U15520">
        <f>+Table1[[#This Row],[VE/VO2]]/Table1[[#This Row],[VE/VCO2]]</f>
        <v>0.620689655172414</v>
      </c>
      <c r="V15520">
        <v>33</v>
      </c>
    </row>
    <row r="15521" spans="1:22">
      <c r="A15521">
        <v>104</v>
      </c>
      <c r="B15521">
        <v>104</v>
      </c>
      <c r="C15521" s="20">
        <v>0.00347222222222222</v>
      </c>
      <c r="D15521" s="20"/>
      <c r="E15521" s="21" t="s">
        <v>33</v>
      </c>
      <c r="F15521" s="21">
        <v>99</v>
      </c>
      <c r="H15521" s="21">
        <v>0.77</v>
      </c>
      <c r="J15521">
        <v>0.56</v>
      </c>
      <c r="L15521">
        <v>19.2</v>
      </c>
      <c r="M15521">
        <v>22</v>
      </c>
      <c r="N15521">
        <v>30</v>
      </c>
      <c r="U15521">
        <f>+Table1[[#This Row],[VE/VO2]]/Table1[[#This Row],[VE/VCO2]]</f>
        <v>0.733333333333333</v>
      </c>
      <c r="V15521">
        <v>29</v>
      </c>
    </row>
    <row r="15522" spans="1:22">
      <c r="A15522">
        <v>104</v>
      </c>
      <c r="B15522">
        <v>104</v>
      </c>
      <c r="C15522" s="20">
        <v>0.00381944444444444</v>
      </c>
      <c r="D15522" s="20"/>
      <c r="E15522" s="21" t="s">
        <v>33</v>
      </c>
      <c r="F15522" s="21">
        <v>101</v>
      </c>
      <c r="H15522" s="21">
        <v>0.79</v>
      </c>
      <c r="J15522">
        <v>0.62</v>
      </c>
      <c r="L15522">
        <v>20.2</v>
      </c>
      <c r="M15522">
        <v>22</v>
      </c>
      <c r="N15522">
        <v>29</v>
      </c>
      <c r="U15522">
        <f>+Table1[[#This Row],[VE/VO2]]/Table1[[#This Row],[VE/VCO2]]</f>
        <v>0.758620689655172</v>
      </c>
      <c r="V15522">
        <v>29</v>
      </c>
    </row>
    <row r="15523" spans="1:22">
      <c r="A15523">
        <v>104</v>
      </c>
      <c r="B15523">
        <v>104</v>
      </c>
      <c r="C15523" s="20">
        <v>0.00416666666666666</v>
      </c>
      <c r="D15523" s="20"/>
      <c r="E15523" s="21" t="s">
        <v>33</v>
      </c>
      <c r="F15523" s="21">
        <v>101</v>
      </c>
      <c r="H15523" s="21">
        <v>0.88</v>
      </c>
      <c r="J15523">
        <v>0.81</v>
      </c>
      <c r="L15523">
        <v>27.1</v>
      </c>
      <c r="M15523">
        <v>28</v>
      </c>
      <c r="N15523">
        <v>30</v>
      </c>
      <c r="U15523">
        <f>+Table1[[#This Row],[VE/VO2]]/Table1[[#This Row],[VE/VCO2]]</f>
        <v>0.933333333333333</v>
      </c>
      <c r="V15523">
        <v>33</v>
      </c>
    </row>
    <row r="15524" spans="1:22">
      <c r="A15524">
        <v>104</v>
      </c>
      <c r="B15524">
        <v>104</v>
      </c>
      <c r="C15524" s="20">
        <v>0.00451388888888889</v>
      </c>
      <c r="D15524" s="20"/>
      <c r="E15524" s="21" t="s">
        <v>33</v>
      </c>
      <c r="F15524" s="21">
        <v>99</v>
      </c>
      <c r="H15524" s="21">
        <v>0.67</v>
      </c>
      <c r="J15524">
        <v>0.56</v>
      </c>
      <c r="L15524">
        <v>19.5</v>
      </c>
      <c r="M15524">
        <v>25</v>
      </c>
      <c r="N15524">
        <v>30</v>
      </c>
      <c r="U15524">
        <f>+Table1[[#This Row],[VE/VO2]]/Table1[[#This Row],[VE/VCO2]]</f>
        <v>0.833333333333333</v>
      </c>
      <c r="V15524">
        <v>32</v>
      </c>
    </row>
    <row r="15525" spans="1:22">
      <c r="A15525">
        <v>104</v>
      </c>
      <c r="B15525">
        <v>104</v>
      </c>
      <c r="C15525" s="20">
        <v>0.00486111111111111</v>
      </c>
      <c r="D15525" s="20"/>
      <c r="E15525" s="21" t="s">
        <v>33</v>
      </c>
      <c r="F15525" s="21">
        <v>104</v>
      </c>
      <c r="H15525" s="21">
        <v>0.89</v>
      </c>
      <c r="J15525">
        <v>0.82</v>
      </c>
      <c r="L15525">
        <v>25.4</v>
      </c>
      <c r="M15525">
        <v>26</v>
      </c>
      <c r="N15525">
        <v>28</v>
      </c>
      <c r="U15525">
        <f>+Table1[[#This Row],[VE/VO2]]/Table1[[#This Row],[VE/VCO2]]</f>
        <v>0.928571428571429</v>
      </c>
      <c r="V15525">
        <v>29</v>
      </c>
    </row>
    <row r="15526" spans="1:22">
      <c r="A15526">
        <v>104</v>
      </c>
      <c r="B15526">
        <v>104</v>
      </c>
      <c r="C15526" s="20">
        <v>0.00520833333333333</v>
      </c>
      <c r="D15526" s="20"/>
      <c r="E15526" s="21" t="s">
        <v>33</v>
      </c>
      <c r="F15526" s="21">
        <v>109</v>
      </c>
      <c r="H15526" s="21">
        <v>0.9</v>
      </c>
      <c r="J15526">
        <v>0.81</v>
      </c>
      <c r="L15526">
        <v>24.7</v>
      </c>
      <c r="M15526">
        <v>24</v>
      </c>
      <c r="N15526">
        <v>27</v>
      </c>
      <c r="U15526">
        <f>+Table1[[#This Row],[VE/VO2]]/Table1[[#This Row],[VE/VCO2]]</f>
        <v>0.888888888888889</v>
      </c>
      <c r="V15526">
        <v>33</v>
      </c>
    </row>
    <row r="15527" spans="1:22">
      <c r="A15527">
        <v>104</v>
      </c>
      <c r="B15527">
        <v>104</v>
      </c>
      <c r="C15527" s="20">
        <v>0.00555555555555555</v>
      </c>
      <c r="D15527" s="20"/>
      <c r="E15527" s="21" t="s">
        <v>33</v>
      </c>
      <c r="F15527" s="21">
        <v>106</v>
      </c>
      <c r="H15527" s="21">
        <v>0.76</v>
      </c>
      <c r="J15527">
        <v>0.71</v>
      </c>
      <c r="L15527">
        <v>22.7</v>
      </c>
      <c r="M15527">
        <v>26</v>
      </c>
      <c r="N15527">
        <v>28</v>
      </c>
      <c r="U15527">
        <f>+Table1[[#This Row],[VE/VO2]]/Table1[[#This Row],[VE/VCO2]]</f>
        <v>0.928571428571429</v>
      </c>
      <c r="V15527">
        <v>33</v>
      </c>
    </row>
    <row r="15528" spans="1:22">
      <c r="A15528">
        <v>104</v>
      </c>
      <c r="B15528">
        <v>104</v>
      </c>
      <c r="C15528" s="20">
        <v>0.00590277777777778</v>
      </c>
      <c r="D15528" s="20"/>
      <c r="E15528" s="21" t="s">
        <v>33</v>
      </c>
      <c r="F15528" s="21">
        <v>109</v>
      </c>
      <c r="H15528" s="21">
        <v>0.94</v>
      </c>
      <c r="J15528">
        <v>0.58</v>
      </c>
      <c r="L15528">
        <v>25.4</v>
      </c>
      <c r="M15528">
        <v>24</v>
      </c>
      <c r="N15528">
        <v>39</v>
      </c>
      <c r="U15528">
        <f>+Table1[[#This Row],[VE/VO2]]/Table1[[#This Row],[VE/VCO2]]</f>
        <v>0.615384615384615</v>
      </c>
      <c r="V15528">
        <v>30</v>
      </c>
    </row>
    <row r="15529" spans="1:22">
      <c r="A15529">
        <v>104</v>
      </c>
      <c r="B15529">
        <v>104</v>
      </c>
      <c r="C15529" s="20">
        <v>0.00625</v>
      </c>
      <c r="D15529" s="20"/>
      <c r="E15529" s="21" t="s">
        <v>33</v>
      </c>
      <c r="F15529" s="21">
        <v>115</v>
      </c>
      <c r="H15529" s="21">
        <v>1.02</v>
      </c>
      <c r="J15529">
        <v>1.01</v>
      </c>
      <c r="L15529">
        <v>28</v>
      </c>
      <c r="M15529">
        <v>25</v>
      </c>
      <c r="N15529">
        <v>25</v>
      </c>
      <c r="U15529">
        <f>+Table1[[#This Row],[VE/VO2]]/Table1[[#This Row],[VE/VCO2]]</f>
        <v>1</v>
      </c>
      <c r="V15529">
        <v>29</v>
      </c>
    </row>
    <row r="15530" spans="1:22">
      <c r="A15530">
        <v>104</v>
      </c>
      <c r="B15530">
        <v>104</v>
      </c>
      <c r="C15530" s="20">
        <v>0.00659722222222222</v>
      </c>
      <c r="D15530" s="20"/>
      <c r="E15530" s="21" t="s">
        <v>33</v>
      </c>
      <c r="F15530" s="21">
        <v>121</v>
      </c>
      <c r="H15530" s="21">
        <v>1.07</v>
      </c>
      <c r="J15530">
        <v>1.12</v>
      </c>
      <c r="L15530">
        <v>30</v>
      </c>
      <c r="M15530">
        <v>26</v>
      </c>
      <c r="N15530">
        <v>25</v>
      </c>
      <c r="U15530">
        <f>+Table1[[#This Row],[VE/VO2]]/Table1[[#This Row],[VE/VCO2]]</f>
        <v>1.04</v>
      </c>
      <c r="V15530">
        <v>29</v>
      </c>
    </row>
    <row r="15531" spans="1:22">
      <c r="A15531">
        <v>104</v>
      </c>
      <c r="B15531">
        <v>104</v>
      </c>
      <c r="C15531" s="20">
        <v>0.00694444444444444</v>
      </c>
      <c r="D15531" s="20"/>
      <c r="E15531" s="21" t="s">
        <v>33</v>
      </c>
      <c r="F15531" s="21">
        <v>121</v>
      </c>
      <c r="H15531" s="21">
        <v>1.01</v>
      </c>
      <c r="J15531">
        <v>1.04</v>
      </c>
      <c r="L15531">
        <v>27.9</v>
      </c>
      <c r="M15531">
        <v>25</v>
      </c>
      <c r="N15531">
        <v>24</v>
      </c>
      <c r="U15531">
        <f>+Table1[[#This Row],[VE/VO2]]/Table1[[#This Row],[VE/VCO2]]</f>
        <v>1.04166666666667</v>
      </c>
      <c r="V15531">
        <v>30</v>
      </c>
    </row>
    <row r="15532" spans="1:22">
      <c r="A15532">
        <v>104</v>
      </c>
      <c r="B15532">
        <v>104</v>
      </c>
      <c r="C15532" s="20">
        <v>0.00729166666666666</v>
      </c>
      <c r="D15532" s="20"/>
      <c r="E15532" s="21" t="s">
        <v>33</v>
      </c>
      <c r="F15532" s="21">
        <v>126</v>
      </c>
      <c r="H15532" s="21">
        <v>1.04</v>
      </c>
      <c r="J15532">
        <v>1.07</v>
      </c>
      <c r="L15532">
        <v>27.4</v>
      </c>
      <c r="M15532">
        <v>23</v>
      </c>
      <c r="N15532">
        <v>23</v>
      </c>
      <c r="U15532">
        <f>+Table1[[#This Row],[VE/VO2]]/Table1[[#This Row],[VE/VCO2]]</f>
        <v>1</v>
      </c>
      <c r="V15532">
        <v>38</v>
      </c>
    </row>
    <row r="15533" spans="1:22">
      <c r="A15533">
        <v>104</v>
      </c>
      <c r="B15533">
        <v>104</v>
      </c>
      <c r="C15533" s="20">
        <v>0.00763888888888889</v>
      </c>
      <c r="D15533" s="20"/>
      <c r="E15533" s="21" t="s">
        <v>33</v>
      </c>
      <c r="F15533" s="21">
        <v>132</v>
      </c>
      <c r="H15533" s="21">
        <v>1.19</v>
      </c>
      <c r="J15533">
        <v>1.29</v>
      </c>
      <c r="L15533">
        <v>34.1</v>
      </c>
      <c r="M15533">
        <v>26</v>
      </c>
      <c r="N15533">
        <v>24</v>
      </c>
      <c r="U15533">
        <f>+Table1[[#This Row],[VE/VO2]]/Table1[[#This Row],[VE/VCO2]]</f>
        <v>1.08333333333333</v>
      </c>
      <c r="V15533">
        <v>32</v>
      </c>
    </row>
    <row r="15534" spans="1:22">
      <c r="A15534">
        <v>104</v>
      </c>
      <c r="B15534">
        <v>104</v>
      </c>
      <c r="C15534" s="20">
        <v>0.00798611111111111</v>
      </c>
      <c r="D15534" s="20"/>
      <c r="E15534" s="21" t="s">
        <v>33</v>
      </c>
      <c r="F15534" s="21">
        <v>141</v>
      </c>
      <c r="H15534" s="21">
        <v>1.27</v>
      </c>
      <c r="J15534">
        <v>1.47</v>
      </c>
      <c r="L15534">
        <v>38.9</v>
      </c>
      <c r="M15534">
        <v>28</v>
      </c>
      <c r="N15534">
        <v>24</v>
      </c>
      <c r="U15534">
        <f>+Table1[[#This Row],[VE/VO2]]/Table1[[#This Row],[VE/VCO2]]</f>
        <v>1.16666666666667</v>
      </c>
      <c r="V15534">
        <v>35</v>
      </c>
    </row>
    <row r="15535" spans="1:22">
      <c r="A15535">
        <v>104</v>
      </c>
      <c r="B15535">
        <v>104</v>
      </c>
      <c r="C15535" s="20">
        <v>0.00833333333333333</v>
      </c>
      <c r="D15535" s="20"/>
      <c r="E15535" s="21" t="s">
        <v>33</v>
      </c>
      <c r="F15535" s="21">
        <v>151</v>
      </c>
      <c r="H15535" s="21">
        <v>1.36</v>
      </c>
      <c r="J15535">
        <v>1.69</v>
      </c>
      <c r="L15535">
        <v>42.8</v>
      </c>
      <c r="M15535">
        <v>29</v>
      </c>
      <c r="N15535">
        <v>25</v>
      </c>
      <c r="U15535">
        <f>+Table1[[#This Row],[VE/VO2]]/Table1[[#This Row],[VE/VCO2]]</f>
        <v>1.16</v>
      </c>
      <c r="V15535">
        <v>36</v>
      </c>
    </row>
    <row r="15536" spans="1:22">
      <c r="A15536">
        <v>104</v>
      </c>
      <c r="B15536">
        <v>104</v>
      </c>
      <c r="C15536" s="20">
        <v>0.00868055555555555</v>
      </c>
      <c r="D15536" s="20"/>
      <c r="E15536" s="21" t="s">
        <v>33</v>
      </c>
      <c r="F15536" s="21">
        <v>162</v>
      </c>
      <c r="H15536" s="21">
        <v>1.48</v>
      </c>
      <c r="J15536">
        <v>1.83</v>
      </c>
      <c r="L15536">
        <v>49.8</v>
      </c>
      <c r="M15536">
        <v>32</v>
      </c>
      <c r="N15536">
        <v>25</v>
      </c>
      <c r="U15536">
        <f>+Table1[[#This Row],[VE/VO2]]/Table1[[#This Row],[VE/VCO2]]</f>
        <v>1.28</v>
      </c>
      <c r="V15536">
        <v>37</v>
      </c>
    </row>
    <row r="15537" spans="1:22">
      <c r="A15537">
        <v>104</v>
      </c>
      <c r="B15537">
        <v>104</v>
      </c>
      <c r="C15537" s="20">
        <v>0.00902777777777778</v>
      </c>
      <c r="D15537" s="20"/>
      <c r="E15537" s="21" t="s">
        <v>33</v>
      </c>
      <c r="F15537" s="21">
        <v>165</v>
      </c>
      <c r="H15537" s="21">
        <v>1.51</v>
      </c>
      <c r="J15537">
        <v>1.82</v>
      </c>
      <c r="L15537">
        <v>49.6</v>
      </c>
      <c r="M15537">
        <v>31</v>
      </c>
      <c r="N15537">
        <v>25</v>
      </c>
      <c r="U15537">
        <f>+Table1[[#This Row],[VE/VO2]]/Table1[[#This Row],[VE/VCO2]]</f>
        <v>1.24</v>
      </c>
      <c r="V15537">
        <v>40</v>
      </c>
    </row>
    <row r="15538" spans="1:22">
      <c r="A15538">
        <v>104</v>
      </c>
      <c r="B15538">
        <v>104</v>
      </c>
      <c r="C15538" s="20">
        <v>0.009375</v>
      </c>
      <c r="D15538" s="20"/>
      <c r="E15538" s="21" t="s">
        <v>33</v>
      </c>
      <c r="F15538" s="21">
        <v>166</v>
      </c>
      <c r="H15538" s="21">
        <v>1.47</v>
      </c>
      <c r="J15538">
        <v>1.75</v>
      </c>
      <c r="L15538">
        <v>49</v>
      </c>
      <c r="M15538">
        <v>31</v>
      </c>
      <c r="N15538">
        <v>26</v>
      </c>
      <c r="U15538">
        <f>+Table1[[#This Row],[VE/VO2]]/Table1[[#This Row],[VE/VCO2]]</f>
        <v>1.19230769230769</v>
      </c>
      <c r="V15538">
        <v>40</v>
      </c>
    </row>
    <row r="15539" spans="1:22">
      <c r="A15539">
        <v>104</v>
      </c>
      <c r="B15539">
        <v>104</v>
      </c>
      <c r="C15539" s="20">
        <v>0.00972222222222222</v>
      </c>
      <c r="D15539" s="20"/>
      <c r="E15539" s="21" t="s">
        <v>33</v>
      </c>
      <c r="F15539" s="21">
        <v>166</v>
      </c>
      <c r="H15539" s="21">
        <v>1.68</v>
      </c>
      <c r="J15539">
        <v>1.97</v>
      </c>
      <c r="L15539">
        <v>53.5</v>
      </c>
      <c r="M15539">
        <v>30</v>
      </c>
      <c r="N15539">
        <v>25</v>
      </c>
      <c r="U15539">
        <f>+Table1[[#This Row],[VE/VO2]]/Table1[[#This Row],[VE/VCO2]]</f>
        <v>1.2</v>
      </c>
      <c r="V15539">
        <v>39</v>
      </c>
    </row>
    <row r="15540" spans="1:22">
      <c r="A15540">
        <v>104</v>
      </c>
      <c r="B15540">
        <v>104</v>
      </c>
      <c r="C15540" s="20">
        <v>0.0100694444444444</v>
      </c>
      <c r="D15540" s="20"/>
      <c r="E15540" s="21" t="s">
        <v>34</v>
      </c>
      <c r="F15540" s="21">
        <v>157</v>
      </c>
      <c r="H15540" s="21">
        <v>1.28</v>
      </c>
      <c r="J15540">
        <v>1.73</v>
      </c>
      <c r="L15540">
        <v>51.1</v>
      </c>
      <c r="M15540">
        <v>37</v>
      </c>
      <c r="N15540">
        <v>28</v>
      </c>
      <c r="U15540">
        <f>+Table1[[#This Row],[VE/VO2]]/Table1[[#This Row],[VE/VCO2]]</f>
        <v>1.32142857142857</v>
      </c>
      <c r="V15540">
        <v>37</v>
      </c>
    </row>
    <row r="15541" spans="1:22">
      <c r="A15541">
        <v>104</v>
      </c>
      <c r="B15541">
        <v>104</v>
      </c>
      <c r="C15541" s="20">
        <v>0.0104166666666666</v>
      </c>
      <c r="D15541" s="20"/>
      <c r="E15541" s="21" t="s">
        <v>34</v>
      </c>
      <c r="F15541" s="21">
        <v>150</v>
      </c>
      <c r="H15541" s="21">
        <v>0.85</v>
      </c>
      <c r="J15541">
        <v>1.3</v>
      </c>
      <c r="L15541">
        <v>40.8</v>
      </c>
      <c r="M15541">
        <v>45</v>
      </c>
      <c r="N15541">
        <v>29</v>
      </c>
      <c r="U15541">
        <f>+Table1[[#This Row],[VE/VO2]]/Table1[[#This Row],[VE/VCO2]]</f>
        <v>1.55172413793103</v>
      </c>
      <c r="V15541">
        <v>34</v>
      </c>
    </row>
    <row r="15542" spans="1:22">
      <c r="A15542">
        <v>104</v>
      </c>
      <c r="B15542">
        <v>104</v>
      </c>
      <c r="C15542" s="20">
        <v>0.0107638888888889</v>
      </c>
      <c r="D15542" s="20"/>
      <c r="E15542" s="21" t="s">
        <v>34</v>
      </c>
      <c r="F15542" s="21">
        <v>146</v>
      </c>
      <c r="H15542" s="21">
        <v>0.8</v>
      </c>
      <c r="J15542">
        <v>1.32</v>
      </c>
      <c r="L15542">
        <v>47</v>
      </c>
      <c r="M15542">
        <v>55</v>
      </c>
      <c r="N15542">
        <v>33</v>
      </c>
      <c r="U15542">
        <f>+Table1[[#This Row],[VE/VO2]]/Table1[[#This Row],[VE/VCO2]]</f>
        <v>1.66666666666667</v>
      </c>
      <c r="V15542">
        <v>37</v>
      </c>
    </row>
    <row r="15543" spans="1:22">
      <c r="A15543">
        <v>104</v>
      </c>
      <c r="B15543">
        <v>104</v>
      </c>
      <c r="C15543" s="20">
        <v>0.0111111111111111</v>
      </c>
      <c r="D15543" s="20"/>
      <c r="E15543" s="21" t="s">
        <v>34</v>
      </c>
      <c r="F15543" s="21">
        <v>144</v>
      </c>
      <c r="H15543" s="21">
        <v>0.75</v>
      </c>
      <c r="J15543">
        <v>0.95</v>
      </c>
      <c r="L15543">
        <v>32.2</v>
      </c>
      <c r="M15543">
        <v>39</v>
      </c>
      <c r="N15543">
        <v>31</v>
      </c>
      <c r="U15543">
        <f>+Table1[[#This Row],[VE/VO2]]/Table1[[#This Row],[VE/VCO2]]</f>
        <v>1.25806451612903</v>
      </c>
      <c r="V15543">
        <v>32</v>
      </c>
    </row>
    <row r="15544" spans="1:22">
      <c r="A15544">
        <v>105</v>
      </c>
      <c r="B15544">
        <v>105</v>
      </c>
      <c r="C15544" s="20">
        <v>0.000347222222222222</v>
      </c>
      <c r="D15544" s="20"/>
      <c r="E15544" s="21" t="s">
        <v>108</v>
      </c>
      <c r="F15544" s="21">
        <v>74</v>
      </c>
      <c r="H15544" s="21">
        <v>0.2</v>
      </c>
      <c r="J15544">
        <v>0.18</v>
      </c>
      <c r="L15544">
        <v>7.8</v>
      </c>
      <c r="M15544">
        <v>39</v>
      </c>
      <c r="N15544">
        <v>44</v>
      </c>
      <c r="U15544">
        <f>+Table1[[#This Row],[VE/VO2]]/Table1[[#This Row],[VE/VCO2]]</f>
        <v>0.886363636363636</v>
      </c>
      <c r="V15544">
        <v>12</v>
      </c>
    </row>
    <row r="15545" spans="1:22">
      <c r="A15545">
        <v>105</v>
      </c>
      <c r="B15545">
        <v>105</v>
      </c>
      <c r="C15545" s="20">
        <v>0.000694444444444444</v>
      </c>
      <c r="D15545" s="20"/>
      <c r="E15545" s="21" t="s">
        <v>108</v>
      </c>
      <c r="F15545" s="21">
        <v>79</v>
      </c>
      <c r="H15545" s="21">
        <v>0.25</v>
      </c>
      <c r="J15545">
        <v>0.22</v>
      </c>
      <c r="L15545">
        <v>10.7</v>
      </c>
      <c r="M15545">
        <v>43</v>
      </c>
      <c r="N15545">
        <v>48</v>
      </c>
      <c r="U15545">
        <f>+Table1[[#This Row],[VE/VO2]]/Table1[[#This Row],[VE/VCO2]]</f>
        <v>0.895833333333333</v>
      </c>
      <c r="V15545">
        <v>14</v>
      </c>
    </row>
    <row r="15546" spans="1:22">
      <c r="A15546">
        <v>105</v>
      </c>
      <c r="B15546">
        <v>105</v>
      </c>
      <c r="C15546" s="20">
        <v>0.00104166666666667</v>
      </c>
      <c r="D15546" s="20"/>
      <c r="E15546" s="21" t="s">
        <v>108</v>
      </c>
      <c r="F15546" s="21">
        <v>81</v>
      </c>
      <c r="H15546" s="21">
        <v>0.23</v>
      </c>
      <c r="J15546">
        <v>0.2</v>
      </c>
      <c r="L15546">
        <v>9.6</v>
      </c>
      <c r="M15546">
        <v>42</v>
      </c>
      <c r="N15546">
        <v>48</v>
      </c>
      <c r="U15546">
        <f>+Table1[[#This Row],[VE/VO2]]/Table1[[#This Row],[VE/VCO2]]</f>
        <v>0.875</v>
      </c>
      <c r="V15546">
        <v>15</v>
      </c>
    </row>
    <row r="15547" spans="1:22">
      <c r="A15547">
        <v>105</v>
      </c>
      <c r="B15547">
        <v>105</v>
      </c>
      <c r="C15547" s="20">
        <v>0.00138888888888889</v>
      </c>
      <c r="D15547" s="20"/>
      <c r="E15547" s="21" t="s">
        <v>108</v>
      </c>
      <c r="F15547" s="21">
        <v>86</v>
      </c>
      <c r="H15547" s="21">
        <v>0.23</v>
      </c>
      <c r="J15547">
        <v>0.2</v>
      </c>
      <c r="L15547">
        <v>9.7</v>
      </c>
      <c r="M15547">
        <v>43</v>
      </c>
      <c r="N15547">
        <v>48</v>
      </c>
      <c r="U15547">
        <f>+Table1[[#This Row],[VE/VO2]]/Table1[[#This Row],[VE/VCO2]]</f>
        <v>0.895833333333333</v>
      </c>
      <c r="V15547">
        <v>15</v>
      </c>
    </row>
    <row r="15548" spans="1:22">
      <c r="A15548">
        <v>105</v>
      </c>
      <c r="B15548">
        <v>105</v>
      </c>
      <c r="C15548" s="20">
        <v>0.00173611111111111</v>
      </c>
      <c r="D15548" s="20"/>
      <c r="E15548" s="21" t="s">
        <v>108</v>
      </c>
      <c r="F15548" s="21">
        <v>94</v>
      </c>
      <c r="H15548" s="21">
        <v>0.3</v>
      </c>
      <c r="J15548">
        <v>0.28</v>
      </c>
      <c r="L15548">
        <v>14.1</v>
      </c>
      <c r="M15548">
        <v>47</v>
      </c>
      <c r="N15548">
        <v>51</v>
      </c>
      <c r="U15548">
        <f>+Table1[[#This Row],[VE/VO2]]/Table1[[#This Row],[VE/VCO2]]</f>
        <v>0.92156862745098</v>
      </c>
      <c r="V15548">
        <v>19</v>
      </c>
    </row>
    <row r="15549" spans="1:22">
      <c r="A15549">
        <v>105</v>
      </c>
      <c r="B15549">
        <v>105</v>
      </c>
      <c r="C15549" s="20">
        <v>0.00208333333333333</v>
      </c>
      <c r="D15549" s="20"/>
      <c r="E15549" s="21" t="s">
        <v>33</v>
      </c>
      <c r="F15549" s="21">
        <v>96</v>
      </c>
      <c r="H15549" s="21">
        <v>0.36</v>
      </c>
      <c r="J15549">
        <v>0.31</v>
      </c>
      <c r="L15549">
        <v>14.2</v>
      </c>
      <c r="M15549">
        <v>40</v>
      </c>
      <c r="N15549">
        <v>46</v>
      </c>
      <c r="U15549">
        <f>+Table1[[#This Row],[VE/VO2]]/Table1[[#This Row],[VE/VCO2]]</f>
        <v>0.869565217391304</v>
      </c>
      <c r="V15549">
        <v>17</v>
      </c>
    </row>
    <row r="15550" spans="1:22">
      <c r="A15550">
        <v>105</v>
      </c>
      <c r="B15550">
        <v>105</v>
      </c>
      <c r="C15550" s="20">
        <v>0.00243055555555555</v>
      </c>
      <c r="D15550" s="20"/>
      <c r="E15550" s="21" t="s">
        <v>33</v>
      </c>
      <c r="F15550" s="21">
        <v>99</v>
      </c>
      <c r="H15550" s="21">
        <v>0.4</v>
      </c>
      <c r="J15550">
        <v>0.34</v>
      </c>
      <c r="L15550">
        <v>14.7</v>
      </c>
      <c r="M15550">
        <v>37</v>
      </c>
      <c r="N15550">
        <v>44</v>
      </c>
      <c r="U15550">
        <f>+Table1[[#This Row],[VE/VO2]]/Table1[[#This Row],[VE/VCO2]]</f>
        <v>0.840909090909091</v>
      </c>
      <c r="V15550">
        <v>16</v>
      </c>
    </row>
    <row r="15551" spans="1:22">
      <c r="A15551">
        <v>105</v>
      </c>
      <c r="B15551">
        <v>105</v>
      </c>
      <c r="C15551" s="20">
        <v>0.00277777777777778</v>
      </c>
      <c r="D15551" s="20"/>
      <c r="E15551" s="21" t="s">
        <v>33</v>
      </c>
      <c r="F15551" s="21">
        <v>100</v>
      </c>
      <c r="H15551" s="21">
        <v>0.4</v>
      </c>
      <c r="J15551">
        <v>0.32</v>
      </c>
      <c r="L15551">
        <v>14.1</v>
      </c>
      <c r="M15551">
        <v>36</v>
      </c>
      <c r="N15551">
        <v>44</v>
      </c>
      <c r="U15551">
        <f>+Table1[[#This Row],[VE/VO2]]/Table1[[#This Row],[VE/VCO2]]</f>
        <v>0.818181818181818</v>
      </c>
      <c r="V15551">
        <v>17</v>
      </c>
    </row>
    <row r="15552" spans="1:22">
      <c r="A15552">
        <v>105</v>
      </c>
      <c r="B15552">
        <v>105</v>
      </c>
      <c r="C15552" s="20">
        <v>0.003125</v>
      </c>
      <c r="D15552" s="20"/>
      <c r="E15552" s="21" t="s">
        <v>33</v>
      </c>
      <c r="F15552" s="21">
        <v>100</v>
      </c>
      <c r="H15552" s="21">
        <v>0.42</v>
      </c>
      <c r="J15552">
        <v>0.33</v>
      </c>
      <c r="L15552">
        <v>13.9</v>
      </c>
      <c r="M15552">
        <v>33</v>
      </c>
      <c r="N15552">
        <v>42</v>
      </c>
      <c r="U15552">
        <f>+Table1[[#This Row],[VE/VO2]]/Table1[[#This Row],[VE/VCO2]]</f>
        <v>0.785714285714286</v>
      </c>
      <c r="V15552">
        <v>17</v>
      </c>
    </row>
    <row r="15553" spans="1:22">
      <c r="A15553">
        <v>105</v>
      </c>
      <c r="B15553">
        <v>105</v>
      </c>
      <c r="C15553" s="20">
        <v>0.00347222222222222</v>
      </c>
      <c r="D15553" s="20"/>
      <c r="E15553" s="21" t="s">
        <v>33</v>
      </c>
      <c r="F15553" s="21">
        <v>100</v>
      </c>
      <c r="H15553" s="21">
        <v>0.43</v>
      </c>
      <c r="J15553">
        <v>0.34</v>
      </c>
      <c r="L15553">
        <v>13.7</v>
      </c>
      <c r="M15553">
        <v>32</v>
      </c>
      <c r="N15553">
        <v>41</v>
      </c>
      <c r="U15553">
        <f>+Table1[[#This Row],[VE/VO2]]/Table1[[#This Row],[VE/VCO2]]</f>
        <v>0.780487804878049</v>
      </c>
      <c r="V15553">
        <v>16</v>
      </c>
    </row>
    <row r="15554" spans="1:22">
      <c r="A15554">
        <v>105</v>
      </c>
      <c r="B15554">
        <v>105</v>
      </c>
      <c r="C15554" s="20">
        <v>0.00381944444444444</v>
      </c>
      <c r="D15554" s="20"/>
      <c r="E15554" s="21" t="s">
        <v>33</v>
      </c>
      <c r="F15554" s="21">
        <v>103</v>
      </c>
      <c r="H15554" s="21">
        <v>0.45</v>
      </c>
      <c r="J15554">
        <v>0.36</v>
      </c>
      <c r="L15554">
        <v>14.2</v>
      </c>
      <c r="M15554">
        <v>31</v>
      </c>
      <c r="N15554">
        <v>40</v>
      </c>
      <c r="U15554">
        <f>+Table1[[#This Row],[VE/VO2]]/Table1[[#This Row],[VE/VCO2]]</f>
        <v>0.775</v>
      </c>
      <c r="V15554">
        <v>16</v>
      </c>
    </row>
    <row r="15555" spans="1:22">
      <c r="A15555">
        <v>105</v>
      </c>
      <c r="B15555">
        <v>105</v>
      </c>
      <c r="C15555" s="20">
        <v>0.00416666666666666</v>
      </c>
      <c r="D15555" s="20"/>
      <c r="E15555" s="21" t="s">
        <v>33</v>
      </c>
      <c r="F15555" s="21">
        <v>103</v>
      </c>
      <c r="H15555" s="21">
        <v>0.45</v>
      </c>
      <c r="J15555">
        <v>0.36</v>
      </c>
      <c r="L15555">
        <v>14.3</v>
      </c>
      <c r="M15555">
        <v>32</v>
      </c>
      <c r="N15555">
        <v>40</v>
      </c>
      <c r="U15555">
        <f>+Table1[[#This Row],[VE/VO2]]/Table1[[#This Row],[VE/VCO2]]</f>
        <v>0.8</v>
      </c>
      <c r="V15555">
        <v>17</v>
      </c>
    </row>
    <row r="15556" spans="1:22">
      <c r="A15556">
        <v>105</v>
      </c>
      <c r="B15556">
        <v>105</v>
      </c>
      <c r="C15556" s="20">
        <v>0.00451388888888889</v>
      </c>
      <c r="D15556" s="20"/>
      <c r="E15556" s="21" t="s">
        <v>33</v>
      </c>
      <c r="F15556" s="21">
        <v>107</v>
      </c>
      <c r="H15556" s="21">
        <v>0.46</v>
      </c>
      <c r="J15556">
        <v>0.36</v>
      </c>
      <c r="L15556">
        <v>14.4</v>
      </c>
      <c r="M15556">
        <v>32</v>
      </c>
      <c r="N15556">
        <v>40</v>
      </c>
      <c r="U15556">
        <f>+Table1[[#This Row],[VE/VO2]]/Table1[[#This Row],[VE/VCO2]]</f>
        <v>0.8</v>
      </c>
      <c r="V15556">
        <v>17</v>
      </c>
    </row>
    <row r="15557" spans="1:22">
      <c r="A15557">
        <v>105</v>
      </c>
      <c r="B15557">
        <v>105</v>
      </c>
      <c r="C15557" s="20">
        <v>0.00486111111111111</v>
      </c>
      <c r="D15557" s="20"/>
      <c r="E15557" s="21" t="s">
        <v>33</v>
      </c>
      <c r="F15557" s="21">
        <v>111</v>
      </c>
      <c r="H15557" s="21">
        <v>0.47</v>
      </c>
      <c r="J15557">
        <v>0.38</v>
      </c>
      <c r="L15557">
        <v>14.6</v>
      </c>
      <c r="M15557">
        <v>31</v>
      </c>
      <c r="N15557">
        <v>38</v>
      </c>
      <c r="U15557">
        <f>+Table1[[#This Row],[VE/VO2]]/Table1[[#This Row],[VE/VCO2]]</f>
        <v>0.815789473684211</v>
      </c>
      <c r="V15557">
        <v>16</v>
      </c>
    </row>
    <row r="15558" spans="1:22">
      <c r="A15558">
        <v>105</v>
      </c>
      <c r="B15558">
        <v>105</v>
      </c>
      <c r="C15558" s="20">
        <v>0.00520833333333333</v>
      </c>
      <c r="D15558" s="20"/>
      <c r="E15558" s="21" t="s">
        <v>33</v>
      </c>
      <c r="F15558" s="21">
        <v>112</v>
      </c>
      <c r="H15558" s="21">
        <v>0.47</v>
      </c>
      <c r="J15558">
        <v>0.38</v>
      </c>
      <c r="L15558">
        <v>14.6</v>
      </c>
      <c r="M15558">
        <v>31</v>
      </c>
      <c r="N15558">
        <v>38</v>
      </c>
      <c r="U15558">
        <f>+Table1[[#This Row],[VE/VO2]]/Table1[[#This Row],[VE/VCO2]]</f>
        <v>0.815789473684211</v>
      </c>
      <c r="V15558">
        <v>16</v>
      </c>
    </row>
    <row r="15559" spans="1:22">
      <c r="A15559">
        <v>105</v>
      </c>
      <c r="B15559">
        <v>105</v>
      </c>
      <c r="C15559" s="20">
        <v>0.00555555555555555</v>
      </c>
      <c r="D15559" s="20"/>
      <c r="E15559" s="21" t="s">
        <v>33</v>
      </c>
      <c r="F15559" s="21">
        <v>120</v>
      </c>
      <c r="H15559" s="21">
        <v>0.5</v>
      </c>
      <c r="J15559">
        <v>0.41</v>
      </c>
      <c r="L15559">
        <v>15.9</v>
      </c>
      <c r="M15559">
        <v>32</v>
      </c>
      <c r="N15559">
        <v>39</v>
      </c>
      <c r="U15559">
        <f>+Table1[[#This Row],[VE/VO2]]/Table1[[#This Row],[VE/VCO2]]</f>
        <v>0.82051282051282</v>
      </c>
      <c r="V15559">
        <v>20</v>
      </c>
    </row>
    <row r="15560" spans="1:22">
      <c r="A15560">
        <v>105</v>
      </c>
      <c r="B15560">
        <v>105</v>
      </c>
      <c r="C15560" s="20">
        <v>0.00590277777777778</v>
      </c>
      <c r="D15560" s="20"/>
      <c r="E15560" s="21" t="s">
        <v>33</v>
      </c>
      <c r="F15560" s="21">
        <v>130</v>
      </c>
      <c r="H15560" s="21">
        <v>0.5</v>
      </c>
      <c r="J15560">
        <v>0.42</v>
      </c>
      <c r="L15560">
        <v>16.2</v>
      </c>
      <c r="M15560">
        <v>32</v>
      </c>
      <c r="N15560">
        <v>38</v>
      </c>
      <c r="U15560">
        <f>+Table1[[#This Row],[VE/VO2]]/Table1[[#This Row],[VE/VCO2]]</f>
        <v>0.842105263157895</v>
      </c>
      <c r="V15560">
        <v>19</v>
      </c>
    </row>
    <row r="15561" spans="1:22">
      <c r="A15561">
        <v>105</v>
      </c>
      <c r="B15561">
        <v>105</v>
      </c>
      <c r="C15561" s="20">
        <v>0.00625</v>
      </c>
      <c r="D15561" s="20"/>
      <c r="E15561" s="21" t="s">
        <v>33</v>
      </c>
      <c r="F15561" s="21">
        <v>140</v>
      </c>
      <c r="H15561" s="21">
        <v>0.54</v>
      </c>
      <c r="J15561">
        <v>0.47</v>
      </c>
      <c r="L15561">
        <v>17.7</v>
      </c>
      <c r="M15561">
        <v>33</v>
      </c>
      <c r="N15561">
        <v>38</v>
      </c>
      <c r="U15561">
        <f>+Table1[[#This Row],[VE/VO2]]/Table1[[#This Row],[VE/VCO2]]</f>
        <v>0.868421052631579</v>
      </c>
      <c r="V15561">
        <v>19</v>
      </c>
    </row>
    <row r="15562" spans="1:22">
      <c r="A15562">
        <v>105</v>
      </c>
      <c r="B15562">
        <v>105</v>
      </c>
      <c r="C15562" s="20">
        <v>0.00659722222222222</v>
      </c>
      <c r="D15562" s="20"/>
      <c r="E15562" s="21" t="s">
        <v>33</v>
      </c>
      <c r="F15562" s="21">
        <v>147</v>
      </c>
      <c r="H15562" s="21">
        <v>0.57</v>
      </c>
      <c r="J15562">
        <v>0.51</v>
      </c>
      <c r="L15562">
        <v>19.9</v>
      </c>
      <c r="M15562">
        <v>35</v>
      </c>
      <c r="N15562">
        <v>39</v>
      </c>
      <c r="U15562">
        <f>+Table1[[#This Row],[VE/VO2]]/Table1[[#This Row],[VE/VCO2]]</f>
        <v>0.897435897435897</v>
      </c>
      <c r="V15562">
        <v>21</v>
      </c>
    </row>
    <row r="15563" spans="1:22">
      <c r="A15563">
        <v>105</v>
      </c>
      <c r="B15563">
        <v>105</v>
      </c>
      <c r="C15563" s="20">
        <v>0.00694444444444444</v>
      </c>
      <c r="D15563" s="20"/>
      <c r="E15563" s="21" t="s">
        <v>33</v>
      </c>
      <c r="F15563" s="21">
        <v>151</v>
      </c>
      <c r="H15563" s="21">
        <v>0.57</v>
      </c>
      <c r="J15563">
        <v>0.54</v>
      </c>
      <c r="L15563">
        <v>21</v>
      </c>
      <c r="M15563">
        <v>37</v>
      </c>
      <c r="N15563">
        <v>39</v>
      </c>
      <c r="U15563">
        <f>+Table1[[#This Row],[VE/VO2]]/Table1[[#This Row],[VE/VCO2]]</f>
        <v>0.948717948717949</v>
      </c>
      <c r="V15563">
        <v>22</v>
      </c>
    </row>
    <row r="15564" spans="1:22">
      <c r="A15564">
        <v>105</v>
      </c>
      <c r="B15564">
        <v>105</v>
      </c>
      <c r="C15564" s="20">
        <v>0.00729166666666666</v>
      </c>
      <c r="D15564" s="20"/>
      <c r="E15564" s="21" t="s">
        <v>33</v>
      </c>
      <c r="F15564" s="21">
        <v>157</v>
      </c>
      <c r="H15564" s="21">
        <v>0.6</v>
      </c>
      <c r="J15564">
        <v>0.6</v>
      </c>
      <c r="L15564">
        <v>23.1</v>
      </c>
      <c r="M15564">
        <v>38</v>
      </c>
      <c r="N15564">
        <v>39</v>
      </c>
      <c r="U15564">
        <f>+Table1[[#This Row],[VE/VO2]]/Table1[[#This Row],[VE/VCO2]]</f>
        <v>0.974358974358974</v>
      </c>
      <c r="V15564">
        <v>24</v>
      </c>
    </row>
    <row r="15565" spans="1:22">
      <c r="A15565">
        <v>105</v>
      </c>
      <c r="B15565">
        <v>105</v>
      </c>
      <c r="C15565" s="20">
        <v>0.00763888888888889</v>
      </c>
      <c r="D15565" s="20"/>
      <c r="E15565" s="21" t="s">
        <v>33</v>
      </c>
      <c r="F15565" s="21">
        <v>154</v>
      </c>
      <c r="H15565" s="21">
        <v>0.59</v>
      </c>
      <c r="J15565">
        <v>0.61</v>
      </c>
      <c r="L15565">
        <v>24.3</v>
      </c>
      <c r="M15565">
        <v>41</v>
      </c>
      <c r="N15565">
        <v>40</v>
      </c>
      <c r="U15565">
        <f>+Table1[[#This Row],[VE/VO2]]/Table1[[#This Row],[VE/VCO2]]</f>
        <v>1.025</v>
      </c>
      <c r="V15565">
        <v>25</v>
      </c>
    </row>
    <row r="15566" spans="1:22">
      <c r="A15566">
        <v>105</v>
      </c>
      <c r="B15566">
        <v>105</v>
      </c>
      <c r="C15566" s="20">
        <v>0.00798611111111111</v>
      </c>
      <c r="D15566" s="20"/>
      <c r="E15566" s="21" t="s">
        <v>34</v>
      </c>
      <c r="F15566" s="21">
        <v>142</v>
      </c>
      <c r="H15566" s="21">
        <v>0.58</v>
      </c>
      <c r="J15566">
        <v>0.61</v>
      </c>
      <c r="L15566">
        <v>22.3</v>
      </c>
      <c r="M15566">
        <v>38</v>
      </c>
      <c r="N15566">
        <v>37</v>
      </c>
      <c r="U15566">
        <f>+Table1[[#This Row],[VE/VO2]]/Table1[[#This Row],[VE/VCO2]]</f>
        <v>1.02702702702703</v>
      </c>
      <c r="V15566">
        <v>20</v>
      </c>
    </row>
    <row r="15567" spans="1:22">
      <c r="A15567">
        <v>105</v>
      </c>
      <c r="B15567">
        <v>105</v>
      </c>
      <c r="C15567" s="20">
        <v>0.00833333333333333</v>
      </c>
      <c r="D15567" s="20"/>
      <c r="E15567" s="21" t="s">
        <v>34</v>
      </c>
      <c r="F15567" s="21">
        <v>132</v>
      </c>
      <c r="H15567" s="21">
        <v>0.56</v>
      </c>
      <c r="J15567">
        <v>0.57</v>
      </c>
      <c r="L15567">
        <v>18.6</v>
      </c>
      <c r="M15567">
        <v>33</v>
      </c>
      <c r="N15567">
        <v>33</v>
      </c>
      <c r="U15567">
        <f>+Table1[[#This Row],[VE/VO2]]/Table1[[#This Row],[VE/VCO2]]</f>
        <v>1</v>
      </c>
      <c r="V15567">
        <v>16</v>
      </c>
    </row>
    <row r="15568" spans="1:22">
      <c r="A15568">
        <v>105</v>
      </c>
      <c r="B15568">
        <v>105</v>
      </c>
      <c r="C15568" s="20">
        <v>0.00868055555555555</v>
      </c>
      <c r="D15568" s="20"/>
      <c r="E15568" s="21" t="s">
        <v>34</v>
      </c>
      <c r="F15568" s="21">
        <v>125</v>
      </c>
      <c r="H15568" s="21">
        <v>0.49</v>
      </c>
      <c r="J15568">
        <v>0.5</v>
      </c>
      <c r="L15568">
        <v>15</v>
      </c>
      <c r="M15568">
        <v>31</v>
      </c>
      <c r="N15568">
        <v>30</v>
      </c>
      <c r="U15568">
        <f>+Table1[[#This Row],[VE/VO2]]/Table1[[#This Row],[VE/VCO2]]</f>
        <v>1.03333333333333</v>
      </c>
      <c r="V15568">
        <v>15</v>
      </c>
    </row>
    <row r="15569" spans="1:22">
      <c r="A15569">
        <v>105</v>
      </c>
      <c r="B15569">
        <v>105</v>
      </c>
      <c r="C15569" s="20">
        <v>0.00902777777777778</v>
      </c>
      <c r="D15569" s="20"/>
      <c r="E15569" s="21" t="s">
        <v>34</v>
      </c>
      <c r="F15569" s="21">
        <v>119</v>
      </c>
      <c r="H15569" s="21">
        <v>0.48</v>
      </c>
      <c r="J15569">
        <v>0.51</v>
      </c>
      <c r="L15569">
        <v>16.3</v>
      </c>
      <c r="M15569">
        <v>34</v>
      </c>
      <c r="N15569">
        <v>32</v>
      </c>
      <c r="U15569">
        <f>+Table1[[#This Row],[VE/VO2]]/Table1[[#This Row],[VE/VCO2]]</f>
        <v>1.0625</v>
      </c>
      <c r="V15569">
        <v>15</v>
      </c>
    </row>
    <row r="15570" spans="1:22">
      <c r="A15570">
        <v>105</v>
      </c>
      <c r="B15570">
        <v>105</v>
      </c>
      <c r="C15570" s="20">
        <v>0.009375</v>
      </c>
      <c r="D15570" s="20"/>
      <c r="E15570" s="21" t="s">
        <v>34</v>
      </c>
      <c r="F15570" s="21">
        <v>114</v>
      </c>
      <c r="H15570" s="21">
        <v>0.44</v>
      </c>
      <c r="J15570">
        <v>0.49</v>
      </c>
      <c r="L15570">
        <v>15.7</v>
      </c>
      <c r="M15570">
        <v>36</v>
      </c>
      <c r="N15570">
        <v>32</v>
      </c>
      <c r="U15570">
        <f>+Table1[[#This Row],[VE/VO2]]/Table1[[#This Row],[VE/VCO2]]</f>
        <v>1.125</v>
      </c>
      <c r="V15570">
        <v>15</v>
      </c>
    </row>
    <row r="15571" spans="1:22">
      <c r="A15571">
        <v>105</v>
      </c>
      <c r="B15571">
        <v>105</v>
      </c>
      <c r="C15571" s="20">
        <v>0.00972222222222222</v>
      </c>
      <c r="D15571" s="20"/>
      <c r="E15571" s="21" t="s">
        <v>34</v>
      </c>
      <c r="F15571" s="21">
        <v>111</v>
      </c>
      <c r="H15571" s="21">
        <v>0.37</v>
      </c>
      <c r="J15571">
        <v>0.43</v>
      </c>
      <c r="L15571">
        <v>14.4</v>
      </c>
      <c r="M15571">
        <v>39</v>
      </c>
      <c r="N15571">
        <v>34</v>
      </c>
      <c r="U15571">
        <f>+Table1[[#This Row],[VE/VO2]]/Table1[[#This Row],[VE/VCO2]]</f>
        <v>1.14705882352941</v>
      </c>
      <c r="V15571">
        <v>16</v>
      </c>
    </row>
    <row r="15572" spans="1:22">
      <c r="A15572">
        <v>106</v>
      </c>
      <c r="B15572">
        <v>106</v>
      </c>
      <c r="C15572" s="20">
        <v>0.000347222222222222</v>
      </c>
      <c r="D15572" s="20"/>
      <c r="E15572" s="21" t="s">
        <v>108</v>
      </c>
      <c r="F15572" s="21">
        <v>66</v>
      </c>
      <c r="H15572" s="21">
        <v>0.42</v>
      </c>
      <c r="J15572">
        <v>0.34</v>
      </c>
      <c r="L15572">
        <v>12.8</v>
      </c>
      <c r="M15572">
        <v>31</v>
      </c>
      <c r="N15572">
        <v>38</v>
      </c>
      <c r="U15572">
        <f>+Table1[[#This Row],[VE/VO2]]/Table1[[#This Row],[VE/VCO2]]</f>
        <v>0.815789473684211</v>
      </c>
      <c r="V15572">
        <v>15</v>
      </c>
    </row>
    <row r="15573" spans="1:22">
      <c r="A15573">
        <v>106</v>
      </c>
      <c r="B15573">
        <v>106</v>
      </c>
      <c r="C15573" s="20">
        <v>0.000694444444444444</v>
      </c>
      <c r="D15573" s="20"/>
      <c r="E15573" s="21" t="s">
        <v>108</v>
      </c>
      <c r="F15573" s="21">
        <v>70</v>
      </c>
      <c r="H15573" s="21">
        <v>0.41</v>
      </c>
      <c r="J15573">
        <v>0.36</v>
      </c>
      <c r="L15573">
        <v>14.3</v>
      </c>
      <c r="M15573">
        <v>34</v>
      </c>
      <c r="N15573">
        <v>39</v>
      </c>
      <c r="U15573">
        <f>+Table1[[#This Row],[VE/VO2]]/Table1[[#This Row],[VE/VCO2]]</f>
        <v>0.871794871794872</v>
      </c>
      <c r="V15573">
        <v>17</v>
      </c>
    </row>
    <row r="15574" spans="1:22">
      <c r="A15574">
        <v>106</v>
      </c>
      <c r="B15574">
        <v>106</v>
      </c>
      <c r="C15574" s="20">
        <v>0.00104166666666667</v>
      </c>
      <c r="D15574" s="20"/>
      <c r="E15574" s="21" t="s">
        <v>108</v>
      </c>
      <c r="F15574" s="21">
        <v>63</v>
      </c>
      <c r="H15574" s="21">
        <v>0.37</v>
      </c>
      <c r="J15574">
        <v>0.33</v>
      </c>
      <c r="L15574">
        <v>13.4</v>
      </c>
      <c r="M15574">
        <v>36</v>
      </c>
      <c r="N15574">
        <v>41</v>
      </c>
      <c r="U15574">
        <f>+Table1[[#This Row],[VE/VO2]]/Table1[[#This Row],[VE/VCO2]]</f>
        <v>0.878048780487805</v>
      </c>
      <c r="V15574">
        <v>17</v>
      </c>
    </row>
    <row r="15575" spans="1:22">
      <c r="A15575">
        <v>106</v>
      </c>
      <c r="B15575">
        <v>106</v>
      </c>
      <c r="C15575" s="20">
        <v>0.00138888888888889</v>
      </c>
      <c r="D15575" s="20"/>
      <c r="E15575" s="21" t="s">
        <v>108</v>
      </c>
      <c r="F15575" s="21">
        <v>70</v>
      </c>
      <c r="H15575" s="21">
        <v>0.37</v>
      </c>
      <c r="J15575">
        <v>0.34</v>
      </c>
      <c r="L15575">
        <v>13.9</v>
      </c>
      <c r="M15575">
        <v>38</v>
      </c>
      <c r="N15575">
        <v>40</v>
      </c>
      <c r="U15575">
        <f>+Table1[[#This Row],[VE/VO2]]/Table1[[#This Row],[VE/VCO2]]</f>
        <v>0.95</v>
      </c>
      <c r="V15575">
        <v>16</v>
      </c>
    </row>
    <row r="15576" spans="1:22">
      <c r="A15576">
        <v>106</v>
      </c>
      <c r="B15576">
        <v>106</v>
      </c>
      <c r="C15576" s="20">
        <v>0.00173611111111111</v>
      </c>
      <c r="D15576" s="20"/>
      <c r="E15576" s="21" t="s">
        <v>108</v>
      </c>
      <c r="F15576" s="21">
        <v>67</v>
      </c>
      <c r="H15576" s="21">
        <v>0.3</v>
      </c>
      <c r="J15576">
        <v>0.28</v>
      </c>
      <c r="L15576">
        <v>11.6</v>
      </c>
      <c r="M15576">
        <v>39</v>
      </c>
      <c r="N15576">
        <v>42</v>
      </c>
      <c r="U15576">
        <f>+Table1[[#This Row],[VE/VO2]]/Table1[[#This Row],[VE/VCO2]]</f>
        <v>0.928571428571429</v>
      </c>
      <c r="V15576">
        <v>16</v>
      </c>
    </row>
    <row r="15577" spans="1:22">
      <c r="A15577">
        <v>106</v>
      </c>
      <c r="B15577">
        <v>106</v>
      </c>
      <c r="C15577" s="20">
        <v>0.00208333333333333</v>
      </c>
      <c r="D15577" s="20"/>
      <c r="E15577" s="21" t="s">
        <v>108</v>
      </c>
      <c r="F15577" s="21">
        <v>65</v>
      </c>
      <c r="H15577" s="21">
        <v>0.32</v>
      </c>
      <c r="J15577">
        <v>0.3</v>
      </c>
      <c r="L15577">
        <v>12.2</v>
      </c>
      <c r="M15577">
        <v>38</v>
      </c>
      <c r="N15577">
        <v>41</v>
      </c>
      <c r="U15577">
        <f>+Table1[[#This Row],[VE/VO2]]/Table1[[#This Row],[VE/VCO2]]</f>
        <v>0.926829268292683</v>
      </c>
      <c r="V15577">
        <v>17</v>
      </c>
    </row>
    <row r="15578" spans="1:22">
      <c r="A15578">
        <v>106</v>
      </c>
      <c r="B15578">
        <v>106</v>
      </c>
      <c r="C15578" s="20">
        <v>0.00243055555555555</v>
      </c>
      <c r="D15578" s="20"/>
      <c r="E15578" s="21" t="s">
        <v>33</v>
      </c>
      <c r="F15578" s="21">
        <v>75</v>
      </c>
      <c r="H15578" s="21">
        <v>0.4</v>
      </c>
      <c r="J15578">
        <v>0.36</v>
      </c>
      <c r="L15578">
        <v>14.4</v>
      </c>
      <c r="M15578">
        <v>36</v>
      </c>
      <c r="N15578">
        <v>40</v>
      </c>
      <c r="U15578">
        <f>+Table1[[#This Row],[VE/VO2]]/Table1[[#This Row],[VE/VCO2]]</f>
        <v>0.9</v>
      </c>
      <c r="V15578">
        <v>19</v>
      </c>
    </row>
    <row r="15579" spans="1:22">
      <c r="A15579">
        <v>106</v>
      </c>
      <c r="B15579">
        <v>106</v>
      </c>
      <c r="C15579" s="20">
        <v>0.00277777777777778</v>
      </c>
      <c r="D15579" s="20"/>
      <c r="E15579" s="21" t="s">
        <v>33</v>
      </c>
      <c r="F15579" s="21">
        <v>76</v>
      </c>
      <c r="H15579" s="21">
        <v>0.42</v>
      </c>
      <c r="J15579">
        <v>0.4</v>
      </c>
      <c r="L15579">
        <v>16.2</v>
      </c>
      <c r="M15579">
        <v>39</v>
      </c>
      <c r="N15579">
        <v>41</v>
      </c>
      <c r="U15579">
        <f>+Table1[[#This Row],[VE/VO2]]/Table1[[#This Row],[VE/VCO2]]</f>
        <v>0.951219512195122</v>
      </c>
      <c r="V15579">
        <v>21</v>
      </c>
    </row>
    <row r="15580" spans="1:22">
      <c r="A15580">
        <v>106</v>
      </c>
      <c r="B15580">
        <v>106</v>
      </c>
      <c r="C15580" s="20">
        <v>0.003125</v>
      </c>
      <c r="D15580" s="20"/>
      <c r="E15580" s="21" t="s">
        <v>33</v>
      </c>
      <c r="F15580" s="21">
        <v>81</v>
      </c>
      <c r="H15580" s="21">
        <v>0.52</v>
      </c>
      <c r="J15580">
        <v>0.46</v>
      </c>
      <c r="L15580">
        <v>17.6</v>
      </c>
      <c r="M15580">
        <v>34</v>
      </c>
      <c r="N15580">
        <v>38</v>
      </c>
      <c r="U15580">
        <f>+Table1[[#This Row],[VE/VO2]]/Table1[[#This Row],[VE/VCO2]]</f>
        <v>0.894736842105263</v>
      </c>
      <c r="V15580">
        <v>19</v>
      </c>
    </row>
    <row r="15581" spans="1:22">
      <c r="A15581">
        <v>106</v>
      </c>
      <c r="B15581">
        <v>106</v>
      </c>
      <c r="C15581" s="20">
        <v>0.00347222222222222</v>
      </c>
      <c r="D15581" s="20"/>
      <c r="E15581" s="21" t="s">
        <v>33</v>
      </c>
      <c r="F15581" s="21">
        <v>82</v>
      </c>
      <c r="H15581" s="21">
        <v>0.63</v>
      </c>
      <c r="J15581">
        <v>0.59</v>
      </c>
      <c r="L15581">
        <v>22.5</v>
      </c>
      <c r="M15581">
        <v>36</v>
      </c>
      <c r="N15581">
        <v>38</v>
      </c>
      <c r="U15581">
        <f>+Table1[[#This Row],[VE/VO2]]/Table1[[#This Row],[VE/VCO2]]</f>
        <v>0.947368421052632</v>
      </c>
      <c r="V15581">
        <v>21</v>
      </c>
    </row>
    <row r="15582" spans="1:22">
      <c r="A15582">
        <v>106</v>
      </c>
      <c r="B15582">
        <v>106</v>
      </c>
      <c r="C15582" s="20">
        <v>0.00381944444444444</v>
      </c>
      <c r="D15582" s="20"/>
      <c r="E15582" s="21" t="s">
        <v>33</v>
      </c>
      <c r="F15582" s="21">
        <v>81</v>
      </c>
      <c r="H15582" s="21">
        <v>0.62</v>
      </c>
      <c r="J15582">
        <v>0.59</v>
      </c>
      <c r="L15582">
        <v>22.8</v>
      </c>
      <c r="M15582">
        <v>37</v>
      </c>
      <c r="N15582">
        <v>39</v>
      </c>
      <c r="U15582">
        <f>+Table1[[#This Row],[VE/VO2]]/Table1[[#This Row],[VE/VCO2]]</f>
        <v>0.948717948717949</v>
      </c>
      <c r="V15582">
        <v>21</v>
      </c>
    </row>
    <row r="15583" spans="1:22">
      <c r="A15583">
        <v>106</v>
      </c>
      <c r="B15583">
        <v>106</v>
      </c>
      <c r="C15583" s="20">
        <v>0.00416666666666666</v>
      </c>
      <c r="D15583" s="20"/>
      <c r="E15583" s="21" t="s">
        <v>33</v>
      </c>
      <c r="F15583" s="21">
        <v>76</v>
      </c>
      <c r="H15583" s="21">
        <v>0.61</v>
      </c>
      <c r="J15583">
        <v>0.6</v>
      </c>
      <c r="L15583">
        <v>22.8</v>
      </c>
      <c r="M15583">
        <v>37</v>
      </c>
      <c r="N15583">
        <v>38</v>
      </c>
      <c r="U15583">
        <f>+Table1[[#This Row],[VE/VO2]]/Table1[[#This Row],[VE/VCO2]]</f>
        <v>0.973684210526316</v>
      </c>
      <c r="V15583">
        <v>21</v>
      </c>
    </row>
    <row r="15584" spans="1:22">
      <c r="A15584">
        <v>106</v>
      </c>
      <c r="B15584">
        <v>106</v>
      </c>
      <c r="C15584" s="20">
        <v>0.00451388888888889</v>
      </c>
      <c r="D15584" s="20"/>
      <c r="E15584" s="21" t="s">
        <v>33</v>
      </c>
      <c r="F15584" s="21">
        <v>78</v>
      </c>
      <c r="H15584" s="21">
        <v>0.62</v>
      </c>
      <c r="J15584">
        <v>0.61</v>
      </c>
      <c r="L15584">
        <v>23.3</v>
      </c>
      <c r="M15584">
        <v>38</v>
      </c>
      <c r="N15584">
        <v>38</v>
      </c>
      <c r="U15584">
        <f>+Table1[[#This Row],[VE/VO2]]/Table1[[#This Row],[VE/VCO2]]</f>
        <v>1</v>
      </c>
      <c r="V15584">
        <v>21</v>
      </c>
    </row>
    <row r="15585" spans="1:22">
      <c r="A15585">
        <v>106</v>
      </c>
      <c r="B15585">
        <v>106</v>
      </c>
      <c r="C15585" s="20">
        <v>0.00486111111111111</v>
      </c>
      <c r="D15585" s="20"/>
      <c r="E15585" s="21" t="s">
        <v>33</v>
      </c>
      <c r="F15585" s="21">
        <v>79</v>
      </c>
      <c r="H15585" s="21">
        <v>0.63</v>
      </c>
      <c r="J15585">
        <v>0.61</v>
      </c>
      <c r="L15585">
        <v>22.8</v>
      </c>
      <c r="M15585">
        <v>36</v>
      </c>
      <c r="N15585">
        <v>37</v>
      </c>
      <c r="U15585">
        <f>+Table1[[#This Row],[VE/VO2]]/Table1[[#This Row],[VE/VCO2]]</f>
        <v>0.972972972972973</v>
      </c>
      <c r="V15585">
        <v>21</v>
      </c>
    </row>
    <row r="15586" spans="1:22">
      <c r="A15586">
        <v>106</v>
      </c>
      <c r="B15586">
        <v>106</v>
      </c>
      <c r="C15586" s="20">
        <v>0.00520833333333333</v>
      </c>
      <c r="D15586" s="20"/>
      <c r="E15586" s="21" t="s">
        <v>33</v>
      </c>
      <c r="F15586" s="21">
        <v>83</v>
      </c>
      <c r="H15586" s="21">
        <v>0.66</v>
      </c>
      <c r="J15586">
        <v>0.65</v>
      </c>
      <c r="L15586">
        <v>24.3</v>
      </c>
      <c r="M15586">
        <v>37</v>
      </c>
      <c r="N15586">
        <v>38</v>
      </c>
      <c r="U15586">
        <f>+Table1[[#This Row],[VE/VO2]]/Table1[[#This Row],[VE/VCO2]]</f>
        <v>0.973684210526316</v>
      </c>
      <c r="V15586">
        <v>21</v>
      </c>
    </row>
    <row r="15587" spans="1:22">
      <c r="A15587">
        <v>106</v>
      </c>
      <c r="B15587">
        <v>106</v>
      </c>
      <c r="C15587" s="20">
        <v>0.00555555555555555</v>
      </c>
      <c r="D15587" s="20"/>
      <c r="E15587" s="21" t="s">
        <v>33</v>
      </c>
      <c r="F15587" s="21">
        <v>82</v>
      </c>
      <c r="H15587" s="21">
        <v>0.65</v>
      </c>
      <c r="J15587">
        <v>0.65</v>
      </c>
      <c r="L15587">
        <v>24.8</v>
      </c>
      <c r="M15587">
        <v>38</v>
      </c>
      <c r="N15587">
        <v>38</v>
      </c>
      <c r="U15587">
        <f>+Table1[[#This Row],[VE/VO2]]/Table1[[#This Row],[VE/VCO2]]</f>
        <v>1</v>
      </c>
      <c r="V15587">
        <v>21</v>
      </c>
    </row>
    <row r="15588" spans="1:22">
      <c r="A15588">
        <v>106</v>
      </c>
      <c r="B15588">
        <v>106</v>
      </c>
      <c r="C15588" s="20">
        <v>0.00590277777777778</v>
      </c>
      <c r="D15588" s="20"/>
      <c r="E15588" s="21" t="s">
        <v>33</v>
      </c>
      <c r="F15588" s="21">
        <v>82</v>
      </c>
      <c r="H15588" s="21">
        <v>0.66</v>
      </c>
      <c r="J15588">
        <v>0.65</v>
      </c>
      <c r="L15588">
        <v>24.3</v>
      </c>
      <c r="M15588">
        <v>37</v>
      </c>
      <c r="N15588">
        <v>37</v>
      </c>
      <c r="U15588">
        <f>+Table1[[#This Row],[VE/VO2]]/Table1[[#This Row],[VE/VCO2]]</f>
        <v>1</v>
      </c>
      <c r="V15588">
        <v>21</v>
      </c>
    </row>
    <row r="15589" spans="1:22">
      <c r="A15589">
        <v>106</v>
      </c>
      <c r="B15589">
        <v>106</v>
      </c>
      <c r="C15589" s="20">
        <v>0.00625</v>
      </c>
      <c r="D15589" s="20"/>
      <c r="E15589" s="21" t="s">
        <v>33</v>
      </c>
      <c r="F15589" s="21">
        <v>86</v>
      </c>
      <c r="H15589" s="21">
        <v>0.72</v>
      </c>
      <c r="J15589">
        <v>0.7</v>
      </c>
      <c r="L15589">
        <v>25.7</v>
      </c>
      <c r="M15589">
        <v>36</v>
      </c>
      <c r="N15589">
        <v>37</v>
      </c>
      <c r="U15589">
        <f>+Table1[[#This Row],[VE/VO2]]/Table1[[#This Row],[VE/VCO2]]</f>
        <v>0.972972972972973</v>
      </c>
      <c r="V15589">
        <v>21</v>
      </c>
    </row>
    <row r="15590" spans="1:22">
      <c r="A15590">
        <v>106</v>
      </c>
      <c r="B15590">
        <v>106</v>
      </c>
      <c r="C15590" s="20">
        <v>0.00659722222222222</v>
      </c>
      <c r="D15590" s="20"/>
      <c r="E15590" s="21" t="s">
        <v>33</v>
      </c>
      <c r="F15590" s="21">
        <v>84</v>
      </c>
      <c r="H15590" s="21">
        <v>0.74</v>
      </c>
      <c r="J15590">
        <v>0.73</v>
      </c>
      <c r="L15590">
        <v>26.7</v>
      </c>
      <c r="M15590">
        <v>36</v>
      </c>
      <c r="N15590">
        <v>37</v>
      </c>
      <c r="U15590">
        <f>+Table1[[#This Row],[VE/VO2]]/Table1[[#This Row],[VE/VCO2]]</f>
        <v>0.972972972972973</v>
      </c>
      <c r="V15590">
        <v>21</v>
      </c>
    </row>
    <row r="15591" spans="1:22">
      <c r="A15591">
        <v>106</v>
      </c>
      <c r="B15591">
        <v>106</v>
      </c>
      <c r="C15591" s="20">
        <v>0.00694444444444444</v>
      </c>
      <c r="D15591" s="20"/>
      <c r="E15591" s="21" t="s">
        <v>33</v>
      </c>
      <c r="F15591" s="21">
        <v>88</v>
      </c>
      <c r="H15591" s="21">
        <v>0.79</v>
      </c>
      <c r="J15591">
        <v>0.79</v>
      </c>
      <c r="L15591">
        <v>28.5</v>
      </c>
      <c r="M15591">
        <v>36</v>
      </c>
      <c r="N15591">
        <v>36</v>
      </c>
      <c r="U15591">
        <f>+Table1[[#This Row],[VE/VO2]]/Table1[[#This Row],[VE/VCO2]]</f>
        <v>1</v>
      </c>
      <c r="V15591">
        <v>21</v>
      </c>
    </row>
    <row r="15592" spans="1:22">
      <c r="A15592">
        <v>106</v>
      </c>
      <c r="B15592">
        <v>106</v>
      </c>
      <c r="C15592" s="20">
        <v>0.00729166666666666</v>
      </c>
      <c r="D15592" s="20"/>
      <c r="E15592" s="21" t="s">
        <v>33</v>
      </c>
      <c r="F15592" s="21">
        <v>88</v>
      </c>
      <c r="H15592" s="21">
        <v>0.81</v>
      </c>
      <c r="J15592">
        <v>0.84</v>
      </c>
      <c r="L15592">
        <v>31.5</v>
      </c>
      <c r="M15592">
        <v>39</v>
      </c>
      <c r="N15592">
        <v>37</v>
      </c>
      <c r="U15592">
        <f>+Table1[[#This Row],[VE/VO2]]/Table1[[#This Row],[VE/VCO2]]</f>
        <v>1.05405405405405</v>
      </c>
      <c r="V15592">
        <v>23</v>
      </c>
    </row>
    <row r="15593" spans="1:22">
      <c r="A15593">
        <v>106</v>
      </c>
      <c r="B15593">
        <v>106</v>
      </c>
      <c r="C15593" s="20">
        <v>0.00763888888888889</v>
      </c>
      <c r="D15593" s="20"/>
      <c r="E15593" s="21" t="s">
        <v>33</v>
      </c>
      <c r="F15593" s="21">
        <v>91</v>
      </c>
      <c r="H15593" s="21">
        <v>0.83</v>
      </c>
      <c r="J15593">
        <v>0.87</v>
      </c>
      <c r="L15593">
        <v>32.6</v>
      </c>
      <c r="M15593">
        <v>39</v>
      </c>
      <c r="N15593">
        <v>37</v>
      </c>
      <c r="U15593">
        <f>+Table1[[#This Row],[VE/VO2]]/Table1[[#This Row],[VE/VCO2]]</f>
        <v>1.05405405405405</v>
      </c>
      <c r="V15593">
        <v>23</v>
      </c>
    </row>
    <row r="15594" spans="1:22">
      <c r="A15594">
        <v>106</v>
      </c>
      <c r="B15594">
        <v>106</v>
      </c>
      <c r="C15594" s="20">
        <v>0.00798611111111111</v>
      </c>
      <c r="D15594" s="20"/>
      <c r="E15594" s="21" t="s">
        <v>33</v>
      </c>
      <c r="F15594" s="21">
        <v>94</v>
      </c>
      <c r="H15594" s="21">
        <v>0.86</v>
      </c>
      <c r="J15594">
        <v>0.93</v>
      </c>
      <c r="L15594">
        <v>35.3</v>
      </c>
      <c r="M15594">
        <v>41</v>
      </c>
      <c r="N15594">
        <v>38</v>
      </c>
      <c r="U15594">
        <f>+Table1[[#This Row],[VE/VO2]]/Table1[[#This Row],[VE/VCO2]]</f>
        <v>1.07894736842105</v>
      </c>
      <c r="V15594">
        <v>25</v>
      </c>
    </row>
    <row r="15595" spans="1:22">
      <c r="A15595">
        <v>106</v>
      </c>
      <c r="B15595">
        <v>106</v>
      </c>
      <c r="C15595" s="20">
        <v>0.00833333333333333</v>
      </c>
      <c r="D15595" s="20"/>
      <c r="E15595" s="21" t="s">
        <v>33</v>
      </c>
      <c r="F15595" s="21">
        <v>96</v>
      </c>
      <c r="H15595" s="21">
        <v>0.91</v>
      </c>
      <c r="J15595">
        <v>0.97</v>
      </c>
      <c r="L15595">
        <v>36.1</v>
      </c>
      <c r="M15595">
        <v>40</v>
      </c>
      <c r="N15595">
        <v>37</v>
      </c>
      <c r="U15595">
        <f>+Table1[[#This Row],[VE/VO2]]/Table1[[#This Row],[VE/VCO2]]</f>
        <v>1.08108108108108</v>
      </c>
      <c r="V15595">
        <v>25</v>
      </c>
    </row>
    <row r="15596" spans="1:22">
      <c r="A15596">
        <v>106</v>
      </c>
      <c r="B15596">
        <v>106</v>
      </c>
      <c r="C15596" s="20">
        <v>0.00868055555555555</v>
      </c>
      <c r="D15596" s="20"/>
      <c r="E15596" s="21" t="s">
        <v>33</v>
      </c>
      <c r="F15596" s="21">
        <v>97</v>
      </c>
      <c r="H15596" s="21">
        <v>0.97</v>
      </c>
      <c r="J15596">
        <v>1.04</v>
      </c>
      <c r="L15596">
        <v>38.5</v>
      </c>
      <c r="M15596">
        <v>40</v>
      </c>
      <c r="N15596">
        <v>37</v>
      </c>
      <c r="U15596">
        <f>+Table1[[#This Row],[VE/VO2]]/Table1[[#This Row],[VE/VCO2]]</f>
        <v>1.08108108108108</v>
      </c>
      <c r="V15596">
        <v>26</v>
      </c>
    </row>
    <row r="15597" spans="1:22">
      <c r="A15597">
        <v>106</v>
      </c>
      <c r="B15597">
        <v>106</v>
      </c>
      <c r="C15597" s="20">
        <v>0.00902777777777778</v>
      </c>
      <c r="D15597" s="20"/>
      <c r="E15597" s="21" t="s">
        <v>33</v>
      </c>
      <c r="F15597" s="21">
        <v>100</v>
      </c>
      <c r="H15597" s="21">
        <v>1</v>
      </c>
      <c r="J15597">
        <v>1.08</v>
      </c>
      <c r="L15597">
        <v>39.4</v>
      </c>
      <c r="M15597">
        <v>39</v>
      </c>
      <c r="N15597">
        <v>36</v>
      </c>
      <c r="U15597">
        <f>+Table1[[#This Row],[VE/VO2]]/Table1[[#This Row],[VE/VCO2]]</f>
        <v>1.08333333333333</v>
      </c>
      <c r="V15597">
        <v>26</v>
      </c>
    </row>
    <row r="15598" spans="1:22">
      <c r="A15598">
        <v>106</v>
      </c>
      <c r="B15598">
        <v>106</v>
      </c>
      <c r="C15598" s="20">
        <v>0.009375</v>
      </c>
      <c r="D15598" s="20"/>
      <c r="E15598" s="21" t="s">
        <v>34</v>
      </c>
      <c r="F15598" s="21">
        <v>93</v>
      </c>
      <c r="H15598" s="21">
        <v>0.79</v>
      </c>
      <c r="J15598">
        <v>0.88</v>
      </c>
      <c r="L15598">
        <v>32.6</v>
      </c>
      <c r="M15598">
        <v>41</v>
      </c>
      <c r="N15598">
        <v>37</v>
      </c>
      <c r="U15598">
        <f>+Table1[[#This Row],[VE/VO2]]/Table1[[#This Row],[VE/VCO2]]</f>
        <v>1.10810810810811</v>
      </c>
      <c r="V15598">
        <v>26</v>
      </c>
    </row>
    <row r="15599" spans="1:22">
      <c r="A15599">
        <v>106</v>
      </c>
      <c r="B15599">
        <v>106</v>
      </c>
      <c r="C15599" s="20">
        <v>0.00972222222222222</v>
      </c>
      <c r="D15599" s="20"/>
      <c r="E15599" s="21" t="s">
        <v>34</v>
      </c>
      <c r="F15599" s="21">
        <v>88</v>
      </c>
      <c r="H15599" s="21">
        <v>0.62</v>
      </c>
      <c r="J15599">
        <v>0.72</v>
      </c>
      <c r="L15599">
        <v>25.8</v>
      </c>
      <c r="M15599">
        <v>41</v>
      </c>
      <c r="N15599">
        <v>36</v>
      </c>
      <c r="U15599">
        <f>+Table1[[#This Row],[VE/VO2]]/Table1[[#This Row],[VE/VCO2]]</f>
        <v>1.13888888888889</v>
      </c>
      <c r="V15599">
        <v>23</v>
      </c>
    </row>
    <row r="15600" spans="1:22">
      <c r="A15600">
        <v>106</v>
      </c>
      <c r="B15600">
        <v>106</v>
      </c>
      <c r="C15600" s="20">
        <v>0.0100694444444444</v>
      </c>
      <c r="D15600" s="20"/>
      <c r="E15600" s="21" t="s">
        <v>34</v>
      </c>
      <c r="F15600" s="21">
        <v>82</v>
      </c>
      <c r="H15600" s="21">
        <v>0.45</v>
      </c>
      <c r="J15600">
        <v>0.55</v>
      </c>
      <c r="L15600">
        <v>20.2</v>
      </c>
      <c r="M15600">
        <v>45</v>
      </c>
      <c r="N15600">
        <v>37</v>
      </c>
      <c r="U15600">
        <f>+Table1[[#This Row],[VE/VO2]]/Table1[[#This Row],[VE/VCO2]]</f>
        <v>1.21621621621622</v>
      </c>
      <c r="V15600">
        <v>21</v>
      </c>
    </row>
    <row r="15601" spans="1:22">
      <c r="A15601">
        <v>106</v>
      </c>
      <c r="B15601">
        <v>106</v>
      </c>
      <c r="C15601" s="20">
        <v>0.0104166666666666</v>
      </c>
      <c r="D15601" s="20"/>
      <c r="E15601" s="21" t="s">
        <v>34</v>
      </c>
      <c r="F15601" s="21">
        <v>79</v>
      </c>
      <c r="H15601" s="21">
        <v>0.36</v>
      </c>
      <c r="J15601">
        <v>0.49</v>
      </c>
      <c r="L15601">
        <v>18.7</v>
      </c>
      <c r="M15601">
        <v>51</v>
      </c>
      <c r="N15601">
        <v>38</v>
      </c>
      <c r="U15601">
        <f>+Table1[[#This Row],[VE/VO2]]/Table1[[#This Row],[VE/VCO2]]</f>
        <v>1.34210526315789</v>
      </c>
      <c r="V15601">
        <v>22</v>
      </c>
    </row>
    <row r="15602" spans="1:22">
      <c r="A15602">
        <v>106</v>
      </c>
      <c r="B15602">
        <v>106</v>
      </c>
      <c r="C15602" s="20">
        <v>0.0107638888888889</v>
      </c>
      <c r="D15602" s="20"/>
      <c r="E15602" s="21" t="s">
        <v>34</v>
      </c>
      <c r="F15602" s="21">
        <v>72</v>
      </c>
      <c r="H15602" s="21">
        <v>0.28</v>
      </c>
      <c r="J15602">
        <v>0.42</v>
      </c>
      <c r="L15602">
        <v>17.3</v>
      </c>
      <c r="M15602">
        <v>61</v>
      </c>
      <c r="N15602">
        <v>42</v>
      </c>
      <c r="U15602">
        <f>+Table1[[#This Row],[VE/VO2]]/Table1[[#This Row],[VE/VCO2]]</f>
        <v>1.45238095238095</v>
      </c>
      <c r="V15602">
        <v>21</v>
      </c>
    </row>
    <row r="15603" spans="1:22">
      <c r="A15603">
        <v>106</v>
      </c>
      <c r="B15603">
        <v>106</v>
      </c>
      <c r="C15603" s="20">
        <v>0.0111111111111111</v>
      </c>
      <c r="D15603" s="20"/>
      <c r="E15603" s="21" t="s">
        <v>34</v>
      </c>
      <c r="F15603" s="21">
        <v>72</v>
      </c>
      <c r="H15603" s="21">
        <v>0.26</v>
      </c>
      <c r="J15603">
        <v>0.37</v>
      </c>
      <c r="L15603">
        <v>15.6</v>
      </c>
      <c r="M15603">
        <v>59</v>
      </c>
      <c r="N15603">
        <v>42</v>
      </c>
      <c r="U15603">
        <f>+Table1[[#This Row],[VE/VO2]]/Table1[[#This Row],[VE/VCO2]]</f>
        <v>1.4047619047619</v>
      </c>
      <c r="V15603">
        <v>21</v>
      </c>
    </row>
    <row r="15604" spans="1:22">
      <c r="A15604">
        <v>107</v>
      </c>
      <c r="B15604">
        <v>107</v>
      </c>
      <c r="C15604" s="20">
        <v>0.000347222222222222</v>
      </c>
      <c r="D15604" s="20"/>
      <c r="E15604" s="21" t="s">
        <v>108</v>
      </c>
      <c r="F15604" s="21">
        <v>74</v>
      </c>
      <c r="H15604" s="21">
        <v>0.34</v>
      </c>
      <c r="J15604">
        <v>0.26</v>
      </c>
      <c r="L15604">
        <v>12</v>
      </c>
      <c r="M15604">
        <v>30</v>
      </c>
      <c r="N15604">
        <v>39</v>
      </c>
      <c r="U15604">
        <f>+Table1[[#This Row],[VE/VO2]]/Table1[[#This Row],[VE/VCO2]]</f>
        <v>0.769230769230769</v>
      </c>
      <c r="V15604">
        <v>17</v>
      </c>
    </row>
    <row r="15605" spans="1:22">
      <c r="A15605">
        <v>107</v>
      </c>
      <c r="B15605">
        <v>107</v>
      </c>
      <c r="C15605" s="20">
        <v>0.000694444444444444</v>
      </c>
      <c r="D15605" s="20"/>
      <c r="E15605" s="21" t="s">
        <v>108</v>
      </c>
      <c r="F15605" s="21">
        <v>72</v>
      </c>
      <c r="H15605" s="21">
        <v>0.27</v>
      </c>
      <c r="J15605">
        <v>0.2</v>
      </c>
      <c r="L15605">
        <v>9.7</v>
      </c>
      <c r="M15605">
        <v>30</v>
      </c>
      <c r="N15605">
        <v>41</v>
      </c>
      <c r="U15605">
        <f>+Table1[[#This Row],[VE/VO2]]/Table1[[#This Row],[VE/VCO2]]</f>
        <v>0.731707317073171</v>
      </c>
      <c r="V15605">
        <v>15</v>
      </c>
    </row>
    <row r="15606" spans="1:22">
      <c r="A15606">
        <v>107</v>
      </c>
      <c r="B15606">
        <v>107</v>
      </c>
      <c r="C15606" s="20">
        <v>0.00104166666666667</v>
      </c>
      <c r="D15606" s="20"/>
      <c r="E15606" s="21" t="s">
        <v>108</v>
      </c>
      <c r="F15606" s="21">
        <v>70</v>
      </c>
      <c r="H15606" s="21">
        <v>0.21</v>
      </c>
      <c r="J15606">
        <v>0.16</v>
      </c>
      <c r="L15606">
        <v>9.2</v>
      </c>
      <c r="M15606">
        <v>36</v>
      </c>
      <c r="N15606">
        <v>47</v>
      </c>
      <c r="U15606">
        <f>+Table1[[#This Row],[VE/VO2]]/Table1[[#This Row],[VE/VCO2]]</f>
        <v>0.765957446808511</v>
      </c>
      <c r="V15606">
        <v>16</v>
      </c>
    </row>
    <row r="15607" spans="1:22">
      <c r="A15607">
        <v>107</v>
      </c>
      <c r="B15607">
        <v>107</v>
      </c>
      <c r="C15607" s="20">
        <v>0.00138888888888889</v>
      </c>
      <c r="D15607" s="20"/>
      <c r="E15607" s="21" t="s">
        <v>108</v>
      </c>
      <c r="F15607" s="21">
        <v>71</v>
      </c>
      <c r="H15607" s="21">
        <v>0.22</v>
      </c>
      <c r="J15607">
        <v>0.17</v>
      </c>
      <c r="L15607">
        <v>9</v>
      </c>
      <c r="M15607">
        <v>34</v>
      </c>
      <c r="N15607">
        <v>44</v>
      </c>
      <c r="U15607">
        <f>+Table1[[#This Row],[VE/VO2]]/Table1[[#This Row],[VE/VCO2]]</f>
        <v>0.772727272727273</v>
      </c>
      <c r="V15607">
        <v>15</v>
      </c>
    </row>
    <row r="15608" spans="1:22">
      <c r="A15608">
        <v>107</v>
      </c>
      <c r="B15608">
        <v>107</v>
      </c>
      <c r="C15608" s="20">
        <v>0.00173611111111111</v>
      </c>
      <c r="D15608" s="20"/>
      <c r="E15608" s="21" t="s">
        <v>108</v>
      </c>
      <c r="F15608" s="21">
        <v>69</v>
      </c>
      <c r="H15608" s="21">
        <v>0.19</v>
      </c>
      <c r="J15608">
        <v>0.15</v>
      </c>
      <c r="L15608">
        <v>8.9</v>
      </c>
      <c r="M15608">
        <v>39</v>
      </c>
      <c r="N15608">
        <v>49</v>
      </c>
      <c r="U15608">
        <f>+Table1[[#This Row],[VE/VO2]]/Table1[[#This Row],[VE/VCO2]]</f>
        <v>0.795918367346939</v>
      </c>
      <c r="V15608">
        <v>15</v>
      </c>
    </row>
    <row r="15609" spans="1:22">
      <c r="A15609">
        <v>107</v>
      </c>
      <c r="B15609">
        <v>107</v>
      </c>
      <c r="C15609" s="20">
        <v>0.00208333333333333</v>
      </c>
      <c r="D15609" s="20"/>
      <c r="E15609" s="21" t="s">
        <v>108</v>
      </c>
      <c r="F15609" s="21">
        <v>71</v>
      </c>
      <c r="H15609" s="21">
        <v>0.26</v>
      </c>
      <c r="J15609">
        <v>0.21</v>
      </c>
      <c r="L15609">
        <v>10.9</v>
      </c>
      <c r="M15609">
        <v>35</v>
      </c>
      <c r="N15609">
        <v>44</v>
      </c>
      <c r="U15609">
        <f>+Table1[[#This Row],[VE/VO2]]/Table1[[#This Row],[VE/VCO2]]</f>
        <v>0.795454545454545</v>
      </c>
      <c r="V15609">
        <v>16</v>
      </c>
    </row>
    <row r="15610" spans="1:22">
      <c r="A15610">
        <v>107</v>
      </c>
      <c r="B15610">
        <v>107</v>
      </c>
      <c r="C15610" s="20">
        <v>0.00243055555555555</v>
      </c>
      <c r="D15610" s="20"/>
      <c r="E15610" s="21" t="s">
        <v>33</v>
      </c>
      <c r="F15610" s="21">
        <v>82</v>
      </c>
      <c r="H15610" s="21">
        <v>0.37</v>
      </c>
      <c r="J15610">
        <v>0.31</v>
      </c>
      <c r="L15610">
        <v>13.3</v>
      </c>
      <c r="M15610">
        <v>31</v>
      </c>
      <c r="N15610">
        <v>37</v>
      </c>
      <c r="U15610">
        <f>+Table1[[#This Row],[VE/VO2]]/Table1[[#This Row],[VE/VCO2]]</f>
        <v>0.837837837837838</v>
      </c>
      <c r="V15610">
        <v>16</v>
      </c>
    </row>
    <row r="15611" spans="1:22">
      <c r="A15611">
        <v>107</v>
      </c>
      <c r="B15611">
        <v>107</v>
      </c>
      <c r="C15611" s="20">
        <v>0.00277777777777778</v>
      </c>
      <c r="D15611" s="20"/>
      <c r="E15611" s="21" t="s">
        <v>33</v>
      </c>
      <c r="F15611" s="21">
        <v>85</v>
      </c>
      <c r="H15611" s="21">
        <v>0.49</v>
      </c>
      <c r="J15611">
        <v>0.4</v>
      </c>
      <c r="L15611">
        <v>16.7</v>
      </c>
      <c r="M15611">
        <v>30</v>
      </c>
      <c r="N15611">
        <v>37</v>
      </c>
      <c r="U15611">
        <f>+Table1[[#This Row],[VE/VO2]]/Table1[[#This Row],[VE/VCO2]]</f>
        <v>0.810810810810811</v>
      </c>
      <c r="V15611">
        <v>19</v>
      </c>
    </row>
    <row r="15612" spans="1:22">
      <c r="A15612">
        <v>107</v>
      </c>
      <c r="B15612">
        <v>107</v>
      </c>
      <c r="C15612" s="20">
        <v>0.003125</v>
      </c>
      <c r="D15612" s="20"/>
      <c r="E15612" s="21" t="s">
        <v>33</v>
      </c>
      <c r="F15612" s="21">
        <v>87</v>
      </c>
      <c r="H15612" s="21">
        <v>0.51</v>
      </c>
      <c r="J15612">
        <v>0.42</v>
      </c>
      <c r="L15612">
        <v>17.1</v>
      </c>
      <c r="M15612">
        <v>30</v>
      </c>
      <c r="N15612">
        <v>36</v>
      </c>
      <c r="U15612">
        <f>+Table1[[#This Row],[VE/VO2]]/Table1[[#This Row],[VE/VCO2]]</f>
        <v>0.833333333333333</v>
      </c>
      <c r="V15612">
        <v>17</v>
      </c>
    </row>
    <row r="15613" spans="1:22">
      <c r="A15613">
        <v>107</v>
      </c>
      <c r="B15613">
        <v>107</v>
      </c>
      <c r="C15613" s="20">
        <v>0.00347222222222222</v>
      </c>
      <c r="D15613" s="20"/>
      <c r="E15613" s="21" t="s">
        <v>33</v>
      </c>
      <c r="F15613" s="21">
        <v>88</v>
      </c>
      <c r="H15613" s="21">
        <v>0.54</v>
      </c>
      <c r="J15613">
        <v>0.44</v>
      </c>
      <c r="L15613">
        <v>17.8</v>
      </c>
      <c r="M15613">
        <v>29</v>
      </c>
      <c r="N15613">
        <v>36</v>
      </c>
      <c r="U15613">
        <f>+Table1[[#This Row],[VE/VO2]]/Table1[[#This Row],[VE/VCO2]]</f>
        <v>0.805555555555556</v>
      </c>
      <c r="V15613">
        <v>19</v>
      </c>
    </row>
    <row r="15614" spans="1:22">
      <c r="A15614">
        <v>107</v>
      </c>
      <c r="B15614">
        <v>107</v>
      </c>
      <c r="C15614" s="20">
        <v>0.00381944444444444</v>
      </c>
      <c r="D15614" s="20"/>
      <c r="E15614" s="21" t="s">
        <v>33</v>
      </c>
      <c r="F15614" s="21">
        <v>85</v>
      </c>
      <c r="H15614" s="21">
        <v>0.52</v>
      </c>
      <c r="J15614">
        <v>0.43</v>
      </c>
      <c r="L15614">
        <v>18.2</v>
      </c>
      <c r="M15614">
        <v>31</v>
      </c>
      <c r="N15614">
        <v>37</v>
      </c>
      <c r="U15614">
        <f>+Table1[[#This Row],[VE/VO2]]/Table1[[#This Row],[VE/VCO2]]</f>
        <v>0.837837837837838</v>
      </c>
      <c r="V15614">
        <v>20</v>
      </c>
    </row>
    <row r="15615" spans="1:22">
      <c r="A15615">
        <v>107</v>
      </c>
      <c r="B15615">
        <v>107</v>
      </c>
      <c r="C15615" s="20">
        <v>0.00416666666666666</v>
      </c>
      <c r="D15615" s="20"/>
      <c r="E15615" s="21" t="s">
        <v>33</v>
      </c>
      <c r="F15615" s="21">
        <v>83</v>
      </c>
      <c r="H15615" s="21">
        <v>0.55</v>
      </c>
      <c r="J15615">
        <v>0.45</v>
      </c>
      <c r="L15615">
        <v>19.4</v>
      </c>
      <c r="M15615">
        <v>31</v>
      </c>
      <c r="N15615">
        <v>38</v>
      </c>
      <c r="U15615">
        <f>+Table1[[#This Row],[VE/VO2]]/Table1[[#This Row],[VE/VCO2]]</f>
        <v>0.815789473684211</v>
      </c>
      <c r="V15615">
        <v>22</v>
      </c>
    </row>
    <row r="15616" spans="1:22">
      <c r="A15616">
        <v>107</v>
      </c>
      <c r="B15616">
        <v>107</v>
      </c>
      <c r="C15616" s="20">
        <v>0.00451388888888889</v>
      </c>
      <c r="D15616" s="20"/>
      <c r="E15616" s="21" t="s">
        <v>33</v>
      </c>
      <c r="F15616" s="21">
        <v>84</v>
      </c>
      <c r="H15616" s="21">
        <v>0.52</v>
      </c>
      <c r="J15616">
        <v>0.43</v>
      </c>
      <c r="L15616">
        <v>18.1</v>
      </c>
      <c r="M15616">
        <v>31</v>
      </c>
      <c r="N15616">
        <v>37</v>
      </c>
      <c r="U15616">
        <f>+Table1[[#This Row],[VE/VO2]]/Table1[[#This Row],[VE/VCO2]]</f>
        <v>0.837837837837838</v>
      </c>
      <c r="V15616">
        <v>20</v>
      </c>
    </row>
    <row r="15617" spans="1:22">
      <c r="A15617">
        <v>107</v>
      </c>
      <c r="B15617">
        <v>107</v>
      </c>
      <c r="C15617" s="20">
        <v>0.00486111111111111</v>
      </c>
      <c r="D15617" s="20"/>
      <c r="E15617" s="21" t="s">
        <v>33</v>
      </c>
      <c r="F15617" s="21">
        <v>87</v>
      </c>
      <c r="H15617" s="21">
        <v>0.63</v>
      </c>
      <c r="J15617">
        <v>0.52</v>
      </c>
      <c r="L15617">
        <v>21.4</v>
      </c>
      <c r="M15617">
        <v>30</v>
      </c>
      <c r="N15617">
        <v>37</v>
      </c>
      <c r="U15617">
        <f>+Table1[[#This Row],[VE/VO2]]/Table1[[#This Row],[VE/VCO2]]</f>
        <v>0.810810810810811</v>
      </c>
      <c r="V15617">
        <v>23</v>
      </c>
    </row>
    <row r="15618" spans="1:22">
      <c r="A15618">
        <v>107</v>
      </c>
      <c r="B15618">
        <v>107</v>
      </c>
      <c r="C15618" s="20">
        <v>0.00520833333333333</v>
      </c>
      <c r="D15618" s="20"/>
      <c r="E15618" s="21" t="s">
        <v>33</v>
      </c>
      <c r="F15618" s="21">
        <v>82</v>
      </c>
      <c r="H15618" s="21">
        <v>0.58</v>
      </c>
      <c r="J15618">
        <v>0.48</v>
      </c>
      <c r="L15618">
        <v>20.3</v>
      </c>
      <c r="M15618">
        <v>31</v>
      </c>
      <c r="N15618">
        <v>38</v>
      </c>
      <c r="U15618">
        <f>+Table1[[#This Row],[VE/VO2]]/Table1[[#This Row],[VE/VCO2]]</f>
        <v>0.815789473684211</v>
      </c>
      <c r="V15618">
        <v>21</v>
      </c>
    </row>
    <row r="15619" spans="1:22">
      <c r="A15619">
        <v>107</v>
      </c>
      <c r="B15619">
        <v>107</v>
      </c>
      <c r="C15619" s="20">
        <v>0.00555555555555555</v>
      </c>
      <c r="D15619" s="20"/>
      <c r="E15619" s="21" t="s">
        <v>33</v>
      </c>
      <c r="F15619" s="21">
        <v>89</v>
      </c>
      <c r="H15619" s="21">
        <v>0.69</v>
      </c>
      <c r="J15619">
        <v>0.59</v>
      </c>
      <c r="L15619">
        <v>23.1</v>
      </c>
      <c r="M15619">
        <v>30</v>
      </c>
      <c r="N15619">
        <v>35</v>
      </c>
      <c r="U15619">
        <f>+Table1[[#This Row],[VE/VO2]]/Table1[[#This Row],[VE/VCO2]]</f>
        <v>0.857142857142857</v>
      </c>
      <c r="V15619">
        <v>21</v>
      </c>
    </row>
    <row r="15620" spans="1:22">
      <c r="A15620">
        <v>107</v>
      </c>
      <c r="B15620">
        <v>107</v>
      </c>
      <c r="C15620" s="20">
        <v>0.00590277777777778</v>
      </c>
      <c r="D15620" s="20"/>
      <c r="E15620" s="21" t="s">
        <v>33</v>
      </c>
      <c r="F15620" s="21">
        <v>98</v>
      </c>
      <c r="H15620" s="21">
        <v>0.75</v>
      </c>
      <c r="J15620">
        <v>0.66</v>
      </c>
      <c r="L15620">
        <v>25</v>
      </c>
      <c r="M15620">
        <v>30</v>
      </c>
      <c r="N15620">
        <v>34</v>
      </c>
      <c r="U15620">
        <f>+Table1[[#This Row],[VE/VO2]]/Table1[[#This Row],[VE/VCO2]]</f>
        <v>0.882352941176471</v>
      </c>
      <c r="V15620">
        <v>23</v>
      </c>
    </row>
    <row r="15621" spans="1:22">
      <c r="A15621">
        <v>107</v>
      </c>
      <c r="B15621">
        <v>107</v>
      </c>
      <c r="C15621" s="20">
        <v>0.00625</v>
      </c>
      <c r="D15621" s="20"/>
      <c r="E15621" s="21" t="s">
        <v>33</v>
      </c>
      <c r="F15621" s="21">
        <v>99</v>
      </c>
      <c r="H15621" s="21">
        <v>0.84</v>
      </c>
      <c r="J15621">
        <v>0.77</v>
      </c>
      <c r="L15621">
        <v>26.8</v>
      </c>
      <c r="M15621">
        <v>29</v>
      </c>
      <c r="N15621">
        <v>32</v>
      </c>
      <c r="U15621">
        <f>+Table1[[#This Row],[VE/VO2]]/Table1[[#This Row],[VE/VCO2]]</f>
        <v>0.90625</v>
      </c>
      <c r="V15621">
        <v>22</v>
      </c>
    </row>
    <row r="15622" spans="1:22">
      <c r="A15622">
        <v>107</v>
      </c>
      <c r="B15622">
        <v>107</v>
      </c>
      <c r="C15622" s="20">
        <v>0.00659722222222222</v>
      </c>
      <c r="D15622" s="20"/>
      <c r="E15622" s="21" t="s">
        <v>33</v>
      </c>
      <c r="F15622" s="21">
        <v>103</v>
      </c>
      <c r="H15622" s="21">
        <v>0.86</v>
      </c>
      <c r="J15622">
        <v>0.84</v>
      </c>
      <c r="L15622">
        <v>30.5</v>
      </c>
      <c r="M15622">
        <v>32</v>
      </c>
      <c r="N15622">
        <v>33</v>
      </c>
      <c r="U15622">
        <f>+Table1[[#This Row],[VE/VO2]]/Table1[[#This Row],[VE/VCO2]]</f>
        <v>0.96969696969697</v>
      </c>
      <c r="V15622">
        <v>27</v>
      </c>
    </row>
    <row r="15623" spans="1:22">
      <c r="A15623">
        <v>107</v>
      </c>
      <c r="B15623">
        <v>107</v>
      </c>
      <c r="C15623" s="20">
        <v>0.00694444444444444</v>
      </c>
      <c r="D15623" s="20"/>
      <c r="E15623" s="21" t="s">
        <v>33</v>
      </c>
      <c r="F15623" s="21">
        <v>117</v>
      </c>
      <c r="H15623" s="21">
        <v>0.96</v>
      </c>
      <c r="J15623">
        <v>1.02</v>
      </c>
      <c r="L15623">
        <v>34.4</v>
      </c>
      <c r="M15623">
        <v>33</v>
      </c>
      <c r="N15623">
        <v>31</v>
      </c>
      <c r="U15623">
        <f>+Table1[[#This Row],[VE/VO2]]/Table1[[#This Row],[VE/VCO2]]</f>
        <v>1.06451612903226</v>
      </c>
      <c r="V15623">
        <v>26</v>
      </c>
    </row>
    <row r="15624" spans="1:22">
      <c r="A15624">
        <v>107</v>
      </c>
      <c r="B15624">
        <v>107</v>
      </c>
      <c r="C15624" s="20">
        <v>0.00729166666666666</v>
      </c>
      <c r="D15624" s="20"/>
      <c r="E15624" s="21" t="s">
        <v>33</v>
      </c>
      <c r="F15624" s="21">
        <v>124</v>
      </c>
      <c r="H15624" s="21">
        <v>1.05</v>
      </c>
      <c r="J15624">
        <v>1.14</v>
      </c>
      <c r="L15624">
        <v>39.2</v>
      </c>
      <c r="M15624">
        <v>35</v>
      </c>
      <c r="N15624">
        <v>32</v>
      </c>
      <c r="U15624">
        <f>+Table1[[#This Row],[VE/VO2]]/Table1[[#This Row],[VE/VCO2]]</f>
        <v>1.09375</v>
      </c>
      <c r="V15624">
        <v>28</v>
      </c>
    </row>
    <row r="15625" spans="1:22">
      <c r="A15625">
        <v>107</v>
      </c>
      <c r="B15625">
        <v>107</v>
      </c>
      <c r="C15625" s="20">
        <v>0.00763888888888889</v>
      </c>
      <c r="D15625" s="20"/>
      <c r="E15625" s="21" t="s">
        <v>33</v>
      </c>
      <c r="F15625" s="21">
        <v>130</v>
      </c>
      <c r="H15625" s="21">
        <v>1.13</v>
      </c>
      <c r="J15625">
        <v>1.3</v>
      </c>
      <c r="L15625">
        <v>46.2</v>
      </c>
      <c r="M15625">
        <v>38</v>
      </c>
      <c r="N15625">
        <v>33</v>
      </c>
      <c r="U15625">
        <f>+Table1[[#This Row],[VE/VO2]]/Table1[[#This Row],[VE/VCO2]]</f>
        <v>1.15151515151515</v>
      </c>
      <c r="V15625">
        <v>30</v>
      </c>
    </row>
    <row r="15626" spans="1:22">
      <c r="A15626">
        <v>107</v>
      </c>
      <c r="B15626">
        <v>107</v>
      </c>
      <c r="C15626" s="20">
        <v>0.00798611111111111</v>
      </c>
      <c r="D15626" s="20"/>
      <c r="E15626" s="21" t="s">
        <v>33</v>
      </c>
      <c r="F15626" s="21">
        <v>136</v>
      </c>
      <c r="H15626" s="21">
        <v>1.21</v>
      </c>
      <c r="J15626">
        <v>1.39</v>
      </c>
      <c r="L15626">
        <v>49.7</v>
      </c>
      <c r="M15626">
        <v>38</v>
      </c>
      <c r="N15626">
        <v>33</v>
      </c>
      <c r="U15626">
        <f>+Table1[[#This Row],[VE/VO2]]/Table1[[#This Row],[VE/VCO2]]</f>
        <v>1.15151515151515</v>
      </c>
      <c r="V15626">
        <v>31</v>
      </c>
    </row>
    <row r="15627" spans="1:22">
      <c r="A15627">
        <v>107</v>
      </c>
      <c r="B15627">
        <v>107</v>
      </c>
      <c r="C15627" s="20">
        <v>0.00833333333333333</v>
      </c>
      <c r="D15627" s="20"/>
      <c r="E15627" s="21" t="s">
        <v>33</v>
      </c>
      <c r="F15627" s="21">
        <v>144</v>
      </c>
      <c r="H15627" s="21">
        <v>1.31</v>
      </c>
      <c r="J15627">
        <v>1.49</v>
      </c>
      <c r="L15627">
        <v>51.7</v>
      </c>
      <c r="M15627">
        <v>37</v>
      </c>
      <c r="N15627">
        <v>33</v>
      </c>
      <c r="U15627">
        <f>+Table1[[#This Row],[VE/VO2]]/Table1[[#This Row],[VE/VCO2]]</f>
        <v>1.12121212121212</v>
      </c>
      <c r="V15627">
        <v>28</v>
      </c>
    </row>
    <row r="15628" spans="1:22">
      <c r="A15628">
        <v>107</v>
      </c>
      <c r="B15628">
        <v>107</v>
      </c>
      <c r="C15628" s="20">
        <v>0.00868055555555555</v>
      </c>
      <c r="D15628" s="20"/>
      <c r="E15628" s="21" t="s">
        <v>33</v>
      </c>
      <c r="F15628" s="21">
        <v>152</v>
      </c>
      <c r="H15628" s="21">
        <v>1.38</v>
      </c>
      <c r="J15628">
        <v>1.61</v>
      </c>
      <c r="L15628">
        <v>57.5</v>
      </c>
      <c r="M15628">
        <v>39</v>
      </c>
      <c r="N15628">
        <v>34</v>
      </c>
      <c r="U15628">
        <f>+Table1[[#This Row],[VE/VO2]]/Table1[[#This Row],[VE/VCO2]]</f>
        <v>1.14705882352941</v>
      </c>
      <c r="V15628">
        <v>30</v>
      </c>
    </row>
    <row r="15629" spans="1:22">
      <c r="A15629">
        <v>107</v>
      </c>
      <c r="B15629">
        <v>107</v>
      </c>
      <c r="C15629" s="20">
        <v>0.00902777777777778</v>
      </c>
      <c r="D15629" s="20"/>
      <c r="E15629" s="21" t="s">
        <v>33</v>
      </c>
      <c r="F15629" s="21">
        <v>160</v>
      </c>
      <c r="H15629" s="21">
        <v>1.5</v>
      </c>
      <c r="J15629">
        <v>1.74</v>
      </c>
      <c r="L15629">
        <v>58.7</v>
      </c>
      <c r="M15629">
        <v>37</v>
      </c>
      <c r="N15629">
        <v>32</v>
      </c>
      <c r="U15629">
        <f>+Table1[[#This Row],[VE/VO2]]/Table1[[#This Row],[VE/VCO2]]</f>
        <v>1.15625</v>
      </c>
      <c r="V15629">
        <v>28</v>
      </c>
    </row>
    <row r="15630" spans="1:22">
      <c r="A15630">
        <v>107</v>
      </c>
      <c r="B15630">
        <v>107</v>
      </c>
      <c r="C15630" s="20">
        <v>0.009375</v>
      </c>
      <c r="D15630" s="20"/>
      <c r="E15630" s="21" t="s">
        <v>33</v>
      </c>
      <c r="F15630" s="21">
        <v>166</v>
      </c>
      <c r="H15630" s="21">
        <v>1.62</v>
      </c>
      <c r="J15630">
        <v>1.87</v>
      </c>
      <c r="L15630">
        <v>64.7</v>
      </c>
      <c r="M15630">
        <v>38</v>
      </c>
      <c r="N15630">
        <v>33</v>
      </c>
      <c r="U15630">
        <f>+Table1[[#This Row],[VE/VO2]]/Table1[[#This Row],[VE/VCO2]]</f>
        <v>1.15151515151515</v>
      </c>
      <c r="V15630">
        <v>31</v>
      </c>
    </row>
    <row r="15631" spans="1:22">
      <c r="A15631">
        <v>107</v>
      </c>
      <c r="B15631">
        <v>107</v>
      </c>
      <c r="C15631" s="20">
        <v>0.00972222222222222</v>
      </c>
      <c r="D15631" s="20"/>
      <c r="E15631" s="21" t="s">
        <v>33</v>
      </c>
      <c r="F15631" s="21">
        <v>171</v>
      </c>
      <c r="H15631" s="21">
        <v>1.67</v>
      </c>
      <c r="J15631">
        <v>2.02</v>
      </c>
      <c r="L15631">
        <v>74.1</v>
      </c>
      <c r="M15631">
        <v>42</v>
      </c>
      <c r="N15631">
        <v>35</v>
      </c>
      <c r="U15631">
        <f>+Table1[[#This Row],[VE/VO2]]/Table1[[#This Row],[VE/VCO2]]</f>
        <v>1.2</v>
      </c>
      <c r="V15631">
        <v>36</v>
      </c>
    </row>
    <row r="15632" spans="1:22">
      <c r="A15632">
        <v>107</v>
      </c>
      <c r="B15632">
        <v>107</v>
      </c>
      <c r="C15632" s="20">
        <v>0.0100694444444444</v>
      </c>
      <c r="D15632" s="20"/>
      <c r="E15632" s="21" t="s">
        <v>33</v>
      </c>
      <c r="F15632" s="21">
        <v>178</v>
      </c>
      <c r="H15632" s="21">
        <v>1.69</v>
      </c>
      <c r="J15632">
        <v>2.11</v>
      </c>
      <c r="L15632">
        <v>89.3</v>
      </c>
      <c r="M15632">
        <v>50</v>
      </c>
      <c r="N15632">
        <v>40</v>
      </c>
      <c r="U15632">
        <f>+Table1[[#This Row],[VE/VO2]]/Table1[[#This Row],[VE/VCO2]]</f>
        <v>1.25</v>
      </c>
      <c r="V15632">
        <v>48</v>
      </c>
    </row>
    <row r="15633" spans="1:22">
      <c r="A15633">
        <v>107</v>
      </c>
      <c r="B15633">
        <v>107</v>
      </c>
      <c r="C15633" s="20">
        <v>0.0104166666666666</v>
      </c>
      <c r="D15633" s="20"/>
      <c r="E15633" s="21" t="s">
        <v>33</v>
      </c>
      <c r="F15633" s="21">
        <v>178</v>
      </c>
      <c r="H15633" s="21">
        <v>1.64</v>
      </c>
      <c r="J15633">
        <v>2.08</v>
      </c>
      <c r="L15633">
        <v>90.2</v>
      </c>
      <c r="M15633">
        <v>52</v>
      </c>
      <c r="N15633">
        <v>41</v>
      </c>
      <c r="U15633">
        <f>+Table1[[#This Row],[VE/VO2]]/Table1[[#This Row],[VE/VCO2]]</f>
        <v>1.26829268292683</v>
      </c>
      <c r="V15633">
        <v>54</v>
      </c>
    </row>
    <row r="15634" spans="1:22">
      <c r="A15634">
        <v>107</v>
      </c>
      <c r="B15634">
        <v>107</v>
      </c>
      <c r="C15634" s="20">
        <v>0.0107638888888889</v>
      </c>
      <c r="D15634" s="20"/>
      <c r="E15634" s="21" t="s">
        <v>34</v>
      </c>
      <c r="F15634" s="21">
        <v>164</v>
      </c>
      <c r="H15634" s="21">
        <v>1.23</v>
      </c>
      <c r="J15634">
        <v>1.53</v>
      </c>
      <c r="L15634">
        <v>69.2</v>
      </c>
      <c r="M15634">
        <v>53</v>
      </c>
      <c r="N15634">
        <v>43</v>
      </c>
      <c r="U15634">
        <f>+Table1[[#This Row],[VE/VO2]]/Table1[[#This Row],[VE/VCO2]]</f>
        <v>1.23255813953488</v>
      </c>
      <c r="V15634">
        <v>37</v>
      </c>
    </row>
    <row r="15635" spans="1:22">
      <c r="A15635">
        <v>107</v>
      </c>
      <c r="B15635">
        <v>107</v>
      </c>
      <c r="C15635" s="20">
        <v>0.0111111111111111</v>
      </c>
      <c r="D15635" s="20"/>
      <c r="E15635" s="21" t="s">
        <v>34</v>
      </c>
      <c r="F15635" s="21">
        <v>136</v>
      </c>
      <c r="H15635" s="21">
        <v>0.9</v>
      </c>
      <c r="J15635">
        <v>1.15</v>
      </c>
      <c r="L15635">
        <v>56.1</v>
      </c>
      <c r="M15635">
        <v>58</v>
      </c>
      <c r="N15635">
        <v>45</v>
      </c>
      <c r="U15635">
        <f>+Table1[[#This Row],[VE/VO2]]/Table1[[#This Row],[VE/VCO2]]</f>
        <v>1.28888888888889</v>
      </c>
      <c r="V15635">
        <v>36</v>
      </c>
    </row>
    <row r="15636" spans="1:22">
      <c r="A15636">
        <v>108</v>
      </c>
      <c r="B15636">
        <v>108</v>
      </c>
      <c r="C15636" s="20">
        <v>0.000347222222222222</v>
      </c>
      <c r="D15636" s="20"/>
      <c r="E15636" s="21" t="s">
        <v>108</v>
      </c>
      <c r="F15636" s="21">
        <v>86</v>
      </c>
      <c r="H15636" s="21">
        <v>0.25</v>
      </c>
      <c r="J15636">
        <v>0.2</v>
      </c>
      <c r="L15636">
        <v>10</v>
      </c>
      <c r="M15636">
        <v>40</v>
      </c>
      <c r="N15636">
        <v>50</v>
      </c>
      <c r="U15636">
        <f>+Table1[[#This Row],[VE/VO2]]/Table1[[#This Row],[VE/VCO2]]</f>
        <v>0.8</v>
      </c>
      <c r="V15636">
        <v>17</v>
      </c>
    </row>
    <row r="15637" spans="1:22">
      <c r="A15637">
        <v>108</v>
      </c>
      <c r="B15637">
        <v>108</v>
      </c>
      <c r="C15637" s="20">
        <v>0.000694444444444444</v>
      </c>
      <c r="D15637" s="20"/>
      <c r="E15637" s="21" t="s">
        <v>108</v>
      </c>
      <c r="F15637" s="21">
        <v>88</v>
      </c>
      <c r="H15637" s="21">
        <v>0.23</v>
      </c>
      <c r="J15637">
        <v>0.17</v>
      </c>
      <c r="L15637">
        <v>10</v>
      </c>
      <c r="M15637">
        <v>43</v>
      </c>
      <c r="N15637">
        <v>59</v>
      </c>
      <c r="U15637">
        <f>+Table1[[#This Row],[VE/VO2]]/Table1[[#This Row],[VE/VCO2]]</f>
        <v>0.728813559322034</v>
      </c>
      <c r="V15637">
        <v>17</v>
      </c>
    </row>
    <row r="15638" spans="1:22">
      <c r="A15638">
        <v>108</v>
      </c>
      <c r="B15638">
        <v>108</v>
      </c>
      <c r="C15638" s="20">
        <v>0.00104166666666667</v>
      </c>
      <c r="D15638" s="20"/>
      <c r="E15638" s="21" t="s">
        <v>108</v>
      </c>
      <c r="F15638" s="21">
        <v>85</v>
      </c>
      <c r="H15638" s="21">
        <v>0.18</v>
      </c>
      <c r="J15638">
        <v>0.13</v>
      </c>
      <c r="L15638">
        <v>7.8</v>
      </c>
      <c r="M15638">
        <v>43</v>
      </c>
      <c r="N15638">
        <v>59</v>
      </c>
      <c r="U15638">
        <f>+Table1[[#This Row],[VE/VO2]]/Table1[[#This Row],[VE/VCO2]]</f>
        <v>0.728813559322034</v>
      </c>
      <c r="V15638">
        <v>14</v>
      </c>
    </row>
    <row r="15639" spans="1:22">
      <c r="A15639">
        <v>108</v>
      </c>
      <c r="B15639">
        <v>108</v>
      </c>
      <c r="C15639" s="20">
        <v>0.00138888888888889</v>
      </c>
      <c r="D15639" s="20"/>
      <c r="E15639" s="21" t="s">
        <v>108</v>
      </c>
      <c r="F15639" s="21">
        <v>88</v>
      </c>
      <c r="H15639" s="21">
        <v>0.3</v>
      </c>
      <c r="J15639">
        <v>0.22</v>
      </c>
      <c r="L15639">
        <v>10.9</v>
      </c>
      <c r="M15639">
        <v>36</v>
      </c>
      <c r="N15639">
        <v>49</v>
      </c>
      <c r="U15639">
        <f>+Table1[[#This Row],[VE/VO2]]/Table1[[#This Row],[VE/VCO2]]</f>
        <v>0.73469387755102</v>
      </c>
      <c r="V15639">
        <v>16</v>
      </c>
    </row>
    <row r="15640" spans="1:22">
      <c r="A15640">
        <v>108</v>
      </c>
      <c r="B15640">
        <v>108</v>
      </c>
      <c r="C15640" s="20">
        <v>0.00173611111111111</v>
      </c>
      <c r="D15640" s="20"/>
      <c r="E15640" s="21" t="s">
        <v>108</v>
      </c>
      <c r="F15640" s="21">
        <v>90</v>
      </c>
      <c r="H15640" s="21">
        <v>0.3</v>
      </c>
      <c r="J15640">
        <v>0.2</v>
      </c>
      <c r="L15640">
        <v>11.2</v>
      </c>
      <c r="M15640">
        <v>37</v>
      </c>
      <c r="N15640">
        <v>57</v>
      </c>
      <c r="U15640">
        <f>+Table1[[#This Row],[VE/VO2]]/Table1[[#This Row],[VE/VCO2]]</f>
        <v>0.649122807017544</v>
      </c>
      <c r="V15640">
        <v>13</v>
      </c>
    </row>
    <row r="15641" spans="1:22">
      <c r="A15641">
        <v>108</v>
      </c>
      <c r="B15641">
        <v>108</v>
      </c>
      <c r="C15641" s="20">
        <v>0.00208333333333333</v>
      </c>
      <c r="D15641" s="20"/>
      <c r="E15641" s="21" t="s">
        <v>108</v>
      </c>
      <c r="F15641" s="21">
        <v>99</v>
      </c>
      <c r="H15641" s="21">
        <v>0.52</v>
      </c>
      <c r="J15641">
        <v>0.4</v>
      </c>
      <c r="L15641">
        <v>15.7</v>
      </c>
      <c r="M15641">
        <v>30</v>
      </c>
      <c r="N15641">
        <v>39</v>
      </c>
      <c r="U15641">
        <f>+Table1[[#This Row],[VE/VO2]]/Table1[[#This Row],[VE/VCO2]]</f>
        <v>0.769230769230769</v>
      </c>
      <c r="V15641">
        <v>18</v>
      </c>
    </row>
    <row r="15642" spans="1:22">
      <c r="A15642">
        <v>108</v>
      </c>
      <c r="B15642">
        <v>108</v>
      </c>
      <c r="C15642" s="20">
        <v>0.00243055555555555</v>
      </c>
      <c r="D15642" s="20"/>
      <c r="E15642" s="21" t="s">
        <v>33</v>
      </c>
      <c r="F15642" s="21">
        <v>102</v>
      </c>
      <c r="H15642" s="21">
        <v>0.46</v>
      </c>
      <c r="J15642">
        <v>0.34</v>
      </c>
      <c r="L15642">
        <v>14.2</v>
      </c>
      <c r="M15642">
        <v>31</v>
      </c>
      <c r="N15642">
        <v>41</v>
      </c>
      <c r="U15642">
        <f>+Table1[[#This Row],[VE/VO2]]/Table1[[#This Row],[VE/VCO2]]</f>
        <v>0.75609756097561</v>
      </c>
      <c r="V15642">
        <v>18</v>
      </c>
    </row>
    <row r="15643" spans="1:22">
      <c r="A15643">
        <v>108</v>
      </c>
      <c r="B15643">
        <v>108</v>
      </c>
      <c r="C15643" s="20">
        <v>0.00277777777777778</v>
      </c>
      <c r="D15643" s="20"/>
      <c r="E15643" s="21" t="s">
        <v>33</v>
      </c>
      <c r="F15643" s="21">
        <v>102</v>
      </c>
      <c r="H15643" s="21">
        <v>0.61</v>
      </c>
      <c r="J15643">
        <v>0.48</v>
      </c>
      <c r="L15643">
        <v>17.2</v>
      </c>
      <c r="M15643">
        <v>28</v>
      </c>
      <c r="N15643">
        <v>36</v>
      </c>
      <c r="U15643">
        <f>+Table1[[#This Row],[VE/VO2]]/Table1[[#This Row],[VE/VCO2]]</f>
        <v>0.777777777777778</v>
      </c>
      <c r="V15643">
        <v>19</v>
      </c>
    </row>
    <row r="15644" spans="1:22">
      <c r="A15644">
        <v>108</v>
      </c>
      <c r="B15644">
        <v>108</v>
      </c>
      <c r="C15644" s="20">
        <v>0.003125</v>
      </c>
      <c r="D15644" s="20"/>
      <c r="E15644" s="21" t="s">
        <v>33</v>
      </c>
      <c r="F15644" s="21">
        <v>103</v>
      </c>
      <c r="H15644" s="21">
        <v>0.69</v>
      </c>
      <c r="J15644">
        <v>0.54</v>
      </c>
      <c r="L15644">
        <v>17.9</v>
      </c>
      <c r="M15644">
        <v>26</v>
      </c>
      <c r="N15644">
        <v>33</v>
      </c>
      <c r="U15644">
        <f>+Table1[[#This Row],[VE/VO2]]/Table1[[#This Row],[VE/VCO2]]</f>
        <v>0.787878787878788</v>
      </c>
      <c r="V15644">
        <v>17</v>
      </c>
    </row>
    <row r="15645" spans="1:22">
      <c r="A15645">
        <v>108</v>
      </c>
      <c r="B15645">
        <v>108</v>
      </c>
      <c r="C15645" s="20">
        <v>0.00347222222222222</v>
      </c>
      <c r="D15645" s="20"/>
      <c r="E15645" s="21" t="s">
        <v>33</v>
      </c>
      <c r="F15645" s="21">
        <v>102</v>
      </c>
      <c r="H15645" s="21">
        <v>0.67</v>
      </c>
      <c r="J15645">
        <v>0.55</v>
      </c>
      <c r="L15645">
        <v>19.9</v>
      </c>
      <c r="M15645">
        <v>30</v>
      </c>
      <c r="N15645">
        <v>36</v>
      </c>
      <c r="U15645">
        <f>+Table1[[#This Row],[VE/VO2]]/Table1[[#This Row],[VE/VCO2]]</f>
        <v>0.833333333333333</v>
      </c>
      <c r="V15645">
        <v>18</v>
      </c>
    </row>
    <row r="15646" spans="1:22">
      <c r="A15646">
        <v>108</v>
      </c>
      <c r="B15646">
        <v>108</v>
      </c>
      <c r="C15646" s="20">
        <v>0.00381944444444444</v>
      </c>
      <c r="D15646" s="20"/>
      <c r="E15646" s="21" t="s">
        <v>33</v>
      </c>
      <c r="F15646" s="21">
        <v>102</v>
      </c>
      <c r="H15646" s="21">
        <v>0.55</v>
      </c>
      <c r="J15646">
        <v>0.43</v>
      </c>
      <c r="L15646">
        <v>15.6</v>
      </c>
      <c r="M15646">
        <v>28</v>
      </c>
      <c r="N15646">
        <v>36</v>
      </c>
      <c r="U15646">
        <f>+Table1[[#This Row],[VE/VO2]]/Table1[[#This Row],[VE/VCO2]]</f>
        <v>0.777777777777778</v>
      </c>
      <c r="V15646">
        <v>17</v>
      </c>
    </row>
    <row r="15647" spans="1:22">
      <c r="A15647">
        <v>108</v>
      </c>
      <c r="B15647">
        <v>108</v>
      </c>
      <c r="C15647" s="20">
        <v>0.00416666666666666</v>
      </c>
      <c r="D15647" s="20"/>
      <c r="E15647" s="21" t="s">
        <v>33</v>
      </c>
      <c r="F15647" s="21">
        <v>103</v>
      </c>
      <c r="H15647" s="21">
        <v>0.69</v>
      </c>
      <c r="J15647">
        <v>0.56</v>
      </c>
      <c r="L15647">
        <v>18.4</v>
      </c>
      <c r="M15647">
        <v>27</v>
      </c>
      <c r="N15647">
        <v>33</v>
      </c>
      <c r="U15647">
        <f>+Table1[[#This Row],[VE/VO2]]/Table1[[#This Row],[VE/VCO2]]</f>
        <v>0.818181818181818</v>
      </c>
      <c r="V15647">
        <v>14</v>
      </c>
    </row>
    <row r="15648" spans="1:22">
      <c r="A15648">
        <v>108</v>
      </c>
      <c r="B15648">
        <v>108</v>
      </c>
      <c r="C15648" s="20">
        <v>0.00451388888888889</v>
      </c>
      <c r="D15648" s="20"/>
      <c r="E15648" s="21" t="s">
        <v>33</v>
      </c>
      <c r="F15648" s="21">
        <v>102</v>
      </c>
      <c r="H15648" s="21">
        <v>0.68</v>
      </c>
      <c r="J15648">
        <v>0.55</v>
      </c>
      <c r="L15648">
        <v>17.9</v>
      </c>
      <c r="M15648">
        <v>26</v>
      </c>
      <c r="N15648">
        <v>32</v>
      </c>
      <c r="U15648">
        <f>+Table1[[#This Row],[VE/VO2]]/Table1[[#This Row],[VE/VCO2]]</f>
        <v>0.8125</v>
      </c>
      <c r="V15648">
        <v>15</v>
      </c>
    </row>
    <row r="15649" spans="1:22">
      <c r="A15649">
        <v>108</v>
      </c>
      <c r="B15649">
        <v>108</v>
      </c>
      <c r="C15649" s="20">
        <v>0.00486111111111111</v>
      </c>
      <c r="D15649" s="20"/>
      <c r="E15649" s="21" t="s">
        <v>33</v>
      </c>
      <c r="F15649" s="21">
        <v>104</v>
      </c>
      <c r="H15649" s="21">
        <v>0.66</v>
      </c>
      <c r="J15649">
        <v>0.55</v>
      </c>
      <c r="L15649">
        <v>17.9</v>
      </c>
      <c r="M15649">
        <v>27</v>
      </c>
      <c r="N15649">
        <v>33</v>
      </c>
      <c r="U15649">
        <f>+Table1[[#This Row],[VE/VO2]]/Table1[[#This Row],[VE/VCO2]]</f>
        <v>0.818181818181818</v>
      </c>
      <c r="V15649">
        <v>16</v>
      </c>
    </row>
    <row r="15650" spans="1:22">
      <c r="A15650">
        <v>108</v>
      </c>
      <c r="B15650">
        <v>108</v>
      </c>
      <c r="C15650" s="20">
        <v>0.00520833333333333</v>
      </c>
      <c r="D15650" s="20"/>
      <c r="E15650" s="21" t="s">
        <v>33</v>
      </c>
      <c r="F15650" s="21">
        <v>104</v>
      </c>
      <c r="H15650" s="21">
        <v>0.58</v>
      </c>
      <c r="J15650">
        <v>0.48</v>
      </c>
      <c r="L15650">
        <v>18.5</v>
      </c>
      <c r="M15650">
        <v>32</v>
      </c>
      <c r="N15650">
        <v>39</v>
      </c>
      <c r="U15650">
        <f>+Table1[[#This Row],[VE/VO2]]/Table1[[#This Row],[VE/VCO2]]</f>
        <v>0.82051282051282</v>
      </c>
      <c r="V15650">
        <v>18</v>
      </c>
    </row>
    <row r="15651" spans="1:22">
      <c r="A15651">
        <v>108</v>
      </c>
      <c r="B15651">
        <v>108</v>
      </c>
      <c r="C15651" s="20">
        <v>0.00555555555555555</v>
      </c>
      <c r="D15651" s="20"/>
      <c r="E15651" s="21" t="s">
        <v>33</v>
      </c>
      <c r="F15651" s="21">
        <v>112</v>
      </c>
      <c r="H15651" s="21">
        <v>1.03</v>
      </c>
      <c r="J15651">
        <v>0.8</v>
      </c>
      <c r="L15651">
        <v>23.8</v>
      </c>
      <c r="M15651">
        <v>23</v>
      </c>
      <c r="N15651">
        <v>30</v>
      </c>
      <c r="U15651">
        <f>+Table1[[#This Row],[VE/VO2]]/Table1[[#This Row],[VE/VCO2]]</f>
        <v>0.766666666666667</v>
      </c>
      <c r="V15651">
        <v>20</v>
      </c>
    </row>
    <row r="15652" spans="1:22">
      <c r="A15652">
        <v>108</v>
      </c>
      <c r="B15652">
        <v>108</v>
      </c>
      <c r="C15652" s="20">
        <v>0.00590277777777778</v>
      </c>
      <c r="D15652" s="20"/>
      <c r="E15652" s="21" t="s">
        <v>33</v>
      </c>
      <c r="F15652" s="21">
        <v>110</v>
      </c>
      <c r="H15652" s="21">
        <v>0.97</v>
      </c>
      <c r="J15652">
        <v>0.79</v>
      </c>
      <c r="L15652">
        <v>25</v>
      </c>
      <c r="M15652">
        <v>26</v>
      </c>
      <c r="N15652">
        <v>32</v>
      </c>
      <c r="U15652">
        <f>+Table1[[#This Row],[VE/VO2]]/Table1[[#This Row],[VE/VCO2]]</f>
        <v>0.8125</v>
      </c>
      <c r="V15652">
        <v>17</v>
      </c>
    </row>
    <row r="15653" spans="1:22">
      <c r="A15653">
        <v>108</v>
      </c>
      <c r="B15653">
        <v>108</v>
      </c>
      <c r="C15653" s="20">
        <v>0.00625</v>
      </c>
      <c r="D15653" s="20"/>
      <c r="E15653" s="21" t="s">
        <v>33</v>
      </c>
      <c r="F15653" s="21">
        <v>114</v>
      </c>
      <c r="H15653" s="21">
        <v>0.95</v>
      </c>
      <c r="J15653">
        <v>0.82</v>
      </c>
      <c r="L15653">
        <v>23.1</v>
      </c>
      <c r="M15653">
        <v>24</v>
      </c>
      <c r="N15653">
        <v>28</v>
      </c>
      <c r="U15653">
        <f>+Table1[[#This Row],[VE/VO2]]/Table1[[#This Row],[VE/VCO2]]</f>
        <v>0.857142857142857</v>
      </c>
      <c r="V15653">
        <v>18</v>
      </c>
    </row>
    <row r="15654" spans="1:22">
      <c r="A15654">
        <v>108</v>
      </c>
      <c r="B15654">
        <v>108</v>
      </c>
      <c r="C15654" s="20">
        <v>0.00659722222222222</v>
      </c>
      <c r="D15654" s="20"/>
      <c r="E15654" s="21" t="s">
        <v>33</v>
      </c>
      <c r="F15654" s="21">
        <v>118</v>
      </c>
      <c r="H15654" s="21">
        <v>1.1</v>
      </c>
      <c r="J15654">
        <v>1.01</v>
      </c>
      <c r="L15654">
        <v>28.7</v>
      </c>
      <c r="M15654">
        <v>26</v>
      </c>
      <c r="N15654">
        <v>28</v>
      </c>
      <c r="U15654">
        <f>+Table1[[#This Row],[VE/VO2]]/Table1[[#This Row],[VE/VCO2]]</f>
        <v>0.928571428571429</v>
      </c>
      <c r="V15654">
        <v>19</v>
      </c>
    </row>
    <row r="15655" spans="1:22">
      <c r="A15655">
        <v>108</v>
      </c>
      <c r="B15655">
        <v>108</v>
      </c>
      <c r="C15655" s="20">
        <v>0.00694444444444444</v>
      </c>
      <c r="D15655" s="20"/>
      <c r="E15655" s="21" t="s">
        <v>33</v>
      </c>
      <c r="F15655" s="21">
        <v>124</v>
      </c>
      <c r="H15655" s="21">
        <v>1.12</v>
      </c>
      <c r="J15655">
        <v>1.03</v>
      </c>
      <c r="L15655">
        <v>28.8</v>
      </c>
      <c r="M15655">
        <v>26</v>
      </c>
      <c r="N15655">
        <v>28</v>
      </c>
      <c r="U15655">
        <f>+Table1[[#This Row],[VE/VO2]]/Table1[[#This Row],[VE/VCO2]]</f>
        <v>0.928571428571429</v>
      </c>
      <c r="V15655">
        <v>18</v>
      </c>
    </row>
    <row r="15656" spans="1:22">
      <c r="A15656">
        <v>108</v>
      </c>
      <c r="B15656">
        <v>108</v>
      </c>
      <c r="C15656" s="20">
        <v>0.00729166666666666</v>
      </c>
      <c r="D15656" s="20"/>
      <c r="E15656" s="21" t="s">
        <v>33</v>
      </c>
      <c r="F15656" s="21">
        <v>131</v>
      </c>
      <c r="H15656" s="21">
        <v>1.24</v>
      </c>
      <c r="J15656">
        <v>1.22</v>
      </c>
      <c r="L15656">
        <v>33.1</v>
      </c>
      <c r="M15656">
        <v>27</v>
      </c>
      <c r="N15656">
        <v>27</v>
      </c>
      <c r="U15656">
        <f>+Table1[[#This Row],[VE/VO2]]/Table1[[#This Row],[VE/VCO2]]</f>
        <v>1</v>
      </c>
      <c r="V15656">
        <v>19</v>
      </c>
    </row>
    <row r="15657" spans="1:22">
      <c r="A15657">
        <v>108</v>
      </c>
      <c r="B15657">
        <v>108</v>
      </c>
      <c r="C15657" s="20">
        <v>0.00763888888888889</v>
      </c>
      <c r="D15657" s="20"/>
      <c r="E15657" s="21" t="s">
        <v>33</v>
      </c>
      <c r="F15657" s="21">
        <v>139</v>
      </c>
      <c r="H15657" s="21">
        <v>1.4</v>
      </c>
      <c r="J15657">
        <v>1.37</v>
      </c>
      <c r="L15657">
        <v>35.1</v>
      </c>
      <c r="M15657">
        <v>25</v>
      </c>
      <c r="N15657">
        <v>26</v>
      </c>
      <c r="U15657">
        <f>+Table1[[#This Row],[VE/VO2]]/Table1[[#This Row],[VE/VCO2]]</f>
        <v>0.961538461538462</v>
      </c>
      <c r="V15657">
        <v>17</v>
      </c>
    </row>
    <row r="15658" spans="1:22">
      <c r="A15658">
        <v>108</v>
      </c>
      <c r="B15658">
        <v>108</v>
      </c>
      <c r="C15658" s="20">
        <v>0.00798611111111111</v>
      </c>
      <c r="D15658" s="20"/>
      <c r="E15658" s="21" t="s">
        <v>33</v>
      </c>
      <c r="F15658" s="21">
        <v>143</v>
      </c>
      <c r="H15658" s="21">
        <v>1.47</v>
      </c>
      <c r="J15658">
        <v>1.53</v>
      </c>
      <c r="L15658">
        <v>39.1</v>
      </c>
      <c r="M15658">
        <v>27</v>
      </c>
      <c r="N15658">
        <v>26</v>
      </c>
      <c r="U15658">
        <f>+Table1[[#This Row],[VE/VO2]]/Table1[[#This Row],[VE/VCO2]]</f>
        <v>1.03846153846154</v>
      </c>
      <c r="V15658">
        <v>19</v>
      </c>
    </row>
    <row r="15659" spans="1:22">
      <c r="A15659">
        <v>108</v>
      </c>
      <c r="B15659">
        <v>108</v>
      </c>
      <c r="C15659" s="20">
        <v>0.00833333333333333</v>
      </c>
      <c r="D15659" s="20"/>
      <c r="E15659" s="21" t="s">
        <v>33</v>
      </c>
      <c r="F15659" s="21">
        <v>149</v>
      </c>
      <c r="H15659" s="21">
        <v>1.55</v>
      </c>
      <c r="J15659">
        <v>1.72</v>
      </c>
      <c r="L15659">
        <v>44.2</v>
      </c>
      <c r="M15659">
        <v>29</v>
      </c>
      <c r="N15659">
        <v>26</v>
      </c>
      <c r="U15659">
        <f>+Table1[[#This Row],[VE/VO2]]/Table1[[#This Row],[VE/VCO2]]</f>
        <v>1.11538461538462</v>
      </c>
      <c r="V15659">
        <v>20</v>
      </c>
    </row>
    <row r="15660" spans="1:22">
      <c r="A15660">
        <v>108</v>
      </c>
      <c r="B15660">
        <v>108</v>
      </c>
      <c r="C15660" s="20">
        <v>0.00868055555555555</v>
      </c>
      <c r="D15660" s="20"/>
      <c r="E15660" s="21" t="s">
        <v>33</v>
      </c>
      <c r="F15660" s="21">
        <v>155</v>
      </c>
      <c r="H15660" s="21">
        <v>1.73</v>
      </c>
      <c r="J15660">
        <v>1.91</v>
      </c>
      <c r="L15660">
        <v>47.7</v>
      </c>
      <c r="M15660">
        <v>28</v>
      </c>
      <c r="N15660">
        <v>25</v>
      </c>
      <c r="U15660">
        <f>+Table1[[#This Row],[VE/VO2]]/Table1[[#This Row],[VE/VCO2]]</f>
        <v>1.12</v>
      </c>
      <c r="V15660">
        <v>17</v>
      </c>
    </row>
    <row r="15661" spans="1:22">
      <c r="A15661">
        <v>108</v>
      </c>
      <c r="B15661">
        <v>108</v>
      </c>
      <c r="C15661" s="20">
        <v>0.00902777777777778</v>
      </c>
      <c r="D15661" s="20"/>
      <c r="E15661" s="21" t="s">
        <v>33</v>
      </c>
      <c r="F15661" s="21">
        <v>162</v>
      </c>
      <c r="H15661" s="21">
        <v>1.9</v>
      </c>
      <c r="J15661">
        <v>2.17</v>
      </c>
      <c r="L15661">
        <v>55.7</v>
      </c>
      <c r="M15661">
        <v>29</v>
      </c>
      <c r="N15661">
        <v>26</v>
      </c>
      <c r="U15661">
        <f>+Table1[[#This Row],[VE/VO2]]/Table1[[#This Row],[VE/VCO2]]</f>
        <v>1.11538461538462</v>
      </c>
      <c r="V15661">
        <v>16</v>
      </c>
    </row>
    <row r="15662" spans="1:22">
      <c r="A15662">
        <v>108</v>
      </c>
      <c r="B15662">
        <v>108</v>
      </c>
      <c r="C15662" s="20">
        <v>0.009375</v>
      </c>
      <c r="D15662" s="20"/>
      <c r="E15662" s="21" t="s">
        <v>33</v>
      </c>
      <c r="F15662" s="21">
        <v>166</v>
      </c>
      <c r="H15662" s="21">
        <v>1.91</v>
      </c>
      <c r="J15662">
        <v>2.17</v>
      </c>
      <c r="L15662">
        <v>56.1</v>
      </c>
      <c r="M15662">
        <v>29</v>
      </c>
      <c r="N15662">
        <v>26</v>
      </c>
      <c r="U15662">
        <f>+Table1[[#This Row],[VE/VO2]]/Table1[[#This Row],[VE/VCO2]]</f>
        <v>1.11538461538462</v>
      </c>
      <c r="V15662">
        <v>17</v>
      </c>
    </row>
    <row r="15663" spans="1:22">
      <c r="A15663">
        <v>108</v>
      </c>
      <c r="B15663">
        <v>108</v>
      </c>
      <c r="C15663" s="20">
        <v>0.00972222222222222</v>
      </c>
      <c r="D15663" s="20"/>
      <c r="E15663" s="21" t="s">
        <v>33</v>
      </c>
      <c r="F15663" s="21">
        <v>171</v>
      </c>
      <c r="H15663" s="21">
        <v>2.1</v>
      </c>
      <c r="J15663">
        <v>2.42</v>
      </c>
      <c r="L15663">
        <v>64.3</v>
      </c>
      <c r="M15663">
        <v>31</v>
      </c>
      <c r="N15663">
        <v>27</v>
      </c>
      <c r="U15663">
        <f>+Table1[[#This Row],[VE/VO2]]/Table1[[#This Row],[VE/VCO2]]</f>
        <v>1.14814814814815</v>
      </c>
      <c r="V15663">
        <v>18</v>
      </c>
    </row>
    <row r="15664" spans="1:22">
      <c r="A15664">
        <v>108</v>
      </c>
      <c r="B15664">
        <v>108</v>
      </c>
      <c r="C15664" s="20">
        <v>0.0100694444444444</v>
      </c>
      <c r="D15664" s="20"/>
      <c r="E15664" s="21" t="s">
        <v>33</v>
      </c>
      <c r="F15664" s="21">
        <v>177</v>
      </c>
      <c r="H15664" s="21">
        <v>2.26</v>
      </c>
      <c r="J15664">
        <v>2.72</v>
      </c>
      <c r="L15664">
        <v>74.5</v>
      </c>
      <c r="M15664">
        <v>33</v>
      </c>
      <c r="N15664">
        <v>27</v>
      </c>
      <c r="U15664">
        <f>+Table1[[#This Row],[VE/VO2]]/Table1[[#This Row],[VE/VCO2]]</f>
        <v>1.22222222222222</v>
      </c>
      <c r="V15664">
        <v>19</v>
      </c>
    </row>
    <row r="15665" spans="1:22">
      <c r="A15665">
        <v>108</v>
      </c>
      <c r="B15665">
        <v>108</v>
      </c>
      <c r="C15665" s="20">
        <v>0.0104166666666666</v>
      </c>
      <c r="D15665" s="20"/>
      <c r="E15665" s="21" t="s">
        <v>33</v>
      </c>
      <c r="F15665" s="21">
        <v>181</v>
      </c>
      <c r="H15665" s="21">
        <v>2.32</v>
      </c>
      <c r="J15665">
        <v>2.84</v>
      </c>
      <c r="L15665">
        <v>80.5</v>
      </c>
      <c r="M15665">
        <v>35</v>
      </c>
      <c r="N15665">
        <v>28</v>
      </c>
      <c r="U15665">
        <f>+Table1[[#This Row],[VE/VO2]]/Table1[[#This Row],[VE/VCO2]]</f>
        <v>1.25</v>
      </c>
      <c r="V15665">
        <v>21</v>
      </c>
    </row>
    <row r="15666" spans="1:22">
      <c r="A15666">
        <v>108</v>
      </c>
      <c r="B15666">
        <v>108</v>
      </c>
      <c r="C15666" s="20">
        <v>0.0107638888888889</v>
      </c>
      <c r="D15666" s="20"/>
      <c r="E15666" s="21" t="s">
        <v>33</v>
      </c>
      <c r="F15666" s="21">
        <v>182</v>
      </c>
      <c r="H15666" s="21">
        <v>2.41</v>
      </c>
      <c r="J15666">
        <v>2.94</v>
      </c>
      <c r="L15666">
        <v>84.6</v>
      </c>
      <c r="M15666">
        <v>35</v>
      </c>
      <c r="N15666">
        <v>29</v>
      </c>
      <c r="U15666">
        <f>+Table1[[#This Row],[VE/VO2]]/Table1[[#This Row],[VE/VCO2]]</f>
        <v>1.20689655172414</v>
      </c>
      <c r="V15666">
        <v>23</v>
      </c>
    </row>
    <row r="15667" spans="1:22">
      <c r="A15667">
        <v>108</v>
      </c>
      <c r="B15667">
        <v>108</v>
      </c>
      <c r="C15667" s="20">
        <v>0.0111111111111111</v>
      </c>
      <c r="D15667" s="20"/>
      <c r="E15667" s="21" t="s">
        <v>33</v>
      </c>
      <c r="F15667" s="21">
        <v>188</v>
      </c>
      <c r="H15667" s="21">
        <v>2.55</v>
      </c>
      <c r="J15667">
        <v>3.19</v>
      </c>
      <c r="L15667">
        <v>93</v>
      </c>
      <c r="M15667">
        <v>36</v>
      </c>
      <c r="N15667">
        <v>29</v>
      </c>
      <c r="U15667">
        <f>+Table1[[#This Row],[VE/VO2]]/Table1[[#This Row],[VE/VCO2]]</f>
        <v>1.24137931034483</v>
      </c>
      <c r="V15667">
        <v>23</v>
      </c>
    </row>
    <row r="15668" spans="1:22">
      <c r="A15668">
        <v>108</v>
      </c>
      <c r="B15668">
        <v>108</v>
      </c>
      <c r="C15668" s="20">
        <v>0.0114583333333333</v>
      </c>
      <c r="D15668" s="20"/>
      <c r="E15668" s="21" t="s">
        <v>33</v>
      </c>
      <c r="F15668" s="21">
        <v>191</v>
      </c>
      <c r="H15668" s="21">
        <v>2.74</v>
      </c>
      <c r="J15668">
        <v>3.63</v>
      </c>
      <c r="L15668">
        <v>125.5</v>
      </c>
      <c r="M15668">
        <v>46</v>
      </c>
      <c r="N15668">
        <v>35</v>
      </c>
      <c r="U15668">
        <f>+Table1[[#This Row],[VE/VO2]]/Table1[[#This Row],[VE/VCO2]]</f>
        <v>1.31428571428571</v>
      </c>
      <c r="V15668">
        <v>37</v>
      </c>
    </row>
    <row r="15669" spans="1:22">
      <c r="A15669">
        <v>108</v>
      </c>
      <c r="B15669">
        <v>108</v>
      </c>
      <c r="C15669" s="20">
        <v>0.0118055555555555</v>
      </c>
      <c r="D15669" s="20"/>
      <c r="E15669" s="21" t="s">
        <v>33</v>
      </c>
      <c r="F15669" s="21">
        <v>192</v>
      </c>
      <c r="H15669" s="21">
        <v>2.8</v>
      </c>
      <c r="J15669">
        <v>3.71</v>
      </c>
      <c r="L15669">
        <v>161</v>
      </c>
      <c r="M15669">
        <v>58</v>
      </c>
      <c r="N15669">
        <v>43</v>
      </c>
      <c r="U15669">
        <f>+Table1[[#This Row],[VE/VO2]]/Table1[[#This Row],[VE/VCO2]]</f>
        <v>1.34883720930233</v>
      </c>
      <c r="V15669">
        <v>52</v>
      </c>
    </row>
    <row r="15670" spans="1:22">
      <c r="A15670">
        <v>108</v>
      </c>
      <c r="B15670">
        <v>108</v>
      </c>
      <c r="C15670" s="20">
        <v>0.0121527777777778</v>
      </c>
      <c r="D15670" s="20"/>
      <c r="E15670" s="21" t="s">
        <v>33</v>
      </c>
      <c r="F15670" s="21">
        <v>190</v>
      </c>
      <c r="H15670" s="21">
        <v>1.96</v>
      </c>
      <c r="J15670">
        <v>2.7</v>
      </c>
      <c r="L15670">
        <v>123.4</v>
      </c>
      <c r="M15670">
        <v>63</v>
      </c>
      <c r="N15670">
        <v>46</v>
      </c>
      <c r="U15670">
        <f>+Table1[[#This Row],[VE/VO2]]/Table1[[#This Row],[VE/VCO2]]</f>
        <v>1.3695652173913</v>
      </c>
      <c r="V15670">
        <v>45</v>
      </c>
    </row>
    <row r="15671" spans="1:22">
      <c r="A15671">
        <v>108</v>
      </c>
      <c r="B15671">
        <v>108</v>
      </c>
      <c r="C15671" s="20">
        <v>0.0125</v>
      </c>
      <c r="D15671" s="20"/>
      <c r="E15671" s="21" t="s">
        <v>34</v>
      </c>
      <c r="F15671" s="21">
        <v>184</v>
      </c>
      <c r="H15671" s="21">
        <v>1.4</v>
      </c>
      <c r="J15671">
        <v>2.2</v>
      </c>
      <c r="L15671">
        <v>102.7</v>
      </c>
      <c r="M15671">
        <v>73</v>
      </c>
      <c r="N15671">
        <v>47</v>
      </c>
      <c r="U15671">
        <f>+Table1[[#This Row],[VE/VO2]]/Table1[[#This Row],[VE/VCO2]]</f>
        <v>1.5531914893617</v>
      </c>
      <c r="V15671">
        <v>39</v>
      </c>
    </row>
    <row r="15672" spans="1:22">
      <c r="A15672">
        <v>108</v>
      </c>
      <c r="B15672">
        <v>108</v>
      </c>
      <c r="C15672" s="20">
        <v>0.0128472222222222</v>
      </c>
      <c r="D15672" s="20"/>
      <c r="E15672" s="21" t="s">
        <v>34</v>
      </c>
      <c r="F15672" s="21">
        <v>179</v>
      </c>
      <c r="H15672" s="21">
        <v>1.15</v>
      </c>
      <c r="J15672">
        <v>1.88</v>
      </c>
      <c r="L15672">
        <v>95.8</v>
      </c>
      <c r="M15672">
        <v>83</v>
      </c>
      <c r="N15672">
        <v>51</v>
      </c>
      <c r="U15672">
        <f>+Table1[[#This Row],[VE/VO2]]/Table1[[#This Row],[VE/VCO2]]</f>
        <v>1.62745098039216</v>
      </c>
      <c r="V15672">
        <v>38</v>
      </c>
    </row>
    <row r="15673" spans="1:22">
      <c r="A15673">
        <v>108</v>
      </c>
      <c r="B15673">
        <v>108</v>
      </c>
      <c r="C15673" s="20">
        <v>0.0131944444444444</v>
      </c>
      <c r="D15673" s="20"/>
      <c r="E15673" s="21" t="s">
        <v>34</v>
      </c>
      <c r="F15673" s="21">
        <v>170</v>
      </c>
      <c r="H15673" s="21">
        <v>1.01</v>
      </c>
      <c r="J15673">
        <v>1.59</v>
      </c>
      <c r="L15673">
        <v>82.9</v>
      </c>
      <c r="M15673">
        <v>82</v>
      </c>
      <c r="N15673">
        <v>52</v>
      </c>
      <c r="U15673">
        <f>+Table1[[#This Row],[VE/VO2]]/Table1[[#This Row],[VE/VCO2]]</f>
        <v>1.57692307692308</v>
      </c>
      <c r="V15673">
        <v>34</v>
      </c>
    </row>
    <row r="15674" spans="1:22">
      <c r="A15674">
        <v>108</v>
      </c>
      <c r="B15674">
        <v>108</v>
      </c>
      <c r="C15674" s="20">
        <v>0.0135416666666666</v>
      </c>
      <c r="D15674" s="20"/>
      <c r="E15674" s="21" t="s">
        <v>34</v>
      </c>
      <c r="F15674" s="21">
        <v>161</v>
      </c>
      <c r="H15674" s="21">
        <v>0.91</v>
      </c>
      <c r="J15674">
        <v>1.37</v>
      </c>
      <c r="L15674">
        <v>72.2</v>
      </c>
      <c r="M15674">
        <v>79</v>
      </c>
      <c r="N15674">
        <v>53</v>
      </c>
      <c r="U15674">
        <f>+Table1[[#This Row],[VE/VO2]]/Table1[[#This Row],[VE/VCO2]]</f>
        <v>1.49056603773585</v>
      </c>
      <c r="V15674">
        <v>34</v>
      </c>
    </row>
    <row r="15675" spans="1:22">
      <c r="A15675">
        <v>108</v>
      </c>
      <c r="B15675">
        <v>108</v>
      </c>
      <c r="C15675" s="20">
        <v>0.0138888888888889</v>
      </c>
      <c r="D15675" s="20"/>
      <c r="E15675" s="21" t="s">
        <v>34</v>
      </c>
      <c r="F15675" s="21">
        <v>152</v>
      </c>
      <c r="H15675" s="21">
        <v>0.81</v>
      </c>
      <c r="J15675">
        <v>1.12</v>
      </c>
      <c r="L15675">
        <v>52.9</v>
      </c>
      <c r="M15675">
        <v>65</v>
      </c>
      <c r="N15675">
        <v>47</v>
      </c>
      <c r="U15675">
        <f>+Table1[[#This Row],[VE/VO2]]/Table1[[#This Row],[VE/VCO2]]</f>
        <v>1.38297872340426</v>
      </c>
      <c r="V15675">
        <v>28</v>
      </c>
    </row>
    <row r="15676" spans="1:22">
      <c r="A15676">
        <v>108</v>
      </c>
      <c r="B15676">
        <v>108</v>
      </c>
      <c r="C15676" s="20">
        <v>0.0142361111111111</v>
      </c>
      <c r="D15676" s="20"/>
      <c r="E15676" s="21" t="s">
        <v>34</v>
      </c>
      <c r="F15676" s="21">
        <v>143</v>
      </c>
      <c r="H15676" s="21">
        <v>0.78</v>
      </c>
      <c r="J15676">
        <v>1</v>
      </c>
      <c r="L15676">
        <v>48.5</v>
      </c>
      <c r="M15676">
        <v>62</v>
      </c>
      <c r="N15676">
        <v>49</v>
      </c>
      <c r="U15676">
        <f>+Table1[[#This Row],[VE/VO2]]/Table1[[#This Row],[VE/VCO2]]</f>
        <v>1.26530612244898</v>
      </c>
      <c r="V15676">
        <v>32</v>
      </c>
    </row>
    <row r="15677" spans="1:22">
      <c r="A15677">
        <v>109</v>
      </c>
      <c r="B15677">
        <v>109</v>
      </c>
      <c r="C15677" s="20">
        <v>0.000347222222222222</v>
      </c>
      <c r="D15677" s="20"/>
      <c r="E15677" s="21" t="s">
        <v>108</v>
      </c>
      <c r="F15677" s="21">
        <v>60</v>
      </c>
      <c r="H15677" s="21">
        <v>0.14</v>
      </c>
      <c r="J15677">
        <v>0.11</v>
      </c>
      <c r="L15677">
        <v>6.8</v>
      </c>
      <c r="M15677">
        <v>39</v>
      </c>
      <c r="N15677">
        <v>49</v>
      </c>
      <c r="U15677">
        <f>+Table1[[#This Row],[VE/VO2]]/Table1[[#This Row],[VE/VCO2]]</f>
        <v>0.795918367346939</v>
      </c>
      <c r="V15677">
        <v>16</v>
      </c>
    </row>
    <row r="15678" spans="1:22">
      <c r="A15678">
        <v>109</v>
      </c>
      <c r="B15678">
        <v>109</v>
      </c>
      <c r="C15678" s="20">
        <v>0.000694444444444444</v>
      </c>
      <c r="D15678" s="20"/>
      <c r="E15678" s="21" t="s">
        <v>108</v>
      </c>
      <c r="F15678" s="21">
        <v>60</v>
      </c>
      <c r="H15678" s="21">
        <v>0.16</v>
      </c>
      <c r="J15678">
        <v>0.12</v>
      </c>
      <c r="L15678">
        <v>6.7</v>
      </c>
      <c r="M15678">
        <v>36</v>
      </c>
      <c r="N15678">
        <v>48</v>
      </c>
      <c r="U15678">
        <f>+Table1[[#This Row],[VE/VO2]]/Table1[[#This Row],[VE/VCO2]]</f>
        <v>0.75</v>
      </c>
      <c r="V15678">
        <v>11</v>
      </c>
    </row>
    <row r="15679" spans="1:22">
      <c r="A15679">
        <v>109</v>
      </c>
      <c r="B15679">
        <v>109</v>
      </c>
      <c r="C15679" s="20">
        <v>0.00104166666666667</v>
      </c>
      <c r="D15679" s="20"/>
      <c r="E15679" s="21" t="s">
        <v>108</v>
      </c>
      <c r="F15679" s="21">
        <v>59</v>
      </c>
      <c r="H15679" s="21">
        <v>0.22</v>
      </c>
      <c r="J15679">
        <v>0.15</v>
      </c>
      <c r="L15679">
        <v>8.8</v>
      </c>
      <c r="M15679">
        <v>33</v>
      </c>
      <c r="N15679">
        <v>49</v>
      </c>
      <c r="U15679">
        <f>+Table1[[#This Row],[VE/VO2]]/Table1[[#This Row],[VE/VCO2]]</f>
        <v>0.673469387755102</v>
      </c>
      <c r="V15679">
        <v>17</v>
      </c>
    </row>
    <row r="15680" spans="1:22">
      <c r="A15680">
        <v>109</v>
      </c>
      <c r="B15680">
        <v>109</v>
      </c>
      <c r="C15680" s="20">
        <v>0.00138888888888889</v>
      </c>
      <c r="D15680" s="20"/>
      <c r="E15680" s="21" t="s">
        <v>108</v>
      </c>
      <c r="F15680" s="21">
        <v>61</v>
      </c>
      <c r="H15680" s="21">
        <v>0.21</v>
      </c>
      <c r="J15680">
        <v>0.15</v>
      </c>
      <c r="L15680">
        <v>8.4</v>
      </c>
      <c r="M15680">
        <v>34</v>
      </c>
      <c r="N15680">
        <v>48</v>
      </c>
      <c r="U15680">
        <f>+Table1[[#This Row],[VE/VO2]]/Table1[[#This Row],[VE/VCO2]]</f>
        <v>0.708333333333333</v>
      </c>
      <c r="V15680">
        <v>14</v>
      </c>
    </row>
    <row r="15681" spans="1:22">
      <c r="A15681">
        <v>109</v>
      </c>
      <c r="B15681">
        <v>109</v>
      </c>
      <c r="C15681" s="20">
        <v>0.00173611111111111</v>
      </c>
      <c r="D15681" s="20"/>
      <c r="E15681" s="21" t="s">
        <v>33</v>
      </c>
      <c r="F15681" s="21">
        <v>66</v>
      </c>
      <c r="H15681" s="21">
        <v>0.25</v>
      </c>
      <c r="J15681">
        <v>0.19</v>
      </c>
      <c r="L15681">
        <v>11.7</v>
      </c>
      <c r="M15681">
        <v>39</v>
      </c>
      <c r="N15681">
        <v>52</v>
      </c>
      <c r="U15681">
        <f>+Table1[[#This Row],[VE/VO2]]/Table1[[#This Row],[VE/VCO2]]</f>
        <v>0.75</v>
      </c>
      <c r="V15681">
        <v>22</v>
      </c>
    </row>
    <row r="15682" spans="1:22">
      <c r="A15682">
        <v>109</v>
      </c>
      <c r="B15682">
        <v>109</v>
      </c>
      <c r="C15682" s="20">
        <v>0.00208333333333333</v>
      </c>
      <c r="D15682" s="20"/>
      <c r="E15682" s="21" t="s">
        <v>33</v>
      </c>
      <c r="F15682" s="21">
        <v>67</v>
      </c>
      <c r="H15682" s="21">
        <v>0.27</v>
      </c>
      <c r="J15682">
        <v>0.2</v>
      </c>
      <c r="L15682">
        <v>11.2</v>
      </c>
      <c r="M15682">
        <v>36</v>
      </c>
      <c r="N15682">
        <v>49</v>
      </c>
      <c r="U15682">
        <f>+Table1[[#This Row],[VE/VO2]]/Table1[[#This Row],[VE/VCO2]]</f>
        <v>0.73469387755102</v>
      </c>
      <c r="V15682">
        <v>17</v>
      </c>
    </row>
    <row r="15683" spans="1:22">
      <c r="A15683">
        <v>109</v>
      </c>
      <c r="B15683">
        <v>109</v>
      </c>
      <c r="C15683" s="20">
        <v>0.00243055555555555</v>
      </c>
      <c r="D15683" s="20"/>
      <c r="E15683" s="21" t="s">
        <v>33</v>
      </c>
      <c r="F15683" s="21">
        <v>71</v>
      </c>
      <c r="H15683" s="21">
        <v>0.32</v>
      </c>
      <c r="J15683">
        <v>0.25</v>
      </c>
      <c r="L15683">
        <v>13.7</v>
      </c>
      <c r="M15683">
        <v>38</v>
      </c>
      <c r="N15683">
        <v>48</v>
      </c>
      <c r="U15683">
        <f>+Table1[[#This Row],[VE/VO2]]/Table1[[#This Row],[VE/VCO2]]</f>
        <v>0.791666666666667</v>
      </c>
      <c r="V15683">
        <v>19</v>
      </c>
    </row>
    <row r="15684" spans="1:22">
      <c r="A15684">
        <v>109</v>
      </c>
      <c r="B15684">
        <v>109</v>
      </c>
      <c r="C15684" s="20">
        <v>0.00277777777777778</v>
      </c>
      <c r="D15684" s="20"/>
      <c r="E15684" s="21" t="s">
        <v>33</v>
      </c>
      <c r="F15684" s="21">
        <v>73</v>
      </c>
      <c r="H15684" s="21">
        <v>0.35</v>
      </c>
      <c r="J15684">
        <v>0.27</v>
      </c>
      <c r="L15684">
        <v>14.9</v>
      </c>
      <c r="M15684">
        <v>37</v>
      </c>
      <c r="N15684">
        <v>48</v>
      </c>
      <c r="U15684">
        <f>+Table1[[#This Row],[VE/VO2]]/Table1[[#This Row],[VE/VCO2]]</f>
        <v>0.770833333333333</v>
      </c>
      <c r="V15684">
        <v>23</v>
      </c>
    </row>
    <row r="15685" spans="1:22">
      <c r="A15685">
        <v>109</v>
      </c>
      <c r="B15685">
        <v>109</v>
      </c>
      <c r="C15685" s="20">
        <v>0.003125</v>
      </c>
      <c r="D15685" s="20"/>
      <c r="E15685" s="21" t="s">
        <v>33</v>
      </c>
      <c r="F15685" s="21">
        <v>74</v>
      </c>
      <c r="H15685" s="21">
        <v>0.37</v>
      </c>
      <c r="J15685">
        <v>0.27</v>
      </c>
      <c r="L15685">
        <v>15</v>
      </c>
      <c r="M15685">
        <v>33</v>
      </c>
      <c r="N15685">
        <v>45</v>
      </c>
      <c r="U15685">
        <f>+Table1[[#This Row],[VE/VO2]]/Table1[[#This Row],[VE/VCO2]]</f>
        <v>0.733333333333333</v>
      </c>
      <c r="V15685">
        <v>32</v>
      </c>
    </row>
    <row r="15686" spans="1:22">
      <c r="A15686">
        <v>109</v>
      </c>
      <c r="B15686">
        <v>109</v>
      </c>
      <c r="C15686" s="20">
        <v>0.00347222222222222</v>
      </c>
      <c r="D15686" s="20"/>
      <c r="E15686" s="21" t="s">
        <v>33</v>
      </c>
      <c r="F15686" s="21">
        <v>76</v>
      </c>
      <c r="H15686" s="21">
        <v>0.39</v>
      </c>
      <c r="J15686">
        <v>0.3</v>
      </c>
      <c r="L15686">
        <v>15.3</v>
      </c>
      <c r="M15686">
        <v>34</v>
      </c>
      <c r="N15686">
        <v>44</v>
      </c>
      <c r="U15686">
        <f>+Table1[[#This Row],[VE/VO2]]/Table1[[#This Row],[VE/VCO2]]</f>
        <v>0.772727272727273</v>
      </c>
      <c r="V15686">
        <v>23</v>
      </c>
    </row>
    <row r="15687" spans="1:22">
      <c r="A15687">
        <v>109</v>
      </c>
      <c r="B15687">
        <v>109</v>
      </c>
      <c r="C15687" s="20">
        <v>0.00381944444444444</v>
      </c>
      <c r="D15687" s="20"/>
      <c r="E15687" s="21" t="s">
        <v>33</v>
      </c>
      <c r="F15687" s="21">
        <v>79</v>
      </c>
      <c r="H15687" s="21">
        <v>0.58</v>
      </c>
      <c r="J15687">
        <v>0.45</v>
      </c>
      <c r="L15687">
        <v>23.6</v>
      </c>
      <c r="M15687">
        <v>37</v>
      </c>
      <c r="N15687">
        <v>48</v>
      </c>
      <c r="U15687">
        <f>+Table1[[#This Row],[VE/VO2]]/Table1[[#This Row],[VE/VCO2]]</f>
        <v>0.770833333333333</v>
      </c>
      <c r="V15687">
        <v>26</v>
      </c>
    </row>
    <row r="15688" spans="1:22">
      <c r="A15688">
        <v>109</v>
      </c>
      <c r="B15688">
        <v>109</v>
      </c>
      <c r="C15688" s="20">
        <v>0.00416666666666666</v>
      </c>
      <c r="D15688" s="20"/>
      <c r="E15688" s="21" t="s">
        <v>33</v>
      </c>
      <c r="F15688" s="21">
        <v>81</v>
      </c>
      <c r="H15688" s="21">
        <v>0.52</v>
      </c>
      <c r="J15688">
        <v>0.46</v>
      </c>
      <c r="L15688">
        <v>25.3</v>
      </c>
      <c r="M15688">
        <v>44</v>
      </c>
      <c r="N15688">
        <v>50</v>
      </c>
      <c r="U15688">
        <f>+Table1[[#This Row],[VE/VO2]]/Table1[[#This Row],[VE/VCO2]]</f>
        <v>0.88</v>
      </c>
      <c r="V15688">
        <v>27</v>
      </c>
    </row>
    <row r="15689" spans="1:22">
      <c r="A15689">
        <v>109</v>
      </c>
      <c r="B15689">
        <v>109</v>
      </c>
      <c r="C15689" s="20">
        <v>0.00451388888888889</v>
      </c>
      <c r="D15689" s="20"/>
      <c r="E15689" s="21" t="s">
        <v>33</v>
      </c>
      <c r="F15689" s="21">
        <v>81</v>
      </c>
      <c r="H15689" s="21">
        <v>0.57</v>
      </c>
      <c r="J15689">
        <v>0.47</v>
      </c>
      <c r="L15689">
        <v>23.9</v>
      </c>
      <c r="M15689">
        <v>38</v>
      </c>
      <c r="N15689">
        <v>46</v>
      </c>
      <c r="U15689">
        <f>+Table1[[#This Row],[VE/VO2]]/Table1[[#This Row],[VE/VCO2]]</f>
        <v>0.826086956521739</v>
      </c>
      <c r="V15689">
        <v>25</v>
      </c>
    </row>
    <row r="15690" spans="1:22">
      <c r="A15690">
        <v>109</v>
      </c>
      <c r="B15690">
        <v>109</v>
      </c>
      <c r="C15690" s="20">
        <v>0.00486111111111111</v>
      </c>
      <c r="D15690" s="20"/>
      <c r="E15690" s="21" t="s">
        <v>33</v>
      </c>
      <c r="F15690" s="21">
        <v>84</v>
      </c>
      <c r="H15690" s="21">
        <v>0.54</v>
      </c>
      <c r="J15690">
        <v>0.47</v>
      </c>
      <c r="L15690">
        <v>26.6</v>
      </c>
      <c r="M15690">
        <v>44</v>
      </c>
      <c r="N15690">
        <v>51</v>
      </c>
      <c r="U15690">
        <f>+Table1[[#This Row],[VE/VO2]]/Table1[[#This Row],[VE/VCO2]]</f>
        <v>0.862745098039216</v>
      </c>
      <c r="V15690">
        <v>32</v>
      </c>
    </row>
    <row r="15691" spans="1:22">
      <c r="A15691">
        <v>109</v>
      </c>
      <c r="B15691">
        <v>109</v>
      </c>
      <c r="C15691" s="20">
        <v>0.00520833333333333</v>
      </c>
      <c r="D15691" s="20"/>
      <c r="E15691" s="21" t="s">
        <v>33</v>
      </c>
      <c r="F15691" s="21">
        <v>87</v>
      </c>
      <c r="H15691" s="21">
        <v>0.58</v>
      </c>
      <c r="J15691">
        <v>0.47</v>
      </c>
      <c r="L15691">
        <v>27.8</v>
      </c>
      <c r="M15691">
        <v>43</v>
      </c>
      <c r="N15691">
        <v>53</v>
      </c>
      <c r="U15691">
        <f>+Table1[[#This Row],[VE/VO2]]/Table1[[#This Row],[VE/VCO2]]</f>
        <v>0.811320754716981</v>
      </c>
      <c r="V15691">
        <v>36</v>
      </c>
    </row>
    <row r="15692" spans="1:22">
      <c r="A15692">
        <v>109</v>
      </c>
      <c r="B15692">
        <v>109</v>
      </c>
      <c r="C15692" s="20">
        <v>0.00555555555555555</v>
      </c>
      <c r="D15692" s="20"/>
      <c r="E15692" s="21" t="s">
        <v>33</v>
      </c>
      <c r="F15692" s="21">
        <v>87</v>
      </c>
      <c r="H15692" s="21">
        <v>0.62</v>
      </c>
      <c r="J15692">
        <v>0.61</v>
      </c>
      <c r="L15692">
        <v>37.7</v>
      </c>
      <c r="M15692">
        <v>56</v>
      </c>
      <c r="N15692">
        <v>57</v>
      </c>
      <c r="U15692">
        <f>+Table1[[#This Row],[VE/VO2]]/Table1[[#This Row],[VE/VCO2]]</f>
        <v>0.982456140350877</v>
      </c>
      <c r="V15692">
        <v>35</v>
      </c>
    </row>
    <row r="15693" spans="1:22">
      <c r="A15693">
        <v>109</v>
      </c>
      <c r="B15693">
        <v>109</v>
      </c>
      <c r="C15693" s="20">
        <v>0.00590277777777778</v>
      </c>
      <c r="D15693" s="20"/>
      <c r="E15693" s="21" t="s">
        <v>34</v>
      </c>
      <c r="F15693" s="21">
        <v>82</v>
      </c>
      <c r="H15693" s="21">
        <v>0.61</v>
      </c>
      <c r="J15693">
        <v>0.57</v>
      </c>
      <c r="L15693">
        <v>33.3</v>
      </c>
      <c r="M15693">
        <v>50</v>
      </c>
      <c r="N15693">
        <v>54</v>
      </c>
      <c r="U15693">
        <f>+Table1[[#This Row],[VE/VO2]]/Table1[[#This Row],[VE/VCO2]]</f>
        <v>0.925925925925926</v>
      </c>
      <c r="V15693">
        <v>33</v>
      </c>
    </row>
    <row r="15694" spans="1:22">
      <c r="A15694">
        <v>109</v>
      </c>
      <c r="B15694">
        <v>109</v>
      </c>
      <c r="C15694" s="20">
        <v>0.00625</v>
      </c>
      <c r="D15694" s="20"/>
      <c r="E15694" s="21" t="s">
        <v>34</v>
      </c>
      <c r="F15694" s="21">
        <v>80</v>
      </c>
      <c r="H15694" s="21">
        <v>0.55</v>
      </c>
      <c r="J15694">
        <v>0.51</v>
      </c>
      <c r="L15694">
        <v>29.1</v>
      </c>
      <c r="M15694">
        <v>49</v>
      </c>
      <c r="N15694">
        <v>52</v>
      </c>
      <c r="U15694">
        <f>+Table1[[#This Row],[VE/VO2]]/Table1[[#This Row],[VE/VCO2]]</f>
        <v>0.942307692307692</v>
      </c>
      <c r="V15694">
        <v>28</v>
      </c>
    </row>
    <row r="15695" spans="1:22">
      <c r="A15695">
        <v>109</v>
      </c>
      <c r="B15695">
        <v>109</v>
      </c>
      <c r="C15695" s="20">
        <v>0.00659722222222222</v>
      </c>
      <c r="D15695" s="20"/>
      <c r="E15695" s="21" t="s">
        <v>34</v>
      </c>
      <c r="F15695" s="21">
        <v>79</v>
      </c>
      <c r="H15695" s="21">
        <v>0.46</v>
      </c>
      <c r="J15695">
        <v>0.41</v>
      </c>
      <c r="L15695">
        <v>21.9</v>
      </c>
      <c r="M15695">
        <v>43</v>
      </c>
      <c r="N15695">
        <v>49</v>
      </c>
      <c r="U15695">
        <f>+Table1[[#This Row],[VE/VO2]]/Table1[[#This Row],[VE/VCO2]]</f>
        <v>0.877551020408163</v>
      </c>
      <c r="V15695">
        <v>23</v>
      </c>
    </row>
    <row r="15696" spans="1:22">
      <c r="A15696">
        <v>109</v>
      </c>
      <c r="B15696">
        <v>109</v>
      </c>
      <c r="C15696" s="20">
        <v>0.00694444444444444</v>
      </c>
      <c r="D15696" s="20"/>
      <c r="E15696" s="21" t="s">
        <v>34</v>
      </c>
      <c r="F15696" s="21">
        <v>79</v>
      </c>
      <c r="H15696" s="21">
        <v>0.48</v>
      </c>
      <c r="J15696">
        <v>0.43</v>
      </c>
      <c r="L15696">
        <v>24.8</v>
      </c>
      <c r="M15696">
        <v>47</v>
      </c>
      <c r="N15696">
        <v>52</v>
      </c>
      <c r="U15696">
        <f>+Table1[[#This Row],[VE/VO2]]/Table1[[#This Row],[VE/VCO2]]</f>
        <v>0.903846153846154</v>
      </c>
      <c r="V15696">
        <v>27</v>
      </c>
    </row>
    <row r="15697" spans="1:22">
      <c r="A15697">
        <v>110</v>
      </c>
      <c r="B15697">
        <v>110</v>
      </c>
      <c r="C15697" s="20">
        <v>0.000347222222222222</v>
      </c>
      <c r="D15697" s="20"/>
      <c r="E15697" s="21" t="s">
        <v>108</v>
      </c>
      <c r="F15697" s="21">
        <v>82</v>
      </c>
      <c r="H15697" s="21">
        <v>0.26</v>
      </c>
      <c r="J15697">
        <v>0.18</v>
      </c>
      <c r="L15697">
        <v>9.1</v>
      </c>
      <c r="M15697">
        <v>32</v>
      </c>
      <c r="N15697">
        <v>46</v>
      </c>
      <c r="U15697">
        <f>+Table1[[#This Row],[VE/VO2]]/Table1[[#This Row],[VE/VCO2]]</f>
        <v>0.695652173913043</v>
      </c>
      <c r="V15697">
        <v>19</v>
      </c>
    </row>
    <row r="15698" spans="1:22">
      <c r="A15698">
        <v>110</v>
      </c>
      <c r="B15698">
        <v>110</v>
      </c>
      <c r="C15698" s="20">
        <v>0.000694444444444444</v>
      </c>
      <c r="D15698" s="20"/>
      <c r="E15698" s="21" t="s">
        <v>108</v>
      </c>
      <c r="F15698" s="21">
        <v>82</v>
      </c>
      <c r="H15698" s="21">
        <v>0.32</v>
      </c>
      <c r="J15698">
        <v>0.22</v>
      </c>
      <c r="L15698">
        <v>11.7</v>
      </c>
      <c r="M15698">
        <v>33</v>
      </c>
      <c r="N15698">
        <v>47</v>
      </c>
      <c r="U15698">
        <f>+Table1[[#This Row],[VE/VO2]]/Table1[[#This Row],[VE/VCO2]]</f>
        <v>0.702127659574468</v>
      </c>
      <c r="V15698">
        <v>23</v>
      </c>
    </row>
    <row r="15699" spans="1:22">
      <c r="A15699">
        <v>110</v>
      </c>
      <c r="B15699">
        <v>110</v>
      </c>
      <c r="C15699" s="20">
        <v>0.00104166666666667</v>
      </c>
      <c r="D15699" s="20"/>
      <c r="E15699" s="21" t="s">
        <v>108</v>
      </c>
      <c r="F15699" s="21">
        <v>87</v>
      </c>
      <c r="H15699" s="21">
        <v>0.28</v>
      </c>
      <c r="J15699">
        <v>0.21</v>
      </c>
      <c r="L15699">
        <v>10.8</v>
      </c>
      <c r="M15699">
        <v>35</v>
      </c>
      <c r="N15699">
        <v>47</v>
      </c>
      <c r="U15699">
        <f>+Table1[[#This Row],[VE/VO2]]/Table1[[#This Row],[VE/VCO2]]</f>
        <v>0.74468085106383</v>
      </c>
      <c r="V15699">
        <v>21</v>
      </c>
    </row>
    <row r="15700" spans="1:22">
      <c r="A15700">
        <v>110</v>
      </c>
      <c r="B15700">
        <v>110</v>
      </c>
      <c r="C15700" s="20">
        <v>0.00138888888888889</v>
      </c>
      <c r="D15700" s="20"/>
      <c r="E15700" s="21" t="s">
        <v>108</v>
      </c>
      <c r="F15700" s="21">
        <v>86</v>
      </c>
      <c r="H15700" s="21">
        <v>0.25</v>
      </c>
      <c r="J15700">
        <v>0.17</v>
      </c>
      <c r="L15700">
        <v>8.9</v>
      </c>
      <c r="M15700">
        <v>32</v>
      </c>
      <c r="N15700">
        <v>46</v>
      </c>
      <c r="U15700">
        <f>+Table1[[#This Row],[VE/VO2]]/Table1[[#This Row],[VE/VCO2]]</f>
        <v>0.695652173913043</v>
      </c>
      <c r="V15700">
        <v>19</v>
      </c>
    </row>
    <row r="15701" spans="1:22">
      <c r="A15701">
        <v>110</v>
      </c>
      <c r="B15701">
        <v>110</v>
      </c>
      <c r="C15701" s="20">
        <v>0.00173611111111111</v>
      </c>
      <c r="D15701" s="20"/>
      <c r="E15701" s="21" t="s">
        <v>108</v>
      </c>
      <c r="F15701" s="21">
        <v>84</v>
      </c>
      <c r="H15701" s="21">
        <v>0.27</v>
      </c>
      <c r="J15701">
        <v>0.2</v>
      </c>
      <c r="L15701">
        <v>8.8</v>
      </c>
      <c r="M15701">
        <v>30</v>
      </c>
      <c r="N15701">
        <v>41</v>
      </c>
      <c r="U15701">
        <f>+Table1[[#This Row],[VE/VO2]]/Table1[[#This Row],[VE/VCO2]]</f>
        <v>0.731707317073171</v>
      </c>
      <c r="V15701">
        <v>17</v>
      </c>
    </row>
    <row r="15702" spans="1:22">
      <c r="A15702">
        <v>110</v>
      </c>
      <c r="B15702">
        <v>110</v>
      </c>
      <c r="C15702" s="20">
        <v>0.00208333333333333</v>
      </c>
      <c r="D15702" s="20"/>
      <c r="E15702" s="21" t="s">
        <v>108</v>
      </c>
      <c r="F15702" s="21">
        <v>86</v>
      </c>
      <c r="H15702" s="21">
        <v>0.26</v>
      </c>
      <c r="J15702">
        <v>0.18</v>
      </c>
      <c r="L15702">
        <v>8.7</v>
      </c>
      <c r="M15702">
        <v>30</v>
      </c>
      <c r="N15702">
        <v>44</v>
      </c>
      <c r="U15702">
        <f>+Table1[[#This Row],[VE/VO2]]/Table1[[#This Row],[VE/VCO2]]</f>
        <v>0.681818181818182</v>
      </c>
      <c r="V15702">
        <v>18</v>
      </c>
    </row>
    <row r="15703" spans="1:22">
      <c r="A15703">
        <v>110</v>
      </c>
      <c r="B15703">
        <v>110</v>
      </c>
      <c r="C15703" s="20">
        <v>0.00243055555555555</v>
      </c>
      <c r="D15703" s="20"/>
      <c r="E15703" s="21" t="s">
        <v>33</v>
      </c>
      <c r="F15703" s="21">
        <v>92</v>
      </c>
      <c r="H15703" s="21">
        <v>0.43</v>
      </c>
      <c r="J15703">
        <v>0.35</v>
      </c>
      <c r="L15703">
        <v>18.2</v>
      </c>
      <c r="M15703">
        <v>39</v>
      </c>
      <c r="N15703">
        <v>48</v>
      </c>
      <c r="U15703">
        <f>+Table1[[#This Row],[VE/VO2]]/Table1[[#This Row],[VE/VCO2]]</f>
        <v>0.8125</v>
      </c>
      <c r="V15703">
        <v>29</v>
      </c>
    </row>
    <row r="15704" spans="1:22">
      <c r="A15704">
        <v>110</v>
      </c>
      <c r="B15704">
        <v>110</v>
      </c>
      <c r="C15704" s="20">
        <v>0.00277777777777778</v>
      </c>
      <c r="D15704" s="20"/>
      <c r="E15704" s="21" t="s">
        <v>33</v>
      </c>
      <c r="F15704" s="21">
        <v>99</v>
      </c>
      <c r="H15704" s="21">
        <v>0.42</v>
      </c>
      <c r="J15704">
        <v>0.38</v>
      </c>
      <c r="L15704">
        <v>20.7</v>
      </c>
      <c r="M15704">
        <v>46</v>
      </c>
      <c r="N15704">
        <v>50</v>
      </c>
      <c r="U15704">
        <f>+Table1[[#This Row],[VE/VO2]]/Table1[[#This Row],[VE/VCO2]]</f>
        <v>0.92</v>
      </c>
      <c r="V15704">
        <v>31</v>
      </c>
    </row>
    <row r="15705" spans="1:22">
      <c r="A15705">
        <v>110</v>
      </c>
      <c r="B15705">
        <v>110</v>
      </c>
      <c r="C15705" s="20">
        <v>0.003125</v>
      </c>
      <c r="D15705" s="20"/>
      <c r="E15705" s="21" t="s">
        <v>33</v>
      </c>
      <c r="F15705" s="21">
        <v>100</v>
      </c>
      <c r="H15705" s="21">
        <v>0.46</v>
      </c>
      <c r="J15705">
        <v>0.42</v>
      </c>
      <c r="L15705">
        <v>22.9</v>
      </c>
      <c r="M15705">
        <v>46</v>
      </c>
      <c r="N15705">
        <v>51</v>
      </c>
      <c r="U15705">
        <f>+Table1[[#This Row],[VE/VO2]]/Table1[[#This Row],[VE/VCO2]]</f>
        <v>0.901960784313726</v>
      </c>
      <c r="V15705">
        <v>35</v>
      </c>
    </row>
    <row r="15706" spans="1:22">
      <c r="A15706">
        <v>110</v>
      </c>
      <c r="B15706">
        <v>110</v>
      </c>
      <c r="C15706" s="20">
        <v>0.00347222222222222</v>
      </c>
      <c r="D15706" s="20"/>
      <c r="E15706" s="21" t="s">
        <v>33</v>
      </c>
      <c r="F15706" s="21">
        <v>101</v>
      </c>
      <c r="H15706" s="21">
        <v>0.46</v>
      </c>
      <c r="J15706">
        <v>0.41</v>
      </c>
      <c r="L15706">
        <v>22.1</v>
      </c>
      <c r="M15706">
        <v>44</v>
      </c>
      <c r="N15706">
        <v>50</v>
      </c>
      <c r="U15706">
        <f>+Table1[[#This Row],[VE/VO2]]/Table1[[#This Row],[VE/VCO2]]</f>
        <v>0.88</v>
      </c>
      <c r="V15706">
        <v>34</v>
      </c>
    </row>
    <row r="15707" spans="1:22">
      <c r="A15707">
        <v>110</v>
      </c>
      <c r="B15707">
        <v>110</v>
      </c>
      <c r="C15707" s="20">
        <v>0.00381944444444444</v>
      </c>
      <c r="D15707" s="20"/>
      <c r="E15707" s="21" t="s">
        <v>33</v>
      </c>
      <c r="F15707" s="21">
        <v>101</v>
      </c>
      <c r="H15707" s="21">
        <v>0.47</v>
      </c>
      <c r="J15707">
        <v>0.42</v>
      </c>
      <c r="L15707">
        <v>22.8</v>
      </c>
      <c r="M15707">
        <v>45</v>
      </c>
      <c r="N15707">
        <v>50</v>
      </c>
      <c r="U15707">
        <f>+Table1[[#This Row],[VE/VO2]]/Table1[[#This Row],[VE/VCO2]]</f>
        <v>0.9</v>
      </c>
      <c r="V15707">
        <v>36</v>
      </c>
    </row>
    <row r="15708" spans="1:22">
      <c r="A15708">
        <v>110</v>
      </c>
      <c r="B15708">
        <v>110</v>
      </c>
      <c r="C15708" s="20">
        <v>0.00416666666666666</v>
      </c>
      <c r="D15708" s="20"/>
      <c r="E15708" s="21" t="s">
        <v>33</v>
      </c>
      <c r="F15708" s="21">
        <v>102</v>
      </c>
      <c r="H15708" s="21">
        <v>0.48</v>
      </c>
      <c r="J15708">
        <v>0.44</v>
      </c>
      <c r="L15708">
        <v>24.3</v>
      </c>
      <c r="M15708">
        <v>47</v>
      </c>
      <c r="N15708">
        <v>51</v>
      </c>
      <c r="U15708">
        <f>+Table1[[#This Row],[VE/VO2]]/Table1[[#This Row],[VE/VCO2]]</f>
        <v>0.92156862745098</v>
      </c>
      <c r="V15708">
        <v>37</v>
      </c>
    </row>
    <row r="15709" spans="1:22">
      <c r="A15709">
        <v>110</v>
      </c>
      <c r="B15709">
        <v>110</v>
      </c>
      <c r="C15709" s="20">
        <v>0.00451388888888889</v>
      </c>
      <c r="D15709" s="20"/>
      <c r="E15709" s="21" t="s">
        <v>33</v>
      </c>
      <c r="F15709" s="21">
        <v>104</v>
      </c>
      <c r="H15709" s="21">
        <v>0.48</v>
      </c>
      <c r="J15709">
        <v>0.43</v>
      </c>
      <c r="L15709">
        <v>24.3</v>
      </c>
      <c r="M15709">
        <v>47</v>
      </c>
      <c r="N15709">
        <v>52</v>
      </c>
      <c r="U15709">
        <f>+Table1[[#This Row],[VE/VO2]]/Table1[[#This Row],[VE/VCO2]]</f>
        <v>0.903846153846154</v>
      </c>
      <c r="V15709">
        <v>39</v>
      </c>
    </row>
    <row r="15710" spans="1:22">
      <c r="A15710">
        <v>110</v>
      </c>
      <c r="B15710">
        <v>110</v>
      </c>
      <c r="C15710" s="20">
        <v>0.00486111111111111</v>
      </c>
      <c r="D15710" s="20"/>
      <c r="E15710" s="21" t="s">
        <v>33</v>
      </c>
      <c r="F15710" s="21">
        <v>103</v>
      </c>
      <c r="H15710" s="21">
        <v>0.49</v>
      </c>
      <c r="J15710">
        <v>0.43</v>
      </c>
      <c r="L15710">
        <v>23.6</v>
      </c>
      <c r="M15710">
        <v>45</v>
      </c>
      <c r="N15710">
        <v>50</v>
      </c>
      <c r="U15710">
        <f>+Table1[[#This Row],[VE/VO2]]/Table1[[#This Row],[VE/VCO2]]</f>
        <v>0.9</v>
      </c>
      <c r="V15710">
        <v>36</v>
      </c>
    </row>
    <row r="15711" spans="1:22">
      <c r="A15711">
        <v>110</v>
      </c>
      <c r="B15711">
        <v>110</v>
      </c>
      <c r="C15711" s="20">
        <v>0.00520833333333333</v>
      </c>
      <c r="D15711" s="20"/>
      <c r="E15711" s="21" t="s">
        <v>33</v>
      </c>
      <c r="F15711" s="21">
        <v>103</v>
      </c>
      <c r="H15711" s="21">
        <v>0.49</v>
      </c>
      <c r="J15711">
        <v>0.42</v>
      </c>
      <c r="L15711">
        <v>23</v>
      </c>
      <c r="M15711">
        <v>44</v>
      </c>
      <c r="N15711">
        <v>50</v>
      </c>
      <c r="U15711">
        <f>+Table1[[#This Row],[VE/VO2]]/Table1[[#This Row],[VE/VCO2]]</f>
        <v>0.88</v>
      </c>
      <c r="V15711">
        <v>36</v>
      </c>
    </row>
    <row r="15712" spans="1:22">
      <c r="A15712">
        <v>110</v>
      </c>
      <c r="B15712">
        <v>110</v>
      </c>
      <c r="C15712" s="20">
        <v>0.00555555555555555</v>
      </c>
      <c r="D15712" s="20"/>
      <c r="E15712" s="21" t="s">
        <v>33</v>
      </c>
      <c r="F15712" s="21">
        <v>106</v>
      </c>
      <c r="H15712" s="21">
        <v>0.52</v>
      </c>
      <c r="J15712">
        <v>0.46</v>
      </c>
      <c r="L15712">
        <v>24.6</v>
      </c>
      <c r="M15712">
        <v>44</v>
      </c>
      <c r="N15712">
        <v>50</v>
      </c>
      <c r="U15712">
        <f>+Table1[[#This Row],[VE/VO2]]/Table1[[#This Row],[VE/VCO2]]</f>
        <v>0.88</v>
      </c>
      <c r="V15712">
        <v>37</v>
      </c>
    </row>
    <row r="15713" spans="1:22">
      <c r="A15713">
        <v>110</v>
      </c>
      <c r="B15713">
        <v>110</v>
      </c>
      <c r="C15713" s="20">
        <v>0.00590277777777778</v>
      </c>
      <c r="D15713" s="20"/>
      <c r="E15713" s="21" t="s">
        <v>33</v>
      </c>
      <c r="F15713" s="21">
        <v>110</v>
      </c>
      <c r="H15713" s="21">
        <v>0.56</v>
      </c>
      <c r="J15713">
        <v>0.51</v>
      </c>
      <c r="L15713">
        <v>27.3</v>
      </c>
      <c r="M15713">
        <v>45</v>
      </c>
      <c r="N15713">
        <v>50</v>
      </c>
      <c r="U15713">
        <f>+Table1[[#This Row],[VE/VO2]]/Table1[[#This Row],[VE/VCO2]]</f>
        <v>0.9</v>
      </c>
      <c r="V15713">
        <v>39</v>
      </c>
    </row>
    <row r="15714" spans="1:22">
      <c r="A15714">
        <v>110</v>
      </c>
      <c r="B15714">
        <v>110</v>
      </c>
      <c r="C15714" s="20">
        <v>0.00625</v>
      </c>
      <c r="D15714" s="20"/>
      <c r="E15714" s="21" t="s">
        <v>33</v>
      </c>
      <c r="F15714" s="21">
        <v>114</v>
      </c>
      <c r="H15714" s="21">
        <v>0.59</v>
      </c>
      <c r="J15714">
        <v>0.55</v>
      </c>
      <c r="L15714">
        <v>29.2</v>
      </c>
      <c r="M15714">
        <v>47</v>
      </c>
      <c r="N15714">
        <v>50</v>
      </c>
      <c r="U15714">
        <f>+Table1[[#This Row],[VE/VO2]]/Table1[[#This Row],[VE/VCO2]]</f>
        <v>0.94</v>
      </c>
      <c r="V15714">
        <v>37</v>
      </c>
    </row>
    <row r="15715" spans="1:22">
      <c r="A15715">
        <v>110</v>
      </c>
      <c r="B15715">
        <v>110</v>
      </c>
      <c r="C15715" s="20">
        <v>0.00659722222222222</v>
      </c>
      <c r="D15715" s="20"/>
      <c r="E15715" s="21" t="s">
        <v>33</v>
      </c>
      <c r="F15715" s="21">
        <v>117</v>
      </c>
      <c r="H15715" s="21">
        <v>0.65</v>
      </c>
      <c r="J15715">
        <v>0.62</v>
      </c>
      <c r="L15715">
        <v>32.7</v>
      </c>
      <c r="M15715">
        <v>47</v>
      </c>
      <c r="N15715">
        <v>50</v>
      </c>
      <c r="U15715">
        <f>+Table1[[#This Row],[VE/VO2]]/Table1[[#This Row],[VE/VCO2]]</f>
        <v>0.94</v>
      </c>
      <c r="V15715">
        <v>38</v>
      </c>
    </row>
    <row r="15716" spans="1:22">
      <c r="A15716">
        <v>110</v>
      </c>
      <c r="B15716">
        <v>110</v>
      </c>
      <c r="C15716" s="20">
        <v>0.00694444444444444</v>
      </c>
      <c r="D15716" s="20"/>
      <c r="E15716" s="21" t="s">
        <v>33</v>
      </c>
      <c r="F15716" s="21">
        <v>121</v>
      </c>
      <c r="H15716" s="21">
        <v>0.68</v>
      </c>
      <c r="J15716">
        <v>0.67</v>
      </c>
      <c r="L15716">
        <v>24.9</v>
      </c>
      <c r="M15716">
        <v>34</v>
      </c>
      <c r="N15716">
        <v>34</v>
      </c>
      <c r="U15716">
        <f>+Table1[[#This Row],[VE/VO2]]/Table1[[#This Row],[VE/VCO2]]</f>
        <v>1</v>
      </c>
      <c r="V15716">
        <v>36</v>
      </c>
    </row>
    <row r="15717" spans="1:22">
      <c r="A15717">
        <v>110</v>
      </c>
      <c r="B15717">
        <v>110</v>
      </c>
      <c r="C15717" s="20">
        <v>0.00729166666666666</v>
      </c>
      <c r="D15717" s="20"/>
      <c r="E15717" s="21" t="s">
        <v>33</v>
      </c>
      <c r="F15717" s="21">
        <v>123</v>
      </c>
      <c r="H15717" s="21">
        <v>0.71</v>
      </c>
      <c r="J15717">
        <v>0.72</v>
      </c>
      <c r="L15717">
        <v>37.5</v>
      </c>
      <c r="M15717">
        <v>50</v>
      </c>
      <c r="N15717">
        <v>49</v>
      </c>
      <c r="U15717">
        <f>+Table1[[#This Row],[VE/VO2]]/Table1[[#This Row],[VE/VCO2]]</f>
        <v>1.02040816326531</v>
      </c>
      <c r="V15717">
        <v>37</v>
      </c>
    </row>
    <row r="15718" spans="1:22">
      <c r="A15718">
        <v>110</v>
      </c>
      <c r="B15718">
        <v>110</v>
      </c>
      <c r="C15718" s="20">
        <v>0.00763888888888889</v>
      </c>
      <c r="D15718" s="20"/>
      <c r="E15718" s="21" t="s">
        <v>33</v>
      </c>
      <c r="F15718" s="21">
        <v>124</v>
      </c>
      <c r="H15718" s="21">
        <v>0.77</v>
      </c>
      <c r="J15718">
        <v>0.76</v>
      </c>
      <c r="L15718">
        <v>32.6</v>
      </c>
      <c r="M15718">
        <v>40</v>
      </c>
      <c r="N15718">
        <v>40</v>
      </c>
      <c r="U15718">
        <f>+Table1[[#This Row],[VE/VO2]]/Table1[[#This Row],[VE/VCO2]]</f>
        <v>1</v>
      </c>
      <c r="V15718">
        <v>36</v>
      </c>
    </row>
    <row r="15719" spans="1:22">
      <c r="A15719">
        <v>110</v>
      </c>
      <c r="B15719">
        <v>110</v>
      </c>
      <c r="C15719" s="20">
        <v>0.00798611111111111</v>
      </c>
      <c r="D15719" s="20"/>
      <c r="E15719" s="21" t="s">
        <v>33</v>
      </c>
      <c r="F15719" s="21">
        <v>127</v>
      </c>
      <c r="H15719" s="21">
        <v>0.91</v>
      </c>
      <c r="J15719">
        <v>0.94</v>
      </c>
      <c r="L15719">
        <v>43</v>
      </c>
      <c r="M15719">
        <v>45</v>
      </c>
      <c r="N15719">
        <v>44</v>
      </c>
      <c r="U15719">
        <f>+Table1[[#This Row],[VE/VO2]]/Table1[[#This Row],[VE/VCO2]]</f>
        <v>1.02272727272727</v>
      </c>
      <c r="V15719">
        <v>36</v>
      </c>
    </row>
    <row r="15720" spans="1:22">
      <c r="A15720">
        <v>110</v>
      </c>
      <c r="B15720">
        <v>110</v>
      </c>
      <c r="C15720" s="20">
        <v>0.00833333333333333</v>
      </c>
      <c r="D15720" s="20"/>
      <c r="E15720" s="21" t="s">
        <v>33</v>
      </c>
      <c r="F15720" s="21">
        <v>130</v>
      </c>
      <c r="H15720" s="21">
        <v>0.83</v>
      </c>
      <c r="J15720">
        <v>0.88</v>
      </c>
      <c r="L15720">
        <v>44.3</v>
      </c>
      <c r="M15720">
        <v>51</v>
      </c>
      <c r="N15720">
        <v>49</v>
      </c>
      <c r="U15720">
        <f>+Table1[[#This Row],[VE/VO2]]/Table1[[#This Row],[VE/VCO2]]</f>
        <v>1.04081632653061</v>
      </c>
      <c r="V15720">
        <v>31</v>
      </c>
    </row>
    <row r="15721" spans="1:22">
      <c r="A15721">
        <v>110</v>
      </c>
      <c r="B15721">
        <v>110</v>
      </c>
      <c r="C15721" s="20">
        <v>0.00868055555555555</v>
      </c>
      <c r="D15721" s="20"/>
      <c r="E15721" s="21" t="s">
        <v>33</v>
      </c>
      <c r="F15721" s="21">
        <v>133</v>
      </c>
      <c r="H15721" s="21">
        <v>0.86</v>
      </c>
      <c r="J15721">
        <v>0.96</v>
      </c>
      <c r="L15721">
        <v>51</v>
      </c>
      <c r="M15721">
        <v>57</v>
      </c>
      <c r="N15721">
        <v>51</v>
      </c>
      <c r="U15721">
        <f>+Table1[[#This Row],[VE/VO2]]/Table1[[#This Row],[VE/VCO2]]</f>
        <v>1.11764705882353</v>
      </c>
      <c r="V15721">
        <v>39</v>
      </c>
    </row>
    <row r="15722" spans="1:22">
      <c r="A15722">
        <v>110</v>
      </c>
      <c r="B15722">
        <v>110</v>
      </c>
      <c r="C15722" s="20">
        <v>0.00902777777777778</v>
      </c>
      <c r="D15722" s="20"/>
      <c r="E15722" s="21" t="s">
        <v>34</v>
      </c>
      <c r="F15722" s="21">
        <v>134</v>
      </c>
      <c r="H15722" s="21">
        <v>0.8</v>
      </c>
      <c r="J15722">
        <v>0.89</v>
      </c>
      <c r="L15722">
        <v>46.9</v>
      </c>
      <c r="M15722">
        <v>56</v>
      </c>
      <c r="N15722">
        <v>51</v>
      </c>
      <c r="U15722">
        <f>+Table1[[#This Row],[VE/VO2]]/Table1[[#This Row],[VE/VCO2]]</f>
        <v>1.09803921568627</v>
      </c>
      <c r="V15722">
        <v>37</v>
      </c>
    </row>
    <row r="15723" spans="1:22">
      <c r="A15723">
        <v>110</v>
      </c>
      <c r="B15723">
        <v>110</v>
      </c>
      <c r="C15723" s="20">
        <v>0.009375</v>
      </c>
      <c r="D15723" s="20"/>
      <c r="E15723" s="21" t="s">
        <v>34</v>
      </c>
      <c r="F15723" s="21">
        <v>125</v>
      </c>
      <c r="H15723" s="21">
        <v>0.8</v>
      </c>
      <c r="J15723">
        <v>0.84</v>
      </c>
      <c r="L15723">
        <v>42.5</v>
      </c>
      <c r="M15723">
        <v>51</v>
      </c>
      <c r="N15723">
        <v>49</v>
      </c>
      <c r="U15723">
        <f>+Table1[[#This Row],[VE/VO2]]/Table1[[#This Row],[VE/VCO2]]</f>
        <v>1.04081632653061</v>
      </c>
      <c r="V15723">
        <v>34</v>
      </c>
    </row>
    <row r="15724" spans="1:22">
      <c r="A15724">
        <v>110</v>
      </c>
      <c r="B15724">
        <v>110</v>
      </c>
      <c r="C15724" s="20">
        <v>0.00972222222222222</v>
      </c>
      <c r="D15724" s="20"/>
      <c r="E15724" s="21" t="s">
        <v>34</v>
      </c>
      <c r="F15724" s="21">
        <v>113</v>
      </c>
      <c r="H15724" s="21">
        <v>0.69</v>
      </c>
      <c r="J15724">
        <v>0.68</v>
      </c>
      <c r="L15724">
        <v>31</v>
      </c>
      <c r="M15724">
        <v>43</v>
      </c>
      <c r="N15724">
        <v>44</v>
      </c>
      <c r="U15724">
        <f>+Table1[[#This Row],[VE/VO2]]/Table1[[#This Row],[VE/VCO2]]</f>
        <v>0.977272727272727</v>
      </c>
      <c r="V15724">
        <v>29</v>
      </c>
    </row>
    <row r="15725" spans="1:22">
      <c r="A15725">
        <v>110</v>
      </c>
      <c r="B15725">
        <v>110</v>
      </c>
      <c r="C15725" s="20">
        <v>0.0100694444444444</v>
      </c>
      <c r="D15725" s="20"/>
      <c r="E15725" s="21" t="s">
        <v>34</v>
      </c>
      <c r="F15725" s="21">
        <v>108</v>
      </c>
      <c r="H15725" s="21">
        <v>0.58</v>
      </c>
      <c r="J15725">
        <v>0.58</v>
      </c>
      <c r="L15725">
        <v>26.6</v>
      </c>
      <c r="M15725">
        <v>44</v>
      </c>
      <c r="N15725">
        <v>43</v>
      </c>
      <c r="U15725">
        <f>+Table1[[#This Row],[VE/VO2]]/Table1[[#This Row],[VE/VCO2]]</f>
        <v>1.02325581395349</v>
      </c>
      <c r="V15725">
        <v>29</v>
      </c>
    </row>
    <row r="15726" spans="1:22">
      <c r="A15726">
        <v>110</v>
      </c>
      <c r="B15726">
        <v>110</v>
      </c>
      <c r="C15726" s="20">
        <v>0.0104166666666666</v>
      </c>
      <c r="D15726" s="20"/>
      <c r="E15726" s="21" t="s">
        <v>34</v>
      </c>
      <c r="F15726" s="21">
        <v>105</v>
      </c>
      <c r="H15726" s="21">
        <v>0.49</v>
      </c>
      <c r="J15726">
        <v>0.52</v>
      </c>
      <c r="L15726">
        <v>24.3</v>
      </c>
      <c r="M15726">
        <v>46</v>
      </c>
      <c r="N15726">
        <v>44</v>
      </c>
      <c r="U15726">
        <f>+Table1[[#This Row],[VE/VO2]]/Table1[[#This Row],[VE/VCO2]]</f>
        <v>1.04545454545455</v>
      </c>
      <c r="V15726">
        <v>31</v>
      </c>
    </row>
    <row r="15727" spans="1:22">
      <c r="A15727">
        <v>111</v>
      </c>
      <c r="B15727">
        <v>111</v>
      </c>
      <c r="C15727" s="20">
        <v>0.000347222222222222</v>
      </c>
      <c r="D15727" s="20"/>
      <c r="E15727" s="21" t="s">
        <v>108</v>
      </c>
      <c r="F15727" s="21">
        <v>80</v>
      </c>
      <c r="H15727" s="21">
        <v>0.21</v>
      </c>
      <c r="J15727">
        <v>0.27</v>
      </c>
      <c r="L15727">
        <v>13</v>
      </c>
      <c r="M15727">
        <v>62</v>
      </c>
      <c r="N15727">
        <v>48</v>
      </c>
      <c r="U15727">
        <f>+Table1[[#This Row],[VE/VO2]]/Table1[[#This Row],[VE/VCO2]]</f>
        <v>1.29166666666667</v>
      </c>
      <c r="V15727">
        <v>18</v>
      </c>
    </row>
    <row r="15728" spans="1:22">
      <c r="A15728">
        <v>111</v>
      </c>
      <c r="B15728">
        <v>111</v>
      </c>
      <c r="C15728" s="20">
        <v>0.000694444444444444</v>
      </c>
      <c r="D15728" s="20"/>
      <c r="E15728" s="21" t="s">
        <v>108</v>
      </c>
      <c r="F15728" s="21">
        <v>75</v>
      </c>
      <c r="H15728" s="21">
        <v>0.47</v>
      </c>
      <c r="J15728">
        <v>0.41</v>
      </c>
      <c r="L15728">
        <v>19</v>
      </c>
      <c r="M15728">
        <v>41</v>
      </c>
      <c r="N15728">
        <v>47</v>
      </c>
      <c r="U15728">
        <f>+Table1[[#This Row],[VE/VO2]]/Table1[[#This Row],[VE/VCO2]]</f>
        <v>0.872340425531915</v>
      </c>
      <c r="V15728">
        <v>16</v>
      </c>
    </row>
    <row r="15729" spans="1:22">
      <c r="A15729">
        <v>111</v>
      </c>
      <c r="B15729">
        <v>111</v>
      </c>
      <c r="C15729" s="20">
        <v>0.00104166666666667</v>
      </c>
      <c r="D15729" s="20"/>
      <c r="E15729" s="21" t="s">
        <v>108</v>
      </c>
      <c r="F15729" s="21">
        <v>77</v>
      </c>
      <c r="H15729" s="21">
        <v>0.3</v>
      </c>
      <c r="J15729">
        <v>0.26</v>
      </c>
      <c r="L15729">
        <v>11.5</v>
      </c>
      <c r="M15729">
        <v>39</v>
      </c>
      <c r="N15729">
        <v>45</v>
      </c>
      <c r="U15729">
        <f>+Table1[[#This Row],[VE/VO2]]/Table1[[#This Row],[VE/VCO2]]</f>
        <v>0.866666666666667</v>
      </c>
      <c r="V15729">
        <v>14</v>
      </c>
    </row>
    <row r="15730" spans="1:22">
      <c r="A15730">
        <v>111</v>
      </c>
      <c r="B15730">
        <v>111</v>
      </c>
      <c r="C15730" s="20">
        <v>0.00138888888888889</v>
      </c>
      <c r="D15730" s="20"/>
      <c r="E15730" s="21" t="s">
        <v>108</v>
      </c>
      <c r="F15730" s="21">
        <v>85</v>
      </c>
      <c r="H15730" s="21">
        <v>0.35</v>
      </c>
      <c r="J15730">
        <v>0.28</v>
      </c>
      <c r="L15730">
        <v>14.3</v>
      </c>
      <c r="M15730">
        <v>41</v>
      </c>
      <c r="N15730">
        <v>51</v>
      </c>
      <c r="U15730">
        <f>+Table1[[#This Row],[VE/VO2]]/Table1[[#This Row],[VE/VCO2]]</f>
        <v>0.803921568627451</v>
      </c>
      <c r="V15730">
        <v>24</v>
      </c>
    </row>
    <row r="15731" spans="1:22">
      <c r="A15731">
        <v>111</v>
      </c>
      <c r="B15731">
        <v>111</v>
      </c>
      <c r="C15731" s="20">
        <v>0.00173611111111111</v>
      </c>
      <c r="D15731" s="20"/>
      <c r="E15731" s="21" t="s">
        <v>108</v>
      </c>
      <c r="F15731" s="21">
        <v>86</v>
      </c>
      <c r="H15731" s="21">
        <v>0.58</v>
      </c>
      <c r="J15731">
        <v>0.47</v>
      </c>
      <c r="L15731">
        <v>21.2</v>
      </c>
      <c r="M15731">
        <v>36</v>
      </c>
      <c r="N15731">
        <v>45</v>
      </c>
      <c r="U15731">
        <f>+Table1[[#This Row],[VE/VO2]]/Table1[[#This Row],[VE/VCO2]]</f>
        <v>0.8</v>
      </c>
      <c r="V15731">
        <v>13</v>
      </c>
    </row>
    <row r="15732" spans="1:22">
      <c r="A15732">
        <v>111</v>
      </c>
      <c r="B15732">
        <v>111</v>
      </c>
      <c r="C15732" s="20">
        <v>0.00208333333333333</v>
      </c>
      <c r="D15732" s="20"/>
      <c r="E15732" s="21" t="s">
        <v>108</v>
      </c>
      <c r="F15732" s="21">
        <v>86</v>
      </c>
      <c r="H15732" s="21">
        <v>0.41</v>
      </c>
      <c r="J15732">
        <v>0.35</v>
      </c>
      <c r="L15732">
        <v>15</v>
      </c>
      <c r="M15732">
        <v>36</v>
      </c>
      <c r="N15732">
        <v>43</v>
      </c>
      <c r="U15732">
        <f>+Table1[[#This Row],[VE/VO2]]/Table1[[#This Row],[VE/VCO2]]</f>
        <v>0.837209302325581</v>
      </c>
      <c r="V15732">
        <v>14</v>
      </c>
    </row>
    <row r="15733" spans="1:22">
      <c r="A15733">
        <v>111</v>
      </c>
      <c r="B15733">
        <v>111</v>
      </c>
      <c r="C15733" s="20">
        <v>0.00243055555555555</v>
      </c>
      <c r="D15733" s="20"/>
      <c r="E15733" s="21" t="s">
        <v>33</v>
      </c>
      <c r="F15733" s="21">
        <v>77</v>
      </c>
      <c r="H15733" s="21">
        <v>0.44</v>
      </c>
      <c r="J15733">
        <v>0.37</v>
      </c>
      <c r="L15733">
        <v>19.4</v>
      </c>
      <c r="M15733">
        <v>44</v>
      </c>
      <c r="N15733">
        <v>52</v>
      </c>
      <c r="U15733">
        <f>+Table1[[#This Row],[VE/VO2]]/Table1[[#This Row],[VE/VCO2]]</f>
        <v>0.846153846153846</v>
      </c>
      <c r="V15733">
        <v>29</v>
      </c>
    </row>
    <row r="15734" spans="1:22">
      <c r="A15734">
        <v>111</v>
      </c>
      <c r="B15734">
        <v>111</v>
      </c>
      <c r="C15734" s="20">
        <v>0.00277777777777778</v>
      </c>
      <c r="D15734" s="20"/>
      <c r="E15734" s="21" t="s">
        <v>33</v>
      </c>
      <c r="F15734" s="21">
        <v>80</v>
      </c>
      <c r="H15734" s="21">
        <v>0.52</v>
      </c>
      <c r="J15734">
        <v>0.43</v>
      </c>
      <c r="L15734">
        <v>21</v>
      </c>
      <c r="M15734">
        <v>41</v>
      </c>
      <c r="N15734">
        <v>48</v>
      </c>
      <c r="U15734">
        <f>+Table1[[#This Row],[VE/VO2]]/Table1[[#This Row],[VE/VCO2]]</f>
        <v>0.854166666666667</v>
      </c>
      <c r="V15734">
        <v>24</v>
      </c>
    </row>
    <row r="15735" spans="1:22">
      <c r="A15735">
        <v>111</v>
      </c>
      <c r="B15735">
        <v>111</v>
      </c>
      <c r="C15735" s="20">
        <v>0.003125</v>
      </c>
      <c r="D15735" s="20"/>
      <c r="E15735" s="21" t="s">
        <v>33</v>
      </c>
      <c r="F15735" s="21">
        <v>77</v>
      </c>
      <c r="H15735" s="21">
        <v>0.53</v>
      </c>
      <c r="J15735">
        <v>0.47</v>
      </c>
      <c r="L15735">
        <v>22.6</v>
      </c>
      <c r="M15735">
        <v>43</v>
      </c>
      <c r="N15735">
        <v>48</v>
      </c>
      <c r="U15735">
        <f>+Table1[[#This Row],[VE/VO2]]/Table1[[#This Row],[VE/VCO2]]</f>
        <v>0.895833333333333</v>
      </c>
      <c r="V15735">
        <v>24</v>
      </c>
    </row>
    <row r="15736" spans="1:22">
      <c r="A15736">
        <v>111</v>
      </c>
      <c r="B15736">
        <v>111</v>
      </c>
      <c r="C15736" s="20">
        <v>0.00347222222222222</v>
      </c>
      <c r="D15736" s="20"/>
      <c r="E15736" s="21" t="s">
        <v>33</v>
      </c>
      <c r="F15736" s="21">
        <v>85</v>
      </c>
      <c r="H15736" s="21">
        <v>0.56</v>
      </c>
      <c r="J15736">
        <v>0.51</v>
      </c>
      <c r="L15736">
        <v>23.8</v>
      </c>
      <c r="M15736">
        <v>43</v>
      </c>
      <c r="N15736">
        <v>47</v>
      </c>
      <c r="U15736">
        <f>+Table1[[#This Row],[VE/VO2]]/Table1[[#This Row],[VE/VCO2]]</f>
        <v>0.914893617021277</v>
      </c>
      <c r="V15736">
        <v>24</v>
      </c>
    </row>
    <row r="15737" spans="1:22">
      <c r="A15737">
        <v>111</v>
      </c>
      <c r="B15737">
        <v>111</v>
      </c>
      <c r="C15737" s="20">
        <v>0.00381944444444444</v>
      </c>
      <c r="D15737" s="20"/>
      <c r="E15737" s="21" t="s">
        <v>33</v>
      </c>
      <c r="F15737" s="21">
        <v>79</v>
      </c>
      <c r="H15737" s="21">
        <v>0.57</v>
      </c>
      <c r="J15737">
        <v>0.5</v>
      </c>
      <c r="L15737">
        <v>21.4</v>
      </c>
      <c r="M15737">
        <v>37</v>
      </c>
      <c r="N15737">
        <v>43</v>
      </c>
      <c r="U15737">
        <f>+Table1[[#This Row],[VE/VO2]]/Table1[[#This Row],[VE/VCO2]]</f>
        <v>0.86046511627907</v>
      </c>
      <c r="V15737">
        <v>19</v>
      </c>
    </row>
    <row r="15738" spans="1:22">
      <c r="A15738">
        <v>111</v>
      </c>
      <c r="B15738">
        <v>111</v>
      </c>
      <c r="C15738" s="20">
        <v>0.00416666666666666</v>
      </c>
      <c r="D15738" s="20"/>
      <c r="E15738" s="21" t="s">
        <v>33</v>
      </c>
      <c r="F15738" s="21">
        <v>89</v>
      </c>
      <c r="H15738" s="21">
        <v>0.57</v>
      </c>
      <c r="J15738">
        <v>0.49</v>
      </c>
      <c r="L15738">
        <v>21.9</v>
      </c>
      <c r="M15738">
        <v>39</v>
      </c>
      <c r="N15738">
        <v>45</v>
      </c>
      <c r="U15738">
        <f>+Table1[[#This Row],[VE/VO2]]/Table1[[#This Row],[VE/VCO2]]</f>
        <v>0.866666666666667</v>
      </c>
      <c r="V15738">
        <v>22</v>
      </c>
    </row>
    <row r="15739" spans="1:22">
      <c r="A15739">
        <v>111</v>
      </c>
      <c r="B15739">
        <v>111</v>
      </c>
      <c r="C15739" s="20">
        <v>0.00451388888888889</v>
      </c>
      <c r="D15739" s="20"/>
      <c r="E15739" s="21" t="s">
        <v>33</v>
      </c>
      <c r="F15739" s="21">
        <v>75</v>
      </c>
      <c r="H15739" s="21">
        <v>0.54</v>
      </c>
      <c r="J15739">
        <v>0.49</v>
      </c>
      <c r="L15739">
        <v>21.6</v>
      </c>
      <c r="M15739">
        <v>40</v>
      </c>
      <c r="N15739">
        <v>44</v>
      </c>
      <c r="U15739">
        <f>+Table1[[#This Row],[VE/VO2]]/Table1[[#This Row],[VE/VCO2]]</f>
        <v>0.909090909090909</v>
      </c>
      <c r="V15739">
        <v>20</v>
      </c>
    </row>
    <row r="15740" spans="1:22">
      <c r="A15740">
        <v>111</v>
      </c>
      <c r="B15740">
        <v>111</v>
      </c>
      <c r="C15740" s="20">
        <v>0.00486111111111111</v>
      </c>
      <c r="D15740" s="20"/>
      <c r="E15740" s="21" t="s">
        <v>33</v>
      </c>
      <c r="F15740" s="21">
        <v>86</v>
      </c>
      <c r="H15740" s="21">
        <v>0.61</v>
      </c>
      <c r="J15740">
        <v>0.53</v>
      </c>
      <c r="L15740">
        <v>24.1</v>
      </c>
      <c r="M15740">
        <v>39</v>
      </c>
      <c r="N15740">
        <v>45</v>
      </c>
      <c r="U15740">
        <f>+Table1[[#This Row],[VE/VO2]]/Table1[[#This Row],[VE/VCO2]]</f>
        <v>0.866666666666667</v>
      </c>
      <c r="V15740">
        <v>23</v>
      </c>
    </row>
    <row r="15741" spans="1:22">
      <c r="A15741">
        <v>111</v>
      </c>
      <c r="B15741">
        <v>111</v>
      </c>
      <c r="C15741" s="20">
        <v>0.00520833333333333</v>
      </c>
      <c r="D15741" s="20"/>
      <c r="E15741" s="21" t="s">
        <v>33</v>
      </c>
      <c r="F15741" s="21">
        <v>75</v>
      </c>
      <c r="H15741" s="21">
        <v>0.6</v>
      </c>
      <c r="J15741">
        <v>0.53</v>
      </c>
      <c r="L15741">
        <v>23.4</v>
      </c>
      <c r="M15741">
        <v>39</v>
      </c>
      <c r="N15741">
        <v>44</v>
      </c>
      <c r="U15741">
        <f>+Table1[[#This Row],[VE/VO2]]/Table1[[#This Row],[VE/VCO2]]</f>
        <v>0.886363636363636</v>
      </c>
      <c r="V15741">
        <v>20</v>
      </c>
    </row>
    <row r="15742" spans="1:22">
      <c r="A15742">
        <v>111</v>
      </c>
      <c r="B15742">
        <v>111</v>
      </c>
      <c r="C15742" s="20">
        <v>0.00555555555555555</v>
      </c>
      <c r="D15742" s="20"/>
      <c r="E15742" s="21" t="s">
        <v>33</v>
      </c>
      <c r="F15742" s="21">
        <v>85</v>
      </c>
      <c r="H15742" s="21">
        <v>0.6</v>
      </c>
      <c r="J15742">
        <v>0.54</v>
      </c>
      <c r="L15742">
        <v>23.8</v>
      </c>
      <c r="M15742">
        <v>40</v>
      </c>
      <c r="N15742">
        <v>44</v>
      </c>
      <c r="U15742">
        <f>+Table1[[#This Row],[VE/VO2]]/Table1[[#This Row],[VE/VCO2]]</f>
        <v>0.909090909090909</v>
      </c>
      <c r="V15742">
        <v>20</v>
      </c>
    </row>
    <row r="15743" spans="1:22">
      <c r="A15743">
        <v>111</v>
      </c>
      <c r="B15743">
        <v>111</v>
      </c>
      <c r="C15743" s="20">
        <v>0.00590277777777778</v>
      </c>
      <c r="D15743" s="20"/>
      <c r="E15743" s="21" t="s">
        <v>33</v>
      </c>
      <c r="F15743" s="21">
        <v>87</v>
      </c>
      <c r="H15743" s="21">
        <v>0.61</v>
      </c>
      <c r="J15743">
        <v>0.55</v>
      </c>
      <c r="L15743">
        <v>25.8</v>
      </c>
      <c r="M15743">
        <v>42</v>
      </c>
      <c r="N15743">
        <v>47</v>
      </c>
      <c r="U15743">
        <f>+Table1[[#This Row],[VE/VO2]]/Table1[[#This Row],[VE/VCO2]]</f>
        <v>0.893617021276596</v>
      </c>
      <c r="V15743">
        <v>30</v>
      </c>
    </row>
    <row r="15744" spans="1:22">
      <c r="A15744">
        <v>111</v>
      </c>
      <c r="B15744">
        <v>111</v>
      </c>
      <c r="C15744" s="20">
        <v>0.00625</v>
      </c>
      <c r="D15744" s="20"/>
      <c r="E15744" s="21" t="s">
        <v>33</v>
      </c>
      <c r="F15744" s="21">
        <v>88</v>
      </c>
      <c r="H15744" s="21">
        <v>0.65</v>
      </c>
      <c r="J15744">
        <v>0.58</v>
      </c>
      <c r="L15744">
        <v>26.4</v>
      </c>
      <c r="M15744">
        <v>41</v>
      </c>
      <c r="N15744">
        <v>46</v>
      </c>
      <c r="U15744">
        <f>+Table1[[#This Row],[VE/VO2]]/Table1[[#This Row],[VE/VCO2]]</f>
        <v>0.891304347826087</v>
      </c>
      <c r="V15744">
        <v>27</v>
      </c>
    </row>
    <row r="15745" spans="1:22">
      <c r="A15745">
        <v>111</v>
      </c>
      <c r="B15745">
        <v>111</v>
      </c>
      <c r="C15745" s="20">
        <v>0.00659722222222222</v>
      </c>
      <c r="D15745" s="20"/>
      <c r="E15745" s="21" t="s">
        <v>33</v>
      </c>
      <c r="F15745" s="21">
        <v>78</v>
      </c>
      <c r="H15745" s="21">
        <v>0.73</v>
      </c>
      <c r="J15745">
        <v>0.67</v>
      </c>
      <c r="L15745">
        <v>29.7</v>
      </c>
      <c r="M15745">
        <v>41</v>
      </c>
      <c r="N15745">
        <v>44</v>
      </c>
      <c r="U15745">
        <f>+Table1[[#This Row],[VE/VO2]]/Table1[[#This Row],[VE/VCO2]]</f>
        <v>0.931818181818182</v>
      </c>
      <c r="V15745">
        <v>23</v>
      </c>
    </row>
    <row r="15746" spans="1:22">
      <c r="A15746">
        <v>111</v>
      </c>
      <c r="B15746">
        <v>111</v>
      </c>
      <c r="C15746" s="20">
        <v>0.00694444444444444</v>
      </c>
      <c r="D15746" s="20"/>
      <c r="E15746" s="21" t="s">
        <v>33</v>
      </c>
      <c r="F15746" s="21">
        <v>92</v>
      </c>
      <c r="H15746" s="21">
        <v>0.68</v>
      </c>
      <c r="J15746">
        <v>0.61</v>
      </c>
      <c r="L15746">
        <v>25.9</v>
      </c>
      <c r="M15746">
        <v>38</v>
      </c>
      <c r="N15746">
        <v>43</v>
      </c>
      <c r="U15746">
        <f>+Table1[[#This Row],[VE/VO2]]/Table1[[#This Row],[VE/VCO2]]</f>
        <v>0.883720930232558</v>
      </c>
      <c r="V15746">
        <v>23</v>
      </c>
    </row>
    <row r="15747" spans="1:22">
      <c r="A15747">
        <v>111</v>
      </c>
      <c r="B15747">
        <v>111</v>
      </c>
      <c r="C15747" s="20">
        <v>0.00729166666666666</v>
      </c>
      <c r="D15747" s="20"/>
      <c r="E15747" s="21" t="s">
        <v>33</v>
      </c>
      <c r="F15747" s="21">
        <v>85</v>
      </c>
      <c r="H15747" s="21">
        <v>0.72</v>
      </c>
      <c r="J15747">
        <v>0.66</v>
      </c>
      <c r="L15747">
        <v>29.9</v>
      </c>
      <c r="M15747">
        <v>42</v>
      </c>
      <c r="N15747">
        <v>45</v>
      </c>
      <c r="U15747">
        <f>+Table1[[#This Row],[VE/VO2]]/Table1[[#This Row],[VE/VCO2]]</f>
        <v>0.933333333333333</v>
      </c>
      <c r="V15747">
        <v>25</v>
      </c>
    </row>
    <row r="15748" spans="1:22">
      <c r="A15748">
        <v>111</v>
      </c>
      <c r="B15748">
        <v>111</v>
      </c>
      <c r="C15748" s="20">
        <v>0.00763888888888889</v>
      </c>
      <c r="D15748" s="20"/>
      <c r="E15748" s="21" t="s">
        <v>33</v>
      </c>
      <c r="F15748" s="21">
        <v>89</v>
      </c>
      <c r="H15748" s="21">
        <v>0.82</v>
      </c>
      <c r="J15748">
        <v>0.75</v>
      </c>
      <c r="L15748">
        <v>31.2</v>
      </c>
      <c r="M15748">
        <v>38</v>
      </c>
      <c r="N15748">
        <v>42</v>
      </c>
      <c r="U15748">
        <f>+Table1[[#This Row],[VE/VO2]]/Table1[[#This Row],[VE/VCO2]]</f>
        <v>0.904761904761905</v>
      </c>
      <c r="V15748">
        <v>24</v>
      </c>
    </row>
    <row r="15749" spans="1:22">
      <c r="A15749">
        <v>111</v>
      </c>
      <c r="B15749">
        <v>111</v>
      </c>
      <c r="C15749" s="20">
        <v>0.00798611111111111</v>
      </c>
      <c r="D15749" s="20"/>
      <c r="E15749" s="21" t="s">
        <v>33</v>
      </c>
      <c r="F15749" s="21">
        <v>87</v>
      </c>
      <c r="H15749" s="21">
        <v>0.77</v>
      </c>
      <c r="J15749">
        <v>0.74</v>
      </c>
      <c r="L15749">
        <v>31.2</v>
      </c>
      <c r="M15749">
        <v>41</v>
      </c>
      <c r="N15749">
        <v>42</v>
      </c>
      <c r="U15749">
        <f>+Table1[[#This Row],[VE/VO2]]/Table1[[#This Row],[VE/VCO2]]</f>
        <v>0.976190476190476</v>
      </c>
      <c r="V15749">
        <v>24</v>
      </c>
    </row>
    <row r="15750" spans="1:22">
      <c r="A15750">
        <v>111</v>
      </c>
      <c r="B15750">
        <v>111</v>
      </c>
      <c r="C15750" s="20">
        <v>0.00833333333333333</v>
      </c>
      <c r="D15750" s="20"/>
      <c r="E15750" s="21" t="s">
        <v>33</v>
      </c>
      <c r="F15750" s="21">
        <v>92</v>
      </c>
      <c r="H15750" s="21">
        <v>0.89</v>
      </c>
      <c r="J15750">
        <v>0.84</v>
      </c>
      <c r="L15750">
        <v>33.5</v>
      </c>
      <c r="M15750">
        <v>38</v>
      </c>
      <c r="N15750">
        <v>40</v>
      </c>
      <c r="U15750">
        <f>+Table1[[#This Row],[VE/VO2]]/Table1[[#This Row],[VE/VCO2]]</f>
        <v>0.95</v>
      </c>
      <c r="V15750">
        <v>20</v>
      </c>
    </row>
    <row r="15751" spans="1:22">
      <c r="A15751">
        <v>111</v>
      </c>
      <c r="B15751">
        <v>111</v>
      </c>
      <c r="C15751" s="20">
        <v>0.00868055555555555</v>
      </c>
      <c r="D15751" s="20"/>
      <c r="E15751" s="21" t="s">
        <v>33</v>
      </c>
      <c r="F15751" s="21">
        <v>90</v>
      </c>
      <c r="H15751" s="21">
        <v>0.91</v>
      </c>
      <c r="J15751">
        <v>0.9</v>
      </c>
      <c r="L15751">
        <v>36.5</v>
      </c>
      <c r="M15751">
        <v>40</v>
      </c>
      <c r="N15751">
        <v>41</v>
      </c>
      <c r="U15751">
        <f>+Table1[[#This Row],[VE/VO2]]/Table1[[#This Row],[VE/VCO2]]</f>
        <v>0.975609756097561</v>
      </c>
      <c r="V15751">
        <v>24</v>
      </c>
    </row>
    <row r="15752" spans="1:22">
      <c r="A15752">
        <v>111</v>
      </c>
      <c r="B15752">
        <v>111</v>
      </c>
      <c r="C15752" s="20">
        <v>0.00902777777777778</v>
      </c>
      <c r="D15752" s="20"/>
      <c r="E15752" s="21" t="s">
        <v>33</v>
      </c>
      <c r="F15752" s="21">
        <v>102</v>
      </c>
      <c r="H15752" s="21">
        <v>0.99</v>
      </c>
      <c r="J15752">
        <v>1</v>
      </c>
      <c r="L15752">
        <v>41.4</v>
      </c>
      <c r="M15752">
        <v>42</v>
      </c>
      <c r="N15752">
        <v>42</v>
      </c>
      <c r="U15752">
        <f>+Table1[[#This Row],[VE/VO2]]/Table1[[#This Row],[VE/VCO2]]</f>
        <v>1</v>
      </c>
      <c r="V15752">
        <v>25</v>
      </c>
    </row>
    <row r="15753" spans="1:22">
      <c r="A15753">
        <v>111</v>
      </c>
      <c r="B15753">
        <v>111</v>
      </c>
      <c r="C15753" s="20">
        <v>0.009375</v>
      </c>
      <c r="D15753" s="20"/>
      <c r="E15753" s="21" t="s">
        <v>33</v>
      </c>
      <c r="F15753" s="21">
        <v>96</v>
      </c>
      <c r="H15753" s="21">
        <v>0.98</v>
      </c>
      <c r="J15753">
        <v>1.01</v>
      </c>
      <c r="L15753">
        <v>42</v>
      </c>
      <c r="M15753">
        <v>43</v>
      </c>
      <c r="N15753">
        <v>42</v>
      </c>
      <c r="U15753">
        <f>+Table1[[#This Row],[VE/VO2]]/Table1[[#This Row],[VE/VCO2]]</f>
        <v>1.02380952380952</v>
      </c>
      <c r="V15753">
        <v>27</v>
      </c>
    </row>
    <row r="15754" spans="1:22">
      <c r="A15754">
        <v>111</v>
      </c>
      <c r="B15754">
        <v>111</v>
      </c>
      <c r="C15754" s="20">
        <v>0.00972222222222222</v>
      </c>
      <c r="D15754" s="20"/>
      <c r="E15754" s="21" t="s">
        <v>33</v>
      </c>
      <c r="F15754" s="21">
        <v>99</v>
      </c>
      <c r="H15754" s="21">
        <v>1.06</v>
      </c>
      <c r="J15754">
        <v>1.09</v>
      </c>
      <c r="L15754">
        <v>44.8</v>
      </c>
      <c r="M15754">
        <v>42</v>
      </c>
      <c r="N15754">
        <v>41</v>
      </c>
      <c r="U15754">
        <f>+Table1[[#This Row],[VE/VO2]]/Table1[[#This Row],[VE/VCO2]]</f>
        <v>1.02439024390244</v>
      </c>
      <c r="V15754">
        <v>25</v>
      </c>
    </row>
    <row r="15755" spans="1:22">
      <c r="A15755">
        <v>111</v>
      </c>
      <c r="B15755">
        <v>111</v>
      </c>
      <c r="C15755" s="20">
        <v>0.0100694444444444</v>
      </c>
      <c r="D15755" s="20"/>
      <c r="E15755" s="21" t="s">
        <v>33</v>
      </c>
      <c r="F15755" s="21">
        <v>100</v>
      </c>
      <c r="H15755" s="21">
        <v>1.11</v>
      </c>
      <c r="J15755">
        <v>1.16</v>
      </c>
      <c r="L15755">
        <v>46.7</v>
      </c>
      <c r="M15755">
        <v>42</v>
      </c>
      <c r="N15755">
        <v>40</v>
      </c>
      <c r="U15755">
        <f>+Table1[[#This Row],[VE/VO2]]/Table1[[#This Row],[VE/VCO2]]</f>
        <v>1.05</v>
      </c>
      <c r="V15755">
        <v>24</v>
      </c>
    </row>
    <row r="15756" spans="1:22">
      <c r="A15756">
        <v>111</v>
      </c>
      <c r="B15756">
        <v>111</v>
      </c>
      <c r="C15756" s="20">
        <v>0.0104166666666666</v>
      </c>
      <c r="D15756" s="20"/>
      <c r="E15756" s="21" t="s">
        <v>33</v>
      </c>
      <c r="F15756" s="21">
        <v>106</v>
      </c>
      <c r="H15756" s="21">
        <v>1.11</v>
      </c>
      <c r="J15756">
        <v>1.16</v>
      </c>
      <c r="L15756">
        <v>46.2</v>
      </c>
      <c r="M15756">
        <v>41</v>
      </c>
      <c r="N15756">
        <v>40</v>
      </c>
      <c r="U15756">
        <f>+Table1[[#This Row],[VE/VO2]]/Table1[[#This Row],[VE/VCO2]]</f>
        <v>1.025</v>
      </c>
      <c r="V15756">
        <v>25</v>
      </c>
    </row>
    <row r="15757" spans="1:22">
      <c r="A15757">
        <v>111</v>
      </c>
      <c r="B15757">
        <v>111</v>
      </c>
      <c r="C15757" s="20">
        <v>0.0107638888888889</v>
      </c>
      <c r="D15757" s="20"/>
      <c r="E15757" s="21" t="s">
        <v>33</v>
      </c>
      <c r="F15757" s="21">
        <v>103</v>
      </c>
      <c r="H15757" s="21">
        <v>1.25</v>
      </c>
      <c r="J15757">
        <v>1.31</v>
      </c>
      <c r="L15757">
        <v>52.4</v>
      </c>
      <c r="M15757">
        <v>42</v>
      </c>
      <c r="N15757">
        <v>40</v>
      </c>
      <c r="U15757">
        <f>+Table1[[#This Row],[VE/VO2]]/Table1[[#This Row],[VE/VCO2]]</f>
        <v>1.05</v>
      </c>
      <c r="V15757">
        <v>25</v>
      </c>
    </row>
    <row r="15758" spans="1:22">
      <c r="A15758">
        <v>111</v>
      </c>
      <c r="B15758">
        <v>111</v>
      </c>
      <c r="C15758" s="20">
        <v>0.0111111111111111</v>
      </c>
      <c r="D15758" s="20"/>
      <c r="E15758" s="21" t="s">
        <v>33</v>
      </c>
      <c r="F15758" s="21">
        <v>108</v>
      </c>
      <c r="H15758" s="21">
        <v>1.26</v>
      </c>
      <c r="J15758">
        <v>1.35</v>
      </c>
      <c r="L15758">
        <v>54.9</v>
      </c>
      <c r="M15758">
        <v>43</v>
      </c>
      <c r="N15758">
        <v>41</v>
      </c>
      <c r="U15758">
        <f>+Table1[[#This Row],[VE/VO2]]/Table1[[#This Row],[VE/VCO2]]</f>
        <v>1.04878048780488</v>
      </c>
      <c r="V15758">
        <v>27</v>
      </c>
    </row>
    <row r="15759" spans="1:22">
      <c r="A15759">
        <v>111</v>
      </c>
      <c r="B15759">
        <v>111</v>
      </c>
      <c r="C15759" s="20">
        <v>0.0114583333333333</v>
      </c>
      <c r="D15759" s="20"/>
      <c r="E15759" s="21" t="s">
        <v>33</v>
      </c>
      <c r="F15759" s="21">
        <v>111</v>
      </c>
      <c r="H15759" s="21">
        <v>1.3</v>
      </c>
      <c r="J15759">
        <v>1.38</v>
      </c>
      <c r="L15759">
        <v>56.3</v>
      </c>
      <c r="M15759">
        <v>43</v>
      </c>
      <c r="N15759">
        <v>41</v>
      </c>
      <c r="U15759">
        <f>+Table1[[#This Row],[VE/VO2]]/Table1[[#This Row],[VE/VCO2]]</f>
        <v>1.04878048780488</v>
      </c>
      <c r="V15759">
        <v>26</v>
      </c>
    </row>
    <row r="15760" spans="1:22">
      <c r="A15760">
        <v>111</v>
      </c>
      <c r="B15760">
        <v>111</v>
      </c>
      <c r="C15760" s="20">
        <v>0.0118055555555555</v>
      </c>
      <c r="D15760" s="20"/>
      <c r="E15760" s="21" t="s">
        <v>33</v>
      </c>
      <c r="F15760" s="21">
        <v>115</v>
      </c>
      <c r="H15760" s="21">
        <v>1.34</v>
      </c>
      <c r="J15760">
        <v>1.45</v>
      </c>
      <c r="L15760">
        <v>58.1</v>
      </c>
      <c r="M15760">
        <v>43</v>
      </c>
      <c r="N15760">
        <v>40</v>
      </c>
      <c r="U15760">
        <f>+Table1[[#This Row],[VE/VO2]]/Table1[[#This Row],[VE/VCO2]]</f>
        <v>1.075</v>
      </c>
      <c r="V15760">
        <v>26</v>
      </c>
    </row>
    <row r="15761" spans="1:22">
      <c r="A15761">
        <v>111</v>
      </c>
      <c r="B15761">
        <v>111</v>
      </c>
      <c r="C15761" s="20">
        <v>0.0121527777777778</v>
      </c>
      <c r="D15761" s="20"/>
      <c r="E15761" s="21" t="s">
        <v>33</v>
      </c>
      <c r="F15761" s="21">
        <v>117</v>
      </c>
      <c r="H15761" s="21">
        <v>1.44</v>
      </c>
      <c r="J15761">
        <v>1.61</v>
      </c>
      <c r="L15761">
        <v>67.8</v>
      </c>
      <c r="M15761">
        <v>47</v>
      </c>
      <c r="N15761">
        <v>42</v>
      </c>
      <c r="U15761">
        <f>+Table1[[#This Row],[VE/VO2]]/Table1[[#This Row],[VE/VCO2]]</f>
        <v>1.11904761904762</v>
      </c>
      <c r="V15761">
        <v>28</v>
      </c>
    </row>
    <row r="15762" spans="1:22">
      <c r="A15762">
        <v>111</v>
      </c>
      <c r="B15762">
        <v>111</v>
      </c>
      <c r="C15762" s="20">
        <v>0.0125</v>
      </c>
      <c r="D15762" s="20"/>
      <c r="E15762" s="21" t="s">
        <v>33</v>
      </c>
      <c r="F15762" s="21">
        <v>120</v>
      </c>
      <c r="H15762" s="21">
        <v>1.44</v>
      </c>
      <c r="J15762">
        <v>1.6</v>
      </c>
      <c r="L15762">
        <v>65.5</v>
      </c>
      <c r="M15762">
        <v>45</v>
      </c>
      <c r="N15762">
        <v>41</v>
      </c>
      <c r="U15762">
        <f>+Table1[[#This Row],[VE/VO2]]/Table1[[#This Row],[VE/VCO2]]</f>
        <v>1.09756097560976</v>
      </c>
      <c r="V15762">
        <v>28</v>
      </c>
    </row>
    <row r="15763" spans="1:22">
      <c r="A15763">
        <v>111</v>
      </c>
      <c r="B15763">
        <v>111</v>
      </c>
      <c r="C15763" s="20">
        <v>0.0128472222222222</v>
      </c>
      <c r="D15763" s="20"/>
      <c r="E15763" s="21" t="s">
        <v>33</v>
      </c>
      <c r="F15763" s="21">
        <v>122</v>
      </c>
      <c r="H15763" s="21">
        <v>1.48</v>
      </c>
      <c r="J15763">
        <v>1.65</v>
      </c>
      <c r="L15763">
        <v>69.4</v>
      </c>
      <c r="M15763">
        <v>47</v>
      </c>
      <c r="N15763">
        <v>42</v>
      </c>
      <c r="U15763">
        <f>+Table1[[#This Row],[VE/VO2]]/Table1[[#This Row],[VE/VCO2]]</f>
        <v>1.11904761904762</v>
      </c>
      <c r="V15763">
        <v>29</v>
      </c>
    </row>
    <row r="15764" spans="1:22">
      <c r="A15764">
        <v>111</v>
      </c>
      <c r="B15764">
        <v>111</v>
      </c>
      <c r="C15764" s="20">
        <v>0.0131944444444444</v>
      </c>
      <c r="D15764" s="20"/>
      <c r="E15764" s="21" t="s">
        <v>33</v>
      </c>
      <c r="F15764" s="21">
        <v>127</v>
      </c>
      <c r="H15764" s="21">
        <v>1.56</v>
      </c>
      <c r="J15764">
        <v>1.76</v>
      </c>
      <c r="L15764">
        <v>73.6</v>
      </c>
      <c r="M15764">
        <v>47</v>
      </c>
      <c r="N15764">
        <v>42</v>
      </c>
      <c r="U15764">
        <f>+Table1[[#This Row],[VE/VO2]]/Table1[[#This Row],[VE/VCO2]]</f>
        <v>1.11904761904762</v>
      </c>
      <c r="V15764">
        <v>30</v>
      </c>
    </row>
    <row r="15765" spans="1:22">
      <c r="A15765">
        <v>111</v>
      </c>
      <c r="B15765">
        <v>111</v>
      </c>
      <c r="C15765" s="20">
        <v>0.0135416666666666</v>
      </c>
      <c r="D15765" s="20"/>
      <c r="E15765" s="21" t="s">
        <v>33</v>
      </c>
      <c r="F15765" s="21">
        <v>130</v>
      </c>
      <c r="H15765" s="21">
        <v>1.62</v>
      </c>
      <c r="J15765">
        <v>1.85</v>
      </c>
      <c r="L15765">
        <v>78.4</v>
      </c>
      <c r="M15765">
        <v>49</v>
      </c>
      <c r="N15765">
        <v>42</v>
      </c>
      <c r="U15765">
        <f>+Table1[[#This Row],[VE/VO2]]/Table1[[#This Row],[VE/VCO2]]</f>
        <v>1.16666666666667</v>
      </c>
      <c r="V15765">
        <v>31</v>
      </c>
    </row>
    <row r="15766" spans="1:22">
      <c r="A15766">
        <v>111</v>
      </c>
      <c r="B15766">
        <v>111</v>
      </c>
      <c r="C15766" s="20">
        <v>0.0138888888888889</v>
      </c>
      <c r="D15766" s="20"/>
      <c r="E15766" s="21" t="s">
        <v>33</v>
      </c>
      <c r="F15766" s="21">
        <v>133</v>
      </c>
      <c r="H15766" s="21">
        <v>1.66</v>
      </c>
      <c r="J15766">
        <v>1.89</v>
      </c>
      <c r="L15766">
        <v>80.9</v>
      </c>
      <c r="M15766">
        <v>49</v>
      </c>
      <c r="N15766">
        <v>43</v>
      </c>
      <c r="U15766">
        <f>+Table1[[#This Row],[VE/VO2]]/Table1[[#This Row],[VE/VCO2]]</f>
        <v>1.13953488372093</v>
      </c>
      <c r="V15766">
        <v>33</v>
      </c>
    </row>
    <row r="15767" spans="1:22">
      <c r="A15767">
        <v>111</v>
      </c>
      <c r="B15767">
        <v>111</v>
      </c>
      <c r="C15767" s="20">
        <v>0.0142361111111111</v>
      </c>
      <c r="D15767" s="20"/>
      <c r="E15767" s="21" t="s">
        <v>34</v>
      </c>
      <c r="F15767" s="21">
        <v>128</v>
      </c>
      <c r="H15767" s="21">
        <v>1.63</v>
      </c>
      <c r="J15767">
        <v>1.85</v>
      </c>
      <c r="L15767">
        <v>80.4</v>
      </c>
      <c r="M15767">
        <v>49</v>
      </c>
      <c r="N15767">
        <v>43</v>
      </c>
      <c r="U15767">
        <f>+Table1[[#This Row],[VE/VO2]]/Table1[[#This Row],[VE/VCO2]]</f>
        <v>1.13953488372093</v>
      </c>
      <c r="V15767">
        <v>32</v>
      </c>
    </row>
    <row r="15768" spans="1:22">
      <c r="A15768">
        <v>111</v>
      </c>
      <c r="B15768">
        <v>111</v>
      </c>
      <c r="C15768" s="20">
        <v>0.0145833333333333</v>
      </c>
      <c r="D15768" s="20"/>
      <c r="E15768" s="21" t="s">
        <v>34</v>
      </c>
      <c r="F15768" s="21">
        <v>110</v>
      </c>
      <c r="H15768" s="21">
        <v>1.35</v>
      </c>
      <c r="J15768">
        <v>1.62</v>
      </c>
      <c r="L15768">
        <v>65</v>
      </c>
      <c r="M15768">
        <v>48</v>
      </c>
      <c r="N15768">
        <v>40</v>
      </c>
      <c r="U15768">
        <f>+Table1[[#This Row],[VE/VO2]]/Table1[[#This Row],[VE/VCO2]]</f>
        <v>1.2</v>
      </c>
      <c r="V15768">
        <v>25</v>
      </c>
    </row>
    <row r="15769" spans="1:22">
      <c r="A15769">
        <v>111</v>
      </c>
      <c r="B15769">
        <v>111</v>
      </c>
      <c r="C15769" s="20">
        <v>0.0149305555555555</v>
      </c>
      <c r="D15769" s="20"/>
      <c r="E15769" s="21" t="s">
        <v>34</v>
      </c>
      <c r="F15769" s="21">
        <v>89</v>
      </c>
      <c r="H15769" s="21">
        <v>1</v>
      </c>
      <c r="J15769">
        <v>1.34</v>
      </c>
      <c r="L15769">
        <v>55.3</v>
      </c>
      <c r="M15769">
        <v>55</v>
      </c>
      <c r="N15769">
        <v>41</v>
      </c>
      <c r="U15769">
        <f>+Table1[[#This Row],[VE/VO2]]/Table1[[#This Row],[VE/VCO2]]</f>
        <v>1.34146341463415</v>
      </c>
      <c r="V15769">
        <v>23</v>
      </c>
    </row>
    <row r="15770" spans="1:22">
      <c r="A15770">
        <v>111</v>
      </c>
      <c r="B15770">
        <v>111</v>
      </c>
      <c r="C15770" s="20">
        <v>0.0152777777777778</v>
      </c>
      <c r="D15770" s="20"/>
      <c r="E15770" s="21" t="s">
        <v>34</v>
      </c>
      <c r="F15770" s="21">
        <v>90</v>
      </c>
      <c r="H15770" s="21">
        <v>0.75</v>
      </c>
      <c r="J15770">
        <v>1.04</v>
      </c>
      <c r="L15770">
        <v>43</v>
      </c>
      <c r="M15770">
        <v>57</v>
      </c>
      <c r="N15770">
        <v>41</v>
      </c>
      <c r="U15770">
        <f>+Table1[[#This Row],[VE/VO2]]/Table1[[#This Row],[VE/VCO2]]</f>
        <v>1.39024390243902</v>
      </c>
      <c r="V15770">
        <v>18</v>
      </c>
    </row>
    <row r="15771" spans="1:22">
      <c r="A15771">
        <v>111</v>
      </c>
      <c r="B15771">
        <v>111</v>
      </c>
      <c r="C15771" s="20">
        <v>0.015625</v>
      </c>
      <c r="D15771" s="20"/>
      <c r="E15771" s="21" t="s">
        <v>34</v>
      </c>
      <c r="F15771" s="21">
        <v>93</v>
      </c>
      <c r="H15771" s="21">
        <v>0.64</v>
      </c>
      <c r="J15771">
        <v>0.93</v>
      </c>
      <c r="L15771">
        <v>41.3</v>
      </c>
      <c r="M15771">
        <v>65</v>
      </c>
      <c r="N15771">
        <v>44</v>
      </c>
      <c r="U15771">
        <f>+Table1[[#This Row],[VE/VO2]]/Table1[[#This Row],[VE/VCO2]]</f>
        <v>1.47727272727273</v>
      </c>
      <c r="V15771">
        <v>21</v>
      </c>
    </row>
    <row r="15772" spans="1:22">
      <c r="A15772">
        <v>111</v>
      </c>
      <c r="B15772">
        <v>111</v>
      </c>
      <c r="C15772" s="20">
        <v>0.0159722222222222</v>
      </c>
      <c r="D15772" s="20"/>
      <c r="E15772" s="21" t="s">
        <v>34</v>
      </c>
      <c r="F15772" s="21">
        <v>90</v>
      </c>
      <c r="H15772" s="21">
        <v>0.54</v>
      </c>
      <c r="J15772">
        <v>0.79</v>
      </c>
      <c r="L15772">
        <v>34.7</v>
      </c>
      <c r="M15772">
        <v>64</v>
      </c>
      <c r="N15772">
        <v>44</v>
      </c>
      <c r="U15772">
        <f>+Table1[[#This Row],[VE/VO2]]/Table1[[#This Row],[VE/VCO2]]</f>
        <v>1.45454545454545</v>
      </c>
      <c r="V15772">
        <v>19</v>
      </c>
    </row>
    <row r="15773" spans="1:22">
      <c r="A15773">
        <v>112</v>
      </c>
      <c r="B15773">
        <v>112</v>
      </c>
      <c r="C15773" s="20">
        <v>0.000347222222222222</v>
      </c>
      <c r="D15773" s="20"/>
      <c r="E15773" s="21" t="s">
        <v>108</v>
      </c>
      <c r="F15773" s="21">
        <v>94</v>
      </c>
      <c r="H15773" s="21">
        <v>0.36</v>
      </c>
      <c r="J15773">
        <v>0.34</v>
      </c>
      <c r="L15773">
        <v>19.3</v>
      </c>
      <c r="M15773">
        <v>53</v>
      </c>
      <c r="N15773">
        <v>57</v>
      </c>
      <c r="U15773">
        <f>+Table1[[#This Row],[VE/VO2]]/Table1[[#This Row],[VE/VCO2]]</f>
        <v>0.929824561403509</v>
      </c>
      <c r="V15773">
        <v>30</v>
      </c>
    </row>
    <row r="15774" spans="1:22">
      <c r="A15774">
        <v>112</v>
      </c>
      <c r="B15774">
        <v>112</v>
      </c>
      <c r="C15774" s="20">
        <v>0.000694444444444444</v>
      </c>
      <c r="D15774" s="20"/>
      <c r="E15774" s="21" t="s">
        <v>108</v>
      </c>
      <c r="F15774" s="21">
        <v>92</v>
      </c>
      <c r="H15774" s="21">
        <v>0.44</v>
      </c>
      <c r="J15774">
        <v>0.42</v>
      </c>
      <c r="L15774">
        <v>22.5</v>
      </c>
      <c r="M15774">
        <v>51</v>
      </c>
      <c r="N15774">
        <v>54</v>
      </c>
      <c r="U15774">
        <f>+Table1[[#This Row],[VE/VO2]]/Table1[[#This Row],[VE/VCO2]]</f>
        <v>0.944444444444444</v>
      </c>
      <c r="V15774">
        <v>24</v>
      </c>
    </row>
    <row r="15775" spans="1:22">
      <c r="A15775">
        <v>112</v>
      </c>
      <c r="B15775">
        <v>112</v>
      </c>
      <c r="C15775" s="20">
        <v>0.00104166666666667</v>
      </c>
      <c r="D15775" s="20"/>
      <c r="E15775" s="21" t="s">
        <v>108</v>
      </c>
      <c r="F15775" s="21">
        <v>92</v>
      </c>
      <c r="H15775" s="21">
        <v>0.4</v>
      </c>
      <c r="J15775">
        <v>0.37</v>
      </c>
      <c r="L15775">
        <v>19.7</v>
      </c>
      <c r="M15775">
        <v>50</v>
      </c>
      <c r="N15775">
        <v>54</v>
      </c>
      <c r="U15775">
        <f>+Table1[[#This Row],[VE/VO2]]/Table1[[#This Row],[VE/VCO2]]</f>
        <v>0.925925925925926</v>
      </c>
      <c r="V15775">
        <v>22</v>
      </c>
    </row>
    <row r="15776" spans="1:22">
      <c r="A15776">
        <v>112</v>
      </c>
      <c r="B15776">
        <v>112</v>
      </c>
      <c r="C15776" s="20">
        <v>0.00138888888888889</v>
      </c>
      <c r="D15776" s="20"/>
      <c r="E15776" s="21" t="s">
        <v>108</v>
      </c>
      <c r="F15776" s="21">
        <v>89</v>
      </c>
      <c r="H15776" s="21">
        <v>0.37</v>
      </c>
      <c r="J15776">
        <v>0.35</v>
      </c>
      <c r="L15776">
        <v>17.4</v>
      </c>
      <c r="M15776">
        <v>46</v>
      </c>
      <c r="N15776">
        <v>50</v>
      </c>
      <c r="U15776">
        <f>+Table1[[#This Row],[VE/VO2]]/Table1[[#This Row],[VE/VCO2]]</f>
        <v>0.92</v>
      </c>
      <c r="V15776">
        <v>16</v>
      </c>
    </row>
    <row r="15777" spans="1:22">
      <c r="A15777">
        <v>112</v>
      </c>
      <c r="B15777">
        <v>112</v>
      </c>
      <c r="C15777" s="20">
        <v>0.00173611111111111</v>
      </c>
      <c r="D15777" s="20"/>
      <c r="E15777" s="21" t="s">
        <v>33</v>
      </c>
      <c r="F15777" s="21">
        <v>96</v>
      </c>
      <c r="H15777" s="21">
        <v>0.59</v>
      </c>
      <c r="J15777">
        <v>0.59</v>
      </c>
      <c r="L15777">
        <v>30.3</v>
      </c>
      <c r="M15777">
        <v>51</v>
      </c>
      <c r="N15777">
        <v>51</v>
      </c>
      <c r="U15777">
        <f>+Table1[[#This Row],[VE/VO2]]/Table1[[#This Row],[VE/VCO2]]</f>
        <v>1</v>
      </c>
      <c r="V15777">
        <v>24</v>
      </c>
    </row>
    <row r="15778" spans="1:22">
      <c r="A15778">
        <v>112</v>
      </c>
      <c r="B15778">
        <v>112</v>
      </c>
      <c r="C15778" s="20">
        <v>0.00208333333333333</v>
      </c>
      <c r="D15778" s="20"/>
      <c r="E15778" s="21" t="s">
        <v>33</v>
      </c>
      <c r="F15778" s="21">
        <v>88</v>
      </c>
      <c r="H15778" s="21">
        <v>0.51</v>
      </c>
      <c r="J15778">
        <v>0.51</v>
      </c>
      <c r="L15778">
        <v>25.6</v>
      </c>
      <c r="M15778">
        <v>50</v>
      </c>
      <c r="N15778">
        <v>50</v>
      </c>
      <c r="U15778">
        <f>+Table1[[#This Row],[VE/VO2]]/Table1[[#This Row],[VE/VCO2]]</f>
        <v>1</v>
      </c>
      <c r="V15778">
        <v>22</v>
      </c>
    </row>
    <row r="15779" spans="1:22">
      <c r="A15779">
        <v>112</v>
      </c>
      <c r="B15779">
        <v>112</v>
      </c>
      <c r="C15779" s="20">
        <v>0.00243055555555555</v>
      </c>
      <c r="D15779" s="20"/>
      <c r="E15779" s="21" t="s">
        <v>33</v>
      </c>
      <c r="F15779" s="21">
        <v>94</v>
      </c>
      <c r="H15779" s="21">
        <v>0.61</v>
      </c>
      <c r="J15779">
        <v>0.58</v>
      </c>
      <c r="L15779">
        <v>28.2</v>
      </c>
      <c r="M15779">
        <v>47</v>
      </c>
      <c r="N15779">
        <v>49</v>
      </c>
      <c r="U15779">
        <f>+Table1[[#This Row],[VE/VO2]]/Table1[[#This Row],[VE/VCO2]]</f>
        <v>0.959183673469388</v>
      </c>
      <c r="V15779">
        <v>21</v>
      </c>
    </row>
    <row r="15780" spans="1:22">
      <c r="A15780">
        <v>112</v>
      </c>
      <c r="B15780">
        <v>112</v>
      </c>
      <c r="C15780" s="20">
        <v>0.00277777777777778</v>
      </c>
      <c r="D15780" s="20"/>
      <c r="E15780" s="21" t="s">
        <v>33</v>
      </c>
      <c r="F15780" s="21">
        <v>102</v>
      </c>
      <c r="H15780" s="21">
        <v>0.62</v>
      </c>
      <c r="J15780">
        <v>0.61</v>
      </c>
      <c r="L15780">
        <v>28.9</v>
      </c>
      <c r="M15780">
        <v>46</v>
      </c>
      <c r="N15780">
        <v>47</v>
      </c>
      <c r="U15780">
        <f>+Table1[[#This Row],[VE/VO2]]/Table1[[#This Row],[VE/VCO2]]</f>
        <v>0.978723404255319</v>
      </c>
      <c r="V15780">
        <v>19</v>
      </c>
    </row>
    <row r="15781" spans="1:22">
      <c r="A15781">
        <v>112</v>
      </c>
      <c r="B15781">
        <v>112</v>
      </c>
      <c r="C15781" s="20">
        <v>0.003125</v>
      </c>
      <c r="D15781" s="20"/>
      <c r="E15781" s="21" t="s">
        <v>33</v>
      </c>
      <c r="F15781" s="21">
        <v>100</v>
      </c>
      <c r="H15781" s="21">
        <v>0.63</v>
      </c>
      <c r="J15781">
        <v>0.62</v>
      </c>
      <c r="L15781">
        <v>28.4</v>
      </c>
      <c r="M15781">
        <v>45</v>
      </c>
      <c r="N15781">
        <v>46</v>
      </c>
      <c r="U15781">
        <f>+Table1[[#This Row],[VE/VO2]]/Table1[[#This Row],[VE/VCO2]]</f>
        <v>0.978260869565217</v>
      </c>
      <c r="V15781">
        <v>18</v>
      </c>
    </row>
    <row r="15782" spans="1:22">
      <c r="A15782">
        <v>112</v>
      </c>
      <c r="B15782">
        <v>112</v>
      </c>
      <c r="C15782" s="20">
        <v>0.00347222222222222</v>
      </c>
      <c r="D15782" s="20"/>
      <c r="E15782" s="21" t="s">
        <v>33</v>
      </c>
      <c r="F15782" s="21">
        <v>96</v>
      </c>
      <c r="H15782" s="21">
        <v>0.6</v>
      </c>
      <c r="J15782">
        <v>0.59</v>
      </c>
      <c r="L15782">
        <v>27.2</v>
      </c>
      <c r="M15782">
        <v>45</v>
      </c>
      <c r="N15782">
        <v>46</v>
      </c>
      <c r="U15782">
        <f>+Table1[[#This Row],[VE/VO2]]/Table1[[#This Row],[VE/VCO2]]</f>
        <v>0.978260869565217</v>
      </c>
      <c r="V15782">
        <v>19</v>
      </c>
    </row>
    <row r="15783" spans="1:22">
      <c r="A15783">
        <v>112</v>
      </c>
      <c r="B15783">
        <v>112</v>
      </c>
      <c r="C15783" s="20">
        <v>0.00381944444444444</v>
      </c>
      <c r="D15783" s="20"/>
      <c r="E15783" s="21" t="s">
        <v>33</v>
      </c>
      <c r="F15783" s="21">
        <v>105</v>
      </c>
      <c r="H15783" s="21">
        <v>0.66</v>
      </c>
      <c r="J15783">
        <v>0.65</v>
      </c>
      <c r="L15783">
        <v>30</v>
      </c>
      <c r="M15783">
        <v>45</v>
      </c>
      <c r="N15783">
        <v>46</v>
      </c>
      <c r="U15783">
        <f>+Table1[[#This Row],[VE/VO2]]/Table1[[#This Row],[VE/VCO2]]</f>
        <v>0.978260869565217</v>
      </c>
      <c r="V15783">
        <v>18</v>
      </c>
    </row>
    <row r="15784" spans="1:22">
      <c r="A15784">
        <v>112</v>
      </c>
      <c r="B15784">
        <v>112</v>
      </c>
      <c r="C15784" s="20">
        <v>0.00416666666666666</v>
      </c>
      <c r="D15784" s="20"/>
      <c r="E15784" s="21" t="s">
        <v>33</v>
      </c>
      <c r="F15784" s="21">
        <v>112</v>
      </c>
      <c r="H15784" s="21">
        <v>0.64</v>
      </c>
      <c r="J15784">
        <v>0.63</v>
      </c>
      <c r="L15784">
        <v>29.9</v>
      </c>
      <c r="M15784">
        <v>47</v>
      </c>
      <c r="N15784">
        <v>47</v>
      </c>
      <c r="U15784">
        <f>+Table1[[#This Row],[VE/VO2]]/Table1[[#This Row],[VE/VCO2]]</f>
        <v>1</v>
      </c>
      <c r="V15784">
        <v>21</v>
      </c>
    </row>
    <row r="15785" spans="1:22">
      <c r="A15785">
        <v>112</v>
      </c>
      <c r="B15785">
        <v>112</v>
      </c>
      <c r="C15785" s="20">
        <v>0.00451388888888889</v>
      </c>
      <c r="D15785" s="20"/>
      <c r="E15785" s="21" t="s">
        <v>33</v>
      </c>
      <c r="F15785" s="21">
        <v>96</v>
      </c>
      <c r="H15785" s="21">
        <v>0.65</v>
      </c>
      <c r="J15785">
        <v>0.65</v>
      </c>
      <c r="L15785">
        <v>30.4</v>
      </c>
      <c r="M15785">
        <v>46</v>
      </c>
      <c r="N15785">
        <v>47</v>
      </c>
      <c r="U15785">
        <f>+Table1[[#This Row],[VE/VO2]]/Table1[[#This Row],[VE/VCO2]]</f>
        <v>0.978723404255319</v>
      </c>
      <c r="V15785">
        <v>20</v>
      </c>
    </row>
    <row r="15786" spans="1:22">
      <c r="A15786">
        <v>112</v>
      </c>
      <c r="B15786">
        <v>112</v>
      </c>
      <c r="C15786" s="20">
        <v>0.00486111111111111</v>
      </c>
      <c r="D15786" s="20"/>
      <c r="E15786" s="21" t="s">
        <v>33</v>
      </c>
      <c r="F15786" s="21">
        <v>94</v>
      </c>
      <c r="H15786" s="21">
        <v>0.61</v>
      </c>
      <c r="J15786">
        <v>0.61</v>
      </c>
      <c r="L15786">
        <v>28.9</v>
      </c>
      <c r="M15786">
        <v>47</v>
      </c>
      <c r="N15786">
        <v>47</v>
      </c>
      <c r="U15786">
        <f>+Table1[[#This Row],[VE/VO2]]/Table1[[#This Row],[VE/VCO2]]</f>
        <v>1</v>
      </c>
      <c r="V15786">
        <v>20</v>
      </c>
    </row>
    <row r="15787" spans="1:22">
      <c r="A15787">
        <v>112</v>
      </c>
      <c r="B15787">
        <v>112</v>
      </c>
      <c r="C15787" s="20">
        <v>0.00520833333333333</v>
      </c>
      <c r="D15787" s="20"/>
      <c r="E15787" s="21" t="s">
        <v>33</v>
      </c>
      <c r="F15787" s="21">
        <v>99</v>
      </c>
      <c r="H15787" s="21">
        <v>0.75</v>
      </c>
      <c r="J15787">
        <v>0.76</v>
      </c>
      <c r="L15787">
        <v>36.3</v>
      </c>
      <c r="M15787">
        <v>48</v>
      </c>
      <c r="N15787">
        <v>48</v>
      </c>
      <c r="U15787">
        <f>+Table1[[#This Row],[VE/VO2]]/Table1[[#This Row],[VE/VCO2]]</f>
        <v>1</v>
      </c>
      <c r="V15787">
        <v>22</v>
      </c>
    </row>
    <row r="15788" spans="1:22">
      <c r="A15788">
        <v>112</v>
      </c>
      <c r="B15788">
        <v>112</v>
      </c>
      <c r="C15788" s="20">
        <v>0.00555555555555555</v>
      </c>
      <c r="D15788" s="20"/>
      <c r="E15788" s="21" t="s">
        <v>33</v>
      </c>
      <c r="F15788" s="21">
        <v>100</v>
      </c>
      <c r="H15788" s="21">
        <v>0.72</v>
      </c>
      <c r="J15788">
        <v>0.73</v>
      </c>
      <c r="L15788">
        <v>34.1</v>
      </c>
      <c r="M15788">
        <v>47</v>
      </c>
      <c r="N15788">
        <v>46</v>
      </c>
      <c r="U15788">
        <f>+Table1[[#This Row],[VE/VO2]]/Table1[[#This Row],[VE/VCO2]]</f>
        <v>1.02173913043478</v>
      </c>
      <c r="V15788">
        <v>22</v>
      </c>
    </row>
    <row r="15789" spans="1:22">
      <c r="A15789">
        <v>112</v>
      </c>
      <c r="B15789">
        <v>112</v>
      </c>
      <c r="C15789" s="20">
        <v>0.00590277777777778</v>
      </c>
      <c r="D15789" s="20"/>
      <c r="E15789" s="21" t="s">
        <v>33</v>
      </c>
      <c r="F15789" s="21">
        <v>120</v>
      </c>
      <c r="H15789" s="21">
        <v>0.8</v>
      </c>
      <c r="J15789">
        <v>0.83</v>
      </c>
      <c r="L15789">
        <v>39</v>
      </c>
      <c r="M15789">
        <v>49</v>
      </c>
      <c r="N15789">
        <v>47</v>
      </c>
      <c r="U15789">
        <f>+Table1[[#This Row],[VE/VO2]]/Table1[[#This Row],[VE/VCO2]]</f>
        <v>1.04255319148936</v>
      </c>
      <c r="V15789">
        <v>25</v>
      </c>
    </row>
    <row r="15790" spans="1:22">
      <c r="A15790">
        <v>112</v>
      </c>
      <c r="B15790">
        <v>112</v>
      </c>
      <c r="C15790" s="20">
        <v>0.00625</v>
      </c>
      <c r="D15790" s="20"/>
      <c r="E15790" s="21" t="s">
        <v>33</v>
      </c>
      <c r="F15790" s="21">
        <v>111</v>
      </c>
      <c r="H15790" s="21">
        <v>0.81</v>
      </c>
      <c r="J15790">
        <v>0.84</v>
      </c>
      <c r="L15790">
        <v>38.1</v>
      </c>
      <c r="M15790">
        <v>47</v>
      </c>
      <c r="N15790">
        <v>46</v>
      </c>
      <c r="U15790">
        <f>+Table1[[#This Row],[VE/VO2]]/Table1[[#This Row],[VE/VCO2]]</f>
        <v>1.02173913043478</v>
      </c>
      <c r="V15790">
        <v>25</v>
      </c>
    </row>
    <row r="15791" spans="1:22">
      <c r="A15791">
        <v>112</v>
      </c>
      <c r="B15791">
        <v>112</v>
      </c>
      <c r="C15791" s="20">
        <v>0.00659722222222222</v>
      </c>
      <c r="D15791" s="20"/>
      <c r="E15791" s="21" t="s">
        <v>33</v>
      </c>
      <c r="F15791" s="21">
        <v>123</v>
      </c>
      <c r="H15791" s="21">
        <v>0.92</v>
      </c>
      <c r="J15791">
        <v>1.01</v>
      </c>
      <c r="L15791">
        <v>46.8</v>
      </c>
      <c r="M15791">
        <v>51</v>
      </c>
      <c r="N15791">
        <v>46</v>
      </c>
      <c r="U15791">
        <f>+Table1[[#This Row],[VE/VO2]]/Table1[[#This Row],[VE/VCO2]]</f>
        <v>1.10869565217391</v>
      </c>
      <c r="V15791">
        <v>25</v>
      </c>
    </row>
    <row r="15792" spans="1:22">
      <c r="A15792">
        <v>112</v>
      </c>
      <c r="B15792">
        <v>112</v>
      </c>
      <c r="C15792" s="20">
        <v>0.00694444444444444</v>
      </c>
      <c r="D15792" s="20"/>
      <c r="E15792" s="21" t="s">
        <v>33</v>
      </c>
      <c r="F15792" s="21">
        <v>129</v>
      </c>
      <c r="H15792" s="21">
        <v>0.97</v>
      </c>
      <c r="J15792">
        <v>1.08</v>
      </c>
      <c r="L15792">
        <v>49</v>
      </c>
      <c r="M15792">
        <v>51</v>
      </c>
      <c r="N15792">
        <v>45</v>
      </c>
      <c r="U15792">
        <f>+Table1[[#This Row],[VE/VO2]]/Table1[[#This Row],[VE/VCO2]]</f>
        <v>1.13333333333333</v>
      </c>
      <c r="V15792">
        <v>26</v>
      </c>
    </row>
    <row r="15793" spans="1:22">
      <c r="A15793">
        <v>112</v>
      </c>
      <c r="B15793">
        <v>112</v>
      </c>
      <c r="C15793" s="20">
        <v>0.00729166666666666</v>
      </c>
      <c r="D15793" s="20"/>
      <c r="E15793" s="21" t="s">
        <v>33</v>
      </c>
      <c r="F15793" s="21">
        <v>127</v>
      </c>
      <c r="H15793" s="21">
        <v>1.02</v>
      </c>
      <c r="J15793">
        <v>1.19</v>
      </c>
      <c r="L15793">
        <v>55</v>
      </c>
      <c r="M15793">
        <v>54</v>
      </c>
      <c r="N15793">
        <v>46</v>
      </c>
      <c r="U15793">
        <f>+Table1[[#This Row],[VE/VO2]]/Table1[[#This Row],[VE/VCO2]]</f>
        <v>1.17391304347826</v>
      </c>
      <c r="V15793">
        <v>28</v>
      </c>
    </row>
    <row r="15794" spans="1:22">
      <c r="A15794">
        <v>112</v>
      </c>
      <c r="B15794">
        <v>112</v>
      </c>
      <c r="C15794" s="20">
        <v>0.00763888888888889</v>
      </c>
      <c r="D15794" s="20"/>
      <c r="E15794" s="21" t="s">
        <v>33</v>
      </c>
      <c r="F15794" s="21">
        <v>130</v>
      </c>
      <c r="H15794" s="21">
        <v>1.08</v>
      </c>
      <c r="J15794">
        <v>1.26</v>
      </c>
      <c r="L15794">
        <v>57.2</v>
      </c>
      <c r="M15794">
        <v>53</v>
      </c>
      <c r="N15794">
        <v>45</v>
      </c>
      <c r="U15794">
        <f>+Table1[[#This Row],[VE/VO2]]/Table1[[#This Row],[VE/VCO2]]</f>
        <v>1.17777777777778</v>
      </c>
      <c r="V15794">
        <v>28</v>
      </c>
    </row>
    <row r="15795" spans="1:22">
      <c r="A15795">
        <v>112</v>
      </c>
      <c r="B15795">
        <v>112</v>
      </c>
      <c r="C15795" s="20">
        <v>0.00798611111111111</v>
      </c>
      <c r="D15795" s="20"/>
      <c r="E15795" s="21" t="s">
        <v>33</v>
      </c>
      <c r="F15795" s="21">
        <v>123</v>
      </c>
      <c r="H15795" s="21">
        <v>1.18</v>
      </c>
      <c r="J15795">
        <v>1.38</v>
      </c>
      <c r="L15795">
        <v>62.2</v>
      </c>
      <c r="M15795">
        <v>53</v>
      </c>
      <c r="N15795">
        <v>45</v>
      </c>
      <c r="U15795">
        <f>+Table1[[#This Row],[VE/VO2]]/Table1[[#This Row],[VE/VCO2]]</f>
        <v>1.17777777777778</v>
      </c>
      <c r="V15795">
        <v>30</v>
      </c>
    </row>
    <row r="15796" spans="1:22">
      <c r="A15796">
        <v>112</v>
      </c>
      <c r="B15796">
        <v>112</v>
      </c>
      <c r="C15796" s="20">
        <v>0.00833333333333333</v>
      </c>
      <c r="D15796" s="20"/>
      <c r="E15796" s="21" t="s">
        <v>33</v>
      </c>
      <c r="F15796" s="21">
        <v>133</v>
      </c>
      <c r="H15796" s="21">
        <v>1.24</v>
      </c>
      <c r="J15796">
        <v>1.48</v>
      </c>
      <c r="L15796">
        <v>66.5</v>
      </c>
      <c r="M15796">
        <v>54</v>
      </c>
      <c r="N15796">
        <v>45</v>
      </c>
      <c r="U15796">
        <f>+Table1[[#This Row],[VE/VO2]]/Table1[[#This Row],[VE/VCO2]]</f>
        <v>1.2</v>
      </c>
      <c r="V15796">
        <v>31</v>
      </c>
    </row>
    <row r="15797" spans="1:22">
      <c r="A15797">
        <v>112</v>
      </c>
      <c r="B15797">
        <v>112</v>
      </c>
      <c r="C15797" s="20">
        <v>0.00868055555555555</v>
      </c>
      <c r="D15797" s="20"/>
      <c r="E15797" s="21" t="s">
        <v>33</v>
      </c>
      <c r="F15797" s="21">
        <v>138</v>
      </c>
      <c r="H15797" s="21">
        <v>1.27</v>
      </c>
      <c r="J15797">
        <v>1.53</v>
      </c>
      <c r="L15797">
        <v>69.2</v>
      </c>
      <c r="M15797">
        <v>55</v>
      </c>
      <c r="N15797">
        <v>45</v>
      </c>
      <c r="U15797">
        <f>+Table1[[#This Row],[VE/VO2]]/Table1[[#This Row],[VE/VCO2]]</f>
        <v>1.22222222222222</v>
      </c>
      <c r="V15797">
        <v>33</v>
      </c>
    </row>
    <row r="15798" spans="1:22">
      <c r="A15798">
        <v>112</v>
      </c>
      <c r="B15798">
        <v>112</v>
      </c>
      <c r="C15798" s="20">
        <v>0.00902777777777778</v>
      </c>
      <c r="D15798" s="20"/>
      <c r="E15798" s="21" t="s">
        <v>33</v>
      </c>
      <c r="F15798" s="21">
        <v>150</v>
      </c>
      <c r="H15798" s="21">
        <v>1.35</v>
      </c>
      <c r="J15798">
        <v>1.67</v>
      </c>
      <c r="L15798">
        <v>77.8</v>
      </c>
      <c r="M15798">
        <v>58</v>
      </c>
      <c r="N15798">
        <v>47</v>
      </c>
      <c r="U15798">
        <f>+Table1[[#This Row],[VE/VO2]]/Table1[[#This Row],[VE/VCO2]]</f>
        <v>1.23404255319149</v>
      </c>
      <c r="V15798">
        <v>37</v>
      </c>
    </row>
    <row r="15799" spans="1:22">
      <c r="A15799">
        <v>112</v>
      </c>
      <c r="B15799">
        <v>112</v>
      </c>
      <c r="C15799" s="20">
        <v>0.009375</v>
      </c>
      <c r="D15799" s="20"/>
      <c r="E15799" s="21" t="s">
        <v>34</v>
      </c>
      <c r="F15799" s="21">
        <v>129</v>
      </c>
      <c r="H15799" s="21">
        <v>1.28</v>
      </c>
      <c r="J15799">
        <v>1.53</v>
      </c>
      <c r="L15799">
        <v>66.6</v>
      </c>
      <c r="M15799">
        <v>52</v>
      </c>
      <c r="N15799">
        <v>44</v>
      </c>
      <c r="U15799">
        <f>+Table1[[#This Row],[VE/VO2]]/Table1[[#This Row],[VE/VCO2]]</f>
        <v>1.18181818181818</v>
      </c>
      <c r="V15799">
        <v>29</v>
      </c>
    </row>
    <row r="15800" spans="1:22">
      <c r="A15800">
        <v>112</v>
      </c>
      <c r="B15800">
        <v>112</v>
      </c>
      <c r="C15800" s="20">
        <v>0.00972222222222222</v>
      </c>
      <c r="D15800" s="20"/>
      <c r="E15800" s="21" t="s">
        <v>34</v>
      </c>
      <c r="F15800" s="21">
        <v>120</v>
      </c>
      <c r="H15800" s="21">
        <v>1.16</v>
      </c>
      <c r="J15800">
        <v>1.38</v>
      </c>
      <c r="L15800">
        <v>59.8</v>
      </c>
      <c r="M15800">
        <v>52</v>
      </c>
      <c r="N15800">
        <v>43</v>
      </c>
      <c r="U15800">
        <f>+Table1[[#This Row],[VE/VO2]]/Table1[[#This Row],[VE/VCO2]]</f>
        <v>1.2093023255814</v>
      </c>
      <c r="V15800">
        <v>27</v>
      </c>
    </row>
    <row r="15801" spans="1:22">
      <c r="A15801">
        <v>112</v>
      </c>
      <c r="B15801">
        <v>112</v>
      </c>
      <c r="C15801" s="20">
        <v>0.0100694444444444</v>
      </c>
      <c r="D15801" s="20"/>
      <c r="E15801" s="21" t="s">
        <v>34</v>
      </c>
      <c r="F15801" s="21">
        <v>112</v>
      </c>
      <c r="H15801" s="21">
        <v>0.92</v>
      </c>
      <c r="J15801">
        <v>1.15</v>
      </c>
      <c r="L15801">
        <v>49.7</v>
      </c>
      <c r="M15801">
        <v>54</v>
      </c>
      <c r="N15801">
        <v>43</v>
      </c>
      <c r="U15801">
        <f>+Table1[[#This Row],[VE/VO2]]/Table1[[#This Row],[VE/VCO2]]</f>
        <v>1.25581395348837</v>
      </c>
      <c r="V15801">
        <v>23</v>
      </c>
    </row>
    <row r="15802" spans="1:22">
      <c r="A15802">
        <v>112</v>
      </c>
      <c r="B15802">
        <v>112</v>
      </c>
      <c r="C15802" s="20">
        <v>0.0104166666666666</v>
      </c>
      <c r="D15802" s="20"/>
      <c r="E15802" s="21" t="s">
        <v>34</v>
      </c>
      <c r="F15802" s="21">
        <v>106</v>
      </c>
      <c r="H15802" s="21">
        <v>0.73</v>
      </c>
      <c r="J15802">
        <v>1</v>
      </c>
      <c r="L15802">
        <v>47.7</v>
      </c>
      <c r="M15802">
        <v>65</v>
      </c>
      <c r="N15802">
        <v>48</v>
      </c>
      <c r="U15802">
        <f>+Table1[[#This Row],[VE/VO2]]/Table1[[#This Row],[VE/VCO2]]</f>
        <v>1.35416666666667</v>
      </c>
      <c r="V15802">
        <v>28</v>
      </c>
    </row>
    <row r="15803" spans="1:22">
      <c r="A15803">
        <v>112</v>
      </c>
      <c r="B15803">
        <v>112</v>
      </c>
      <c r="C15803" s="20">
        <v>0.0107638888888889</v>
      </c>
      <c r="D15803" s="20"/>
      <c r="E15803" s="21" t="s">
        <v>34</v>
      </c>
      <c r="F15803" s="21">
        <v>99</v>
      </c>
      <c r="H15803" s="21">
        <v>0.58</v>
      </c>
      <c r="J15803">
        <v>0.77</v>
      </c>
      <c r="L15803">
        <v>33.4</v>
      </c>
      <c r="M15803">
        <v>58</v>
      </c>
      <c r="N15803">
        <v>44</v>
      </c>
      <c r="U15803">
        <f>+Table1[[#This Row],[VE/VO2]]/Table1[[#This Row],[VE/VCO2]]</f>
        <v>1.31818181818182</v>
      </c>
      <c r="V15803">
        <v>16</v>
      </c>
    </row>
    <row r="15804" spans="1:22">
      <c r="A15804">
        <v>113</v>
      </c>
      <c r="B15804">
        <v>113</v>
      </c>
      <c r="C15804" s="20">
        <v>0.000347222222222222</v>
      </c>
      <c r="D15804" s="20"/>
      <c r="E15804" s="21" t="s">
        <v>108</v>
      </c>
      <c r="F15804" s="21">
        <v>89</v>
      </c>
      <c r="H15804" s="21">
        <v>0.42</v>
      </c>
      <c r="J15804">
        <v>0.37</v>
      </c>
      <c r="L15804">
        <v>16.8</v>
      </c>
      <c r="M15804">
        <v>40</v>
      </c>
      <c r="N15804">
        <v>46</v>
      </c>
      <c r="U15804">
        <f>+Table1[[#This Row],[VE/VO2]]/Table1[[#This Row],[VE/VCO2]]</f>
        <v>0.869565217391304</v>
      </c>
      <c r="V15804">
        <v>16</v>
      </c>
    </row>
    <row r="15805" spans="1:22">
      <c r="A15805">
        <v>113</v>
      </c>
      <c r="B15805">
        <v>113</v>
      </c>
      <c r="C15805" s="20">
        <v>0.000694444444444444</v>
      </c>
      <c r="D15805" s="20"/>
      <c r="E15805" s="21" t="s">
        <v>108</v>
      </c>
      <c r="F15805" s="21">
        <v>87</v>
      </c>
      <c r="H15805" s="21">
        <v>0.42</v>
      </c>
      <c r="J15805">
        <v>0.35</v>
      </c>
      <c r="L15805">
        <v>15.4</v>
      </c>
      <c r="M15805">
        <v>37</v>
      </c>
      <c r="N15805">
        <v>44</v>
      </c>
      <c r="U15805">
        <f>+Table1[[#This Row],[VE/VO2]]/Table1[[#This Row],[VE/VCO2]]</f>
        <v>0.840909090909091</v>
      </c>
      <c r="V15805">
        <v>15</v>
      </c>
    </row>
    <row r="15806" spans="1:22">
      <c r="A15806">
        <v>113</v>
      </c>
      <c r="B15806">
        <v>113</v>
      </c>
      <c r="C15806" s="20">
        <v>0.00104166666666667</v>
      </c>
      <c r="D15806" s="20"/>
      <c r="E15806" s="21" t="s">
        <v>108</v>
      </c>
      <c r="F15806" s="21">
        <v>86</v>
      </c>
      <c r="H15806" s="21">
        <v>0.36</v>
      </c>
      <c r="J15806">
        <v>0.29</v>
      </c>
      <c r="L15806">
        <v>13</v>
      </c>
      <c r="M15806">
        <v>36</v>
      </c>
      <c r="N15806">
        <v>45</v>
      </c>
      <c r="U15806">
        <f>+Table1[[#This Row],[VE/VO2]]/Table1[[#This Row],[VE/VCO2]]</f>
        <v>0.8</v>
      </c>
      <c r="V15806">
        <v>15</v>
      </c>
    </row>
    <row r="15807" spans="1:22">
      <c r="A15807">
        <v>113</v>
      </c>
      <c r="B15807">
        <v>113</v>
      </c>
      <c r="C15807" s="20">
        <v>0.00138888888888889</v>
      </c>
      <c r="D15807" s="20"/>
      <c r="E15807" s="21" t="s">
        <v>108</v>
      </c>
      <c r="F15807" s="21">
        <v>84</v>
      </c>
      <c r="H15807" s="21">
        <v>0.38</v>
      </c>
      <c r="J15807">
        <v>0.32</v>
      </c>
      <c r="L15807">
        <v>14.6</v>
      </c>
      <c r="M15807">
        <v>39</v>
      </c>
      <c r="N15807">
        <v>46</v>
      </c>
      <c r="U15807">
        <f>+Table1[[#This Row],[VE/VO2]]/Table1[[#This Row],[VE/VCO2]]</f>
        <v>0.847826086956522</v>
      </c>
      <c r="V15807">
        <v>18</v>
      </c>
    </row>
    <row r="15808" spans="1:22">
      <c r="A15808">
        <v>113</v>
      </c>
      <c r="B15808">
        <v>113</v>
      </c>
      <c r="C15808" s="20">
        <v>0.00173611111111111</v>
      </c>
      <c r="D15808" s="20"/>
      <c r="E15808" s="21" t="s">
        <v>108</v>
      </c>
      <c r="F15808" s="21">
        <v>86</v>
      </c>
      <c r="H15808" s="21">
        <v>0.4</v>
      </c>
      <c r="J15808">
        <v>0.32</v>
      </c>
      <c r="L15808">
        <v>14.3</v>
      </c>
      <c r="M15808">
        <v>36</v>
      </c>
      <c r="N15808">
        <v>45</v>
      </c>
      <c r="U15808">
        <f>+Table1[[#This Row],[VE/VO2]]/Table1[[#This Row],[VE/VCO2]]</f>
        <v>0.8</v>
      </c>
      <c r="V15808">
        <v>15</v>
      </c>
    </row>
    <row r="15809" spans="1:22">
      <c r="A15809">
        <v>113</v>
      </c>
      <c r="B15809">
        <v>113</v>
      </c>
      <c r="C15809" s="20">
        <v>0.00208333333333333</v>
      </c>
      <c r="D15809" s="20"/>
      <c r="E15809" s="21" t="s">
        <v>108</v>
      </c>
      <c r="F15809" s="21">
        <v>84</v>
      </c>
      <c r="H15809" s="21">
        <v>0.37</v>
      </c>
      <c r="J15809">
        <v>0.31</v>
      </c>
      <c r="L15809">
        <v>13.9</v>
      </c>
      <c r="M15809">
        <v>37</v>
      </c>
      <c r="N15809">
        <v>45</v>
      </c>
      <c r="U15809">
        <f>+Table1[[#This Row],[VE/VO2]]/Table1[[#This Row],[VE/VCO2]]</f>
        <v>0.822222222222222</v>
      </c>
      <c r="V15809">
        <v>16</v>
      </c>
    </row>
    <row r="15810" spans="1:22">
      <c r="A15810">
        <v>113</v>
      </c>
      <c r="B15810">
        <v>113</v>
      </c>
      <c r="C15810" s="20">
        <v>0.00243055555555555</v>
      </c>
      <c r="D15810" s="20"/>
      <c r="E15810" s="21" t="s">
        <v>33</v>
      </c>
      <c r="F15810" s="21">
        <v>88</v>
      </c>
      <c r="H15810" s="21">
        <v>0.39</v>
      </c>
      <c r="J15810">
        <v>0.31</v>
      </c>
      <c r="L15810">
        <v>14.8</v>
      </c>
      <c r="M15810">
        <v>38</v>
      </c>
      <c r="N15810">
        <v>47</v>
      </c>
      <c r="U15810">
        <f>+Table1[[#This Row],[VE/VO2]]/Table1[[#This Row],[VE/VCO2]]</f>
        <v>0.808510638297872</v>
      </c>
      <c r="V15810">
        <v>22</v>
      </c>
    </row>
    <row r="15811" spans="1:22">
      <c r="A15811">
        <v>113</v>
      </c>
      <c r="B15811">
        <v>113</v>
      </c>
      <c r="C15811" s="20">
        <v>0.00277777777777778</v>
      </c>
      <c r="D15811" s="20"/>
      <c r="E15811" s="21" t="s">
        <v>33</v>
      </c>
      <c r="F15811" s="21">
        <v>93</v>
      </c>
      <c r="H15811" s="21">
        <v>0.43</v>
      </c>
      <c r="J15811">
        <v>0.38</v>
      </c>
      <c r="L15811">
        <v>18.5</v>
      </c>
      <c r="M15811">
        <v>43</v>
      </c>
      <c r="N15811">
        <v>49</v>
      </c>
      <c r="U15811">
        <f>+Table1[[#This Row],[VE/VO2]]/Table1[[#This Row],[VE/VCO2]]</f>
        <v>0.877551020408163</v>
      </c>
      <c r="V15811">
        <v>23</v>
      </c>
    </row>
    <row r="15812" spans="1:22">
      <c r="A15812">
        <v>113</v>
      </c>
      <c r="B15812">
        <v>113</v>
      </c>
      <c r="C15812" s="20">
        <v>0.003125</v>
      </c>
      <c r="D15812" s="20"/>
      <c r="E15812" s="21" t="s">
        <v>33</v>
      </c>
      <c r="F15812" s="21">
        <v>94</v>
      </c>
      <c r="H15812" s="21">
        <v>0.44</v>
      </c>
      <c r="J15812">
        <v>0.39</v>
      </c>
      <c r="L15812">
        <v>18.2</v>
      </c>
      <c r="M15812">
        <v>41</v>
      </c>
      <c r="N15812">
        <v>47</v>
      </c>
      <c r="U15812">
        <f>+Table1[[#This Row],[VE/VO2]]/Table1[[#This Row],[VE/VCO2]]</f>
        <v>0.872340425531915</v>
      </c>
      <c r="V15812">
        <v>22</v>
      </c>
    </row>
    <row r="15813" spans="1:22">
      <c r="A15813">
        <v>113</v>
      </c>
      <c r="B15813">
        <v>113</v>
      </c>
      <c r="C15813" s="20">
        <v>0.00347222222222222</v>
      </c>
      <c r="D15813" s="20"/>
      <c r="E15813" s="21" t="s">
        <v>33</v>
      </c>
      <c r="F15813" s="21">
        <v>96</v>
      </c>
      <c r="H15813" s="21">
        <v>0.52</v>
      </c>
      <c r="J15813">
        <v>0.43</v>
      </c>
      <c r="L15813">
        <v>19.5</v>
      </c>
      <c r="M15813">
        <v>38</v>
      </c>
      <c r="N15813">
        <v>46</v>
      </c>
      <c r="U15813">
        <f>+Table1[[#This Row],[VE/VO2]]/Table1[[#This Row],[VE/VCO2]]</f>
        <v>0.826086956521739</v>
      </c>
      <c r="V15813">
        <v>21</v>
      </c>
    </row>
    <row r="15814" spans="1:22">
      <c r="A15814">
        <v>113</v>
      </c>
      <c r="B15814">
        <v>113</v>
      </c>
      <c r="C15814" s="20">
        <v>0.00381944444444444</v>
      </c>
      <c r="D15814" s="20"/>
      <c r="E15814" s="21" t="s">
        <v>33</v>
      </c>
      <c r="F15814" s="21">
        <v>98</v>
      </c>
      <c r="H15814" s="21">
        <v>0.53</v>
      </c>
      <c r="J15814">
        <v>0.44</v>
      </c>
      <c r="L15814">
        <v>20.1</v>
      </c>
      <c r="M15814">
        <v>38</v>
      </c>
      <c r="N15814">
        <v>46</v>
      </c>
      <c r="U15814">
        <f>+Table1[[#This Row],[VE/VO2]]/Table1[[#This Row],[VE/VCO2]]</f>
        <v>0.826086956521739</v>
      </c>
      <c r="V15814">
        <v>22</v>
      </c>
    </row>
    <row r="15815" spans="1:22">
      <c r="A15815">
        <v>113</v>
      </c>
      <c r="B15815">
        <v>113</v>
      </c>
      <c r="C15815" s="20">
        <v>0.00416666666666666</v>
      </c>
      <c r="D15815" s="20"/>
      <c r="E15815" s="21" t="s">
        <v>33</v>
      </c>
      <c r="F15815" s="21">
        <v>98</v>
      </c>
      <c r="H15815" s="21">
        <v>0.53</v>
      </c>
      <c r="J15815">
        <v>0.43</v>
      </c>
      <c r="L15815">
        <v>19.6</v>
      </c>
      <c r="M15815">
        <v>37</v>
      </c>
      <c r="N15815">
        <v>46</v>
      </c>
      <c r="U15815">
        <f>+Table1[[#This Row],[VE/VO2]]/Table1[[#This Row],[VE/VCO2]]</f>
        <v>0.804347826086957</v>
      </c>
      <c r="V15815">
        <v>22</v>
      </c>
    </row>
    <row r="15816" spans="1:22">
      <c r="A15816">
        <v>113</v>
      </c>
      <c r="B15816">
        <v>113</v>
      </c>
      <c r="C15816" s="20">
        <v>0.00451388888888889</v>
      </c>
      <c r="D15816" s="20"/>
      <c r="E15816" s="21" t="s">
        <v>33</v>
      </c>
      <c r="F15816" s="21">
        <v>100</v>
      </c>
      <c r="H15816" s="21">
        <v>0.55</v>
      </c>
      <c r="J15816">
        <v>0.45</v>
      </c>
      <c r="L15816">
        <v>20.5</v>
      </c>
      <c r="M15816">
        <v>37</v>
      </c>
      <c r="N15816">
        <v>46</v>
      </c>
      <c r="U15816">
        <f>+Table1[[#This Row],[VE/VO2]]/Table1[[#This Row],[VE/VCO2]]</f>
        <v>0.804347826086957</v>
      </c>
      <c r="V15816">
        <v>22</v>
      </c>
    </row>
    <row r="15817" spans="1:22">
      <c r="A15817">
        <v>113</v>
      </c>
      <c r="B15817">
        <v>113</v>
      </c>
      <c r="C15817" s="20">
        <v>0.00486111111111111</v>
      </c>
      <c r="D15817" s="20"/>
      <c r="E15817" s="21" t="s">
        <v>33</v>
      </c>
      <c r="F15817" s="21">
        <v>100</v>
      </c>
      <c r="H15817" s="21">
        <v>0.57</v>
      </c>
      <c r="J15817">
        <v>0.47</v>
      </c>
      <c r="L15817">
        <v>21.1</v>
      </c>
      <c r="M15817">
        <v>37</v>
      </c>
      <c r="N15817">
        <v>45</v>
      </c>
      <c r="U15817">
        <f>+Table1[[#This Row],[VE/VO2]]/Table1[[#This Row],[VE/VCO2]]</f>
        <v>0.822222222222222</v>
      </c>
      <c r="V15817">
        <v>22</v>
      </c>
    </row>
    <row r="15818" spans="1:22">
      <c r="A15818">
        <v>113</v>
      </c>
      <c r="B15818">
        <v>113</v>
      </c>
      <c r="C15818" s="20">
        <v>0.00520833333333333</v>
      </c>
      <c r="D15818" s="20"/>
      <c r="E15818" s="21" t="s">
        <v>33</v>
      </c>
      <c r="F15818" s="21">
        <v>100</v>
      </c>
      <c r="H15818" s="21">
        <v>0.56</v>
      </c>
      <c r="J15818">
        <v>0.46</v>
      </c>
      <c r="L15818">
        <v>20.3</v>
      </c>
      <c r="M15818">
        <v>36</v>
      </c>
      <c r="N15818">
        <v>44</v>
      </c>
      <c r="U15818">
        <f>+Table1[[#This Row],[VE/VO2]]/Table1[[#This Row],[VE/VCO2]]</f>
        <v>0.818181818181818</v>
      </c>
      <c r="V15818">
        <v>21</v>
      </c>
    </row>
    <row r="15819" spans="1:22">
      <c r="A15819">
        <v>113</v>
      </c>
      <c r="B15819">
        <v>113</v>
      </c>
      <c r="C15819" s="20">
        <v>0.00555555555555555</v>
      </c>
      <c r="D15819" s="20"/>
      <c r="E15819" s="21" t="s">
        <v>33</v>
      </c>
      <c r="F15819" s="21">
        <v>102</v>
      </c>
      <c r="H15819" s="21">
        <v>0.57</v>
      </c>
      <c r="J15819">
        <v>0.48</v>
      </c>
      <c r="L15819">
        <v>21.1</v>
      </c>
      <c r="M15819">
        <v>37</v>
      </c>
      <c r="N15819">
        <v>44</v>
      </c>
      <c r="U15819">
        <f>+Table1[[#This Row],[VE/VO2]]/Table1[[#This Row],[VE/VCO2]]</f>
        <v>0.840909090909091</v>
      </c>
      <c r="V15819">
        <v>22</v>
      </c>
    </row>
    <row r="15820" spans="1:22">
      <c r="A15820">
        <v>113</v>
      </c>
      <c r="B15820">
        <v>113</v>
      </c>
      <c r="C15820" s="20">
        <v>0.00590277777777778</v>
      </c>
      <c r="D15820" s="20"/>
      <c r="E15820" s="21" t="s">
        <v>33</v>
      </c>
      <c r="F15820" s="21">
        <v>102</v>
      </c>
      <c r="H15820" s="21">
        <v>0.58</v>
      </c>
      <c r="J15820">
        <v>0.48</v>
      </c>
      <c r="L15820">
        <v>21.2</v>
      </c>
      <c r="M15820">
        <v>36</v>
      </c>
      <c r="N15820">
        <v>44</v>
      </c>
      <c r="U15820">
        <f>+Table1[[#This Row],[VE/VO2]]/Table1[[#This Row],[VE/VCO2]]</f>
        <v>0.818181818181818</v>
      </c>
      <c r="V15820">
        <v>22</v>
      </c>
    </row>
    <row r="15821" spans="1:22">
      <c r="A15821">
        <v>113</v>
      </c>
      <c r="B15821">
        <v>113</v>
      </c>
      <c r="C15821" s="20">
        <v>0.00625</v>
      </c>
      <c r="D15821" s="20"/>
      <c r="E15821" s="21" t="s">
        <v>33</v>
      </c>
      <c r="F15821" s="21">
        <v>106</v>
      </c>
      <c r="H15821" s="21">
        <v>0.6</v>
      </c>
      <c r="J15821">
        <v>0.5</v>
      </c>
      <c r="L15821">
        <v>21.7</v>
      </c>
      <c r="M15821">
        <v>36</v>
      </c>
      <c r="N15821">
        <v>43</v>
      </c>
      <c r="U15821">
        <f>+Table1[[#This Row],[VE/VO2]]/Table1[[#This Row],[VE/VCO2]]</f>
        <v>0.837209302325581</v>
      </c>
      <c r="V15821">
        <v>21</v>
      </c>
    </row>
    <row r="15822" spans="1:22">
      <c r="A15822">
        <v>113</v>
      </c>
      <c r="B15822">
        <v>113</v>
      </c>
      <c r="C15822" s="20">
        <v>0.00659722222222222</v>
      </c>
      <c r="D15822" s="20"/>
      <c r="E15822" s="21" t="s">
        <v>33</v>
      </c>
      <c r="F15822" s="21">
        <v>107</v>
      </c>
      <c r="H15822" s="21">
        <v>0.63</v>
      </c>
      <c r="J15822">
        <v>0.53</v>
      </c>
      <c r="L15822">
        <v>22.7</v>
      </c>
      <c r="M15822">
        <v>36</v>
      </c>
      <c r="N15822">
        <v>43</v>
      </c>
      <c r="U15822">
        <f>+Table1[[#This Row],[VE/VO2]]/Table1[[#This Row],[VE/VCO2]]</f>
        <v>0.837209302325581</v>
      </c>
      <c r="V15822">
        <v>22</v>
      </c>
    </row>
    <row r="15823" spans="1:22">
      <c r="A15823">
        <v>113</v>
      </c>
      <c r="B15823">
        <v>113</v>
      </c>
      <c r="C15823" s="20">
        <v>0.00694444444444444</v>
      </c>
      <c r="D15823" s="20"/>
      <c r="E15823" s="21" t="s">
        <v>33</v>
      </c>
      <c r="F15823" s="21">
        <v>109</v>
      </c>
      <c r="H15823" s="21">
        <v>0.66</v>
      </c>
      <c r="J15823">
        <v>0.56</v>
      </c>
      <c r="L15823">
        <v>23.8</v>
      </c>
      <c r="M15823">
        <v>36</v>
      </c>
      <c r="N15823">
        <v>43</v>
      </c>
      <c r="U15823">
        <f>+Table1[[#This Row],[VE/VO2]]/Table1[[#This Row],[VE/VCO2]]</f>
        <v>0.837209302325581</v>
      </c>
      <c r="V15823">
        <v>22</v>
      </c>
    </row>
    <row r="15824" spans="1:22">
      <c r="A15824">
        <v>113</v>
      </c>
      <c r="B15824">
        <v>113</v>
      </c>
      <c r="C15824" s="20">
        <v>0.00729166666666666</v>
      </c>
      <c r="D15824" s="20"/>
      <c r="E15824" s="21" t="s">
        <v>33</v>
      </c>
      <c r="F15824" s="21">
        <v>110</v>
      </c>
      <c r="H15824" s="21">
        <v>0.67</v>
      </c>
      <c r="J15824">
        <v>0.58</v>
      </c>
      <c r="L15824">
        <v>24.2</v>
      </c>
      <c r="M15824">
        <v>36</v>
      </c>
      <c r="N15824">
        <v>42</v>
      </c>
      <c r="U15824">
        <f>+Table1[[#This Row],[VE/VO2]]/Table1[[#This Row],[VE/VCO2]]</f>
        <v>0.857142857142857</v>
      </c>
      <c r="V15824">
        <v>22</v>
      </c>
    </row>
    <row r="15825" spans="1:22">
      <c r="A15825">
        <v>113</v>
      </c>
      <c r="B15825">
        <v>113</v>
      </c>
      <c r="C15825" s="20">
        <v>0.00763888888888889</v>
      </c>
      <c r="D15825" s="20"/>
      <c r="E15825" s="21" t="s">
        <v>33</v>
      </c>
      <c r="F15825" s="21">
        <v>117</v>
      </c>
      <c r="H15825" s="21">
        <v>0.72</v>
      </c>
      <c r="J15825">
        <v>0.62</v>
      </c>
      <c r="L15825">
        <v>25.9</v>
      </c>
      <c r="M15825">
        <v>36</v>
      </c>
      <c r="N15825">
        <v>42</v>
      </c>
      <c r="U15825">
        <f>+Table1[[#This Row],[VE/VO2]]/Table1[[#This Row],[VE/VCO2]]</f>
        <v>0.857142857142857</v>
      </c>
      <c r="V15825">
        <v>21</v>
      </c>
    </row>
    <row r="15826" spans="1:22">
      <c r="A15826">
        <v>113</v>
      </c>
      <c r="B15826">
        <v>113</v>
      </c>
      <c r="C15826" s="20">
        <v>0.00798611111111111</v>
      </c>
      <c r="D15826" s="20"/>
      <c r="E15826" s="21" t="s">
        <v>33</v>
      </c>
      <c r="F15826" s="21">
        <v>119</v>
      </c>
      <c r="H15826" s="21">
        <v>0.75</v>
      </c>
      <c r="J15826">
        <v>0.68</v>
      </c>
      <c r="L15826">
        <v>28.1</v>
      </c>
      <c r="M15826">
        <v>37</v>
      </c>
      <c r="N15826">
        <v>42</v>
      </c>
      <c r="U15826">
        <f>+Table1[[#This Row],[VE/VO2]]/Table1[[#This Row],[VE/VCO2]]</f>
        <v>0.880952380952381</v>
      </c>
      <c r="V15826">
        <v>23</v>
      </c>
    </row>
    <row r="15827" spans="1:22">
      <c r="A15827">
        <v>113</v>
      </c>
      <c r="B15827">
        <v>113</v>
      </c>
      <c r="C15827" s="20">
        <v>0.00833333333333333</v>
      </c>
      <c r="D15827" s="20"/>
      <c r="E15827" s="21" t="s">
        <v>33</v>
      </c>
      <c r="F15827" s="21">
        <v>122</v>
      </c>
      <c r="H15827" s="21">
        <v>0.77</v>
      </c>
      <c r="J15827">
        <v>0.72</v>
      </c>
      <c r="L15827">
        <v>29.1</v>
      </c>
      <c r="M15827">
        <v>38</v>
      </c>
      <c r="N15827">
        <v>41</v>
      </c>
      <c r="U15827">
        <f>+Table1[[#This Row],[VE/VO2]]/Table1[[#This Row],[VE/VCO2]]</f>
        <v>0.926829268292683</v>
      </c>
      <c r="V15827">
        <v>23</v>
      </c>
    </row>
    <row r="15828" spans="1:22">
      <c r="A15828">
        <v>113</v>
      </c>
      <c r="B15828">
        <v>113</v>
      </c>
      <c r="C15828" s="20">
        <v>0.00868055555555555</v>
      </c>
      <c r="D15828" s="20"/>
      <c r="E15828" s="21" t="s">
        <v>33</v>
      </c>
      <c r="F15828" s="21">
        <v>130</v>
      </c>
      <c r="H15828" s="21">
        <v>0.82</v>
      </c>
      <c r="J15828">
        <v>0.81</v>
      </c>
      <c r="L15828">
        <v>33.1</v>
      </c>
      <c r="M15828">
        <v>40</v>
      </c>
      <c r="N15828">
        <v>41</v>
      </c>
      <c r="U15828">
        <f>+Table1[[#This Row],[VE/VO2]]/Table1[[#This Row],[VE/VCO2]]</f>
        <v>0.975609756097561</v>
      </c>
      <c r="V15828">
        <v>25</v>
      </c>
    </row>
    <row r="15829" spans="1:22">
      <c r="A15829">
        <v>113</v>
      </c>
      <c r="B15829">
        <v>113</v>
      </c>
      <c r="C15829" s="20">
        <v>0.00902777777777778</v>
      </c>
      <c r="D15829" s="20"/>
      <c r="E15829" s="21" t="s">
        <v>33</v>
      </c>
      <c r="F15829" s="21">
        <v>132</v>
      </c>
      <c r="H15829" s="21">
        <v>0.86</v>
      </c>
      <c r="J15829">
        <v>0.87</v>
      </c>
      <c r="L15829">
        <v>36</v>
      </c>
      <c r="M15829">
        <v>42</v>
      </c>
      <c r="N15829">
        <v>42</v>
      </c>
      <c r="U15829">
        <f>+Table1[[#This Row],[VE/VO2]]/Table1[[#This Row],[VE/VCO2]]</f>
        <v>1</v>
      </c>
      <c r="V15829">
        <v>26</v>
      </c>
    </row>
    <row r="15830" spans="1:22">
      <c r="A15830">
        <v>113</v>
      </c>
      <c r="B15830">
        <v>113</v>
      </c>
      <c r="C15830" s="20">
        <v>0.009375</v>
      </c>
      <c r="D15830" s="20"/>
      <c r="E15830" s="21" t="s">
        <v>33</v>
      </c>
      <c r="F15830" s="21">
        <v>136</v>
      </c>
      <c r="H15830" s="21">
        <v>0.89</v>
      </c>
      <c r="J15830">
        <v>0.95</v>
      </c>
      <c r="L15830">
        <v>39.6</v>
      </c>
      <c r="M15830">
        <v>44</v>
      </c>
      <c r="N15830">
        <v>42</v>
      </c>
      <c r="U15830">
        <f>+Table1[[#This Row],[VE/VO2]]/Table1[[#This Row],[VE/VCO2]]</f>
        <v>1.04761904761905</v>
      </c>
      <c r="V15830">
        <v>28</v>
      </c>
    </row>
    <row r="15831" spans="1:22">
      <c r="A15831">
        <v>113</v>
      </c>
      <c r="B15831">
        <v>113</v>
      </c>
      <c r="C15831" s="20">
        <v>0.00972222222222222</v>
      </c>
      <c r="D15831" s="20"/>
      <c r="E15831" s="21" t="s">
        <v>34</v>
      </c>
      <c r="F15831" s="21">
        <v>119</v>
      </c>
      <c r="H15831" s="21">
        <v>0.83</v>
      </c>
      <c r="J15831">
        <v>0.92</v>
      </c>
      <c r="L15831">
        <v>37.9</v>
      </c>
      <c r="M15831">
        <v>45</v>
      </c>
      <c r="N15831">
        <v>41</v>
      </c>
      <c r="U15831">
        <f>+Table1[[#This Row],[VE/VO2]]/Table1[[#This Row],[VE/VCO2]]</f>
        <v>1.09756097560976</v>
      </c>
      <c r="V15831">
        <v>29</v>
      </c>
    </row>
    <row r="15832" spans="1:22">
      <c r="A15832">
        <v>113</v>
      </c>
      <c r="B15832">
        <v>113</v>
      </c>
      <c r="C15832" s="20">
        <v>0.0100694444444444</v>
      </c>
      <c r="D15832" s="20"/>
      <c r="E15832" s="21" t="s">
        <v>34</v>
      </c>
      <c r="F15832" s="21">
        <v>112</v>
      </c>
      <c r="H15832" s="21">
        <v>0.69</v>
      </c>
      <c r="J15832">
        <v>0.79</v>
      </c>
      <c r="L15832">
        <v>31.8</v>
      </c>
      <c r="M15832">
        <v>46</v>
      </c>
      <c r="N15832">
        <v>40</v>
      </c>
      <c r="U15832">
        <f>+Table1[[#This Row],[VE/VO2]]/Table1[[#This Row],[VE/VCO2]]</f>
        <v>1.15</v>
      </c>
      <c r="V15832">
        <v>25</v>
      </c>
    </row>
    <row r="15833" spans="1:22">
      <c r="A15833">
        <v>113</v>
      </c>
      <c r="B15833">
        <v>113</v>
      </c>
      <c r="C15833" s="20">
        <v>0.0104166666666666</v>
      </c>
      <c r="D15833" s="20"/>
      <c r="E15833" s="21" t="s">
        <v>34</v>
      </c>
      <c r="F15833" s="21">
        <v>104</v>
      </c>
      <c r="H15833" s="21">
        <v>0.54</v>
      </c>
      <c r="J15833">
        <v>0.67</v>
      </c>
      <c r="L15833">
        <v>29</v>
      </c>
      <c r="M15833">
        <v>54</v>
      </c>
      <c r="N15833">
        <v>44</v>
      </c>
      <c r="U15833">
        <f>+Table1[[#This Row],[VE/VO2]]/Table1[[#This Row],[VE/VCO2]]</f>
        <v>1.22727272727273</v>
      </c>
      <c r="V15833">
        <v>28</v>
      </c>
    </row>
    <row r="15834" spans="1:22">
      <c r="A15834">
        <v>113</v>
      </c>
      <c r="B15834">
        <v>113</v>
      </c>
      <c r="C15834" s="20">
        <v>0.0106481481481481</v>
      </c>
      <c r="D15834" s="20"/>
      <c r="E15834" s="21" t="s">
        <v>34</v>
      </c>
      <c r="F15834" s="21">
        <v>100</v>
      </c>
      <c r="H15834" s="21">
        <v>0.46</v>
      </c>
      <c r="J15834">
        <v>0.55</v>
      </c>
      <c r="L15834">
        <v>24.7</v>
      </c>
      <c r="M15834">
        <v>54</v>
      </c>
      <c r="N15834">
        <v>45</v>
      </c>
      <c r="U15834">
        <f>+Table1[[#This Row],[VE/VO2]]/Table1[[#This Row],[VE/VCO2]]</f>
        <v>1.2</v>
      </c>
      <c r="V15834">
        <v>24</v>
      </c>
    </row>
    <row r="15835" spans="1:22">
      <c r="A15835">
        <v>114</v>
      </c>
      <c r="B15835">
        <v>114</v>
      </c>
      <c r="C15835" s="20">
        <v>0.000347222222222222</v>
      </c>
      <c r="D15835" s="20"/>
      <c r="E15835" s="21" t="s">
        <v>108</v>
      </c>
      <c r="F15835" s="21">
        <v>86</v>
      </c>
      <c r="H15835" s="21">
        <v>0.29</v>
      </c>
      <c r="J15835">
        <v>0.18</v>
      </c>
      <c r="L15835">
        <v>10.5</v>
      </c>
      <c r="M15835">
        <v>30</v>
      </c>
      <c r="N15835">
        <v>49</v>
      </c>
      <c r="U15835">
        <f>+Table1[[#This Row],[VE/VO2]]/Table1[[#This Row],[VE/VCO2]]</f>
        <v>0.612244897959184</v>
      </c>
      <c r="V15835">
        <v>20</v>
      </c>
    </row>
    <row r="15836" spans="1:22">
      <c r="A15836">
        <v>114</v>
      </c>
      <c r="B15836">
        <v>114</v>
      </c>
      <c r="C15836" s="20">
        <v>0.000694444444444444</v>
      </c>
      <c r="D15836" s="20"/>
      <c r="E15836" s="21" t="s">
        <v>108</v>
      </c>
      <c r="F15836" s="21">
        <v>92</v>
      </c>
      <c r="H15836" s="21">
        <v>0.33</v>
      </c>
      <c r="J15836">
        <v>0.21</v>
      </c>
      <c r="L15836">
        <v>11.1</v>
      </c>
      <c r="M15836">
        <v>28</v>
      </c>
      <c r="N15836">
        <v>45</v>
      </c>
      <c r="U15836">
        <f>+Table1[[#This Row],[VE/VO2]]/Table1[[#This Row],[VE/VCO2]]</f>
        <v>0.622222222222222</v>
      </c>
      <c r="V15836">
        <v>20</v>
      </c>
    </row>
    <row r="15837" spans="1:22">
      <c r="A15837">
        <v>114</v>
      </c>
      <c r="B15837">
        <v>114</v>
      </c>
      <c r="C15837" s="20">
        <v>0.00104166666666667</v>
      </c>
      <c r="D15837" s="20"/>
      <c r="E15837" s="21" t="s">
        <v>108</v>
      </c>
      <c r="F15837" s="21">
        <v>87</v>
      </c>
      <c r="H15837" s="21">
        <v>0.34</v>
      </c>
      <c r="J15837">
        <v>0.23</v>
      </c>
      <c r="L15837">
        <v>12.4</v>
      </c>
      <c r="M15837">
        <v>31</v>
      </c>
      <c r="N15837">
        <v>46</v>
      </c>
      <c r="U15837">
        <f>+Table1[[#This Row],[VE/VO2]]/Table1[[#This Row],[VE/VCO2]]</f>
        <v>0.673913043478261</v>
      </c>
      <c r="V15837">
        <v>21</v>
      </c>
    </row>
    <row r="15838" spans="1:22">
      <c r="A15838">
        <v>114</v>
      </c>
      <c r="B15838">
        <v>114</v>
      </c>
      <c r="C15838" s="20">
        <v>0.00138888888888889</v>
      </c>
      <c r="D15838" s="20"/>
      <c r="E15838" s="21" t="s">
        <v>108</v>
      </c>
      <c r="F15838" s="21">
        <v>80</v>
      </c>
      <c r="H15838" s="21">
        <v>0.25</v>
      </c>
      <c r="J15838">
        <v>0.17</v>
      </c>
      <c r="L15838">
        <v>9.8</v>
      </c>
      <c r="M15838">
        <v>33</v>
      </c>
      <c r="N15838">
        <v>48</v>
      </c>
      <c r="U15838">
        <f>+Table1[[#This Row],[VE/VO2]]/Table1[[#This Row],[VE/VCO2]]</f>
        <v>0.6875</v>
      </c>
      <c r="V15838">
        <v>19</v>
      </c>
    </row>
    <row r="15839" spans="1:22">
      <c r="A15839">
        <v>114</v>
      </c>
      <c r="B15839">
        <v>114</v>
      </c>
      <c r="C15839" s="20">
        <v>0.00173611111111111</v>
      </c>
      <c r="D15839" s="20"/>
      <c r="E15839" s="21" t="s">
        <v>108</v>
      </c>
      <c r="F15839" s="21">
        <v>80</v>
      </c>
      <c r="H15839" s="21">
        <v>0.28</v>
      </c>
      <c r="J15839">
        <v>0.2</v>
      </c>
      <c r="L15839">
        <v>11</v>
      </c>
      <c r="M15839">
        <v>33</v>
      </c>
      <c r="N15839">
        <v>47</v>
      </c>
      <c r="U15839">
        <f>+Table1[[#This Row],[VE/VO2]]/Table1[[#This Row],[VE/VCO2]]</f>
        <v>0.702127659574468</v>
      </c>
      <c r="V15839">
        <v>20</v>
      </c>
    </row>
    <row r="15840" spans="1:22">
      <c r="A15840">
        <v>114</v>
      </c>
      <c r="B15840">
        <v>114</v>
      </c>
      <c r="C15840" s="20">
        <v>0.00208333333333333</v>
      </c>
      <c r="D15840" s="20"/>
      <c r="E15840" s="21" t="s">
        <v>108</v>
      </c>
      <c r="F15840" s="21">
        <v>87</v>
      </c>
      <c r="H15840" s="21">
        <v>0.3</v>
      </c>
      <c r="J15840">
        <v>0.2</v>
      </c>
      <c r="L15840">
        <v>11.1</v>
      </c>
      <c r="M15840">
        <v>31</v>
      </c>
      <c r="N15840">
        <v>47</v>
      </c>
      <c r="U15840">
        <f>+Table1[[#This Row],[VE/VO2]]/Table1[[#This Row],[VE/VCO2]]</f>
        <v>0.659574468085106</v>
      </c>
      <c r="V15840">
        <v>20</v>
      </c>
    </row>
    <row r="15841" spans="1:22">
      <c r="A15841">
        <v>114</v>
      </c>
      <c r="B15841">
        <v>114</v>
      </c>
      <c r="C15841" s="20">
        <v>0.00243055555555555</v>
      </c>
      <c r="D15841" s="20"/>
      <c r="E15841" s="21" t="s">
        <v>33</v>
      </c>
      <c r="F15841" s="21">
        <v>94</v>
      </c>
      <c r="H15841" s="21">
        <v>0.49</v>
      </c>
      <c r="J15841">
        <v>0.35</v>
      </c>
      <c r="L15841">
        <v>17.6</v>
      </c>
      <c r="M15841">
        <v>31</v>
      </c>
      <c r="N15841">
        <v>44</v>
      </c>
      <c r="U15841">
        <f>+Table1[[#This Row],[VE/VO2]]/Table1[[#This Row],[VE/VCO2]]</f>
        <v>0.704545454545455</v>
      </c>
      <c r="V15841">
        <v>27</v>
      </c>
    </row>
    <row r="15842" spans="1:22">
      <c r="A15842">
        <v>114</v>
      </c>
      <c r="B15842">
        <v>114</v>
      </c>
      <c r="C15842" s="20">
        <v>0.00277777777777778</v>
      </c>
      <c r="D15842" s="20"/>
      <c r="E15842" s="21" t="s">
        <v>33</v>
      </c>
      <c r="F15842" s="21">
        <v>97</v>
      </c>
      <c r="H15842" s="21">
        <v>0.55</v>
      </c>
      <c r="J15842">
        <v>0.37</v>
      </c>
      <c r="L15842">
        <v>17.3</v>
      </c>
      <c r="M15842">
        <v>27</v>
      </c>
      <c r="N15842">
        <v>41</v>
      </c>
      <c r="U15842">
        <f>+Table1[[#This Row],[VE/VO2]]/Table1[[#This Row],[VE/VCO2]]</f>
        <v>0.658536585365854</v>
      </c>
      <c r="V15842">
        <v>27</v>
      </c>
    </row>
    <row r="15843" spans="1:22">
      <c r="A15843">
        <v>114</v>
      </c>
      <c r="B15843">
        <v>114</v>
      </c>
      <c r="C15843" s="20">
        <v>0.003125</v>
      </c>
      <c r="D15843" s="20"/>
      <c r="E15843" s="21" t="s">
        <v>33</v>
      </c>
      <c r="F15843" s="21">
        <v>102</v>
      </c>
      <c r="H15843" s="21">
        <v>0.68</v>
      </c>
      <c r="J15843">
        <v>0.57</v>
      </c>
      <c r="L15843">
        <v>24.3</v>
      </c>
      <c r="M15843">
        <v>32</v>
      </c>
      <c r="N15843">
        <v>38</v>
      </c>
      <c r="U15843">
        <f>+Table1[[#This Row],[VE/VO2]]/Table1[[#This Row],[VE/VCO2]]</f>
        <v>0.842105263157895</v>
      </c>
      <c r="V15843">
        <v>29</v>
      </c>
    </row>
    <row r="15844" spans="1:22">
      <c r="A15844">
        <v>114</v>
      </c>
      <c r="B15844">
        <v>114</v>
      </c>
      <c r="C15844" s="20">
        <v>0.00347222222222222</v>
      </c>
      <c r="D15844" s="20"/>
      <c r="E15844" s="21" t="s">
        <v>33</v>
      </c>
      <c r="F15844" s="21">
        <v>100</v>
      </c>
      <c r="H15844" s="21">
        <v>0.69</v>
      </c>
      <c r="J15844">
        <v>0.63</v>
      </c>
      <c r="L15844">
        <v>26.6</v>
      </c>
      <c r="M15844">
        <v>35</v>
      </c>
      <c r="N15844">
        <v>38</v>
      </c>
      <c r="U15844">
        <f>+Table1[[#This Row],[VE/VO2]]/Table1[[#This Row],[VE/VCO2]]</f>
        <v>0.921052631578947</v>
      </c>
      <c r="V15844">
        <v>31</v>
      </c>
    </row>
    <row r="15845" spans="1:22">
      <c r="A15845">
        <v>114</v>
      </c>
      <c r="B15845">
        <v>114</v>
      </c>
      <c r="C15845" s="20">
        <v>0.00381944444444444</v>
      </c>
      <c r="D15845" s="20"/>
      <c r="E15845" s="21" t="s">
        <v>33</v>
      </c>
      <c r="F15845" s="21">
        <v>101</v>
      </c>
      <c r="H15845" s="21">
        <v>0.66</v>
      </c>
      <c r="J15845">
        <v>0.64</v>
      </c>
      <c r="L15845">
        <v>27.8</v>
      </c>
      <c r="M15845">
        <v>38</v>
      </c>
      <c r="N15845">
        <v>39</v>
      </c>
      <c r="U15845">
        <f>+Table1[[#This Row],[VE/VO2]]/Table1[[#This Row],[VE/VCO2]]</f>
        <v>0.974358974358974</v>
      </c>
      <c r="V15845">
        <v>34</v>
      </c>
    </row>
    <row r="15846" spans="1:22">
      <c r="A15846">
        <v>114</v>
      </c>
      <c r="B15846">
        <v>114</v>
      </c>
      <c r="C15846" s="20">
        <v>0.00416666666666666</v>
      </c>
      <c r="D15846" s="20"/>
      <c r="E15846" s="21" t="s">
        <v>33</v>
      </c>
      <c r="F15846" s="21">
        <v>103</v>
      </c>
      <c r="H15846" s="21">
        <v>0.72</v>
      </c>
      <c r="J15846">
        <v>0.7</v>
      </c>
      <c r="L15846">
        <v>29.2</v>
      </c>
      <c r="M15846">
        <v>37</v>
      </c>
      <c r="N15846">
        <v>38</v>
      </c>
      <c r="U15846">
        <f>+Table1[[#This Row],[VE/VO2]]/Table1[[#This Row],[VE/VCO2]]</f>
        <v>0.973684210526316</v>
      </c>
      <c r="V15846">
        <v>32</v>
      </c>
    </row>
    <row r="15847" spans="1:22">
      <c r="A15847">
        <v>114</v>
      </c>
      <c r="B15847">
        <v>114</v>
      </c>
      <c r="C15847" s="20">
        <v>0.00451388888888889</v>
      </c>
      <c r="D15847" s="20"/>
      <c r="E15847" s="21" t="s">
        <v>33</v>
      </c>
      <c r="F15847" s="21">
        <v>109</v>
      </c>
      <c r="H15847" s="21">
        <v>0.73</v>
      </c>
      <c r="J15847">
        <v>0.72</v>
      </c>
      <c r="L15847">
        <v>31.6</v>
      </c>
      <c r="M15847">
        <v>39</v>
      </c>
      <c r="N15847">
        <v>40</v>
      </c>
      <c r="U15847">
        <f>+Table1[[#This Row],[VE/VO2]]/Table1[[#This Row],[VE/VCO2]]</f>
        <v>0.975</v>
      </c>
      <c r="V15847">
        <v>37</v>
      </c>
    </row>
    <row r="15848" spans="1:22">
      <c r="A15848">
        <v>114</v>
      </c>
      <c r="B15848">
        <v>114</v>
      </c>
      <c r="C15848" s="20">
        <v>0.00486111111111111</v>
      </c>
      <c r="D15848" s="20"/>
      <c r="E15848" s="21" t="s">
        <v>33</v>
      </c>
      <c r="F15848" s="21">
        <v>110</v>
      </c>
      <c r="H15848" s="21">
        <v>0.79</v>
      </c>
      <c r="J15848">
        <v>0.81</v>
      </c>
      <c r="L15848">
        <v>33.7</v>
      </c>
      <c r="M15848">
        <v>39</v>
      </c>
      <c r="N15848">
        <v>38</v>
      </c>
      <c r="U15848">
        <f>+Table1[[#This Row],[VE/VO2]]/Table1[[#This Row],[VE/VCO2]]</f>
        <v>1.02631578947368</v>
      </c>
      <c r="V15848">
        <v>35</v>
      </c>
    </row>
    <row r="15849" spans="1:22">
      <c r="A15849">
        <v>114</v>
      </c>
      <c r="B15849">
        <v>114</v>
      </c>
      <c r="C15849" s="20">
        <v>0.00520833333333333</v>
      </c>
      <c r="D15849" s="20"/>
      <c r="E15849" s="21" t="s">
        <v>33</v>
      </c>
      <c r="F15849" s="21">
        <v>112</v>
      </c>
      <c r="H15849" s="21">
        <v>0.82</v>
      </c>
      <c r="J15849">
        <v>0.89</v>
      </c>
      <c r="L15849">
        <v>38.5</v>
      </c>
      <c r="M15849">
        <v>43</v>
      </c>
      <c r="N15849">
        <v>40</v>
      </c>
      <c r="U15849">
        <f>+Table1[[#This Row],[VE/VO2]]/Table1[[#This Row],[VE/VCO2]]</f>
        <v>1.075</v>
      </c>
      <c r="V15849">
        <v>39</v>
      </c>
    </row>
    <row r="15850" spans="1:22">
      <c r="A15850">
        <v>114</v>
      </c>
      <c r="B15850">
        <v>114</v>
      </c>
      <c r="C15850" s="20">
        <v>0.00555555555555555</v>
      </c>
      <c r="D15850" s="20"/>
      <c r="E15850" s="21" t="s">
        <v>33</v>
      </c>
      <c r="F15850" s="21">
        <v>118</v>
      </c>
      <c r="H15850" s="21">
        <v>0.87</v>
      </c>
      <c r="J15850">
        <v>0.96</v>
      </c>
      <c r="L15850">
        <v>41.5</v>
      </c>
      <c r="M15850">
        <v>44</v>
      </c>
      <c r="N15850">
        <v>40</v>
      </c>
      <c r="U15850">
        <f>+Table1[[#This Row],[VE/VO2]]/Table1[[#This Row],[VE/VCO2]]</f>
        <v>1.1</v>
      </c>
      <c r="V15850">
        <v>42</v>
      </c>
    </row>
    <row r="15851" spans="1:22">
      <c r="A15851">
        <v>114</v>
      </c>
      <c r="B15851">
        <v>114</v>
      </c>
      <c r="C15851" s="20">
        <v>0.00590277777777778</v>
      </c>
      <c r="D15851" s="20"/>
      <c r="E15851" s="21" t="s">
        <v>33</v>
      </c>
      <c r="F15851" s="21">
        <v>123</v>
      </c>
      <c r="H15851" s="21">
        <v>0.96</v>
      </c>
      <c r="J15851">
        <v>1.09</v>
      </c>
      <c r="L15851">
        <v>47.8</v>
      </c>
      <c r="M15851">
        <v>46</v>
      </c>
      <c r="N15851">
        <v>40</v>
      </c>
      <c r="U15851">
        <f>+Table1[[#This Row],[VE/VO2]]/Table1[[#This Row],[VE/VCO2]]</f>
        <v>1.15</v>
      </c>
      <c r="V15851">
        <v>47</v>
      </c>
    </row>
    <row r="15852" spans="1:22">
      <c r="A15852">
        <v>114</v>
      </c>
      <c r="B15852">
        <v>114</v>
      </c>
      <c r="C15852" s="20">
        <v>0.00625</v>
      </c>
      <c r="D15852" s="20"/>
      <c r="E15852" s="21" t="s">
        <v>33</v>
      </c>
      <c r="F15852" s="21">
        <v>127</v>
      </c>
      <c r="H15852" s="21">
        <v>0.97</v>
      </c>
      <c r="J15852">
        <v>1.16</v>
      </c>
      <c r="L15852">
        <v>50.8</v>
      </c>
      <c r="M15852">
        <v>48</v>
      </c>
      <c r="N15852">
        <v>40</v>
      </c>
      <c r="U15852">
        <f>+Table1[[#This Row],[VE/VO2]]/Table1[[#This Row],[VE/VCO2]]</f>
        <v>1.2</v>
      </c>
      <c r="V15852">
        <v>48</v>
      </c>
    </row>
    <row r="15853" spans="1:22">
      <c r="A15853">
        <v>114</v>
      </c>
      <c r="B15853">
        <v>114</v>
      </c>
      <c r="C15853" s="20">
        <v>0.00659722222222222</v>
      </c>
      <c r="D15853" s="20"/>
      <c r="E15853" s="21" t="s">
        <v>33</v>
      </c>
      <c r="F15853" s="21">
        <v>128</v>
      </c>
      <c r="H15853" s="21">
        <v>1.04</v>
      </c>
      <c r="J15853">
        <v>1.43</v>
      </c>
      <c r="L15853">
        <v>66.5</v>
      </c>
      <c r="M15853">
        <v>59</v>
      </c>
      <c r="N15853">
        <v>43</v>
      </c>
      <c r="U15853">
        <f>+Table1[[#This Row],[VE/VO2]]/Table1[[#This Row],[VE/VCO2]]</f>
        <v>1.37209302325581</v>
      </c>
      <c r="V15853">
        <v>59</v>
      </c>
    </row>
    <row r="15854" spans="1:22">
      <c r="A15854">
        <v>114</v>
      </c>
      <c r="B15854">
        <v>114</v>
      </c>
      <c r="C15854" s="20">
        <v>0.00694444444444444</v>
      </c>
      <c r="D15854" s="20"/>
      <c r="E15854" s="21" t="s">
        <v>33</v>
      </c>
      <c r="F15854" s="21">
        <v>128</v>
      </c>
      <c r="H15854" s="21">
        <v>1.07</v>
      </c>
      <c r="J15854">
        <v>1.55</v>
      </c>
      <c r="L15854">
        <v>76.1</v>
      </c>
      <c r="M15854">
        <v>66</v>
      </c>
      <c r="N15854">
        <v>46</v>
      </c>
      <c r="U15854">
        <f>+Table1[[#This Row],[VE/VO2]]/Table1[[#This Row],[VE/VCO2]]</f>
        <v>1.43478260869565</v>
      </c>
      <c r="V15854">
        <v>64</v>
      </c>
    </row>
    <row r="15855" spans="1:22">
      <c r="A15855">
        <v>114</v>
      </c>
      <c r="B15855">
        <v>114</v>
      </c>
      <c r="C15855" s="20">
        <v>0.00729166666666666</v>
      </c>
      <c r="D15855" s="20"/>
      <c r="E15855" s="21" t="s">
        <v>34</v>
      </c>
      <c r="F15855" s="21">
        <v>117</v>
      </c>
      <c r="H15855" s="21">
        <v>0.97</v>
      </c>
      <c r="J15855">
        <v>1.39</v>
      </c>
      <c r="L15855">
        <v>70.9</v>
      </c>
      <c r="M15855">
        <v>68</v>
      </c>
      <c r="N15855">
        <v>47</v>
      </c>
      <c r="U15855">
        <f>+Table1[[#This Row],[VE/VO2]]/Table1[[#This Row],[VE/VCO2]]</f>
        <v>1.4468085106383</v>
      </c>
      <c r="V15855">
        <v>62</v>
      </c>
    </row>
    <row r="15856" spans="1:22">
      <c r="A15856">
        <v>114</v>
      </c>
      <c r="B15856">
        <v>114</v>
      </c>
      <c r="C15856" s="20">
        <v>0.00763888888888889</v>
      </c>
      <c r="D15856" s="20"/>
      <c r="E15856" s="21" t="s">
        <v>34</v>
      </c>
      <c r="F15856" s="21">
        <v>111</v>
      </c>
      <c r="H15856" s="21">
        <v>0.9</v>
      </c>
      <c r="J15856">
        <v>1.23</v>
      </c>
      <c r="L15856">
        <v>61.5</v>
      </c>
      <c r="M15856">
        <v>63</v>
      </c>
      <c r="N15856">
        <v>46</v>
      </c>
      <c r="U15856">
        <f>+Table1[[#This Row],[VE/VO2]]/Table1[[#This Row],[VE/VCO2]]</f>
        <v>1.3695652173913</v>
      </c>
      <c r="V15856">
        <v>58</v>
      </c>
    </row>
    <row r="15857" spans="1:22">
      <c r="A15857">
        <v>114</v>
      </c>
      <c r="B15857">
        <v>114</v>
      </c>
      <c r="C15857" s="20">
        <v>0.00798611111111111</v>
      </c>
      <c r="D15857" s="20"/>
      <c r="E15857" s="21" t="s">
        <v>34</v>
      </c>
      <c r="F15857" s="21">
        <v>110</v>
      </c>
      <c r="H15857" s="21">
        <v>0.79</v>
      </c>
      <c r="J15857">
        <v>1.01</v>
      </c>
      <c r="L15857">
        <v>49.7</v>
      </c>
      <c r="M15857">
        <v>57</v>
      </c>
      <c r="N15857">
        <v>45</v>
      </c>
      <c r="U15857">
        <f>+Table1[[#This Row],[VE/VO2]]/Table1[[#This Row],[VE/VCO2]]</f>
        <v>1.26666666666667</v>
      </c>
      <c r="V15857">
        <v>51</v>
      </c>
    </row>
    <row r="15858" spans="1:22">
      <c r="A15858">
        <v>114</v>
      </c>
      <c r="B15858">
        <v>114</v>
      </c>
      <c r="C15858" s="20">
        <v>0.00833333333333333</v>
      </c>
      <c r="D15858" s="20"/>
      <c r="E15858" s="21" t="s">
        <v>34</v>
      </c>
      <c r="F15858" s="21">
        <v>105</v>
      </c>
      <c r="H15858" s="21">
        <v>0.75</v>
      </c>
      <c r="J15858">
        <v>0.95</v>
      </c>
      <c r="L15858">
        <v>47.5</v>
      </c>
      <c r="M15858">
        <v>58</v>
      </c>
      <c r="N15858">
        <v>46</v>
      </c>
      <c r="U15858">
        <f>+Table1[[#This Row],[VE/VO2]]/Table1[[#This Row],[VE/VCO2]]</f>
        <v>1.26086956521739</v>
      </c>
      <c r="V15858">
        <v>49</v>
      </c>
    </row>
    <row r="15859" spans="1:22">
      <c r="A15859">
        <v>114</v>
      </c>
      <c r="B15859">
        <v>114</v>
      </c>
      <c r="C15859" s="20">
        <v>0.00868055555555555</v>
      </c>
      <c r="D15859" s="20"/>
      <c r="E15859" s="21" t="s">
        <v>34</v>
      </c>
      <c r="F15859" s="21">
        <v>103</v>
      </c>
      <c r="H15859" s="21">
        <v>0.71</v>
      </c>
      <c r="J15859">
        <v>0.89</v>
      </c>
      <c r="L15859">
        <v>45.2</v>
      </c>
      <c r="M15859">
        <v>58</v>
      </c>
      <c r="N15859">
        <v>46</v>
      </c>
      <c r="U15859">
        <f>+Table1[[#This Row],[VE/VO2]]/Table1[[#This Row],[VE/VCO2]]</f>
        <v>1.26086956521739</v>
      </c>
      <c r="V15859">
        <v>47</v>
      </c>
    </row>
    <row r="15860" spans="1:22">
      <c r="A15860">
        <v>115</v>
      </c>
      <c r="B15860">
        <v>115</v>
      </c>
      <c r="C15860" s="20">
        <v>0.000347222222222222</v>
      </c>
      <c r="D15860" s="20"/>
      <c r="E15860" s="21" t="s">
        <v>108</v>
      </c>
      <c r="F15860" s="21">
        <v>69</v>
      </c>
      <c r="H15860" s="21">
        <v>0.27</v>
      </c>
      <c r="J15860">
        <v>0.29</v>
      </c>
      <c r="L15860">
        <v>17.5</v>
      </c>
      <c r="M15860">
        <v>61</v>
      </c>
      <c r="N15860">
        <v>57</v>
      </c>
      <c r="U15860">
        <f>+Table1[[#This Row],[VE/VO2]]/Table1[[#This Row],[VE/VCO2]]</f>
        <v>1.07017543859649</v>
      </c>
      <c r="V15860">
        <v>12</v>
      </c>
    </row>
    <row r="15861" spans="1:22">
      <c r="A15861">
        <v>115</v>
      </c>
      <c r="B15861">
        <v>115</v>
      </c>
      <c r="C15861" s="20">
        <v>0.000694444444444444</v>
      </c>
      <c r="D15861" s="20"/>
      <c r="E15861" s="21" t="s">
        <v>108</v>
      </c>
      <c r="F15861" s="21">
        <v>70</v>
      </c>
      <c r="H15861" s="21">
        <v>0.29</v>
      </c>
      <c r="J15861">
        <v>0.32</v>
      </c>
      <c r="L15861">
        <v>20.1</v>
      </c>
      <c r="M15861">
        <v>66</v>
      </c>
      <c r="N15861">
        <v>59</v>
      </c>
      <c r="U15861">
        <f>+Table1[[#This Row],[VE/VO2]]/Table1[[#This Row],[VE/VCO2]]</f>
        <v>1.11864406779661</v>
      </c>
      <c r="V15861">
        <v>13</v>
      </c>
    </row>
    <row r="15862" spans="1:22">
      <c r="A15862">
        <v>115</v>
      </c>
      <c r="B15862">
        <v>115</v>
      </c>
      <c r="C15862" s="20">
        <v>0.00104166666666667</v>
      </c>
      <c r="D15862" s="20"/>
      <c r="E15862" s="21" t="s">
        <v>108</v>
      </c>
      <c r="F15862" s="21">
        <v>70</v>
      </c>
      <c r="H15862" s="21">
        <v>0.23</v>
      </c>
      <c r="J15862">
        <v>0.25</v>
      </c>
      <c r="L15862">
        <v>15.2</v>
      </c>
      <c r="M15862">
        <v>62</v>
      </c>
      <c r="N15862">
        <v>57</v>
      </c>
      <c r="U15862">
        <f>+Table1[[#This Row],[VE/VO2]]/Table1[[#This Row],[VE/VCO2]]</f>
        <v>1.08771929824561</v>
      </c>
      <c r="V15862">
        <v>10</v>
      </c>
    </row>
    <row r="15863" spans="1:22">
      <c r="A15863">
        <v>115</v>
      </c>
      <c r="B15863">
        <v>115</v>
      </c>
      <c r="C15863" s="20">
        <v>0.00138888888888889</v>
      </c>
      <c r="D15863" s="20"/>
      <c r="E15863" s="21" t="s">
        <v>108</v>
      </c>
      <c r="F15863" s="21">
        <v>72</v>
      </c>
      <c r="H15863" s="21">
        <v>0.32</v>
      </c>
      <c r="J15863">
        <v>0.34</v>
      </c>
      <c r="L15863">
        <v>22.3</v>
      </c>
      <c r="M15863">
        <v>67</v>
      </c>
      <c r="N15863">
        <v>63</v>
      </c>
      <c r="U15863">
        <f>+Table1[[#This Row],[VE/VO2]]/Table1[[#This Row],[VE/VCO2]]</f>
        <v>1.06349206349206</v>
      </c>
      <c r="V15863">
        <v>12</v>
      </c>
    </row>
    <row r="15864" spans="1:22">
      <c r="A15864">
        <v>115</v>
      </c>
      <c r="B15864">
        <v>115</v>
      </c>
      <c r="C15864" s="20">
        <v>0.00173611111111111</v>
      </c>
      <c r="D15864" s="20"/>
      <c r="E15864" s="21" t="s">
        <v>108</v>
      </c>
      <c r="F15864" s="21">
        <v>68</v>
      </c>
      <c r="H15864" s="21">
        <v>0.23</v>
      </c>
      <c r="J15864">
        <v>0.25</v>
      </c>
      <c r="L15864">
        <v>16.1</v>
      </c>
      <c r="M15864">
        <v>66</v>
      </c>
      <c r="N15864">
        <v>61</v>
      </c>
      <c r="U15864">
        <f>+Table1[[#This Row],[VE/VO2]]/Table1[[#This Row],[VE/VCO2]]</f>
        <v>1.08196721311475</v>
      </c>
      <c r="V15864">
        <v>10</v>
      </c>
    </row>
    <row r="15865" spans="1:22">
      <c r="A15865">
        <v>115</v>
      </c>
      <c r="B15865">
        <v>115</v>
      </c>
      <c r="C15865" s="20">
        <v>0.00208333333333333</v>
      </c>
      <c r="D15865" s="20"/>
      <c r="E15865" s="21" t="s">
        <v>108</v>
      </c>
      <c r="F15865" s="21">
        <v>71</v>
      </c>
      <c r="H15865" s="21">
        <v>0.26</v>
      </c>
      <c r="J15865">
        <v>0.26</v>
      </c>
      <c r="L15865">
        <v>17.3</v>
      </c>
      <c r="M15865">
        <v>62</v>
      </c>
      <c r="N15865">
        <v>62</v>
      </c>
      <c r="U15865">
        <f>+Table1[[#This Row],[VE/VO2]]/Table1[[#This Row],[VE/VCO2]]</f>
        <v>1</v>
      </c>
      <c r="V15865">
        <v>13</v>
      </c>
    </row>
    <row r="15866" spans="1:22">
      <c r="A15866">
        <v>115</v>
      </c>
      <c r="B15866">
        <v>115</v>
      </c>
      <c r="C15866" s="20">
        <v>0.00243055555555555</v>
      </c>
      <c r="D15866" s="20"/>
      <c r="E15866" s="21" t="s">
        <v>108</v>
      </c>
      <c r="F15866" s="21">
        <v>69</v>
      </c>
      <c r="H15866" s="21">
        <v>0.24</v>
      </c>
      <c r="J15866">
        <v>0.23</v>
      </c>
      <c r="L15866">
        <v>14.8</v>
      </c>
      <c r="M15866">
        <v>57</v>
      </c>
      <c r="N15866">
        <v>60</v>
      </c>
      <c r="U15866">
        <f>+Table1[[#This Row],[VE/VO2]]/Table1[[#This Row],[VE/VCO2]]</f>
        <v>0.95</v>
      </c>
      <c r="V15866">
        <v>13</v>
      </c>
    </row>
    <row r="15867" spans="1:22">
      <c r="A15867">
        <v>115</v>
      </c>
      <c r="B15867">
        <v>115</v>
      </c>
      <c r="C15867" s="20">
        <v>0.00277777777777778</v>
      </c>
      <c r="D15867" s="20"/>
      <c r="E15867" s="21" t="s">
        <v>108</v>
      </c>
      <c r="F15867" s="21">
        <v>73</v>
      </c>
      <c r="H15867" s="21">
        <v>0.27</v>
      </c>
      <c r="J15867">
        <v>0.25</v>
      </c>
      <c r="L15867">
        <v>16.1</v>
      </c>
      <c r="M15867">
        <v>56</v>
      </c>
      <c r="N15867">
        <v>60</v>
      </c>
      <c r="U15867">
        <f>+Table1[[#This Row],[VE/VO2]]/Table1[[#This Row],[VE/VCO2]]</f>
        <v>0.933333333333333</v>
      </c>
      <c r="V15867">
        <v>13</v>
      </c>
    </row>
    <row r="15868" spans="1:22">
      <c r="A15868">
        <v>115</v>
      </c>
      <c r="B15868">
        <v>115</v>
      </c>
      <c r="C15868" s="20">
        <v>0.003125</v>
      </c>
      <c r="D15868" s="20"/>
      <c r="E15868" s="21" t="s">
        <v>108</v>
      </c>
      <c r="F15868" s="21">
        <v>67</v>
      </c>
      <c r="H15868" s="21">
        <v>0.24</v>
      </c>
      <c r="J15868">
        <v>0.25</v>
      </c>
      <c r="L15868">
        <v>17.6</v>
      </c>
      <c r="M15868">
        <v>69</v>
      </c>
      <c r="N15868">
        <v>66</v>
      </c>
      <c r="U15868">
        <f>+Table1[[#This Row],[VE/VO2]]/Table1[[#This Row],[VE/VCO2]]</f>
        <v>1.04545454545455</v>
      </c>
      <c r="V15868">
        <v>13</v>
      </c>
    </row>
    <row r="15869" spans="1:22">
      <c r="A15869">
        <v>115</v>
      </c>
      <c r="B15869">
        <v>115</v>
      </c>
      <c r="C15869" s="20">
        <v>0.00347222222222222</v>
      </c>
      <c r="D15869" s="20"/>
      <c r="E15869" s="21" t="s">
        <v>108</v>
      </c>
      <c r="F15869" s="21">
        <v>72</v>
      </c>
      <c r="H15869" s="21">
        <v>0.26</v>
      </c>
      <c r="J15869">
        <v>0.25</v>
      </c>
      <c r="L15869">
        <v>16.3</v>
      </c>
      <c r="M15869">
        <v>58</v>
      </c>
      <c r="N15869">
        <v>61</v>
      </c>
      <c r="U15869">
        <f>+Table1[[#This Row],[VE/VO2]]/Table1[[#This Row],[VE/VCO2]]</f>
        <v>0.950819672131147</v>
      </c>
      <c r="V15869">
        <v>13</v>
      </c>
    </row>
    <row r="15870" spans="1:22">
      <c r="A15870">
        <v>115</v>
      </c>
      <c r="B15870">
        <v>115</v>
      </c>
      <c r="C15870" s="20">
        <v>0.00381944444444444</v>
      </c>
      <c r="D15870" s="20"/>
      <c r="E15870" s="21" t="s">
        <v>33</v>
      </c>
      <c r="F15870" s="21">
        <v>76</v>
      </c>
      <c r="H15870" s="21">
        <v>0.38</v>
      </c>
      <c r="J15870">
        <v>0.42</v>
      </c>
      <c r="L15870">
        <v>28.52</v>
      </c>
      <c r="M15870">
        <v>72</v>
      </c>
      <c r="N15870">
        <v>65</v>
      </c>
      <c r="U15870">
        <f>+Table1[[#This Row],[VE/VO2]]/Table1[[#This Row],[VE/VCO2]]</f>
        <v>1.10769230769231</v>
      </c>
      <c r="V15870">
        <v>14</v>
      </c>
    </row>
    <row r="15871" spans="1:22">
      <c r="A15871">
        <v>115</v>
      </c>
      <c r="B15871">
        <v>115</v>
      </c>
      <c r="C15871" s="20">
        <v>0.00416666666666666</v>
      </c>
      <c r="D15871" s="20"/>
      <c r="E15871" s="21" t="s">
        <v>33</v>
      </c>
      <c r="F15871" s="21">
        <v>82</v>
      </c>
      <c r="H15871" s="21">
        <v>0.34</v>
      </c>
      <c r="J15871">
        <v>0.34</v>
      </c>
      <c r="L15871">
        <v>23.5</v>
      </c>
      <c r="M15871">
        <v>64</v>
      </c>
      <c r="N15871">
        <v>64</v>
      </c>
      <c r="U15871">
        <f>+Table1[[#This Row],[VE/VO2]]/Table1[[#This Row],[VE/VCO2]]</f>
        <v>1</v>
      </c>
      <c r="V15871">
        <v>22</v>
      </c>
    </row>
    <row r="15872" spans="1:22">
      <c r="A15872">
        <v>115</v>
      </c>
      <c r="B15872">
        <v>115</v>
      </c>
      <c r="C15872" s="20">
        <v>0.00451388888888889</v>
      </c>
      <c r="D15872" s="20"/>
      <c r="E15872" s="21" t="s">
        <v>33</v>
      </c>
      <c r="F15872" s="21">
        <v>84</v>
      </c>
      <c r="H15872" s="21">
        <v>0.49</v>
      </c>
      <c r="J15872">
        <v>0.48</v>
      </c>
      <c r="L15872">
        <v>32.5</v>
      </c>
      <c r="M15872">
        <v>64</v>
      </c>
      <c r="N15872">
        <v>65</v>
      </c>
      <c r="U15872">
        <f>+Table1[[#This Row],[VE/VO2]]/Table1[[#This Row],[VE/VCO2]]</f>
        <v>0.984615384615385</v>
      </c>
      <c r="V15872">
        <v>16</v>
      </c>
    </row>
    <row r="15873" spans="1:22">
      <c r="A15873">
        <v>115</v>
      </c>
      <c r="B15873">
        <v>115</v>
      </c>
      <c r="C15873" s="20">
        <v>0.00486111111111111</v>
      </c>
      <c r="D15873" s="20"/>
      <c r="E15873" s="21" t="s">
        <v>33</v>
      </c>
      <c r="F15873" s="21">
        <v>83</v>
      </c>
      <c r="H15873" s="21">
        <v>0.53</v>
      </c>
      <c r="J15873">
        <v>0.46</v>
      </c>
      <c r="L15873">
        <v>27.6</v>
      </c>
      <c r="M15873">
        <v>50</v>
      </c>
      <c r="N15873">
        <v>57</v>
      </c>
      <c r="U15873">
        <f>+Table1[[#This Row],[VE/VO2]]/Table1[[#This Row],[VE/VCO2]]</f>
        <v>0.87719298245614</v>
      </c>
      <c r="V15873">
        <v>16</v>
      </c>
    </row>
    <row r="15874" spans="1:22">
      <c r="A15874">
        <v>115</v>
      </c>
      <c r="B15874">
        <v>115</v>
      </c>
      <c r="C15874" s="20">
        <v>0.00520833333333333</v>
      </c>
      <c r="D15874" s="20"/>
      <c r="E15874" s="21" t="s">
        <v>33</v>
      </c>
      <c r="F15874" s="21">
        <v>84</v>
      </c>
      <c r="H15874" s="21">
        <v>0.54</v>
      </c>
      <c r="J15874">
        <v>0.48</v>
      </c>
      <c r="L15874">
        <v>31</v>
      </c>
      <c r="M15874">
        <v>54</v>
      </c>
      <c r="N15874">
        <v>61</v>
      </c>
      <c r="U15874">
        <f>+Table1[[#This Row],[VE/VO2]]/Table1[[#This Row],[VE/VCO2]]</f>
        <v>0.885245901639344</v>
      </c>
      <c r="V15874">
        <v>22</v>
      </c>
    </row>
    <row r="15875" spans="1:22">
      <c r="A15875">
        <v>115</v>
      </c>
      <c r="B15875">
        <v>115</v>
      </c>
      <c r="C15875" s="20">
        <v>0.00555555555555555</v>
      </c>
      <c r="D15875" s="20"/>
      <c r="E15875" s="21" t="s">
        <v>33</v>
      </c>
      <c r="F15875" s="21">
        <v>83</v>
      </c>
      <c r="H15875" s="21">
        <v>0.54</v>
      </c>
      <c r="J15875">
        <v>0.49</v>
      </c>
      <c r="L15875">
        <v>29.4</v>
      </c>
      <c r="M15875">
        <v>51</v>
      </c>
      <c r="N15875">
        <v>57</v>
      </c>
      <c r="U15875">
        <f>+Table1[[#This Row],[VE/VO2]]/Table1[[#This Row],[VE/VCO2]]</f>
        <v>0.894736842105263</v>
      </c>
      <c r="V15875">
        <v>19</v>
      </c>
    </row>
    <row r="15876" spans="1:22">
      <c r="A15876">
        <v>115</v>
      </c>
      <c r="B15876">
        <v>115</v>
      </c>
      <c r="C15876" s="20">
        <v>0.00590277777777778</v>
      </c>
      <c r="D15876" s="20"/>
      <c r="E15876" s="21" t="s">
        <v>33</v>
      </c>
      <c r="F15876" s="21">
        <v>87</v>
      </c>
      <c r="H15876" s="21">
        <v>0.53</v>
      </c>
      <c r="J15876">
        <v>0.46</v>
      </c>
      <c r="L15876">
        <v>26.8</v>
      </c>
      <c r="M15876">
        <v>48</v>
      </c>
      <c r="N15876">
        <v>55</v>
      </c>
      <c r="U15876">
        <f>+Table1[[#This Row],[VE/VO2]]/Table1[[#This Row],[VE/VCO2]]</f>
        <v>0.872727272727273</v>
      </c>
      <c r="V15876">
        <v>18</v>
      </c>
    </row>
    <row r="15877" spans="1:22">
      <c r="A15877">
        <v>115</v>
      </c>
      <c r="B15877">
        <v>115</v>
      </c>
      <c r="C15877" s="20">
        <v>0.00625</v>
      </c>
      <c r="D15877" s="20"/>
      <c r="E15877" s="21" t="s">
        <v>33</v>
      </c>
      <c r="F15877" s="21">
        <v>88</v>
      </c>
      <c r="H15877" s="21">
        <v>0.59</v>
      </c>
      <c r="J15877">
        <v>0.47</v>
      </c>
      <c r="L15877">
        <v>25.8</v>
      </c>
      <c r="M15877">
        <v>41</v>
      </c>
      <c r="N15877">
        <v>51</v>
      </c>
      <c r="U15877">
        <f>+Table1[[#This Row],[VE/VO2]]/Table1[[#This Row],[VE/VCO2]]</f>
        <v>0.803921568627451</v>
      </c>
      <c r="V15877">
        <v>21</v>
      </c>
    </row>
    <row r="15878" spans="1:22">
      <c r="A15878">
        <v>115</v>
      </c>
      <c r="B15878">
        <v>115</v>
      </c>
      <c r="C15878" s="20">
        <v>0.00659722222222222</v>
      </c>
      <c r="D15878" s="20"/>
      <c r="E15878" s="21" t="s">
        <v>33</v>
      </c>
      <c r="F15878" s="21">
        <v>93</v>
      </c>
      <c r="H15878" s="21">
        <v>0.68</v>
      </c>
      <c r="J15878">
        <v>0.62</v>
      </c>
      <c r="L15878">
        <v>34</v>
      </c>
      <c r="M15878">
        <v>48</v>
      </c>
      <c r="N15878">
        <v>53</v>
      </c>
      <c r="U15878">
        <f>+Table1[[#This Row],[VE/VO2]]/Table1[[#This Row],[VE/VCO2]]</f>
        <v>0.905660377358491</v>
      </c>
      <c r="V15878">
        <v>17</v>
      </c>
    </row>
    <row r="15879" spans="1:22">
      <c r="A15879">
        <v>115</v>
      </c>
      <c r="B15879">
        <v>115</v>
      </c>
      <c r="C15879" s="20">
        <v>0.00694444444444444</v>
      </c>
      <c r="D15879" s="20"/>
      <c r="E15879" s="21" t="s">
        <v>33</v>
      </c>
      <c r="F15879" s="21">
        <v>98</v>
      </c>
      <c r="H15879" s="21">
        <v>0.71</v>
      </c>
      <c r="J15879">
        <v>0.67</v>
      </c>
      <c r="L15879">
        <v>34.9</v>
      </c>
      <c r="M15879">
        <v>47</v>
      </c>
      <c r="N15879">
        <v>50</v>
      </c>
      <c r="U15879">
        <f>+Table1[[#This Row],[VE/VO2]]/Table1[[#This Row],[VE/VCO2]]</f>
        <v>0.94</v>
      </c>
      <c r="V15879">
        <v>16</v>
      </c>
    </row>
    <row r="15880" spans="1:22">
      <c r="A15880">
        <v>115</v>
      </c>
      <c r="B15880">
        <v>115</v>
      </c>
      <c r="C15880" s="20">
        <v>0.00729166666666666</v>
      </c>
      <c r="D15880" s="20"/>
      <c r="E15880" s="21" t="s">
        <v>33</v>
      </c>
      <c r="F15880" s="21">
        <v>103</v>
      </c>
      <c r="H15880" s="21">
        <v>0.76</v>
      </c>
      <c r="J15880">
        <v>0.8</v>
      </c>
      <c r="L15880">
        <v>45.2</v>
      </c>
      <c r="M15880">
        <v>57</v>
      </c>
      <c r="N15880">
        <v>54</v>
      </c>
      <c r="U15880">
        <f>+Table1[[#This Row],[VE/VO2]]/Table1[[#This Row],[VE/VCO2]]</f>
        <v>1.05555555555556</v>
      </c>
      <c r="V15880">
        <v>20</v>
      </c>
    </row>
    <row r="15881" spans="1:22">
      <c r="A15881">
        <v>115</v>
      </c>
      <c r="B15881">
        <v>115</v>
      </c>
      <c r="C15881" s="20">
        <v>0.00763888888888889</v>
      </c>
      <c r="D15881" s="20"/>
      <c r="E15881" s="21" t="s">
        <v>33</v>
      </c>
      <c r="F15881" s="21">
        <v>107</v>
      </c>
      <c r="H15881" s="21">
        <v>0.8</v>
      </c>
      <c r="J15881">
        <v>0.86</v>
      </c>
      <c r="L15881">
        <v>48.1</v>
      </c>
      <c r="M15881">
        <v>58</v>
      </c>
      <c r="N15881">
        <v>54</v>
      </c>
      <c r="U15881">
        <f>+Table1[[#This Row],[VE/VO2]]/Table1[[#This Row],[VE/VCO2]]</f>
        <v>1.07407407407407</v>
      </c>
      <c r="V15881">
        <v>20</v>
      </c>
    </row>
    <row r="15882" spans="1:22">
      <c r="A15882">
        <v>115</v>
      </c>
      <c r="B15882">
        <v>115</v>
      </c>
      <c r="C15882" s="20">
        <v>0.00798611111111111</v>
      </c>
      <c r="D15882" s="20"/>
      <c r="E15882" s="21" t="s">
        <v>33</v>
      </c>
      <c r="F15882" s="21">
        <v>109</v>
      </c>
      <c r="H15882" s="21">
        <v>0.87</v>
      </c>
      <c r="J15882">
        <v>0.98</v>
      </c>
      <c r="L15882">
        <v>54.5</v>
      </c>
      <c r="M15882">
        <v>64</v>
      </c>
      <c r="N15882">
        <v>54</v>
      </c>
      <c r="U15882">
        <f>+Table1[[#This Row],[VE/VO2]]/Table1[[#This Row],[VE/VCO2]]</f>
        <v>1.18518518518519</v>
      </c>
      <c r="V15882">
        <v>21</v>
      </c>
    </row>
    <row r="15883" spans="1:22">
      <c r="A15883">
        <v>115</v>
      </c>
      <c r="B15883">
        <v>115</v>
      </c>
      <c r="C15883" s="20">
        <v>0.00833333333333333</v>
      </c>
      <c r="D15883" s="20"/>
      <c r="E15883" s="21" t="s">
        <v>33</v>
      </c>
      <c r="F15883" s="21">
        <v>115</v>
      </c>
      <c r="H15883" s="21">
        <v>0.88</v>
      </c>
      <c r="J15883">
        <v>1.1</v>
      </c>
      <c r="L15883">
        <v>68.3</v>
      </c>
      <c r="M15883">
        <v>75</v>
      </c>
      <c r="N15883">
        <v>60</v>
      </c>
      <c r="U15883">
        <f>+Table1[[#This Row],[VE/VO2]]/Table1[[#This Row],[VE/VCO2]]</f>
        <v>1.25</v>
      </c>
      <c r="V15883">
        <v>26</v>
      </c>
    </row>
    <row r="15884" spans="1:22">
      <c r="A15884">
        <v>115</v>
      </c>
      <c r="B15884">
        <v>115</v>
      </c>
      <c r="C15884" s="20">
        <v>0.00868055555555555</v>
      </c>
      <c r="D15884" s="20"/>
      <c r="E15884" s="21" t="s">
        <v>33</v>
      </c>
      <c r="F15884" s="21">
        <v>120</v>
      </c>
      <c r="H15884" s="21">
        <v>0.94</v>
      </c>
      <c r="J15884">
        <v>1.22</v>
      </c>
      <c r="L15884">
        <v>78.9</v>
      </c>
      <c r="M15884">
        <v>81</v>
      </c>
      <c r="N15884">
        <v>63</v>
      </c>
      <c r="U15884">
        <f>+Table1[[#This Row],[VE/VO2]]/Table1[[#This Row],[VE/VCO2]]</f>
        <v>1.28571428571429</v>
      </c>
      <c r="V15884">
        <v>27</v>
      </c>
    </row>
    <row r="15885" spans="1:22">
      <c r="A15885">
        <v>115</v>
      </c>
      <c r="B15885">
        <v>115</v>
      </c>
      <c r="C15885" s="20">
        <v>0.00902777777777778</v>
      </c>
      <c r="D15885" s="20"/>
      <c r="E15885" s="21" t="s">
        <v>33</v>
      </c>
      <c r="F15885" s="21">
        <v>124</v>
      </c>
      <c r="H15885" s="21">
        <v>0.95</v>
      </c>
      <c r="J15885">
        <v>1.3</v>
      </c>
      <c r="L15885">
        <v>87.6</v>
      </c>
      <c r="M15885">
        <v>90</v>
      </c>
      <c r="N15885">
        <v>65</v>
      </c>
      <c r="U15885">
        <f>+Table1[[#This Row],[VE/VO2]]/Table1[[#This Row],[VE/VCO2]]</f>
        <v>1.38461538461538</v>
      </c>
      <c r="V15885">
        <v>29</v>
      </c>
    </row>
    <row r="15886" spans="1:22">
      <c r="A15886">
        <v>115</v>
      </c>
      <c r="B15886">
        <v>115</v>
      </c>
      <c r="C15886" s="20">
        <v>0.009375</v>
      </c>
      <c r="D15886" s="20"/>
      <c r="E15886" s="21" t="s">
        <v>33</v>
      </c>
      <c r="F15886" s="21">
        <v>131</v>
      </c>
      <c r="H15886" s="21">
        <v>0.96</v>
      </c>
      <c r="J15886">
        <v>1.43</v>
      </c>
      <c r="L15886">
        <v>109.1</v>
      </c>
      <c r="M15886">
        <v>110</v>
      </c>
      <c r="N15886">
        <v>74</v>
      </c>
      <c r="U15886">
        <f>+Table1[[#This Row],[VE/VO2]]/Table1[[#This Row],[VE/VCO2]]</f>
        <v>1.48648648648649</v>
      </c>
      <c r="V15886">
        <v>40</v>
      </c>
    </row>
    <row r="15887" spans="1:22">
      <c r="A15887">
        <v>115</v>
      </c>
      <c r="B15887">
        <v>115</v>
      </c>
      <c r="C15887" s="20">
        <v>0.00972222222222222</v>
      </c>
      <c r="D15887" s="20"/>
      <c r="E15887" s="21" t="s">
        <v>34</v>
      </c>
      <c r="F15887" s="21">
        <v>132</v>
      </c>
      <c r="H15887" s="21">
        <v>0.84</v>
      </c>
      <c r="J15887">
        <v>1.47</v>
      </c>
      <c r="L15887">
        <v>116.9</v>
      </c>
      <c r="M15887">
        <v>135</v>
      </c>
      <c r="N15887">
        <v>77</v>
      </c>
      <c r="U15887">
        <f>+Table1[[#This Row],[VE/VO2]]/Table1[[#This Row],[VE/VCO2]]</f>
        <v>1.75324675324675</v>
      </c>
      <c r="V15887">
        <v>42</v>
      </c>
    </row>
    <row r="15888" spans="1:22">
      <c r="A15888">
        <v>115</v>
      </c>
      <c r="B15888">
        <v>115</v>
      </c>
      <c r="C15888" s="20">
        <v>0.0100694444444444</v>
      </c>
      <c r="D15888" s="20"/>
      <c r="E15888" s="21" t="s">
        <v>34</v>
      </c>
      <c r="F15888" s="21">
        <v>126</v>
      </c>
      <c r="H15888" s="21">
        <v>0.94</v>
      </c>
      <c r="J15888">
        <v>1.31</v>
      </c>
      <c r="L15888">
        <v>97.1</v>
      </c>
      <c r="M15888">
        <v>100</v>
      </c>
      <c r="N15888">
        <v>72</v>
      </c>
      <c r="U15888">
        <f>+Table1[[#This Row],[VE/VO2]]/Table1[[#This Row],[VE/VCO2]]</f>
        <v>1.38888888888889</v>
      </c>
      <c r="V15888">
        <v>36</v>
      </c>
    </row>
    <row r="15889" spans="1:22">
      <c r="A15889">
        <v>115</v>
      </c>
      <c r="B15889">
        <v>115</v>
      </c>
      <c r="C15889" s="20">
        <v>0.0104166666666666</v>
      </c>
      <c r="D15889" s="20"/>
      <c r="E15889" s="21" t="s">
        <v>34</v>
      </c>
      <c r="F15889" s="21">
        <v>126</v>
      </c>
      <c r="H15889" s="21">
        <v>0.78</v>
      </c>
      <c r="J15889">
        <v>1.22</v>
      </c>
      <c r="L15889">
        <v>93.1</v>
      </c>
      <c r="M15889">
        <v>116</v>
      </c>
      <c r="N15889">
        <v>74</v>
      </c>
      <c r="U15889">
        <f>+Table1[[#This Row],[VE/VO2]]/Table1[[#This Row],[VE/VCO2]]</f>
        <v>1.56756756756757</v>
      </c>
      <c r="V15889">
        <v>32</v>
      </c>
    </row>
    <row r="15890" spans="1:22">
      <c r="A15890">
        <v>115</v>
      </c>
      <c r="B15890">
        <v>115</v>
      </c>
      <c r="C15890" s="20">
        <v>0.0107638888888889</v>
      </c>
      <c r="D15890" s="20"/>
      <c r="E15890" s="21" t="s">
        <v>34</v>
      </c>
      <c r="F15890" s="21">
        <v>122</v>
      </c>
      <c r="H15890" s="21">
        <v>0.73</v>
      </c>
      <c r="J15890">
        <v>1.02</v>
      </c>
      <c r="L15890">
        <v>79.4</v>
      </c>
      <c r="M15890">
        <v>105</v>
      </c>
      <c r="N15890">
        <v>75</v>
      </c>
      <c r="U15890">
        <f>+Table1[[#This Row],[VE/VO2]]/Table1[[#This Row],[VE/VCO2]]</f>
        <v>1.4</v>
      </c>
      <c r="V15890">
        <v>32</v>
      </c>
    </row>
    <row r="15891" spans="1:22">
      <c r="A15891">
        <v>115</v>
      </c>
      <c r="B15891">
        <v>115</v>
      </c>
      <c r="C15891" s="20">
        <v>0.0111111111111111</v>
      </c>
      <c r="D15891" s="20"/>
      <c r="E15891" s="21" t="s">
        <v>34</v>
      </c>
      <c r="F15891" s="21">
        <v>118</v>
      </c>
      <c r="H15891" s="21">
        <v>0.63</v>
      </c>
      <c r="J15891">
        <v>0.87</v>
      </c>
      <c r="L15891">
        <v>70.6</v>
      </c>
      <c r="M15891">
        <v>107</v>
      </c>
      <c r="N15891">
        <v>78</v>
      </c>
      <c r="U15891">
        <f>+Table1[[#This Row],[VE/VO2]]/Table1[[#This Row],[VE/VCO2]]</f>
        <v>1.37179487179487</v>
      </c>
      <c r="V15891">
        <v>34</v>
      </c>
    </row>
    <row r="15892" spans="1:22">
      <c r="A15892">
        <v>115</v>
      </c>
      <c r="B15892">
        <v>115</v>
      </c>
      <c r="C15892" s="20">
        <v>0.0114583333333333</v>
      </c>
      <c r="D15892" s="20"/>
      <c r="E15892" s="21" t="s">
        <v>34</v>
      </c>
      <c r="F15892" s="21">
        <v>112</v>
      </c>
      <c r="H15892" s="21">
        <v>0.57</v>
      </c>
      <c r="J15892">
        <v>0.97</v>
      </c>
      <c r="L15892">
        <v>64.4</v>
      </c>
      <c r="M15892">
        <v>108</v>
      </c>
      <c r="N15892">
        <v>64</v>
      </c>
      <c r="U15892">
        <f>+Table1[[#This Row],[VE/VO2]]/Table1[[#This Row],[VE/VCO2]]</f>
        <v>1.6875</v>
      </c>
      <c r="V15892">
        <v>31</v>
      </c>
    </row>
    <row r="15893" spans="1:22">
      <c r="A15893">
        <v>116</v>
      </c>
      <c r="B15893">
        <v>116</v>
      </c>
      <c r="C15893" s="20">
        <v>0.000347222222222222</v>
      </c>
      <c r="D15893" s="20"/>
      <c r="E15893" s="21" t="s">
        <v>108</v>
      </c>
      <c r="F15893" s="21">
        <v>85</v>
      </c>
      <c r="H15893" s="21">
        <v>0.24</v>
      </c>
      <c r="J15893">
        <v>0.19</v>
      </c>
      <c r="L15893">
        <v>11.2</v>
      </c>
      <c r="M15893">
        <v>47</v>
      </c>
      <c r="N15893">
        <v>59</v>
      </c>
      <c r="U15893">
        <f>+Table1[[#This Row],[VE/VO2]]/Table1[[#This Row],[VE/VCO2]]</f>
        <v>0.796610169491525</v>
      </c>
      <c r="V15893">
        <v>31</v>
      </c>
    </row>
    <row r="15894" spans="1:22">
      <c r="A15894">
        <v>116</v>
      </c>
      <c r="B15894">
        <v>116</v>
      </c>
      <c r="C15894" s="20">
        <v>0.000694444444444444</v>
      </c>
      <c r="D15894" s="20"/>
      <c r="E15894" s="21" t="s">
        <v>108</v>
      </c>
      <c r="F15894" s="21">
        <v>81</v>
      </c>
      <c r="H15894" s="21">
        <v>0.22</v>
      </c>
      <c r="J15894">
        <v>0.18</v>
      </c>
      <c r="L15894">
        <v>11.1</v>
      </c>
      <c r="M15894">
        <v>51</v>
      </c>
      <c r="N15894">
        <v>62</v>
      </c>
      <c r="U15894">
        <f>+Table1[[#This Row],[VE/VO2]]/Table1[[#This Row],[VE/VCO2]]</f>
        <v>0.82258064516129</v>
      </c>
      <c r="V15894">
        <v>32</v>
      </c>
    </row>
    <row r="15895" spans="1:22">
      <c r="A15895">
        <v>116</v>
      </c>
      <c r="B15895">
        <v>116</v>
      </c>
      <c r="C15895" s="20">
        <v>0.00104166666666667</v>
      </c>
      <c r="D15895" s="20"/>
      <c r="E15895" s="21" t="s">
        <v>108</v>
      </c>
      <c r="F15895" s="21">
        <v>81</v>
      </c>
      <c r="H15895" s="21">
        <v>0.23</v>
      </c>
      <c r="J15895">
        <v>0.2</v>
      </c>
      <c r="L15895">
        <v>12.3</v>
      </c>
      <c r="M15895">
        <v>55</v>
      </c>
      <c r="N15895">
        <v>62</v>
      </c>
      <c r="U15895">
        <f>+Table1[[#This Row],[VE/VO2]]/Table1[[#This Row],[VE/VCO2]]</f>
        <v>0.887096774193548</v>
      </c>
      <c r="V15895">
        <v>35</v>
      </c>
    </row>
    <row r="15896" spans="1:22">
      <c r="A15896">
        <v>116</v>
      </c>
      <c r="B15896">
        <v>116</v>
      </c>
      <c r="C15896" s="20">
        <v>0.00138888888888889</v>
      </c>
      <c r="D15896" s="20"/>
      <c r="E15896" s="21" t="s">
        <v>108</v>
      </c>
      <c r="F15896" s="21">
        <v>79</v>
      </c>
      <c r="H15896" s="21">
        <v>0.21</v>
      </c>
      <c r="J15896">
        <v>0.18</v>
      </c>
      <c r="L15896">
        <v>11.7</v>
      </c>
      <c r="M15896">
        <v>57</v>
      </c>
      <c r="N15896">
        <v>65</v>
      </c>
      <c r="U15896">
        <f>+Table1[[#This Row],[VE/VO2]]/Table1[[#This Row],[VE/VCO2]]</f>
        <v>0.876923076923077</v>
      </c>
      <c r="V15896">
        <v>34</v>
      </c>
    </row>
    <row r="15897" spans="1:22">
      <c r="A15897">
        <v>116</v>
      </c>
      <c r="B15897">
        <v>116</v>
      </c>
      <c r="C15897" s="20">
        <v>0.00173611111111111</v>
      </c>
      <c r="D15897" s="20"/>
      <c r="E15897" s="21" t="s">
        <v>108</v>
      </c>
      <c r="F15897" s="21">
        <v>82</v>
      </c>
      <c r="H15897" s="21">
        <v>0.19</v>
      </c>
      <c r="J15897">
        <v>0.17</v>
      </c>
      <c r="L15897">
        <v>11.1</v>
      </c>
      <c r="M15897">
        <v>57</v>
      </c>
      <c r="N15897">
        <v>65</v>
      </c>
      <c r="U15897">
        <f>+Table1[[#This Row],[VE/VO2]]/Table1[[#This Row],[VE/VCO2]]</f>
        <v>0.876923076923077</v>
      </c>
      <c r="V15897">
        <v>33</v>
      </c>
    </row>
    <row r="15898" spans="1:22">
      <c r="A15898">
        <v>116</v>
      </c>
      <c r="B15898">
        <v>116</v>
      </c>
      <c r="C15898" s="20">
        <v>0.00208333333333333</v>
      </c>
      <c r="D15898" s="20"/>
      <c r="E15898" s="21" t="s">
        <v>33</v>
      </c>
      <c r="F15898" s="21">
        <v>88</v>
      </c>
      <c r="H15898" s="21">
        <v>0.24</v>
      </c>
      <c r="J15898">
        <v>0.2</v>
      </c>
      <c r="L15898">
        <v>12.7</v>
      </c>
      <c r="M15898">
        <v>54</v>
      </c>
      <c r="N15898">
        <v>64</v>
      </c>
      <c r="U15898">
        <f>+Table1[[#This Row],[VE/VO2]]/Table1[[#This Row],[VE/VCO2]]</f>
        <v>0.84375</v>
      </c>
      <c r="V15898">
        <v>36</v>
      </c>
    </row>
    <row r="15899" spans="1:22">
      <c r="A15899">
        <v>116</v>
      </c>
      <c r="B15899">
        <v>116</v>
      </c>
      <c r="C15899" s="20">
        <v>0.00243055555555555</v>
      </c>
      <c r="D15899" s="20"/>
      <c r="E15899" s="21" t="s">
        <v>33</v>
      </c>
      <c r="F15899" s="21">
        <v>93</v>
      </c>
      <c r="H15899" s="21">
        <v>0.32</v>
      </c>
      <c r="J15899">
        <v>0.25</v>
      </c>
      <c r="L15899">
        <v>16.2</v>
      </c>
      <c r="M15899">
        <v>50</v>
      </c>
      <c r="N15899">
        <v>65</v>
      </c>
      <c r="U15899">
        <f>+Table1[[#This Row],[VE/VO2]]/Table1[[#This Row],[VE/VCO2]]</f>
        <v>0.769230769230769</v>
      </c>
      <c r="V15899">
        <v>49</v>
      </c>
    </row>
    <row r="15900" spans="1:22">
      <c r="A15900">
        <v>116</v>
      </c>
      <c r="B15900">
        <v>116</v>
      </c>
      <c r="C15900" s="20">
        <v>0.00277777777777778</v>
      </c>
      <c r="D15900" s="20"/>
      <c r="E15900" s="21" t="s">
        <v>33</v>
      </c>
      <c r="F15900" s="21">
        <v>98</v>
      </c>
      <c r="H15900" s="21">
        <v>0.42</v>
      </c>
      <c r="J15900">
        <v>0.32</v>
      </c>
      <c r="L15900">
        <v>19.2</v>
      </c>
      <c r="M15900">
        <v>46</v>
      </c>
      <c r="N15900">
        <v>60</v>
      </c>
      <c r="U15900">
        <f>+Table1[[#This Row],[VE/VO2]]/Table1[[#This Row],[VE/VCO2]]</f>
        <v>0.766666666666667</v>
      </c>
      <c r="V15900">
        <v>50</v>
      </c>
    </row>
    <row r="15901" spans="1:22">
      <c r="A15901">
        <v>116</v>
      </c>
      <c r="B15901">
        <v>116</v>
      </c>
      <c r="C15901" s="20">
        <v>0.003125</v>
      </c>
      <c r="D15901" s="20"/>
      <c r="E15901" s="21" t="s">
        <v>33</v>
      </c>
      <c r="F15901" s="21">
        <v>94</v>
      </c>
      <c r="H15901" s="21">
        <v>0.47</v>
      </c>
      <c r="J15901">
        <v>0.39</v>
      </c>
      <c r="L15901">
        <v>21.6</v>
      </c>
      <c r="M15901">
        <v>46</v>
      </c>
      <c r="N15901">
        <v>56</v>
      </c>
      <c r="U15901">
        <f>+Table1[[#This Row],[VE/VO2]]/Table1[[#This Row],[VE/VCO2]]</f>
        <v>0.821428571428571</v>
      </c>
      <c r="V15901">
        <v>53</v>
      </c>
    </row>
    <row r="15902" spans="1:22">
      <c r="A15902">
        <v>116</v>
      </c>
      <c r="B15902">
        <v>116</v>
      </c>
      <c r="C15902" s="20">
        <v>0.00347222222222222</v>
      </c>
      <c r="D15902" s="20"/>
      <c r="E15902" s="21" t="s">
        <v>33</v>
      </c>
      <c r="F15902" s="21">
        <v>99</v>
      </c>
      <c r="H15902" s="21">
        <v>0.48</v>
      </c>
      <c r="J15902">
        <v>0.42</v>
      </c>
      <c r="L15902">
        <v>23</v>
      </c>
      <c r="M15902">
        <v>48</v>
      </c>
      <c r="N15902">
        <v>54</v>
      </c>
      <c r="U15902">
        <f>+Table1[[#This Row],[VE/VO2]]/Table1[[#This Row],[VE/VCO2]]</f>
        <v>0.888888888888889</v>
      </c>
      <c r="V15902">
        <v>52</v>
      </c>
    </row>
    <row r="15903" spans="1:22">
      <c r="A15903">
        <v>116</v>
      </c>
      <c r="B15903">
        <v>116</v>
      </c>
      <c r="C15903" s="20">
        <v>0.00381944444444444</v>
      </c>
      <c r="D15903" s="20"/>
      <c r="E15903" s="21" t="s">
        <v>33</v>
      </c>
      <c r="F15903" s="21">
        <v>100</v>
      </c>
      <c r="H15903" s="21">
        <v>0.48</v>
      </c>
      <c r="J15903">
        <v>0.42</v>
      </c>
      <c r="L15903">
        <v>22.4</v>
      </c>
      <c r="M15903">
        <v>47</v>
      </c>
      <c r="N15903">
        <v>54</v>
      </c>
      <c r="U15903">
        <f>+Table1[[#This Row],[VE/VO2]]/Table1[[#This Row],[VE/VCO2]]</f>
        <v>0.87037037037037</v>
      </c>
      <c r="V15903">
        <v>51</v>
      </c>
    </row>
    <row r="15904" spans="1:22">
      <c r="A15904">
        <v>116</v>
      </c>
      <c r="B15904">
        <v>116</v>
      </c>
      <c r="C15904" s="20">
        <v>0.00416666666666666</v>
      </c>
      <c r="D15904" s="20"/>
      <c r="E15904" s="21" t="s">
        <v>33</v>
      </c>
      <c r="F15904" s="21">
        <v>89</v>
      </c>
      <c r="H15904" s="21">
        <v>0.46</v>
      </c>
      <c r="J15904">
        <v>0.41</v>
      </c>
      <c r="L15904">
        <v>22.3</v>
      </c>
      <c r="M15904">
        <v>48</v>
      </c>
      <c r="N15904">
        <v>54</v>
      </c>
      <c r="U15904">
        <f>+Table1[[#This Row],[VE/VO2]]/Table1[[#This Row],[VE/VCO2]]</f>
        <v>0.888888888888889</v>
      </c>
      <c r="V15904">
        <v>50</v>
      </c>
    </row>
    <row r="15905" spans="1:22">
      <c r="A15905">
        <v>116</v>
      </c>
      <c r="B15905">
        <v>116</v>
      </c>
      <c r="C15905" s="20">
        <v>0.00451388888888889</v>
      </c>
      <c r="D15905" s="20"/>
      <c r="E15905" s="21" t="s">
        <v>33</v>
      </c>
      <c r="F15905" s="21">
        <v>104</v>
      </c>
      <c r="H15905" s="21">
        <v>0.48</v>
      </c>
      <c r="J15905">
        <v>0.43</v>
      </c>
      <c r="L15905">
        <v>23</v>
      </c>
      <c r="M15905">
        <v>48</v>
      </c>
      <c r="N15905">
        <v>54</v>
      </c>
      <c r="U15905">
        <f>+Table1[[#This Row],[VE/VO2]]/Table1[[#This Row],[VE/VCO2]]</f>
        <v>0.888888888888889</v>
      </c>
      <c r="V15905">
        <v>52</v>
      </c>
    </row>
    <row r="15906" spans="1:22">
      <c r="A15906">
        <v>116</v>
      </c>
      <c r="B15906">
        <v>116</v>
      </c>
      <c r="C15906" s="20">
        <v>0.00486111111111111</v>
      </c>
      <c r="D15906" s="20"/>
      <c r="E15906" s="21" t="s">
        <v>33</v>
      </c>
      <c r="F15906" s="21">
        <v>107</v>
      </c>
      <c r="H15906" s="21">
        <v>0.49</v>
      </c>
      <c r="J15906">
        <v>0.44</v>
      </c>
      <c r="L15906">
        <v>23.8</v>
      </c>
      <c r="M15906">
        <v>49</v>
      </c>
      <c r="N15906">
        <v>54</v>
      </c>
      <c r="U15906">
        <f>+Table1[[#This Row],[VE/VO2]]/Table1[[#This Row],[VE/VCO2]]</f>
        <v>0.907407407407407</v>
      </c>
      <c r="V15906">
        <v>52</v>
      </c>
    </row>
    <row r="15907" spans="1:22">
      <c r="A15907">
        <v>116</v>
      </c>
      <c r="B15907">
        <v>116</v>
      </c>
      <c r="C15907" s="20">
        <v>0.00520833333333333</v>
      </c>
      <c r="D15907" s="20"/>
      <c r="E15907" s="21" t="s">
        <v>33</v>
      </c>
      <c r="F15907" s="21">
        <v>108</v>
      </c>
      <c r="H15907" s="21">
        <v>0.49</v>
      </c>
      <c r="J15907">
        <v>0.46</v>
      </c>
      <c r="L15907">
        <v>24.2</v>
      </c>
      <c r="M15907">
        <v>49</v>
      </c>
      <c r="N15907">
        <v>53</v>
      </c>
      <c r="U15907">
        <f>+Table1[[#This Row],[VE/VO2]]/Table1[[#This Row],[VE/VCO2]]</f>
        <v>0.924528301886792</v>
      </c>
      <c r="V15907">
        <v>51</v>
      </c>
    </row>
    <row r="15908" spans="1:22">
      <c r="A15908">
        <v>116</v>
      </c>
      <c r="B15908">
        <v>116</v>
      </c>
      <c r="C15908" s="20">
        <v>0.00555555555555555</v>
      </c>
      <c r="D15908" s="20"/>
      <c r="E15908" s="21" t="s">
        <v>33</v>
      </c>
      <c r="F15908" s="21">
        <v>112</v>
      </c>
      <c r="H15908" s="21">
        <v>0.53</v>
      </c>
      <c r="J15908">
        <v>0.48</v>
      </c>
      <c r="L15908">
        <v>25</v>
      </c>
      <c r="M15908">
        <v>47</v>
      </c>
      <c r="N15908">
        <v>52</v>
      </c>
      <c r="U15908">
        <f>+Table1[[#This Row],[VE/VO2]]/Table1[[#This Row],[VE/VCO2]]</f>
        <v>0.903846153846154</v>
      </c>
      <c r="V15908">
        <v>53</v>
      </c>
    </row>
    <row r="15909" spans="1:22">
      <c r="A15909">
        <v>116</v>
      </c>
      <c r="B15909">
        <v>116</v>
      </c>
      <c r="C15909" s="20">
        <v>0.00590277777777778</v>
      </c>
      <c r="D15909" s="20"/>
      <c r="E15909" s="21" t="s">
        <v>33</v>
      </c>
      <c r="F15909" s="21">
        <v>118</v>
      </c>
      <c r="H15909" s="21">
        <v>0.52</v>
      </c>
      <c r="J15909">
        <v>0.47</v>
      </c>
      <c r="L15909">
        <v>24.2</v>
      </c>
      <c r="M15909">
        <v>46</v>
      </c>
      <c r="N15909">
        <v>52</v>
      </c>
      <c r="U15909">
        <f>+Table1[[#This Row],[VE/VO2]]/Table1[[#This Row],[VE/VCO2]]</f>
        <v>0.884615384615385</v>
      </c>
      <c r="V15909">
        <v>51</v>
      </c>
    </row>
    <row r="15910" spans="1:22">
      <c r="A15910">
        <v>116</v>
      </c>
      <c r="B15910">
        <v>116</v>
      </c>
      <c r="C15910" s="20">
        <v>0.00625</v>
      </c>
      <c r="D15910" s="20"/>
      <c r="E15910" s="21" t="s">
        <v>33</v>
      </c>
      <c r="F15910" s="21">
        <v>120</v>
      </c>
      <c r="H15910" s="21">
        <v>0.56</v>
      </c>
      <c r="J15910">
        <v>0.52</v>
      </c>
      <c r="L15910">
        <v>26.6</v>
      </c>
      <c r="M15910">
        <v>48</v>
      </c>
      <c r="N15910">
        <v>51</v>
      </c>
      <c r="U15910">
        <f>+Table1[[#This Row],[VE/VO2]]/Table1[[#This Row],[VE/VCO2]]</f>
        <v>0.941176470588235</v>
      </c>
      <c r="V15910">
        <v>53</v>
      </c>
    </row>
    <row r="15911" spans="1:22">
      <c r="A15911">
        <v>116</v>
      </c>
      <c r="B15911">
        <v>116</v>
      </c>
      <c r="C15911" s="20">
        <v>0.00659722222222222</v>
      </c>
      <c r="D15911" s="20"/>
      <c r="E15911" s="21" t="s">
        <v>33</v>
      </c>
      <c r="F15911" s="21">
        <v>116</v>
      </c>
      <c r="H15911" s="21">
        <v>0.57</v>
      </c>
      <c r="J15911">
        <v>0.53</v>
      </c>
      <c r="L15911">
        <v>27.2</v>
      </c>
      <c r="M15911">
        <v>48</v>
      </c>
      <c r="N15911">
        <v>51</v>
      </c>
      <c r="U15911">
        <f>+Table1[[#This Row],[VE/VO2]]/Table1[[#This Row],[VE/VCO2]]</f>
        <v>0.941176470588235</v>
      </c>
      <c r="V15911">
        <v>57</v>
      </c>
    </row>
    <row r="15912" spans="1:22">
      <c r="A15912">
        <v>116</v>
      </c>
      <c r="B15912">
        <v>116</v>
      </c>
      <c r="C15912" s="20">
        <v>0.00694444444444444</v>
      </c>
      <c r="D15912" s="20"/>
      <c r="E15912" s="21" t="s">
        <v>33</v>
      </c>
      <c r="F15912" s="21">
        <v>125</v>
      </c>
      <c r="H15912" s="21">
        <v>0.54</v>
      </c>
      <c r="J15912">
        <v>0.49</v>
      </c>
      <c r="L15912">
        <v>25</v>
      </c>
      <c r="M15912">
        <v>46</v>
      </c>
      <c r="N15912">
        <v>51</v>
      </c>
      <c r="U15912">
        <f>+Table1[[#This Row],[VE/VO2]]/Table1[[#This Row],[VE/VCO2]]</f>
        <v>0.901960784313726</v>
      </c>
      <c r="V15912">
        <v>51</v>
      </c>
    </row>
    <row r="15913" spans="1:22">
      <c r="A15913">
        <v>116</v>
      </c>
      <c r="B15913">
        <v>116</v>
      </c>
      <c r="C15913" s="20">
        <v>0.00729166666666666</v>
      </c>
      <c r="D15913" s="20"/>
      <c r="E15913" s="21" t="s">
        <v>33</v>
      </c>
      <c r="F15913" s="21">
        <v>133</v>
      </c>
      <c r="H15913" s="21">
        <v>0.62</v>
      </c>
      <c r="J15913">
        <v>0.59</v>
      </c>
      <c r="L15913">
        <v>29</v>
      </c>
      <c r="M15913">
        <v>47</v>
      </c>
      <c r="N15913">
        <v>50</v>
      </c>
      <c r="U15913">
        <f>+Table1[[#This Row],[VE/VO2]]/Table1[[#This Row],[VE/VCO2]]</f>
        <v>0.94</v>
      </c>
      <c r="V15913">
        <v>56</v>
      </c>
    </row>
    <row r="15914" spans="1:22">
      <c r="A15914">
        <v>116</v>
      </c>
      <c r="B15914">
        <v>116</v>
      </c>
      <c r="C15914" s="20">
        <v>0.00763888888888889</v>
      </c>
      <c r="D15914" s="20"/>
      <c r="E15914" s="21" t="s">
        <v>33</v>
      </c>
      <c r="F15914" s="21">
        <v>133</v>
      </c>
      <c r="H15914" s="21">
        <v>0.62</v>
      </c>
      <c r="J15914">
        <v>0.62</v>
      </c>
      <c r="L15914">
        <v>29.6</v>
      </c>
      <c r="M15914">
        <v>47</v>
      </c>
      <c r="N15914">
        <v>48</v>
      </c>
      <c r="U15914">
        <f>+Table1[[#This Row],[VE/VO2]]/Table1[[#This Row],[VE/VCO2]]</f>
        <v>0.979166666666667</v>
      </c>
      <c r="V15914">
        <v>54</v>
      </c>
    </row>
    <row r="15915" spans="1:22">
      <c r="A15915">
        <v>116</v>
      </c>
      <c r="B15915">
        <v>116</v>
      </c>
      <c r="C15915" s="20">
        <v>0.00798611111111111</v>
      </c>
      <c r="D15915" s="20"/>
      <c r="E15915" s="21" t="s">
        <v>34</v>
      </c>
      <c r="F15915" s="21">
        <v>112</v>
      </c>
      <c r="H15915" s="21">
        <v>0.61</v>
      </c>
      <c r="J15915">
        <v>0.61</v>
      </c>
      <c r="L15915">
        <v>28.2</v>
      </c>
      <c r="M15915">
        <v>47</v>
      </c>
      <c r="N15915">
        <v>47</v>
      </c>
      <c r="U15915">
        <f>+Table1[[#This Row],[VE/VO2]]/Table1[[#This Row],[VE/VCO2]]</f>
        <v>1</v>
      </c>
      <c r="V15915">
        <v>53</v>
      </c>
    </row>
    <row r="15916" spans="1:22">
      <c r="A15916">
        <v>116</v>
      </c>
      <c r="B15916">
        <v>116</v>
      </c>
      <c r="C15916" s="20">
        <v>0.00833333333333333</v>
      </c>
      <c r="D15916" s="20"/>
      <c r="E15916" s="21" t="s">
        <v>34</v>
      </c>
      <c r="F15916" s="21">
        <v>113</v>
      </c>
      <c r="H15916" s="21">
        <v>0.55</v>
      </c>
      <c r="J15916">
        <v>0.56</v>
      </c>
      <c r="L15916">
        <v>26.5</v>
      </c>
      <c r="M15916">
        <v>48</v>
      </c>
      <c r="N15916">
        <v>47</v>
      </c>
      <c r="U15916">
        <f>+Table1[[#This Row],[VE/VO2]]/Table1[[#This Row],[VE/VCO2]]</f>
        <v>1.02127659574468</v>
      </c>
      <c r="V15916">
        <v>52</v>
      </c>
    </row>
    <row r="15917" spans="1:22">
      <c r="A15917">
        <v>116</v>
      </c>
      <c r="B15917">
        <v>116</v>
      </c>
      <c r="C15917" s="20">
        <v>0.00868055555555555</v>
      </c>
      <c r="D15917" s="20"/>
      <c r="E15917" s="21" t="s">
        <v>34</v>
      </c>
      <c r="F15917" s="21">
        <v>118</v>
      </c>
      <c r="H15917" s="21">
        <v>0.48</v>
      </c>
      <c r="J15917">
        <v>0.51</v>
      </c>
      <c r="L15917">
        <v>25.1</v>
      </c>
      <c r="M15917">
        <v>52</v>
      </c>
      <c r="N15917">
        <v>49</v>
      </c>
      <c r="U15917">
        <f>+Table1[[#This Row],[VE/VO2]]/Table1[[#This Row],[VE/VCO2]]</f>
        <v>1.06122448979592</v>
      </c>
      <c r="V15917">
        <v>51</v>
      </c>
    </row>
    <row r="15918" spans="1:22">
      <c r="A15918">
        <v>116</v>
      </c>
      <c r="B15918">
        <v>116</v>
      </c>
      <c r="C15918" s="20">
        <v>0.00902777777777778</v>
      </c>
      <c r="D15918" s="20"/>
      <c r="E15918" s="21" t="s">
        <v>34</v>
      </c>
      <c r="F15918" s="21">
        <v>91</v>
      </c>
      <c r="H15918" s="21">
        <v>0.46</v>
      </c>
      <c r="J15918">
        <v>0.48</v>
      </c>
      <c r="L15918">
        <v>24.3</v>
      </c>
      <c r="M15918">
        <v>53</v>
      </c>
      <c r="N15918">
        <v>51</v>
      </c>
      <c r="U15918">
        <f>+Table1[[#This Row],[VE/VO2]]/Table1[[#This Row],[VE/VCO2]]</f>
        <v>1.03921568627451</v>
      </c>
      <c r="V15918">
        <v>53</v>
      </c>
    </row>
    <row r="15919" spans="1:22">
      <c r="A15919">
        <v>116</v>
      </c>
      <c r="B15919">
        <v>116</v>
      </c>
      <c r="C15919" s="20">
        <v>0.009375</v>
      </c>
      <c r="D15919" s="20"/>
      <c r="E15919" s="21" t="s">
        <v>34</v>
      </c>
      <c r="F15919" s="21">
        <v>98</v>
      </c>
      <c r="H15919" s="21">
        <v>0.36</v>
      </c>
      <c r="J15919">
        <v>0.38</v>
      </c>
      <c r="L15919">
        <v>20.2</v>
      </c>
      <c r="M15919">
        <v>56</v>
      </c>
      <c r="N15919">
        <v>53</v>
      </c>
      <c r="U15919">
        <f>+Table1[[#This Row],[VE/VO2]]/Table1[[#This Row],[VE/VCO2]]</f>
        <v>1.05660377358491</v>
      </c>
      <c r="V15919">
        <v>47</v>
      </c>
    </row>
    <row r="15920" spans="1:22">
      <c r="A15920">
        <v>116</v>
      </c>
      <c r="B15920">
        <v>116</v>
      </c>
      <c r="C15920" s="20">
        <v>0.00972222222222222</v>
      </c>
      <c r="D15920" s="20"/>
      <c r="E15920" s="21" t="s">
        <v>34</v>
      </c>
      <c r="F15920" s="21">
        <v>95</v>
      </c>
      <c r="H15920" s="21">
        <v>0.39</v>
      </c>
      <c r="J15920">
        <v>0.41</v>
      </c>
      <c r="L15920">
        <v>21.7</v>
      </c>
      <c r="M15920">
        <v>55</v>
      </c>
      <c r="N15920">
        <v>53</v>
      </c>
      <c r="U15920">
        <f>+Table1[[#This Row],[VE/VO2]]/Table1[[#This Row],[VE/VCO2]]</f>
        <v>1.0377358490566</v>
      </c>
      <c r="V15920">
        <v>49</v>
      </c>
    </row>
    <row r="15921" spans="1:22">
      <c r="A15921">
        <v>117</v>
      </c>
      <c r="B15921">
        <v>117</v>
      </c>
      <c r="C15921" s="20">
        <v>0.000347222222222222</v>
      </c>
      <c r="D15921" s="20"/>
      <c r="E15921" s="21" t="s">
        <v>108</v>
      </c>
      <c r="F15921" s="21">
        <v>96</v>
      </c>
      <c r="H15921" s="21">
        <v>0.34</v>
      </c>
      <c r="J15921">
        <v>0.27</v>
      </c>
      <c r="L15921">
        <v>15.6</v>
      </c>
      <c r="M15921">
        <v>41</v>
      </c>
      <c r="N15921">
        <v>52</v>
      </c>
      <c r="U15921">
        <f>+Table1[[#This Row],[VE/VO2]]/Table1[[#This Row],[VE/VCO2]]</f>
        <v>0.788461538461538</v>
      </c>
      <c r="V15921">
        <v>18</v>
      </c>
    </row>
    <row r="15922" spans="1:22">
      <c r="A15922">
        <v>117</v>
      </c>
      <c r="B15922">
        <v>117</v>
      </c>
      <c r="C15922" s="20">
        <v>0.000694444444444444</v>
      </c>
      <c r="D15922" s="20"/>
      <c r="E15922" s="21" t="s">
        <v>108</v>
      </c>
      <c r="F15922" s="21">
        <v>93</v>
      </c>
      <c r="H15922" s="21">
        <v>0.32</v>
      </c>
      <c r="J15922">
        <v>0.26</v>
      </c>
      <c r="L15922">
        <v>15.8</v>
      </c>
      <c r="M15922">
        <v>44</v>
      </c>
      <c r="N15922">
        <v>55</v>
      </c>
      <c r="U15922">
        <f>+Table1[[#This Row],[VE/VO2]]/Table1[[#This Row],[VE/VCO2]]</f>
        <v>0.8</v>
      </c>
      <c r="V15922">
        <v>19</v>
      </c>
    </row>
    <row r="15923" spans="1:22">
      <c r="A15923">
        <v>117</v>
      </c>
      <c r="B15923">
        <v>117</v>
      </c>
      <c r="C15923" s="20">
        <v>0.00104166666666667</v>
      </c>
      <c r="D15923" s="20"/>
      <c r="E15923" s="21" t="s">
        <v>108</v>
      </c>
      <c r="F15923" s="21">
        <v>95</v>
      </c>
      <c r="H15923" s="21">
        <v>0.31</v>
      </c>
      <c r="J15923">
        <v>0.26</v>
      </c>
      <c r="L15923">
        <v>16.1</v>
      </c>
      <c r="M15923">
        <v>47</v>
      </c>
      <c r="N15923">
        <v>56</v>
      </c>
      <c r="U15923">
        <f>+Table1[[#This Row],[VE/VO2]]/Table1[[#This Row],[VE/VCO2]]</f>
        <v>0.839285714285714</v>
      </c>
      <c r="V15923">
        <v>19</v>
      </c>
    </row>
    <row r="15924" spans="1:22">
      <c r="A15924">
        <v>117</v>
      </c>
      <c r="B15924">
        <v>117</v>
      </c>
      <c r="C15924" s="20">
        <v>0.00138888888888889</v>
      </c>
      <c r="D15924" s="20"/>
      <c r="E15924" s="21" t="s">
        <v>108</v>
      </c>
      <c r="F15924" s="21">
        <v>92</v>
      </c>
      <c r="H15924" s="21">
        <v>0.3</v>
      </c>
      <c r="J15924">
        <v>0.25</v>
      </c>
      <c r="L15924">
        <v>14.3</v>
      </c>
      <c r="M15924">
        <v>43</v>
      </c>
      <c r="N15924">
        <v>51</v>
      </c>
      <c r="U15924">
        <f>+Table1[[#This Row],[VE/VO2]]/Table1[[#This Row],[VE/VCO2]]</f>
        <v>0.843137254901961</v>
      </c>
      <c r="V15924">
        <v>18</v>
      </c>
    </row>
    <row r="15925" spans="1:22">
      <c r="A15925">
        <v>117</v>
      </c>
      <c r="B15925">
        <v>117</v>
      </c>
      <c r="C15925" s="20">
        <v>0.00173611111111111</v>
      </c>
      <c r="D15925" s="20"/>
      <c r="E15925" s="21" t="s">
        <v>108</v>
      </c>
      <c r="F15925" s="21">
        <v>93</v>
      </c>
      <c r="H15925" s="21">
        <v>0.36</v>
      </c>
      <c r="J15925">
        <v>0.28</v>
      </c>
      <c r="L15925">
        <v>16.3</v>
      </c>
      <c r="M15925">
        <v>41</v>
      </c>
      <c r="N15925">
        <v>52</v>
      </c>
      <c r="U15925">
        <f>+Table1[[#This Row],[VE/VO2]]/Table1[[#This Row],[VE/VCO2]]</f>
        <v>0.788461538461538</v>
      </c>
      <c r="V15925">
        <v>20</v>
      </c>
    </row>
    <row r="15926" spans="1:22">
      <c r="A15926">
        <v>117</v>
      </c>
      <c r="B15926">
        <v>117</v>
      </c>
      <c r="C15926" s="20">
        <v>0.00208333333333333</v>
      </c>
      <c r="D15926" s="20"/>
      <c r="E15926" s="21" t="s">
        <v>108</v>
      </c>
      <c r="F15926" s="21">
        <v>94</v>
      </c>
      <c r="H15926" s="21">
        <v>0.54</v>
      </c>
      <c r="J15926">
        <v>0.41</v>
      </c>
      <c r="L15926">
        <v>20.6</v>
      </c>
      <c r="M15926">
        <v>35</v>
      </c>
      <c r="N15926">
        <v>45</v>
      </c>
      <c r="U15926">
        <f>+Table1[[#This Row],[VE/VO2]]/Table1[[#This Row],[VE/VCO2]]</f>
        <v>0.777777777777778</v>
      </c>
      <c r="V15926">
        <v>23</v>
      </c>
    </row>
    <row r="15927" spans="1:22">
      <c r="A15927">
        <v>117</v>
      </c>
      <c r="B15927">
        <v>117</v>
      </c>
      <c r="C15927" s="20">
        <v>0.00243055555555555</v>
      </c>
      <c r="D15927" s="20"/>
      <c r="E15927" s="21" t="s">
        <v>33</v>
      </c>
      <c r="F15927" s="21">
        <v>108</v>
      </c>
      <c r="H15927" s="21">
        <v>0.34</v>
      </c>
      <c r="J15927">
        <v>0.31</v>
      </c>
      <c r="L15927">
        <v>19.2</v>
      </c>
      <c r="M15927">
        <v>49</v>
      </c>
      <c r="N15927">
        <v>54</v>
      </c>
      <c r="U15927">
        <f>+Table1[[#This Row],[VE/VO2]]/Table1[[#This Row],[VE/VCO2]]</f>
        <v>0.907407407407407</v>
      </c>
      <c r="V15927">
        <v>29</v>
      </c>
    </row>
    <row r="15928" spans="1:22">
      <c r="A15928">
        <v>117</v>
      </c>
      <c r="B15928">
        <v>117</v>
      </c>
      <c r="C15928" s="20">
        <v>0.00277777777777778</v>
      </c>
      <c r="D15928" s="20"/>
      <c r="E15928" s="21" t="s">
        <v>33</v>
      </c>
      <c r="F15928" s="21">
        <v>114</v>
      </c>
      <c r="H15928" s="21">
        <v>0.57</v>
      </c>
      <c r="J15928">
        <v>0.5</v>
      </c>
      <c r="L15928">
        <v>31</v>
      </c>
      <c r="M15928">
        <v>50</v>
      </c>
      <c r="N15928">
        <v>57</v>
      </c>
      <c r="U15928">
        <f>+Table1[[#This Row],[VE/VO2]]/Table1[[#This Row],[VE/VCO2]]</f>
        <v>0.87719298245614</v>
      </c>
      <c r="V15928">
        <v>31</v>
      </c>
    </row>
    <row r="15929" spans="1:22">
      <c r="A15929">
        <v>117</v>
      </c>
      <c r="B15929">
        <v>117</v>
      </c>
      <c r="C15929" s="20">
        <v>0.003125</v>
      </c>
      <c r="D15929" s="20"/>
      <c r="E15929" s="21" t="s">
        <v>33</v>
      </c>
      <c r="F15929" s="21">
        <v>120</v>
      </c>
      <c r="H15929" s="21">
        <v>0.55</v>
      </c>
      <c r="J15929">
        <v>0.52</v>
      </c>
      <c r="L15929">
        <v>33</v>
      </c>
      <c r="M15929">
        <v>55</v>
      </c>
      <c r="N15929">
        <v>59</v>
      </c>
      <c r="U15929">
        <f>+Table1[[#This Row],[VE/VO2]]/Table1[[#This Row],[VE/VCO2]]</f>
        <v>0.932203389830508</v>
      </c>
      <c r="V15929">
        <v>30</v>
      </c>
    </row>
    <row r="15930" spans="1:22">
      <c r="A15930">
        <v>117</v>
      </c>
      <c r="B15930">
        <v>117</v>
      </c>
      <c r="C15930" s="20">
        <v>0.00347222222222222</v>
      </c>
      <c r="D15930" s="20"/>
      <c r="E15930" s="21" t="s">
        <v>33</v>
      </c>
      <c r="F15930" s="21">
        <v>122</v>
      </c>
      <c r="H15930" s="21">
        <v>0.6</v>
      </c>
      <c r="J15930">
        <v>0.56</v>
      </c>
      <c r="L15930">
        <v>36.5</v>
      </c>
      <c r="M15930">
        <v>56</v>
      </c>
      <c r="N15930">
        <v>60</v>
      </c>
      <c r="U15930">
        <f>+Table1[[#This Row],[VE/VO2]]/Table1[[#This Row],[VE/VCO2]]</f>
        <v>0.933333333333333</v>
      </c>
      <c r="V15930">
        <v>32</v>
      </c>
    </row>
    <row r="15931" spans="1:22">
      <c r="A15931">
        <v>117</v>
      </c>
      <c r="B15931">
        <v>117</v>
      </c>
      <c r="C15931" s="20">
        <v>0.00381944444444444</v>
      </c>
      <c r="D15931" s="20"/>
      <c r="E15931" s="21" t="s">
        <v>33</v>
      </c>
      <c r="F15931" s="21">
        <v>123</v>
      </c>
      <c r="H15931" s="21">
        <v>0.61</v>
      </c>
      <c r="J15931">
        <v>0.6</v>
      </c>
      <c r="L15931">
        <v>39.1</v>
      </c>
      <c r="M15931">
        <v>60</v>
      </c>
      <c r="N15931">
        <v>61</v>
      </c>
      <c r="U15931">
        <f>+Table1[[#This Row],[VE/VO2]]/Table1[[#This Row],[VE/VCO2]]</f>
        <v>0.983606557377049</v>
      </c>
      <c r="V15931">
        <v>32</v>
      </c>
    </row>
    <row r="15932" spans="1:22">
      <c r="A15932">
        <v>117</v>
      </c>
      <c r="B15932">
        <v>117</v>
      </c>
      <c r="C15932" s="20">
        <v>0.00416666666666666</v>
      </c>
      <c r="D15932" s="20"/>
      <c r="E15932" s="21" t="s">
        <v>33</v>
      </c>
      <c r="F15932" s="21">
        <v>123</v>
      </c>
      <c r="H15932" s="21">
        <v>0.66</v>
      </c>
      <c r="J15932">
        <v>0.65</v>
      </c>
      <c r="L15932">
        <v>42.5</v>
      </c>
      <c r="M15932">
        <v>60</v>
      </c>
      <c r="N15932">
        <v>61</v>
      </c>
      <c r="U15932">
        <f>+Table1[[#This Row],[VE/VO2]]/Table1[[#This Row],[VE/VCO2]]</f>
        <v>0.983606557377049</v>
      </c>
      <c r="V15932">
        <v>35</v>
      </c>
    </row>
    <row r="15933" spans="1:22">
      <c r="A15933">
        <v>117</v>
      </c>
      <c r="B15933">
        <v>117</v>
      </c>
      <c r="C15933" s="20">
        <v>0.00451388888888889</v>
      </c>
      <c r="D15933" s="20"/>
      <c r="E15933" s="21" t="s">
        <v>33</v>
      </c>
      <c r="F15933" s="21">
        <v>125</v>
      </c>
      <c r="H15933" s="21">
        <v>0.69</v>
      </c>
      <c r="J15933">
        <v>0.68</v>
      </c>
      <c r="L15933">
        <v>45.1</v>
      </c>
      <c r="M15933">
        <v>61</v>
      </c>
      <c r="N15933">
        <v>62</v>
      </c>
      <c r="U15933">
        <f>+Table1[[#This Row],[VE/VO2]]/Table1[[#This Row],[VE/VCO2]]</f>
        <v>0.983870967741935</v>
      </c>
      <c r="V15933">
        <v>36</v>
      </c>
    </row>
    <row r="15934" spans="1:22">
      <c r="A15934">
        <v>117</v>
      </c>
      <c r="B15934">
        <v>117</v>
      </c>
      <c r="C15934" s="20">
        <v>0.00486111111111111</v>
      </c>
      <c r="D15934" s="20"/>
      <c r="E15934" s="21" t="s">
        <v>33</v>
      </c>
      <c r="F15934" s="21">
        <v>129</v>
      </c>
      <c r="H15934" s="21">
        <v>0.69</v>
      </c>
      <c r="J15934">
        <v>0.69</v>
      </c>
      <c r="L15934">
        <v>45.8</v>
      </c>
      <c r="M15934">
        <v>62</v>
      </c>
      <c r="N15934">
        <v>62</v>
      </c>
      <c r="U15934">
        <f>+Table1[[#This Row],[VE/VO2]]/Table1[[#This Row],[VE/VCO2]]</f>
        <v>1</v>
      </c>
      <c r="V15934">
        <v>38</v>
      </c>
    </row>
    <row r="15935" spans="1:22">
      <c r="A15935">
        <v>117</v>
      </c>
      <c r="B15935">
        <v>117</v>
      </c>
      <c r="C15935" s="20">
        <v>0.00520833333333333</v>
      </c>
      <c r="D15935" s="20"/>
      <c r="E15935" s="21" t="s">
        <v>33</v>
      </c>
      <c r="F15935" s="21">
        <v>130</v>
      </c>
      <c r="H15935" s="21">
        <v>0.78</v>
      </c>
      <c r="J15935">
        <v>0.81</v>
      </c>
      <c r="L15935">
        <v>54.4</v>
      </c>
      <c r="M15935">
        <v>65</v>
      </c>
      <c r="N15935">
        <v>63</v>
      </c>
      <c r="U15935">
        <f>+Table1[[#This Row],[VE/VO2]]/Table1[[#This Row],[VE/VCO2]]</f>
        <v>1.03174603174603</v>
      </c>
      <c r="V15935">
        <v>39</v>
      </c>
    </row>
    <row r="15936" spans="1:22">
      <c r="A15936">
        <v>117</v>
      </c>
      <c r="B15936">
        <v>117</v>
      </c>
      <c r="C15936" s="20">
        <v>0.00555555555555555</v>
      </c>
      <c r="D15936" s="20"/>
      <c r="E15936" s="21" t="s">
        <v>33</v>
      </c>
      <c r="F15936" s="21">
        <v>131</v>
      </c>
      <c r="H15936" s="21">
        <v>0.73</v>
      </c>
      <c r="J15936">
        <v>0.77</v>
      </c>
      <c r="L15936">
        <v>51.7</v>
      </c>
      <c r="M15936">
        <v>67</v>
      </c>
      <c r="N15936">
        <v>63</v>
      </c>
      <c r="U15936">
        <f>+Table1[[#This Row],[VE/VO2]]/Table1[[#This Row],[VE/VCO2]]</f>
        <v>1.06349206349206</v>
      </c>
      <c r="V15936">
        <v>37</v>
      </c>
    </row>
    <row r="15937" spans="1:22">
      <c r="A15937">
        <v>117</v>
      </c>
      <c r="B15937">
        <v>117</v>
      </c>
      <c r="C15937" s="20">
        <v>0.00590277777777778</v>
      </c>
      <c r="D15937" s="20"/>
      <c r="E15937" s="21" t="s">
        <v>33</v>
      </c>
      <c r="F15937" s="21">
        <v>140</v>
      </c>
      <c r="H15937" s="21">
        <v>0.77</v>
      </c>
      <c r="J15937">
        <v>0.82</v>
      </c>
      <c r="L15937">
        <v>57.4</v>
      </c>
      <c r="M15937">
        <v>70</v>
      </c>
      <c r="N15937">
        <v>66</v>
      </c>
      <c r="U15937">
        <f>+Table1[[#This Row],[VE/VO2]]/Table1[[#This Row],[VE/VCO2]]</f>
        <v>1.06060606060606</v>
      </c>
      <c r="V15937">
        <v>41</v>
      </c>
    </row>
    <row r="15938" spans="1:22">
      <c r="A15938">
        <v>117</v>
      </c>
      <c r="B15938">
        <v>117</v>
      </c>
      <c r="C15938" s="20">
        <v>0.00625</v>
      </c>
      <c r="D15938" s="20"/>
      <c r="E15938" s="21" t="s">
        <v>33</v>
      </c>
      <c r="F15938" s="21">
        <v>140</v>
      </c>
      <c r="H15938" s="21">
        <v>0.8</v>
      </c>
      <c r="J15938">
        <v>0.88</v>
      </c>
      <c r="L15938">
        <v>63.3</v>
      </c>
      <c r="M15938">
        <v>74</v>
      </c>
      <c r="N15938">
        <v>68</v>
      </c>
      <c r="U15938">
        <f>+Table1[[#This Row],[VE/VO2]]/Table1[[#This Row],[VE/VCO2]]</f>
        <v>1.08823529411765</v>
      </c>
      <c r="V15938">
        <v>44</v>
      </c>
    </row>
    <row r="15939" spans="1:22">
      <c r="A15939">
        <v>117</v>
      </c>
      <c r="B15939">
        <v>117</v>
      </c>
      <c r="C15939" s="20">
        <v>0.00659722222222222</v>
      </c>
      <c r="D15939" s="20"/>
      <c r="E15939" s="21" t="s">
        <v>33</v>
      </c>
      <c r="F15939" s="21">
        <v>145</v>
      </c>
      <c r="H15939" s="21">
        <v>0.79</v>
      </c>
      <c r="J15939">
        <v>0.89</v>
      </c>
      <c r="L15939">
        <v>63.6</v>
      </c>
      <c r="M15939">
        <v>76</v>
      </c>
      <c r="N15939">
        <v>67</v>
      </c>
      <c r="U15939">
        <f>+Table1[[#This Row],[VE/VO2]]/Table1[[#This Row],[VE/VCO2]]</f>
        <v>1.13432835820896</v>
      </c>
      <c r="V15939">
        <v>43</v>
      </c>
    </row>
    <row r="15940" spans="1:22">
      <c r="A15940">
        <v>117</v>
      </c>
      <c r="B15940">
        <v>117</v>
      </c>
      <c r="C15940" s="20">
        <v>0.00694444444444444</v>
      </c>
      <c r="D15940" s="20"/>
      <c r="E15940" s="21" t="s">
        <v>34</v>
      </c>
      <c r="F15940" s="21">
        <v>149</v>
      </c>
      <c r="H15940" s="21">
        <v>0.8</v>
      </c>
      <c r="J15940">
        <v>0.89</v>
      </c>
      <c r="L15940">
        <v>63</v>
      </c>
      <c r="M15940">
        <v>74</v>
      </c>
      <c r="N15940">
        <v>66</v>
      </c>
      <c r="U15940">
        <f>+Table1[[#This Row],[VE/VO2]]/Table1[[#This Row],[VE/VCO2]]</f>
        <v>1.12121212121212</v>
      </c>
      <c r="V15940">
        <v>48</v>
      </c>
    </row>
    <row r="15941" spans="1:22">
      <c r="A15941">
        <v>117</v>
      </c>
      <c r="B15941">
        <v>117</v>
      </c>
      <c r="C15941" s="20">
        <v>0.00729166666666666</v>
      </c>
      <c r="D15941" s="20"/>
      <c r="E15941" s="21" t="s">
        <v>34</v>
      </c>
      <c r="F15941" s="21">
        <v>140</v>
      </c>
      <c r="H15941" s="21">
        <v>0.72</v>
      </c>
      <c r="J15941">
        <v>0.81</v>
      </c>
      <c r="L15941">
        <v>56.3</v>
      </c>
      <c r="M15941">
        <v>74</v>
      </c>
      <c r="N15941">
        <v>65</v>
      </c>
      <c r="U15941">
        <f>+Table1[[#This Row],[VE/VO2]]/Table1[[#This Row],[VE/VCO2]]</f>
        <v>1.13846153846154</v>
      </c>
      <c r="V15941">
        <v>39</v>
      </c>
    </row>
    <row r="15942" spans="1:22">
      <c r="A15942">
        <v>117</v>
      </c>
      <c r="B15942">
        <v>117</v>
      </c>
      <c r="C15942" s="20">
        <v>0.00763888888888889</v>
      </c>
      <c r="D15942" s="20"/>
      <c r="E15942" s="21" t="s">
        <v>34</v>
      </c>
      <c r="F15942" s="21">
        <v>140</v>
      </c>
      <c r="H15942" s="21">
        <v>0.79</v>
      </c>
      <c r="J15942">
        <v>0.8</v>
      </c>
      <c r="L15942">
        <v>50.5</v>
      </c>
      <c r="M15942">
        <v>60</v>
      </c>
      <c r="N15942">
        <v>59</v>
      </c>
      <c r="U15942">
        <f>+Table1[[#This Row],[VE/VO2]]/Table1[[#This Row],[VE/VCO2]]</f>
        <v>1.01694915254237</v>
      </c>
      <c r="V15942">
        <v>36</v>
      </c>
    </row>
    <row r="15943" spans="1:22">
      <c r="A15943">
        <v>117</v>
      </c>
      <c r="B15943">
        <v>117</v>
      </c>
      <c r="C15943" s="20">
        <v>0.00798611111111111</v>
      </c>
      <c r="D15943" s="20"/>
      <c r="E15943" s="21" t="s">
        <v>34</v>
      </c>
      <c r="F15943" s="21">
        <v>138</v>
      </c>
      <c r="H15943" s="21">
        <v>0.7</v>
      </c>
      <c r="J15943">
        <v>0.75</v>
      </c>
      <c r="L15943">
        <v>50.1</v>
      </c>
      <c r="M15943">
        <v>67</v>
      </c>
      <c r="N15943">
        <v>63</v>
      </c>
      <c r="U15943">
        <f>+Table1[[#This Row],[VE/VO2]]/Table1[[#This Row],[VE/VCO2]]</f>
        <v>1.06349206349206</v>
      </c>
      <c r="V15943">
        <v>34</v>
      </c>
    </row>
    <row r="15944" spans="1:22">
      <c r="A15944">
        <v>117</v>
      </c>
      <c r="B15944">
        <v>117</v>
      </c>
      <c r="C15944" s="20">
        <v>0.00833333333333333</v>
      </c>
      <c r="D15944" s="20"/>
      <c r="E15944" s="21" t="s">
        <v>34</v>
      </c>
      <c r="F15944" s="21">
        <v>133</v>
      </c>
      <c r="H15944" s="21">
        <v>0.74</v>
      </c>
      <c r="J15944">
        <v>0.77</v>
      </c>
      <c r="L15944">
        <v>52.5</v>
      </c>
      <c r="M15944">
        <v>66</v>
      </c>
      <c r="N15944">
        <v>64</v>
      </c>
      <c r="U15944">
        <f>+Table1[[#This Row],[VE/VO2]]/Table1[[#This Row],[VE/VCO2]]</f>
        <v>1.03125</v>
      </c>
      <c r="V15944">
        <v>39</v>
      </c>
    </row>
    <row r="15945" spans="1:22">
      <c r="A15945">
        <v>118</v>
      </c>
      <c r="B15945">
        <v>118</v>
      </c>
      <c r="C15945" s="20">
        <v>0.000347222222222222</v>
      </c>
      <c r="D15945" s="20"/>
      <c r="E15945" s="21" t="s">
        <v>108</v>
      </c>
      <c r="F15945" s="21">
        <v>103</v>
      </c>
      <c r="H15945" s="21">
        <v>0.29</v>
      </c>
      <c r="J15945">
        <v>0.3</v>
      </c>
      <c r="L15945">
        <v>12</v>
      </c>
      <c r="M15945">
        <v>41</v>
      </c>
      <c r="N15945">
        <v>40</v>
      </c>
      <c r="U15945">
        <f>+Table1[[#This Row],[VE/VO2]]/Table1[[#This Row],[VE/VCO2]]</f>
        <v>1.025</v>
      </c>
      <c r="V15945">
        <v>19</v>
      </c>
    </row>
    <row r="15946" spans="1:22">
      <c r="A15946">
        <v>118</v>
      </c>
      <c r="B15946">
        <v>118</v>
      </c>
      <c r="C15946" s="20">
        <v>0.000694444444444444</v>
      </c>
      <c r="D15946" s="20"/>
      <c r="E15946" s="21" t="s">
        <v>108</v>
      </c>
      <c r="F15946" s="21">
        <v>104</v>
      </c>
      <c r="H15946" s="21">
        <v>0.27</v>
      </c>
      <c r="J15946">
        <v>0.24</v>
      </c>
      <c r="L15946">
        <v>10.8</v>
      </c>
      <c r="M15946">
        <v>41</v>
      </c>
      <c r="N15946">
        <v>46</v>
      </c>
      <c r="U15946">
        <f>+Table1[[#This Row],[VE/VO2]]/Table1[[#This Row],[VE/VCO2]]</f>
        <v>0.891304347826087</v>
      </c>
      <c r="V15946">
        <v>23</v>
      </c>
    </row>
    <row r="15947" spans="1:22">
      <c r="A15947">
        <v>118</v>
      </c>
      <c r="B15947">
        <v>118</v>
      </c>
      <c r="C15947" s="20">
        <v>0.00104166666666667</v>
      </c>
      <c r="D15947" s="20"/>
      <c r="E15947" s="21" t="s">
        <v>108</v>
      </c>
      <c r="F15947" s="21">
        <v>95</v>
      </c>
      <c r="H15947" s="21">
        <v>0.38</v>
      </c>
      <c r="J15947">
        <v>0.36</v>
      </c>
      <c r="L15947">
        <v>13.2</v>
      </c>
      <c r="M15947">
        <v>35</v>
      </c>
      <c r="N15947">
        <v>37</v>
      </c>
      <c r="U15947">
        <f>+Table1[[#This Row],[VE/VO2]]/Table1[[#This Row],[VE/VCO2]]</f>
        <v>0.945945945945946</v>
      </c>
      <c r="V15947">
        <v>20</v>
      </c>
    </row>
    <row r="15948" spans="1:22">
      <c r="A15948">
        <v>118</v>
      </c>
      <c r="B15948">
        <v>118</v>
      </c>
      <c r="C15948" s="20">
        <v>0.00138888888888889</v>
      </c>
      <c r="D15948" s="20"/>
      <c r="E15948" s="21" t="s">
        <v>108</v>
      </c>
      <c r="F15948" s="21">
        <v>99</v>
      </c>
      <c r="H15948" s="21">
        <v>0.28</v>
      </c>
      <c r="J15948">
        <v>0.26</v>
      </c>
      <c r="L15948">
        <v>10.7</v>
      </c>
      <c r="M15948">
        <v>39</v>
      </c>
      <c r="N15948">
        <v>41</v>
      </c>
      <c r="U15948">
        <f>+Table1[[#This Row],[VE/VO2]]/Table1[[#This Row],[VE/VCO2]]</f>
        <v>0.951219512195122</v>
      </c>
      <c r="V15948">
        <v>21</v>
      </c>
    </row>
    <row r="15949" spans="1:22">
      <c r="A15949">
        <v>118</v>
      </c>
      <c r="B15949">
        <v>118</v>
      </c>
      <c r="C15949" s="20">
        <v>0.00173611111111111</v>
      </c>
      <c r="D15949" s="20"/>
      <c r="E15949" s="21" t="s">
        <v>108</v>
      </c>
      <c r="F15949" s="21">
        <v>102</v>
      </c>
      <c r="H15949" s="21">
        <v>0.32</v>
      </c>
      <c r="J15949">
        <v>0.3</v>
      </c>
      <c r="L15949">
        <v>11.8</v>
      </c>
      <c r="M15949">
        <v>37</v>
      </c>
      <c r="N15949">
        <v>39</v>
      </c>
      <c r="U15949">
        <f>+Table1[[#This Row],[VE/VO2]]/Table1[[#This Row],[VE/VCO2]]</f>
        <v>0.948717948717949</v>
      </c>
      <c r="V15949">
        <v>21</v>
      </c>
    </row>
    <row r="15950" spans="1:22">
      <c r="A15950">
        <v>118</v>
      </c>
      <c r="B15950">
        <v>118</v>
      </c>
      <c r="C15950" s="20">
        <v>0.00208333333333333</v>
      </c>
      <c r="D15950" s="20"/>
      <c r="E15950" s="21" t="s">
        <v>108</v>
      </c>
      <c r="F15950" s="21">
        <v>102</v>
      </c>
      <c r="H15950" s="21">
        <v>0.32</v>
      </c>
      <c r="J15950">
        <v>0.3</v>
      </c>
      <c r="L15950">
        <v>11.5</v>
      </c>
      <c r="M15950">
        <v>36</v>
      </c>
      <c r="N15950">
        <v>38</v>
      </c>
      <c r="U15950">
        <f>+Table1[[#This Row],[VE/VO2]]/Table1[[#This Row],[VE/VCO2]]</f>
        <v>0.947368421052632</v>
      </c>
      <c r="V15950">
        <v>22</v>
      </c>
    </row>
    <row r="15951" spans="1:22">
      <c r="A15951">
        <v>118</v>
      </c>
      <c r="B15951">
        <v>118</v>
      </c>
      <c r="C15951" s="20">
        <v>0.00243055555555555</v>
      </c>
      <c r="D15951" s="20"/>
      <c r="E15951" s="21" t="s">
        <v>33</v>
      </c>
      <c r="F15951" s="21">
        <v>104</v>
      </c>
      <c r="H15951" s="21">
        <v>0.41</v>
      </c>
      <c r="J15951">
        <v>0.38</v>
      </c>
      <c r="L15951">
        <v>14.8</v>
      </c>
      <c r="M15951">
        <v>36</v>
      </c>
      <c r="N15951">
        <v>39</v>
      </c>
      <c r="U15951">
        <f>+Table1[[#This Row],[VE/VO2]]/Table1[[#This Row],[VE/VCO2]]</f>
        <v>0.923076923076923</v>
      </c>
      <c r="V15951">
        <v>24</v>
      </c>
    </row>
    <row r="15952" spans="1:22">
      <c r="A15952">
        <v>118</v>
      </c>
      <c r="B15952">
        <v>118</v>
      </c>
      <c r="C15952" s="20">
        <v>0.00277777777777778</v>
      </c>
      <c r="D15952" s="20"/>
      <c r="E15952" s="21" t="s">
        <v>33</v>
      </c>
      <c r="F15952" s="21">
        <v>121</v>
      </c>
      <c r="H15952" s="21">
        <v>0.64</v>
      </c>
      <c r="J15952">
        <v>0.58</v>
      </c>
      <c r="L15952">
        <v>21.5</v>
      </c>
      <c r="M15952">
        <v>34</v>
      </c>
      <c r="N15952">
        <v>37</v>
      </c>
      <c r="U15952">
        <f>+Table1[[#This Row],[VE/VO2]]/Table1[[#This Row],[VE/VCO2]]</f>
        <v>0.918918918918919</v>
      </c>
      <c r="V15952">
        <v>31</v>
      </c>
    </row>
    <row r="15953" spans="1:22">
      <c r="A15953">
        <v>118</v>
      </c>
      <c r="B15953">
        <v>118</v>
      </c>
      <c r="C15953" s="20">
        <v>0.003125</v>
      </c>
      <c r="D15953" s="20"/>
      <c r="E15953" s="21" t="s">
        <v>33</v>
      </c>
      <c r="F15953" s="21">
        <v>126</v>
      </c>
      <c r="H15953" s="21">
        <v>0.6</v>
      </c>
      <c r="J15953">
        <v>0.57</v>
      </c>
      <c r="L15953">
        <v>20.4</v>
      </c>
      <c r="M15953">
        <v>34</v>
      </c>
      <c r="N15953">
        <v>36</v>
      </c>
      <c r="U15953">
        <f>+Table1[[#This Row],[VE/VO2]]/Table1[[#This Row],[VE/VCO2]]</f>
        <v>0.944444444444444</v>
      </c>
      <c r="V15953">
        <v>32</v>
      </c>
    </row>
    <row r="15954" spans="1:22">
      <c r="A15954">
        <v>118</v>
      </c>
      <c r="B15954">
        <v>118</v>
      </c>
      <c r="C15954" s="20">
        <v>0.00347222222222222</v>
      </c>
      <c r="D15954" s="20"/>
      <c r="E15954" s="21" t="s">
        <v>33</v>
      </c>
      <c r="F15954" s="21">
        <v>122</v>
      </c>
      <c r="H15954" s="21">
        <v>0.71</v>
      </c>
      <c r="J15954">
        <v>0.72</v>
      </c>
      <c r="L15954">
        <v>25.8</v>
      </c>
      <c r="M15954">
        <v>36</v>
      </c>
      <c r="N15954">
        <v>36</v>
      </c>
      <c r="U15954">
        <f>+Table1[[#This Row],[VE/VO2]]/Table1[[#This Row],[VE/VCO2]]</f>
        <v>1</v>
      </c>
      <c r="V15954">
        <v>34</v>
      </c>
    </row>
    <row r="15955" spans="1:22">
      <c r="A15955">
        <v>118</v>
      </c>
      <c r="B15955">
        <v>118</v>
      </c>
      <c r="C15955" s="20">
        <v>0.00381944444444444</v>
      </c>
      <c r="D15955" s="20"/>
      <c r="E15955" s="21" t="s">
        <v>33</v>
      </c>
      <c r="F15955" s="21">
        <v>127</v>
      </c>
      <c r="H15955" s="21">
        <v>0.68</v>
      </c>
      <c r="J15955">
        <v>0.66</v>
      </c>
      <c r="L15955">
        <v>22.2</v>
      </c>
      <c r="M15955">
        <v>32</v>
      </c>
      <c r="N15955">
        <v>33</v>
      </c>
      <c r="U15955">
        <f>+Table1[[#This Row],[VE/VO2]]/Table1[[#This Row],[VE/VCO2]]</f>
        <v>0.96969696969697</v>
      </c>
      <c r="V15955">
        <v>29</v>
      </c>
    </row>
    <row r="15956" spans="1:22">
      <c r="A15956">
        <v>118</v>
      </c>
      <c r="B15956">
        <v>118</v>
      </c>
      <c r="C15956" s="20">
        <v>0.00416666666666666</v>
      </c>
      <c r="D15956" s="20"/>
      <c r="E15956" s="21" t="s">
        <v>33</v>
      </c>
      <c r="F15956" s="21">
        <v>130</v>
      </c>
      <c r="H15956" s="21">
        <v>0.73</v>
      </c>
      <c r="J15956">
        <v>0.75</v>
      </c>
      <c r="L15956">
        <v>24.3</v>
      </c>
      <c r="M15956">
        <v>33</v>
      </c>
      <c r="N15956">
        <v>33</v>
      </c>
      <c r="U15956">
        <f>+Table1[[#This Row],[VE/VO2]]/Table1[[#This Row],[VE/VCO2]]</f>
        <v>1</v>
      </c>
      <c r="V15956">
        <v>25</v>
      </c>
    </row>
    <row r="15957" spans="1:22">
      <c r="A15957">
        <v>118</v>
      </c>
      <c r="B15957">
        <v>118</v>
      </c>
      <c r="C15957" s="20">
        <v>0.00451388888888889</v>
      </c>
      <c r="D15957" s="20"/>
      <c r="E15957" s="21" t="s">
        <v>33</v>
      </c>
      <c r="F15957" s="21">
        <v>122</v>
      </c>
      <c r="H15957" s="21">
        <v>0.64</v>
      </c>
      <c r="J15957">
        <v>0.68</v>
      </c>
      <c r="L15957">
        <v>23.6</v>
      </c>
      <c r="M15957">
        <v>37</v>
      </c>
      <c r="N15957">
        <v>35</v>
      </c>
      <c r="U15957">
        <f>+Table1[[#This Row],[VE/VO2]]/Table1[[#This Row],[VE/VCO2]]</f>
        <v>1.05714285714286</v>
      </c>
      <c r="V15957">
        <v>32</v>
      </c>
    </row>
    <row r="15958" spans="1:22">
      <c r="A15958">
        <v>118</v>
      </c>
      <c r="B15958">
        <v>118</v>
      </c>
      <c r="C15958" s="20">
        <v>0.00486111111111111</v>
      </c>
      <c r="D15958" s="20"/>
      <c r="E15958" s="21" t="s">
        <v>33</v>
      </c>
      <c r="F15958" s="21">
        <v>120</v>
      </c>
      <c r="H15958" s="21">
        <v>0.66</v>
      </c>
      <c r="J15958">
        <v>0.66</v>
      </c>
      <c r="L15958">
        <v>21.4</v>
      </c>
      <c r="M15958">
        <v>33</v>
      </c>
      <c r="N15958">
        <v>32</v>
      </c>
      <c r="U15958">
        <f>+Table1[[#This Row],[VE/VO2]]/Table1[[#This Row],[VE/VCO2]]</f>
        <v>1.03125</v>
      </c>
      <c r="V15958">
        <v>25</v>
      </c>
    </row>
    <row r="15959" spans="1:22">
      <c r="A15959">
        <v>118</v>
      </c>
      <c r="B15959">
        <v>118</v>
      </c>
      <c r="C15959" s="20">
        <v>0.00520833333333333</v>
      </c>
      <c r="D15959" s="20"/>
      <c r="E15959" s="21" t="s">
        <v>33</v>
      </c>
      <c r="F15959" s="21">
        <v>121</v>
      </c>
      <c r="H15959" s="21">
        <v>0.63</v>
      </c>
      <c r="J15959">
        <v>0.62</v>
      </c>
      <c r="L15959">
        <v>21</v>
      </c>
      <c r="M15959">
        <v>33</v>
      </c>
      <c r="N15959">
        <v>34</v>
      </c>
      <c r="U15959">
        <f>+Table1[[#This Row],[VE/VO2]]/Table1[[#This Row],[VE/VCO2]]</f>
        <v>0.970588235294118</v>
      </c>
      <c r="V15959">
        <v>26</v>
      </c>
    </row>
    <row r="15960" spans="1:22">
      <c r="A15960">
        <v>118</v>
      </c>
      <c r="B15960">
        <v>118</v>
      </c>
      <c r="C15960" s="20">
        <v>0.00555555555555555</v>
      </c>
      <c r="D15960" s="20"/>
      <c r="E15960" s="21" t="s">
        <v>33</v>
      </c>
      <c r="F15960" s="21">
        <v>120</v>
      </c>
      <c r="H15960" s="21">
        <v>0.66</v>
      </c>
      <c r="J15960">
        <v>0.68</v>
      </c>
      <c r="L15960">
        <v>22.8</v>
      </c>
      <c r="M15960">
        <v>35</v>
      </c>
      <c r="N15960">
        <v>34</v>
      </c>
      <c r="U15960">
        <f>+Table1[[#This Row],[VE/VO2]]/Table1[[#This Row],[VE/VCO2]]</f>
        <v>1.02941176470588</v>
      </c>
      <c r="V15960">
        <v>26</v>
      </c>
    </row>
    <row r="15961" spans="1:22">
      <c r="A15961">
        <v>118</v>
      </c>
      <c r="B15961">
        <v>118</v>
      </c>
      <c r="C15961" s="20">
        <v>0.00590277777777778</v>
      </c>
      <c r="D15961" s="20"/>
      <c r="E15961" s="21" t="s">
        <v>33</v>
      </c>
      <c r="F15961" s="21">
        <v>126</v>
      </c>
      <c r="H15961" s="21">
        <v>0.6</v>
      </c>
      <c r="J15961">
        <v>0.55</v>
      </c>
      <c r="L15961">
        <v>17.7</v>
      </c>
      <c r="M15961">
        <v>29</v>
      </c>
      <c r="N15961">
        <v>32</v>
      </c>
      <c r="U15961">
        <f>+Table1[[#This Row],[VE/VO2]]/Table1[[#This Row],[VE/VCO2]]</f>
        <v>0.90625</v>
      </c>
      <c r="V15961">
        <v>23</v>
      </c>
    </row>
    <row r="15962" spans="1:22">
      <c r="A15962">
        <v>118</v>
      </c>
      <c r="B15962">
        <v>118</v>
      </c>
      <c r="C15962" s="20">
        <v>0.00625</v>
      </c>
      <c r="D15962" s="20"/>
      <c r="E15962" s="21" t="s">
        <v>33</v>
      </c>
      <c r="F15962" s="21">
        <v>131</v>
      </c>
      <c r="H15962" s="21">
        <v>0.81</v>
      </c>
      <c r="J15962">
        <v>0.81</v>
      </c>
      <c r="L15962">
        <v>27.3</v>
      </c>
      <c r="M15962">
        <v>34</v>
      </c>
      <c r="N15962">
        <v>34</v>
      </c>
      <c r="U15962">
        <f>+Table1[[#This Row],[VE/VO2]]/Table1[[#This Row],[VE/VCO2]]</f>
        <v>1</v>
      </c>
      <c r="V15962">
        <v>28</v>
      </c>
    </row>
    <row r="15963" spans="1:22">
      <c r="A15963">
        <v>118</v>
      </c>
      <c r="B15963">
        <v>118</v>
      </c>
      <c r="C15963" s="20">
        <v>0.00659722222222222</v>
      </c>
      <c r="D15963" s="20"/>
      <c r="E15963" s="21" t="s">
        <v>33</v>
      </c>
      <c r="F15963" s="21">
        <v>133</v>
      </c>
      <c r="H15963" s="21">
        <v>0.79</v>
      </c>
      <c r="J15963">
        <v>0.87</v>
      </c>
      <c r="L15963">
        <v>29.4</v>
      </c>
      <c r="M15963">
        <v>37</v>
      </c>
      <c r="N15963">
        <v>34</v>
      </c>
      <c r="U15963">
        <f>+Table1[[#This Row],[VE/VO2]]/Table1[[#This Row],[VE/VCO2]]</f>
        <v>1.08823529411765</v>
      </c>
      <c r="V15963">
        <v>29</v>
      </c>
    </row>
    <row r="15964" spans="1:22">
      <c r="A15964">
        <v>118</v>
      </c>
      <c r="B15964">
        <v>118</v>
      </c>
      <c r="C15964" s="20">
        <v>0.00694444444444444</v>
      </c>
      <c r="D15964" s="20"/>
      <c r="E15964" s="21" t="s">
        <v>33</v>
      </c>
      <c r="F15964" s="21">
        <v>133</v>
      </c>
      <c r="H15964" s="21">
        <v>0.71</v>
      </c>
      <c r="J15964">
        <v>0.8</v>
      </c>
      <c r="L15964">
        <v>27.2</v>
      </c>
      <c r="M15964">
        <v>38</v>
      </c>
      <c r="N15964">
        <v>34</v>
      </c>
      <c r="U15964">
        <f>+Table1[[#This Row],[VE/VO2]]/Table1[[#This Row],[VE/VCO2]]</f>
        <v>1.11764705882353</v>
      </c>
      <c r="V15964">
        <v>24</v>
      </c>
    </row>
    <row r="15965" spans="1:22">
      <c r="A15965">
        <v>118</v>
      </c>
      <c r="B15965">
        <v>118</v>
      </c>
      <c r="C15965" s="20">
        <v>0.00729166666666666</v>
      </c>
      <c r="D15965" s="20"/>
      <c r="E15965" s="21" t="s">
        <v>33</v>
      </c>
      <c r="F15965" s="21">
        <v>135</v>
      </c>
      <c r="H15965" s="21">
        <v>0.78</v>
      </c>
      <c r="J15965">
        <v>0.86</v>
      </c>
      <c r="L15965">
        <v>30.3</v>
      </c>
      <c r="M15965">
        <v>39</v>
      </c>
      <c r="N15965">
        <v>35</v>
      </c>
      <c r="U15965">
        <f>+Table1[[#This Row],[VE/VO2]]/Table1[[#This Row],[VE/VCO2]]</f>
        <v>1.11428571428571</v>
      </c>
      <c r="V15965">
        <v>30</v>
      </c>
    </row>
    <row r="15966" spans="1:22">
      <c r="A15966">
        <v>118</v>
      </c>
      <c r="B15966">
        <v>118</v>
      </c>
      <c r="C15966" s="20">
        <v>0.00763888888888889</v>
      </c>
      <c r="D15966" s="20"/>
      <c r="E15966" s="21" t="s">
        <v>33</v>
      </c>
      <c r="F15966" s="21">
        <v>140</v>
      </c>
      <c r="H15966" s="21">
        <v>0.8</v>
      </c>
      <c r="J15966">
        <v>0.85</v>
      </c>
      <c r="L15966">
        <v>28.5</v>
      </c>
      <c r="M15966">
        <v>36</v>
      </c>
      <c r="N15966">
        <v>34</v>
      </c>
      <c r="U15966">
        <f>+Table1[[#This Row],[VE/VO2]]/Table1[[#This Row],[VE/VCO2]]</f>
        <v>1.05882352941176</v>
      </c>
      <c r="V15966">
        <v>29</v>
      </c>
    </row>
    <row r="15967" spans="1:22">
      <c r="A15967">
        <v>118</v>
      </c>
      <c r="B15967">
        <v>118</v>
      </c>
      <c r="C15967" s="20">
        <v>0.00798611111111111</v>
      </c>
      <c r="D15967" s="20"/>
      <c r="E15967" s="21" t="s">
        <v>33</v>
      </c>
      <c r="F15967" s="21">
        <v>142</v>
      </c>
      <c r="H15967" s="21">
        <v>0.85</v>
      </c>
      <c r="J15967">
        <v>0.96</v>
      </c>
      <c r="L15967">
        <v>32.4</v>
      </c>
      <c r="M15967">
        <v>38</v>
      </c>
      <c r="N15967">
        <v>34</v>
      </c>
      <c r="U15967">
        <f>+Table1[[#This Row],[VE/VO2]]/Table1[[#This Row],[VE/VCO2]]</f>
        <v>1.11764705882353</v>
      </c>
      <c r="V15967">
        <v>26</v>
      </c>
    </row>
    <row r="15968" spans="1:22">
      <c r="A15968">
        <v>118</v>
      </c>
      <c r="B15968">
        <v>118</v>
      </c>
      <c r="C15968" s="20">
        <v>0.00833333333333333</v>
      </c>
      <c r="D15968" s="20"/>
      <c r="E15968" s="21" t="s">
        <v>33</v>
      </c>
      <c r="F15968" s="21">
        <v>145</v>
      </c>
      <c r="H15968" s="21">
        <v>0.89</v>
      </c>
      <c r="J15968">
        <v>1</v>
      </c>
      <c r="L15968">
        <v>32.6</v>
      </c>
      <c r="M15968">
        <v>37</v>
      </c>
      <c r="N15968">
        <v>33</v>
      </c>
      <c r="U15968">
        <f>+Table1[[#This Row],[VE/VO2]]/Table1[[#This Row],[VE/VCO2]]</f>
        <v>1.12121212121212</v>
      </c>
      <c r="V15968">
        <v>25</v>
      </c>
    </row>
    <row r="15969" spans="1:22">
      <c r="A15969">
        <v>118</v>
      </c>
      <c r="B15969">
        <v>118</v>
      </c>
      <c r="C15969" s="20">
        <v>0.00868055555555555</v>
      </c>
      <c r="D15969" s="20"/>
      <c r="E15969" s="21" t="s">
        <v>33</v>
      </c>
      <c r="F15969" s="21">
        <v>147</v>
      </c>
      <c r="H15969" s="21">
        <v>0.88</v>
      </c>
      <c r="J15969">
        <v>1.03</v>
      </c>
      <c r="L15969">
        <v>37.4</v>
      </c>
      <c r="M15969">
        <v>43</v>
      </c>
      <c r="N15969">
        <v>36</v>
      </c>
      <c r="U15969">
        <f>+Table1[[#This Row],[VE/VO2]]/Table1[[#This Row],[VE/VCO2]]</f>
        <v>1.19444444444444</v>
      </c>
      <c r="V15969">
        <v>39</v>
      </c>
    </row>
    <row r="15970" spans="1:22">
      <c r="A15970">
        <v>118</v>
      </c>
      <c r="B15970">
        <v>118</v>
      </c>
      <c r="C15970" s="20">
        <v>0.00902777777777778</v>
      </c>
      <c r="D15970" s="20"/>
      <c r="E15970" s="21" t="s">
        <v>33</v>
      </c>
      <c r="F15970" s="21">
        <v>150</v>
      </c>
      <c r="H15970" s="21">
        <v>1.01</v>
      </c>
      <c r="J15970">
        <v>1.16</v>
      </c>
      <c r="L15970">
        <v>42.3</v>
      </c>
      <c r="M15970">
        <v>42</v>
      </c>
      <c r="N15970">
        <v>36</v>
      </c>
      <c r="U15970">
        <f>+Table1[[#This Row],[VE/VO2]]/Table1[[#This Row],[VE/VCO2]]</f>
        <v>1.16666666666667</v>
      </c>
      <c r="V15970">
        <v>39</v>
      </c>
    </row>
    <row r="15971" spans="1:22">
      <c r="A15971">
        <v>118</v>
      </c>
      <c r="B15971">
        <v>118</v>
      </c>
      <c r="C15971" s="20">
        <v>0.009375</v>
      </c>
      <c r="D15971" s="20"/>
      <c r="E15971" s="21" t="s">
        <v>33</v>
      </c>
      <c r="F15971" s="21">
        <v>153</v>
      </c>
      <c r="H15971" s="21">
        <v>0.95</v>
      </c>
      <c r="J15971">
        <v>1.15</v>
      </c>
      <c r="L15971">
        <v>40.4</v>
      </c>
      <c r="M15971">
        <v>43</v>
      </c>
      <c r="N15971">
        <v>35</v>
      </c>
      <c r="U15971">
        <f>+Table1[[#This Row],[VE/VO2]]/Table1[[#This Row],[VE/VCO2]]</f>
        <v>1.22857142857143</v>
      </c>
      <c r="V15971">
        <v>30</v>
      </c>
    </row>
    <row r="15972" spans="1:22">
      <c r="A15972">
        <v>118</v>
      </c>
      <c r="B15972">
        <v>118</v>
      </c>
      <c r="C15972" s="20">
        <v>0.00972222222222222</v>
      </c>
      <c r="D15972" s="20"/>
      <c r="E15972" s="21" t="s">
        <v>33</v>
      </c>
      <c r="F15972" s="21">
        <v>155</v>
      </c>
      <c r="H15972" s="21">
        <v>1.06</v>
      </c>
      <c r="J15972">
        <v>1.26</v>
      </c>
      <c r="L15972">
        <v>48.3</v>
      </c>
      <c r="M15972">
        <v>46</v>
      </c>
      <c r="N15972">
        <v>38</v>
      </c>
      <c r="U15972">
        <f>+Table1[[#This Row],[VE/VO2]]/Table1[[#This Row],[VE/VCO2]]</f>
        <v>1.21052631578947</v>
      </c>
      <c r="V15972">
        <v>38</v>
      </c>
    </row>
    <row r="15973" spans="1:22">
      <c r="A15973">
        <v>118</v>
      </c>
      <c r="B15973">
        <v>118</v>
      </c>
      <c r="C15973" s="20">
        <v>0.0100694444444444</v>
      </c>
      <c r="D15973" s="20"/>
      <c r="E15973" s="21" t="s">
        <v>33</v>
      </c>
      <c r="F15973" s="21">
        <v>157</v>
      </c>
      <c r="H15973" s="21">
        <v>1.08</v>
      </c>
      <c r="J15973">
        <v>1.34</v>
      </c>
      <c r="L15973">
        <v>55.8</v>
      </c>
      <c r="M15973">
        <v>52</v>
      </c>
      <c r="N15973">
        <v>42</v>
      </c>
      <c r="U15973">
        <f>+Table1[[#This Row],[VE/VO2]]/Table1[[#This Row],[VE/VCO2]]</f>
        <v>1.23809523809524</v>
      </c>
      <c r="V15973">
        <v>48</v>
      </c>
    </row>
    <row r="15974" spans="1:22">
      <c r="A15974">
        <v>118</v>
      </c>
      <c r="B15974">
        <v>118</v>
      </c>
      <c r="C15974" s="20">
        <v>0.0104166666666666</v>
      </c>
      <c r="D15974" s="20"/>
      <c r="E15974" s="21" t="s">
        <v>34</v>
      </c>
      <c r="F15974" s="21">
        <v>156</v>
      </c>
      <c r="H15974" s="21">
        <v>0.97</v>
      </c>
      <c r="J15974">
        <v>1.21</v>
      </c>
      <c r="L15974">
        <v>56</v>
      </c>
      <c r="M15974">
        <v>58</v>
      </c>
      <c r="N15974">
        <v>46</v>
      </c>
      <c r="U15974">
        <f>+Table1[[#This Row],[VE/VO2]]/Table1[[#This Row],[VE/VCO2]]</f>
        <v>1.26086956521739</v>
      </c>
      <c r="V15974">
        <v>58</v>
      </c>
    </row>
    <row r="15975" spans="1:22">
      <c r="A15975">
        <v>118</v>
      </c>
      <c r="B15975">
        <v>118</v>
      </c>
      <c r="C15975" s="20">
        <v>0.0107638888888889</v>
      </c>
      <c r="D15975" s="20"/>
      <c r="E15975" s="21" t="s">
        <v>34</v>
      </c>
      <c r="F15975" s="21">
        <v>154</v>
      </c>
      <c r="H15975" s="21">
        <v>0.81</v>
      </c>
      <c r="J15975">
        <v>1.04</v>
      </c>
      <c r="L15975">
        <v>44.2</v>
      </c>
      <c r="M15975">
        <v>55</v>
      </c>
      <c r="N15975">
        <v>42</v>
      </c>
      <c r="U15975">
        <f>+Table1[[#This Row],[VE/VO2]]/Table1[[#This Row],[VE/VCO2]]</f>
        <v>1.30952380952381</v>
      </c>
      <c r="V15975">
        <v>43</v>
      </c>
    </row>
    <row r="15976" spans="1:22">
      <c r="A15976">
        <v>118</v>
      </c>
      <c r="B15976">
        <v>118</v>
      </c>
      <c r="C15976" s="20">
        <v>0.0111111111111111</v>
      </c>
      <c r="D15976" s="20"/>
      <c r="E15976" s="21" t="s">
        <v>34</v>
      </c>
      <c r="F15976" s="21">
        <v>147</v>
      </c>
      <c r="H15976" s="21">
        <v>0.6</v>
      </c>
      <c r="J15976">
        <v>0.93</v>
      </c>
      <c r="L15976">
        <v>47</v>
      </c>
      <c r="M15976">
        <v>78</v>
      </c>
      <c r="N15976">
        <v>51</v>
      </c>
      <c r="U15976">
        <f>+Table1[[#This Row],[VE/VO2]]/Table1[[#This Row],[VE/VCO2]]</f>
        <v>1.52941176470588</v>
      </c>
      <c r="V15976">
        <v>47</v>
      </c>
    </row>
    <row r="15977" spans="1:22">
      <c r="A15977">
        <v>118</v>
      </c>
      <c r="B15977">
        <v>118</v>
      </c>
      <c r="C15977" s="20">
        <v>0.0114583333333333</v>
      </c>
      <c r="D15977" s="20"/>
      <c r="E15977" s="21" t="s">
        <v>34</v>
      </c>
      <c r="F15977" s="21">
        <v>131</v>
      </c>
      <c r="H15977" s="21">
        <v>0.45</v>
      </c>
      <c r="J15977">
        <v>0.69</v>
      </c>
      <c r="L15977">
        <v>39.1</v>
      </c>
      <c r="M15977">
        <v>87</v>
      </c>
      <c r="N15977">
        <v>57</v>
      </c>
      <c r="U15977">
        <f>+Table1[[#This Row],[VE/VO2]]/Table1[[#This Row],[VE/VCO2]]</f>
        <v>1.52631578947368</v>
      </c>
      <c r="V15977">
        <v>51</v>
      </c>
    </row>
    <row r="15978" spans="1:22">
      <c r="A15978">
        <v>119</v>
      </c>
      <c r="B15978">
        <v>119</v>
      </c>
      <c r="C15978" s="20">
        <v>0.000347222222222222</v>
      </c>
      <c r="D15978" s="20"/>
      <c r="E15978" s="21" t="s">
        <v>108</v>
      </c>
      <c r="F15978" s="21">
        <v>92</v>
      </c>
      <c r="H15978" s="21">
        <v>0.43</v>
      </c>
      <c r="J15978">
        <v>0.38</v>
      </c>
      <c r="L15978">
        <v>22.8</v>
      </c>
      <c r="M15978">
        <v>49</v>
      </c>
      <c r="N15978">
        <v>55</v>
      </c>
      <c r="U15978">
        <f>+Table1[[#This Row],[VE/VO2]]/Table1[[#This Row],[VE/VCO2]]</f>
        <v>0.890909090909091</v>
      </c>
      <c r="V15978">
        <v>21</v>
      </c>
    </row>
    <row r="15979" spans="1:22">
      <c r="A15979">
        <v>119</v>
      </c>
      <c r="B15979">
        <v>119</v>
      </c>
      <c r="C15979" s="20">
        <v>0.000694444444444444</v>
      </c>
      <c r="D15979" s="20"/>
      <c r="E15979" s="21" t="s">
        <v>108</v>
      </c>
      <c r="F15979" s="21">
        <v>92</v>
      </c>
      <c r="H15979" s="21">
        <v>0.43</v>
      </c>
      <c r="J15979">
        <v>0.38</v>
      </c>
      <c r="L15979">
        <v>22.8</v>
      </c>
      <c r="M15979">
        <v>49</v>
      </c>
      <c r="N15979">
        <v>55</v>
      </c>
      <c r="U15979">
        <f>+Table1[[#This Row],[VE/VO2]]/Table1[[#This Row],[VE/VCO2]]</f>
        <v>0.890909090909091</v>
      </c>
      <c r="V15979">
        <v>21</v>
      </c>
    </row>
    <row r="15980" spans="1:22">
      <c r="A15980">
        <v>119</v>
      </c>
      <c r="B15980">
        <v>119</v>
      </c>
      <c r="C15980" s="20">
        <v>0.00104166666666667</v>
      </c>
      <c r="D15980" s="20"/>
      <c r="E15980" s="21" t="s">
        <v>108</v>
      </c>
      <c r="F15980" s="21">
        <v>92</v>
      </c>
      <c r="H15980" s="21">
        <v>0.43</v>
      </c>
      <c r="J15980">
        <v>0.38</v>
      </c>
      <c r="L15980">
        <v>22.8</v>
      </c>
      <c r="M15980">
        <v>49</v>
      </c>
      <c r="N15980">
        <v>55</v>
      </c>
      <c r="U15980">
        <f>+Table1[[#This Row],[VE/VO2]]/Table1[[#This Row],[VE/VCO2]]</f>
        <v>0.890909090909091</v>
      </c>
      <c r="V15980">
        <v>21</v>
      </c>
    </row>
    <row r="15981" spans="1:22">
      <c r="A15981">
        <v>119</v>
      </c>
      <c r="B15981">
        <v>119</v>
      </c>
      <c r="C15981" s="20">
        <v>0.00138888888888889</v>
      </c>
      <c r="D15981" s="20"/>
      <c r="E15981" s="21" t="s">
        <v>108</v>
      </c>
      <c r="F15981" s="21">
        <v>78</v>
      </c>
      <c r="H15981" s="21">
        <v>0.37</v>
      </c>
      <c r="J15981">
        <v>0.31</v>
      </c>
      <c r="L15981">
        <v>18.5</v>
      </c>
      <c r="M15981">
        <v>44</v>
      </c>
      <c r="N15981">
        <v>52</v>
      </c>
      <c r="U15981">
        <f>+Table1[[#This Row],[VE/VO2]]/Table1[[#This Row],[VE/VCO2]]</f>
        <v>0.846153846153846</v>
      </c>
      <c r="V15981">
        <v>28</v>
      </c>
    </row>
    <row r="15982" spans="1:22">
      <c r="A15982">
        <v>119</v>
      </c>
      <c r="B15982">
        <v>119</v>
      </c>
      <c r="C15982" s="20">
        <v>0.00173611111111111</v>
      </c>
      <c r="D15982" s="20"/>
      <c r="E15982" s="21" t="s">
        <v>108</v>
      </c>
      <c r="F15982" s="21">
        <v>83</v>
      </c>
      <c r="H15982" s="21">
        <v>0.35</v>
      </c>
      <c r="J15982">
        <v>0.31</v>
      </c>
      <c r="L15982">
        <v>18.6</v>
      </c>
      <c r="M15982">
        <v>48</v>
      </c>
      <c r="N15982">
        <v>54</v>
      </c>
      <c r="U15982">
        <f>+Table1[[#This Row],[VE/VO2]]/Table1[[#This Row],[VE/VCO2]]</f>
        <v>0.888888888888889</v>
      </c>
      <c r="V15982">
        <v>21</v>
      </c>
    </row>
    <row r="15983" spans="1:22">
      <c r="A15983">
        <v>119</v>
      </c>
      <c r="B15983">
        <v>119</v>
      </c>
      <c r="C15983" s="20">
        <v>0.00208333333333333</v>
      </c>
      <c r="D15983" s="20"/>
      <c r="E15983" s="21" t="s">
        <v>108</v>
      </c>
      <c r="F15983" s="21">
        <v>87</v>
      </c>
      <c r="H15983" s="21">
        <v>0.31</v>
      </c>
      <c r="J15983">
        <v>0.27</v>
      </c>
      <c r="L15983">
        <v>17</v>
      </c>
      <c r="M15983">
        <v>49</v>
      </c>
      <c r="N15983">
        <v>56</v>
      </c>
      <c r="U15983">
        <f>+Table1[[#This Row],[VE/VO2]]/Table1[[#This Row],[VE/VCO2]]</f>
        <v>0.875</v>
      </c>
      <c r="V15983">
        <v>23</v>
      </c>
    </row>
    <row r="15984" spans="1:22">
      <c r="A15984">
        <v>119</v>
      </c>
      <c r="B15984">
        <v>119</v>
      </c>
      <c r="C15984" s="20">
        <v>0.00243055555555555</v>
      </c>
      <c r="D15984" s="20"/>
      <c r="E15984" s="21" t="s">
        <v>33</v>
      </c>
      <c r="F15984" s="21">
        <v>88</v>
      </c>
      <c r="H15984" s="21">
        <v>0.35</v>
      </c>
      <c r="J15984">
        <v>0.31</v>
      </c>
      <c r="L15984">
        <v>19.1</v>
      </c>
      <c r="M15984">
        <v>49</v>
      </c>
      <c r="N15984">
        <v>55</v>
      </c>
      <c r="U15984">
        <f>+Table1[[#This Row],[VE/VO2]]/Table1[[#This Row],[VE/VCO2]]</f>
        <v>0.890909090909091</v>
      </c>
      <c r="V15984">
        <v>23</v>
      </c>
    </row>
    <row r="15985" spans="1:22">
      <c r="A15985">
        <v>119</v>
      </c>
      <c r="B15985">
        <v>119</v>
      </c>
      <c r="C15985" s="20">
        <v>0.00277777777777778</v>
      </c>
      <c r="D15985" s="20"/>
      <c r="E15985" s="21" t="s">
        <v>33</v>
      </c>
      <c r="F15985" s="21">
        <v>104</v>
      </c>
      <c r="H15985" s="21">
        <v>0.61</v>
      </c>
      <c r="J15985">
        <v>0.46</v>
      </c>
      <c r="L15985">
        <v>23.8</v>
      </c>
      <c r="M15985">
        <v>35</v>
      </c>
      <c r="N15985">
        <v>46</v>
      </c>
      <c r="U15985">
        <f>+Table1[[#This Row],[VE/VO2]]/Table1[[#This Row],[VE/VCO2]]</f>
        <v>0.760869565217391</v>
      </c>
      <c r="V15985">
        <v>29</v>
      </c>
    </row>
    <row r="15986" spans="1:22">
      <c r="A15986">
        <v>119</v>
      </c>
      <c r="B15986">
        <v>119</v>
      </c>
      <c r="C15986" s="20">
        <v>0.003125</v>
      </c>
      <c r="D15986" s="20"/>
      <c r="E15986" s="21" t="s">
        <v>33</v>
      </c>
      <c r="F15986" s="21">
        <v>90</v>
      </c>
      <c r="H15986" s="21">
        <v>0.76</v>
      </c>
      <c r="J15986">
        <v>0.59</v>
      </c>
      <c r="L15986">
        <v>30.1</v>
      </c>
      <c r="M15986">
        <v>36</v>
      </c>
      <c r="N15986">
        <v>47</v>
      </c>
      <c r="U15986">
        <f>+Table1[[#This Row],[VE/VO2]]/Table1[[#This Row],[VE/VCO2]]</f>
        <v>0.765957446808511</v>
      </c>
      <c r="V15986">
        <v>31</v>
      </c>
    </row>
    <row r="15987" spans="1:22">
      <c r="A15987">
        <v>119</v>
      </c>
      <c r="B15987">
        <v>119</v>
      </c>
      <c r="C15987" s="20">
        <v>0.00347222222222222</v>
      </c>
      <c r="D15987" s="20"/>
      <c r="E15987" s="21" t="s">
        <v>33</v>
      </c>
      <c r="F15987" s="21">
        <v>86</v>
      </c>
      <c r="H15987" s="21">
        <v>0.73</v>
      </c>
      <c r="J15987">
        <v>0.61</v>
      </c>
      <c r="L15987">
        <v>31.3</v>
      </c>
      <c r="M15987">
        <v>39</v>
      </c>
      <c r="N15987">
        <v>47</v>
      </c>
      <c r="U15987">
        <f>+Table1[[#This Row],[VE/VO2]]/Table1[[#This Row],[VE/VCO2]]</f>
        <v>0.829787234042553</v>
      </c>
      <c r="V15987">
        <v>30</v>
      </c>
    </row>
    <row r="15988" spans="1:22">
      <c r="A15988">
        <v>119</v>
      </c>
      <c r="B15988">
        <v>119</v>
      </c>
      <c r="C15988" s="20">
        <v>0.00381944444444444</v>
      </c>
      <c r="D15988" s="20"/>
      <c r="E15988" s="21" t="s">
        <v>33</v>
      </c>
      <c r="F15988" s="21">
        <v>90</v>
      </c>
      <c r="H15988" s="21">
        <v>0.8</v>
      </c>
      <c r="J15988">
        <v>0.68</v>
      </c>
      <c r="L15988">
        <v>36</v>
      </c>
      <c r="M15988">
        <v>42</v>
      </c>
      <c r="N15988">
        <v>49</v>
      </c>
      <c r="U15988">
        <f>+Table1[[#This Row],[VE/VO2]]/Table1[[#This Row],[VE/VCO2]]</f>
        <v>0.857142857142857</v>
      </c>
      <c r="V15988">
        <v>30</v>
      </c>
    </row>
    <row r="15989" spans="1:22">
      <c r="A15989">
        <v>119</v>
      </c>
      <c r="B15989">
        <v>119</v>
      </c>
      <c r="C15989" s="20">
        <v>0.00416666666666666</v>
      </c>
      <c r="D15989" s="20"/>
      <c r="E15989" s="21" t="s">
        <v>33</v>
      </c>
      <c r="F15989" s="21">
        <v>91</v>
      </c>
      <c r="H15989" s="21">
        <v>0.73</v>
      </c>
      <c r="J15989">
        <v>0.61</v>
      </c>
      <c r="L15989">
        <v>26.9</v>
      </c>
      <c r="M15989">
        <v>38</v>
      </c>
      <c r="N15989">
        <v>45</v>
      </c>
      <c r="U15989">
        <f>+Table1[[#This Row],[VE/VO2]]/Table1[[#This Row],[VE/VCO2]]</f>
        <v>0.844444444444444</v>
      </c>
      <c r="V15989">
        <v>26</v>
      </c>
    </row>
    <row r="15990" spans="1:22">
      <c r="A15990">
        <v>119</v>
      </c>
      <c r="B15990">
        <v>119</v>
      </c>
      <c r="C15990" s="20">
        <v>0.00451388888888889</v>
      </c>
      <c r="D15990" s="20"/>
      <c r="E15990" s="21" t="s">
        <v>33</v>
      </c>
      <c r="F15990" s="21">
        <v>91</v>
      </c>
      <c r="H15990" s="21">
        <v>0.88</v>
      </c>
      <c r="J15990">
        <v>0.74</v>
      </c>
      <c r="L15990">
        <v>38.8</v>
      </c>
      <c r="M15990">
        <v>41</v>
      </c>
      <c r="N15990">
        <v>49</v>
      </c>
      <c r="U15990">
        <f>+Table1[[#This Row],[VE/VO2]]/Table1[[#This Row],[VE/VCO2]]</f>
        <v>0.836734693877551</v>
      </c>
      <c r="V15990">
        <v>31</v>
      </c>
    </row>
    <row r="15991" spans="1:22">
      <c r="A15991">
        <v>119</v>
      </c>
      <c r="B15991">
        <v>119</v>
      </c>
      <c r="C15991" s="20">
        <v>0.00486111111111111</v>
      </c>
      <c r="D15991" s="20"/>
      <c r="E15991" s="21" t="s">
        <v>33</v>
      </c>
      <c r="F15991" s="21">
        <v>92</v>
      </c>
      <c r="H15991" s="21">
        <v>0.78</v>
      </c>
      <c r="J15991">
        <v>0.66</v>
      </c>
      <c r="L15991">
        <v>32.4</v>
      </c>
      <c r="M15991">
        <v>39</v>
      </c>
      <c r="N15991">
        <v>46</v>
      </c>
      <c r="U15991">
        <f>+Table1[[#This Row],[VE/VO2]]/Table1[[#This Row],[VE/VCO2]]</f>
        <v>0.847826086956522</v>
      </c>
      <c r="V15991">
        <v>27</v>
      </c>
    </row>
    <row r="15992" spans="1:22">
      <c r="A15992">
        <v>119</v>
      </c>
      <c r="B15992">
        <v>119</v>
      </c>
      <c r="C15992" s="20">
        <v>0.00520833333333333</v>
      </c>
      <c r="D15992" s="20"/>
      <c r="E15992" s="21" t="s">
        <v>33</v>
      </c>
      <c r="F15992" s="21">
        <v>94</v>
      </c>
      <c r="H15992" s="21">
        <v>0.84</v>
      </c>
      <c r="J15992">
        <v>0.72</v>
      </c>
      <c r="L15992">
        <v>36.1</v>
      </c>
      <c r="M15992">
        <v>40</v>
      </c>
      <c r="N15992">
        <v>47</v>
      </c>
      <c r="U15992">
        <f>+Table1[[#This Row],[VE/VO2]]/Table1[[#This Row],[VE/VCO2]]</f>
        <v>0.851063829787234</v>
      </c>
      <c r="V15992">
        <v>29</v>
      </c>
    </row>
    <row r="15993" spans="1:22">
      <c r="A15993">
        <v>119</v>
      </c>
      <c r="B15993">
        <v>119</v>
      </c>
      <c r="C15993" s="20">
        <v>0.00555555555555555</v>
      </c>
      <c r="D15993" s="20"/>
      <c r="E15993" s="21" t="s">
        <v>33</v>
      </c>
      <c r="F15993" s="21">
        <v>96</v>
      </c>
      <c r="H15993" s="21">
        <v>0.95</v>
      </c>
      <c r="J15993">
        <v>0.81</v>
      </c>
      <c r="L15993">
        <v>37.2</v>
      </c>
      <c r="M15993">
        <v>37</v>
      </c>
      <c r="N15993">
        <v>43</v>
      </c>
      <c r="U15993">
        <f>+Table1[[#This Row],[VE/VO2]]/Table1[[#This Row],[VE/VCO2]]</f>
        <v>0.86046511627907</v>
      </c>
      <c r="V15993">
        <v>27</v>
      </c>
    </row>
    <row r="15994" spans="1:22">
      <c r="A15994">
        <v>119</v>
      </c>
      <c r="B15994">
        <v>119</v>
      </c>
      <c r="C15994" s="20">
        <v>0.00590277777777778</v>
      </c>
      <c r="D15994" s="20"/>
      <c r="E15994" s="21" t="s">
        <v>33</v>
      </c>
      <c r="F15994" s="21">
        <v>97</v>
      </c>
      <c r="H15994" s="21">
        <v>0.98</v>
      </c>
      <c r="J15994">
        <v>0.85</v>
      </c>
      <c r="L15994">
        <v>40.4</v>
      </c>
      <c r="M15994">
        <v>39</v>
      </c>
      <c r="N15994">
        <v>45</v>
      </c>
      <c r="U15994">
        <f>+Table1[[#This Row],[VE/VO2]]/Table1[[#This Row],[VE/VCO2]]</f>
        <v>0.866666666666667</v>
      </c>
      <c r="V15994">
        <v>30</v>
      </c>
    </row>
    <row r="15995" spans="1:22">
      <c r="A15995">
        <v>119</v>
      </c>
      <c r="B15995">
        <v>119</v>
      </c>
      <c r="C15995" s="20">
        <v>0.00625</v>
      </c>
      <c r="D15995" s="20"/>
      <c r="E15995" s="21" t="s">
        <v>33</v>
      </c>
      <c r="F15995" s="21">
        <v>100</v>
      </c>
      <c r="H15995" s="21">
        <v>1.03</v>
      </c>
      <c r="J15995">
        <v>0.9</v>
      </c>
      <c r="L15995">
        <v>40.2</v>
      </c>
      <c r="M15995">
        <v>36</v>
      </c>
      <c r="N15995">
        <v>42</v>
      </c>
      <c r="U15995">
        <f>+Table1[[#This Row],[VE/VO2]]/Table1[[#This Row],[VE/VCO2]]</f>
        <v>0.857142857142857</v>
      </c>
      <c r="V15995">
        <v>33</v>
      </c>
    </row>
    <row r="15996" spans="1:22">
      <c r="A15996">
        <v>119</v>
      </c>
      <c r="B15996">
        <v>119</v>
      </c>
      <c r="C15996" s="20">
        <v>0.00659722222222222</v>
      </c>
      <c r="D15996" s="20"/>
      <c r="E15996" s="21" t="s">
        <v>33</v>
      </c>
      <c r="F15996" s="21">
        <v>103</v>
      </c>
      <c r="H15996" s="21">
        <v>1.06</v>
      </c>
      <c r="J15996">
        <v>0.94</v>
      </c>
      <c r="L15996">
        <v>40.6</v>
      </c>
      <c r="M15996">
        <v>36</v>
      </c>
      <c r="N15996">
        <v>40</v>
      </c>
      <c r="U15996">
        <f>+Table1[[#This Row],[VE/VO2]]/Table1[[#This Row],[VE/VCO2]]</f>
        <v>0.9</v>
      </c>
      <c r="V15996">
        <v>32</v>
      </c>
    </row>
    <row r="15997" spans="1:22">
      <c r="A15997">
        <v>119</v>
      </c>
      <c r="B15997">
        <v>119</v>
      </c>
      <c r="C15997" s="20">
        <v>0.00694444444444444</v>
      </c>
      <c r="D15997" s="20"/>
      <c r="E15997" s="21" t="s">
        <v>33</v>
      </c>
      <c r="F15997" s="21">
        <v>102</v>
      </c>
      <c r="H15997" s="21">
        <v>1.09</v>
      </c>
      <c r="J15997">
        <v>0.95</v>
      </c>
      <c r="L15997">
        <v>46.2</v>
      </c>
      <c r="M15997">
        <v>40</v>
      </c>
      <c r="N15997">
        <v>46</v>
      </c>
      <c r="U15997">
        <f>+Table1[[#This Row],[VE/VO2]]/Table1[[#This Row],[VE/VCO2]]</f>
        <v>0.869565217391304</v>
      </c>
      <c r="V15997">
        <v>34</v>
      </c>
    </row>
    <row r="15998" spans="1:22">
      <c r="A15998">
        <v>119</v>
      </c>
      <c r="B15998">
        <v>119</v>
      </c>
      <c r="C15998" s="20">
        <v>0.00729166666666666</v>
      </c>
      <c r="D15998" s="20"/>
      <c r="E15998" s="21" t="s">
        <v>33</v>
      </c>
      <c r="F15998" s="21">
        <v>111</v>
      </c>
      <c r="H15998" s="21">
        <v>1.24</v>
      </c>
      <c r="J15998">
        <v>1.16</v>
      </c>
      <c r="L15998">
        <v>58.2</v>
      </c>
      <c r="M15998">
        <v>45</v>
      </c>
      <c r="N15998">
        <v>48</v>
      </c>
      <c r="U15998">
        <f>+Table1[[#This Row],[VE/VO2]]/Table1[[#This Row],[VE/VCO2]]</f>
        <v>0.9375</v>
      </c>
      <c r="V15998">
        <v>32</v>
      </c>
    </row>
    <row r="15999" spans="1:22">
      <c r="A15999">
        <v>119</v>
      </c>
      <c r="B15999">
        <v>119</v>
      </c>
      <c r="C15999" s="20">
        <v>0.00763888888888889</v>
      </c>
      <c r="D15999" s="20"/>
      <c r="E15999" s="21" t="s">
        <v>33</v>
      </c>
      <c r="F15999" s="21">
        <v>111</v>
      </c>
      <c r="H15999" s="21">
        <v>1.28</v>
      </c>
      <c r="J15999">
        <v>1.25</v>
      </c>
      <c r="L15999">
        <v>63.6</v>
      </c>
      <c r="M15999">
        <v>47</v>
      </c>
      <c r="N15999">
        <v>48</v>
      </c>
      <c r="U15999">
        <f>+Table1[[#This Row],[VE/VO2]]/Table1[[#This Row],[VE/VCO2]]</f>
        <v>0.979166666666667</v>
      </c>
      <c r="V15999">
        <v>36</v>
      </c>
    </row>
    <row r="16000" spans="1:22">
      <c r="A16000">
        <v>119</v>
      </c>
      <c r="B16000">
        <v>119</v>
      </c>
      <c r="C16000" s="20">
        <v>0.00798611111111111</v>
      </c>
      <c r="D16000" s="20"/>
      <c r="E16000" s="21" t="s">
        <v>33</v>
      </c>
      <c r="F16000" s="21">
        <v>115</v>
      </c>
      <c r="H16000" s="21">
        <v>1.35</v>
      </c>
      <c r="J16000">
        <v>1.3</v>
      </c>
      <c r="L16000">
        <v>63.7</v>
      </c>
      <c r="M16000">
        <v>45</v>
      </c>
      <c r="N16000">
        <v>47</v>
      </c>
      <c r="U16000">
        <f>+Table1[[#This Row],[VE/VO2]]/Table1[[#This Row],[VE/VCO2]]</f>
        <v>0.957446808510638</v>
      </c>
      <c r="V16000">
        <v>35</v>
      </c>
    </row>
    <row r="16001" spans="1:22">
      <c r="A16001">
        <v>119</v>
      </c>
      <c r="B16001">
        <v>119</v>
      </c>
      <c r="C16001" s="20">
        <v>0.00833333333333333</v>
      </c>
      <c r="D16001" s="20"/>
      <c r="E16001" s="21" t="s">
        <v>33</v>
      </c>
      <c r="F16001" s="21">
        <v>122</v>
      </c>
      <c r="H16001" s="21">
        <v>1.44</v>
      </c>
      <c r="J16001">
        <v>1.42</v>
      </c>
      <c r="L16001">
        <v>69</v>
      </c>
      <c r="M16001">
        <v>46</v>
      </c>
      <c r="N16001">
        <v>46</v>
      </c>
      <c r="U16001">
        <f>+Table1[[#This Row],[VE/VO2]]/Table1[[#This Row],[VE/VCO2]]</f>
        <v>1</v>
      </c>
      <c r="V16001">
        <v>38</v>
      </c>
    </row>
    <row r="16002" spans="1:22">
      <c r="A16002">
        <v>119</v>
      </c>
      <c r="B16002">
        <v>119</v>
      </c>
      <c r="C16002" s="20">
        <v>0.00868055555555555</v>
      </c>
      <c r="D16002" s="20"/>
      <c r="E16002" s="21" t="s">
        <v>33</v>
      </c>
      <c r="F16002" s="21">
        <v>127</v>
      </c>
      <c r="H16002" s="21">
        <v>1.53</v>
      </c>
      <c r="J16002">
        <v>1.54</v>
      </c>
      <c r="L16002">
        <v>73.7</v>
      </c>
      <c r="M16002">
        <v>46</v>
      </c>
      <c r="N16002">
        <v>46</v>
      </c>
      <c r="U16002">
        <f>+Table1[[#This Row],[VE/VO2]]/Table1[[#This Row],[VE/VCO2]]</f>
        <v>1</v>
      </c>
      <c r="V16002">
        <v>39</v>
      </c>
    </row>
    <row r="16003" spans="1:22">
      <c r="A16003">
        <v>119</v>
      </c>
      <c r="B16003">
        <v>119</v>
      </c>
      <c r="C16003" s="20">
        <v>0.00902777777777778</v>
      </c>
      <c r="D16003" s="20"/>
      <c r="E16003" s="21" t="s">
        <v>33</v>
      </c>
      <c r="F16003" s="21">
        <v>136</v>
      </c>
      <c r="H16003" s="21">
        <v>1.7</v>
      </c>
      <c r="J16003">
        <v>1.76</v>
      </c>
      <c r="L16003">
        <v>90.2</v>
      </c>
      <c r="M16003">
        <v>51</v>
      </c>
      <c r="N16003">
        <v>49</v>
      </c>
      <c r="U16003">
        <f>+Table1[[#This Row],[VE/VO2]]/Table1[[#This Row],[VE/VCO2]]</f>
        <v>1.04081632653061</v>
      </c>
      <c r="V16003">
        <v>44</v>
      </c>
    </row>
    <row r="16004" spans="1:22">
      <c r="A16004">
        <v>119</v>
      </c>
      <c r="B16004">
        <v>119</v>
      </c>
      <c r="C16004" s="20">
        <v>0.009375</v>
      </c>
      <c r="D16004" s="20"/>
      <c r="E16004" s="21" t="s">
        <v>33</v>
      </c>
      <c r="F16004" s="21">
        <v>161</v>
      </c>
      <c r="H16004" s="21">
        <v>1.8</v>
      </c>
      <c r="J16004">
        <v>1.9</v>
      </c>
      <c r="L16004">
        <v>92.9</v>
      </c>
      <c r="M16004">
        <v>50</v>
      </c>
      <c r="N16004">
        <v>47</v>
      </c>
      <c r="U16004">
        <f>+Table1[[#This Row],[VE/VO2]]/Table1[[#This Row],[VE/VCO2]]</f>
        <v>1.06382978723404</v>
      </c>
      <c r="V16004">
        <v>43</v>
      </c>
    </row>
    <row r="16005" spans="1:22">
      <c r="A16005">
        <v>119</v>
      </c>
      <c r="B16005">
        <v>119</v>
      </c>
      <c r="C16005" s="20">
        <v>0.00972222222222222</v>
      </c>
      <c r="D16005" s="20"/>
      <c r="E16005" s="21" t="s">
        <v>33</v>
      </c>
      <c r="F16005" s="21">
        <v>149</v>
      </c>
      <c r="H16005" s="21">
        <v>1.84</v>
      </c>
      <c r="J16005">
        <v>1.93</v>
      </c>
      <c r="L16005">
        <v>91.5</v>
      </c>
      <c r="M16005">
        <v>48</v>
      </c>
      <c r="N16005">
        <v>46</v>
      </c>
      <c r="U16005">
        <f>+Table1[[#This Row],[VE/VO2]]/Table1[[#This Row],[VE/VCO2]]</f>
        <v>1.04347826086957</v>
      </c>
      <c r="V16005">
        <v>41</v>
      </c>
    </row>
    <row r="16006" spans="1:22">
      <c r="A16006">
        <v>119</v>
      </c>
      <c r="B16006">
        <v>119</v>
      </c>
      <c r="C16006" s="20">
        <v>0.0100694444444444</v>
      </c>
      <c r="D16006" s="20"/>
      <c r="E16006" s="21" t="s">
        <v>33</v>
      </c>
      <c r="F16006" s="21">
        <v>154</v>
      </c>
      <c r="H16006" s="21">
        <v>2.03</v>
      </c>
      <c r="J16006">
        <v>2.23</v>
      </c>
      <c r="L16006">
        <v>115</v>
      </c>
      <c r="M16006">
        <v>54</v>
      </c>
      <c r="N16006">
        <v>50</v>
      </c>
      <c r="U16006">
        <f>+Table1[[#This Row],[VE/VO2]]/Table1[[#This Row],[VE/VCO2]]</f>
        <v>1.08</v>
      </c>
      <c r="V16006">
        <v>53</v>
      </c>
    </row>
    <row r="16007" spans="1:22">
      <c r="A16007">
        <v>119</v>
      </c>
      <c r="B16007">
        <v>119</v>
      </c>
      <c r="C16007" s="20">
        <v>0.0104166666666666</v>
      </c>
      <c r="D16007" s="20"/>
      <c r="E16007" s="21" t="s">
        <v>33</v>
      </c>
      <c r="F16007" s="21">
        <v>160</v>
      </c>
      <c r="H16007" s="21">
        <v>2.19</v>
      </c>
      <c r="J16007">
        <v>2.42</v>
      </c>
      <c r="L16007">
        <v>123.3</v>
      </c>
      <c r="M16007">
        <v>54</v>
      </c>
      <c r="N16007">
        <v>49</v>
      </c>
      <c r="U16007">
        <f>+Table1[[#This Row],[VE/VO2]]/Table1[[#This Row],[VE/VCO2]]</f>
        <v>1.10204081632653</v>
      </c>
      <c r="V16007">
        <v>53</v>
      </c>
    </row>
    <row r="16008" spans="1:22">
      <c r="A16008">
        <v>119</v>
      </c>
      <c r="B16008">
        <v>119</v>
      </c>
      <c r="C16008" s="20">
        <v>0.0107638888888889</v>
      </c>
      <c r="D16008" s="20"/>
      <c r="E16008" s="21" t="s">
        <v>34</v>
      </c>
      <c r="F16008" s="21">
        <v>162</v>
      </c>
      <c r="H16008" s="21">
        <v>1.84</v>
      </c>
      <c r="J16008">
        <v>2.12</v>
      </c>
      <c r="L16008">
        <v>115</v>
      </c>
      <c r="M16008">
        <v>60</v>
      </c>
      <c r="N16008">
        <v>52</v>
      </c>
      <c r="U16008">
        <f>+Table1[[#This Row],[VE/VO2]]/Table1[[#This Row],[VE/VCO2]]</f>
        <v>1.15384615384615</v>
      </c>
      <c r="V16008">
        <v>49</v>
      </c>
    </row>
    <row r="16009" spans="1:22">
      <c r="A16009">
        <v>119</v>
      </c>
      <c r="B16009">
        <v>119</v>
      </c>
      <c r="C16009" s="20">
        <v>0.0111111111111111</v>
      </c>
      <c r="D16009" s="20"/>
      <c r="E16009" s="21" t="s">
        <v>34</v>
      </c>
      <c r="F16009" s="21">
        <v>140</v>
      </c>
      <c r="H16009" s="21">
        <v>1.37</v>
      </c>
      <c r="J16009">
        <v>1.75</v>
      </c>
      <c r="L16009">
        <v>106.9</v>
      </c>
      <c r="M16009">
        <v>75</v>
      </c>
      <c r="N16009">
        <v>59</v>
      </c>
      <c r="U16009">
        <f>+Table1[[#This Row],[VE/VO2]]/Table1[[#This Row],[VE/VCO2]]</f>
        <v>1.27118644067797</v>
      </c>
      <c r="V16009">
        <v>45</v>
      </c>
    </row>
    <row r="16010" spans="1:22">
      <c r="A16010">
        <v>119</v>
      </c>
      <c r="B16010">
        <v>119</v>
      </c>
      <c r="C16010" s="20">
        <v>0.0114583333333333</v>
      </c>
      <c r="D16010" s="20"/>
      <c r="E16010" s="21" t="s">
        <v>34</v>
      </c>
      <c r="F16010" s="21">
        <v>125</v>
      </c>
      <c r="H16010" s="21">
        <v>0.99</v>
      </c>
      <c r="J16010">
        <v>1.32</v>
      </c>
      <c r="L16010">
        <v>86.4</v>
      </c>
      <c r="M16010">
        <v>84</v>
      </c>
      <c r="N16010">
        <v>63</v>
      </c>
      <c r="U16010">
        <f>+Table1[[#This Row],[VE/VO2]]/Table1[[#This Row],[VE/VCO2]]</f>
        <v>1.33333333333333</v>
      </c>
      <c r="V16010">
        <v>41</v>
      </c>
    </row>
    <row r="16011" spans="1:22">
      <c r="A16011">
        <v>119</v>
      </c>
      <c r="B16011">
        <v>119</v>
      </c>
      <c r="C16011" s="20">
        <v>0.0118055555555555</v>
      </c>
      <c r="D16011" s="20"/>
      <c r="E16011" s="21" t="s">
        <v>34</v>
      </c>
      <c r="F16011" s="21">
        <v>124</v>
      </c>
      <c r="H16011" s="21">
        <v>0.88</v>
      </c>
      <c r="J16011">
        <v>1.15</v>
      </c>
      <c r="L16011">
        <v>73.7</v>
      </c>
      <c r="M16011">
        <v>80</v>
      </c>
      <c r="N16011">
        <v>61</v>
      </c>
      <c r="U16011">
        <f>+Table1[[#This Row],[VE/VO2]]/Table1[[#This Row],[VE/VCO2]]</f>
        <v>1.31147540983607</v>
      </c>
      <c r="V16011">
        <v>41</v>
      </c>
    </row>
    <row r="16012" spans="1:22">
      <c r="A16012">
        <v>120</v>
      </c>
      <c r="B16012">
        <v>120</v>
      </c>
      <c r="C16012" s="20">
        <v>0.000694444444444444</v>
      </c>
      <c r="D16012" s="20"/>
      <c r="E16012" s="21" t="s">
        <v>108</v>
      </c>
      <c r="F16012" s="21">
        <v>73</v>
      </c>
      <c r="H16012" s="21">
        <v>0.34</v>
      </c>
      <c r="J16012">
        <v>0.27</v>
      </c>
      <c r="L16012">
        <v>11.1</v>
      </c>
      <c r="M16012">
        <v>28</v>
      </c>
      <c r="N16012">
        <v>35</v>
      </c>
      <c r="U16012">
        <f>+Table1[[#This Row],[VE/VO2]]/Table1[[#This Row],[VE/VCO2]]</f>
        <v>0.8</v>
      </c>
      <c r="V16012">
        <v>20</v>
      </c>
    </row>
    <row r="16013" spans="1:22">
      <c r="A16013">
        <v>120</v>
      </c>
      <c r="B16013">
        <v>120</v>
      </c>
      <c r="C16013" s="20">
        <v>0.00104166666666667</v>
      </c>
      <c r="D16013" s="20"/>
      <c r="E16013" s="21" t="s">
        <v>108</v>
      </c>
      <c r="F16013" s="21">
        <v>76</v>
      </c>
      <c r="H16013" s="21">
        <v>0.27</v>
      </c>
      <c r="J16013">
        <v>0.23</v>
      </c>
      <c r="L16013">
        <v>10.5</v>
      </c>
      <c r="M16013">
        <v>33</v>
      </c>
      <c r="N16013">
        <v>38</v>
      </c>
      <c r="U16013">
        <f>+Table1[[#This Row],[VE/VO2]]/Table1[[#This Row],[VE/VCO2]]</f>
        <v>0.868421052631579</v>
      </c>
      <c r="V16013">
        <v>20</v>
      </c>
    </row>
    <row r="16014" spans="1:22">
      <c r="A16014">
        <v>120</v>
      </c>
      <c r="B16014">
        <v>120</v>
      </c>
      <c r="C16014" s="20">
        <v>0.00138888888888889</v>
      </c>
      <c r="D16014" s="20"/>
      <c r="E16014" s="21" t="s">
        <v>108</v>
      </c>
      <c r="F16014" s="21">
        <v>81</v>
      </c>
      <c r="H16014" s="21">
        <v>0.29</v>
      </c>
      <c r="J16014">
        <v>0.24</v>
      </c>
      <c r="L16014">
        <v>11.1</v>
      </c>
      <c r="M16014">
        <v>32</v>
      </c>
      <c r="N16014">
        <v>39</v>
      </c>
      <c r="U16014">
        <f>+Table1[[#This Row],[VE/VO2]]/Table1[[#This Row],[VE/VCO2]]</f>
        <v>0.82051282051282</v>
      </c>
      <c r="V16014">
        <v>21</v>
      </c>
    </row>
    <row r="16015" spans="1:22">
      <c r="A16015">
        <v>120</v>
      </c>
      <c r="B16015">
        <v>120</v>
      </c>
      <c r="C16015" s="20">
        <v>0.00173611111111111</v>
      </c>
      <c r="D16015" s="20"/>
      <c r="E16015" s="21" t="s">
        <v>108</v>
      </c>
      <c r="F16015" s="21">
        <v>78</v>
      </c>
      <c r="H16015" s="21">
        <v>0.27</v>
      </c>
      <c r="J16015">
        <v>0.22</v>
      </c>
      <c r="L16015">
        <v>10.2</v>
      </c>
      <c r="M16015">
        <v>32</v>
      </c>
      <c r="N16015">
        <v>39</v>
      </c>
      <c r="U16015">
        <f>+Table1[[#This Row],[VE/VO2]]/Table1[[#This Row],[VE/VCO2]]</f>
        <v>0.82051282051282</v>
      </c>
      <c r="V16015">
        <v>19</v>
      </c>
    </row>
    <row r="16016" spans="1:22">
      <c r="A16016">
        <v>120</v>
      </c>
      <c r="B16016">
        <v>120</v>
      </c>
      <c r="C16016" s="20">
        <v>0.00208333333333333</v>
      </c>
      <c r="D16016" s="20"/>
      <c r="E16016" s="21" t="s">
        <v>108</v>
      </c>
      <c r="F16016" s="21">
        <v>81</v>
      </c>
      <c r="H16016" s="21">
        <v>0.34</v>
      </c>
      <c r="J16016">
        <v>0.28</v>
      </c>
      <c r="L16016">
        <v>11.8</v>
      </c>
      <c r="M16016">
        <v>30</v>
      </c>
      <c r="N16016">
        <v>37</v>
      </c>
      <c r="U16016">
        <f>+Table1[[#This Row],[VE/VO2]]/Table1[[#This Row],[VE/VCO2]]</f>
        <v>0.810810810810811</v>
      </c>
      <c r="V16016">
        <v>18</v>
      </c>
    </row>
    <row r="16017" spans="1:22">
      <c r="A16017">
        <v>120</v>
      </c>
      <c r="B16017">
        <v>120</v>
      </c>
      <c r="C16017" s="20">
        <v>0.00243055555555555</v>
      </c>
      <c r="D16017" s="20"/>
      <c r="E16017" s="21" t="s">
        <v>108</v>
      </c>
      <c r="F16017" s="21">
        <v>77</v>
      </c>
      <c r="H16017" s="21">
        <v>0.26</v>
      </c>
      <c r="J16017">
        <v>0.21</v>
      </c>
      <c r="L16017">
        <v>10.4</v>
      </c>
      <c r="M16017">
        <v>32</v>
      </c>
      <c r="N16017">
        <v>40</v>
      </c>
      <c r="U16017">
        <f>+Table1[[#This Row],[VE/VO2]]/Table1[[#This Row],[VE/VCO2]]</f>
        <v>0.8</v>
      </c>
      <c r="V16017">
        <v>24</v>
      </c>
    </row>
    <row r="16018" spans="1:22">
      <c r="A16018">
        <v>120</v>
      </c>
      <c r="B16018">
        <v>120</v>
      </c>
      <c r="C16018" s="20">
        <v>0.00277777777777778</v>
      </c>
      <c r="D16018" s="20"/>
      <c r="E16018" s="21" t="s">
        <v>108</v>
      </c>
      <c r="F16018" s="21">
        <v>77</v>
      </c>
      <c r="H16018" s="21">
        <v>0.28</v>
      </c>
      <c r="J16018">
        <v>0.22</v>
      </c>
      <c r="L16018">
        <v>10.8</v>
      </c>
      <c r="M16018">
        <v>32</v>
      </c>
      <c r="N16018">
        <v>41</v>
      </c>
      <c r="U16018">
        <f>+Table1[[#This Row],[VE/VO2]]/Table1[[#This Row],[VE/VCO2]]</f>
        <v>0.780487804878049</v>
      </c>
      <c r="V16018">
        <v>22</v>
      </c>
    </row>
    <row r="16019" spans="1:22">
      <c r="A16019">
        <v>120</v>
      </c>
      <c r="B16019">
        <v>120</v>
      </c>
      <c r="C16019" s="20">
        <v>0.003125</v>
      </c>
      <c r="D16019" s="20"/>
      <c r="E16019" s="21" t="s">
        <v>108</v>
      </c>
      <c r="F16019" s="21">
        <v>78</v>
      </c>
      <c r="H16019" s="21">
        <v>0.29</v>
      </c>
      <c r="J16019">
        <v>0.24</v>
      </c>
      <c r="L16019">
        <v>10</v>
      </c>
      <c r="M16019">
        <v>30</v>
      </c>
      <c r="N16019">
        <v>36</v>
      </c>
      <c r="U16019">
        <f>+Table1[[#This Row],[VE/VO2]]/Table1[[#This Row],[VE/VCO2]]</f>
        <v>0.833333333333333</v>
      </c>
      <c r="V16019">
        <v>17</v>
      </c>
    </row>
    <row r="16020" spans="1:22">
      <c r="A16020">
        <v>120</v>
      </c>
      <c r="B16020">
        <v>120</v>
      </c>
      <c r="C16020" s="20">
        <v>0.00347222222222222</v>
      </c>
      <c r="D16020" s="20"/>
      <c r="E16020" s="21" t="s">
        <v>33</v>
      </c>
      <c r="F16020" s="21">
        <v>94</v>
      </c>
      <c r="H16020" s="21">
        <v>0.6</v>
      </c>
      <c r="J16020">
        <v>0.46</v>
      </c>
      <c r="L16020">
        <v>15.5</v>
      </c>
      <c r="M16020">
        <v>24</v>
      </c>
      <c r="N16020">
        <v>31</v>
      </c>
      <c r="U16020">
        <f>+Table1[[#This Row],[VE/VO2]]/Table1[[#This Row],[VE/VCO2]]</f>
        <v>0.774193548387097</v>
      </c>
      <c r="V16020">
        <v>16</v>
      </c>
    </row>
    <row r="16021" spans="1:22">
      <c r="A16021">
        <v>120</v>
      </c>
      <c r="B16021">
        <v>120</v>
      </c>
      <c r="C16021" s="20">
        <v>0.00381944444444444</v>
      </c>
      <c r="D16021" s="20"/>
      <c r="E16021" s="21" t="s">
        <v>33</v>
      </c>
      <c r="F16021" s="21">
        <v>94</v>
      </c>
      <c r="H16021" s="21">
        <v>0.62</v>
      </c>
      <c r="J16021">
        <v>0.46</v>
      </c>
      <c r="L16021">
        <v>15.2</v>
      </c>
      <c r="M16021">
        <v>22</v>
      </c>
      <c r="N16021">
        <v>29</v>
      </c>
      <c r="U16021">
        <f>+Table1[[#This Row],[VE/VO2]]/Table1[[#This Row],[VE/VCO2]]</f>
        <v>0.758620689655172</v>
      </c>
      <c r="V16021">
        <v>21</v>
      </c>
    </row>
    <row r="16022" spans="1:22">
      <c r="A16022">
        <v>120</v>
      </c>
      <c r="B16022">
        <v>120</v>
      </c>
      <c r="C16022" s="20">
        <v>0.00416666666666666</v>
      </c>
      <c r="D16022" s="20"/>
      <c r="E16022" s="21" t="s">
        <v>33</v>
      </c>
      <c r="F16022" s="21">
        <v>93</v>
      </c>
      <c r="H16022" s="21">
        <v>0.7</v>
      </c>
      <c r="J16022">
        <v>0.54</v>
      </c>
      <c r="L16022">
        <v>18.5</v>
      </c>
      <c r="M16022">
        <v>24</v>
      </c>
      <c r="N16022">
        <v>31</v>
      </c>
      <c r="U16022">
        <f>+Table1[[#This Row],[VE/VO2]]/Table1[[#This Row],[VE/VCO2]]</f>
        <v>0.774193548387097</v>
      </c>
      <c r="V16022">
        <v>21</v>
      </c>
    </row>
    <row r="16023" spans="1:22">
      <c r="A16023">
        <v>120</v>
      </c>
      <c r="B16023">
        <v>120</v>
      </c>
      <c r="C16023" s="20">
        <v>0.00451388888888889</v>
      </c>
      <c r="D16023" s="20"/>
      <c r="E16023" s="21" t="s">
        <v>33</v>
      </c>
      <c r="F16023" s="21">
        <v>88</v>
      </c>
      <c r="H16023" s="21">
        <v>0.72</v>
      </c>
      <c r="J16023">
        <v>0.59</v>
      </c>
      <c r="L16023">
        <v>18.2</v>
      </c>
      <c r="M16023">
        <v>23</v>
      </c>
      <c r="N16023">
        <v>28</v>
      </c>
      <c r="U16023">
        <f>+Table1[[#This Row],[VE/VO2]]/Table1[[#This Row],[VE/VCO2]]</f>
        <v>0.821428571428571</v>
      </c>
      <c r="V16023">
        <v>20</v>
      </c>
    </row>
    <row r="16024" spans="1:22">
      <c r="A16024">
        <v>120</v>
      </c>
      <c r="B16024">
        <v>120</v>
      </c>
      <c r="C16024" s="20">
        <v>0.00486111111111111</v>
      </c>
      <c r="D16024" s="20"/>
      <c r="E16024" s="21" t="s">
        <v>33</v>
      </c>
      <c r="F16024" s="21">
        <v>88</v>
      </c>
      <c r="H16024" s="21">
        <v>0.7</v>
      </c>
      <c r="J16024">
        <v>0.56</v>
      </c>
      <c r="L16024">
        <v>17.6</v>
      </c>
      <c r="M16024">
        <v>23</v>
      </c>
      <c r="N16024">
        <v>29</v>
      </c>
      <c r="U16024">
        <f>+Table1[[#This Row],[VE/VO2]]/Table1[[#This Row],[VE/VCO2]]</f>
        <v>0.793103448275862</v>
      </c>
      <c r="V16024">
        <v>18</v>
      </c>
    </row>
    <row r="16025" spans="1:22">
      <c r="A16025">
        <v>120</v>
      </c>
      <c r="B16025">
        <v>120</v>
      </c>
      <c r="C16025" s="20">
        <v>0.00520833333333333</v>
      </c>
      <c r="D16025" s="20"/>
      <c r="E16025" s="21" t="s">
        <v>33</v>
      </c>
      <c r="F16025" s="21">
        <v>94</v>
      </c>
      <c r="H16025" s="21">
        <v>0.75</v>
      </c>
      <c r="J16025">
        <v>0.62</v>
      </c>
      <c r="L16025">
        <v>19.4</v>
      </c>
      <c r="M16025">
        <v>24</v>
      </c>
      <c r="N16025">
        <v>29</v>
      </c>
      <c r="U16025">
        <f>+Table1[[#This Row],[VE/VO2]]/Table1[[#This Row],[VE/VCO2]]</f>
        <v>0.827586206896552</v>
      </c>
      <c r="V16025">
        <v>19</v>
      </c>
    </row>
    <row r="16026" spans="1:22">
      <c r="A16026">
        <v>120</v>
      </c>
      <c r="B16026">
        <v>120</v>
      </c>
      <c r="C16026" s="20">
        <v>0.00555555555555555</v>
      </c>
      <c r="D16026" s="20"/>
      <c r="E16026" s="21" t="s">
        <v>33</v>
      </c>
      <c r="F16026" s="21">
        <v>91</v>
      </c>
      <c r="H16026" s="21">
        <v>0.72</v>
      </c>
      <c r="J16026">
        <v>0.58</v>
      </c>
      <c r="L16026">
        <v>18</v>
      </c>
      <c r="M16026">
        <v>23</v>
      </c>
      <c r="N16026">
        <v>28</v>
      </c>
      <c r="U16026">
        <f>+Table1[[#This Row],[VE/VO2]]/Table1[[#This Row],[VE/VCO2]]</f>
        <v>0.821428571428571</v>
      </c>
      <c r="V16026">
        <v>19</v>
      </c>
    </row>
    <row r="16027" spans="1:22">
      <c r="A16027">
        <v>120</v>
      </c>
      <c r="B16027">
        <v>120</v>
      </c>
      <c r="C16027" s="20">
        <v>0.00590277777777778</v>
      </c>
      <c r="D16027" s="20"/>
      <c r="E16027" s="21" t="s">
        <v>33</v>
      </c>
      <c r="F16027" s="21">
        <v>98</v>
      </c>
      <c r="H16027" s="21">
        <v>0.81</v>
      </c>
      <c r="J16027">
        <v>0.63</v>
      </c>
      <c r="L16027">
        <v>19.6</v>
      </c>
      <c r="M16027">
        <v>22</v>
      </c>
      <c r="N16027">
        <v>28</v>
      </c>
      <c r="U16027">
        <f>+Table1[[#This Row],[VE/VO2]]/Table1[[#This Row],[VE/VCO2]]</f>
        <v>0.785714285714286</v>
      </c>
      <c r="V16027">
        <v>22</v>
      </c>
    </row>
    <row r="16028" spans="1:22">
      <c r="A16028">
        <v>120</v>
      </c>
      <c r="B16028">
        <v>120</v>
      </c>
      <c r="C16028" s="20">
        <v>0.00625</v>
      </c>
      <c r="D16028" s="20"/>
      <c r="E16028" s="21" t="s">
        <v>33</v>
      </c>
      <c r="F16028" s="21">
        <v>98</v>
      </c>
      <c r="H16028" s="21">
        <v>0.92</v>
      </c>
      <c r="J16028">
        <v>0.74</v>
      </c>
      <c r="L16028">
        <v>22.5</v>
      </c>
      <c r="M16028">
        <v>22</v>
      </c>
      <c r="N16028">
        <v>28</v>
      </c>
      <c r="U16028">
        <f>+Table1[[#This Row],[VE/VO2]]/Table1[[#This Row],[VE/VCO2]]</f>
        <v>0.785714285714286</v>
      </c>
      <c r="V16028">
        <v>22</v>
      </c>
    </row>
    <row r="16029" spans="1:22">
      <c r="A16029">
        <v>120</v>
      </c>
      <c r="B16029">
        <v>120</v>
      </c>
      <c r="C16029" s="20">
        <v>0.00659722222222222</v>
      </c>
      <c r="D16029" s="20"/>
      <c r="E16029" s="21" t="s">
        <v>33</v>
      </c>
      <c r="F16029" s="21">
        <v>102</v>
      </c>
      <c r="H16029" s="21">
        <v>1.02</v>
      </c>
      <c r="J16029">
        <v>0.82</v>
      </c>
      <c r="L16029">
        <v>24.3</v>
      </c>
      <c r="M16029">
        <v>22</v>
      </c>
      <c r="N16029">
        <v>28</v>
      </c>
      <c r="U16029">
        <f>+Table1[[#This Row],[VE/VO2]]/Table1[[#This Row],[VE/VCO2]]</f>
        <v>0.785714285714286</v>
      </c>
      <c r="V16029">
        <v>20</v>
      </c>
    </row>
    <row r="16030" spans="1:22">
      <c r="A16030">
        <v>120</v>
      </c>
      <c r="B16030">
        <v>120</v>
      </c>
      <c r="C16030" s="20">
        <v>0.00694444444444444</v>
      </c>
      <c r="D16030" s="20"/>
      <c r="E16030" s="21" t="s">
        <v>33</v>
      </c>
      <c r="F16030" s="21">
        <v>104</v>
      </c>
      <c r="H16030" s="21">
        <v>1.03</v>
      </c>
      <c r="J16030">
        <v>0.82</v>
      </c>
      <c r="L16030">
        <v>23.8</v>
      </c>
      <c r="M16030">
        <v>21</v>
      </c>
      <c r="N16030">
        <v>27</v>
      </c>
      <c r="U16030">
        <f>+Table1[[#This Row],[VE/VO2]]/Table1[[#This Row],[VE/VCO2]]</f>
        <v>0.777777777777778</v>
      </c>
      <c r="V16030">
        <v>20</v>
      </c>
    </row>
    <row r="16031" spans="1:22">
      <c r="A16031">
        <v>120</v>
      </c>
      <c r="B16031">
        <v>120</v>
      </c>
      <c r="C16031" s="20">
        <v>0.00729166666666666</v>
      </c>
      <c r="D16031" s="20"/>
      <c r="E16031" s="21" t="s">
        <v>33</v>
      </c>
      <c r="F16031" s="21">
        <v>107</v>
      </c>
      <c r="H16031" s="21">
        <v>1.25</v>
      </c>
      <c r="J16031">
        <v>1.05</v>
      </c>
      <c r="L16031">
        <v>30.9</v>
      </c>
      <c r="M16031">
        <v>23</v>
      </c>
      <c r="N16031">
        <v>28</v>
      </c>
      <c r="U16031">
        <f>+Table1[[#This Row],[VE/VO2]]/Table1[[#This Row],[VE/VCO2]]</f>
        <v>0.821428571428571</v>
      </c>
      <c r="V16031">
        <v>23</v>
      </c>
    </row>
    <row r="16032" spans="1:22">
      <c r="A16032">
        <v>120</v>
      </c>
      <c r="B16032">
        <v>120</v>
      </c>
      <c r="C16032" s="20">
        <v>0.00763888888888889</v>
      </c>
      <c r="D16032" s="20"/>
      <c r="E16032" s="21" t="s">
        <v>33</v>
      </c>
      <c r="F16032" s="21">
        <v>108</v>
      </c>
      <c r="H16032" s="21">
        <v>1.27</v>
      </c>
      <c r="J16032">
        <v>1.1</v>
      </c>
      <c r="L16032">
        <v>31.8</v>
      </c>
      <c r="M16032">
        <v>23</v>
      </c>
      <c r="N16032">
        <v>27</v>
      </c>
      <c r="U16032">
        <f>+Table1[[#This Row],[VE/VO2]]/Table1[[#This Row],[VE/VCO2]]</f>
        <v>0.851851851851852</v>
      </c>
      <c r="V16032">
        <v>25</v>
      </c>
    </row>
    <row r="16033" spans="1:22">
      <c r="A16033">
        <v>120</v>
      </c>
      <c r="B16033">
        <v>120</v>
      </c>
      <c r="C16033" s="20">
        <v>0.00798611111111111</v>
      </c>
      <c r="D16033" s="20"/>
      <c r="E16033" s="21" t="s">
        <v>33</v>
      </c>
      <c r="F16033" s="21">
        <v>110</v>
      </c>
      <c r="H16033" s="21">
        <v>1.39</v>
      </c>
      <c r="J16033">
        <v>1.25</v>
      </c>
      <c r="L16033">
        <v>36.1</v>
      </c>
      <c r="M16033">
        <v>24</v>
      </c>
      <c r="N16033">
        <v>27</v>
      </c>
      <c r="U16033">
        <f>+Table1[[#This Row],[VE/VO2]]/Table1[[#This Row],[VE/VCO2]]</f>
        <v>0.888888888888889</v>
      </c>
      <c r="V16033">
        <v>25</v>
      </c>
    </row>
    <row r="16034" spans="1:22">
      <c r="A16034">
        <v>120</v>
      </c>
      <c r="B16034">
        <v>120</v>
      </c>
      <c r="C16034" s="20">
        <v>0.00833333333333333</v>
      </c>
      <c r="D16034" s="20"/>
      <c r="E16034" s="21" t="s">
        <v>33</v>
      </c>
      <c r="F16034" s="21">
        <v>115</v>
      </c>
      <c r="H16034" s="21">
        <v>1.48</v>
      </c>
      <c r="J16034">
        <v>1.39</v>
      </c>
      <c r="L16034">
        <v>40.6</v>
      </c>
      <c r="M16034">
        <v>26</v>
      </c>
      <c r="N16034">
        <v>28</v>
      </c>
      <c r="U16034">
        <f>+Table1[[#This Row],[VE/VO2]]/Table1[[#This Row],[VE/VCO2]]</f>
        <v>0.928571428571429</v>
      </c>
      <c r="V16034">
        <v>26</v>
      </c>
    </row>
    <row r="16035" spans="1:22">
      <c r="A16035">
        <v>120</v>
      </c>
      <c r="B16035">
        <v>120</v>
      </c>
      <c r="C16035" s="20">
        <v>0.00868055555555555</v>
      </c>
      <c r="D16035" s="20"/>
      <c r="E16035" s="21" t="s">
        <v>33</v>
      </c>
      <c r="F16035" s="21">
        <v>117</v>
      </c>
      <c r="H16035" s="21">
        <v>1.46</v>
      </c>
      <c r="J16035">
        <v>1.39</v>
      </c>
      <c r="L16035">
        <v>40.1</v>
      </c>
      <c r="M16035">
        <v>26</v>
      </c>
      <c r="N16035">
        <v>27</v>
      </c>
      <c r="U16035">
        <f>+Table1[[#This Row],[VE/VO2]]/Table1[[#This Row],[VE/VCO2]]</f>
        <v>0.962962962962963</v>
      </c>
      <c r="V16035">
        <v>26</v>
      </c>
    </row>
    <row r="16036" spans="1:22">
      <c r="A16036">
        <v>120</v>
      </c>
      <c r="B16036">
        <v>120</v>
      </c>
      <c r="C16036" s="20">
        <v>0.00902777777777778</v>
      </c>
      <c r="D16036" s="20"/>
      <c r="E16036" s="21" t="s">
        <v>33</v>
      </c>
      <c r="F16036" s="21">
        <v>120</v>
      </c>
      <c r="H16036" s="21">
        <v>1.56</v>
      </c>
      <c r="J16036">
        <v>1.52</v>
      </c>
      <c r="L16036">
        <v>42.4</v>
      </c>
      <c r="M16036">
        <v>26</v>
      </c>
      <c r="N16036">
        <v>27</v>
      </c>
      <c r="U16036">
        <f>+Table1[[#This Row],[VE/VO2]]/Table1[[#This Row],[VE/VCO2]]</f>
        <v>0.962962962962963</v>
      </c>
      <c r="V16036">
        <v>24</v>
      </c>
    </row>
    <row r="16037" spans="1:22">
      <c r="A16037">
        <v>120</v>
      </c>
      <c r="B16037">
        <v>120</v>
      </c>
      <c r="C16037" s="20">
        <v>0.009375</v>
      </c>
      <c r="D16037" s="20"/>
      <c r="E16037" s="21" t="s">
        <v>33</v>
      </c>
      <c r="F16037" s="21">
        <v>127</v>
      </c>
      <c r="H16037" s="21">
        <v>1.8</v>
      </c>
      <c r="J16037">
        <v>1.76</v>
      </c>
      <c r="L16037">
        <v>48.7</v>
      </c>
      <c r="M16037">
        <v>26</v>
      </c>
      <c r="N16037">
        <v>26</v>
      </c>
      <c r="U16037">
        <f>+Table1[[#This Row],[VE/VO2]]/Table1[[#This Row],[VE/VCO2]]</f>
        <v>1</v>
      </c>
      <c r="V16037">
        <v>25</v>
      </c>
    </row>
    <row r="16038" spans="1:22">
      <c r="A16038">
        <v>120</v>
      </c>
      <c r="B16038">
        <v>120</v>
      </c>
      <c r="C16038" s="20">
        <v>0.00972222222222222</v>
      </c>
      <c r="D16038" s="20"/>
      <c r="E16038" s="21" t="s">
        <v>33</v>
      </c>
      <c r="F16038" s="21">
        <v>130</v>
      </c>
      <c r="H16038" s="21">
        <v>1.86</v>
      </c>
      <c r="J16038">
        <v>1.85</v>
      </c>
      <c r="L16038">
        <v>51</v>
      </c>
      <c r="M16038">
        <v>26</v>
      </c>
      <c r="N16038">
        <v>26</v>
      </c>
      <c r="U16038">
        <f>+Table1[[#This Row],[VE/VO2]]/Table1[[#This Row],[VE/VCO2]]</f>
        <v>1</v>
      </c>
      <c r="V16038">
        <v>28</v>
      </c>
    </row>
    <row r="16039" spans="1:22">
      <c r="A16039">
        <v>120</v>
      </c>
      <c r="B16039">
        <v>120</v>
      </c>
      <c r="C16039" s="20">
        <v>0.0100694444444444</v>
      </c>
      <c r="D16039" s="20"/>
      <c r="E16039" s="21" t="s">
        <v>33</v>
      </c>
      <c r="F16039" s="21">
        <v>132</v>
      </c>
      <c r="H16039" s="21">
        <v>1.92</v>
      </c>
      <c r="J16039">
        <v>2</v>
      </c>
      <c r="L16039">
        <v>55.4</v>
      </c>
      <c r="M16039">
        <v>28</v>
      </c>
      <c r="N16039">
        <v>26</v>
      </c>
      <c r="U16039">
        <f>+Table1[[#This Row],[VE/VO2]]/Table1[[#This Row],[VE/VCO2]]</f>
        <v>1.07692307692308</v>
      </c>
      <c r="V16039">
        <v>29</v>
      </c>
    </row>
    <row r="16040" spans="1:22">
      <c r="A16040">
        <v>120</v>
      </c>
      <c r="B16040">
        <v>120</v>
      </c>
      <c r="C16040" s="20">
        <v>0.0104166666666666</v>
      </c>
      <c r="D16040" s="20"/>
      <c r="E16040" s="21" t="s">
        <v>33</v>
      </c>
      <c r="F16040" s="21">
        <v>137</v>
      </c>
      <c r="H16040" s="21">
        <v>2</v>
      </c>
      <c r="J16040">
        <v>2.06</v>
      </c>
      <c r="L16040">
        <v>56.9</v>
      </c>
      <c r="M16040">
        <v>27</v>
      </c>
      <c r="N16040">
        <v>26</v>
      </c>
      <c r="U16040">
        <f>+Table1[[#This Row],[VE/VO2]]/Table1[[#This Row],[VE/VCO2]]</f>
        <v>1.03846153846154</v>
      </c>
      <c r="V16040">
        <v>29</v>
      </c>
    </row>
    <row r="16041" spans="1:22">
      <c r="A16041">
        <v>120</v>
      </c>
      <c r="B16041">
        <v>120</v>
      </c>
      <c r="C16041" s="20">
        <v>0.0107638888888889</v>
      </c>
      <c r="D16041" s="20"/>
      <c r="E16041" s="21" t="s">
        <v>33</v>
      </c>
      <c r="F16041" s="21">
        <v>143</v>
      </c>
      <c r="H16041" s="21">
        <v>2.09</v>
      </c>
      <c r="J16041">
        <v>2.24</v>
      </c>
      <c r="L16041">
        <v>63.7</v>
      </c>
      <c r="M16041">
        <v>29</v>
      </c>
      <c r="N16041">
        <v>27</v>
      </c>
      <c r="U16041">
        <f>+Table1[[#This Row],[VE/VO2]]/Table1[[#This Row],[VE/VCO2]]</f>
        <v>1.07407407407407</v>
      </c>
      <c r="V16041">
        <v>32</v>
      </c>
    </row>
    <row r="16042" spans="1:22">
      <c r="A16042">
        <v>120</v>
      </c>
      <c r="B16042">
        <v>120</v>
      </c>
      <c r="C16042" s="20">
        <v>0.0111111111111111</v>
      </c>
      <c r="D16042" s="20"/>
      <c r="E16042" s="21" t="s">
        <v>33</v>
      </c>
      <c r="F16042" s="21">
        <v>146</v>
      </c>
      <c r="H16042" s="21">
        <v>2.23</v>
      </c>
      <c r="J16042">
        <v>2.37</v>
      </c>
      <c r="L16042">
        <v>67.9</v>
      </c>
      <c r="M16042">
        <v>29</v>
      </c>
      <c r="N16042">
        <v>27</v>
      </c>
      <c r="U16042">
        <f>+Table1[[#This Row],[VE/VO2]]/Table1[[#This Row],[VE/VCO2]]</f>
        <v>1.07407407407407</v>
      </c>
      <c r="V16042">
        <v>37</v>
      </c>
    </row>
    <row r="16043" spans="1:22">
      <c r="A16043">
        <v>120</v>
      </c>
      <c r="B16043">
        <v>120</v>
      </c>
      <c r="C16043" s="20">
        <v>0.0114583333333333</v>
      </c>
      <c r="D16043" s="20"/>
      <c r="E16043" s="21" t="s">
        <v>33</v>
      </c>
      <c r="F16043" s="21">
        <v>152</v>
      </c>
      <c r="H16043" s="21">
        <v>2.35</v>
      </c>
      <c r="J16043">
        <v>2.52</v>
      </c>
      <c r="L16043">
        <v>68.8</v>
      </c>
      <c r="M16043">
        <v>28</v>
      </c>
      <c r="N16043">
        <v>26</v>
      </c>
      <c r="U16043">
        <f>+Table1[[#This Row],[VE/VO2]]/Table1[[#This Row],[VE/VCO2]]</f>
        <v>1.07692307692308</v>
      </c>
      <c r="V16043">
        <v>33</v>
      </c>
    </row>
    <row r="16044" spans="1:22">
      <c r="A16044">
        <v>120</v>
      </c>
      <c r="B16044">
        <v>120</v>
      </c>
      <c r="C16044" s="20">
        <v>0.0118055555555555</v>
      </c>
      <c r="D16044" s="20"/>
      <c r="E16044" s="21" t="s">
        <v>33</v>
      </c>
      <c r="F16044" s="21">
        <v>159</v>
      </c>
      <c r="H16044" s="21">
        <v>2.48</v>
      </c>
      <c r="J16044">
        <v>2.78</v>
      </c>
      <c r="L16044">
        <v>81.4</v>
      </c>
      <c r="M16044">
        <v>32</v>
      </c>
      <c r="N16044">
        <v>28</v>
      </c>
      <c r="U16044">
        <f>+Table1[[#This Row],[VE/VO2]]/Table1[[#This Row],[VE/VCO2]]</f>
        <v>1.14285714285714</v>
      </c>
      <c r="V16044">
        <v>38</v>
      </c>
    </row>
    <row r="16045" spans="1:22">
      <c r="A16045">
        <v>120</v>
      </c>
      <c r="B16045">
        <v>120</v>
      </c>
      <c r="C16045" s="20">
        <v>0.0121527777777778</v>
      </c>
      <c r="D16045" s="20"/>
      <c r="E16045" s="21" t="s">
        <v>33</v>
      </c>
      <c r="F16045" s="21">
        <v>164</v>
      </c>
      <c r="H16045" s="21">
        <v>2.55</v>
      </c>
      <c r="J16045">
        <v>2.89</v>
      </c>
      <c r="L16045">
        <v>85.7</v>
      </c>
      <c r="M16045">
        <v>32</v>
      </c>
      <c r="N16045">
        <v>29</v>
      </c>
      <c r="U16045">
        <f>+Table1[[#This Row],[VE/VO2]]/Table1[[#This Row],[VE/VCO2]]</f>
        <v>1.10344827586207</v>
      </c>
      <c r="V16045">
        <v>38</v>
      </c>
    </row>
    <row r="16046" spans="1:22">
      <c r="A16046">
        <v>120</v>
      </c>
      <c r="B16046">
        <v>120</v>
      </c>
      <c r="C16046" s="20">
        <v>0.0125</v>
      </c>
      <c r="D16046" s="20"/>
      <c r="E16046" s="21" t="s">
        <v>33</v>
      </c>
      <c r="F16046" s="21">
        <v>169</v>
      </c>
      <c r="H16046" s="21">
        <v>2.66</v>
      </c>
      <c r="J16046">
        <v>2.97</v>
      </c>
      <c r="L16046">
        <v>86</v>
      </c>
      <c r="M16046">
        <v>31</v>
      </c>
      <c r="N16046">
        <v>28</v>
      </c>
      <c r="U16046">
        <f>+Table1[[#This Row],[VE/VO2]]/Table1[[#This Row],[VE/VCO2]]</f>
        <v>1.10714285714286</v>
      </c>
      <c r="V16046">
        <v>38</v>
      </c>
    </row>
    <row r="16047" spans="1:22">
      <c r="A16047">
        <v>120</v>
      </c>
      <c r="B16047">
        <v>120</v>
      </c>
      <c r="C16047" s="20">
        <v>0.0128472222222222</v>
      </c>
      <c r="D16047" s="20"/>
      <c r="E16047" s="21" t="s">
        <v>34</v>
      </c>
      <c r="F16047" s="21">
        <v>166</v>
      </c>
      <c r="H16047" s="21">
        <v>2.27</v>
      </c>
      <c r="J16047">
        <v>2.74</v>
      </c>
      <c r="L16047">
        <v>78.5</v>
      </c>
      <c r="M16047">
        <v>33</v>
      </c>
      <c r="N16047">
        <v>28</v>
      </c>
      <c r="U16047">
        <f>+Table1[[#This Row],[VE/VO2]]/Table1[[#This Row],[VE/VCO2]]</f>
        <v>1.17857142857143</v>
      </c>
      <c r="V16047">
        <v>32</v>
      </c>
    </row>
    <row r="16048" spans="1:22">
      <c r="A16048">
        <v>120</v>
      </c>
      <c r="B16048">
        <v>120</v>
      </c>
      <c r="C16048" s="20">
        <v>0.0131944444444444</v>
      </c>
      <c r="D16048" s="20"/>
      <c r="E16048" s="21" t="s">
        <v>34</v>
      </c>
      <c r="F16048" s="21">
        <v>154</v>
      </c>
      <c r="H16048" s="21">
        <v>1.65</v>
      </c>
      <c r="J16048">
        <v>2.39</v>
      </c>
      <c r="L16048">
        <v>69.7</v>
      </c>
      <c r="M16048">
        <v>41</v>
      </c>
      <c r="N16048">
        <v>28</v>
      </c>
      <c r="U16048">
        <f>+Table1[[#This Row],[VE/VO2]]/Table1[[#This Row],[VE/VCO2]]</f>
        <v>1.46428571428571</v>
      </c>
      <c r="V16048">
        <v>29</v>
      </c>
    </row>
    <row r="16049" spans="1:22">
      <c r="A16049">
        <v>120</v>
      </c>
      <c r="B16049">
        <v>120</v>
      </c>
      <c r="C16049" s="20">
        <v>0.0135416666666666</v>
      </c>
      <c r="D16049" s="20"/>
      <c r="E16049" s="21" t="s">
        <v>34</v>
      </c>
      <c r="F16049" s="21">
        <v>148</v>
      </c>
      <c r="H16049" s="21">
        <v>1.18</v>
      </c>
      <c r="J16049">
        <v>1.85</v>
      </c>
      <c r="L16049">
        <v>58.3</v>
      </c>
      <c r="M16049">
        <v>47</v>
      </c>
      <c r="N16049">
        <v>30</v>
      </c>
      <c r="U16049">
        <f>+Table1[[#This Row],[VE/VO2]]/Table1[[#This Row],[VE/VCO2]]</f>
        <v>1.56666666666667</v>
      </c>
      <c r="V16049">
        <v>28</v>
      </c>
    </row>
    <row r="16050" spans="1:22">
      <c r="A16050">
        <v>120</v>
      </c>
      <c r="B16050">
        <v>120</v>
      </c>
      <c r="C16050" s="20">
        <v>0.0138888888888889</v>
      </c>
      <c r="D16050" s="20"/>
      <c r="E16050" s="21" t="s">
        <v>34</v>
      </c>
      <c r="F16050" s="21">
        <v>141</v>
      </c>
      <c r="H16050" s="21">
        <v>1.04</v>
      </c>
      <c r="J16050">
        <v>1.58</v>
      </c>
      <c r="L16050">
        <v>51.2</v>
      </c>
      <c r="M16050">
        <v>47</v>
      </c>
      <c r="N16050">
        <v>31</v>
      </c>
      <c r="U16050">
        <f>+Table1[[#This Row],[VE/VO2]]/Table1[[#This Row],[VE/VCO2]]</f>
        <v>1.51612903225806</v>
      </c>
      <c r="V16050">
        <v>26</v>
      </c>
    </row>
    <row r="16051" spans="1:22">
      <c r="A16051">
        <v>121</v>
      </c>
      <c r="B16051">
        <v>121</v>
      </c>
      <c r="C16051" s="20">
        <v>0.000347222222222222</v>
      </c>
      <c r="D16051" s="20"/>
      <c r="E16051" s="21" t="s">
        <v>108</v>
      </c>
      <c r="F16051" s="21">
        <v>72</v>
      </c>
      <c r="H16051" s="21">
        <v>0.32</v>
      </c>
      <c r="J16051">
        <v>0.26</v>
      </c>
      <c r="L16051">
        <v>16.9</v>
      </c>
      <c r="M16051">
        <v>47</v>
      </c>
      <c r="N16051">
        <v>58</v>
      </c>
      <c r="U16051">
        <f>+Table1[[#This Row],[VE/VO2]]/Table1[[#This Row],[VE/VCO2]]</f>
        <v>0.810344827586207</v>
      </c>
      <c r="V16051">
        <v>22</v>
      </c>
    </row>
    <row r="16052" spans="1:22">
      <c r="A16052">
        <v>121</v>
      </c>
      <c r="B16052">
        <v>121</v>
      </c>
      <c r="C16052" s="20">
        <v>0.000694444444444444</v>
      </c>
      <c r="D16052" s="20"/>
      <c r="E16052" s="21" t="s">
        <v>108</v>
      </c>
      <c r="F16052" s="21">
        <v>73</v>
      </c>
      <c r="H16052" s="21">
        <v>0.36</v>
      </c>
      <c r="J16052">
        <v>0.28</v>
      </c>
      <c r="L16052">
        <v>19</v>
      </c>
      <c r="M16052">
        <v>47</v>
      </c>
      <c r="N16052">
        <v>61</v>
      </c>
      <c r="U16052">
        <f>+Table1[[#This Row],[VE/VO2]]/Table1[[#This Row],[VE/VCO2]]</f>
        <v>0.770491803278688</v>
      </c>
      <c r="V16052">
        <v>23</v>
      </c>
    </row>
    <row r="16053" spans="1:22">
      <c r="A16053">
        <v>121</v>
      </c>
      <c r="B16053">
        <v>121</v>
      </c>
      <c r="C16053" s="20">
        <v>0.00104166666666667</v>
      </c>
      <c r="D16053" s="20"/>
      <c r="E16053" s="21" t="s">
        <v>108</v>
      </c>
      <c r="F16053" s="21">
        <v>66</v>
      </c>
      <c r="H16053" s="21">
        <v>0.34</v>
      </c>
      <c r="J16053">
        <v>0.27</v>
      </c>
      <c r="L16053">
        <v>17.9</v>
      </c>
      <c r="M16053">
        <v>47</v>
      </c>
      <c r="N16053">
        <v>60</v>
      </c>
      <c r="U16053">
        <f>+Table1[[#This Row],[VE/VO2]]/Table1[[#This Row],[VE/VCO2]]</f>
        <v>0.783333333333333</v>
      </c>
      <c r="V16053">
        <v>21</v>
      </c>
    </row>
    <row r="16054" spans="1:22">
      <c r="A16054">
        <v>121</v>
      </c>
      <c r="B16054">
        <v>121</v>
      </c>
      <c r="C16054" s="20">
        <v>0.00138888888888889</v>
      </c>
      <c r="D16054" s="20"/>
      <c r="E16054" s="21" t="s">
        <v>108</v>
      </c>
      <c r="F16054" s="21">
        <v>70</v>
      </c>
      <c r="H16054" s="21">
        <v>0.29</v>
      </c>
      <c r="J16054">
        <v>0.23</v>
      </c>
      <c r="L16054">
        <v>15</v>
      </c>
      <c r="M16054">
        <v>46</v>
      </c>
      <c r="N16054">
        <v>58</v>
      </c>
      <c r="U16054">
        <f>+Table1[[#This Row],[VE/VO2]]/Table1[[#This Row],[VE/VCO2]]</f>
        <v>0.793103448275862</v>
      </c>
      <c r="V16054">
        <v>19</v>
      </c>
    </row>
    <row r="16055" spans="1:22">
      <c r="A16055">
        <v>121</v>
      </c>
      <c r="B16055">
        <v>121</v>
      </c>
      <c r="C16055" s="20">
        <v>0.00173611111111111</v>
      </c>
      <c r="D16055" s="20"/>
      <c r="E16055" s="21" t="s">
        <v>108</v>
      </c>
      <c r="F16055" s="21">
        <v>70</v>
      </c>
      <c r="H16055" s="21">
        <v>0.31</v>
      </c>
      <c r="J16055">
        <v>0.24</v>
      </c>
      <c r="L16055">
        <v>15.6</v>
      </c>
      <c r="M16055">
        <v>45</v>
      </c>
      <c r="N16055">
        <v>58</v>
      </c>
      <c r="U16055">
        <f>+Table1[[#This Row],[VE/VO2]]/Table1[[#This Row],[VE/VCO2]]</f>
        <v>0.775862068965517</v>
      </c>
      <c r="V16055">
        <v>19</v>
      </c>
    </row>
    <row r="16056" spans="1:22">
      <c r="A16056">
        <v>121</v>
      </c>
      <c r="B16056">
        <v>121</v>
      </c>
      <c r="C16056" s="20">
        <v>0.00208333333333333</v>
      </c>
      <c r="D16056" s="20"/>
      <c r="E16056" s="21" t="s">
        <v>108</v>
      </c>
      <c r="F16056" s="21">
        <v>77</v>
      </c>
      <c r="H16056" s="21">
        <v>0.33</v>
      </c>
      <c r="J16056">
        <v>0.27</v>
      </c>
      <c r="L16056">
        <v>17.8</v>
      </c>
      <c r="M16056">
        <v>49</v>
      </c>
      <c r="N16056">
        <v>60</v>
      </c>
      <c r="U16056">
        <f>+Table1[[#This Row],[VE/VO2]]/Table1[[#This Row],[VE/VCO2]]</f>
        <v>0.816666666666667</v>
      </c>
      <c r="V16056">
        <v>18</v>
      </c>
    </row>
    <row r="16057" spans="1:22">
      <c r="A16057">
        <v>121</v>
      </c>
      <c r="B16057">
        <v>121</v>
      </c>
      <c r="C16057" s="20">
        <v>0.00243055555555555</v>
      </c>
      <c r="D16057" s="20"/>
      <c r="E16057" s="21" t="s">
        <v>33</v>
      </c>
      <c r="F16057" s="21">
        <v>84</v>
      </c>
      <c r="H16057" s="21">
        <v>0.53</v>
      </c>
      <c r="J16057">
        <v>0.43</v>
      </c>
      <c r="L16057">
        <v>23.9</v>
      </c>
      <c r="M16057">
        <v>42</v>
      </c>
      <c r="N16057">
        <v>52</v>
      </c>
      <c r="U16057">
        <f>+Table1[[#This Row],[VE/VO2]]/Table1[[#This Row],[VE/VCO2]]</f>
        <v>0.807692307692308</v>
      </c>
      <c r="V16057">
        <v>19</v>
      </c>
    </row>
    <row r="16058" spans="1:22">
      <c r="A16058">
        <v>121</v>
      </c>
      <c r="B16058">
        <v>121</v>
      </c>
      <c r="C16058" s="20">
        <v>0.00277777777777778</v>
      </c>
      <c r="D16058" s="20"/>
      <c r="E16058" s="21" t="s">
        <v>33</v>
      </c>
      <c r="F16058" s="21">
        <v>87</v>
      </c>
      <c r="H16058" s="21">
        <v>0.58</v>
      </c>
      <c r="J16058">
        <v>0.49</v>
      </c>
      <c r="L16058">
        <v>29.1</v>
      </c>
      <c r="M16058">
        <v>47</v>
      </c>
      <c r="N16058">
        <v>56</v>
      </c>
      <c r="U16058">
        <f>+Table1[[#This Row],[VE/VO2]]/Table1[[#This Row],[VE/VCO2]]</f>
        <v>0.839285714285714</v>
      </c>
      <c r="V16058">
        <v>21</v>
      </c>
    </row>
    <row r="16059" spans="1:22">
      <c r="A16059">
        <v>121</v>
      </c>
      <c r="B16059">
        <v>121</v>
      </c>
      <c r="C16059" s="20">
        <v>0.003125</v>
      </c>
      <c r="D16059" s="20"/>
      <c r="E16059" s="21" t="s">
        <v>33</v>
      </c>
      <c r="F16059" s="21">
        <v>83</v>
      </c>
      <c r="H16059" s="21">
        <v>0.59</v>
      </c>
      <c r="J16059">
        <v>0.51</v>
      </c>
      <c r="L16059">
        <v>30.6</v>
      </c>
      <c r="M16059">
        <v>49</v>
      </c>
      <c r="N16059">
        <v>56</v>
      </c>
      <c r="U16059">
        <f>+Table1[[#This Row],[VE/VO2]]/Table1[[#This Row],[VE/VCO2]]</f>
        <v>0.875</v>
      </c>
      <c r="V16059">
        <v>23</v>
      </c>
    </row>
    <row r="16060" spans="1:22">
      <c r="A16060">
        <v>121</v>
      </c>
      <c r="B16060">
        <v>121</v>
      </c>
      <c r="C16060" s="20">
        <v>0.00347222222222222</v>
      </c>
      <c r="D16060" s="20"/>
      <c r="E16060" s="21" t="s">
        <v>33</v>
      </c>
      <c r="F16060" s="21">
        <v>84</v>
      </c>
      <c r="H16060" s="21">
        <v>0.61</v>
      </c>
      <c r="J16060">
        <v>0.51</v>
      </c>
      <c r="L16060">
        <v>28.8</v>
      </c>
      <c r="M16060">
        <v>44</v>
      </c>
      <c r="N16060">
        <v>53</v>
      </c>
      <c r="U16060">
        <f>+Table1[[#This Row],[VE/VO2]]/Table1[[#This Row],[VE/VCO2]]</f>
        <v>0.830188679245283</v>
      </c>
      <c r="V16060">
        <v>22</v>
      </c>
    </row>
    <row r="16061" spans="1:22">
      <c r="A16061">
        <v>121</v>
      </c>
      <c r="B16061">
        <v>121</v>
      </c>
      <c r="C16061" s="20">
        <v>0.00381944444444444</v>
      </c>
      <c r="D16061" s="20"/>
      <c r="E16061" s="21" t="s">
        <v>33</v>
      </c>
      <c r="F16061" s="21">
        <v>88</v>
      </c>
      <c r="H16061" s="21">
        <v>0.64</v>
      </c>
      <c r="J16061">
        <v>0.55</v>
      </c>
      <c r="L16061">
        <v>31.1</v>
      </c>
      <c r="M16061">
        <v>46</v>
      </c>
      <c r="N16061">
        <v>53</v>
      </c>
      <c r="U16061">
        <f>+Table1[[#This Row],[VE/VO2]]/Table1[[#This Row],[VE/VCO2]]</f>
        <v>0.867924528301887</v>
      </c>
      <c r="V16061">
        <v>23</v>
      </c>
    </row>
    <row r="16062" spans="1:22">
      <c r="A16062">
        <v>121</v>
      </c>
      <c r="B16062">
        <v>121</v>
      </c>
      <c r="C16062" s="20">
        <v>0.00416666666666666</v>
      </c>
      <c r="D16062" s="20"/>
      <c r="E16062" s="21" t="s">
        <v>33</v>
      </c>
      <c r="F16062" s="21">
        <v>88</v>
      </c>
      <c r="H16062" s="21">
        <v>0.67</v>
      </c>
      <c r="J16062">
        <v>0.57</v>
      </c>
      <c r="L16062">
        <v>31.9</v>
      </c>
      <c r="M16062">
        <v>25</v>
      </c>
      <c r="N16062">
        <v>53</v>
      </c>
      <c r="U16062">
        <f>+Table1[[#This Row],[VE/VO2]]/Table1[[#This Row],[VE/VCO2]]</f>
        <v>0.471698113207547</v>
      </c>
      <c r="V16062">
        <v>22</v>
      </c>
    </row>
    <row r="16063" spans="1:22">
      <c r="A16063">
        <v>121</v>
      </c>
      <c r="B16063">
        <v>121</v>
      </c>
      <c r="C16063" s="20">
        <v>0.00451388888888889</v>
      </c>
      <c r="D16063" s="20"/>
      <c r="E16063" s="21" t="s">
        <v>33</v>
      </c>
      <c r="F16063" s="21">
        <v>86</v>
      </c>
      <c r="H16063" s="21">
        <v>0.68</v>
      </c>
      <c r="J16063">
        <v>0.6</v>
      </c>
      <c r="L16063">
        <v>33</v>
      </c>
      <c r="M16063">
        <v>46</v>
      </c>
      <c r="N16063">
        <v>52</v>
      </c>
      <c r="U16063">
        <f>+Table1[[#This Row],[VE/VO2]]/Table1[[#This Row],[VE/VCO2]]</f>
        <v>0.884615384615385</v>
      </c>
      <c r="V16063">
        <v>23</v>
      </c>
    </row>
    <row r="16064" spans="1:22">
      <c r="A16064">
        <v>121</v>
      </c>
      <c r="B16064">
        <v>121</v>
      </c>
      <c r="C16064" s="20">
        <v>0.00486111111111111</v>
      </c>
      <c r="D16064" s="20"/>
      <c r="E16064" s="21" t="s">
        <v>33</v>
      </c>
      <c r="F16064" s="21">
        <v>88</v>
      </c>
      <c r="H16064" s="21">
        <v>0.67</v>
      </c>
      <c r="J16064">
        <v>0.6</v>
      </c>
      <c r="L16064">
        <v>33.2</v>
      </c>
      <c r="M16064">
        <v>47</v>
      </c>
      <c r="N16064">
        <v>52</v>
      </c>
      <c r="U16064">
        <f>+Table1[[#This Row],[VE/VO2]]/Table1[[#This Row],[VE/VCO2]]</f>
        <v>0.903846153846154</v>
      </c>
      <c r="V16064">
        <v>22</v>
      </c>
    </row>
    <row r="16065" spans="1:22">
      <c r="A16065">
        <v>121</v>
      </c>
      <c r="B16065">
        <v>121</v>
      </c>
      <c r="C16065" s="20">
        <v>0.00520833333333333</v>
      </c>
      <c r="D16065" s="20"/>
      <c r="E16065" s="21" t="s">
        <v>33</v>
      </c>
      <c r="F16065" s="21">
        <v>88</v>
      </c>
      <c r="H16065" s="21">
        <v>0.74</v>
      </c>
      <c r="J16065">
        <v>0.73</v>
      </c>
      <c r="L16065">
        <v>42.5</v>
      </c>
      <c r="M16065">
        <v>55</v>
      </c>
      <c r="N16065">
        <v>56</v>
      </c>
      <c r="U16065">
        <f>+Table1[[#This Row],[VE/VO2]]/Table1[[#This Row],[VE/VCO2]]</f>
        <v>0.982142857142857</v>
      </c>
      <c r="V16065">
        <v>23</v>
      </c>
    </row>
    <row r="16066" spans="1:22">
      <c r="A16066">
        <v>121</v>
      </c>
      <c r="B16066">
        <v>121</v>
      </c>
      <c r="C16066" s="20">
        <v>0.00555555555555555</v>
      </c>
      <c r="D16066" s="20"/>
      <c r="E16066" s="21" t="s">
        <v>33</v>
      </c>
      <c r="F16066" s="21">
        <v>91</v>
      </c>
      <c r="H16066" s="21">
        <v>0.69</v>
      </c>
      <c r="J16066">
        <v>0.68</v>
      </c>
      <c r="L16066">
        <v>40.9</v>
      </c>
      <c r="M16066">
        <v>56</v>
      </c>
      <c r="N16066">
        <v>57</v>
      </c>
      <c r="U16066">
        <f>+Table1[[#This Row],[VE/VO2]]/Table1[[#This Row],[VE/VCO2]]</f>
        <v>0.982456140350877</v>
      </c>
      <c r="V16066">
        <v>25</v>
      </c>
    </row>
    <row r="16067" spans="1:22">
      <c r="A16067">
        <v>121</v>
      </c>
      <c r="B16067">
        <v>121</v>
      </c>
      <c r="C16067" s="20">
        <v>0.00590277777777778</v>
      </c>
      <c r="D16067" s="20"/>
      <c r="E16067" s="21" t="s">
        <v>33</v>
      </c>
      <c r="F16067" s="21">
        <v>95</v>
      </c>
      <c r="H16067" s="21">
        <v>0.83</v>
      </c>
      <c r="J16067">
        <v>0.78</v>
      </c>
      <c r="L16067">
        <v>45</v>
      </c>
      <c r="M16067">
        <v>52</v>
      </c>
      <c r="N16067">
        <v>55</v>
      </c>
      <c r="U16067">
        <f>+Table1[[#This Row],[VE/VO2]]/Table1[[#This Row],[VE/VCO2]]</f>
        <v>0.945454545454545</v>
      </c>
      <c r="V16067">
        <v>26</v>
      </c>
    </row>
    <row r="16068" spans="1:22">
      <c r="A16068">
        <v>121</v>
      </c>
      <c r="B16068">
        <v>121</v>
      </c>
      <c r="C16068" s="20">
        <v>0.00625</v>
      </c>
      <c r="D16068" s="20"/>
      <c r="E16068" s="21" t="s">
        <v>33</v>
      </c>
      <c r="F16068" s="21">
        <v>93</v>
      </c>
      <c r="H16068" s="21">
        <v>0.86</v>
      </c>
      <c r="J16068">
        <v>0.8</v>
      </c>
      <c r="L16068">
        <v>44.9</v>
      </c>
      <c r="M16068">
        <v>50</v>
      </c>
      <c r="N16068">
        <v>53</v>
      </c>
      <c r="U16068">
        <f>+Table1[[#This Row],[VE/VO2]]/Table1[[#This Row],[VE/VCO2]]</f>
        <v>0.943396226415094</v>
      </c>
      <c r="V16068">
        <v>25</v>
      </c>
    </row>
    <row r="16069" spans="1:22">
      <c r="A16069">
        <v>121</v>
      </c>
      <c r="B16069">
        <v>121</v>
      </c>
      <c r="C16069" s="20">
        <v>0.00659722222222222</v>
      </c>
      <c r="D16069" s="20"/>
      <c r="E16069" s="21" t="s">
        <v>33</v>
      </c>
      <c r="F16069" s="21">
        <v>101</v>
      </c>
      <c r="H16069" s="21">
        <v>0.93</v>
      </c>
      <c r="J16069">
        <v>0.92</v>
      </c>
      <c r="L16069">
        <v>50.3</v>
      </c>
      <c r="M16069">
        <v>52</v>
      </c>
      <c r="N16069">
        <v>52</v>
      </c>
      <c r="U16069">
        <f>+Table1[[#This Row],[VE/VO2]]/Table1[[#This Row],[VE/VCO2]]</f>
        <v>1</v>
      </c>
      <c r="V16069">
        <v>26</v>
      </c>
    </row>
    <row r="16070" spans="1:22">
      <c r="A16070">
        <v>121</v>
      </c>
      <c r="B16070">
        <v>121</v>
      </c>
      <c r="C16070" s="20">
        <v>0.00694444444444444</v>
      </c>
      <c r="D16070" s="20"/>
      <c r="E16070" s="21" t="s">
        <v>33</v>
      </c>
      <c r="F16070" s="21">
        <v>105</v>
      </c>
      <c r="H16070" s="21">
        <v>0.99</v>
      </c>
      <c r="J16070">
        <v>1.01</v>
      </c>
      <c r="L16070">
        <v>55.3</v>
      </c>
      <c r="M16070">
        <v>53</v>
      </c>
      <c r="N16070">
        <v>52</v>
      </c>
      <c r="U16070">
        <f>+Table1[[#This Row],[VE/VO2]]/Table1[[#This Row],[VE/VCO2]]</f>
        <v>1.01923076923077</v>
      </c>
      <c r="V16070">
        <v>28</v>
      </c>
    </row>
    <row r="16071" spans="1:22">
      <c r="A16071">
        <v>121</v>
      </c>
      <c r="B16071">
        <v>121</v>
      </c>
      <c r="C16071" s="20">
        <v>0.00729166666666666</v>
      </c>
      <c r="D16071" s="20"/>
      <c r="E16071" s="21" t="s">
        <v>33</v>
      </c>
      <c r="F16071" s="21">
        <v>108</v>
      </c>
      <c r="H16071" s="21">
        <v>1.07</v>
      </c>
      <c r="J16071">
        <v>1.13</v>
      </c>
      <c r="L16071">
        <v>63.5</v>
      </c>
      <c r="M16071">
        <v>57</v>
      </c>
      <c r="N16071">
        <v>54</v>
      </c>
      <c r="U16071">
        <f>+Table1[[#This Row],[VE/VO2]]/Table1[[#This Row],[VE/VCO2]]</f>
        <v>1.05555555555556</v>
      </c>
      <c r="V16071">
        <v>31</v>
      </c>
    </row>
    <row r="16072" spans="1:22">
      <c r="A16072">
        <v>121</v>
      </c>
      <c r="B16072">
        <v>121</v>
      </c>
      <c r="C16072" s="20">
        <v>0.00763888888888889</v>
      </c>
      <c r="D16072" s="20"/>
      <c r="E16072" s="21" t="s">
        <v>33</v>
      </c>
      <c r="F16072" s="21">
        <v>111</v>
      </c>
      <c r="H16072" s="21">
        <v>1.12</v>
      </c>
      <c r="J16072">
        <v>1.21</v>
      </c>
      <c r="L16072">
        <v>66.8</v>
      </c>
      <c r="M16072">
        <v>57</v>
      </c>
      <c r="N16072">
        <v>53</v>
      </c>
      <c r="U16072">
        <f>+Table1[[#This Row],[VE/VO2]]/Table1[[#This Row],[VE/VCO2]]</f>
        <v>1.07547169811321</v>
      </c>
      <c r="V16072">
        <v>31</v>
      </c>
    </row>
    <row r="16073" spans="1:22">
      <c r="A16073">
        <v>121</v>
      </c>
      <c r="B16073">
        <v>121</v>
      </c>
      <c r="C16073" s="20">
        <v>0.00798611111111111</v>
      </c>
      <c r="D16073" s="20"/>
      <c r="E16073" s="21" t="s">
        <v>33</v>
      </c>
      <c r="F16073" s="21">
        <v>115</v>
      </c>
      <c r="H16073" s="21">
        <v>1.17</v>
      </c>
      <c r="J16073">
        <v>1.3</v>
      </c>
      <c r="L16073">
        <v>72.7</v>
      </c>
      <c r="M16073">
        <v>60</v>
      </c>
      <c r="N16073">
        <v>54</v>
      </c>
      <c r="U16073">
        <f>+Table1[[#This Row],[VE/VO2]]/Table1[[#This Row],[VE/VCO2]]</f>
        <v>1.11111111111111</v>
      </c>
      <c r="V16073">
        <v>34</v>
      </c>
    </row>
    <row r="16074" spans="1:22">
      <c r="A16074">
        <v>121</v>
      </c>
      <c r="B16074">
        <v>121</v>
      </c>
      <c r="C16074" s="20">
        <v>0.00833333333333333</v>
      </c>
      <c r="D16074" s="20"/>
      <c r="E16074" s="21" t="s">
        <v>33</v>
      </c>
      <c r="F16074" s="21">
        <v>117</v>
      </c>
      <c r="H16074" s="21">
        <v>1.22</v>
      </c>
      <c r="J16074">
        <v>1.35</v>
      </c>
      <c r="L16074">
        <v>75.2</v>
      </c>
      <c r="M16074">
        <v>59</v>
      </c>
      <c r="N16074">
        <v>53</v>
      </c>
      <c r="U16074">
        <f>+Table1[[#This Row],[VE/VO2]]/Table1[[#This Row],[VE/VCO2]]</f>
        <v>1.11320754716981</v>
      </c>
      <c r="V16074">
        <v>37</v>
      </c>
    </row>
    <row r="16075" spans="1:22">
      <c r="A16075">
        <v>121</v>
      </c>
      <c r="B16075">
        <v>121</v>
      </c>
      <c r="C16075" s="20">
        <v>0.00868055555555555</v>
      </c>
      <c r="D16075" s="20"/>
      <c r="E16075" s="21" t="s">
        <v>33</v>
      </c>
      <c r="F16075" s="21">
        <v>120</v>
      </c>
      <c r="H16075" s="21">
        <v>1.29</v>
      </c>
      <c r="J16075">
        <v>1.47</v>
      </c>
      <c r="L16075">
        <v>83.5</v>
      </c>
      <c r="M16075">
        <v>62</v>
      </c>
      <c r="N16075">
        <v>55</v>
      </c>
      <c r="U16075">
        <f>+Table1[[#This Row],[VE/VO2]]/Table1[[#This Row],[VE/VCO2]]</f>
        <v>1.12727272727273</v>
      </c>
      <c r="V16075">
        <v>39</v>
      </c>
    </row>
    <row r="16076" spans="1:22">
      <c r="A16076">
        <v>121</v>
      </c>
      <c r="B16076">
        <v>121</v>
      </c>
      <c r="C16076" s="20">
        <v>0.00902777777777778</v>
      </c>
      <c r="D16076" s="20"/>
      <c r="E16076" s="21" t="s">
        <v>33</v>
      </c>
      <c r="F16076" s="21">
        <v>124</v>
      </c>
      <c r="H16076" s="21">
        <v>1.34</v>
      </c>
      <c r="J16076">
        <v>1.54</v>
      </c>
      <c r="L16076">
        <v>87.9</v>
      </c>
      <c r="M16076">
        <v>63</v>
      </c>
      <c r="N16076">
        <v>55</v>
      </c>
      <c r="U16076">
        <f>+Table1[[#This Row],[VE/VO2]]/Table1[[#This Row],[VE/VCO2]]</f>
        <v>1.14545454545455</v>
      </c>
      <c r="V16076">
        <v>41</v>
      </c>
    </row>
    <row r="16077" spans="1:22">
      <c r="A16077">
        <v>121</v>
      </c>
      <c r="B16077">
        <v>121</v>
      </c>
      <c r="C16077" s="20">
        <v>0.009375</v>
      </c>
      <c r="D16077" s="20"/>
      <c r="E16077" s="21" t="s">
        <v>33</v>
      </c>
      <c r="F16077" s="21">
        <v>126</v>
      </c>
      <c r="H16077" s="21">
        <v>1.39</v>
      </c>
      <c r="J16077">
        <v>1.6</v>
      </c>
      <c r="L16077">
        <v>89.3</v>
      </c>
      <c r="M16077">
        <v>62</v>
      </c>
      <c r="N16077">
        <v>54</v>
      </c>
      <c r="U16077">
        <f>+Table1[[#This Row],[VE/VO2]]/Table1[[#This Row],[VE/VCO2]]</f>
        <v>1.14814814814815</v>
      </c>
      <c r="V16077">
        <v>41</v>
      </c>
    </row>
    <row r="16078" spans="1:22">
      <c r="A16078">
        <v>121</v>
      </c>
      <c r="B16078">
        <v>121</v>
      </c>
      <c r="C16078" s="20">
        <v>0.00972222222222222</v>
      </c>
      <c r="D16078" s="20"/>
      <c r="E16078" s="21" t="s">
        <v>34</v>
      </c>
      <c r="F16078" s="21">
        <v>109</v>
      </c>
      <c r="H16078" s="21">
        <v>1.2</v>
      </c>
      <c r="J16078">
        <v>1.42</v>
      </c>
      <c r="L16078">
        <v>80.1</v>
      </c>
      <c r="M16078">
        <v>64</v>
      </c>
      <c r="N16078">
        <v>54</v>
      </c>
      <c r="U16078">
        <f>+Table1[[#This Row],[VE/VO2]]/Table1[[#This Row],[VE/VCO2]]</f>
        <v>1.18518518518519</v>
      </c>
      <c r="V16078">
        <v>37</v>
      </c>
    </row>
    <row r="16079" spans="1:22">
      <c r="A16079">
        <v>121</v>
      </c>
      <c r="B16079">
        <v>121</v>
      </c>
      <c r="C16079" s="20">
        <v>0.0100694444444444</v>
      </c>
      <c r="D16079" s="20"/>
      <c r="E16079" s="21" t="s">
        <v>34</v>
      </c>
      <c r="F16079" s="21">
        <v>105</v>
      </c>
      <c r="H16079" s="21">
        <v>1.08</v>
      </c>
      <c r="J16079">
        <v>1.22</v>
      </c>
      <c r="L16079">
        <v>73.4</v>
      </c>
      <c r="M16079">
        <v>65</v>
      </c>
      <c r="N16079">
        <v>58</v>
      </c>
      <c r="U16079">
        <f>+Table1[[#This Row],[VE/VO2]]/Table1[[#This Row],[VE/VCO2]]</f>
        <v>1.12068965517241</v>
      </c>
      <c r="V16079">
        <v>36</v>
      </c>
    </row>
    <row r="16080" spans="1:22">
      <c r="A16080">
        <v>121</v>
      </c>
      <c r="B16080">
        <v>121</v>
      </c>
      <c r="C16080" s="20">
        <v>0.0104166666666666</v>
      </c>
      <c r="D16080" s="20"/>
      <c r="E16080" s="21" t="s">
        <v>34</v>
      </c>
      <c r="F16080" s="21">
        <v>99</v>
      </c>
      <c r="H16080" s="21">
        <v>0.85</v>
      </c>
      <c r="J16080">
        <v>1.01</v>
      </c>
      <c r="L16080">
        <v>57.9</v>
      </c>
      <c r="M16080">
        <v>65</v>
      </c>
      <c r="N16080">
        <v>55</v>
      </c>
      <c r="U16080">
        <f>+Table1[[#This Row],[VE/VO2]]/Table1[[#This Row],[VE/VCO2]]</f>
        <v>1.18181818181818</v>
      </c>
      <c r="V16080">
        <v>30</v>
      </c>
    </row>
    <row r="16081" spans="1:22">
      <c r="A16081">
        <v>121</v>
      </c>
      <c r="B16081">
        <v>121</v>
      </c>
      <c r="C16081" s="20">
        <v>0.0107638888888889</v>
      </c>
      <c r="D16081" s="20"/>
      <c r="E16081" s="21" t="s">
        <v>34</v>
      </c>
      <c r="F16081" s="21">
        <v>92</v>
      </c>
      <c r="H16081" s="21">
        <v>0.71</v>
      </c>
      <c r="J16081">
        <v>0.87</v>
      </c>
      <c r="L16081">
        <v>51.5</v>
      </c>
      <c r="M16081">
        <v>69</v>
      </c>
      <c r="N16081">
        <v>56</v>
      </c>
      <c r="U16081">
        <f>+Table1[[#This Row],[VE/VO2]]/Table1[[#This Row],[VE/VCO2]]</f>
        <v>1.23214285714286</v>
      </c>
      <c r="V16081">
        <v>28</v>
      </c>
    </row>
    <row r="16082" spans="1:22">
      <c r="A16082">
        <v>122</v>
      </c>
      <c r="B16082">
        <v>122</v>
      </c>
      <c r="C16082" s="20">
        <v>0.000347222222222222</v>
      </c>
      <c r="D16082" s="20"/>
      <c r="E16082" s="21" t="s">
        <v>108</v>
      </c>
      <c r="F16082" s="21">
        <v>107</v>
      </c>
      <c r="H16082" s="21">
        <v>0.4</v>
      </c>
      <c r="J16082">
        <v>0.32</v>
      </c>
      <c r="L16082">
        <v>13.2</v>
      </c>
      <c r="M16082">
        <v>29</v>
      </c>
      <c r="N16082">
        <v>36</v>
      </c>
      <c r="U16082">
        <f>+Table1[[#This Row],[VE/VO2]]/Table1[[#This Row],[VE/VCO2]]</f>
        <v>0.805555555555556</v>
      </c>
      <c r="V16082">
        <v>18</v>
      </c>
    </row>
    <row r="16083" spans="1:22">
      <c r="A16083">
        <v>122</v>
      </c>
      <c r="B16083">
        <v>122</v>
      </c>
      <c r="C16083" s="20">
        <v>0.000694444444444444</v>
      </c>
      <c r="D16083" s="20"/>
      <c r="E16083" s="21" t="s">
        <v>108</v>
      </c>
      <c r="F16083" s="21">
        <v>102</v>
      </c>
      <c r="H16083" s="21">
        <v>0.36</v>
      </c>
      <c r="J16083">
        <v>0.28</v>
      </c>
      <c r="L16083">
        <v>11.1</v>
      </c>
      <c r="M16083">
        <v>27</v>
      </c>
      <c r="N16083">
        <v>35</v>
      </c>
      <c r="U16083">
        <f>+Table1[[#This Row],[VE/VO2]]/Table1[[#This Row],[VE/VCO2]]</f>
        <v>0.771428571428571</v>
      </c>
      <c r="V16083">
        <v>15</v>
      </c>
    </row>
    <row r="16084" spans="1:22">
      <c r="A16084">
        <v>122</v>
      </c>
      <c r="B16084">
        <v>122</v>
      </c>
      <c r="C16084" s="20">
        <v>0.00104166666666667</v>
      </c>
      <c r="D16084" s="20"/>
      <c r="E16084" s="21" t="s">
        <v>33</v>
      </c>
      <c r="F16084" s="21">
        <v>111</v>
      </c>
      <c r="H16084" s="21">
        <v>0.52</v>
      </c>
      <c r="J16084">
        <v>0.42</v>
      </c>
      <c r="L16084">
        <v>17</v>
      </c>
      <c r="M16084">
        <v>29</v>
      </c>
      <c r="N16084">
        <v>36</v>
      </c>
      <c r="U16084">
        <f>+Table1[[#This Row],[VE/VO2]]/Table1[[#This Row],[VE/VCO2]]</f>
        <v>0.805555555555556</v>
      </c>
      <c r="V16084">
        <v>23</v>
      </c>
    </row>
    <row r="16085" spans="1:22">
      <c r="A16085">
        <v>122</v>
      </c>
      <c r="B16085">
        <v>122</v>
      </c>
      <c r="C16085" s="20">
        <v>0.00138888888888889</v>
      </c>
      <c r="D16085" s="20"/>
      <c r="E16085" s="21" t="s">
        <v>33</v>
      </c>
      <c r="F16085" s="21">
        <v>110</v>
      </c>
      <c r="H16085" s="21">
        <v>0.52</v>
      </c>
      <c r="J16085">
        <v>0.42</v>
      </c>
      <c r="L16085">
        <v>17.5</v>
      </c>
      <c r="M16085">
        <v>30</v>
      </c>
      <c r="N16085">
        <v>37</v>
      </c>
      <c r="U16085">
        <f>+Table1[[#This Row],[VE/VO2]]/Table1[[#This Row],[VE/VCO2]]</f>
        <v>0.810810810810811</v>
      </c>
      <c r="V16085">
        <v>23</v>
      </c>
    </row>
    <row r="16086" spans="1:22">
      <c r="A16086">
        <v>122</v>
      </c>
      <c r="B16086">
        <v>122</v>
      </c>
      <c r="C16086" s="20">
        <v>0.00173611111111111</v>
      </c>
      <c r="D16086" s="20"/>
      <c r="E16086" s="21" t="s">
        <v>33</v>
      </c>
      <c r="F16086" s="21">
        <v>109</v>
      </c>
      <c r="H16086" s="21">
        <v>0.59</v>
      </c>
      <c r="J16086">
        <v>0.47</v>
      </c>
      <c r="L16086">
        <v>18.6</v>
      </c>
      <c r="M16086">
        <v>28</v>
      </c>
      <c r="N16086">
        <v>35</v>
      </c>
      <c r="U16086">
        <f>+Table1[[#This Row],[VE/VO2]]/Table1[[#This Row],[VE/VCO2]]</f>
        <v>0.8</v>
      </c>
      <c r="V16086">
        <v>25</v>
      </c>
    </row>
    <row r="16087" spans="1:22">
      <c r="A16087">
        <v>122</v>
      </c>
      <c r="B16087">
        <v>122</v>
      </c>
      <c r="C16087" s="20">
        <v>0.00208333333333333</v>
      </c>
      <c r="D16087" s="20"/>
      <c r="E16087" s="21" t="s">
        <v>33</v>
      </c>
      <c r="F16087" s="21">
        <v>112</v>
      </c>
      <c r="H16087" s="21">
        <v>0.62</v>
      </c>
      <c r="J16087">
        <v>0.51</v>
      </c>
      <c r="L16087">
        <v>19.4</v>
      </c>
      <c r="M16087">
        <v>28</v>
      </c>
      <c r="N16087">
        <v>34</v>
      </c>
      <c r="U16087">
        <f>+Table1[[#This Row],[VE/VO2]]/Table1[[#This Row],[VE/VCO2]]</f>
        <v>0.823529411764706</v>
      </c>
      <c r="V16087">
        <v>24</v>
      </c>
    </row>
    <row r="16088" spans="1:22">
      <c r="A16088">
        <v>122</v>
      </c>
      <c r="B16088">
        <v>122</v>
      </c>
      <c r="C16088" s="20">
        <v>0.00243055555555555</v>
      </c>
      <c r="D16088" s="20"/>
      <c r="E16088" s="21" t="s">
        <v>33</v>
      </c>
      <c r="F16088" s="21">
        <v>115</v>
      </c>
      <c r="H16088" s="21">
        <v>0.65</v>
      </c>
      <c r="J16088">
        <v>0.53</v>
      </c>
      <c r="L16088">
        <v>20.5</v>
      </c>
      <c r="M16088">
        <v>28</v>
      </c>
      <c r="N16088">
        <v>34</v>
      </c>
      <c r="U16088">
        <f>+Table1[[#This Row],[VE/VO2]]/Table1[[#This Row],[VE/VCO2]]</f>
        <v>0.823529411764706</v>
      </c>
      <c r="V16088">
        <v>27</v>
      </c>
    </row>
    <row r="16089" spans="1:22">
      <c r="A16089">
        <v>122</v>
      </c>
      <c r="B16089">
        <v>122</v>
      </c>
      <c r="C16089" s="20">
        <v>0.00277777777777778</v>
      </c>
      <c r="D16089" s="20"/>
      <c r="E16089" s="21" t="s">
        <v>33</v>
      </c>
      <c r="F16089" s="21">
        <v>119</v>
      </c>
      <c r="H16089" s="21">
        <v>0.69</v>
      </c>
      <c r="J16089">
        <v>0.57</v>
      </c>
      <c r="L16089">
        <v>21.3</v>
      </c>
      <c r="M16089">
        <v>28</v>
      </c>
      <c r="N16089">
        <v>33</v>
      </c>
      <c r="U16089">
        <f>+Table1[[#This Row],[VE/VO2]]/Table1[[#This Row],[VE/VCO2]]</f>
        <v>0.848484848484849</v>
      </c>
      <c r="V16089">
        <v>27</v>
      </c>
    </row>
    <row r="16090" spans="1:22">
      <c r="A16090">
        <v>122</v>
      </c>
      <c r="B16090">
        <v>122</v>
      </c>
      <c r="C16090" s="20">
        <v>0.003125</v>
      </c>
      <c r="D16090" s="20"/>
      <c r="E16090" s="21" t="s">
        <v>33</v>
      </c>
      <c r="F16090" s="21">
        <v>123</v>
      </c>
      <c r="H16090" s="21">
        <v>0.74</v>
      </c>
      <c r="J16090">
        <v>0.62</v>
      </c>
      <c r="L16090">
        <v>23.4</v>
      </c>
      <c r="M16090">
        <v>28</v>
      </c>
      <c r="N16090">
        <v>34</v>
      </c>
      <c r="U16090">
        <f>+Table1[[#This Row],[VE/VO2]]/Table1[[#This Row],[VE/VCO2]]</f>
        <v>0.823529411764706</v>
      </c>
      <c r="V16090">
        <v>30</v>
      </c>
    </row>
    <row r="16091" spans="1:22">
      <c r="A16091">
        <v>122</v>
      </c>
      <c r="B16091">
        <v>122</v>
      </c>
      <c r="C16091" s="20">
        <v>0.00347222222222222</v>
      </c>
      <c r="D16091" s="20"/>
      <c r="E16091" s="21" t="s">
        <v>33</v>
      </c>
      <c r="F16091" s="21">
        <v>125</v>
      </c>
      <c r="H16091" s="21">
        <v>0.78</v>
      </c>
      <c r="J16091">
        <v>0.66</v>
      </c>
      <c r="L16091">
        <v>24</v>
      </c>
      <c r="M16091">
        <v>28</v>
      </c>
      <c r="N16091">
        <v>33</v>
      </c>
      <c r="U16091">
        <f>+Table1[[#This Row],[VE/VO2]]/Table1[[#This Row],[VE/VCO2]]</f>
        <v>0.848484848484849</v>
      </c>
      <c r="V16091">
        <v>29</v>
      </c>
    </row>
    <row r="16092" spans="1:22">
      <c r="A16092">
        <v>122</v>
      </c>
      <c r="B16092">
        <v>122</v>
      </c>
      <c r="C16092" s="20">
        <v>0.00381944444444444</v>
      </c>
      <c r="D16092" s="20"/>
      <c r="E16092" s="21" t="s">
        <v>33</v>
      </c>
      <c r="F16092" s="21">
        <v>129</v>
      </c>
      <c r="H16092" s="21">
        <v>0.8</v>
      </c>
      <c r="J16092">
        <v>0.68</v>
      </c>
      <c r="L16092">
        <v>25.4</v>
      </c>
      <c r="M16092">
        <v>28</v>
      </c>
      <c r="N16092">
        <v>33</v>
      </c>
      <c r="U16092">
        <f>+Table1[[#This Row],[VE/VO2]]/Table1[[#This Row],[VE/VCO2]]</f>
        <v>0.848484848484849</v>
      </c>
      <c r="V16092">
        <v>32</v>
      </c>
    </row>
    <row r="16093" spans="1:22">
      <c r="A16093">
        <v>122</v>
      </c>
      <c r="B16093">
        <v>122</v>
      </c>
      <c r="C16093" s="20">
        <v>0.00416666666666666</v>
      </c>
      <c r="D16093" s="20"/>
      <c r="E16093" s="21" t="s">
        <v>33</v>
      </c>
      <c r="F16093" s="21">
        <v>129</v>
      </c>
      <c r="H16093" s="21">
        <v>0.83</v>
      </c>
      <c r="J16093">
        <v>0.72</v>
      </c>
      <c r="L16093">
        <v>25.8</v>
      </c>
      <c r="M16093">
        <v>28</v>
      </c>
      <c r="N16093">
        <v>32</v>
      </c>
      <c r="U16093">
        <f>+Table1[[#This Row],[VE/VO2]]/Table1[[#This Row],[VE/VCO2]]</f>
        <v>0.875</v>
      </c>
      <c r="V16093">
        <v>31</v>
      </c>
    </row>
    <row r="16094" spans="1:22">
      <c r="A16094">
        <v>122</v>
      </c>
      <c r="B16094">
        <v>122</v>
      </c>
      <c r="C16094" s="20">
        <v>0.00451388888888889</v>
      </c>
      <c r="D16094" s="20"/>
      <c r="E16094" s="21" t="s">
        <v>33</v>
      </c>
      <c r="F16094" s="21">
        <v>129</v>
      </c>
      <c r="H16094" s="21">
        <v>0.85</v>
      </c>
      <c r="J16094">
        <v>0.73</v>
      </c>
      <c r="L16094">
        <v>26.2</v>
      </c>
      <c r="M16094">
        <v>28</v>
      </c>
      <c r="N16094">
        <v>32</v>
      </c>
      <c r="U16094">
        <f>+Table1[[#This Row],[VE/VO2]]/Table1[[#This Row],[VE/VCO2]]</f>
        <v>0.875</v>
      </c>
      <c r="V16094">
        <v>33</v>
      </c>
    </row>
    <row r="16095" spans="1:22">
      <c r="A16095">
        <v>122</v>
      </c>
      <c r="B16095">
        <v>122</v>
      </c>
      <c r="C16095" s="20">
        <v>0.00486111111111111</v>
      </c>
      <c r="D16095" s="20"/>
      <c r="E16095" s="21" t="s">
        <v>34</v>
      </c>
      <c r="F16095" s="21">
        <v>122</v>
      </c>
      <c r="H16095" s="21">
        <v>0.9</v>
      </c>
      <c r="J16095">
        <v>0.79</v>
      </c>
      <c r="L16095">
        <v>28</v>
      </c>
      <c r="M16095">
        <v>28</v>
      </c>
      <c r="N16095">
        <v>32</v>
      </c>
      <c r="U16095">
        <f>+Table1[[#This Row],[VE/VO2]]/Table1[[#This Row],[VE/VCO2]]</f>
        <v>0.875</v>
      </c>
      <c r="V16095">
        <v>34</v>
      </c>
    </row>
    <row r="16096" spans="1:22">
      <c r="A16096">
        <v>122</v>
      </c>
      <c r="B16096">
        <v>122</v>
      </c>
      <c r="C16096" s="20">
        <v>0.00520833333333333</v>
      </c>
      <c r="D16096" s="20"/>
      <c r="E16096" s="21" t="s">
        <v>34</v>
      </c>
      <c r="F16096" s="21">
        <v>120</v>
      </c>
      <c r="H16096" s="21">
        <v>0.79</v>
      </c>
      <c r="J16096">
        <v>0.7</v>
      </c>
      <c r="L16096">
        <v>26.3</v>
      </c>
      <c r="M16096">
        <v>30</v>
      </c>
      <c r="N16096">
        <v>34</v>
      </c>
      <c r="U16096">
        <f>+Table1[[#This Row],[VE/VO2]]/Table1[[#This Row],[VE/VCO2]]</f>
        <v>0.882352941176471</v>
      </c>
      <c r="V16096">
        <v>32</v>
      </c>
    </row>
    <row r="16097" spans="1:22">
      <c r="A16097">
        <v>122</v>
      </c>
      <c r="B16097">
        <v>122</v>
      </c>
      <c r="C16097" s="20">
        <v>0.00555555555555555</v>
      </c>
      <c r="D16097" s="20"/>
      <c r="E16097" s="21" t="s">
        <v>34</v>
      </c>
      <c r="F16097" s="21">
        <v>114</v>
      </c>
      <c r="H16097" s="21">
        <v>0.7</v>
      </c>
      <c r="J16097">
        <v>0.62</v>
      </c>
      <c r="L16097">
        <v>23.5</v>
      </c>
      <c r="M16097">
        <v>30</v>
      </c>
      <c r="N16097">
        <v>34</v>
      </c>
      <c r="U16097">
        <f>+Table1[[#This Row],[VE/VO2]]/Table1[[#This Row],[VE/VCO2]]</f>
        <v>0.882352941176471</v>
      </c>
      <c r="V16097">
        <v>32</v>
      </c>
    </row>
    <row r="16098" spans="1:22">
      <c r="A16098">
        <v>122</v>
      </c>
      <c r="B16098">
        <v>122</v>
      </c>
      <c r="C16098" s="20">
        <v>0.00590277777777778</v>
      </c>
      <c r="D16098" s="20"/>
      <c r="E16098" s="21" t="s">
        <v>34</v>
      </c>
      <c r="F16098" s="21">
        <v>112</v>
      </c>
      <c r="H16098" s="21">
        <v>0.61</v>
      </c>
      <c r="J16098">
        <v>0.55</v>
      </c>
      <c r="L16098">
        <v>21.3</v>
      </c>
      <c r="M16098">
        <v>31</v>
      </c>
      <c r="N16098">
        <v>34</v>
      </c>
      <c r="U16098">
        <f>+Table1[[#This Row],[VE/VO2]]/Table1[[#This Row],[VE/VCO2]]</f>
        <v>0.911764705882353</v>
      </c>
      <c r="V16098">
        <v>29</v>
      </c>
    </row>
    <row r="16099" spans="1:22">
      <c r="A16099">
        <v>122</v>
      </c>
      <c r="B16099">
        <v>122</v>
      </c>
      <c r="C16099" s="20">
        <v>0.00625</v>
      </c>
      <c r="D16099" s="20"/>
      <c r="E16099" s="21" t="s">
        <v>34</v>
      </c>
      <c r="F16099" s="21">
        <v>107</v>
      </c>
      <c r="H16099" s="21">
        <v>0.59</v>
      </c>
      <c r="J16099">
        <v>0.54</v>
      </c>
      <c r="L16099">
        <v>20.8</v>
      </c>
      <c r="M16099">
        <v>31</v>
      </c>
      <c r="N16099">
        <v>34</v>
      </c>
      <c r="U16099">
        <f>+Table1[[#This Row],[VE/VO2]]/Table1[[#This Row],[VE/VCO2]]</f>
        <v>0.911764705882353</v>
      </c>
      <c r="V16099">
        <v>27</v>
      </c>
    </row>
    <row r="16100" spans="1:22">
      <c r="A16100">
        <v>123</v>
      </c>
      <c r="B16100">
        <v>123</v>
      </c>
      <c r="C16100" s="20">
        <v>0.000347222222222222</v>
      </c>
      <c r="D16100" s="20"/>
      <c r="E16100" s="21" t="s">
        <v>108</v>
      </c>
      <c r="F16100" s="21">
        <v>77</v>
      </c>
      <c r="H16100" s="21">
        <v>0.28</v>
      </c>
      <c r="J16100">
        <v>0.3</v>
      </c>
      <c r="L16100">
        <v>13.9</v>
      </c>
      <c r="M16100">
        <v>45</v>
      </c>
      <c r="N16100">
        <v>42</v>
      </c>
      <c r="U16100">
        <f>+Table1[[#This Row],[VE/VO2]]/Table1[[#This Row],[VE/VCO2]]</f>
        <v>1.07142857142857</v>
      </c>
      <c r="V16100">
        <v>15</v>
      </c>
    </row>
    <row r="16101" spans="1:22">
      <c r="A16101">
        <v>123</v>
      </c>
      <c r="B16101">
        <v>123</v>
      </c>
      <c r="C16101" s="20">
        <v>0.000694444444444444</v>
      </c>
      <c r="D16101" s="20"/>
      <c r="E16101" s="21" t="s">
        <v>108</v>
      </c>
      <c r="F16101" s="21">
        <v>75</v>
      </c>
      <c r="H16101" s="21">
        <v>0.23</v>
      </c>
      <c r="J16101">
        <v>0.23</v>
      </c>
      <c r="L16101">
        <v>10.8</v>
      </c>
      <c r="M16101">
        <v>42</v>
      </c>
      <c r="N16101">
        <v>42</v>
      </c>
      <c r="U16101">
        <f>+Table1[[#This Row],[VE/VO2]]/Table1[[#This Row],[VE/VCO2]]</f>
        <v>1</v>
      </c>
      <c r="V16101">
        <v>13</v>
      </c>
    </row>
    <row r="16102" spans="1:22">
      <c r="A16102">
        <v>123</v>
      </c>
      <c r="B16102">
        <v>123</v>
      </c>
      <c r="C16102" s="20">
        <v>0.00104166666666667</v>
      </c>
      <c r="D16102" s="20"/>
      <c r="E16102" s="21" t="s">
        <v>108</v>
      </c>
      <c r="F16102" s="21">
        <v>76</v>
      </c>
      <c r="H16102" s="21">
        <v>0.21</v>
      </c>
      <c r="J16102">
        <v>0.21</v>
      </c>
      <c r="L16102">
        <v>9.9</v>
      </c>
      <c r="M16102">
        <v>41</v>
      </c>
      <c r="N16102">
        <v>41</v>
      </c>
      <c r="U16102">
        <f>+Table1[[#This Row],[VE/VO2]]/Table1[[#This Row],[VE/VCO2]]</f>
        <v>1</v>
      </c>
      <c r="V16102">
        <v>14</v>
      </c>
    </row>
    <row r="16103" spans="1:22">
      <c r="A16103">
        <v>123</v>
      </c>
      <c r="B16103">
        <v>123</v>
      </c>
      <c r="C16103" s="20">
        <v>0.00138888888888889</v>
      </c>
      <c r="D16103" s="20"/>
      <c r="E16103" s="21" t="s">
        <v>108</v>
      </c>
      <c r="F16103" s="21">
        <v>75</v>
      </c>
      <c r="H16103" s="21">
        <v>0.26</v>
      </c>
      <c r="J16103">
        <v>0.27</v>
      </c>
      <c r="L16103">
        <v>10.8</v>
      </c>
      <c r="M16103">
        <v>37</v>
      </c>
      <c r="N16103">
        <v>35</v>
      </c>
      <c r="U16103">
        <f>+Table1[[#This Row],[VE/VO2]]/Table1[[#This Row],[VE/VCO2]]</f>
        <v>1.05714285714286</v>
      </c>
      <c r="V16103">
        <v>15</v>
      </c>
    </row>
    <row r="16104" spans="1:22">
      <c r="A16104">
        <v>123</v>
      </c>
      <c r="B16104">
        <v>123</v>
      </c>
      <c r="C16104" s="20">
        <v>0.00173611111111111</v>
      </c>
      <c r="D16104" s="20"/>
      <c r="E16104" s="21" t="s">
        <v>108</v>
      </c>
      <c r="F16104" s="21">
        <v>74</v>
      </c>
      <c r="H16104" s="21">
        <v>0.2</v>
      </c>
      <c r="J16104">
        <v>0.22</v>
      </c>
      <c r="L16104">
        <v>10.4</v>
      </c>
      <c r="M16104">
        <v>47</v>
      </c>
      <c r="N16104">
        <v>43</v>
      </c>
      <c r="U16104">
        <f>+Table1[[#This Row],[VE/VO2]]/Table1[[#This Row],[VE/VCO2]]</f>
        <v>1.09302325581395</v>
      </c>
      <c r="V16104">
        <v>12</v>
      </c>
    </row>
    <row r="16105" spans="1:22">
      <c r="A16105">
        <v>123</v>
      </c>
      <c r="B16105">
        <v>123</v>
      </c>
      <c r="C16105" s="20">
        <v>0.00208333333333333</v>
      </c>
      <c r="D16105" s="20"/>
      <c r="E16105" s="21" t="s">
        <v>108</v>
      </c>
      <c r="F16105" s="21">
        <v>75</v>
      </c>
      <c r="H16105" s="21">
        <v>0.24</v>
      </c>
      <c r="J16105">
        <v>0.25</v>
      </c>
      <c r="L16105">
        <v>10.4</v>
      </c>
      <c r="M16105">
        <v>39</v>
      </c>
      <c r="N16105">
        <v>38</v>
      </c>
      <c r="U16105">
        <f>+Table1[[#This Row],[VE/VO2]]/Table1[[#This Row],[VE/VCO2]]</f>
        <v>1.02631578947368</v>
      </c>
      <c r="V16105">
        <v>11</v>
      </c>
    </row>
    <row r="16106" spans="1:22">
      <c r="A16106">
        <v>123</v>
      </c>
      <c r="B16106">
        <v>123</v>
      </c>
      <c r="C16106" s="20">
        <v>0.00243055555555555</v>
      </c>
      <c r="D16106" s="20"/>
      <c r="E16106" s="21" t="s">
        <v>33</v>
      </c>
      <c r="F16106" s="21">
        <v>83</v>
      </c>
      <c r="H16106" s="21">
        <v>0.38</v>
      </c>
      <c r="J16106">
        <v>0.4</v>
      </c>
      <c r="L16106">
        <v>17.8</v>
      </c>
      <c r="M16106">
        <v>42</v>
      </c>
      <c r="N16106">
        <v>40</v>
      </c>
      <c r="U16106">
        <f>+Table1[[#This Row],[VE/VO2]]/Table1[[#This Row],[VE/VCO2]]</f>
        <v>1.05</v>
      </c>
      <c r="V16106">
        <v>20</v>
      </c>
    </row>
    <row r="16107" spans="1:22">
      <c r="A16107">
        <v>123</v>
      </c>
      <c r="B16107">
        <v>123</v>
      </c>
      <c r="C16107" s="20">
        <v>0.00277777777777778</v>
      </c>
      <c r="D16107" s="20"/>
      <c r="E16107" s="21" t="s">
        <v>33</v>
      </c>
      <c r="F16107" s="21">
        <v>86</v>
      </c>
      <c r="H16107" s="21">
        <v>0.41</v>
      </c>
      <c r="J16107">
        <v>0.43</v>
      </c>
      <c r="L16107">
        <v>18.6</v>
      </c>
      <c r="M16107">
        <v>41</v>
      </c>
      <c r="N16107">
        <v>40</v>
      </c>
      <c r="U16107">
        <f>+Table1[[#This Row],[VE/VO2]]/Table1[[#This Row],[VE/VCO2]]</f>
        <v>1.025</v>
      </c>
      <c r="V16107">
        <v>19</v>
      </c>
    </row>
    <row r="16108" spans="1:22">
      <c r="A16108">
        <v>123</v>
      </c>
      <c r="B16108">
        <v>123</v>
      </c>
      <c r="C16108" s="20">
        <v>0.003125</v>
      </c>
      <c r="D16108" s="20"/>
      <c r="E16108" s="21" t="s">
        <v>33</v>
      </c>
      <c r="F16108" s="21">
        <v>89</v>
      </c>
      <c r="H16108" s="21">
        <v>0.46</v>
      </c>
      <c r="J16108">
        <v>0.48</v>
      </c>
      <c r="L16108">
        <v>19.6</v>
      </c>
      <c r="M16108">
        <v>40</v>
      </c>
      <c r="N16108">
        <v>38</v>
      </c>
      <c r="U16108">
        <f>+Table1[[#This Row],[VE/VO2]]/Table1[[#This Row],[VE/VCO2]]</f>
        <v>1.05263157894737</v>
      </c>
      <c r="V16108">
        <v>16</v>
      </c>
    </row>
    <row r="16109" spans="1:22">
      <c r="A16109">
        <v>123</v>
      </c>
      <c r="B16109">
        <v>123</v>
      </c>
      <c r="C16109" s="20">
        <v>0.00347222222222222</v>
      </c>
      <c r="D16109" s="20"/>
      <c r="E16109" s="21" t="s">
        <v>33</v>
      </c>
      <c r="F16109" s="21">
        <v>94</v>
      </c>
      <c r="H16109" s="21">
        <v>0.51</v>
      </c>
      <c r="J16109">
        <v>0.52</v>
      </c>
      <c r="L16109">
        <v>21.2</v>
      </c>
      <c r="M16109">
        <v>39</v>
      </c>
      <c r="N16109">
        <v>38</v>
      </c>
      <c r="U16109">
        <f>+Table1[[#This Row],[VE/VO2]]/Table1[[#This Row],[VE/VCO2]]</f>
        <v>1.02631578947368</v>
      </c>
      <c r="V16109">
        <v>17</v>
      </c>
    </row>
    <row r="16110" spans="1:22">
      <c r="A16110">
        <v>123</v>
      </c>
      <c r="B16110">
        <v>123</v>
      </c>
      <c r="C16110" s="20">
        <v>0.00381944444444444</v>
      </c>
      <c r="D16110" s="20"/>
      <c r="E16110" s="21" t="s">
        <v>33</v>
      </c>
      <c r="F16110" s="21">
        <v>94</v>
      </c>
      <c r="H16110" s="21">
        <v>0.57</v>
      </c>
      <c r="J16110">
        <v>0.59</v>
      </c>
      <c r="L16110">
        <v>24.4</v>
      </c>
      <c r="M16110">
        <v>40</v>
      </c>
      <c r="N16110">
        <v>39</v>
      </c>
      <c r="U16110">
        <f>+Table1[[#This Row],[VE/VO2]]/Table1[[#This Row],[VE/VCO2]]</f>
        <v>1.02564102564103</v>
      </c>
      <c r="V16110">
        <v>18</v>
      </c>
    </row>
    <row r="16111" spans="1:22">
      <c r="A16111">
        <v>123</v>
      </c>
      <c r="B16111">
        <v>123</v>
      </c>
      <c r="C16111" s="20">
        <v>0.00416666666666666</v>
      </c>
      <c r="D16111" s="20"/>
      <c r="E16111" s="21" t="s">
        <v>33</v>
      </c>
      <c r="F16111" s="21">
        <v>95</v>
      </c>
      <c r="H16111" s="21">
        <v>0.59</v>
      </c>
      <c r="J16111">
        <v>0.62</v>
      </c>
      <c r="L16111">
        <v>25</v>
      </c>
      <c r="M16111">
        <v>40</v>
      </c>
      <c r="N16111">
        <v>38</v>
      </c>
      <c r="U16111">
        <f>+Table1[[#This Row],[VE/VO2]]/Table1[[#This Row],[VE/VCO2]]</f>
        <v>1.05263157894737</v>
      </c>
      <c r="V16111">
        <v>18</v>
      </c>
    </row>
    <row r="16112" spans="1:22">
      <c r="A16112">
        <v>123</v>
      </c>
      <c r="B16112">
        <v>123</v>
      </c>
      <c r="C16112" s="20">
        <v>0.00451388888888889</v>
      </c>
      <c r="D16112" s="20"/>
      <c r="E16112" s="21" t="s">
        <v>33</v>
      </c>
      <c r="F16112" s="21">
        <v>97</v>
      </c>
      <c r="H16112" s="21">
        <v>0.59</v>
      </c>
      <c r="J16112">
        <v>0.64</v>
      </c>
      <c r="L16112">
        <v>25.3</v>
      </c>
      <c r="M16112">
        <v>40</v>
      </c>
      <c r="N16112">
        <v>37</v>
      </c>
      <c r="U16112">
        <f>+Table1[[#This Row],[VE/VO2]]/Table1[[#This Row],[VE/VCO2]]</f>
        <v>1.08108108108108</v>
      </c>
      <c r="V16112">
        <v>17</v>
      </c>
    </row>
    <row r="16113" spans="1:22">
      <c r="A16113">
        <v>123</v>
      </c>
      <c r="B16113">
        <v>123</v>
      </c>
      <c r="C16113" s="20">
        <v>0.00486111111111111</v>
      </c>
      <c r="D16113" s="20"/>
      <c r="E16113" s="21" t="s">
        <v>33</v>
      </c>
      <c r="F16113" s="21">
        <v>98</v>
      </c>
      <c r="H16113" s="21">
        <v>0.65</v>
      </c>
      <c r="J16113">
        <v>0.71</v>
      </c>
      <c r="L16113">
        <v>29</v>
      </c>
      <c r="M16113">
        <v>42</v>
      </c>
      <c r="N16113">
        <v>38</v>
      </c>
      <c r="U16113">
        <f>+Table1[[#This Row],[VE/VO2]]/Table1[[#This Row],[VE/VCO2]]</f>
        <v>1.10526315789474</v>
      </c>
      <c r="V16113">
        <v>20</v>
      </c>
    </row>
    <row r="16114" spans="1:22">
      <c r="A16114">
        <v>123</v>
      </c>
      <c r="B16114">
        <v>123</v>
      </c>
      <c r="C16114" s="20">
        <v>0.00520833333333333</v>
      </c>
      <c r="D16114" s="20"/>
      <c r="E16114" s="21" t="s">
        <v>33</v>
      </c>
      <c r="F16114" s="21">
        <v>101</v>
      </c>
      <c r="H16114" s="21">
        <v>0.64</v>
      </c>
      <c r="J16114">
        <v>0.7</v>
      </c>
      <c r="L16114">
        <v>28.5</v>
      </c>
      <c r="M16114">
        <v>42</v>
      </c>
      <c r="N16114">
        <v>38</v>
      </c>
      <c r="U16114">
        <f>+Table1[[#This Row],[VE/VO2]]/Table1[[#This Row],[VE/VCO2]]</f>
        <v>1.10526315789474</v>
      </c>
      <c r="V16114">
        <v>22</v>
      </c>
    </row>
    <row r="16115" spans="1:22">
      <c r="A16115">
        <v>123</v>
      </c>
      <c r="B16115">
        <v>123</v>
      </c>
      <c r="C16115" s="20">
        <v>0.00555555555555555</v>
      </c>
      <c r="D16115" s="20"/>
      <c r="E16115" s="21" t="s">
        <v>33</v>
      </c>
      <c r="F16115" s="21">
        <v>102</v>
      </c>
      <c r="H16115" s="21">
        <v>0.7</v>
      </c>
      <c r="J16115">
        <v>0.78</v>
      </c>
      <c r="L16115">
        <v>32.5</v>
      </c>
      <c r="M16115">
        <v>44</v>
      </c>
      <c r="N16115">
        <v>39</v>
      </c>
      <c r="U16115">
        <f>+Table1[[#This Row],[VE/VO2]]/Table1[[#This Row],[VE/VCO2]]</f>
        <v>1.12820512820513</v>
      </c>
      <c r="V16115">
        <v>21</v>
      </c>
    </row>
    <row r="16116" spans="1:22">
      <c r="A16116">
        <v>123</v>
      </c>
      <c r="B16116">
        <v>123</v>
      </c>
      <c r="C16116" s="20">
        <v>0.00590277777777778</v>
      </c>
      <c r="D16116" s="20"/>
      <c r="E16116" s="21" t="s">
        <v>33</v>
      </c>
      <c r="F16116" s="21">
        <v>104</v>
      </c>
      <c r="H16116" s="21">
        <v>0.67</v>
      </c>
      <c r="J16116">
        <v>0.73</v>
      </c>
      <c r="L16116">
        <v>28.9</v>
      </c>
      <c r="M16116">
        <v>40</v>
      </c>
      <c r="N16116">
        <v>37</v>
      </c>
      <c r="U16116">
        <f>+Table1[[#This Row],[VE/VO2]]/Table1[[#This Row],[VE/VCO2]]</f>
        <v>1.08108108108108</v>
      </c>
      <c r="V16116">
        <v>24</v>
      </c>
    </row>
    <row r="16117" spans="1:22">
      <c r="A16117">
        <v>123</v>
      </c>
      <c r="B16117">
        <v>123</v>
      </c>
      <c r="C16117" s="20">
        <v>0.00625</v>
      </c>
      <c r="D16117" s="20"/>
      <c r="E16117" s="21" t="s">
        <v>33</v>
      </c>
      <c r="F16117" s="21">
        <v>110</v>
      </c>
      <c r="H16117" s="21">
        <v>0.83</v>
      </c>
      <c r="J16117">
        <v>0.96</v>
      </c>
      <c r="L16117">
        <v>40.1</v>
      </c>
      <c r="M16117">
        <v>46</v>
      </c>
      <c r="N16117">
        <v>40</v>
      </c>
      <c r="U16117">
        <f>+Table1[[#This Row],[VE/VO2]]/Table1[[#This Row],[VE/VCO2]]</f>
        <v>1.15</v>
      </c>
      <c r="V16117">
        <v>21</v>
      </c>
    </row>
    <row r="16118" spans="1:22">
      <c r="A16118">
        <v>123</v>
      </c>
      <c r="B16118">
        <v>123</v>
      </c>
      <c r="C16118" s="20">
        <v>0.00659722222222222</v>
      </c>
      <c r="D16118" s="20"/>
      <c r="E16118" s="21" t="s">
        <v>33</v>
      </c>
      <c r="F16118" s="21">
        <v>115</v>
      </c>
      <c r="H16118" s="21">
        <v>0.84</v>
      </c>
      <c r="J16118">
        <v>0.97</v>
      </c>
      <c r="L16118">
        <v>38.7</v>
      </c>
      <c r="M16118">
        <v>44</v>
      </c>
      <c r="N16118">
        <v>38</v>
      </c>
      <c r="U16118">
        <f>+Table1[[#This Row],[VE/VO2]]/Table1[[#This Row],[VE/VCO2]]</f>
        <v>1.15789473684211</v>
      </c>
      <c r="V16118">
        <v>20</v>
      </c>
    </row>
    <row r="16119" spans="1:22">
      <c r="A16119">
        <v>123</v>
      </c>
      <c r="B16119">
        <v>123</v>
      </c>
      <c r="C16119" s="20">
        <v>0.00694444444444444</v>
      </c>
      <c r="D16119" s="20"/>
      <c r="E16119" s="21" t="s">
        <v>33</v>
      </c>
      <c r="F16119" s="21">
        <v>119</v>
      </c>
      <c r="H16119" s="21">
        <v>0.92</v>
      </c>
      <c r="J16119">
        <v>1.08</v>
      </c>
      <c r="L16119">
        <v>44.4</v>
      </c>
      <c r="M16119">
        <v>46</v>
      </c>
      <c r="N16119">
        <v>39</v>
      </c>
      <c r="U16119">
        <f>+Table1[[#This Row],[VE/VO2]]/Table1[[#This Row],[VE/VCO2]]</f>
        <v>1.17948717948718</v>
      </c>
      <c r="V16119">
        <v>23</v>
      </c>
    </row>
    <row r="16120" spans="1:22">
      <c r="A16120">
        <v>123</v>
      </c>
      <c r="B16120">
        <v>123</v>
      </c>
      <c r="C16120" s="20">
        <v>0.00729166666666666</v>
      </c>
      <c r="D16120" s="20"/>
      <c r="E16120" s="21" t="s">
        <v>33</v>
      </c>
      <c r="F16120" s="21">
        <v>123</v>
      </c>
      <c r="H16120" s="21">
        <v>0.95</v>
      </c>
      <c r="J16120">
        <v>1.16</v>
      </c>
      <c r="L16120">
        <v>47.7</v>
      </c>
      <c r="M16120">
        <v>48</v>
      </c>
      <c r="N16120">
        <v>40</v>
      </c>
      <c r="U16120">
        <f>+Table1[[#This Row],[VE/VO2]]/Table1[[#This Row],[VE/VCO2]]</f>
        <v>1.2</v>
      </c>
      <c r="V16120">
        <v>22</v>
      </c>
    </row>
    <row r="16121" spans="1:22">
      <c r="A16121">
        <v>123</v>
      </c>
      <c r="B16121">
        <v>123</v>
      </c>
      <c r="C16121" s="20">
        <v>0.00763888888888889</v>
      </c>
      <c r="D16121" s="20"/>
      <c r="E16121" s="21" t="s">
        <v>33</v>
      </c>
      <c r="F16121" s="21">
        <v>126</v>
      </c>
      <c r="H16121" s="21">
        <v>0.97</v>
      </c>
      <c r="J16121">
        <v>1.22</v>
      </c>
      <c r="L16121">
        <v>51.7</v>
      </c>
      <c r="M16121">
        <v>51</v>
      </c>
      <c r="N16121">
        <v>41</v>
      </c>
      <c r="U16121">
        <f>+Table1[[#This Row],[VE/VO2]]/Table1[[#This Row],[VE/VCO2]]</f>
        <v>1.24390243902439</v>
      </c>
      <c r="V16121">
        <v>25</v>
      </c>
    </row>
    <row r="16122" spans="1:22">
      <c r="A16122">
        <v>123</v>
      </c>
      <c r="B16122">
        <v>123</v>
      </c>
      <c r="C16122" s="20">
        <v>0.00798611111111111</v>
      </c>
      <c r="D16122" s="20"/>
      <c r="E16122" s="21" t="s">
        <v>33</v>
      </c>
      <c r="F16122" s="21">
        <v>130</v>
      </c>
      <c r="H16122" s="21">
        <v>1.05</v>
      </c>
      <c r="J16122">
        <v>1.35</v>
      </c>
      <c r="L16122">
        <v>56.9</v>
      </c>
      <c r="M16122">
        <v>52</v>
      </c>
      <c r="N16122">
        <v>41</v>
      </c>
      <c r="U16122">
        <f>+Table1[[#This Row],[VE/VO2]]/Table1[[#This Row],[VE/VCO2]]</f>
        <v>1.26829268292683</v>
      </c>
      <c r="V16122">
        <v>25</v>
      </c>
    </row>
    <row r="16123" spans="1:22">
      <c r="A16123">
        <v>123</v>
      </c>
      <c r="B16123">
        <v>123</v>
      </c>
      <c r="C16123" s="20">
        <v>0.00833333333333333</v>
      </c>
      <c r="D16123" s="20"/>
      <c r="E16123" s="21" t="s">
        <v>33</v>
      </c>
      <c r="F16123" s="21">
        <v>132</v>
      </c>
      <c r="H16123" s="21">
        <v>1.08</v>
      </c>
      <c r="J16123">
        <v>1.4</v>
      </c>
      <c r="L16123">
        <v>58.7</v>
      </c>
      <c r="M16123">
        <v>52</v>
      </c>
      <c r="N16123">
        <v>40</v>
      </c>
      <c r="U16123">
        <f>+Table1[[#This Row],[VE/VO2]]/Table1[[#This Row],[VE/VCO2]]</f>
        <v>1.3</v>
      </c>
      <c r="V16123">
        <v>26</v>
      </c>
    </row>
    <row r="16124" spans="1:22">
      <c r="A16124">
        <v>123</v>
      </c>
      <c r="B16124">
        <v>123</v>
      </c>
      <c r="C16124" s="20">
        <v>0.00868055555555555</v>
      </c>
      <c r="D16124" s="20"/>
      <c r="E16124" s="21" t="s">
        <v>33</v>
      </c>
      <c r="F16124" s="21">
        <v>138</v>
      </c>
      <c r="H16124" s="21">
        <v>1.12</v>
      </c>
      <c r="J16124">
        <v>1.47</v>
      </c>
      <c r="L16124">
        <v>62.3</v>
      </c>
      <c r="M16124">
        <v>54</v>
      </c>
      <c r="N16124">
        <v>41</v>
      </c>
      <c r="U16124">
        <f>+Table1[[#This Row],[VE/VO2]]/Table1[[#This Row],[VE/VCO2]]</f>
        <v>1.31707317073171</v>
      </c>
      <c r="V16124">
        <v>26</v>
      </c>
    </row>
    <row r="16125" spans="1:22">
      <c r="A16125">
        <v>123</v>
      </c>
      <c r="B16125">
        <v>123</v>
      </c>
      <c r="C16125" s="20">
        <v>0.00902777777777778</v>
      </c>
      <c r="D16125" s="20"/>
      <c r="E16125" s="21" t="s">
        <v>33</v>
      </c>
      <c r="F16125" s="21">
        <v>140</v>
      </c>
      <c r="H16125" s="21">
        <v>1.14</v>
      </c>
      <c r="J16125">
        <v>1.54</v>
      </c>
      <c r="L16125">
        <v>68.1</v>
      </c>
      <c r="M16125">
        <v>57</v>
      </c>
      <c r="N16125">
        <v>43</v>
      </c>
      <c r="U16125">
        <f>+Table1[[#This Row],[VE/VO2]]/Table1[[#This Row],[VE/VCO2]]</f>
        <v>1.32558139534884</v>
      </c>
      <c r="V16125">
        <v>31</v>
      </c>
    </row>
    <row r="16126" spans="1:22">
      <c r="A16126">
        <v>123</v>
      </c>
      <c r="B16126">
        <v>123</v>
      </c>
      <c r="C16126" s="20">
        <v>0.009375</v>
      </c>
      <c r="D16126" s="20"/>
      <c r="E16126" s="21" t="s">
        <v>33</v>
      </c>
      <c r="F16126" s="21">
        <v>144</v>
      </c>
      <c r="H16126" s="21">
        <v>1.19</v>
      </c>
      <c r="J16126">
        <v>1.62</v>
      </c>
      <c r="L16126">
        <v>71.4</v>
      </c>
      <c r="M16126">
        <v>58</v>
      </c>
      <c r="N16126">
        <v>42</v>
      </c>
      <c r="U16126">
        <f>+Table1[[#This Row],[VE/VO2]]/Table1[[#This Row],[VE/VCO2]]</f>
        <v>1.38095238095238</v>
      </c>
      <c r="V16126">
        <v>32</v>
      </c>
    </row>
    <row r="16127" spans="1:22">
      <c r="A16127">
        <v>123</v>
      </c>
      <c r="B16127">
        <v>123</v>
      </c>
      <c r="C16127" s="20">
        <v>0.00972222222222222</v>
      </c>
      <c r="D16127" s="20"/>
      <c r="E16127" s="21" t="s">
        <v>33</v>
      </c>
      <c r="F16127" s="21">
        <v>149</v>
      </c>
      <c r="H16127" s="21">
        <v>1.24</v>
      </c>
      <c r="J16127">
        <v>1.73</v>
      </c>
      <c r="L16127">
        <v>80.2</v>
      </c>
      <c r="M16127">
        <v>62</v>
      </c>
      <c r="N16127">
        <v>44</v>
      </c>
      <c r="U16127">
        <f>+Table1[[#This Row],[VE/VO2]]/Table1[[#This Row],[VE/VCO2]]</f>
        <v>1.40909090909091</v>
      </c>
      <c r="V16127">
        <v>38</v>
      </c>
    </row>
    <row r="16128" spans="1:22">
      <c r="A16128">
        <v>123</v>
      </c>
      <c r="B16128">
        <v>123</v>
      </c>
      <c r="C16128" s="20">
        <v>0.0100694444444444</v>
      </c>
      <c r="D16128" s="20"/>
      <c r="E16128" s="21" t="s">
        <v>33</v>
      </c>
      <c r="F16128" s="21">
        <v>148</v>
      </c>
      <c r="H16128" s="21">
        <v>1.25</v>
      </c>
      <c r="J16128">
        <v>1.8</v>
      </c>
      <c r="L16128">
        <v>85.2</v>
      </c>
      <c r="M16128">
        <v>66</v>
      </c>
      <c r="N16128">
        <v>45</v>
      </c>
      <c r="U16128">
        <f>+Table1[[#This Row],[VE/VO2]]/Table1[[#This Row],[VE/VCO2]]</f>
        <v>1.46666666666667</v>
      </c>
      <c r="V16128">
        <v>39</v>
      </c>
    </row>
    <row r="16129" spans="1:22">
      <c r="A16129">
        <v>123</v>
      </c>
      <c r="B16129">
        <v>123</v>
      </c>
      <c r="C16129" s="20">
        <v>0.0104166666666666</v>
      </c>
      <c r="D16129" s="20"/>
      <c r="E16129" s="21" t="s">
        <v>34</v>
      </c>
      <c r="F16129" s="21">
        <v>141</v>
      </c>
      <c r="H16129" s="21">
        <v>1.07</v>
      </c>
      <c r="J16129">
        <v>1.49</v>
      </c>
      <c r="L16129">
        <v>66.6</v>
      </c>
      <c r="M16129">
        <v>60</v>
      </c>
      <c r="N16129">
        <v>43</v>
      </c>
      <c r="U16129">
        <f>+Table1[[#This Row],[VE/VO2]]/Table1[[#This Row],[VE/VCO2]]</f>
        <v>1.3953488372093</v>
      </c>
      <c r="V16129">
        <v>27</v>
      </c>
    </row>
    <row r="16130" spans="1:22">
      <c r="A16130">
        <v>123</v>
      </c>
      <c r="B16130">
        <v>123</v>
      </c>
      <c r="C16130" s="20">
        <v>0.0107638888888889</v>
      </c>
      <c r="D16130" s="20"/>
      <c r="E16130" s="21" t="s">
        <v>34</v>
      </c>
      <c r="F16130" s="21">
        <v>140</v>
      </c>
      <c r="H16130" s="21">
        <v>0.9</v>
      </c>
      <c r="J16130">
        <v>1.38</v>
      </c>
      <c r="L16130">
        <v>63.3</v>
      </c>
      <c r="M16130">
        <v>68</v>
      </c>
      <c r="N16130">
        <v>44</v>
      </c>
      <c r="U16130">
        <f>+Table1[[#This Row],[VE/VO2]]/Table1[[#This Row],[VE/VCO2]]</f>
        <v>1.54545454545455</v>
      </c>
      <c r="V16130">
        <v>26</v>
      </c>
    </row>
    <row r="16131" spans="1:22">
      <c r="A16131">
        <v>123</v>
      </c>
      <c r="B16131">
        <v>123</v>
      </c>
      <c r="C16131" s="20">
        <v>0.0111111111111111</v>
      </c>
      <c r="D16131" s="20"/>
      <c r="E16131" s="21" t="s">
        <v>34</v>
      </c>
      <c r="F16131" s="21">
        <v>133</v>
      </c>
      <c r="H16131" s="21">
        <v>0.74</v>
      </c>
      <c r="J16131">
        <v>1.19</v>
      </c>
      <c r="L16131">
        <v>54.5</v>
      </c>
      <c r="M16131">
        <v>71</v>
      </c>
      <c r="N16131">
        <v>44</v>
      </c>
      <c r="U16131">
        <f>+Table1[[#This Row],[VE/VO2]]/Table1[[#This Row],[VE/VCO2]]</f>
        <v>1.61363636363636</v>
      </c>
      <c r="V16131">
        <v>22</v>
      </c>
    </row>
    <row r="16132" spans="1:22">
      <c r="A16132">
        <v>123</v>
      </c>
      <c r="B16132">
        <v>123</v>
      </c>
      <c r="C16132" s="20">
        <v>0.0114583333333333</v>
      </c>
      <c r="D16132" s="20"/>
      <c r="E16132" s="21" t="s">
        <v>34</v>
      </c>
      <c r="F16132" s="21">
        <v>126</v>
      </c>
      <c r="H16132" s="21">
        <v>0.65</v>
      </c>
      <c r="J16132">
        <v>1.07</v>
      </c>
      <c r="L16132">
        <v>51.3</v>
      </c>
      <c r="M16132">
        <v>76</v>
      </c>
      <c r="N16132">
        <v>46</v>
      </c>
      <c r="U16132">
        <f>+Table1[[#This Row],[VE/VO2]]/Table1[[#This Row],[VE/VCO2]]</f>
        <v>1.65217391304348</v>
      </c>
      <c r="V16132">
        <v>22</v>
      </c>
    </row>
    <row r="16133" spans="1:22">
      <c r="A16133">
        <v>123</v>
      </c>
      <c r="B16133">
        <v>123</v>
      </c>
      <c r="C16133" s="20">
        <v>0.0118055555555555</v>
      </c>
      <c r="D16133" s="20"/>
      <c r="E16133" s="21" t="s">
        <v>34</v>
      </c>
      <c r="F16133" s="21">
        <v>120</v>
      </c>
      <c r="H16133" s="21">
        <v>0.54</v>
      </c>
      <c r="J16133">
        <v>0.88</v>
      </c>
      <c r="L16133">
        <v>45.5</v>
      </c>
      <c r="M16133">
        <v>80</v>
      </c>
      <c r="N16133">
        <v>49</v>
      </c>
      <c r="U16133">
        <f>+Table1[[#This Row],[VE/VO2]]/Table1[[#This Row],[VE/VCO2]]</f>
        <v>1.63265306122449</v>
      </c>
      <c r="V16133">
        <v>24</v>
      </c>
    </row>
    <row r="16134" spans="1:22">
      <c r="A16134">
        <v>124</v>
      </c>
      <c r="B16134">
        <v>124</v>
      </c>
      <c r="C16134" s="20">
        <v>0.000347222222222222</v>
      </c>
      <c r="D16134" s="20"/>
      <c r="E16134" s="21" t="s">
        <v>108</v>
      </c>
      <c r="F16134" s="21">
        <v>109</v>
      </c>
      <c r="H16134" s="21">
        <v>0.19</v>
      </c>
      <c r="J16134">
        <v>0.17</v>
      </c>
      <c r="L16134">
        <v>8.7</v>
      </c>
      <c r="M16134">
        <v>36</v>
      </c>
      <c r="N16134">
        <v>41</v>
      </c>
      <c r="U16134">
        <f>+Table1[[#This Row],[VE/VO2]]/Table1[[#This Row],[VE/VCO2]]</f>
        <v>0.878048780487805</v>
      </c>
      <c r="V16134">
        <v>21</v>
      </c>
    </row>
    <row r="16135" spans="1:22">
      <c r="A16135">
        <v>124</v>
      </c>
      <c r="B16135">
        <v>124</v>
      </c>
      <c r="C16135" s="20">
        <v>0.000694444444444444</v>
      </c>
      <c r="D16135" s="20"/>
      <c r="E16135" s="21" t="s">
        <v>108</v>
      </c>
      <c r="F16135" s="21">
        <v>108</v>
      </c>
      <c r="H16135" s="21">
        <v>0.21</v>
      </c>
      <c r="J16135">
        <v>0.19</v>
      </c>
      <c r="L16135">
        <v>8.8</v>
      </c>
      <c r="M16135">
        <v>34</v>
      </c>
      <c r="N16135">
        <v>37</v>
      </c>
      <c r="U16135">
        <f>+Table1[[#This Row],[VE/VO2]]/Table1[[#This Row],[VE/VCO2]]</f>
        <v>0.918918918918919</v>
      </c>
      <c r="V16135">
        <v>20</v>
      </c>
    </row>
    <row r="16136" spans="1:22">
      <c r="A16136">
        <v>124</v>
      </c>
      <c r="B16136">
        <v>124</v>
      </c>
      <c r="C16136" s="20">
        <v>0.00104166666666667</v>
      </c>
      <c r="D16136" s="20"/>
      <c r="E16136" s="21" t="s">
        <v>108</v>
      </c>
      <c r="F16136" s="21">
        <v>110</v>
      </c>
      <c r="H16136" s="21">
        <v>0.24</v>
      </c>
      <c r="J16136">
        <v>0.22</v>
      </c>
      <c r="L16136">
        <v>9.8</v>
      </c>
      <c r="M16136">
        <v>34</v>
      </c>
      <c r="N16136">
        <v>37</v>
      </c>
      <c r="U16136">
        <f>+Table1[[#This Row],[VE/VO2]]/Table1[[#This Row],[VE/VCO2]]</f>
        <v>0.918918918918919</v>
      </c>
      <c r="V16136">
        <v>20</v>
      </c>
    </row>
    <row r="16137" spans="1:22">
      <c r="A16137">
        <v>124</v>
      </c>
      <c r="B16137">
        <v>124</v>
      </c>
      <c r="C16137" s="20">
        <v>0.00138888888888889</v>
      </c>
      <c r="D16137" s="20"/>
      <c r="E16137" s="21" t="s">
        <v>108</v>
      </c>
      <c r="F16137" s="21">
        <v>112</v>
      </c>
      <c r="H16137" s="21">
        <v>0.18</v>
      </c>
      <c r="J16137">
        <v>0.16</v>
      </c>
      <c r="L16137">
        <v>8.4</v>
      </c>
      <c r="M16137">
        <v>37</v>
      </c>
      <c r="N16137">
        <v>42</v>
      </c>
      <c r="U16137">
        <f>+Table1[[#This Row],[VE/VO2]]/Table1[[#This Row],[VE/VCO2]]</f>
        <v>0.880952380952381</v>
      </c>
      <c r="V16137">
        <v>20</v>
      </c>
    </row>
    <row r="16138" spans="1:22">
      <c r="A16138">
        <v>124</v>
      </c>
      <c r="B16138">
        <v>124</v>
      </c>
      <c r="C16138" s="20">
        <v>0.00173611111111111</v>
      </c>
      <c r="D16138" s="20"/>
      <c r="E16138" s="21" t="s">
        <v>108</v>
      </c>
      <c r="F16138" s="21">
        <v>108</v>
      </c>
      <c r="H16138" s="21">
        <v>0.22</v>
      </c>
      <c r="J16138">
        <v>0.2</v>
      </c>
      <c r="L16138">
        <v>9.1</v>
      </c>
      <c r="M16138">
        <v>34</v>
      </c>
      <c r="N16138">
        <v>37</v>
      </c>
      <c r="U16138">
        <f>+Table1[[#This Row],[VE/VO2]]/Table1[[#This Row],[VE/VCO2]]</f>
        <v>0.918918918918919</v>
      </c>
      <c r="V16138">
        <v>19</v>
      </c>
    </row>
    <row r="16139" spans="1:22">
      <c r="A16139">
        <v>124</v>
      </c>
      <c r="B16139">
        <v>124</v>
      </c>
      <c r="C16139" s="20">
        <v>0.00208333333333333</v>
      </c>
      <c r="D16139" s="20"/>
      <c r="E16139" s="21" t="s">
        <v>33</v>
      </c>
      <c r="F16139" s="21">
        <v>109</v>
      </c>
      <c r="H16139" s="21">
        <v>0.25</v>
      </c>
      <c r="J16139">
        <v>0.22</v>
      </c>
      <c r="L16139">
        <v>10.9</v>
      </c>
      <c r="M16139">
        <v>36</v>
      </c>
      <c r="N16139">
        <v>41</v>
      </c>
      <c r="U16139">
        <f>+Table1[[#This Row],[VE/VO2]]/Table1[[#This Row],[VE/VCO2]]</f>
        <v>0.878048780487805</v>
      </c>
      <c r="V16139">
        <v>23</v>
      </c>
    </row>
    <row r="16140" spans="1:22">
      <c r="A16140">
        <v>124</v>
      </c>
      <c r="B16140">
        <v>124</v>
      </c>
      <c r="C16140" s="20">
        <v>0.00243055555555555</v>
      </c>
      <c r="D16140" s="20"/>
      <c r="E16140" s="21" t="s">
        <v>33</v>
      </c>
      <c r="F16140" s="21">
        <v>111</v>
      </c>
      <c r="H16140" s="21">
        <v>0.37</v>
      </c>
      <c r="J16140">
        <v>0.31</v>
      </c>
      <c r="L16140">
        <v>13.4</v>
      </c>
      <c r="M16140">
        <v>30</v>
      </c>
      <c r="N16140">
        <v>36</v>
      </c>
      <c r="U16140">
        <f>+Table1[[#This Row],[VE/VO2]]/Table1[[#This Row],[VE/VCO2]]</f>
        <v>0.833333333333333</v>
      </c>
      <c r="V16140">
        <v>25</v>
      </c>
    </row>
    <row r="16141" spans="1:22">
      <c r="A16141">
        <v>124</v>
      </c>
      <c r="B16141">
        <v>124</v>
      </c>
      <c r="C16141" s="20">
        <v>0.00277777777777778</v>
      </c>
      <c r="D16141" s="20"/>
      <c r="E16141" s="21" t="s">
        <v>33</v>
      </c>
      <c r="F16141" s="21">
        <v>114</v>
      </c>
      <c r="H16141" s="21">
        <v>0.36</v>
      </c>
      <c r="J16141">
        <v>0.32</v>
      </c>
      <c r="L16141">
        <v>13.6</v>
      </c>
      <c r="M16141">
        <v>32</v>
      </c>
      <c r="N16141">
        <v>36</v>
      </c>
      <c r="U16141">
        <f>+Table1[[#This Row],[VE/VO2]]/Table1[[#This Row],[VE/VCO2]]</f>
        <v>0.888888888888889</v>
      </c>
      <c r="V16141">
        <v>24</v>
      </c>
    </row>
    <row r="16142" spans="1:22">
      <c r="A16142">
        <v>124</v>
      </c>
      <c r="B16142">
        <v>124</v>
      </c>
      <c r="C16142" s="20">
        <v>0.003125</v>
      </c>
      <c r="D16142" s="20"/>
      <c r="E16142" s="21" t="s">
        <v>33</v>
      </c>
      <c r="F16142" s="21">
        <v>121</v>
      </c>
      <c r="H16142" s="21">
        <v>0.4</v>
      </c>
      <c r="J16142">
        <v>0.35</v>
      </c>
      <c r="L16142">
        <v>14.2</v>
      </c>
      <c r="M16142">
        <v>31</v>
      </c>
      <c r="N16142">
        <v>35</v>
      </c>
      <c r="U16142">
        <f>+Table1[[#This Row],[VE/VO2]]/Table1[[#This Row],[VE/VCO2]]</f>
        <v>0.885714285714286</v>
      </c>
      <c r="V16142">
        <v>23</v>
      </c>
    </row>
    <row r="16143" spans="1:22">
      <c r="A16143">
        <v>124</v>
      </c>
      <c r="B16143">
        <v>124</v>
      </c>
      <c r="C16143" s="20">
        <v>0.00347222222222222</v>
      </c>
      <c r="D16143" s="20"/>
      <c r="E16143" s="21" t="s">
        <v>33</v>
      </c>
      <c r="F16143" s="21">
        <v>119</v>
      </c>
      <c r="H16143" s="21">
        <v>0.34</v>
      </c>
      <c r="J16143">
        <v>0.3</v>
      </c>
      <c r="L16143">
        <v>13.1</v>
      </c>
      <c r="M16143">
        <v>32</v>
      </c>
      <c r="N16143">
        <v>37</v>
      </c>
      <c r="U16143">
        <f>+Table1[[#This Row],[VE/VO2]]/Table1[[#This Row],[VE/VCO2]]</f>
        <v>0.864864864864865</v>
      </c>
      <c r="V16143">
        <v>25</v>
      </c>
    </row>
    <row r="16144" spans="1:22">
      <c r="A16144">
        <v>124</v>
      </c>
      <c r="B16144">
        <v>124</v>
      </c>
      <c r="C16144" s="20">
        <v>0.00381944444444444</v>
      </c>
      <c r="D16144" s="20"/>
      <c r="E16144" s="21" t="s">
        <v>33</v>
      </c>
      <c r="F16144" s="21">
        <v>117</v>
      </c>
      <c r="H16144" s="21">
        <v>0.44</v>
      </c>
      <c r="J16144">
        <v>0.39</v>
      </c>
      <c r="L16144">
        <v>15.3</v>
      </c>
      <c r="M16144">
        <v>30</v>
      </c>
      <c r="N16144">
        <v>34</v>
      </c>
      <c r="U16144">
        <f>+Table1[[#This Row],[VE/VO2]]/Table1[[#This Row],[VE/VCO2]]</f>
        <v>0.882352941176471</v>
      </c>
      <c r="V16144">
        <v>24</v>
      </c>
    </row>
    <row r="16145" spans="1:22">
      <c r="A16145">
        <v>124</v>
      </c>
      <c r="B16145">
        <v>124</v>
      </c>
      <c r="C16145" s="20">
        <v>0.00416666666666666</v>
      </c>
      <c r="D16145" s="20"/>
      <c r="E16145" s="21" t="s">
        <v>33</v>
      </c>
      <c r="F16145" s="21">
        <v>119</v>
      </c>
      <c r="H16145" s="21">
        <v>0.41</v>
      </c>
      <c r="J16145">
        <v>0.36</v>
      </c>
      <c r="L16145">
        <v>14.4</v>
      </c>
      <c r="M16145">
        <v>30</v>
      </c>
      <c r="N16145">
        <v>34</v>
      </c>
      <c r="U16145">
        <f>+Table1[[#This Row],[VE/VO2]]/Table1[[#This Row],[VE/VCO2]]</f>
        <v>0.882352941176471</v>
      </c>
      <c r="V16145">
        <v>24</v>
      </c>
    </row>
    <row r="16146" spans="1:22">
      <c r="A16146">
        <v>124</v>
      </c>
      <c r="B16146">
        <v>124</v>
      </c>
      <c r="C16146" s="20">
        <v>0.00451388888888889</v>
      </c>
      <c r="D16146" s="20"/>
      <c r="E16146" s="21" t="s">
        <v>33</v>
      </c>
      <c r="F16146" s="21">
        <v>121</v>
      </c>
      <c r="H16146" s="21">
        <v>0.42</v>
      </c>
      <c r="J16146">
        <v>0.38</v>
      </c>
      <c r="L16146">
        <v>14.8</v>
      </c>
      <c r="M16146">
        <v>30</v>
      </c>
      <c r="N16146">
        <v>33</v>
      </c>
      <c r="U16146">
        <f>+Table1[[#This Row],[VE/VO2]]/Table1[[#This Row],[VE/VCO2]]</f>
        <v>0.909090909090909</v>
      </c>
      <c r="V16146">
        <v>25</v>
      </c>
    </row>
    <row r="16147" spans="1:22">
      <c r="A16147">
        <v>124</v>
      </c>
      <c r="B16147">
        <v>124</v>
      </c>
      <c r="C16147" s="20">
        <v>0.00486111111111111</v>
      </c>
      <c r="D16147" s="20"/>
      <c r="E16147" s="21" t="s">
        <v>33</v>
      </c>
      <c r="F16147" s="21">
        <v>121</v>
      </c>
      <c r="H16147" s="21">
        <v>0.41</v>
      </c>
      <c r="J16147">
        <v>0.37</v>
      </c>
      <c r="L16147">
        <v>15.1</v>
      </c>
      <c r="M16147">
        <v>32</v>
      </c>
      <c r="N16147">
        <v>35</v>
      </c>
      <c r="U16147">
        <f>+Table1[[#This Row],[VE/VO2]]/Table1[[#This Row],[VE/VCO2]]</f>
        <v>0.914285714285714</v>
      </c>
      <c r="V16147">
        <v>24</v>
      </c>
    </row>
    <row r="16148" spans="1:22">
      <c r="A16148">
        <v>124</v>
      </c>
      <c r="B16148">
        <v>124</v>
      </c>
      <c r="C16148" s="20">
        <v>0.00520833333333333</v>
      </c>
      <c r="D16148" s="20"/>
      <c r="E16148" s="21" t="s">
        <v>33</v>
      </c>
      <c r="F16148" s="21">
        <v>124</v>
      </c>
      <c r="H16148" s="21">
        <v>0.48</v>
      </c>
      <c r="J16148">
        <v>0.42</v>
      </c>
      <c r="L16148">
        <v>16.3</v>
      </c>
      <c r="M16148">
        <v>30</v>
      </c>
      <c r="N16148">
        <v>34</v>
      </c>
      <c r="U16148">
        <f>+Table1[[#This Row],[VE/VO2]]/Table1[[#This Row],[VE/VCO2]]</f>
        <v>0.882352941176471</v>
      </c>
      <c r="V16148">
        <v>25</v>
      </c>
    </row>
    <row r="16149" spans="1:22">
      <c r="A16149">
        <v>124</v>
      </c>
      <c r="B16149">
        <v>124</v>
      </c>
      <c r="C16149" s="20">
        <v>0.00555555555555555</v>
      </c>
      <c r="D16149" s="20"/>
      <c r="E16149" s="21" t="s">
        <v>33</v>
      </c>
      <c r="F16149" s="21">
        <v>125</v>
      </c>
      <c r="H16149" s="21">
        <v>0.46</v>
      </c>
      <c r="J16149">
        <v>0.4</v>
      </c>
      <c r="L16149">
        <v>16.4</v>
      </c>
      <c r="M16149">
        <v>30</v>
      </c>
      <c r="N16149">
        <v>35</v>
      </c>
      <c r="U16149">
        <f>+Table1[[#This Row],[VE/VO2]]/Table1[[#This Row],[VE/VCO2]]</f>
        <v>0.857142857142857</v>
      </c>
      <c r="V16149">
        <v>29</v>
      </c>
    </row>
    <row r="16150" spans="1:22">
      <c r="A16150">
        <v>124</v>
      </c>
      <c r="B16150">
        <v>124</v>
      </c>
      <c r="C16150" s="20">
        <v>0.00590277777777778</v>
      </c>
      <c r="D16150" s="20"/>
      <c r="E16150" s="21" t="s">
        <v>33</v>
      </c>
      <c r="F16150" s="21">
        <v>128</v>
      </c>
      <c r="H16150" s="21">
        <v>0.64</v>
      </c>
      <c r="J16150">
        <v>0.56</v>
      </c>
      <c r="L16150">
        <v>18.6</v>
      </c>
      <c r="M16150">
        <v>26</v>
      </c>
      <c r="N16150">
        <v>30</v>
      </c>
      <c r="U16150">
        <f>+Table1[[#This Row],[VE/VO2]]/Table1[[#This Row],[VE/VCO2]]</f>
        <v>0.866666666666667</v>
      </c>
      <c r="V16150">
        <v>22</v>
      </c>
    </row>
    <row r="16151" spans="1:22">
      <c r="A16151">
        <v>124</v>
      </c>
      <c r="B16151">
        <v>124</v>
      </c>
      <c r="C16151" s="20">
        <v>0.00625</v>
      </c>
      <c r="D16151" s="20"/>
      <c r="E16151" s="21" t="s">
        <v>33</v>
      </c>
      <c r="F16151" s="21">
        <v>131</v>
      </c>
      <c r="H16151" s="21">
        <v>0.58</v>
      </c>
      <c r="J16151">
        <v>0.52</v>
      </c>
      <c r="L16151">
        <v>18.9</v>
      </c>
      <c r="M16151">
        <v>29</v>
      </c>
      <c r="N16151">
        <v>32</v>
      </c>
      <c r="U16151">
        <f>+Table1[[#This Row],[VE/VO2]]/Table1[[#This Row],[VE/VCO2]]</f>
        <v>0.90625</v>
      </c>
      <c r="V16151">
        <v>27</v>
      </c>
    </row>
    <row r="16152" spans="1:22">
      <c r="A16152">
        <v>124</v>
      </c>
      <c r="B16152">
        <v>124</v>
      </c>
      <c r="C16152" s="20">
        <v>0.00659722222222222</v>
      </c>
      <c r="D16152" s="20"/>
      <c r="E16152" s="21" t="s">
        <v>33</v>
      </c>
      <c r="F16152" s="21">
        <v>130</v>
      </c>
      <c r="H16152" s="21">
        <v>0.72</v>
      </c>
      <c r="J16152">
        <v>0.64</v>
      </c>
      <c r="L16152">
        <v>21.1</v>
      </c>
      <c r="M16152">
        <v>26</v>
      </c>
      <c r="N16152">
        <v>30</v>
      </c>
      <c r="U16152">
        <f>+Table1[[#This Row],[VE/VO2]]/Table1[[#This Row],[VE/VCO2]]</f>
        <v>0.866666666666667</v>
      </c>
      <c r="V16152">
        <v>24</v>
      </c>
    </row>
    <row r="16153" spans="1:22">
      <c r="A16153">
        <v>124</v>
      </c>
      <c r="B16153">
        <v>124</v>
      </c>
      <c r="C16153" s="20">
        <v>0.00694444444444444</v>
      </c>
      <c r="D16153" s="20"/>
      <c r="E16153" s="21" t="s">
        <v>33</v>
      </c>
      <c r="F16153" s="21">
        <v>132</v>
      </c>
      <c r="H16153" s="21">
        <v>0.72</v>
      </c>
      <c r="J16153">
        <v>0.66</v>
      </c>
      <c r="L16153">
        <v>21.9</v>
      </c>
      <c r="M16153">
        <v>27</v>
      </c>
      <c r="N16153">
        <v>30</v>
      </c>
      <c r="U16153">
        <f>+Table1[[#This Row],[VE/VO2]]/Table1[[#This Row],[VE/VCO2]]</f>
        <v>0.9</v>
      </c>
      <c r="V16153">
        <v>27</v>
      </c>
    </row>
    <row r="16154" spans="1:22">
      <c r="A16154">
        <v>124</v>
      </c>
      <c r="B16154">
        <v>124</v>
      </c>
      <c r="C16154" s="20">
        <v>0.00729166666666666</v>
      </c>
      <c r="D16154" s="20"/>
      <c r="E16154" s="21" t="s">
        <v>33</v>
      </c>
      <c r="F16154" s="21">
        <v>136</v>
      </c>
      <c r="H16154" s="21">
        <v>0.77</v>
      </c>
      <c r="J16154">
        <v>0.72</v>
      </c>
      <c r="L16154">
        <v>23.9</v>
      </c>
      <c r="M16154">
        <v>28</v>
      </c>
      <c r="N16154">
        <v>30</v>
      </c>
      <c r="U16154">
        <f>+Table1[[#This Row],[VE/VO2]]/Table1[[#This Row],[VE/VCO2]]</f>
        <v>0.933333333333333</v>
      </c>
      <c r="V16154">
        <v>28</v>
      </c>
    </row>
    <row r="16155" spans="1:22">
      <c r="A16155">
        <v>124</v>
      </c>
      <c r="B16155">
        <v>124</v>
      </c>
      <c r="C16155" s="20">
        <v>0.00763888888888889</v>
      </c>
      <c r="D16155" s="20"/>
      <c r="E16155" s="21" t="s">
        <v>33</v>
      </c>
      <c r="F16155" s="21">
        <v>137</v>
      </c>
      <c r="H16155" s="21">
        <v>0.82</v>
      </c>
      <c r="J16155">
        <v>0.77</v>
      </c>
      <c r="L16155">
        <v>25</v>
      </c>
      <c r="M16155">
        <v>27</v>
      </c>
      <c r="N16155">
        <v>29</v>
      </c>
      <c r="U16155">
        <f>+Table1[[#This Row],[VE/VO2]]/Table1[[#This Row],[VE/VCO2]]</f>
        <v>0.931034482758621</v>
      </c>
      <c r="V16155">
        <v>30</v>
      </c>
    </row>
    <row r="16156" spans="1:22">
      <c r="A16156">
        <v>124</v>
      </c>
      <c r="B16156">
        <v>124</v>
      </c>
      <c r="C16156" s="20">
        <v>0.00798611111111111</v>
      </c>
      <c r="D16156" s="20"/>
      <c r="E16156" s="21" t="s">
        <v>33</v>
      </c>
      <c r="F16156" s="21">
        <v>135</v>
      </c>
      <c r="H16156" s="21">
        <v>0.86</v>
      </c>
      <c r="J16156">
        <v>0.81</v>
      </c>
      <c r="L16156">
        <v>25.6</v>
      </c>
      <c r="M16156">
        <v>27</v>
      </c>
      <c r="N16156">
        <v>29</v>
      </c>
      <c r="U16156">
        <f>+Table1[[#This Row],[VE/VO2]]/Table1[[#This Row],[VE/VCO2]]</f>
        <v>0.931034482758621</v>
      </c>
      <c r="V16156">
        <v>28</v>
      </c>
    </row>
    <row r="16157" spans="1:22">
      <c r="A16157">
        <v>124</v>
      </c>
      <c r="B16157">
        <v>124</v>
      </c>
      <c r="C16157" s="20">
        <v>0.00833333333333333</v>
      </c>
      <c r="D16157" s="20"/>
      <c r="E16157" s="21" t="s">
        <v>33</v>
      </c>
      <c r="F16157" s="21">
        <v>138</v>
      </c>
      <c r="H16157" s="21">
        <v>0.84</v>
      </c>
      <c r="J16157">
        <v>0.8</v>
      </c>
      <c r="L16157">
        <v>25.4</v>
      </c>
      <c r="M16157">
        <v>27</v>
      </c>
      <c r="N16157">
        <v>28</v>
      </c>
      <c r="U16157">
        <f>+Table1[[#This Row],[VE/VO2]]/Table1[[#This Row],[VE/VCO2]]</f>
        <v>0.964285714285714</v>
      </c>
      <c r="V16157">
        <v>31</v>
      </c>
    </row>
    <row r="16158" spans="1:22">
      <c r="A16158">
        <v>124</v>
      </c>
      <c r="B16158">
        <v>124</v>
      </c>
      <c r="C16158" s="20">
        <v>0.00868055555555555</v>
      </c>
      <c r="D16158" s="20"/>
      <c r="E16158" s="21" t="s">
        <v>33</v>
      </c>
      <c r="F16158" s="21">
        <v>138</v>
      </c>
      <c r="H16158" s="21">
        <v>0.94</v>
      </c>
      <c r="J16158">
        <v>0.91</v>
      </c>
      <c r="L16158">
        <v>29</v>
      </c>
      <c r="M16158">
        <v>28</v>
      </c>
      <c r="N16158">
        <v>29</v>
      </c>
      <c r="U16158">
        <f>+Table1[[#This Row],[VE/VO2]]/Table1[[#This Row],[VE/VCO2]]</f>
        <v>0.96551724137931</v>
      </c>
      <c r="V16158">
        <v>32</v>
      </c>
    </row>
    <row r="16159" spans="1:22">
      <c r="A16159">
        <v>124</v>
      </c>
      <c r="B16159">
        <v>124</v>
      </c>
      <c r="C16159" s="20">
        <v>0.00902777777777778</v>
      </c>
      <c r="D16159" s="20"/>
      <c r="E16159" s="21" t="s">
        <v>33</v>
      </c>
      <c r="F16159" s="21">
        <v>140</v>
      </c>
      <c r="H16159" s="21">
        <v>0.96</v>
      </c>
      <c r="J16159">
        <v>0.94</v>
      </c>
      <c r="L16159">
        <v>29.2</v>
      </c>
      <c r="M16159">
        <v>28</v>
      </c>
      <c r="N16159">
        <v>28</v>
      </c>
      <c r="U16159">
        <f>+Table1[[#This Row],[VE/VO2]]/Table1[[#This Row],[VE/VCO2]]</f>
        <v>1</v>
      </c>
      <c r="V16159">
        <v>32</v>
      </c>
    </row>
    <row r="16160" spans="1:22">
      <c r="A16160">
        <v>124</v>
      </c>
      <c r="B16160">
        <v>124</v>
      </c>
      <c r="C16160" s="20">
        <v>0.009375</v>
      </c>
      <c r="D16160" s="20"/>
      <c r="E16160" s="21" t="s">
        <v>33</v>
      </c>
      <c r="F16160" s="21">
        <v>124</v>
      </c>
      <c r="H16160" s="21">
        <v>0.85</v>
      </c>
      <c r="J16160">
        <v>1.02</v>
      </c>
      <c r="L16160">
        <v>32.1</v>
      </c>
      <c r="M16160">
        <v>34</v>
      </c>
      <c r="N16160">
        <v>28</v>
      </c>
      <c r="U16160">
        <f>+Table1[[#This Row],[VE/VO2]]/Table1[[#This Row],[VE/VCO2]]</f>
        <v>1.21428571428571</v>
      </c>
      <c r="V16160">
        <v>37</v>
      </c>
    </row>
    <row r="16161" spans="1:22">
      <c r="A16161">
        <v>124</v>
      </c>
      <c r="B16161">
        <v>124</v>
      </c>
      <c r="C16161" s="20">
        <v>0.00972222222222222</v>
      </c>
      <c r="D16161" s="20"/>
      <c r="E16161" s="21" t="s">
        <v>34</v>
      </c>
      <c r="F16161" s="21">
        <v>104</v>
      </c>
      <c r="H16161" s="21">
        <v>0.95</v>
      </c>
      <c r="J16161">
        <v>0.99</v>
      </c>
      <c r="L16161">
        <v>30.7</v>
      </c>
      <c r="M16161">
        <v>29</v>
      </c>
      <c r="N16161">
        <v>28</v>
      </c>
      <c r="U16161">
        <f>+Table1[[#This Row],[VE/VO2]]/Table1[[#This Row],[VE/VCO2]]</f>
        <v>1.03571428571429</v>
      </c>
      <c r="V16161">
        <v>32</v>
      </c>
    </row>
    <row r="16162" spans="1:22">
      <c r="A16162">
        <v>124</v>
      </c>
      <c r="B16162">
        <v>124</v>
      </c>
      <c r="C16162" s="20">
        <v>0.0100694444444444</v>
      </c>
      <c r="D16162" s="20"/>
      <c r="E16162" s="21" t="s">
        <v>34</v>
      </c>
      <c r="F16162" s="21">
        <v>102</v>
      </c>
      <c r="H16162" s="21">
        <v>0.79</v>
      </c>
      <c r="J16162">
        <v>0.83</v>
      </c>
      <c r="L16162">
        <v>25.2</v>
      </c>
      <c r="M16162">
        <v>29</v>
      </c>
      <c r="N16162">
        <v>28</v>
      </c>
      <c r="U16162">
        <f>+Table1[[#This Row],[VE/VO2]]/Table1[[#This Row],[VE/VCO2]]</f>
        <v>1.03571428571429</v>
      </c>
      <c r="V16162">
        <v>26</v>
      </c>
    </row>
    <row r="16163" spans="1:22">
      <c r="A16163">
        <v>124</v>
      </c>
      <c r="B16163">
        <v>124</v>
      </c>
      <c r="C16163" s="20">
        <v>0.0104166666666666</v>
      </c>
      <c r="D16163" s="20"/>
      <c r="E16163" s="21" t="s">
        <v>34</v>
      </c>
      <c r="F16163" s="21">
        <v>114</v>
      </c>
      <c r="H16163" s="21">
        <v>0.61</v>
      </c>
      <c r="J16163">
        <v>0.66</v>
      </c>
      <c r="L16163">
        <v>21.3</v>
      </c>
      <c r="M16163">
        <v>32</v>
      </c>
      <c r="N16163">
        <v>29</v>
      </c>
      <c r="U16163">
        <f>+Table1[[#This Row],[VE/VO2]]/Table1[[#This Row],[VE/VCO2]]</f>
        <v>1.10344827586207</v>
      </c>
      <c r="V16163">
        <v>24</v>
      </c>
    </row>
    <row r="16164" spans="1:22">
      <c r="A16164">
        <v>124</v>
      </c>
      <c r="B16164">
        <v>124</v>
      </c>
      <c r="C16164" s="20">
        <v>0.0107638888888889</v>
      </c>
      <c r="D16164" s="20"/>
      <c r="E16164" s="21" t="s">
        <v>34</v>
      </c>
      <c r="F16164" s="21">
        <v>102</v>
      </c>
      <c r="H16164" s="21">
        <v>0.47</v>
      </c>
      <c r="J16164">
        <v>0.52</v>
      </c>
      <c r="L16164">
        <v>17.8</v>
      </c>
      <c r="M16164">
        <v>34</v>
      </c>
      <c r="N16164">
        <v>31</v>
      </c>
      <c r="U16164">
        <f>+Table1[[#This Row],[VE/VO2]]/Table1[[#This Row],[VE/VCO2]]</f>
        <v>1.09677419354839</v>
      </c>
      <c r="V16164">
        <v>22</v>
      </c>
    </row>
    <row r="16165" spans="1:22">
      <c r="A16165">
        <v>125</v>
      </c>
      <c r="B16165">
        <v>125</v>
      </c>
      <c r="C16165" s="20">
        <v>0.000347222222222222</v>
      </c>
      <c r="D16165" s="20"/>
      <c r="E16165" s="21" t="s">
        <v>108</v>
      </c>
      <c r="F16165" s="21">
        <v>69</v>
      </c>
      <c r="H16165" s="21">
        <v>0.14</v>
      </c>
      <c r="J16165">
        <v>0.12</v>
      </c>
      <c r="L16165">
        <v>9.7</v>
      </c>
      <c r="M16165">
        <v>57</v>
      </c>
      <c r="N16165">
        <v>66</v>
      </c>
      <c r="U16165">
        <f>+Table1[[#This Row],[VE/VO2]]/Table1[[#This Row],[VE/VCO2]]</f>
        <v>0.863636363636364</v>
      </c>
      <c r="V16165">
        <v>21</v>
      </c>
    </row>
    <row r="16166" spans="1:22">
      <c r="A16166">
        <v>125</v>
      </c>
      <c r="B16166">
        <v>125</v>
      </c>
      <c r="C16166" s="20">
        <v>0.000694444444444444</v>
      </c>
      <c r="D16166" s="20"/>
      <c r="E16166" s="21" t="s">
        <v>108</v>
      </c>
      <c r="F16166" s="21">
        <v>69</v>
      </c>
      <c r="H16166" s="21">
        <v>0.2</v>
      </c>
      <c r="J16166">
        <v>0.16</v>
      </c>
      <c r="L16166">
        <v>10.3</v>
      </c>
      <c r="M16166">
        <v>44</v>
      </c>
      <c r="N16166">
        <v>55</v>
      </c>
      <c r="U16166">
        <f>+Table1[[#This Row],[VE/VO2]]/Table1[[#This Row],[VE/VCO2]]</f>
        <v>0.8</v>
      </c>
      <c r="V16166">
        <v>17</v>
      </c>
    </row>
    <row r="16167" spans="1:22">
      <c r="A16167">
        <v>125</v>
      </c>
      <c r="B16167">
        <v>125</v>
      </c>
      <c r="C16167" s="20">
        <v>0.00104166666666667</v>
      </c>
      <c r="D16167" s="20"/>
      <c r="E16167" s="21" t="s">
        <v>108</v>
      </c>
      <c r="F16167" s="21">
        <v>70</v>
      </c>
      <c r="H16167" s="21">
        <v>0.18</v>
      </c>
      <c r="J16167">
        <v>0.14</v>
      </c>
      <c r="L16167">
        <v>8.5</v>
      </c>
      <c r="M16167">
        <v>40</v>
      </c>
      <c r="N16167">
        <v>52</v>
      </c>
      <c r="U16167">
        <f>+Table1[[#This Row],[VE/VO2]]/Table1[[#This Row],[VE/VCO2]]</f>
        <v>0.769230769230769</v>
      </c>
      <c r="V16167">
        <v>15</v>
      </c>
    </row>
    <row r="16168" spans="1:22">
      <c r="A16168">
        <v>125</v>
      </c>
      <c r="B16168">
        <v>125</v>
      </c>
      <c r="C16168" s="20">
        <v>0.00138888888888889</v>
      </c>
      <c r="D16168" s="20"/>
      <c r="E16168" s="21" t="s">
        <v>108</v>
      </c>
      <c r="F16168" s="21">
        <v>70</v>
      </c>
      <c r="H16168" s="21">
        <v>0.22</v>
      </c>
      <c r="J16168">
        <v>0.18</v>
      </c>
      <c r="L16168">
        <v>10.7</v>
      </c>
      <c r="M16168">
        <v>41</v>
      </c>
      <c r="N16168">
        <v>50</v>
      </c>
      <c r="U16168">
        <f>+Table1[[#This Row],[VE/VO2]]/Table1[[#This Row],[VE/VCO2]]</f>
        <v>0.82</v>
      </c>
      <c r="V16168">
        <v>19</v>
      </c>
    </row>
    <row r="16169" spans="1:22">
      <c r="A16169">
        <v>125</v>
      </c>
      <c r="B16169">
        <v>125</v>
      </c>
      <c r="C16169" s="20">
        <v>0.00173611111111111</v>
      </c>
      <c r="D16169" s="20"/>
      <c r="E16169" s="21" t="s">
        <v>108</v>
      </c>
      <c r="F16169" s="21">
        <v>70</v>
      </c>
      <c r="H16169" s="21">
        <v>0.21</v>
      </c>
      <c r="J16169">
        <v>0.18</v>
      </c>
      <c r="L16169">
        <v>10</v>
      </c>
      <c r="M16169">
        <v>42</v>
      </c>
      <c r="N16169">
        <v>49</v>
      </c>
      <c r="U16169">
        <f>+Table1[[#This Row],[VE/VO2]]/Table1[[#This Row],[VE/VCO2]]</f>
        <v>0.857142857142857</v>
      </c>
      <c r="V16169">
        <v>14</v>
      </c>
    </row>
    <row r="16170" spans="1:22">
      <c r="A16170">
        <v>125</v>
      </c>
      <c r="B16170">
        <v>125</v>
      </c>
      <c r="C16170" s="20">
        <v>0.00208333333333333</v>
      </c>
      <c r="D16170" s="20"/>
      <c r="E16170" s="21" t="s">
        <v>108</v>
      </c>
      <c r="F16170" s="21">
        <v>69</v>
      </c>
      <c r="H16170" s="21">
        <v>0.21</v>
      </c>
      <c r="J16170">
        <v>0.17</v>
      </c>
      <c r="L16170">
        <v>10.1</v>
      </c>
      <c r="M16170">
        <v>42</v>
      </c>
      <c r="N16170">
        <v>52</v>
      </c>
      <c r="U16170">
        <f>+Table1[[#This Row],[VE/VO2]]/Table1[[#This Row],[VE/VCO2]]</f>
        <v>0.807692307692308</v>
      </c>
      <c r="V16170">
        <v>15</v>
      </c>
    </row>
    <row r="16171" spans="1:22">
      <c r="A16171">
        <v>125</v>
      </c>
      <c r="B16171">
        <v>125</v>
      </c>
      <c r="C16171" s="20">
        <v>0.00243055555555555</v>
      </c>
      <c r="D16171" s="20"/>
      <c r="E16171" s="21" t="s">
        <v>33</v>
      </c>
      <c r="F16171" s="21">
        <v>76</v>
      </c>
      <c r="H16171" s="21">
        <v>0.49</v>
      </c>
      <c r="J16171">
        <v>0.45</v>
      </c>
      <c r="L16171">
        <v>29.2</v>
      </c>
      <c r="M16171">
        <v>54</v>
      </c>
      <c r="N16171">
        <v>59</v>
      </c>
      <c r="U16171">
        <f>+Table1[[#This Row],[VE/VO2]]/Table1[[#This Row],[VE/VCO2]]</f>
        <v>0.915254237288136</v>
      </c>
      <c r="V16171">
        <v>31</v>
      </c>
    </row>
    <row r="16172" spans="1:22">
      <c r="A16172">
        <v>125</v>
      </c>
      <c r="B16172">
        <v>125</v>
      </c>
      <c r="C16172" s="20">
        <v>0.00277777777777778</v>
      </c>
      <c r="D16172" s="20"/>
      <c r="E16172" s="21" t="s">
        <v>33</v>
      </c>
      <c r="F16172" s="21">
        <v>80</v>
      </c>
      <c r="H16172" s="21">
        <v>0.52</v>
      </c>
      <c r="J16172">
        <v>0.48</v>
      </c>
      <c r="L16172">
        <v>30.5</v>
      </c>
      <c r="M16172">
        <v>53</v>
      </c>
      <c r="N16172">
        <v>58</v>
      </c>
      <c r="U16172">
        <f>+Table1[[#This Row],[VE/VO2]]/Table1[[#This Row],[VE/VCO2]]</f>
        <v>0.913793103448276</v>
      </c>
      <c r="V16172">
        <v>32</v>
      </c>
    </row>
    <row r="16173" spans="1:22">
      <c r="A16173">
        <v>125</v>
      </c>
      <c r="B16173">
        <v>125</v>
      </c>
      <c r="C16173" s="20">
        <v>0.003125</v>
      </c>
      <c r="D16173" s="20"/>
      <c r="E16173" s="21" t="s">
        <v>33</v>
      </c>
      <c r="F16173" s="21">
        <v>80</v>
      </c>
      <c r="H16173" s="21">
        <v>0.52</v>
      </c>
      <c r="J16173">
        <v>0.5</v>
      </c>
      <c r="L16173">
        <v>31.4</v>
      </c>
      <c r="M16173">
        <v>55</v>
      </c>
      <c r="N16173">
        <v>57</v>
      </c>
      <c r="U16173">
        <f>+Table1[[#This Row],[VE/VO2]]/Table1[[#This Row],[VE/VCO2]]</f>
        <v>0.964912280701754</v>
      </c>
      <c r="V16173">
        <v>32</v>
      </c>
    </row>
    <row r="16174" spans="1:22">
      <c r="A16174">
        <v>125</v>
      </c>
      <c r="B16174">
        <v>125</v>
      </c>
      <c r="C16174" s="20">
        <v>0.00347222222222222</v>
      </c>
      <c r="D16174" s="20"/>
      <c r="E16174" s="21" t="s">
        <v>33</v>
      </c>
      <c r="F16174" s="21">
        <v>84</v>
      </c>
      <c r="H16174" s="21">
        <v>0.5</v>
      </c>
      <c r="J16174">
        <v>0.47</v>
      </c>
      <c r="L16174">
        <v>28.3</v>
      </c>
      <c r="M16174">
        <v>52</v>
      </c>
      <c r="N16174">
        <v>55</v>
      </c>
      <c r="U16174">
        <f>+Table1[[#This Row],[VE/VO2]]/Table1[[#This Row],[VE/VCO2]]</f>
        <v>0.945454545454545</v>
      </c>
      <c r="V16174">
        <v>29</v>
      </c>
    </row>
    <row r="16175" spans="1:22">
      <c r="A16175">
        <v>125</v>
      </c>
      <c r="B16175">
        <v>125</v>
      </c>
      <c r="C16175" s="20">
        <v>0.00381944444444444</v>
      </c>
      <c r="D16175" s="20"/>
      <c r="E16175" s="21" t="s">
        <v>33</v>
      </c>
      <c r="F16175" s="21">
        <v>88</v>
      </c>
      <c r="H16175" s="21">
        <v>0.48</v>
      </c>
      <c r="J16175">
        <v>0.46</v>
      </c>
      <c r="L16175">
        <v>29.8</v>
      </c>
      <c r="M16175">
        <v>56</v>
      </c>
      <c r="N16175">
        <v>59</v>
      </c>
      <c r="U16175">
        <f>+Table1[[#This Row],[VE/VO2]]/Table1[[#This Row],[VE/VCO2]]</f>
        <v>0.949152542372881</v>
      </c>
      <c r="V16175">
        <v>33</v>
      </c>
    </row>
    <row r="16176" spans="1:22">
      <c r="A16176">
        <v>125</v>
      </c>
      <c r="B16176">
        <v>125</v>
      </c>
      <c r="C16176" s="20">
        <v>0.00416666666666666</v>
      </c>
      <c r="D16176" s="20"/>
      <c r="E16176" s="21" t="s">
        <v>33</v>
      </c>
      <c r="F16176" s="21">
        <v>87</v>
      </c>
      <c r="H16176" s="21">
        <v>0.51</v>
      </c>
      <c r="J16176">
        <v>0.48</v>
      </c>
      <c r="L16176">
        <v>28.9</v>
      </c>
      <c r="M16176">
        <v>52</v>
      </c>
      <c r="N16176">
        <v>55</v>
      </c>
      <c r="U16176">
        <f>+Table1[[#This Row],[VE/VO2]]/Table1[[#This Row],[VE/VCO2]]</f>
        <v>0.945454545454545</v>
      </c>
      <c r="V16176">
        <v>28</v>
      </c>
    </row>
    <row r="16177" spans="1:22">
      <c r="A16177">
        <v>125</v>
      </c>
      <c r="B16177">
        <v>125</v>
      </c>
      <c r="C16177" s="20">
        <v>0.00451388888888889</v>
      </c>
      <c r="D16177" s="20"/>
      <c r="E16177" s="21" t="s">
        <v>33</v>
      </c>
      <c r="F16177" s="21">
        <v>91</v>
      </c>
      <c r="H16177" s="21">
        <v>0.57</v>
      </c>
      <c r="J16177">
        <v>0.53</v>
      </c>
      <c r="L16177">
        <v>32.6</v>
      </c>
      <c r="M16177">
        <v>52</v>
      </c>
      <c r="N16177">
        <v>56</v>
      </c>
      <c r="U16177">
        <f>+Table1[[#This Row],[VE/VO2]]/Table1[[#This Row],[VE/VCO2]]</f>
        <v>0.928571428571429</v>
      </c>
      <c r="V16177">
        <v>32</v>
      </c>
    </row>
    <row r="16178" spans="1:22">
      <c r="A16178">
        <v>125</v>
      </c>
      <c r="B16178">
        <v>125</v>
      </c>
      <c r="C16178" s="20">
        <v>0.00486111111111111</v>
      </c>
      <c r="D16178" s="20"/>
      <c r="E16178" s="21" t="s">
        <v>33</v>
      </c>
      <c r="F16178" s="21">
        <v>93</v>
      </c>
      <c r="H16178" s="21">
        <v>0.57</v>
      </c>
      <c r="J16178">
        <v>0.55</v>
      </c>
      <c r="L16178">
        <v>32.8</v>
      </c>
      <c r="M16178">
        <v>53</v>
      </c>
      <c r="N16178">
        <v>55</v>
      </c>
      <c r="U16178">
        <f>+Table1[[#This Row],[VE/VO2]]/Table1[[#This Row],[VE/VCO2]]</f>
        <v>0.963636363636364</v>
      </c>
      <c r="V16178">
        <v>30</v>
      </c>
    </row>
    <row r="16179" spans="1:22">
      <c r="A16179">
        <v>125</v>
      </c>
      <c r="B16179">
        <v>125</v>
      </c>
      <c r="C16179" s="20">
        <v>0.00520833333333333</v>
      </c>
      <c r="D16179" s="20"/>
      <c r="E16179" s="21" t="s">
        <v>33</v>
      </c>
      <c r="F16179" s="21">
        <v>93</v>
      </c>
      <c r="H16179" s="21">
        <v>0.59</v>
      </c>
      <c r="J16179">
        <v>0.57</v>
      </c>
      <c r="L16179">
        <v>35</v>
      </c>
      <c r="M16179">
        <v>55</v>
      </c>
      <c r="N16179">
        <v>57</v>
      </c>
      <c r="U16179">
        <f>+Table1[[#This Row],[VE/VO2]]/Table1[[#This Row],[VE/VCO2]]</f>
        <v>0.964912280701754</v>
      </c>
      <c r="V16179">
        <v>32</v>
      </c>
    </row>
    <row r="16180" spans="1:22">
      <c r="A16180">
        <v>125</v>
      </c>
      <c r="B16180">
        <v>125</v>
      </c>
      <c r="C16180" s="20">
        <v>0.00555555555555555</v>
      </c>
      <c r="D16180" s="20"/>
      <c r="E16180" s="21" t="s">
        <v>33</v>
      </c>
      <c r="F16180" s="21">
        <v>96</v>
      </c>
      <c r="H16180" s="21">
        <v>0.62</v>
      </c>
      <c r="J16180">
        <v>0.62</v>
      </c>
      <c r="L16180">
        <v>37.4</v>
      </c>
      <c r="M16180">
        <v>56</v>
      </c>
      <c r="N16180">
        <v>56</v>
      </c>
      <c r="U16180">
        <f>+Table1[[#This Row],[VE/VO2]]/Table1[[#This Row],[VE/VCO2]]</f>
        <v>1</v>
      </c>
      <c r="V16180">
        <v>32</v>
      </c>
    </row>
    <row r="16181" spans="1:22">
      <c r="A16181">
        <v>125</v>
      </c>
      <c r="B16181">
        <v>125</v>
      </c>
      <c r="C16181" s="20">
        <v>0.00590277777777778</v>
      </c>
      <c r="D16181" s="20"/>
      <c r="E16181" s="21" t="s">
        <v>33</v>
      </c>
      <c r="F16181" s="21">
        <v>100</v>
      </c>
      <c r="H16181" s="21">
        <v>0.68</v>
      </c>
      <c r="J16181">
        <v>0.7</v>
      </c>
      <c r="L16181">
        <v>42.9</v>
      </c>
      <c r="M16181">
        <v>59</v>
      </c>
      <c r="N16181">
        <v>57</v>
      </c>
      <c r="U16181">
        <f>+Table1[[#This Row],[VE/VO2]]/Table1[[#This Row],[VE/VCO2]]</f>
        <v>1.03508771929825</v>
      </c>
      <c r="V16181">
        <v>35</v>
      </c>
    </row>
    <row r="16182" spans="1:22">
      <c r="A16182">
        <v>125</v>
      </c>
      <c r="B16182">
        <v>125</v>
      </c>
      <c r="C16182" s="20">
        <v>0.00625</v>
      </c>
      <c r="D16182" s="20"/>
      <c r="E16182" s="21" t="s">
        <v>33</v>
      </c>
      <c r="F16182" s="21">
        <v>104</v>
      </c>
      <c r="H16182" s="21">
        <v>0.76</v>
      </c>
      <c r="J16182">
        <v>0.8</v>
      </c>
      <c r="L16182">
        <v>50.8</v>
      </c>
      <c r="M16182">
        <v>62</v>
      </c>
      <c r="N16182">
        <v>59</v>
      </c>
      <c r="U16182">
        <f>+Table1[[#This Row],[VE/VO2]]/Table1[[#This Row],[VE/VCO2]]</f>
        <v>1.05084745762712</v>
      </c>
      <c r="V16182">
        <v>40</v>
      </c>
    </row>
    <row r="16183" spans="1:22">
      <c r="A16183">
        <v>125</v>
      </c>
      <c r="B16183">
        <v>125</v>
      </c>
      <c r="C16183" s="20">
        <v>0.00659722222222222</v>
      </c>
      <c r="D16183" s="20"/>
      <c r="E16183" s="21" t="s">
        <v>33</v>
      </c>
      <c r="F16183" s="21">
        <v>111</v>
      </c>
      <c r="H16183" s="21">
        <v>0.82</v>
      </c>
      <c r="J16183">
        <v>0.91</v>
      </c>
      <c r="L16183">
        <v>57.5</v>
      </c>
      <c r="M16183">
        <v>66</v>
      </c>
      <c r="N16183">
        <v>59</v>
      </c>
      <c r="U16183">
        <f>+Table1[[#This Row],[VE/VO2]]/Table1[[#This Row],[VE/VCO2]]</f>
        <v>1.11864406779661</v>
      </c>
      <c r="V16183">
        <v>43</v>
      </c>
    </row>
    <row r="16184" spans="1:22">
      <c r="A16184">
        <v>125</v>
      </c>
      <c r="B16184">
        <v>125</v>
      </c>
      <c r="C16184" s="20">
        <v>0.00694444444444444</v>
      </c>
      <c r="D16184" s="20"/>
      <c r="E16184" s="21" t="s">
        <v>33</v>
      </c>
      <c r="F16184" s="21">
        <v>116</v>
      </c>
      <c r="H16184" s="21">
        <v>0.87</v>
      </c>
      <c r="J16184">
        <v>1</v>
      </c>
      <c r="L16184">
        <v>62.7</v>
      </c>
      <c r="M16184">
        <v>68</v>
      </c>
      <c r="N16184">
        <v>59</v>
      </c>
      <c r="U16184">
        <f>+Table1[[#This Row],[VE/VO2]]/Table1[[#This Row],[VE/VCO2]]</f>
        <v>1.15254237288136</v>
      </c>
      <c r="V16184">
        <v>45</v>
      </c>
    </row>
    <row r="16185" spans="1:22">
      <c r="A16185">
        <v>125</v>
      </c>
      <c r="B16185">
        <v>125</v>
      </c>
      <c r="C16185" s="20">
        <v>0.00729166666666666</v>
      </c>
      <c r="D16185" s="20"/>
      <c r="E16185" s="21" t="s">
        <v>33</v>
      </c>
      <c r="F16185" s="21">
        <v>120</v>
      </c>
      <c r="H16185" s="21">
        <v>0.95</v>
      </c>
      <c r="J16185">
        <v>1.13</v>
      </c>
      <c r="L16185">
        <v>77.3</v>
      </c>
      <c r="M16185">
        <v>76</v>
      </c>
      <c r="N16185">
        <v>64</v>
      </c>
      <c r="U16185">
        <f>+Table1[[#This Row],[VE/VO2]]/Table1[[#This Row],[VE/VCO2]]</f>
        <v>1.1875</v>
      </c>
      <c r="V16185">
        <v>58</v>
      </c>
    </row>
    <row r="16186" spans="1:22">
      <c r="A16186">
        <v>125</v>
      </c>
      <c r="B16186">
        <v>125</v>
      </c>
      <c r="C16186" s="20">
        <v>0.00763888888888889</v>
      </c>
      <c r="D16186" s="20"/>
      <c r="E16186" s="21" t="s">
        <v>33</v>
      </c>
      <c r="F16186" s="21">
        <v>132</v>
      </c>
      <c r="H16186" s="21">
        <v>0.97</v>
      </c>
      <c r="J16186">
        <v>1.2</v>
      </c>
      <c r="L16186">
        <v>84.2</v>
      </c>
      <c r="M16186">
        <v>82</v>
      </c>
      <c r="N16186">
        <v>66</v>
      </c>
      <c r="U16186">
        <f>+Table1[[#This Row],[VE/VO2]]/Table1[[#This Row],[VE/VCO2]]</f>
        <v>1.24242424242424</v>
      </c>
      <c r="V16186">
        <v>60</v>
      </c>
    </row>
    <row r="16187" spans="1:22">
      <c r="A16187">
        <v>125</v>
      </c>
      <c r="B16187">
        <v>125</v>
      </c>
      <c r="C16187" s="20">
        <v>0.00798611111111111</v>
      </c>
      <c r="D16187" s="20"/>
      <c r="E16187" s="21" t="s">
        <v>33</v>
      </c>
      <c r="F16187" s="21">
        <v>144</v>
      </c>
      <c r="H16187" s="21">
        <v>0.99</v>
      </c>
      <c r="J16187">
        <v>1.19</v>
      </c>
      <c r="L16187">
        <v>78.6</v>
      </c>
      <c r="M16187">
        <v>75</v>
      </c>
      <c r="N16187">
        <v>62</v>
      </c>
      <c r="U16187">
        <f>+Table1[[#This Row],[VE/VO2]]/Table1[[#This Row],[VE/VCO2]]</f>
        <v>1.20967741935484</v>
      </c>
      <c r="V16187">
        <v>57</v>
      </c>
    </row>
    <row r="16188" spans="1:22">
      <c r="A16188">
        <v>125</v>
      </c>
      <c r="B16188">
        <v>125</v>
      </c>
      <c r="C16188" s="20">
        <v>0.00833333333333333</v>
      </c>
      <c r="D16188" s="20"/>
      <c r="E16188" s="21" t="s">
        <v>34</v>
      </c>
      <c r="F16188" s="21">
        <v>138</v>
      </c>
      <c r="H16188" s="21">
        <v>1.01</v>
      </c>
      <c r="J16188">
        <v>1.23</v>
      </c>
      <c r="L16188">
        <v>76.5</v>
      </c>
      <c r="M16188">
        <v>71</v>
      </c>
      <c r="N16188">
        <v>58</v>
      </c>
      <c r="U16188">
        <f>+Table1[[#This Row],[VE/VO2]]/Table1[[#This Row],[VE/VCO2]]</f>
        <v>1.22413793103448</v>
      </c>
      <c r="V16188">
        <v>55</v>
      </c>
    </row>
    <row r="16189" spans="1:22">
      <c r="A16189">
        <v>125</v>
      </c>
      <c r="B16189">
        <v>125</v>
      </c>
      <c r="C16189" s="20">
        <v>0.00868055555555555</v>
      </c>
      <c r="D16189" s="20"/>
      <c r="E16189" s="21" t="s">
        <v>34</v>
      </c>
      <c r="F16189" s="21">
        <v>132</v>
      </c>
      <c r="H16189" s="21">
        <v>0.92</v>
      </c>
      <c r="J16189">
        <v>1.12</v>
      </c>
      <c r="L16189">
        <v>70.3</v>
      </c>
      <c r="M16189">
        <v>72</v>
      </c>
      <c r="N16189">
        <v>59</v>
      </c>
      <c r="U16189">
        <f>+Table1[[#This Row],[VE/VO2]]/Table1[[#This Row],[VE/VCO2]]</f>
        <v>1.22033898305085</v>
      </c>
      <c r="V16189">
        <v>47</v>
      </c>
    </row>
    <row r="16190" spans="1:22">
      <c r="A16190">
        <v>125</v>
      </c>
      <c r="B16190">
        <v>125</v>
      </c>
      <c r="C16190" s="20">
        <v>0.00902777777777778</v>
      </c>
      <c r="D16190" s="20"/>
      <c r="E16190" s="21" t="s">
        <v>34</v>
      </c>
      <c r="F16190" s="21">
        <v>120</v>
      </c>
      <c r="H16190" s="21">
        <v>0.83</v>
      </c>
      <c r="J16190">
        <v>1.08</v>
      </c>
      <c r="L16190">
        <v>66.2</v>
      </c>
      <c r="M16190">
        <v>75</v>
      </c>
      <c r="N16190">
        <v>58</v>
      </c>
      <c r="U16190">
        <f>+Table1[[#This Row],[VE/VO2]]/Table1[[#This Row],[VE/VCO2]]</f>
        <v>1.29310344827586</v>
      </c>
      <c r="V16190">
        <v>44</v>
      </c>
    </row>
    <row r="16191" spans="1:22">
      <c r="A16191">
        <v>125</v>
      </c>
      <c r="B16191">
        <v>125</v>
      </c>
      <c r="C16191" s="20">
        <v>0.009375</v>
      </c>
      <c r="D16191" s="20"/>
      <c r="E16191" s="21" t="s">
        <v>34</v>
      </c>
      <c r="F16191" s="21">
        <v>109</v>
      </c>
      <c r="H16191" s="21">
        <v>0.64</v>
      </c>
      <c r="J16191">
        <v>0.92</v>
      </c>
      <c r="L16191">
        <v>56.5</v>
      </c>
      <c r="M16191">
        <v>83</v>
      </c>
      <c r="N16191">
        <v>58</v>
      </c>
      <c r="U16191">
        <f>+Table1[[#This Row],[VE/VO2]]/Table1[[#This Row],[VE/VCO2]]</f>
        <v>1.43103448275862</v>
      </c>
      <c r="V16191">
        <v>40</v>
      </c>
    </row>
    <row r="16192" spans="1:22">
      <c r="A16192">
        <v>126</v>
      </c>
      <c r="B16192">
        <v>126</v>
      </c>
      <c r="C16192" s="20">
        <v>0</v>
      </c>
      <c r="D16192" s="20"/>
      <c r="E16192" s="21" t="s">
        <v>108</v>
      </c>
      <c r="F16192" s="21">
        <v>122</v>
      </c>
      <c r="H16192" s="21">
        <v>0.44</v>
      </c>
      <c r="J16192">
        <v>0.41</v>
      </c>
      <c r="L16192">
        <v>16.4</v>
      </c>
      <c r="M16192">
        <v>34</v>
      </c>
      <c r="N16192">
        <v>36</v>
      </c>
      <c r="U16192">
        <f>+Table1[[#This Row],[VE/VO2]]/Table1[[#This Row],[VE/VCO2]]</f>
        <v>0.944444444444444</v>
      </c>
      <c r="V16192">
        <v>19</v>
      </c>
    </row>
    <row r="16193" spans="1:22">
      <c r="A16193">
        <v>126</v>
      </c>
      <c r="B16193">
        <v>126</v>
      </c>
      <c r="C16193" s="20">
        <v>0.000347222222222222</v>
      </c>
      <c r="D16193" s="20"/>
      <c r="E16193" s="21" t="s">
        <v>108</v>
      </c>
      <c r="F16193" s="21">
        <v>122</v>
      </c>
      <c r="H16193" s="21">
        <v>0.42</v>
      </c>
      <c r="J16193">
        <v>0.38</v>
      </c>
      <c r="L16193">
        <v>16</v>
      </c>
      <c r="M16193">
        <v>34</v>
      </c>
      <c r="N16193">
        <v>37</v>
      </c>
      <c r="U16193">
        <f>+Table1[[#This Row],[VE/VO2]]/Table1[[#This Row],[VE/VCO2]]</f>
        <v>0.918918918918919</v>
      </c>
      <c r="V16193">
        <v>21</v>
      </c>
    </row>
    <row r="16194" spans="1:22">
      <c r="A16194">
        <v>126</v>
      </c>
      <c r="B16194">
        <v>126</v>
      </c>
      <c r="C16194" s="20">
        <v>0.000694444444444444</v>
      </c>
      <c r="D16194" s="20"/>
      <c r="E16194" s="21" t="s">
        <v>108</v>
      </c>
      <c r="F16194" s="21">
        <v>122</v>
      </c>
      <c r="H16194" s="21">
        <v>0.41</v>
      </c>
      <c r="J16194">
        <v>0.38</v>
      </c>
      <c r="L16194">
        <v>16.4</v>
      </c>
      <c r="M16194">
        <v>35</v>
      </c>
      <c r="N16194">
        <v>38</v>
      </c>
      <c r="U16194">
        <f>+Table1[[#This Row],[VE/VO2]]/Table1[[#This Row],[VE/VCO2]]</f>
        <v>0.921052631578947</v>
      </c>
      <c r="V16194">
        <v>22</v>
      </c>
    </row>
    <row r="16195" spans="1:22">
      <c r="A16195">
        <v>126</v>
      </c>
      <c r="B16195">
        <v>126</v>
      </c>
      <c r="C16195" s="20">
        <v>0.00104166666666667</v>
      </c>
      <c r="D16195" s="20"/>
      <c r="E16195" s="21" t="s">
        <v>108</v>
      </c>
      <c r="F16195" s="21">
        <v>123</v>
      </c>
      <c r="H16195" s="21">
        <v>0.42</v>
      </c>
      <c r="J16195">
        <v>0.38</v>
      </c>
      <c r="L16195">
        <v>16.8</v>
      </c>
      <c r="M16195">
        <v>35</v>
      </c>
      <c r="N16195">
        <v>39</v>
      </c>
      <c r="U16195">
        <f>+Table1[[#This Row],[VE/VO2]]/Table1[[#This Row],[VE/VCO2]]</f>
        <v>0.897435897435897</v>
      </c>
      <c r="V16195">
        <v>23</v>
      </c>
    </row>
    <row r="16196" spans="1:22">
      <c r="A16196">
        <v>126</v>
      </c>
      <c r="B16196">
        <v>126</v>
      </c>
      <c r="C16196" s="20">
        <v>0.00138888888888889</v>
      </c>
      <c r="D16196" s="20"/>
      <c r="E16196" s="21" t="s">
        <v>108</v>
      </c>
      <c r="F16196" s="21">
        <v>123</v>
      </c>
      <c r="H16196" s="21">
        <v>0.4</v>
      </c>
      <c r="J16196">
        <v>0.36</v>
      </c>
      <c r="L16196">
        <v>17</v>
      </c>
      <c r="M16196">
        <v>37</v>
      </c>
      <c r="N16196">
        <v>41</v>
      </c>
      <c r="U16196">
        <f>+Table1[[#This Row],[VE/VO2]]/Table1[[#This Row],[VE/VCO2]]</f>
        <v>0.902439024390244</v>
      </c>
      <c r="V16196">
        <v>25</v>
      </c>
    </row>
    <row r="16197" spans="1:22">
      <c r="A16197">
        <v>126</v>
      </c>
      <c r="B16197">
        <v>126</v>
      </c>
      <c r="C16197" s="20">
        <v>0.00173611111111111</v>
      </c>
      <c r="D16197" s="20"/>
      <c r="E16197" s="21" t="s">
        <v>108</v>
      </c>
      <c r="F16197" s="21">
        <v>123</v>
      </c>
      <c r="H16197" s="21">
        <v>0.41</v>
      </c>
      <c r="J16197">
        <v>0.35</v>
      </c>
      <c r="L16197">
        <v>16.4</v>
      </c>
      <c r="M16197">
        <v>35</v>
      </c>
      <c r="N16197">
        <v>41</v>
      </c>
      <c r="U16197">
        <f>+Table1[[#This Row],[VE/VO2]]/Table1[[#This Row],[VE/VCO2]]</f>
        <v>0.853658536585366</v>
      </c>
      <c r="V16197">
        <v>25</v>
      </c>
    </row>
    <row r="16198" spans="1:22">
      <c r="A16198">
        <v>126</v>
      </c>
      <c r="B16198">
        <v>126</v>
      </c>
      <c r="C16198" s="20">
        <v>0.00208333333333333</v>
      </c>
      <c r="D16198" s="20"/>
      <c r="E16198" s="21" t="s">
        <v>108</v>
      </c>
      <c r="F16198" s="21">
        <v>122</v>
      </c>
      <c r="H16198" s="21">
        <v>0.44</v>
      </c>
      <c r="J16198">
        <v>0.39</v>
      </c>
      <c r="L16198">
        <v>16.6</v>
      </c>
      <c r="M16198">
        <v>33</v>
      </c>
      <c r="N16198">
        <v>38</v>
      </c>
      <c r="U16198">
        <f>+Table1[[#This Row],[VE/VO2]]/Table1[[#This Row],[VE/VCO2]]</f>
        <v>0.868421052631579</v>
      </c>
      <c r="V16198">
        <v>22</v>
      </c>
    </row>
    <row r="16199" spans="1:22">
      <c r="A16199">
        <v>126</v>
      </c>
      <c r="B16199">
        <v>126</v>
      </c>
      <c r="C16199" s="20">
        <v>0.00243055555555556</v>
      </c>
      <c r="D16199" s="20"/>
      <c r="E16199" s="21" t="s">
        <v>108</v>
      </c>
      <c r="F16199" s="21">
        <v>123</v>
      </c>
      <c r="H16199" s="21">
        <v>0.42</v>
      </c>
      <c r="J16199">
        <v>0.37</v>
      </c>
      <c r="L16199">
        <v>15.8</v>
      </c>
      <c r="M16199">
        <v>33</v>
      </c>
      <c r="N16199">
        <v>38</v>
      </c>
      <c r="U16199">
        <f>+Table1[[#This Row],[VE/VO2]]/Table1[[#This Row],[VE/VCO2]]</f>
        <v>0.868421052631579</v>
      </c>
      <c r="V16199">
        <v>22</v>
      </c>
    </row>
    <row r="16200" spans="1:22">
      <c r="A16200">
        <v>126</v>
      </c>
      <c r="B16200">
        <v>126</v>
      </c>
      <c r="C16200" s="20">
        <v>0.00277777777777778</v>
      </c>
      <c r="D16200" s="20"/>
      <c r="E16200" s="21" t="s">
        <v>33</v>
      </c>
      <c r="F16200" s="21">
        <v>123</v>
      </c>
      <c r="H16200" s="21">
        <v>0.41</v>
      </c>
      <c r="J16200">
        <v>0.32</v>
      </c>
      <c r="L16200">
        <v>18.1</v>
      </c>
      <c r="M16200">
        <v>37</v>
      </c>
      <c r="N16200">
        <v>47</v>
      </c>
      <c r="U16200">
        <f>+Table1[[#This Row],[VE/VO2]]/Table1[[#This Row],[VE/VCO2]]</f>
        <v>0.787234042553192</v>
      </c>
      <c r="V16200">
        <v>35</v>
      </c>
    </row>
    <row r="16201" spans="1:22">
      <c r="A16201">
        <v>126</v>
      </c>
      <c r="B16201">
        <v>126</v>
      </c>
      <c r="C16201" s="20">
        <v>0.003125</v>
      </c>
      <c r="D16201" s="20"/>
      <c r="E16201" s="21" t="s">
        <v>33</v>
      </c>
      <c r="F16201" s="21">
        <v>123</v>
      </c>
      <c r="H16201" s="21">
        <v>0.57</v>
      </c>
      <c r="J16201">
        <v>0.44</v>
      </c>
      <c r="L16201">
        <v>20.1</v>
      </c>
      <c r="M16201">
        <v>31</v>
      </c>
      <c r="N16201">
        <v>40</v>
      </c>
      <c r="U16201">
        <f>+Table1[[#This Row],[VE/VO2]]/Table1[[#This Row],[VE/VCO2]]</f>
        <v>0.775</v>
      </c>
      <c r="V16201">
        <v>31</v>
      </c>
    </row>
    <row r="16202" spans="1:22">
      <c r="A16202">
        <v>126</v>
      </c>
      <c r="B16202">
        <v>126</v>
      </c>
      <c r="C16202" s="20">
        <v>0.00347222222222222</v>
      </c>
      <c r="D16202" s="20"/>
      <c r="E16202" s="21" t="s">
        <v>33</v>
      </c>
      <c r="F16202" s="21">
        <v>122</v>
      </c>
      <c r="H16202" s="21">
        <v>0.64</v>
      </c>
      <c r="J16202">
        <v>0.5</v>
      </c>
      <c r="L16202">
        <v>20.6</v>
      </c>
      <c r="M16202">
        <v>28</v>
      </c>
      <c r="N16202">
        <v>36</v>
      </c>
      <c r="U16202">
        <f>+Table1[[#This Row],[VE/VO2]]/Table1[[#This Row],[VE/VCO2]]</f>
        <v>0.777777777777778</v>
      </c>
      <c r="V16202">
        <v>28</v>
      </c>
    </row>
    <row r="16203" spans="1:22">
      <c r="A16203">
        <v>126</v>
      </c>
      <c r="B16203">
        <v>126</v>
      </c>
      <c r="C16203" s="20">
        <v>0.00381944444444444</v>
      </c>
      <c r="D16203" s="20"/>
      <c r="E16203" s="21" t="s">
        <v>33</v>
      </c>
      <c r="F16203" s="21">
        <v>122</v>
      </c>
      <c r="H16203" s="21">
        <v>0.6</v>
      </c>
      <c r="J16203">
        <v>0.57</v>
      </c>
      <c r="L16203">
        <v>22.2</v>
      </c>
      <c r="M16203">
        <v>33</v>
      </c>
      <c r="N16203">
        <v>35</v>
      </c>
      <c r="U16203">
        <f>+Table1[[#This Row],[VE/VO2]]/Table1[[#This Row],[VE/VCO2]]</f>
        <v>0.942857142857143</v>
      </c>
      <c r="V16203">
        <v>26</v>
      </c>
    </row>
    <row r="16204" spans="1:22">
      <c r="A16204">
        <v>126</v>
      </c>
      <c r="B16204">
        <v>126</v>
      </c>
      <c r="C16204" s="20">
        <v>0.00416666666666667</v>
      </c>
      <c r="D16204" s="20"/>
      <c r="E16204" s="21" t="s">
        <v>33</v>
      </c>
      <c r="F16204" s="21">
        <v>123</v>
      </c>
      <c r="H16204" s="21">
        <v>0.61</v>
      </c>
      <c r="J16204">
        <v>0.49</v>
      </c>
      <c r="L16204">
        <v>22.3</v>
      </c>
      <c r="M16204">
        <v>32</v>
      </c>
      <c r="N16204">
        <v>40</v>
      </c>
      <c r="U16204">
        <f>+Table1[[#This Row],[VE/VO2]]/Table1[[#This Row],[VE/VCO2]]</f>
        <v>0.8</v>
      </c>
      <c r="V16204">
        <v>33</v>
      </c>
    </row>
    <row r="16205" spans="1:22">
      <c r="A16205">
        <v>126</v>
      </c>
      <c r="B16205">
        <v>126</v>
      </c>
      <c r="C16205" s="20">
        <v>0.00451388888888889</v>
      </c>
      <c r="D16205" s="20"/>
      <c r="E16205" s="21" t="s">
        <v>33</v>
      </c>
      <c r="F16205" s="21">
        <v>124</v>
      </c>
      <c r="H16205" s="21">
        <v>0.78</v>
      </c>
      <c r="J16205">
        <v>0.63</v>
      </c>
      <c r="L16205">
        <v>24.6</v>
      </c>
      <c r="M16205">
        <v>28</v>
      </c>
      <c r="N16205">
        <v>35</v>
      </c>
      <c r="U16205">
        <f>+Table1[[#This Row],[VE/VO2]]/Table1[[#This Row],[VE/VCO2]]</f>
        <v>0.8</v>
      </c>
      <c r="V16205">
        <v>30</v>
      </c>
    </row>
    <row r="16206" spans="1:22">
      <c r="A16206">
        <v>126</v>
      </c>
      <c r="B16206">
        <v>126</v>
      </c>
      <c r="C16206" s="20">
        <v>0.00486111111111111</v>
      </c>
      <c r="D16206" s="20"/>
      <c r="E16206" s="21" t="s">
        <v>33</v>
      </c>
      <c r="F16206" s="21">
        <v>126</v>
      </c>
      <c r="H16206" s="21">
        <v>0.8</v>
      </c>
      <c r="J16206">
        <v>0.68</v>
      </c>
      <c r="L16206">
        <v>25.9</v>
      </c>
      <c r="M16206">
        <v>29</v>
      </c>
      <c r="N16206">
        <v>34</v>
      </c>
      <c r="U16206">
        <f>+Table1[[#This Row],[VE/VO2]]/Table1[[#This Row],[VE/VCO2]]</f>
        <v>0.852941176470588</v>
      </c>
      <c r="V16206">
        <v>31</v>
      </c>
    </row>
    <row r="16207" spans="1:22">
      <c r="A16207">
        <v>126</v>
      </c>
      <c r="B16207">
        <v>126</v>
      </c>
      <c r="C16207" s="20">
        <v>0.00520833333333333</v>
      </c>
      <c r="D16207" s="20"/>
      <c r="E16207" s="21" t="s">
        <v>33</v>
      </c>
      <c r="F16207" s="21">
        <v>127</v>
      </c>
      <c r="H16207" s="21">
        <v>0.88</v>
      </c>
      <c r="J16207">
        <v>0.79</v>
      </c>
      <c r="L16207">
        <v>25.9</v>
      </c>
      <c r="M16207">
        <v>27</v>
      </c>
      <c r="N16207">
        <v>30</v>
      </c>
      <c r="U16207">
        <f>+Table1[[#This Row],[VE/VO2]]/Table1[[#This Row],[VE/VCO2]]</f>
        <v>0.9</v>
      </c>
      <c r="V16207">
        <v>26</v>
      </c>
    </row>
    <row r="16208" spans="1:22">
      <c r="A16208">
        <v>126</v>
      </c>
      <c r="B16208">
        <v>126</v>
      </c>
      <c r="C16208" s="20">
        <v>0.00555555555555556</v>
      </c>
      <c r="D16208" s="20"/>
      <c r="E16208" s="21" t="s">
        <v>33</v>
      </c>
      <c r="F16208" s="21">
        <v>129</v>
      </c>
      <c r="H16208" s="21">
        <v>0.97</v>
      </c>
      <c r="J16208">
        <v>0.92</v>
      </c>
      <c r="L16208">
        <v>30</v>
      </c>
      <c r="M16208">
        <v>28</v>
      </c>
      <c r="N16208">
        <v>30</v>
      </c>
      <c r="U16208">
        <f>+Table1[[#This Row],[VE/VO2]]/Table1[[#This Row],[VE/VCO2]]</f>
        <v>0.933333333333333</v>
      </c>
      <c r="V16208">
        <v>29</v>
      </c>
    </row>
    <row r="16209" spans="1:22">
      <c r="A16209">
        <v>126</v>
      </c>
      <c r="B16209">
        <v>126</v>
      </c>
      <c r="C16209" s="20">
        <v>0.00590277777777778</v>
      </c>
      <c r="D16209" s="20"/>
      <c r="E16209" s="21" t="s">
        <v>33</v>
      </c>
      <c r="F16209" s="21">
        <v>132</v>
      </c>
      <c r="H16209" s="21">
        <v>1</v>
      </c>
      <c r="J16209">
        <v>0.99</v>
      </c>
      <c r="L16209">
        <v>32.9</v>
      </c>
      <c r="M16209">
        <v>30</v>
      </c>
      <c r="N16209">
        <v>30</v>
      </c>
      <c r="U16209">
        <f>+Table1[[#This Row],[VE/VO2]]/Table1[[#This Row],[VE/VCO2]]</f>
        <v>1</v>
      </c>
      <c r="V16209">
        <v>33</v>
      </c>
    </row>
    <row r="16210" spans="1:22">
      <c r="A16210">
        <v>126</v>
      </c>
      <c r="B16210">
        <v>126</v>
      </c>
      <c r="C16210" s="20">
        <v>0.00625</v>
      </c>
      <c r="D16210" s="20"/>
      <c r="E16210" s="21" t="s">
        <v>33</v>
      </c>
      <c r="F16210" s="21">
        <v>131</v>
      </c>
      <c r="H16210" s="21">
        <v>1.07</v>
      </c>
      <c r="J16210">
        <v>1.11</v>
      </c>
      <c r="L16210">
        <v>33.9</v>
      </c>
      <c r="M16210">
        <v>29</v>
      </c>
      <c r="N16210">
        <v>28</v>
      </c>
      <c r="U16210">
        <f>+Table1[[#This Row],[VE/VO2]]/Table1[[#This Row],[VE/VCO2]]</f>
        <v>1.03571428571429</v>
      </c>
      <c r="V16210">
        <v>31</v>
      </c>
    </row>
    <row r="16211" spans="1:22">
      <c r="A16211">
        <v>126</v>
      </c>
      <c r="B16211">
        <v>126</v>
      </c>
      <c r="C16211" s="20">
        <v>0.00659722222222222</v>
      </c>
      <c r="D16211" s="20"/>
      <c r="E16211" s="21" t="s">
        <v>33</v>
      </c>
      <c r="F16211" s="21">
        <v>134</v>
      </c>
      <c r="H16211" s="21">
        <v>1.08</v>
      </c>
      <c r="J16211">
        <v>1.14</v>
      </c>
      <c r="L16211">
        <v>36.8</v>
      </c>
      <c r="M16211">
        <v>31</v>
      </c>
      <c r="N16211">
        <v>30</v>
      </c>
      <c r="U16211">
        <f>+Table1[[#This Row],[VE/VO2]]/Table1[[#This Row],[VE/VCO2]]</f>
        <v>1.03333333333333</v>
      </c>
      <c r="V16211">
        <v>35</v>
      </c>
    </row>
    <row r="16212" spans="1:22">
      <c r="A16212">
        <v>126</v>
      </c>
      <c r="B16212">
        <v>126</v>
      </c>
      <c r="C16212" s="20">
        <v>0.00694444444444444</v>
      </c>
      <c r="D16212" s="20"/>
      <c r="E16212" s="21" t="s">
        <v>33</v>
      </c>
      <c r="F16212" s="21">
        <v>139</v>
      </c>
      <c r="H16212" s="21">
        <v>1.15</v>
      </c>
      <c r="J16212">
        <v>1.24</v>
      </c>
      <c r="L16212">
        <v>36.6</v>
      </c>
      <c r="M16212">
        <v>30</v>
      </c>
      <c r="N16212">
        <v>27</v>
      </c>
      <c r="U16212">
        <f>+Table1[[#This Row],[VE/VO2]]/Table1[[#This Row],[VE/VCO2]]</f>
        <v>1.11111111111111</v>
      </c>
      <c r="V16212">
        <v>30</v>
      </c>
    </row>
    <row r="16213" spans="1:22">
      <c r="A16213">
        <v>126</v>
      </c>
      <c r="B16213">
        <v>126</v>
      </c>
      <c r="C16213" s="20">
        <v>0.00729166666666667</v>
      </c>
      <c r="D16213" s="20"/>
      <c r="E16213" s="21" t="s">
        <v>33</v>
      </c>
      <c r="F16213" s="21">
        <v>142</v>
      </c>
      <c r="H16213" s="21">
        <v>1.19</v>
      </c>
      <c r="J16213">
        <v>1.27</v>
      </c>
      <c r="L16213">
        <v>39.6</v>
      </c>
      <c r="M16213">
        <v>31</v>
      </c>
      <c r="N16213">
        <v>29</v>
      </c>
      <c r="U16213">
        <f>+Table1[[#This Row],[VE/VO2]]/Table1[[#This Row],[VE/VCO2]]</f>
        <v>1.06896551724138</v>
      </c>
      <c r="V16213">
        <v>36</v>
      </c>
    </row>
    <row r="16214" spans="1:22">
      <c r="A16214">
        <v>126</v>
      </c>
      <c r="B16214">
        <v>126</v>
      </c>
      <c r="C16214" s="20">
        <v>0.00763888888888889</v>
      </c>
      <c r="D16214" s="20"/>
      <c r="E16214" s="21" t="s">
        <v>33</v>
      </c>
      <c r="F16214" s="21">
        <v>145</v>
      </c>
      <c r="H16214" s="21">
        <v>1.2</v>
      </c>
      <c r="J16214">
        <v>1.25</v>
      </c>
      <c r="L16214">
        <v>40.8</v>
      </c>
      <c r="M16214">
        <v>31</v>
      </c>
      <c r="N16214">
        <v>30</v>
      </c>
      <c r="U16214">
        <f>+Table1[[#This Row],[VE/VO2]]/Table1[[#This Row],[VE/VCO2]]</f>
        <v>1.03333333333333</v>
      </c>
      <c r="V16214">
        <v>43</v>
      </c>
    </row>
    <row r="16215" spans="1:22">
      <c r="A16215">
        <v>126</v>
      </c>
      <c r="B16215">
        <v>126</v>
      </c>
      <c r="C16215" s="20">
        <v>0.00798611111111111</v>
      </c>
      <c r="D16215" s="20"/>
      <c r="E16215" s="21" t="s">
        <v>33</v>
      </c>
      <c r="F16215" s="21">
        <v>147</v>
      </c>
      <c r="H16215" s="21">
        <v>1.07</v>
      </c>
      <c r="J16215">
        <v>1.19</v>
      </c>
      <c r="L16215">
        <v>40.4</v>
      </c>
      <c r="M16215">
        <v>34</v>
      </c>
      <c r="N16215">
        <v>31</v>
      </c>
      <c r="U16215">
        <f>+Table1[[#This Row],[VE/VO2]]/Table1[[#This Row],[VE/VCO2]]</f>
        <v>1.09677419354839</v>
      </c>
      <c r="V16215">
        <v>48</v>
      </c>
    </row>
    <row r="16216" spans="1:22">
      <c r="A16216">
        <v>126</v>
      </c>
      <c r="B16216">
        <v>126</v>
      </c>
      <c r="C16216" s="20">
        <v>0.00833333333333333</v>
      </c>
      <c r="D16216" s="20"/>
      <c r="E16216" s="21" t="s">
        <v>34</v>
      </c>
      <c r="F16216" s="21">
        <v>138</v>
      </c>
      <c r="H16216" s="21">
        <v>1.02</v>
      </c>
      <c r="J16216">
        <v>1.02</v>
      </c>
      <c r="L16216">
        <v>32.8</v>
      </c>
      <c r="M16216">
        <v>28</v>
      </c>
      <c r="N16216">
        <v>28</v>
      </c>
      <c r="U16216">
        <f>+Table1[[#This Row],[VE/VO2]]/Table1[[#This Row],[VE/VCO2]]</f>
        <v>1</v>
      </c>
      <c r="V16216">
        <v>47</v>
      </c>
    </row>
    <row r="16217" spans="1:22">
      <c r="A16217">
        <v>126</v>
      </c>
      <c r="B16217">
        <v>126</v>
      </c>
      <c r="C16217" s="20">
        <v>0.00868055555555556</v>
      </c>
      <c r="D16217" s="20"/>
      <c r="E16217" s="21" t="s">
        <v>34</v>
      </c>
      <c r="F16217" s="21">
        <v>138</v>
      </c>
      <c r="H16217" s="21">
        <v>0.83</v>
      </c>
      <c r="J16217">
        <v>0.81</v>
      </c>
      <c r="L16217">
        <v>30.1</v>
      </c>
      <c r="M16217">
        <v>31</v>
      </c>
      <c r="N16217">
        <v>32</v>
      </c>
      <c r="U16217">
        <f>+Table1[[#This Row],[VE/VO2]]/Table1[[#This Row],[VE/VCO2]]</f>
        <v>0.96875</v>
      </c>
      <c r="V16217">
        <v>50</v>
      </c>
    </row>
    <row r="16218" spans="1:22">
      <c r="A16218">
        <v>127</v>
      </c>
      <c r="B16218">
        <v>127</v>
      </c>
      <c r="C16218" s="20">
        <v>0.000347222222222222</v>
      </c>
      <c r="D16218" s="20"/>
      <c r="E16218" s="21" t="s">
        <v>108</v>
      </c>
      <c r="F16218" s="21">
        <v>103</v>
      </c>
      <c r="H16218" s="21">
        <v>0.3</v>
      </c>
      <c r="J16218">
        <v>0.27</v>
      </c>
      <c r="L16218">
        <v>13.6</v>
      </c>
      <c r="M16218">
        <v>41</v>
      </c>
      <c r="N16218">
        <v>45</v>
      </c>
      <c r="U16218">
        <f>+Table1[[#This Row],[VE/VO2]]/Table1[[#This Row],[VE/VCO2]]</f>
        <v>0.911111111111111</v>
      </c>
      <c r="V16218">
        <v>16</v>
      </c>
    </row>
    <row r="16219" spans="1:22">
      <c r="A16219">
        <v>127</v>
      </c>
      <c r="B16219">
        <v>127</v>
      </c>
      <c r="C16219" s="20">
        <v>0.000694444444444444</v>
      </c>
      <c r="D16219" s="20"/>
      <c r="E16219" s="21" t="s">
        <v>108</v>
      </c>
      <c r="F16219" s="21">
        <v>102</v>
      </c>
      <c r="H16219" s="21">
        <v>0.36</v>
      </c>
      <c r="J16219">
        <v>0.33</v>
      </c>
      <c r="L16219">
        <v>16.3</v>
      </c>
      <c r="M16219">
        <v>42</v>
      </c>
      <c r="N16219">
        <v>45</v>
      </c>
      <c r="U16219">
        <f>+Table1[[#This Row],[VE/VO2]]/Table1[[#This Row],[VE/VCO2]]</f>
        <v>0.933333333333333</v>
      </c>
      <c r="V16219">
        <v>16</v>
      </c>
    </row>
    <row r="16220" spans="1:22">
      <c r="A16220">
        <v>127</v>
      </c>
      <c r="B16220">
        <v>127</v>
      </c>
      <c r="C16220" s="20">
        <v>0.00104166666666667</v>
      </c>
      <c r="D16220" s="20"/>
      <c r="E16220" s="21" t="s">
        <v>108</v>
      </c>
      <c r="F16220" s="21">
        <v>102</v>
      </c>
      <c r="H16220" s="21">
        <v>0.35</v>
      </c>
      <c r="J16220">
        <v>0.33</v>
      </c>
      <c r="L16220">
        <v>18.3</v>
      </c>
      <c r="M16220">
        <v>47</v>
      </c>
      <c r="N16220">
        <v>50</v>
      </c>
      <c r="U16220">
        <f>+Table1[[#This Row],[VE/VO2]]/Table1[[#This Row],[VE/VCO2]]</f>
        <v>0.94</v>
      </c>
      <c r="V16220">
        <v>22</v>
      </c>
    </row>
    <row r="16221" spans="1:22">
      <c r="A16221">
        <v>127</v>
      </c>
      <c r="B16221">
        <v>127</v>
      </c>
      <c r="C16221" s="20">
        <v>0.00138888888888889</v>
      </c>
      <c r="D16221" s="20"/>
      <c r="E16221" s="21" t="s">
        <v>108</v>
      </c>
      <c r="F16221" s="21">
        <v>103</v>
      </c>
      <c r="H16221" s="21">
        <v>0.15</v>
      </c>
      <c r="J16221">
        <v>0.15</v>
      </c>
      <c r="L16221">
        <v>8.6</v>
      </c>
      <c r="M16221">
        <v>51</v>
      </c>
      <c r="N16221">
        <v>51</v>
      </c>
      <c r="U16221">
        <f>+Table1[[#This Row],[VE/VO2]]/Table1[[#This Row],[VE/VCO2]]</f>
        <v>1</v>
      </c>
      <c r="V16221">
        <v>12</v>
      </c>
    </row>
    <row r="16222" spans="1:22">
      <c r="A16222">
        <v>127</v>
      </c>
      <c r="B16222">
        <v>127</v>
      </c>
      <c r="C16222" s="20">
        <v>0.00173611111111111</v>
      </c>
      <c r="D16222" s="20"/>
      <c r="E16222" s="21" t="s">
        <v>108</v>
      </c>
      <c r="F16222" s="21">
        <v>105</v>
      </c>
      <c r="H16222" s="21">
        <v>0.28</v>
      </c>
      <c r="J16222">
        <v>0.26</v>
      </c>
      <c r="L16222">
        <v>14.2</v>
      </c>
      <c r="M16222">
        <v>46</v>
      </c>
      <c r="N16222">
        <v>50</v>
      </c>
      <c r="U16222">
        <f>+Table1[[#This Row],[VE/VO2]]/Table1[[#This Row],[VE/VCO2]]</f>
        <v>0.92</v>
      </c>
      <c r="V16222">
        <v>15</v>
      </c>
    </row>
    <row r="16223" spans="1:22">
      <c r="A16223">
        <v>127</v>
      </c>
      <c r="B16223">
        <v>127</v>
      </c>
      <c r="C16223" s="20">
        <v>0.00208333333333333</v>
      </c>
      <c r="D16223" s="20"/>
      <c r="E16223" s="21" t="s">
        <v>108</v>
      </c>
      <c r="F16223" s="21">
        <v>108</v>
      </c>
      <c r="H16223" s="21">
        <v>0.24</v>
      </c>
      <c r="J16223">
        <v>0.23</v>
      </c>
      <c r="L16223">
        <v>13.2</v>
      </c>
      <c r="M16223">
        <v>47</v>
      </c>
      <c r="N16223">
        <v>49</v>
      </c>
      <c r="U16223">
        <f>+Table1[[#This Row],[VE/VO2]]/Table1[[#This Row],[VE/VCO2]]</f>
        <v>0.959183673469388</v>
      </c>
      <c r="V16223">
        <v>23</v>
      </c>
    </row>
    <row r="16224" spans="1:22">
      <c r="A16224">
        <v>127</v>
      </c>
      <c r="B16224">
        <v>127</v>
      </c>
      <c r="C16224" s="20">
        <v>0.00243055555555555</v>
      </c>
      <c r="D16224" s="20"/>
      <c r="E16224" s="21" t="s">
        <v>33</v>
      </c>
      <c r="F16224" s="21">
        <v>114</v>
      </c>
      <c r="H16224" s="21">
        <v>0.37</v>
      </c>
      <c r="J16224">
        <v>0.37</v>
      </c>
      <c r="L16224">
        <v>17.9</v>
      </c>
      <c r="M16224">
        <v>46</v>
      </c>
      <c r="N16224">
        <v>46</v>
      </c>
      <c r="U16224">
        <f>+Table1[[#This Row],[VE/VO2]]/Table1[[#This Row],[VE/VCO2]]</f>
        <v>1</v>
      </c>
      <c r="V16224">
        <v>12</v>
      </c>
    </row>
    <row r="16225" spans="1:22">
      <c r="A16225">
        <v>127</v>
      </c>
      <c r="B16225">
        <v>127</v>
      </c>
      <c r="C16225" s="20">
        <v>0.00277777777777778</v>
      </c>
      <c r="D16225" s="20"/>
      <c r="E16225" s="21" t="s">
        <v>33</v>
      </c>
      <c r="F16225" s="21">
        <v>115</v>
      </c>
      <c r="H16225" s="21">
        <v>0.55</v>
      </c>
      <c r="J16225">
        <v>0.5</v>
      </c>
      <c r="L16225">
        <v>22.9</v>
      </c>
      <c r="M16225">
        <v>38</v>
      </c>
      <c r="N16225">
        <v>42</v>
      </c>
      <c r="U16225">
        <f>+Table1[[#This Row],[VE/VO2]]/Table1[[#This Row],[VE/VCO2]]</f>
        <v>0.904761904761905</v>
      </c>
      <c r="V16225">
        <v>21</v>
      </c>
    </row>
    <row r="16226" spans="1:22">
      <c r="A16226">
        <v>127</v>
      </c>
      <c r="B16226">
        <v>127</v>
      </c>
      <c r="C16226" s="20">
        <v>0.003125</v>
      </c>
      <c r="D16226" s="20"/>
      <c r="E16226" s="21" t="s">
        <v>33</v>
      </c>
      <c r="F16226" s="21">
        <v>116</v>
      </c>
      <c r="H16226" s="21">
        <v>0.67</v>
      </c>
      <c r="J16226">
        <v>0.64</v>
      </c>
      <c r="L16226">
        <v>28.4</v>
      </c>
      <c r="M16226">
        <v>40</v>
      </c>
      <c r="N16226">
        <v>42</v>
      </c>
      <c r="U16226">
        <f>+Table1[[#This Row],[VE/VO2]]/Table1[[#This Row],[VE/VCO2]]</f>
        <v>0.952380952380952</v>
      </c>
      <c r="V16226">
        <v>17</v>
      </c>
    </row>
    <row r="16227" spans="1:22">
      <c r="A16227">
        <v>127</v>
      </c>
      <c r="B16227">
        <v>127</v>
      </c>
      <c r="C16227" s="20">
        <v>0.00347222222222222</v>
      </c>
      <c r="D16227" s="20"/>
      <c r="E16227" s="21" t="s">
        <v>33</v>
      </c>
      <c r="F16227" s="21">
        <v>117</v>
      </c>
      <c r="H16227" s="21">
        <v>0.65</v>
      </c>
      <c r="J16227">
        <v>0.64</v>
      </c>
      <c r="L16227">
        <v>28.5</v>
      </c>
      <c r="M16227">
        <v>41</v>
      </c>
      <c r="N16227">
        <v>42</v>
      </c>
      <c r="U16227">
        <f>+Table1[[#This Row],[VE/VO2]]/Table1[[#This Row],[VE/VCO2]]</f>
        <v>0.976190476190476</v>
      </c>
      <c r="V16227">
        <v>19</v>
      </c>
    </row>
    <row r="16228" spans="1:22">
      <c r="A16228">
        <v>127</v>
      </c>
      <c r="B16228">
        <v>127</v>
      </c>
      <c r="C16228" s="20">
        <v>0.00381944444444444</v>
      </c>
      <c r="D16228" s="20"/>
      <c r="E16228" s="21" t="s">
        <v>33</v>
      </c>
      <c r="F16228" s="21">
        <v>117</v>
      </c>
      <c r="H16228" s="21">
        <v>0.69</v>
      </c>
      <c r="J16228">
        <v>0.72</v>
      </c>
      <c r="L16228">
        <v>35.8</v>
      </c>
      <c r="M16228">
        <v>49</v>
      </c>
      <c r="N16228">
        <v>47</v>
      </c>
      <c r="U16228">
        <f>+Table1[[#This Row],[VE/VO2]]/Table1[[#This Row],[VE/VCO2]]</f>
        <v>1.04255319148936</v>
      </c>
      <c r="V16228">
        <v>27</v>
      </c>
    </row>
    <row r="16229" spans="1:22">
      <c r="A16229">
        <v>127</v>
      </c>
      <c r="B16229">
        <v>127</v>
      </c>
      <c r="C16229" s="20">
        <v>0.00416666666666666</v>
      </c>
      <c r="D16229" s="20"/>
      <c r="E16229" s="21" t="s">
        <v>33</v>
      </c>
      <c r="F16229" s="21">
        <v>119</v>
      </c>
      <c r="H16229" s="21">
        <v>0.71</v>
      </c>
      <c r="J16229">
        <v>0.74</v>
      </c>
      <c r="L16229">
        <v>35.6</v>
      </c>
      <c r="M16229">
        <v>47</v>
      </c>
      <c r="N16229">
        <v>45</v>
      </c>
      <c r="U16229">
        <f>+Table1[[#This Row],[VE/VO2]]/Table1[[#This Row],[VE/VCO2]]</f>
        <v>1.04444444444444</v>
      </c>
      <c r="V16229">
        <v>27</v>
      </c>
    </row>
    <row r="16230" spans="1:22">
      <c r="A16230">
        <v>127</v>
      </c>
      <c r="B16230">
        <v>127</v>
      </c>
      <c r="C16230" s="20">
        <v>0.00451388888888889</v>
      </c>
      <c r="D16230" s="20"/>
      <c r="E16230" s="21" t="s">
        <v>33</v>
      </c>
      <c r="F16230" s="21">
        <v>121</v>
      </c>
      <c r="H16230" s="21">
        <v>0.73</v>
      </c>
      <c r="J16230">
        <v>0.78</v>
      </c>
      <c r="L16230">
        <v>38.1</v>
      </c>
      <c r="M16230">
        <v>50</v>
      </c>
      <c r="N16230">
        <v>46</v>
      </c>
      <c r="U16230">
        <f>+Table1[[#This Row],[VE/VO2]]/Table1[[#This Row],[VE/VCO2]]</f>
        <v>1.08695652173913</v>
      </c>
      <c r="V16230">
        <v>23</v>
      </c>
    </row>
    <row r="16231" spans="1:22">
      <c r="A16231">
        <v>127</v>
      </c>
      <c r="B16231">
        <v>127</v>
      </c>
      <c r="C16231" s="20">
        <v>0.00486111111111111</v>
      </c>
      <c r="D16231" s="20"/>
      <c r="E16231" s="21" t="s">
        <v>33</v>
      </c>
      <c r="F16231" s="21">
        <v>123</v>
      </c>
      <c r="H16231" s="21">
        <v>0.8</v>
      </c>
      <c r="J16231">
        <v>0.85</v>
      </c>
      <c r="L16231">
        <v>43.1</v>
      </c>
      <c r="M16231">
        <v>51</v>
      </c>
      <c r="N16231">
        <v>48</v>
      </c>
      <c r="U16231">
        <f>+Table1[[#This Row],[VE/VO2]]/Table1[[#This Row],[VE/VCO2]]</f>
        <v>1.0625</v>
      </c>
      <c r="V16231">
        <v>28</v>
      </c>
    </row>
    <row r="16232" spans="1:22">
      <c r="A16232">
        <v>127</v>
      </c>
      <c r="B16232">
        <v>127</v>
      </c>
      <c r="C16232" s="20">
        <v>0.00520833333333333</v>
      </c>
      <c r="D16232" s="20"/>
      <c r="E16232" s="21" t="s">
        <v>33</v>
      </c>
      <c r="F16232" s="21">
        <v>128</v>
      </c>
      <c r="H16232" s="21">
        <v>0.79</v>
      </c>
      <c r="J16232">
        <v>0.85</v>
      </c>
      <c r="L16232">
        <v>44.5</v>
      </c>
      <c r="M16232">
        <v>53</v>
      </c>
      <c r="N16232">
        <v>49</v>
      </c>
      <c r="U16232">
        <f>+Table1[[#This Row],[VE/VO2]]/Table1[[#This Row],[VE/VCO2]]</f>
        <v>1.08163265306122</v>
      </c>
      <c r="V16232">
        <v>29</v>
      </c>
    </row>
    <row r="16233" spans="1:22">
      <c r="A16233">
        <v>127</v>
      </c>
      <c r="B16233">
        <v>127</v>
      </c>
      <c r="C16233" s="20">
        <v>0.00555555555555555</v>
      </c>
      <c r="D16233" s="20"/>
      <c r="E16233" s="21" t="s">
        <v>33</v>
      </c>
      <c r="F16233" s="21">
        <v>128</v>
      </c>
      <c r="H16233" s="21">
        <v>0.89</v>
      </c>
      <c r="J16233">
        <v>0.95</v>
      </c>
      <c r="L16233">
        <v>50.9</v>
      </c>
      <c r="M16233">
        <v>54</v>
      </c>
      <c r="N16233">
        <v>51</v>
      </c>
      <c r="U16233">
        <f>+Table1[[#This Row],[VE/VO2]]/Table1[[#This Row],[VE/VCO2]]</f>
        <v>1.05882352941176</v>
      </c>
      <c r="V16233">
        <v>30</v>
      </c>
    </row>
    <row r="16234" spans="1:22">
      <c r="A16234">
        <v>127</v>
      </c>
      <c r="B16234">
        <v>127</v>
      </c>
      <c r="C16234" s="20">
        <v>0.00590277777777778</v>
      </c>
      <c r="D16234" s="20"/>
      <c r="E16234" s="21" t="s">
        <v>33</v>
      </c>
      <c r="F16234" s="21">
        <v>129</v>
      </c>
      <c r="H16234" s="21">
        <v>0.89</v>
      </c>
      <c r="J16234">
        <v>0.93</v>
      </c>
      <c r="L16234">
        <v>49.9</v>
      </c>
      <c r="M16234">
        <v>53</v>
      </c>
      <c r="N16234">
        <v>51</v>
      </c>
      <c r="U16234">
        <f>+Table1[[#This Row],[VE/VO2]]/Table1[[#This Row],[VE/VCO2]]</f>
        <v>1.03921568627451</v>
      </c>
      <c r="V16234">
        <v>33</v>
      </c>
    </row>
    <row r="16235" spans="1:22">
      <c r="A16235">
        <v>127</v>
      </c>
      <c r="B16235">
        <v>127</v>
      </c>
      <c r="C16235" s="20">
        <v>0.00625</v>
      </c>
      <c r="D16235" s="20"/>
      <c r="E16235" s="21" t="s">
        <v>33</v>
      </c>
      <c r="F16235" s="21">
        <v>133</v>
      </c>
      <c r="H16235" s="21">
        <v>0.92</v>
      </c>
      <c r="J16235">
        <v>0.91</v>
      </c>
      <c r="L16235">
        <v>49.8</v>
      </c>
      <c r="M16235">
        <v>51</v>
      </c>
      <c r="N16235">
        <v>51</v>
      </c>
      <c r="U16235">
        <f>+Table1[[#This Row],[VE/VO2]]/Table1[[#This Row],[VE/VCO2]]</f>
        <v>1</v>
      </c>
      <c r="V16235">
        <v>38</v>
      </c>
    </row>
    <row r="16236" spans="1:22">
      <c r="A16236">
        <v>127</v>
      </c>
      <c r="B16236">
        <v>127</v>
      </c>
      <c r="C16236" s="20">
        <v>0.00659722222222222</v>
      </c>
      <c r="D16236" s="20"/>
      <c r="E16236" s="21" t="s">
        <v>33</v>
      </c>
      <c r="F16236" s="21">
        <v>139</v>
      </c>
      <c r="H16236" s="21">
        <v>1.04</v>
      </c>
      <c r="J16236">
        <v>1.07</v>
      </c>
      <c r="L16236">
        <v>62.7</v>
      </c>
      <c r="M16236">
        <v>57</v>
      </c>
      <c r="N16236">
        <v>55</v>
      </c>
      <c r="U16236">
        <f>+Table1[[#This Row],[VE/VO2]]/Table1[[#This Row],[VE/VCO2]]</f>
        <v>1.03636363636364</v>
      </c>
      <c r="V16236">
        <v>44</v>
      </c>
    </row>
    <row r="16237" spans="1:22">
      <c r="A16237">
        <v>127</v>
      </c>
      <c r="B16237">
        <v>127</v>
      </c>
      <c r="C16237" s="20">
        <v>0.00694444444444444</v>
      </c>
      <c r="D16237" s="20"/>
      <c r="E16237" s="21" t="s">
        <v>33</v>
      </c>
      <c r="F16237" s="21">
        <v>143</v>
      </c>
      <c r="H16237" s="21">
        <v>1.08</v>
      </c>
      <c r="J16237">
        <v>1.12</v>
      </c>
      <c r="L16237">
        <v>63.2</v>
      </c>
      <c r="M16237">
        <v>55</v>
      </c>
      <c r="N16237">
        <v>53</v>
      </c>
      <c r="U16237">
        <f>+Table1[[#This Row],[VE/VO2]]/Table1[[#This Row],[VE/VCO2]]</f>
        <v>1.0377358490566</v>
      </c>
      <c r="V16237">
        <v>39</v>
      </c>
    </row>
    <row r="16238" spans="1:22">
      <c r="A16238">
        <v>127</v>
      </c>
      <c r="B16238">
        <v>127</v>
      </c>
      <c r="C16238" s="20">
        <v>0.00729166666666666</v>
      </c>
      <c r="D16238" s="20"/>
      <c r="E16238" s="21" t="s">
        <v>33</v>
      </c>
      <c r="F16238" s="21">
        <v>146</v>
      </c>
      <c r="H16238" s="21">
        <v>1.13</v>
      </c>
      <c r="J16238">
        <v>1.15</v>
      </c>
      <c r="L16238">
        <v>62.7</v>
      </c>
      <c r="M16238">
        <v>52</v>
      </c>
      <c r="N16238">
        <v>52</v>
      </c>
      <c r="U16238">
        <f>+Table1[[#This Row],[VE/VO2]]/Table1[[#This Row],[VE/VCO2]]</f>
        <v>1</v>
      </c>
      <c r="V16238">
        <v>40</v>
      </c>
    </row>
    <row r="16239" spans="1:22">
      <c r="A16239">
        <v>127</v>
      </c>
      <c r="B16239">
        <v>127</v>
      </c>
      <c r="C16239" s="20">
        <v>0.00763888888888889</v>
      </c>
      <c r="D16239" s="20"/>
      <c r="E16239" s="21" t="s">
        <v>33</v>
      </c>
      <c r="F16239" s="21">
        <v>148</v>
      </c>
      <c r="H16239" s="21">
        <v>1.21</v>
      </c>
      <c r="J16239">
        <v>1.26</v>
      </c>
      <c r="L16239">
        <v>71.3</v>
      </c>
      <c r="M16239">
        <v>56</v>
      </c>
      <c r="N16239">
        <v>54</v>
      </c>
      <c r="U16239">
        <f>+Table1[[#This Row],[VE/VO2]]/Table1[[#This Row],[VE/VCO2]]</f>
        <v>1.03703703703704</v>
      </c>
      <c r="V16239">
        <v>44</v>
      </c>
    </row>
    <row r="16240" spans="1:22">
      <c r="A16240">
        <v>127</v>
      </c>
      <c r="B16240">
        <v>127</v>
      </c>
      <c r="C16240" s="20">
        <v>0.00798611111111111</v>
      </c>
      <c r="D16240" s="20"/>
      <c r="E16240" s="21" t="s">
        <v>33</v>
      </c>
      <c r="F16240" s="21">
        <v>153</v>
      </c>
      <c r="H16240" s="21">
        <v>1.35</v>
      </c>
      <c r="J16240">
        <v>1.46</v>
      </c>
      <c r="L16240">
        <v>86.6</v>
      </c>
      <c r="M16240">
        <v>61</v>
      </c>
      <c r="N16240">
        <v>56</v>
      </c>
      <c r="U16240">
        <f>+Table1[[#This Row],[VE/VO2]]/Table1[[#This Row],[VE/VCO2]]</f>
        <v>1.08928571428571</v>
      </c>
      <c r="V16240">
        <v>50</v>
      </c>
    </row>
    <row r="16241" spans="1:22">
      <c r="A16241">
        <v>127</v>
      </c>
      <c r="B16241">
        <v>127</v>
      </c>
      <c r="C16241" s="20">
        <v>0.00833333333333333</v>
      </c>
      <c r="D16241" s="20"/>
      <c r="E16241" s="21" t="s">
        <v>33</v>
      </c>
      <c r="F16241" s="21">
        <v>157</v>
      </c>
      <c r="H16241" s="21">
        <v>1.34</v>
      </c>
      <c r="J16241">
        <v>1.49</v>
      </c>
      <c r="L16241">
        <v>88.2</v>
      </c>
      <c r="M16241">
        <v>63</v>
      </c>
      <c r="N16241">
        <v>56</v>
      </c>
      <c r="U16241">
        <f>+Table1[[#This Row],[VE/VO2]]/Table1[[#This Row],[VE/VCO2]]</f>
        <v>1.125</v>
      </c>
      <c r="V16241">
        <v>52</v>
      </c>
    </row>
    <row r="16242" spans="1:22">
      <c r="A16242">
        <v>127</v>
      </c>
      <c r="B16242">
        <v>127</v>
      </c>
      <c r="C16242" s="20">
        <v>0.00868055555555555</v>
      </c>
      <c r="D16242" s="20"/>
      <c r="E16242" s="21" t="s">
        <v>33</v>
      </c>
      <c r="F16242" s="21">
        <v>159</v>
      </c>
      <c r="H16242" s="21">
        <v>1.42</v>
      </c>
      <c r="J16242">
        <v>1.59</v>
      </c>
      <c r="L16242">
        <v>90.8</v>
      </c>
      <c r="M16242">
        <v>61</v>
      </c>
      <c r="N16242">
        <v>55</v>
      </c>
      <c r="U16242">
        <f>+Table1[[#This Row],[VE/VO2]]/Table1[[#This Row],[VE/VCO2]]</f>
        <v>1.10909090909091</v>
      </c>
      <c r="V16242">
        <v>47</v>
      </c>
    </row>
    <row r="16243" spans="1:22">
      <c r="A16243">
        <v>127</v>
      </c>
      <c r="B16243">
        <v>127</v>
      </c>
      <c r="C16243" s="20">
        <v>0.00902777777777778</v>
      </c>
      <c r="D16243" s="20"/>
      <c r="E16243" s="21" t="s">
        <v>34</v>
      </c>
      <c r="F16243" s="21">
        <v>161</v>
      </c>
      <c r="H16243" s="21">
        <v>1.25</v>
      </c>
      <c r="J16243">
        <v>1.54</v>
      </c>
      <c r="L16243">
        <v>84.4</v>
      </c>
      <c r="M16243">
        <v>65</v>
      </c>
      <c r="N16243">
        <v>52</v>
      </c>
      <c r="U16243">
        <f>+Table1[[#This Row],[VE/VO2]]/Table1[[#This Row],[VE/VCO2]]</f>
        <v>1.25</v>
      </c>
      <c r="V16243">
        <v>43</v>
      </c>
    </row>
    <row r="16244" spans="1:22">
      <c r="A16244">
        <v>127</v>
      </c>
      <c r="B16244">
        <v>127</v>
      </c>
      <c r="C16244" s="20">
        <v>0.009375</v>
      </c>
      <c r="D16244" s="20"/>
      <c r="E16244" s="21" t="s">
        <v>34</v>
      </c>
      <c r="F16244" s="21">
        <v>160</v>
      </c>
      <c r="H16244" s="21">
        <v>1.22</v>
      </c>
      <c r="J16244">
        <v>1.39</v>
      </c>
      <c r="L16244">
        <v>78.6</v>
      </c>
      <c r="M16244">
        <v>62</v>
      </c>
      <c r="N16244">
        <v>54</v>
      </c>
      <c r="U16244">
        <f>+Table1[[#This Row],[VE/VO2]]/Table1[[#This Row],[VE/VCO2]]</f>
        <v>1.14814814814815</v>
      </c>
      <c r="V16244">
        <v>41</v>
      </c>
    </row>
    <row r="16245" spans="1:22">
      <c r="A16245">
        <v>127</v>
      </c>
      <c r="B16245">
        <v>127</v>
      </c>
      <c r="C16245" s="20">
        <v>0.00972222222222222</v>
      </c>
      <c r="D16245" s="20"/>
      <c r="E16245" s="21" t="s">
        <v>34</v>
      </c>
      <c r="F16245" s="21">
        <v>161</v>
      </c>
      <c r="H16245" s="21">
        <v>1.14</v>
      </c>
      <c r="J16245">
        <v>1.31</v>
      </c>
      <c r="L16245">
        <v>75.2</v>
      </c>
      <c r="M16245">
        <v>63</v>
      </c>
      <c r="N16245">
        <v>55</v>
      </c>
      <c r="U16245">
        <f>+Table1[[#This Row],[VE/VO2]]/Table1[[#This Row],[VE/VCO2]]</f>
        <v>1.14545454545455</v>
      </c>
      <c r="V16245">
        <v>44</v>
      </c>
    </row>
    <row r="16246" spans="1:22">
      <c r="A16246">
        <v>127</v>
      </c>
      <c r="B16246">
        <v>127</v>
      </c>
      <c r="C16246" s="20">
        <v>0.0100694444444444</v>
      </c>
      <c r="D16246" s="20"/>
      <c r="E16246" s="21" t="s">
        <v>34</v>
      </c>
      <c r="F16246" s="21">
        <v>138</v>
      </c>
      <c r="H16246" s="21">
        <v>0.95</v>
      </c>
      <c r="J16246">
        <v>1.12</v>
      </c>
      <c r="L16246">
        <v>60.3</v>
      </c>
      <c r="M16246">
        <v>60</v>
      </c>
      <c r="N16246">
        <v>51</v>
      </c>
      <c r="U16246">
        <f>+Table1[[#This Row],[VE/VO2]]/Table1[[#This Row],[VE/VCO2]]</f>
        <v>1.17647058823529</v>
      </c>
      <c r="V16246">
        <v>35</v>
      </c>
    </row>
    <row r="16247" spans="1:22">
      <c r="A16247">
        <v>128</v>
      </c>
      <c r="B16247">
        <v>128</v>
      </c>
      <c r="C16247" s="20">
        <v>0.000347222222222222</v>
      </c>
      <c r="D16247" s="20"/>
      <c r="E16247" s="21" t="s">
        <v>108</v>
      </c>
      <c r="F16247" s="21">
        <v>81</v>
      </c>
      <c r="H16247" s="21">
        <v>0.32</v>
      </c>
      <c r="J16247">
        <v>0.24</v>
      </c>
      <c r="L16247">
        <v>12.3</v>
      </c>
      <c r="M16247">
        <v>33</v>
      </c>
      <c r="N16247">
        <v>44</v>
      </c>
      <c r="U16247">
        <f>+Table1[[#This Row],[VE/VO2]]/Table1[[#This Row],[VE/VCO2]]</f>
        <v>0.75</v>
      </c>
      <c r="V16247">
        <v>21</v>
      </c>
    </row>
    <row r="16248" spans="1:22">
      <c r="A16248">
        <v>128</v>
      </c>
      <c r="B16248">
        <v>128</v>
      </c>
      <c r="C16248" s="20">
        <v>0.000694444444444444</v>
      </c>
      <c r="D16248" s="20"/>
      <c r="E16248" s="21" t="s">
        <v>108</v>
      </c>
      <c r="F16248" s="21">
        <v>83</v>
      </c>
      <c r="H16248" s="21">
        <v>0.31</v>
      </c>
      <c r="J16248">
        <v>0.23</v>
      </c>
      <c r="L16248">
        <v>11.8</v>
      </c>
      <c r="M16248">
        <v>32</v>
      </c>
      <c r="N16248">
        <v>43</v>
      </c>
      <c r="U16248">
        <f>+Table1[[#This Row],[VE/VO2]]/Table1[[#This Row],[VE/VCO2]]</f>
        <v>0.744186046511628</v>
      </c>
      <c r="V16248">
        <v>23</v>
      </c>
    </row>
    <row r="16249" spans="1:22">
      <c r="A16249">
        <v>128</v>
      </c>
      <c r="B16249">
        <v>128</v>
      </c>
      <c r="C16249" s="20">
        <v>0.00104166666666667</v>
      </c>
      <c r="D16249" s="20"/>
      <c r="E16249" s="21" t="s">
        <v>108</v>
      </c>
      <c r="F16249" s="21">
        <v>88</v>
      </c>
      <c r="H16249" s="21">
        <v>0.3</v>
      </c>
      <c r="J16249">
        <v>0.23</v>
      </c>
      <c r="L16249">
        <v>11.9</v>
      </c>
      <c r="M16249">
        <v>34</v>
      </c>
      <c r="N16249">
        <v>44</v>
      </c>
      <c r="U16249">
        <f>+Table1[[#This Row],[VE/VO2]]/Table1[[#This Row],[VE/VCO2]]</f>
        <v>0.772727272727273</v>
      </c>
      <c r="V16249">
        <v>21</v>
      </c>
    </row>
    <row r="16250" spans="1:22">
      <c r="A16250">
        <v>128</v>
      </c>
      <c r="B16250">
        <v>128</v>
      </c>
      <c r="C16250" s="20">
        <v>0.00138888888888889</v>
      </c>
      <c r="D16250" s="20"/>
      <c r="E16250" s="21" t="s">
        <v>108</v>
      </c>
      <c r="F16250" s="21">
        <v>80</v>
      </c>
      <c r="H16250" s="21">
        <v>0.31</v>
      </c>
      <c r="J16250">
        <v>0.23</v>
      </c>
      <c r="L16250">
        <v>11.2</v>
      </c>
      <c r="M16250">
        <v>30</v>
      </c>
      <c r="N16250">
        <v>41</v>
      </c>
      <c r="U16250">
        <f>+Table1[[#This Row],[VE/VO2]]/Table1[[#This Row],[VE/VCO2]]</f>
        <v>0.731707317073171</v>
      </c>
      <c r="V16250">
        <v>22</v>
      </c>
    </row>
    <row r="16251" spans="1:22">
      <c r="A16251">
        <v>128</v>
      </c>
      <c r="B16251">
        <v>128</v>
      </c>
      <c r="C16251" s="20">
        <v>0.00173611111111111</v>
      </c>
      <c r="D16251" s="20"/>
      <c r="E16251" s="21" t="s">
        <v>108</v>
      </c>
      <c r="F16251" s="21">
        <v>84</v>
      </c>
      <c r="H16251" s="21">
        <v>0.31</v>
      </c>
      <c r="J16251">
        <v>0.23</v>
      </c>
      <c r="L16251">
        <v>11.4</v>
      </c>
      <c r="M16251">
        <v>32</v>
      </c>
      <c r="N16251">
        <v>43</v>
      </c>
      <c r="U16251">
        <f>+Table1[[#This Row],[VE/VO2]]/Table1[[#This Row],[VE/VCO2]]</f>
        <v>0.744186046511628</v>
      </c>
      <c r="V16251">
        <v>18</v>
      </c>
    </row>
    <row r="16252" spans="1:22">
      <c r="A16252">
        <v>128</v>
      </c>
      <c r="B16252">
        <v>128</v>
      </c>
      <c r="C16252" s="20">
        <v>0.00208333333333333</v>
      </c>
      <c r="D16252" s="20"/>
      <c r="E16252" s="21" t="s">
        <v>108</v>
      </c>
      <c r="F16252" s="21">
        <v>86</v>
      </c>
      <c r="H16252" s="21">
        <v>0.32</v>
      </c>
      <c r="J16252">
        <v>0.25</v>
      </c>
      <c r="L16252">
        <v>12.2</v>
      </c>
      <c r="M16252">
        <v>33</v>
      </c>
      <c r="N16252">
        <v>42</v>
      </c>
      <c r="U16252">
        <f>+Table1[[#This Row],[VE/VO2]]/Table1[[#This Row],[VE/VCO2]]</f>
        <v>0.785714285714286</v>
      </c>
      <c r="V16252">
        <v>20</v>
      </c>
    </row>
    <row r="16253" spans="1:22">
      <c r="A16253">
        <v>128</v>
      </c>
      <c r="B16253">
        <v>128</v>
      </c>
      <c r="C16253" s="20">
        <v>0.00243055555555555</v>
      </c>
      <c r="D16253" s="20"/>
      <c r="E16253" s="21" t="s">
        <v>33</v>
      </c>
      <c r="F16253" s="21">
        <v>97</v>
      </c>
      <c r="H16253" s="21">
        <v>0.5</v>
      </c>
      <c r="J16253">
        <v>0.4</v>
      </c>
      <c r="L16253">
        <v>16.3</v>
      </c>
      <c r="M16253">
        <v>29</v>
      </c>
      <c r="N16253">
        <v>36</v>
      </c>
      <c r="U16253">
        <f>+Table1[[#This Row],[VE/VO2]]/Table1[[#This Row],[VE/VCO2]]</f>
        <v>0.805555555555556</v>
      </c>
      <c r="V16253">
        <v>21</v>
      </c>
    </row>
    <row r="16254" spans="1:22">
      <c r="A16254">
        <v>128</v>
      </c>
      <c r="B16254">
        <v>128</v>
      </c>
      <c r="C16254" s="20">
        <v>0.00277777777777778</v>
      </c>
      <c r="D16254" s="20"/>
      <c r="E16254" s="21" t="s">
        <v>33</v>
      </c>
      <c r="F16254" s="21">
        <v>93</v>
      </c>
      <c r="H16254" s="21">
        <v>0.66</v>
      </c>
      <c r="J16254">
        <v>0.48</v>
      </c>
      <c r="L16254">
        <v>21.8</v>
      </c>
      <c r="M16254">
        <v>29</v>
      </c>
      <c r="N16254">
        <v>40</v>
      </c>
      <c r="U16254">
        <f>+Table1[[#This Row],[VE/VO2]]/Table1[[#This Row],[VE/VCO2]]</f>
        <v>0.725</v>
      </c>
      <c r="V16254">
        <v>33</v>
      </c>
    </row>
    <row r="16255" spans="1:22">
      <c r="A16255">
        <v>128</v>
      </c>
      <c r="B16255">
        <v>128</v>
      </c>
      <c r="C16255" s="20">
        <v>0.003125</v>
      </c>
      <c r="D16255" s="20"/>
      <c r="E16255" s="21" t="s">
        <v>33</v>
      </c>
      <c r="F16255" s="21">
        <v>93</v>
      </c>
      <c r="H16255" s="21">
        <v>0.64</v>
      </c>
      <c r="J16255">
        <v>0.52</v>
      </c>
      <c r="L16255">
        <v>23.8</v>
      </c>
      <c r="M16255">
        <v>33</v>
      </c>
      <c r="N16255">
        <v>41</v>
      </c>
      <c r="U16255">
        <f>+Table1[[#This Row],[VE/VO2]]/Table1[[#This Row],[VE/VCO2]]</f>
        <v>0.804878048780488</v>
      </c>
      <c r="V16255">
        <v>32</v>
      </c>
    </row>
    <row r="16256" spans="1:22">
      <c r="A16256">
        <v>128</v>
      </c>
      <c r="B16256">
        <v>128</v>
      </c>
      <c r="C16256" s="20">
        <v>0.00347222222222222</v>
      </c>
      <c r="D16256" s="20"/>
      <c r="E16256" s="21" t="s">
        <v>33</v>
      </c>
      <c r="F16256" s="21">
        <v>95</v>
      </c>
      <c r="H16256" s="21">
        <v>0.69</v>
      </c>
      <c r="J16256">
        <v>0.53</v>
      </c>
      <c r="L16256">
        <v>22.7</v>
      </c>
      <c r="M16256">
        <v>29</v>
      </c>
      <c r="N16256">
        <v>38</v>
      </c>
      <c r="U16256">
        <f>+Table1[[#This Row],[VE/VO2]]/Table1[[#This Row],[VE/VCO2]]</f>
        <v>0.763157894736842</v>
      </c>
      <c r="V16256">
        <v>30</v>
      </c>
    </row>
    <row r="16257" spans="1:22">
      <c r="A16257">
        <v>128</v>
      </c>
      <c r="B16257">
        <v>128</v>
      </c>
      <c r="C16257" s="20">
        <v>0.00381944444444444</v>
      </c>
      <c r="D16257" s="20"/>
      <c r="E16257" s="21" t="s">
        <v>33</v>
      </c>
      <c r="F16257" s="21">
        <v>94</v>
      </c>
      <c r="H16257" s="21">
        <v>0.67</v>
      </c>
      <c r="J16257">
        <v>0.51</v>
      </c>
      <c r="L16257">
        <v>22.3</v>
      </c>
      <c r="M16257">
        <v>29</v>
      </c>
      <c r="N16257">
        <v>38</v>
      </c>
      <c r="U16257">
        <f>+Table1[[#This Row],[VE/VO2]]/Table1[[#This Row],[VE/VCO2]]</f>
        <v>0.763157894736842</v>
      </c>
      <c r="V16257">
        <v>36</v>
      </c>
    </row>
    <row r="16258" spans="1:22">
      <c r="A16258">
        <v>128</v>
      </c>
      <c r="B16258">
        <v>128</v>
      </c>
      <c r="C16258" s="20">
        <v>0.00416666666666666</v>
      </c>
      <c r="D16258" s="20"/>
      <c r="E16258" s="21" t="s">
        <v>33</v>
      </c>
      <c r="F16258" s="21">
        <v>96</v>
      </c>
      <c r="H16258" s="21">
        <v>0.75</v>
      </c>
      <c r="J16258">
        <v>0.65</v>
      </c>
      <c r="L16258">
        <v>29.2</v>
      </c>
      <c r="M16258">
        <v>35</v>
      </c>
      <c r="N16258">
        <v>40</v>
      </c>
      <c r="U16258">
        <f>+Table1[[#This Row],[VE/VO2]]/Table1[[#This Row],[VE/VCO2]]</f>
        <v>0.875</v>
      </c>
      <c r="V16258">
        <v>35</v>
      </c>
    </row>
    <row r="16259" spans="1:22">
      <c r="A16259">
        <v>128</v>
      </c>
      <c r="B16259">
        <v>128</v>
      </c>
      <c r="C16259" s="20">
        <v>0.00451388888888889</v>
      </c>
      <c r="D16259" s="20"/>
      <c r="E16259" s="21" t="s">
        <v>33</v>
      </c>
      <c r="F16259" s="21">
        <v>97</v>
      </c>
      <c r="H16259" s="21">
        <v>0.78</v>
      </c>
      <c r="J16259">
        <v>0.62</v>
      </c>
      <c r="L16259">
        <v>26.6</v>
      </c>
      <c r="M16259">
        <v>30</v>
      </c>
      <c r="N16259">
        <v>38</v>
      </c>
      <c r="U16259">
        <f>+Table1[[#This Row],[VE/VO2]]/Table1[[#This Row],[VE/VCO2]]</f>
        <v>0.789473684210526</v>
      </c>
      <c r="V16259">
        <v>36</v>
      </c>
    </row>
    <row r="16260" spans="1:22">
      <c r="A16260">
        <v>128</v>
      </c>
      <c r="B16260">
        <v>128</v>
      </c>
      <c r="C16260" s="20">
        <v>0.00486111111111111</v>
      </c>
      <c r="D16260" s="20"/>
      <c r="E16260" s="21" t="s">
        <v>33</v>
      </c>
      <c r="F16260" s="21">
        <v>98</v>
      </c>
      <c r="H16260" s="21">
        <v>0.78</v>
      </c>
      <c r="J16260">
        <v>0.62</v>
      </c>
      <c r="L16260">
        <v>28.3</v>
      </c>
      <c r="M16260">
        <v>32</v>
      </c>
      <c r="N16260">
        <v>40</v>
      </c>
      <c r="U16260">
        <f>+Table1[[#This Row],[VE/VO2]]/Table1[[#This Row],[VE/VCO2]]</f>
        <v>0.8</v>
      </c>
      <c r="V16260">
        <v>39</v>
      </c>
    </row>
    <row r="16261" spans="1:22">
      <c r="A16261">
        <v>128</v>
      </c>
      <c r="B16261">
        <v>128</v>
      </c>
      <c r="C16261" s="20">
        <v>0.00520833333333333</v>
      </c>
      <c r="D16261" s="20"/>
      <c r="E16261" s="21" t="s">
        <v>33</v>
      </c>
      <c r="F16261" s="21">
        <v>95</v>
      </c>
      <c r="H16261" s="21">
        <v>0.8</v>
      </c>
      <c r="J16261">
        <v>0.62</v>
      </c>
      <c r="L16261">
        <v>28.7</v>
      </c>
      <c r="M16261">
        <v>32</v>
      </c>
      <c r="N16261">
        <v>41</v>
      </c>
      <c r="U16261">
        <f>+Table1[[#This Row],[VE/VO2]]/Table1[[#This Row],[VE/VCO2]]</f>
        <v>0.780487804878049</v>
      </c>
      <c r="V16261">
        <v>41</v>
      </c>
    </row>
    <row r="16262" spans="1:22">
      <c r="A16262">
        <v>128</v>
      </c>
      <c r="B16262">
        <v>128</v>
      </c>
      <c r="C16262" s="20">
        <v>0.00555555555555555</v>
      </c>
      <c r="D16262" s="20"/>
      <c r="E16262" s="21" t="s">
        <v>33</v>
      </c>
      <c r="F16262" s="21">
        <v>103</v>
      </c>
      <c r="H16262" s="21">
        <v>0.98</v>
      </c>
      <c r="J16262">
        <v>0.75</v>
      </c>
      <c r="L16262">
        <v>27.7</v>
      </c>
      <c r="M16262">
        <v>26</v>
      </c>
      <c r="N16262">
        <v>34</v>
      </c>
      <c r="U16262">
        <f>+Table1[[#This Row],[VE/VO2]]/Table1[[#This Row],[VE/VCO2]]</f>
        <v>0.764705882352941</v>
      </c>
      <c r="V16262">
        <v>26</v>
      </c>
    </row>
    <row r="16263" spans="1:22">
      <c r="A16263">
        <v>128</v>
      </c>
      <c r="B16263">
        <v>128</v>
      </c>
      <c r="C16263" s="20">
        <v>0.00590277777777778</v>
      </c>
      <c r="D16263" s="20"/>
      <c r="E16263" s="21" t="s">
        <v>33</v>
      </c>
      <c r="F16263" s="21">
        <v>104</v>
      </c>
      <c r="H16263" s="21">
        <v>0.91</v>
      </c>
      <c r="J16263">
        <v>0.73</v>
      </c>
      <c r="L16263">
        <v>28.3</v>
      </c>
      <c r="M16263">
        <v>28</v>
      </c>
      <c r="N16263">
        <v>35</v>
      </c>
      <c r="U16263">
        <f>+Table1[[#This Row],[VE/VO2]]/Table1[[#This Row],[VE/VCO2]]</f>
        <v>0.8</v>
      </c>
      <c r="V16263">
        <v>31</v>
      </c>
    </row>
    <row r="16264" spans="1:22">
      <c r="A16264">
        <v>128</v>
      </c>
      <c r="B16264">
        <v>128</v>
      </c>
      <c r="C16264" s="20">
        <v>0.00625</v>
      </c>
      <c r="D16264" s="20"/>
      <c r="E16264" s="21" t="s">
        <v>33</v>
      </c>
      <c r="F16264" s="21">
        <v>110</v>
      </c>
      <c r="H16264" s="21">
        <v>1.16</v>
      </c>
      <c r="J16264">
        <v>1.02</v>
      </c>
      <c r="L16264">
        <v>40.2</v>
      </c>
      <c r="M16264">
        <v>32</v>
      </c>
      <c r="N16264">
        <v>36</v>
      </c>
      <c r="U16264">
        <f>+Table1[[#This Row],[VE/VO2]]/Table1[[#This Row],[VE/VCO2]]</f>
        <v>0.888888888888889</v>
      </c>
      <c r="V16264">
        <v>35</v>
      </c>
    </row>
    <row r="16265" spans="1:22">
      <c r="A16265">
        <v>128</v>
      </c>
      <c r="B16265">
        <v>128</v>
      </c>
      <c r="C16265" s="20">
        <v>0.00659722222222222</v>
      </c>
      <c r="D16265" s="20"/>
      <c r="E16265" s="21" t="s">
        <v>33</v>
      </c>
      <c r="F16265" s="21">
        <v>113</v>
      </c>
      <c r="H16265" s="21">
        <v>1.29</v>
      </c>
      <c r="J16265">
        <v>1.06</v>
      </c>
      <c r="L16265">
        <v>39.6</v>
      </c>
      <c r="M16265">
        <v>28</v>
      </c>
      <c r="N16265">
        <v>34</v>
      </c>
      <c r="U16265">
        <f>+Table1[[#This Row],[VE/VO2]]/Table1[[#This Row],[VE/VCO2]]</f>
        <v>0.823529411764706</v>
      </c>
      <c r="V16265">
        <v>36</v>
      </c>
    </row>
    <row r="16266" spans="1:22">
      <c r="A16266">
        <v>128</v>
      </c>
      <c r="B16266">
        <v>128</v>
      </c>
      <c r="C16266" s="20">
        <v>0.00694444444444444</v>
      </c>
      <c r="D16266" s="20"/>
      <c r="E16266" s="21" t="s">
        <v>33</v>
      </c>
      <c r="F16266" s="21">
        <v>120</v>
      </c>
      <c r="H16266" s="21">
        <v>1.41</v>
      </c>
      <c r="J16266">
        <v>1.07</v>
      </c>
      <c r="L16266">
        <v>35.4</v>
      </c>
      <c r="M16266">
        <v>23</v>
      </c>
      <c r="N16266">
        <v>31</v>
      </c>
      <c r="U16266">
        <f>+Table1[[#This Row],[VE/VO2]]/Table1[[#This Row],[VE/VCO2]]</f>
        <v>0.741935483870968</v>
      </c>
      <c r="V16266">
        <v>28</v>
      </c>
    </row>
    <row r="16267" spans="1:22">
      <c r="A16267">
        <v>128</v>
      </c>
      <c r="B16267">
        <v>128</v>
      </c>
      <c r="C16267" s="20">
        <v>0.00729166666666666</v>
      </c>
      <c r="D16267" s="20"/>
      <c r="E16267" s="21" t="s">
        <v>33</v>
      </c>
      <c r="F16267" s="21">
        <v>128</v>
      </c>
      <c r="H16267" s="21">
        <v>1.39</v>
      </c>
      <c r="J16267">
        <v>1.26</v>
      </c>
      <c r="L16267">
        <v>47.4</v>
      </c>
      <c r="M16267">
        <v>32</v>
      </c>
      <c r="N16267">
        <v>35</v>
      </c>
      <c r="U16267">
        <f>+Table1[[#This Row],[VE/VO2]]/Table1[[#This Row],[VE/VCO2]]</f>
        <v>0.914285714285714</v>
      </c>
      <c r="V16267">
        <v>37</v>
      </c>
    </row>
    <row r="16268" spans="1:22">
      <c r="A16268">
        <v>128</v>
      </c>
      <c r="B16268">
        <v>128</v>
      </c>
      <c r="C16268" s="20">
        <v>0.00763888888888889</v>
      </c>
      <c r="D16268" s="20"/>
      <c r="E16268" s="21" t="s">
        <v>33</v>
      </c>
      <c r="F16268" s="21">
        <v>130</v>
      </c>
      <c r="H16268" s="21">
        <v>1.44</v>
      </c>
      <c r="J16268">
        <v>1.36</v>
      </c>
      <c r="L16268">
        <v>55.2</v>
      </c>
      <c r="M16268">
        <v>35</v>
      </c>
      <c r="N16268">
        <v>37</v>
      </c>
      <c r="U16268">
        <f>+Table1[[#This Row],[VE/VO2]]/Table1[[#This Row],[VE/VCO2]]</f>
        <v>0.945945945945946</v>
      </c>
      <c r="V16268">
        <v>52</v>
      </c>
    </row>
    <row r="16269" spans="1:22">
      <c r="A16269">
        <v>128</v>
      </c>
      <c r="B16269">
        <v>128</v>
      </c>
      <c r="C16269" s="20">
        <v>0.00798611111111111</v>
      </c>
      <c r="D16269" s="20"/>
      <c r="E16269" s="21" t="s">
        <v>33</v>
      </c>
      <c r="F16269" s="21">
        <v>130</v>
      </c>
      <c r="H16269" s="21">
        <v>1.5</v>
      </c>
      <c r="J16269">
        <v>1.5</v>
      </c>
      <c r="L16269">
        <v>60.6</v>
      </c>
      <c r="M16269">
        <v>38</v>
      </c>
      <c r="N16269">
        <v>38</v>
      </c>
      <c r="U16269">
        <f>+Table1[[#This Row],[VE/VO2]]/Table1[[#This Row],[VE/VCO2]]</f>
        <v>1</v>
      </c>
      <c r="V16269">
        <v>49</v>
      </c>
    </row>
    <row r="16270" spans="1:22">
      <c r="A16270">
        <v>128</v>
      </c>
      <c r="B16270">
        <v>128</v>
      </c>
      <c r="C16270" s="20">
        <v>0.00833333333333333</v>
      </c>
      <c r="D16270" s="20"/>
      <c r="E16270" s="21" t="s">
        <v>33</v>
      </c>
      <c r="F16270" s="21">
        <v>131</v>
      </c>
      <c r="H16270" s="21">
        <v>1.67</v>
      </c>
      <c r="J16270">
        <v>1.64</v>
      </c>
      <c r="L16270">
        <v>66.8</v>
      </c>
      <c r="M16270">
        <v>37</v>
      </c>
      <c r="N16270">
        <v>38</v>
      </c>
      <c r="U16270">
        <f>+Table1[[#This Row],[VE/VO2]]/Table1[[#This Row],[VE/VCO2]]</f>
        <v>0.973684210526316</v>
      </c>
      <c r="V16270">
        <v>58</v>
      </c>
    </row>
    <row r="16271" spans="1:22">
      <c r="A16271">
        <v>128</v>
      </c>
      <c r="B16271">
        <v>128</v>
      </c>
      <c r="C16271" s="20">
        <v>0.00868055555555555</v>
      </c>
      <c r="D16271" s="20"/>
      <c r="E16271" s="21" t="s">
        <v>33</v>
      </c>
      <c r="F16271" s="21">
        <v>138</v>
      </c>
      <c r="H16271" s="21">
        <v>1.72</v>
      </c>
      <c r="J16271">
        <v>1.73</v>
      </c>
      <c r="L16271">
        <v>68</v>
      </c>
      <c r="M16271">
        <v>37</v>
      </c>
      <c r="N16271">
        <v>37</v>
      </c>
      <c r="U16271">
        <f>+Table1[[#This Row],[VE/VO2]]/Table1[[#This Row],[VE/VCO2]]</f>
        <v>1</v>
      </c>
      <c r="V16271">
        <v>50</v>
      </c>
    </row>
    <row r="16272" spans="1:22">
      <c r="A16272">
        <v>128</v>
      </c>
      <c r="B16272">
        <v>128</v>
      </c>
      <c r="C16272" s="20">
        <v>0.00902777777777778</v>
      </c>
      <c r="D16272" s="20"/>
      <c r="E16272" s="21" t="s">
        <v>33</v>
      </c>
      <c r="F16272" s="21">
        <v>140</v>
      </c>
      <c r="H16272" s="21">
        <v>1.78</v>
      </c>
      <c r="J16272">
        <v>1.87</v>
      </c>
      <c r="L16272">
        <v>73.4</v>
      </c>
      <c r="M16272">
        <v>39</v>
      </c>
      <c r="N16272">
        <v>37</v>
      </c>
      <c r="U16272">
        <f>+Table1[[#This Row],[VE/VO2]]/Table1[[#This Row],[VE/VCO2]]</f>
        <v>1.05405405405405</v>
      </c>
      <c r="V16272">
        <v>50</v>
      </c>
    </row>
    <row r="16273" spans="1:22">
      <c r="A16273">
        <v>128</v>
      </c>
      <c r="B16273">
        <v>128</v>
      </c>
      <c r="C16273" s="20">
        <v>0.009375</v>
      </c>
      <c r="D16273" s="20"/>
      <c r="E16273" s="21" t="s">
        <v>33</v>
      </c>
      <c r="F16273" s="21">
        <v>148</v>
      </c>
      <c r="H16273" s="21">
        <v>1.93</v>
      </c>
      <c r="J16273">
        <v>2.09</v>
      </c>
      <c r="L16273">
        <v>87</v>
      </c>
      <c r="M16273">
        <v>42</v>
      </c>
      <c r="N16273">
        <v>39</v>
      </c>
      <c r="U16273">
        <f>+Table1[[#This Row],[VE/VO2]]/Table1[[#This Row],[VE/VCO2]]</f>
        <v>1.07692307692308</v>
      </c>
      <c r="V16273">
        <v>60</v>
      </c>
    </row>
    <row r="16274" spans="1:22">
      <c r="A16274">
        <v>128</v>
      </c>
      <c r="B16274">
        <v>128</v>
      </c>
      <c r="C16274" s="20">
        <v>0.00972222222222222</v>
      </c>
      <c r="D16274" s="20"/>
      <c r="E16274" s="21" t="s">
        <v>33</v>
      </c>
      <c r="F16274" s="21">
        <v>149</v>
      </c>
      <c r="H16274" s="21">
        <v>2.03</v>
      </c>
      <c r="J16274">
        <v>2.24</v>
      </c>
      <c r="L16274">
        <v>92.9</v>
      </c>
      <c r="M16274">
        <v>43</v>
      </c>
      <c r="N16274">
        <v>39</v>
      </c>
      <c r="U16274">
        <f>+Table1[[#This Row],[VE/VO2]]/Table1[[#This Row],[VE/VCO2]]</f>
        <v>1.1025641025641</v>
      </c>
      <c r="V16274">
        <v>59</v>
      </c>
    </row>
    <row r="16275" spans="1:22">
      <c r="A16275">
        <v>128</v>
      </c>
      <c r="B16275">
        <v>128</v>
      </c>
      <c r="C16275" s="20">
        <v>0.0100694444444444</v>
      </c>
      <c r="D16275" s="20"/>
      <c r="E16275" s="21" t="s">
        <v>33</v>
      </c>
      <c r="F16275" s="21">
        <v>154</v>
      </c>
      <c r="H16275" s="21">
        <v>2.02</v>
      </c>
      <c r="J16275">
        <v>2.21</v>
      </c>
      <c r="L16275">
        <v>89.3</v>
      </c>
      <c r="M16275">
        <v>42</v>
      </c>
      <c r="N16275">
        <v>38</v>
      </c>
      <c r="U16275">
        <f>+Table1[[#This Row],[VE/VO2]]/Table1[[#This Row],[VE/VCO2]]</f>
        <v>1.10526315789474</v>
      </c>
      <c r="V16275">
        <v>55</v>
      </c>
    </row>
    <row r="16276" spans="1:22">
      <c r="A16276">
        <v>128</v>
      </c>
      <c r="B16276">
        <v>128</v>
      </c>
      <c r="C16276" s="20">
        <v>0.0104166666666666</v>
      </c>
      <c r="D16276" s="20"/>
      <c r="E16276" s="21" t="s">
        <v>34</v>
      </c>
      <c r="F16276" s="21">
        <v>146</v>
      </c>
      <c r="H16276" s="21">
        <v>1.64</v>
      </c>
      <c r="J16276">
        <v>1.73</v>
      </c>
      <c r="L16276">
        <v>61.5</v>
      </c>
      <c r="M16276">
        <v>36</v>
      </c>
      <c r="N16276">
        <v>34</v>
      </c>
      <c r="U16276">
        <f>+Table1[[#This Row],[VE/VO2]]/Table1[[#This Row],[VE/VCO2]]</f>
        <v>1.05882352941176</v>
      </c>
      <c r="V16276">
        <v>32</v>
      </c>
    </row>
    <row r="16277" spans="1:22">
      <c r="A16277">
        <v>128</v>
      </c>
      <c r="B16277">
        <v>128</v>
      </c>
      <c r="C16277" s="20">
        <v>0.0107638888888889</v>
      </c>
      <c r="D16277" s="20"/>
      <c r="E16277" s="21" t="s">
        <v>34</v>
      </c>
      <c r="F16277" s="21">
        <v>132</v>
      </c>
      <c r="H16277" s="21">
        <v>1.14</v>
      </c>
      <c r="J16277">
        <v>1.37</v>
      </c>
      <c r="L16277">
        <v>53.4</v>
      </c>
      <c r="M16277">
        <v>44</v>
      </c>
      <c r="N16277">
        <v>37</v>
      </c>
      <c r="U16277">
        <f>+Table1[[#This Row],[VE/VO2]]/Table1[[#This Row],[VE/VCO2]]</f>
        <v>1.18918918918919</v>
      </c>
      <c r="V16277">
        <v>32</v>
      </c>
    </row>
    <row r="16278" spans="1:22">
      <c r="A16278">
        <v>128</v>
      </c>
      <c r="B16278">
        <v>128</v>
      </c>
      <c r="C16278" s="20">
        <v>0.0111111111111111</v>
      </c>
      <c r="D16278" s="20"/>
      <c r="E16278" s="21" t="s">
        <v>34</v>
      </c>
      <c r="F16278" s="21">
        <v>128</v>
      </c>
      <c r="H16278" s="21">
        <v>0.76</v>
      </c>
      <c r="J16278">
        <v>0.96</v>
      </c>
      <c r="L16278">
        <v>37.8</v>
      </c>
      <c r="M16278">
        <v>47</v>
      </c>
      <c r="N16278">
        <v>37</v>
      </c>
      <c r="U16278">
        <f>+Table1[[#This Row],[VE/VO2]]/Table1[[#This Row],[VE/VCO2]]</f>
        <v>1.27027027027027</v>
      </c>
      <c r="V16278">
        <v>28</v>
      </c>
    </row>
    <row r="16279" spans="1:22">
      <c r="A16279">
        <v>128</v>
      </c>
      <c r="B16279">
        <v>128</v>
      </c>
      <c r="C16279" s="20">
        <v>0.0114583333333333</v>
      </c>
      <c r="D16279" s="20"/>
      <c r="E16279" s="21" t="s">
        <v>34</v>
      </c>
      <c r="F16279" s="21">
        <v>125</v>
      </c>
      <c r="H16279" s="21">
        <v>0.63</v>
      </c>
      <c r="J16279">
        <v>0.75</v>
      </c>
      <c r="L16279">
        <v>30.1</v>
      </c>
      <c r="M16279">
        <v>44</v>
      </c>
      <c r="N16279">
        <v>37</v>
      </c>
      <c r="U16279">
        <f>+Table1[[#This Row],[VE/VO2]]/Table1[[#This Row],[VE/VCO2]]</f>
        <v>1.18918918918919</v>
      </c>
      <c r="V16279">
        <v>27</v>
      </c>
    </row>
    <row r="16280" spans="1:22">
      <c r="A16280">
        <v>129</v>
      </c>
      <c r="B16280">
        <v>129</v>
      </c>
      <c r="C16280" s="20">
        <v>0.000347222222222222</v>
      </c>
      <c r="D16280" s="20"/>
      <c r="E16280" s="21" t="s">
        <v>108</v>
      </c>
      <c r="F16280" s="21">
        <v>86</v>
      </c>
      <c r="H16280" s="21">
        <v>0.19</v>
      </c>
      <c r="J16280">
        <v>0.14</v>
      </c>
      <c r="L16280">
        <v>14.3</v>
      </c>
      <c r="M16280">
        <v>58</v>
      </c>
      <c r="N16280">
        <v>79</v>
      </c>
      <c r="U16280">
        <f>+Table1[[#This Row],[VE/VO2]]/Table1[[#This Row],[VE/VCO2]]</f>
        <v>0.734177215189873</v>
      </c>
      <c r="V16280">
        <v>38</v>
      </c>
    </row>
    <row r="16281" spans="1:22">
      <c r="A16281">
        <v>129</v>
      </c>
      <c r="B16281">
        <v>129</v>
      </c>
      <c r="C16281" s="20">
        <v>0.000694444444444444</v>
      </c>
      <c r="D16281" s="20"/>
      <c r="E16281" s="21" t="s">
        <v>108</v>
      </c>
      <c r="F16281" s="21">
        <v>89</v>
      </c>
      <c r="H16281" s="21">
        <v>0.23</v>
      </c>
      <c r="J16281">
        <v>0.18</v>
      </c>
      <c r="L16281">
        <v>15.2</v>
      </c>
      <c r="M16281">
        <v>53</v>
      </c>
      <c r="N16281">
        <v>67</v>
      </c>
      <c r="U16281">
        <f>+Table1[[#This Row],[VE/VO2]]/Table1[[#This Row],[VE/VCO2]]</f>
        <v>0.791044776119403</v>
      </c>
      <c r="V16281">
        <v>36</v>
      </c>
    </row>
    <row r="16282" spans="1:22">
      <c r="A16282">
        <v>129</v>
      </c>
      <c r="B16282">
        <v>129</v>
      </c>
      <c r="C16282" s="20">
        <v>0.00104166666666667</v>
      </c>
      <c r="D16282" s="20"/>
      <c r="E16282" s="21" t="s">
        <v>108</v>
      </c>
      <c r="F16282" s="21">
        <v>87</v>
      </c>
      <c r="H16282" s="21">
        <v>0.16</v>
      </c>
      <c r="J16282">
        <v>0.12</v>
      </c>
      <c r="L16282">
        <v>13.4</v>
      </c>
      <c r="M16282">
        <v>64</v>
      </c>
      <c r="N16282">
        <v>85</v>
      </c>
      <c r="U16282">
        <f>+Table1[[#This Row],[VE/VO2]]/Table1[[#This Row],[VE/VCO2]]</f>
        <v>0.752941176470588</v>
      </c>
      <c r="V16282">
        <v>37</v>
      </c>
    </row>
    <row r="16283" spans="1:22">
      <c r="A16283">
        <v>129</v>
      </c>
      <c r="B16283">
        <v>129</v>
      </c>
      <c r="C16283" s="20">
        <v>0.00138888888888889</v>
      </c>
      <c r="D16283" s="20"/>
      <c r="E16283" s="21" t="s">
        <v>108</v>
      </c>
      <c r="F16283" s="21">
        <v>90</v>
      </c>
      <c r="H16283" s="21">
        <v>0.22</v>
      </c>
      <c r="J16283">
        <v>0.17</v>
      </c>
      <c r="L16283">
        <v>15</v>
      </c>
      <c r="M16283">
        <v>54</v>
      </c>
      <c r="N16283">
        <v>70</v>
      </c>
      <c r="U16283">
        <f>+Table1[[#This Row],[VE/VO2]]/Table1[[#This Row],[VE/VCO2]]</f>
        <v>0.771428571428571</v>
      </c>
      <c r="V16283">
        <v>36</v>
      </c>
    </row>
    <row r="16284" spans="1:22">
      <c r="A16284">
        <v>129</v>
      </c>
      <c r="B16284">
        <v>129</v>
      </c>
      <c r="C16284" s="20">
        <v>0.00173611111111111</v>
      </c>
      <c r="D16284" s="20"/>
      <c r="E16284" s="21" t="s">
        <v>108</v>
      </c>
      <c r="F16284" s="21">
        <v>89</v>
      </c>
      <c r="H16284" s="21">
        <v>0.2</v>
      </c>
      <c r="J16284">
        <v>0.15</v>
      </c>
      <c r="L16284">
        <v>15.5</v>
      </c>
      <c r="M16284">
        <v>61</v>
      </c>
      <c r="N16284">
        <v>81</v>
      </c>
      <c r="U16284">
        <f>+Table1[[#This Row],[VE/VO2]]/Table1[[#This Row],[VE/VCO2]]</f>
        <v>0.753086419753086</v>
      </c>
      <c r="V16284">
        <v>39</v>
      </c>
    </row>
    <row r="16285" spans="1:22">
      <c r="A16285">
        <v>129</v>
      </c>
      <c r="B16285">
        <v>129</v>
      </c>
      <c r="C16285" s="20">
        <v>0.00208333333333333</v>
      </c>
      <c r="D16285" s="20"/>
      <c r="E16285" s="21" t="s">
        <v>108</v>
      </c>
      <c r="F16285" s="21">
        <v>92</v>
      </c>
      <c r="H16285" s="21">
        <v>0.2</v>
      </c>
      <c r="J16285">
        <v>0.16</v>
      </c>
      <c r="L16285">
        <v>15.1</v>
      </c>
      <c r="M16285">
        <v>60</v>
      </c>
      <c r="N16285">
        <v>75</v>
      </c>
      <c r="U16285">
        <f>+Table1[[#This Row],[VE/VO2]]/Table1[[#This Row],[VE/VCO2]]</f>
        <v>0.8</v>
      </c>
      <c r="V16285">
        <v>37</v>
      </c>
    </row>
    <row r="16286" spans="1:22">
      <c r="A16286">
        <v>129</v>
      </c>
      <c r="B16286">
        <v>129</v>
      </c>
      <c r="C16286" s="20">
        <v>0.00243055555555555</v>
      </c>
      <c r="D16286" s="20"/>
      <c r="E16286" s="21" t="s">
        <v>33</v>
      </c>
      <c r="F16286" s="21">
        <v>92</v>
      </c>
      <c r="H16286" s="21">
        <v>0.31</v>
      </c>
      <c r="J16286">
        <v>0.24</v>
      </c>
      <c r="L16286">
        <v>18.3</v>
      </c>
      <c r="M16286">
        <v>48</v>
      </c>
      <c r="N16286">
        <v>61</v>
      </c>
      <c r="U16286">
        <f>+Table1[[#This Row],[VE/VO2]]/Table1[[#This Row],[VE/VCO2]]</f>
        <v>0.786885245901639</v>
      </c>
      <c r="V16286">
        <v>42</v>
      </c>
    </row>
    <row r="16287" spans="1:22">
      <c r="A16287">
        <v>129</v>
      </c>
      <c r="B16287">
        <v>129</v>
      </c>
      <c r="C16287" s="20">
        <v>0.00277777777777778</v>
      </c>
      <c r="D16287" s="20"/>
      <c r="E16287" s="21" t="s">
        <v>33</v>
      </c>
      <c r="F16287" s="21">
        <v>90</v>
      </c>
      <c r="H16287" s="21">
        <v>0.3</v>
      </c>
      <c r="J16287">
        <v>0.26</v>
      </c>
      <c r="L16287">
        <v>21</v>
      </c>
      <c r="M16287">
        <v>57</v>
      </c>
      <c r="N16287">
        <v>66</v>
      </c>
      <c r="U16287">
        <f>+Table1[[#This Row],[VE/VO2]]/Table1[[#This Row],[VE/VCO2]]</f>
        <v>0.863636363636364</v>
      </c>
      <c r="V16287">
        <v>46</v>
      </c>
    </row>
    <row r="16288" spans="1:22">
      <c r="A16288">
        <v>129</v>
      </c>
      <c r="B16288">
        <v>129</v>
      </c>
      <c r="C16288" s="20">
        <v>0.003125</v>
      </c>
      <c r="D16288" s="20"/>
      <c r="E16288" s="21" t="s">
        <v>33</v>
      </c>
      <c r="F16288" s="21">
        <v>92</v>
      </c>
      <c r="H16288" s="21">
        <v>0.35</v>
      </c>
      <c r="J16288">
        <v>0.29</v>
      </c>
      <c r="L16288">
        <v>23.4</v>
      </c>
      <c r="M16288">
        <v>54</v>
      </c>
      <c r="N16288">
        <v>66</v>
      </c>
      <c r="U16288">
        <f>+Table1[[#This Row],[VE/VO2]]/Table1[[#This Row],[VE/VCO2]]</f>
        <v>0.818181818181818</v>
      </c>
      <c r="V16288">
        <v>51</v>
      </c>
    </row>
    <row r="16289" spans="1:22">
      <c r="A16289">
        <v>129</v>
      </c>
      <c r="B16289">
        <v>129</v>
      </c>
      <c r="C16289" s="20">
        <v>0.00347222222222222</v>
      </c>
      <c r="D16289" s="20"/>
      <c r="E16289" s="21" t="s">
        <v>33</v>
      </c>
      <c r="F16289" s="21">
        <v>92</v>
      </c>
      <c r="H16289" s="21">
        <v>0.36</v>
      </c>
      <c r="J16289">
        <v>0.32</v>
      </c>
      <c r="L16289">
        <v>24</v>
      </c>
      <c r="M16289">
        <v>55</v>
      </c>
      <c r="N16289">
        <v>62</v>
      </c>
      <c r="U16289">
        <f>+Table1[[#This Row],[VE/VO2]]/Table1[[#This Row],[VE/VCO2]]</f>
        <v>0.887096774193548</v>
      </c>
      <c r="V16289">
        <v>49</v>
      </c>
    </row>
    <row r="16290" spans="1:22">
      <c r="A16290">
        <v>129</v>
      </c>
      <c r="B16290">
        <v>129</v>
      </c>
      <c r="C16290" s="20">
        <v>0.00381944444444444</v>
      </c>
      <c r="D16290" s="20"/>
      <c r="E16290" s="21" t="s">
        <v>33</v>
      </c>
      <c r="F16290" s="21">
        <v>93</v>
      </c>
      <c r="H16290" s="21">
        <v>0.37</v>
      </c>
      <c r="J16290">
        <v>0.33</v>
      </c>
      <c r="L16290">
        <v>24.1</v>
      </c>
      <c r="M16290">
        <v>54</v>
      </c>
      <c r="N16290">
        <v>61</v>
      </c>
      <c r="U16290">
        <f>+Table1[[#This Row],[VE/VO2]]/Table1[[#This Row],[VE/VCO2]]</f>
        <v>0.885245901639344</v>
      </c>
      <c r="V16290">
        <v>48</v>
      </c>
    </row>
    <row r="16291" spans="1:22">
      <c r="A16291">
        <v>129</v>
      </c>
      <c r="B16291">
        <v>129</v>
      </c>
      <c r="C16291" s="20">
        <v>0.00416666666666666</v>
      </c>
      <c r="D16291" s="20"/>
      <c r="E16291" s="21" t="s">
        <v>33</v>
      </c>
      <c r="F16291" s="21">
        <v>95</v>
      </c>
      <c r="H16291" s="21">
        <v>0.33</v>
      </c>
      <c r="J16291">
        <v>0.3</v>
      </c>
      <c r="L16291">
        <v>24.3</v>
      </c>
      <c r="M16291">
        <v>61</v>
      </c>
      <c r="N16291">
        <v>67</v>
      </c>
      <c r="U16291">
        <f>+Table1[[#This Row],[VE/VO2]]/Table1[[#This Row],[VE/VCO2]]</f>
        <v>0.91044776119403</v>
      </c>
      <c r="V16291">
        <v>50</v>
      </c>
    </row>
    <row r="16292" spans="1:22">
      <c r="A16292">
        <v>129</v>
      </c>
      <c r="B16292">
        <v>129</v>
      </c>
      <c r="C16292" s="20">
        <v>0.00451388888888889</v>
      </c>
      <c r="D16292" s="20"/>
      <c r="E16292" s="21" t="s">
        <v>33</v>
      </c>
      <c r="F16292" s="21">
        <v>99</v>
      </c>
      <c r="H16292" s="21">
        <v>0.36</v>
      </c>
      <c r="J16292">
        <v>0.32</v>
      </c>
      <c r="L16292">
        <v>24.7</v>
      </c>
      <c r="M16292">
        <v>57</v>
      </c>
      <c r="N16292">
        <v>64</v>
      </c>
      <c r="U16292">
        <f>+Table1[[#This Row],[VE/VO2]]/Table1[[#This Row],[VE/VCO2]]</f>
        <v>0.890625</v>
      </c>
      <c r="V16292">
        <v>50</v>
      </c>
    </row>
    <row r="16293" spans="1:22">
      <c r="A16293">
        <v>129</v>
      </c>
      <c r="B16293">
        <v>129</v>
      </c>
      <c r="C16293" s="20">
        <v>0.00486111111111111</v>
      </c>
      <c r="D16293" s="20"/>
      <c r="E16293" s="21" t="s">
        <v>33</v>
      </c>
      <c r="F16293" s="21">
        <v>97</v>
      </c>
      <c r="H16293" s="21">
        <v>0.36</v>
      </c>
      <c r="J16293">
        <v>0.32</v>
      </c>
      <c r="L16293">
        <v>25</v>
      </c>
      <c r="M16293">
        <v>57</v>
      </c>
      <c r="N16293">
        <v>65</v>
      </c>
      <c r="U16293">
        <f>+Table1[[#This Row],[VE/VO2]]/Table1[[#This Row],[VE/VCO2]]</f>
        <v>0.876923076923077</v>
      </c>
      <c r="V16293">
        <v>51</v>
      </c>
    </row>
    <row r="16294" spans="1:22">
      <c r="A16294">
        <v>129</v>
      </c>
      <c r="B16294">
        <v>129</v>
      </c>
      <c r="C16294" s="20">
        <v>0.00520833333333333</v>
      </c>
      <c r="D16294" s="20"/>
      <c r="E16294" s="21" t="s">
        <v>33</v>
      </c>
      <c r="F16294" s="21">
        <v>100</v>
      </c>
      <c r="H16294" s="21">
        <v>0.4</v>
      </c>
      <c r="J16294">
        <v>0.37</v>
      </c>
      <c r="L16294">
        <v>26</v>
      </c>
      <c r="M16294">
        <v>55</v>
      </c>
      <c r="N16294">
        <v>59</v>
      </c>
      <c r="U16294">
        <f>+Table1[[#This Row],[VE/VO2]]/Table1[[#This Row],[VE/VCO2]]</f>
        <v>0.932203389830508</v>
      </c>
      <c r="V16294">
        <v>47</v>
      </c>
    </row>
    <row r="16295" spans="1:22">
      <c r="A16295">
        <v>129</v>
      </c>
      <c r="B16295">
        <v>129</v>
      </c>
      <c r="C16295" s="20">
        <v>0.00555555555555555</v>
      </c>
      <c r="D16295" s="20"/>
      <c r="E16295" s="21" t="s">
        <v>33</v>
      </c>
      <c r="F16295" s="21">
        <v>105</v>
      </c>
      <c r="H16295" s="21">
        <v>0.4</v>
      </c>
      <c r="J16295">
        <v>0.37</v>
      </c>
      <c r="L16295">
        <v>25.8</v>
      </c>
      <c r="M16295">
        <v>55</v>
      </c>
      <c r="N16295">
        <v>59</v>
      </c>
      <c r="U16295">
        <f>+Table1[[#This Row],[VE/VO2]]/Table1[[#This Row],[VE/VCO2]]</f>
        <v>0.932203389830508</v>
      </c>
      <c r="V16295">
        <v>47</v>
      </c>
    </row>
    <row r="16296" spans="1:22">
      <c r="A16296">
        <v>129</v>
      </c>
      <c r="B16296">
        <v>129</v>
      </c>
      <c r="C16296" s="20">
        <v>0.00590277777777778</v>
      </c>
      <c r="D16296" s="20"/>
      <c r="E16296" s="21" t="s">
        <v>33</v>
      </c>
      <c r="F16296" s="21">
        <v>104</v>
      </c>
      <c r="H16296" s="21">
        <v>0.46</v>
      </c>
      <c r="J16296">
        <v>0.43</v>
      </c>
      <c r="L16296">
        <v>28.6</v>
      </c>
      <c r="M16296">
        <v>53</v>
      </c>
      <c r="N16296">
        <v>57</v>
      </c>
      <c r="U16296">
        <f>+Table1[[#This Row],[VE/VO2]]/Table1[[#This Row],[VE/VCO2]]</f>
        <v>0.929824561403509</v>
      </c>
      <c r="V16296">
        <v>49</v>
      </c>
    </row>
    <row r="16297" spans="1:22">
      <c r="A16297">
        <v>129</v>
      </c>
      <c r="B16297">
        <v>129</v>
      </c>
      <c r="C16297" s="20">
        <v>0.00625</v>
      </c>
      <c r="D16297" s="20"/>
      <c r="E16297" s="21" t="s">
        <v>33</v>
      </c>
      <c r="F16297" s="21">
        <v>106</v>
      </c>
      <c r="H16297" s="21">
        <v>0.43</v>
      </c>
      <c r="J16297">
        <v>0.42</v>
      </c>
      <c r="L16297">
        <v>27.6</v>
      </c>
      <c r="M16297">
        <v>55</v>
      </c>
      <c r="N16297">
        <v>57</v>
      </c>
      <c r="U16297">
        <f>+Table1[[#This Row],[VE/VO2]]/Table1[[#This Row],[VE/VCO2]]</f>
        <v>0.964912280701754</v>
      </c>
      <c r="V16297">
        <v>45</v>
      </c>
    </row>
    <row r="16298" spans="1:22">
      <c r="A16298">
        <v>129</v>
      </c>
      <c r="B16298">
        <v>129</v>
      </c>
      <c r="C16298" s="20">
        <v>0.00659722222222222</v>
      </c>
      <c r="D16298" s="20"/>
      <c r="E16298" s="21" t="s">
        <v>33</v>
      </c>
      <c r="F16298" s="21">
        <v>108</v>
      </c>
      <c r="H16298" s="21">
        <v>0.42</v>
      </c>
      <c r="J16298">
        <v>0.44</v>
      </c>
      <c r="L16298">
        <v>29.1</v>
      </c>
      <c r="M16298">
        <v>60</v>
      </c>
      <c r="N16298">
        <v>57</v>
      </c>
      <c r="U16298">
        <f>+Table1[[#This Row],[VE/VO2]]/Table1[[#This Row],[VE/VCO2]]</f>
        <v>1.05263157894737</v>
      </c>
      <c r="V16298">
        <v>45</v>
      </c>
    </row>
    <row r="16299" spans="1:22">
      <c r="A16299">
        <v>129</v>
      </c>
      <c r="B16299">
        <v>129</v>
      </c>
      <c r="C16299" s="20">
        <v>0.00694444444444444</v>
      </c>
      <c r="D16299" s="20"/>
      <c r="E16299" s="21" t="s">
        <v>34</v>
      </c>
      <c r="F16299" s="21">
        <v>101</v>
      </c>
      <c r="H16299" s="21">
        <v>0.4</v>
      </c>
      <c r="J16299">
        <v>0.41</v>
      </c>
      <c r="L16299">
        <v>24.8</v>
      </c>
      <c r="M16299">
        <v>54</v>
      </c>
      <c r="N16299">
        <v>52</v>
      </c>
      <c r="U16299">
        <f>+Table1[[#This Row],[VE/VO2]]/Table1[[#This Row],[VE/VCO2]]</f>
        <v>1.03846153846154</v>
      </c>
      <c r="V16299">
        <v>39</v>
      </c>
    </row>
    <row r="16300" spans="1:22">
      <c r="A16300">
        <v>129</v>
      </c>
      <c r="B16300">
        <v>129</v>
      </c>
      <c r="C16300" s="20">
        <v>0.00729166666666666</v>
      </c>
      <c r="D16300" s="20"/>
      <c r="E16300" s="21" t="s">
        <v>34</v>
      </c>
      <c r="F16300" s="21">
        <v>94</v>
      </c>
      <c r="H16300" s="21">
        <v>0.33</v>
      </c>
      <c r="J16300">
        <v>0.32</v>
      </c>
      <c r="L16300">
        <v>21.7</v>
      </c>
      <c r="M16300">
        <v>55</v>
      </c>
      <c r="N16300">
        <v>57</v>
      </c>
      <c r="U16300">
        <f>+Table1[[#This Row],[VE/VO2]]/Table1[[#This Row],[VE/VCO2]]</f>
        <v>0.964912280701754</v>
      </c>
      <c r="V16300">
        <v>41</v>
      </c>
    </row>
    <row r="16301" spans="1:22">
      <c r="A16301">
        <v>129</v>
      </c>
      <c r="B16301">
        <v>129</v>
      </c>
      <c r="C16301" s="20">
        <v>0.00763888888888889</v>
      </c>
      <c r="D16301" s="20"/>
      <c r="E16301" s="21" t="s">
        <v>34</v>
      </c>
      <c r="F16301" s="21">
        <v>92</v>
      </c>
      <c r="H16301" s="21">
        <v>0.3</v>
      </c>
      <c r="J16301">
        <v>0.3</v>
      </c>
      <c r="L16301">
        <v>20.8</v>
      </c>
      <c r="M16301">
        <v>58</v>
      </c>
      <c r="N16301">
        <v>58</v>
      </c>
      <c r="U16301">
        <f>+Table1[[#This Row],[VE/VO2]]/Table1[[#This Row],[VE/VCO2]]</f>
        <v>1</v>
      </c>
      <c r="V16301">
        <v>40</v>
      </c>
    </row>
    <row r="16302" spans="1:22">
      <c r="A16302">
        <v>129</v>
      </c>
      <c r="B16302">
        <v>129</v>
      </c>
      <c r="C16302" s="20">
        <v>0.00798611111111111</v>
      </c>
      <c r="D16302" s="20"/>
      <c r="E16302" s="21" t="s">
        <v>34</v>
      </c>
      <c r="F16302" s="21">
        <v>91</v>
      </c>
      <c r="H16302" s="21">
        <v>0.3</v>
      </c>
      <c r="J16302">
        <v>0.32</v>
      </c>
      <c r="L16302">
        <v>22.4</v>
      </c>
      <c r="M16302">
        <v>62</v>
      </c>
      <c r="N16302">
        <v>59</v>
      </c>
      <c r="U16302">
        <f>+Table1[[#This Row],[VE/VO2]]/Table1[[#This Row],[VE/VCO2]]</f>
        <v>1.05084745762712</v>
      </c>
      <c r="V16302">
        <v>43</v>
      </c>
    </row>
    <row r="16303" spans="1:22">
      <c r="A16303">
        <v>129</v>
      </c>
      <c r="B16303">
        <v>129</v>
      </c>
      <c r="C16303" s="20">
        <v>0.00833333333333333</v>
      </c>
      <c r="D16303" s="20"/>
      <c r="E16303" s="21" t="s">
        <v>34</v>
      </c>
      <c r="F16303" s="21">
        <v>91</v>
      </c>
      <c r="H16303" s="21">
        <v>0.15</v>
      </c>
      <c r="J16303">
        <v>0.16</v>
      </c>
      <c r="L16303">
        <v>17.8</v>
      </c>
      <c r="M16303">
        <v>94</v>
      </c>
      <c r="N16303">
        <v>88</v>
      </c>
      <c r="U16303">
        <f>+Table1[[#This Row],[VE/VO2]]/Table1[[#This Row],[VE/VCO2]]</f>
        <v>1.06818181818182</v>
      </c>
      <c r="V16303">
        <v>43</v>
      </c>
    </row>
    <row r="16304" spans="1:22">
      <c r="A16304">
        <v>130</v>
      </c>
      <c r="B16304">
        <v>130</v>
      </c>
      <c r="C16304" s="20">
        <v>0.000347222222222222</v>
      </c>
      <c r="D16304" s="20"/>
      <c r="E16304" s="21" t="s">
        <v>108</v>
      </c>
      <c r="F16304" s="21">
        <v>82</v>
      </c>
      <c r="H16304" s="21">
        <v>0.29</v>
      </c>
      <c r="J16304">
        <v>0.22</v>
      </c>
      <c r="L16304">
        <v>9.8</v>
      </c>
      <c r="M16304">
        <v>28</v>
      </c>
      <c r="N16304">
        <v>37</v>
      </c>
      <c r="U16304">
        <f>+Table1[[#This Row],[VE/VO2]]/Table1[[#This Row],[VE/VCO2]]</f>
        <v>0.756756756756757</v>
      </c>
      <c r="V16304">
        <v>20</v>
      </c>
    </row>
    <row r="16305" spans="1:22">
      <c r="A16305">
        <v>130</v>
      </c>
      <c r="B16305">
        <v>130</v>
      </c>
      <c r="C16305" s="20">
        <v>0.000694444444444444</v>
      </c>
      <c r="D16305" s="20"/>
      <c r="E16305" s="21" t="s">
        <v>108</v>
      </c>
      <c r="F16305" s="21">
        <v>83</v>
      </c>
      <c r="H16305" s="21">
        <v>0.18</v>
      </c>
      <c r="J16305">
        <v>0.16</v>
      </c>
      <c r="L16305">
        <v>8.5</v>
      </c>
      <c r="M16305">
        <v>37</v>
      </c>
      <c r="N16305">
        <v>41</v>
      </c>
      <c r="U16305">
        <f>+Table1[[#This Row],[VE/VO2]]/Table1[[#This Row],[VE/VCO2]]</f>
        <v>0.902439024390244</v>
      </c>
      <c r="V16305">
        <v>22</v>
      </c>
    </row>
    <row r="16306" spans="1:22">
      <c r="A16306">
        <v>130</v>
      </c>
      <c r="B16306">
        <v>130</v>
      </c>
      <c r="C16306" s="20">
        <v>0.00104166666666667</v>
      </c>
      <c r="D16306" s="20"/>
      <c r="E16306" s="21" t="s">
        <v>108</v>
      </c>
      <c r="F16306" s="21">
        <v>82</v>
      </c>
      <c r="H16306" s="21">
        <v>0.31</v>
      </c>
      <c r="J16306">
        <v>0.26</v>
      </c>
      <c r="L16306">
        <v>11.3</v>
      </c>
      <c r="M16306">
        <v>30</v>
      </c>
      <c r="N16306">
        <v>36</v>
      </c>
      <c r="U16306">
        <f>+Table1[[#This Row],[VE/VO2]]/Table1[[#This Row],[VE/VCO2]]</f>
        <v>0.833333333333333</v>
      </c>
      <c r="V16306">
        <v>22</v>
      </c>
    </row>
    <row r="16307" spans="1:22">
      <c r="A16307">
        <v>130</v>
      </c>
      <c r="B16307">
        <v>130</v>
      </c>
      <c r="C16307" s="20">
        <v>0.00138888888888889</v>
      </c>
      <c r="D16307" s="20"/>
      <c r="E16307" s="21" t="s">
        <v>108</v>
      </c>
      <c r="F16307" s="21">
        <v>86</v>
      </c>
      <c r="H16307" s="21">
        <v>0.23</v>
      </c>
      <c r="J16307">
        <v>0.23</v>
      </c>
      <c r="L16307">
        <v>11.6</v>
      </c>
      <c r="M16307">
        <v>42</v>
      </c>
      <c r="N16307">
        <v>42</v>
      </c>
      <c r="U16307">
        <f>+Table1[[#This Row],[VE/VO2]]/Table1[[#This Row],[VE/VCO2]]</f>
        <v>1</v>
      </c>
      <c r="V16307">
        <v>23</v>
      </c>
    </row>
    <row r="16308" spans="1:22">
      <c r="A16308">
        <v>130</v>
      </c>
      <c r="B16308">
        <v>130</v>
      </c>
      <c r="C16308" s="20">
        <v>0.00173611111111111</v>
      </c>
      <c r="D16308" s="20"/>
      <c r="E16308" s="21" t="s">
        <v>108</v>
      </c>
      <c r="F16308" s="21">
        <v>88</v>
      </c>
      <c r="H16308" s="21">
        <v>0.23</v>
      </c>
      <c r="J16308">
        <v>0.24</v>
      </c>
      <c r="L16308">
        <v>11.4</v>
      </c>
      <c r="M16308">
        <v>42</v>
      </c>
      <c r="N16308">
        <v>40</v>
      </c>
      <c r="U16308">
        <f>+Table1[[#This Row],[VE/VO2]]/Table1[[#This Row],[VE/VCO2]]</f>
        <v>1.05</v>
      </c>
      <c r="V16308">
        <v>21</v>
      </c>
    </row>
    <row r="16309" spans="1:22">
      <c r="A16309">
        <v>130</v>
      </c>
      <c r="B16309">
        <v>130</v>
      </c>
      <c r="C16309" s="20">
        <v>0.00208333333333333</v>
      </c>
      <c r="D16309" s="20"/>
      <c r="E16309" s="21" t="s">
        <v>108</v>
      </c>
      <c r="F16309" s="21">
        <v>93</v>
      </c>
      <c r="H16309" s="21">
        <v>0.23</v>
      </c>
      <c r="J16309">
        <v>0.22</v>
      </c>
      <c r="L16309">
        <v>11.5</v>
      </c>
      <c r="M16309">
        <v>41</v>
      </c>
      <c r="N16309">
        <v>43</v>
      </c>
      <c r="U16309">
        <f>+Table1[[#This Row],[VE/VO2]]/Table1[[#This Row],[VE/VCO2]]</f>
        <v>0.953488372093023</v>
      </c>
      <c r="V16309">
        <v>25</v>
      </c>
    </row>
    <row r="16310" spans="1:22">
      <c r="A16310">
        <v>130</v>
      </c>
      <c r="B16310">
        <v>130</v>
      </c>
      <c r="C16310" s="20">
        <v>0.00243055555555555</v>
      </c>
      <c r="D16310" s="20"/>
      <c r="E16310" s="21" t="s">
        <v>33</v>
      </c>
      <c r="F16310" s="21">
        <v>105</v>
      </c>
      <c r="H16310" s="21">
        <v>0.31</v>
      </c>
      <c r="J16310">
        <v>0.33</v>
      </c>
      <c r="L16310">
        <v>15.7</v>
      </c>
      <c r="M16310">
        <v>44</v>
      </c>
      <c r="N16310">
        <v>41</v>
      </c>
      <c r="U16310">
        <f>+Table1[[#This Row],[VE/VO2]]/Table1[[#This Row],[VE/VCO2]]</f>
        <v>1.07317073170732</v>
      </c>
      <c r="V16310">
        <v>25</v>
      </c>
    </row>
    <row r="16311" spans="1:22">
      <c r="A16311">
        <v>130</v>
      </c>
      <c r="B16311">
        <v>130</v>
      </c>
      <c r="C16311" s="20">
        <v>0.00277777777777778</v>
      </c>
      <c r="D16311" s="20"/>
      <c r="E16311" s="21" t="s">
        <v>33</v>
      </c>
      <c r="F16311" s="21">
        <v>111</v>
      </c>
      <c r="H16311" s="21">
        <v>0.38</v>
      </c>
      <c r="J16311">
        <v>0.34</v>
      </c>
      <c r="L16311">
        <v>14.9</v>
      </c>
      <c r="M16311">
        <v>33</v>
      </c>
      <c r="N16311">
        <v>37</v>
      </c>
      <c r="U16311">
        <f>+Table1[[#This Row],[VE/VO2]]/Table1[[#This Row],[VE/VCO2]]</f>
        <v>0.891891891891892</v>
      </c>
      <c r="V16311">
        <v>28</v>
      </c>
    </row>
    <row r="16312" spans="1:22">
      <c r="A16312">
        <v>130</v>
      </c>
      <c r="B16312">
        <v>130</v>
      </c>
      <c r="C16312" s="20">
        <v>0.003125</v>
      </c>
      <c r="D16312" s="20"/>
      <c r="E16312" s="21" t="s">
        <v>33</v>
      </c>
      <c r="F16312" s="21">
        <v>114</v>
      </c>
      <c r="H16312" s="21">
        <v>0.48</v>
      </c>
      <c r="J16312">
        <v>0.42</v>
      </c>
      <c r="L16312">
        <v>17.2</v>
      </c>
      <c r="M16312">
        <v>31</v>
      </c>
      <c r="N16312">
        <v>35</v>
      </c>
      <c r="U16312">
        <f>+Table1[[#This Row],[VE/VO2]]/Table1[[#This Row],[VE/VCO2]]</f>
        <v>0.885714285714286</v>
      </c>
      <c r="V16312">
        <v>28</v>
      </c>
    </row>
    <row r="16313" spans="1:22">
      <c r="A16313">
        <v>130</v>
      </c>
      <c r="B16313">
        <v>130</v>
      </c>
      <c r="C16313" s="20">
        <v>0.00347222222222222</v>
      </c>
      <c r="D16313" s="20"/>
      <c r="E16313" s="21" t="s">
        <v>33</v>
      </c>
      <c r="F16313" s="21">
        <v>114</v>
      </c>
      <c r="H16313" s="21">
        <v>0.47</v>
      </c>
      <c r="J16313">
        <v>0.45</v>
      </c>
      <c r="L16313">
        <v>18.7</v>
      </c>
      <c r="M16313">
        <v>35</v>
      </c>
      <c r="N16313">
        <v>37</v>
      </c>
      <c r="U16313">
        <f>+Table1[[#This Row],[VE/VO2]]/Table1[[#This Row],[VE/VCO2]]</f>
        <v>0.945945945945946</v>
      </c>
      <c r="V16313">
        <v>26</v>
      </c>
    </row>
    <row r="16314" spans="1:22">
      <c r="A16314">
        <v>130</v>
      </c>
      <c r="B16314">
        <v>130</v>
      </c>
      <c r="C16314" s="20">
        <v>0.00381944444444444</v>
      </c>
      <c r="D16314" s="20"/>
      <c r="E16314" s="21" t="s">
        <v>33</v>
      </c>
      <c r="F16314" s="21">
        <v>117</v>
      </c>
      <c r="H16314" s="21">
        <v>0.52</v>
      </c>
      <c r="J16314">
        <v>0.5</v>
      </c>
      <c r="L16314">
        <v>2.7</v>
      </c>
      <c r="M16314">
        <v>36</v>
      </c>
      <c r="N16314">
        <v>37</v>
      </c>
      <c r="U16314">
        <f>+Table1[[#This Row],[VE/VO2]]/Table1[[#This Row],[VE/VCO2]]</f>
        <v>0.972972972972973</v>
      </c>
      <c r="V16314">
        <v>26</v>
      </c>
    </row>
    <row r="16315" spans="1:22">
      <c r="A16315">
        <v>130</v>
      </c>
      <c r="B16315">
        <v>130</v>
      </c>
      <c r="C16315" s="20">
        <v>0.00416666666666666</v>
      </c>
      <c r="D16315" s="20"/>
      <c r="E16315" s="21" t="s">
        <v>33</v>
      </c>
      <c r="F16315" s="21">
        <v>118</v>
      </c>
      <c r="H16315" s="21">
        <v>0.51</v>
      </c>
      <c r="J16315">
        <v>0.47</v>
      </c>
      <c r="L16315">
        <v>19.3</v>
      </c>
      <c r="M16315">
        <v>33</v>
      </c>
      <c r="N16315">
        <v>36</v>
      </c>
      <c r="U16315">
        <f>+Table1[[#This Row],[VE/VO2]]/Table1[[#This Row],[VE/VCO2]]</f>
        <v>0.916666666666667</v>
      </c>
      <c r="V16315">
        <v>27</v>
      </c>
    </row>
    <row r="16316" spans="1:22">
      <c r="A16316">
        <v>130</v>
      </c>
      <c r="B16316">
        <v>130</v>
      </c>
      <c r="C16316" s="20">
        <v>0.00451388888888889</v>
      </c>
      <c r="D16316" s="20"/>
      <c r="E16316" s="21" t="s">
        <v>33</v>
      </c>
      <c r="F16316" s="21">
        <v>117</v>
      </c>
      <c r="H16316" s="21">
        <v>0.52</v>
      </c>
      <c r="J16316">
        <v>0.5</v>
      </c>
      <c r="L16316">
        <v>20.4</v>
      </c>
      <c r="M16316">
        <v>35</v>
      </c>
      <c r="N16316">
        <v>37</v>
      </c>
      <c r="U16316">
        <f>+Table1[[#This Row],[VE/VO2]]/Table1[[#This Row],[VE/VCO2]]</f>
        <v>0.945945945945946</v>
      </c>
      <c r="V16316">
        <v>25</v>
      </c>
    </row>
    <row r="16317" spans="1:22">
      <c r="A16317">
        <v>130</v>
      </c>
      <c r="B16317">
        <v>130</v>
      </c>
      <c r="C16317" s="20">
        <v>0.00486111111111111</v>
      </c>
      <c r="D16317" s="20"/>
      <c r="E16317" s="21" t="s">
        <v>33</v>
      </c>
      <c r="F16317" s="21">
        <v>120</v>
      </c>
      <c r="H16317" s="21">
        <v>0.53</v>
      </c>
      <c r="J16317">
        <v>0.51</v>
      </c>
      <c r="L16317">
        <v>21.3</v>
      </c>
      <c r="M16317">
        <v>36</v>
      </c>
      <c r="N16317">
        <v>37</v>
      </c>
      <c r="U16317">
        <f>+Table1[[#This Row],[VE/VO2]]/Table1[[#This Row],[VE/VCO2]]</f>
        <v>0.972972972972973</v>
      </c>
      <c r="V16317">
        <v>27</v>
      </c>
    </row>
    <row r="16318" spans="1:22">
      <c r="A16318">
        <v>130</v>
      </c>
      <c r="B16318">
        <v>130</v>
      </c>
      <c r="C16318" s="20">
        <v>0.00520833333333333</v>
      </c>
      <c r="D16318" s="20"/>
      <c r="E16318" s="21" t="s">
        <v>33</v>
      </c>
      <c r="F16318" s="21">
        <v>121</v>
      </c>
      <c r="H16318" s="21">
        <v>0.57</v>
      </c>
      <c r="J16318">
        <v>0.55</v>
      </c>
      <c r="L16318">
        <v>22.6</v>
      </c>
      <c r="M16318">
        <v>36</v>
      </c>
      <c r="N16318">
        <v>37</v>
      </c>
      <c r="U16318">
        <f>+Table1[[#This Row],[VE/VO2]]/Table1[[#This Row],[VE/VCO2]]</f>
        <v>0.972972972972973</v>
      </c>
      <c r="V16318">
        <v>27</v>
      </c>
    </row>
    <row r="16319" spans="1:22">
      <c r="A16319">
        <v>130</v>
      </c>
      <c r="B16319">
        <v>130</v>
      </c>
      <c r="C16319" s="20">
        <v>0.00555555555555555</v>
      </c>
      <c r="D16319" s="20"/>
      <c r="E16319" s="21" t="s">
        <v>33</v>
      </c>
      <c r="F16319" s="21">
        <v>124</v>
      </c>
      <c r="H16319" s="21">
        <v>0.55</v>
      </c>
      <c r="J16319">
        <v>0.53</v>
      </c>
      <c r="L16319">
        <v>22.5</v>
      </c>
      <c r="M16319">
        <v>36</v>
      </c>
      <c r="N16319">
        <v>38</v>
      </c>
      <c r="U16319">
        <f>+Table1[[#This Row],[VE/VO2]]/Table1[[#This Row],[VE/VCO2]]</f>
        <v>0.947368421052632</v>
      </c>
      <c r="V16319">
        <v>29</v>
      </c>
    </row>
    <row r="16320" spans="1:22">
      <c r="A16320">
        <v>130</v>
      </c>
      <c r="B16320">
        <v>130</v>
      </c>
      <c r="C16320" s="20">
        <v>0.00590277777777778</v>
      </c>
      <c r="D16320" s="20"/>
      <c r="E16320" s="21" t="s">
        <v>33</v>
      </c>
      <c r="F16320" s="21">
        <v>128</v>
      </c>
      <c r="H16320" s="21">
        <v>0.59</v>
      </c>
      <c r="J16320">
        <v>0.58</v>
      </c>
      <c r="L16320">
        <v>24.1</v>
      </c>
      <c r="M16320">
        <v>37</v>
      </c>
      <c r="N16320">
        <v>37</v>
      </c>
      <c r="U16320">
        <f>+Table1[[#This Row],[VE/VO2]]/Table1[[#This Row],[VE/VCO2]]</f>
        <v>1</v>
      </c>
      <c r="V16320">
        <v>29</v>
      </c>
    </row>
    <row r="16321" spans="1:22">
      <c r="A16321">
        <v>130</v>
      </c>
      <c r="B16321">
        <v>130</v>
      </c>
      <c r="C16321" s="20">
        <v>0.00625</v>
      </c>
      <c r="D16321" s="20"/>
      <c r="E16321" s="21" t="s">
        <v>33</v>
      </c>
      <c r="F16321" s="21">
        <v>130</v>
      </c>
      <c r="H16321" s="21">
        <v>0.57</v>
      </c>
      <c r="J16321">
        <v>0.58</v>
      </c>
      <c r="L16321">
        <v>23.8</v>
      </c>
      <c r="M16321">
        <v>37</v>
      </c>
      <c r="N16321">
        <v>37</v>
      </c>
      <c r="U16321">
        <f>+Table1[[#This Row],[VE/VO2]]/Table1[[#This Row],[VE/VCO2]]</f>
        <v>1</v>
      </c>
      <c r="V16321">
        <v>30</v>
      </c>
    </row>
    <row r="16322" spans="1:22">
      <c r="A16322">
        <v>130</v>
      </c>
      <c r="B16322">
        <v>130</v>
      </c>
      <c r="C16322" s="20">
        <v>0.00659722222222222</v>
      </c>
      <c r="D16322" s="20"/>
      <c r="E16322" s="21" t="s">
        <v>33</v>
      </c>
      <c r="F16322" s="21">
        <v>139</v>
      </c>
      <c r="H16322" s="21">
        <v>0.65</v>
      </c>
      <c r="J16322">
        <v>0.64</v>
      </c>
      <c r="L16322">
        <v>24.6</v>
      </c>
      <c r="M16322">
        <v>34</v>
      </c>
      <c r="N16322">
        <v>35</v>
      </c>
      <c r="U16322">
        <f>+Table1[[#This Row],[VE/VO2]]/Table1[[#This Row],[VE/VCO2]]</f>
        <v>0.971428571428571</v>
      </c>
      <c r="V16322">
        <v>28</v>
      </c>
    </row>
    <row r="16323" spans="1:22">
      <c r="A16323">
        <v>130</v>
      </c>
      <c r="B16323">
        <v>130</v>
      </c>
      <c r="C16323" s="20">
        <v>0.00694444444444444</v>
      </c>
      <c r="D16323" s="20"/>
      <c r="E16323" s="21" t="s">
        <v>33</v>
      </c>
      <c r="F16323" s="21">
        <v>142</v>
      </c>
      <c r="H16323" s="21">
        <v>0.68</v>
      </c>
      <c r="J16323">
        <v>0.63</v>
      </c>
      <c r="L16323">
        <v>22.8</v>
      </c>
      <c r="M16323">
        <v>30</v>
      </c>
      <c r="N16323">
        <v>32</v>
      </c>
      <c r="U16323">
        <f>+Table1[[#This Row],[VE/VO2]]/Table1[[#This Row],[VE/VCO2]]</f>
        <v>0.9375</v>
      </c>
      <c r="V16323">
        <v>28</v>
      </c>
    </row>
    <row r="16324" spans="1:22">
      <c r="A16324">
        <v>130</v>
      </c>
      <c r="B16324">
        <v>130</v>
      </c>
      <c r="C16324" s="20">
        <v>0.00729166666666666</v>
      </c>
      <c r="D16324" s="20"/>
      <c r="E16324" s="21" t="s">
        <v>33</v>
      </c>
      <c r="F16324" s="21">
        <v>145</v>
      </c>
      <c r="H16324" s="21">
        <v>0.74</v>
      </c>
      <c r="J16324">
        <v>0.8</v>
      </c>
      <c r="L16324">
        <v>33</v>
      </c>
      <c r="M16324">
        <v>40</v>
      </c>
      <c r="N16324">
        <v>37</v>
      </c>
      <c r="U16324">
        <f>+Table1[[#This Row],[VE/VO2]]/Table1[[#This Row],[VE/VCO2]]</f>
        <v>1.08108108108108</v>
      </c>
      <c r="V16324">
        <v>36</v>
      </c>
    </row>
    <row r="16325" spans="1:22">
      <c r="A16325">
        <v>130</v>
      </c>
      <c r="B16325">
        <v>130</v>
      </c>
      <c r="C16325" s="20">
        <v>0.00763888888888889</v>
      </c>
      <c r="D16325" s="20"/>
      <c r="E16325" s="21" t="s">
        <v>33</v>
      </c>
      <c r="F16325" s="21">
        <v>148</v>
      </c>
      <c r="H16325" s="21">
        <v>0.78</v>
      </c>
      <c r="J16325">
        <v>0.83</v>
      </c>
      <c r="L16325">
        <v>35.8</v>
      </c>
      <c r="M16325">
        <v>42</v>
      </c>
      <c r="N16325">
        <v>39</v>
      </c>
      <c r="U16325">
        <f>+Table1[[#This Row],[VE/VO2]]/Table1[[#This Row],[VE/VCO2]]</f>
        <v>1.07692307692308</v>
      </c>
      <c r="V16325">
        <v>37</v>
      </c>
    </row>
    <row r="16326" spans="1:22">
      <c r="A16326">
        <v>130</v>
      </c>
      <c r="B16326">
        <v>130</v>
      </c>
      <c r="C16326" s="20">
        <v>0.00798611111111111</v>
      </c>
      <c r="D16326" s="20"/>
      <c r="E16326" s="21" t="s">
        <v>33</v>
      </c>
      <c r="F16326" s="21">
        <v>151</v>
      </c>
      <c r="H16326" s="21">
        <v>0.71</v>
      </c>
      <c r="J16326">
        <v>0.79</v>
      </c>
      <c r="L16326">
        <v>32.8</v>
      </c>
      <c r="M16326">
        <v>42</v>
      </c>
      <c r="N16326">
        <v>38</v>
      </c>
      <c r="U16326">
        <f>+Table1[[#This Row],[VE/VO2]]/Table1[[#This Row],[VE/VCO2]]</f>
        <v>1.10526315789474</v>
      </c>
      <c r="V16326">
        <v>36</v>
      </c>
    </row>
    <row r="16327" spans="1:22">
      <c r="A16327">
        <v>130</v>
      </c>
      <c r="B16327">
        <v>130</v>
      </c>
      <c r="C16327" s="20">
        <v>0.00833333333333333</v>
      </c>
      <c r="D16327" s="20"/>
      <c r="E16327" s="21" t="s">
        <v>33</v>
      </c>
      <c r="F16327" s="21">
        <v>158</v>
      </c>
      <c r="H16327" s="21">
        <v>0.74</v>
      </c>
      <c r="J16327">
        <v>0.87</v>
      </c>
      <c r="L16327">
        <v>40</v>
      </c>
      <c r="M16327">
        <v>49</v>
      </c>
      <c r="N16327">
        <v>42</v>
      </c>
      <c r="U16327">
        <f>+Table1[[#This Row],[VE/VO2]]/Table1[[#This Row],[VE/VCO2]]</f>
        <v>1.16666666666667</v>
      </c>
      <c r="V16327">
        <v>44</v>
      </c>
    </row>
    <row r="16328" spans="1:22">
      <c r="A16328">
        <v>130</v>
      </c>
      <c r="B16328">
        <v>130</v>
      </c>
      <c r="C16328" s="20">
        <v>0.00868055555555555</v>
      </c>
      <c r="D16328" s="20"/>
      <c r="E16328" s="21" t="s">
        <v>33</v>
      </c>
      <c r="F16328" s="21">
        <v>159</v>
      </c>
      <c r="H16328" s="21">
        <v>0.77</v>
      </c>
      <c r="J16328">
        <v>0.91</v>
      </c>
      <c r="L16328">
        <v>43.6</v>
      </c>
      <c r="M16328">
        <v>51</v>
      </c>
      <c r="N16328">
        <v>44</v>
      </c>
      <c r="U16328">
        <f>+Table1[[#This Row],[VE/VO2]]/Table1[[#This Row],[VE/VCO2]]</f>
        <v>1.15909090909091</v>
      </c>
      <c r="V16328">
        <v>47</v>
      </c>
    </row>
    <row r="16329" spans="1:22">
      <c r="A16329">
        <v>130</v>
      </c>
      <c r="B16329">
        <v>130</v>
      </c>
      <c r="C16329" s="20">
        <v>0.00902777777777778</v>
      </c>
      <c r="D16329" s="20"/>
      <c r="E16329" s="21" t="s">
        <v>33</v>
      </c>
      <c r="F16329" s="21">
        <v>165</v>
      </c>
      <c r="H16329" s="21">
        <v>0.77</v>
      </c>
      <c r="J16329">
        <v>0.9</v>
      </c>
      <c r="L16329">
        <v>43.8</v>
      </c>
      <c r="M16329">
        <v>52</v>
      </c>
      <c r="N16329">
        <v>44</v>
      </c>
      <c r="U16329">
        <f>+Table1[[#This Row],[VE/VO2]]/Table1[[#This Row],[VE/VCO2]]</f>
        <v>1.18181818181818</v>
      </c>
      <c r="V16329">
        <v>46</v>
      </c>
    </row>
    <row r="16330" spans="1:22">
      <c r="A16330">
        <v>130</v>
      </c>
      <c r="B16330">
        <v>130</v>
      </c>
      <c r="C16330" s="20">
        <v>0.009375</v>
      </c>
      <c r="D16330" s="20"/>
      <c r="E16330" s="21" t="s">
        <v>33</v>
      </c>
      <c r="F16330" s="21">
        <v>165</v>
      </c>
      <c r="H16330" s="21">
        <v>0.79</v>
      </c>
      <c r="J16330">
        <v>0.89</v>
      </c>
      <c r="L16330">
        <v>42.1</v>
      </c>
      <c r="M16330">
        <v>48</v>
      </c>
      <c r="N16330">
        <v>43</v>
      </c>
      <c r="U16330">
        <f>+Table1[[#This Row],[VE/VO2]]/Table1[[#This Row],[VE/VCO2]]</f>
        <v>1.11627906976744</v>
      </c>
      <c r="V16330">
        <v>48</v>
      </c>
    </row>
    <row r="16331" spans="1:22">
      <c r="A16331">
        <v>130</v>
      </c>
      <c r="B16331">
        <v>130</v>
      </c>
      <c r="C16331" s="20">
        <v>0.00972222222222222</v>
      </c>
      <c r="D16331" s="20"/>
      <c r="E16331" s="21" t="s">
        <v>33</v>
      </c>
      <c r="F16331" s="21">
        <v>168</v>
      </c>
      <c r="H16331" s="21">
        <v>0.82</v>
      </c>
      <c r="J16331">
        <v>0.95</v>
      </c>
      <c r="L16331">
        <v>46.6</v>
      </c>
      <c r="M16331">
        <v>52</v>
      </c>
      <c r="N16331">
        <v>45</v>
      </c>
      <c r="U16331">
        <f>+Table1[[#This Row],[VE/VO2]]/Table1[[#This Row],[VE/VCO2]]</f>
        <v>1.15555555555556</v>
      </c>
      <c r="V16331">
        <v>48</v>
      </c>
    </row>
    <row r="16332" spans="1:22">
      <c r="A16332">
        <v>130</v>
      </c>
      <c r="B16332">
        <v>130</v>
      </c>
      <c r="C16332" s="20">
        <v>0.0100694444444444</v>
      </c>
      <c r="D16332" s="20"/>
      <c r="E16332" s="21" t="s">
        <v>33</v>
      </c>
      <c r="F16332" s="21">
        <v>171</v>
      </c>
      <c r="H16332" s="21">
        <v>0.83</v>
      </c>
      <c r="J16332">
        <v>0.98</v>
      </c>
      <c r="L16332">
        <v>49</v>
      </c>
      <c r="M16332">
        <v>54</v>
      </c>
      <c r="N16332">
        <v>46</v>
      </c>
      <c r="U16332">
        <f>+Table1[[#This Row],[VE/VO2]]/Table1[[#This Row],[VE/VCO2]]</f>
        <v>1.17391304347826</v>
      </c>
      <c r="V16332">
        <v>49</v>
      </c>
    </row>
    <row r="16333" spans="1:22">
      <c r="A16333">
        <v>130</v>
      </c>
      <c r="B16333">
        <v>130</v>
      </c>
      <c r="C16333" s="20">
        <v>0.0104166666666666</v>
      </c>
      <c r="D16333" s="20"/>
      <c r="E16333" s="21" t="s">
        <v>33</v>
      </c>
      <c r="F16333" s="21">
        <v>174</v>
      </c>
      <c r="H16333" s="21">
        <v>0.88</v>
      </c>
      <c r="J16333">
        <v>1.08</v>
      </c>
      <c r="L16333">
        <v>56</v>
      </c>
      <c r="M16333">
        <v>58</v>
      </c>
      <c r="N16333">
        <v>48</v>
      </c>
      <c r="U16333">
        <f>+Table1[[#This Row],[VE/VO2]]/Table1[[#This Row],[VE/VCO2]]</f>
        <v>1.20833333333333</v>
      </c>
      <c r="V16333">
        <v>55</v>
      </c>
    </row>
    <row r="16334" spans="1:22">
      <c r="A16334">
        <v>130</v>
      </c>
      <c r="B16334">
        <v>130</v>
      </c>
      <c r="C16334" s="20">
        <v>0.0107638888888889</v>
      </c>
      <c r="D16334" s="20"/>
      <c r="E16334" s="21" t="s">
        <v>34</v>
      </c>
      <c r="F16334" s="21">
        <v>169</v>
      </c>
      <c r="H16334" s="21">
        <v>0.79</v>
      </c>
      <c r="J16334">
        <v>0.92</v>
      </c>
      <c r="L16334">
        <v>43.2</v>
      </c>
      <c r="M16334">
        <v>50</v>
      </c>
      <c r="N16334">
        <v>43</v>
      </c>
      <c r="U16334">
        <f>+Table1[[#This Row],[VE/VO2]]/Table1[[#This Row],[VE/VCO2]]</f>
        <v>1.16279069767442</v>
      </c>
      <c r="V16334">
        <v>40</v>
      </c>
    </row>
    <row r="16335" spans="1:22">
      <c r="A16335">
        <v>130</v>
      </c>
      <c r="B16335">
        <v>130</v>
      </c>
      <c r="C16335" s="20">
        <v>0.0111111111111111</v>
      </c>
      <c r="D16335" s="20"/>
      <c r="E16335" s="21" t="s">
        <v>34</v>
      </c>
      <c r="F16335" s="21">
        <v>163</v>
      </c>
      <c r="H16335" s="21">
        <v>0.64</v>
      </c>
      <c r="J16335">
        <v>0.82</v>
      </c>
      <c r="L16335">
        <v>40.9</v>
      </c>
      <c r="M16335">
        <v>58</v>
      </c>
      <c r="N16335">
        <v>46</v>
      </c>
      <c r="U16335">
        <f>+Table1[[#This Row],[VE/VO2]]/Table1[[#This Row],[VE/VCO2]]</f>
        <v>1.26086956521739</v>
      </c>
      <c r="V16335">
        <v>41</v>
      </c>
    </row>
    <row r="16336" spans="1:22">
      <c r="A16336">
        <v>130</v>
      </c>
      <c r="B16336">
        <v>130</v>
      </c>
      <c r="C16336" s="20">
        <v>0.0114583333333333</v>
      </c>
      <c r="D16336" s="20"/>
      <c r="E16336" s="21" t="s">
        <v>34</v>
      </c>
      <c r="F16336" s="21">
        <v>153</v>
      </c>
      <c r="H16336" s="21">
        <v>0.53</v>
      </c>
      <c r="J16336">
        <v>0.61</v>
      </c>
      <c r="L16336">
        <v>23.4</v>
      </c>
      <c r="M16336">
        <v>39</v>
      </c>
      <c r="N16336">
        <v>34</v>
      </c>
      <c r="U16336">
        <f>+Table1[[#This Row],[VE/VO2]]/Table1[[#This Row],[VE/VCO2]]</f>
        <v>1.14705882352941</v>
      </c>
      <c r="V16336">
        <v>30</v>
      </c>
    </row>
    <row r="16337" spans="1:22">
      <c r="A16337">
        <v>130</v>
      </c>
      <c r="B16337">
        <v>130</v>
      </c>
      <c r="C16337" s="20">
        <v>0.0118055555555555</v>
      </c>
      <c r="D16337" s="20"/>
      <c r="E16337" s="21" t="s">
        <v>34</v>
      </c>
      <c r="F16337" s="21">
        <v>146</v>
      </c>
      <c r="H16337" s="21">
        <v>0.46</v>
      </c>
      <c r="J16337">
        <v>0.53</v>
      </c>
      <c r="L16337">
        <v>24.6</v>
      </c>
      <c r="M16337">
        <v>48</v>
      </c>
      <c r="N16337">
        <v>42</v>
      </c>
      <c r="U16337">
        <f>+Table1[[#This Row],[VE/VO2]]/Table1[[#This Row],[VE/VCO2]]</f>
        <v>1.14285714285714</v>
      </c>
      <c r="V16337">
        <v>28</v>
      </c>
    </row>
    <row r="16338" spans="1:22">
      <c r="A16338">
        <v>131</v>
      </c>
      <c r="B16338">
        <v>131</v>
      </c>
      <c r="C16338" s="20">
        <v>0.000347222222222222</v>
      </c>
      <c r="D16338" s="20"/>
      <c r="E16338" s="21" t="s">
        <v>108</v>
      </c>
      <c r="F16338" s="21">
        <v>96</v>
      </c>
      <c r="H16338" s="21">
        <v>0.3</v>
      </c>
      <c r="J16338">
        <v>0.19</v>
      </c>
      <c r="L16338">
        <v>8.9</v>
      </c>
      <c r="M16338">
        <v>23</v>
      </c>
      <c r="N16338">
        <v>36</v>
      </c>
      <c r="U16338">
        <f>+Table1[[#This Row],[VE/VO2]]/Table1[[#This Row],[VE/VCO2]]</f>
        <v>0.638888888888889</v>
      </c>
      <c r="V16338">
        <v>24</v>
      </c>
    </row>
    <row r="16339" spans="1:22">
      <c r="A16339">
        <v>131</v>
      </c>
      <c r="B16339">
        <v>131</v>
      </c>
      <c r="C16339" s="20">
        <v>0.000694444444444444</v>
      </c>
      <c r="D16339" s="20"/>
      <c r="E16339" s="21" t="s">
        <v>108</v>
      </c>
      <c r="F16339" s="21">
        <v>93</v>
      </c>
      <c r="H16339" s="21">
        <v>0.29</v>
      </c>
      <c r="J16339">
        <v>0.2</v>
      </c>
      <c r="L16339">
        <v>9</v>
      </c>
      <c r="M16339">
        <v>24</v>
      </c>
      <c r="N16339">
        <v>35</v>
      </c>
      <c r="U16339">
        <f>+Table1[[#This Row],[VE/VO2]]/Table1[[#This Row],[VE/VCO2]]</f>
        <v>0.685714285714286</v>
      </c>
      <c r="V16339">
        <v>23</v>
      </c>
    </row>
    <row r="16340" spans="1:22">
      <c r="A16340">
        <v>131</v>
      </c>
      <c r="B16340">
        <v>131</v>
      </c>
      <c r="C16340" s="20">
        <v>0.00104166666666667</v>
      </c>
      <c r="D16340" s="20"/>
      <c r="E16340" s="21" t="s">
        <v>108</v>
      </c>
      <c r="F16340" s="21">
        <v>91</v>
      </c>
      <c r="H16340" s="21">
        <v>0.29</v>
      </c>
      <c r="J16340">
        <v>0.2</v>
      </c>
      <c r="L16340">
        <v>8.7</v>
      </c>
      <c r="M16340">
        <v>24</v>
      </c>
      <c r="N16340">
        <v>35</v>
      </c>
      <c r="U16340">
        <f>+Table1[[#This Row],[VE/VO2]]/Table1[[#This Row],[VE/VCO2]]</f>
        <v>0.685714285714286</v>
      </c>
      <c r="V16340">
        <v>21</v>
      </c>
    </row>
    <row r="16341" spans="1:22">
      <c r="A16341">
        <v>131</v>
      </c>
      <c r="B16341">
        <v>131</v>
      </c>
      <c r="C16341" s="20">
        <v>0.00138888888888889</v>
      </c>
      <c r="D16341" s="20"/>
      <c r="E16341" s="21" t="s">
        <v>108</v>
      </c>
      <c r="F16341" s="21">
        <v>90</v>
      </c>
      <c r="H16341" s="21">
        <v>0.3</v>
      </c>
      <c r="J16341">
        <v>0.21</v>
      </c>
      <c r="L16341">
        <v>9.3</v>
      </c>
      <c r="M16341">
        <v>24</v>
      </c>
      <c r="N16341">
        <v>35</v>
      </c>
      <c r="U16341">
        <f>+Table1[[#This Row],[VE/VO2]]/Table1[[#This Row],[VE/VCO2]]</f>
        <v>0.685714285714286</v>
      </c>
      <c r="V16341">
        <v>23</v>
      </c>
    </row>
    <row r="16342" spans="1:22">
      <c r="A16342">
        <v>131</v>
      </c>
      <c r="B16342">
        <v>131</v>
      </c>
      <c r="C16342" s="20">
        <v>0.00173611111111111</v>
      </c>
      <c r="D16342" s="20"/>
      <c r="E16342" s="21" t="s">
        <v>108</v>
      </c>
      <c r="F16342" s="21">
        <v>89</v>
      </c>
      <c r="H16342" s="21">
        <v>0.27</v>
      </c>
      <c r="J16342">
        <v>0.2</v>
      </c>
      <c r="L16342">
        <v>8.9</v>
      </c>
      <c r="M16342">
        <v>26</v>
      </c>
      <c r="N16342">
        <v>35</v>
      </c>
      <c r="U16342">
        <f>+Table1[[#This Row],[VE/VO2]]/Table1[[#This Row],[VE/VCO2]]</f>
        <v>0.742857142857143</v>
      </c>
      <c r="V16342">
        <v>22</v>
      </c>
    </row>
    <row r="16343" spans="1:22">
      <c r="A16343">
        <v>131</v>
      </c>
      <c r="B16343">
        <v>131</v>
      </c>
      <c r="C16343" s="20">
        <v>0.00208333333333333</v>
      </c>
      <c r="D16343" s="20"/>
      <c r="E16343" s="21" t="s">
        <v>108</v>
      </c>
      <c r="F16343" s="21">
        <v>91</v>
      </c>
      <c r="H16343" s="21">
        <v>0.28</v>
      </c>
      <c r="J16343">
        <v>0.2</v>
      </c>
      <c r="L16343">
        <v>9.5</v>
      </c>
      <c r="M16343">
        <v>27</v>
      </c>
      <c r="N16343">
        <v>37</v>
      </c>
      <c r="U16343">
        <f>+Table1[[#This Row],[VE/VO2]]/Table1[[#This Row],[VE/VCO2]]</f>
        <v>0.72972972972973</v>
      </c>
      <c r="V16343">
        <v>24</v>
      </c>
    </row>
    <row r="16344" spans="1:22">
      <c r="A16344">
        <v>131</v>
      </c>
      <c r="B16344">
        <v>131</v>
      </c>
      <c r="C16344" s="20">
        <v>0.00243055555555555</v>
      </c>
      <c r="D16344" s="20"/>
      <c r="E16344" s="21" t="s">
        <v>33</v>
      </c>
      <c r="F16344" s="21">
        <v>112</v>
      </c>
      <c r="H16344" s="21">
        <v>0.48</v>
      </c>
      <c r="J16344">
        <v>0.33</v>
      </c>
      <c r="L16344">
        <v>12.8</v>
      </c>
      <c r="M16344">
        <v>22</v>
      </c>
      <c r="N16344">
        <v>32</v>
      </c>
      <c r="U16344">
        <f>+Table1[[#This Row],[VE/VO2]]/Table1[[#This Row],[VE/VCO2]]</f>
        <v>0.6875</v>
      </c>
      <c r="V16344">
        <v>27</v>
      </c>
    </row>
    <row r="16345" spans="1:22">
      <c r="A16345">
        <v>131</v>
      </c>
      <c r="B16345">
        <v>131</v>
      </c>
      <c r="C16345" s="20">
        <v>0.00277777777777778</v>
      </c>
      <c r="D16345" s="20"/>
      <c r="E16345" s="21" t="s">
        <v>33</v>
      </c>
      <c r="F16345" s="21">
        <v>115</v>
      </c>
      <c r="H16345" s="21">
        <v>0.53</v>
      </c>
      <c r="J16345">
        <v>0.44</v>
      </c>
      <c r="L16345">
        <v>16.8</v>
      </c>
      <c r="M16345">
        <v>26</v>
      </c>
      <c r="N16345">
        <v>32</v>
      </c>
      <c r="U16345">
        <f>+Table1[[#This Row],[VE/VO2]]/Table1[[#This Row],[VE/VCO2]]</f>
        <v>0.8125</v>
      </c>
      <c r="V16345">
        <v>33</v>
      </c>
    </row>
    <row r="16346" spans="1:22">
      <c r="A16346">
        <v>131</v>
      </c>
      <c r="B16346">
        <v>131</v>
      </c>
      <c r="C16346" s="20">
        <v>0.003125</v>
      </c>
      <c r="D16346" s="20"/>
      <c r="E16346" s="21" t="s">
        <v>33</v>
      </c>
      <c r="F16346" s="21">
        <v>123</v>
      </c>
      <c r="H16346" s="21">
        <v>0.54</v>
      </c>
      <c r="J16346">
        <v>0.5</v>
      </c>
      <c r="L16346">
        <v>18.2</v>
      </c>
      <c r="M16346">
        <v>28</v>
      </c>
      <c r="N16346">
        <v>31</v>
      </c>
      <c r="U16346">
        <f>+Table1[[#This Row],[VE/VO2]]/Table1[[#This Row],[VE/VCO2]]</f>
        <v>0.903225806451613</v>
      </c>
      <c r="V16346">
        <v>34</v>
      </c>
    </row>
    <row r="16347" spans="1:22">
      <c r="A16347">
        <v>131</v>
      </c>
      <c r="B16347">
        <v>131</v>
      </c>
      <c r="C16347" s="20">
        <v>0.00347222222222222</v>
      </c>
      <c r="D16347" s="20"/>
      <c r="E16347" s="21" t="s">
        <v>33</v>
      </c>
      <c r="F16347" s="21">
        <v>130</v>
      </c>
      <c r="H16347" s="21">
        <v>0.54</v>
      </c>
      <c r="J16347">
        <v>0.54</v>
      </c>
      <c r="L16347">
        <v>19</v>
      </c>
      <c r="M16347">
        <v>30</v>
      </c>
      <c r="N16347">
        <v>30</v>
      </c>
      <c r="U16347">
        <f>+Table1[[#This Row],[VE/VO2]]/Table1[[#This Row],[VE/VCO2]]</f>
        <v>1</v>
      </c>
      <c r="V16347">
        <v>33</v>
      </c>
    </row>
    <row r="16348" spans="1:22">
      <c r="A16348">
        <v>131</v>
      </c>
      <c r="B16348">
        <v>131</v>
      </c>
      <c r="C16348" s="20">
        <v>0.00381944444444444</v>
      </c>
      <c r="D16348" s="20"/>
      <c r="E16348" s="21" t="s">
        <v>33</v>
      </c>
      <c r="F16348" s="21">
        <v>134</v>
      </c>
      <c r="H16348" s="21">
        <v>0.55</v>
      </c>
      <c r="J16348">
        <v>0.58</v>
      </c>
      <c r="L16348">
        <v>20.2</v>
      </c>
      <c r="M16348">
        <v>31</v>
      </c>
      <c r="N16348">
        <v>30</v>
      </c>
      <c r="U16348">
        <f>+Table1[[#This Row],[VE/VO2]]/Table1[[#This Row],[VE/VCO2]]</f>
        <v>1.03333333333333</v>
      </c>
      <c r="V16348">
        <v>35</v>
      </c>
    </row>
    <row r="16349" spans="1:22">
      <c r="A16349">
        <v>131</v>
      </c>
      <c r="B16349">
        <v>131</v>
      </c>
      <c r="C16349" s="20">
        <v>0.00416666666666666</v>
      </c>
      <c r="D16349" s="20"/>
      <c r="E16349" s="21" t="s">
        <v>33</v>
      </c>
      <c r="F16349" s="21">
        <v>135</v>
      </c>
      <c r="H16349" s="21">
        <v>0.53</v>
      </c>
      <c r="J16349">
        <v>0.58</v>
      </c>
      <c r="L16349">
        <v>19.9</v>
      </c>
      <c r="M16349">
        <v>32</v>
      </c>
      <c r="N16349">
        <v>29</v>
      </c>
      <c r="U16349">
        <f>+Table1[[#This Row],[VE/VO2]]/Table1[[#This Row],[VE/VCO2]]</f>
        <v>1.10344827586207</v>
      </c>
      <c r="V16349">
        <v>34</v>
      </c>
    </row>
    <row r="16350" spans="1:22">
      <c r="A16350">
        <v>131</v>
      </c>
      <c r="B16350">
        <v>131</v>
      </c>
      <c r="C16350" s="20">
        <v>0.00451388888888889</v>
      </c>
      <c r="D16350" s="20"/>
      <c r="E16350" s="21" t="s">
        <v>33</v>
      </c>
      <c r="F16350" s="21">
        <v>139</v>
      </c>
      <c r="H16350" s="21">
        <v>0.51</v>
      </c>
      <c r="J16350">
        <v>0.56</v>
      </c>
      <c r="L16350">
        <v>20.7</v>
      </c>
      <c r="M16350">
        <v>33</v>
      </c>
      <c r="N16350">
        <v>30</v>
      </c>
      <c r="U16350">
        <f>+Table1[[#This Row],[VE/VO2]]/Table1[[#This Row],[VE/VCO2]]</f>
        <v>1.1</v>
      </c>
      <c r="V16350">
        <v>46</v>
      </c>
    </row>
    <row r="16351" spans="1:22">
      <c r="A16351">
        <v>131</v>
      </c>
      <c r="B16351">
        <v>131</v>
      </c>
      <c r="C16351" s="20">
        <v>0.00486111111111111</v>
      </c>
      <c r="D16351" s="20"/>
      <c r="E16351" s="21" t="s">
        <v>33</v>
      </c>
      <c r="F16351" s="21">
        <v>146</v>
      </c>
      <c r="H16351" s="21">
        <v>0.6</v>
      </c>
      <c r="J16351">
        <v>0.71</v>
      </c>
      <c r="L16351">
        <v>25.1</v>
      </c>
      <c r="M16351">
        <v>36</v>
      </c>
      <c r="N16351">
        <v>30</v>
      </c>
      <c r="U16351">
        <f>+Table1[[#This Row],[VE/VO2]]/Table1[[#This Row],[VE/VCO2]]</f>
        <v>1.2</v>
      </c>
      <c r="V16351">
        <v>42</v>
      </c>
    </row>
    <row r="16352" spans="1:22">
      <c r="A16352">
        <v>131</v>
      </c>
      <c r="B16352">
        <v>131</v>
      </c>
      <c r="C16352" s="20">
        <v>0.00520833333333333</v>
      </c>
      <c r="D16352" s="20"/>
      <c r="E16352" s="21" t="s">
        <v>33</v>
      </c>
      <c r="F16352" s="21">
        <v>150</v>
      </c>
      <c r="H16352" s="21">
        <v>0.55</v>
      </c>
      <c r="J16352">
        <v>0.67</v>
      </c>
      <c r="L16352">
        <v>24.4</v>
      </c>
      <c r="M16352">
        <v>38</v>
      </c>
      <c r="N16352">
        <v>31</v>
      </c>
      <c r="U16352">
        <f>+Table1[[#This Row],[VE/VO2]]/Table1[[#This Row],[VE/VCO2]]</f>
        <v>1.2258064516129</v>
      </c>
      <c r="V16352">
        <v>40</v>
      </c>
    </row>
    <row r="16353" spans="1:22">
      <c r="A16353">
        <v>131</v>
      </c>
      <c r="B16353">
        <v>131</v>
      </c>
      <c r="C16353" s="20">
        <v>0.00555555555555555</v>
      </c>
      <c r="D16353" s="20"/>
      <c r="E16353" s="21" t="s">
        <v>33</v>
      </c>
      <c r="F16353" s="21">
        <v>157</v>
      </c>
      <c r="H16353" s="21">
        <v>0.59</v>
      </c>
      <c r="J16353">
        <v>0.72</v>
      </c>
      <c r="L16353">
        <v>26.5</v>
      </c>
      <c r="M16353">
        <v>39</v>
      </c>
      <c r="N16353">
        <v>32</v>
      </c>
      <c r="U16353">
        <f>+Table1[[#This Row],[VE/VO2]]/Table1[[#This Row],[VE/VCO2]]</f>
        <v>1.21875</v>
      </c>
      <c r="V16353">
        <v>43</v>
      </c>
    </row>
    <row r="16354" spans="1:22">
      <c r="A16354">
        <v>131</v>
      </c>
      <c r="B16354">
        <v>131</v>
      </c>
      <c r="C16354" s="20">
        <v>0.00590277777777778</v>
      </c>
      <c r="D16354" s="20"/>
      <c r="E16354" s="21" t="s">
        <v>33</v>
      </c>
      <c r="F16354" s="21">
        <v>156</v>
      </c>
      <c r="H16354" s="21">
        <v>0.67</v>
      </c>
      <c r="J16354">
        <v>0.81</v>
      </c>
      <c r="L16354">
        <v>29.6</v>
      </c>
      <c r="M16354">
        <v>38</v>
      </c>
      <c r="N16354">
        <v>32</v>
      </c>
      <c r="U16354">
        <f>+Table1[[#This Row],[VE/VO2]]/Table1[[#This Row],[VE/VCO2]]</f>
        <v>1.1875</v>
      </c>
      <c r="V16354">
        <v>46</v>
      </c>
    </row>
    <row r="16355" spans="1:22">
      <c r="A16355">
        <v>131</v>
      </c>
      <c r="B16355">
        <v>131</v>
      </c>
      <c r="C16355" s="20">
        <v>0.00625</v>
      </c>
      <c r="D16355" s="20"/>
      <c r="E16355" s="21" t="s">
        <v>33</v>
      </c>
      <c r="F16355" s="21">
        <v>168</v>
      </c>
      <c r="H16355" s="21">
        <v>0.65</v>
      </c>
      <c r="J16355">
        <v>0.86</v>
      </c>
      <c r="L16355">
        <v>31.5</v>
      </c>
      <c r="M16355">
        <v>42</v>
      </c>
      <c r="N16355">
        <v>32</v>
      </c>
      <c r="U16355">
        <f>+Table1[[#This Row],[VE/VO2]]/Table1[[#This Row],[VE/VCO2]]</f>
        <v>1.3125</v>
      </c>
      <c r="V16355">
        <v>48</v>
      </c>
    </row>
    <row r="16356" spans="1:22">
      <c r="A16356">
        <v>131</v>
      </c>
      <c r="B16356">
        <v>131</v>
      </c>
      <c r="C16356" s="20">
        <v>0.00659722222222222</v>
      </c>
      <c r="D16356" s="20"/>
      <c r="E16356" s="21" t="s">
        <v>33</v>
      </c>
      <c r="F16356" s="21">
        <v>174</v>
      </c>
      <c r="H16356" s="21">
        <v>0.67</v>
      </c>
      <c r="J16356">
        <v>0.89</v>
      </c>
      <c r="L16356">
        <v>32.9</v>
      </c>
      <c r="M16356">
        <v>43</v>
      </c>
      <c r="N16356">
        <v>32</v>
      </c>
      <c r="U16356">
        <f>+Table1[[#This Row],[VE/VO2]]/Table1[[#This Row],[VE/VCO2]]</f>
        <v>1.34375</v>
      </c>
      <c r="V16356">
        <v>50</v>
      </c>
    </row>
    <row r="16357" spans="1:22">
      <c r="A16357">
        <v>131</v>
      </c>
      <c r="B16357">
        <v>131</v>
      </c>
      <c r="C16357" s="20">
        <v>0.00694444444444444</v>
      </c>
      <c r="D16357" s="20"/>
      <c r="E16357" s="21" t="s">
        <v>33</v>
      </c>
      <c r="F16357" s="21">
        <v>177</v>
      </c>
      <c r="H16357" s="21">
        <v>0.68</v>
      </c>
      <c r="J16357">
        <v>0.98</v>
      </c>
      <c r="L16357">
        <v>37.1</v>
      </c>
      <c r="M16357">
        <v>48</v>
      </c>
      <c r="N16357">
        <v>33</v>
      </c>
      <c r="U16357">
        <f>+Table1[[#This Row],[VE/VO2]]/Table1[[#This Row],[VE/VCO2]]</f>
        <v>1.45454545454545</v>
      </c>
      <c r="V16357">
        <v>54</v>
      </c>
    </row>
    <row r="16358" spans="1:22">
      <c r="A16358">
        <v>131</v>
      </c>
      <c r="B16358">
        <v>131</v>
      </c>
      <c r="C16358" s="20">
        <v>0.00729166666666666</v>
      </c>
      <c r="D16358" s="20"/>
      <c r="E16358" s="21" t="s">
        <v>33</v>
      </c>
      <c r="F16358" s="21">
        <v>178</v>
      </c>
      <c r="H16358" s="21">
        <v>0.68</v>
      </c>
      <c r="J16358">
        <v>1</v>
      </c>
      <c r="L16358">
        <v>36.3</v>
      </c>
      <c r="M16358">
        <v>47</v>
      </c>
      <c r="N16358">
        <v>32</v>
      </c>
      <c r="U16358">
        <f>+Table1[[#This Row],[VE/VO2]]/Table1[[#This Row],[VE/VCO2]]</f>
        <v>1.46875</v>
      </c>
      <c r="V16358">
        <v>52</v>
      </c>
    </row>
    <row r="16359" spans="1:22">
      <c r="A16359">
        <v>131</v>
      </c>
      <c r="B16359">
        <v>131</v>
      </c>
      <c r="C16359" s="20">
        <v>0.00763888888888889</v>
      </c>
      <c r="D16359" s="20"/>
      <c r="E16359" s="21" t="s">
        <v>33</v>
      </c>
      <c r="F16359" s="21">
        <v>180</v>
      </c>
      <c r="H16359" s="21">
        <v>0.69</v>
      </c>
      <c r="J16359">
        <v>1.07</v>
      </c>
      <c r="L16359">
        <v>40.9</v>
      </c>
      <c r="M16359">
        <v>53</v>
      </c>
      <c r="N16359">
        <v>34</v>
      </c>
      <c r="U16359">
        <f>+Table1[[#This Row],[VE/VO2]]/Table1[[#This Row],[VE/VCO2]]</f>
        <v>1.55882352941176</v>
      </c>
      <c r="V16359">
        <v>55</v>
      </c>
    </row>
    <row r="16360" spans="1:22">
      <c r="A16360">
        <v>131</v>
      </c>
      <c r="B16360">
        <v>131</v>
      </c>
      <c r="C16360" s="20">
        <v>0.00798611111111111</v>
      </c>
      <c r="D16360" s="20"/>
      <c r="E16360" s="21" t="s">
        <v>33</v>
      </c>
      <c r="F16360" s="21">
        <v>182</v>
      </c>
      <c r="H16360" s="21">
        <v>0.74</v>
      </c>
      <c r="J16360">
        <v>1.23</v>
      </c>
      <c r="L16360">
        <v>47.3</v>
      </c>
      <c r="M16360">
        <v>57</v>
      </c>
      <c r="N16360">
        <v>34</v>
      </c>
      <c r="U16360">
        <f>+Table1[[#This Row],[VE/VO2]]/Table1[[#This Row],[VE/VCO2]]</f>
        <v>1.67647058823529</v>
      </c>
      <c r="V16360">
        <v>61</v>
      </c>
    </row>
    <row r="16361" spans="1:22">
      <c r="A16361">
        <v>131</v>
      </c>
      <c r="B16361">
        <v>131</v>
      </c>
      <c r="C16361" s="20">
        <v>0.00833333333333333</v>
      </c>
      <c r="D16361" s="20"/>
      <c r="E16361" s="21" t="s">
        <v>34</v>
      </c>
      <c r="F16361" s="21">
        <v>180</v>
      </c>
      <c r="H16361" s="21">
        <v>0.71</v>
      </c>
      <c r="J16361">
        <v>1.16</v>
      </c>
      <c r="L16361">
        <v>45.9</v>
      </c>
      <c r="M16361">
        <v>57</v>
      </c>
      <c r="N16361">
        <v>35</v>
      </c>
      <c r="U16361">
        <f>+Table1[[#This Row],[VE/VO2]]/Table1[[#This Row],[VE/VCO2]]</f>
        <v>1.62857142857143</v>
      </c>
      <c r="V16361">
        <v>61</v>
      </c>
    </row>
    <row r="16362" spans="1:22">
      <c r="A16362">
        <v>131</v>
      </c>
      <c r="B16362">
        <v>131</v>
      </c>
      <c r="C16362" s="20">
        <v>0.00868055555555555</v>
      </c>
      <c r="D16362" s="20"/>
      <c r="E16362" s="21" t="s">
        <v>34</v>
      </c>
      <c r="F16362" s="21">
        <v>180</v>
      </c>
      <c r="H16362" s="21">
        <v>0.63</v>
      </c>
      <c r="J16362">
        <v>0.94</v>
      </c>
      <c r="L16362">
        <v>38.4</v>
      </c>
      <c r="M16362">
        <v>54</v>
      </c>
      <c r="N16362">
        <v>36</v>
      </c>
      <c r="U16362">
        <f>+Table1[[#This Row],[VE/VO2]]/Table1[[#This Row],[VE/VCO2]]</f>
        <v>1.5</v>
      </c>
      <c r="V16362">
        <v>55</v>
      </c>
    </row>
    <row r="16363" spans="1:22">
      <c r="A16363">
        <v>131</v>
      </c>
      <c r="B16363">
        <v>131</v>
      </c>
      <c r="C16363" s="20">
        <v>0.00902777777777778</v>
      </c>
      <c r="D16363" s="20"/>
      <c r="E16363" s="21" t="s">
        <v>34</v>
      </c>
      <c r="F16363" s="21">
        <v>176</v>
      </c>
      <c r="H16363" s="21">
        <v>0.62</v>
      </c>
      <c r="J16363">
        <v>0.9</v>
      </c>
      <c r="L16363">
        <v>38.4</v>
      </c>
      <c r="M16363">
        <v>54</v>
      </c>
      <c r="N16363">
        <v>37</v>
      </c>
      <c r="U16363">
        <f>+Table1[[#This Row],[VE/VO2]]/Table1[[#This Row],[VE/VCO2]]</f>
        <v>1.45945945945946</v>
      </c>
      <c r="V16363">
        <v>56</v>
      </c>
    </row>
    <row r="16364" spans="1:22">
      <c r="A16364">
        <v>131</v>
      </c>
      <c r="B16364">
        <v>131</v>
      </c>
      <c r="C16364" s="20">
        <v>0.009375</v>
      </c>
      <c r="D16364" s="20"/>
      <c r="E16364" s="21" t="s">
        <v>34</v>
      </c>
      <c r="F16364" s="21">
        <v>172</v>
      </c>
      <c r="H16364" s="21">
        <v>0.58</v>
      </c>
      <c r="J16364">
        <v>0.79</v>
      </c>
      <c r="L16364">
        <v>35.4</v>
      </c>
      <c r="M16364">
        <v>53</v>
      </c>
      <c r="N16364">
        <v>39</v>
      </c>
      <c r="U16364">
        <f>+Table1[[#This Row],[VE/VO2]]/Table1[[#This Row],[VE/VCO2]]</f>
        <v>1.35897435897436</v>
      </c>
      <c r="V16364">
        <v>54</v>
      </c>
    </row>
    <row r="16365" spans="1:22">
      <c r="A16365">
        <v>131</v>
      </c>
      <c r="B16365">
        <v>131</v>
      </c>
      <c r="C16365" s="20">
        <v>0.00972222222222222</v>
      </c>
      <c r="D16365" s="20"/>
      <c r="E16365" s="21" t="s">
        <v>34</v>
      </c>
      <c r="F16365" s="21">
        <v>164</v>
      </c>
      <c r="H16365" s="21">
        <v>0.55</v>
      </c>
      <c r="J16365">
        <v>0.68</v>
      </c>
      <c r="L16365">
        <v>31.5</v>
      </c>
      <c r="M16365">
        <v>49</v>
      </c>
      <c r="N16365">
        <v>40</v>
      </c>
      <c r="U16365">
        <f>+Table1[[#This Row],[VE/VO2]]/Table1[[#This Row],[VE/VCO2]]</f>
        <v>1.225</v>
      </c>
      <c r="V16365">
        <v>54</v>
      </c>
    </row>
    <row r="16366" spans="1:22">
      <c r="A16366">
        <v>131</v>
      </c>
      <c r="B16366">
        <v>131</v>
      </c>
      <c r="C16366" s="20">
        <v>0.0100694444444444</v>
      </c>
      <c r="D16366" s="20"/>
      <c r="E16366" s="21" t="s">
        <v>34</v>
      </c>
      <c r="F16366" s="21">
        <v>160</v>
      </c>
      <c r="H16366" s="21">
        <v>0.46</v>
      </c>
      <c r="J16366">
        <v>0.58</v>
      </c>
      <c r="L16366">
        <v>27.7</v>
      </c>
      <c r="M16366">
        <v>52</v>
      </c>
      <c r="N16366">
        <v>41</v>
      </c>
      <c r="U16366">
        <f>+Table1[[#This Row],[VE/VO2]]/Table1[[#This Row],[VE/VCO2]]</f>
        <v>1.26829268292683</v>
      </c>
      <c r="V16366">
        <v>47</v>
      </c>
    </row>
    <row r="16367" spans="1:22">
      <c r="A16367">
        <v>132</v>
      </c>
      <c r="B16367">
        <v>132</v>
      </c>
      <c r="C16367" s="20">
        <v>0.000347222222222222</v>
      </c>
      <c r="D16367" s="20"/>
      <c r="E16367" s="21" t="s">
        <v>108</v>
      </c>
      <c r="F16367" s="21">
        <v>105</v>
      </c>
      <c r="H16367">
        <v>0.25</v>
      </c>
      <c r="J16367" s="21">
        <v>0.23</v>
      </c>
      <c r="L16367">
        <v>11.4</v>
      </c>
      <c r="M16367">
        <v>38</v>
      </c>
      <c r="N16367">
        <v>41</v>
      </c>
      <c r="U16367">
        <f>+Table1[[#This Row],[VE/VO2]]/Table1[[#This Row],[VE/VCO2]]</f>
        <v>0.926829268292683</v>
      </c>
      <c r="V16367">
        <v>23</v>
      </c>
    </row>
    <row r="16368" spans="1:22">
      <c r="A16368">
        <v>132</v>
      </c>
      <c r="B16368">
        <v>132</v>
      </c>
      <c r="C16368" s="20">
        <v>0.000694444444444444</v>
      </c>
      <c r="D16368" s="20"/>
      <c r="E16368" s="21" t="s">
        <v>108</v>
      </c>
      <c r="F16368" s="21">
        <v>103</v>
      </c>
      <c r="H16368">
        <v>0.17</v>
      </c>
      <c r="J16368" s="21">
        <v>0.15</v>
      </c>
      <c r="L16368">
        <v>8.4</v>
      </c>
      <c r="M16368">
        <v>39</v>
      </c>
      <c r="N16368">
        <v>45</v>
      </c>
      <c r="U16368">
        <f>+Table1[[#This Row],[VE/VO2]]/Table1[[#This Row],[VE/VCO2]]</f>
        <v>0.866666666666667</v>
      </c>
      <c r="V16368">
        <v>20</v>
      </c>
    </row>
    <row r="16369" spans="1:22">
      <c r="A16369">
        <v>132</v>
      </c>
      <c r="B16369">
        <v>132</v>
      </c>
      <c r="C16369" s="20">
        <v>0.00104166666666667</v>
      </c>
      <c r="D16369" s="20"/>
      <c r="E16369" s="21" t="s">
        <v>108</v>
      </c>
      <c r="F16369" s="21">
        <v>108</v>
      </c>
      <c r="H16369">
        <v>0.22</v>
      </c>
      <c r="J16369" s="21">
        <v>0.17</v>
      </c>
      <c r="L16369">
        <v>9.2</v>
      </c>
      <c r="M16369">
        <v>33</v>
      </c>
      <c r="N16369">
        <v>43</v>
      </c>
      <c r="U16369">
        <f>+Table1[[#This Row],[VE/VO2]]/Table1[[#This Row],[VE/VCO2]]</f>
        <v>0.767441860465116</v>
      </c>
      <c r="V16369">
        <v>23</v>
      </c>
    </row>
    <row r="16370" spans="1:22">
      <c r="A16370">
        <v>132</v>
      </c>
      <c r="B16370">
        <v>132</v>
      </c>
      <c r="C16370" s="20">
        <v>0.00138888888888889</v>
      </c>
      <c r="D16370" s="20"/>
      <c r="E16370" s="21" t="s">
        <v>108</v>
      </c>
      <c r="F16370" s="21">
        <v>105</v>
      </c>
      <c r="H16370">
        <v>0.24</v>
      </c>
      <c r="J16370" s="21">
        <v>0.19</v>
      </c>
      <c r="L16370">
        <v>10.1</v>
      </c>
      <c r="M16370">
        <v>34</v>
      </c>
      <c r="N16370">
        <v>43</v>
      </c>
      <c r="U16370">
        <f>+Table1[[#This Row],[VE/VO2]]/Table1[[#This Row],[VE/VCO2]]</f>
        <v>0.790697674418605</v>
      </c>
      <c r="V16370">
        <v>23</v>
      </c>
    </row>
    <row r="16371" spans="1:22">
      <c r="A16371">
        <v>132</v>
      </c>
      <c r="B16371">
        <v>132</v>
      </c>
      <c r="C16371" s="20">
        <v>0.00173611111111111</v>
      </c>
      <c r="D16371" s="20"/>
      <c r="E16371" s="21" t="s">
        <v>108</v>
      </c>
      <c r="F16371" s="21">
        <v>106</v>
      </c>
      <c r="H16371">
        <v>0.31</v>
      </c>
      <c r="J16371" s="21">
        <v>0.26</v>
      </c>
      <c r="L16371">
        <v>12.2</v>
      </c>
      <c r="M16371">
        <v>33</v>
      </c>
      <c r="N16371">
        <v>40</v>
      </c>
      <c r="U16371">
        <f>+Table1[[#This Row],[VE/VO2]]/Table1[[#This Row],[VE/VCO2]]</f>
        <v>0.825</v>
      </c>
      <c r="V16371">
        <v>22</v>
      </c>
    </row>
    <row r="16372" spans="1:22">
      <c r="A16372">
        <v>132</v>
      </c>
      <c r="B16372">
        <v>132</v>
      </c>
      <c r="C16372" s="20">
        <v>0.00208333333333333</v>
      </c>
      <c r="D16372" s="20"/>
      <c r="E16372" s="21" t="s">
        <v>108</v>
      </c>
      <c r="F16372" s="21">
        <v>106</v>
      </c>
      <c r="H16372">
        <v>0.17</v>
      </c>
      <c r="J16372" s="21">
        <v>0.14</v>
      </c>
      <c r="L16372">
        <v>8.1</v>
      </c>
      <c r="M16372">
        <v>36</v>
      </c>
      <c r="N16372">
        <v>43</v>
      </c>
      <c r="U16372">
        <f>+Table1[[#This Row],[VE/VO2]]/Table1[[#This Row],[VE/VCO2]]</f>
        <v>0.837209302325581</v>
      </c>
      <c r="V16372">
        <v>24</v>
      </c>
    </row>
    <row r="16373" spans="1:22">
      <c r="A16373">
        <v>132</v>
      </c>
      <c r="B16373">
        <v>132</v>
      </c>
      <c r="C16373" s="20">
        <v>0.00243055555555555</v>
      </c>
      <c r="D16373" s="20"/>
      <c r="E16373" s="21" t="s">
        <v>33</v>
      </c>
      <c r="F16373" s="21">
        <v>122</v>
      </c>
      <c r="H16373">
        <v>0.39</v>
      </c>
      <c r="J16373" s="21">
        <v>0.33</v>
      </c>
      <c r="L16373">
        <v>14.4</v>
      </c>
      <c r="M16373">
        <v>30</v>
      </c>
      <c r="N16373">
        <v>35</v>
      </c>
      <c r="U16373">
        <f>+Table1[[#This Row],[VE/VO2]]/Table1[[#This Row],[VE/VCO2]]</f>
        <v>0.857142857142857</v>
      </c>
      <c r="V16373">
        <v>33</v>
      </c>
    </row>
    <row r="16374" spans="1:22">
      <c r="A16374">
        <v>132</v>
      </c>
      <c r="B16374">
        <v>132</v>
      </c>
      <c r="C16374" s="20">
        <v>0.00277777777777778</v>
      </c>
      <c r="D16374" s="20"/>
      <c r="E16374" s="21" t="s">
        <v>33</v>
      </c>
      <c r="F16374" s="21">
        <v>129</v>
      </c>
      <c r="H16374">
        <v>0.55</v>
      </c>
      <c r="J16374" s="21">
        <v>0.42</v>
      </c>
      <c r="L16374">
        <v>15.4</v>
      </c>
      <c r="M16374">
        <v>25</v>
      </c>
      <c r="N16374">
        <v>32</v>
      </c>
      <c r="U16374">
        <f>+Table1[[#This Row],[VE/VO2]]/Table1[[#This Row],[VE/VCO2]]</f>
        <v>0.78125</v>
      </c>
      <c r="V16374">
        <v>21</v>
      </c>
    </row>
    <row r="16375" spans="1:22">
      <c r="A16375">
        <v>132</v>
      </c>
      <c r="B16375">
        <v>132</v>
      </c>
      <c r="C16375" s="20">
        <v>0.003125</v>
      </c>
      <c r="D16375" s="20"/>
      <c r="E16375" s="21" t="s">
        <v>33</v>
      </c>
      <c r="F16375" s="21">
        <v>131</v>
      </c>
      <c r="H16375">
        <v>0.66</v>
      </c>
      <c r="J16375" s="21">
        <v>0.53</v>
      </c>
      <c r="L16375">
        <v>19.1</v>
      </c>
      <c r="M16375">
        <v>26</v>
      </c>
      <c r="N16375">
        <v>32</v>
      </c>
      <c r="U16375">
        <f>+Table1[[#This Row],[VE/VO2]]/Table1[[#This Row],[VE/VCO2]]</f>
        <v>0.8125</v>
      </c>
      <c r="V16375">
        <v>23</v>
      </c>
    </row>
    <row r="16376" spans="1:22">
      <c r="A16376">
        <v>132</v>
      </c>
      <c r="B16376">
        <v>132</v>
      </c>
      <c r="C16376" s="20">
        <v>0.00347222222222222</v>
      </c>
      <c r="D16376" s="20"/>
      <c r="E16376" s="21" t="s">
        <v>33</v>
      </c>
      <c r="F16376" s="21">
        <v>131</v>
      </c>
      <c r="H16376">
        <v>0.61</v>
      </c>
      <c r="J16376" s="21">
        <v>0.55</v>
      </c>
      <c r="L16376">
        <v>19.8</v>
      </c>
      <c r="M16376">
        <v>29</v>
      </c>
      <c r="N16376">
        <v>32</v>
      </c>
      <c r="U16376">
        <f>+Table1[[#This Row],[VE/VO2]]/Table1[[#This Row],[VE/VCO2]]</f>
        <v>0.90625</v>
      </c>
      <c r="V16376">
        <v>23</v>
      </c>
    </row>
    <row r="16377" spans="1:22">
      <c r="A16377">
        <v>132</v>
      </c>
      <c r="B16377">
        <v>132</v>
      </c>
      <c r="C16377" s="20">
        <v>0.00381944444444444</v>
      </c>
      <c r="D16377" s="20"/>
      <c r="E16377" s="21" t="s">
        <v>33</v>
      </c>
      <c r="F16377" s="21">
        <v>129</v>
      </c>
      <c r="H16377">
        <v>0.64</v>
      </c>
      <c r="J16377" s="21">
        <v>0.58</v>
      </c>
      <c r="L16377">
        <v>19.7</v>
      </c>
      <c r="M16377">
        <v>28</v>
      </c>
      <c r="N16377">
        <v>31</v>
      </c>
      <c r="U16377">
        <f>+Table1[[#This Row],[VE/VO2]]/Table1[[#This Row],[VE/VCO2]]</f>
        <v>0.903225806451613</v>
      </c>
      <c r="V16377">
        <v>20</v>
      </c>
    </row>
    <row r="16378" spans="1:22">
      <c r="A16378">
        <v>132</v>
      </c>
      <c r="B16378">
        <v>132</v>
      </c>
      <c r="C16378" s="20">
        <v>0.00416666666666666</v>
      </c>
      <c r="D16378" s="20"/>
      <c r="E16378" s="21" t="s">
        <v>33</v>
      </c>
      <c r="F16378" s="21">
        <v>135</v>
      </c>
      <c r="H16378">
        <v>0.65</v>
      </c>
      <c r="J16378" s="21">
        <v>0.64</v>
      </c>
      <c r="L16378">
        <v>21.3</v>
      </c>
      <c r="M16378">
        <v>30</v>
      </c>
      <c r="N16378">
        <v>31</v>
      </c>
      <c r="U16378">
        <f>+Table1[[#This Row],[VE/VO2]]/Table1[[#This Row],[VE/VCO2]]</f>
        <v>0.967741935483871</v>
      </c>
      <c r="V16378">
        <v>18</v>
      </c>
    </row>
    <row r="16379" spans="1:22">
      <c r="A16379">
        <v>132</v>
      </c>
      <c r="B16379">
        <v>132</v>
      </c>
      <c r="C16379" s="20">
        <v>0.00451388888888889</v>
      </c>
      <c r="D16379" s="20"/>
      <c r="E16379" s="21" t="s">
        <v>33</v>
      </c>
      <c r="F16379" s="21">
        <v>132</v>
      </c>
      <c r="H16379">
        <v>0.62</v>
      </c>
      <c r="J16379" s="21">
        <v>0.63</v>
      </c>
      <c r="L16379">
        <v>22.4</v>
      </c>
      <c r="M16379">
        <v>32</v>
      </c>
      <c r="N16379">
        <v>32</v>
      </c>
      <c r="U16379">
        <f>+Table1[[#This Row],[VE/VO2]]/Table1[[#This Row],[VE/VCO2]]</f>
        <v>1</v>
      </c>
      <c r="V16379">
        <v>28</v>
      </c>
    </row>
    <row r="16380" spans="1:22">
      <c r="A16380">
        <v>132</v>
      </c>
      <c r="B16380">
        <v>132</v>
      </c>
      <c r="C16380" s="20">
        <v>0.00486111111111111</v>
      </c>
      <c r="D16380" s="20"/>
      <c r="E16380" s="21" t="s">
        <v>33</v>
      </c>
      <c r="F16380" s="21">
        <v>139</v>
      </c>
      <c r="H16380">
        <v>0.68</v>
      </c>
      <c r="J16380" s="21">
        <v>0.68</v>
      </c>
      <c r="L16380">
        <v>25.2</v>
      </c>
      <c r="M16380">
        <v>33</v>
      </c>
      <c r="N16380">
        <v>33</v>
      </c>
      <c r="U16380">
        <f>+Table1[[#This Row],[VE/VO2]]/Table1[[#This Row],[VE/VCO2]]</f>
        <v>1</v>
      </c>
      <c r="V16380">
        <v>29</v>
      </c>
    </row>
    <row r="16381" spans="1:22">
      <c r="A16381">
        <v>132</v>
      </c>
      <c r="B16381">
        <v>132</v>
      </c>
      <c r="C16381" s="20">
        <v>0.00520833333333333</v>
      </c>
      <c r="D16381" s="20"/>
      <c r="E16381" s="21" t="s">
        <v>33</v>
      </c>
      <c r="F16381" s="21">
        <v>141</v>
      </c>
      <c r="H16381">
        <v>0.66</v>
      </c>
      <c r="J16381" s="21">
        <v>0.63</v>
      </c>
      <c r="L16381">
        <v>21.6</v>
      </c>
      <c r="M16381">
        <v>30</v>
      </c>
      <c r="N16381">
        <v>31</v>
      </c>
      <c r="U16381">
        <f>+Table1[[#This Row],[VE/VO2]]/Table1[[#This Row],[VE/VCO2]]</f>
        <v>0.967741935483871</v>
      </c>
      <c r="V16381">
        <v>21</v>
      </c>
    </row>
    <row r="16382" spans="1:22">
      <c r="A16382">
        <v>132</v>
      </c>
      <c r="B16382">
        <v>132</v>
      </c>
      <c r="C16382" s="20">
        <v>0.00555555555555555</v>
      </c>
      <c r="D16382" s="20"/>
      <c r="E16382" s="21" t="s">
        <v>33</v>
      </c>
      <c r="F16382" s="21">
        <v>143</v>
      </c>
      <c r="H16382">
        <v>0.66</v>
      </c>
      <c r="J16382" s="21">
        <v>0.66</v>
      </c>
      <c r="L16382">
        <v>22.2</v>
      </c>
      <c r="M16382">
        <v>31</v>
      </c>
      <c r="N16382">
        <v>31</v>
      </c>
      <c r="U16382">
        <f>+Table1[[#This Row],[VE/VO2]]/Table1[[#This Row],[VE/VCO2]]</f>
        <v>1</v>
      </c>
      <c r="V16382">
        <v>24</v>
      </c>
    </row>
    <row r="16383" spans="1:22">
      <c r="A16383">
        <v>132</v>
      </c>
      <c r="B16383">
        <v>132</v>
      </c>
      <c r="C16383" s="20">
        <v>0.00590277777777778</v>
      </c>
      <c r="D16383" s="20"/>
      <c r="E16383" s="21" t="s">
        <v>33</v>
      </c>
      <c r="F16383" s="21">
        <v>148</v>
      </c>
      <c r="H16383">
        <v>0.76</v>
      </c>
      <c r="J16383" s="21">
        <v>0.84</v>
      </c>
      <c r="L16383">
        <v>28.7</v>
      </c>
      <c r="M16383">
        <v>35</v>
      </c>
      <c r="N16383">
        <v>32</v>
      </c>
      <c r="U16383">
        <f>+Table1[[#This Row],[VE/VO2]]/Table1[[#This Row],[VE/VCO2]]</f>
        <v>1.09375</v>
      </c>
      <c r="V16383">
        <v>23</v>
      </c>
    </row>
    <row r="16384" spans="1:22">
      <c r="A16384">
        <v>132</v>
      </c>
      <c r="B16384">
        <v>132</v>
      </c>
      <c r="C16384" s="20">
        <v>0.00625</v>
      </c>
      <c r="D16384" s="20"/>
      <c r="E16384" s="21" t="s">
        <v>33</v>
      </c>
      <c r="F16384" s="21">
        <v>149</v>
      </c>
      <c r="H16384">
        <v>0.73</v>
      </c>
      <c r="J16384" s="21">
        <v>0.76</v>
      </c>
      <c r="L16384">
        <v>26.5</v>
      </c>
      <c r="M16384">
        <v>33</v>
      </c>
      <c r="N16384">
        <v>32</v>
      </c>
      <c r="U16384">
        <f>+Table1[[#This Row],[VE/VO2]]/Table1[[#This Row],[VE/VCO2]]</f>
        <v>1.03125</v>
      </c>
      <c r="V16384">
        <v>28</v>
      </c>
    </row>
    <row r="16385" spans="1:22">
      <c r="A16385">
        <v>132</v>
      </c>
      <c r="B16385">
        <v>132</v>
      </c>
      <c r="C16385" s="20">
        <v>0.00659722222222222</v>
      </c>
      <c r="D16385" s="20"/>
      <c r="E16385" s="21" t="s">
        <v>33</v>
      </c>
      <c r="F16385" s="21">
        <v>154</v>
      </c>
      <c r="H16385">
        <v>0.82</v>
      </c>
      <c r="J16385" s="21">
        <v>0.9</v>
      </c>
      <c r="L16385">
        <v>31.7</v>
      </c>
      <c r="M16385">
        <v>36</v>
      </c>
      <c r="N16385">
        <v>33</v>
      </c>
      <c r="U16385">
        <f>+Table1[[#This Row],[VE/VO2]]/Table1[[#This Row],[VE/VCO2]]</f>
        <v>1.09090909090909</v>
      </c>
      <c r="V16385">
        <v>24</v>
      </c>
    </row>
    <row r="16386" spans="1:22">
      <c r="A16386">
        <v>132</v>
      </c>
      <c r="B16386">
        <v>132</v>
      </c>
      <c r="C16386" s="20">
        <v>0.00694444444444444</v>
      </c>
      <c r="D16386" s="20"/>
      <c r="E16386" s="21" t="s">
        <v>33</v>
      </c>
      <c r="F16386" s="21">
        <v>160</v>
      </c>
      <c r="H16386">
        <v>0.81</v>
      </c>
      <c r="J16386" s="21">
        <v>0.93</v>
      </c>
      <c r="L16386">
        <v>33.7</v>
      </c>
      <c r="M16386">
        <v>39</v>
      </c>
      <c r="N16386">
        <v>34</v>
      </c>
      <c r="U16386">
        <f>+Table1[[#This Row],[VE/VO2]]/Table1[[#This Row],[VE/VCO2]]</f>
        <v>1.14705882352941</v>
      </c>
      <c r="V16386">
        <v>29</v>
      </c>
    </row>
    <row r="16387" spans="1:22">
      <c r="A16387">
        <v>132</v>
      </c>
      <c r="B16387">
        <v>132</v>
      </c>
      <c r="C16387" s="20">
        <v>0.00729166666666666</v>
      </c>
      <c r="D16387" s="20"/>
      <c r="E16387" s="21" t="s">
        <v>33</v>
      </c>
      <c r="F16387" s="21">
        <v>163</v>
      </c>
      <c r="H16387">
        <v>0.88</v>
      </c>
      <c r="J16387" s="21">
        <v>1</v>
      </c>
      <c r="L16387">
        <v>35.6</v>
      </c>
      <c r="M16387">
        <v>38</v>
      </c>
      <c r="N16387">
        <v>34</v>
      </c>
      <c r="U16387">
        <f>+Table1[[#This Row],[VE/VO2]]/Table1[[#This Row],[VE/VCO2]]</f>
        <v>1.11764705882353</v>
      </c>
      <c r="V16387">
        <v>24</v>
      </c>
    </row>
    <row r="16388" spans="1:22">
      <c r="A16388">
        <v>132</v>
      </c>
      <c r="B16388">
        <v>132</v>
      </c>
      <c r="C16388" s="20">
        <v>0.00763888888888889</v>
      </c>
      <c r="D16388" s="20"/>
      <c r="E16388" s="21" t="s">
        <v>33</v>
      </c>
      <c r="F16388" s="21">
        <v>164</v>
      </c>
      <c r="H16388">
        <v>0.89</v>
      </c>
      <c r="J16388" s="21">
        <v>1.02</v>
      </c>
      <c r="L16388">
        <v>36.7</v>
      </c>
      <c r="M16388">
        <v>39</v>
      </c>
      <c r="N16388">
        <v>34</v>
      </c>
      <c r="U16388">
        <f>+Table1[[#This Row],[VE/VO2]]/Table1[[#This Row],[VE/VCO2]]</f>
        <v>1.14705882352941</v>
      </c>
      <c r="V16388">
        <v>25</v>
      </c>
    </row>
    <row r="16389" spans="1:22">
      <c r="A16389">
        <v>132</v>
      </c>
      <c r="B16389">
        <v>132</v>
      </c>
      <c r="C16389" s="20">
        <v>0.00798611111111111</v>
      </c>
      <c r="D16389" s="20"/>
      <c r="E16389" s="21" t="s">
        <v>33</v>
      </c>
      <c r="F16389" s="21">
        <v>167</v>
      </c>
      <c r="H16389">
        <v>0.98</v>
      </c>
      <c r="J16389" s="21">
        <v>1.08</v>
      </c>
      <c r="L16389">
        <v>40.7</v>
      </c>
      <c r="M16389">
        <v>39</v>
      </c>
      <c r="N16389">
        <v>35</v>
      </c>
      <c r="U16389">
        <f>+Table1[[#This Row],[VE/VO2]]/Table1[[#This Row],[VE/VCO2]]</f>
        <v>1.11428571428571</v>
      </c>
      <c r="V16389">
        <v>29</v>
      </c>
    </row>
    <row r="16390" spans="1:22">
      <c r="A16390">
        <v>132</v>
      </c>
      <c r="B16390">
        <v>132</v>
      </c>
      <c r="C16390" s="20">
        <v>0.00833333333333333</v>
      </c>
      <c r="D16390" s="20"/>
      <c r="E16390" s="21" t="s">
        <v>33</v>
      </c>
      <c r="F16390" s="21">
        <v>169</v>
      </c>
      <c r="H16390">
        <v>1.02</v>
      </c>
      <c r="J16390" s="21">
        <v>1.18</v>
      </c>
      <c r="L16390">
        <v>45.8</v>
      </c>
      <c r="M16390">
        <v>42</v>
      </c>
      <c r="N16390">
        <v>37</v>
      </c>
      <c r="U16390">
        <f>+Table1[[#This Row],[VE/VO2]]/Table1[[#This Row],[VE/VCO2]]</f>
        <v>1.13513513513514</v>
      </c>
      <c r="V16390">
        <v>31</v>
      </c>
    </row>
    <row r="16391" spans="1:22">
      <c r="A16391">
        <v>132</v>
      </c>
      <c r="B16391">
        <v>132</v>
      </c>
      <c r="C16391" s="20">
        <v>0.00868055555555555</v>
      </c>
      <c r="D16391" s="20"/>
      <c r="E16391" s="21" t="s">
        <v>33</v>
      </c>
      <c r="F16391" s="21">
        <v>171</v>
      </c>
      <c r="H16391">
        <v>1.07</v>
      </c>
      <c r="J16391" s="21">
        <v>1.24</v>
      </c>
      <c r="L16391">
        <v>48.1</v>
      </c>
      <c r="M16391">
        <v>42</v>
      </c>
      <c r="N16391">
        <v>37</v>
      </c>
      <c r="U16391">
        <f>+Table1[[#This Row],[VE/VO2]]/Table1[[#This Row],[VE/VCO2]]</f>
        <v>1.13513513513514</v>
      </c>
      <c r="V16391">
        <v>31</v>
      </c>
    </row>
    <row r="16392" spans="1:22">
      <c r="A16392">
        <v>132</v>
      </c>
      <c r="B16392">
        <v>132</v>
      </c>
      <c r="C16392" s="20">
        <v>0.00902777777777778</v>
      </c>
      <c r="D16392" s="20"/>
      <c r="E16392" s="21" t="s">
        <v>33</v>
      </c>
      <c r="F16392" s="21">
        <v>173</v>
      </c>
      <c r="H16392">
        <v>1.05</v>
      </c>
      <c r="J16392" s="21">
        <v>1.2</v>
      </c>
      <c r="L16392">
        <v>45.2</v>
      </c>
      <c r="M16392">
        <v>40</v>
      </c>
      <c r="N16392">
        <v>35</v>
      </c>
      <c r="U16392">
        <f>+Table1[[#This Row],[VE/VO2]]/Table1[[#This Row],[VE/VCO2]]</f>
        <v>1.14285714285714</v>
      </c>
      <c r="V16392">
        <v>32</v>
      </c>
    </row>
    <row r="16393" spans="1:22">
      <c r="A16393">
        <v>132</v>
      </c>
      <c r="B16393">
        <v>132</v>
      </c>
      <c r="C16393" s="20">
        <v>0.009375</v>
      </c>
      <c r="D16393" s="20"/>
      <c r="E16393" s="21" t="s">
        <v>33</v>
      </c>
      <c r="F16393" s="21">
        <v>173</v>
      </c>
      <c r="H16393">
        <v>1.12</v>
      </c>
      <c r="J16393" s="21">
        <v>1.34</v>
      </c>
      <c r="L16393">
        <v>55</v>
      </c>
      <c r="M16393">
        <v>46</v>
      </c>
      <c r="N16393">
        <v>39</v>
      </c>
      <c r="U16393">
        <f>+Table1[[#This Row],[VE/VO2]]/Table1[[#This Row],[VE/VCO2]]</f>
        <v>1.17948717948718</v>
      </c>
      <c r="V16393">
        <v>38</v>
      </c>
    </row>
    <row r="16394" spans="1:22">
      <c r="A16394">
        <v>132</v>
      </c>
      <c r="B16394">
        <v>132</v>
      </c>
      <c r="C16394" s="20">
        <v>0.00972222222222222</v>
      </c>
      <c r="D16394" s="20"/>
      <c r="E16394" s="21" t="s">
        <v>34</v>
      </c>
      <c r="F16394" s="21">
        <v>159</v>
      </c>
      <c r="H16394">
        <v>0.96</v>
      </c>
      <c r="J16394" s="21">
        <v>1.1</v>
      </c>
      <c r="L16394">
        <v>47.2</v>
      </c>
      <c r="M16394">
        <v>46</v>
      </c>
      <c r="N16394">
        <v>40</v>
      </c>
      <c r="U16394">
        <f>+Table1[[#This Row],[VE/VO2]]/Table1[[#This Row],[VE/VCO2]]</f>
        <v>1.15</v>
      </c>
      <c r="V16394">
        <v>33</v>
      </c>
    </row>
    <row r="16395" spans="1:22">
      <c r="A16395">
        <v>132</v>
      </c>
      <c r="B16395">
        <v>132</v>
      </c>
      <c r="C16395" s="20">
        <v>0.0100694444444444</v>
      </c>
      <c r="D16395" s="20"/>
      <c r="E16395" s="21" t="s">
        <v>34</v>
      </c>
      <c r="F16395" s="21">
        <v>139</v>
      </c>
      <c r="H16395">
        <v>0.82</v>
      </c>
      <c r="J16395" s="21">
        <v>0.97</v>
      </c>
      <c r="L16395">
        <v>41.8</v>
      </c>
      <c r="M16395">
        <v>48</v>
      </c>
      <c r="N16395">
        <v>41</v>
      </c>
      <c r="U16395">
        <f>+Table1[[#This Row],[VE/VO2]]/Table1[[#This Row],[VE/VCO2]]</f>
        <v>1.17073170731707</v>
      </c>
      <c r="V16395">
        <v>28</v>
      </c>
    </row>
    <row r="16396" spans="1:22">
      <c r="A16396">
        <v>132</v>
      </c>
      <c r="B16396">
        <v>132</v>
      </c>
      <c r="C16396" s="20">
        <v>0.0104166666666666</v>
      </c>
      <c r="D16396" s="20"/>
      <c r="E16396" s="21" t="s">
        <v>34</v>
      </c>
      <c r="F16396" s="21">
        <v>129</v>
      </c>
      <c r="H16396">
        <v>0.74</v>
      </c>
      <c r="J16396" s="21">
        <v>0.86</v>
      </c>
      <c r="L16396">
        <v>37.2</v>
      </c>
      <c r="M16396">
        <v>47</v>
      </c>
      <c r="N16396">
        <v>40</v>
      </c>
      <c r="U16396">
        <f>+Table1[[#This Row],[VE/VO2]]/Table1[[#This Row],[VE/VCO2]]</f>
        <v>1.175</v>
      </c>
      <c r="V16396">
        <v>29</v>
      </c>
    </row>
    <row r="16397" spans="1:22">
      <c r="A16397">
        <v>133</v>
      </c>
      <c r="B16397">
        <v>133</v>
      </c>
      <c r="C16397" s="20">
        <v>0.000347222222222222</v>
      </c>
      <c r="D16397" s="20"/>
      <c r="E16397" s="21" t="s">
        <v>108</v>
      </c>
      <c r="F16397" s="21">
        <v>77</v>
      </c>
      <c r="H16397" s="21">
        <v>0.26</v>
      </c>
      <c r="J16397">
        <v>0.2</v>
      </c>
      <c r="L16397">
        <v>9.4</v>
      </c>
      <c r="M16397">
        <v>31</v>
      </c>
      <c r="N16397">
        <v>41</v>
      </c>
      <c r="U16397">
        <f>+Table1[[#This Row],[VE/VO2]]/Table1[[#This Row],[VE/VCO2]]</f>
        <v>0.75609756097561</v>
      </c>
      <c r="V16397">
        <v>15</v>
      </c>
    </row>
    <row r="16398" spans="1:22">
      <c r="A16398">
        <v>133</v>
      </c>
      <c r="B16398">
        <v>133</v>
      </c>
      <c r="C16398" s="20">
        <v>0.000694444444444444</v>
      </c>
      <c r="D16398" s="20"/>
      <c r="E16398" s="21" t="s">
        <v>108</v>
      </c>
      <c r="F16398" s="21">
        <v>74</v>
      </c>
      <c r="H16398" s="21">
        <v>0.2</v>
      </c>
      <c r="J16398">
        <v>0.16</v>
      </c>
      <c r="L16398">
        <v>9</v>
      </c>
      <c r="M16398">
        <v>37</v>
      </c>
      <c r="N16398">
        <v>46</v>
      </c>
      <c r="U16398">
        <f>+Table1[[#This Row],[VE/VO2]]/Table1[[#This Row],[VE/VCO2]]</f>
        <v>0.804347826086957</v>
      </c>
      <c r="V16398">
        <v>19</v>
      </c>
    </row>
    <row r="16399" spans="1:22">
      <c r="A16399">
        <v>133</v>
      </c>
      <c r="B16399">
        <v>133</v>
      </c>
      <c r="C16399" s="20">
        <v>0.00104166666666667</v>
      </c>
      <c r="D16399" s="20"/>
      <c r="E16399" s="21" t="s">
        <v>108</v>
      </c>
      <c r="F16399" s="21">
        <v>79</v>
      </c>
      <c r="H16399" s="21">
        <v>0.16</v>
      </c>
      <c r="J16399">
        <v>0.12</v>
      </c>
      <c r="L16399">
        <v>8</v>
      </c>
      <c r="M16399">
        <v>39</v>
      </c>
      <c r="N16399">
        <v>52</v>
      </c>
      <c r="U16399">
        <f>+Table1[[#This Row],[VE/VO2]]/Table1[[#This Row],[VE/VCO2]]</f>
        <v>0.75</v>
      </c>
      <c r="V16399">
        <v>21</v>
      </c>
    </row>
    <row r="16400" spans="1:22">
      <c r="A16400">
        <v>133</v>
      </c>
      <c r="B16400">
        <v>133</v>
      </c>
      <c r="C16400" s="20">
        <v>0.00138888888888889</v>
      </c>
      <c r="D16400" s="20"/>
      <c r="E16400" s="21" t="s">
        <v>108</v>
      </c>
      <c r="F16400" s="21">
        <v>74</v>
      </c>
      <c r="H16400" s="21">
        <v>0.18</v>
      </c>
      <c r="J16400">
        <v>0.14</v>
      </c>
      <c r="L16400">
        <v>9.5</v>
      </c>
      <c r="M16400">
        <v>42</v>
      </c>
      <c r="N16400">
        <v>55</v>
      </c>
      <c r="U16400">
        <f>+Table1[[#This Row],[VE/VO2]]/Table1[[#This Row],[VE/VCO2]]</f>
        <v>0.763636363636364</v>
      </c>
      <c r="V16400">
        <v>22</v>
      </c>
    </row>
    <row r="16401" spans="1:22">
      <c r="A16401">
        <v>133</v>
      </c>
      <c r="B16401">
        <v>133</v>
      </c>
      <c r="C16401" s="20">
        <v>0.00173611111111111</v>
      </c>
      <c r="D16401" s="20"/>
      <c r="E16401" s="21" t="s">
        <v>108</v>
      </c>
      <c r="F16401" s="21">
        <v>72</v>
      </c>
      <c r="H16401" s="21">
        <v>0.18</v>
      </c>
      <c r="J16401">
        <v>0.14</v>
      </c>
      <c r="L16401">
        <v>8.9</v>
      </c>
      <c r="M16401">
        <v>38</v>
      </c>
      <c r="N16401">
        <v>49</v>
      </c>
      <c r="U16401">
        <f>+Table1[[#This Row],[VE/VO2]]/Table1[[#This Row],[VE/VCO2]]</f>
        <v>0.775510204081633</v>
      </c>
      <c r="V16401">
        <v>24</v>
      </c>
    </row>
    <row r="16402" spans="1:22">
      <c r="A16402">
        <v>133</v>
      </c>
      <c r="B16402">
        <v>133</v>
      </c>
      <c r="C16402" s="20">
        <v>0.00208333333333333</v>
      </c>
      <c r="D16402" s="20"/>
      <c r="E16402" s="21" t="s">
        <v>108</v>
      </c>
      <c r="F16402" s="21">
        <v>76</v>
      </c>
      <c r="H16402" s="21">
        <v>0.17</v>
      </c>
      <c r="J16402">
        <v>0.14</v>
      </c>
      <c r="L16402">
        <v>8.3</v>
      </c>
      <c r="M16402">
        <v>39</v>
      </c>
      <c r="N16402">
        <v>48</v>
      </c>
      <c r="U16402">
        <f>+Table1[[#This Row],[VE/VO2]]/Table1[[#This Row],[VE/VCO2]]</f>
        <v>0.8125</v>
      </c>
      <c r="V16402">
        <v>19</v>
      </c>
    </row>
    <row r="16403" spans="1:22">
      <c r="A16403">
        <v>133</v>
      </c>
      <c r="B16403">
        <v>133</v>
      </c>
      <c r="C16403" s="20">
        <v>0.00243055555555555</v>
      </c>
      <c r="D16403" s="20"/>
      <c r="E16403" s="21" t="s">
        <v>33</v>
      </c>
      <c r="F16403" s="21">
        <v>78</v>
      </c>
      <c r="H16403" s="21">
        <v>0.3</v>
      </c>
      <c r="J16403">
        <v>0.22</v>
      </c>
      <c r="L16403">
        <v>10.3</v>
      </c>
      <c r="M16403">
        <v>29</v>
      </c>
      <c r="N16403">
        <v>39</v>
      </c>
      <c r="U16403">
        <f>+Table1[[#This Row],[VE/VO2]]/Table1[[#This Row],[VE/VCO2]]</f>
        <v>0.743589743589744</v>
      </c>
      <c r="V16403">
        <v>20</v>
      </c>
    </row>
    <row r="16404" spans="1:22">
      <c r="A16404">
        <v>133</v>
      </c>
      <c r="B16404">
        <v>133</v>
      </c>
      <c r="C16404" s="20">
        <v>0.00277777777777778</v>
      </c>
      <c r="D16404" s="20"/>
      <c r="E16404" s="21" t="s">
        <v>33</v>
      </c>
      <c r="F16404" s="21">
        <v>79</v>
      </c>
      <c r="H16404" s="21">
        <v>0.36</v>
      </c>
      <c r="J16404">
        <v>0.26</v>
      </c>
      <c r="L16404">
        <v>12.9</v>
      </c>
      <c r="M16404">
        <v>30</v>
      </c>
      <c r="N16404">
        <v>41</v>
      </c>
      <c r="U16404">
        <f>+Table1[[#This Row],[VE/VO2]]/Table1[[#This Row],[VE/VCO2]]</f>
        <v>0.731707317073171</v>
      </c>
      <c r="V16404">
        <v>25</v>
      </c>
    </row>
    <row r="16405" spans="1:22">
      <c r="A16405">
        <v>133</v>
      </c>
      <c r="B16405">
        <v>133</v>
      </c>
      <c r="C16405" s="20">
        <v>0.003125</v>
      </c>
      <c r="D16405" s="20"/>
      <c r="E16405" s="21" t="s">
        <v>33</v>
      </c>
      <c r="F16405" s="21">
        <v>78</v>
      </c>
      <c r="H16405" s="21">
        <v>0.24</v>
      </c>
      <c r="J16405">
        <v>0.18</v>
      </c>
      <c r="L16405">
        <v>12.9</v>
      </c>
      <c r="M16405">
        <v>42</v>
      </c>
      <c r="N16405">
        <v>56</v>
      </c>
      <c r="U16405">
        <f>+Table1[[#This Row],[VE/VO2]]/Table1[[#This Row],[VE/VCO2]]</f>
        <v>0.75</v>
      </c>
      <c r="V16405">
        <v>34</v>
      </c>
    </row>
    <row r="16406" spans="1:22">
      <c r="A16406">
        <v>133</v>
      </c>
      <c r="B16406">
        <v>133</v>
      </c>
      <c r="C16406" s="20">
        <v>0.00347222222222222</v>
      </c>
      <c r="D16406" s="20"/>
      <c r="E16406" s="21" t="s">
        <v>33</v>
      </c>
      <c r="F16406" s="21">
        <v>78</v>
      </c>
      <c r="H16406" s="21">
        <v>0.29</v>
      </c>
      <c r="J16406">
        <v>0.23</v>
      </c>
      <c r="L16406">
        <v>11.3</v>
      </c>
      <c r="M16406">
        <v>32</v>
      </c>
      <c r="N16406">
        <v>41</v>
      </c>
      <c r="U16406">
        <f>+Table1[[#This Row],[VE/VO2]]/Table1[[#This Row],[VE/VCO2]]</f>
        <v>0.780487804878049</v>
      </c>
      <c r="V16406">
        <v>23</v>
      </c>
    </row>
    <row r="16407" spans="1:22">
      <c r="A16407">
        <v>133</v>
      </c>
      <c r="B16407">
        <v>133</v>
      </c>
      <c r="C16407" s="20">
        <v>0.00381944444444444</v>
      </c>
      <c r="D16407" s="20"/>
      <c r="E16407" s="21" t="s">
        <v>33</v>
      </c>
      <c r="F16407" s="21">
        <v>82</v>
      </c>
      <c r="H16407" s="21">
        <v>0.31</v>
      </c>
      <c r="J16407">
        <v>0.24</v>
      </c>
      <c r="L16407">
        <v>12.9</v>
      </c>
      <c r="M16407">
        <v>34</v>
      </c>
      <c r="N16407">
        <v>43</v>
      </c>
      <c r="U16407">
        <f>+Table1[[#This Row],[VE/VO2]]/Table1[[#This Row],[VE/VCO2]]</f>
        <v>0.790697674418605</v>
      </c>
      <c r="V16407">
        <v>29</v>
      </c>
    </row>
    <row r="16408" spans="1:22">
      <c r="A16408">
        <v>133</v>
      </c>
      <c r="B16408">
        <v>133</v>
      </c>
      <c r="C16408" s="20">
        <v>0.00416666666666666</v>
      </c>
      <c r="D16408" s="20"/>
      <c r="E16408" s="21" t="s">
        <v>33</v>
      </c>
      <c r="F16408" s="21">
        <v>77</v>
      </c>
      <c r="H16408" s="21">
        <v>0.32</v>
      </c>
      <c r="J16408">
        <v>0.25</v>
      </c>
      <c r="L16408">
        <v>12.6</v>
      </c>
      <c r="M16408">
        <v>33</v>
      </c>
      <c r="N16408">
        <v>42</v>
      </c>
      <c r="U16408">
        <f>+Table1[[#This Row],[VE/VO2]]/Table1[[#This Row],[VE/VCO2]]</f>
        <v>0.785714285714286</v>
      </c>
      <c r="V16408">
        <v>24</v>
      </c>
    </row>
    <row r="16409" spans="1:22">
      <c r="A16409">
        <v>133</v>
      </c>
      <c r="B16409">
        <v>133</v>
      </c>
      <c r="C16409" s="20">
        <v>0.00451388888888889</v>
      </c>
      <c r="D16409" s="20"/>
      <c r="E16409" s="21" t="s">
        <v>33</v>
      </c>
      <c r="F16409" s="21">
        <v>73</v>
      </c>
      <c r="H16409" s="21">
        <v>0.25</v>
      </c>
      <c r="J16409">
        <v>0.18</v>
      </c>
      <c r="L16409">
        <v>8.7</v>
      </c>
      <c r="M16409">
        <v>28</v>
      </c>
      <c r="N16409">
        <v>39</v>
      </c>
      <c r="U16409">
        <f>+Table1[[#This Row],[VE/VO2]]/Table1[[#This Row],[VE/VCO2]]</f>
        <v>0.717948717948718</v>
      </c>
      <c r="V16409">
        <v>20</v>
      </c>
    </row>
    <row r="16410" spans="1:22">
      <c r="A16410">
        <v>133</v>
      </c>
      <c r="B16410">
        <v>133</v>
      </c>
      <c r="C16410" s="20">
        <v>0.00486111111111111</v>
      </c>
      <c r="D16410" s="20"/>
      <c r="E16410" s="21" t="s">
        <v>33</v>
      </c>
      <c r="F16410" s="21">
        <v>82</v>
      </c>
      <c r="H16410" s="21">
        <v>0.31</v>
      </c>
      <c r="J16410">
        <v>0.22</v>
      </c>
      <c r="L16410">
        <v>12</v>
      </c>
      <c r="M16410">
        <v>30</v>
      </c>
      <c r="N16410">
        <v>42</v>
      </c>
      <c r="U16410">
        <f>+Table1[[#This Row],[VE/VO2]]/Table1[[#This Row],[VE/VCO2]]</f>
        <v>0.714285714285714</v>
      </c>
      <c r="V16410">
        <v>32</v>
      </c>
    </row>
    <row r="16411" spans="1:22">
      <c r="A16411">
        <v>133</v>
      </c>
      <c r="B16411">
        <v>133</v>
      </c>
      <c r="C16411" s="20">
        <v>0.00520833333333333</v>
      </c>
      <c r="D16411" s="20"/>
      <c r="E16411" s="21" t="s">
        <v>33</v>
      </c>
      <c r="F16411" s="21">
        <v>91</v>
      </c>
      <c r="H16411" s="21">
        <v>0.49</v>
      </c>
      <c r="J16411">
        <v>0.37</v>
      </c>
      <c r="L16411">
        <v>15.4</v>
      </c>
      <c r="M16411">
        <v>28</v>
      </c>
      <c r="N16411">
        <v>37</v>
      </c>
      <c r="U16411">
        <f>+Table1[[#This Row],[VE/VO2]]/Table1[[#This Row],[VE/VCO2]]</f>
        <v>0.756756756756757</v>
      </c>
      <c r="V16411">
        <v>22</v>
      </c>
    </row>
    <row r="16412" spans="1:22">
      <c r="A16412">
        <v>133</v>
      </c>
      <c r="B16412">
        <v>133</v>
      </c>
      <c r="C16412" s="20">
        <v>0.00555555555555555</v>
      </c>
      <c r="D16412" s="20"/>
      <c r="E16412" s="21" t="s">
        <v>33</v>
      </c>
      <c r="F16412" s="21">
        <v>95</v>
      </c>
      <c r="H16412" s="21">
        <v>0.56</v>
      </c>
      <c r="J16412">
        <v>0.42</v>
      </c>
      <c r="L16412">
        <v>17.1</v>
      </c>
      <c r="M16412">
        <v>27</v>
      </c>
      <c r="N16412">
        <v>36</v>
      </c>
      <c r="U16412">
        <f>+Table1[[#This Row],[VE/VO2]]/Table1[[#This Row],[VE/VCO2]]</f>
        <v>0.75</v>
      </c>
      <c r="V16412">
        <v>23</v>
      </c>
    </row>
    <row r="16413" spans="1:22">
      <c r="A16413">
        <v>133</v>
      </c>
      <c r="B16413">
        <v>133</v>
      </c>
      <c r="C16413" s="20">
        <v>0.00590277777777778</v>
      </c>
      <c r="D16413" s="20"/>
      <c r="E16413" s="21" t="s">
        <v>33</v>
      </c>
      <c r="F16413" s="21">
        <v>98</v>
      </c>
      <c r="H16413" s="21">
        <v>0.59</v>
      </c>
      <c r="J16413">
        <v>0.46</v>
      </c>
      <c r="L16413">
        <v>19.1</v>
      </c>
      <c r="M16413">
        <v>29</v>
      </c>
      <c r="N16413">
        <v>37</v>
      </c>
      <c r="U16413">
        <f>+Table1[[#This Row],[VE/VO2]]/Table1[[#This Row],[VE/VCO2]]</f>
        <v>0.783783783783784</v>
      </c>
      <c r="V16413">
        <v>26</v>
      </c>
    </row>
    <row r="16414" spans="1:22">
      <c r="A16414">
        <v>133</v>
      </c>
      <c r="B16414">
        <v>133</v>
      </c>
      <c r="C16414" s="20">
        <v>0.00625</v>
      </c>
      <c r="D16414" s="20"/>
      <c r="E16414" s="21" t="s">
        <v>33</v>
      </c>
      <c r="F16414" s="21">
        <v>102</v>
      </c>
      <c r="H16414" s="21">
        <v>0.58</v>
      </c>
      <c r="J16414">
        <v>0.46</v>
      </c>
      <c r="L16414">
        <v>17.6</v>
      </c>
      <c r="M16414">
        <v>27</v>
      </c>
      <c r="N16414">
        <v>34</v>
      </c>
      <c r="U16414">
        <f>+Table1[[#This Row],[VE/VO2]]/Table1[[#This Row],[VE/VCO2]]</f>
        <v>0.794117647058823</v>
      </c>
      <c r="V16414">
        <v>23</v>
      </c>
    </row>
    <row r="16415" spans="1:22">
      <c r="A16415">
        <v>133</v>
      </c>
      <c r="B16415">
        <v>133</v>
      </c>
      <c r="C16415" s="20">
        <v>0.00659722222222222</v>
      </c>
      <c r="D16415" s="20"/>
      <c r="E16415" s="21" t="s">
        <v>33</v>
      </c>
      <c r="F16415" s="21">
        <v>107</v>
      </c>
      <c r="H16415" s="21">
        <v>0.73</v>
      </c>
      <c r="J16415">
        <v>0.62</v>
      </c>
      <c r="L16415">
        <v>23.8</v>
      </c>
      <c r="M16415">
        <v>29</v>
      </c>
      <c r="N16415">
        <v>35</v>
      </c>
      <c r="U16415">
        <f>+Table1[[#This Row],[VE/VO2]]/Table1[[#This Row],[VE/VCO2]]</f>
        <v>0.828571428571429</v>
      </c>
      <c r="V16415">
        <v>28</v>
      </c>
    </row>
    <row r="16416" spans="1:22">
      <c r="A16416">
        <v>133</v>
      </c>
      <c r="B16416">
        <v>133</v>
      </c>
      <c r="C16416" s="20">
        <v>0.00694444444444444</v>
      </c>
      <c r="D16416" s="20"/>
      <c r="E16416" s="21" t="s">
        <v>33</v>
      </c>
      <c r="F16416" s="21">
        <v>113</v>
      </c>
      <c r="H16416" s="21">
        <v>0.8</v>
      </c>
      <c r="J16416">
        <v>0.69</v>
      </c>
      <c r="L16416">
        <v>25.9</v>
      </c>
      <c r="M16416">
        <v>29</v>
      </c>
      <c r="N16416">
        <v>34</v>
      </c>
      <c r="U16416">
        <f>+Table1[[#This Row],[VE/VO2]]/Table1[[#This Row],[VE/VCO2]]</f>
        <v>0.852941176470588</v>
      </c>
      <c r="V16416">
        <v>29</v>
      </c>
    </row>
    <row r="16417" spans="1:22">
      <c r="A16417">
        <v>133</v>
      </c>
      <c r="B16417">
        <v>133</v>
      </c>
      <c r="C16417" s="20">
        <v>0.00729166666666666</v>
      </c>
      <c r="D16417" s="20"/>
      <c r="E16417" s="21" t="s">
        <v>33</v>
      </c>
      <c r="F16417" s="21">
        <v>114</v>
      </c>
      <c r="H16417" s="21">
        <v>0.86</v>
      </c>
      <c r="J16417">
        <v>0.79</v>
      </c>
      <c r="L16417">
        <v>29.8</v>
      </c>
      <c r="M16417">
        <v>32</v>
      </c>
      <c r="N16417">
        <v>34</v>
      </c>
      <c r="U16417">
        <f>+Table1[[#This Row],[VE/VO2]]/Table1[[#This Row],[VE/VCO2]]</f>
        <v>0.941176470588235</v>
      </c>
      <c r="V16417">
        <v>31</v>
      </c>
    </row>
    <row r="16418" spans="1:22">
      <c r="A16418">
        <v>133</v>
      </c>
      <c r="B16418">
        <v>133</v>
      </c>
      <c r="C16418" s="20">
        <v>0.00763888888888889</v>
      </c>
      <c r="D16418" s="20"/>
      <c r="E16418" s="21" t="s">
        <v>33</v>
      </c>
      <c r="F16418" s="21">
        <v>117</v>
      </c>
      <c r="H16418" s="21">
        <v>0.91</v>
      </c>
      <c r="J16418">
        <v>0.82</v>
      </c>
      <c r="L16418">
        <v>29.9</v>
      </c>
      <c r="M16418">
        <v>30</v>
      </c>
      <c r="N16418">
        <v>33</v>
      </c>
      <c r="U16418">
        <f>+Table1[[#This Row],[VE/VO2]]/Table1[[#This Row],[VE/VCO2]]</f>
        <v>0.909090909090909</v>
      </c>
      <c r="V16418">
        <v>30</v>
      </c>
    </row>
    <row r="16419" spans="1:22">
      <c r="A16419">
        <v>133</v>
      </c>
      <c r="B16419">
        <v>133</v>
      </c>
      <c r="C16419" s="20">
        <v>0.00798611111111111</v>
      </c>
      <c r="D16419" s="20"/>
      <c r="E16419" s="21" t="s">
        <v>33</v>
      </c>
      <c r="F16419" s="21">
        <v>123</v>
      </c>
      <c r="H16419" s="21">
        <v>1.01</v>
      </c>
      <c r="J16419">
        <v>0.96</v>
      </c>
      <c r="L16419">
        <v>36.2</v>
      </c>
      <c r="M16419">
        <v>33</v>
      </c>
      <c r="N16419">
        <v>34</v>
      </c>
      <c r="U16419">
        <f>+Table1[[#This Row],[VE/VO2]]/Table1[[#This Row],[VE/VCO2]]</f>
        <v>0.970588235294118</v>
      </c>
      <c r="V16419">
        <v>37</v>
      </c>
    </row>
    <row r="16420" spans="1:22">
      <c r="A16420">
        <v>133</v>
      </c>
      <c r="B16420">
        <v>133</v>
      </c>
      <c r="C16420" s="20">
        <v>0.00833333333333333</v>
      </c>
      <c r="D16420" s="20"/>
      <c r="E16420" s="21" t="s">
        <v>33</v>
      </c>
      <c r="F16420" s="21">
        <v>127</v>
      </c>
      <c r="H16420" s="21">
        <v>1.05</v>
      </c>
      <c r="J16420">
        <v>1.03</v>
      </c>
      <c r="L16420">
        <v>37.8</v>
      </c>
      <c r="M16420">
        <v>33</v>
      </c>
      <c r="N16420">
        <v>34</v>
      </c>
      <c r="U16420">
        <f>+Table1[[#This Row],[VE/VO2]]/Table1[[#This Row],[VE/VCO2]]</f>
        <v>0.970588235294118</v>
      </c>
      <c r="V16420">
        <v>37</v>
      </c>
    </row>
    <row r="16421" spans="1:22">
      <c r="A16421">
        <v>133</v>
      </c>
      <c r="B16421">
        <v>133</v>
      </c>
      <c r="C16421" s="20">
        <v>0.00868055555555555</v>
      </c>
      <c r="D16421" s="20"/>
      <c r="E16421" s="21" t="s">
        <v>33</v>
      </c>
      <c r="F16421" s="21">
        <v>132</v>
      </c>
      <c r="H16421" s="21">
        <v>1.13</v>
      </c>
      <c r="J16421">
        <v>1.15</v>
      </c>
      <c r="L16421">
        <v>43.8</v>
      </c>
      <c r="M16421">
        <v>36</v>
      </c>
      <c r="N16421">
        <v>35</v>
      </c>
      <c r="U16421">
        <f>+Table1[[#This Row],[VE/VO2]]/Table1[[#This Row],[VE/VCO2]]</f>
        <v>1.02857142857143</v>
      </c>
      <c r="V16421">
        <v>42</v>
      </c>
    </row>
    <row r="16422" spans="1:22">
      <c r="A16422">
        <v>133</v>
      </c>
      <c r="B16422">
        <v>133</v>
      </c>
      <c r="C16422" s="20">
        <v>0.00902777777777778</v>
      </c>
      <c r="D16422" s="20"/>
      <c r="E16422" s="21" t="s">
        <v>33</v>
      </c>
      <c r="F16422" s="21">
        <v>134</v>
      </c>
      <c r="H16422" s="21">
        <v>1.13</v>
      </c>
      <c r="J16422">
        <v>1.18</v>
      </c>
      <c r="L16422">
        <v>47</v>
      </c>
      <c r="M16422">
        <v>38</v>
      </c>
      <c r="N16422">
        <v>36</v>
      </c>
      <c r="U16422">
        <f>+Table1[[#This Row],[VE/VO2]]/Table1[[#This Row],[VE/VCO2]]</f>
        <v>1.05555555555556</v>
      </c>
      <c r="V16422">
        <v>50</v>
      </c>
    </row>
    <row r="16423" spans="1:22">
      <c r="A16423">
        <v>133</v>
      </c>
      <c r="B16423">
        <v>133</v>
      </c>
      <c r="C16423" s="20">
        <v>0.009375</v>
      </c>
      <c r="D16423" s="20"/>
      <c r="E16423" s="21" t="s">
        <v>33</v>
      </c>
      <c r="F16423" s="21">
        <v>143</v>
      </c>
      <c r="H16423" s="21">
        <v>1.29</v>
      </c>
      <c r="J16423">
        <v>1.39</v>
      </c>
      <c r="L16423">
        <v>54</v>
      </c>
      <c r="M16423">
        <v>39</v>
      </c>
      <c r="N16423">
        <v>36</v>
      </c>
      <c r="U16423">
        <f>+Table1[[#This Row],[VE/VO2]]/Table1[[#This Row],[VE/VCO2]]</f>
        <v>1.08333333333333</v>
      </c>
      <c r="V16423">
        <v>51</v>
      </c>
    </row>
    <row r="16424" spans="1:22">
      <c r="A16424">
        <v>133</v>
      </c>
      <c r="B16424">
        <v>133</v>
      </c>
      <c r="C16424" s="20">
        <v>0.00972222222222222</v>
      </c>
      <c r="D16424" s="20"/>
      <c r="E16424" s="21" t="s">
        <v>33</v>
      </c>
      <c r="F16424" s="21">
        <v>149</v>
      </c>
      <c r="H16424" s="21">
        <v>1.35</v>
      </c>
      <c r="J16424">
        <v>1.47</v>
      </c>
      <c r="L16424">
        <v>58.4</v>
      </c>
      <c r="M16424">
        <v>40</v>
      </c>
      <c r="N16424">
        <v>37</v>
      </c>
      <c r="U16424">
        <f>+Table1[[#This Row],[VE/VO2]]/Table1[[#This Row],[VE/VCO2]]</f>
        <v>1.08108108108108</v>
      </c>
      <c r="V16424">
        <v>53</v>
      </c>
    </row>
    <row r="16425" spans="1:22">
      <c r="A16425">
        <v>133</v>
      </c>
      <c r="B16425">
        <v>133</v>
      </c>
      <c r="C16425" s="20">
        <v>0.0100694444444444</v>
      </c>
      <c r="D16425" s="20"/>
      <c r="E16425" s="21" t="s">
        <v>34</v>
      </c>
      <c r="F16425" s="21">
        <v>128</v>
      </c>
      <c r="H16425" s="21">
        <v>1.16</v>
      </c>
      <c r="J16425">
        <v>1.21</v>
      </c>
      <c r="L16425">
        <v>46.6</v>
      </c>
      <c r="M16425">
        <v>37</v>
      </c>
      <c r="N16425">
        <v>35</v>
      </c>
      <c r="U16425">
        <f>+Table1[[#This Row],[VE/VO2]]/Table1[[#This Row],[VE/VCO2]]</f>
        <v>1.05714285714286</v>
      </c>
      <c r="V16425">
        <v>45</v>
      </c>
    </row>
    <row r="16426" spans="1:22">
      <c r="A16426">
        <v>133</v>
      </c>
      <c r="B16426">
        <v>133</v>
      </c>
      <c r="C16426" s="20">
        <v>0.0104166666666666</v>
      </c>
      <c r="D16426" s="20"/>
      <c r="E16426" s="21" t="s">
        <v>34</v>
      </c>
      <c r="F16426" s="21">
        <v>104</v>
      </c>
      <c r="H16426" s="21">
        <v>0.83</v>
      </c>
      <c r="J16426">
        <v>0.95</v>
      </c>
      <c r="L16426">
        <v>37.6</v>
      </c>
      <c r="M16426">
        <v>41</v>
      </c>
      <c r="N16426">
        <v>36</v>
      </c>
      <c r="U16426">
        <f>+Table1[[#This Row],[VE/VO2]]/Table1[[#This Row],[VE/VCO2]]</f>
        <v>1.13888888888889</v>
      </c>
      <c r="V16426">
        <v>41</v>
      </c>
    </row>
    <row r="16427" spans="1:22">
      <c r="A16427">
        <v>133</v>
      </c>
      <c r="B16427">
        <v>133</v>
      </c>
      <c r="C16427" s="20">
        <v>0.0107638888888889</v>
      </c>
      <c r="D16427" s="20"/>
      <c r="E16427" s="21" t="s">
        <v>34</v>
      </c>
      <c r="F16427" s="21">
        <v>93</v>
      </c>
      <c r="H16427" s="21">
        <v>0.58</v>
      </c>
      <c r="J16427">
        <v>0.68</v>
      </c>
      <c r="L16427">
        <v>30.7</v>
      </c>
      <c r="M16427">
        <v>47</v>
      </c>
      <c r="N16427">
        <v>40</v>
      </c>
      <c r="U16427">
        <f>+Table1[[#This Row],[VE/VO2]]/Table1[[#This Row],[VE/VCO2]]</f>
        <v>1.175</v>
      </c>
      <c r="V16427">
        <v>41</v>
      </c>
    </row>
    <row r="16428" spans="1:22">
      <c r="A16428">
        <v>133</v>
      </c>
      <c r="B16428">
        <v>133</v>
      </c>
      <c r="C16428" s="20">
        <v>0.0111111111111111</v>
      </c>
      <c r="D16428" s="20"/>
      <c r="E16428" s="21" t="s">
        <v>34</v>
      </c>
      <c r="F16428" s="21">
        <v>83</v>
      </c>
      <c r="H16428" s="21">
        <v>0.48</v>
      </c>
      <c r="J16428">
        <v>0.51</v>
      </c>
      <c r="L16428">
        <v>23.1</v>
      </c>
      <c r="M16428">
        <v>42</v>
      </c>
      <c r="N16428">
        <v>40</v>
      </c>
      <c r="U16428">
        <f>+Table1[[#This Row],[VE/VO2]]/Table1[[#This Row],[VE/VCO2]]</f>
        <v>1.05</v>
      </c>
      <c r="V16428">
        <v>34</v>
      </c>
    </row>
    <row r="16429" spans="1:22">
      <c r="A16429">
        <v>134</v>
      </c>
      <c r="B16429">
        <v>134</v>
      </c>
      <c r="C16429" s="20">
        <v>0.000347222222222222</v>
      </c>
      <c r="D16429" s="20"/>
      <c r="E16429" s="21" t="s">
        <v>108</v>
      </c>
      <c r="F16429" s="21">
        <v>77</v>
      </c>
      <c r="H16429" s="21">
        <v>0.32</v>
      </c>
      <c r="J16429">
        <v>0.21</v>
      </c>
      <c r="L16429">
        <v>13.2</v>
      </c>
      <c r="M16429">
        <v>37</v>
      </c>
      <c r="N16429">
        <v>56</v>
      </c>
      <c r="U16429">
        <f>+Table1[[#This Row],[VE/VO2]]/Table1[[#This Row],[VE/VCO2]]</f>
        <v>0.660714285714286</v>
      </c>
      <c r="V16429">
        <v>17</v>
      </c>
    </row>
    <row r="16430" spans="1:22">
      <c r="A16430">
        <v>134</v>
      </c>
      <c r="B16430">
        <v>134</v>
      </c>
      <c r="C16430" s="20">
        <v>0.000694444444444444</v>
      </c>
      <c r="D16430" s="20"/>
      <c r="E16430" s="21" t="s">
        <v>108</v>
      </c>
      <c r="F16430" s="21">
        <v>79</v>
      </c>
      <c r="H16430" s="21">
        <v>0.34</v>
      </c>
      <c r="J16430">
        <v>0.22</v>
      </c>
      <c r="L16430">
        <v>14.6</v>
      </c>
      <c r="M16430">
        <v>38</v>
      </c>
      <c r="N16430">
        <v>59</v>
      </c>
      <c r="U16430">
        <f>+Table1[[#This Row],[VE/VO2]]/Table1[[#This Row],[VE/VCO2]]</f>
        <v>0.644067796610169</v>
      </c>
      <c r="V16430">
        <v>20</v>
      </c>
    </row>
    <row r="16431" spans="1:22">
      <c r="A16431">
        <v>134</v>
      </c>
      <c r="B16431">
        <v>134</v>
      </c>
      <c r="C16431" s="20">
        <v>0.00104166666666667</v>
      </c>
      <c r="D16431" s="20"/>
      <c r="E16431" s="21" t="s">
        <v>108</v>
      </c>
      <c r="F16431" s="21">
        <v>77</v>
      </c>
      <c r="H16431" s="21">
        <v>0.39</v>
      </c>
      <c r="J16431">
        <v>0.23</v>
      </c>
      <c r="L16431">
        <v>15.8</v>
      </c>
      <c r="M16431">
        <v>34</v>
      </c>
      <c r="N16431">
        <v>58</v>
      </c>
      <c r="U16431">
        <f>+Table1[[#This Row],[VE/VO2]]/Table1[[#This Row],[VE/VCO2]]</f>
        <v>0.586206896551724</v>
      </c>
      <c r="V16431">
        <v>28</v>
      </c>
    </row>
    <row r="16432" spans="1:22">
      <c r="A16432">
        <v>134</v>
      </c>
      <c r="B16432">
        <v>134</v>
      </c>
      <c r="C16432" s="20">
        <v>0.00138888888888889</v>
      </c>
      <c r="D16432" s="20"/>
      <c r="E16432" s="21" t="s">
        <v>108</v>
      </c>
      <c r="F16432" s="21">
        <v>77</v>
      </c>
      <c r="H16432" s="21">
        <v>0.3</v>
      </c>
      <c r="J16432">
        <v>0.19</v>
      </c>
      <c r="L16432">
        <v>13.9</v>
      </c>
      <c r="M16432">
        <v>39</v>
      </c>
      <c r="N16432">
        <v>61</v>
      </c>
      <c r="U16432">
        <f>+Table1[[#This Row],[VE/VO2]]/Table1[[#This Row],[VE/VCO2]]</f>
        <v>0.639344262295082</v>
      </c>
      <c r="V16432">
        <v>27</v>
      </c>
    </row>
    <row r="16433" spans="1:22">
      <c r="A16433">
        <v>134</v>
      </c>
      <c r="B16433">
        <v>134</v>
      </c>
      <c r="C16433" s="20">
        <v>0.00173611111111111</v>
      </c>
      <c r="D16433" s="20"/>
      <c r="E16433" s="21" t="s">
        <v>108</v>
      </c>
      <c r="F16433" s="21">
        <v>80</v>
      </c>
      <c r="H16433" s="21">
        <v>0.32</v>
      </c>
      <c r="J16433">
        <v>0.2</v>
      </c>
      <c r="L16433">
        <v>12.6</v>
      </c>
      <c r="M16433">
        <v>35</v>
      </c>
      <c r="N16433">
        <v>56</v>
      </c>
      <c r="U16433">
        <f>+Table1[[#This Row],[VE/VO2]]/Table1[[#This Row],[VE/VCO2]]</f>
        <v>0.625</v>
      </c>
      <c r="V16433">
        <v>17</v>
      </c>
    </row>
    <row r="16434" spans="1:22">
      <c r="A16434">
        <v>134</v>
      </c>
      <c r="B16434">
        <v>134</v>
      </c>
      <c r="C16434" s="20">
        <v>0.00208333333333333</v>
      </c>
      <c r="D16434" s="20"/>
      <c r="E16434" s="21" t="s">
        <v>108</v>
      </c>
      <c r="F16434" s="21">
        <v>79</v>
      </c>
      <c r="H16434" s="21">
        <v>0.31</v>
      </c>
      <c r="J16434">
        <v>0.21</v>
      </c>
      <c r="L16434">
        <v>14.1</v>
      </c>
      <c r="M16434">
        <v>40</v>
      </c>
      <c r="N16434">
        <v>59</v>
      </c>
      <c r="U16434">
        <f>+Table1[[#This Row],[VE/VO2]]/Table1[[#This Row],[VE/VCO2]]</f>
        <v>0.677966101694915</v>
      </c>
      <c r="V16434">
        <v>20</v>
      </c>
    </row>
    <row r="16435" spans="1:22">
      <c r="A16435">
        <v>134</v>
      </c>
      <c r="B16435">
        <v>134</v>
      </c>
      <c r="C16435" s="20">
        <v>0.00243055555555555</v>
      </c>
      <c r="D16435" s="20"/>
      <c r="E16435" s="21" t="s">
        <v>33</v>
      </c>
      <c r="F16435" s="21">
        <v>96</v>
      </c>
      <c r="H16435" s="21">
        <v>0.5</v>
      </c>
      <c r="J16435">
        <v>0.35</v>
      </c>
      <c r="L16435">
        <v>22.2</v>
      </c>
      <c r="M16435">
        <v>39</v>
      </c>
      <c r="N16435">
        <v>56</v>
      </c>
      <c r="U16435">
        <f>+Table1[[#This Row],[VE/VO2]]/Table1[[#This Row],[VE/VCO2]]</f>
        <v>0.696428571428571</v>
      </c>
      <c r="V16435">
        <v>30</v>
      </c>
    </row>
    <row r="16436" spans="1:22">
      <c r="A16436">
        <v>134</v>
      </c>
      <c r="B16436">
        <v>134</v>
      </c>
      <c r="C16436" s="20">
        <v>0.00277777777777778</v>
      </c>
      <c r="D16436" s="20"/>
      <c r="E16436" s="21" t="s">
        <v>33</v>
      </c>
      <c r="F16436" s="21">
        <v>98</v>
      </c>
      <c r="H16436" s="21">
        <v>0.57</v>
      </c>
      <c r="J16436">
        <v>0.4</v>
      </c>
      <c r="L16436">
        <v>23</v>
      </c>
      <c r="M16436">
        <v>37</v>
      </c>
      <c r="N16436">
        <v>52</v>
      </c>
      <c r="U16436">
        <f>+Table1[[#This Row],[VE/VO2]]/Table1[[#This Row],[VE/VCO2]]</f>
        <v>0.711538461538462</v>
      </c>
      <c r="V16436">
        <v>25</v>
      </c>
    </row>
    <row r="16437" spans="1:22">
      <c r="A16437">
        <v>134</v>
      </c>
      <c r="B16437">
        <v>134</v>
      </c>
      <c r="C16437" s="20">
        <v>0.003125</v>
      </c>
      <c r="D16437" s="20"/>
      <c r="E16437" s="21" t="s">
        <v>33</v>
      </c>
      <c r="F16437" s="21">
        <v>98</v>
      </c>
      <c r="H16437" s="21">
        <v>0.56</v>
      </c>
      <c r="J16437">
        <v>0.42</v>
      </c>
      <c r="L16437">
        <v>23.8</v>
      </c>
      <c r="M16437">
        <v>39</v>
      </c>
      <c r="N16437">
        <v>52</v>
      </c>
      <c r="U16437">
        <f>+Table1[[#This Row],[VE/VO2]]/Table1[[#This Row],[VE/VCO2]]</f>
        <v>0.75</v>
      </c>
      <c r="V16437">
        <v>25</v>
      </c>
    </row>
    <row r="16438" spans="1:22">
      <c r="A16438">
        <v>134</v>
      </c>
      <c r="B16438">
        <v>134</v>
      </c>
      <c r="C16438" s="20">
        <v>0.00347222222222222</v>
      </c>
      <c r="D16438" s="20"/>
      <c r="E16438" s="21" t="s">
        <v>33</v>
      </c>
      <c r="F16438" s="21">
        <v>98</v>
      </c>
      <c r="H16438" s="21">
        <v>0.62</v>
      </c>
      <c r="J16438">
        <v>0.47</v>
      </c>
      <c r="L16438">
        <v>25.8</v>
      </c>
      <c r="M16438">
        <v>38</v>
      </c>
      <c r="N16438">
        <v>50</v>
      </c>
      <c r="U16438">
        <f>+Table1[[#This Row],[VE/VO2]]/Table1[[#This Row],[VE/VCO2]]</f>
        <v>0.76</v>
      </c>
      <c r="V16438">
        <v>27</v>
      </c>
    </row>
    <row r="16439" spans="1:22">
      <c r="A16439">
        <v>134</v>
      </c>
      <c r="B16439">
        <v>134</v>
      </c>
      <c r="C16439" s="20">
        <v>0.00381944444444444</v>
      </c>
      <c r="D16439" s="20"/>
      <c r="E16439" s="21" t="s">
        <v>33</v>
      </c>
      <c r="F16439" s="21">
        <v>100</v>
      </c>
      <c r="H16439" s="21">
        <v>0.56</v>
      </c>
      <c r="J16439">
        <v>0.44</v>
      </c>
      <c r="L16439">
        <v>22.8</v>
      </c>
      <c r="M16439">
        <v>37</v>
      </c>
      <c r="N16439">
        <v>47</v>
      </c>
      <c r="U16439">
        <f>+Table1[[#This Row],[VE/VO2]]/Table1[[#This Row],[VE/VCO2]]</f>
        <v>0.787234042553192</v>
      </c>
      <c r="V16439">
        <v>23</v>
      </c>
    </row>
    <row r="16440" spans="1:22">
      <c r="A16440">
        <v>134</v>
      </c>
      <c r="B16440">
        <v>134</v>
      </c>
      <c r="C16440" s="20">
        <v>0.00416666666666666</v>
      </c>
      <c r="D16440" s="20"/>
      <c r="E16440" s="21" t="s">
        <v>33</v>
      </c>
      <c r="F16440" s="21">
        <v>101</v>
      </c>
      <c r="H16440" s="21">
        <v>0.7</v>
      </c>
      <c r="J16440">
        <v>0.58</v>
      </c>
      <c r="L16440">
        <v>31</v>
      </c>
      <c r="M16440">
        <v>41</v>
      </c>
      <c r="N16440">
        <v>49</v>
      </c>
      <c r="U16440">
        <f>+Table1[[#This Row],[VE/VO2]]/Table1[[#This Row],[VE/VCO2]]</f>
        <v>0.836734693877551</v>
      </c>
      <c r="V16440">
        <v>31</v>
      </c>
    </row>
    <row r="16441" spans="1:22">
      <c r="A16441">
        <v>134</v>
      </c>
      <c r="B16441">
        <v>134</v>
      </c>
      <c r="C16441" s="20">
        <v>0.00451388888888889</v>
      </c>
      <c r="D16441" s="20"/>
      <c r="E16441" s="21" t="s">
        <v>33</v>
      </c>
      <c r="F16441" s="21">
        <v>104</v>
      </c>
      <c r="H16441" s="21">
        <v>0.69</v>
      </c>
      <c r="J16441">
        <v>0.57</v>
      </c>
      <c r="L16441">
        <v>30.1</v>
      </c>
      <c r="M16441">
        <v>40</v>
      </c>
      <c r="N16441">
        <v>48</v>
      </c>
      <c r="U16441">
        <f>+Table1[[#This Row],[VE/VO2]]/Table1[[#This Row],[VE/VCO2]]</f>
        <v>0.833333333333333</v>
      </c>
      <c r="V16441">
        <v>30</v>
      </c>
    </row>
    <row r="16442" spans="1:22">
      <c r="A16442">
        <v>134</v>
      </c>
      <c r="B16442">
        <v>134</v>
      </c>
      <c r="C16442" s="20">
        <v>0.00486111111111111</v>
      </c>
      <c r="D16442" s="20"/>
      <c r="E16442" s="21" t="s">
        <v>33</v>
      </c>
      <c r="F16442" s="21">
        <v>105</v>
      </c>
      <c r="H16442" s="21">
        <v>0.8</v>
      </c>
      <c r="J16442">
        <v>0.66</v>
      </c>
      <c r="L16442">
        <v>34.8</v>
      </c>
      <c r="M16442">
        <v>40</v>
      </c>
      <c r="N16442">
        <v>48</v>
      </c>
      <c r="U16442">
        <f>+Table1[[#This Row],[VE/VO2]]/Table1[[#This Row],[VE/VCO2]]</f>
        <v>0.833333333333333</v>
      </c>
      <c r="V16442">
        <v>35</v>
      </c>
    </row>
    <row r="16443" spans="1:22">
      <c r="A16443">
        <v>134</v>
      </c>
      <c r="B16443">
        <v>134</v>
      </c>
      <c r="C16443" s="20">
        <v>0.00520833333333333</v>
      </c>
      <c r="D16443" s="20"/>
      <c r="E16443" s="21" t="s">
        <v>33</v>
      </c>
      <c r="F16443" s="21">
        <v>107</v>
      </c>
      <c r="H16443" s="21">
        <v>0.76</v>
      </c>
      <c r="J16443">
        <v>0.67</v>
      </c>
      <c r="L16443">
        <v>35.5</v>
      </c>
      <c r="M16443">
        <v>43</v>
      </c>
      <c r="N16443">
        <v>49</v>
      </c>
      <c r="U16443">
        <f>+Table1[[#This Row],[VE/VO2]]/Table1[[#This Row],[VE/VCO2]]</f>
        <v>0.877551020408163</v>
      </c>
      <c r="V16443">
        <v>34</v>
      </c>
    </row>
    <row r="16444" spans="1:22">
      <c r="A16444">
        <v>134</v>
      </c>
      <c r="B16444">
        <v>134</v>
      </c>
      <c r="C16444" s="20">
        <v>0.00555555555555555</v>
      </c>
      <c r="D16444" s="20"/>
      <c r="E16444" s="21" t="s">
        <v>33</v>
      </c>
      <c r="F16444" s="21">
        <v>108</v>
      </c>
      <c r="H16444" s="21">
        <v>0.81</v>
      </c>
      <c r="J16444">
        <v>0.71</v>
      </c>
      <c r="L16444">
        <v>37.6</v>
      </c>
      <c r="M16444">
        <v>43</v>
      </c>
      <c r="N16444">
        <v>49</v>
      </c>
      <c r="U16444">
        <f>+Table1[[#This Row],[VE/VO2]]/Table1[[#This Row],[VE/VCO2]]</f>
        <v>0.877551020408163</v>
      </c>
      <c r="V16444">
        <v>36</v>
      </c>
    </row>
    <row r="16445" spans="1:22">
      <c r="A16445">
        <v>134</v>
      </c>
      <c r="B16445">
        <v>134</v>
      </c>
      <c r="C16445" s="20">
        <v>0.00590277777777778</v>
      </c>
      <c r="D16445" s="20"/>
      <c r="E16445" s="21" t="s">
        <v>33</v>
      </c>
      <c r="F16445" s="21">
        <v>115</v>
      </c>
      <c r="H16445" s="21">
        <v>0.76</v>
      </c>
      <c r="J16445">
        <v>0.63</v>
      </c>
      <c r="L16445">
        <v>33.8</v>
      </c>
      <c r="M16445">
        <v>40</v>
      </c>
      <c r="N16445">
        <v>49</v>
      </c>
      <c r="U16445">
        <f>+Table1[[#This Row],[VE/VO2]]/Table1[[#This Row],[VE/VCO2]]</f>
        <v>0.816326530612245</v>
      </c>
      <c r="V16445">
        <v>36</v>
      </c>
    </row>
    <row r="16446" spans="1:22">
      <c r="A16446">
        <v>134</v>
      </c>
      <c r="B16446">
        <v>134</v>
      </c>
      <c r="C16446" s="20">
        <v>0.00625</v>
      </c>
      <c r="D16446" s="20"/>
      <c r="E16446" s="21" t="s">
        <v>33</v>
      </c>
      <c r="F16446" s="21">
        <v>119</v>
      </c>
      <c r="H16446" s="21">
        <v>0.85</v>
      </c>
      <c r="J16446">
        <v>0.76</v>
      </c>
      <c r="L16446">
        <v>41.9</v>
      </c>
      <c r="M16446">
        <v>45</v>
      </c>
      <c r="N16446">
        <v>50</v>
      </c>
      <c r="U16446">
        <f>+Table1[[#This Row],[VE/VO2]]/Table1[[#This Row],[VE/VCO2]]</f>
        <v>0.9</v>
      </c>
      <c r="V16446">
        <v>42</v>
      </c>
    </row>
    <row r="16447" spans="1:22">
      <c r="A16447">
        <v>134</v>
      </c>
      <c r="B16447">
        <v>134</v>
      </c>
      <c r="C16447" s="20">
        <v>0.00659722222222222</v>
      </c>
      <c r="D16447" s="20"/>
      <c r="E16447" s="21" t="s">
        <v>33</v>
      </c>
      <c r="F16447" s="21">
        <v>126</v>
      </c>
      <c r="H16447" s="21">
        <v>1</v>
      </c>
      <c r="J16447">
        <v>0.98</v>
      </c>
      <c r="L16447">
        <v>52.8</v>
      </c>
      <c r="M16447">
        <v>49</v>
      </c>
      <c r="N16447">
        <v>50</v>
      </c>
      <c r="U16447">
        <f>+Table1[[#This Row],[VE/VO2]]/Table1[[#This Row],[VE/VCO2]]</f>
        <v>0.98</v>
      </c>
      <c r="V16447">
        <v>46</v>
      </c>
    </row>
    <row r="16448" spans="1:22">
      <c r="A16448">
        <v>134</v>
      </c>
      <c r="B16448">
        <v>134</v>
      </c>
      <c r="C16448" s="20">
        <v>0.00694444444444444</v>
      </c>
      <c r="D16448" s="20"/>
      <c r="E16448" s="21" t="s">
        <v>33</v>
      </c>
      <c r="F16448" s="21">
        <v>126</v>
      </c>
      <c r="H16448" s="21">
        <v>1.02</v>
      </c>
      <c r="J16448">
        <v>1.03</v>
      </c>
      <c r="L16448">
        <v>54.3</v>
      </c>
      <c r="M16448">
        <v>49</v>
      </c>
      <c r="N16448">
        <v>49</v>
      </c>
      <c r="U16448">
        <f>+Table1[[#This Row],[VE/VO2]]/Table1[[#This Row],[VE/VCO2]]</f>
        <v>1</v>
      </c>
      <c r="V16448">
        <v>46</v>
      </c>
    </row>
    <row r="16449" spans="1:22">
      <c r="A16449">
        <v>134</v>
      </c>
      <c r="B16449">
        <v>134</v>
      </c>
      <c r="C16449" s="20">
        <v>0.00729166666666666</v>
      </c>
      <c r="D16449" s="20"/>
      <c r="E16449" s="21" t="s">
        <v>33</v>
      </c>
      <c r="F16449" s="21">
        <v>137</v>
      </c>
      <c r="H16449" s="21">
        <v>1.1</v>
      </c>
      <c r="J16449">
        <v>1.16</v>
      </c>
      <c r="L16449">
        <v>60.9</v>
      </c>
      <c r="M16449">
        <v>51</v>
      </c>
      <c r="N16449">
        <v>49</v>
      </c>
      <c r="U16449">
        <f>+Table1[[#This Row],[VE/VO2]]/Table1[[#This Row],[VE/VCO2]]</f>
        <v>1.04081632653061</v>
      </c>
      <c r="V16449">
        <v>51</v>
      </c>
    </row>
    <row r="16450" spans="1:22">
      <c r="A16450">
        <v>134</v>
      </c>
      <c r="B16450">
        <v>134</v>
      </c>
      <c r="C16450" s="20">
        <v>0.00763888888888889</v>
      </c>
      <c r="D16450" s="20"/>
      <c r="E16450" s="21" t="s">
        <v>33</v>
      </c>
      <c r="F16450" s="21">
        <v>145</v>
      </c>
      <c r="H16450" s="21">
        <v>1.08</v>
      </c>
      <c r="J16450">
        <v>1.18</v>
      </c>
      <c r="L16450">
        <v>62.1</v>
      </c>
      <c r="M16450">
        <v>53</v>
      </c>
      <c r="N16450">
        <v>49</v>
      </c>
      <c r="U16450">
        <f>+Table1[[#This Row],[VE/VO2]]/Table1[[#This Row],[VE/VCO2]]</f>
        <v>1.08163265306122</v>
      </c>
      <c r="V16450">
        <v>52</v>
      </c>
    </row>
    <row r="16451" spans="1:22">
      <c r="A16451">
        <v>134</v>
      </c>
      <c r="B16451">
        <v>134</v>
      </c>
      <c r="C16451" s="20">
        <v>0.00798611111111111</v>
      </c>
      <c r="D16451" s="20"/>
      <c r="E16451" s="21" t="s">
        <v>33</v>
      </c>
      <c r="F16451" s="21">
        <v>148</v>
      </c>
      <c r="H16451" s="21">
        <v>1.23</v>
      </c>
      <c r="J16451">
        <v>1.4</v>
      </c>
      <c r="L16451">
        <v>72</v>
      </c>
      <c r="M16451">
        <v>55</v>
      </c>
      <c r="N16451">
        <v>48</v>
      </c>
      <c r="U16451">
        <f>+Table1[[#This Row],[VE/VO2]]/Table1[[#This Row],[VE/VCO2]]</f>
        <v>1.14583333333333</v>
      </c>
      <c r="V16451">
        <v>55</v>
      </c>
    </row>
    <row r="16452" spans="1:22">
      <c r="A16452">
        <v>134</v>
      </c>
      <c r="B16452">
        <v>134</v>
      </c>
      <c r="C16452" s="20">
        <v>0.00833333333333333</v>
      </c>
      <c r="D16452" s="20"/>
      <c r="E16452" s="21" t="s">
        <v>33</v>
      </c>
      <c r="F16452" s="21">
        <v>150</v>
      </c>
      <c r="H16452" s="21">
        <v>1.21</v>
      </c>
      <c r="J16452">
        <v>1.38</v>
      </c>
      <c r="L16452">
        <v>67.5</v>
      </c>
      <c r="M16452">
        <v>52</v>
      </c>
      <c r="N16452">
        <v>46</v>
      </c>
      <c r="U16452">
        <f>+Table1[[#This Row],[VE/VO2]]/Table1[[#This Row],[VE/VCO2]]</f>
        <v>1.1304347826087</v>
      </c>
      <c r="V16452">
        <v>52</v>
      </c>
    </row>
    <row r="16453" spans="1:22">
      <c r="A16453">
        <v>134</v>
      </c>
      <c r="B16453">
        <v>134</v>
      </c>
      <c r="C16453" s="20">
        <v>0.00868055555555555</v>
      </c>
      <c r="D16453" s="20"/>
      <c r="E16453" s="21" t="s">
        <v>34</v>
      </c>
      <c r="F16453" s="21">
        <v>147</v>
      </c>
      <c r="H16453" s="21">
        <v>1.07</v>
      </c>
      <c r="J16453">
        <v>1.16</v>
      </c>
      <c r="L16453">
        <v>59.7</v>
      </c>
      <c r="M16453">
        <v>52</v>
      </c>
      <c r="N16453">
        <v>48</v>
      </c>
      <c r="U16453">
        <f>+Table1[[#This Row],[VE/VO2]]/Table1[[#This Row],[VE/VCO2]]</f>
        <v>1.08333333333333</v>
      </c>
      <c r="V16453">
        <v>51</v>
      </c>
    </row>
    <row r="16454" spans="1:22">
      <c r="A16454">
        <v>134</v>
      </c>
      <c r="B16454">
        <v>134</v>
      </c>
      <c r="C16454" s="20">
        <v>0.00902777777777778</v>
      </c>
      <c r="D16454" s="20"/>
      <c r="E16454" s="21" t="s">
        <v>34</v>
      </c>
      <c r="F16454" s="21">
        <v>144</v>
      </c>
      <c r="H16454" s="21">
        <v>1.1</v>
      </c>
      <c r="J16454">
        <v>1.16</v>
      </c>
      <c r="L16454">
        <v>57.9</v>
      </c>
      <c r="M16454">
        <v>49</v>
      </c>
      <c r="N16454">
        <v>46</v>
      </c>
      <c r="U16454">
        <f>+Table1[[#This Row],[VE/VO2]]/Table1[[#This Row],[VE/VCO2]]</f>
        <v>1.06521739130435</v>
      </c>
      <c r="V16454">
        <v>50</v>
      </c>
    </row>
    <row r="16455" spans="1:22">
      <c r="A16455">
        <v>134</v>
      </c>
      <c r="B16455">
        <v>134</v>
      </c>
      <c r="C16455" s="20">
        <v>0.009375</v>
      </c>
      <c r="D16455" s="20"/>
      <c r="E16455" s="21" t="s">
        <v>34</v>
      </c>
      <c r="F16455" s="21">
        <v>138</v>
      </c>
      <c r="H16455" s="21">
        <v>0.92</v>
      </c>
      <c r="J16455">
        <v>0.95</v>
      </c>
      <c r="L16455">
        <v>49.9</v>
      </c>
      <c r="M16455">
        <v>50</v>
      </c>
      <c r="N16455">
        <v>48</v>
      </c>
      <c r="U16455">
        <f>+Table1[[#This Row],[VE/VO2]]/Table1[[#This Row],[VE/VCO2]]</f>
        <v>1.04166666666667</v>
      </c>
      <c r="V16455">
        <v>46</v>
      </c>
    </row>
    <row r="16456" spans="1:22">
      <c r="A16456">
        <v>134</v>
      </c>
      <c r="B16456">
        <v>134</v>
      </c>
      <c r="C16456" s="20">
        <v>0.00972222222222222</v>
      </c>
      <c r="D16456" s="20"/>
      <c r="E16456" s="21" t="s">
        <v>34</v>
      </c>
      <c r="F16456" s="21">
        <v>132</v>
      </c>
      <c r="H16456" s="21">
        <v>0.97</v>
      </c>
      <c r="J16456">
        <v>0.99</v>
      </c>
      <c r="L16456">
        <v>52.1</v>
      </c>
      <c r="M16456">
        <v>50</v>
      </c>
      <c r="N16456">
        <v>49</v>
      </c>
      <c r="U16456">
        <f>+Table1[[#This Row],[VE/VO2]]/Table1[[#This Row],[VE/VCO2]]</f>
        <v>1.02040816326531</v>
      </c>
      <c r="V16456">
        <v>47</v>
      </c>
    </row>
    <row r="16457" spans="1:22">
      <c r="A16457">
        <v>135</v>
      </c>
      <c r="B16457">
        <v>135</v>
      </c>
      <c r="C16457" s="20">
        <v>0.000347222222222222</v>
      </c>
      <c r="D16457" s="20"/>
      <c r="E16457" s="21" t="s">
        <v>108</v>
      </c>
      <c r="F16457" s="21">
        <v>83</v>
      </c>
      <c r="H16457" s="21">
        <v>0.36</v>
      </c>
      <c r="J16457">
        <v>0.29</v>
      </c>
      <c r="L16457">
        <v>11.2</v>
      </c>
      <c r="M16457">
        <v>28</v>
      </c>
      <c r="N16457">
        <v>35</v>
      </c>
      <c r="U16457">
        <f>+Table1[[#This Row],[VE/VO2]]/Table1[[#This Row],[VE/VCO2]]</f>
        <v>0.8</v>
      </c>
      <c r="V16457">
        <v>14</v>
      </c>
    </row>
    <row r="16458" spans="1:22">
      <c r="A16458">
        <v>135</v>
      </c>
      <c r="B16458">
        <v>135</v>
      </c>
      <c r="C16458" s="20">
        <v>0.000694444444444444</v>
      </c>
      <c r="D16458" s="20"/>
      <c r="E16458" s="21" t="s">
        <v>108</v>
      </c>
      <c r="F16458" s="21">
        <v>84</v>
      </c>
      <c r="H16458" s="21">
        <v>0.37</v>
      </c>
      <c r="J16458">
        <v>0.3</v>
      </c>
      <c r="L16458">
        <v>11.9</v>
      </c>
      <c r="M16458">
        <v>28</v>
      </c>
      <c r="N16458">
        <v>35</v>
      </c>
      <c r="U16458">
        <f>+Table1[[#This Row],[VE/VO2]]/Table1[[#This Row],[VE/VCO2]]</f>
        <v>0.8</v>
      </c>
      <c r="V16458">
        <v>17</v>
      </c>
    </row>
    <row r="16459" spans="1:22">
      <c r="A16459">
        <v>135</v>
      </c>
      <c r="B16459">
        <v>135</v>
      </c>
      <c r="C16459" s="20">
        <v>0.00104166666666667</v>
      </c>
      <c r="D16459" s="20"/>
      <c r="E16459" s="21" t="s">
        <v>108</v>
      </c>
      <c r="F16459" s="21">
        <v>83</v>
      </c>
      <c r="H16459" s="21">
        <v>0.42</v>
      </c>
      <c r="J16459">
        <v>0.34</v>
      </c>
      <c r="L16459">
        <v>13.1</v>
      </c>
      <c r="M16459">
        <v>28</v>
      </c>
      <c r="N16459">
        <v>35</v>
      </c>
      <c r="U16459">
        <f>+Table1[[#This Row],[VE/VO2]]/Table1[[#This Row],[VE/VCO2]]</f>
        <v>0.8</v>
      </c>
      <c r="V16459">
        <v>14</v>
      </c>
    </row>
    <row r="16460" spans="1:22">
      <c r="A16460">
        <v>135</v>
      </c>
      <c r="B16460">
        <v>135</v>
      </c>
      <c r="C16460" s="20">
        <v>0.00138888888888889</v>
      </c>
      <c r="D16460" s="20"/>
      <c r="E16460" s="21" t="s">
        <v>108</v>
      </c>
      <c r="F16460" s="21">
        <v>84</v>
      </c>
      <c r="H16460" s="21">
        <v>0.39</v>
      </c>
      <c r="J16460">
        <v>0.32</v>
      </c>
      <c r="L16460">
        <v>12.6</v>
      </c>
      <c r="M16460">
        <v>29</v>
      </c>
      <c r="N16460">
        <v>36</v>
      </c>
      <c r="U16460">
        <f>+Table1[[#This Row],[VE/VO2]]/Table1[[#This Row],[VE/VCO2]]</f>
        <v>0.805555555555556</v>
      </c>
      <c r="V16460">
        <v>14</v>
      </c>
    </row>
    <row r="16461" spans="1:22">
      <c r="A16461">
        <v>135</v>
      </c>
      <c r="B16461">
        <v>135</v>
      </c>
      <c r="C16461" s="20">
        <v>0.00173611111111111</v>
      </c>
      <c r="D16461" s="20"/>
      <c r="E16461" s="21" t="s">
        <v>33</v>
      </c>
      <c r="F16461" s="21">
        <v>100</v>
      </c>
      <c r="H16461" s="21">
        <v>1.11</v>
      </c>
      <c r="J16461">
        <v>0.87</v>
      </c>
      <c r="L16461">
        <v>30.8</v>
      </c>
      <c r="M16461">
        <v>26</v>
      </c>
      <c r="N16461">
        <v>33</v>
      </c>
      <c r="U16461">
        <f>+Table1[[#This Row],[VE/VO2]]/Table1[[#This Row],[VE/VCO2]]</f>
        <v>0.787878787878788</v>
      </c>
      <c r="V16461">
        <v>20</v>
      </c>
    </row>
    <row r="16462" spans="1:22">
      <c r="A16462">
        <v>135</v>
      </c>
      <c r="B16462">
        <v>135</v>
      </c>
      <c r="C16462" s="20">
        <v>0.00208333333333333</v>
      </c>
      <c r="D16462" s="20"/>
      <c r="E16462" s="21" t="s">
        <v>33</v>
      </c>
      <c r="F16462" s="21">
        <v>101</v>
      </c>
      <c r="H16462" s="21">
        <v>0.89</v>
      </c>
      <c r="J16462">
        <v>0.75</v>
      </c>
      <c r="L16462">
        <v>26.9</v>
      </c>
      <c r="M16462">
        <v>28</v>
      </c>
      <c r="N16462">
        <v>33</v>
      </c>
      <c r="U16462">
        <f>+Table1[[#This Row],[VE/VO2]]/Table1[[#This Row],[VE/VCO2]]</f>
        <v>0.848484848484849</v>
      </c>
      <c r="V16462">
        <v>23</v>
      </c>
    </row>
    <row r="16463" spans="1:22">
      <c r="A16463">
        <v>135</v>
      </c>
      <c r="B16463">
        <v>135</v>
      </c>
      <c r="C16463" s="20">
        <v>0.00243055555555555</v>
      </c>
      <c r="D16463" s="20"/>
      <c r="E16463" s="21" t="s">
        <v>33</v>
      </c>
      <c r="F16463" s="21">
        <v>100</v>
      </c>
      <c r="H16463" s="21">
        <v>0.86</v>
      </c>
      <c r="J16463">
        <v>0.76</v>
      </c>
      <c r="L16463">
        <v>27.3</v>
      </c>
      <c r="M16463">
        <v>30</v>
      </c>
      <c r="N16463">
        <v>33</v>
      </c>
      <c r="U16463">
        <f>+Table1[[#This Row],[VE/VO2]]/Table1[[#This Row],[VE/VCO2]]</f>
        <v>0.909090909090909</v>
      </c>
      <c r="V16463">
        <v>22</v>
      </c>
    </row>
    <row r="16464" spans="1:22">
      <c r="A16464">
        <v>135</v>
      </c>
      <c r="B16464">
        <v>135</v>
      </c>
      <c r="C16464" s="20">
        <v>0.00277777777777778</v>
      </c>
      <c r="D16464" s="20"/>
      <c r="E16464" s="21" t="s">
        <v>33</v>
      </c>
      <c r="F16464" s="21">
        <v>98</v>
      </c>
      <c r="H16464" s="21">
        <v>0.83</v>
      </c>
      <c r="J16464">
        <v>0.75</v>
      </c>
      <c r="L16464">
        <v>27.3</v>
      </c>
      <c r="M16464">
        <v>31</v>
      </c>
      <c r="N16464">
        <v>34</v>
      </c>
      <c r="U16464">
        <f>+Table1[[#This Row],[VE/VO2]]/Table1[[#This Row],[VE/VCO2]]</f>
        <v>0.911764705882353</v>
      </c>
      <c r="V16464">
        <v>23</v>
      </c>
    </row>
    <row r="16465" spans="1:22">
      <c r="A16465">
        <v>135</v>
      </c>
      <c r="B16465">
        <v>135</v>
      </c>
      <c r="C16465" s="20">
        <v>0.003125</v>
      </c>
      <c r="D16465" s="20"/>
      <c r="E16465" s="21" t="s">
        <v>33</v>
      </c>
      <c r="F16465" s="21">
        <v>101</v>
      </c>
      <c r="H16465" s="21">
        <v>0.79</v>
      </c>
      <c r="J16465">
        <v>0.73</v>
      </c>
      <c r="L16465">
        <v>26.6</v>
      </c>
      <c r="M16465">
        <v>31</v>
      </c>
      <c r="N16465">
        <v>34</v>
      </c>
      <c r="U16465">
        <f>+Table1[[#This Row],[VE/VO2]]/Table1[[#This Row],[VE/VCO2]]</f>
        <v>0.911764705882353</v>
      </c>
      <c r="V16465">
        <v>24</v>
      </c>
    </row>
    <row r="16466" spans="1:22">
      <c r="A16466">
        <v>135</v>
      </c>
      <c r="B16466">
        <v>135</v>
      </c>
      <c r="C16466" s="20">
        <v>0.00347222222222222</v>
      </c>
      <c r="D16466" s="20"/>
      <c r="E16466" s="21" t="s">
        <v>33</v>
      </c>
      <c r="F16466" s="21">
        <v>100</v>
      </c>
      <c r="H16466" s="21">
        <v>0.82</v>
      </c>
      <c r="J16466">
        <v>0.76</v>
      </c>
      <c r="L16466">
        <v>27.4</v>
      </c>
      <c r="M16466">
        <v>31</v>
      </c>
      <c r="N16466">
        <v>33</v>
      </c>
      <c r="U16466">
        <f>+Table1[[#This Row],[VE/VO2]]/Table1[[#This Row],[VE/VCO2]]</f>
        <v>0.939393939393939</v>
      </c>
      <c r="V16466">
        <v>24</v>
      </c>
    </row>
    <row r="16467" spans="1:22">
      <c r="A16467">
        <v>135</v>
      </c>
      <c r="B16467">
        <v>135</v>
      </c>
      <c r="C16467" s="20">
        <v>0.00381944444444444</v>
      </c>
      <c r="D16467" s="20"/>
      <c r="E16467" s="21" t="s">
        <v>33</v>
      </c>
      <c r="F16467" s="21">
        <v>103</v>
      </c>
      <c r="H16467" s="21">
        <v>0.84</v>
      </c>
      <c r="J16467">
        <v>0.77</v>
      </c>
      <c r="L16467">
        <v>27.5</v>
      </c>
      <c r="M16467">
        <v>31</v>
      </c>
      <c r="N16467">
        <v>33</v>
      </c>
      <c r="U16467">
        <f>+Table1[[#This Row],[VE/VO2]]/Table1[[#This Row],[VE/VCO2]]</f>
        <v>0.939393939393939</v>
      </c>
      <c r="V16467">
        <v>21</v>
      </c>
    </row>
    <row r="16468" spans="1:22">
      <c r="A16468">
        <v>135</v>
      </c>
      <c r="B16468">
        <v>135</v>
      </c>
      <c r="C16468" s="20">
        <v>0.00416666666666666</v>
      </c>
      <c r="D16468" s="20"/>
      <c r="E16468" s="21" t="s">
        <v>33</v>
      </c>
      <c r="F16468" s="21">
        <v>103</v>
      </c>
      <c r="H16468" s="21">
        <v>0.82</v>
      </c>
      <c r="J16468">
        <v>0.75</v>
      </c>
      <c r="L16468">
        <v>26.3</v>
      </c>
      <c r="M16468">
        <v>29</v>
      </c>
      <c r="N16468">
        <v>32</v>
      </c>
      <c r="U16468">
        <f>+Table1[[#This Row],[VE/VO2]]/Table1[[#This Row],[VE/VCO2]]</f>
        <v>0.90625</v>
      </c>
      <c r="V16468">
        <v>26</v>
      </c>
    </row>
    <row r="16469" spans="1:22">
      <c r="A16469">
        <v>135</v>
      </c>
      <c r="B16469">
        <v>135</v>
      </c>
      <c r="C16469" s="20">
        <v>0.00451388888888889</v>
      </c>
      <c r="D16469" s="20"/>
      <c r="E16469" s="21" t="s">
        <v>33</v>
      </c>
      <c r="F16469" s="21">
        <v>104</v>
      </c>
      <c r="H16469" s="21">
        <v>0.96</v>
      </c>
      <c r="J16469">
        <v>0.9</v>
      </c>
      <c r="L16469">
        <v>30.8</v>
      </c>
      <c r="M16469">
        <v>30</v>
      </c>
      <c r="N16469">
        <v>32</v>
      </c>
      <c r="U16469">
        <f>+Table1[[#This Row],[VE/VO2]]/Table1[[#This Row],[VE/VCO2]]</f>
        <v>0.9375</v>
      </c>
      <c r="V16469">
        <v>20</v>
      </c>
    </row>
    <row r="16470" spans="1:22">
      <c r="A16470">
        <v>135</v>
      </c>
      <c r="B16470">
        <v>135</v>
      </c>
      <c r="C16470" s="20">
        <v>0.00486111111111111</v>
      </c>
      <c r="D16470" s="20"/>
      <c r="E16470" s="21" t="s">
        <v>33</v>
      </c>
      <c r="F16470" s="21">
        <v>107</v>
      </c>
      <c r="H16470" s="21">
        <v>1</v>
      </c>
      <c r="J16470">
        <v>0.9</v>
      </c>
      <c r="L16470">
        <v>30.6</v>
      </c>
      <c r="M16470">
        <v>29</v>
      </c>
      <c r="N16470">
        <v>32</v>
      </c>
      <c r="U16470">
        <f>+Table1[[#This Row],[VE/VO2]]/Table1[[#This Row],[VE/VCO2]]</f>
        <v>0.90625</v>
      </c>
      <c r="V16470">
        <v>22</v>
      </c>
    </row>
    <row r="16471" spans="1:22">
      <c r="A16471">
        <v>135</v>
      </c>
      <c r="B16471">
        <v>135</v>
      </c>
      <c r="C16471" s="20">
        <v>0.00520833333333333</v>
      </c>
      <c r="D16471" s="20"/>
      <c r="E16471" s="21" t="s">
        <v>33</v>
      </c>
      <c r="F16471" s="21">
        <v>108</v>
      </c>
      <c r="H16471" s="21">
        <v>1.09</v>
      </c>
      <c r="J16471">
        <v>1.01</v>
      </c>
      <c r="L16471">
        <v>33.3</v>
      </c>
      <c r="M16471">
        <v>29</v>
      </c>
      <c r="N16471">
        <v>31</v>
      </c>
      <c r="U16471">
        <f>+Table1[[#This Row],[VE/VO2]]/Table1[[#This Row],[VE/VCO2]]</f>
        <v>0.935483870967742</v>
      </c>
      <c r="V16471">
        <v>20</v>
      </c>
    </row>
    <row r="16472" spans="1:22">
      <c r="A16472">
        <v>135</v>
      </c>
      <c r="B16472">
        <v>135</v>
      </c>
      <c r="C16472" s="20">
        <v>0.00555555555555555</v>
      </c>
      <c r="D16472" s="20"/>
      <c r="E16472" s="21" t="s">
        <v>33</v>
      </c>
      <c r="F16472" s="21">
        <v>109</v>
      </c>
      <c r="H16472" s="21">
        <v>1.17</v>
      </c>
      <c r="J16472">
        <v>1.09</v>
      </c>
      <c r="L16472">
        <v>34</v>
      </c>
      <c r="M16472">
        <v>28</v>
      </c>
      <c r="N16472">
        <v>30</v>
      </c>
      <c r="U16472">
        <f>+Table1[[#This Row],[VE/VO2]]/Table1[[#This Row],[VE/VCO2]]</f>
        <v>0.933333333333333</v>
      </c>
      <c r="V16472">
        <v>19</v>
      </c>
    </row>
    <row r="16473" spans="1:22">
      <c r="A16473">
        <v>135</v>
      </c>
      <c r="B16473">
        <v>135</v>
      </c>
      <c r="C16473" s="20">
        <v>0.00590277777777778</v>
      </c>
      <c r="D16473" s="20"/>
      <c r="E16473" s="21" t="s">
        <v>33</v>
      </c>
      <c r="F16473" s="21">
        <v>111</v>
      </c>
      <c r="H16473" s="21">
        <v>1.2</v>
      </c>
      <c r="J16473">
        <v>1.16</v>
      </c>
      <c r="L16473">
        <v>36.9</v>
      </c>
      <c r="M16473">
        <v>29</v>
      </c>
      <c r="N16473">
        <v>30</v>
      </c>
      <c r="U16473">
        <f>+Table1[[#This Row],[VE/VO2]]/Table1[[#This Row],[VE/VCO2]]</f>
        <v>0.966666666666667</v>
      </c>
      <c r="V16473">
        <v>21</v>
      </c>
    </row>
    <row r="16474" spans="1:22">
      <c r="A16474">
        <v>135</v>
      </c>
      <c r="B16474">
        <v>135</v>
      </c>
      <c r="C16474" s="20">
        <v>0.00625</v>
      </c>
      <c r="D16474" s="20"/>
      <c r="E16474" s="21" t="s">
        <v>33</v>
      </c>
      <c r="F16474" s="21">
        <v>111</v>
      </c>
      <c r="H16474" s="21">
        <v>1.29</v>
      </c>
      <c r="J16474">
        <v>1.3</v>
      </c>
      <c r="L16474">
        <v>41.2</v>
      </c>
      <c r="M16474">
        <v>31</v>
      </c>
      <c r="N16474">
        <v>30</v>
      </c>
      <c r="U16474">
        <f>+Table1[[#This Row],[VE/VO2]]/Table1[[#This Row],[VE/VCO2]]</f>
        <v>1.03333333333333</v>
      </c>
      <c r="V16474">
        <v>20</v>
      </c>
    </row>
    <row r="16475" spans="1:22">
      <c r="A16475">
        <v>135</v>
      </c>
      <c r="B16475">
        <v>135</v>
      </c>
      <c r="C16475" s="20">
        <v>0.00659722222222222</v>
      </c>
      <c r="D16475" s="20"/>
      <c r="E16475" s="21" t="s">
        <v>33</v>
      </c>
      <c r="F16475" s="21">
        <v>115</v>
      </c>
      <c r="H16475" s="21">
        <v>1.38</v>
      </c>
      <c r="J16475">
        <v>1.36</v>
      </c>
      <c r="L16475">
        <v>42.4</v>
      </c>
      <c r="M16475">
        <v>29</v>
      </c>
      <c r="N16475">
        <v>30</v>
      </c>
      <c r="U16475">
        <f>+Table1[[#This Row],[VE/VO2]]/Table1[[#This Row],[VE/VCO2]]</f>
        <v>0.966666666666667</v>
      </c>
      <c r="V16475">
        <v>23</v>
      </c>
    </row>
    <row r="16476" spans="1:22">
      <c r="A16476">
        <v>135</v>
      </c>
      <c r="B16476">
        <v>135</v>
      </c>
      <c r="C16476" s="20">
        <v>0.00694444444444444</v>
      </c>
      <c r="D16476" s="20"/>
      <c r="E16476" s="21" t="s">
        <v>33</v>
      </c>
      <c r="F16476" s="21">
        <v>118</v>
      </c>
      <c r="H16476" s="21">
        <v>1.43</v>
      </c>
      <c r="J16476">
        <v>1.46</v>
      </c>
      <c r="L16476">
        <v>45.2</v>
      </c>
      <c r="M16476">
        <v>30</v>
      </c>
      <c r="N16476">
        <v>30</v>
      </c>
      <c r="U16476">
        <f>+Table1[[#This Row],[VE/VO2]]/Table1[[#This Row],[VE/VCO2]]</f>
        <v>1</v>
      </c>
      <c r="V16476">
        <v>23</v>
      </c>
    </row>
    <row r="16477" spans="1:22">
      <c r="A16477">
        <v>135</v>
      </c>
      <c r="B16477">
        <v>135</v>
      </c>
      <c r="C16477" s="20">
        <v>0.00729166666666666</v>
      </c>
      <c r="D16477" s="20"/>
      <c r="E16477" s="21" t="s">
        <v>33</v>
      </c>
      <c r="F16477" s="21">
        <v>119</v>
      </c>
      <c r="H16477" s="21">
        <v>1.53</v>
      </c>
      <c r="J16477">
        <v>1.6</v>
      </c>
      <c r="L16477">
        <v>49.9</v>
      </c>
      <c r="M16477">
        <v>31</v>
      </c>
      <c r="N16477">
        <v>30</v>
      </c>
      <c r="U16477">
        <f>+Table1[[#This Row],[VE/VO2]]/Table1[[#This Row],[VE/VCO2]]</f>
        <v>1.03333333333333</v>
      </c>
      <c r="V16477">
        <v>24</v>
      </c>
    </row>
    <row r="16478" spans="1:22">
      <c r="A16478">
        <v>135</v>
      </c>
      <c r="B16478">
        <v>135</v>
      </c>
      <c r="C16478" s="20">
        <v>0.00763888888888889</v>
      </c>
      <c r="D16478" s="20"/>
      <c r="E16478" s="21" t="s">
        <v>33</v>
      </c>
      <c r="F16478" s="21">
        <v>123</v>
      </c>
      <c r="H16478" s="21">
        <v>1.61</v>
      </c>
      <c r="J16478">
        <v>1.68</v>
      </c>
      <c r="L16478">
        <v>51.4</v>
      </c>
      <c r="M16478">
        <v>31</v>
      </c>
      <c r="N16478">
        <v>29</v>
      </c>
      <c r="U16478">
        <f>+Table1[[#This Row],[VE/VO2]]/Table1[[#This Row],[VE/VCO2]]</f>
        <v>1.06896551724138</v>
      </c>
      <c r="V16478">
        <v>24</v>
      </c>
    </row>
    <row r="16479" spans="1:22">
      <c r="A16479">
        <v>135</v>
      </c>
      <c r="B16479">
        <v>135</v>
      </c>
      <c r="C16479" s="20">
        <v>0.00798611111111111</v>
      </c>
      <c r="D16479" s="20"/>
      <c r="E16479" s="21" t="s">
        <v>33</v>
      </c>
      <c r="F16479" s="21">
        <v>127</v>
      </c>
      <c r="H16479" s="21">
        <v>1.74</v>
      </c>
      <c r="J16479">
        <v>1.81</v>
      </c>
      <c r="L16479">
        <v>56.6</v>
      </c>
      <c r="M16479">
        <v>31</v>
      </c>
      <c r="N16479">
        <v>30</v>
      </c>
      <c r="U16479">
        <f>+Table1[[#This Row],[VE/VO2]]/Table1[[#This Row],[VE/VCO2]]</f>
        <v>1.03333333333333</v>
      </c>
      <c r="V16479">
        <v>28</v>
      </c>
    </row>
    <row r="16480" spans="1:22">
      <c r="A16480">
        <v>135</v>
      </c>
      <c r="B16480">
        <v>135</v>
      </c>
      <c r="C16480" s="20">
        <v>0.00833333333333333</v>
      </c>
      <c r="D16480" s="20"/>
      <c r="E16480" s="21" t="s">
        <v>33</v>
      </c>
      <c r="F16480" s="21">
        <v>130</v>
      </c>
      <c r="H16480" s="21">
        <v>1.77</v>
      </c>
      <c r="J16480">
        <v>1.99</v>
      </c>
      <c r="L16480">
        <v>62.6</v>
      </c>
      <c r="M16480">
        <v>34</v>
      </c>
      <c r="N16480">
        <v>30</v>
      </c>
      <c r="U16480">
        <f>+Table1[[#This Row],[VE/VO2]]/Table1[[#This Row],[VE/VCO2]]</f>
        <v>1.13333333333333</v>
      </c>
      <c r="V16480">
        <v>26</v>
      </c>
    </row>
    <row r="16481" spans="1:22">
      <c r="A16481">
        <v>135</v>
      </c>
      <c r="B16481">
        <v>135</v>
      </c>
      <c r="C16481" s="20">
        <v>0.00868055555555555</v>
      </c>
      <c r="D16481" s="20"/>
      <c r="E16481" s="21" t="s">
        <v>33</v>
      </c>
      <c r="F16481" s="21">
        <v>133</v>
      </c>
      <c r="H16481" s="21">
        <v>1.87</v>
      </c>
      <c r="J16481">
        <v>2.17</v>
      </c>
      <c r="L16481">
        <v>68.8</v>
      </c>
      <c r="M16481">
        <v>36</v>
      </c>
      <c r="N16481">
        <v>31</v>
      </c>
      <c r="U16481">
        <f>+Table1[[#This Row],[VE/VO2]]/Table1[[#This Row],[VE/VCO2]]</f>
        <v>1.16129032258065</v>
      </c>
      <c r="V16481">
        <v>27</v>
      </c>
    </row>
    <row r="16482" spans="1:22">
      <c r="A16482">
        <v>135</v>
      </c>
      <c r="B16482">
        <v>135</v>
      </c>
      <c r="C16482" s="20">
        <v>0.00902777777777778</v>
      </c>
      <c r="D16482" s="20"/>
      <c r="E16482" s="21" t="s">
        <v>33</v>
      </c>
      <c r="F16482" s="21">
        <v>139</v>
      </c>
      <c r="H16482" s="21">
        <v>2.03</v>
      </c>
      <c r="J16482">
        <v>2.32</v>
      </c>
      <c r="L16482">
        <v>73.3</v>
      </c>
      <c r="M16482">
        <v>35</v>
      </c>
      <c r="N16482">
        <v>30</v>
      </c>
      <c r="U16482">
        <f>+Table1[[#This Row],[VE/VO2]]/Table1[[#This Row],[VE/VCO2]]</f>
        <v>1.16666666666667</v>
      </c>
      <c r="V16482">
        <v>32</v>
      </c>
    </row>
    <row r="16483" spans="1:22">
      <c r="A16483">
        <v>135</v>
      </c>
      <c r="B16483">
        <v>135</v>
      </c>
      <c r="C16483" s="20">
        <v>0.009375</v>
      </c>
      <c r="D16483" s="20"/>
      <c r="E16483" s="21" t="s">
        <v>33</v>
      </c>
      <c r="F16483" s="21">
        <v>141</v>
      </c>
      <c r="H16483" s="21">
        <v>2.1</v>
      </c>
      <c r="J16483">
        <v>2.53</v>
      </c>
      <c r="L16483">
        <v>82.4</v>
      </c>
      <c r="M16483">
        <v>38</v>
      </c>
      <c r="N16483">
        <v>32</v>
      </c>
      <c r="U16483">
        <f>+Table1[[#This Row],[VE/VO2]]/Table1[[#This Row],[VE/VCO2]]</f>
        <v>1.1875</v>
      </c>
      <c r="V16483">
        <v>30</v>
      </c>
    </row>
    <row r="16484" spans="1:22">
      <c r="A16484">
        <v>135</v>
      </c>
      <c r="B16484">
        <v>135</v>
      </c>
      <c r="C16484" s="20">
        <v>0.00972222222222222</v>
      </c>
      <c r="D16484" s="20"/>
      <c r="E16484" s="21" t="s">
        <v>33</v>
      </c>
      <c r="F16484" s="21">
        <v>144</v>
      </c>
      <c r="H16484" s="21">
        <v>2.19</v>
      </c>
      <c r="J16484">
        <v>2.61</v>
      </c>
      <c r="L16484">
        <v>84.5</v>
      </c>
      <c r="M16484">
        <v>37</v>
      </c>
      <c r="N16484">
        <v>31</v>
      </c>
      <c r="U16484">
        <f>+Table1[[#This Row],[VE/VO2]]/Table1[[#This Row],[VE/VCO2]]</f>
        <v>1.19354838709677</v>
      </c>
      <c r="V16484">
        <v>34</v>
      </c>
    </row>
    <row r="16485" spans="1:22">
      <c r="A16485">
        <v>135</v>
      </c>
      <c r="B16485">
        <v>135</v>
      </c>
      <c r="C16485" s="20">
        <v>0.0100694444444444</v>
      </c>
      <c r="D16485" s="20"/>
      <c r="E16485" s="21" t="s">
        <v>33</v>
      </c>
      <c r="F16485" s="21">
        <v>150</v>
      </c>
      <c r="H16485" s="21">
        <v>2.35</v>
      </c>
      <c r="J16485">
        <v>2.93</v>
      </c>
      <c r="L16485">
        <v>100.8</v>
      </c>
      <c r="M16485">
        <v>42</v>
      </c>
      <c r="N16485">
        <v>33</v>
      </c>
      <c r="U16485">
        <f>+Table1[[#This Row],[VE/VO2]]/Table1[[#This Row],[VE/VCO2]]</f>
        <v>1.27272727272727</v>
      </c>
      <c r="V16485">
        <v>35</v>
      </c>
    </row>
    <row r="16486" spans="1:22">
      <c r="A16486">
        <v>135</v>
      </c>
      <c r="B16486">
        <v>135</v>
      </c>
      <c r="C16486" s="20">
        <v>0.0104166666666666</v>
      </c>
      <c r="D16486" s="20"/>
      <c r="E16486" s="21" t="s">
        <v>33</v>
      </c>
      <c r="F16486" s="21">
        <v>156</v>
      </c>
      <c r="H16486" s="21">
        <v>2.43</v>
      </c>
      <c r="J16486">
        <v>3.13</v>
      </c>
      <c r="L16486">
        <v>108.4</v>
      </c>
      <c r="M16486">
        <v>43</v>
      </c>
      <c r="N16486">
        <v>34</v>
      </c>
      <c r="U16486">
        <f>+Table1[[#This Row],[VE/VO2]]/Table1[[#This Row],[VE/VCO2]]</f>
        <v>1.26470588235294</v>
      </c>
      <c r="V16486">
        <v>41</v>
      </c>
    </row>
    <row r="16487" spans="1:22">
      <c r="A16487">
        <v>135</v>
      </c>
      <c r="B16487">
        <v>135</v>
      </c>
      <c r="C16487" s="20">
        <v>0.0107638888888889</v>
      </c>
      <c r="D16487" s="20"/>
      <c r="E16487" s="21" t="s">
        <v>33</v>
      </c>
      <c r="F16487" s="21">
        <v>168</v>
      </c>
      <c r="H16487" s="21">
        <v>2.45</v>
      </c>
      <c r="J16487">
        <v>3.3</v>
      </c>
      <c r="L16487">
        <v>115.8</v>
      </c>
      <c r="M16487">
        <v>46</v>
      </c>
      <c r="N16487">
        <v>34</v>
      </c>
      <c r="U16487">
        <f>+Table1[[#This Row],[VE/VO2]]/Table1[[#This Row],[VE/VCO2]]</f>
        <v>1.35294117647059</v>
      </c>
      <c r="V16487">
        <v>41</v>
      </c>
    </row>
    <row r="16488" spans="1:22">
      <c r="A16488">
        <v>135</v>
      </c>
      <c r="B16488">
        <v>135</v>
      </c>
      <c r="C16488" s="20">
        <v>0.0111111111111111</v>
      </c>
      <c r="D16488" s="20"/>
      <c r="E16488" s="21" t="s">
        <v>34</v>
      </c>
      <c r="F16488" s="21">
        <v>156</v>
      </c>
      <c r="H16488" s="21">
        <v>2.05</v>
      </c>
      <c r="J16488">
        <v>3.08</v>
      </c>
      <c r="L16488">
        <v>102.3</v>
      </c>
      <c r="M16488">
        <v>49</v>
      </c>
      <c r="N16488">
        <v>32</v>
      </c>
      <c r="U16488">
        <f>+Table1[[#This Row],[VE/VO2]]/Table1[[#This Row],[VE/VCO2]]</f>
        <v>1.53125</v>
      </c>
      <c r="V16488">
        <v>33</v>
      </c>
    </row>
    <row r="16489" spans="1:22">
      <c r="A16489">
        <v>135</v>
      </c>
      <c r="B16489">
        <v>135</v>
      </c>
      <c r="C16489" s="20">
        <v>0.0114583333333333</v>
      </c>
      <c r="D16489" s="20"/>
      <c r="E16489" s="21" t="s">
        <v>34</v>
      </c>
      <c r="F16489" s="21">
        <v>144</v>
      </c>
      <c r="H16489" s="21">
        <v>1.45</v>
      </c>
      <c r="J16489">
        <v>2.31</v>
      </c>
      <c r="L16489">
        <v>84.5</v>
      </c>
      <c r="M16489">
        <v>57</v>
      </c>
      <c r="N16489">
        <v>35</v>
      </c>
      <c r="U16489">
        <f>+Table1[[#This Row],[VE/VO2]]/Table1[[#This Row],[VE/VCO2]]</f>
        <v>1.62857142857143</v>
      </c>
      <c r="V16489">
        <v>30</v>
      </c>
    </row>
    <row r="16490" spans="1:22">
      <c r="A16490">
        <v>135</v>
      </c>
      <c r="B16490">
        <v>135</v>
      </c>
      <c r="C16490" s="20">
        <v>0.0118055555555555</v>
      </c>
      <c r="D16490" s="20"/>
      <c r="E16490" s="21" t="s">
        <v>34</v>
      </c>
      <c r="F16490" s="21">
        <v>138</v>
      </c>
      <c r="H16490" s="21">
        <v>1.04</v>
      </c>
      <c r="J16490">
        <v>1.76</v>
      </c>
      <c r="L16490">
        <v>68.7</v>
      </c>
      <c r="M16490">
        <v>64</v>
      </c>
      <c r="N16490">
        <v>38</v>
      </c>
      <c r="U16490">
        <f>+Table1[[#This Row],[VE/VO2]]/Table1[[#This Row],[VE/VCO2]]</f>
        <v>1.68421052631579</v>
      </c>
      <c r="V16490">
        <v>25</v>
      </c>
    </row>
    <row r="16491" spans="1:22">
      <c r="A16491">
        <v>135</v>
      </c>
      <c r="B16491">
        <v>135</v>
      </c>
      <c r="C16491" s="20">
        <v>0.0121527777777778</v>
      </c>
      <c r="D16491" s="20"/>
      <c r="E16491" s="21" t="s">
        <v>34</v>
      </c>
      <c r="F16491" s="21">
        <v>134</v>
      </c>
      <c r="H16491" s="21">
        <v>0.89</v>
      </c>
      <c r="J16491">
        <v>1.56</v>
      </c>
      <c r="L16491">
        <v>66.1</v>
      </c>
      <c r="M16491">
        <v>72</v>
      </c>
      <c r="N16491">
        <v>41</v>
      </c>
      <c r="U16491">
        <f>+Table1[[#This Row],[VE/VO2]]/Table1[[#This Row],[VE/VCO2]]</f>
        <v>1.75609756097561</v>
      </c>
      <c r="V16491">
        <v>27</v>
      </c>
    </row>
    <row r="16492" spans="1:22">
      <c r="A16492">
        <v>135</v>
      </c>
      <c r="B16492">
        <v>135</v>
      </c>
      <c r="C16492" s="20">
        <v>0.0125</v>
      </c>
      <c r="D16492" s="20"/>
      <c r="E16492" s="21" t="s">
        <v>34</v>
      </c>
      <c r="F16492" s="21">
        <v>129</v>
      </c>
      <c r="H16492" s="21">
        <v>0.71</v>
      </c>
      <c r="J16492">
        <v>1.24</v>
      </c>
      <c r="L16492">
        <v>54.4</v>
      </c>
      <c r="M16492">
        <v>74</v>
      </c>
      <c r="N16492">
        <v>42</v>
      </c>
      <c r="U16492">
        <f>+Table1[[#This Row],[VE/VO2]]/Table1[[#This Row],[VE/VCO2]]</f>
        <v>1.76190476190476</v>
      </c>
      <c r="V16492">
        <v>26</v>
      </c>
    </row>
    <row r="16493" spans="1:22">
      <c r="A16493">
        <v>135</v>
      </c>
      <c r="B16493">
        <v>135</v>
      </c>
      <c r="C16493" s="20">
        <v>0.0128472222222222</v>
      </c>
      <c r="D16493" s="20"/>
      <c r="E16493" s="21" t="s">
        <v>34</v>
      </c>
      <c r="F16493" s="21">
        <v>126</v>
      </c>
      <c r="H16493" s="21">
        <v>0.59</v>
      </c>
      <c r="J16493">
        <v>0.96</v>
      </c>
      <c r="L16493">
        <v>44.7</v>
      </c>
      <c r="M16493">
        <v>72</v>
      </c>
      <c r="N16493">
        <v>44</v>
      </c>
      <c r="U16493">
        <f>+Table1[[#This Row],[VE/VO2]]/Table1[[#This Row],[VE/VCO2]]</f>
        <v>1.63636363636364</v>
      </c>
      <c r="V16493">
        <v>28</v>
      </c>
    </row>
    <row r="16494" spans="1:22">
      <c r="A16494">
        <v>136</v>
      </c>
      <c r="B16494">
        <v>136</v>
      </c>
      <c r="C16494" s="20">
        <v>1</v>
      </c>
      <c r="D16494" s="20"/>
      <c r="E16494" s="21" t="s">
        <v>108</v>
      </c>
      <c r="F16494" s="21">
        <v>72</v>
      </c>
      <c r="H16494" s="21">
        <v>0.26</v>
      </c>
      <c r="J16494">
        <v>0.2</v>
      </c>
      <c r="L16494">
        <v>8.3</v>
      </c>
      <c r="M16494">
        <v>27</v>
      </c>
      <c r="N16494">
        <v>35</v>
      </c>
      <c r="U16494">
        <f>+Table1[[#This Row],[VE/VO2]]/Table1[[#This Row],[VE/VCO2]]</f>
        <v>0.771428571428571</v>
      </c>
      <c r="V16494">
        <v>15</v>
      </c>
    </row>
    <row r="16495" spans="1:22">
      <c r="A16495">
        <v>136</v>
      </c>
      <c r="B16495">
        <v>136</v>
      </c>
      <c r="C16495" s="20">
        <v>0.000347222222222219</v>
      </c>
      <c r="D16495" s="20"/>
      <c r="E16495" s="21" t="s">
        <v>108</v>
      </c>
      <c r="F16495" s="21">
        <v>72</v>
      </c>
      <c r="H16495" s="21">
        <v>0.38</v>
      </c>
      <c r="J16495">
        <v>0.3</v>
      </c>
      <c r="L16495">
        <v>11.5</v>
      </c>
      <c r="M16495">
        <v>26</v>
      </c>
      <c r="N16495">
        <v>34</v>
      </c>
      <c r="U16495">
        <f>+Table1[[#This Row],[VE/VO2]]/Table1[[#This Row],[VE/VCO2]]</f>
        <v>0.764705882352941</v>
      </c>
      <c r="V16495">
        <v>17</v>
      </c>
    </row>
    <row r="16496" spans="1:22">
      <c r="A16496">
        <v>136</v>
      </c>
      <c r="B16496">
        <v>136</v>
      </c>
      <c r="C16496" s="20">
        <v>0.000694444444444444</v>
      </c>
      <c r="D16496" s="20"/>
      <c r="E16496" s="21" t="s">
        <v>108</v>
      </c>
      <c r="F16496" s="21">
        <v>74</v>
      </c>
      <c r="H16496" s="21">
        <v>0.4</v>
      </c>
      <c r="J16496">
        <v>0.33</v>
      </c>
      <c r="L16496">
        <v>12.1</v>
      </c>
      <c r="M16496">
        <v>27</v>
      </c>
      <c r="N16496">
        <v>33</v>
      </c>
      <c r="U16496">
        <f>+Table1[[#This Row],[VE/VO2]]/Table1[[#This Row],[VE/VCO2]]</f>
        <v>0.818181818181818</v>
      </c>
      <c r="V16496">
        <v>14</v>
      </c>
    </row>
    <row r="16497" spans="1:22">
      <c r="A16497">
        <v>136</v>
      </c>
      <c r="B16497">
        <v>136</v>
      </c>
      <c r="C16497" s="20">
        <v>0.00104166666666667</v>
      </c>
      <c r="D16497" s="20"/>
      <c r="E16497" s="21" t="s">
        <v>108</v>
      </c>
      <c r="F16497" s="21">
        <v>73</v>
      </c>
      <c r="H16497" s="21">
        <v>0.27</v>
      </c>
      <c r="J16497">
        <v>0.22</v>
      </c>
      <c r="L16497">
        <v>8.7</v>
      </c>
      <c r="M16497">
        <v>28</v>
      </c>
      <c r="N16497">
        <v>34</v>
      </c>
      <c r="U16497">
        <f>+Table1[[#This Row],[VE/VO2]]/Table1[[#This Row],[VE/VCO2]]</f>
        <v>0.823529411764706</v>
      </c>
      <c r="V16497">
        <v>14</v>
      </c>
    </row>
    <row r="16498" spans="1:22">
      <c r="A16498">
        <v>136</v>
      </c>
      <c r="B16498">
        <v>136</v>
      </c>
      <c r="C16498" s="20">
        <v>0.00138888888888889</v>
      </c>
      <c r="D16498" s="20"/>
      <c r="E16498" s="21" t="s">
        <v>108</v>
      </c>
      <c r="F16498" s="21">
        <v>69</v>
      </c>
      <c r="H16498" s="21">
        <v>0.18</v>
      </c>
      <c r="J16498">
        <v>0.13</v>
      </c>
      <c r="L16498">
        <v>6.3</v>
      </c>
      <c r="M16498">
        <v>28</v>
      </c>
      <c r="N16498">
        <v>39</v>
      </c>
      <c r="U16498">
        <f>+Table1[[#This Row],[VE/VO2]]/Table1[[#This Row],[VE/VCO2]]</f>
        <v>0.717948717948718</v>
      </c>
      <c r="V16498">
        <v>15</v>
      </c>
    </row>
    <row r="16499" spans="1:22">
      <c r="A16499">
        <v>136</v>
      </c>
      <c r="B16499">
        <v>136</v>
      </c>
      <c r="C16499" s="20">
        <v>0.00173611111110983</v>
      </c>
      <c r="D16499" s="20"/>
      <c r="E16499" s="21" t="s">
        <v>108</v>
      </c>
      <c r="F16499" s="21">
        <v>71</v>
      </c>
      <c r="H16499" s="21">
        <v>0.22</v>
      </c>
      <c r="J16499">
        <v>0.16</v>
      </c>
      <c r="L16499">
        <v>7.2</v>
      </c>
      <c r="M16499">
        <v>27</v>
      </c>
      <c r="N16499">
        <v>37</v>
      </c>
      <c r="U16499">
        <f>+Table1[[#This Row],[VE/VO2]]/Table1[[#This Row],[VE/VCO2]]</f>
        <v>0.72972972972973</v>
      </c>
      <c r="V16499">
        <v>16</v>
      </c>
    </row>
    <row r="16500" spans="1:22">
      <c r="A16500">
        <v>136</v>
      </c>
      <c r="B16500">
        <v>136</v>
      </c>
      <c r="C16500" s="20">
        <v>0.00208333333332966</v>
      </c>
      <c r="D16500" s="20"/>
      <c r="E16500" s="21" t="s">
        <v>108</v>
      </c>
      <c r="F16500" s="21">
        <v>69</v>
      </c>
      <c r="H16500" s="21">
        <v>0.23</v>
      </c>
      <c r="J16500">
        <v>0.16</v>
      </c>
      <c r="L16500">
        <v>7</v>
      </c>
      <c r="M16500">
        <v>22</v>
      </c>
      <c r="N16500">
        <v>32</v>
      </c>
      <c r="U16500">
        <f>+Table1[[#This Row],[VE/VO2]]/Table1[[#This Row],[VE/VCO2]]</f>
        <v>0.6875</v>
      </c>
      <c r="V16500">
        <v>22</v>
      </c>
    </row>
    <row r="16501" spans="1:22">
      <c r="A16501">
        <v>136</v>
      </c>
      <c r="B16501">
        <v>136</v>
      </c>
      <c r="C16501" s="20">
        <v>0.00243055555555038</v>
      </c>
      <c r="D16501" s="20"/>
      <c r="E16501" s="21" t="s">
        <v>108</v>
      </c>
      <c r="F16501" s="21">
        <v>72</v>
      </c>
      <c r="H16501" s="21">
        <v>0.53</v>
      </c>
      <c r="J16501">
        <v>0.39</v>
      </c>
      <c r="L16501">
        <v>16.2</v>
      </c>
      <c r="M16501">
        <v>26</v>
      </c>
      <c r="N16501">
        <v>36</v>
      </c>
      <c r="U16501">
        <f>+Table1[[#This Row],[VE/VO2]]/Table1[[#This Row],[VE/VCO2]]</f>
        <v>0.722222222222222</v>
      </c>
      <c r="V16501">
        <v>26</v>
      </c>
    </row>
    <row r="16502" spans="1:22">
      <c r="A16502">
        <v>136</v>
      </c>
      <c r="B16502">
        <v>136</v>
      </c>
      <c r="C16502" s="20">
        <v>0.00277777777777999</v>
      </c>
      <c r="D16502" s="20"/>
      <c r="E16502" s="21" t="s">
        <v>33</v>
      </c>
      <c r="F16502" s="21">
        <v>78</v>
      </c>
      <c r="H16502" s="21">
        <v>0.37</v>
      </c>
      <c r="J16502">
        <v>0.24</v>
      </c>
      <c r="L16502">
        <v>9.1</v>
      </c>
      <c r="M16502">
        <v>20</v>
      </c>
      <c r="N16502">
        <v>31</v>
      </c>
      <c r="U16502">
        <f>+Table1[[#This Row],[VE/VO2]]/Table1[[#This Row],[VE/VCO2]]</f>
        <v>0.645161290322581</v>
      </c>
      <c r="V16502">
        <v>19</v>
      </c>
    </row>
    <row r="16503" spans="1:22">
      <c r="A16503">
        <v>136</v>
      </c>
      <c r="B16503">
        <v>136</v>
      </c>
      <c r="C16503" s="20">
        <v>0.00312500000000071</v>
      </c>
      <c r="D16503" s="20"/>
      <c r="E16503" s="21" t="s">
        <v>33</v>
      </c>
      <c r="F16503" s="21">
        <v>77</v>
      </c>
      <c r="H16503" s="21">
        <v>0.29</v>
      </c>
      <c r="J16503">
        <v>0.2</v>
      </c>
      <c r="L16503">
        <v>7.8</v>
      </c>
      <c r="M16503">
        <v>22</v>
      </c>
      <c r="N16503">
        <v>31</v>
      </c>
      <c r="U16503">
        <f>+Table1[[#This Row],[VE/VO2]]/Table1[[#This Row],[VE/VCO2]]</f>
        <v>0.709677419354839</v>
      </c>
      <c r="V16503">
        <v>18</v>
      </c>
    </row>
    <row r="16504" spans="1:22">
      <c r="A16504">
        <v>136</v>
      </c>
      <c r="B16504">
        <v>136</v>
      </c>
      <c r="C16504" s="20">
        <v>0.00347222222221966</v>
      </c>
      <c r="D16504" s="20"/>
      <c r="E16504" s="21" t="s">
        <v>33</v>
      </c>
      <c r="F16504" s="21">
        <v>81</v>
      </c>
      <c r="H16504" s="21">
        <v>0.45</v>
      </c>
      <c r="J16504">
        <v>0.28</v>
      </c>
      <c r="L16504">
        <v>9.7</v>
      </c>
      <c r="M16504">
        <v>18</v>
      </c>
      <c r="N16504">
        <v>28</v>
      </c>
      <c r="U16504">
        <f>+Table1[[#This Row],[VE/VO2]]/Table1[[#This Row],[VE/VCO2]]</f>
        <v>0.642857142857143</v>
      </c>
      <c r="V16504">
        <v>21</v>
      </c>
    </row>
    <row r="16505" spans="1:22">
      <c r="A16505">
        <v>136</v>
      </c>
      <c r="B16505">
        <v>136</v>
      </c>
      <c r="C16505" s="20">
        <v>0.00381944444439952</v>
      </c>
      <c r="D16505" s="20"/>
      <c r="E16505" s="21" t="s">
        <v>33</v>
      </c>
      <c r="F16505" s="21">
        <v>80</v>
      </c>
      <c r="H16505" s="21">
        <v>0.71</v>
      </c>
      <c r="J16505">
        <v>0.49</v>
      </c>
      <c r="L16505">
        <v>13.9</v>
      </c>
      <c r="M16505">
        <v>18</v>
      </c>
      <c r="N16505">
        <v>26</v>
      </c>
      <c r="U16505">
        <f>+Table1[[#This Row],[VE/VO2]]/Table1[[#This Row],[VE/VCO2]]</f>
        <v>0.692307692307692</v>
      </c>
      <c r="V16505">
        <v>15</v>
      </c>
    </row>
    <row r="16506" spans="1:22">
      <c r="A16506">
        <v>136</v>
      </c>
      <c r="B16506">
        <v>136</v>
      </c>
      <c r="C16506" s="20">
        <v>0.00416666666670018</v>
      </c>
      <c r="D16506" s="20"/>
      <c r="E16506" s="21" t="s">
        <v>33</v>
      </c>
      <c r="F16506" s="21">
        <v>76</v>
      </c>
      <c r="H16506" s="21">
        <v>0.76</v>
      </c>
      <c r="J16506">
        <v>0.56</v>
      </c>
      <c r="L16506">
        <v>17.7</v>
      </c>
      <c r="M16506">
        <v>21</v>
      </c>
      <c r="N16506">
        <v>29</v>
      </c>
      <c r="U16506">
        <f>+Table1[[#This Row],[VE/VO2]]/Table1[[#This Row],[VE/VCO2]]</f>
        <v>0.724137931034483</v>
      </c>
      <c r="V16506">
        <v>19</v>
      </c>
    </row>
    <row r="16507" spans="1:22">
      <c r="A16507">
        <v>136</v>
      </c>
      <c r="B16507">
        <v>136</v>
      </c>
      <c r="C16507" s="20">
        <v>0.00451388888889959</v>
      </c>
      <c r="D16507" s="20"/>
      <c r="E16507" s="21" t="s">
        <v>33</v>
      </c>
      <c r="F16507" s="21">
        <v>77</v>
      </c>
      <c r="H16507" s="21">
        <v>0.62</v>
      </c>
      <c r="J16507">
        <v>0.46</v>
      </c>
      <c r="L16507">
        <v>14.3</v>
      </c>
      <c r="M16507">
        <v>21</v>
      </c>
      <c r="N16507">
        <v>28</v>
      </c>
      <c r="U16507">
        <f>+Table1[[#This Row],[VE/VO2]]/Table1[[#This Row],[VE/VCO2]]</f>
        <v>0.75</v>
      </c>
      <c r="V16507">
        <v>16</v>
      </c>
    </row>
    <row r="16508" spans="1:22">
      <c r="A16508">
        <v>136</v>
      </c>
      <c r="B16508">
        <v>136</v>
      </c>
      <c r="C16508" s="20">
        <v>0.00486111111110077</v>
      </c>
      <c r="D16508" s="20"/>
      <c r="E16508" s="21" t="s">
        <v>33</v>
      </c>
      <c r="F16508" s="21">
        <v>78</v>
      </c>
      <c r="H16508" s="21">
        <v>0.63</v>
      </c>
      <c r="J16508">
        <v>0.46</v>
      </c>
      <c r="L16508">
        <v>14</v>
      </c>
      <c r="M16508">
        <v>20</v>
      </c>
      <c r="N16508">
        <v>27</v>
      </c>
      <c r="U16508">
        <f>+Table1[[#This Row],[VE/VO2]]/Table1[[#This Row],[VE/VCO2]]</f>
        <v>0.740740740740741</v>
      </c>
      <c r="V16508">
        <v>17</v>
      </c>
    </row>
    <row r="16509" spans="1:22">
      <c r="A16509">
        <v>136</v>
      </c>
      <c r="B16509">
        <v>136</v>
      </c>
      <c r="C16509" s="20">
        <v>0.00520833333330017</v>
      </c>
      <c r="D16509" s="20"/>
      <c r="E16509" s="21" t="s">
        <v>33</v>
      </c>
      <c r="F16509" s="21">
        <v>83</v>
      </c>
      <c r="H16509" s="21">
        <v>0.67</v>
      </c>
      <c r="J16509">
        <v>0.51</v>
      </c>
      <c r="L16509">
        <v>14.8</v>
      </c>
      <c r="M16509">
        <v>20</v>
      </c>
      <c r="N16509">
        <v>26</v>
      </c>
      <c r="U16509">
        <f>+Table1[[#This Row],[VE/VO2]]/Table1[[#This Row],[VE/VCO2]]</f>
        <v>0.769230769230769</v>
      </c>
      <c r="V16509">
        <v>16</v>
      </c>
    </row>
    <row r="16510" spans="1:22">
      <c r="A16510">
        <v>136</v>
      </c>
      <c r="B16510">
        <v>136</v>
      </c>
      <c r="C16510" s="20">
        <v>0.00555555555560083</v>
      </c>
      <c r="D16510" s="20"/>
      <c r="E16510" s="21" t="s">
        <v>33</v>
      </c>
      <c r="F16510" s="21">
        <v>82</v>
      </c>
      <c r="H16510" s="21">
        <v>0.78</v>
      </c>
      <c r="J16510">
        <v>0.59</v>
      </c>
      <c r="L16510">
        <v>17.7</v>
      </c>
      <c r="M16510">
        <v>21</v>
      </c>
      <c r="N16510">
        <v>27</v>
      </c>
      <c r="U16510">
        <f>+Table1[[#This Row],[VE/VO2]]/Table1[[#This Row],[VE/VCO2]]</f>
        <v>0.777777777777778</v>
      </c>
      <c r="V16510">
        <v>19</v>
      </c>
    </row>
    <row r="16511" spans="1:22">
      <c r="A16511">
        <v>136</v>
      </c>
      <c r="B16511">
        <v>136</v>
      </c>
      <c r="C16511" s="20">
        <v>0.00590277777779846</v>
      </c>
      <c r="D16511" s="20"/>
      <c r="E16511" s="21" t="s">
        <v>33</v>
      </c>
      <c r="F16511" s="21">
        <v>86</v>
      </c>
      <c r="H16511" s="21">
        <v>0.97</v>
      </c>
      <c r="J16511">
        <v>0.7</v>
      </c>
      <c r="L16511">
        <v>20.7</v>
      </c>
      <c r="M16511">
        <v>20</v>
      </c>
      <c r="N16511">
        <v>28</v>
      </c>
      <c r="U16511">
        <f>+Table1[[#This Row],[VE/VO2]]/Table1[[#This Row],[VE/VCO2]]</f>
        <v>0.714285714285714</v>
      </c>
      <c r="V16511">
        <v>17</v>
      </c>
    </row>
    <row r="16512" spans="1:22">
      <c r="A16512">
        <v>136</v>
      </c>
      <c r="B16512">
        <v>136</v>
      </c>
      <c r="C16512" s="20">
        <v>0.00625000000000142</v>
      </c>
      <c r="D16512" s="20"/>
      <c r="E16512" s="21" t="s">
        <v>33</v>
      </c>
      <c r="F16512" s="21">
        <v>91</v>
      </c>
      <c r="H16512" s="21">
        <v>1</v>
      </c>
      <c r="J16512">
        <v>0.76</v>
      </c>
      <c r="L16512">
        <v>21.4</v>
      </c>
      <c r="M16512">
        <v>20</v>
      </c>
      <c r="N16512">
        <v>26</v>
      </c>
      <c r="U16512">
        <f>+Table1[[#This Row],[VE/VO2]]/Table1[[#This Row],[VE/VCO2]]</f>
        <v>0.769230769230769</v>
      </c>
      <c r="V16512">
        <v>17</v>
      </c>
    </row>
    <row r="16513" spans="1:22">
      <c r="A16513">
        <v>136</v>
      </c>
      <c r="B16513">
        <v>136</v>
      </c>
      <c r="C16513" s="20">
        <v>0.00659722222220083</v>
      </c>
      <c r="D16513" s="20"/>
      <c r="E16513" s="21" t="s">
        <v>33</v>
      </c>
      <c r="F16513" s="21">
        <v>94</v>
      </c>
      <c r="H16513" s="21">
        <v>1.03</v>
      </c>
      <c r="J16513">
        <v>0.78</v>
      </c>
      <c r="L16513">
        <v>21</v>
      </c>
      <c r="M16513">
        <v>19</v>
      </c>
      <c r="N16513">
        <v>25</v>
      </c>
      <c r="U16513">
        <f>+Table1[[#This Row],[VE/VO2]]/Table1[[#This Row],[VE/VCO2]]</f>
        <v>0.76</v>
      </c>
      <c r="V16513">
        <v>16</v>
      </c>
    </row>
    <row r="16514" spans="1:22">
      <c r="A16514">
        <v>136</v>
      </c>
      <c r="B16514">
        <v>136</v>
      </c>
      <c r="C16514" s="20">
        <v>0.00694444444440023</v>
      </c>
      <c r="D16514" s="20"/>
      <c r="E16514" s="21" t="s">
        <v>33</v>
      </c>
      <c r="F16514" s="21">
        <v>99</v>
      </c>
      <c r="H16514" s="21">
        <v>1.15</v>
      </c>
      <c r="J16514">
        <v>0.88</v>
      </c>
      <c r="L16514">
        <v>23.5</v>
      </c>
      <c r="M16514">
        <v>19</v>
      </c>
      <c r="N16514">
        <v>25</v>
      </c>
      <c r="U16514">
        <f>+Table1[[#This Row],[VE/VO2]]/Table1[[#This Row],[VE/VCO2]]</f>
        <v>0.76</v>
      </c>
      <c r="V16514">
        <v>18</v>
      </c>
    </row>
    <row r="16515" spans="1:22">
      <c r="A16515">
        <v>136</v>
      </c>
      <c r="B16515">
        <v>136</v>
      </c>
      <c r="C16515" s="20">
        <v>0.00729166666669911</v>
      </c>
      <c r="D16515" s="20"/>
      <c r="E16515" s="21" t="s">
        <v>33</v>
      </c>
      <c r="F16515" s="21">
        <v>105</v>
      </c>
      <c r="H16515" s="21">
        <v>1.48</v>
      </c>
      <c r="J16515">
        <v>1.23</v>
      </c>
      <c r="L16515">
        <v>33.6</v>
      </c>
      <c r="M16515">
        <v>22</v>
      </c>
      <c r="N16515">
        <v>26</v>
      </c>
      <c r="U16515">
        <f>+Table1[[#This Row],[VE/VO2]]/Table1[[#This Row],[VE/VCO2]]</f>
        <v>0.846153846153846</v>
      </c>
      <c r="V16515">
        <v>20</v>
      </c>
    </row>
    <row r="16516" spans="1:22">
      <c r="A16516">
        <v>136</v>
      </c>
      <c r="B16516">
        <v>136</v>
      </c>
      <c r="C16516" s="20">
        <v>0.00763888888889852</v>
      </c>
      <c r="D16516" s="20"/>
      <c r="E16516" s="21" t="s">
        <v>33</v>
      </c>
      <c r="F16516" s="21">
        <v>107</v>
      </c>
      <c r="H16516" s="21">
        <v>1.37</v>
      </c>
      <c r="J16516">
        <v>1.14</v>
      </c>
      <c r="L16516">
        <v>28.9</v>
      </c>
      <c r="M16516">
        <v>20</v>
      </c>
      <c r="N16516">
        <v>24</v>
      </c>
      <c r="U16516">
        <f>+Table1[[#This Row],[VE/VO2]]/Table1[[#This Row],[VE/VCO2]]</f>
        <v>0.833333333333333</v>
      </c>
      <c r="V16516">
        <v>20</v>
      </c>
    </row>
    <row r="16517" spans="1:22">
      <c r="A16517">
        <v>136</v>
      </c>
      <c r="B16517">
        <v>136</v>
      </c>
      <c r="C16517" s="20">
        <v>0.00798611111110148</v>
      </c>
      <c r="D16517" s="20"/>
      <c r="E16517" s="21" t="s">
        <v>33</v>
      </c>
      <c r="F16517" s="21">
        <v>108</v>
      </c>
      <c r="H16517" s="21">
        <v>1.37</v>
      </c>
      <c r="J16517">
        <v>1.23</v>
      </c>
      <c r="L16517">
        <v>31.8</v>
      </c>
      <c r="M16517">
        <v>22</v>
      </c>
      <c r="N16517">
        <v>24</v>
      </c>
      <c r="U16517">
        <f>+Table1[[#This Row],[VE/VO2]]/Table1[[#This Row],[VE/VCO2]]</f>
        <v>0.916666666666667</v>
      </c>
      <c r="V16517">
        <v>20</v>
      </c>
    </row>
    <row r="16518" spans="1:22">
      <c r="A16518">
        <v>136</v>
      </c>
      <c r="B16518">
        <v>136</v>
      </c>
      <c r="C16518" s="20">
        <v>0.00833333333330089</v>
      </c>
      <c r="D16518" s="20"/>
      <c r="E16518" s="21" t="s">
        <v>33</v>
      </c>
      <c r="F16518" s="21">
        <v>119</v>
      </c>
      <c r="H16518" s="21">
        <v>1.58</v>
      </c>
      <c r="J16518">
        <v>1.46</v>
      </c>
      <c r="L16518">
        <v>38</v>
      </c>
      <c r="M16518">
        <v>23</v>
      </c>
      <c r="N16518">
        <v>25</v>
      </c>
      <c r="U16518">
        <f>+Table1[[#This Row],[VE/VO2]]/Table1[[#This Row],[VE/VCO2]]</f>
        <v>0.92</v>
      </c>
      <c r="V16518">
        <v>20</v>
      </c>
    </row>
    <row r="16519" spans="1:22">
      <c r="A16519">
        <v>136</v>
      </c>
      <c r="B16519">
        <v>136</v>
      </c>
      <c r="C16519" s="20">
        <v>0.00868055555559977</v>
      </c>
      <c r="D16519" s="20"/>
      <c r="E16519" s="21" t="s">
        <v>33</v>
      </c>
      <c r="F16519" s="21">
        <v>125</v>
      </c>
      <c r="H16519" s="21">
        <v>1.59</v>
      </c>
      <c r="J16519">
        <v>1.51</v>
      </c>
      <c r="L16519">
        <v>37.5</v>
      </c>
      <c r="M16519">
        <v>23</v>
      </c>
      <c r="N16519">
        <v>24</v>
      </c>
      <c r="U16519">
        <f>+Table1[[#This Row],[VE/VO2]]/Table1[[#This Row],[VE/VCO2]]</f>
        <v>0.958333333333333</v>
      </c>
      <c r="V16519">
        <v>18</v>
      </c>
    </row>
    <row r="16520" spans="1:22">
      <c r="A16520">
        <v>136</v>
      </c>
      <c r="B16520">
        <v>136</v>
      </c>
      <c r="C16520" s="20">
        <v>0.00902777777779917</v>
      </c>
      <c r="D16520" s="20"/>
      <c r="E16520" s="21" t="s">
        <v>33</v>
      </c>
      <c r="F16520" s="21">
        <v>128</v>
      </c>
      <c r="H16520" s="21">
        <v>1.58</v>
      </c>
      <c r="J16520">
        <v>1.53</v>
      </c>
      <c r="L16520">
        <v>38.8</v>
      </c>
      <c r="M16520">
        <v>23</v>
      </c>
      <c r="N16520">
        <v>24</v>
      </c>
      <c r="U16520">
        <f>+Table1[[#This Row],[VE/VO2]]/Table1[[#This Row],[VE/VCO2]]</f>
        <v>0.958333333333333</v>
      </c>
      <c r="V16520">
        <v>25</v>
      </c>
    </row>
    <row r="16521" spans="1:22">
      <c r="A16521">
        <v>136</v>
      </c>
      <c r="B16521">
        <v>136</v>
      </c>
      <c r="C16521" s="20">
        <v>0.00937499999999858</v>
      </c>
      <c r="D16521" s="20"/>
      <c r="E16521" s="21" t="s">
        <v>33</v>
      </c>
      <c r="F16521" s="21">
        <v>128</v>
      </c>
      <c r="H16521" s="21">
        <v>1.78</v>
      </c>
      <c r="J16521">
        <v>1.82</v>
      </c>
      <c r="L16521">
        <v>46.1</v>
      </c>
      <c r="M16521">
        <v>25</v>
      </c>
      <c r="N16521">
        <v>24</v>
      </c>
      <c r="U16521">
        <f>+Table1[[#This Row],[VE/VO2]]/Table1[[#This Row],[VE/VCO2]]</f>
        <v>1.04166666666667</v>
      </c>
      <c r="V16521">
        <v>23</v>
      </c>
    </row>
    <row r="16522" spans="1:22">
      <c r="A16522">
        <v>136</v>
      </c>
      <c r="B16522">
        <v>136</v>
      </c>
      <c r="C16522" s="20">
        <v>0.00972222222220154</v>
      </c>
      <c r="D16522" s="20"/>
      <c r="E16522" s="21" t="s">
        <v>33</v>
      </c>
      <c r="F16522" s="21">
        <v>137</v>
      </c>
      <c r="H16522" s="21">
        <v>1.82</v>
      </c>
      <c r="J16522">
        <v>1.88</v>
      </c>
      <c r="L16522">
        <v>48.3</v>
      </c>
      <c r="M16522">
        <v>25</v>
      </c>
      <c r="N16522">
        <v>25</v>
      </c>
      <c r="U16522">
        <f>+Table1[[#This Row],[VE/VO2]]/Table1[[#This Row],[VE/VCO2]]</f>
        <v>1</v>
      </c>
      <c r="V16522">
        <v>25</v>
      </c>
    </row>
    <row r="16523" spans="1:22">
      <c r="A16523">
        <v>136</v>
      </c>
      <c r="B16523">
        <v>136</v>
      </c>
      <c r="C16523" s="20">
        <v>0.0100694444444009</v>
      </c>
      <c r="D16523" s="20"/>
      <c r="E16523" s="21" t="s">
        <v>33</v>
      </c>
      <c r="F16523" s="21">
        <v>144</v>
      </c>
      <c r="H16523" s="21">
        <v>1.94</v>
      </c>
      <c r="J16523">
        <v>2.08</v>
      </c>
      <c r="L16523">
        <v>52.7</v>
      </c>
      <c r="M16523">
        <v>26</v>
      </c>
      <c r="N16523">
        <v>24</v>
      </c>
      <c r="U16523">
        <f>+Table1[[#This Row],[VE/VO2]]/Table1[[#This Row],[VE/VCO2]]</f>
        <v>1.08333333333333</v>
      </c>
      <c r="V16523">
        <v>25</v>
      </c>
    </row>
    <row r="16524" spans="1:22">
      <c r="A16524">
        <v>136</v>
      </c>
      <c r="B16524">
        <v>136</v>
      </c>
      <c r="C16524" s="20">
        <v>0.0104166666666998</v>
      </c>
      <c r="D16524" s="20"/>
      <c r="E16524" s="21" t="s">
        <v>33</v>
      </c>
      <c r="F16524" s="21">
        <v>148</v>
      </c>
      <c r="H16524" s="21">
        <v>1.98</v>
      </c>
      <c r="J16524">
        <v>2.17</v>
      </c>
      <c r="L16524">
        <v>55.1</v>
      </c>
      <c r="M16524">
        <v>27</v>
      </c>
      <c r="N16524">
        <v>24</v>
      </c>
      <c r="U16524">
        <f>+Table1[[#This Row],[VE/VO2]]/Table1[[#This Row],[VE/VCO2]]</f>
        <v>1.125</v>
      </c>
      <c r="V16524">
        <v>30</v>
      </c>
    </row>
    <row r="16525" spans="1:22">
      <c r="A16525">
        <v>136</v>
      </c>
      <c r="B16525">
        <v>136</v>
      </c>
      <c r="C16525" s="20">
        <v>0.0107638888888992</v>
      </c>
      <c r="D16525" s="20"/>
      <c r="E16525" s="21" t="s">
        <v>33</v>
      </c>
      <c r="F16525" s="21">
        <v>152</v>
      </c>
      <c r="H16525" s="21">
        <v>2.16</v>
      </c>
      <c r="J16525">
        <v>2.44</v>
      </c>
      <c r="L16525">
        <v>64.8</v>
      </c>
      <c r="M16525">
        <v>29</v>
      </c>
      <c r="N16525">
        <v>25</v>
      </c>
      <c r="U16525">
        <f>+Table1[[#This Row],[VE/VO2]]/Table1[[#This Row],[VE/VCO2]]</f>
        <v>1.16</v>
      </c>
      <c r="V16525">
        <v>31</v>
      </c>
    </row>
    <row r="16526" spans="1:22">
      <c r="A16526">
        <v>136</v>
      </c>
      <c r="B16526">
        <v>136</v>
      </c>
      <c r="C16526" s="20">
        <v>0.0111111111110986</v>
      </c>
      <c r="D16526" s="20"/>
      <c r="E16526" s="21" t="s">
        <v>33</v>
      </c>
      <c r="F16526" s="21">
        <v>161</v>
      </c>
      <c r="H16526" s="21">
        <v>2.24</v>
      </c>
      <c r="J16526">
        <v>2.71</v>
      </c>
      <c r="L16526">
        <v>73.6</v>
      </c>
      <c r="M16526">
        <v>32</v>
      </c>
      <c r="N16526">
        <v>26</v>
      </c>
      <c r="U16526">
        <f>+Table1[[#This Row],[VE/VO2]]/Table1[[#This Row],[VE/VCO2]]</f>
        <v>1.23076923076923</v>
      </c>
      <c r="V16526">
        <v>34</v>
      </c>
    </row>
    <row r="16527" spans="1:22">
      <c r="A16527">
        <v>136</v>
      </c>
      <c r="B16527">
        <v>136</v>
      </c>
      <c r="C16527" s="20">
        <v>0.0114583333333016</v>
      </c>
      <c r="D16527" s="20"/>
      <c r="E16527" s="21" t="s">
        <v>33</v>
      </c>
      <c r="F16527" s="21">
        <v>163</v>
      </c>
      <c r="H16527" s="21">
        <v>2.29</v>
      </c>
      <c r="J16527">
        <v>2.8</v>
      </c>
      <c r="L16527">
        <v>77.2</v>
      </c>
      <c r="M16527">
        <v>32</v>
      </c>
      <c r="N16527">
        <v>26</v>
      </c>
      <c r="U16527">
        <f>+Table1[[#This Row],[VE/VO2]]/Table1[[#This Row],[VE/VCO2]]</f>
        <v>1.23076923076923</v>
      </c>
      <c r="V16527">
        <v>37</v>
      </c>
    </row>
    <row r="16528" spans="1:22">
      <c r="A16528">
        <v>136</v>
      </c>
      <c r="B16528">
        <v>136</v>
      </c>
      <c r="C16528" s="20">
        <v>0.0118055555555969</v>
      </c>
      <c r="D16528" s="20"/>
      <c r="E16528" s="21" t="s">
        <v>33</v>
      </c>
      <c r="F16528" s="21">
        <v>169</v>
      </c>
      <c r="H16528" s="21">
        <v>2.5</v>
      </c>
      <c r="J16528">
        <v>3.2</v>
      </c>
      <c r="L16528">
        <v>97.2</v>
      </c>
      <c r="M16528">
        <v>38</v>
      </c>
      <c r="N16528">
        <v>29</v>
      </c>
      <c r="U16528">
        <f>+Table1[[#This Row],[VE/VO2]]/Table1[[#This Row],[VE/VCO2]]</f>
        <v>1.31034482758621</v>
      </c>
      <c r="V16528">
        <v>39</v>
      </c>
    </row>
    <row r="16529" spans="1:22">
      <c r="A16529">
        <v>136</v>
      </c>
      <c r="B16529">
        <v>136</v>
      </c>
      <c r="C16529" s="20">
        <v>0.0121527777777999</v>
      </c>
      <c r="D16529" s="20"/>
      <c r="E16529" s="21" t="s">
        <v>33</v>
      </c>
      <c r="F16529" s="21">
        <v>170</v>
      </c>
      <c r="H16529" s="21">
        <v>2.54</v>
      </c>
      <c r="J16529">
        <v>3.34</v>
      </c>
      <c r="L16529">
        <v>108.3</v>
      </c>
      <c r="M16529">
        <v>41</v>
      </c>
      <c r="N16529">
        <v>31</v>
      </c>
      <c r="U16529">
        <f>+Table1[[#This Row],[VE/VO2]]/Table1[[#This Row],[VE/VCO2]]</f>
        <v>1.32258064516129</v>
      </c>
      <c r="V16529">
        <v>47</v>
      </c>
    </row>
    <row r="16530" spans="1:22">
      <c r="A16530">
        <v>136</v>
      </c>
      <c r="B16530">
        <v>136</v>
      </c>
      <c r="C16530" s="20">
        <v>0.0125000000000028</v>
      </c>
      <c r="D16530" s="20"/>
      <c r="E16530" s="21" t="s">
        <v>34</v>
      </c>
      <c r="F16530" s="21">
        <v>159</v>
      </c>
      <c r="H16530" s="21">
        <v>1.91</v>
      </c>
      <c r="J16530">
        <v>2.35</v>
      </c>
      <c r="L16530">
        <v>78.9</v>
      </c>
      <c r="M16530">
        <v>40</v>
      </c>
      <c r="N16530">
        <v>32</v>
      </c>
      <c r="U16530">
        <f>+Table1[[#This Row],[VE/VO2]]/Table1[[#This Row],[VE/VCO2]]</f>
        <v>1.25</v>
      </c>
      <c r="V16530">
        <v>32</v>
      </c>
    </row>
    <row r="16531" spans="1:22">
      <c r="A16531">
        <v>136</v>
      </c>
      <c r="B16531">
        <v>136</v>
      </c>
      <c r="C16531" s="20">
        <v>0.0128472222221987</v>
      </c>
      <c r="D16531" s="20"/>
      <c r="E16531" s="21" t="s">
        <v>34</v>
      </c>
      <c r="F16531" s="21">
        <v>145</v>
      </c>
      <c r="H16531" s="21">
        <v>1.35</v>
      </c>
      <c r="J16531">
        <v>2</v>
      </c>
      <c r="L16531">
        <v>67.9</v>
      </c>
      <c r="M16531">
        <v>48</v>
      </c>
      <c r="N16531">
        <v>33</v>
      </c>
      <c r="U16531">
        <f>+Table1[[#This Row],[VE/VO2]]/Table1[[#This Row],[VE/VCO2]]</f>
        <v>1.45454545454545</v>
      </c>
      <c r="V16531">
        <v>30</v>
      </c>
    </row>
    <row r="16532" spans="1:22">
      <c r="A16532">
        <v>136</v>
      </c>
      <c r="B16532">
        <v>136</v>
      </c>
      <c r="C16532" s="20">
        <v>0.0131944444444017</v>
      </c>
      <c r="D16532" s="20"/>
      <c r="E16532" s="21" t="s">
        <v>34</v>
      </c>
      <c r="F16532" s="21">
        <v>133</v>
      </c>
      <c r="H16532" s="21">
        <v>1.06</v>
      </c>
      <c r="J16532">
        <v>1.5</v>
      </c>
      <c r="L16532">
        <v>49.1</v>
      </c>
      <c r="M16532">
        <v>44</v>
      </c>
      <c r="N16532">
        <v>31</v>
      </c>
      <c r="U16532">
        <f>+Table1[[#This Row],[VE/VO2]]/Table1[[#This Row],[VE/VCO2]]</f>
        <v>1.41935483870968</v>
      </c>
      <c r="V16532">
        <v>27</v>
      </c>
    </row>
    <row r="16533" spans="1:22">
      <c r="A16533">
        <v>136</v>
      </c>
      <c r="B16533">
        <v>136</v>
      </c>
      <c r="C16533" s="20">
        <v>0.013541666666697</v>
      </c>
      <c r="D16533" s="20"/>
      <c r="E16533" s="21" t="s">
        <v>34</v>
      </c>
      <c r="F16533" s="21">
        <v>129</v>
      </c>
      <c r="H16533" s="21">
        <v>0.93</v>
      </c>
      <c r="J16533">
        <v>1.37</v>
      </c>
      <c r="L16533">
        <v>48.8</v>
      </c>
      <c r="M16533">
        <v>50</v>
      </c>
      <c r="N16533">
        <v>34</v>
      </c>
      <c r="U16533">
        <f>+Table1[[#This Row],[VE/VO2]]/Table1[[#This Row],[VE/VCO2]]</f>
        <v>1.47058823529412</v>
      </c>
      <c r="V16533">
        <v>30</v>
      </c>
    </row>
    <row r="16534" spans="1:22">
      <c r="A16534">
        <v>137</v>
      </c>
      <c r="B16534">
        <v>137</v>
      </c>
      <c r="C16534" s="20">
        <v>0.000347222222222219</v>
      </c>
      <c r="D16534" s="20"/>
      <c r="E16534" s="21" t="s">
        <v>108</v>
      </c>
      <c r="F16534" s="21">
        <v>75</v>
      </c>
      <c r="H16534" s="21">
        <v>0.3</v>
      </c>
      <c r="J16534">
        <v>0.28</v>
      </c>
      <c r="L16534">
        <v>8.7</v>
      </c>
      <c r="M16534">
        <v>29</v>
      </c>
      <c r="N16534">
        <v>32</v>
      </c>
      <c r="U16534">
        <f>+Table1[[#This Row],[VE/VO2]]/Table1[[#This Row],[VE/VCO2]]</f>
        <v>0.90625</v>
      </c>
      <c r="V16534">
        <v>24</v>
      </c>
    </row>
    <row r="16535" spans="1:22">
      <c r="A16535">
        <v>137</v>
      </c>
      <c r="B16535">
        <v>137</v>
      </c>
      <c r="C16535" s="20">
        <v>0.000694444444444444</v>
      </c>
      <c r="D16535" s="20"/>
      <c r="E16535" s="21" t="s">
        <v>108</v>
      </c>
      <c r="F16535" s="21">
        <v>74</v>
      </c>
      <c r="H16535" s="21">
        <v>0.28</v>
      </c>
      <c r="J16535">
        <v>0.25</v>
      </c>
      <c r="L16535">
        <v>8</v>
      </c>
      <c r="M16535">
        <v>28</v>
      </c>
      <c r="N16535">
        <v>32</v>
      </c>
      <c r="U16535">
        <f>+Table1[[#This Row],[VE/VO2]]/Table1[[#This Row],[VE/VCO2]]</f>
        <v>0.875</v>
      </c>
      <c r="V16535">
        <v>21</v>
      </c>
    </row>
    <row r="16536" spans="1:22">
      <c r="A16536">
        <v>137</v>
      </c>
      <c r="B16536">
        <v>137</v>
      </c>
      <c r="C16536" s="20">
        <v>0.00104166666666667</v>
      </c>
      <c r="D16536" s="20"/>
      <c r="E16536" s="21" t="s">
        <v>108</v>
      </c>
      <c r="F16536" s="21">
        <v>74</v>
      </c>
      <c r="H16536" s="21">
        <v>0.29</v>
      </c>
      <c r="J16536">
        <v>0.26</v>
      </c>
      <c r="L16536">
        <v>9</v>
      </c>
      <c r="M16536">
        <v>32</v>
      </c>
      <c r="N16536">
        <v>35</v>
      </c>
      <c r="U16536">
        <f>+Table1[[#This Row],[VE/VO2]]/Table1[[#This Row],[VE/VCO2]]</f>
        <v>0.914285714285714</v>
      </c>
      <c r="V16536">
        <v>28</v>
      </c>
    </row>
    <row r="16537" spans="1:22">
      <c r="A16537">
        <v>137</v>
      </c>
      <c r="B16537">
        <v>137</v>
      </c>
      <c r="C16537" s="20">
        <v>0.0013888888888889</v>
      </c>
      <c r="D16537" s="20"/>
      <c r="E16537" s="21" t="s">
        <v>108</v>
      </c>
      <c r="F16537" s="21">
        <v>75</v>
      </c>
      <c r="H16537" s="21">
        <v>0.33</v>
      </c>
      <c r="J16537">
        <v>0.32</v>
      </c>
      <c r="L16537">
        <v>10.2</v>
      </c>
      <c r="M16537">
        <v>31</v>
      </c>
      <c r="N16537">
        <v>32</v>
      </c>
      <c r="U16537">
        <f>+Table1[[#This Row],[VE/VO2]]/Table1[[#This Row],[VE/VCO2]]</f>
        <v>0.96875</v>
      </c>
      <c r="V16537">
        <v>25</v>
      </c>
    </row>
    <row r="16538" spans="1:22">
      <c r="A16538">
        <v>137</v>
      </c>
      <c r="B16538">
        <v>137</v>
      </c>
      <c r="C16538" s="20">
        <v>0.00173611111111112</v>
      </c>
      <c r="D16538" s="20"/>
      <c r="E16538" s="21" t="s">
        <v>108</v>
      </c>
      <c r="F16538" s="21">
        <v>75</v>
      </c>
      <c r="H16538" s="21">
        <v>0.26</v>
      </c>
      <c r="J16538">
        <v>0.25</v>
      </c>
      <c r="L16538">
        <v>8.7</v>
      </c>
      <c r="M16538">
        <v>33</v>
      </c>
      <c r="N16538">
        <v>35</v>
      </c>
      <c r="U16538">
        <f>+Table1[[#This Row],[VE/VO2]]/Table1[[#This Row],[VE/VCO2]]</f>
        <v>0.942857142857143</v>
      </c>
      <c r="V16538">
        <v>24</v>
      </c>
    </row>
    <row r="16539" spans="1:22">
      <c r="A16539">
        <v>137</v>
      </c>
      <c r="B16539">
        <v>137</v>
      </c>
      <c r="C16539" s="20">
        <v>0.00208333333333335</v>
      </c>
      <c r="D16539" s="20"/>
      <c r="E16539" s="21" t="s">
        <v>33</v>
      </c>
      <c r="F16539" s="21">
        <v>75</v>
      </c>
      <c r="H16539" s="21">
        <v>0.25</v>
      </c>
      <c r="J16539">
        <v>0.25</v>
      </c>
      <c r="L16539">
        <v>8.6</v>
      </c>
      <c r="M16539">
        <v>34</v>
      </c>
      <c r="N16539">
        <v>34</v>
      </c>
      <c r="U16539">
        <f>+Table1[[#This Row],[VE/VO2]]/Table1[[#This Row],[VE/VCO2]]</f>
        <v>1</v>
      </c>
      <c r="V16539">
        <v>25</v>
      </c>
    </row>
    <row r="16540" spans="1:22">
      <c r="A16540">
        <v>137</v>
      </c>
      <c r="B16540">
        <v>137</v>
      </c>
      <c r="C16540" s="20">
        <v>0.00243055555555557</v>
      </c>
      <c r="D16540" s="20"/>
      <c r="E16540" s="21" t="s">
        <v>33</v>
      </c>
      <c r="F16540" s="21">
        <v>85</v>
      </c>
      <c r="H16540" s="21">
        <v>0.35</v>
      </c>
      <c r="J16540">
        <v>0.32</v>
      </c>
      <c r="L16540">
        <v>10</v>
      </c>
      <c r="M16540">
        <v>29</v>
      </c>
      <c r="N16540">
        <v>32</v>
      </c>
      <c r="U16540">
        <f>+Table1[[#This Row],[VE/VO2]]/Table1[[#This Row],[VE/VCO2]]</f>
        <v>0.90625</v>
      </c>
      <c r="V16540">
        <v>27</v>
      </c>
    </row>
    <row r="16541" spans="1:22">
      <c r="A16541">
        <v>137</v>
      </c>
      <c r="B16541">
        <v>137</v>
      </c>
      <c r="C16541" s="20">
        <v>0.0027777777777778</v>
      </c>
      <c r="D16541" s="20"/>
      <c r="E16541" s="21" t="s">
        <v>33</v>
      </c>
      <c r="F16541" s="21">
        <v>90</v>
      </c>
      <c r="H16541" s="21">
        <v>0.46</v>
      </c>
      <c r="J16541">
        <v>0.43</v>
      </c>
      <c r="L16541">
        <v>13</v>
      </c>
      <c r="M16541">
        <v>28</v>
      </c>
      <c r="N16541">
        <v>30</v>
      </c>
      <c r="U16541">
        <f>+Table1[[#This Row],[VE/VO2]]/Table1[[#This Row],[VE/VCO2]]</f>
        <v>0.933333333333333</v>
      </c>
      <c r="V16541">
        <v>30</v>
      </c>
    </row>
    <row r="16542" spans="1:22">
      <c r="A16542">
        <v>137</v>
      </c>
      <c r="B16542">
        <v>137</v>
      </c>
      <c r="C16542" s="20">
        <v>0.00312500000000002</v>
      </c>
      <c r="D16542" s="20"/>
      <c r="E16542" s="21" t="s">
        <v>33</v>
      </c>
      <c r="F16542" s="21">
        <v>92</v>
      </c>
      <c r="H16542" s="21">
        <v>0.51</v>
      </c>
      <c r="J16542">
        <v>0.49</v>
      </c>
      <c r="L16542">
        <v>13.8</v>
      </c>
      <c r="M16542">
        <v>27</v>
      </c>
      <c r="N16542">
        <v>28</v>
      </c>
      <c r="U16542">
        <f>+Table1[[#This Row],[VE/VO2]]/Table1[[#This Row],[VE/VCO2]]</f>
        <v>0.964285714285714</v>
      </c>
      <c r="V16542">
        <v>30</v>
      </c>
    </row>
    <row r="16543" spans="1:22">
      <c r="A16543">
        <v>137</v>
      </c>
      <c r="B16543">
        <v>137</v>
      </c>
      <c r="C16543" s="20">
        <v>0.00347222222222225</v>
      </c>
      <c r="D16543" s="20"/>
      <c r="E16543" s="21" t="s">
        <v>33</v>
      </c>
      <c r="F16543" s="21">
        <v>96</v>
      </c>
      <c r="H16543" s="21">
        <v>0.57</v>
      </c>
      <c r="J16543">
        <v>0.55</v>
      </c>
      <c r="L16543">
        <v>15.2</v>
      </c>
      <c r="M16543">
        <v>27</v>
      </c>
      <c r="N16543">
        <v>27</v>
      </c>
      <c r="U16543">
        <f>+Table1[[#This Row],[VE/VO2]]/Table1[[#This Row],[VE/VCO2]]</f>
        <v>1</v>
      </c>
      <c r="V16543">
        <v>33</v>
      </c>
    </row>
    <row r="16544" spans="1:22">
      <c r="A16544">
        <v>137</v>
      </c>
      <c r="B16544">
        <v>137</v>
      </c>
      <c r="C16544" s="20">
        <v>0.00381944444444447</v>
      </c>
      <c r="D16544" s="20"/>
      <c r="E16544" s="21" t="s">
        <v>33</v>
      </c>
      <c r="F16544" s="21">
        <v>99</v>
      </c>
      <c r="H16544" s="21">
        <v>0.63</v>
      </c>
      <c r="J16544">
        <v>0.62</v>
      </c>
      <c r="L16544">
        <v>16.1</v>
      </c>
      <c r="M16544">
        <v>25</v>
      </c>
      <c r="N16544">
        <v>26</v>
      </c>
      <c r="U16544">
        <f>+Table1[[#This Row],[VE/VO2]]/Table1[[#This Row],[VE/VCO2]]</f>
        <v>0.961538461538462</v>
      </c>
      <c r="V16544">
        <v>33</v>
      </c>
    </row>
    <row r="16545" spans="1:22">
      <c r="A16545">
        <v>137</v>
      </c>
      <c r="B16545">
        <v>137</v>
      </c>
      <c r="C16545" s="20">
        <v>0.0041666666666667</v>
      </c>
      <c r="D16545" s="20"/>
      <c r="E16545" s="21" t="s">
        <v>34</v>
      </c>
      <c r="F16545" s="21">
        <v>98</v>
      </c>
      <c r="H16545" s="21">
        <v>0.62</v>
      </c>
      <c r="J16545">
        <v>0.62</v>
      </c>
      <c r="L16545">
        <v>15.4</v>
      </c>
      <c r="M16545">
        <v>25</v>
      </c>
      <c r="N16545">
        <v>25</v>
      </c>
      <c r="U16545">
        <f>+Table1[[#This Row],[VE/VO2]]/Table1[[#This Row],[VE/VCO2]]</f>
        <v>1</v>
      </c>
      <c r="V16545">
        <v>32</v>
      </c>
    </row>
    <row r="16546" spans="1:22">
      <c r="A16546">
        <v>137</v>
      </c>
      <c r="B16546">
        <v>137</v>
      </c>
      <c r="C16546" s="20">
        <v>0.00451388888888893</v>
      </c>
      <c r="D16546" s="20"/>
      <c r="E16546" s="21" t="s">
        <v>34</v>
      </c>
      <c r="F16546" s="21">
        <v>89</v>
      </c>
      <c r="H16546" s="21">
        <v>0.55</v>
      </c>
      <c r="J16546">
        <v>0.55</v>
      </c>
      <c r="L16546">
        <v>14.1</v>
      </c>
      <c r="M16546">
        <v>25</v>
      </c>
      <c r="N16546">
        <v>25</v>
      </c>
      <c r="U16546">
        <f>+Table1[[#This Row],[VE/VO2]]/Table1[[#This Row],[VE/VCO2]]</f>
        <v>1</v>
      </c>
      <c r="V16546">
        <v>29</v>
      </c>
    </row>
    <row r="16547" spans="1:22">
      <c r="A16547">
        <v>137</v>
      </c>
      <c r="B16547">
        <v>137</v>
      </c>
      <c r="C16547" s="20">
        <v>0.00486111111111115</v>
      </c>
      <c r="D16547" s="20"/>
      <c r="E16547" s="21" t="s">
        <v>34</v>
      </c>
      <c r="F16547" s="21">
        <v>84</v>
      </c>
      <c r="H16547" s="21">
        <v>0.47</v>
      </c>
      <c r="J16547">
        <v>0.49</v>
      </c>
      <c r="L16547">
        <v>12.2</v>
      </c>
      <c r="M16547">
        <v>26</v>
      </c>
      <c r="N16547">
        <v>25</v>
      </c>
      <c r="U16547">
        <f>+Table1[[#This Row],[VE/VO2]]/Table1[[#This Row],[VE/VCO2]]</f>
        <v>1.04</v>
      </c>
      <c r="V16547">
        <v>24</v>
      </c>
    </row>
    <row r="16548" spans="1:22">
      <c r="A16548">
        <v>137</v>
      </c>
      <c r="B16548">
        <v>137</v>
      </c>
      <c r="C16548" s="20">
        <v>0.00520833333333338</v>
      </c>
      <c r="D16548" s="20"/>
      <c r="E16548" s="21" t="s">
        <v>34</v>
      </c>
      <c r="F16548" s="21">
        <v>82</v>
      </c>
      <c r="H16548" s="21">
        <v>0.44</v>
      </c>
      <c r="J16548">
        <v>0.44</v>
      </c>
      <c r="L16548">
        <v>11.7</v>
      </c>
      <c r="M16548">
        <v>27</v>
      </c>
      <c r="N16548">
        <v>26</v>
      </c>
      <c r="U16548">
        <f>+Table1[[#This Row],[VE/VO2]]/Table1[[#This Row],[VE/VCO2]]</f>
        <v>1.03846153846154</v>
      </c>
      <c r="V16548">
        <v>25</v>
      </c>
    </row>
    <row r="16549" spans="1:22">
      <c r="A16549">
        <v>137</v>
      </c>
      <c r="B16549">
        <v>137</v>
      </c>
      <c r="C16549" s="20">
        <v>0.0055555555555556</v>
      </c>
      <c r="D16549" s="20"/>
      <c r="E16549" s="21" t="s">
        <v>34</v>
      </c>
      <c r="F16549" s="21">
        <v>82</v>
      </c>
      <c r="H16549" s="21">
        <v>0.37</v>
      </c>
      <c r="J16549">
        <v>0.39</v>
      </c>
      <c r="L16549">
        <v>10.4</v>
      </c>
      <c r="M16549">
        <v>28</v>
      </c>
      <c r="N16549">
        <v>27</v>
      </c>
      <c r="U16549">
        <f>+Table1[[#This Row],[VE/VO2]]/Table1[[#This Row],[VE/VCO2]]</f>
        <v>1.03703703703704</v>
      </c>
      <c r="V16549">
        <v>21</v>
      </c>
    </row>
    <row r="16550" spans="1:22">
      <c r="A16550">
        <v>138</v>
      </c>
      <c r="B16550">
        <v>138</v>
      </c>
      <c r="C16550" s="20">
        <v>0.000347222222222219</v>
      </c>
      <c r="D16550" s="20"/>
      <c r="E16550" s="21" t="s">
        <v>108</v>
      </c>
      <c r="F16550" s="21">
        <v>76</v>
      </c>
      <c r="H16550" s="21">
        <v>0.27</v>
      </c>
      <c r="J16550">
        <v>0.26</v>
      </c>
      <c r="L16550">
        <v>9.4</v>
      </c>
      <c r="M16550">
        <v>35</v>
      </c>
      <c r="N16550">
        <v>37</v>
      </c>
      <c r="U16550">
        <f>+Table1[[#This Row],[VE/VO2]]/Table1[[#This Row],[VE/VCO2]]</f>
        <v>0.945945945945946</v>
      </c>
      <c r="V16550">
        <v>20</v>
      </c>
    </row>
    <row r="16551" spans="1:22">
      <c r="A16551">
        <v>138</v>
      </c>
      <c r="B16551">
        <v>138</v>
      </c>
      <c r="C16551" s="20">
        <v>0.000694444444444444</v>
      </c>
      <c r="D16551" s="20"/>
      <c r="E16551" s="21" t="s">
        <v>108</v>
      </c>
      <c r="F16551" s="21">
        <v>81</v>
      </c>
      <c r="H16551" s="21">
        <v>0.27</v>
      </c>
      <c r="J16551">
        <v>0.26</v>
      </c>
      <c r="L16551">
        <v>9.4</v>
      </c>
      <c r="M16551">
        <v>35</v>
      </c>
      <c r="N16551">
        <v>37</v>
      </c>
      <c r="U16551">
        <f>+Table1[[#This Row],[VE/VO2]]/Table1[[#This Row],[VE/VCO2]]</f>
        <v>0.945945945945946</v>
      </c>
      <c r="V16551">
        <v>20</v>
      </c>
    </row>
    <row r="16552" spans="1:22">
      <c r="A16552">
        <v>138</v>
      </c>
      <c r="B16552">
        <v>138</v>
      </c>
      <c r="C16552" s="20">
        <v>0.00104166666666667</v>
      </c>
      <c r="D16552" s="20"/>
      <c r="E16552" s="21" t="s">
        <v>108</v>
      </c>
      <c r="F16552" s="21">
        <v>81</v>
      </c>
      <c r="H16552" s="21">
        <v>0.18</v>
      </c>
      <c r="J16552">
        <v>0.14</v>
      </c>
      <c r="L16552">
        <v>6.3</v>
      </c>
      <c r="M16552">
        <v>34</v>
      </c>
      <c r="N16552">
        <v>45</v>
      </c>
      <c r="U16552">
        <f>+Table1[[#This Row],[VE/VO2]]/Table1[[#This Row],[VE/VCO2]]</f>
        <v>0.755555555555556</v>
      </c>
      <c r="V16552">
        <v>17</v>
      </c>
    </row>
    <row r="16553" spans="1:22">
      <c r="A16553">
        <v>138</v>
      </c>
      <c r="B16553">
        <v>138</v>
      </c>
      <c r="C16553" s="20">
        <v>0.0013888888888889</v>
      </c>
      <c r="D16553" s="20"/>
      <c r="E16553" s="21" t="s">
        <v>108</v>
      </c>
      <c r="F16553" s="21">
        <v>82</v>
      </c>
      <c r="H16553" s="21">
        <v>0.17</v>
      </c>
      <c r="J16553">
        <v>0.12</v>
      </c>
      <c r="L16553">
        <v>5.6</v>
      </c>
      <c r="M16553">
        <v>33</v>
      </c>
      <c r="N16553">
        <v>45</v>
      </c>
      <c r="U16553">
        <f>+Table1[[#This Row],[VE/VO2]]/Table1[[#This Row],[VE/VCO2]]</f>
        <v>0.733333333333333</v>
      </c>
      <c r="V16553">
        <v>17</v>
      </c>
    </row>
    <row r="16554" spans="1:22">
      <c r="A16554">
        <v>138</v>
      </c>
      <c r="B16554">
        <v>138</v>
      </c>
      <c r="C16554" s="20">
        <v>0.00173611111111112</v>
      </c>
      <c r="D16554" s="20"/>
      <c r="E16554" s="21" t="s">
        <v>108</v>
      </c>
      <c r="F16554" s="21">
        <v>79</v>
      </c>
      <c r="H16554" s="21">
        <v>0.21</v>
      </c>
      <c r="J16554">
        <v>0.13</v>
      </c>
      <c r="L16554">
        <v>6.2</v>
      </c>
      <c r="M16554">
        <v>30</v>
      </c>
      <c r="N16554">
        <v>47</v>
      </c>
      <c r="U16554">
        <f>+Table1[[#This Row],[VE/VO2]]/Table1[[#This Row],[VE/VCO2]]</f>
        <v>0.638297872340426</v>
      </c>
      <c r="V16554">
        <v>15</v>
      </c>
    </row>
    <row r="16555" spans="1:22">
      <c r="A16555">
        <v>138</v>
      </c>
      <c r="B16555">
        <v>138</v>
      </c>
      <c r="C16555" s="20">
        <v>0.00208333333333335</v>
      </c>
      <c r="D16555" s="20"/>
      <c r="E16555" s="21" t="s">
        <v>108</v>
      </c>
      <c r="F16555" s="21">
        <v>83</v>
      </c>
      <c r="H16555" s="21">
        <v>0.27</v>
      </c>
      <c r="J16555">
        <v>0.17</v>
      </c>
      <c r="L16555">
        <v>7.7</v>
      </c>
      <c r="M16555">
        <v>29</v>
      </c>
      <c r="N16555">
        <v>46</v>
      </c>
      <c r="U16555">
        <f>+Table1[[#This Row],[VE/VO2]]/Table1[[#This Row],[VE/VCO2]]</f>
        <v>0.630434782608696</v>
      </c>
      <c r="V16555">
        <v>20</v>
      </c>
    </row>
    <row r="16556" spans="1:22">
      <c r="A16556">
        <v>138</v>
      </c>
      <c r="B16556">
        <v>138</v>
      </c>
      <c r="C16556" s="20">
        <v>0.00243055555555557</v>
      </c>
      <c r="D16556" s="20"/>
      <c r="E16556" s="21" t="s">
        <v>33</v>
      </c>
      <c r="F16556" s="21">
        <v>88</v>
      </c>
      <c r="H16556" s="21">
        <v>0.47</v>
      </c>
      <c r="J16556">
        <v>0.26</v>
      </c>
      <c r="L16556">
        <v>9.9</v>
      </c>
      <c r="M16556">
        <v>21</v>
      </c>
      <c r="N16556">
        <v>38</v>
      </c>
      <c r="U16556">
        <f>+Table1[[#This Row],[VE/VO2]]/Table1[[#This Row],[VE/VCO2]]</f>
        <v>0.552631578947368</v>
      </c>
      <c r="V16556">
        <v>19</v>
      </c>
    </row>
    <row r="16557" spans="1:22">
      <c r="A16557">
        <v>138</v>
      </c>
      <c r="B16557">
        <v>138</v>
      </c>
      <c r="C16557" s="20">
        <v>0.0027777777777778</v>
      </c>
      <c r="D16557" s="20"/>
      <c r="E16557" s="21" t="s">
        <v>33</v>
      </c>
      <c r="F16557" s="21">
        <v>92</v>
      </c>
      <c r="H16557" s="21">
        <v>0.62</v>
      </c>
      <c r="J16557">
        <v>0.39</v>
      </c>
      <c r="L16557">
        <v>15</v>
      </c>
      <c r="M16557">
        <v>24</v>
      </c>
      <c r="N16557">
        <v>39</v>
      </c>
      <c r="U16557">
        <f>+Table1[[#This Row],[VE/VO2]]/Table1[[#This Row],[VE/VCO2]]</f>
        <v>0.615384615384615</v>
      </c>
      <c r="V16557">
        <v>20</v>
      </c>
    </row>
    <row r="16558" spans="1:22">
      <c r="A16558">
        <v>138</v>
      </c>
      <c r="B16558">
        <v>138</v>
      </c>
      <c r="C16558" s="20">
        <v>0.00312500000000002</v>
      </c>
      <c r="D16558" s="20"/>
      <c r="E16558" s="21" t="s">
        <v>33</v>
      </c>
      <c r="F16558" s="21">
        <v>95</v>
      </c>
      <c r="H16558" s="21">
        <v>0.55</v>
      </c>
      <c r="J16558">
        <v>0.31</v>
      </c>
      <c r="L16558">
        <v>11.7</v>
      </c>
      <c r="M16558">
        <v>21</v>
      </c>
      <c r="N16558">
        <v>37</v>
      </c>
      <c r="U16558">
        <f>+Table1[[#This Row],[VE/VO2]]/Table1[[#This Row],[VE/VCO2]]</f>
        <v>0.567567567567568</v>
      </c>
      <c r="V16558">
        <v>16</v>
      </c>
    </row>
    <row r="16559" spans="1:22">
      <c r="A16559">
        <v>138</v>
      </c>
      <c r="B16559">
        <v>138</v>
      </c>
      <c r="C16559" s="20">
        <v>0.00347222222222225</v>
      </c>
      <c r="D16559" s="20"/>
      <c r="E16559" s="21" t="s">
        <v>33</v>
      </c>
      <c r="F16559" s="21">
        <v>99</v>
      </c>
      <c r="H16559" s="21">
        <v>0.75</v>
      </c>
      <c r="J16559">
        <v>0.45</v>
      </c>
      <c r="L16559">
        <v>15.9</v>
      </c>
      <c r="M16559">
        <v>21</v>
      </c>
      <c r="N16559">
        <v>36</v>
      </c>
      <c r="U16559">
        <f>+Table1[[#This Row],[VE/VO2]]/Table1[[#This Row],[VE/VCO2]]</f>
        <v>0.583333333333333</v>
      </c>
      <c r="V16559">
        <v>21</v>
      </c>
    </row>
    <row r="16560" spans="1:22">
      <c r="A16560">
        <v>138</v>
      </c>
      <c r="B16560">
        <v>138</v>
      </c>
      <c r="C16560" s="20">
        <v>0.00381944444444447</v>
      </c>
      <c r="D16560" s="20"/>
      <c r="E16560" s="21" t="s">
        <v>33</v>
      </c>
      <c r="F16560" s="21">
        <v>99</v>
      </c>
      <c r="H16560" s="21">
        <v>0.6</v>
      </c>
      <c r="J16560">
        <v>0.37</v>
      </c>
      <c r="L16560">
        <v>13.6</v>
      </c>
      <c r="M16560">
        <v>22</v>
      </c>
      <c r="N16560">
        <v>37</v>
      </c>
      <c r="U16560">
        <f>+Table1[[#This Row],[VE/VO2]]/Table1[[#This Row],[VE/VCO2]]</f>
        <v>0.594594594594595</v>
      </c>
      <c r="V16560">
        <v>19</v>
      </c>
    </row>
    <row r="16561" spans="1:22">
      <c r="A16561">
        <v>138</v>
      </c>
      <c r="B16561">
        <v>138</v>
      </c>
      <c r="C16561" s="20">
        <v>0.0041666666666667</v>
      </c>
      <c r="D16561" s="20"/>
      <c r="E16561" s="21" t="s">
        <v>33</v>
      </c>
      <c r="F16561" s="21">
        <v>96</v>
      </c>
      <c r="H16561" s="21">
        <v>0.62</v>
      </c>
      <c r="J16561">
        <v>0.38</v>
      </c>
      <c r="L16561">
        <v>13.4</v>
      </c>
      <c r="M16561">
        <v>22</v>
      </c>
      <c r="N16561">
        <v>35</v>
      </c>
      <c r="U16561">
        <f>+Table1[[#This Row],[VE/VO2]]/Table1[[#This Row],[VE/VCO2]]</f>
        <v>0.628571428571429</v>
      </c>
      <c r="V16561">
        <v>19</v>
      </c>
    </row>
    <row r="16562" spans="1:22">
      <c r="A16562">
        <v>138</v>
      </c>
      <c r="B16562">
        <v>138</v>
      </c>
      <c r="C16562" s="20">
        <v>0.00451388888888893</v>
      </c>
      <c r="D16562" s="20"/>
      <c r="E16562" s="21" t="s">
        <v>33</v>
      </c>
      <c r="F16562" s="21">
        <v>92</v>
      </c>
      <c r="H16562" s="21">
        <v>0.67</v>
      </c>
      <c r="J16562">
        <v>0.43</v>
      </c>
      <c r="L16562">
        <v>14.4</v>
      </c>
      <c r="M16562">
        <v>22</v>
      </c>
      <c r="N16562">
        <v>34</v>
      </c>
      <c r="U16562">
        <f>+Table1[[#This Row],[VE/VO2]]/Table1[[#This Row],[VE/VCO2]]</f>
        <v>0.647058823529412</v>
      </c>
      <c r="V16562">
        <v>19</v>
      </c>
    </row>
    <row r="16563" spans="1:22">
      <c r="A16563">
        <v>138</v>
      </c>
      <c r="B16563">
        <v>138</v>
      </c>
      <c r="C16563" s="20">
        <v>0.00486111111111115</v>
      </c>
      <c r="D16563" s="20"/>
      <c r="E16563" s="21" t="s">
        <v>33</v>
      </c>
      <c r="F16563" s="21">
        <v>98</v>
      </c>
      <c r="H16563" s="21">
        <v>0.66</v>
      </c>
      <c r="J16563">
        <v>0.43</v>
      </c>
      <c r="L16563">
        <v>14.1</v>
      </c>
      <c r="M16563">
        <v>21</v>
      </c>
      <c r="N16563">
        <v>33</v>
      </c>
      <c r="U16563">
        <f>+Table1[[#This Row],[VE/VO2]]/Table1[[#This Row],[VE/VCO2]]</f>
        <v>0.636363636363636</v>
      </c>
      <c r="V16563">
        <v>20</v>
      </c>
    </row>
    <row r="16564" spans="1:22">
      <c r="A16564">
        <v>138</v>
      </c>
      <c r="B16564">
        <v>138</v>
      </c>
      <c r="C16564" s="20">
        <v>0.00520833333333338</v>
      </c>
      <c r="D16564" s="20"/>
      <c r="E16564" s="21" t="s">
        <v>33</v>
      </c>
      <c r="F16564" s="21">
        <v>107</v>
      </c>
      <c r="H16564" s="21">
        <v>0.8</v>
      </c>
      <c r="J16564">
        <v>0.61</v>
      </c>
      <c r="L16564">
        <v>22.4</v>
      </c>
      <c r="M16564">
        <v>28</v>
      </c>
      <c r="N16564">
        <v>37</v>
      </c>
      <c r="U16564">
        <f>+Table1[[#This Row],[VE/VO2]]/Table1[[#This Row],[VE/VCO2]]</f>
        <v>0.756756756756757</v>
      </c>
      <c r="V16564">
        <v>27</v>
      </c>
    </row>
    <row r="16565" spans="1:22">
      <c r="A16565">
        <v>138</v>
      </c>
      <c r="B16565">
        <v>138</v>
      </c>
      <c r="C16565" s="20">
        <v>0.0055555555555556</v>
      </c>
      <c r="D16565" s="20"/>
      <c r="E16565" s="21" t="s">
        <v>33</v>
      </c>
      <c r="F16565" s="21">
        <v>108</v>
      </c>
      <c r="H16565" s="21">
        <v>0.7</v>
      </c>
      <c r="J16565">
        <v>0.68</v>
      </c>
      <c r="L16565">
        <v>27.7</v>
      </c>
      <c r="M16565">
        <v>40</v>
      </c>
      <c r="N16565">
        <v>41</v>
      </c>
      <c r="U16565">
        <f>+Table1[[#This Row],[VE/VO2]]/Table1[[#This Row],[VE/VCO2]]</f>
        <v>0.975609756097561</v>
      </c>
      <c r="V16565">
        <v>33</v>
      </c>
    </row>
    <row r="16566" spans="1:22">
      <c r="A16566">
        <v>138</v>
      </c>
      <c r="B16566">
        <v>138</v>
      </c>
      <c r="C16566" s="20">
        <v>0.00590277777777783</v>
      </c>
      <c r="D16566" s="20"/>
      <c r="E16566" s="21" t="s">
        <v>33</v>
      </c>
      <c r="F16566" s="21">
        <v>115</v>
      </c>
      <c r="H16566" s="21">
        <v>0.76</v>
      </c>
      <c r="J16566">
        <v>0.79</v>
      </c>
      <c r="L16566">
        <v>35.7</v>
      </c>
      <c r="M16566">
        <v>47</v>
      </c>
      <c r="N16566">
        <v>45</v>
      </c>
      <c r="U16566">
        <f>+Table1[[#This Row],[VE/VO2]]/Table1[[#This Row],[VE/VCO2]]</f>
        <v>1.04444444444444</v>
      </c>
      <c r="V16566">
        <v>36</v>
      </c>
    </row>
    <row r="16567" spans="1:22">
      <c r="A16567">
        <v>138</v>
      </c>
      <c r="B16567">
        <v>138</v>
      </c>
      <c r="C16567" s="20">
        <v>0.00625000000000005</v>
      </c>
      <c r="D16567" s="20"/>
      <c r="E16567" s="21" t="s">
        <v>33</v>
      </c>
      <c r="F16567" s="21">
        <v>120</v>
      </c>
      <c r="H16567" s="21">
        <v>0.81</v>
      </c>
      <c r="J16567">
        <v>0.78</v>
      </c>
      <c r="L16567">
        <v>36.3</v>
      </c>
      <c r="M16567">
        <v>45</v>
      </c>
      <c r="N16567">
        <v>47</v>
      </c>
      <c r="U16567">
        <f>+Table1[[#This Row],[VE/VO2]]/Table1[[#This Row],[VE/VCO2]]</f>
        <v>0.957446808510638</v>
      </c>
      <c r="V16567">
        <v>39</v>
      </c>
    </row>
    <row r="16568" spans="1:22">
      <c r="A16568">
        <v>138</v>
      </c>
      <c r="B16568">
        <v>138</v>
      </c>
      <c r="C16568" s="20">
        <v>0.00659722222222228</v>
      </c>
      <c r="D16568" s="20"/>
      <c r="E16568" s="21" t="s">
        <v>33</v>
      </c>
      <c r="F16568" s="21">
        <v>131</v>
      </c>
      <c r="H16568" s="21">
        <v>0.91</v>
      </c>
      <c r="J16568">
        <v>0.86</v>
      </c>
      <c r="L16568">
        <v>41.8</v>
      </c>
      <c r="M16568">
        <v>46</v>
      </c>
      <c r="N16568">
        <v>49</v>
      </c>
      <c r="U16568">
        <f>+Table1[[#This Row],[VE/VO2]]/Table1[[#This Row],[VE/VCO2]]</f>
        <v>0.938775510204082</v>
      </c>
      <c r="V16568">
        <v>38</v>
      </c>
    </row>
    <row r="16569" spans="1:22">
      <c r="A16569">
        <v>138</v>
      </c>
      <c r="B16569">
        <v>138</v>
      </c>
      <c r="C16569" s="20">
        <v>0.0069444444444445</v>
      </c>
      <c r="D16569" s="20"/>
      <c r="E16569" s="21" t="s">
        <v>33</v>
      </c>
      <c r="F16569" s="21">
        <v>136</v>
      </c>
      <c r="H16569" s="21">
        <v>0.9</v>
      </c>
      <c r="J16569">
        <v>0.86</v>
      </c>
      <c r="L16569">
        <v>44.8</v>
      </c>
      <c r="M16569">
        <v>50</v>
      </c>
      <c r="N16569">
        <v>52</v>
      </c>
      <c r="U16569">
        <f>+Table1[[#This Row],[VE/VO2]]/Table1[[#This Row],[VE/VCO2]]</f>
        <v>0.961538461538462</v>
      </c>
      <c r="V16569">
        <v>43</v>
      </c>
    </row>
    <row r="16570" spans="1:22">
      <c r="A16570">
        <v>138</v>
      </c>
      <c r="B16570">
        <v>138</v>
      </c>
      <c r="C16570" s="20">
        <v>0.00729166666666673</v>
      </c>
      <c r="D16570" s="20"/>
      <c r="E16570" s="21" t="s">
        <v>33</v>
      </c>
      <c r="F16570" s="21">
        <v>140</v>
      </c>
      <c r="H16570" s="21">
        <v>0.89</v>
      </c>
      <c r="J16570">
        <v>0.91</v>
      </c>
      <c r="L16570">
        <v>49.5</v>
      </c>
      <c r="M16570">
        <v>56</v>
      </c>
      <c r="N16570">
        <v>54</v>
      </c>
      <c r="U16570">
        <f>+Table1[[#This Row],[VE/VO2]]/Table1[[#This Row],[VE/VCO2]]</f>
        <v>1.03703703703704</v>
      </c>
      <c r="V16570">
        <v>39</v>
      </c>
    </row>
    <row r="16571" spans="1:22">
      <c r="A16571">
        <v>138</v>
      </c>
      <c r="B16571">
        <v>138</v>
      </c>
      <c r="C16571" s="20">
        <v>0.00763888888888896</v>
      </c>
      <c r="D16571" s="20"/>
      <c r="E16571" s="21" t="s">
        <v>33</v>
      </c>
      <c r="F16571" s="21">
        <v>133</v>
      </c>
      <c r="H16571" s="21">
        <v>0.78</v>
      </c>
      <c r="J16571">
        <v>0.76</v>
      </c>
      <c r="L16571">
        <v>40.3</v>
      </c>
      <c r="M16571">
        <v>52</v>
      </c>
      <c r="N16571">
        <v>53</v>
      </c>
      <c r="U16571">
        <f>+Table1[[#This Row],[VE/VO2]]/Table1[[#This Row],[VE/VCO2]]</f>
        <v>0.981132075471698</v>
      </c>
      <c r="V16571">
        <v>34</v>
      </c>
    </row>
    <row r="16572" spans="1:22">
      <c r="A16572">
        <v>138</v>
      </c>
      <c r="B16572">
        <v>138</v>
      </c>
      <c r="C16572" s="20">
        <v>0.00798611111111118</v>
      </c>
      <c r="D16572" s="20"/>
      <c r="E16572" s="21" t="s">
        <v>34</v>
      </c>
      <c r="F16572" s="21">
        <v>128</v>
      </c>
      <c r="H16572" s="21">
        <v>0.7</v>
      </c>
      <c r="J16572">
        <v>0.57</v>
      </c>
      <c r="L16572">
        <v>28.5</v>
      </c>
      <c r="M16572">
        <v>41</v>
      </c>
      <c r="N16572">
        <v>50</v>
      </c>
      <c r="U16572">
        <f>+Table1[[#This Row],[VE/VO2]]/Table1[[#This Row],[VE/VCO2]]</f>
        <v>0.82</v>
      </c>
      <c r="V16572">
        <v>27</v>
      </c>
    </row>
    <row r="16573" spans="1:22">
      <c r="A16573">
        <v>138</v>
      </c>
      <c r="B16573">
        <v>138</v>
      </c>
      <c r="C16573" s="20">
        <v>0.00833333333333341</v>
      </c>
      <c r="D16573" s="20"/>
      <c r="E16573" s="21" t="s">
        <v>34</v>
      </c>
      <c r="F16573" s="21">
        <v>114</v>
      </c>
      <c r="H16573" s="21">
        <v>0.44</v>
      </c>
      <c r="J16573">
        <v>0.35</v>
      </c>
      <c r="L16573">
        <v>17.1</v>
      </c>
      <c r="M16573">
        <v>39</v>
      </c>
      <c r="N16573">
        <v>49</v>
      </c>
      <c r="U16573">
        <f>+Table1[[#This Row],[VE/VO2]]/Table1[[#This Row],[VE/VCO2]]</f>
        <v>0.795918367346939</v>
      </c>
      <c r="V16573">
        <v>24</v>
      </c>
    </row>
    <row r="16574" spans="1:22">
      <c r="A16574">
        <v>138</v>
      </c>
      <c r="B16574">
        <v>138</v>
      </c>
      <c r="C16574" s="20">
        <v>0.00868055555555563</v>
      </c>
      <c r="D16574" s="20"/>
      <c r="E16574" s="21" t="s">
        <v>34</v>
      </c>
      <c r="F16574" s="21">
        <v>117</v>
      </c>
      <c r="H16574" s="21">
        <v>0.48</v>
      </c>
      <c r="J16574">
        <v>0.31</v>
      </c>
      <c r="L16574">
        <v>13.4</v>
      </c>
      <c r="M16574">
        <v>28</v>
      </c>
      <c r="N16574">
        <v>44</v>
      </c>
      <c r="U16574">
        <f>+Table1[[#This Row],[VE/VO2]]/Table1[[#This Row],[VE/VCO2]]</f>
        <v>0.636363636363636</v>
      </c>
      <c r="V16574">
        <v>18</v>
      </c>
    </row>
    <row r="16575" spans="1:22">
      <c r="A16575">
        <v>138</v>
      </c>
      <c r="B16575">
        <v>138</v>
      </c>
      <c r="C16575" s="20">
        <v>0.00902777777777786</v>
      </c>
      <c r="D16575" s="20"/>
      <c r="E16575" s="21" t="s">
        <v>34</v>
      </c>
      <c r="F16575" s="21">
        <v>102</v>
      </c>
      <c r="H16575" s="21">
        <v>0.39</v>
      </c>
      <c r="J16575">
        <v>0.27</v>
      </c>
      <c r="L16575">
        <v>12.6</v>
      </c>
      <c r="M16575">
        <v>32</v>
      </c>
      <c r="N16575">
        <v>47</v>
      </c>
      <c r="U16575">
        <f>+Table1[[#This Row],[VE/VO2]]/Table1[[#This Row],[VE/VCO2]]</f>
        <v>0.680851063829787</v>
      </c>
      <c r="V16575">
        <v>22</v>
      </c>
    </row>
    <row r="16576" spans="1:22">
      <c r="A16576">
        <v>138</v>
      </c>
      <c r="B16576">
        <v>138</v>
      </c>
      <c r="C16576" s="20">
        <v>0.00937500000000008</v>
      </c>
      <c r="D16576" s="20"/>
      <c r="E16576" s="21" t="s">
        <v>34</v>
      </c>
      <c r="F16576" s="21">
        <v>104</v>
      </c>
      <c r="H16576" s="21">
        <v>0.26</v>
      </c>
      <c r="J16576">
        <v>0.18</v>
      </c>
      <c r="L16576">
        <v>8.5</v>
      </c>
      <c r="M16576">
        <v>33</v>
      </c>
      <c r="N16576">
        <v>48</v>
      </c>
      <c r="U16576">
        <f>+Table1[[#This Row],[VE/VO2]]/Table1[[#This Row],[VE/VCO2]]</f>
        <v>0.6875</v>
      </c>
      <c r="V16576">
        <v>19</v>
      </c>
    </row>
    <row r="16577" spans="1:22">
      <c r="A16577">
        <v>139</v>
      </c>
      <c r="B16577">
        <v>139</v>
      </c>
      <c r="C16577" s="20">
        <v>0.000347222222222219</v>
      </c>
      <c r="D16577" s="20"/>
      <c r="E16577" s="21" t="s">
        <v>108</v>
      </c>
      <c r="F16577" s="21">
        <v>66</v>
      </c>
      <c r="H16577" s="21">
        <v>0.32</v>
      </c>
      <c r="J16577">
        <v>0.26</v>
      </c>
      <c r="L16577">
        <v>8.2</v>
      </c>
      <c r="M16577">
        <v>26</v>
      </c>
      <c r="N16577">
        <v>31</v>
      </c>
      <c r="U16577">
        <f>+Table1[[#This Row],[VE/VO2]]/Table1[[#This Row],[VE/VCO2]]</f>
        <v>0.838709677419355</v>
      </c>
      <c r="V16577">
        <v>12</v>
      </c>
    </row>
    <row r="16578" spans="1:22">
      <c r="A16578">
        <v>139</v>
      </c>
      <c r="B16578">
        <v>139</v>
      </c>
      <c r="C16578" s="20">
        <v>0.000694444444444444</v>
      </c>
      <c r="D16578" s="20"/>
      <c r="E16578" s="21" t="s">
        <v>108</v>
      </c>
      <c r="F16578" s="21">
        <v>76</v>
      </c>
      <c r="H16578" s="21">
        <v>0.31</v>
      </c>
      <c r="J16578">
        <v>0.28</v>
      </c>
      <c r="L16578">
        <v>8.7</v>
      </c>
      <c r="M16578">
        <v>28</v>
      </c>
      <c r="N16578">
        <v>32</v>
      </c>
      <c r="U16578">
        <f>+Table1[[#This Row],[VE/VO2]]/Table1[[#This Row],[VE/VCO2]]</f>
        <v>0.875</v>
      </c>
      <c r="V16578">
        <v>10</v>
      </c>
    </row>
    <row r="16579" spans="1:22">
      <c r="A16579">
        <v>139</v>
      </c>
      <c r="B16579">
        <v>139</v>
      </c>
      <c r="C16579" s="20">
        <v>0.00104166666666667</v>
      </c>
      <c r="D16579" s="20"/>
      <c r="E16579" s="21" t="s">
        <v>108</v>
      </c>
      <c r="F16579" s="21">
        <v>69</v>
      </c>
      <c r="H16579" s="21">
        <v>0.26</v>
      </c>
      <c r="J16579">
        <v>0.22</v>
      </c>
      <c r="L16579">
        <v>6.7</v>
      </c>
      <c r="M16579">
        <v>25</v>
      </c>
      <c r="N16579">
        <v>30</v>
      </c>
      <c r="U16579">
        <f>+Table1[[#This Row],[VE/VO2]]/Table1[[#This Row],[VE/VCO2]]</f>
        <v>0.833333333333333</v>
      </c>
      <c r="V16579">
        <v>11</v>
      </c>
    </row>
    <row r="16580" spans="1:22">
      <c r="A16580">
        <v>139</v>
      </c>
      <c r="B16580">
        <v>139</v>
      </c>
      <c r="C16580" s="20">
        <v>0.0013888888888889</v>
      </c>
      <c r="D16580" s="20"/>
      <c r="E16580" s="21" t="s">
        <v>108</v>
      </c>
      <c r="F16580" s="21">
        <v>71</v>
      </c>
      <c r="H16580" s="21">
        <v>0.43</v>
      </c>
      <c r="J16580">
        <v>0.38</v>
      </c>
      <c r="L16580">
        <v>10.2</v>
      </c>
      <c r="M16580">
        <v>24</v>
      </c>
      <c r="N16580">
        <v>27</v>
      </c>
      <c r="U16580">
        <f>+Table1[[#This Row],[VE/VO2]]/Table1[[#This Row],[VE/VCO2]]</f>
        <v>0.888888888888889</v>
      </c>
      <c r="V16580">
        <v>12</v>
      </c>
    </row>
    <row r="16581" spans="1:22">
      <c r="A16581">
        <v>139</v>
      </c>
      <c r="B16581">
        <v>139</v>
      </c>
      <c r="C16581" s="20">
        <v>0.00173611111111112</v>
      </c>
      <c r="D16581" s="20"/>
      <c r="E16581" s="21" t="s">
        <v>108</v>
      </c>
      <c r="F16581" s="21">
        <v>70</v>
      </c>
      <c r="H16581" s="21">
        <v>0.25</v>
      </c>
      <c r="J16581">
        <v>0.24</v>
      </c>
      <c r="L16581">
        <v>7.4</v>
      </c>
      <c r="M16581">
        <v>30</v>
      </c>
      <c r="N16581">
        <v>31</v>
      </c>
      <c r="U16581">
        <f>+Table1[[#This Row],[VE/VO2]]/Table1[[#This Row],[VE/VCO2]]</f>
        <v>0.967741935483871</v>
      </c>
      <c r="V16581">
        <v>12</v>
      </c>
    </row>
    <row r="16582" spans="1:22">
      <c r="A16582">
        <v>139</v>
      </c>
      <c r="B16582">
        <v>139</v>
      </c>
      <c r="C16582" s="20">
        <v>0.00208333333333335</v>
      </c>
      <c r="D16582" s="20"/>
      <c r="E16582" s="21" t="s">
        <v>108</v>
      </c>
      <c r="F16582" s="21">
        <v>69</v>
      </c>
      <c r="H16582" s="21">
        <v>0.21</v>
      </c>
      <c r="J16582">
        <v>0.2</v>
      </c>
      <c r="L16582">
        <v>6.5</v>
      </c>
      <c r="M16582">
        <v>30</v>
      </c>
      <c r="N16582">
        <v>33</v>
      </c>
      <c r="U16582">
        <f>+Table1[[#This Row],[VE/VO2]]/Table1[[#This Row],[VE/VCO2]]</f>
        <v>0.909090909090909</v>
      </c>
      <c r="V16582">
        <v>10</v>
      </c>
    </row>
    <row r="16583" spans="1:22">
      <c r="A16583">
        <v>139</v>
      </c>
      <c r="B16583">
        <v>139</v>
      </c>
      <c r="C16583" s="20">
        <v>0.00243055555555557</v>
      </c>
      <c r="D16583" s="20"/>
      <c r="E16583" s="21" t="s">
        <v>33</v>
      </c>
      <c r="F16583" s="21">
        <v>82</v>
      </c>
      <c r="H16583" s="21">
        <v>0.62</v>
      </c>
      <c r="J16583">
        <v>0.57</v>
      </c>
      <c r="L16583">
        <v>15.5</v>
      </c>
      <c r="M16583">
        <v>25</v>
      </c>
      <c r="N16583">
        <v>27</v>
      </c>
      <c r="U16583">
        <f>+Table1[[#This Row],[VE/VO2]]/Table1[[#This Row],[VE/VCO2]]</f>
        <v>0.925925925925926</v>
      </c>
      <c r="V16583">
        <v>16</v>
      </c>
    </row>
    <row r="16584" spans="1:22">
      <c r="A16584">
        <v>139</v>
      </c>
      <c r="B16584">
        <v>139</v>
      </c>
      <c r="C16584" s="20">
        <v>0.0027777777777778</v>
      </c>
      <c r="D16584" s="20"/>
      <c r="E16584" s="21" t="s">
        <v>33</v>
      </c>
      <c r="F16584" s="21">
        <v>79</v>
      </c>
      <c r="H16584" s="21">
        <v>0.54</v>
      </c>
      <c r="J16584">
        <v>0.49</v>
      </c>
      <c r="L16584">
        <v>12.9</v>
      </c>
      <c r="M16584">
        <v>24</v>
      </c>
      <c r="N16584">
        <v>26</v>
      </c>
      <c r="U16584">
        <f>+Table1[[#This Row],[VE/VO2]]/Table1[[#This Row],[VE/VCO2]]</f>
        <v>0.923076923076923</v>
      </c>
      <c r="V16584">
        <v>14</v>
      </c>
    </row>
    <row r="16585" spans="1:22">
      <c r="A16585">
        <v>139</v>
      </c>
      <c r="B16585">
        <v>139</v>
      </c>
      <c r="C16585" s="20">
        <v>0.00312500000000002</v>
      </c>
      <c r="D16585" s="20"/>
      <c r="E16585" s="21" t="s">
        <v>33</v>
      </c>
      <c r="F16585" s="21">
        <v>81</v>
      </c>
      <c r="H16585" s="21">
        <v>0.79</v>
      </c>
      <c r="J16585">
        <v>0.74</v>
      </c>
      <c r="L16585">
        <v>20.2</v>
      </c>
      <c r="M16585">
        <v>26</v>
      </c>
      <c r="N16585">
        <v>27</v>
      </c>
      <c r="U16585">
        <f>+Table1[[#This Row],[VE/VO2]]/Table1[[#This Row],[VE/VCO2]]</f>
        <v>0.962962962962963</v>
      </c>
      <c r="V16585">
        <v>14</v>
      </c>
    </row>
    <row r="16586" spans="1:22">
      <c r="A16586">
        <v>139</v>
      </c>
      <c r="B16586">
        <v>139</v>
      </c>
      <c r="C16586" s="20">
        <v>0.00347222222222225</v>
      </c>
      <c r="D16586" s="20"/>
      <c r="E16586" s="21" t="s">
        <v>33</v>
      </c>
      <c r="F16586" s="21">
        <v>83</v>
      </c>
      <c r="H16586" s="21">
        <v>0.8</v>
      </c>
      <c r="J16586">
        <v>0.72</v>
      </c>
      <c r="L16586">
        <v>18.3</v>
      </c>
      <c r="M16586">
        <v>23</v>
      </c>
      <c r="N16586">
        <v>25</v>
      </c>
      <c r="U16586">
        <f>+Table1[[#This Row],[VE/VO2]]/Table1[[#This Row],[VE/VCO2]]</f>
        <v>0.92</v>
      </c>
      <c r="V16586">
        <v>16</v>
      </c>
    </row>
    <row r="16587" spans="1:22">
      <c r="A16587">
        <v>139</v>
      </c>
      <c r="B16587">
        <v>139</v>
      </c>
      <c r="C16587" s="20">
        <v>0.00381944444444447</v>
      </c>
      <c r="D16587" s="20"/>
      <c r="E16587" s="21" t="s">
        <v>33</v>
      </c>
      <c r="F16587" s="21">
        <v>87</v>
      </c>
      <c r="H16587" s="21">
        <v>0.89</v>
      </c>
      <c r="J16587">
        <v>0.83</v>
      </c>
      <c r="L16587">
        <v>20.6</v>
      </c>
      <c r="M16587">
        <v>23</v>
      </c>
      <c r="N16587">
        <v>25</v>
      </c>
      <c r="U16587">
        <f>+Table1[[#This Row],[VE/VO2]]/Table1[[#This Row],[VE/VCO2]]</f>
        <v>0.92</v>
      </c>
      <c r="V16587">
        <v>17</v>
      </c>
    </row>
    <row r="16588" spans="1:22">
      <c r="A16588">
        <v>139</v>
      </c>
      <c r="B16588">
        <v>139</v>
      </c>
      <c r="C16588" s="20">
        <v>0.0041666666666667</v>
      </c>
      <c r="D16588" s="20"/>
      <c r="E16588" s="21" t="s">
        <v>33</v>
      </c>
      <c r="F16588" s="21">
        <v>94</v>
      </c>
      <c r="H16588" s="21">
        <v>0.96</v>
      </c>
      <c r="J16588">
        <v>0.95</v>
      </c>
      <c r="L16588">
        <v>22.7</v>
      </c>
      <c r="M16588">
        <v>24</v>
      </c>
      <c r="N16588">
        <v>24</v>
      </c>
      <c r="U16588">
        <f>+Table1[[#This Row],[VE/VO2]]/Table1[[#This Row],[VE/VCO2]]</f>
        <v>1</v>
      </c>
      <c r="V16588">
        <v>14</v>
      </c>
    </row>
    <row r="16589" spans="1:22">
      <c r="A16589">
        <v>139</v>
      </c>
      <c r="B16589">
        <v>139</v>
      </c>
      <c r="C16589" s="20">
        <v>0.00451388888888893</v>
      </c>
      <c r="D16589" s="20"/>
      <c r="E16589" s="21" t="s">
        <v>33</v>
      </c>
      <c r="F16589" s="21">
        <v>99</v>
      </c>
      <c r="H16589" s="21">
        <v>1.11</v>
      </c>
      <c r="J16589">
        <v>1.12</v>
      </c>
      <c r="L16589">
        <v>27.4</v>
      </c>
      <c r="M16589">
        <v>25</v>
      </c>
      <c r="N16589">
        <v>24</v>
      </c>
      <c r="U16589">
        <f>+Table1[[#This Row],[VE/VO2]]/Table1[[#This Row],[VE/VCO2]]</f>
        <v>1.04166666666667</v>
      </c>
      <c r="V16589">
        <v>17</v>
      </c>
    </row>
    <row r="16590" spans="1:22">
      <c r="A16590">
        <v>139</v>
      </c>
      <c r="B16590">
        <v>139</v>
      </c>
      <c r="C16590" s="20">
        <v>0.00486111111111115</v>
      </c>
      <c r="D16590" s="20"/>
      <c r="E16590" s="21" t="s">
        <v>33</v>
      </c>
      <c r="F16590" s="21">
        <v>104</v>
      </c>
      <c r="H16590" s="21">
        <v>1.17</v>
      </c>
      <c r="J16590">
        <v>1.24</v>
      </c>
      <c r="L16590">
        <v>30.4</v>
      </c>
      <c r="M16590">
        <v>26</v>
      </c>
      <c r="N16590">
        <v>25</v>
      </c>
      <c r="U16590">
        <f>+Table1[[#This Row],[VE/VO2]]/Table1[[#This Row],[VE/VCO2]]</f>
        <v>1.04</v>
      </c>
      <c r="V16590">
        <v>18</v>
      </c>
    </row>
    <row r="16591" spans="1:22">
      <c r="A16591">
        <v>139</v>
      </c>
      <c r="B16591">
        <v>139</v>
      </c>
      <c r="C16591" s="20">
        <v>0.00520833333333338</v>
      </c>
      <c r="D16591" s="20"/>
      <c r="E16591" s="21" t="s">
        <v>33</v>
      </c>
      <c r="F16591" s="21">
        <v>119</v>
      </c>
      <c r="H16591" s="21">
        <v>1.25</v>
      </c>
      <c r="J16591">
        <v>1.4</v>
      </c>
      <c r="L16591">
        <v>33.5</v>
      </c>
      <c r="M16591">
        <v>27</v>
      </c>
      <c r="N16591">
        <v>24</v>
      </c>
      <c r="U16591">
        <f>+Table1[[#This Row],[VE/VO2]]/Table1[[#This Row],[VE/VCO2]]</f>
        <v>1.125</v>
      </c>
      <c r="V16591">
        <v>16</v>
      </c>
    </row>
    <row r="16592" spans="1:22">
      <c r="A16592">
        <v>139</v>
      </c>
      <c r="B16592">
        <v>139</v>
      </c>
      <c r="C16592" s="20">
        <v>0.0055555555555556</v>
      </c>
      <c r="D16592" s="20"/>
      <c r="E16592" s="21" t="s">
        <v>33</v>
      </c>
      <c r="F16592" s="21">
        <v>125</v>
      </c>
      <c r="H16592" s="21">
        <v>1.38</v>
      </c>
      <c r="J16592">
        <v>1.59</v>
      </c>
      <c r="L16592">
        <v>39.5</v>
      </c>
      <c r="M16592">
        <v>29</v>
      </c>
      <c r="N16592">
        <v>25</v>
      </c>
      <c r="U16592">
        <f>+Table1[[#This Row],[VE/VO2]]/Table1[[#This Row],[VE/VCO2]]</f>
        <v>1.16</v>
      </c>
      <c r="V16592">
        <v>19</v>
      </c>
    </row>
    <row r="16593" spans="1:22">
      <c r="A16593">
        <v>139</v>
      </c>
      <c r="B16593">
        <v>139</v>
      </c>
      <c r="C16593" s="20">
        <v>0.00590277777777783</v>
      </c>
      <c r="D16593" s="20"/>
      <c r="E16593" s="21" t="s">
        <v>33</v>
      </c>
      <c r="F16593" s="21">
        <v>136</v>
      </c>
      <c r="H16593" s="21">
        <v>1.47</v>
      </c>
      <c r="J16593">
        <v>1.78</v>
      </c>
      <c r="L16593">
        <v>46.2</v>
      </c>
      <c r="M16593">
        <v>32</v>
      </c>
      <c r="N16593">
        <v>26</v>
      </c>
      <c r="U16593">
        <f>+Table1[[#This Row],[VE/VO2]]/Table1[[#This Row],[VE/VCO2]]</f>
        <v>1.23076923076923</v>
      </c>
      <c r="V16593">
        <v>21</v>
      </c>
    </row>
    <row r="16594" spans="1:22">
      <c r="A16594">
        <v>139</v>
      </c>
      <c r="B16594">
        <v>139</v>
      </c>
      <c r="C16594" s="20">
        <v>0.00625000000000005</v>
      </c>
      <c r="D16594" s="20"/>
      <c r="E16594" s="21" t="s">
        <v>33</v>
      </c>
      <c r="F16594" s="21">
        <v>145</v>
      </c>
      <c r="H16594" s="21">
        <v>1.57</v>
      </c>
      <c r="J16594">
        <v>1.96</v>
      </c>
      <c r="L16594">
        <v>51.7</v>
      </c>
      <c r="M16594">
        <v>33</v>
      </c>
      <c r="N16594">
        <v>26</v>
      </c>
      <c r="U16594">
        <f>+Table1[[#This Row],[VE/VO2]]/Table1[[#This Row],[VE/VCO2]]</f>
        <v>1.26923076923077</v>
      </c>
      <c r="V16594">
        <v>21</v>
      </c>
    </row>
    <row r="16595" spans="1:22">
      <c r="A16595">
        <v>139</v>
      </c>
      <c r="B16595">
        <v>139</v>
      </c>
      <c r="C16595" s="20">
        <v>0.00659722222222228</v>
      </c>
      <c r="D16595" s="20"/>
      <c r="E16595" s="21" t="s">
        <v>33</v>
      </c>
      <c r="F16595" s="21">
        <v>150</v>
      </c>
      <c r="H16595" s="21">
        <v>1.64</v>
      </c>
      <c r="J16595">
        <v>2.19</v>
      </c>
      <c r="L16595">
        <v>62.9</v>
      </c>
      <c r="M16595">
        <v>38</v>
      </c>
      <c r="N16595">
        <v>29</v>
      </c>
      <c r="U16595">
        <f>+Table1[[#This Row],[VE/VO2]]/Table1[[#This Row],[VE/VCO2]]</f>
        <v>1.31034482758621</v>
      </c>
      <c r="V16595">
        <v>26</v>
      </c>
    </row>
    <row r="16596" spans="1:22">
      <c r="A16596">
        <v>139</v>
      </c>
      <c r="B16596">
        <v>139</v>
      </c>
      <c r="C16596" s="20">
        <v>0.0069444444444445</v>
      </c>
      <c r="D16596" s="20"/>
      <c r="E16596" s="21" t="s">
        <v>34</v>
      </c>
      <c r="F16596" s="21">
        <v>142</v>
      </c>
      <c r="H16596" s="21">
        <v>1.31</v>
      </c>
      <c r="J16596">
        <v>1.87</v>
      </c>
      <c r="L16596">
        <v>55.2</v>
      </c>
      <c r="M16596">
        <v>42</v>
      </c>
      <c r="N16596">
        <v>30</v>
      </c>
      <c r="U16596">
        <f>+Table1[[#This Row],[VE/VO2]]/Table1[[#This Row],[VE/VCO2]]</f>
        <v>1.4</v>
      </c>
      <c r="V16596">
        <v>24</v>
      </c>
    </row>
    <row r="16597" spans="1:22">
      <c r="A16597">
        <v>139</v>
      </c>
      <c r="B16597">
        <v>139</v>
      </c>
      <c r="C16597" s="20">
        <v>0.00729166666666673</v>
      </c>
      <c r="D16597" s="20"/>
      <c r="E16597" s="21" t="s">
        <v>34</v>
      </c>
      <c r="F16597" s="21">
        <v>133</v>
      </c>
      <c r="H16597" s="21">
        <v>0.94</v>
      </c>
      <c r="J16597">
        <v>1.33</v>
      </c>
      <c r="L16597">
        <v>38.9</v>
      </c>
      <c r="M16597">
        <v>42</v>
      </c>
      <c r="N16597">
        <v>29</v>
      </c>
      <c r="U16597">
        <f>+Table1[[#This Row],[VE/VO2]]/Table1[[#This Row],[VE/VCO2]]</f>
        <v>1.44827586206897</v>
      </c>
      <c r="V16597">
        <v>22</v>
      </c>
    </row>
    <row r="16598" spans="1:22">
      <c r="A16598">
        <v>139</v>
      </c>
      <c r="B16598">
        <v>139</v>
      </c>
      <c r="C16598" s="20">
        <v>0.00763888888888896</v>
      </c>
      <c r="D16598" s="20"/>
      <c r="E16598" s="21" t="s">
        <v>34</v>
      </c>
      <c r="F16598" s="21">
        <v>120</v>
      </c>
      <c r="H16598" s="21">
        <v>0.76</v>
      </c>
      <c r="J16598">
        <v>0.99</v>
      </c>
      <c r="L16598">
        <v>28.2</v>
      </c>
      <c r="M16598">
        <v>37</v>
      </c>
      <c r="N16598">
        <v>28</v>
      </c>
      <c r="U16598">
        <f>+Table1[[#This Row],[VE/VO2]]/Table1[[#This Row],[VE/VCO2]]</f>
        <v>1.32142857142857</v>
      </c>
      <c r="V16598">
        <v>19</v>
      </c>
    </row>
    <row r="16599" spans="1:22">
      <c r="A16599">
        <v>139</v>
      </c>
      <c r="B16599">
        <v>139</v>
      </c>
      <c r="C16599" s="20">
        <v>0.00798611111111118</v>
      </c>
      <c r="D16599" s="20"/>
      <c r="E16599" s="21" t="s">
        <v>34</v>
      </c>
      <c r="F16599" s="21">
        <v>109</v>
      </c>
      <c r="H16599" s="21">
        <v>0.53</v>
      </c>
      <c r="J16599">
        <v>0.68</v>
      </c>
      <c r="L16599">
        <v>20.3</v>
      </c>
      <c r="M16599">
        <v>39</v>
      </c>
      <c r="N16599">
        <v>30</v>
      </c>
      <c r="U16599">
        <f>+Table1[[#This Row],[VE/VO2]]/Table1[[#This Row],[VE/VCO2]]</f>
        <v>1.3</v>
      </c>
      <c r="V16599">
        <v>17</v>
      </c>
    </row>
    <row r="16600" spans="1:22">
      <c r="A16600">
        <v>140</v>
      </c>
      <c r="B16600">
        <v>140</v>
      </c>
      <c r="C16600" s="20">
        <v>0.000347222222222219</v>
      </c>
      <c r="D16600" s="20"/>
      <c r="E16600" s="21" t="s">
        <v>108</v>
      </c>
      <c r="F16600" s="21">
        <v>81</v>
      </c>
      <c r="H16600" s="21">
        <v>0.39</v>
      </c>
      <c r="J16600">
        <v>0.26</v>
      </c>
      <c r="L16600">
        <v>8.7</v>
      </c>
      <c r="M16600">
        <v>22</v>
      </c>
      <c r="N16600">
        <v>34</v>
      </c>
      <c r="U16600">
        <f>+Table1[[#This Row],[VE/VO2]]/Table1[[#This Row],[VE/VCO2]]</f>
        <v>0.647058823529412</v>
      </c>
      <c r="V16600">
        <v>15</v>
      </c>
    </row>
    <row r="16601" spans="1:22">
      <c r="A16601">
        <v>140</v>
      </c>
      <c r="B16601">
        <v>140</v>
      </c>
      <c r="C16601" s="20">
        <v>0.000694444444444444</v>
      </c>
      <c r="D16601" s="20"/>
      <c r="E16601" s="21" t="s">
        <v>108</v>
      </c>
      <c r="F16601" s="21">
        <v>80</v>
      </c>
      <c r="H16601" s="21">
        <v>0.28</v>
      </c>
      <c r="J16601">
        <v>0.18</v>
      </c>
      <c r="L16601">
        <v>7.9</v>
      </c>
      <c r="M16601">
        <v>28</v>
      </c>
      <c r="N16601">
        <v>43</v>
      </c>
      <c r="U16601">
        <f>+Table1[[#This Row],[VE/VO2]]/Table1[[#This Row],[VE/VCO2]]</f>
        <v>0.651162790697674</v>
      </c>
      <c r="V16601">
        <v>20</v>
      </c>
    </row>
    <row r="16602" spans="1:22">
      <c r="A16602">
        <v>140</v>
      </c>
      <c r="B16602">
        <v>140</v>
      </c>
      <c r="C16602" s="20">
        <v>0.00104166666666667</v>
      </c>
      <c r="D16602" s="20"/>
      <c r="E16602" s="21" t="s">
        <v>108</v>
      </c>
      <c r="F16602" s="21">
        <v>76</v>
      </c>
      <c r="H16602" s="21">
        <v>0.22</v>
      </c>
      <c r="J16602">
        <v>0.15</v>
      </c>
      <c r="L16602">
        <v>6.1</v>
      </c>
      <c r="M16602">
        <v>28</v>
      </c>
      <c r="N16602">
        <v>41</v>
      </c>
      <c r="U16602">
        <f>+Table1[[#This Row],[VE/VO2]]/Table1[[#This Row],[VE/VCO2]]</f>
        <v>0.682926829268293</v>
      </c>
      <c r="V16602">
        <v>15</v>
      </c>
    </row>
    <row r="16603" spans="1:22">
      <c r="A16603">
        <v>140</v>
      </c>
      <c r="B16603">
        <v>140</v>
      </c>
      <c r="C16603" s="20">
        <v>0.0013888888888889</v>
      </c>
      <c r="D16603" s="20"/>
      <c r="E16603" s="21" t="s">
        <v>108</v>
      </c>
      <c r="F16603" s="21">
        <v>80</v>
      </c>
      <c r="H16603" s="21">
        <v>0.32</v>
      </c>
      <c r="J16603">
        <v>0.22</v>
      </c>
      <c r="L16603">
        <v>8.6</v>
      </c>
      <c r="M16603">
        <v>27</v>
      </c>
      <c r="N16603">
        <v>39</v>
      </c>
      <c r="U16603">
        <f>+Table1[[#This Row],[VE/VO2]]/Table1[[#This Row],[VE/VCO2]]</f>
        <v>0.692307692307692</v>
      </c>
      <c r="V16603">
        <v>18</v>
      </c>
    </row>
    <row r="16604" spans="1:22">
      <c r="A16604">
        <v>140</v>
      </c>
      <c r="B16604">
        <v>140</v>
      </c>
      <c r="C16604" s="20">
        <v>0.00173611111111112</v>
      </c>
      <c r="D16604" s="20"/>
      <c r="E16604" s="21" t="s">
        <v>108</v>
      </c>
      <c r="F16604" s="21">
        <v>84</v>
      </c>
      <c r="H16604" s="21">
        <v>0.25</v>
      </c>
      <c r="J16604">
        <v>0.18</v>
      </c>
      <c r="L16604">
        <v>7.8</v>
      </c>
      <c r="M16604">
        <v>31</v>
      </c>
      <c r="N16604">
        <v>45</v>
      </c>
      <c r="U16604">
        <f>+Table1[[#This Row],[VE/VO2]]/Table1[[#This Row],[VE/VCO2]]</f>
        <v>0.688888888888889</v>
      </c>
      <c r="V16604">
        <v>20</v>
      </c>
    </row>
    <row r="16605" spans="1:22">
      <c r="A16605">
        <v>140</v>
      </c>
      <c r="B16605">
        <v>140</v>
      </c>
      <c r="C16605" s="20">
        <v>0.00208333333333335</v>
      </c>
      <c r="D16605" s="20"/>
      <c r="E16605" s="21" t="s">
        <v>108</v>
      </c>
      <c r="F16605" s="21">
        <v>84</v>
      </c>
      <c r="H16605" s="21">
        <v>0.28</v>
      </c>
      <c r="J16605">
        <v>0.21</v>
      </c>
      <c r="L16605">
        <v>9.1</v>
      </c>
      <c r="M16605">
        <v>33</v>
      </c>
      <c r="N16605">
        <v>44</v>
      </c>
      <c r="U16605">
        <f>+Table1[[#This Row],[VE/VO2]]/Table1[[#This Row],[VE/VCO2]]</f>
        <v>0.75</v>
      </c>
      <c r="V16605">
        <v>21</v>
      </c>
    </row>
    <row r="16606" spans="1:22">
      <c r="A16606">
        <v>140</v>
      </c>
      <c r="B16606">
        <v>140</v>
      </c>
      <c r="C16606" s="20">
        <v>0.00243055555555557</v>
      </c>
      <c r="D16606" s="20"/>
      <c r="E16606" s="21" t="s">
        <v>33</v>
      </c>
      <c r="F16606" s="21">
        <v>104</v>
      </c>
      <c r="H16606" s="21">
        <v>0.47</v>
      </c>
      <c r="J16606">
        <v>0.37</v>
      </c>
      <c r="L16606">
        <v>12.8</v>
      </c>
      <c r="M16606">
        <v>27</v>
      </c>
      <c r="N16606">
        <v>35</v>
      </c>
      <c r="U16606">
        <f>+Table1[[#This Row],[VE/VO2]]/Table1[[#This Row],[VE/VCO2]]</f>
        <v>0.771428571428571</v>
      </c>
      <c r="V16606">
        <v>23</v>
      </c>
    </row>
    <row r="16607" spans="1:22">
      <c r="A16607">
        <v>140</v>
      </c>
      <c r="B16607">
        <v>140</v>
      </c>
      <c r="C16607" s="20">
        <v>0.0027777777777778</v>
      </c>
      <c r="D16607" s="20"/>
      <c r="E16607" s="21" t="s">
        <v>33</v>
      </c>
      <c r="F16607" s="21">
        <v>99</v>
      </c>
      <c r="H16607" s="21">
        <v>0.42</v>
      </c>
      <c r="J16607">
        <v>0.36</v>
      </c>
      <c r="L16607">
        <v>11.8</v>
      </c>
      <c r="M16607">
        <v>28</v>
      </c>
      <c r="N16607">
        <v>33</v>
      </c>
      <c r="U16607">
        <f>+Table1[[#This Row],[VE/VO2]]/Table1[[#This Row],[VE/VCO2]]</f>
        <v>0.848484848484849</v>
      </c>
      <c r="V16607">
        <v>17</v>
      </c>
    </row>
    <row r="16608" spans="1:22">
      <c r="A16608">
        <v>140</v>
      </c>
      <c r="B16608">
        <v>140</v>
      </c>
      <c r="C16608" s="20">
        <v>0.00312500000000002</v>
      </c>
      <c r="D16608" s="20"/>
      <c r="E16608" s="21" t="s">
        <v>33</v>
      </c>
      <c r="F16608" s="21">
        <v>102</v>
      </c>
      <c r="H16608" s="21">
        <v>0.31</v>
      </c>
      <c r="J16608">
        <v>0.28</v>
      </c>
      <c r="L16608">
        <v>8.8</v>
      </c>
      <c r="M16608">
        <v>28</v>
      </c>
      <c r="N16608">
        <v>32</v>
      </c>
      <c r="U16608">
        <f>+Table1[[#This Row],[VE/VO2]]/Table1[[#This Row],[VE/VCO2]]</f>
        <v>0.875</v>
      </c>
      <c r="V16608">
        <v>13</v>
      </c>
    </row>
    <row r="16609" spans="1:22">
      <c r="A16609">
        <v>140</v>
      </c>
      <c r="B16609">
        <v>140</v>
      </c>
      <c r="C16609" s="20">
        <v>0.00347222222222225</v>
      </c>
      <c r="D16609" s="20"/>
      <c r="E16609" s="21" t="s">
        <v>33</v>
      </c>
      <c r="F16609" s="21">
        <v>107</v>
      </c>
      <c r="H16609" s="21">
        <v>0.42</v>
      </c>
      <c r="J16609">
        <v>0.37</v>
      </c>
      <c r="L16609">
        <v>13</v>
      </c>
      <c r="M16609">
        <v>31</v>
      </c>
      <c r="N16609">
        <v>35</v>
      </c>
      <c r="U16609">
        <f>+Table1[[#This Row],[VE/VO2]]/Table1[[#This Row],[VE/VCO2]]</f>
        <v>0.885714285714286</v>
      </c>
      <c r="V16609">
        <v>24</v>
      </c>
    </row>
    <row r="16610" spans="1:22">
      <c r="A16610">
        <v>140</v>
      </c>
      <c r="B16610">
        <v>140</v>
      </c>
      <c r="C16610" s="20">
        <v>0.00381944444444447</v>
      </c>
      <c r="D16610" s="20"/>
      <c r="E16610" s="21" t="s">
        <v>33</v>
      </c>
      <c r="F16610" s="21">
        <v>113</v>
      </c>
      <c r="H16610" s="21">
        <v>0.44</v>
      </c>
      <c r="J16610">
        <v>0.41</v>
      </c>
      <c r="L16610">
        <v>14.7</v>
      </c>
      <c r="M16610">
        <v>34</v>
      </c>
      <c r="N16610">
        <v>36</v>
      </c>
      <c r="U16610">
        <f>+Table1[[#This Row],[VE/VO2]]/Table1[[#This Row],[VE/VCO2]]</f>
        <v>0.944444444444444</v>
      </c>
      <c r="V16610">
        <v>28</v>
      </c>
    </row>
    <row r="16611" spans="1:22">
      <c r="A16611">
        <v>140</v>
      </c>
      <c r="B16611">
        <v>140</v>
      </c>
      <c r="C16611" s="20">
        <v>0.0041666666666667</v>
      </c>
      <c r="D16611" s="20"/>
      <c r="E16611" s="21" t="s">
        <v>33</v>
      </c>
      <c r="F16611" s="21">
        <v>107</v>
      </c>
      <c r="H16611" s="21">
        <v>0.36</v>
      </c>
      <c r="J16611">
        <v>0.37</v>
      </c>
      <c r="L16611">
        <v>12.9</v>
      </c>
      <c r="M16611">
        <v>36</v>
      </c>
      <c r="N16611">
        <v>35</v>
      </c>
      <c r="U16611">
        <f>+Table1[[#This Row],[VE/VO2]]/Table1[[#This Row],[VE/VCO2]]</f>
        <v>1.02857142857143</v>
      </c>
      <c r="V16611">
        <v>24</v>
      </c>
    </row>
    <row r="16612" spans="1:22">
      <c r="A16612">
        <v>140</v>
      </c>
      <c r="B16612">
        <v>140</v>
      </c>
      <c r="C16612" s="20">
        <v>0.00451388888888893</v>
      </c>
      <c r="D16612" s="20"/>
      <c r="E16612" s="21" t="s">
        <v>33</v>
      </c>
      <c r="F16612" s="21">
        <v>119</v>
      </c>
      <c r="H16612" s="21">
        <v>0.48</v>
      </c>
      <c r="J16612">
        <v>0.45</v>
      </c>
      <c r="L16612">
        <v>14.7</v>
      </c>
      <c r="M16612">
        <v>30</v>
      </c>
      <c r="N16612">
        <v>33</v>
      </c>
      <c r="U16612">
        <f>+Table1[[#This Row],[VE/VO2]]/Table1[[#This Row],[VE/VCO2]]</f>
        <v>0.909090909090909</v>
      </c>
      <c r="V16612">
        <v>17</v>
      </c>
    </row>
    <row r="16613" spans="1:22">
      <c r="A16613">
        <v>140</v>
      </c>
      <c r="B16613">
        <v>140</v>
      </c>
      <c r="C16613" s="20">
        <v>0.00486111111111115</v>
      </c>
      <c r="D16613" s="20"/>
      <c r="E16613" s="21" t="s">
        <v>33</v>
      </c>
      <c r="F16613" s="21">
        <v>125</v>
      </c>
      <c r="H16613" s="21">
        <v>0.59</v>
      </c>
      <c r="J16613">
        <v>0.56</v>
      </c>
      <c r="L16613">
        <v>18.3</v>
      </c>
      <c r="M16613">
        <v>31</v>
      </c>
      <c r="N16613">
        <v>33</v>
      </c>
      <c r="U16613">
        <f>+Table1[[#This Row],[VE/VO2]]/Table1[[#This Row],[VE/VCO2]]</f>
        <v>0.939393939393939</v>
      </c>
      <c r="V16613">
        <v>22</v>
      </c>
    </row>
    <row r="16614" spans="1:22">
      <c r="A16614">
        <v>140</v>
      </c>
      <c r="B16614">
        <v>140</v>
      </c>
      <c r="C16614" s="20">
        <v>0.00520833333333338</v>
      </c>
      <c r="D16614" s="20"/>
      <c r="E16614" s="21" t="s">
        <v>33</v>
      </c>
      <c r="F16614" s="21">
        <v>123</v>
      </c>
      <c r="H16614" s="21">
        <v>0.55</v>
      </c>
      <c r="J16614">
        <v>0.48</v>
      </c>
      <c r="L16614">
        <v>16</v>
      </c>
      <c r="M16614">
        <v>29</v>
      </c>
      <c r="N16614">
        <v>33</v>
      </c>
      <c r="U16614">
        <f>+Table1[[#This Row],[VE/VO2]]/Table1[[#This Row],[VE/VCO2]]</f>
        <v>0.878787878787879</v>
      </c>
      <c r="V16614">
        <v>22</v>
      </c>
    </row>
    <row r="16615" spans="1:22">
      <c r="A16615">
        <v>140</v>
      </c>
      <c r="B16615">
        <v>140</v>
      </c>
      <c r="C16615" s="20">
        <v>0.0055555555555556</v>
      </c>
      <c r="D16615" s="20"/>
      <c r="E16615" s="21" t="s">
        <v>33</v>
      </c>
      <c r="F16615" s="21">
        <v>125</v>
      </c>
      <c r="H16615" s="21">
        <v>0.56</v>
      </c>
      <c r="J16615">
        <v>0.52</v>
      </c>
      <c r="L16615">
        <v>17.5</v>
      </c>
      <c r="M16615">
        <v>31</v>
      </c>
      <c r="N16615">
        <v>34</v>
      </c>
      <c r="U16615">
        <f>+Table1[[#This Row],[VE/VO2]]/Table1[[#This Row],[VE/VCO2]]</f>
        <v>0.911764705882353</v>
      </c>
      <c r="V16615">
        <v>23</v>
      </c>
    </row>
    <row r="16616" spans="1:22">
      <c r="A16616">
        <v>140</v>
      </c>
      <c r="B16616">
        <v>140</v>
      </c>
      <c r="C16616" s="20">
        <v>0.00590277777777783</v>
      </c>
      <c r="D16616" s="20"/>
      <c r="E16616" s="21" t="s">
        <v>33</v>
      </c>
      <c r="F16616" s="21">
        <v>133</v>
      </c>
      <c r="H16616" s="21">
        <v>0.6</v>
      </c>
      <c r="J16616">
        <v>0.57</v>
      </c>
      <c r="L16616">
        <v>19</v>
      </c>
      <c r="M16616">
        <v>32</v>
      </c>
      <c r="N16616">
        <v>33</v>
      </c>
      <c r="U16616">
        <f>+Table1[[#This Row],[VE/VO2]]/Table1[[#This Row],[VE/VCO2]]</f>
        <v>0.96969696969697</v>
      </c>
      <c r="V16616">
        <v>27</v>
      </c>
    </row>
    <row r="16617" spans="1:22">
      <c r="A16617">
        <v>140</v>
      </c>
      <c r="B16617">
        <v>140</v>
      </c>
      <c r="C16617" s="20">
        <v>0.00625000000000005</v>
      </c>
      <c r="D16617" s="20"/>
      <c r="E16617" s="21" t="s">
        <v>33</v>
      </c>
      <c r="F16617" s="21">
        <v>137</v>
      </c>
      <c r="H16617" s="21">
        <v>0.66</v>
      </c>
      <c r="J16617">
        <v>0.67</v>
      </c>
      <c r="L16617">
        <v>22.2</v>
      </c>
      <c r="M16617">
        <v>34</v>
      </c>
      <c r="N16617">
        <v>33</v>
      </c>
      <c r="U16617">
        <f>+Table1[[#This Row],[VE/VO2]]/Table1[[#This Row],[VE/VCO2]]</f>
        <v>1.03030303030303</v>
      </c>
      <c r="V16617">
        <v>29</v>
      </c>
    </row>
    <row r="16618" spans="1:22">
      <c r="A16618">
        <v>140</v>
      </c>
      <c r="B16618">
        <v>140</v>
      </c>
      <c r="C16618" s="20">
        <v>0.00659722222222228</v>
      </c>
      <c r="D16618" s="20"/>
      <c r="E16618" s="21" t="s">
        <v>33</v>
      </c>
      <c r="F16618" s="21">
        <v>145</v>
      </c>
      <c r="H16618" s="21">
        <v>0.7</v>
      </c>
      <c r="J16618">
        <v>0.77</v>
      </c>
      <c r="L16618">
        <v>24.6</v>
      </c>
      <c r="M16618">
        <v>35</v>
      </c>
      <c r="N16618">
        <v>32</v>
      </c>
      <c r="U16618">
        <f>+Table1[[#This Row],[VE/VO2]]/Table1[[#This Row],[VE/VCO2]]</f>
        <v>1.09375</v>
      </c>
      <c r="V16618">
        <v>27</v>
      </c>
    </row>
    <row r="16619" spans="1:22">
      <c r="A16619">
        <v>140</v>
      </c>
      <c r="B16619">
        <v>140</v>
      </c>
      <c r="C16619" s="20">
        <v>0.0069444444444445</v>
      </c>
      <c r="D16619" s="20"/>
      <c r="E16619" s="21" t="s">
        <v>33</v>
      </c>
      <c r="F16619" s="21">
        <v>151</v>
      </c>
      <c r="H16619" s="21">
        <v>0.76</v>
      </c>
      <c r="J16619">
        <v>0.83</v>
      </c>
      <c r="L16619">
        <v>27.2</v>
      </c>
      <c r="M16619">
        <v>36</v>
      </c>
      <c r="N16619">
        <v>33</v>
      </c>
      <c r="U16619">
        <f>+Table1[[#This Row],[VE/VO2]]/Table1[[#This Row],[VE/VCO2]]</f>
        <v>1.09090909090909</v>
      </c>
      <c r="V16619">
        <v>33</v>
      </c>
    </row>
    <row r="16620" spans="1:22">
      <c r="A16620">
        <v>140</v>
      </c>
      <c r="B16620">
        <v>140</v>
      </c>
      <c r="C16620" s="20">
        <v>0.00729166666666673</v>
      </c>
      <c r="D16620" s="20"/>
      <c r="E16620" s="21" t="s">
        <v>33</v>
      </c>
      <c r="F16620" s="21">
        <v>154</v>
      </c>
      <c r="H16620" s="21">
        <v>0.62</v>
      </c>
      <c r="J16620">
        <v>0.72</v>
      </c>
      <c r="L16620">
        <v>24.7</v>
      </c>
      <c r="M16620">
        <v>40</v>
      </c>
      <c r="N16620">
        <v>34</v>
      </c>
      <c r="U16620">
        <f>+Table1[[#This Row],[VE/VO2]]/Table1[[#This Row],[VE/VCO2]]</f>
        <v>1.17647058823529</v>
      </c>
      <c r="V16620">
        <v>36</v>
      </c>
    </row>
    <row r="16621" spans="1:22">
      <c r="A16621">
        <v>140</v>
      </c>
      <c r="B16621">
        <v>140</v>
      </c>
      <c r="C16621" s="20">
        <v>0.00763888888888896</v>
      </c>
      <c r="D16621" s="20"/>
      <c r="E16621" s="21" t="s">
        <v>33</v>
      </c>
      <c r="F16621" s="21">
        <v>156</v>
      </c>
      <c r="H16621" s="21">
        <v>0.78</v>
      </c>
      <c r="J16621">
        <v>0.94</v>
      </c>
      <c r="L16621">
        <v>32.4</v>
      </c>
      <c r="M16621">
        <v>42</v>
      </c>
      <c r="N16621">
        <v>34</v>
      </c>
      <c r="U16621">
        <f>+Table1[[#This Row],[VE/VO2]]/Table1[[#This Row],[VE/VCO2]]</f>
        <v>1.23529411764706</v>
      </c>
      <c r="V16621">
        <v>35</v>
      </c>
    </row>
    <row r="16622" spans="1:22">
      <c r="A16622">
        <v>140</v>
      </c>
      <c r="B16622">
        <v>140</v>
      </c>
      <c r="C16622" s="20">
        <v>0.00798611111111118</v>
      </c>
      <c r="D16622" s="20"/>
      <c r="E16622" s="21" t="s">
        <v>34</v>
      </c>
      <c r="F16622" s="21">
        <v>148</v>
      </c>
      <c r="H16622" s="21">
        <v>0.68</v>
      </c>
      <c r="J16622">
        <v>0.82</v>
      </c>
      <c r="L16622">
        <v>28.8</v>
      </c>
      <c r="M16622">
        <v>42</v>
      </c>
      <c r="N16622">
        <v>35</v>
      </c>
      <c r="U16622">
        <f>+Table1[[#This Row],[VE/VO2]]/Table1[[#This Row],[VE/VCO2]]</f>
        <v>1.2</v>
      </c>
      <c r="V16622">
        <v>37</v>
      </c>
    </row>
    <row r="16623" spans="1:22">
      <c r="A16623">
        <v>140</v>
      </c>
      <c r="B16623">
        <v>140</v>
      </c>
      <c r="C16623" s="20">
        <v>0.00833333333333341</v>
      </c>
      <c r="D16623" s="20"/>
      <c r="E16623" s="21" t="s">
        <v>34</v>
      </c>
      <c r="F16623" s="21">
        <v>141</v>
      </c>
      <c r="H16623" s="21">
        <v>0.57</v>
      </c>
      <c r="J16623">
        <v>0.63</v>
      </c>
      <c r="L16623">
        <v>22</v>
      </c>
      <c r="M16623">
        <v>38</v>
      </c>
      <c r="N16623">
        <v>35</v>
      </c>
      <c r="U16623">
        <f>+Table1[[#This Row],[VE/VO2]]/Table1[[#This Row],[VE/VCO2]]</f>
        <v>1.08571428571429</v>
      </c>
      <c r="V16623">
        <v>35</v>
      </c>
    </row>
    <row r="16624" spans="1:22">
      <c r="A16624">
        <v>140</v>
      </c>
      <c r="B16624">
        <v>140</v>
      </c>
      <c r="C16624" s="20">
        <v>0.00868055555555563</v>
      </c>
      <c r="D16624" s="20"/>
      <c r="E16624" s="21" t="s">
        <v>34</v>
      </c>
      <c r="F16624" s="21">
        <v>138</v>
      </c>
      <c r="H16624" s="21">
        <v>0.58</v>
      </c>
      <c r="J16624">
        <v>0.68</v>
      </c>
      <c r="L16624">
        <v>23.6</v>
      </c>
      <c r="M16624">
        <v>41</v>
      </c>
      <c r="N16624">
        <v>35</v>
      </c>
      <c r="U16624">
        <f>+Table1[[#This Row],[VE/VO2]]/Table1[[#This Row],[VE/VCO2]]</f>
        <v>1.17142857142857</v>
      </c>
      <c r="V16624">
        <v>29</v>
      </c>
    </row>
    <row r="16625" spans="1:22">
      <c r="A16625">
        <v>140</v>
      </c>
      <c r="B16625">
        <v>140</v>
      </c>
      <c r="C16625" s="20">
        <v>0.00902777777777786</v>
      </c>
      <c r="D16625" s="20"/>
      <c r="E16625" s="21" t="s">
        <v>34</v>
      </c>
      <c r="F16625" s="21">
        <v>135</v>
      </c>
      <c r="H16625" s="21">
        <v>0.62</v>
      </c>
      <c r="J16625">
        <v>0.64</v>
      </c>
      <c r="L16625">
        <v>22.7</v>
      </c>
      <c r="M16625">
        <v>36</v>
      </c>
      <c r="N16625">
        <v>36</v>
      </c>
      <c r="U16625">
        <f>+Table1[[#This Row],[VE/VO2]]/Table1[[#This Row],[VE/VCO2]]</f>
        <v>1</v>
      </c>
      <c r="V16625">
        <v>32</v>
      </c>
    </row>
    <row r="16626" spans="1:22">
      <c r="A16626">
        <v>140</v>
      </c>
      <c r="B16626">
        <v>140</v>
      </c>
      <c r="C16626" s="20">
        <v>0.00937500000000008</v>
      </c>
      <c r="D16626" s="20"/>
      <c r="E16626" s="21" t="s">
        <v>34</v>
      </c>
      <c r="F16626" s="21">
        <v>132</v>
      </c>
      <c r="H16626" s="21">
        <v>0.56</v>
      </c>
      <c r="J16626">
        <v>0.56</v>
      </c>
      <c r="L16626">
        <v>20</v>
      </c>
      <c r="M16626">
        <v>36</v>
      </c>
      <c r="N16626">
        <v>36</v>
      </c>
      <c r="U16626">
        <f>+Table1[[#This Row],[VE/VO2]]/Table1[[#This Row],[VE/VCO2]]</f>
        <v>1</v>
      </c>
      <c r="V16626">
        <v>31</v>
      </c>
    </row>
    <row r="16627" spans="1:22">
      <c r="A16627">
        <v>140</v>
      </c>
      <c r="B16627">
        <v>140</v>
      </c>
      <c r="C16627" s="20">
        <v>0.00972222222222231</v>
      </c>
      <c r="D16627" s="20"/>
      <c r="E16627" s="21" t="s">
        <v>34</v>
      </c>
      <c r="F16627" s="21">
        <v>135</v>
      </c>
      <c r="H16627" s="21">
        <v>0.64</v>
      </c>
      <c r="J16627">
        <v>0.64</v>
      </c>
      <c r="L16627">
        <v>22.5</v>
      </c>
      <c r="M16627">
        <v>35</v>
      </c>
      <c r="N16627">
        <v>35</v>
      </c>
      <c r="U16627">
        <f>+Table1[[#This Row],[VE/VO2]]/Table1[[#This Row],[VE/VCO2]]</f>
        <v>1</v>
      </c>
      <c r="V16627">
        <v>31</v>
      </c>
    </row>
    <row r="16628" spans="1:22">
      <c r="A16628">
        <v>141</v>
      </c>
      <c r="B16628">
        <v>141</v>
      </c>
      <c r="C16628" s="20">
        <v>0.000347222222222219</v>
      </c>
      <c r="D16628" s="20"/>
      <c r="E16628" s="21" t="s">
        <v>108</v>
      </c>
      <c r="F16628" s="21">
        <v>80</v>
      </c>
      <c r="H16628" s="21">
        <v>0.35</v>
      </c>
      <c r="J16628">
        <v>0.32</v>
      </c>
      <c r="L16628">
        <v>13.6</v>
      </c>
      <c r="M16628">
        <v>39</v>
      </c>
      <c r="N16628">
        <v>42</v>
      </c>
      <c r="U16628">
        <f>+Table1[[#This Row],[VE/VO2]]/Table1[[#This Row],[VE/VCO2]]</f>
        <v>0.928571428571429</v>
      </c>
      <c r="V16628">
        <v>16</v>
      </c>
    </row>
    <row r="16629" spans="1:22">
      <c r="A16629">
        <v>141</v>
      </c>
      <c r="B16629">
        <v>141</v>
      </c>
      <c r="C16629" s="20">
        <v>0.000694444444444444</v>
      </c>
      <c r="D16629" s="20"/>
      <c r="E16629" s="21" t="s">
        <v>108</v>
      </c>
      <c r="F16629" s="21">
        <v>84</v>
      </c>
      <c r="H16629" s="21">
        <v>0.35</v>
      </c>
      <c r="J16629">
        <v>0.33</v>
      </c>
      <c r="L16629">
        <v>14.2</v>
      </c>
      <c r="M16629">
        <v>41</v>
      </c>
      <c r="N16629">
        <v>44</v>
      </c>
      <c r="U16629">
        <f>+Table1[[#This Row],[VE/VO2]]/Table1[[#This Row],[VE/VCO2]]</f>
        <v>0.931818181818182</v>
      </c>
      <c r="V16629">
        <v>18</v>
      </c>
    </row>
    <row r="16630" spans="1:22">
      <c r="A16630">
        <v>141</v>
      </c>
      <c r="B16630">
        <v>141</v>
      </c>
      <c r="C16630" s="20">
        <v>0.00104166666666667</v>
      </c>
      <c r="D16630" s="20"/>
      <c r="E16630" s="21" t="s">
        <v>108</v>
      </c>
      <c r="F16630" s="21">
        <v>79</v>
      </c>
      <c r="H16630" s="21">
        <v>0.35</v>
      </c>
      <c r="J16630">
        <v>0.34</v>
      </c>
      <c r="L16630">
        <v>16.4</v>
      </c>
      <c r="M16630">
        <v>47</v>
      </c>
      <c r="N16630">
        <v>48</v>
      </c>
      <c r="U16630">
        <f>+Table1[[#This Row],[VE/VO2]]/Table1[[#This Row],[VE/VCO2]]</f>
        <v>0.979166666666667</v>
      </c>
      <c r="V16630">
        <v>23</v>
      </c>
    </row>
    <row r="16631" spans="1:22">
      <c r="A16631">
        <v>141</v>
      </c>
      <c r="B16631">
        <v>141</v>
      </c>
      <c r="C16631" s="20">
        <v>0.0013888888888889</v>
      </c>
      <c r="D16631" s="20"/>
      <c r="E16631" s="21" t="s">
        <v>108</v>
      </c>
      <c r="F16631" s="21">
        <v>77</v>
      </c>
      <c r="H16631" s="21">
        <v>0.29</v>
      </c>
      <c r="J16631">
        <v>0.3</v>
      </c>
      <c r="L16631">
        <v>13.3</v>
      </c>
      <c r="M16631">
        <v>46</v>
      </c>
      <c r="N16631">
        <v>45</v>
      </c>
      <c r="U16631">
        <f>+Table1[[#This Row],[VE/VO2]]/Table1[[#This Row],[VE/VCO2]]</f>
        <v>1.02222222222222</v>
      </c>
      <c r="V16631">
        <v>15</v>
      </c>
    </row>
    <row r="16632" spans="1:22">
      <c r="A16632">
        <v>141</v>
      </c>
      <c r="B16632">
        <v>141</v>
      </c>
      <c r="C16632" s="20">
        <v>0.00173611111111112</v>
      </c>
      <c r="D16632" s="20"/>
      <c r="E16632" s="21" t="s">
        <v>108</v>
      </c>
      <c r="F16632" s="21">
        <v>87</v>
      </c>
      <c r="H16632" s="21">
        <v>0.29</v>
      </c>
      <c r="J16632">
        <v>0.28</v>
      </c>
      <c r="L16632">
        <v>13</v>
      </c>
      <c r="M16632">
        <v>44</v>
      </c>
      <c r="N16632">
        <v>46</v>
      </c>
      <c r="U16632">
        <f>+Table1[[#This Row],[VE/VO2]]/Table1[[#This Row],[VE/VCO2]]</f>
        <v>0.956521739130435</v>
      </c>
      <c r="V16632">
        <v>16</v>
      </c>
    </row>
    <row r="16633" spans="1:22">
      <c r="A16633">
        <v>141</v>
      </c>
      <c r="B16633">
        <v>141</v>
      </c>
      <c r="C16633" s="20">
        <v>0.00208333333333335</v>
      </c>
      <c r="D16633" s="20"/>
      <c r="E16633" s="21" t="s">
        <v>108</v>
      </c>
      <c r="F16633" s="21">
        <v>85</v>
      </c>
      <c r="H16633" s="21">
        <v>0.3</v>
      </c>
      <c r="J16633">
        <v>0.28</v>
      </c>
      <c r="L16633">
        <v>13.3</v>
      </c>
      <c r="M16633">
        <v>44</v>
      </c>
      <c r="N16633">
        <v>48</v>
      </c>
      <c r="U16633">
        <f>+Table1[[#This Row],[VE/VO2]]/Table1[[#This Row],[VE/VCO2]]</f>
        <v>0.916666666666667</v>
      </c>
      <c r="V16633">
        <v>20</v>
      </c>
    </row>
    <row r="16634" spans="1:22">
      <c r="A16634">
        <v>141</v>
      </c>
      <c r="B16634">
        <v>141</v>
      </c>
      <c r="C16634" s="20">
        <v>0.00243055555555557</v>
      </c>
      <c r="D16634" s="20"/>
      <c r="E16634" s="21" t="s">
        <v>33</v>
      </c>
      <c r="F16634" s="21">
        <v>90</v>
      </c>
      <c r="H16634" s="21">
        <v>0.41</v>
      </c>
      <c r="J16634">
        <v>0.35</v>
      </c>
      <c r="L16634">
        <v>15.7</v>
      </c>
      <c r="M16634">
        <v>39</v>
      </c>
      <c r="N16634">
        <v>45</v>
      </c>
      <c r="U16634">
        <f>+Table1[[#This Row],[VE/VO2]]/Table1[[#This Row],[VE/VCO2]]</f>
        <v>0.866666666666667</v>
      </c>
      <c r="V16634">
        <v>24</v>
      </c>
    </row>
    <row r="16635" spans="1:22">
      <c r="A16635">
        <v>141</v>
      </c>
      <c r="B16635">
        <v>141</v>
      </c>
      <c r="C16635" s="20">
        <v>0.0027777777777778</v>
      </c>
      <c r="D16635" s="20"/>
      <c r="E16635" s="21" t="s">
        <v>33</v>
      </c>
      <c r="F16635" s="21">
        <v>90</v>
      </c>
      <c r="H16635" s="21">
        <v>0.49</v>
      </c>
      <c r="J16635">
        <v>0.43</v>
      </c>
      <c r="L16635">
        <v>18.2</v>
      </c>
      <c r="M16635">
        <v>37</v>
      </c>
      <c r="N16635">
        <v>43</v>
      </c>
      <c r="U16635">
        <f>+Table1[[#This Row],[VE/VO2]]/Table1[[#This Row],[VE/VCO2]]</f>
        <v>0.86046511627907</v>
      </c>
      <c r="V16635">
        <v>24</v>
      </c>
    </row>
    <row r="16636" spans="1:22">
      <c r="A16636">
        <v>141</v>
      </c>
      <c r="B16636">
        <v>141</v>
      </c>
      <c r="C16636" s="20">
        <v>0.00312500000000002</v>
      </c>
      <c r="D16636" s="20"/>
      <c r="E16636" s="21" t="s">
        <v>33</v>
      </c>
      <c r="F16636" s="21">
        <v>95</v>
      </c>
      <c r="H16636" s="21">
        <v>0.53</v>
      </c>
      <c r="J16636">
        <v>0.5</v>
      </c>
      <c r="L16636">
        <v>21</v>
      </c>
      <c r="M16636">
        <v>40</v>
      </c>
      <c r="N16636">
        <v>42</v>
      </c>
      <c r="U16636">
        <f>+Table1[[#This Row],[VE/VO2]]/Table1[[#This Row],[VE/VCO2]]</f>
        <v>0.952380952380952</v>
      </c>
      <c r="V16636">
        <v>23</v>
      </c>
    </row>
    <row r="16637" spans="1:22">
      <c r="A16637">
        <v>141</v>
      </c>
      <c r="B16637">
        <v>141</v>
      </c>
      <c r="C16637" s="20">
        <v>0.00347222222222225</v>
      </c>
      <c r="D16637" s="20"/>
      <c r="E16637" s="21" t="s">
        <v>33</v>
      </c>
      <c r="F16637" s="21">
        <v>93</v>
      </c>
      <c r="H16637" s="21">
        <v>0.53</v>
      </c>
      <c r="J16637">
        <v>0.53</v>
      </c>
      <c r="L16637">
        <v>21.7</v>
      </c>
      <c r="M16637">
        <v>41</v>
      </c>
      <c r="N16637">
        <v>41</v>
      </c>
      <c r="U16637">
        <f>+Table1[[#This Row],[VE/VO2]]/Table1[[#This Row],[VE/VCO2]]</f>
        <v>1</v>
      </c>
      <c r="V16637">
        <v>21</v>
      </c>
    </row>
    <row r="16638" spans="1:22">
      <c r="A16638">
        <v>141</v>
      </c>
      <c r="B16638">
        <v>141</v>
      </c>
      <c r="C16638" s="20">
        <v>0.00381944444444447</v>
      </c>
      <c r="D16638" s="20"/>
      <c r="E16638" s="21" t="s">
        <v>33</v>
      </c>
      <c r="F16638" s="21">
        <v>95</v>
      </c>
      <c r="H16638" s="21">
        <v>0.51</v>
      </c>
      <c r="J16638">
        <v>0.48</v>
      </c>
      <c r="L16638">
        <v>19.2</v>
      </c>
      <c r="M16638">
        <v>38</v>
      </c>
      <c r="N16638">
        <v>40</v>
      </c>
      <c r="U16638">
        <f>+Table1[[#This Row],[VE/VO2]]/Table1[[#This Row],[VE/VCO2]]</f>
        <v>0.95</v>
      </c>
      <c r="V16638">
        <v>20</v>
      </c>
    </row>
    <row r="16639" spans="1:22">
      <c r="A16639">
        <v>141</v>
      </c>
      <c r="B16639">
        <v>141</v>
      </c>
      <c r="C16639" s="20">
        <v>0.0041666666666667</v>
      </c>
      <c r="D16639" s="20"/>
      <c r="E16639" s="21" t="s">
        <v>33</v>
      </c>
      <c r="F16639" s="21">
        <v>95</v>
      </c>
      <c r="H16639" s="21">
        <v>0.57</v>
      </c>
      <c r="J16639">
        <v>0.53</v>
      </c>
      <c r="L16639">
        <v>22</v>
      </c>
      <c r="M16639">
        <v>39</v>
      </c>
      <c r="N16639">
        <v>41</v>
      </c>
      <c r="U16639">
        <f>+Table1[[#This Row],[VE/VO2]]/Table1[[#This Row],[VE/VCO2]]</f>
        <v>0.951219512195122</v>
      </c>
      <c r="V16639">
        <v>25</v>
      </c>
    </row>
    <row r="16640" spans="1:22">
      <c r="A16640">
        <v>141</v>
      </c>
      <c r="B16640">
        <v>141</v>
      </c>
      <c r="C16640" s="20">
        <v>0.00451388888888893</v>
      </c>
      <c r="D16640" s="20"/>
      <c r="E16640" s="21" t="s">
        <v>33</v>
      </c>
      <c r="F16640" s="21">
        <v>98</v>
      </c>
      <c r="H16640" s="21">
        <v>0.52</v>
      </c>
      <c r="J16640">
        <v>0.52</v>
      </c>
      <c r="L16640">
        <v>21.1</v>
      </c>
      <c r="M16640">
        <v>41</v>
      </c>
      <c r="N16640">
        <v>41</v>
      </c>
      <c r="U16640">
        <f>+Table1[[#This Row],[VE/VO2]]/Table1[[#This Row],[VE/VCO2]]</f>
        <v>1</v>
      </c>
      <c r="V16640">
        <v>19</v>
      </c>
    </row>
    <row r="16641" spans="1:22">
      <c r="A16641">
        <v>141</v>
      </c>
      <c r="B16641">
        <v>141</v>
      </c>
      <c r="C16641" s="20">
        <v>0.00486111111111115</v>
      </c>
      <c r="D16641" s="20"/>
      <c r="E16641" s="21" t="s">
        <v>33</v>
      </c>
      <c r="F16641" s="21">
        <v>94</v>
      </c>
      <c r="H16641" s="21">
        <v>0.55</v>
      </c>
      <c r="J16641">
        <v>0.55</v>
      </c>
      <c r="L16641">
        <v>23.2</v>
      </c>
      <c r="M16641">
        <v>43</v>
      </c>
      <c r="N16641">
        <v>42</v>
      </c>
      <c r="U16641">
        <f>+Table1[[#This Row],[VE/VO2]]/Table1[[#This Row],[VE/VCO2]]</f>
        <v>1.02380952380952</v>
      </c>
      <c r="V16641">
        <v>22</v>
      </c>
    </row>
    <row r="16642" spans="1:22">
      <c r="A16642">
        <v>141</v>
      </c>
      <c r="B16642">
        <v>141</v>
      </c>
      <c r="C16642" s="20">
        <v>0.00520833333333338</v>
      </c>
      <c r="D16642" s="20"/>
      <c r="E16642" s="21" t="s">
        <v>33</v>
      </c>
      <c r="F16642" s="21">
        <v>98</v>
      </c>
      <c r="H16642" s="21">
        <v>0.57</v>
      </c>
      <c r="J16642">
        <v>0.6</v>
      </c>
      <c r="L16642">
        <v>26.4</v>
      </c>
      <c r="M16642">
        <v>46</v>
      </c>
      <c r="N16642">
        <v>44</v>
      </c>
      <c r="U16642">
        <f>+Table1[[#This Row],[VE/VO2]]/Table1[[#This Row],[VE/VCO2]]</f>
        <v>1.04545454545455</v>
      </c>
      <c r="V16642">
        <v>24</v>
      </c>
    </row>
    <row r="16643" spans="1:22">
      <c r="A16643">
        <v>141</v>
      </c>
      <c r="B16643">
        <v>141</v>
      </c>
      <c r="C16643" s="20">
        <v>0.0055555555555556</v>
      </c>
      <c r="D16643" s="20"/>
      <c r="E16643" s="21" t="s">
        <v>33</v>
      </c>
      <c r="F16643" s="21">
        <v>99</v>
      </c>
      <c r="H16643" s="21">
        <v>0.58</v>
      </c>
      <c r="J16643">
        <v>0.69</v>
      </c>
      <c r="L16643">
        <v>31.6</v>
      </c>
      <c r="M16643">
        <v>54</v>
      </c>
      <c r="N16643">
        <v>46</v>
      </c>
      <c r="U16643">
        <f>+Table1[[#This Row],[VE/VO2]]/Table1[[#This Row],[VE/VCO2]]</f>
        <v>1.17391304347826</v>
      </c>
      <c r="V16643">
        <v>23</v>
      </c>
    </row>
    <row r="16644" spans="1:22">
      <c r="A16644">
        <v>141</v>
      </c>
      <c r="B16644">
        <v>141</v>
      </c>
      <c r="C16644" s="20">
        <v>0.00590277777777783</v>
      </c>
      <c r="D16644" s="20"/>
      <c r="E16644" s="21" t="s">
        <v>33</v>
      </c>
      <c r="F16644" s="21">
        <v>102</v>
      </c>
      <c r="H16644" s="21">
        <v>0.56</v>
      </c>
      <c r="J16644">
        <v>0.63</v>
      </c>
      <c r="L16644">
        <v>27.9</v>
      </c>
      <c r="M16644">
        <v>50</v>
      </c>
      <c r="N16644">
        <v>44</v>
      </c>
      <c r="U16644">
        <f>+Table1[[#This Row],[VE/VO2]]/Table1[[#This Row],[VE/VCO2]]</f>
        <v>1.13636363636364</v>
      </c>
      <c r="V16644">
        <v>20</v>
      </c>
    </row>
    <row r="16645" spans="1:22">
      <c r="A16645">
        <v>141</v>
      </c>
      <c r="B16645">
        <v>141</v>
      </c>
      <c r="C16645" s="20">
        <v>0.00625000000000005</v>
      </c>
      <c r="D16645" s="20"/>
      <c r="E16645" s="21" t="s">
        <v>33</v>
      </c>
      <c r="F16645" s="21">
        <v>101</v>
      </c>
      <c r="H16645" s="21">
        <v>0.61</v>
      </c>
      <c r="J16645">
        <v>0.69</v>
      </c>
      <c r="L16645">
        <v>31.5</v>
      </c>
      <c r="M16645">
        <v>52</v>
      </c>
      <c r="N16645">
        <v>46</v>
      </c>
      <c r="U16645">
        <f>+Table1[[#This Row],[VE/VO2]]/Table1[[#This Row],[VE/VCO2]]</f>
        <v>1.1304347826087</v>
      </c>
      <c r="V16645">
        <v>20</v>
      </c>
    </row>
    <row r="16646" spans="1:22">
      <c r="A16646">
        <v>141</v>
      </c>
      <c r="B16646">
        <v>141</v>
      </c>
      <c r="C16646" s="20">
        <v>0.00659722222222228</v>
      </c>
      <c r="D16646" s="20"/>
      <c r="E16646" s="21" t="s">
        <v>33</v>
      </c>
      <c r="F16646" s="21">
        <v>107</v>
      </c>
      <c r="H16646" s="21">
        <v>0.6</v>
      </c>
      <c r="J16646">
        <v>0.71</v>
      </c>
      <c r="L16646">
        <v>34.9</v>
      </c>
      <c r="M16646">
        <v>58</v>
      </c>
      <c r="N16646">
        <v>49</v>
      </c>
      <c r="U16646">
        <f>+Table1[[#This Row],[VE/VO2]]/Table1[[#This Row],[VE/VCO2]]</f>
        <v>1.18367346938776</v>
      </c>
      <c r="V16646">
        <v>22</v>
      </c>
    </row>
    <row r="16647" spans="1:22">
      <c r="A16647">
        <v>141</v>
      </c>
      <c r="B16647">
        <v>141</v>
      </c>
      <c r="C16647" s="20">
        <v>0.0069444444444445</v>
      </c>
      <c r="D16647" s="20"/>
      <c r="E16647" s="21" t="s">
        <v>33</v>
      </c>
      <c r="F16647" s="21">
        <v>108</v>
      </c>
      <c r="H16647" s="21">
        <v>0.62</v>
      </c>
      <c r="J16647">
        <v>0.73</v>
      </c>
      <c r="L16647">
        <v>36.5</v>
      </c>
      <c r="M16647">
        <v>59</v>
      </c>
      <c r="N16647">
        <v>50</v>
      </c>
      <c r="U16647">
        <f>+Table1[[#This Row],[VE/VO2]]/Table1[[#This Row],[VE/VCO2]]</f>
        <v>1.18</v>
      </c>
      <c r="V16647">
        <v>24</v>
      </c>
    </row>
    <row r="16648" spans="1:22">
      <c r="A16648">
        <v>141</v>
      </c>
      <c r="B16648">
        <v>141</v>
      </c>
      <c r="C16648" s="20">
        <v>0.00729166666666673</v>
      </c>
      <c r="D16648" s="20"/>
      <c r="E16648" s="21" t="s">
        <v>34</v>
      </c>
      <c r="F16648" s="21">
        <v>99</v>
      </c>
      <c r="H16648" s="21">
        <v>0.56</v>
      </c>
      <c r="J16648">
        <v>0.68</v>
      </c>
      <c r="L16648">
        <v>37.4</v>
      </c>
      <c r="M16648">
        <v>67</v>
      </c>
      <c r="N16648">
        <v>55</v>
      </c>
      <c r="U16648">
        <f>+Table1[[#This Row],[VE/VO2]]/Table1[[#This Row],[VE/VCO2]]</f>
        <v>1.21818181818182</v>
      </c>
      <c r="V16648">
        <v>28</v>
      </c>
    </row>
    <row r="16649" spans="1:22">
      <c r="A16649">
        <v>141</v>
      </c>
      <c r="B16649">
        <v>141</v>
      </c>
      <c r="C16649" s="20">
        <v>0.00763888888888896</v>
      </c>
      <c r="D16649" s="20"/>
      <c r="E16649" s="21" t="s">
        <v>34</v>
      </c>
      <c r="F16649" s="21">
        <v>94</v>
      </c>
      <c r="H16649" s="21">
        <v>0.47</v>
      </c>
      <c r="J16649">
        <v>0.53</v>
      </c>
      <c r="L16649">
        <v>28.3</v>
      </c>
      <c r="M16649">
        <v>61</v>
      </c>
      <c r="N16649">
        <v>54</v>
      </c>
      <c r="U16649">
        <f>+Table1[[#This Row],[VE/VO2]]/Table1[[#This Row],[VE/VCO2]]</f>
        <v>1.12962962962963</v>
      </c>
      <c r="V16649">
        <v>26</v>
      </c>
    </row>
    <row r="16650" spans="1:22">
      <c r="A16650">
        <v>141</v>
      </c>
      <c r="B16650">
        <v>141</v>
      </c>
      <c r="C16650" s="20">
        <v>0.00798611111111118</v>
      </c>
      <c r="D16650" s="20"/>
      <c r="E16650" s="21" t="s">
        <v>34</v>
      </c>
      <c r="F16650" s="21">
        <v>94</v>
      </c>
      <c r="H16650" s="21">
        <v>0.48</v>
      </c>
      <c r="J16650">
        <v>0.5</v>
      </c>
      <c r="L16650">
        <v>26.9</v>
      </c>
      <c r="M16650">
        <v>56</v>
      </c>
      <c r="N16650">
        <v>54</v>
      </c>
      <c r="U16650">
        <f>+Table1[[#This Row],[VE/VO2]]/Table1[[#This Row],[VE/VCO2]]</f>
        <v>1.03703703703704</v>
      </c>
      <c r="V16650">
        <v>25</v>
      </c>
    </row>
    <row r="16651" spans="1:22">
      <c r="A16651">
        <v>141</v>
      </c>
      <c r="B16651">
        <v>141</v>
      </c>
      <c r="C16651" s="20">
        <v>0.00833333333333341</v>
      </c>
      <c r="D16651" s="20"/>
      <c r="E16651" s="21" t="s">
        <v>34</v>
      </c>
      <c r="F16651" s="21">
        <v>97</v>
      </c>
      <c r="H16651" s="21">
        <v>0.43</v>
      </c>
      <c r="J16651">
        <v>0.45</v>
      </c>
      <c r="L16651">
        <v>24.8</v>
      </c>
      <c r="M16651">
        <v>58</v>
      </c>
      <c r="N16651">
        <v>55</v>
      </c>
      <c r="U16651">
        <f>+Table1[[#This Row],[VE/VO2]]/Table1[[#This Row],[VE/VCO2]]</f>
        <v>1.05454545454545</v>
      </c>
      <c r="V16651">
        <v>25</v>
      </c>
    </row>
    <row r="16652" spans="1:22">
      <c r="A16652">
        <v>141</v>
      </c>
      <c r="B16652">
        <v>141</v>
      </c>
      <c r="C16652" s="20">
        <v>0.00868055555555563</v>
      </c>
      <c r="D16652" s="20"/>
      <c r="E16652" s="21" t="s">
        <v>34</v>
      </c>
      <c r="F16652" s="21">
        <v>95</v>
      </c>
      <c r="H16652" s="21">
        <v>0.45</v>
      </c>
      <c r="J16652">
        <v>0.48</v>
      </c>
      <c r="L16652">
        <v>27.3</v>
      </c>
      <c r="M16652">
        <v>61</v>
      </c>
      <c r="N16652">
        <v>57</v>
      </c>
      <c r="U16652">
        <f>+Table1[[#This Row],[VE/VO2]]/Table1[[#This Row],[VE/VCO2]]</f>
        <v>1.07017543859649</v>
      </c>
      <c r="V16652">
        <v>28</v>
      </c>
    </row>
    <row r="16653" spans="1:22">
      <c r="A16653">
        <v>141</v>
      </c>
      <c r="B16653">
        <v>141</v>
      </c>
      <c r="C16653" s="20">
        <v>0.00902777777777786</v>
      </c>
      <c r="D16653" s="20"/>
      <c r="E16653" s="21" t="s">
        <v>34</v>
      </c>
      <c r="F16653" s="21">
        <v>98</v>
      </c>
      <c r="H16653" s="21">
        <v>0.43</v>
      </c>
      <c r="J16653">
        <v>0.49</v>
      </c>
      <c r="L16653">
        <v>29.1</v>
      </c>
      <c r="M16653">
        <v>68</v>
      </c>
      <c r="N16653">
        <v>59</v>
      </c>
      <c r="U16653">
        <f>+Table1[[#This Row],[VE/VO2]]/Table1[[#This Row],[VE/VCO2]]</f>
        <v>1.15254237288136</v>
      </c>
      <c r="V16653">
        <v>25</v>
      </c>
    </row>
    <row r="16654" spans="1:22">
      <c r="A16654">
        <v>142</v>
      </c>
      <c r="B16654">
        <v>142</v>
      </c>
      <c r="C16654" s="20">
        <v>0.000347222222222219</v>
      </c>
      <c r="D16654" s="20"/>
      <c r="E16654" s="21" t="s">
        <v>108</v>
      </c>
      <c r="F16654" s="21">
        <v>78</v>
      </c>
      <c r="H16654" s="21">
        <v>0.35</v>
      </c>
      <c r="J16654">
        <v>0.27</v>
      </c>
      <c r="L16654">
        <v>12.4</v>
      </c>
      <c r="M16654">
        <v>30</v>
      </c>
      <c r="N16654">
        <v>38</v>
      </c>
      <c r="U16654">
        <f>+Table1[[#This Row],[VE/VO2]]/Table1[[#This Row],[VE/VCO2]]</f>
        <v>0.789473684210526</v>
      </c>
      <c r="V16654">
        <v>24</v>
      </c>
    </row>
    <row r="16655" spans="1:22">
      <c r="A16655">
        <v>142</v>
      </c>
      <c r="B16655">
        <v>142</v>
      </c>
      <c r="C16655" s="20">
        <v>0.000694444444444444</v>
      </c>
      <c r="D16655" s="20"/>
      <c r="E16655" s="21" t="s">
        <v>108</v>
      </c>
      <c r="F16655" s="21">
        <v>76</v>
      </c>
      <c r="H16655" s="21">
        <v>0.36</v>
      </c>
      <c r="J16655">
        <v>0.27</v>
      </c>
      <c r="L16655">
        <v>10.7</v>
      </c>
      <c r="M16655">
        <v>25</v>
      </c>
      <c r="N16655">
        <v>34</v>
      </c>
      <c r="U16655">
        <f>+Table1[[#This Row],[VE/VO2]]/Table1[[#This Row],[VE/VCO2]]</f>
        <v>0.735294117647059</v>
      </c>
      <c r="V16655">
        <v>18</v>
      </c>
    </row>
    <row r="16656" spans="1:22">
      <c r="A16656">
        <v>142</v>
      </c>
      <c r="B16656">
        <v>142</v>
      </c>
      <c r="C16656" s="20">
        <v>0.00104166666666667</v>
      </c>
      <c r="D16656" s="20"/>
      <c r="E16656" s="21" t="s">
        <v>108</v>
      </c>
      <c r="F16656" s="21">
        <v>79</v>
      </c>
      <c r="H16656" s="21">
        <v>0.3</v>
      </c>
      <c r="J16656">
        <v>0.23</v>
      </c>
      <c r="L16656">
        <v>11.4</v>
      </c>
      <c r="M16656">
        <v>31</v>
      </c>
      <c r="N16656">
        <v>41</v>
      </c>
      <c r="U16656">
        <f>+Table1[[#This Row],[VE/VO2]]/Table1[[#This Row],[VE/VCO2]]</f>
        <v>0.75609756097561</v>
      </c>
      <c r="V16656">
        <v>24</v>
      </c>
    </row>
    <row r="16657" spans="1:22">
      <c r="A16657">
        <v>142</v>
      </c>
      <c r="B16657">
        <v>142</v>
      </c>
      <c r="C16657" s="20">
        <v>0.0013888888888889</v>
      </c>
      <c r="D16657" s="20"/>
      <c r="E16657" s="21" t="s">
        <v>108</v>
      </c>
      <c r="F16657" s="21">
        <v>77</v>
      </c>
      <c r="H16657" s="21">
        <v>0.31</v>
      </c>
      <c r="J16657">
        <v>0.27</v>
      </c>
      <c r="L16657">
        <v>12.8</v>
      </c>
      <c r="M16657">
        <v>36</v>
      </c>
      <c r="N16657">
        <v>41</v>
      </c>
      <c r="U16657">
        <f>+Table1[[#This Row],[VE/VO2]]/Table1[[#This Row],[VE/VCO2]]</f>
        <v>0.878048780487805</v>
      </c>
      <c r="V16657">
        <v>21</v>
      </c>
    </row>
    <row r="16658" spans="1:22">
      <c r="A16658">
        <v>142</v>
      </c>
      <c r="B16658">
        <v>142</v>
      </c>
      <c r="C16658" s="20">
        <v>0.00173611111111112</v>
      </c>
      <c r="D16658" s="20"/>
      <c r="E16658" s="21" t="s">
        <v>108</v>
      </c>
      <c r="F16658" s="21">
        <v>79</v>
      </c>
      <c r="H16658" s="21">
        <v>0.35</v>
      </c>
      <c r="J16658">
        <v>0.3</v>
      </c>
      <c r="L16658">
        <v>13.3</v>
      </c>
      <c r="M16658">
        <v>33</v>
      </c>
      <c r="N16658">
        <v>38</v>
      </c>
      <c r="U16658">
        <f>+Table1[[#This Row],[VE/VO2]]/Table1[[#This Row],[VE/VCO2]]</f>
        <v>0.868421052631579</v>
      </c>
      <c r="V16658">
        <v>21</v>
      </c>
    </row>
    <row r="16659" spans="1:22">
      <c r="A16659">
        <v>142</v>
      </c>
      <c r="B16659">
        <v>142</v>
      </c>
      <c r="C16659" s="20">
        <v>0.00208333333333335</v>
      </c>
      <c r="D16659" s="20"/>
      <c r="E16659" s="21" t="s">
        <v>108</v>
      </c>
      <c r="F16659" s="21">
        <v>80</v>
      </c>
      <c r="H16659" s="21">
        <v>0.28</v>
      </c>
      <c r="J16659">
        <v>0.24</v>
      </c>
      <c r="L16659">
        <v>12.9</v>
      </c>
      <c r="M16659">
        <v>39</v>
      </c>
      <c r="N16659">
        <v>46</v>
      </c>
      <c r="U16659">
        <f>+Table1[[#This Row],[VE/VO2]]/Table1[[#This Row],[VE/VCO2]]</f>
        <v>0.847826086956522</v>
      </c>
      <c r="V16659">
        <v>22</v>
      </c>
    </row>
    <row r="16660" spans="1:22">
      <c r="A16660">
        <v>142</v>
      </c>
      <c r="B16660">
        <v>142</v>
      </c>
      <c r="C16660" s="20">
        <v>0.00243055555555557</v>
      </c>
      <c r="D16660" s="20"/>
      <c r="E16660" s="21" t="s">
        <v>33</v>
      </c>
      <c r="F16660" s="21">
        <v>90</v>
      </c>
      <c r="H16660" s="21">
        <v>0.38</v>
      </c>
      <c r="J16660">
        <v>0.29</v>
      </c>
      <c r="L16660">
        <v>18</v>
      </c>
      <c r="M16660">
        <v>39</v>
      </c>
      <c r="N16660">
        <v>52</v>
      </c>
      <c r="U16660">
        <f>+Table1[[#This Row],[VE/VO2]]/Table1[[#This Row],[VE/VCO2]]</f>
        <v>0.75</v>
      </c>
      <c r="V16660">
        <v>36</v>
      </c>
    </row>
    <row r="16661" spans="1:22">
      <c r="A16661">
        <v>142</v>
      </c>
      <c r="B16661">
        <v>142</v>
      </c>
      <c r="C16661" s="20">
        <v>0.0027777777777778</v>
      </c>
      <c r="D16661" s="20"/>
      <c r="E16661" s="21" t="s">
        <v>33</v>
      </c>
      <c r="F16661" s="21">
        <v>98</v>
      </c>
      <c r="H16661" s="21">
        <v>0.66</v>
      </c>
      <c r="J16661">
        <v>0.53</v>
      </c>
      <c r="L16661">
        <v>28</v>
      </c>
      <c r="M16661">
        <v>36</v>
      </c>
      <c r="N16661">
        <v>45</v>
      </c>
      <c r="U16661">
        <f>+Table1[[#This Row],[VE/VO2]]/Table1[[#This Row],[VE/VCO2]]</f>
        <v>0.8</v>
      </c>
      <c r="V16661">
        <v>50</v>
      </c>
    </row>
    <row r="16662" spans="1:22">
      <c r="A16662">
        <v>142</v>
      </c>
      <c r="B16662">
        <v>142</v>
      </c>
      <c r="C16662" s="20">
        <v>0.00312500000000002</v>
      </c>
      <c r="D16662" s="20"/>
      <c r="E16662" s="21" t="s">
        <v>33</v>
      </c>
      <c r="F16662" s="21">
        <v>98</v>
      </c>
      <c r="H16662" s="21">
        <v>0.65</v>
      </c>
      <c r="J16662">
        <v>0.57</v>
      </c>
      <c r="L16662">
        <v>29.5</v>
      </c>
      <c r="M16662">
        <v>38</v>
      </c>
      <c r="N16662">
        <v>43</v>
      </c>
      <c r="U16662">
        <f>+Table1[[#This Row],[VE/VO2]]/Table1[[#This Row],[VE/VCO2]]</f>
        <v>0.883720930232558</v>
      </c>
      <c r="V16662">
        <v>56</v>
      </c>
    </row>
    <row r="16663" spans="1:22">
      <c r="A16663">
        <v>142</v>
      </c>
      <c r="B16663">
        <v>142</v>
      </c>
      <c r="C16663" s="20">
        <v>0.00347222222222225</v>
      </c>
      <c r="D16663" s="20"/>
      <c r="E16663" s="21" t="s">
        <v>33</v>
      </c>
      <c r="F16663" s="21">
        <v>101</v>
      </c>
      <c r="H16663" s="21">
        <v>0.89</v>
      </c>
      <c r="J16663">
        <v>0.79</v>
      </c>
      <c r="L16663">
        <v>31.8</v>
      </c>
      <c r="M16663">
        <v>32</v>
      </c>
      <c r="N16663">
        <v>36</v>
      </c>
      <c r="U16663">
        <f>+Table1[[#This Row],[VE/VO2]]/Table1[[#This Row],[VE/VCO2]]</f>
        <v>0.888888888888889</v>
      </c>
      <c r="V16663">
        <v>43</v>
      </c>
    </row>
    <row r="16664" spans="1:22">
      <c r="A16664">
        <v>142</v>
      </c>
      <c r="B16664">
        <v>142</v>
      </c>
      <c r="C16664" s="20">
        <v>0.00381944444444447</v>
      </c>
      <c r="D16664" s="20"/>
      <c r="E16664" s="21" t="s">
        <v>33</v>
      </c>
      <c r="F16664" s="21">
        <v>104</v>
      </c>
      <c r="H16664" s="21">
        <v>0.77</v>
      </c>
      <c r="J16664">
        <v>0.69</v>
      </c>
      <c r="L16664">
        <v>29.1</v>
      </c>
      <c r="M16664">
        <v>32</v>
      </c>
      <c r="N16664">
        <v>36</v>
      </c>
      <c r="U16664">
        <f>+Table1[[#This Row],[VE/VO2]]/Table1[[#This Row],[VE/VCO2]]</f>
        <v>0.888888888888889</v>
      </c>
      <c r="V16664">
        <v>49</v>
      </c>
    </row>
    <row r="16665" spans="1:22">
      <c r="A16665">
        <v>142</v>
      </c>
      <c r="B16665">
        <v>142</v>
      </c>
      <c r="C16665" s="20">
        <v>0.0041666666666667</v>
      </c>
      <c r="D16665" s="20"/>
      <c r="E16665" s="21" t="s">
        <v>33</v>
      </c>
      <c r="F16665" s="21">
        <v>105</v>
      </c>
      <c r="H16665" s="21">
        <v>0.85</v>
      </c>
      <c r="J16665">
        <v>0.76</v>
      </c>
      <c r="L16665">
        <v>34.6</v>
      </c>
      <c r="M16665">
        <v>36</v>
      </c>
      <c r="N16665">
        <v>40</v>
      </c>
      <c r="U16665">
        <f>+Table1[[#This Row],[VE/VO2]]/Table1[[#This Row],[VE/VCO2]]</f>
        <v>0.9</v>
      </c>
      <c r="V16665">
        <v>47</v>
      </c>
    </row>
    <row r="16666" spans="1:22">
      <c r="A16666">
        <v>142</v>
      </c>
      <c r="B16666">
        <v>142</v>
      </c>
      <c r="C16666" s="20">
        <v>0.00451388888888893</v>
      </c>
      <c r="D16666" s="20"/>
      <c r="E16666" s="21" t="s">
        <v>33</v>
      </c>
      <c r="F16666" s="21">
        <v>102</v>
      </c>
      <c r="H16666" s="21">
        <v>0.96</v>
      </c>
      <c r="J16666">
        <v>0.9</v>
      </c>
      <c r="L16666">
        <v>41.2</v>
      </c>
      <c r="M16666">
        <v>38</v>
      </c>
      <c r="N16666">
        <v>41</v>
      </c>
      <c r="U16666">
        <f>+Table1[[#This Row],[VE/VO2]]/Table1[[#This Row],[VE/VCO2]]</f>
        <v>0.926829268292683</v>
      </c>
      <c r="V16666">
        <v>55</v>
      </c>
    </row>
    <row r="16667" spans="1:22">
      <c r="A16667">
        <v>142</v>
      </c>
      <c r="B16667">
        <v>142</v>
      </c>
      <c r="C16667" s="20">
        <v>0.00486111111111115</v>
      </c>
      <c r="D16667" s="20"/>
      <c r="E16667" s="21" t="s">
        <v>33</v>
      </c>
      <c r="F16667" s="21">
        <v>103</v>
      </c>
      <c r="H16667" s="21">
        <v>0.93</v>
      </c>
      <c r="J16667">
        <v>0.85</v>
      </c>
      <c r="L16667">
        <v>37.6</v>
      </c>
      <c r="M16667">
        <v>36</v>
      </c>
      <c r="N16667">
        <v>39</v>
      </c>
      <c r="U16667">
        <f>+Table1[[#This Row],[VE/VO2]]/Table1[[#This Row],[VE/VCO2]]</f>
        <v>0.923076923076923</v>
      </c>
      <c r="V16667">
        <v>53</v>
      </c>
    </row>
    <row r="16668" spans="1:22">
      <c r="A16668">
        <v>142</v>
      </c>
      <c r="B16668">
        <v>142</v>
      </c>
      <c r="C16668" s="20">
        <v>0.00520833333333338</v>
      </c>
      <c r="D16668" s="20"/>
      <c r="E16668" s="21" t="s">
        <v>33</v>
      </c>
      <c r="F16668" s="21">
        <v>105</v>
      </c>
      <c r="H16668" s="21">
        <v>0.99</v>
      </c>
      <c r="J16668">
        <v>0.98</v>
      </c>
      <c r="L16668">
        <v>46.3</v>
      </c>
      <c r="M16668">
        <v>42</v>
      </c>
      <c r="N16668">
        <v>42</v>
      </c>
      <c r="U16668">
        <f>+Table1[[#This Row],[VE/VO2]]/Table1[[#This Row],[VE/VCO2]]</f>
        <v>1</v>
      </c>
      <c r="V16668">
        <v>58</v>
      </c>
    </row>
    <row r="16669" spans="1:22">
      <c r="A16669">
        <v>142</v>
      </c>
      <c r="B16669">
        <v>142</v>
      </c>
      <c r="C16669" s="20">
        <v>0.0055555555555556</v>
      </c>
      <c r="D16669" s="20"/>
      <c r="E16669" s="21" t="s">
        <v>33</v>
      </c>
      <c r="F16669" s="21">
        <v>107</v>
      </c>
      <c r="H16669" s="21">
        <v>0.91</v>
      </c>
      <c r="J16669">
        <v>0.82</v>
      </c>
      <c r="L16669">
        <v>34.5</v>
      </c>
      <c r="M16669">
        <v>34</v>
      </c>
      <c r="N16669">
        <v>37</v>
      </c>
      <c r="U16669">
        <f>+Table1[[#This Row],[VE/VO2]]/Table1[[#This Row],[VE/VCO2]]</f>
        <v>0.918918918918919</v>
      </c>
      <c r="V16669">
        <v>47</v>
      </c>
    </row>
    <row r="16670" spans="1:22">
      <c r="A16670">
        <v>142</v>
      </c>
      <c r="B16670">
        <v>142</v>
      </c>
      <c r="C16670" s="20">
        <v>0.00590277777777783</v>
      </c>
      <c r="D16670" s="20"/>
      <c r="E16670" s="21" t="s">
        <v>33</v>
      </c>
      <c r="F16670" s="21">
        <v>108</v>
      </c>
      <c r="H16670" s="21">
        <v>1.05</v>
      </c>
      <c r="J16670">
        <v>0.94</v>
      </c>
      <c r="L16670">
        <v>36.6</v>
      </c>
      <c r="M16670">
        <v>32</v>
      </c>
      <c r="N16670">
        <v>35</v>
      </c>
      <c r="U16670">
        <f>+Table1[[#This Row],[VE/VO2]]/Table1[[#This Row],[VE/VCO2]]</f>
        <v>0.914285714285714</v>
      </c>
      <c r="V16670">
        <v>40</v>
      </c>
    </row>
    <row r="16671" spans="1:22">
      <c r="A16671">
        <v>142</v>
      </c>
      <c r="B16671">
        <v>142</v>
      </c>
      <c r="C16671" s="20">
        <v>0.00625000000000005</v>
      </c>
      <c r="D16671" s="20"/>
      <c r="E16671" s="21" t="s">
        <v>33</v>
      </c>
      <c r="F16671" s="21">
        <v>109</v>
      </c>
      <c r="H16671" s="21">
        <v>1.05</v>
      </c>
      <c r="J16671">
        <v>0.95</v>
      </c>
      <c r="L16671">
        <v>39.8</v>
      </c>
      <c r="M16671">
        <v>34</v>
      </c>
      <c r="N16671">
        <v>37</v>
      </c>
      <c r="U16671">
        <f>+Table1[[#This Row],[VE/VO2]]/Table1[[#This Row],[VE/VCO2]]</f>
        <v>0.918918918918919</v>
      </c>
      <c r="V16671">
        <v>50</v>
      </c>
    </row>
    <row r="16672" spans="1:22">
      <c r="A16672">
        <v>142</v>
      </c>
      <c r="B16672">
        <v>142</v>
      </c>
      <c r="C16672" s="20">
        <v>0.00659722222222228</v>
      </c>
      <c r="D16672" s="20"/>
      <c r="E16672" s="21" t="s">
        <v>33</v>
      </c>
      <c r="F16672" s="21">
        <v>109</v>
      </c>
      <c r="H16672" s="21">
        <v>1.16</v>
      </c>
      <c r="J16672">
        <v>1.02</v>
      </c>
      <c r="L16672">
        <v>40.1</v>
      </c>
      <c r="M16672">
        <v>31</v>
      </c>
      <c r="N16672">
        <v>36</v>
      </c>
      <c r="U16672">
        <f>+Table1[[#This Row],[VE/VO2]]/Table1[[#This Row],[VE/VCO2]]</f>
        <v>0.861111111111111</v>
      </c>
      <c r="V16672">
        <v>45</v>
      </c>
    </row>
    <row r="16673" spans="1:22">
      <c r="A16673">
        <v>142</v>
      </c>
      <c r="B16673">
        <v>142</v>
      </c>
      <c r="C16673" s="20">
        <v>0.0069444444444445</v>
      </c>
      <c r="D16673" s="20"/>
      <c r="E16673" s="21" t="s">
        <v>33</v>
      </c>
      <c r="F16673" s="21">
        <v>110</v>
      </c>
      <c r="H16673" s="21">
        <v>1.28</v>
      </c>
      <c r="J16673">
        <v>1.11</v>
      </c>
      <c r="L16673">
        <v>42.2</v>
      </c>
      <c r="M16673">
        <v>30</v>
      </c>
      <c r="N16673">
        <v>34</v>
      </c>
      <c r="U16673">
        <f>+Table1[[#This Row],[VE/VO2]]/Table1[[#This Row],[VE/VCO2]]</f>
        <v>0.882352941176471</v>
      </c>
      <c r="V16673">
        <v>46</v>
      </c>
    </row>
    <row r="16674" spans="1:22">
      <c r="A16674">
        <v>142</v>
      </c>
      <c r="B16674">
        <v>142</v>
      </c>
      <c r="C16674" s="20">
        <v>0.00729166666666673</v>
      </c>
      <c r="D16674" s="20"/>
      <c r="E16674" s="21" t="s">
        <v>33</v>
      </c>
      <c r="F16674" s="21">
        <v>113</v>
      </c>
      <c r="H16674" s="21">
        <v>1.23</v>
      </c>
      <c r="J16674">
        <v>1.09</v>
      </c>
      <c r="L16674">
        <v>42.1</v>
      </c>
      <c r="M16674">
        <v>31</v>
      </c>
      <c r="N16674">
        <v>35</v>
      </c>
      <c r="U16674">
        <f>+Table1[[#This Row],[VE/VO2]]/Table1[[#This Row],[VE/VCO2]]</f>
        <v>0.885714285714286</v>
      </c>
      <c r="V16674">
        <v>47</v>
      </c>
    </row>
    <row r="16675" spans="1:22">
      <c r="A16675">
        <v>142</v>
      </c>
      <c r="B16675">
        <v>142</v>
      </c>
      <c r="C16675" s="20">
        <v>0.00763888888888896</v>
      </c>
      <c r="D16675" s="20"/>
      <c r="E16675" s="21" t="s">
        <v>33</v>
      </c>
      <c r="F16675" s="21">
        <v>114</v>
      </c>
      <c r="H16675" s="21">
        <v>1.16</v>
      </c>
      <c r="J16675">
        <v>1.02</v>
      </c>
      <c r="L16675">
        <v>38.7</v>
      </c>
      <c r="M16675">
        <v>30</v>
      </c>
      <c r="N16675">
        <v>34</v>
      </c>
      <c r="U16675">
        <f>+Table1[[#This Row],[VE/VO2]]/Table1[[#This Row],[VE/VCO2]]</f>
        <v>0.882352941176471</v>
      </c>
      <c r="V16675">
        <v>44</v>
      </c>
    </row>
    <row r="16676" spans="1:22">
      <c r="A16676">
        <v>142</v>
      </c>
      <c r="B16676">
        <v>142</v>
      </c>
      <c r="C16676" s="20">
        <v>0.00798611111111118</v>
      </c>
      <c r="D16676" s="20"/>
      <c r="E16676" s="21" t="s">
        <v>33</v>
      </c>
      <c r="F16676" s="21">
        <v>117</v>
      </c>
      <c r="H16676" s="21">
        <v>1.39</v>
      </c>
      <c r="J16676">
        <v>1.26</v>
      </c>
      <c r="L16676">
        <v>47.1</v>
      </c>
      <c r="M16676">
        <v>31</v>
      </c>
      <c r="N16676">
        <v>34</v>
      </c>
      <c r="U16676">
        <f>+Table1[[#This Row],[VE/VO2]]/Table1[[#This Row],[VE/VCO2]]</f>
        <v>0.911764705882353</v>
      </c>
      <c r="V16676">
        <v>45</v>
      </c>
    </row>
    <row r="16677" spans="1:22">
      <c r="A16677">
        <v>142</v>
      </c>
      <c r="B16677">
        <v>142</v>
      </c>
      <c r="C16677" s="20">
        <v>0.00833333333333341</v>
      </c>
      <c r="D16677" s="20"/>
      <c r="E16677" s="21" t="s">
        <v>33</v>
      </c>
      <c r="F16677" s="21">
        <v>120</v>
      </c>
      <c r="H16677" s="21">
        <v>1.34</v>
      </c>
      <c r="J16677">
        <v>1.24</v>
      </c>
      <c r="L16677">
        <v>48.3</v>
      </c>
      <c r="M16677">
        <v>33</v>
      </c>
      <c r="N16677">
        <v>35</v>
      </c>
      <c r="U16677">
        <f>+Table1[[#This Row],[VE/VO2]]/Table1[[#This Row],[VE/VCO2]]</f>
        <v>0.942857142857143</v>
      </c>
      <c r="V16677">
        <v>54</v>
      </c>
    </row>
    <row r="16678" spans="1:22">
      <c r="A16678">
        <v>142</v>
      </c>
      <c r="B16678">
        <v>142</v>
      </c>
      <c r="C16678" s="20">
        <v>0.00868055555555563</v>
      </c>
      <c r="D16678" s="20"/>
      <c r="E16678" s="21" t="s">
        <v>33</v>
      </c>
      <c r="F16678" s="21">
        <v>124</v>
      </c>
      <c r="H16678" s="21">
        <v>1.45</v>
      </c>
      <c r="J16678">
        <v>1.38</v>
      </c>
      <c r="L16678">
        <v>53</v>
      </c>
      <c r="M16678">
        <v>34</v>
      </c>
      <c r="N16678">
        <v>35</v>
      </c>
      <c r="U16678">
        <f>+Table1[[#This Row],[VE/VO2]]/Table1[[#This Row],[VE/VCO2]]</f>
        <v>0.971428571428571</v>
      </c>
      <c r="V16678">
        <v>49</v>
      </c>
    </row>
    <row r="16679" spans="1:22">
      <c r="A16679">
        <v>142</v>
      </c>
      <c r="B16679">
        <v>142</v>
      </c>
      <c r="C16679" s="20">
        <v>0.00902777777777786</v>
      </c>
      <c r="D16679" s="20"/>
      <c r="E16679" s="21" t="s">
        <v>33</v>
      </c>
      <c r="F16679" s="21">
        <v>125</v>
      </c>
      <c r="H16679" s="21">
        <v>1.5</v>
      </c>
      <c r="J16679">
        <v>1.43</v>
      </c>
      <c r="L16679">
        <v>55</v>
      </c>
      <c r="M16679">
        <v>34</v>
      </c>
      <c r="N16679">
        <v>35</v>
      </c>
      <c r="U16679">
        <f>+Table1[[#This Row],[VE/VO2]]/Table1[[#This Row],[VE/VCO2]]</f>
        <v>0.971428571428571</v>
      </c>
      <c r="V16679">
        <v>50</v>
      </c>
    </row>
    <row r="16680" spans="1:22">
      <c r="A16680">
        <v>142</v>
      </c>
      <c r="B16680">
        <v>142</v>
      </c>
      <c r="C16680" s="20">
        <v>0.00937500000000008</v>
      </c>
      <c r="D16680" s="20"/>
      <c r="E16680" s="21" t="s">
        <v>34</v>
      </c>
      <c r="F16680" s="21">
        <v>128</v>
      </c>
      <c r="H16680" s="21">
        <v>1.51</v>
      </c>
      <c r="J16680">
        <v>1.5</v>
      </c>
      <c r="L16680">
        <v>51.3</v>
      </c>
      <c r="M16680">
        <v>31</v>
      </c>
      <c r="N16680">
        <v>31</v>
      </c>
      <c r="U16680">
        <f>+Table1[[#This Row],[VE/VO2]]/Table1[[#This Row],[VE/VCO2]]</f>
        <v>1</v>
      </c>
      <c r="V16680">
        <v>59</v>
      </c>
    </row>
    <row r="16681" spans="1:22">
      <c r="A16681">
        <v>142</v>
      </c>
      <c r="B16681">
        <v>142</v>
      </c>
      <c r="C16681" s="20">
        <v>0.00972222222222231</v>
      </c>
      <c r="D16681" s="20"/>
      <c r="E16681" s="21" t="s">
        <v>34</v>
      </c>
      <c r="F16681" s="21">
        <v>117</v>
      </c>
      <c r="H16681" s="21">
        <v>1.3</v>
      </c>
      <c r="J16681">
        <v>1.3</v>
      </c>
      <c r="L16681">
        <v>47.1</v>
      </c>
      <c r="M16681">
        <v>34</v>
      </c>
      <c r="N16681">
        <v>34</v>
      </c>
      <c r="U16681">
        <f>+Table1[[#This Row],[VE/VO2]]/Table1[[#This Row],[VE/VCO2]]</f>
        <v>1</v>
      </c>
      <c r="V16681">
        <v>41</v>
      </c>
    </row>
    <row r="16682" spans="1:22">
      <c r="A16682">
        <v>142</v>
      </c>
      <c r="B16682">
        <v>142</v>
      </c>
      <c r="C16682" s="20">
        <v>0.0100694444444445</v>
      </c>
      <c r="D16682" s="20"/>
      <c r="E16682" s="21" t="s">
        <v>34</v>
      </c>
      <c r="F16682" s="21">
        <v>117</v>
      </c>
      <c r="H16682" s="21">
        <v>1.22</v>
      </c>
      <c r="J16682">
        <v>1.2</v>
      </c>
      <c r="L16682">
        <v>48.5</v>
      </c>
      <c r="M16682">
        <v>36</v>
      </c>
      <c r="N16682">
        <v>37</v>
      </c>
      <c r="U16682">
        <f>+Table1[[#This Row],[VE/VO2]]/Table1[[#This Row],[VE/VCO2]]</f>
        <v>0.972972972972973</v>
      </c>
      <c r="V16682">
        <v>52</v>
      </c>
    </row>
    <row r="16683" spans="1:22">
      <c r="A16683">
        <v>142</v>
      </c>
      <c r="B16683">
        <v>142</v>
      </c>
      <c r="C16683" s="20">
        <v>0.0104166666666667</v>
      </c>
      <c r="D16683" s="20"/>
      <c r="E16683" s="21" t="s">
        <v>34</v>
      </c>
      <c r="F16683" s="21">
        <v>110</v>
      </c>
      <c r="H16683" s="21">
        <v>0.94</v>
      </c>
      <c r="J16683">
        <v>0.98</v>
      </c>
      <c r="L16683">
        <v>45.1</v>
      </c>
      <c r="M16683">
        <v>43</v>
      </c>
      <c r="N16683">
        <v>42</v>
      </c>
      <c r="U16683">
        <f>+Table1[[#This Row],[VE/VO2]]/Table1[[#This Row],[VE/VCO2]]</f>
        <v>1.02380952380952</v>
      </c>
      <c r="V16683">
        <v>51</v>
      </c>
    </row>
    <row r="16684" spans="1:22">
      <c r="A16684">
        <v>142</v>
      </c>
      <c r="B16684">
        <v>142</v>
      </c>
      <c r="C16684" s="20">
        <v>0.010763888888889</v>
      </c>
      <c r="D16684" s="20"/>
      <c r="E16684" s="21" t="s">
        <v>34</v>
      </c>
      <c r="F16684" s="21">
        <v>107</v>
      </c>
      <c r="H16684" s="21">
        <v>0.56</v>
      </c>
      <c r="J16684">
        <v>0.61</v>
      </c>
      <c r="L16684">
        <v>31</v>
      </c>
      <c r="M16684">
        <v>49</v>
      </c>
      <c r="N16684">
        <v>45</v>
      </c>
      <c r="U16684">
        <f>+Table1[[#This Row],[VE/VO2]]/Table1[[#This Row],[VE/VCO2]]</f>
        <v>1.08888888888889</v>
      </c>
      <c r="V16684">
        <v>42</v>
      </c>
    </row>
    <row r="16685" spans="1:22">
      <c r="A16685">
        <v>143</v>
      </c>
      <c r="B16685">
        <v>143</v>
      </c>
      <c r="C16685" s="20">
        <v>0.000347222222222219</v>
      </c>
      <c r="D16685" s="20"/>
      <c r="E16685" s="21" t="s">
        <v>108</v>
      </c>
      <c r="F16685" s="21">
        <v>93</v>
      </c>
      <c r="H16685" s="21">
        <v>0.24</v>
      </c>
      <c r="J16685">
        <v>0.2</v>
      </c>
      <c r="L16685">
        <v>12</v>
      </c>
      <c r="M16685">
        <v>44</v>
      </c>
      <c r="N16685">
        <v>52</v>
      </c>
      <c r="U16685">
        <f>+Table1[[#This Row],[VE/VO2]]/Table1[[#This Row],[VE/VCO2]]</f>
        <v>0.846153846153846</v>
      </c>
      <c r="V16685">
        <v>18</v>
      </c>
    </row>
    <row r="16686" spans="1:22">
      <c r="A16686">
        <v>143</v>
      </c>
      <c r="B16686">
        <v>143</v>
      </c>
      <c r="C16686" s="20">
        <v>0.000694444444444444</v>
      </c>
      <c r="D16686" s="20"/>
      <c r="E16686" s="21" t="s">
        <v>108</v>
      </c>
      <c r="F16686" s="21">
        <v>94</v>
      </c>
      <c r="H16686" s="21">
        <v>0.29</v>
      </c>
      <c r="J16686">
        <v>0.25</v>
      </c>
      <c r="L16686">
        <v>14</v>
      </c>
      <c r="M16686">
        <v>44</v>
      </c>
      <c r="N16686">
        <v>51</v>
      </c>
      <c r="U16686">
        <f>+Table1[[#This Row],[VE/VO2]]/Table1[[#This Row],[VE/VCO2]]</f>
        <v>0.862745098039216</v>
      </c>
      <c r="V16686">
        <v>15</v>
      </c>
    </row>
    <row r="16687" spans="1:22">
      <c r="A16687">
        <v>143</v>
      </c>
      <c r="B16687">
        <v>143</v>
      </c>
      <c r="C16687" s="20">
        <v>0.00104166666666667</v>
      </c>
      <c r="D16687" s="20"/>
      <c r="E16687" s="21" t="s">
        <v>108</v>
      </c>
      <c r="F16687" s="21">
        <v>92</v>
      </c>
      <c r="H16687" s="21">
        <v>0.23</v>
      </c>
      <c r="J16687">
        <v>0.19</v>
      </c>
      <c r="L16687">
        <v>14.3</v>
      </c>
      <c r="M16687">
        <v>56</v>
      </c>
      <c r="N16687">
        <v>68</v>
      </c>
      <c r="U16687">
        <f>+Table1[[#This Row],[VE/VO2]]/Table1[[#This Row],[VE/VCO2]]</f>
        <v>0.823529411764706</v>
      </c>
      <c r="V16687">
        <v>16</v>
      </c>
    </row>
    <row r="16688" spans="1:22">
      <c r="A16688">
        <v>143</v>
      </c>
      <c r="B16688">
        <v>143</v>
      </c>
      <c r="C16688" s="20">
        <v>0.0013888888888889</v>
      </c>
      <c r="D16688" s="20"/>
      <c r="E16688" s="21" t="s">
        <v>108</v>
      </c>
      <c r="F16688" s="21">
        <v>95</v>
      </c>
      <c r="H16688" s="21">
        <v>0.23</v>
      </c>
      <c r="J16688">
        <v>0.19</v>
      </c>
      <c r="L16688">
        <v>11.7</v>
      </c>
      <c r="M16688">
        <v>46</v>
      </c>
      <c r="N16688">
        <v>55</v>
      </c>
      <c r="U16688">
        <f>+Table1[[#This Row],[VE/VO2]]/Table1[[#This Row],[VE/VCO2]]</f>
        <v>0.836363636363636</v>
      </c>
      <c r="V16688">
        <v>14</v>
      </c>
    </row>
    <row r="16689" spans="1:22">
      <c r="A16689">
        <v>143</v>
      </c>
      <c r="B16689">
        <v>143</v>
      </c>
      <c r="C16689" s="20">
        <v>0.00173611111111112</v>
      </c>
      <c r="D16689" s="20"/>
      <c r="E16689" s="21" t="s">
        <v>108</v>
      </c>
      <c r="F16689" s="21">
        <v>93</v>
      </c>
      <c r="H16689" s="21">
        <v>0.29</v>
      </c>
      <c r="J16689">
        <v>0.22</v>
      </c>
      <c r="L16689">
        <v>12.6</v>
      </c>
      <c r="M16689">
        <v>39</v>
      </c>
      <c r="N16689">
        <v>51</v>
      </c>
      <c r="U16689">
        <f>+Table1[[#This Row],[VE/VO2]]/Table1[[#This Row],[VE/VCO2]]</f>
        <v>0.764705882352941</v>
      </c>
      <c r="V16689">
        <v>16</v>
      </c>
    </row>
    <row r="16690" spans="1:22">
      <c r="A16690">
        <v>143</v>
      </c>
      <c r="B16690">
        <v>143</v>
      </c>
      <c r="C16690" s="20">
        <v>0.00208333333333335</v>
      </c>
      <c r="D16690" s="20"/>
      <c r="E16690" s="21" t="s">
        <v>108</v>
      </c>
      <c r="F16690" s="21">
        <v>92</v>
      </c>
      <c r="H16690" s="21">
        <v>0.23</v>
      </c>
      <c r="J16690">
        <v>0.19</v>
      </c>
      <c r="L16690">
        <v>11.1</v>
      </c>
      <c r="M16690">
        <v>42</v>
      </c>
      <c r="N16690">
        <v>51</v>
      </c>
      <c r="U16690">
        <f>+Table1[[#This Row],[VE/VO2]]/Table1[[#This Row],[VE/VCO2]]</f>
        <v>0.823529411764706</v>
      </c>
      <c r="V16690">
        <v>16</v>
      </c>
    </row>
    <row r="16691" spans="1:22">
      <c r="A16691">
        <v>143</v>
      </c>
      <c r="B16691">
        <v>143</v>
      </c>
      <c r="C16691" s="20">
        <v>0.00243055555555557</v>
      </c>
      <c r="D16691" s="20"/>
      <c r="E16691" s="21" t="s">
        <v>33</v>
      </c>
      <c r="F16691" s="21">
        <v>100</v>
      </c>
      <c r="H16691" s="21">
        <v>0.32</v>
      </c>
      <c r="J16691">
        <v>0.27</v>
      </c>
      <c r="L16691">
        <v>15.7</v>
      </c>
      <c r="M16691">
        <v>44</v>
      </c>
      <c r="N16691">
        <v>52</v>
      </c>
      <c r="U16691">
        <f>+Table1[[#This Row],[VE/VO2]]/Table1[[#This Row],[VE/VCO2]]</f>
        <v>0.846153846153846</v>
      </c>
      <c r="V16691">
        <v>19</v>
      </c>
    </row>
    <row r="16692" spans="1:22">
      <c r="A16692">
        <v>143</v>
      </c>
      <c r="B16692">
        <v>143</v>
      </c>
      <c r="C16692" s="20">
        <v>0.0027777777777778</v>
      </c>
      <c r="D16692" s="20"/>
      <c r="E16692" s="21" t="s">
        <v>33</v>
      </c>
      <c r="F16692" s="21">
        <v>108</v>
      </c>
      <c r="H16692" s="21">
        <v>0.35</v>
      </c>
      <c r="J16692">
        <v>0.31</v>
      </c>
      <c r="L16692">
        <v>17.9</v>
      </c>
      <c r="M16692">
        <v>46</v>
      </c>
      <c r="N16692">
        <v>52</v>
      </c>
      <c r="U16692">
        <f>+Table1[[#This Row],[VE/VO2]]/Table1[[#This Row],[VE/VCO2]]</f>
        <v>0.884615384615385</v>
      </c>
      <c r="V16692">
        <v>20</v>
      </c>
    </row>
    <row r="16693" spans="1:22">
      <c r="A16693">
        <v>143</v>
      </c>
      <c r="B16693">
        <v>143</v>
      </c>
      <c r="C16693" s="20">
        <v>0.00312500000000002</v>
      </c>
      <c r="D16693" s="20"/>
      <c r="E16693" s="21" t="s">
        <v>33</v>
      </c>
      <c r="F16693" s="21">
        <v>109</v>
      </c>
      <c r="H16693" s="21">
        <v>0.39</v>
      </c>
      <c r="J16693">
        <v>0.34</v>
      </c>
      <c r="L16693">
        <v>19.1</v>
      </c>
      <c r="M16693">
        <v>45</v>
      </c>
      <c r="N16693">
        <v>51</v>
      </c>
      <c r="U16693">
        <f>+Table1[[#This Row],[VE/VO2]]/Table1[[#This Row],[VE/VCO2]]</f>
        <v>0.882352941176471</v>
      </c>
      <c r="V16693">
        <v>20</v>
      </c>
    </row>
    <row r="16694" spans="1:22">
      <c r="A16694">
        <v>143</v>
      </c>
      <c r="B16694">
        <v>143</v>
      </c>
      <c r="C16694" s="20">
        <v>0.00347222222222225</v>
      </c>
      <c r="D16694" s="20"/>
      <c r="E16694" s="21" t="s">
        <v>33</v>
      </c>
      <c r="F16694" s="21">
        <v>110</v>
      </c>
      <c r="H16694" s="21">
        <v>0.43</v>
      </c>
      <c r="J16694">
        <v>0.38</v>
      </c>
      <c r="L16694">
        <v>20.5</v>
      </c>
      <c r="M16694">
        <v>44</v>
      </c>
      <c r="N16694">
        <v>49</v>
      </c>
      <c r="U16694">
        <f>+Table1[[#This Row],[VE/VO2]]/Table1[[#This Row],[VE/VCO2]]</f>
        <v>0.897959183673469</v>
      </c>
      <c r="V16694">
        <v>20</v>
      </c>
    </row>
    <row r="16695" spans="1:22">
      <c r="A16695">
        <v>143</v>
      </c>
      <c r="B16695">
        <v>143</v>
      </c>
      <c r="C16695" s="20">
        <v>0.00381944444444447</v>
      </c>
      <c r="D16695" s="20"/>
      <c r="E16695" s="21" t="s">
        <v>33</v>
      </c>
      <c r="F16695" s="21">
        <v>110</v>
      </c>
      <c r="H16695" s="21">
        <v>0.5</v>
      </c>
      <c r="J16695">
        <v>0.45</v>
      </c>
      <c r="L16695">
        <v>22.5</v>
      </c>
      <c r="M16695">
        <v>41</v>
      </c>
      <c r="N16695">
        <v>46</v>
      </c>
      <c r="U16695">
        <f>+Table1[[#This Row],[VE/VO2]]/Table1[[#This Row],[VE/VCO2]]</f>
        <v>0.891304347826087</v>
      </c>
      <c r="V16695">
        <v>22</v>
      </c>
    </row>
    <row r="16696" spans="1:22">
      <c r="A16696">
        <v>143</v>
      </c>
      <c r="B16696">
        <v>143</v>
      </c>
      <c r="C16696" s="20">
        <v>0.0041666666666667</v>
      </c>
      <c r="D16696" s="20"/>
      <c r="E16696" s="21" t="s">
        <v>33</v>
      </c>
      <c r="F16696" s="21">
        <v>111</v>
      </c>
      <c r="H16696" s="21">
        <v>0.52</v>
      </c>
      <c r="J16696">
        <v>0.46</v>
      </c>
      <c r="L16696">
        <v>22.3</v>
      </c>
      <c r="M16696">
        <v>39</v>
      </c>
      <c r="N16696">
        <v>45</v>
      </c>
      <c r="U16696">
        <f>+Table1[[#This Row],[VE/VO2]]/Table1[[#This Row],[VE/VCO2]]</f>
        <v>0.866666666666667</v>
      </c>
      <c r="V16696">
        <v>21</v>
      </c>
    </row>
    <row r="16697" spans="1:22">
      <c r="A16697">
        <v>143</v>
      </c>
      <c r="B16697">
        <v>143</v>
      </c>
      <c r="C16697" s="20">
        <v>0.00451388888888893</v>
      </c>
      <c r="D16697" s="20"/>
      <c r="E16697" s="21" t="s">
        <v>33</v>
      </c>
      <c r="F16697" s="21">
        <v>114</v>
      </c>
      <c r="H16697" s="21">
        <v>0.59</v>
      </c>
      <c r="J16697">
        <v>0.54</v>
      </c>
      <c r="L16697">
        <v>25.2</v>
      </c>
      <c r="M16697">
        <v>40</v>
      </c>
      <c r="N16697">
        <v>43</v>
      </c>
      <c r="U16697">
        <f>+Table1[[#This Row],[VE/VO2]]/Table1[[#This Row],[VE/VCO2]]</f>
        <v>0.930232558139535</v>
      </c>
      <c r="V16697">
        <v>22</v>
      </c>
    </row>
    <row r="16698" spans="1:22">
      <c r="A16698">
        <v>143</v>
      </c>
      <c r="B16698">
        <v>143</v>
      </c>
      <c r="C16698" s="20">
        <v>0.00486111111111115</v>
      </c>
      <c r="D16698" s="20"/>
      <c r="E16698" s="21" t="s">
        <v>33</v>
      </c>
      <c r="F16698" s="21">
        <v>116</v>
      </c>
      <c r="H16698" s="21">
        <v>0.61</v>
      </c>
      <c r="J16698">
        <v>0.57</v>
      </c>
      <c r="L16698">
        <v>27.1</v>
      </c>
      <c r="M16698">
        <v>41</v>
      </c>
      <c r="N16698">
        <v>44</v>
      </c>
      <c r="U16698">
        <f>+Table1[[#This Row],[VE/VO2]]/Table1[[#This Row],[VE/VCO2]]</f>
        <v>0.931818181818182</v>
      </c>
      <c r="V16698">
        <v>24</v>
      </c>
    </row>
    <row r="16699" spans="1:22">
      <c r="A16699">
        <v>143</v>
      </c>
      <c r="B16699">
        <v>143</v>
      </c>
      <c r="C16699" s="20">
        <v>0.00520833333333338</v>
      </c>
      <c r="D16699" s="20"/>
      <c r="E16699" s="21" t="s">
        <v>33</v>
      </c>
      <c r="F16699" s="21">
        <v>118</v>
      </c>
      <c r="H16699" s="21">
        <v>0.59</v>
      </c>
      <c r="J16699">
        <v>0.56</v>
      </c>
      <c r="L16699">
        <v>26.8</v>
      </c>
      <c r="M16699">
        <v>42</v>
      </c>
      <c r="N16699">
        <v>44</v>
      </c>
      <c r="U16699">
        <f>+Table1[[#This Row],[VE/VO2]]/Table1[[#This Row],[VE/VCO2]]</f>
        <v>0.954545454545455</v>
      </c>
      <c r="V16699">
        <v>24</v>
      </c>
    </row>
    <row r="16700" spans="1:22">
      <c r="A16700">
        <v>143</v>
      </c>
      <c r="B16700">
        <v>143</v>
      </c>
      <c r="C16700" s="20">
        <v>0.0055555555555556</v>
      </c>
      <c r="D16700" s="20"/>
      <c r="E16700" s="21" t="s">
        <v>33</v>
      </c>
      <c r="F16700" s="21">
        <v>121</v>
      </c>
      <c r="H16700" s="21">
        <v>0.69</v>
      </c>
      <c r="J16700">
        <v>0.68</v>
      </c>
      <c r="L16700">
        <v>32.3</v>
      </c>
      <c r="M16700">
        <v>44</v>
      </c>
      <c r="N16700">
        <v>45</v>
      </c>
      <c r="U16700">
        <f>+Table1[[#This Row],[VE/VO2]]/Table1[[#This Row],[VE/VCO2]]</f>
        <v>0.977777777777778</v>
      </c>
      <c r="V16700">
        <v>24</v>
      </c>
    </row>
    <row r="16701" spans="1:22">
      <c r="A16701">
        <v>143</v>
      </c>
      <c r="B16701">
        <v>143</v>
      </c>
      <c r="C16701" s="20">
        <v>0.00590277777777783</v>
      </c>
      <c r="D16701" s="20"/>
      <c r="E16701" s="21" t="s">
        <v>33</v>
      </c>
      <c r="F16701" s="21">
        <v>127</v>
      </c>
      <c r="H16701" s="21">
        <v>0.69</v>
      </c>
      <c r="J16701">
        <v>0.74</v>
      </c>
      <c r="L16701">
        <v>37.4</v>
      </c>
      <c r="M16701">
        <v>51</v>
      </c>
      <c r="N16701">
        <v>47</v>
      </c>
      <c r="U16701">
        <f>+Table1[[#This Row],[VE/VO2]]/Table1[[#This Row],[VE/VCO2]]</f>
        <v>1.08510638297872</v>
      </c>
      <c r="V16701">
        <v>28</v>
      </c>
    </row>
    <row r="16702" spans="1:22">
      <c r="A16702">
        <v>143</v>
      </c>
      <c r="B16702">
        <v>143</v>
      </c>
      <c r="C16702" s="20">
        <v>0.00625000000000005</v>
      </c>
      <c r="D16702" s="20"/>
      <c r="E16702" s="21" t="s">
        <v>33</v>
      </c>
      <c r="F16702" s="21">
        <v>128</v>
      </c>
      <c r="H16702" s="21">
        <v>0.72</v>
      </c>
      <c r="J16702">
        <v>0.78</v>
      </c>
      <c r="L16702">
        <v>40.1</v>
      </c>
      <c r="M16702">
        <v>52</v>
      </c>
      <c r="N16702">
        <v>48</v>
      </c>
      <c r="U16702">
        <f>+Table1[[#This Row],[VE/VO2]]/Table1[[#This Row],[VE/VCO2]]</f>
        <v>1.08333333333333</v>
      </c>
      <c r="V16702">
        <v>31</v>
      </c>
    </row>
    <row r="16703" spans="1:22">
      <c r="A16703">
        <v>143</v>
      </c>
      <c r="B16703">
        <v>143</v>
      </c>
      <c r="C16703" s="20">
        <v>0.00659722222222228</v>
      </c>
      <c r="D16703" s="20"/>
      <c r="E16703" s="21" t="s">
        <v>33</v>
      </c>
      <c r="F16703" s="21">
        <v>134</v>
      </c>
      <c r="H16703" s="21">
        <v>0.72</v>
      </c>
      <c r="J16703">
        <v>0.86</v>
      </c>
      <c r="L16703">
        <v>48.6</v>
      </c>
      <c r="M16703">
        <v>63</v>
      </c>
      <c r="N16703">
        <v>53</v>
      </c>
      <c r="U16703">
        <f>+Table1[[#This Row],[VE/VO2]]/Table1[[#This Row],[VE/VCO2]]</f>
        <v>1.18867924528302</v>
      </c>
      <c r="V16703">
        <v>36</v>
      </c>
    </row>
    <row r="16704" spans="1:22">
      <c r="A16704">
        <v>143</v>
      </c>
      <c r="B16704">
        <v>143</v>
      </c>
      <c r="C16704" s="20">
        <v>0.0069444444444445</v>
      </c>
      <c r="D16704" s="20"/>
      <c r="E16704" s="21" t="s">
        <v>33</v>
      </c>
      <c r="F16704" s="21">
        <v>141</v>
      </c>
      <c r="H16704" s="21">
        <v>0.82</v>
      </c>
      <c r="J16704">
        <v>1.02</v>
      </c>
      <c r="L16704">
        <v>59.7</v>
      </c>
      <c r="M16704">
        <v>69</v>
      </c>
      <c r="N16704">
        <v>55</v>
      </c>
      <c r="U16704">
        <f>+Table1[[#This Row],[VE/VO2]]/Table1[[#This Row],[VE/VCO2]]</f>
        <v>1.25454545454545</v>
      </c>
      <c r="V16704">
        <v>38</v>
      </c>
    </row>
    <row r="16705" spans="1:22">
      <c r="A16705">
        <v>143</v>
      </c>
      <c r="B16705">
        <v>143</v>
      </c>
      <c r="C16705" s="20">
        <v>0.00729166666666673</v>
      </c>
      <c r="D16705" s="20"/>
      <c r="E16705" s="21" t="s">
        <v>34</v>
      </c>
      <c r="F16705" s="21">
        <v>123</v>
      </c>
      <c r="H16705" s="21">
        <v>0.72</v>
      </c>
      <c r="J16705">
        <v>0.83</v>
      </c>
      <c r="L16705">
        <v>43.9</v>
      </c>
      <c r="M16705">
        <v>57</v>
      </c>
      <c r="N16705">
        <v>50</v>
      </c>
      <c r="U16705">
        <f>+Table1[[#This Row],[VE/VO2]]/Table1[[#This Row],[VE/VCO2]]</f>
        <v>1.14</v>
      </c>
      <c r="V16705">
        <v>30</v>
      </c>
    </row>
    <row r="16706" spans="1:22">
      <c r="A16706">
        <v>143</v>
      </c>
      <c r="B16706">
        <v>143</v>
      </c>
      <c r="C16706" s="20">
        <v>0.00763888888888896</v>
      </c>
      <c r="D16706" s="20"/>
      <c r="E16706" s="21" t="s">
        <v>34</v>
      </c>
      <c r="F16706" s="21">
        <v>113</v>
      </c>
      <c r="H16706" s="21">
        <v>0.61</v>
      </c>
      <c r="J16706">
        <v>0.74</v>
      </c>
      <c r="L16706">
        <v>38.6</v>
      </c>
      <c r="M16706">
        <v>60</v>
      </c>
      <c r="N16706">
        <v>49</v>
      </c>
      <c r="U16706">
        <f>+Table1[[#This Row],[VE/VO2]]/Table1[[#This Row],[VE/VCO2]]</f>
        <v>1.22448979591837</v>
      </c>
      <c r="V16706">
        <v>25</v>
      </c>
    </row>
    <row r="16707" spans="1:22">
      <c r="A16707">
        <v>143</v>
      </c>
      <c r="B16707">
        <v>143</v>
      </c>
      <c r="C16707" s="20">
        <v>0.00798611111111118</v>
      </c>
      <c r="D16707" s="20"/>
      <c r="E16707" s="21" t="s">
        <v>34</v>
      </c>
      <c r="F16707" s="21">
        <v>110</v>
      </c>
      <c r="H16707" s="21">
        <v>0.52</v>
      </c>
      <c r="J16707">
        <v>0.66</v>
      </c>
      <c r="L16707">
        <v>35.9</v>
      </c>
      <c r="M16707">
        <v>64</v>
      </c>
      <c r="N16707">
        <v>51</v>
      </c>
      <c r="U16707">
        <f>+Table1[[#This Row],[VE/VO2]]/Table1[[#This Row],[VE/VCO2]]</f>
        <v>1.25490196078431</v>
      </c>
      <c r="V16707">
        <v>28</v>
      </c>
    </row>
    <row r="16708" spans="1:22">
      <c r="A16708">
        <v>143</v>
      </c>
      <c r="B16708">
        <v>143</v>
      </c>
      <c r="C16708" s="20">
        <v>0.00833333333333341</v>
      </c>
      <c r="D16708" s="20"/>
      <c r="E16708" s="21" t="s">
        <v>34</v>
      </c>
      <c r="F16708" s="21">
        <v>107</v>
      </c>
      <c r="H16708" s="21">
        <v>0.46</v>
      </c>
      <c r="J16708">
        <v>0.59</v>
      </c>
      <c r="L16708">
        <v>31.7</v>
      </c>
      <c r="M16708">
        <v>64</v>
      </c>
      <c r="N16708">
        <v>50</v>
      </c>
      <c r="U16708">
        <f>+Table1[[#This Row],[VE/VO2]]/Table1[[#This Row],[VE/VCO2]]</f>
        <v>1.28</v>
      </c>
      <c r="V16708">
        <v>26</v>
      </c>
    </row>
    <row r="16709" spans="1:22">
      <c r="A16709">
        <v>144</v>
      </c>
      <c r="B16709">
        <v>144</v>
      </c>
      <c r="C16709" s="20">
        <v>0.000347222222222219</v>
      </c>
      <c r="D16709" s="20"/>
      <c r="E16709" s="21" t="s">
        <v>108</v>
      </c>
      <c r="F16709" s="21">
        <v>77</v>
      </c>
      <c r="H16709" s="21">
        <v>0.53</v>
      </c>
      <c r="J16709">
        <v>0.45</v>
      </c>
      <c r="L16709">
        <v>16.6</v>
      </c>
      <c r="M16709">
        <v>31</v>
      </c>
      <c r="N16709">
        <v>36</v>
      </c>
      <c r="U16709">
        <f>+Table1[[#This Row],[VE/VO2]]/Table1[[#This Row],[VE/VCO2]]</f>
        <v>0.861111111111111</v>
      </c>
      <c r="V16709">
        <v>5</v>
      </c>
    </row>
    <row r="16710" spans="1:22">
      <c r="A16710">
        <v>144</v>
      </c>
      <c r="B16710">
        <v>144</v>
      </c>
      <c r="C16710" s="20">
        <v>0.000694444444444444</v>
      </c>
      <c r="D16710" s="20"/>
      <c r="E16710" s="21" t="s">
        <v>108</v>
      </c>
      <c r="F16710" s="21">
        <v>78</v>
      </c>
      <c r="H16710" s="21">
        <v>0.5</v>
      </c>
      <c r="J16710">
        <v>0.44</v>
      </c>
      <c r="L16710">
        <v>14.9</v>
      </c>
      <c r="M16710">
        <v>28</v>
      </c>
      <c r="N16710">
        <v>32</v>
      </c>
      <c r="U16710">
        <f>+Table1[[#This Row],[VE/VO2]]/Table1[[#This Row],[VE/VCO2]]</f>
        <v>0.875</v>
      </c>
      <c r="V16710">
        <v>10</v>
      </c>
    </row>
    <row r="16711" spans="1:22">
      <c r="A16711">
        <v>144</v>
      </c>
      <c r="B16711">
        <v>144</v>
      </c>
      <c r="C16711" s="20">
        <v>0.00104166666666667</v>
      </c>
      <c r="D16711" s="20"/>
      <c r="E16711" s="21" t="s">
        <v>108</v>
      </c>
      <c r="F16711" s="21">
        <v>80</v>
      </c>
      <c r="H16711" s="21">
        <v>0.43</v>
      </c>
      <c r="J16711">
        <v>0.37</v>
      </c>
      <c r="L16711">
        <v>12.4</v>
      </c>
      <c r="M16711">
        <v>28</v>
      </c>
      <c r="N16711">
        <v>32</v>
      </c>
      <c r="U16711">
        <f>+Table1[[#This Row],[VE/VO2]]/Table1[[#This Row],[VE/VCO2]]</f>
        <v>0.875</v>
      </c>
      <c r="V16711">
        <v>6</v>
      </c>
    </row>
    <row r="16712" spans="1:22">
      <c r="A16712">
        <v>144</v>
      </c>
      <c r="B16712">
        <v>144</v>
      </c>
      <c r="C16712" s="20">
        <v>0.0013888888888889</v>
      </c>
      <c r="D16712" s="20"/>
      <c r="E16712" s="21" t="s">
        <v>108</v>
      </c>
      <c r="F16712" s="21">
        <v>79</v>
      </c>
      <c r="H16712" s="21">
        <v>0.4</v>
      </c>
      <c r="J16712">
        <v>0.32</v>
      </c>
      <c r="L16712">
        <v>9.9</v>
      </c>
      <c r="M16712">
        <v>24</v>
      </c>
      <c r="N16712">
        <v>30</v>
      </c>
      <c r="U16712">
        <f>+Table1[[#This Row],[VE/VO2]]/Table1[[#This Row],[VE/VCO2]]</f>
        <v>0.8</v>
      </c>
      <c r="V16712">
        <v>5</v>
      </c>
    </row>
    <row r="16713" spans="1:22">
      <c r="A16713">
        <v>144</v>
      </c>
      <c r="B16713">
        <v>144</v>
      </c>
      <c r="C16713" s="20">
        <v>0.00173611111111112</v>
      </c>
      <c r="D16713" s="20"/>
      <c r="E16713" s="21" t="s">
        <v>108</v>
      </c>
      <c r="F16713" s="21">
        <v>77</v>
      </c>
      <c r="H16713" s="21">
        <v>0.48</v>
      </c>
      <c r="J16713">
        <v>0.38</v>
      </c>
      <c r="L16713">
        <v>13.5</v>
      </c>
      <c r="M16713">
        <v>27</v>
      </c>
      <c r="N16713">
        <v>34</v>
      </c>
      <c r="U16713">
        <f>+Table1[[#This Row],[VE/VO2]]/Table1[[#This Row],[VE/VCO2]]</f>
        <v>0.794117647058823</v>
      </c>
      <c r="V16713">
        <v>9</v>
      </c>
    </row>
    <row r="16714" spans="1:22">
      <c r="A16714">
        <v>144</v>
      </c>
      <c r="B16714">
        <v>144</v>
      </c>
      <c r="C16714" s="20">
        <v>0.00208333333333335</v>
      </c>
      <c r="D16714" s="20"/>
      <c r="E16714" s="21" t="s">
        <v>108</v>
      </c>
      <c r="F16714" s="21">
        <v>79</v>
      </c>
      <c r="H16714" s="21">
        <v>0.32</v>
      </c>
      <c r="J16714">
        <v>0.27</v>
      </c>
      <c r="L16714">
        <v>9.4</v>
      </c>
      <c r="M16714">
        <v>27</v>
      </c>
      <c r="N16714">
        <v>32</v>
      </c>
      <c r="U16714">
        <f>+Table1[[#This Row],[VE/VO2]]/Table1[[#This Row],[VE/VCO2]]</f>
        <v>0.84375</v>
      </c>
      <c r="V16714">
        <v>10</v>
      </c>
    </row>
    <row r="16715" spans="1:22">
      <c r="A16715">
        <v>144</v>
      </c>
      <c r="B16715">
        <v>144</v>
      </c>
      <c r="C16715" s="20">
        <v>0.00243055555555557</v>
      </c>
      <c r="D16715" s="20"/>
      <c r="E16715" s="21" t="s">
        <v>33</v>
      </c>
      <c r="F16715" s="21">
        <v>83</v>
      </c>
      <c r="H16715" s="21">
        <v>0.7</v>
      </c>
      <c r="J16715">
        <v>0.52</v>
      </c>
      <c r="L16715">
        <v>18.1</v>
      </c>
      <c r="M16715">
        <v>24</v>
      </c>
      <c r="N16715">
        <v>32</v>
      </c>
      <c r="U16715">
        <f>+Table1[[#This Row],[VE/VO2]]/Table1[[#This Row],[VE/VCO2]]</f>
        <v>0.75</v>
      </c>
      <c r="V16715">
        <v>16</v>
      </c>
    </row>
    <row r="16716" spans="1:22">
      <c r="A16716">
        <v>144</v>
      </c>
      <c r="B16716">
        <v>144</v>
      </c>
      <c r="C16716" s="20">
        <v>0.0027777777777778</v>
      </c>
      <c r="D16716" s="20"/>
      <c r="E16716" s="21" t="s">
        <v>33</v>
      </c>
      <c r="F16716" s="21">
        <v>82</v>
      </c>
      <c r="H16716" s="21">
        <v>0.64</v>
      </c>
      <c r="J16716">
        <v>0.5</v>
      </c>
      <c r="L16716">
        <v>16.4</v>
      </c>
      <c r="M16716">
        <v>24</v>
      </c>
      <c r="N16716">
        <v>31</v>
      </c>
      <c r="U16716">
        <f>+Table1[[#This Row],[VE/VO2]]/Table1[[#This Row],[VE/VCO2]]</f>
        <v>0.774193548387097</v>
      </c>
      <c r="V16716">
        <v>13</v>
      </c>
    </row>
    <row r="16717" spans="1:22">
      <c r="A16717">
        <v>144</v>
      </c>
      <c r="B16717">
        <v>144</v>
      </c>
      <c r="C16717" s="20">
        <v>0.00312500000000002</v>
      </c>
      <c r="D16717" s="20"/>
      <c r="E16717" s="21" t="s">
        <v>33</v>
      </c>
      <c r="F16717" s="21">
        <v>84</v>
      </c>
      <c r="H16717" s="21">
        <v>0.74</v>
      </c>
      <c r="J16717">
        <v>0.58</v>
      </c>
      <c r="L16717">
        <v>18.5</v>
      </c>
      <c r="M16717">
        <v>23</v>
      </c>
      <c r="N16717">
        <v>30</v>
      </c>
      <c r="U16717">
        <f>+Table1[[#This Row],[VE/VO2]]/Table1[[#This Row],[VE/VCO2]]</f>
        <v>0.766666666666667</v>
      </c>
      <c r="V16717">
        <v>14</v>
      </c>
    </row>
    <row r="16718" spans="1:22">
      <c r="A16718">
        <v>144</v>
      </c>
      <c r="B16718">
        <v>144</v>
      </c>
      <c r="C16718" s="20">
        <v>0.00347222222222225</v>
      </c>
      <c r="D16718" s="20"/>
      <c r="E16718" s="21" t="s">
        <v>33</v>
      </c>
      <c r="F16718" s="21">
        <v>86</v>
      </c>
      <c r="H16718" s="21">
        <v>0.66</v>
      </c>
      <c r="J16718">
        <v>0.52</v>
      </c>
      <c r="L16718">
        <v>16.7</v>
      </c>
      <c r="M16718">
        <v>23</v>
      </c>
      <c r="N16718">
        <v>30</v>
      </c>
      <c r="U16718">
        <f>+Table1[[#This Row],[VE/VO2]]/Table1[[#This Row],[VE/VCO2]]</f>
        <v>0.766666666666667</v>
      </c>
      <c r="V16718">
        <v>15</v>
      </c>
    </row>
    <row r="16719" spans="1:22">
      <c r="A16719">
        <v>144</v>
      </c>
      <c r="B16719">
        <v>144</v>
      </c>
      <c r="C16719" s="20">
        <v>0.00381944444444447</v>
      </c>
      <c r="D16719" s="20"/>
      <c r="E16719" s="21" t="s">
        <v>33</v>
      </c>
      <c r="F16719" s="21">
        <v>88</v>
      </c>
      <c r="H16719" s="21">
        <v>0.8</v>
      </c>
      <c r="J16719">
        <v>0.67</v>
      </c>
      <c r="L16719">
        <v>21</v>
      </c>
      <c r="M16719">
        <v>25</v>
      </c>
      <c r="N16719">
        <v>30</v>
      </c>
      <c r="U16719">
        <f>+Table1[[#This Row],[VE/VO2]]/Table1[[#This Row],[VE/VCO2]]</f>
        <v>0.833333333333333</v>
      </c>
      <c r="V16719">
        <v>13</v>
      </c>
    </row>
    <row r="16720" spans="1:22">
      <c r="A16720">
        <v>144</v>
      </c>
      <c r="B16720">
        <v>144</v>
      </c>
      <c r="C16720" s="20">
        <v>0.0041666666666667</v>
      </c>
      <c r="D16720" s="20"/>
      <c r="E16720" s="21" t="s">
        <v>33</v>
      </c>
      <c r="F16720" s="21">
        <v>85</v>
      </c>
      <c r="H16720" s="21">
        <v>0.93</v>
      </c>
      <c r="J16720">
        <v>0.82</v>
      </c>
      <c r="L16720">
        <v>26.1</v>
      </c>
      <c r="M16720">
        <v>27</v>
      </c>
      <c r="N16720">
        <v>30</v>
      </c>
      <c r="U16720">
        <f>+Table1[[#This Row],[VE/VO2]]/Table1[[#This Row],[VE/VCO2]]</f>
        <v>0.9</v>
      </c>
      <c r="V16720">
        <v>13</v>
      </c>
    </row>
    <row r="16721" spans="1:22">
      <c r="A16721">
        <v>144</v>
      </c>
      <c r="B16721">
        <v>144</v>
      </c>
      <c r="C16721" s="20">
        <v>0.00451388888888893</v>
      </c>
      <c r="D16721" s="20"/>
      <c r="E16721" s="21" t="s">
        <v>33</v>
      </c>
      <c r="F16721" s="21">
        <v>87</v>
      </c>
      <c r="H16721" s="21">
        <v>0.85</v>
      </c>
      <c r="J16721">
        <v>0.74</v>
      </c>
      <c r="L16721">
        <v>22.6</v>
      </c>
      <c r="M16721">
        <v>25</v>
      </c>
      <c r="N16721">
        <v>29</v>
      </c>
      <c r="U16721">
        <f>+Table1[[#This Row],[VE/VO2]]/Table1[[#This Row],[VE/VCO2]]</f>
        <v>0.862068965517241</v>
      </c>
      <c r="V16721">
        <v>15</v>
      </c>
    </row>
    <row r="16722" spans="1:22">
      <c r="A16722">
        <v>144</v>
      </c>
      <c r="B16722">
        <v>144</v>
      </c>
      <c r="C16722" s="20">
        <v>0.00486111111111115</v>
      </c>
      <c r="D16722" s="20"/>
      <c r="E16722" s="21" t="s">
        <v>33</v>
      </c>
      <c r="F16722" s="21">
        <v>87</v>
      </c>
      <c r="H16722" s="21">
        <v>0.88</v>
      </c>
      <c r="J16722">
        <v>0.77</v>
      </c>
      <c r="L16722">
        <v>24.7</v>
      </c>
      <c r="M16722">
        <v>27</v>
      </c>
      <c r="N16722">
        <v>30</v>
      </c>
      <c r="U16722">
        <f>+Table1[[#This Row],[VE/VO2]]/Table1[[#This Row],[VE/VCO2]]</f>
        <v>0.9</v>
      </c>
      <c r="V16722">
        <v>15</v>
      </c>
    </row>
    <row r="16723" spans="1:22">
      <c r="A16723">
        <v>144</v>
      </c>
      <c r="B16723">
        <v>144</v>
      </c>
      <c r="C16723" s="20">
        <v>0.00520833333333338</v>
      </c>
      <c r="D16723" s="20"/>
      <c r="E16723" s="21" t="s">
        <v>33</v>
      </c>
      <c r="F16723" s="21">
        <v>88</v>
      </c>
      <c r="H16723" s="21">
        <v>0.75</v>
      </c>
      <c r="J16723">
        <v>0.65</v>
      </c>
      <c r="L16723">
        <v>19.9</v>
      </c>
      <c r="M16723">
        <v>25</v>
      </c>
      <c r="N16723">
        <v>29</v>
      </c>
      <c r="U16723">
        <f>+Table1[[#This Row],[VE/VO2]]/Table1[[#This Row],[VE/VCO2]]</f>
        <v>0.862068965517241</v>
      </c>
      <c r="V16723">
        <v>12</v>
      </c>
    </row>
    <row r="16724" spans="1:22">
      <c r="A16724">
        <v>144</v>
      </c>
      <c r="B16724">
        <v>144</v>
      </c>
      <c r="C16724" s="20">
        <v>0.0055555555555556</v>
      </c>
      <c r="D16724" s="20"/>
      <c r="E16724" s="21" t="s">
        <v>33</v>
      </c>
      <c r="F16724" s="21">
        <v>90</v>
      </c>
      <c r="H16724" s="21">
        <v>0.98</v>
      </c>
      <c r="J16724">
        <v>0.85</v>
      </c>
      <c r="L16724">
        <v>27.5</v>
      </c>
      <c r="M16724">
        <v>27</v>
      </c>
      <c r="N16724">
        <v>31</v>
      </c>
      <c r="U16724">
        <f>+Table1[[#This Row],[VE/VO2]]/Table1[[#This Row],[VE/VCO2]]</f>
        <v>0.870967741935484</v>
      </c>
      <c r="V16724">
        <v>16</v>
      </c>
    </row>
    <row r="16725" spans="1:22">
      <c r="A16725">
        <v>144</v>
      </c>
      <c r="B16725">
        <v>144</v>
      </c>
      <c r="C16725" s="20">
        <v>0.00590277777777783</v>
      </c>
      <c r="D16725" s="20"/>
      <c r="E16725" s="21" t="s">
        <v>33</v>
      </c>
      <c r="F16725" s="21">
        <v>92</v>
      </c>
      <c r="H16725" s="21">
        <v>0.86</v>
      </c>
      <c r="J16725">
        <v>0.74</v>
      </c>
      <c r="L16725">
        <v>22.5</v>
      </c>
      <c r="M16725">
        <v>25</v>
      </c>
      <c r="N16725">
        <v>29</v>
      </c>
      <c r="U16725">
        <f>+Table1[[#This Row],[VE/VO2]]/Table1[[#This Row],[VE/VCO2]]</f>
        <v>0.862068965517241</v>
      </c>
      <c r="V16725">
        <v>12</v>
      </c>
    </row>
    <row r="16726" spans="1:22">
      <c r="A16726">
        <v>144</v>
      </c>
      <c r="B16726">
        <v>144</v>
      </c>
      <c r="C16726" s="20">
        <v>0.00625000000000005</v>
      </c>
      <c r="D16726" s="20"/>
      <c r="E16726" s="21" t="s">
        <v>33</v>
      </c>
      <c r="F16726" s="21">
        <v>94</v>
      </c>
      <c r="H16726" s="21">
        <v>1.06</v>
      </c>
      <c r="J16726">
        <v>0.94</v>
      </c>
      <c r="L16726">
        <v>28.3</v>
      </c>
      <c r="M16726">
        <v>26</v>
      </c>
      <c r="N16726">
        <v>29</v>
      </c>
      <c r="U16726">
        <f>+Table1[[#This Row],[VE/VO2]]/Table1[[#This Row],[VE/VCO2]]</f>
        <v>0.896551724137931</v>
      </c>
      <c r="V16726">
        <v>13</v>
      </c>
    </row>
    <row r="16727" spans="1:22">
      <c r="A16727">
        <v>144</v>
      </c>
      <c r="B16727">
        <v>144</v>
      </c>
      <c r="C16727" s="20">
        <v>0.00659722222222228</v>
      </c>
      <c r="D16727" s="20"/>
      <c r="E16727" s="21" t="s">
        <v>33</v>
      </c>
      <c r="F16727" s="21">
        <v>98</v>
      </c>
      <c r="H16727" s="21">
        <v>1.17</v>
      </c>
      <c r="J16727">
        <v>1.02</v>
      </c>
      <c r="L16727">
        <v>30.9</v>
      </c>
      <c r="M16727">
        <v>25</v>
      </c>
      <c r="N16727">
        <v>29</v>
      </c>
      <c r="U16727">
        <f>+Table1[[#This Row],[VE/VO2]]/Table1[[#This Row],[VE/VCO2]]</f>
        <v>0.862068965517241</v>
      </c>
      <c r="V16727">
        <v>16</v>
      </c>
    </row>
    <row r="16728" spans="1:22">
      <c r="A16728">
        <v>144</v>
      </c>
      <c r="B16728">
        <v>144</v>
      </c>
      <c r="C16728" s="20">
        <v>0.0069444444444445</v>
      </c>
      <c r="D16728" s="20"/>
      <c r="E16728" s="21" t="s">
        <v>33</v>
      </c>
      <c r="F16728" s="21">
        <v>98</v>
      </c>
      <c r="H16728" s="21">
        <v>1.25</v>
      </c>
      <c r="J16728">
        <v>1.12</v>
      </c>
      <c r="L16728">
        <v>33.9</v>
      </c>
      <c r="M16728">
        <v>26</v>
      </c>
      <c r="N16728">
        <v>29</v>
      </c>
      <c r="U16728">
        <f>+Table1[[#This Row],[VE/VO2]]/Table1[[#This Row],[VE/VCO2]]</f>
        <v>0.896551724137931</v>
      </c>
      <c r="V16728">
        <v>16</v>
      </c>
    </row>
    <row r="16729" spans="1:22">
      <c r="A16729">
        <v>144</v>
      </c>
      <c r="B16729">
        <v>144</v>
      </c>
      <c r="C16729" s="20">
        <v>0.00729166666666673</v>
      </c>
      <c r="D16729" s="20"/>
      <c r="E16729" s="21" t="s">
        <v>33</v>
      </c>
      <c r="F16729" s="21">
        <v>99</v>
      </c>
      <c r="H16729" s="21">
        <v>1.34</v>
      </c>
      <c r="J16729">
        <v>1.21</v>
      </c>
      <c r="L16729">
        <v>35.6</v>
      </c>
      <c r="M16729">
        <v>26</v>
      </c>
      <c r="N16729">
        <v>28</v>
      </c>
      <c r="U16729">
        <f>+Table1[[#This Row],[VE/VO2]]/Table1[[#This Row],[VE/VCO2]]</f>
        <v>0.928571428571429</v>
      </c>
      <c r="V16729">
        <v>15</v>
      </c>
    </row>
    <row r="16730" spans="1:22">
      <c r="A16730">
        <v>144</v>
      </c>
      <c r="B16730">
        <v>144</v>
      </c>
      <c r="C16730" s="20">
        <v>0.00763888888888896</v>
      </c>
      <c r="D16730" s="20"/>
      <c r="E16730" s="21" t="s">
        <v>33</v>
      </c>
      <c r="F16730" s="21">
        <v>103</v>
      </c>
      <c r="H16730" s="21">
        <v>1.36</v>
      </c>
      <c r="J16730">
        <v>1.27</v>
      </c>
      <c r="L16730">
        <v>37.7</v>
      </c>
      <c r="M16730">
        <v>27</v>
      </c>
      <c r="N16730">
        <v>29</v>
      </c>
      <c r="U16730">
        <f>+Table1[[#This Row],[VE/VO2]]/Table1[[#This Row],[VE/VCO2]]</f>
        <v>0.931034482758621</v>
      </c>
      <c r="V16730">
        <v>17</v>
      </c>
    </row>
    <row r="16731" spans="1:22">
      <c r="A16731">
        <v>144</v>
      </c>
      <c r="B16731">
        <v>144</v>
      </c>
      <c r="C16731" s="20">
        <v>0.00798611111111118</v>
      </c>
      <c r="D16731" s="20"/>
      <c r="E16731" s="21" t="s">
        <v>33</v>
      </c>
      <c r="F16731" s="21">
        <v>102</v>
      </c>
      <c r="H16731" s="21">
        <v>1.39</v>
      </c>
      <c r="J16731">
        <v>1.31</v>
      </c>
      <c r="L16731">
        <v>38.3</v>
      </c>
      <c r="M16731">
        <v>26</v>
      </c>
      <c r="N16731">
        <v>28</v>
      </c>
      <c r="U16731">
        <f>+Table1[[#This Row],[VE/VO2]]/Table1[[#This Row],[VE/VCO2]]</f>
        <v>0.928571428571429</v>
      </c>
      <c r="V16731">
        <v>18</v>
      </c>
    </row>
    <row r="16732" spans="1:22">
      <c r="A16732">
        <v>144</v>
      </c>
      <c r="B16732">
        <v>144</v>
      </c>
      <c r="C16732" s="20">
        <v>0.00833333333333341</v>
      </c>
      <c r="D16732" s="20"/>
      <c r="E16732" s="21" t="s">
        <v>33</v>
      </c>
      <c r="F16732" s="21">
        <v>108</v>
      </c>
      <c r="H16732" s="21">
        <v>1.54</v>
      </c>
      <c r="J16732">
        <v>1.49</v>
      </c>
      <c r="L16732">
        <v>43.4</v>
      </c>
      <c r="M16732">
        <v>27</v>
      </c>
      <c r="N16732">
        <v>28</v>
      </c>
      <c r="U16732">
        <f>+Table1[[#This Row],[VE/VO2]]/Table1[[#This Row],[VE/VCO2]]</f>
        <v>0.964285714285714</v>
      </c>
      <c r="V16732">
        <v>18</v>
      </c>
    </row>
    <row r="16733" spans="1:22">
      <c r="A16733">
        <v>144</v>
      </c>
      <c r="B16733">
        <v>144</v>
      </c>
      <c r="C16733" s="20">
        <v>0.00868055555555563</v>
      </c>
      <c r="D16733" s="20"/>
      <c r="E16733" s="21" t="s">
        <v>33</v>
      </c>
      <c r="F16733" s="21">
        <v>112</v>
      </c>
      <c r="H16733" s="21">
        <v>1.57</v>
      </c>
      <c r="J16733">
        <v>1.62</v>
      </c>
      <c r="L16733">
        <v>49.4</v>
      </c>
      <c r="M16733">
        <v>30</v>
      </c>
      <c r="N16733">
        <v>29</v>
      </c>
      <c r="U16733">
        <f>+Table1[[#This Row],[VE/VO2]]/Table1[[#This Row],[VE/VCO2]]</f>
        <v>1.03448275862069</v>
      </c>
      <c r="V16733">
        <v>21</v>
      </c>
    </row>
    <row r="16734" spans="1:22">
      <c r="A16734">
        <v>144</v>
      </c>
      <c r="B16734">
        <v>144</v>
      </c>
      <c r="C16734" s="20">
        <v>0.00902777777777786</v>
      </c>
      <c r="D16734" s="20"/>
      <c r="E16734" s="21" t="s">
        <v>33</v>
      </c>
      <c r="F16734" s="21">
        <v>109</v>
      </c>
      <c r="H16734" s="21">
        <v>1.71</v>
      </c>
      <c r="J16734">
        <v>1.71</v>
      </c>
      <c r="L16734">
        <v>49.6</v>
      </c>
      <c r="M16734">
        <v>28</v>
      </c>
      <c r="N16734">
        <v>28</v>
      </c>
      <c r="U16734">
        <f>+Table1[[#This Row],[VE/VO2]]/Table1[[#This Row],[VE/VCO2]]</f>
        <v>1</v>
      </c>
      <c r="V16734">
        <v>20</v>
      </c>
    </row>
    <row r="16735" spans="1:22">
      <c r="A16735">
        <v>144</v>
      </c>
      <c r="B16735">
        <v>144</v>
      </c>
      <c r="C16735" s="20">
        <v>0.00937500000000008</v>
      </c>
      <c r="D16735" s="20"/>
      <c r="E16735" s="21" t="s">
        <v>33</v>
      </c>
      <c r="F16735" s="21">
        <v>115</v>
      </c>
      <c r="H16735" s="21">
        <v>1.69</v>
      </c>
      <c r="J16735">
        <v>1.83</v>
      </c>
      <c r="L16735">
        <v>55.1</v>
      </c>
      <c r="M16735">
        <v>31</v>
      </c>
      <c r="N16735">
        <v>29</v>
      </c>
      <c r="U16735">
        <f>+Table1[[#This Row],[VE/VO2]]/Table1[[#This Row],[VE/VCO2]]</f>
        <v>1.06896551724138</v>
      </c>
      <c r="V16735">
        <v>22</v>
      </c>
    </row>
    <row r="16736" spans="1:22">
      <c r="A16736">
        <v>144</v>
      </c>
      <c r="B16736">
        <v>144</v>
      </c>
      <c r="C16736" s="20">
        <v>0.00972222222222231</v>
      </c>
      <c r="D16736" s="20"/>
      <c r="E16736" s="21" t="s">
        <v>33</v>
      </c>
      <c r="F16736" s="21">
        <v>120</v>
      </c>
      <c r="H16736" s="21">
        <v>1.72</v>
      </c>
      <c r="J16736">
        <v>1.79</v>
      </c>
      <c r="L16736">
        <v>51.4</v>
      </c>
      <c r="M16736">
        <v>29</v>
      </c>
      <c r="N16736">
        <v>28</v>
      </c>
      <c r="U16736">
        <f>+Table1[[#This Row],[VE/VO2]]/Table1[[#This Row],[VE/VCO2]]</f>
        <v>1.03571428571429</v>
      </c>
      <c r="V16736">
        <v>23</v>
      </c>
    </row>
    <row r="16737" spans="1:22">
      <c r="A16737">
        <v>144</v>
      </c>
      <c r="B16737">
        <v>144</v>
      </c>
      <c r="C16737" s="20">
        <v>0.0100694444444445</v>
      </c>
      <c r="D16737" s="20"/>
      <c r="E16737" s="21" t="s">
        <v>33</v>
      </c>
      <c r="F16737" s="21">
        <v>128</v>
      </c>
      <c r="H16737" s="21">
        <v>1.87</v>
      </c>
      <c r="J16737">
        <v>2.04</v>
      </c>
      <c r="L16737">
        <v>60.8</v>
      </c>
      <c r="M16737">
        <v>31</v>
      </c>
      <c r="N16737">
        <v>29</v>
      </c>
      <c r="U16737">
        <f>+Table1[[#This Row],[VE/VO2]]/Table1[[#This Row],[VE/VCO2]]</f>
        <v>1.06896551724138</v>
      </c>
      <c r="V16737">
        <v>24</v>
      </c>
    </row>
    <row r="16738" spans="1:22">
      <c r="A16738">
        <v>144</v>
      </c>
      <c r="B16738">
        <v>144</v>
      </c>
      <c r="C16738" s="20">
        <v>0.0104166666666667</v>
      </c>
      <c r="D16738" s="20"/>
      <c r="E16738" s="21" t="s">
        <v>33</v>
      </c>
      <c r="F16738" s="21">
        <v>132</v>
      </c>
      <c r="H16738" s="21">
        <v>1.95</v>
      </c>
      <c r="J16738">
        <v>2.15</v>
      </c>
      <c r="L16738">
        <v>64.8</v>
      </c>
      <c r="M16738">
        <v>32</v>
      </c>
      <c r="N16738">
        <v>29</v>
      </c>
      <c r="U16738">
        <f>+Table1[[#This Row],[VE/VO2]]/Table1[[#This Row],[VE/VCO2]]</f>
        <v>1.10344827586207</v>
      </c>
      <c r="V16738">
        <v>25</v>
      </c>
    </row>
    <row r="16739" spans="1:22">
      <c r="A16739">
        <v>144</v>
      </c>
      <c r="B16739">
        <v>144</v>
      </c>
      <c r="C16739" s="20">
        <v>0.010763888888889</v>
      </c>
      <c r="D16739" s="20"/>
      <c r="E16739" s="21" t="s">
        <v>33</v>
      </c>
      <c r="F16739" s="21">
        <v>139</v>
      </c>
      <c r="H16739" s="21">
        <v>1.98</v>
      </c>
      <c r="J16739">
        <v>2.17</v>
      </c>
      <c r="L16739">
        <v>64.4</v>
      </c>
      <c r="M16739">
        <v>31</v>
      </c>
      <c r="N16739">
        <v>29</v>
      </c>
      <c r="U16739">
        <f>+Table1[[#This Row],[VE/VO2]]/Table1[[#This Row],[VE/VCO2]]</f>
        <v>1.06896551724138</v>
      </c>
      <c r="V16739">
        <v>27</v>
      </c>
    </row>
    <row r="16740" spans="1:22">
      <c r="A16740">
        <v>144</v>
      </c>
      <c r="B16740">
        <v>144</v>
      </c>
      <c r="C16740" s="20">
        <v>0.0111111111111112</v>
      </c>
      <c r="D16740" s="20"/>
      <c r="E16740" s="21" t="s">
        <v>33</v>
      </c>
      <c r="F16740" s="21">
        <v>142</v>
      </c>
      <c r="H16740" s="21">
        <v>2.09</v>
      </c>
      <c r="J16740">
        <v>2.34</v>
      </c>
      <c r="L16740">
        <v>71.9</v>
      </c>
      <c r="M16740">
        <v>33</v>
      </c>
      <c r="N16740">
        <v>30</v>
      </c>
      <c r="U16740">
        <f>+Table1[[#This Row],[VE/VO2]]/Table1[[#This Row],[VE/VCO2]]</f>
        <v>1.1</v>
      </c>
      <c r="V16740">
        <v>30</v>
      </c>
    </row>
    <row r="16741" spans="1:22">
      <c r="A16741">
        <v>144</v>
      </c>
      <c r="B16741">
        <v>144</v>
      </c>
      <c r="C16741" s="20">
        <v>0.0114583333333334</v>
      </c>
      <c r="D16741" s="20"/>
      <c r="E16741" s="21" t="s">
        <v>34</v>
      </c>
      <c r="F16741" s="21">
        <v>137</v>
      </c>
      <c r="H16741" s="21">
        <v>2.02</v>
      </c>
      <c r="J16741">
        <v>2.33</v>
      </c>
      <c r="L16741">
        <v>68.4</v>
      </c>
      <c r="M16741">
        <v>33</v>
      </c>
      <c r="N16741">
        <v>29</v>
      </c>
      <c r="U16741">
        <f>+Table1[[#This Row],[VE/VO2]]/Table1[[#This Row],[VE/VCO2]]</f>
        <v>1.13793103448276</v>
      </c>
      <c r="V16741">
        <v>23</v>
      </c>
    </row>
    <row r="16742" spans="1:22">
      <c r="A16742">
        <v>144</v>
      </c>
      <c r="B16742">
        <v>144</v>
      </c>
      <c r="C16742" s="20">
        <v>0.0118055555555556</v>
      </c>
      <c r="D16742" s="20"/>
      <c r="E16742" s="21" t="s">
        <v>34</v>
      </c>
      <c r="F16742" s="21">
        <v>122</v>
      </c>
      <c r="H16742" s="21">
        <v>1.52</v>
      </c>
      <c r="J16742">
        <v>1.95</v>
      </c>
      <c r="L16742">
        <v>55.4</v>
      </c>
      <c r="M16742">
        <v>35</v>
      </c>
      <c r="N16742">
        <v>27</v>
      </c>
      <c r="U16742">
        <f>+Table1[[#This Row],[VE/VO2]]/Table1[[#This Row],[VE/VCO2]]</f>
        <v>1.2962962962963</v>
      </c>
      <c r="V16742">
        <v>23</v>
      </c>
    </row>
    <row r="16743" spans="1:22">
      <c r="A16743">
        <v>144</v>
      </c>
      <c r="B16743">
        <v>144</v>
      </c>
      <c r="C16743" s="20">
        <v>0.0121527777777779</v>
      </c>
      <c r="D16743" s="20"/>
      <c r="E16743" s="21" t="s">
        <v>34</v>
      </c>
      <c r="F16743" s="21">
        <v>119</v>
      </c>
      <c r="H16743" s="21">
        <v>1.29</v>
      </c>
      <c r="J16743">
        <v>2.02</v>
      </c>
      <c r="L16743">
        <v>60.1</v>
      </c>
      <c r="M16743">
        <v>45</v>
      </c>
      <c r="N16743">
        <v>29</v>
      </c>
      <c r="U16743">
        <f>+Table1[[#This Row],[VE/VO2]]/Table1[[#This Row],[VE/VCO2]]</f>
        <v>1.55172413793103</v>
      </c>
      <c r="V16743">
        <v>22</v>
      </c>
    </row>
    <row r="16744" spans="1:22">
      <c r="A16744">
        <v>144</v>
      </c>
      <c r="B16744">
        <v>144</v>
      </c>
      <c r="C16744" s="20">
        <v>0.0125000000000001</v>
      </c>
      <c r="D16744" s="20"/>
      <c r="E16744" s="21" t="s">
        <v>34</v>
      </c>
      <c r="F16744" s="21">
        <v>127</v>
      </c>
      <c r="H16744" s="21">
        <v>1.04</v>
      </c>
      <c r="J16744">
        <v>1.81</v>
      </c>
      <c r="L16744">
        <v>58.5</v>
      </c>
      <c r="M16744">
        <v>55</v>
      </c>
      <c r="N16744">
        <v>31</v>
      </c>
      <c r="U16744">
        <f>+Table1[[#This Row],[VE/VO2]]/Table1[[#This Row],[VE/VCO2]]</f>
        <v>1.7741935483871</v>
      </c>
      <c r="V16744">
        <v>20</v>
      </c>
    </row>
    <row r="16745" spans="1:22">
      <c r="A16745">
        <v>145</v>
      </c>
      <c r="B16745">
        <v>145</v>
      </c>
      <c r="C16745" s="20">
        <v>0.000347222222222219</v>
      </c>
      <c r="D16745" s="20"/>
      <c r="E16745" s="21" t="s">
        <v>108</v>
      </c>
      <c r="F16745" s="21">
        <v>84</v>
      </c>
      <c r="H16745" s="21">
        <v>0.36</v>
      </c>
      <c r="J16745">
        <v>0.29</v>
      </c>
      <c r="L16745">
        <v>11.4</v>
      </c>
      <c r="M16745">
        <v>29</v>
      </c>
      <c r="N16745">
        <v>36</v>
      </c>
      <c r="U16745">
        <f>+Table1[[#This Row],[VE/VO2]]/Table1[[#This Row],[VE/VCO2]]</f>
        <v>0.805555555555556</v>
      </c>
      <c r="V16745">
        <v>12</v>
      </c>
    </row>
    <row r="16746" spans="1:22">
      <c r="A16746">
        <v>145</v>
      </c>
      <c r="B16746">
        <v>145</v>
      </c>
      <c r="C16746" s="20">
        <v>0.000694444444444444</v>
      </c>
      <c r="D16746" s="20"/>
      <c r="E16746" s="21" t="s">
        <v>108</v>
      </c>
      <c r="F16746" s="21">
        <v>85</v>
      </c>
      <c r="H16746" s="21">
        <v>0.37</v>
      </c>
      <c r="J16746">
        <v>0.3</v>
      </c>
      <c r="L16746">
        <v>11.5</v>
      </c>
      <c r="M16746">
        <v>28</v>
      </c>
      <c r="N16746">
        <v>35</v>
      </c>
      <c r="U16746">
        <f>+Table1[[#This Row],[VE/VO2]]/Table1[[#This Row],[VE/VCO2]]</f>
        <v>0.8</v>
      </c>
      <c r="V16746">
        <v>13</v>
      </c>
    </row>
    <row r="16747" spans="1:22">
      <c r="A16747">
        <v>145</v>
      </c>
      <c r="B16747">
        <v>145</v>
      </c>
      <c r="C16747" s="20">
        <v>0.00104166666666667</v>
      </c>
      <c r="D16747" s="20"/>
      <c r="E16747" s="21" t="s">
        <v>108</v>
      </c>
      <c r="F16747" s="21">
        <v>81</v>
      </c>
      <c r="H16747" s="21">
        <v>0.27</v>
      </c>
      <c r="J16747">
        <v>0.21</v>
      </c>
      <c r="L16747">
        <v>9.9</v>
      </c>
      <c r="M16747">
        <v>31</v>
      </c>
      <c r="N16747">
        <v>39</v>
      </c>
      <c r="U16747">
        <f>+Table1[[#This Row],[VE/VO2]]/Table1[[#This Row],[VE/VCO2]]</f>
        <v>0.794871794871795</v>
      </c>
      <c r="V16747">
        <v>19</v>
      </c>
    </row>
    <row r="16748" spans="1:22">
      <c r="A16748">
        <v>145</v>
      </c>
      <c r="B16748">
        <v>145</v>
      </c>
      <c r="C16748" s="20">
        <v>0.0013888888888889</v>
      </c>
      <c r="D16748" s="20"/>
      <c r="E16748" s="21" t="s">
        <v>108</v>
      </c>
      <c r="F16748" s="21">
        <v>84</v>
      </c>
      <c r="H16748" s="21">
        <v>0.38</v>
      </c>
      <c r="J16748">
        <v>0.31</v>
      </c>
      <c r="L16748">
        <v>12.4</v>
      </c>
      <c r="M16748">
        <v>29</v>
      </c>
      <c r="N16748">
        <v>36</v>
      </c>
      <c r="U16748">
        <f>+Table1[[#This Row],[VE/VO2]]/Table1[[#This Row],[VE/VCO2]]</f>
        <v>0.805555555555556</v>
      </c>
      <c r="V16748">
        <v>16</v>
      </c>
    </row>
    <row r="16749" spans="1:22">
      <c r="A16749">
        <v>145</v>
      </c>
      <c r="B16749">
        <v>145</v>
      </c>
      <c r="C16749" s="20">
        <v>0.00173611111111112</v>
      </c>
      <c r="D16749" s="20"/>
      <c r="E16749" s="21" t="s">
        <v>108</v>
      </c>
      <c r="F16749" s="21">
        <v>86</v>
      </c>
      <c r="H16749" s="21">
        <v>0.32</v>
      </c>
      <c r="J16749">
        <v>0.29</v>
      </c>
      <c r="L16749">
        <v>11</v>
      </c>
      <c r="M16749">
        <v>31</v>
      </c>
      <c r="N16749">
        <v>34</v>
      </c>
      <c r="U16749">
        <f>+Table1[[#This Row],[VE/VO2]]/Table1[[#This Row],[VE/VCO2]]</f>
        <v>0.911764705882353</v>
      </c>
      <c r="V16749">
        <v>12</v>
      </c>
    </row>
    <row r="16750" spans="1:22">
      <c r="A16750">
        <v>145</v>
      </c>
      <c r="B16750">
        <v>145</v>
      </c>
      <c r="C16750" s="20">
        <v>0.00208333333333335</v>
      </c>
      <c r="D16750" s="20"/>
      <c r="E16750" s="21" t="s">
        <v>108</v>
      </c>
      <c r="F16750" s="21">
        <v>84</v>
      </c>
      <c r="H16750" s="21">
        <v>0.29</v>
      </c>
      <c r="J16750">
        <v>0.27</v>
      </c>
      <c r="L16750">
        <v>11.2</v>
      </c>
      <c r="M16750">
        <v>35</v>
      </c>
      <c r="N16750">
        <v>38</v>
      </c>
      <c r="U16750">
        <f>+Table1[[#This Row],[VE/VO2]]/Table1[[#This Row],[VE/VCO2]]</f>
        <v>0.921052631578947</v>
      </c>
      <c r="V16750">
        <v>12</v>
      </c>
    </row>
    <row r="16751" spans="1:22">
      <c r="A16751">
        <v>145</v>
      </c>
      <c r="B16751">
        <v>145</v>
      </c>
      <c r="C16751" s="20">
        <v>0.00243055555555557</v>
      </c>
      <c r="D16751" s="20"/>
      <c r="E16751" s="21" t="s">
        <v>33</v>
      </c>
      <c r="F16751" s="21">
        <v>99</v>
      </c>
      <c r="H16751" s="21">
        <v>0.35</v>
      </c>
      <c r="J16751">
        <v>0.27</v>
      </c>
      <c r="L16751">
        <v>12</v>
      </c>
      <c r="M16751">
        <v>29</v>
      </c>
      <c r="N16751">
        <v>38</v>
      </c>
      <c r="U16751">
        <f>+Table1[[#This Row],[VE/VO2]]/Table1[[#This Row],[VE/VCO2]]</f>
        <v>0.763157894736842</v>
      </c>
      <c r="V16751">
        <v>22</v>
      </c>
    </row>
    <row r="16752" spans="1:22">
      <c r="A16752">
        <v>145</v>
      </c>
      <c r="B16752">
        <v>145</v>
      </c>
      <c r="C16752" s="20">
        <v>0.0027777777777778</v>
      </c>
      <c r="D16752" s="20"/>
      <c r="E16752" s="21" t="s">
        <v>33</v>
      </c>
      <c r="F16752" s="21">
        <v>101</v>
      </c>
      <c r="H16752" s="21">
        <v>0.66</v>
      </c>
      <c r="J16752">
        <v>0.49</v>
      </c>
      <c r="L16752">
        <v>19.2</v>
      </c>
      <c r="M16752">
        <v>27</v>
      </c>
      <c r="N16752">
        <v>36</v>
      </c>
      <c r="U16752">
        <f>+Table1[[#This Row],[VE/VO2]]/Table1[[#This Row],[VE/VCO2]]</f>
        <v>0.75</v>
      </c>
      <c r="V16752">
        <v>17</v>
      </c>
    </row>
    <row r="16753" spans="1:22">
      <c r="A16753">
        <v>145</v>
      </c>
      <c r="B16753">
        <v>145</v>
      </c>
      <c r="C16753" s="20">
        <v>0.00312500000000002</v>
      </c>
      <c r="D16753" s="20"/>
      <c r="E16753" s="21" t="s">
        <v>33</v>
      </c>
      <c r="F16753" s="21">
        <v>95</v>
      </c>
      <c r="H16753" s="21">
        <v>0.66</v>
      </c>
      <c r="J16753">
        <v>0.53</v>
      </c>
      <c r="L16753">
        <v>21.5</v>
      </c>
      <c r="M16753">
        <v>30</v>
      </c>
      <c r="N16753">
        <v>38</v>
      </c>
      <c r="U16753">
        <f>+Table1[[#This Row],[VE/VO2]]/Table1[[#This Row],[VE/VCO2]]</f>
        <v>0.789473684210526</v>
      </c>
      <c r="V16753">
        <v>18</v>
      </c>
    </row>
    <row r="16754" spans="1:22">
      <c r="A16754">
        <v>145</v>
      </c>
      <c r="B16754">
        <v>145</v>
      </c>
      <c r="C16754" s="20">
        <v>0.00347222222222225</v>
      </c>
      <c r="D16754" s="20"/>
      <c r="E16754" s="21" t="s">
        <v>33</v>
      </c>
      <c r="F16754" s="21">
        <v>96</v>
      </c>
      <c r="H16754" s="21">
        <v>0.48</v>
      </c>
      <c r="J16754">
        <v>0.41</v>
      </c>
      <c r="L16754">
        <v>16.8</v>
      </c>
      <c r="M16754">
        <v>32</v>
      </c>
      <c r="N16754">
        <v>37</v>
      </c>
      <c r="U16754">
        <f>+Table1[[#This Row],[VE/VO2]]/Table1[[#This Row],[VE/VCO2]]</f>
        <v>0.864864864864865</v>
      </c>
      <c r="V16754">
        <v>18</v>
      </c>
    </row>
    <row r="16755" spans="1:22">
      <c r="A16755">
        <v>145</v>
      </c>
      <c r="B16755">
        <v>145</v>
      </c>
      <c r="C16755" s="20">
        <v>0.00381944444444447</v>
      </c>
      <c r="D16755" s="20"/>
      <c r="E16755" s="21" t="s">
        <v>33</v>
      </c>
      <c r="F16755" s="21">
        <v>96</v>
      </c>
      <c r="H16755" s="21">
        <v>0.55</v>
      </c>
      <c r="J16755">
        <v>0.45</v>
      </c>
      <c r="L16755">
        <v>17.3</v>
      </c>
      <c r="M16755">
        <v>29</v>
      </c>
      <c r="N16755">
        <v>35</v>
      </c>
      <c r="U16755">
        <f>+Table1[[#This Row],[VE/VO2]]/Table1[[#This Row],[VE/VCO2]]</f>
        <v>0.828571428571429</v>
      </c>
      <c r="V16755">
        <v>19</v>
      </c>
    </row>
    <row r="16756" spans="1:22">
      <c r="A16756">
        <v>145</v>
      </c>
      <c r="B16756">
        <v>145</v>
      </c>
      <c r="C16756" s="20">
        <v>0.0041666666666667</v>
      </c>
      <c r="D16756" s="20"/>
      <c r="E16756" s="21" t="s">
        <v>33</v>
      </c>
      <c r="F16756" s="21">
        <v>97</v>
      </c>
      <c r="H16756" s="21">
        <v>0.5</v>
      </c>
      <c r="J16756">
        <v>0.42</v>
      </c>
      <c r="L16756">
        <v>16.2</v>
      </c>
      <c r="M16756">
        <v>30</v>
      </c>
      <c r="N16756">
        <v>35</v>
      </c>
      <c r="U16756">
        <f>+Table1[[#This Row],[VE/VO2]]/Table1[[#This Row],[VE/VCO2]]</f>
        <v>0.857142857142857</v>
      </c>
      <c r="V16756">
        <v>17</v>
      </c>
    </row>
    <row r="16757" spans="1:22">
      <c r="A16757">
        <v>145</v>
      </c>
      <c r="B16757">
        <v>145</v>
      </c>
      <c r="C16757" s="20">
        <v>0.00451388888888893</v>
      </c>
      <c r="D16757" s="20"/>
      <c r="E16757" s="21" t="s">
        <v>33</v>
      </c>
      <c r="F16757" s="21">
        <v>96</v>
      </c>
      <c r="H16757" s="21">
        <v>0.5</v>
      </c>
      <c r="J16757">
        <v>0.43</v>
      </c>
      <c r="L16757">
        <v>17</v>
      </c>
      <c r="M16757">
        <v>31</v>
      </c>
      <c r="N16757">
        <v>36</v>
      </c>
      <c r="U16757">
        <f>+Table1[[#This Row],[VE/VO2]]/Table1[[#This Row],[VE/VCO2]]</f>
        <v>0.861111111111111</v>
      </c>
      <c r="V16757">
        <v>17</v>
      </c>
    </row>
    <row r="16758" spans="1:22">
      <c r="A16758">
        <v>145</v>
      </c>
      <c r="B16758">
        <v>145</v>
      </c>
      <c r="C16758" s="20">
        <v>0.00486111111111115</v>
      </c>
      <c r="D16758" s="20"/>
      <c r="E16758" s="21" t="s">
        <v>33</v>
      </c>
      <c r="F16758" s="21">
        <v>100</v>
      </c>
      <c r="H16758" s="21">
        <v>0.58</v>
      </c>
      <c r="J16758">
        <v>0.56</v>
      </c>
      <c r="L16758">
        <v>23.6</v>
      </c>
      <c r="M16758">
        <v>38</v>
      </c>
      <c r="N16758">
        <v>39</v>
      </c>
      <c r="U16758">
        <f>+Table1[[#This Row],[VE/VO2]]/Table1[[#This Row],[VE/VCO2]]</f>
        <v>0.974358974358974</v>
      </c>
      <c r="V16758">
        <v>18</v>
      </c>
    </row>
    <row r="16759" spans="1:22">
      <c r="A16759">
        <v>145</v>
      </c>
      <c r="B16759">
        <v>145</v>
      </c>
      <c r="C16759" s="20">
        <v>0.00520833333333338</v>
      </c>
      <c r="D16759" s="20"/>
      <c r="E16759" s="21" t="s">
        <v>33</v>
      </c>
      <c r="F16759" s="21">
        <v>101</v>
      </c>
      <c r="H16759" s="21">
        <v>0.44</v>
      </c>
      <c r="J16759">
        <v>0.39</v>
      </c>
      <c r="L16759">
        <v>17.2</v>
      </c>
      <c r="M16759">
        <v>35</v>
      </c>
      <c r="N16759">
        <v>40</v>
      </c>
      <c r="U16759">
        <f>+Table1[[#This Row],[VE/VO2]]/Table1[[#This Row],[VE/VCO2]]</f>
        <v>0.875</v>
      </c>
      <c r="V16759">
        <v>21</v>
      </c>
    </row>
    <row r="16760" spans="1:22">
      <c r="A16760">
        <v>145</v>
      </c>
      <c r="B16760">
        <v>145</v>
      </c>
      <c r="C16760" s="20">
        <v>0.0055555555555556</v>
      </c>
      <c r="D16760" s="20"/>
      <c r="E16760" s="21" t="s">
        <v>33</v>
      </c>
      <c r="F16760" s="21">
        <v>103</v>
      </c>
      <c r="H16760" s="21">
        <v>0.59</v>
      </c>
      <c r="J16760">
        <v>0.51</v>
      </c>
      <c r="L16760">
        <v>20.9</v>
      </c>
      <c r="M16760">
        <v>33</v>
      </c>
      <c r="N16760">
        <v>38</v>
      </c>
      <c r="U16760">
        <f>+Table1[[#This Row],[VE/VO2]]/Table1[[#This Row],[VE/VCO2]]</f>
        <v>0.868421052631579</v>
      </c>
      <c r="V16760">
        <v>20</v>
      </c>
    </row>
    <row r="16761" spans="1:22">
      <c r="A16761">
        <v>145</v>
      </c>
      <c r="B16761">
        <v>145</v>
      </c>
      <c r="C16761" s="20">
        <v>0.00590277777777783</v>
      </c>
      <c r="D16761" s="20"/>
      <c r="E16761" s="21" t="s">
        <v>33</v>
      </c>
      <c r="F16761" s="21">
        <v>108</v>
      </c>
      <c r="H16761" s="21">
        <v>0.56</v>
      </c>
      <c r="J16761">
        <v>0.46</v>
      </c>
      <c r="L16761">
        <v>18.4</v>
      </c>
      <c r="M16761">
        <v>30</v>
      </c>
      <c r="N16761">
        <v>36</v>
      </c>
      <c r="U16761">
        <f>+Table1[[#This Row],[VE/VO2]]/Table1[[#This Row],[VE/VCO2]]</f>
        <v>0.833333333333333</v>
      </c>
      <c r="V16761">
        <v>20</v>
      </c>
    </row>
    <row r="16762" spans="1:22">
      <c r="A16762">
        <v>145</v>
      </c>
      <c r="B16762">
        <v>145</v>
      </c>
      <c r="C16762" s="20">
        <v>0.00625000000000005</v>
      </c>
      <c r="D16762" s="20"/>
      <c r="E16762" s="21" t="s">
        <v>33</v>
      </c>
      <c r="F16762" s="21">
        <v>115</v>
      </c>
      <c r="H16762" s="21">
        <v>0.91</v>
      </c>
      <c r="J16762">
        <v>0.76</v>
      </c>
      <c r="L16762">
        <v>29</v>
      </c>
      <c r="M16762">
        <v>30</v>
      </c>
      <c r="N16762">
        <v>36</v>
      </c>
      <c r="U16762">
        <f>+Table1[[#This Row],[VE/VO2]]/Table1[[#This Row],[VE/VCO2]]</f>
        <v>0.833333333333333</v>
      </c>
      <c r="V16762">
        <v>21</v>
      </c>
    </row>
    <row r="16763" spans="1:22">
      <c r="A16763">
        <v>145</v>
      </c>
      <c r="B16763">
        <v>145</v>
      </c>
      <c r="C16763" s="20">
        <v>0.00659722222222228</v>
      </c>
      <c r="D16763" s="20"/>
      <c r="E16763" s="21" t="s">
        <v>33</v>
      </c>
      <c r="F16763" s="21">
        <v>120</v>
      </c>
      <c r="H16763" s="21">
        <v>0.82</v>
      </c>
      <c r="J16763">
        <v>0.71</v>
      </c>
      <c r="L16763">
        <v>26.9</v>
      </c>
      <c r="M16763">
        <v>30</v>
      </c>
      <c r="N16763">
        <v>35</v>
      </c>
      <c r="U16763">
        <f>+Table1[[#This Row],[VE/VO2]]/Table1[[#This Row],[VE/VCO2]]</f>
        <v>0.857142857142857</v>
      </c>
      <c r="V16763">
        <v>24</v>
      </c>
    </row>
    <row r="16764" spans="1:22">
      <c r="A16764">
        <v>145</v>
      </c>
      <c r="B16764">
        <v>145</v>
      </c>
      <c r="C16764" s="20">
        <v>0.0069444444444445</v>
      </c>
      <c r="D16764" s="20"/>
      <c r="E16764" s="21" t="s">
        <v>33</v>
      </c>
      <c r="F16764" s="21">
        <v>137</v>
      </c>
      <c r="H16764" s="21">
        <v>1.15</v>
      </c>
      <c r="J16764">
        <v>1.1</v>
      </c>
      <c r="L16764">
        <v>38.3</v>
      </c>
      <c r="M16764">
        <v>32</v>
      </c>
      <c r="N16764">
        <v>33</v>
      </c>
      <c r="U16764">
        <f>+Table1[[#This Row],[VE/VO2]]/Table1[[#This Row],[VE/VCO2]]</f>
        <v>0.96969696969697</v>
      </c>
      <c r="V16764">
        <v>24</v>
      </c>
    </row>
    <row r="16765" spans="1:22">
      <c r="A16765">
        <v>145</v>
      </c>
      <c r="B16765">
        <v>145</v>
      </c>
      <c r="C16765" s="20">
        <v>0.00729166666666673</v>
      </c>
      <c r="D16765" s="20"/>
      <c r="E16765" s="21" t="s">
        <v>33</v>
      </c>
      <c r="F16765" s="21">
        <v>143</v>
      </c>
      <c r="H16765" s="21">
        <v>1.15</v>
      </c>
      <c r="J16765">
        <v>1.18</v>
      </c>
      <c r="L16765">
        <v>41</v>
      </c>
      <c r="M16765">
        <v>34</v>
      </c>
      <c r="N16765">
        <v>33</v>
      </c>
      <c r="U16765">
        <f>+Table1[[#This Row],[VE/VO2]]/Table1[[#This Row],[VE/VCO2]]</f>
        <v>1.03030303030303</v>
      </c>
      <c r="V16765">
        <v>25</v>
      </c>
    </row>
    <row r="16766" spans="1:22">
      <c r="A16766">
        <v>145</v>
      </c>
      <c r="B16766">
        <v>145</v>
      </c>
      <c r="C16766" s="20">
        <v>0.00763888888888896</v>
      </c>
      <c r="D16766" s="20"/>
      <c r="E16766" s="21" t="s">
        <v>33</v>
      </c>
      <c r="F16766" s="21">
        <v>154</v>
      </c>
      <c r="H16766" s="21">
        <v>1.28</v>
      </c>
      <c r="J16766">
        <v>1.44</v>
      </c>
      <c r="L16766">
        <v>50.1</v>
      </c>
      <c r="M16766">
        <v>37</v>
      </c>
      <c r="N16766">
        <v>33</v>
      </c>
      <c r="U16766">
        <f>+Table1[[#This Row],[VE/VO2]]/Table1[[#This Row],[VE/VCO2]]</f>
        <v>1.12121212121212</v>
      </c>
      <c r="V16766">
        <v>28</v>
      </c>
    </row>
    <row r="16767" spans="1:22">
      <c r="A16767">
        <v>145</v>
      </c>
      <c r="B16767">
        <v>145</v>
      </c>
      <c r="C16767" s="20">
        <v>0.00798611111111118</v>
      </c>
      <c r="D16767" s="20"/>
      <c r="E16767" s="21" t="s">
        <v>33</v>
      </c>
      <c r="F16767" s="21">
        <v>162</v>
      </c>
      <c r="H16767" s="21">
        <v>1.29</v>
      </c>
      <c r="J16767">
        <v>1.5</v>
      </c>
      <c r="L16767">
        <v>51.8</v>
      </c>
      <c r="M16767">
        <v>38</v>
      </c>
      <c r="N16767">
        <v>33</v>
      </c>
      <c r="U16767">
        <f>+Table1[[#This Row],[VE/VO2]]/Table1[[#This Row],[VE/VCO2]]</f>
        <v>1.15151515151515</v>
      </c>
      <c r="V16767">
        <v>30</v>
      </c>
    </row>
    <row r="16768" spans="1:22">
      <c r="A16768">
        <v>145</v>
      </c>
      <c r="B16768">
        <v>145</v>
      </c>
      <c r="C16768" s="20">
        <v>0.00833333333333341</v>
      </c>
      <c r="D16768" s="20"/>
      <c r="E16768" s="21" t="s">
        <v>33</v>
      </c>
      <c r="F16768" s="21">
        <v>167</v>
      </c>
      <c r="H16768" s="21">
        <v>1.33</v>
      </c>
      <c r="J16768">
        <v>1.65</v>
      </c>
      <c r="L16768">
        <v>56.6</v>
      </c>
      <c r="M16768">
        <v>41</v>
      </c>
      <c r="N16768">
        <v>33</v>
      </c>
      <c r="U16768">
        <f>+Table1[[#This Row],[VE/VO2]]/Table1[[#This Row],[VE/VCO2]]</f>
        <v>1.24242424242424</v>
      </c>
      <c r="V16768">
        <v>32</v>
      </c>
    </row>
    <row r="16769" spans="1:22">
      <c r="A16769">
        <v>145</v>
      </c>
      <c r="B16769">
        <v>145</v>
      </c>
      <c r="C16769" s="20">
        <v>0.00868055555555563</v>
      </c>
      <c r="D16769" s="20"/>
      <c r="E16769" s="21" t="s">
        <v>33</v>
      </c>
      <c r="F16769" s="21">
        <v>173</v>
      </c>
      <c r="H16769" s="21">
        <v>1.31</v>
      </c>
      <c r="J16769">
        <v>1.77</v>
      </c>
      <c r="L16769">
        <v>63.5</v>
      </c>
      <c r="M16769">
        <v>46</v>
      </c>
      <c r="N16769">
        <v>34</v>
      </c>
      <c r="U16769">
        <f>+Table1[[#This Row],[VE/VO2]]/Table1[[#This Row],[VE/VCO2]]</f>
        <v>1.35294117647059</v>
      </c>
      <c r="V16769">
        <v>37</v>
      </c>
    </row>
    <row r="16770" spans="1:22">
      <c r="A16770">
        <v>145</v>
      </c>
      <c r="B16770">
        <v>145</v>
      </c>
      <c r="C16770" s="20">
        <v>0.00902777777777786</v>
      </c>
      <c r="D16770" s="20"/>
      <c r="E16770" s="21" t="s">
        <v>33</v>
      </c>
      <c r="F16770" s="21">
        <v>176</v>
      </c>
      <c r="H16770" s="21">
        <v>1.41</v>
      </c>
      <c r="J16770">
        <v>1.96</v>
      </c>
      <c r="L16770">
        <v>69.8</v>
      </c>
      <c r="M16770">
        <v>47</v>
      </c>
      <c r="N16770">
        <v>34</v>
      </c>
      <c r="U16770">
        <f>+Table1[[#This Row],[VE/VO2]]/Table1[[#This Row],[VE/VCO2]]</f>
        <v>1.38235294117647</v>
      </c>
      <c r="V16770">
        <v>41</v>
      </c>
    </row>
    <row r="16771" spans="1:22">
      <c r="A16771">
        <v>145</v>
      </c>
      <c r="B16771">
        <v>145</v>
      </c>
      <c r="C16771" s="20">
        <v>0.00937500000000008</v>
      </c>
      <c r="D16771" s="20"/>
      <c r="E16771" s="21" t="s">
        <v>33</v>
      </c>
      <c r="F16771" s="21">
        <v>175</v>
      </c>
      <c r="H16771" s="21">
        <v>1.13</v>
      </c>
      <c r="J16771">
        <v>2</v>
      </c>
      <c r="L16771">
        <v>73.9</v>
      </c>
      <c r="M16771">
        <v>62</v>
      </c>
      <c r="N16771">
        <v>35</v>
      </c>
      <c r="U16771">
        <f>+Table1[[#This Row],[VE/VO2]]/Table1[[#This Row],[VE/VCO2]]</f>
        <v>1.77142857142857</v>
      </c>
      <c r="V16771">
        <v>44</v>
      </c>
    </row>
    <row r="16772" spans="1:22">
      <c r="A16772">
        <v>145</v>
      </c>
      <c r="B16772">
        <v>145</v>
      </c>
      <c r="C16772" s="20">
        <v>0.00972222222222231</v>
      </c>
      <c r="D16772" s="20"/>
      <c r="E16772" s="21" t="s">
        <v>34</v>
      </c>
      <c r="F16772" s="21">
        <v>174</v>
      </c>
      <c r="H16772" s="21">
        <v>1.36</v>
      </c>
      <c r="J16772">
        <v>1.95</v>
      </c>
      <c r="L16772">
        <v>61.1</v>
      </c>
      <c r="M16772">
        <v>43</v>
      </c>
      <c r="N16772">
        <v>30</v>
      </c>
      <c r="U16772">
        <f>+Table1[[#This Row],[VE/VO2]]/Table1[[#This Row],[VE/VCO2]]</f>
        <v>1.43333333333333</v>
      </c>
      <c r="V16772">
        <v>36</v>
      </c>
    </row>
    <row r="16773" spans="1:22">
      <c r="A16773">
        <v>145</v>
      </c>
      <c r="B16773">
        <v>145</v>
      </c>
      <c r="C16773" s="20">
        <v>0.0100694444444445</v>
      </c>
      <c r="D16773" s="20"/>
      <c r="E16773" s="21" t="s">
        <v>34</v>
      </c>
      <c r="F16773" s="21">
        <v>168</v>
      </c>
      <c r="H16773" s="21">
        <v>1.03</v>
      </c>
      <c r="J16773">
        <v>1.66</v>
      </c>
      <c r="L16773">
        <v>51.6</v>
      </c>
      <c r="M16773">
        <v>48</v>
      </c>
      <c r="N16773">
        <v>30</v>
      </c>
      <c r="U16773">
        <f>+Table1[[#This Row],[VE/VO2]]/Table1[[#This Row],[VE/VCO2]]</f>
        <v>1.6</v>
      </c>
      <c r="V16773">
        <v>30</v>
      </c>
    </row>
    <row r="16774" spans="1:22">
      <c r="A16774">
        <v>145</v>
      </c>
      <c r="B16774">
        <v>145</v>
      </c>
      <c r="C16774" s="20">
        <v>0.0104166666666667</v>
      </c>
      <c r="D16774" s="20"/>
      <c r="E16774" s="21" t="s">
        <v>34</v>
      </c>
      <c r="F16774" s="21">
        <v>158</v>
      </c>
      <c r="H16774" s="21">
        <v>0.89</v>
      </c>
      <c r="J16774">
        <v>1.58</v>
      </c>
      <c r="L16774">
        <v>53.3</v>
      </c>
      <c r="M16774">
        <v>57</v>
      </c>
      <c r="N16774">
        <v>32</v>
      </c>
      <c r="U16774">
        <f>+Table1[[#This Row],[VE/VO2]]/Table1[[#This Row],[VE/VCO2]]</f>
        <v>1.78125</v>
      </c>
      <c r="V16774">
        <v>31</v>
      </c>
    </row>
    <row r="16775" spans="1:22">
      <c r="A16775">
        <v>145</v>
      </c>
      <c r="B16775">
        <v>145</v>
      </c>
      <c r="C16775" s="20">
        <v>0.010763888888889</v>
      </c>
      <c r="D16775" s="20"/>
      <c r="E16775" s="21" t="s">
        <v>34</v>
      </c>
      <c r="F16775" s="21">
        <v>146</v>
      </c>
      <c r="H16775" s="21">
        <v>0.74</v>
      </c>
      <c r="J16775">
        <v>1.4</v>
      </c>
      <c r="L16775">
        <v>49</v>
      </c>
      <c r="M16775">
        <v>63</v>
      </c>
      <c r="N16775">
        <v>33</v>
      </c>
      <c r="U16775">
        <f>+Table1[[#This Row],[VE/VO2]]/Table1[[#This Row],[VE/VCO2]]</f>
        <v>1.90909090909091</v>
      </c>
      <c r="V16775">
        <v>29</v>
      </c>
    </row>
    <row r="16776" spans="1:22">
      <c r="A16776">
        <v>145</v>
      </c>
      <c r="B16776">
        <v>145</v>
      </c>
      <c r="C16776" s="20">
        <v>0.0111111111111112</v>
      </c>
      <c r="D16776" s="20"/>
      <c r="E16776" s="21" t="s">
        <v>34</v>
      </c>
      <c r="F16776" s="21">
        <v>138</v>
      </c>
      <c r="H16776" s="21">
        <v>0.63</v>
      </c>
      <c r="J16776">
        <v>1.2</v>
      </c>
      <c r="L16776">
        <v>44</v>
      </c>
      <c r="M16776">
        <v>66</v>
      </c>
      <c r="N16776">
        <v>35</v>
      </c>
      <c r="U16776">
        <f>+Table1[[#This Row],[VE/VO2]]/Table1[[#This Row],[VE/VCO2]]</f>
        <v>1.88571428571429</v>
      </c>
      <c r="V16776">
        <v>27</v>
      </c>
    </row>
    <row r="16777" spans="1:22">
      <c r="A16777">
        <v>146</v>
      </c>
      <c r="B16777">
        <v>146</v>
      </c>
      <c r="C16777" s="20">
        <v>0.000347222222222219</v>
      </c>
      <c r="D16777" s="20"/>
      <c r="E16777" s="21" t="s">
        <v>108</v>
      </c>
      <c r="F16777" s="21">
        <v>88</v>
      </c>
      <c r="H16777" s="21">
        <v>0.37</v>
      </c>
      <c r="J16777">
        <v>0.3</v>
      </c>
      <c r="L16777">
        <v>11.9</v>
      </c>
      <c r="M16777">
        <v>29</v>
      </c>
      <c r="N16777">
        <v>36</v>
      </c>
      <c r="U16777">
        <f>+Table1[[#This Row],[VE/VO2]]/Table1[[#This Row],[VE/VCO2]]</f>
        <v>0.805555555555556</v>
      </c>
      <c r="V16777">
        <v>13</v>
      </c>
    </row>
    <row r="16778" spans="1:22">
      <c r="A16778">
        <v>146</v>
      </c>
      <c r="B16778">
        <v>146</v>
      </c>
      <c r="C16778" s="20">
        <v>0.000694444444444444</v>
      </c>
      <c r="D16778" s="20"/>
      <c r="E16778" s="21" t="s">
        <v>108</v>
      </c>
      <c r="F16778" s="21">
        <v>79</v>
      </c>
      <c r="H16778" s="21">
        <v>0.5</v>
      </c>
      <c r="J16778">
        <v>0.4</v>
      </c>
      <c r="L16778">
        <v>15.2</v>
      </c>
      <c r="M16778">
        <v>27</v>
      </c>
      <c r="N16778">
        <v>34</v>
      </c>
      <c r="U16778">
        <f>+Table1[[#This Row],[VE/VO2]]/Table1[[#This Row],[VE/VCO2]]</f>
        <v>0.794117647058823</v>
      </c>
      <c r="V16778">
        <v>18</v>
      </c>
    </row>
    <row r="16779" spans="1:22">
      <c r="A16779">
        <v>146</v>
      </c>
      <c r="B16779">
        <v>146</v>
      </c>
      <c r="C16779" s="20">
        <v>0.00104166666666667</v>
      </c>
      <c r="D16779" s="20"/>
      <c r="E16779" s="21" t="s">
        <v>108</v>
      </c>
      <c r="F16779" s="21">
        <v>91</v>
      </c>
      <c r="H16779" s="21">
        <v>0.3</v>
      </c>
      <c r="J16779">
        <v>0.23</v>
      </c>
      <c r="L16779">
        <v>9.7</v>
      </c>
      <c r="M16779">
        <v>28</v>
      </c>
      <c r="N16779">
        <v>37</v>
      </c>
      <c r="U16779">
        <f>+Table1[[#This Row],[VE/VO2]]/Table1[[#This Row],[VE/VCO2]]</f>
        <v>0.756756756756757</v>
      </c>
      <c r="V16779">
        <v>15</v>
      </c>
    </row>
    <row r="16780" spans="1:22">
      <c r="A16780">
        <v>146</v>
      </c>
      <c r="B16780">
        <v>146</v>
      </c>
      <c r="C16780" s="20">
        <v>0.0013888888888889</v>
      </c>
      <c r="D16780" s="20"/>
      <c r="E16780" s="21" t="s">
        <v>108</v>
      </c>
      <c r="F16780" s="21">
        <v>92</v>
      </c>
      <c r="H16780" s="21">
        <v>0.43</v>
      </c>
      <c r="J16780">
        <v>0.33</v>
      </c>
      <c r="L16780">
        <v>13</v>
      </c>
      <c r="M16780">
        <v>27</v>
      </c>
      <c r="N16780">
        <v>35</v>
      </c>
      <c r="U16780">
        <f>+Table1[[#This Row],[VE/VO2]]/Table1[[#This Row],[VE/VCO2]]</f>
        <v>0.771428571428571</v>
      </c>
      <c r="V16780">
        <v>17</v>
      </c>
    </row>
    <row r="16781" spans="1:22">
      <c r="A16781">
        <v>146</v>
      </c>
      <c r="B16781">
        <v>146</v>
      </c>
      <c r="C16781" s="20">
        <v>0.00173611111111112</v>
      </c>
      <c r="D16781" s="20"/>
      <c r="E16781" s="21" t="s">
        <v>108</v>
      </c>
      <c r="F16781" s="21">
        <v>93</v>
      </c>
      <c r="H16781" s="21">
        <v>0.34</v>
      </c>
      <c r="J16781">
        <v>0.27</v>
      </c>
      <c r="L16781">
        <v>11.1</v>
      </c>
      <c r="M16781">
        <v>29</v>
      </c>
      <c r="N16781">
        <v>36</v>
      </c>
      <c r="U16781">
        <f>+Table1[[#This Row],[VE/VO2]]/Table1[[#This Row],[VE/VCO2]]</f>
        <v>0.805555555555556</v>
      </c>
      <c r="V16781">
        <v>16</v>
      </c>
    </row>
    <row r="16782" spans="1:22">
      <c r="A16782">
        <v>146</v>
      </c>
      <c r="B16782">
        <v>146</v>
      </c>
      <c r="C16782" s="20">
        <v>0.00208333333333335</v>
      </c>
      <c r="D16782" s="20"/>
      <c r="E16782" s="21" t="s">
        <v>108</v>
      </c>
      <c r="F16782" s="21">
        <v>93</v>
      </c>
      <c r="H16782" s="21">
        <v>0.42</v>
      </c>
      <c r="J16782">
        <v>0.32</v>
      </c>
      <c r="L16782">
        <v>12.4</v>
      </c>
      <c r="M16782">
        <v>26</v>
      </c>
      <c r="N16782">
        <v>34</v>
      </c>
      <c r="U16782">
        <f>+Table1[[#This Row],[VE/VO2]]/Table1[[#This Row],[VE/VCO2]]</f>
        <v>0.764705882352941</v>
      </c>
      <c r="V16782">
        <v>17</v>
      </c>
    </row>
    <row r="16783" spans="1:22">
      <c r="A16783">
        <v>146</v>
      </c>
      <c r="B16783">
        <v>146</v>
      </c>
      <c r="C16783" s="20">
        <v>0.00243055555555557</v>
      </c>
      <c r="D16783" s="20"/>
      <c r="E16783" s="21" t="s">
        <v>33</v>
      </c>
      <c r="F16783" s="21">
        <v>98</v>
      </c>
      <c r="H16783" s="21">
        <v>0.64</v>
      </c>
      <c r="J16783">
        <v>0.61</v>
      </c>
      <c r="L16783">
        <v>23.5</v>
      </c>
      <c r="M16783">
        <v>34</v>
      </c>
      <c r="N16783">
        <v>36</v>
      </c>
      <c r="U16783">
        <f>+Table1[[#This Row],[VE/VO2]]/Table1[[#This Row],[VE/VCO2]]</f>
        <v>0.944444444444444</v>
      </c>
      <c r="V16783">
        <v>18</v>
      </c>
    </row>
    <row r="16784" spans="1:22">
      <c r="A16784">
        <v>146</v>
      </c>
      <c r="B16784">
        <v>146</v>
      </c>
      <c r="C16784" s="20">
        <v>0.0027777777777778</v>
      </c>
      <c r="D16784" s="20"/>
      <c r="E16784" s="21" t="s">
        <v>33</v>
      </c>
      <c r="F16784" s="21">
        <v>97</v>
      </c>
      <c r="H16784" s="21">
        <v>0.61</v>
      </c>
      <c r="J16784">
        <v>0.54</v>
      </c>
      <c r="L16784">
        <v>19.6</v>
      </c>
      <c r="M16784">
        <v>30</v>
      </c>
      <c r="N16784">
        <v>34</v>
      </c>
      <c r="U16784">
        <f>+Table1[[#This Row],[VE/VO2]]/Table1[[#This Row],[VE/VCO2]]</f>
        <v>0.882352941176471</v>
      </c>
      <c r="V16784">
        <v>15</v>
      </c>
    </row>
    <row r="16785" spans="1:22">
      <c r="A16785">
        <v>146</v>
      </c>
      <c r="B16785">
        <v>146</v>
      </c>
      <c r="C16785" s="20">
        <v>0.00312500000000002</v>
      </c>
      <c r="D16785" s="20"/>
      <c r="E16785" s="21" t="s">
        <v>33</v>
      </c>
      <c r="F16785" s="21">
        <v>101</v>
      </c>
      <c r="H16785" s="21">
        <v>0.76</v>
      </c>
      <c r="J16785">
        <v>0.71</v>
      </c>
      <c r="L16785">
        <v>30.2</v>
      </c>
      <c r="M16785">
        <v>37</v>
      </c>
      <c r="N16785">
        <v>39</v>
      </c>
      <c r="U16785">
        <f>+Table1[[#This Row],[VE/VO2]]/Table1[[#This Row],[VE/VCO2]]</f>
        <v>0.948717948717949</v>
      </c>
      <c r="V16785">
        <v>26</v>
      </c>
    </row>
    <row r="16786" spans="1:22">
      <c r="A16786">
        <v>146</v>
      </c>
      <c r="B16786">
        <v>146</v>
      </c>
      <c r="C16786" s="20">
        <v>0.00347222222222225</v>
      </c>
      <c r="D16786" s="20"/>
      <c r="E16786" s="21" t="s">
        <v>33</v>
      </c>
      <c r="F16786" s="21">
        <v>102</v>
      </c>
      <c r="H16786" s="21">
        <v>0.76</v>
      </c>
      <c r="J16786">
        <v>0.66</v>
      </c>
      <c r="L16786">
        <v>29.8</v>
      </c>
      <c r="M16786">
        <v>37</v>
      </c>
      <c r="N16786">
        <v>42</v>
      </c>
      <c r="U16786">
        <f>+Table1[[#This Row],[VE/VO2]]/Table1[[#This Row],[VE/VCO2]]</f>
        <v>0.880952380952381</v>
      </c>
      <c r="V16786">
        <v>23</v>
      </c>
    </row>
    <row r="16787" spans="1:22">
      <c r="A16787">
        <v>146</v>
      </c>
      <c r="B16787">
        <v>146</v>
      </c>
      <c r="C16787" s="20">
        <v>0.00381944444444447</v>
      </c>
      <c r="D16787" s="20"/>
      <c r="E16787" s="21" t="s">
        <v>33</v>
      </c>
      <c r="F16787" s="21">
        <v>102</v>
      </c>
      <c r="H16787" s="21">
        <v>0.75</v>
      </c>
      <c r="J16787">
        <v>0.72</v>
      </c>
      <c r="L16787">
        <v>32</v>
      </c>
      <c r="M16787">
        <v>39</v>
      </c>
      <c r="N16787">
        <v>40</v>
      </c>
      <c r="U16787">
        <f>+Table1[[#This Row],[VE/VO2]]/Table1[[#This Row],[VE/VCO2]]</f>
        <v>0.975</v>
      </c>
      <c r="V16787">
        <v>36</v>
      </c>
    </row>
    <row r="16788" spans="1:22">
      <c r="A16788">
        <v>146</v>
      </c>
      <c r="B16788">
        <v>146</v>
      </c>
      <c r="C16788" s="20">
        <v>0.0041666666666667</v>
      </c>
      <c r="D16788" s="20"/>
      <c r="E16788" s="21" t="s">
        <v>33</v>
      </c>
      <c r="F16788" s="21">
        <v>103</v>
      </c>
      <c r="H16788" s="21">
        <v>0.7</v>
      </c>
      <c r="J16788">
        <v>0.63</v>
      </c>
      <c r="L16788">
        <v>26.4</v>
      </c>
      <c r="M16788">
        <v>34</v>
      </c>
      <c r="N16788">
        <v>38</v>
      </c>
      <c r="U16788">
        <f>+Table1[[#This Row],[VE/VO2]]/Table1[[#This Row],[VE/VCO2]]</f>
        <v>0.894736842105263</v>
      </c>
      <c r="V16788">
        <v>28</v>
      </c>
    </row>
    <row r="16789" spans="1:22">
      <c r="A16789">
        <v>146</v>
      </c>
      <c r="B16789">
        <v>146</v>
      </c>
      <c r="C16789" s="20">
        <v>0.00451388888888893</v>
      </c>
      <c r="D16789" s="20"/>
      <c r="E16789" s="21" t="s">
        <v>33</v>
      </c>
      <c r="F16789" s="21">
        <v>100</v>
      </c>
      <c r="H16789" s="21">
        <v>0.78</v>
      </c>
      <c r="J16789">
        <v>0.71</v>
      </c>
      <c r="L16789">
        <v>29.1</v>
      </c>
      <c r="M16789">
        <v>35</v>
      </c>
      <c r="N16789">
        <v>38</v>
      </c>
      <c r="U16789">
        <f>+Table1[[#This Row],[VE/VO2]]/Table1[[#This Row],[VE/VCO2]]</f>
        <v>0.921052631578947</v>
      </c>
      <c r="V16789">
        <v>25</v>
      </c>
    </row>
    <row r="16790" spans="1:22">
      <c r="A16790">
        <v>146</v>
      </c>
      <c r="B16790">
        <v>146</v>
      </c>
      <c r="C16790" s="20">
        <v>0.00486111111111115</v>
      </c>
      <c r="D16790" s="20"/>
      <c r="E16790" s="21" t="s">
        <v>33</v>
      </c>
      <c r="F16790" s="21">
        <v>104</v>
      </c>
      <c r="H16790" s="21">
        <v>0.75</v>
      </c>
      <c r="J16790">
        <v>0.6</v>
      </c>
      <c r="L16790">
        <v>23.8</v>
      </c>
      <c r="M16790">
        <v>28</v>
      </c>
      <c r="N16790">
        <v>35</v>
      </c>
      <c r="U16790">
        <f>+Table1[[#This Row],[VE/VO2]]/Table1[[#This Row],[VE/VCO2]]</f>
        <v>0.8</v>
      </c>
      <c r="V16790">
        <v>31</v>
      </c>
    </row>
    <row r="16791" spans="1:22">
      <c r="A16791">
        <v>146</v>
      </c>
      <c r="B16791">
        <v>146</v>
      </c>
      <c r="C16791" s="20">
        <v>0.00520833333333338</v>
      </c>
      <c r="D16791" s="20"/>
      <c r="E16791" s="21" t="s">
        <v>33</v>
      </c>
      <c r="F16791" s="21">
        <v>105</v>
      </c>
      <c r="H16791" s="21">
        <v>0.9</v>
      </c>
      <c r="J16791">
        <v>0.78</v>
      </c>
      <c r="L16791">
        <v>29.2</v>
      </c>
      <c r="M16791">
        <v>30</v>
      </c>
      <c r="N16791">
        <v>35</v>
      </c>
      <c r="U16791">
        <f>+Table1[[#This Row],[VE/VO2]]/Table1[[#This Row],[VE/VCO2]]</f>
        <v>0.857142857142857</v>
      </c>
      <c r="V16791">
        <v>22</v>
      </c>
    </row>
    <row r="16792" spans="1:22">
      <c r="A16792">
        <v>146</v>
      </c>
      <c r="B16792">
        <v>146</v>
      </c>
      <c r="C16792" s="20">
        <v>0.0055555555555556</v>
      </c>
      <c r="D16792" s="20"/>
      <c r="E16792" s="21" t="s">
        <v>33</v>
      </c>
      <c r="F16792" s="21">
        <v>106</v>
      </c>
      <c r="H16792" s="21">
        <v>0.86</v>
      </c>
      <c r="J16792">
        <v>0.71</v>
      </c>
      <c r="L16792">
        <v>27.2</v>
      </c>
      <c r="M16792">
        <v>29</v>
      </c>
      <c r="N16792">
        <v>35</v>
      </c>
      <c r="U16792">
        <f>+Table1[[#This Row],[VE/VO2]]/Table1[[#This Row],[VE/VCO2]]</f>
        <v>0.828571428571429</v>
      </c>
      <c r="V16792">
        <v>28</v>
      </c>
    </row>
    <row r="16793" spans="1:22">
      <c r="A16793">
        <v>146</v>
      </c>
      <c r="B16793">
        <v>146</v>
      </c>
      <c r="C16793" s="20">
        <v>0.00590277777777783</v>
      </c>
      <c r="D16793" s="20"/>
      <c r="E16793" s="21" t="s">
        <v>33</v>
      </c>
      <c r="F16793" s="21">
        <v>108</v>
      </c>
      <c r="H16793" s="21">
        <v>0.94</v>
      </c>
      <c r="J16793">
        <v>0.82</v>
      </c>
      <c r="L16793">
        <v>30.1</v>
      </c>
      <c r="M16793">
        <v>30</v>
      </c>
      <c r="N16793">
        <v>34</v>
      </c>
      <c r="U16793">
        <f>+Table1[[#This Row],[VE/VO2]]/Table1[[#This Row],[VE/VCO2]]</f>
        <v>0.882352941176471</v>
      </c>
      <c r="V16793">
        <v>26</v>
      </c>
    </row>
    <row r="16794" spans="1:22">
      <c r="A16794">
        <v>146</v>
      </c>
      <c r="B16794">
        <v>146</v>
      </c>
      <c r="C16794" s="20">
        <v>0.00625000000000005</v>
      </c>
      <c r="D16794" s="20"/>
      <c r="E16794" s="21" t="s">
        <v>33</v>
      </c>
      <c r="F16794" s="21">
        <v>110</v>
      </c>
      <c r="H16794" s="21">
        <v>0.99</v>
      </c>
      <c r="J16794">
        <v>0.9</v>
      </c>
      <c r="L16794">
        <v>34</v>
      </c>
      <c r="M16794">
        <v>32</v>
      </c>
      <c r="N16794">
        <v>35</v>
      </c>
      <c r="U16794">
        <f>+Table1[[#This Row],[VE/VO2]]/Table1[[#This Row],[VE/VCO2]]</f>
        <v>0.914285714285714</v>
      </c>
      <c r="V16794">
        <v>31</v>
      </c>
    </row>
    <row r="16795" spans="1:22">
      <c r="A16795">
        <v>146</v>
      </c>
      <c r="B16795">
        <v>146</v>
      </c>
      <c r="C16795" s="20">
        <v>0.00659722222222228</v>
      </c>
      <c r="D16795" s="20"/>
      <c r="E16795" s="21" t="s">
        <v>33</v>
      </c>
      <c r="F16795" s="21">
        <v>114</v>
      </c>
      <c r="H16795" s="21">
        <v>1.06</v>
      </c>
      <c r="J16795">
        <v>0.98</v>
      </c>
      <c r="L16795">
        <v>35</v>
      </c>
      <c r="M16795">
        <v>31</v>
      </c>
      <c r="N16795">
        <v>33</v>
      </c>
      <c r="U16795">
        <f>+Table1[[#This Row],[VE/VO2]]/Table1[[#This Row],[VE/VCO2]]</f>
        <v>0.939393939393939</v>
      </c>
      <c r="V16795">
        <v>29</v>
      </c>
    </row>
    <row r="16796" spans="1:22">
      <c r="A16796">
        <v>146</v>
      </c>
      <c r="B16796">
        <v>146</v>
      </c>
      <c r="C16796" s="20">
        <v>0.0069444444444445</v>
      </c>
      <c r="D16796" s="20"/>
      <c r="E16796" s="21" t="s">
        <v>33</v>
      </c>
      <c r="F16796" s="21">
        <v>117</v>
      </c>
      <c r="H16796" s="21">
        <v>1.17</v>
      </c>
      <c r="J16796">
        <v>1.12</v>
      </c>
      <c r="L16796">
        <v>38.7</v>
      </c>
      <c r="M16796">
        <v>31</v>
      </c>
      <c r="N16796">
        <v>33</v>
      </c>
      <c r="U16796">
        <f>+Table1[[#This Row],[VE/VO2]]/Table1[[#This Row],[VE/VCO2]]</f>
        <v>0.939393939393939</v>
      </c>
      <c r="V16796">
        <v>27</v>
      </c>
    </row>
    <row r="16797" spans="1:22">
      <c r="A16797">
        <v>146</v>
      </c>
      <c r="B16797">
        <v>146</v>
      </c>
      <c r="C16797" s="20">
        <v>0.00729166666666673</v>
      </c>
      <c r="D16797" s="20"/>
      <c r="E16797" s="21" t="s">
        <v>33</v>
      </c>
      <c r="F16797" s="21">
        <v>121</v>
      </c>
      <c r="H16797" s="21">
        <v>1.25</v>
      </c>
      <c r="J16797">
        <v>1.27</v>
      </c>
      <c r="L16797">
        <v>45.6</v>
      </c>
      <c r="M16797">
        <v>34</v>
      </c>
      <c r="N16797">
        <v>34</v>
      </c>
      <c r="U16797">
        <f>+Table1[[#This Row],[VE/VO2]]/Table1[[#This Row],[VE/VCO2]]</f>
        <v>1</v>
      </c>
      <c r="V16797">
        <v>33</v>
      </c>
    </row>
    <row r="16798" spans="1:22">
      <c r="A16798">
        <v>146</v>
      </c>
      <c r="B16798">
        <v>146</v>
      </c>
      <c r="C16798" s="20">
        <v>0.00763888888888896</v>
      </c>
      <c r="D16798" s="20"/>
      <c r="E16798" s="21" t="s">
        <v>33</v>
      </c>
      <c r="F16798" s="21">
        <v>125</v>
      </c>
      <c r="H16798" s="21">
        <v>1.28</v>
      </c>
      <c r="J16798">
        <v>1.35</v>
      </c>
      <c r="L16798">
        <v>49.6</v>
      </c>
      <c r="M16798">
        <v>36</v>
      </c>
      <c r="N16798">
        <v>35</v>
      </c>
      <c r="U16798">
        <f>+Table1[[#This Row],[VE/VO2]]/Table1[[#This Row],[VE/VCO2]]</f>
        <v>1.02857142857143</v>
      </c>
      <c r="V16798">
        <v>35</v>
      </c>
    </row>
    <row r="16799" spans="1:22">
      <c r="A16799">
        <v>146</v>
      </c>
      <c r="B16799">
        <v>146</v>
      </c>
      <c r="C16799" s="20">
        <v>0.00798611111111118</v>
      </c>
      <c r="D16799" s="20"/>
      <c r="E16799" s="21" t="s">
        <v>33</v>
      </c>
      <c r="F16799" s="21">
        <v>130</v>
      </c>
      <c r="H16799" s="21">
        <v>1.3</v>
      </c>
      <c r="J16799">
        <v>1.37</v>
      </c>
      <c r="L16799">
        <v>48</v>
      </c>
      <c r="M16799">
        <v>35</v>
      </c>
      <c r="N16799">
        <v>33</v>
      </c>
      <c r="U16799">
        <f>+Table1[[#This Row],[VE/VO2]]/Table1[[#This Row],[VE/VCO2]]</f>
        <v>1.06060606060606</v>
      </c>
      <c r="V16799">
        <v>32</v>
      </c>
    </row>
    <row r="16800" spans="1:22">
      <c r="A16800">
        <v>146</v>
      </c>
      <c r="B16800">
        <v>146</v>
      </c>
      <c r="C16800" s="20">
        <v>0.00833333333333341</v>
      </c>
      <c r="D16800" s="20"/>
      <c r="E16800" s="21" t="s">
        <v>33</v>
      </c>
      <c r="F16800" s="21">
        <v>135</v>
      </c>
      <c r="H16800" s="21">
        <v>1.42</v>
      </c>
      <c r="J16800">
        <v>1.53</v>
      </c>
      <c r="L16800">
        <v>54.9</v>
      </c>
      <c r="M16800">
        <v>37</v>
      </c>
      <c r="N16800">
        <v>34</v>
      </c>
      <c r="U16800">
        <f>+Table1[[#This Row],[VE/VO2]]/Table1[[#This Row],[VE/VCO2]]</f>
        <v>1.08823529411765</v>
      </c>
      <c r="V16800">
        <v>35</v>
      </c>
    </row>
    <row r="16801" spans="1:22">
      <c r="A16801">
        <v>146</v>
      </c>
      <c r="B16801">
        <v>146</v>
      </c>
      <c r="C16801" s="20">
        <v>0.00868055555555563</v>
      </c>
      <c r="D16801" s="20"/>
      <c r="E16801" s="21" t="s">
        <v>33</v>
      </c>
      <c r="F16801" s="21">
        <v>140</v>
      </c>
      <c r="H16801" s="21">
        <v>1.48</v>
      </c>
      <c r="J16801">
        <v>1.65</v>
      </c>
      <c r="L16801">
        <v>59.2</v>
      </c>
      <c r="M16801">
        <v>38</v>
      </c>
      <c r="N16801">
        <v>34</v>
      </c>
      <c r="U16801">
        <f>+Table1[[#This Row],[VE/VO2]]/Table1[[#This Row],[VE/VCO2]]</f>
        <v>1.11764705882353</v>
      </c>
      <c r="V16801">
        <v>35</v>
      </c>
    </row>
    <row r="16802" spans="1:22">
      <c r="A16802">
        <v>146</v>
      </c>
      <c r="B16802">
        <v>146</v>
      </c>
      <c r="C16802" s="20">
        <v>0.00902777777777786</v>
      </c>
      <c r="D16802" s="20"/>
      <c r="E16802" s="21" t="s">
        <v>33</v>
      </c>
      <c r="F16802" s="21">
        <v>141</v>
      </c>
      <c r="H16802" s="21">
        <v>1.48</v>
      </c>
      <c r="J16802">
        <v>1.63</v>
      </c>
      <c r="L16802">
        <v>57.6</v>
      </c>
      <c r="M16802">
        <v>37</v>
      </c>
      <c r="N16802">
        <v>34</v>
      </c>
      <c r="U16802">
        <f>+Table1[[#This Row],[VE/VO2]]/Table1[[#This Row],[VE/VCO2]]</f>
        <v>1.08823529411765</v>
      </c>
      <c r="V16802">
        <v>34</v>
      </c>
    </row>
    <row r="16803" spans="1:22">
      <c r="A16803">
        <v>146</v>
      </c>
      <c r="B16803">
        <v>146</v>
      </c>
      <c r="C16803" s="20">
        <v>0.00937500000000008</v>
      </c>
      <c r="D16803" s="20"/>
      <c r="E16803" s="21" t="s">
        <v>34</v>
      </c>
      <c r="F16803" s="21">
        <v>137</v>
      </c>
      <c r="H16803" s="21">
        <v>1.27</v>
      </c>
      <c r="J16803">
        <v>1.47</v>
      </c>
      <c r="L16803">
        <v>50</v>
      </c>
      <c r="M16803">
        <v>37</v>
      </c>
      <c r="N16803">
        <v>32</v>
      </c>
      <c r="U16803">
        <f>+Table1[[#This Row],[VE/VO2]]/Table1[[#This Row],[VE/VCO2]]</f>
        <v>1.15625</v>
      </c>
      <c r="V16803">
        <v>30</v>
      </c>
    </row>
    <row r="16804" spans="1:22">
      <c r="A16804">
        <v>146</v>
      </c>
      <c r="B16804">
        <v>146</v>
      </c>
      <c r="C16804" s="20">
        <v>0.00972222222222231</v>
      </c>
      <c r="D16804" s="20"/>
      <c r="E16804" s="21" t="s">
        <v>34</v>
      </c>
      <c r="F16804" s="21">
        <v>131</v>
      </c>
      <c r="H16804" s="21">
        <v>0.96</v>
      </c>
      <c r="J16804">
        <v>1.16</v>
      </c>
      <c r="L16804">
        <v>39.5</v>
      </c>
      <c r="M16804">
        <v>39</v>
      </c>
      <c r="N16804">
        <v>32</v>
      </c>
      <c r="U16804">
        <f>+Table1[[#This Row],[VE/VO2]]/Table1[[#This Row],[VE/VCO2]]</f>
        <v>1.21875</v>
      </c>
      <c r="V16804">
        <v>27</v>
      </c>
    </row>
    <row r="16805" spans="1:22">
      <c r="A16805">
        <v>146</v>
      </c>
      <c r="B16805">
        <v>146</v>
      </c>
      <c r="C16805" s="20">
        <v>0.0100694444444445</v>
      </c>
      <c r="D16805" s="20"/>
      <c r="E16805" s="21" t="s">
        <v>34</v>
      </c>
      <c r="F16805" s="21">
        <v>121</v>
      </c>
      <c r="H16805" s="21">
        <v>0.85</v>
      </c>
      <c r="J16805">
        <v>1.04</v>
      </c>
      <c r="L16805">
        <v>34.3</v>
      </c>
      <c r="M16805">
        <v>37</v>
      </c>
      <c r="N16805">
        <v>31</v>
      </c>
      <c r="U16805">
        <f>+Table1[[#This Row],[VE/VO2]]/Table1[[#This Row],[VE/VCO2]]</f>
        <v>1.19354838709677</v>
      </c>
      <c r="V16805">
        <v>29</v>
      </c>
    </row>
    <row r="16806" spans="1:22">
      <c r="A16806">
        <v>147</v>
      </c>
      <c r="B16806">
        <v>147</v>
      </c>
      <c r="C16806" s="20">
        <v>0.000347222222222219</v>
      </c>
      <c r="D16806" s="20"/>
      <c r="E16806" s="21" t="s">
        <v>108</v>
      </c>
      <c r="F16806" s="21">
        <v>81</v>
      </c>
      <c r="H16806" s="21">
        <v>0.3</v>
      </c>
      <c r="J16806">
        <v>0.25</v>
      </c>
      <c r="L16806">
        <v>13.9</v>
      </c>
      <c r="M16806">
        <v>41</v>
      </c>
      <c r="N16806">
        <v>49</v>
      </c>
      <c r="U16806">
        <f>+Table1[[#This Row],[VE/VO2]]/Table1[[#This Row],[VE/VCO2]]</f>
        <v>0.836734693877551</v>
      </c>
      <c r="V16806">
        <v>19</v>
      </c>
    </row>
    <row r="16807" spans="1:22">
      <c r="A16807">
        <v>147</v>
      </c>
      <c r="B16807">
        <v>147</v>
      </c>
      <c r="C16807" s="20">
        <v>0.000694444444444444</v>
      </c>
      <c r="D16807" s="20"/>
      <c r="E16807" s="21" t="s">
        <v>108</v>
      </c>
      <c r="F16807" s="21">
        <v>78</v>
      </c>
      <c r="H16807" s="21">
        <v>0.22</v>
      </c>
      <c r="J16807">
        <v>0.18</v>
      </c>
      <c r="L16807">
        <v>9.7</v>
      </c>
      <c r="M16807">
        <v>38</v>
      </c>
      <c r="N16807">
        <v>46</v>
      </c>
      <c r="U16807">
        <f>+Table1[[#This Row],[VE/VO2]]/Table1[[#This Row],[VE/VCO2]]</f>
        <v>0.826086956521739</v>
      </c>
      <c r="V16807">
        <v>16</v>
      </c>
    </row>
    <row r="16808" spans="1:22">
      <c r="A16808">
        <v>147</v>
      </c>
      <c r="B16808">
        <v>147</v>
      </c>
      <c r="C16808" s="20">
        <v>0.00104166666666667</v>
      </c>
      <c r="D16808" s="20"/>
      <c r="E16808" s="21" t="s">
        <v>108</v>
      </c>
      <c r="F16808" s="21">
        <v>81</v>
      </c>
      <c r="H16808" s="21">
        <v>0.25</v>
      </c>
      <c r="J16808">
        <v>0.21</v>
      </c>
      <c r="L16808">
        <v>12</v>
      </c>
      <c r="M16808">
        <v>42</v>
      </c>
      <c r="N16808">
        <v>50</v>
      </c>
      <c r="U16808">
        <f>+Table1[[#This Row],[VE/VO2]]/Table1[[#This Row],[VE/VCO2]]</f>
        <v>0.84</v>
      </c>
      <c r="V16808">
        <v>17</v>
      </c>
    </row>
    <row r="16809" spans="1:22">
      <c r="A16809">
        <v>147</v>
      </c>
      <c r="B16809">
        <v>147</v>
      </c>
      <c r="C16809" s="20">
        <v>0.0013888888888889</v>
      </c>
      <c r="D16809" s="20"/>
      <c r="E16809" s="21" t="s">
        <v>108</v>
      </c>
      <c r="F16809" s="21">
        <v>79</v>
      </c>
      <c r="H16809" s="21">
        <v>0.28</v>
      </c>
      <c r="J16809">
        <v>0.23</v>
      </c>
      <c r="L16809">
        <v>13.1</v>
      </c>
      <c r="M16809">
        <v>42</v>
      </c>
      <c r="N16809">
        <v>51</v>
      </c>
      <c r="U16809">
        <f>+Table1[[#This Row],[VE/VO2]]/Table1[[#This Row],[VE/VCO2]]</f>
        <v>0.823529411764706</v>
      </c>
      <c r="V16809">
        <v>17</v>
      </c>
    </row>
    <row r="16810" spans="1:22">
      <c r="A16810">
        <v>147</v>
      </c>
      <c r="B16810">
        <v>147</v>
      </c>
      <c r="C16810" s="20">
        <v>0.00173611111111112</v>
      </c>
      <c r="D16810" s="20"/>
      <c r="E16810" s="21" t="s">
        <v>108</v>
      </c>
      <c r="F16810" s="21">
        <v>80</v>
      </c>
      <c r="H16810" s="21">
        <v>0.23</v>
      </c>
      <c r="J16810">
        <v>0.2</v>
      </c>
      <c r="L16810">
        <v>11.6</v>
      </c>
      <c r="M16810">
        <v>44</v>
      </c>
      <c r="N16810">
        <v>51</v>
      </c>
      <c r="U16810">
        <f>+Table1[[#This Row],[VE/VO2]]/Table1[[#This Row],[VE/VCO2]]</f>
        <v>0.862745098039216</v>
      </c>
      <c r="V16810">
        <v>17</v>
      </c>
    </row>
    <row r="16811" spans="1:22">
      <c r="A16811">
        <v>147</v>
      </c>
      <c r="B16811">
        <v>147</v>
      </c>
      <c r="C16811" s="20">
        <v>0.00208333333333335</v>
      </c>
      <c r="D16811" s="20"/>
      <c r="E16811" s="21" t="s">
        <v>108</v>
      </c>
      <c r="F16811" s="21">
        <v>82</v>
      </c>
      <c r="H16811" s="21">
        <v>0.24</v>
      </c>
      <c r="J16811">
        <v>0.2</v>
      </c>
      <c r="L16811">
        <v>11.3</v>
      </c>
      <c r="M16811">
        <v>41</v>
      </c>
      <c r="N16811">
        <v>49</v>
      </c>
      <c r="U16811">
        <f>+Table1[[#This Row],[VE/VO2]]/Table1[[#This Row],[VE/VCO2]]</f>
        <v>0.836734693877551</v>
      </c>
      <c r="V16811">
        <v>17</v>
      </c>
    </row>
    <row r="16812" spans="1:22">
      <c r="A16812">
        <v>147</v>
      </c>
      <c r="B16812">
        <v>147</v>
      </c>
      <c r="C16812" s="20">
        <v>0.00243055555555557</v>
      </c>
      <c r="D16812" s="20"/>
      <c r="E16812" s="21" t="s">
        <v>33</v>
      </c>
      <c r="F16812" s="21">
        <v>90</v>
      </c>
      <c r="H16812" s="21">
        <v>0.38</v>
      </c>
      <c r="J16812">
        <v>0.28</v>
      </c>
      <c r="L16812">
        <v>14.8</v>
      </c>
      <c r="M16812">
        <v>34</v>
      </c>
      <c r="N16812">
        <v>46</v>
      </c>
      <c r="U16812">
        <f>+Table1[[#This Row],[VE/VO2]]/Table1[[#This Row],[VE/VCO2]]</f>
        <v>0.739130434782609</v>
      </c>
      <c r="V16812">
        <v>21</v>
      </c>
    </row>
    <row r="16813" spans="1:22">
      <c r="A16813">
        <v>147</v>
      </c>
      <c r="B16813">
        <v>147</v>
      </c>
      <c r="C16813" s="20">
        <v>0.0027777777777778</v>
      </c>
      <c r="D16813" s="20"/>
      <c r="E16813" s="21" t="s">
        <v>33</v>
      </c>
      <c r="F16813" s="21">
        <v>91</v>
      </c>
      <c r="H16813" s="21">
        <v>0.55</v>
      </c>
      <c r="J16813">
        <v>0.44</v>
      </c>
      <c r="L16813">
        <v>22.7</v>
      </c>
      <c r="M16813">
        <v>38</v>
      </c>
      <c r="N16813">
        <v>48</v>
      </c>
      <c r="U16813">
        <f>+Table1[[#This Row],[VE/VO2]]/Table1[[#This Row],[VE/VCO2]]</f>
        <v>0.791666666666667</v>
      </c>
      <c r="V16813">
        <v>19</v>
      </c>
    </row>
    <row r="16814" spans="1:22">
      <c r="A16814">
        <v>147</v>
      </c>
      <c r="B16814">
        <v>147</v>
      </c>
      <c r="C16814" s="20">
        <v>0.00312500000000002</v>
      </c>
      <c r="D16814" s="20"/>
      <c r="E16814" s="21" t="s">
        <v>33</v>
      </c>
      <c r="F16814" s="21">
        <v>96</v>
      </c>
      <c r="H16814" s="21">
        <v>0.6</v>
      </c>
      <c r="J16814">
        <v>0.49</v>
      </c>
      <c r="L16814">
        <v>23.8</v>
      </c>
      <c r="M16814">
        <v>37</v>
      </c>
      <c r="N16814">
        <v>46</v>
      </c>
      <c r="U16814">
        <f>+Table1[[#This Row],[VE/VO2]]/Table1[[#This Row],[VE/VCO2]]</f>
        <v>0.804347826086957</v>
      </c>
      <c r="V16814">
        <v>17</v>
      </c>
    </row>
    <row r="16815" spans="1:22">
      <c r="A16815">
        <v>147</v>
      </c>
      <c r="B16815">
        <v>147</v>
      </c>
      <c r="C16815" s="20">
        <v>0.00347222222222225</v>
      </c>
      <c r="D16815" s="20"/>
      <c r="E16815" s="21" t="s">
        <v>33</v>
      </c>
      <c r="F16815" s="21">
        <v>96</v>
      </c>
      <c r="H16815" s="21">
        <v>0.58</v>
      </c>
      <c r="J16815">
        <v>0.48</v>
      </c>
      <c r="L16815">
        <v>24.1</v>
      </c>
      <c r="M16815">
        <v>39</v>
      </c>
      <c r="N16815">
        <v>47</v>
      </c>
      <c r="U16815">
        <f>+Table1[[#This Row],[VE/VO2]]/Table1[[#This Row],[VE/VCO2]]</f>
        <v>0.829787234042553</v>
      </c>
      <c r="V16815">
        <v>19</v>
      </c>
    </row>
    <row r="16816" spans="1:22">
      <c r="A16816">
        <v>147</v>
      </c>
      <c r="B16816">
        <v>147</v>
      </c>
      <c r="C16816" s="20">
        <v>0.00381944444444447</v>
      </c>
      <c r="D16816" s="20"/>
      <c r="E16816" s="21" t="s">
        <v>33</v>
      </c>
      <c r="F16816" s="21">
        <v>96</v>
      </c>
      <c r="H16816" s="21">
        <v>0.64</v>
      </c>
      <c r="J16816">
        <v>0.54</v>
      </c>
      <c r="L16816">
        <v>26.6</v>
      </c>
      <c r="M16816">
        <v>39</v>
      </c>
      <c r="N16816">
        <v>46</v>
      </c>
      <c r="U16816">
        <f>+Table1[[#This Row],[VE/VO2]]/Table1[[#This Row],[VE/VCO2]]</f>
        <v>0.847826086956522</v>
      </c>
      <c r="V16816">
        <v>20</v>
      </c>
    </row>
    <row r="16817" spans="1:22">
      <c r="A16817">
        <v>147</v>
      </c>
      <c r="B16817">
        <v>147</v>
      </c>
      <c r="C16817" s="20">
        <v>0.0041666666666667</v>
      </c>
      <c r="D16817" s="20"/>
      <c r="E16817" s="21" t="s">
        <v>33</v>
      </c>
      <c r="F16817" s="21">
        <v>96</v>
      </c>
      <c r="H16817" s="21">
        <v>0.66</v>
      </c>
      <c r="J16817">
        <v>0.57</v>
      </c>
      <c r="L16817">
        <v>28</v>
      </c>
      <c r="M16817">
        <v>40</v>
      </c>
      <c r="N16817">
        <v>46</v>
      </c>
      <c r="U16817">
        <f>+Table1[[#This Row],[VE/VO2]]/Table1[[#This Row],[VE/VCO2]]</f>
        <v>0.869565217391304</v>
      </c>
      <c r="V16817">
        <v>20</v>
      </c>
    </row>
    <row r="16818" spans="1:22">
      <c r="A16818">
        <v>147</v>
      </c>
      <c r="B16818">
        <v>147</v>
      </c>
      <c r="C16818" s="20">
        <v>0.00451388888888893</v>
      </c>
      <c r="D16818" s="20"/>
      <c r="E16818" s="21" t="s">
        <v>33</v>
      </c>
      <c r="F16818" s="21">
        <v>99</v>
      </c>
      <c r="H16818" s="21">
        <v>0.64</v>
      </c>
      <c r="J16818">
        <v>0.56</v>
      </c>
      <c r="L16818">
        <v>27.4</v>
      </c>
      <c r="M16818">
        <v>40</v>
      </c>
      <c r="N16818">
        <v>46</v>
      </c>
      <c r="U16818">
        <f>+Table1[[#This Row],[VE/VO2]]/Table1[[#This Row],[VE/VCO2]]</f>
        <v>0.869565217391304</v>
      </c>
      <c r="V16818">
        <v>19</v>
      </c>
    </row>
    <row r="16819" spans="1:22">
      <c r="A16819">
        <v>147</v>
      </c>
      <c r="B16819">
        <v>147</v>
      </c>
      <c r="C16819" s="20">
        <v>0.00486111111111115</v>
      </c>
      <c r="D16819" s="20"/>
      <c r="E16819" s="21" t="s">
        <v>33</v>
      </c>
      <c r="F16819" s="21">
        <v>103</v>
      </c>
      <c r="H16819" s="21">
        <v>0.73</v>
      </c>
      <c r="J16819">
        <v>0.65</v>
      </c>
      <c r="L16819">
        <v>31.6</v>
      </c>
      <c r="M16819">
        <v>41</v>
      </c>
      <c r="N16819">
        <v>46</v>
      </c>
      <c r="U16819">
        <f>+Table1[[#This Row],[VE/VO2]]/Table1[[#This Row],[VE/VCO2]]</f>
        <v>0.891304347826087</v>
      </c>
      <c r="V16819">
        <v>20</v>
      </c>
    </row>
    <row r="16820" spans="1:22">
      <c r="A16820">
        <v>147</v>
      </c>
      <c r="B16820">
        <v>147</v>
      </c>
      <c r="C16820" s="20">
        <v>0.00520833333333338</v>
      </c>
      <c r="D16820" s="20"/>
      <c r="E16820" s="21" t="s">
        <v>33</v>
      </c>
      <c r="F16820" s="21">
        <v>108</v>
      </c>
      <c r="H16820" s="21">
        <v>0.75</v>
      </c>
      <c r="J16820">
        <v>0.67</v>
      </c>
      <c r="L16820">
        <v>32.7</v>
      </c>
      <c r="M16820">
        <v>41</v>
      </c>
      <c r="N16820">
        <v>46</v>
      </c>
      <c r="U16820">
        <f>+Table1[[#This Row],[VE/VO2]]/Table1[[#This Row],[VE/VCO2]]</f>
        <v>0.891304347826087</v>
      </c>
      <c r="V16820">
        <v>20</v>
      </c>
    </row>
    <row r="16821" spans="1:22">
      <c r="A16821">
        <v>147</v>
      </c>
      <c r="B16821">
        <v>147</v>
      </c>
      <c r="C16821" s="20">
        <v>0.0055555555555556</v>
      </c>
      <c r="D16821" s="20"/>
      <c r="E16821" s="21" t="s">
        <v>33</v>
      </c>
      <c r="F16821" s="21">
        <v>116</v>
      </c>
      <c r="H16821" s="21">
        <v>0.8</v>
      </c>
      <c r="J16821">
        <v>0.73</v>
      </c>
      <c r="L16821">
        <v>35.9</v>
      </c>
      <c r="M16821">
        <v>43</v>
      </c>
      <c r="N16821">
        <v>47</v>
      </c>
      <c r="U16821">
        <f>+Table1[[#This Row],[VE/VO2]]/Table1[[#This Row],[VE/VCO2]]</f>
        <v>0.914893617021277</v>
      </c>
      <c r="V16821">
        <v>21</v>
      </c>
    </row>
    <row r="16822" spans="1:22">
      <c r="A16822">
        <v>147</v>
      </c>
      <c r="B16822">
        <v>147</v>
      </c>
      <c r="C16822" s="20">
        <v>0.00590277777777783</v>
      </c>
      <c r="D16822" s="20"/>
      <c r="E16822" s="21" t="s">
        <v>33</v>
      </c>
      <c r="F16822" s="21">
        <v>121</v>
      </c>
      <c r="H16822" s="21">
        <v>0.83</v>
      </c>
      <c r="J16822">
        <v>0.79</v>
      </c>
      <c r="L16822">
        <v>39.4</v>
      </c>
      <c r="M16822">
        <v>45</v>
      </c>
      <c r="N16822">
        <v>48</v>
      </c>
      <c r="U16822">
        <f>+Table1[[#This Row],[VE/VO2]]/Table1[[#This Row],[VE/VCO2]]</f>
        <v>0.9375</v>
      </c>
      <c r="V16822">
        <v>22</v>
      </c>
    </row>
    <row r="16823" spans="1:22">
      <c r="A16823">
        <v>147</v>
      </c>
      <c r="B16823">
        <v>147</v>
      </c>
      <c r="C16823" s="20">
        <v>0.00625000000000005</v>
      </c>
      <c r="D16823" s="20"/>
      <c r="E16823" s="21" t="s">
        <v>33</v>
      </c>
      <c r="F16823" s="21">
        <v>134</v>
      </c>
      <c r="H16823" s="21">
        <v>0.95</v>
      </c>
      <c r="J16823">
        <v>0.96</v>
      </c>
      <c r="L16823">
        <v>49.3</v>
      </c>
      <c r="M16823">
        <v>50</v>
      </c>
      <c r="N16823">
        <v>49</v>
      </c>
      <c r="U16823">
        <f>+Table1[[#This Row],[VE/VO2]]/Table1[[#This Row],[VE/VCO2]]</f>
        <v>1.02040816326531</v>
      </c>
      <c r="V16823">
        <v>26</v>
      </c>
    </row>
    <row r="16824" spans="1:22">
      <c r="A16824">
        <v>147</v>
      </c>
      <c r="B16824">
        <v>147</v>
      </c>
      <c r="C16824" s="20">
        <v>0.00659722222222228</v>
      </c>
      <c r="D16824" s="20"/>
      <c r="E16824" s="21" t="s">
        <v>33</v>
      </c>
      <c r="F16824" s="21">
        <v>144</v>
      </c>
      <c r="H16824" s="21">
        <v>1.01</v>
      </c>
      <c r="J16824">
        <v>1.05</v>
      </c>
      <c r="L16824">
        <v>53.7</v>
      </c>
      <c r="M16824">
        <v>51</v>
      </c>
      <c r="N16824">
        <v>49</v>
      </c>
      <c r="U16824">
        <f>+Table1[[#This Row],[VE/VO2]]/Table1[[#This Row],[VE/VCO2]]</f>
        <v>1.04081632653061</v>
      </c>
      <c r="V16824">
        <v>30</v>
      </c>
    </row>
    <row r="16825" spans="1:22">
      <c r="A16825">
        <v>147</v>
      </c>
      <c r="B16825">
        <v>147</v>
      </c>
      <c r="C16825" s="20">
        <v>0.0069444444444445</v>
      </c>
      <c r="D16825" s="20"/>
      <c r="E16825" s="21" t="s">
        <v>33</v>
      </c>
      <c r="F16825" s="21">
        <v>153</v>
      </c>
      <c r="H16825" s="21">
        <v>1.03</v>
      </c>
      <c r="J16825">
        <v>1.15</v>
      </c>
      <c r="L16825">
        <v>59.2</v>
      </c>
      <c r="M16825">
        <v>55</v>
      </c>
      <c r="N16825">
        <v>49</v>
      </c>
      <c r="U16825">
        <f>+Table1[[#This Row],[VE/VO2]]/Table1[[#This Row],[VE/VCO2]]</f>
        <v>1.12244897959184</v>
      </c>
      <c r="V16825">
        <v>32</v>
      </c>
    </row>
    <row r="16826" spans="1:22">
      <c r="A16826">
        <v>147</v>
      </c>
      <c r="B16826">
        <v>147</v>
      </c>
      <c r="C16826" s="20">
        <v>0.00729166666666673</v>
      </c>
      <c r="D16826" s="20"/>
      <c r="E16826" s="21" t="s">
        <v>33</v>
      </c>
      <c r="F16826" s="21">
        <v>157</v>
      </c>
      <c r="H16826" s="21">
        <v>1.08</v>
      </c>
      <c r="J16826">
        <v>1.23</v>
      </c>
      <c r="L16826">
        <v>61.2</v>
      </c>
      <c r="M16826">
        <v>54</v>
      </c>
      <c r="N16826">
        <v>47</v>
      </c>
      <c r="U16826">
        <f>+Table1[[#This Row],[VE/VO2]]/Table1[[#This Row],[VE/VCO2]]</f>
        <v>1.14893617021277</v>
      </c>
      <c r="V16826">
        <v>33</v>
      </c>
    </row>
    <row r="16827" spans="1:22">
      <c r="A16827">
        <v>147</v>
      </c>
      <c r="B16827">
        <v>147</v>
      </c>
      <c r="C16827" s="20">
        <v>0.00763888888888896</v>
      </c>
      <c r="D16827" s="20"/>
      <c r="E16827" s="21" t="s">
        <v>33</v>
      </c>
      <c r="F16827" s="21">
        <v>161</v>
      </c>
      <c r="H16827" s="21">
        <v>1.08</v>
      </c>
      <c r="J16827">
        <v>1.3</v>
      </c>
      <c r="L16827">
        <v>66.4</v>
      </c>
      <c r="M16827">
        <v>59</v>
      </c>
      <c r="N16827">
        <v>49</v>
      </c>
      <c r="U16827">
        <f>+Table1[[#This Row],[VE/VO2]]/Table1[[#This Row],[VE/VCO2]]</f>
        <v>1.20408163265306</v>
      </c>
      <c r="V16827">
        <v>37</v>
      </c>
    </row>
    <row r="16828" spans="1:22">
      <c r="A16828">
        <v>147</v>
      </c>
      <c r="B16828">
        <v>147</v>
      </c>
      <c r="C16828" s="20">
        <v>0.00798611111111118</v>
      </c>
      <c r="D16828" s="20"/>
      <c r="E16828" s="21" t="s">
        <v>34</v>
      </c>
      <c r="F16828" s="21">
        <v>160</v>
      </c>
      <c r="H16828" s="21">
        <v>1.08</v>
      </c>
      <c r="J16828">
        <v>1.33</v>
      </c>
      <c r="L16828">
        <v>65.8</v>
      </c>
      <c r="M16828">
        <v>58</v>
      </c>
      <c r="N16828">
        <v>47</v>
      </c>
      <c r="U16828">
        <f>+Table1[[#This Row],[VE/VO2]]/Table1[[#This Row],[VE/VCO2]]</f>
        <v>1.23404255319149</v>
      </c>
      <c r="V16828">
        <v>36</v>
      </c>
    </row>
    <row r="16829" spans="1:22">
      <c r="A16829">
        <v>147</v>
      </c>
      <c r="B16829">
        <v>147</v>
      </c>
      <c r="C16829" s="20">
        <v>0.00833333333333341</v>
      </c>
      <c r="D16829" s="20"/>
      <c r="E16829" s="21" t="s">
        <v>34</v>
      </c>
      <c r="F16829" s="21">
        <v>157</v>
      </c>
      <c r="H16829" s="21">
        <v>0.99</v>
      </c>
      <c r="J16829">
        <v>1.25</v>
      </c>
      <c r="L16829">
        <v>62.8</v>
      </c>
      <c r="M16829">
        <v>60</v>
      </c>
      <c r="N16829">
        <v>48</v>
      </c>
      <c r="U16829">
        <f>+Table1[[#This Row],[VE/VO2]]/Table1[[#This Row],[VE/VCO2]]</f>
        <v>1.25</v>
      </c>
      <c r="V16829">
        <v>35</v>
      </c>
    </row>
    <row r="16830" spans="1:22">
      <c r="A16830">
        <v>147</v>
      </c>
      <c r="B16830">
        <v>147</v>
      </c>
      <c r="C16830" s="20">
        <v>0.00868055555555563</v>
      </c>
      <c r="D16830" s="20"/>
      <c r="E16830" s="21" t="s">
        <v>34</v>
      </c>
      <c r="F16830" s="21">
        <v>146</v>
      </c>
      <c r="H16830" s="21">
        <v>0.98</v>
      </c>
      <c r="J16830">
        <v>1.2</v>
      </c>
      <c r="L16830">
        <v>60.5</v>
      </c>
      <c r="M16830">
        <v>59</v>
      </c>
      <c r="N16830">
        <v>48</v>
      </c>
      <c r="U16830">
        <f>+Table1[[#This Row],[VE/VO2]]/Table1[[#This Row],[VE/VCO2]]</f>
        <v>1.22916666666667</v>
      </c>
      <c r="V16830">
        <v>30</v>
      </c>
    </row>
    <row r="16831" spans="1:22">
      <c r="A16831">
        <v>147</v>
      </c>
      <c r="B16831">
        <v>147</v>
      </c>
      <c r="C16831" s="20">
        <v>0.00902777777777786</v>
      </c>
      <c r="D16831" s="20"/>
      <c r="E16831" s="21" t="s">
        <v>34</v>
      </c>
      <c r="F16831" s="21">
        <v>137</v>
      </c>
      <c r="H16831" s="21">
        <v>0.86</v>
      </c>
      <c r="J16831">
        <v>1.05</v>
      </c>
      <c r="L16831">
        <v>52.6</v>
      </c>
      <c r="M16831">
        <v>59</v>
      </c>
      <c r="N16831">
        <v>48</v>
      </c>
      <c r="U16831">
        <f>+Table1[[#This Row],[VE/VO2]]/Table1[[#This Row],[VE/VCO2]]</f>
        <v>1.22916666666667</v>
      </c>
      <c r="V16831">
        <v>25</v>
      </c>
    </row>
    <row r="16832" spans="1:22">
      <c r="A16832">
        <v>148</v>
      </c>
      <c r="B16832">
        <v>148.1</v>
      </c>
      <c r="C16832" s="20">
        <v>0.000347222222222219</v>
      </c>
      <c r="D16832" s="20"/>
      <c r="E16832" s="21" t="s">
        <v>108</v>
      </c>
      <c r="F16832" s="21">
        <v>80</v>
      </c>
      <c r="H16832" s="21">
        <v>0.27</v>
      </c>
      <c r="J16832">
        <v>0.23</v>
      </c>
      <c r="L16832">
        <v>12.4</v>
      </c>
      <c r="M16832">
        <v>47</v>
      </c>
      <c r="N16832">
        <v>54</v>
      </c>
      <c r="U16832">
        <f>+Table1[[#This Row],[VE/VO2]]/Table1[[#This Row],[VE/VCO2]]</f>
        <v>0.87037037037037</v>
      </c>
      <c r="V16832">
        <v>20</v>
      </c>
    </row>
    <row r="16833" spans="1:22">
      <c r="A16833">
        <v>148</v>
      </c>
      <c r="B16833">
        <v>148.1</v>
      </c>
      <c r="C16833" s="20">
        <v>0.000694444444444444</v>
      </c>
      <c r="D16833" s="20"/>
      <c r="E16833" s="21" t="s">
        <v>108</v>
      </c>
      <c r="F16833" s="21">
        <v>81</v>
      </c>
      <c r="H16833" s="21">
        <v>0.26</v>
      </c>
      <c r="J16833">
        <v>0.22</v>
      </c>
      <c r="L16833">
        <v>12.3</v>
      </c>
      <c r="M16833">
        <v>47</v>
      </c>
      <c r="N16833">
        <v>55</v>
      </c>
      <c r="U16833">
        <f>+Table1[[#This Row],[VE/VO2]]/Table1[[#This Row],[VE/VCO2]]</f>
        <v>0.854545454545454</v>
      </c>
      <c r="V16833">
        <v>20</v>
      </c>
    </row>
    <row r="16834" spans="1:22">
      <c r="A16834">
        <v>148</v>
      </c>
      <c r="B16834">
        <v>148.1</v>
      </c>
      <c r="C16834" s="20">
        <v>0.00104166666666667</v>
      </c>
      <c r="D16834" s="20"/>
      <c r="E16834" s="21" t="s">
        <v>108</v>
      </c>
      <c r="F16834" s="21">
        <v>84</v>
      </c>
      <c r="H16834" s="21">
        <v>0.31</v>
      </c>
      <c r="J16834">
        <v>0.26</v>
      </c>
      <c r="L16834">
        <v>12.2</v>
      </c>
      <c r="M16834">
        <v>40</v>
      </c>
      <c r="N16834">
        <v>48</v>
      </c>
      <c r="U16834">
        <f>+Table1[[#This Row],[VE/VO2]]/Table1[[#This Row],[VE/VCO2]]</f>
        <v>0.833333333333333</v>
      </c>
      <c r="V16834">
        <v>18</v>
      </c>
    </row>
    <row r="16835" spans="1:22">
      <c r="A16835">
        <v>148</v>
      </c>
      <c r="B16835">
        <v>148.1</v>
      </c>
      <c r="C16835" s="20">
        <v>0.0013888888888889</v>
      </c>
      <c r="D16835" s="20"/>
      <c r="E16835" s="21" t="s">
        <v>108</v>
      </c>
      <c r="F16835" s="21">
        <v>84</v>
      </c>
      <c r="H16835" s="21">
        <v>0.26</v>
      </c>
      <c r="J16835">
        <v>0.22</v>
      </c>
      <c r="L16835">
        <v>11.4</v>
      </c>
      <c r="M16835">
        <v>44</v>
      </c>
      <c r="N16835">
        <v>52</v>
      </c>
      <c r="U16835">
        <f>+Table1[[#This Row],[VE/VO2]]/Table1[[#This Row],[VE/VCO2]]</f>
        <v>0.846153846153846</v>
      </c>
      <c r="V16835">
        <v>18</v>
      </c>
    </row>
    <row r="16836" spans="1:22">
      <c r="A16836">
        <v>148</v>
      </c>
      <c r="B16836">
        <v>148.1</v>
      </c>
      <c r="C16836" s="20">
        <v>0.00173611111111112</v>
      </c>
      <c r="D16836" s="20"/>
      <c r="E16836" s="21" t="s">
        <v>33</v>
      </c>
      <c r="F16836" s="21">
        <v>89</v>
      </c>
      <c r="H16836" s="21">
        <v>0.45</v>
      </c>
      <c r="J16836">
        <v>0.38</v>
      </c>
      <c r="L16836">
        <v>17.4</v>
      </c>
      <c r="M16836">
        <v>39</v>
      </c>
      <c r="N16836">
        <v>45</v>
      </c>
      <c r="U16836">
        <f>+Table1[[#This Row],[VE/VO2]]/Table1[[#This Row],[VE/VCO2]]</f>
        <v>0.866666666666667</v>
      </c>
      <c r="V16836">
        <v>21</v>
      </c>
    </row>
    <row r="16837" spans="1:22">
      <c r="A16837">
        <v>148</v>
      </c>
      <c r="B16837">
        <v>148.1</v>
      </c>
      <c r="C16837" s="20">
        <v>0.00208333333333335</v>
      </c>
      <c r="D16837" s="20"/>
      <c r="E16837" s="21" t="s">
        <v>33</v>
      </c>
      <c r="F16837" s="21">
        <v>88</v>
      </c>
      <c r="H16837" s="21">
        <v>0.44</v>
      </c>
      <c r="J16837">
        <v>0.36</v>
      </c>
      <c r="L16837">
        <v>16.4</v>
      </c>
      <c r="M16837">
        <v>38</v>
      </c>
      <c r="N16837">
        <v>45</v>
      </c>
      <c r="U16837">
        <f>+Table1[[#This Row],[VE/VO2]]/Table1[[#This Row],[VE/VCO2]]</f>
        <v>0.844444444444444</v>
      </c>
      <c r="V16837">
        <v>20</v>
      </c>
    </row>
    <row r="16838" spans="1:22">
      <c r="A16838">
        <v>148</v>
      </c>
      <c r="B16838">
        <v>148.1</v>
      </c>
      <c r="C16838" s="20">
        <v>0.00243055555555557</v>
      </c>
      <c r="D16838" s="20"/>
      <c r="E16838" s="21" t="s">
        <v>33</v>
      </c>
      <c r="F16838" s="21">
        <v>90</v>
      </c>
      <c r="H16838" s="21">
        <v>0.48</v>
      </c>
      <c r="J16838">
        <v>0.4</v>
      </c>
      <c r="L16838">
        <v>17</v>
      </c>
      <c r="M16838">
        <v>36</v>
      </c>
      <c r="N16838">
        <v>42</v>
      </c>
      <c r="U16838">
        <f>+Table1[[#This Row],[VE/VO2]]/Table1[[#This Row],[VE/VCO2]]</f>
        <v>0.857142857142857</v>
      </c>
      <c r="V16838">
        <v>17</v>
      </c>
    </row>
    <row r="16839" spans="1:22">
      <c r="A16839">
        <v>148</v>
      </c>
      <c r="B16839">
        <v>148.1</v>
      </c>
      <c r="C16839" s="20">
        <v>0.0027777777777778</v>
      </c>
      <c r="D16839" s="20"/>
      <c r="E16839" s="21" t="s">
        <v>33</v>
      </c>
      <c r="F16839" s="21">
        <v>86</v>
      </c>
      <c r="H16839" s="21">
        <v>0.49</v>
      </c>
      <c r="J16839">
        <v>0.41</v>
      </c>
      <c r="L16839">
        <v>17.4</v>
      </c>
      <c r="M16839">
        <v>36</v>
      </c>
      <c r="N16839">
        <v>42</v>
      </c>
      <c r="U16839">
        <f>+Table1[[#This Row],[VE/VO2]]/Table1[[#This Row],[VE/VCO2]]</f>
        <v>0.857142857142857</v>
      </c>
      <c r="V16839">
        <v>17</v>
      </c>
    </row>
    <row r="16840" spans="1:22">
      <c r="A16840">
        <v>148</v>
      </c>
      <c r="B16840">
        <v>148.1</v>
      </c>
      <c r="C16840" s="20">
        <v>0.00312500000000002</v>
      </c>
      <c r="D16840" s="20"/>
      <c r="E16840" s="21" t="s">
        <v>33</v>
      </c>
      <c r="F16840" s="21">
        <v>82</v>
      </c>
      <c r="H16840" s="21">
        <v>0.58</v>
      </c>
      <c r="J16840">
        <v>0.48</v>
      </c>
      <c r="L16840">
        <v>18.6</v>
      </c>
      <c r="M16840">
        <v>32</v>
      </c>
      <c r="N16840">
        <v>39</v>
      </c>
      <c r="U16840">
        <f>+Table1[[#This Row],[VE/VO2]]/Table1[[#This Row],[VE/VCO2]]</f>
        <v>0.82051282051282</v>
      </c>
      <c r="V16840">
        <v>18</v>
      </c>
    </row>
    <row r="16841" spans="1:22">
      <c r="A16841">
        <v>148</v>
      </c>
      <c r="B16841">
        <v>148.1</v>
      </c>
      <c r="C16841" s="20">
        <v>0.00347222222222225</v>
      </c>
      <c r="D16841" s="20"/>
      <c r="E16841" s="21" t="s">
        <v>33</v>
      </c>
      <c r="F16841" s="21">
        <v>86</v>
      </c>
      <c r="H16841" s="21">
        <v>0.5</v>
      </c>
      <c r="J16841">
        <v>0.43</v>
      </c>
      <c r="L16841">
        <v>17.7</v>
      </c>
      <c r="M16841">
        <v>35</v>
      </c>
      <c r="N16841">
        <v>41</v>
      </c>
      <c r="U16841">
        <f>+Table1[[#This Row],[VE/VO2]]/Table1[[#This Row],[VE/VCO2]]</f>
        <v>0.853658536585366</v>
      </c>
      <c r="V16841">
        <v>17</v>
      </c>
    </row>
    <row r="16842" spans="1:22">
      <c r="A16842">
        <v>148</v>
      </c>
      <c r="B16842">
        <v>148.1</v>
      </c>
      <c r="C16842" s="20">
        <v>0.00381944444444447</v>
      </c>
      <c r="D16842" s="20"/>
      <c r="E16842" s="21" t="s">
        <v>33</v>
      </c>
      <c r="F16842" s="21">
        <v>86</v>
      </c>
      <c r="H16842" s="21">
        <v>0.57</v>
      </c>
      <c r="J16842">
        <v>0.48</v>
      </c>
      <c r="L16842">
        <v>19.1</v>
      </c>
      <c r="M16842">
        <v>34</v>
      </c>
      <c r="N16842">
        <v>40</v>
      </c>
      <c r="U16842">
        <f>+Table1[[#This Row],[VE/VO2]]/Table1[[#This Row],[VE/VCO2]]</f>
        <v>0.85</v>
      </c>
      <c r="V16842">
        <v>17</v>
      </c>
    </row>
    <row r="16843" spans="1:22">
      <c r="A16843">
        <v>148</v>
      </c>
      <c r="B16843">
        <v>148.1</v>
      </c>
      <c r="C16843" s="20">
        <v>0.0041666666666667</v>
      </c>
      <c r="D16843" s="20"/>
      <c r="E16843" s="21" t="s">
        <v>33</v>
      </c>
      <c r="F16843" s="21">
        <v>88</v>
      </c>
      <c r="H16843" s="21">
        <v>0.51</v>
      </c>
      <c r="J16843">
        <v>0.43</v>
      </c>
      <c r="L16843">
        <v>16.5</v>
      </c>
      <c r="M16843">
        <v>32</v>
      </c>
      <c r="N16843">
        <v>38</v>
      </c>
      <c r="U16843">
        <f>+Table1[[#This Row],[VE/VO2]]/Table1[[#This Row],[VE/VCO2]]</f>
        <v>0.842105263157895</v>
      </c>
      <c r="V16843">
        <v>14</v>
      </c>
    </row>
    <row r="16844" spans="1:22">
      <c r="A16844">
        <v>148</v>
      </c>
      <c r="B16844">
        <v>148.1</v>
      </c>
      <c r="C16844" s="20">
        <v>0.00451388888888893</v>
      </c>
      <c r="D16844" s="20"/>
      <c r="E16844" s="21" t="s">
        <v>33</v>
      </c>
      <c r="F16844" s="21">
        <v>89</v>
      </c>
      <c r="H16844" s="21">
        <v>0.57</v>
      </c>
      <c r="J16844">
        <v>0.49</v>
      </c>
      <c r="L16844">
        <v>18.1</v>
      </c>
      <c r="M16844">
        <v>32</v>
      </c>
      <c r="N16844">
        <v>37</v>
      </c>
      <c r="U16844">
        <f>+Table1[[#This Row],[VE/VO2]]/Table1[[#This Row],[VE/VCO2]]</f>
        <v>0.864864864864865</v>
      </c>
      <c r="V16844">
        <v>14</v>
      </c>
    </row>
    <row r="16845" spans="1:22">
      <c r="A16845">
        <v>148</v>
      </c>
      <c r="B16845">
        <v>148.1</v>
      </c>
      <c r="C16845" s="20">
        <v>0.00486111111111115</v>
      </c>
      <c r="D16845" s="20"/>
      <c r="E16845" s="21" t="s">
        <v>33</v>
      </c>
      <c r="F16845" s="21">
        <v>92</v>
      </c>
      <c r="H16845" s="21">
        <v>0.63</v>
      </c>
      <c r="J16845">
        <v>0.55</v>
      </c>
      <c r="L16845">
        <v>21.2</v>
      </c>
      <c r="M16845">
        <v>34</v>
      </c>
      <c r="N16845">
        <v>39</v>
      </c>
      <c r="U16845">
        <f>+Table1[[#This Row],[VE/VO2]]/Table1[[#This Row],[VE/VCO2]]</f>
        <v>0.871794871794872</v>
      </c>
      <c r="V16845">
        <v>17</v>
      </c>
    </row>
    <row r="16846" spans="1:22">
      <c r="A16846">
        <v>148</v>
      </c>
      <c r="B16846">
        <v>148.1</v>
      </c>
      <c r="C16846" s="20">
        <v>0.00520833333333338</v>
      </c>
      <c r="D16846" s="20"/>
      <c r="E16846" s="21" t="s">
        <v>33</v>
      </c>
      <c r="F16846" s="21">
        <v>93</v>
      </c>
      <c r="H16846" s="21">
        <v>0.65</v>
      </c>
      <c r="J16846">
        <v>0.57</v>
      </c>
      <c r="L16846">
        <v>21.7</v>
      </c>
      <c r="M16846">
        <v>34</v>
      </c>
      <c r="N16846">
        <v>38</v>
      </c>
      <c r="U16846">
        <f>+Table1[[#This Row],[VE/VO2]]/Table1[[#This Row],[VE/VCO2]]</f>
        <v>0.894736842105263</v>
      </c>
      <c r="V16846">
        <v>17</v>
      </c>
    </row>
    <row r="16847" spans="1:22">
      <c r="A16847">
        <v>148</v>
      </c>
      <c r="B16847">
        <v>148.1</v>
      </c>
      <c r="C16847" s="20">
        <v>0.0055555555555556</v>
      </c>
      <c r="D16847" s="20"/>
      <c r="E16847" s="21" t="s">
        <v>33</v>
      </c>
      <c r="F16847" s="21">
        <v>94</v>
      </c>
      <c r="H16847" s="21">
        <v>0.74</v>
      </c>
      <c r="J16847">
        <v>0.66</v>
      </c>
      <c r="L16847">
        <v>24</v>
      </c>
      <c r="M16847">
        <v>32</v>
      </c>
      <c r="N16847">
        <v>36</v>
      </c>
      <c r="U16847">
        <f>+Table1[[#This Row],[VE/VO2]]/Table1[[#This Row],[VE/VCO2]]</f>
        <v>0.888888888888889</v>
      </c>
      <c r="V16847">
        <v>17</v>
      </c>
    </row>
    <row r="16848" spans="1:22">
      <c r="A16848">
        <v>148</v>
      </c>
      <c r="B16848">
        <v>148.1</v>
      </c>
      <c r="C16848" s="20">
        <v>0.00590277777777783</v>
      </c>
      <c r="D16848" s="20"/>
      <c r="E16848" s="21" t="s">
        <v>33</v>
      </c>
      <c r="F16848" s="21">
        <v>97</v>
      </c>
      <c r="H16848" s="21">
        <v>0.75</v>
      </c>
      <c r="J16848">
        <v>0.67</v>
      </c>
      <c r="L16848">
        <v>24.7</v>
      </c>
      <c r="M16848">
        <v>33</v>
      </c>
      <c r="N16848">
        <v>37</v>
      </c>
      <c r="U16848">
        <f>+Table1[[#This Row],[VE/VO2]]/Table1[[#This Row],[VE/VCO2]]</f>
        <v>0.891891891891892</v>
      </c>
      <c r="V16848">
        <v>19</v>
      </c>
    </row>
    <row r="16849" spans="1:22">
      <c r="A16849">
        <v>148</v>
      </c>
      <c r="B16849">
        <v>148.1</v>
      </c>
      <c r="C16849" s="20">
        <v>0.00625000000000005</v>
      </c>
      <c r="D16849" s="20"/>
      <c r="E16849" s="21" t="s">
        <v>33</v>
      </c>
      <c r="F16849" s="21">
        <v>100</v>
      </c>
      <c r="H16849" s="21">
        <v>0.86</v>
      </c>
      <c r="J16849">
        <v>0.77</v>
      </c>
      <c r="L16849">
        <v>27</v>
      </c>
      <c r="M16849">
        <v>32</v>
      </c>
      <c r="N16849">
        <v>35</v>
      </c>
      <c r="U16849">
        <f>+Table1[[#This Row],[VE/VO2]]/Table1[[#This Row],[VE/VCO2]]</f>
        <v>0.914285714285714</v>
      </c>
      <c r="V16849">
        <v>18</v>
      </c>
    </row>
    <row r="16850" spans="1:22">
      <c r="A16850">
        <v>148</v>
      </c>
      <c r="B16850">
        <v>148.1</v>
      </c>
      <c r="C16850" s="20">
        <v>0.00659722222222228</v>
      </c>
      <c r="D16850" s="20"/>
      <c r="E16850" s="21" t="s">
        <v>33</v>
      </c>
      <c r="F16850" s="21">
        <v>101</v>
      </c>
      <c r="H16850" s="21">
        <v>0.9</v>
      </c>
      <c r="J16850">
        <v>0.85</v>
      </c>
      <c r="L16850">
        <v>28.2</v>
      </c>
      <c r="M16850">
        <v>31</v>
      </c>
      <c r="N16850">
        <v>33</v>
      </c>
      <c r="U16850">
        <f>+Table1[[#This Row],[VE/VO2]]/Table1[[#This Row],[VE/VCO2]]</f>
        <v>0.939393939393939</v>
      </c>
      <c r="V16850">
        <v>17</v>
      </c>
    </row>
    <row r="16851" spans="1:22">
      <c r="A16851">
        <v>148</v>
      </c>
      <c r="B16851">
        <v>148.1</v>
      </c>
      <c r="C16851" s="20">
        <v>0.0069444444444445</v>
      </c>
      <c r="D16851" s="20"/>
      <c r="E16851" s="21" t="s">
        <v>33</v>
      </c>
      <c r="F16851" s="21">
        <v>102</v>
      </c>
      <c r="H16851" s="21">
        <v>1</v>
      </c>
      <c r="J16851">
        <v>0.96</v>
      </c>
      <c r="L16851">
        <v>31.1</v>
      </c>
      <c r="M16851">
        <v>31</v>
      </c>
      <c r="N16851">
        <v>33</v>
      </c>
      <c r="U16851">
        <f>+Table1[[#This Row],[VE/VO2]]/Table1[[#This Row],[VE/VCO2]]</f>
        <v>0.939393939393939</v>
      </c>
      <c r="V16851">
        <v>17</v>
      </c>
    </row>
    <row r="16852" spans="1:22">
      <c r="A16852">
        <v>148</v>
      </c>
      <c r="B16852">
        <v>148.1</v>
      </c>
      <c r="C16852" s="20">
        <v>0.00729166666666673</v>
      </c>
      <c r="D16852" s="20"/>
      <c r="E16852" s="21" t="s">
        <v>33</v>
      </c>
      <c r="F16852" s="21">
        <v>104</v>
      </c>
      <c r="H16852" s="21">
        <v>1.02</v>
      </c>
      <c r="J16852">
        <v>1.01</v>
      </c>
      <c r="L16852">
        <v>32.6</v>
      </c>
      <c r="M16852">
        <v>32</v>
      </c>
      <c r="N16852">
        <v>32</v>
      </c>
      <c r="U16852">
        <f>+Table1[[#This Row],[VE/VO2]]/Table1[[#This Row],[VE/VCO2]]</f>
        <v>1</v>
      </c>
      <c r="V16852">
        <v>20</v>
      </c>
    </row>
    <row r="16853" spans="1:22">
      <c r="A16853">
        <v>148</v>
      </c>
      <c r="B16853">
        <v>148.1</v>
      </c>
      <c r="C16853" s="20">
        <v>0.00763888888888896</v>
      </c>
      <c r="D16853" s="20"/>
      <c r="E16853" s="21" t="s">
        <v>33</v>
      </c>
      <c r="F16853" s="21">
        <v>106</v>
      </c>
      <c r="H16853" s="21">
        <v>1.17</v>
      </c>
      <c r="J16853">
        <v>1.23</v>
      </c>
      <c r="L16853">
        <v>39.1</v>
      </c>
      <c r="M16853">
        <v>33</v>
      </c>
      <c r="N16853">
        <v>32</v>
      </c>
      <c r="U16853">
        <f>+Table1[[#This Row],[VE/VO2]]/Table1[[#This Row],[VE/VCO2]]</f>
        <v>1.03125</v>
      </c>
      <c r="V16853">
        <v>23</v>
      </c>
    </row>
    <row r="16854" spans="1:22">
      <c r="A16854">
        <v>148</v>
      </c>
      <c r="B16854">
        <v>148.1</v>
      </c>
      <c r="C16854" s="20">
        <v>0.00798611111111118</v>
      </c>
      <c r="D16854" s="20"/>
      <c r="E16854" s="21" t="s">
        <v>34</v>
      </c>
      <c r="F16854" s="21">
        <v>101</v>
      </c>
      <c r="H16854" s="21">
        <v>1.12</v>
      </c>
      <c r="J16854">
        <v>1.25</v>
      </c>
      <c r="L16854">
        <v>37.6</v>
      </c>
      <c r="M16854">
        <v>33</v>
      </c>
      <c r="N16854">
        <v>30</v>
      </c>
      <c r="U16854">
        <f>+Table1[[#This Row],[VE/VO2]]/Table1[[#This Row],[VE/VCO2]]</f>
        <v>1.1</v>
      </c>
      <c r="V16854">
        <v>22</v>
      </c>
    </row>
    <row r="16855" spans="1:22">
      <c r="A16855">
        <v>148</v>
      </c>
      <c r="B16855">
        <v>148.1</v>
      </c>
      <c r="C16855" s="20">
        <v>0.00833333333333341</v>
      </c>
      <c r="D16855" s="20"/>
      <c r="E16855" s="21" t="s">
        <v>34</v>
      </c>
      <c r="F16855" s="21">
        <v>101</v>
      </c>
      <c r="H16855" s="21">
        <v>1.15</v>
      </c>
      <c r="J16855">
        <v>1.35</v>
      </c>
      <c r="L16855">
        <v>39.9</v>
      </c>
      <c r="M16855">
        <v>35</v>
      </c>
      <c r="N16855">
        <v>30</v>
      </c>
      <c r="U16855">
        <f>+Table1[[#This Row],[VE/VO2]]/Table1[[#This Row],[VE/VCO2]]</f>
        <v>1.16666666666667</v>
      </c>
      <c r="V16855">
        <v>22</v>
      </c>
    </row>
    <row r="16856" spans="1:22">
      <c r="A16856">
        <v>148</v>
      </c>
      <c r="B16856">
        <v>148.1</v>
      </c>
      <c r="C16856" s="20">
        <v>0.00868055555555563</v>
      </c>
      <c r="D16856" s="20"/>
      <c r="E16856" s="21" t="s">
        <v>34</v>
      </c>
      <c r="F16856" s="21">
        <v>101</v>
      </c>
      <c r="H16856" s="21">
        <v>0.97</v>
      </c>
      <c r="J16856">
        <v>1.22</v>
      </c>
      <c r="L16856">
        <v>36.5</v>
      </c>
      <c r="M16856">
        <v>38</v>
      </c>
      <c r="N16856">
        <v>30</v>
      </c>
      <c r="U16856">
        <f>+Table1[[#This Row],[VE/VO2]]/Table1[[#This Row],[VE/VCO2]]</f>
        <v>1.26666666666667</v>
      </c>
      <c r="V16856">
        <v>21</v>
      </c>
    </row>
    <row r="16857" spans="1:22">
      <c r="A16857">
        <v>148</v>
      </c>
      <c r="B16857">
        <v>148.1</v>
      </c>
      <c r="C16857" s="20">
        <v>0.00902777777777786</v>
      </c>
      <c r="D16857" s="20"/>
      <c r="E16857" s="21" t="s">
        <v>34</v>
      </c>
      <c r="F16857" s="21">
        <v>101</v>
      </c>
      <c r="H16857" s="21">
        <v>0.91</v>
      </c>
      <c r="J16857">
        <v>1.2</v>
      </c>
      <c r="L16857">
        <v>37.4</v>
      </c>
      <c r="M16857">
        <v>41</v>
      </c>
      <c r="N16857">
        <v>31</v>
      </c>
      <c r="U16857">
        <f>+Table1[[#This Row],[VE/VO2]]/Table1[[#This Row],[VE/VCO2]]</f>
        <v>1.32258064516129</v>
      </c>
      <c r="V16857">
        <v>21</v>
      </c>
    </row>
    <row r="16858" spans="1:22">
      <c r="A16858">
        <v>148</v>
      </c>
      <c r="B16858">
        <v>148.2</v>
      </c>
      <c r="C16858" s="20">
        <v>0.000347222222222219</v>
      </c>
      <c r="D16858" s="20"/>
      <c r="E16858" s="21" t="s">
        <v>108</v>
      </c>
      <c r="F16858" s="21">
        <v>97</v>
      </c>
      <c r="H16858" s="27">
        <v>0.39</v>
      </c>
      <c r="J16858" s="27">
        <v>0.3</v>
      </c>
      <c r="L16858">
        <v>13.3</v>
      </c>
      <c r="M16858" s="27">
        <v>34</v>
      </c>
      <c r="N16858" s="27">
        <v>44</v>
      </c>
      <c r="U16858">
        <f>+Table1[[#This Row],[VE/VO2]]/Table1[[#This Row],[VE/VCO2]]</f>
        <v>0.772727272727273</v>
      </c>
      <c r="V16858" s="27">
        <v>15</v>
      </c>
    </row>
    <row r="16859" spans="1:22">
      <c r="A16859">
        <v>148</v>
      </c>
      <c r="B16859">
        <v>148.2</v>
      </c>
      <c r="C16859" s="20">
        <v>0.000694444444444444</v>
      </c>
      <c r="D16859" s="20"/>
      <c r="E16859" s="21" t="s">
        <v>108</v>
      </c>
      <c r="F16859" s="21">
        <v>96</v>
      </c>
      <c r="H16859" s="27">
        <v>0.25</v>
      </c>
      <c r="J16859" s="27">
        <v>0.19</v>
      </c>
      <c r="L16859">
        <v>10.3</v>
      </c>
      <c r="M16859" s="27">
        <v>41</v>
      </c>
      <c r="N16859" s="27">
        <v>55</v>
      </c>
      <c r="U16859">
        <f>+Table1[[#This Row],[VE/VO2]]/Table1[[#This Row],[VE/VCO2]]</f>
        <v>0.745454545454545</v>
      </c>
      <c r="V16859" s="27">
        <v>18</v>
      </c>
    </row>
    <row r="16860" spans="1:22">
      <c r="A16860">
        <v>148</v>
      </c>
      <c r="B16860">
        <v>148.2</v>
      </c>
      <c r="C16860" s="20">
        <v>0.00104166666666667</v>
      </c>
      <c r="D16860" s="20"/>
      <c r="E16860" s="21" t="s">
        <v>108</v>
      </c>
      <c r="F16860" s="21">
        <v>96</v>
      </c>
      <c r="H16860" s="27">
        <v>0.31</v>
      </c>
      <c r="J16860" s="27">
        <v>0.23</v>
      </c>
      <c r="L16860">
        <v>11.8</v>
      </c>
      <c r="M16860" s="27">
        <v>38</v>
      </c>
      <c r="N16860" s="27">
        <v>51</v>
      </c>
      <c r="U16860">
        <f>+Table1[[#This Row],[VE/VO2]]/Table1[[#This Row],[VE/VCO2]]</f>
        <v>0.745098039215686</v>
      </c>
      <c r="V16860" s="27">
        <v>17</v>
      </c>
    </row>
    <row r="16861" spans="1:22">
      <c r="A16861">
        <v>148</v>
      </c>
      <c r="B16861">
        <v>148.2</v>
      </c>
      <c r="C16861" s="20">
        <v>0.0013888888888889</v>
      </c>
      <c r="D16861" s="20"/>
      <c r="E16861" s="21" t="s">
        <v>108</v>
      </c>
      <c r="F16861" s="21">
        <v>97</v>
      </c>
      <c r="H16861" s="27">
        <v>0.29</v>
      </c>
      <c r="J16861" s="27">
        <v>0.21</v>
      </c>
      <c r="L16861">
        <v>11</v>
      </c>
      <c r="M16861" s="27">
        <v>38</v>
      </c>
      <c r="N16861" s="27">
        <v>51</v>
      </c>
      <c r="U16861">
        <f>+Table1[[#This Row],[VE/VO2]]/Table1[[#This Row],[VE/VCO2]]</f>
        <v>0.745098039215686</v>
      </c>
      <c r="V16861" s="27">
        <v>18</v>
      </c>
    </row>
    <row r="16862" spans="1:22">
      <c r="A16862">
        <v>148</v>
      </c>
      <c r="B16862">
        <v>148.2</v>
      </c>
      <c r="C16862" s="20">
        <v>0.00173611111111112</v>
      </c>
      <c r="D16862" s="20"/>
      <c r="E16862" s="21" t="s">
        <v>33</v>
      </c>
      <c r="F16862" s="21">
        <v>100</v>
      </c>
      <c r="H16862" s="27">
        <v>0.69</v>
      </c>
      <c r="J16862" s="27">
        <v>0.5</v>
      </c>
      <c r="L16862">
        <v>20.4</v>
      </c>
      <c r="M16862" s="27">
        <v>29</v>
      </c>
      <c r="N16862" s="27">
        <v>40</v>
      </c>
      <c r="U16862">
        <f>+Table1[[#This Row],[VE/VO2]]/Table1[[#This Row],[VE/VCO2]]</f>
        <v>0.725</v>
      </c>
      <c r="V16862" s="27">
        <v>19</v>
      </c>
    </row>
    <row r="16863" spans="1:22">
      <c r="A16863">
        <v>148</v>
      </c>
      <c r="B16863">
        <v>148.2</v>
      </c>
      <c r="C16863" s="20">
        <v>0.00208333333333335</v>
      </c>
      <c r="D16863" s="20"/>
      <c r="E16863" s="21" t="s">
        <v>33</v>
      </c>
      <c r="F16863" s="21">
        <v>102</v>
      </c>
      <c r="H16863" s="27">
        <v>0.66</v>
      </c>
      <c r="J16863" s="27">
        <v>0.48</v>
      </c>
      <c r="L16863">
        <v>20.3</v>
      </c>
      <c r="M16863" s="27">
        <v>31</v>
      </c>
      <c r="N16863" s="27">
        <v>42</v>
      </c>
      <c r="U16863">
        <f>+Table1[[#This Row],[VE/VO2]]/Table1[[#This Row],[VE/VCO2]]</f>
        <v>0.738095238095238</v>
      </c>
      <c r="V16863" s="27">
        <v>20</v>
      </c>
    </row>
    <row r="16864" spans="1:22">
      <c r="A16864">
        <v>148</v>
      </c>
      <c r="B16864">
        <v>148.2</v>
      </c>
      <c r="C16864" s="20">
        <v>0.00243055555555557</v>
      </c>
      <c r="D16864" s="20"/>
      <c r="E16864" s="21" t="s">
        <v>33</v>
      </c>
      <c r="F16864" s="21">
        <v>104</v>
      </c>
      <c r="H16864" s="27">
        <v>0.78</v>
      </c>
      <c r="J16864" s="27">
        <v>0.57</v>
      </c>
      <c r="L16864">
        <v>22.8</v>
      </c>
      <c r="M16864" s="27">
        <v>29</v>
      </c>
      <c r="N16864" s="27">
        <v>40</v>
      </c>
      <c r="U16864">
        <f>+Table1[[#This Row],[VE/VO2]]/Table1[[#This Row],[VE/VCO2]]</f>
        <v>0.725</v>
      </c>
      <c r="V16864" s="27">
        <v>19</v>
      </c>
    </row>
    <row r="16865" spans="1:22">
      <c r="A16865">
        <v>148</v>
      </c>
      <c r="B16865">
        <v>148.2</v>
      </c>
      <c r="C16865" s="20">
        <v>0.0027777777777778</v>
      </c>
      <c r="D16865" s="20"/>
      <c r="E16865" s="21" t="s">
        <v>33</v>
      </c>
      <c r="F16865" s="21">
        <v>106</v>
      </c>
      <c r="H16865" s="27">
        <v>0.92</v>
      </c>
      <c r="J16865" s="27">
        <v>0.69</v>
      </c>
      <c r="L16865">
        <v>25.4</v>
      </c>
      <c r="M16865" s="27">
        <v>27</v>
      </c>
      <c r="N16865" s="27">
        <v>37</v>
      </c>
      <c r="U16865">
        <f>+Table1[[#This Row],[VE/VO2]]/Table1[[#This Row],[VE/VCO2]]</f>
        <v>0.72972972972973</v>
      </c>
      <c r="V16865" s="27">
        <v>18</v>
      </c>
    </row>
    <row r="16866" spans="1:22">
      <c r="A16866">
        <v>148</v>
      </c>
      <c r="B16866">
        <v>148.2</v>
      </c>
      <c r="C16866" s="20">
        <v>0.00312500000000002</v>
      </c>
      <c r="D16866" s="20"/>
      <c r="E16866" s="21" t="s">
        <v>33</v>
      </c>
      <c r="F16866" s="21">
        <v>106</v>
      </c>
      <c r="H16866" s="27">
        <v>0.96</v>
      </c>
      <c r="J16866" s="27">
        <v>0.74</v>
      </c>
      <c r="L16866">
        <v>26.3</v>
      </c>
      <c r="M16866" s="27">
        <v>27</v>
      </c>
      <c r="N16866" s="27">
        <v>36</v>
      </c>
      <c r="U16866">
        <f>+Table1[[#This Row],[VE/VO2]]/Table1[[#This Row],[VE/VCO2]]</f>
        <v>0.75</v>
      </c>
      <c r="V16866" s="27">
        <v>18</v>
      </c>
    </row>
    <row r="16867" spans="1:22">
      <c r="A16867">
        <v>148</v>
      </c>
      <c r="B16867">
        <v>148.2</v>
      </c>
      <c r="C16867" s="20">
        <v>0.00347222222222225</v>
      </c>
      <c r="D16867" s="20"/>
      <c r="E16867" s="21" t="s">
        <v>33</v>
      </c>
      <c r="F16867" s="21">
        <v>105</v>
      </c>
      <c r="H16867" s="27">
        <v>0.95</v>
      </c>
      <c r="J16867" s="27">
        <v>0.75</v>
      </c>
      <c r="L16867">
        <v>26.3</v>
      </c>
      <c r="M16867" s="27">
        <v>28</v>
      </c>
      <c r="N16867" s="27">
        <v>35</v>
      </c>
      <c r="U16867">
        <f>+Table1[[#This Row],[VE/VO2]]/Table1[[#This Row],[VE/VCO2]]</f>
        <v>0.8</v>
      </c>
      <c r="V16867" s="27">
        <v>18</v>
      </c>
    </row>
    <row r="16868" spans="1:22">
      <c r="A16868">
        <v>148</v>
      </c>
      <c r="B16868">
        <v>148.2</v>
      </c>
      <c r="C16868" s="20">
        <v>0.00381944444444447</v>
      </c>
      <c r="D16868" s="20"/>
      <c r="E16868" s="21" t="s">
        <v>33</v>
      </c>
      <c r="F16868" s="21">
        <v>107</v>
      </c>
      <c r="H16868" s="27">
        <v>1.06</v>
      </c>
      <c r="J16868" s="27">
        <v>0.87</v>
      </c>
      <c r="L16868">
        <v>31.1</v>
      </c>
      <c r="M16868" s="27">
        <v>29</v>
      </c>
      <c r="N16868" s="27">
        <v>36</v>
      </c>
      <c r="U16868">
        <f>+Table1[[#This Row],[VE/VO2]]/Table1[[#This Row],[VE/VCO2]]</f>
        <v>0.805555555555556</v>
      </c>
      <c r="V16868" s="27">
        <v>19</v>
      </c>
    </row>
    <row r="16869" spans="1:22">
      <c r="A16869">
        <v>148</v>
      </c>
      <c r="B16869">
        <v>148.2</v>
      </c>
      <c r="C16869" s="20">
        <v>0.0041666666666667</v>
      </c>
      <c r="D16869" s="20"/>
      <c r="E16869" s="21" t="s">
        <v>33</v>
      </c>
      <c r="F16869" s="21">
        <v>107</v>
      </c>
      <c r="H16869" s="27">
        <v>0.99</v>
      </c>
      <c r="J16869" s="27">
        <v>0.84</v>
      </c>
      <c r="L16869">
        <v>29.5</v>
      </c>
      <c r="M16869" s="27">
        <v>30</v>
      </c>
      <c r="N16869" s="27">
        <v>35</v>
      </c>
      <c r="U16869">
        <f>+Table1[[#This Row],[VE/VO2]]/Table1[[#This Row],[VE/VCO2]]</f>
        <v>0.857142857142857</v>
      </c>
      <c r="V16869" s="27">
        <v>19</v>
      </c>
    </row>
    <row r="16870" spans="1:22">
      <c r="A16870">
        <v>148</v>
      </c>
      <c r="B16870">
        <v>148.2</v>
      </c>
      <c r="C16870" s="20">
        <v>0.00451388888888893</v>
      </c>
      <c r="D16870" s="20"/>
      <c r="E16870" s="21" t="s">
        <v>33</v>
      </c>
      <c r="F16870" s="21">
        <v>108</v>
      </c>
      <c r="H16870" s="27">
        <v>1.05</v>
      </c>
      <c r="J16870" s="27">
        <v>0.89</v>
      </c>
      <c r="L16870">
        <v>29.7</v>
      </c>
      <c r="M16870" s="27">
        <v>28</v>
      </c>
      <c r="N16870" s="27">
        <v>33</v>
      </c>
      <c r="U16870">
        <f>+Table1[[#This Row],[VE/VO2]]/Table1[[#This Row],[VE/VCO2]]</f>
        <v>0.848484848484849</v>
      </c>
      <c r="V16870" s="27">
        <v>18</v>
      </c>
    </row>
    <row r="16871" spans="1:22">
      <c r="A16871">
        <v>148</v>
      </c>
      <c r="B16871">
        <v>148.2</v>
      </c>
      <c r="C16871" s="20">
        <v>0.00486111111111115</v>
      </c>
      <c r="D16871" s="20"/>
      <c r="E16871" s="21" t="s">
        <v>33</v>
      </c>
      <c r="F16871" s="21">
        <v>110</v>
      </c>
      <c r="H16871" s="27">
        <v>1.11</v>
      </c>
      <c r="J16871" s="27">
        <v>0.96</v>
      </c>
      <c r="L16871">
        <v>32.8</v>
      </c>
      <c r="M16871" s="27">
        <v>30</v>
      </c>
      <c r="N16871" s="27">
        <v>34</v>
      </c>
      <c r="U16871">
        <f>+Table1[[#This Row],[VE/VO2]]/Table1[[#This Row],[VE/VCO2]]</f>
        <v>0.882352941176471</v>
      </c>
      <c r="V16871" s="27">
        <v>21</v>
      </c>
    </row>
    <row r="16872" spans="1:22">
      <c r="A16872">
        <v>148</v>
      </c>
      <c r="B16872">
        <v>148.2</v>
      </c>
      <c r="C16872" s="20">
        <v>0.00520833333333338</v>
      </c>
      <c r="D16872" s="20"/>
      <c r="E16872" s="21" t="s">
        <v>33</v>
      </c>
      <c r="F16872" s="21">
        <v>113</v>
      </c>
      <c r="H16872" s="27">
        <v>1.25</v>
      </c>
      <c r="J16872" s="27">
        <v>1.12</v>
      </c>
      <c r="L16872">
        <v>38.5</v>
      </c>
      <c r="M16872" s="27">
        <v>31</v>
      </c>
      <c r="N16872" s="27">
        <v>34</v>
      </c>
      <c r="U16872">
        <f>+Table1[[#This Row],[VE/VO2]]/Table1[[#This Row],[VE/VCO2]]</f>
        <v>0.911764705882353</v>
      </c>
      <c r="V16872" s="27">
        <v>24</v>
      </c>
    </row>
    <row r="16873" spans="1:22">
      <c r="A16873">
        <v>148</v>
      </c>
      <c r="B16873">
        <v>148.2</v>
      </c>
      <c r="C16873" s="20">
        <v>0.0055555555555556</v>
      </c>
      <c r="D16873" s="20"/>
      <c r="E16873" s="21" t="s">
        <v>33</v>
      </c>
      <c r="F16873" s="21">
        <v>116</v>
      </c>
      <c r="H16873" s="27">
        <v>1.24</v>
      </c>
      <c r="J16873" s="27">
        <v>1.17</v>
      </c>
      <c r="L16873">
        <v>39.7</v>
      </c>
      <c r="M16873" s="27">
        <v>32</v>
      </c>
      <c r="N16873" s="27">
        <v>34</v>
      </c>
      <c r="U16873">
        <f>+Table1[[#This Row],[VE/VO2]]/Table1[[#This Row],[VE/VCO2]]</f>
        <v>0.941176470588235</v>
      </c>
      <c r="V16873" s="27">
        <v>24</v>
      </c>
    </row>
    <row r="16874" spans="1:22">
      <c r="A16874">
        <v>148</v>
      </c>
      <c r="B16874">
        <v>148.2</v>
      </c>
      <c r="C16874" s="20">
        <v>0.00590277777777783</v>
      </c>
      <c r="D16874" s="20"/>
      <c r="E16874" s="21" t="s">
        <v>33</v>
      </c>
      <c r="F16874" s="21">
        <v>111</v>
      </c>
      <c r="H16874" s="27">
        <v>1.24</v>
      </c>
      <c r="J16874" s="27">
        <v>1.18</v>
      </c>
      <c r="L16874">
        <v>39.7</v>
      </c>
      <c r="M16874" s="27">
        <v>32</v>
      </c>
      <c r="N16874" s="27">
        <v>34</v>
      </c>
      <c r="U16874">
        <f>+Table1[[#This Row],[VE/VO2]]/Table1[[#This Row],[VE/VCO2]]</f>
        <v>0.941176470588235</v>
      </c>
      <c r="V16874" s="27">
        <v>24</v>
      </c>
    </row>
    <row r="16875" spans="1:22">
      <c r="A16875">
        <v>148</v>
      </c>
      <c r="B16875">
        <v>148.2</v>
      </c>
      <c r="C16875" s="20">
        <v>0.00625000000000005</v>
      </c>
      <c r="D16875" s="20"/>
      <c r="E16875" s="21" t="s">
        <v>33</v>
      </c>
      <c r="F16875" s="21">
        <v>114</v>
      </c>
      <c r="H16875" s="27">
        <v>1.23</v>
      </c>
      <c r="J16875" s="27">
        <v>1.18</v>
      </c>
      <c r="L16875">
        <v>39</v>
      </c>
      <c r="M16875" s="27">
        <v>32</v>
      </c>
      <c r="N16875" s="27">
        <v>33</v>
      </c>
      <c r="U16875">
        <f>+Table1[[#This Row],[VE/VO2]]/Table1[[#This Row],[VE/VCO2]]</f>
        <v>0.96969696969697</v>
      </c>
      <c r="V16875" s="27">
        <v>24</v>
      </c>
    </row>
    <row r="16876" spans="1:22">
      <c r="A16876">
        <v>148</v>
      </c>
      <c r="B16876">
        <v>148.2</v>
      </c>
      <c r="C16876" s="20">
        <v>0.00659722222222228</v>
      </c>
      <c r="D16876" s="20"/>
      <c r="E16876" s="21" t="s">
        <v>34</v>
      </c>
      <c r="F16876" s="21">
        <v>112</v>
      </c>
      <c r="H16876" s="27">
        <v>1.22</v>
      </c>
      <c r="J16876" s="27">
        <v>1.18</v>
      </c>
      <c r="L16876">
        <v>38.2</v>
      </c>
      <c r="M16876" s="27">
        <v>31</v>
      </c>
      <c r="N16876" s="27">
        <v>32</v>
      </c>
      <c r="U16876">
        <f>+Table1[[#This Row],[VE/VO2]]/Table1[[#This Row],[VE/VCO2]]</f>
        <v>0.96875</v>
      </c>
      <c r="V16876" s="27">
        <v>23</v>
      </c>
    </row>
    <row r="16877" spans="1:22">
      <c r="A16877">
        <v>148</v>
      </c>
      <c r="B16877">
        <v>148.2</v>
      </c>
      <c r="C16877" s="20">
        <v>0.0069444444444445</v>
      </c>
      <c r="D16877" s="20"/>
      <c r="E16877" s="21" t="s">
        <v>34</v>
      </c>
      <c r="F16877" s="21">
        <v>114</v>
      </c>
      <c r="H16877" s="27">
        <v>1.07</v>
      </c>
      <c r="J16877" s="27">
        <v>1.03</v>
      </c>
      <c r="L16877">
        <v>33.6</v>
      </c>
      <c r="M16877" s="27">
        <v>31</v>
      </c>
      <c r="N16877" s="27">
        <v>33</v>
      </c>
      <c r="U16877">
        <f>+Table1[[#This Row],[VE/VO2]]/Table1[[#This Row],[VE/VCO2]]</f>
        <v>0.939393939393939</v>
      </c>
      <c r="V16877" s="27">
        <v>21</v>
      </c>
    </row>
    <row r="16878" spans="1:22">
      <c r="A16878">
        <v>148</v>
      </c>
      <c r="B16878">
        <v>148.2</v>
      </c>
      <c r="C16878" s="20">
        <v>0.00729166666666673</v>
      </c>
      <c r="D16878" s="20"/>
      <c r="E16878" s="21" t="s">
        <v>34</v>
      </c>
      <c r="F16878" s="21">
        <v>110</v>
      </c>
      <c r="H16878" s="27">
        <v>0.96</v>
      </c>
      <c r="J16878" s="27">
        <v>0.97</v>
      </c>
      <c r="L16878">
        <v>31</v>
      </c>
      <c r="M16878" s="27">
        <v>32</v>
      </c>
      <c r="N16878" s="27">
        <v>32</v>
      </c>
      <c r="U16878">
        <f>+Table1[[#This Row],[VE/VO2]]/Table1[[#This Row],[VE/VCO2]]</f>
        <v>1</v>
      </c>
      <c r="V16878" s="27">
        <v>21</v>
      </c>
    </row>
    <row r="16879" spans="1:22">
      <c r="A16879">
        <v>148</v>
      </c>
      <c r="B16879">
        <v>148.2</v>
      </c>
      <c r="C16879" s="20">
        <v>0.00763888888888896</v>
      </c>
      <c r="D16879" s="20"/>
      <c r="E16879" s="21" t="s">
        <v>34</v>
      </c>
      <c r="F16879" s="21">
        <v>108</v>
      </c>
      <c r="H16879" s="27">
        <v>0.8</v>
      </c>
      <c r="J16879" s="27">
        <v>0.88</v>
      </c>
      <c r="L16879">
        <v>29.3</v>
      </c>
      <c r="M16879" s="27">
        <v>37</v>
      </c>
      <c r="N16879" s="27">
        <v>33</v>
      </c>
      <c r="U16879">
        <f>+Table1[[#This Row],[VE/VO2]]/Table1[[#This Row],[VE/VCO2]]</f>
        <v>1.12121212121212</v>
      </c>
      <c r="V16879" s="27">
        <v>21</v>
      </c>
    </row>
    <row r="16880" spans="1:22">
      <c r="A16880">
        <v>149</v>
      </c>
      <c r="B16880">
        <v>149</v>
      </c>
      <c r="C16880" s="20">
        <v>0.000231481481481481</v>
      </c>
      <c r="D16880" s="20"/>
      <c r="E16880" s="21" t="s">
        <v>108</v>
      </c>
      <c r="F16880" s="21">
        <v>74</v>
      </c>
      <c r="H16880" s="21">
        <v>0.26</v>
      </c>
      <c r="J16880">
        <v>0.21</v>
      </c>
      <c r="L16880">
        <v>8</v>
      </c>
      <c r="M16880">
        <v>31</v>
      </c>
      <c r="N16880" s="27">
        <v>39</v>
      </c>
      <c r="U16880">
        <f>+Table1[[#This Row],[VE/VO2]]/Table1[[#This Row],[VE/VCO2]]</f>
        <v>0.794871794871795</v>
      </c>
      <c r="V16880">
        <v>14</v>
      </c>
    </row>
    <row r="16881" spans="1:22">
      <c r="A16881">
        <v>149</v>
      </c>
      <c r="B16881">
        <v>149</v>
      </c>
      <c r="C16881" s="20">
        <v>0.000347222222222222</v>
      </c>
      <c r="D16881" s="20"/>
      <c r="E16881" s="21" t="s">
        <v>108</v>
      </c>
      <c r="F16881" s="21">
        <v>77</v>
      </c>
      <c r="H16881" s="21">
        <v>0.43</v>
      </c>
      <c r="J16881">
        <v>0.37</v>
      </c>
      <c r="L16881">
        <v>15.5</v>
      </c>
      <c r="M16881">
        <v>36</v>
      </c>
      <c r="N16881">
        <v>42</v>
      </c>
      <c r="U16881">
        <f>+Table1[[#This Row],[VE/VO2]]/Table1[[#This Row],[VE/VCO2]]</f>
        <v>0.857142857142857</v>
      </c>
      <c r="V16881">
        <v>18</v>
      </c>
    </row>
    <row r="16882" spans="1:22">
      <c r="A16882">
        <v>149</v>
      </c>
      <c r="B16882">
        <v>149</v>
      </c>
      <c r="C16882" s="20">
        <v>0.000462962962962963</v>
      </c>
      <c r="D16882" s="20"/>
      <c r="E16882" s="21" t="s">
        <v>108</v>
      </c>
      <c r="F16882" s="21">
        <v>79</v>
      </c>
      <c r="H16882" s="21">
        <v>0.31</v>
      </c>
      <c r="J16882">
        <v>0.29</v>
      </c>
      <c r="L16882">
        <v>15.4</v>
      </c>
      <c r="M16882">
        <v>50</v>
      </c>
      <c r="N16882">
        <v>53</v>
      </c>
      <c r="U16882">
        <f>+Table1[[#This Row],[VE/VO2]]/Table1[[#This Row],[VE/VCO2]]</f>
        <v>0.943396226415094</v>
      </c>
      <c r="V16882">
        <v>25</v>
      </c>
    </row>
    <row r="16883" spans="1:22">
      <c r="A16883">
        <v>149</v>
      </c>
      <c r="B16883">
        <v>149</v>
      </c>
      <c r="C16883" s="20">
        <v>0.000578703703703704</v>
      </c>
      <c r="D16883" s="20"/>
      <c r="E16883" s="21" t="s">
        <v>108</v>
      </c>
      <c r="F16883" s="21">
        <v>80</v>
      </c>
      <c r="H16883" s="21">
        <v>0.14</v>
      </c>
      <c r="J16883">
        <v>0.13</v>
      </c>
      <c r="L16883">
        <v>8.4</v>
      </c>
      <c r="M16883">
        <v>58</v>
      </c>
      <c r="N16883">
        <v>63</v>
      </c>
      <c r="U16883">
        <f>+Table1[[#This Row],[VE/VO2]]/Table1[[#This Row],[VE/VCO2]]</f>
        <v>0.920634920634921</v>
      </c>
      <c r="V16883">
        <v>19</v>
      </c>
    </row>
    <row r="16884" spans="1:22">
      <c r="A16884">
        <v>149</v>
      </c>
      <c r="B16884">
        <v>149</v>
      </c>
      <c r="C16884" s="20">
        <v>0.000925925925925926</v>
      </c>
      <c r="D16884" s="20"/>
      <c r="E16884" s="21" t="s">
        <v>108</v>
      </c>
      <c r="F16884" s="21">
        <v>79</v>
      </c>
      <c r="H16884" s="21">
        <v>0.35</v>
      </c>
      <c r="J16884">
        <v>0.3</v>
      </c>
      <c r="L16884">
        <v>13.1</v>
      </c>
      <c r="M16884">
        <v>37</v>
      </c>
      <c r="N16884">
        <v>44</v>
      </c>
      <c r="U16884">
        <f>+Table1[[#This Row],[VE/VO2]]/Table1[[#This Row],[VE/VCO2]]</f>
        <v>0.840909090909091</v>
      </c>
      <c r="V16884">
        <v>20</v>
      </c>
    </row>
    <row r="16885" spans="1:22">
      <c r="A16885">
        <v>149</v>
      </c>
      <c r="B16885">
        <v>149</v>
      </c>
      <c r="C16885" s="20">
        <v>0.00104166666666667</v>
      </c>
      <c r="D16885" s="20"/>
      <c r="E16885" s="21" t="s">
        <v>108</v>
      </c>
      <c r="F16885" s="21">
        <v>77</v>
      </c>
      <c r="H16885" s="21">
        <v>0.38</v>
      </c>
      <c r="J16885">
        <v>0.36</v>
      </c>
      <c r="L16885">
        <v>16.7</v>
      </c>
      <c r="M16885">
        <v>44</v>
      </c>
      <c r="N16885">
        <v>46</v>
      </c>
      <c r="U16885">
        <f>+Table1[[#This Row],[VE/VO2]]/Table1[[#This Row],[VE/VCO2]]</f>
        <v>0.956521739130435</v>
      </c>
      <c r="V16885">
        <v>18</v>
      </c>
    </row>
    <row r="16886" spans="1:22">
      <c r="A16886">
        <v>149</v>
      </c>
      <c r="B16886">
        <v>149</v>
      </c>
      <c r="C16886" s="20">
        <v>0.00115740740740741</v>
      </c>
      <c r="D16886" s="20"/>
      <c r="E16886" s="21" t="s">
        <v>108</v>
      </c>
      <c r="F16886" s="21">
        <v>79</v>
      </c>
      <c r="H16886" s="21">
        <v>0.19</v>
      </c>
      <c r="J16886">
        <v>0.17</v>
      </c>
      <c r="L16886">
        <v>9.5</v>
      </c>
      <c r="M16886">
        <v>50</v>
      </c>
      <c r="N16886">
        <v>55</v>
      </c>
      <c r="U16886">
        <f>+Table1[[#This Row],[VE/VO2]]/Table1[[#This Row],[VE/VCO2]]</f>
        <v>0.909090909090909</v>
      </c>
      <c r="V16886">
        <v>22</v>
      </c>
    </row>
    <row r="16887" spans="1:22">
      <c r="A16887">
        <v>149</v>
      </c>
      <c r="B16887">
        <v>149</v>
      </c>
      <c r="C16887" s="20">
        <v>0.00138888888888889</v>
      </c>
      <c r="D16887" s="20"/>
      <c r="E16887" s="21" t="s">
        <v>108</v>
      </c>
      <c r="F16887" s="21">
        <v>80</v>
      </c>
      <c r="H16887" s="21">
        <v>0.16</v>
      </c>
      <c r="J16887">
        <v>0.08</v>
      </c>
      <c r="L16887">
        <v>7.6</v>
      </c>
      <c r="M16887">
        <v>48</v>
      </c>
      <c r="N16887">
        <v>90</v>
      </c>
      <c r="U16887">
        <f>+Table1[[#This Row],[VE/VO2]]/Table1[[#This Row],[VE/VCO2]]</f>
        <v>0.533333333333333</v>
      </c>
      <c r="V16887">
        <v>29</v>
      </c>
    </row>
    <row r="16888" spans="1:22">
      <c r="A16888">
        <v>149</v>
      </c>
      <c r="B16888">
        <v>149</v>
      </c>
      <c r="C16888" s="20">
        <v>0.00150462962962963</v>
      </c>
      <c r="D16888" s="20"/>
      <c r="E16888" s="21" t="s">
        <v>108</v>
      </c>
      <c r="F16888" s="21">
        <v>80</v>
      </c>
      <c r="H16888" s="21">
        <v>0.47</v>
      </c>
      <c r="J16888">
        <v>0.39</v>
      </c>
      <c r="L16888">
        <v>15.7</v>
      </c>
      <c r="M16888">
        <v>34</v>
      </c>
      <c r="N16888">
        <v>40</v>
      </c>
      <c r="U16888">
        <f>+Table1[[#This Row],[VE/VO2]]/Table1[[#This Row],[VE/VCO2]]</f>
        <v>0.85</v>
      </c>
      <c r="V16888">
        <v>18</v>
      </c>
    </row>
    <row r="16889" spans="1:22">
      <c r="A16889">
        <v>149</v>
      </c>
      <c r="B16889">
        <v>149</v>
      </c>
      <c r="C16889" s="20">
        <v>0.00162037037037037</v>
      </c>
      <c r="D16889" s="20"/>
      <c r="E16889" s="21" t="s">
        <v>108</v>
      </c>
      <c r="F16889" s="21">
        <v>81</v>
      </c>
      <c r="H16889" s="21">
        <v>0.4</v>
      </c>
      <c r="J16889">
        <v>0.38</v>
      </c>
      <c r="L16889">
        <v>18.2</v>
      </c>
      <c r="M16889">
        <v>46</v>
      </c>
      <c r="N16889">
        <v>48</v>
      </c>
      <c r="U16889">
        <f>+Table1[[#This Row],[VE/VO2]]/Table1[[#This Row],[VE/VCO2]]</f>
        <v>0.958333333333333</v>
      </c>
      <c r="V16889">
        <v>25</v>
      </c>
    </row>
    <row r="16890" spans="1:22">
      <c r="A16890">
        <v>149</v>
      </c>
      <c r="B16890">
        <v>149</v>
      </c>
      <c r="C16890" s="20">
        <v>0.00173611111111111</v>
      </c>
      <c r="D16890" s="20"/>
      <c r="E16890" s="21" t="s">
        <v>108</v>
      </c>
      <c r="F16890" s="21">
        <v>81</v>
      </c>
      <c r="H16890" s="21">
        <v>0.24</v>
      </c>
      <c r="J16890">
        <v>0.25</v>
      </c>
      <c r="L16890">
        <v>12.5</v>
      </c>
      <c r="M16890">
        <v>52</v>
      </c>
      <c r="N16890">
        <v>51</v>
      </c>
      <c r="U16890">
        <f>+Table1[[#This Row],[VE/VO2]]/Table1[[#This Row],[VE/VCO2]]</f>
        <v>1.01960784313725</v>
      </c>
      <c r="V16890">
        <v>19</v>
      </c>
    </row>
    <row r="16891" spans="1:22">
      <c r="A16891">
        <v>149</v>
      </c>
      <c r="B16891">
        <v>149</v>
      </c>
      <c r="C16891" s="20">
        <v>0.00208333333333333</v>
      </c>
      <c r="D16891" s="20"/>
      <c r="E16891" s="21" t="s">
        <v>108</v>
      </c>
      <c r="F16891" s="21">
        <v>80</v>
      </c>
      <c r="H16891" s="21">
        <v>0.18</v>
      </c>
      <c r="J16891">
        <v>0.14</v>
      </c>
      <c r="L16891">
        <v>5.4</v>
      </c>
      <c r="M16891">
        <v>30</v>
      </c>
      <c r="N16891">
        <v>39</v>
      </c>
      <c r="U16891">
        <f>+Table1[[#This Row],[VE/VO2]]/Table1[[#This Row],[VE/VCO2]]</f>
        <v>0.769230769230769</v>
      </c>
      <c r="V16891">
        <v>10</v>
      </c>
    </row>
    <row r="16892" spans="1:22">
      <c r="A16892">
        <v>149</v>
      </c>
      <c r="B16892">
        <v>149</v>
      </c>
      <c r="C16892" s="20">
        <v>0.00219907407407407</v>
      </c>
      <c r="D16892" s="20"/>
      <c r="E16892" s="21" t="s">
        <v>33</v>
      </c>
      <c r="F16892" s="21">
        <v>82</v>
      </c>
      <c r="H16892" s="21">
        <v>0.37</v>
      </c>
      <c r="J16892">
        <v>0.29</v>
      </c>
      <c r="L16892">
        <v>11</v>
      </c>
      <c r="M16892">
        <v>30</v>
      </c>
      <c r="N16892">
        <v>37</v>
      </c>
      <c r="U16892">
        <f>+Table1[[#This Row],[VE/VO2]]/Table1[[#This Row],[VE/VCO2]]</f>
        <v>0.810810810810811</v>
      </c>
      <c r="V16892">
        <v>20</v>
      </c>
    </row>
    <row r="16893" spans="1:22">
      <c r="A16893">
        <v>149</v>
      </c>
      <c r="B16893">
        <v>149</v>
      </c>
      <c r="C16893" s="20">
        <v>0.00231481481481482</v>
      </c>
      <c r="D16893" s="20"/>
      <c r="E16893" s="21" t="s">
        <v>33</v>
      </c>
      <c r="F16893" s="21">
        <v>83</v>
      </c>
      <c r="H16893" s="21">
        <v>0.43</v>
      </c>
      <c r="J16893">
        <v>0.38</v>
      </c>
      <c r="L16893">
        <v>15</v>
      </c>
      <c r="M16893">
        <v>35</v>
      </c>
      <c r="N16893">
        <v>39</v>
      </c>
      <c r="U16893">
        <f>+Table1[[#This Row],[VE/VO2]]/Table1[[#This Row],[VE/VCO2]]</f>
        <v>0.897435897435897</v>
      </c>
      <c r="V16893">
        <v>15</v>
      </c>
    </row>
    <row r="16894" spans="1:22">
      <c r="A16894">
        <v>149</v>
      </c>
      <c r="B16894">
        <v>149</v>
      </c>
      <c r="C16894" s="20">
        <v>0.00243055555555556</v>
      </c>
      <c r="D16894" s="20"/>
      <c r="E16894" s="21" t="s">
        <v>33</v>
      </c>
      <c r="F16894" s="21">
        <v>84</v>
      </c>
      <c r="H16894" s="21">
        <v>0.36</v>
      </c>
      <c r="J16894">
        <v>0.34</v>
      </c>
      <c r="L16894">
        <v>15</v>
      </c>
      <c r="M16894">
        <v>42</v>
      </c>
      <c r="N16894">
        <v>44</v>
      </c>
      <c r="U16894">
        <f>+Table1[[#This Row],[VE/VO2]]/Table1[[#This Row],[VE/VCO2]]</f>
        <v>0.954545454545455</v>
      </c>
      <c r="V16894">
        <v>17</v>
      </c>
    </row>
    <row r="16895" spans="1:22">
      <c r="A16895">
        <v>149</v>
      </c>
      <c r="B16895">
        <v>149</v>
      </c>
      <c r="C16895" s="20">
        <v>0.0025462962962963</v>
      </c>
      <c r="D16895" s="20"/>
      <c r="E16895" s="21" t="s">
        <v>33</v>
      </c>
      <c r="F16895" s="21">
        <v>86</v>
      </c>
      <c r="H16895" s="21">
        <v>0.25</v>
      </c>
      <c r="J16895">
        <v>0.25</v>
      </c>
      <c r="L16895">
        <v>10.9</v>
      </c>
      <c r="M16895">
        <v>44</v>
      </c>
      <c r="N16895">
        <v>44</v>
      </c>
      <c r="U16895">
        <f>+Table1[[#This Row],[VE/VO2]]/Table1[[#This Row],[VE/VCO2]]</f>
        <v>1</v>
      </c>
      <c r="V16895">
        <v>12</v>
      </c>
    </row>
    <row r="16896" spans="1:22">
      <c r="A16896">
        <v>149</v>
      </c>
      <c r="B16896">
        <v>149</v>
      </c>
      <c r="C16896" s="20">
        <v>0.00277777777777778</v>
      </c>
      <c r="D16896" s="20"/>
      <c r="E16896" s="21" t="s">
        <v>33</v>
      </c>
      <c r="F16896" s="21">
        <v>83</v>
      </c>
      <c r="H16896" s="21">
        <v>0.2</v>
      </c>
      <c r="J16896">
        <v>0.14</v>
      </c>
      <c r="L16896">
        <v>5.7</v>
      </c>
      <c r="M16896">
        <v>29</v>
      </c>
      <c r="N16896">
        <v>40</v>
      </c>
      <c r="U16896">
        <f>+Table1[[#This Row],[VE/VO2]]/Table1[[#This Row],[VE/VCO2]]</f>
        <v>0.725</v>
      </c>
      <c r="V16896">
        <v>13</v>
      </c>
    </row>
    <row r="16897" spans="1:22">
      <c r="A16897">
        <v>149</v>
      </c>
      <c r="B16897">
        <v>149</v>
      </c>
      <c r="C16897" s="20">
        <v>0.00289351851851852</v>
      </c>
      <c r="D16897" s="20"/>
      <c r="E16897" s="21" t="s">
        <v>33</v>
      </c>
      <c r="F16897" s="21">
        <v>83</v>
      </c>
      <c r="H16897" s="21">
        <v>0.42</v>
      </c>
      <c r="J16897">
        <v>0.34</v>
      </c>
      <c r="L16897">
        <v>12.4</v>
      </c>
      <c r="M16897">
        <v>29</v>
      </c>
      <c r="N16897">
        <v>36</v>
      </c>
      <c r="U16897">
        <f>+Table1[[#This Row],[VE/VO2]]/Table1[[#This Row],[VE/VCO2]]</f>
        <v>0.805555555555556</v>
      </c>
      <c r="V16897">
        <v>15</v>
      </c>
    </row>
    <row r="16898" spans="1:22">
      <c r="A16898">
        <v>149</v>
      </c>
      <c r="B16898">
        <v>149</v>
      </c>
      <c r="C16898" s="20">
        <v>0.00300925925925926</v>
      </c>
      <c r="D16898" s="20"/>
      <c r="E16898" s="21" t="s">
        <v>33</v>
      </c>
      <c r="F16898" s="21">
        <v>81</v>
      </c>
      <c r="H16898" s="21">
        <v>0.47</v>
      </c>
      <c r="J16898">
        <v>0.41</v>
      </c>
      <c r="L16898">
        <v>17.3</v>
      </c>
      <c r="M16898">
        <v>37</v>
      </c>
      <c r="N16898">
        <v>42</v>
      </c>
      <c r="U16898">
        <f>+Table1[[#This Row],[VE/VO2]]/Table1[[#This Row],[VE/VCO2]]</f>
        <v>0.880952380952381</v>
      </c>
      <c r="V16898">
        <v>17</v>
      </c>
    </row>
    <row r="16899" spans="1:22">
      <c r="A16899">
        <v>149</v>
      </c>
      <c r="B16899">
        <v>149</v>
      </c>
      <c r="C16899" s="20">
        <v>0.003125</v>
      </c>
      <c r="D16899" s="20"/>
      <c r="E16899" s="21" t="s">
        <v>33</v>
      </c>
      <c r="F16899" s="21">
        <v>82</v>
      </c>
      <c r="H16899" s="21">
        <v>0.27</v>
      </c>
      <c r="J16899">
        <v>0.24</v>
      </c>
      <c r="L16899">
        <v>11.8</v>
      </c>
      <c r="M16899">
        <v>43</v>
      </c>
      <c r="N16899">
        <v>48</v>
      </c>
      <c r="U16899">
        <f>+Table1[[#This Row],[VE/VO2]]/Table1[[#This Row],[VE/VCO2]]</f>
        <v>0.895833333333333</v>
      </c>
      <c r="V16899">
        <v>21</v>
      </c>
    </row>
    <row r="16900" spans="1:22">
      <c r="A16900">
        <v>149</v>
      </c>
      <c r="B16900">
        <v>149</v>
      </c>
      <c r="C16900" s="20">
        <v>0.00324074074074074</v>
      </c>
      <c r="D16900" s="20"/>
      <c r="E16900" s="21" t="s">
        <v>33</v>
      </c>
      <c r="F16900" s="21">
        <v>82</v>
      </c>
      <c r="H16900" s="21">
        <v>0.14</v>
      </c>
      <c r="J16900">
        <v>0.12</v>
      </c>
      <c r="L16900">
        <v>7.1</v>
      </c>
      <c r="M16900">
        <v>51</v>
      </c>
      <c r="N16900">
        <v>59</v>
      </c>
      <c r="U16900">
        <f>+Table1[[#This Row],[VE/VO2]]/Table1[[#This Row],[VE/VCO2]]</f>
        <v>0.864406779661017</v>
      </c>
      <c r="V16900">
        <v>20</v>
      </c>
    </row>
    <row r="16901" spans="1:22">
      <c r="A16901">
        <v>149</v>
      </c>
      <c r="B16901">
        <v>149</v>
      </c>
      <c r="C16901" s="20">
        <v>0.00347222222222222</v>
      </c>
      <c r="D16901" s="20"/>
      <c r="E16901" s="21" t="s">
        <v>33</v>
      </c>
      <c r="F16901" s="21">
        <v>79</v>
      </c>
      <c r="H16901" s="21">
        <v>0.39</v>
      </c>
      <c r="J16901">
        <v>0.3</v>
      </c>
      <c r="L16901">
        <v>11.6</v>
      </c>
      <c r="M16901">
        <v>30</v>
      </c>
      <c r="N16901">
        <v>39</v>
      </c>
      <c r="U16901">
        <f>+Table1[[#This Row],[VE/VO2]]/Table1[[#This Row],[VE/VCO2]]</f>
        <v>0.769230769230769</v>
      </c>
      <c r="V16901">
        <v>15</v>
      </c>
    </row>
    <row r="16902" spans="1:22">
      <c r="A16902">
        <v>149</v>
      </c>
      <c r="B16902">
        <v>149</v>
      </c>
      <c r="C16902" s="20">
        <v>0.00358796296296296</v>
      </c>
      <c r="D16902" s="20"/>
      <c r="E16902" s="21" t="s">
        <v>33</v>
      </c>
      <c r="F16902" s="21">
        <v>80</v>
      </c>
      <c r="H16902" s="21">
        <v>0.41</v>
      </c>
      <c r="J16902">
        <v>0.33</v>
      </c>
      <c r="L16902">
        <v>15.4</v>
      </c>
      <c r="M16902">
        <v>38</v>
      </c>
      <c r="N16902">
        <v>46</v>
      </c>
      <c r="U16902">
        <f>+Table1[[#This Row],[VE/VO2]]/Table1[[#This Row],[VE/VCO2]]</f>
        <v>0.826086956521739</v>
      </c>
      <c r="V16902">
        <v>26</v>
      </c>
    </row>
    <row r="16903" spans="1:22">
      <c r="A16903">
        <v>149</v>
      </c>
      <c r="B16903">
        <v>149</v>
      </c>
      <c r="C16903" s="20">
        <v>0.0037037037037037</v>
      </c>
      <c r="D16903" s="20"/>
      <c r="E16903" s="21" t="s">
        <v>33</v>
      </c>
      <c r="F16903" s="21">
        <v>80</v>
      </c>
      <c r="H16903" s="21">
        <v>0.35</v>
      </c>
      <c r="J16903">
        <v>0.31</v>
      </c>
      <c r="L16903">
        <v>13.7</v>
      </c>
      <c r="M16903">
        <v>40</v>
      </c>
      <c r="N16903">
        <v>44</v>
      </c>
      <c r="U16903">
        <f>+Table1[[#This Row],[VE/VO2]]/Table1[[#This Row],[VE/VCO2]]</f>
        <v>0.909090909090909</v>
      </c>
      <c r="V16903">
        <v>19</v>
      </c>
    </row>
    <row r="16904" spans="1:22">
      <c r="A16904">
        <v>149</v>
      </c>
      <c r="B16904">
        <v>149</v>
      </c>
      <c r="C16904" s="20">
        <v>0.00381944444444444</v>
      </c>
      <c r="D16904" s="20"/>
      <c r="E16904" s="21" t="s">
        <v>33</v>
      </c>
      <c r="F16904" s="21">
        <v>79</v>
      </c>
      <c r="H16904" s="21">
        <v>0.17</v>
      </c>
      <c r="J16904">
        <v>0.15</v>
      </c>
      <c r="L16904">
        <v>7.9</v>
      </c>
      <c r="M16904">
        <v>46</v>
      </c>
      <c r="N16904">
        <v>52</v>
      </c>
      <c r="U16904">
        <f>+Table1[[#This Row],[VE/VO2]]/Table1[[#This Row],[VE/VCO2]]</f>
        <v>0.884615384615385</v>
      </c>
      <c r="V16904">
        <v>18</v>
      </c>
    </row>
    <row r="16905" spans="1:22">
      <c r="A16905">
        <v>149</v>
      </c>
      <c r="B16905">
        <v>149</v>
      </c>
      <c r="C16905" s="20">
        <v>0.00393518518518519</v>
      </c>
      <c r="D16905" s="20"/>
      <c r="E16905" s="21" t="s">
        <v>33</v>
      </c>
      <c r="F16905" s="21">
        <v>78</v>
      </c>
      <c r="H16905" s="21">
        <v>0.3</v>
      </c>
      <c r="J16905">
        <v>0.24</v>
      </c>
      <c r="L16905">
        <v>8.9</v>
      </c>
      <c r="M16905">
        <v>30</v>
      </c>
      <c r="N16905">
        <v>37</v>
      </c>
      <c r="U16905">
        <f>+Table1[[#This Row],[VE/VO2]]/Table1[[#This Row],[VE/VCO2]]</f>
        <v>0.810810810810811</v>
      </c>
      <c r="V16905">
        <v>14</v>
      </c>
    </row>
    <row r="16906" spans="1:22">
      <c r="A16906">
        <v>149</v>
      </c>
      <c r="B16906">
        <v>149</v>
      </c>
      <c r="C16906" s="20">
        <v>0.00405092592592593</v>
      </c>
      <c r="D16906" s="20"/>
      <c r="E16906" s="21" t="s">
        <v>33</v>
      </c>
      <c r="F16906" s="21">
        <v>79</v>
      </c>
      <c r="H16906" s="21">
        <v>0.39</v>
      </c>
      <c r="J16906">
        <v>0.31</v>
      </c>
      <c r="L16906">
        <v>13.4</v>
      </c>
      <c r="M16906">
        <v>34</v>
      </c>
      <c r="N16906">
        <v>43</v>
      </c>
      <c r="U16906">
        <f>+Table1[[#This Row],[VE/VO2]]/Table1[[#This Row],[VE/VCO2]]</f>
        <v>0.790697674418605</v>
      </c>
      <c r="V16906">
        <v>24</v>
      </c>
    </row>
    <row r="16907" spans="1:22">
      <c r="A16907">
        <v>149</v>
      </c>
      <c r="B16907">
        <v>149</v>
      </c>
      <c r="C16907" s="20">
        <v>0.00416666666666667</v>
      </c>
      <c r="D16907" s="20"/>
      <c r="E16907" s="21" t="s">
        <v>33</v>
      </c>
      <c r="F16907" s="21">
        <v>80</v>
      </c>
      <c r="H16907" s="21">
        <v>0.48</v>
      </c>
      <c r="J16907">
        <v>0.41</v>
      </c>
      <c r="L16907">
        <v>18.3</v>
      </c>
      <c r="M16907">
        <v>38</v>
      </c>
      <c r="N16907">
        <v>45</v>
      </c>
      <c r="U16907">
        <f>+Table1[[#This Row],[VE/VO2]]/Table1[[#This Row],[VE/VCO2]]</f>
        <v>0.844444444444444</v>
      </c>
      <c r="V16907">
        <v>26</v>
      </c>
    </row>
    <row r="16908" spans="1:22">
      <c r="A16908">
        <v>149</v>
      </c>
      <c r="B16908">
        <v>149</v>
      </c>
      <c r="C16908" s="20">
        <v>0.00428240740740741</v>
      </c>
      <c r="D16908" s="20"/>
      <c r="E16908" s="21" t="s">
        <v>33</v>
      </c>
      <c r="F16908" s="21">
        <v>82</v>
      </c>
      <c r="H16908" s="21">
        <v>0.4</v>
      </c>
      <c r="J16908">
        <v>0.37</v>
      </c>
      <c r="L16908">
        <v>16.9</v>
      </c>
      <c r="M16908">
        <v>42</v>
      </c>
      <c r="N16908">
        <v>46</v>
      </c>
      <c r="U16908">
        <f>+Table1[[#This Row],[VE/VO2]]/Table1[[#This Row],[VE/VCO2]]</f>
        <v>0.91304347826087</v>
      </c>
      <c r="V16908">
        <v>21</v>
      </c>
    </row>
    <row r="16909" spans="1:22">
      <c r="A16909">
        <v>149</v>
      </c>
      <c r="B16909">
        <v>149</v>
      </c>
      <c r="C16909" s="20">
        <v>0.00439814814814815</v>
      </c>
      <c r="D16909" s="20"/>
      <c r="E16909" s="21" t="s">
        <v>33</v>
      </c>
      <c r="F16909" s="21">
        <v>84</v>
      </c>
      <c r="H16909" s="21">
        <v>0.26</v>
      </c>
      <c r="J16909">
        <v>0.24</v>
      </c>
      <c r="L16909">
        <v>12.3</v>
      </c>
      <c r="M16909">
        <v>48</v>
      </c>
      <c r="N16909">
        <v>51</v>
      </c>
      <c r="U16909">
        <f>+Table1[[#This Row],[VE/VO2]]/Table1[[#This Row],[VE/VCO2]]</f>
        <v>0.941176470588235</v>
      </c>
      <c r="V16909">
        <v>23</v>
      </c>
    </row>
    <row r="16910" spans="1:22">
      <c r="A16910">
        <v>149</v>
      </c>
      <c r="B16910">
        <v>149</v>
      </c>
      <c r="C16910" s="20">
        <v>0.00451388888888889</v>
      </c>
      <c r="D16910" s="20"/>
      <c r="E16910" s="21" t="s">
        <v>33</v>
      </c>
      <c r="F16910" s="21">
        <v>85</v>
      </c>
      <c r="H16910" s="21">
        <v>0.28</v>
      </c>
      <c r="J16910">
        <v>0.23</v>
      </c>
      <c r="L16910">
        <v>10.4</v>
      </c>
      <c r="M16910">
        <v>37</v>
      </c>
      <c r="N16910">
        <v>44</v>
      </c>
      <c r="U16910">
        <f>+Table1[[#This Row],[VE/VO2]]/Table1[[#This Row],[VE/VCO2]]</f>
        <v>0.840909090909091</v>
      </c>
      <c r="V16910">
        <v>20</v>
      </c>
    </row>
    <row r="16911" spans="1:22">
      <c r="A16911">
        <v>149</v>
      </c>
      <c r="B16911">
        <v>149</v>
      </c>
      <c r="C16911" s="20">
        <v>0.00462962962962963</v>
      </c>
      <c r="D16911" s="20"/>
      <c r="E16911" s="21" t="s">
        <v>33</v>
      </c>
      <c r="F16911" s="21">
        <v>87</v>
      </c>
      <c r="H16911" s="21">
        <v>0.37</v>
      </c>
      <c r="J16911">
        <v>0.31</v>
      </c>
      <c r="L16911">
        <v>13</v>
      </c>
      <c r="M16911">
        <v>35</v>
      </c>
      <c r="N16911">
        <v>43</v>
      </c>
      <c r="U16911">
        <f>+Table1[[#This Row],[VE/VO2]]/Table1[[#This Row],[VE/VCO2]]</f>
        <v>0.813953488372093</v>
      </c>
      <c r="V16911">
        <v>22</v>
      </c>
    </row>
    <row r="16912" spans="1:22">
      <c r="A16912">
        <v>149</v>
      </c>
      <c r="B16912">
        <v>149</v>
      </c>
      <c r="C16912" s="20">
        <v>0.00474537037037037</v>
      </c>
      <c r="D16912" s="20"/>
      <c r="E16912" s="21" t="s">
        <v>33</v>
      </c>
      <c r="F16912" s="21">
        <v>87</v>
      </c>
      <c r="H16912" s="21">
        <v>0.46</v>
      </c>
      <c r="J16912">
        <v>0.4</v>
      </c>
      <c r="L16912">
        <v>16.8</v>
      </c>
      <c r="M16912">
        <v>36</v>
      </c>
      <c r="N16912">
        <v>42</v>
      </c>
      <c r="U16912">
        <f>+Table1[[#This Row],[VE/VO2]]/Table1[[#This Row],[VE/VCO2]]</f>
        <v>0.857142857142857</v>
      </c>
      <c r="V16912">
        <v>22</v>
      </c>
    </row>
    <row r="16913" spans="1:22">
      <c r="A16913">
        <v>149</v>
      </c>
      <c r="B16913">
        <v>149</v>
      </c>
      <c r="C16913" s="20">
        <v>0.00486111111111111</v>
      </c>
      <c r="D16913" s="20"/>
      <c r="E16913" s="21" t="s">
        <v>33</v>
      </c>
      <c r="F16913" s="21">
        <v>93</v>
      </c>
      <c r="H16913" s="21">
        <v>0.43</v>
      </c>
      <c r="J16913">
        <v>0.4</v>
      </c>
      <c r="L16913">
        <v>18.5</v>
      </c>
      <c r="M16913">
        <v>43</v>
      </c>
      <c r="N16913">
        <v>46</v>
      </c>
      <c r="U16913">
        <f>+Table1[[#This Row],[VE/VO2]]/Table1[[#This Row],[VE/VCO2]]</f>
        <v>0.934782608695652</v>
      </c>
      <c r="V16913">
        <v>25</v>
      </c>
    </row>
    <row r="16914" spans="1:22">
      <c r="A16914">
        <v>149</v>
      </c>
      <c r="B16914">
        <v>149</v>
      </c>
      <c r="C16914" s="20">
        <v>0.00497685185185185</v>
      </c>
      <c r="D16914" s="20"/>
      <c r="E16914" s="21" t="s">
        <v>33</v>
      </c>
      <c r="F16914" s="21">
        <v>90</v>
      </c>
      <c r="H16914" s="21">
        <v>0.32</v>
      </c>
      <c r="J16914">
        <v>0.28</v>
      </c>
      <c r="L16914">
        <v>13.7</v>
      </c>
      <c r="M16914">
        <v>43</v>
      </c>
      <c r="N16914">
        <v>49</v>
      </c>
      <c r="U16914">
        <f>+Table1[[#This Row],[VE/VO2]]/Table1[[#This Row],[VE/VCO2]]</f>
        <v>0.877551020408163</v>
      </c>
      <c r="V16914">
        <v>27</v>
      </c>
    </row>
    <row r="16915" spans="1:22">
      <c r="A16915">
        <v>149</v>
      </c>
      <c r="B16915">
        <v>149</v>
      </c>
      <c r="C16915" s="20">
        <v>0.00509259259259259</v>
      </c>
      <c r="D16915" s="20"/>
      <c r="E16915" s="21" t="s">
        <v>33</v>
      </c>
      <c r="F16915" s="21">
        <v>89</v>
      </c>
      <c r="H16915" s="21">
        <v>0.35</v>
      </c>
      <c r="J16915">
        <v>0.29</v>
      </c>
      <c r="L16915">
        <v>12.8</v>
      </c>
      <c r="M16915">
        <v>37</v>
      </c>
      <c r="N16915">
        <v>44</v>
      </c>
      <c r="U16915">
        <f>+Table1[[#This Row],[VE/VO2]]/Table1[[#This Row],[VE/VCO2]]</f>
        <v>0.840909090909091</v>
      </c>
      <c r="V16915">
        <v>23</v>
      </c>
    </row>
    <row r="16916" spans="1:22">
      <c r="A16916">
        <v>149</v>
      </c>
      <c r="B16916">
        <v>149</v>
      </c>
      <c r="C16916" s="20">
        <v>0.00520833333333333</v>
      </c>
      <c r="D16916" s="20"/>
      <c r="E16916" s="21" t="s">
        <v>33</v>
      </c>
      <c r="F16916" s="21">
        <v>90</v>
      </c>
      <c r="H16916" s="21">
        <v>0.47</v>
      </c>
      <c r="J16916">
        <v>0.4</v>
      </c>
      <c r="L16916">
        <v>15.8</v>
      </c>
      <c r="M16916">
        <v>33</v>
      </c>
      <c r="N16916">
        <v>40</v>
      </c>
      <c r="U16916">
        <f>+Table1[[#This Row],[VE/VO2]]/Table1[[#This Row],[VE/VCO2]]</f>
        <v>0.825</v>
      </c>
      <c r="V16916">
        <v>22</v>
      </c>
    </row>
    <row r="16917" spans="1:22">
      <c r="A16917">
        <v>149</v>
      </c>
      <c r="B16917">
        <v>149</v>
      </c>
      <c r="C16917" s="20">
        <v>0.00532407407407407</v>
      </c>
      <c r="D16917" s="20"/>
      <c r="E16917" s="21" t="s">
        <v>33</v>
      </c>
      <c r="F16917" s="21">
        <v>89</v>
      </c>
      <c r="H16917" s="21">
        <v>0.5</v>
      </c>
      <c r="J16917">
        <v>0.44</v>
      </c>
      <c r="L16917">
        <v>18</v>
      </c>
      <c r="M16917">
        <v>36</v>
      </c>
      <c r="N16917">
        <v>41</v>
      </c>
      <c r="U16917">
        <f>+Table1[[#This Row],[VE/VO2]]/Table1[[#This Row],[VE/VCO2]]</f>
        <v>0.878048780487805</v>
      </c>
      <c r="V16917">
        <v>20</v>
      </c>
    </row>
    <row r="16918" spans="1:22">
      <c r="A16918">
        <v>149</v>
      </c>
      <c r="B16918">
        <v>149</v>
      </c>
      <c r="C16918" s="20">
        <v>0.00543981481481481</v>
      </c>
      <c r="D16918" s="20"/>
      <c r="E16918" s="21" t="s">
        <v>33</v>
      </c>
      <c r="F16918" s="21">
        <v>91</v>
      </c>
      <c r="H16918" s="21">
        <v>0.47</v>
      </c>
      <c r="J16918">
        <v>0.43</v>
      </c>
      <c r="L16918">
        <v>18.3</v>
      </c>
      <c r="M16918">
        <v>39</v>
      </c>
      <c r="N16918">
        <v>43</v>
      </c>
      <c r="U16918">
        <f>+Table1[[#This Row],[VE/VO2]]/Table1[[#This Row],[VE/VCO2]]</f>
        <v>0.906976744186046</v>
      </c>
      <c r="V16918">
        <v>24</v>
      </c>
    </row>
    <row r="16919" spans="1:22">
      <c r="A16919">
        <v>149</v>
      </c>
      <c r="B16919">
        <v>149</v>
      </c>
      <c r="C16919" s="20">
        <v>0.00555555555555556</v>
      </c>
      <c r="D16919" s="20"/>
      <c r="E16919" s="21" t="s">
        <v>33</v>
      </c>
      <c r="F16919" s="21">
        <v>92</v>
      </c>
      <c r="H16919" s="21">
        <v>0.41</v>
      </c>
      <c r="J16919">
        <v>0.37</v>
      </c>
      <c r="L16919">
        <v>16.4</v>
      </c>
      <c r="M16919">
        <v>40</v>
      </c>
      <c r="N16919">
        <v>44</v>
      </c>
      <c r="U16919">
        <f>+Table1[[#This Row],[VE/VO2]]/Table1[[#This Row],[VE/VCO2]]</f>
        <v>0.909090909090909</v>
      </c>
      <c r="V16919">
        <v>25</v>
      </c>
    </row>
    <row r="16920" spans="1:22">
      <c r="A16920">
        <v>149</v>
      </c>
      <c r="B16920">
        <v>149</v>
      </c>
      <c r="C16920" s="20">
        <v>0.0056712962962963</v>
      </c>
      <c r="D16920" s="20"/>
      <c r="E16920" s="21" t="s">
        <v>33</v>
      </c>
      <c r="F16920" s="21">
        <v>94</v>
      </c>
      <c r="H16920" s="21">
        <v>0.44</v>
      </c>
      <c r="J16920">
        <v>0.37</v>
      </c>
      <c r="L16920">
        <v>15.2</v>
      </c>
      <c r="M16920">
        <v>35</v>
      </c>
      <c r="N16920">
        <v>41</v>
      </c>
      <c r="U16920">
        <f>+Table1[[#This Row],[VE/VO2]]/Table1[[#This Row],[VE/VCO2]]</f>
        <v>0.853658536585366</v>
      </c>
      <c r="V16920">
        <v>21</v>
      </c>
    </row>
    <row r="16921" spans="1:22">
      <c r="A16921">
        <v>149</v>
      </c>
      <c r="B16921">
        <v>149</v>
      </c>
      <c r="C16921" s="20">
        <v>0.00578703703703704</v>
      </c>
      <c r="D16921" s="20"/>
      <c r="E16921" s="21" t="s">
        <v>33</v>
      </c>
      <c r="F16921" s="21">
        <v>93</v>
      </c>
      <c r="H16921" s="21">
        <v>0.63</v>
      </c>
      <c r="J16921">
        <v>0.56</v>
      </c>
      <c r="L16921">
        <v>20.9</v>
      </c>
      <c r="M16921">
        <v>33</v>
      </c>
      <c r="N16921">
        <v>37</v>
      </c>
      <c r="U16921">
        <f>+Table1[[#This Row],[VE/VO2]]/Table1[[#This Row],[VE/VCO2]]</f>
        <v>0.891891891891892</v>
      </c>
      <c r="V16921">
        <v>15</v>
      </c>
    </row>
    <row r="16922" spans="1:22">
      <c r="A16922">
        <v>149</v>
      </c>
      <c r="B16922">
        <v>149</v>
      </c>
      <c r="C16922" s="20">
        <v>0.00590277777777778</v>
      </c>
      <c r="D16922" s="20"/>
      <c r="E16922" s="21" t="s">
        <v>33</v>
      </c>
      <c r="F16922" s="21">
        <v>94</v>
      </c>
      <c r="H16922" s="21">
        <v>0.51</v>
      </c>
      <c r="J16922">
        <v>0.47</v>
      </c>
      <c r="L16922">
        <v>18.5</v>
      </c>
      <c r="M16922">
        <v>36</v>
      </c>
      <c r="N16922">
        <v>40</v>
      </c>
      <c r="U16922">
        <f>+Table1[[#This Row],[VE/VO2]]/Table1[[#This Row],[VE/VCO2]]</f>
        <v>0.9</v>
      </c>
      <c r="V16922">
        <v>20</v>
      </c>
    </row>
    <row r="16923" spans="1:22">
      <c r="A16923">
        <v>149</v>
      </c>
      <c r="B16923">
        <v>149</v>
      </c>
      <c r="C16923" s="20">
        <v>0.00601851851851852</v>
      </c>
      <c r="D16923" s="20"/>
      <c r="E16923" s="21" t="s">
        <v>33</v>
      </c>
      <c r="F16923" s="21">
        <v>96</v>
      </c>
      <c r="H16923" s="21">
        <v>0.48</v>
      </c>
      <c r="J16923">
        <v>0.43</v>
      </c>
      <c r="L16923">
        <v>17</v>
      </c>
      <c r="M16923">
        <v>36</v>
      </c>
      <c r="N16923">
        <v>39</v>
      </c>
      <c r="U16923">
        <f>+Table1[[#This Row],[VE/VO2]]/Table1[[#This Row],[VE/VCO2]]</f>
        <v>0.923076923076923</v>
      </c>
      <c r="V16923">
        <v>20</v>
      </c>
    </row>
    <row r="16924" spans="1:22">
      <c r="A16924">
        <v>149</v>
      </c>
      <c r="B16924">
        <v>149</v>
      </c>
      <c r="C16924" s="20">
        <v>0.00613425925925926</v>
      </c>
      <c r="D16924" s="20"/>
      <c r="E16924" s="21" t="s">
        <v>33</v>
      </c>
      <c r="F16924" s="21">
        <v>97</v>
      </c>
      <c r="H16924" s="21">
        <v>0.52</v>
      </c>
      <c r="J16924">
        <v>0.48</v>
      </c>
      <c r="L16924">
        <v>17.7</v>
      </c>
      <c r="M16924">
        <v>34</v>
      </c>
      <c r="N16924">
        <v>37</v>
      </c>
      <c r="U16924">
        <f>+Table1[[#This Row],[VE/VO2]]/Table1[[#This Row],[VE/VCO2]]</f>
        <v>0.918918918918919</v>
      </c>
      <c r="V16924">
        <v>20</v>
      </c>
    </row>
    <row r="16925" spans="1:22">
      <c r="A16925">
        <v>149</v>
      </c>
      <c r="B16925">
        <v>149</v>
      </c>
      <c r="C16925" s="20">
        <v>0.00625</v>
      </c>
      <c r="D16925" s="20"/>
      <c r="E16925" s="21" t="s">
        <v>33</v>
      </c>
      <c r="F16925" s="21">
        <v>100</v>
      </c>
      <c r="H16925" s="21">
        <v>0.53</v>
      </c>
      <c r="J16925">
        <v>0.48</v>
      </c>
      <c r="L16925">
        <v>19.4</v>
      </c>
      <c r="M16925">
        <v>37</v>
      </c>
      <c r="N16925">
        <v>41</v>
      </c>
      <c r="U16925">
        <f>+Table1[[#This Row],[VE/VO2]]/Table1[[#This Row],[VE/VCO2]]</f>
        <v>0.902439024390244</v>
      </c>
      <c r="V16925">
        <v>22</v>
      </c>
    </row>
    <row r="16926" spans="1:22">
      <c r="A16926">
        <v>149</v>
      </c>
      <c r="B16926">
        <v>149</v>
      </c>
      <c r="C16926" s="20">
        <v>0.00636574074074074</v>
      </c>
      <c r="D16926" s="20"/>
      <c r="E16926" s="21" t="s">
        <v>33</v>
      </c>
      <c r="F16926" s="21">
        <v>102</v>
      </c>
      <c r="H16926" s="21">
        <v>0.6</v>
      </c>
      <c r="J16926">
        <v>0.58</v>
      </c>
      <c r="L16926">
        <v>23.3</v>
      </c>
      <c r="M16926">
        <v>39</v>
      </c>
      <c r="N16926">
        <v>40</v>
      </c>
      <c r="U16926">
        <f>+Table1[[#This Row],[VE/VO2]]/Table1[[#This Row],[VE/VCO2]]</f>
        <v>0.975</v>
      </c>
      <c r="V16926">
        <v>22</v>
      </c>
    </row>
    <row r="16927" spans="1:22">
      <c r="A16927">
        <v>149</v>
      </c>
      <c r="B16927">
        <v>149</v>
      </c>
      <c r="C16927" s="20">
        <v>0.00648148148148148</v>
      </c>
      <c r="D16927" s="20"/>
      <c r="E16927" s="21" t="s">
        <v>33</v>
      </c>
      <c r="F16927" s="21">
        <v>104</v>
      </c>
      <c r="H16927" s="21">
        <v>0.57</v>
      </c>
      <c r="J16927">
        <v>0.57</v>
      </c>
      <c r="L16927">
        <v>24.1</v>
      </c>
      <c r="M16927">
        <v>42</v>
      </c>
      <c r="N16927">
        <v>42</v>
      </c>
      <c r="U16927">
        <f>+Table1[[#This Row],[VE/VO2]]/Table1[[#This Row],[VE/VCO2]]</f>
        <v>1</v>
      </c>
      <c r="V16927">
        <v>26</v>
      </c>
    </row>
    <row r="16928" spans="1:22">
      <c r="A16928">
        <v>149</v>
      </c>
      <c r="B16928">
        <v>149</v>
      </c>
      <c r="C16928" s="20">
        <v>0.00659722222222222</v>
      </c>
      <c r="D16928" s="20"/>
      <c r="E16928" s="21" t="s">
        <v>33</v>
      </c>
      <c r="F16928" s="21">
        <v>103</v>
      </c>
      <c r="H16928" s="21">
        <v>0.54</v>
      </c>
      <c r="J16928">
        <v>0.55</v>
      </c>
      <c r="L16928">
        <v>22.5</v>
      </c>
      <c r="M16928">
        <v>41</v>
      </c>
      <c r="N16928">
        <v>41</v>
      </c>
      <c r="U16928">
        <f>+Table1[[#This Row],[VE/VO2]]/Table1[[#This Row],[VE/VCO2]]</f>
        <v>1</v>
      </c>
      <c r="V16928">
        <v>28</v>
      </c>
    </row>
    <row r="16929" spans="1:22">
      <c r="A16929">
        <v>149</v>
      </c>
      <c r="B16929">
        <v>149</v>
      </c>
      <c r="C16929" s="20">
        <v>0.00671296296296296</v>
      </c>
      <c r="D16929" s="20"/>
      <c r="E16929" s="21" t="s">
        <v>33</v>
      </c>
      <c r="F16929" s="21">
        <v>105</v>
      </c>
      <c r="H16929" s="21">
        <v>0.6</v>
      </c>
      <c r="J16929">
        <v>0.61</v>
      </c>
      <c r="L16929">
        <v>24.3</v>
      </c>
      <c r="M16929">
        <v>41</v>
      </c>
      <c r="N16929">
        <v>40</v>
      </c>
      <c r="U16929">
        <f>+Table1[[#This Row],[VE/VO2]]/Table1[[#This Row],[VE/VCO2]]</f>
        <v>1.025</v>
      </c>
      <c r="V16929">
        <v>24</v>
      </c>
    </row>
    <row r="16930" spans="1:22">
      <c r="A16930">
        <v>149</v>
      </c>
      <c r="B16930">
        <v>149</v>
      </c>
      <c r="C16930" s="20">
        <v>0.0068287037037037</v>
      </c>
      <c r="D16930" s="20"/>
      <c r="E16930" s="21" t="s">
        <v>33</v>
      </c>
      <c r="F16930" s="21">
        <v>106</v>
      </c>
      <c r="H16930" s="21">
        <v>0.59</v>
      </c>
      <c r="J16930">
        <v>0.6</v>
      </c>
      <c r="L16930">
        <v>23.7</v>
      </c>
      <c r="M16930">
        <v>40</v>
      </c>
      <c r="N16930">
        <v>39</v>
      </c>
      <c r="U16930">
        <f>+Table1[[#This Row],[VE/VO2]]/Table1[[#This Row],[VE/VCO2]]</f>
        <v>1.02564102564103</v>
      </c>
      <c r="V16930">
        <v>23</v>
      </c>
    </row>
    <row r="16931" spans="1:22">
      <c r="A16931">
        <v>149</v>
      </c>
      <c r="B16931">
        <v>149</v>
      </c>
      <c r="C16931" s="20">
        <v>0.00694444444444444</v>
      </c>
      <c r="D16931" s="20"/>
      <c r="E16931" s="21" t="s">
        <v>33</v>
      </c>
      <c r="F16931" s="21">
        <v>108</v>
      </c>
      <c r="H16931" s="21">
        <v>0.61</v>
      </c>
      <c r="J16931">
        <v>0.63</v>
      </c>
      <c r="L16931">
        <v>24.6</v>
      </c>
      <c r="M16931">
        <v>41</v>
      </c>
      <c r="N16931">
        <v>39</v>
      </c>
      <c r="U16931">
        <f>+Table1[[#This Row],[VE/VO2]]/Table1[[#This Row],[VE/VCO2]]</f>
        <v>1.05128205128205</v>
      </c>
      <c r="V16931">
        <v>23</v>
      </c>
    </row>
    <row r="16932" spans="1:22">
      <c r="A16932">
        <v>149</v>
      </c>
      <c r="B16932">
        <v>149</v>
      </c>
      <c r="C16932" s="20">
        <v>0.00706018518518518</v>
      </c>
      <c r="D16932" s="20"/>
      <c r="E16932" s="21" t="s">
        <v>33</v>
      </c>
      <c r="F16932" s="21">
        <v>106</v>
      </c>
      <c r="H16932" s="21">
        <v>0.58</v>
      </c>
      <c r="J16932">
        <v>0.61</v>
      </c>
      <c r="L16932">
        <v>24.3</v>
      </c>
      <c r="M16932">
        <v>42</v>
      </c>
      <c r="N16932">
        <v>40</v>
      </c>
      <c r="U16932">
        <f>+Table1[[#This Row],[VE/VO2]]/Table1[[#This Row],[VE/VCO2]]</f>
        <v>1.05</v>
      </c>
      <c r="V16932">
        <v>24</v>
      </c>
    </row>
    <row r="16933" spans="1:22">
      <c r="A16933">
        <v>149</v>
      </c>
      <c r="B16933">
        <v>149</v>
      </c>
      <c r="C16933" s="20">
        <v>0.00717592592592593</v>
      </c>
      <c r="D16933" s="20"/>
      <c r="E16933" s="21" t="s">
        <v>33</v>
      </c>
      <c r="F16933" s="21">
        <v>106</v>
      </c>
      <c r="H16933" s="21">
        <v>0.66</v>
      </c>
      <c r="J16933">
        <v>0.69</v>
      </c>
      <c r="L16933">
        <v>27.8</v>
      </c>
      <c r="M16933">
        <v>42</v>
      </c>
      <c r="N16933">
        <v>40</v>
      </c>
      <c r="U16933">
        <f>+Table1[[#This Row],[VE/VO2]]/Table1[[#This Row],[VE/VCO2]]</f>
        <v>1.05</v>
      </c>
      <c r="V16933">
        <v>27</v>
      </c>
    </row>
    <row r="16934" spans="1:22">
      <c r="A16934">
        <v>149</v>
      </c>
      <c r="B16934">
        <v>149</v>
      </c>
      <c r="C16934" s="20">
        <v>0.00729166666666667</v>
      </c>
      <c r="D16934" s="20"/>
      <c r="E16934" s="21" t="s">
        <v>33</v>
      </c>
      <c r="F16934" s="21">
        <v>110</v>
      </c>
      <c r="H16934" s="21">
        <v>0.7</v>
      </c>
      <c r="J16934">
        <v>0.74</v>
      </c>
      <c r="L16934">
        <v>28.9</v>
      </c>
      <c r="M16934">
        <v>41</v>
      </c>
      <c r="N16934">
        <v>39</v>
      </c>
      <c r="U16934">
        <f>+Table1[[#This Row],[VE/VO2]]/Table1[[#This Row],[VE/VCO2]]</f>
        <v>1.05128205128205</v>
      </c>
      <c r="V16934">
        <v>25</v>
      </c>
    </row>
    <row r="16935" spans="1:22">
      <c r="A16935">
        <v>149</v>
      </c>
      <c r="B16935">
        <v>149</v>
      </c>
      <c r="C16935" s="20">
        <v>0.00740740740740741</v>
      </c>
      <c r="D16935" s="20"/>
      <c r="E16935" s="21" t="s">
        <v>33</v>
      </c>
      <c r="F16935" s="21">
        <v>112</v>
      </c>
      <c r="H16935" s="21">
        <v>0.69</v>
      </c>
      <c r="J16935">
        <v>0.76</v>
      </c>
      <c r="L16935">
        <v>31.9</v>
      </c>
      <c r="M16935">
        <v>46</v>
      </c>
      <c r="N16935">
        <v>42</v>
      </c>
      <c r="U16935">
        <f>+Table1[[#This Row],[VE/VO2]]/Table1[[#This Row],[VE/VCO2]]</f>
        <v>1.0952380952381</v>
      </c>
      <c r="V16935">
        <v>27</v>
      </c>
    </row>
    <row r="16936" spans="1:22">
      <c r="A16936">
        <v>149</v>
      </c>
      <c r="B16936">
        <v>149</v>
      </c>
      <c r="C16936" s="20">
        <v>0.00752314814814815</v>
      </c>
      <c r="D16936" s="20"/>
      <c r="E16936" s="21" t="s">
        <v>33</v>
      </c>
      <c r="F16936" s="21">
        <v>113</v>
      </c>
      <c r="H16936" s="21">
        <v>0.66</v>
      </c>
      <c r="J16936">
        <v>0.75</v>
      </c>
      <c r="L16936">
        <v>30</v>
      </c>
      <c r="M16936">
        <v>46</v>
      </c>
      <c r="N16936">
        <v>40</v>
      </c>
      <c r="U16936">
        <f>+Table1[[#This Row],[VE/VO2]]/Table1[[#This Row],[VE/VCO2]]</f>
        <v>1.15</v>
      </c>
      <c r="V16936">
        <v>24</v>
      </c>
    </row>
    <row r="16937" spans="1:22">
      <c r="A16937">
        <v>149</v>
      </c>
      <c r="B16937">
        <v>149</v>
      </c>
      <c r="C16937" s="20">
        <v>0.00763888888888889</v>
      </c>
      <c r="D16937" s="20"/>
      <c r="E16937" s="21" t="s">
        <v>33</v>
      </c>
      <c r="F16937" s="21">
        <v>115</v>
      </c>
      <c r="H16937" s="21">
        <v>0.65</v>
      </c>
      <c r="J16937">
        <v>0.73</v>
      </c>
      <c r="L16937">
        <v>27.4</v>
      </c>
      <c r="M16937">
        <v>42</v>
      </c>
      <c r="N16937">
        <v>38</v>
      </c>
      <c r="U16937">
        <f>+Table1[[#This Row],[VE/VO2]]/Table1[[#This Row],[VE/VCO2]]</f>
        <v>1.10526315789474</v>
      </c>
      <c r="V16937">
        <v>22</v>
      </c>
    </row>
    <row r="16938" spans="1:22">
      <c r="A16938">
        <v>149</v>
      </c>
      <c r="B16938">
        <v>149</v>
      </c>
      <c r="C16938" s="20">
        <v>0.00775462962962963</v>
      </c>
      <c r="D16938" s="20"/>
      <c r="E16938" s="21" t="s">
        <v>33</v>
      </c>
      <c r="F16938" s="21">
        <v>114</v>
      </c>
      <c r="H16938" s="21">
        <v>0.69</v>
      </c>
      <c r="J16938">
        <v>0.75</v>
      </c>
      <c r="L16938">
        <v>29.1</v>
      </c>
      <c r="M16938">
        <v>42</v>
      </c>
      <c r="N16938">
        <v>39</v>
      </c>
      <c r="U16938">
        <f>+Table1[[#This Row],[VE/VO2]]/Table1[[#This Row],[VE/VCO2]]</f>
        <v>1.07692307692308</v>
      </c>
      <c r="V16938">
        <v>26</v>
      </c>
    </row>
    <row r="16939" spans="1:22">
      <c r="A16939">
        <v>149</v>
      </c>
      <c r="B16939">
        <v>149</v>
      </c>
      <c r="C16939" s="20">
        <v>0.00787037037037037</v>
      </c>
      <c r="D16939" s="20"/>
      <c r="E16939" s="21" t="s">
        <v>33</v>
      </c>
      <c r="F16939" s="21">
        <v>116</v>
      </c>
      <c r="H16939" s="21">
        <v>0.74</v>
      </c>
      <c r="J16939">
        <v>0.8</v>
      </c>
      <c r="L16939">
        <v>33.3</v>
      </c>
      <c r="M16939">
        <v>45</v>
      </c>
      <c r="N16939">
        <v>41</v>
      </c>
      <c r="U16939">
        <f>+Table1[[#This Row],[VE/VO2]]/Table1[[#This Row],[VE/VCO2]]</f>
        <v>1.09756097560976</v>
      </c>
      <c r="V16939">
        <v>32</v>
      </c>
    </row>
    <row r="16940" spans="1:22">
      <c r="A16940">
        <v>149</v>
      </c>
      <c r="B16940">
        <v>149</v>
      </c>
      <c r="C16940" s="20">
        <v>0.00798611111111111</v>
      </c>
      <c r="D16940" s="20"/>
      <c r="E16940" s="21" t="s">
        <v>33</v>
      </c>
      <c r="F16940" s="21">
        <v>118</v>
      </c>
      <c r="H16940" s="21">
        <v>0.77</v>
      </c>
      <c r="J16940">
        <v>0.89</v>
      </c>
      <c r="L16940">
        <v>37.3</v>
      </c>
      <c r="M16940">
        <v>48</v>
      </c>
      <c r="N16940">
        <v>42</v>
      </c>
      <c r="U16940">
        <f>+Table1[[#This Row],[VE/VO2]]/Table1[[#This Row],[VE/VCO2]]</f>
        <v>1.14285714285714</v>
      </c>
      <c r="V16940">
        <v>29</v>
      </c>
    </row>
    <row r="16941" spans="1:22">
      <c r="A16941">
        <v>149</v>
      </c>
      <c r="B16941">
        <v>149</v>
      </c>
      <c r="C16941" s="20">
        <v>0.00810185185185185</v>
      </c>
      <c r="D16941" s="20"/>
      <c r="E16941" s="21" t="s">
        <v>33</v>
      </c>
      <c r="F16941" s="21">
        <v>118</v>
      </c>
      <c r="H16941" s="21">
        <v>0.73</v>
      </c>
      <c r="J16941">
        <v>0.86</v>
      </c>
      <c r="L16941">
        <v>35.7</v>
      </c>
      <c r="M16941">
        <v>49</v>
      </c>
      <c r="N16941">
        <v>41</v>
      </c>
      <c r="U16941">
        <f>+Table1[[#This Row],[VE/VO2]]/Table1[[#This Row],[VE/VCO2]]</f>
        <v>1.19512195121951</v>
      </c>
      <c r="V16941">
        <v>28</v>
      </c>
    </row>
    <row r="16942" spans="1:22">
      <c r="A16942">
        <v>149</v>
      </c>
      <c r="B16942">
        <v>149</v>
      </c>
      <c r="C16942" s="20">
        <v>0.00821759259259259</v>
      </c>
      <c r="D16942" s="20"/>
      <c r="E16942" s="21" t="s">
        <v>33</v>
      </c>
      <c r="F16942" s="21">
        <v>120</v>
      </c>
      <c r="H16942" s="21">
        <v>0.76</v>
      </c>
      <c r="J16942">
        <v>0.91</v>
      </c>
      <c r="L16942">
        <v>38</v>
      </c>
      <c r="M16942">
        <v>50</v>
      </c>
      <c r="N16942">
        <v>42</v>
      </c>
      <c r="U16942">
        <f>+Table1[[#This Row],[VE/VO2]]/Table1[[#This Row],[VE/VCO2]]</f>
        <v>1.19047619047619</v>
      </c>
      <c r="V16942">
        <v>30</v>
      </c>
    </row>
    <row r="16943" spans="1:22">
      <c r="A16943">
        <v>149</v>
      </c>
      <c r="B16943">
        <v>149</v>
      </c>
      <c r="C16943" s="20">
        <v>0.00833333333333333</v>
      </c>
      <c r="D16943" s="20"/>
      <c r="E16943" s="21" t="s">
        <v>33</v>
      </c>
      <c r="F16943" s="21">
        <v>123</v>
      </c>
      <c r="H16943" s="21">
        <v>0.79</v>
      </c>
      <c r="J16943">
        <v>0.94</v>
      </c>
      <c r="L16943">
        <v>39.5</v>
      </c>
      <c r="M16943">
        <v>50</v>
      </c>
      <c r="N16943">
        <v>42</v>
      </c>
      <c r="U16943">
        <f>+Table1[[#This Row],[VE/VO2]]/Table1[[#This Row],[VE/VCO2]]</f>
        <v>1.19047619047619</v>
      </c>
      <c r="V16943">
        <v>30</v>
      </c>
    </row>
    <row r="16944" spans="1:22">
      <c r="A16944">
        <v>149</v>
      </c>
      <c r="B16944">
        <v>149</v>
      </c>
      <c r="C16944" s="20">
        <v>0.00844907407407407</v>
      </c>
      <c r="D16944" s="20"/>
      <c r="E16944" s="21" t="s">
        <v>33</v>
      </c>
      <c r="F16944" s="21">
        <v>126</v>
      </c>
      <c r="H16944" s="21">
        <v>0.78</v>
      </c>
      <c r="J16944">
        <v>0.95</v>
      </c>
      <c r="L16944">
        <v>40.2</v>
      </c>
      <c r="M16944">
        <v>52</v>
      </c>
      <c r="N16944">
        <v>42</v>
      </c>
      <c r="U16944">
        <f>+Table1[[#This Row],[VE/VO2]]/Table1[[#This Row],[VE/VCO2]]</f>
        <v>1.23809523809524</v>
      </c>
      <c r="V16944">
        <v>31</v>
      </c>
    </row>
    <row r="16945" spans="1:22">
      <c r="A16945">
        <v>149</v>
      </c>
      <c r="B16945">
        <v>149</v>
      </c>
      <c r="C16945" s="20">
        <v>0.00856481481481482</v>
      </c>
      <c r="D16945" s="20"/>
      <c r="E16945" s="21" t="s">
        <v>33</v>
      </c>
      <c r="F16945" s="21">
        <v>129</v>
      </c>
      <c r="H16945" s="21">
        <v>0.79</v>
      </c>
      <c r="J16945">
        <v>0.97</v>
      </c>
      <c r="L16945">
        <v>41.6</v>
      </c>
      <c r="M16945">
        <v>53</v>
      </c>
      <c r="N16945">
        <v>43</v>
      </c>
      <c r="U16945">
        <f>+Table1[[#This Row],[VE/VO2]]/Table1[[#This Row],[VE/VCO2]]</f>
        <v>1.23255813953488</v>
      </c>
      <c r="V16945">
        <v>31</v>
      </c>
    </row>
    <row r="16946" spans="1:22">
      <c r="A16946">
        <v>149</v>
      </c>
      <c r="B16946">
        <v>149</v>
      </c>
      <c r="C16946" s="20">
        <v>0.00868055555555556</v>
      </c>
      <c r="D16946" s="20"/>
      <c r="E16946" s="21" t="s">
        <v>33</v>
      </c>
      <c r="F16946" s="21">
        <v>129</v>
      </c>
      <c r="H16946" s="21">
        <v>0.78</v>
      </c>
      <c r="J16946">
        <v>0.97</v>
      </c>
      <c r="L16946">
        <v>40.2</v>
      </c>
      <c r="M16946">
        <v>51</v>
      </c>
      <c r="N16946">
        <v>41</v>
      </c>
      <c r="U16946">
        <f>+Table1[[#This Row],[VE/VO2]]/Table1[[#This Row],[VE/VCO2]]</f>
        <v>1.24390243902439</v>
      </c>
      <c r="V16946">
        <v>28</v>
      </c>
    </row>
    <row r="16947" spans="1:22">
      <c r="A16947">
        <v>149</v>
      </c>
      <c r="B16947">
        <v>149</v>
      </c>
      <c r="C16947" s="20">
        <v>0.0087962962962963</v>
      </c>
      <c r="D16947" s="20"/>
      <c r="E16947" s="21" t="s">
        <v>33</v>
      </c>
      <c r="F16947" s="21">
        <v>130</v>
      </c>
      <c r="H16947" s="21">
        <v>0.8</v>
      </c>
      <c r="J16947">
        <v>0.96</v>
      </c>
      <c r="L16947">
        <v>40.4</v>
      </c>
      <c r="M16947">
        <v>50</v>
      </c>
      <c r="N16947">
        <v>42</v>
      </c>
      <c r="U16947">
        <f>+Table1[[#This Row],[VE/VO2]]/Table1[[#This Row],[VE/VCO2]]</f>
        <v>1.19047619047619</v>
      </c>
      <c r="V16947">
        <v>34</v>
      </c>
    </row>
    <row r="16948" spans="1:22">
      <c r="A16948">
        <v>149</v>
      </c>
      <c r="B16948">
        <v>149</v>
      </c>
      <c r="C16948" s="20">
        <v>0.00891203703703704</v>
      </c>
      <c r="D16948" s="20"/>
      <c r="E16948" s="21" t="s">
        <v>33</v>
      </c>
      <c r="F16948" s="21">
        <v>131</v>
      </c>
      <c r="H16948" s="21">
        <v>0.84</v>
      </c>
      <c r="J16948">
        <v>1</v>
      </c>
      <c r="L16948">
        <v>41.6</v>
      </c>
      <c r="M16948">
        <v>50</v>
      </c>
      <c r="N16948">
        <v>42</v>
      </c>
      <c r="U16948">
        <f>+Table1[[#This Row],[VE/VO2]]/Table1[[#This Row],[VE/VCO2]]</f>
        <v>1.19047619047619</v>
      </c>
      <c r="V16948">
        <v>29</v>
      </c>
    </row>
    <row r="16949" spans="1:22">
      <c r="A16949">
        <v>149</v>
      </c>
      <c r="B16949">
        <v>149</v>
      </c>
      <c r="C16949" s="20">
        <v>0.00902777777777778</v>
      </c>
      <c r="D16949" s="20"/>
      <c r="E16949" s="21" t="s">
        <v>33</v>
      </c>
      <c r="F16949" s="21">
        <v>133</v>
      </c>
      <c r="H16949" s="21">
        <v>0.82</v>
      </c>
      <c r="J16949">
        <v>1.03</v>
      </c>
      <c r="L16949">
        <v>44.4</v>
      </c>
      <c r="M16949">
        <v>54</v>
      </c>
      <c r="N16949">
        <v>43</v>
      </c>
      <c r="U16949">
        <f>+Table1[[#This Row],[VE/VO2]]/Table1[[#This Row],[VE/VCO2]]</f>
        <v>1.25581395348837</v>
      </c>
      <c r="V16949">
        <v>31</v>
      </c>
    </row>
    <row r="16950" spans="1:22">
      <c r="A16950">
        <v>149</v>
      </c>
      <c r="B16950">
        <v>149</v>
      </c>
      <c r="C16950" s="20">
        <v>0.00914351851851852</v>
      </c>
      <c r="D16950" s="20"/>
      <c r="E16950" s="21" t="s">
        <v>33</v>
      </c>
      <c r="F16950" s="21">
        <v>134</v>
      </c>
      <c r="H16950" s="21">
        <v>0.83</v>
      </c>
      <c r="J16950">
        <v>1.04</v>
      </c>
      <c r="L16950">
        <v>44.7</v>
      </c>
      <c r="M16950">
        <v>54</v>
      </c>
      <c r="N16950">
        <v>43</v>
      </c>
      <c r="U16950">
        <f>+Table1[[#This Row],[VE/VO2]]/Table1[[#This Row],[VE/VCO2]]</f>
        <v>1.25581395348837</v>
      </c>
      <c r="V16950">
        <v>33</v>
      </c>
    </row>
    <row r="16951" spans="1:22">
      <c r="A16951">
        <v>149</v>
      </c>
      <c r="B16951">
        <v>149</v>
      </c>
      <c r="C16951" s="20">
        <v>0.00925925925925926</v>
      </c>
      <c r="D16951" s="20"/>
      <c r="E16951" s="21" t="s">
        <v>33</v>
      </c>
      <c r="F16951" s="21">
        <v>136</v>
      </c>
      <c r="H16951" s="21">
        <v>0.84</v>
      </c>
      <c r="J16951">
        <v>1.01</v>
      </c>
      <c r="L16951">
        <v>41.1</v>
      </c>
      <c r="M16951">
        <v>49</v>
      </c>
      <c r="N16951">
        <v>41</v>
      </c>
      <c r="U16951">
        <f>+Table1[[#This Row],[VE/VO2]]/Table1[[#This Row],[VE/VCO2]]</f>
        <v>1.19512195121951</v>
      </c>
      <c r="V16951">
        <v>30</v>
      </c>
    </row>
    <row r="16952" spans="1:22">
      <c r="A16952">
        <v>149</v>
      </c>
      <c r="B16952">
        <v>149</v>
      </c>
      <c r="C16952" s="20">
        <v>0.009375</v>
      </c>
      <c r="D16952" s="20"/>
      <c r="E16952" s="21" t="s">
        <v>33</v>
      </c>
      <c r="F16952" s="21">
        <v>135</v>
      </c>
      <c r="H16952" s="21">
        <v>0.85</v>
      </c>
      <c r="J16952">
        <v>1.01</v>
      </c>
      <c r="L16952">
        <v>38.7</v>
      </c>
      <c r="M16952">
        <v>45</v>
      </c>
      <c r="N16952">
        <v>38</v>
      </c>
      <c r="U16952">
        <f>+Table1[[#This Row],[VE/VO2]]/Table1[[#This Row],[VE/VCO2]]</f>
        <v>1.18421052631579</v>
      </c>
      <c r="V16952">
        <v>29</v>
      </c>
    </row>
    <row r="16953" spans="1:22">
      <c r="A16953">
        <v>149</v>
      </c>
      <c r="B16953">
        <v>149</v>
      </c>
      <c r="C16953" s="20">
        <v>0.00949074074074074</v>
      </c>
      <c r="D16953" s="20"/>
      <c r="E16953" s="21" t="s">
        <v>33</v>
      </c>
      <c r="F16953" s="21">
        <v>135</v>
      </c>
      <c r="H16953" s="21">
        <v>0.85</v>
      </c>
      <c r="J16953">
        <v>1.01</v>
      </c>
      <c r="L16953">
        <v>38.7</v>
      </c>
      <c r="M16953">
        <v>45</v>
      </c>
      <c r="N16953">
        <v>38</v>
      </c>
      <c r="U16953">
        <f>+Table1[[#This Row],[VE/VO2]]/Table1[[#This Row],[VE/VCO2]]</f>
        <v>1.18421052631579</v>
      </c>
      <c r="V16953">
        <v>29</v>
      </c>
    </row>
    <row r="16954" spans="1:22">
      <c r="A16954">
        <v>149</v>
      </c>
      <c r="B16954">
        <v>149</v>
      </c>
      <c r="C16954" s="20">
        <v>0.00960648148148148</v>
      </c>
      <c r="D16954" s="20"/>
      <c r="E16954" s="21" t="s">
        <v>33</v>
      </c>
      <c r="F16954" s="21">
        <v>136</v>
      </c>
      <c r="H16954" s="21">
        <v>0.87</v>
      </c>
      <c r="J16954">
        <v>1.01</v>
      </c>
      <c r="L16954">
        <v>38.1</v>
      </c>
      <c r="M16954">
        <v>44</v>
      </c>
      <c r="N16954">
        <v>38</v>
      </c>
      <c r="U16954">
        <f>+Table1[[#This Row],[VE/VO2]]/Table1[[#This Row],[VE/VCO2]]</f>
        <v>1.15789473684211</v>
      </c>
      <c r="V16954">
        <v>28</v>
      </c>
    </row>
    <row r="16955" spans="1:22">
      <c r="A16955">
        <v>149</v>
      </c>
      <c r="B16955">
        <v>149</v>
      </c>
      <c r="C16955" s="20">
        <v>0.00972222222222222</v>
      </c>
      <c r="D16955" s="20"/>
      <c r="E16955" s="21" t="s">
        <v>34</v>
      </c>
      <c r="F16955" s="21">
        <v>126</v>
      </c>
      <c r="H16955" s="21">
        <v>0.71</v>
      </c>
      <c r="J16955">
        <v>0.84</v>
      </c>
      <c r="L16955">
        <v>29.3</v>
      </c>
      <c r="M16955">
        <v>42</v>
      </c>
      <c r="N16955">
        <v>35</v>
      </c>
      <c r="U16955">
        <f>+Table1[[#This Row],[VE/VO2]]/Table1[[#This Row],[VE/VCO2]]</f>
        <v>1.2</v>
      </c>
      <c r="V16955">
        <v>22</v>
      </c>
    </row>
    <row r="16956" spans="1:22">
      <c r="A16956">
        <v>149</v>
      </c>
      <c r="B16956">
        <v>149</v>
      </c>
      <c r="C16956" s="20">
        <v>0.00983796296296296</v>
      </c>
      <c r="D16956" s="20"/>
      <c r="E16956" s="21" t="s">
        <v>34</v>
      </c>
      <c r="F16956" s="21">
        <v>120</v>
      </c>
      <c r="H16956" s="21">
        <v>0.67</v>
      </c>
      <c r="J16956">
        <v>0.79</v>
      </c>
      <c r="L16956">
        <v>27.6</v>
      </c>
      <c r="M16956">
        <v>41</v>
      </c>
      <c r="N16956">
        <v>35</v>
      </c>
      <c r="U16956">
        <f>+Table1[[#This Row],[VE/VO2]]/Table1[[#This Row],[VE/VCO2]]</f>
        <v>1.17142857142857</v>
      </c>
      <c r="V16956">
        <v>25</v>
      </c>
    </row>
    <row r="16957" spans="1:22">
      <c r="A16957">
        <v>149</v>
      </c>
      <c r="B16957">
        <v>149</v>
      </c>
      <c r="C16957" s="20">
        <v>0.0099537037037037</v>
      </c>
      <c r="D16957" s="20"/>
      <c r="E16957" s="21" t="s">
        <v>34</v>
      </c>
      <c r="F16957" s="21">
        <v>114</v>
      </c>
      <c r="H16957" s="21">
        <v>0.63</v>
      </c>
      <c r="J16957">
        <v>0.76</v>
      </c>
      <c r="L16957">
        <v>26.7</v>
      </c>
      <c r="M16957">
        <v>43</v>
      </c>
      <c r="N16957">
        <v>35</v>
      </c>
      <c r="U16957">
        <f>+Table1[[#This Row],[VE/VO2]]/Table1[[#This Row],[VE/VCO2]]</f>
        <v>1.22857142857143</v>
      </c>
      <c r="V16957">
        <v>22</v>
      </c>
    </row>
    <row r="16958" spans="1:22">
      <c r="A16958">
        <v>149</v>
      </c>
      <c r="B16958">
        <v>149</v>
      </c>
      <c r="C16958" s="20">
        <v>0.0100694444444444</v>
      </c>
      <c r="D16958" s="20"/>
      <c r="E16958" s="21" t="s">
        <v>34</v>
      </c>
      <c r="F16958" s="21">
        <v>109</v>
      </c>
      <c r="H16958" s="21">
        <v>0.66</v>
      </c>
      <c r="J16958">
        <v>0.83</v>
      </c>
      <c r="L16958">
        <v>30.3</v>
      </c>
      <c r="M16958">
        <v>46</v>
      </c>
      <c r="N16958">
        <v>36</v>
      </c>
      <c r="U16958">
        <f>+Table1[[#This Row],[VE/VO2]]/Table1[[#This Row],[VE/VCO2]]</f>
        <v>1.27777777777778</v>
      </c>
      <c r="V16958">
        <v>24</v>
      </c>
    </row>
    <row r="16959" spans="1:22">
      <c r="A16959">
        <v>149</v>
      </c>
      <c r="B16959">
        <v>149</v>
      </c>
      <c r="C16959" s="20">
        <v>0.0101851851851852</v>
      </c>
      <c r="D16959" s="20"/>
      <c r="E16959" s="21" t="s">
        <v>34</v>
      </c>
      <c r="F16959" s="21">
        <v>107</v>
      </c>
      <c r="H16959" s="21">
        <v>0.56</v>
      </c>
      <c r="J16959">
        <v>0.73</v>
      </c>
      <c r="L16959">
        <v>28.6</v>
      </c>
      <c r="M16959">
        <v>52</v>
      </c>
      <c r="N16959">
        <v>39</v>
      </c>
      <c r="U16959">
        <f>+Table1[[#This Row],[VE/VO2]]/Table1[[#This Row],[VE/VCO2]]</f>
        <v>1.33333333333333</v>
      </c>
      <c r="V16959">
        <v>25</v>
      </c>
    </row>
    <row r="16960" spans="1:22">
      <c r="A16960">
        <v>149</v>
      </c>
      <c r="B16960">
        <v>149</v>
      </c>
      <c r="C16960" s="20">
        <v>0.0103009259259259</v>
      </c>
      <c r="D16960" s="20"/>
      <c r="E16960" s="21" t="s">
        <v>34</v>
      </c>
      <c r="F16960" s="21">
        <v>104</v>
      </c>
      <c r="H16960" s="21">
        <v>0.48</v>
      </c>
      <c r="J16960">
        <v>0.66</v>
      </c>
      <c r="L16960">
        <v>25.7</v>
      </c>
      <c r="M16960">
        <v>54</v>
      </c>
      <c r="N16960">
        <v>39</v>
      </c>
      <c r="U16960">
        <f>+Table1[[#This Row],[VE/VO2]]/Table1[[#This Row],[VE/VCO2]]</f>
        <v>1.38461538461538</v>
      </c>
      <c r="V16960">
        <v>22</v>
      </c>
    </row>
    <row r="16961" spans="1:22">
      <c r="A16961">
        <v>149</v>
      </c>
      <c r="B16961">
        <v>149</v>
      </c>
      <c r="C16961" s="20">
        <v>0.0104166666666667</v>
      </c>
      <c r="D16961" s="20"/>
      <c r="E16961" s="21" t="s">
        <v>34</v>
      </c>
      <c r="F16961" s="21">
        <v>101</v>
      </c>
      <c r="H16961" s="21">
        <v>0.54</v>
      </c>
      <c r="J16961">
        <v>0.76</v>
      </c>
      <c r="L16961">
        <v>30.3</v>
      </c>
      <c r="M16961">
        <v>57</v>
      </c>
      <c r="N16961">
        <v>40</v>
      </c>
      <c r="U16961">
        <f>+Table1[[#This Row],[VE/VO2]]/Table1[[#This Row],[VE/VCO2]]</f>
        <v>1.425</v>
      </c>
      <c r="V16961">
        <v>28</v>
      </c>
    </row>
    <row r="16962" spans="1:22">
      <c r="A16962">
        <v>149</v>
      </c>
      <c r="B16962">
        <v>149</v>
      </c>
      <c r="C16962" s="20">
        <v>0.0105324074074074</v>
      </c>
      <c r="D16962" s="20"/>
      <c r="E16962" s="21" t="s">
        <v>34</v>
      </c>
      <c r="F16962" s="21">
        <v>100</v>
      </c>
      <c r="H16962" s="21">
        <v>0.45</v>
      </c>
      <c r="J16962">
        <v>0.67</v>
      </c>
      <c r="L16962">
        <v>28.9</v>
      </c>
      <c r="M16962">
        <v>64</v>
      </c>
      <c r="N16962">
        <v>43</v>
      </c>
      <c r="U16962">
        <f>+Table1[[#This Row],[VE/VO2]]/Table1[[#This Row],[VE/VCO2]]</f>
        <v>1.48837209302326</v>
      </c>
      <c r="V16962">
        <v>30</v>
      </c>
    </row>
    <row r="16963" spans="1:22">
      <c r="A16963">
        <v>149</v>
      </c>
      <c r="B16963">
        <v>149</v>
      </c>
      <c r="C16963" s="20">
        <v>0.0106481481481481</v>
      </c>
      <c r="D16963" s="20"/>
      <c r="E16963" s="21" t="s">
        <v>34</v>
      </c>
      <c r="F16963" s="21">
        <v>96</v>
      </c>
      <c r="H16963" s="21">
        <v>0.39</v>
      </c>
      <c r="J16963">
        <v>0.59</v>
      </c>
      <c r="L16963">
        <v>25.3</v>
      </c>
      <c r="M16963">
        <v>64</v>
      </c>
      <c r="N16963">
        <v>43</v>
      </c>
      <c r="U16963">
        <f>+Table1[[#This Row],[VE/VO2]]/Table1[[#This Row],[VE/VCO2]]</f>
        <v>1.48837209302326</v>
      </c>
      <c r="V16963">
        <v>29</v>
      </c>
    </row>
    <row r="16964" spans="1:22">
      <c r="A16964">
        <v>149</v>
      </c>
      <c r="B16964">
        <v>149</v>
      </c>
      <c r="C16964" s="20">
        <v>0.0107638888888889</v>
      </c>
      <c r="D16964" s="20"/>
      <c r="E16964" s="21" t="s">
        <v>34</v>
      </c>
      <c r="F16964" s="21">
        <v>94</v>
      </c>
      <c r="H16964" s="21">
        <v>0.39</v>
      </c>
      <c r="J16964">
        <v>0.59</v>
      </c>
      <c r="L16964">
        <v>24.5</v>
      </c>
      <c r="M16964">
        <v>63</v>
      </c>
      <c r="N16964">
        <v>42</v>
      </c>
      <c r="U16964">
        <f>+Table1[[#This Row],[VE/VO2]]/Table1[[#This Row],[VE/VCO2]]</f>
        <v>1.5</v>
      </c>
      <c r="V16964">
        <v>27</v>
      </c>
    </row>
    <row r="16965" spans="1:22">
      <c r="A16965">
        <v>150</v>
      </c>
      <c r="B16965">
        <v>150</v>
      </c>
      <c r="C16965" s="20">
        <v>0.000347222222222219</v>
      </c>
      <c r="D16965" s="20"/>
      <c r="E16965" s="21" t="s">
        <v>108</v>
      </c>
      <c r="F16965" s="21">
        <v>108</v>
      </c>
      <c r="H16965" s="21">
        <v>0.28</v>
      </c>
      <c r="J16965">
        <v>0.26</v>
      </c>
      <c r="L16965">
        <v>9.7</v>
      </c>
      <c r="M16965">
        <v>30</v>
      </c>
      <c r="N16965">
        <v>32</v>
      </c>
      <c r="U16965">
        <f>+Table1[[#This Row],[VE/VO2]]/Table1[[#This Row],[VE/VCO2]]</f>
        <v>0.9375</v>
      </c>
      <c r="V16965">
        <v>15</v>
      </c>
    </row>
    <row r="16966" spans="1:22">
      <c r="A16966">
        <v>150</v>
      </c>
      <c r="B16966">
        <v>150</v>
      </c>
      <c r="C16966" s="20">
        <v>0.000694444444444444</v>
      </c>
      <c r="D16966" s="20"/>
      <c r="E16966" s="21" t="s">
        <v>108</v>
      </c>
      <c r="F16966" s="21">
        <v>110</v>
      </c>
      <c r="H16966" s="21">
        <v>0.3</v>
      </c>
      <c r="J16966">
        <v>0.27</v>
      </c>
      <c r="L16966">
        <v>10.3</v>
      </c>
      <c r="M16966">
        <v>30</v>
      </c>
      <c r="N16966">
        <v>33</v>
      </c>
      <c r="U16966">
        <f>+Table1[[#This Row],[VE/VO2]]/Table1[[#This Row],[VE/VCO2]]</f>
        <v>0.909090909090909</v>
      </c>
      <c r="V16966">
        <v>16</v>
      </c>
    </row>
    <row r="16967" spans="1:22">
      <c r="A16967">
        <v>150</v>
      </c>
      <c r="B16967">
        <v>150</v>
      </c>
      <c r="C16967" s="20">
        <v>0.00104166666666667</v>
      </c>
      <c r="D16967" s="20"/>
      <c r="E16967" s="21" t="s">
        <v>108</v>
      </c>
      <c r="F16967" s="21">
        <v>110</v>
      </c>
      <c r="H16967" s="21">
        <v>0.29</v>
      </c>
      <c r="J16967">
        <v>0.27</v>
      </c>
      <c r="L16967">
        <v>10.1</v>
      </c>
      <c r="M16967">
        <v>31</v>
      </c>
      <c r="N16967">
        <v>33</v>
      </c>
      <c r="U16967">
        <f>+Table1[[#This Row],[VE/VO2]]/Table1[[#This Row],[VE/VCO2]]</f>
        <v>0.939393939393939</v>
      </c>
      <c r="V16967">
        <v>13</v>
      </c>
    </row>
    <row r="16968" spans="1:22">
      <c r="A16968">
        <v>150</v>
      </c>
      <c r="B16968">
        <v>150</v>
      </c>
      <c r="C16968" s="20">
        <v>0.0013888888888889</v>
      </c>
      <c r="D16968" s="20"/>
      <c r="E16968" s="21" t="s">
        <v>108</v>
      </c>
      <c r="F16968" s="21">
        <v>106</v>
      </c>
      <c r="H16968" s="21">
        <v>0.25</v>
      </c>
      <c r="J16968">
        <v>0.23</v>
      </c>
      <c r="L16968">
        <v>9.2</v>
      </c>
      <c r="M16968">
        <v>33</v>
      </c>
      <c r="N16968">
        <v>36</v>
      </c>
      <c r="U16968">
        <f>+Table1[[#This Row],[VE/VO2]]/Table1[[#This Row],[VE/VCO2]]</f>
        <v>0.916666666666667</v>
      </c>
      <c r="V16968">
        <v>11</v>
      </c>
    </row>
    <row r="16969" spans="1:22">
      <c r="A16969">
        <v>150</v>
      </c>
      <c r="B16969">
        <v>150</v>
      </c>
      <c r="C16969" s="20">
        <v>0.00173611111111112</v>
      </c>
      <c r="D16969" s="20"/>
      <c r="E16969" s="21" t="s">
        <v>108</v>
      </c>
      <c r="F16969" s="21">
        <v>108</v>
      </c>
      <c r="H16969" s="21">
        <v>0.29</v>
      </c>
      <c r="J16969">
        <v>0.26</v>
      </c>
      <c r="L16969">
        <v>9.7</v>
      </c>
      <c r="M16969">
        <v>31</v>
      </c>
      <c r="N16969">
        <v>34</v>
      </c>
      <c r="U16969">
        <f>+Table1[[#This Row],[VE/VO2]]/Table1[[#This Row],[VE/VCO2]]</f>
        <v>0.911764705882353</v>
      </c>
      <c r="V16969">
        <v>9</v>
      </c>
    </row>
    <row r="16970" spans="1:22">
      <c r="A16970">
        <v>150</v>
      </c>
      <c r="B16970">
        <v>150</v>
      </c>
      <c r="C16970" s="20">
        <v>0.00208333333333335</v>
      </c>
      <c r="D16970" s="20"/>
      <c r="E16970" s="21" t="s">
        <v>108</v>
      </c>
      <c r="F16970" s="21">
        <v>110</v>
      </c>
      <c r="H16970" s="21">
        <v>0.26</v>
      </c>
      <c r="J16970">
        <v>0.24</v>
      </c>
      <c r="L16970">
        <v>9.6</v>
      </c>
      <c r="M16970">
        <v>32</v>
      </c>
      <c r="N16970">
        <v>35</v>
      </c>
      <c r="U16970">
        <f>+Table1[[#This Row],[VE/VO2]]/Table1[[#This Row],[VE/VCO2]]</f>
        <v>0.914285714285714</v>
      </c>
      <c r="V16970">
        <v>15</v>
      </c>
    </row>
    <row r="16971" spans="1:22">
      <c r="A16971">
        <v>150</v>
      </c>
      <c r="B16971">
        <v>150</v>
      </c>
      <c r="C16971" s="20">
        <v>0.00243055555555557</v>
      </c>
      <c r="D16971" s="20"/>
      <c r="E16971" s="21" t="s">
        <v>33</v>
      </c>
      <c r="F16971" s="21">
        <v>118</v>
      </c>
      <c r="H16971" s="21">
        <v>0.43</v>
      </c>
      <c r="J16971">
        <v>0.41</v>
      </c>
      <c r="L16971">
        <v>14.8</v>
      </c>
      <c r="M16971">
        <v>32</v>
      </c>
      <c r="N16971">
        <v>33</v>
      </c>
      <c r="U16971">
        <f>+Table1[[#This Row],[VE/VO2]]/Table1[[#This Row],[VE/VCO2]]</f>
        <v>0.96969696969697</v>
      </c>
      <c r="V16971">
        <v>13</v>
      </c>
    </row>
    <row r="16972" spans="1:22">
      <c r="A16972">
        <v>150</v>
      </c>
      <c r="B16972">
        <v>150</v>
      </c>
      <c r="C16972" s="20">
        <v>0.0027777777777778</v>
      </c>
      <c r="D16972" s="20"/>
      <c r="E16972" s="21" t="s">
        <v>33</v>
      </c>
      <c r="F16972" s="21">
        <v>112</v>
      </c>
      <c r="H16972" s="21">
        <v>0.5</v>
      </c>
      <c r="J16972">
        <v>0.47</v>
      </c>
      <c r="L16972">
        <v>16.1</v>
      </c>
      <c r="M16972">
        <v>30</v>
      </c>
      <c r="N16972">
        <v>32</v>
      </c>
      <c r="U16972">
        <f>+Table1[[#This Row],[VE/VO2]]/Table1[[#This Row],[VE/VCO2]]</f>
        <v>0.9375</v>
      </c>
      <c r="V16972">
        <v>12</v>
      </c>
    </row>
    <row r="16973" spans="1:22">
      <c r="A16973">
        <v>150</v>
      </c>
      <c r="B16973">
        <v>150</v>
      </c>
      <c r="C16973" s="20">
        <v>0.00312500000000002</v>
      </c>
      <c r="D16973" s="20"/>
      <c r="E16973" s="21" t="s">
        <v>33</v>
      </c>
      <c r="F16973" s="21">
        <v>118</v>
      </c>
      <c r="H16973" s="21">
        <v>0.56</v>
      </c>
      <c r="J16973">
        <v>0.51</v>
      </c>
      <c r="L16973">
        <v>15.3</v>
      </c>
      <c r="M16973">
        <v>26</v>
      </c>
      <c r="N16973">
        <v>28</v>
      </c>
      <c r="U16973">
        <f>+Table1[[#This Row],[VE/VO2]]/Table1[[#This Row],[VE/VCO2]]</f>
        <v>0.928571428571429</v>
      </c>
      <c r="V16973">
        <v>10</v>
      </c>
    </row>
    <row r="16974" spans="1:22">
      <c r="A16974">
        <v>150</v>
      </c>
      <c r="B16974">
        <v>150</v>
      </c>
      <c r="C16974" s="20">
        <v>0.00347222222222225</v>
      </c>
      <c r="D16974" s="20"/>
      <c r="E16974" s="21" t="s">
        <v>33</v>
      </c>
      <c r="F16974" s="21">
        <v>126</v>
      </c>
      <c r="H16974" s="21">
        <v>0.61</v>
      </c>
      <c r="J16974">
        <v>0.59</v>
      </c>
      <c r="L16974">
        <v>19</v>
      </c>
      <c r="M16974">
        <v>29</v>
      </c>
      <c r="N16974">
        <v>30</v>
      </c>
      <c r="U16974">
        <f>+Table1[[#This Row],[VE/VO2]]/Table1[[#This Row],[VE/VCO2]]</f>
        <v>0.966666666666667</v>
      </c>
      <c r="V16974">
        <v>12</v>
      </c>
    </row>
    <row r="16975" spans="1:22">
      <c r="A16975">
        <v>150</v>
      </c>
      <c r="B16975">
        <v>150</v>
      </c>
      <c r="C16975" s="20">
        <v>0.00381944444444447</v>
      </c>
      <c r="D16975" s="20"/>
      <c r="E16975" s="21" t="s">
        <v>33</v>
      </c>
      <c r="F16975" s="21">
        <v>128</v>
      </c>
      <c r="H16975" s="21">
        <v>0.57</v>
      </c>
      <c r="J16975">
        <v>0.59</v>
      </c>
      <c r="L16975">
        <v>18.3</v>
      </c>
      <c r="M16975">
        <v>30</v>
      </c>
      <c r="N16975">
        <v>29</v>
      </c>
      <c r="U16975">
        <f>+Table1[[#This Row],[VE/VO2]]/Table1[[#This Row],[VE/VCO2]]</f>
        <v>1.03448275862069</v>
      </c>
      <c r="V16975">
        <v>13</v>
      </c>
    </row>
    <row r="16976" spans="1:22">
      <c r="A16976">
        <v>150</v>
      </c>
      <c r="B16976">
        <v>150</v>
      </c>
      <c r="C16976" s="20">
        <v>0.0041666666666667</v>
      </c>
      <c r="D16976" s="20"/>
      <c r="E16976" s="21" t="s">
        <v>33</v>
      </c>
      <c r="F16976" s="21">
        <v>120</v>
      </c>
      <c r="H16976" s="21">
        <v>0.64</v>
      </c>
      <c r="J16976">
        <v>0.65</v>
      </c>
      <c r="L16976">
        <v>20.6</v>
      </c>
      <c r="M16976">
        <v>30</v>
      </c>
      <c r="N16976">
        <v>30</v>
      </c>
      <c r="U16976">
        <f>+Table1[[#This Row],[VE/VO2]]/Table1[[#This Row],[VE/VCO2]]</f>
        <v>1</v>
      </c>
      <c r="V16976">
        <v>13</v>
      </c>
    </row>
    <row r="16977" spans="1:22">
      <c r="A16977">
        <v>150</v>
      </c>
      <c r="B16977">
        <v>150</v>
      </c>
      <c r="C16977" s="20">
        <v>0.00451388888888893</v>
      </c>
      <c r="D16977" s="20"/>
      <c r="E16977" s="21" t="s">
        <v>33</v>
      </c>
      <c r="F16977" s="21">
        <v>120</v>
      </c>
      <c r="H16977" s="21">
        <v>0.64</v>
      </c>
      <c r="J16977">
        <v>0.65</v>
      </c>
      <c r="L16977">
        <v>20.9</v>
      </c>
      <c r="M16977">
        <v>31</v>
      </c>
      <c r="N16977">
        <v>30</v>
      </c>
      <c r="U16977">
        <f>+Table1[[#This Row],[VE/VO2]]/Table1[[#This Row],[VE/VCO2]]</f>
        <v>1.03333333333333</v>
      </c>
      <c r="V16977">
        <v>15</v>
      </c>
    </row>
    <row r="16978" spans="1:22">
      <c r="A16978">
        <v>150</v>
      </c>
      <c r="B16978">
        <v>150</v>
      </c>
      <c r="C16978" s="20">
        <v>0.00486111111111115</v>
      </c>
      <c r="D16978" s="20"/>
      <c r="E16978" s="21" t="s">
        <v>33</v>
      </c>
      <c r="F16978" s="21">
        <v>124</v>
      </c>
      <c r="H16978" s="21">
        <v>0.65</v>
      </c>
      <c r="J16978">
        <v>0.66</v>
      </c>
      <c r="L16978">
        <v>20.3</v>
      </c>
      <c r="M16978">
        <v>30</v>
      </c>
      <c r="N16978">
        <v>29</v>
      </c>
      <c r="U16978">
        <f>+Table1[[#This Row],[VE/VO2]]/Table1[[#This Row],[VE/VCO2]]</f>
        <v>1.03448275862069</v>
      </c>
      <c r="V16978">
        <v>13</v>
      </c>
    </row>
    <row r="16979" spans="1:22">
      <c r="A16979">
        <v>150</v>
      </c>
      <c r="B16979">
        <v>150</v>
      </c>
      <c r="C16979" s="20">
        <v>0.00520833333333338</v>
      </c>
      <c r="D16979" s="20"/>
      <c r="E16979" s="21" t="s">
        <v>33</v>
      </c>
      <c r="F16979" s="21">
        <v>124</v>
      </c>
      <c r="H16979" s="21">
        <v>0.7</v>
      </c>
      <c r="J16979">
        <v>0.72</v>
      </c>
      <c r="L16979">
        <v>22.5</v>
      </c>
      <c r="M16979">
        <v>30</v>
      </c>
      <c r="N16979">
        <v>29</v>
      </c>
      <c r="U16979">
        <f>+Table1[[#This Row],[VE/VO2]]/Table1[[#This Row],[VE/VCO2]]</f>
        <v>1.03448275862069</v>
      </c>
      <c r="V16979">
        <v>15</v>
      </c>
    </row>
    <row r="16980" spans="1:22">
      <c r="A16980">
        <v>150</v>
      </c>
      <c r="B16980">
        <v>150</v>
      </c>
      <c r="C16980" s="20">
        <v>0.0055555555555556</v>
      </c>
      <c r="D16980" s="20"/>
      <c r="E16980" s="21" t="s">
        <v>33</v>
      </c>
      <c r="F16980" s="21">
        <v>126</v>
      </c>
      <c r="H16980" s="21">
        <v>0.73</v>
      </c>
      <c r="J16980">
        <v>0.76</v>
      </c>
      <c r="L16980">
        <v>24.1</v>
      </c>
      <c r="M16980">
        <v>31</v>
      </c>
      <c r="N16980">
        <v>30</v>
      </c>
      <c r="U16980">
        <f>+Table1[[#This Row],[VE/VO2]]/Table1[[#This Row],[VE/VCO2]]</f>
        <v>1.03333333333333</v>
      </c>
      <c r="V16980">
        <v>16</v>
      </c>
    </row>
    <row r="16981" spans="1:22">
      <c r="A16981">
        <v>150</v>
      </c>
      <c r="B16981">
        <v>150</v>
      </c>
      <c r="C16981" s="20">
        <v>0.00590277777777783</v>
      </c>
      <c r="D16981" s="20"/>
      <c r="E16981" s="21" t="s">
        <v>33</v>
      </c>
      <c r="F16981" s="21">
        <v>124</v>
      </c>
      <c r="H16981" s="21">
        <v>0.74</v>
      </c>
      <c r="J16981">
        <v>0.77</v>
      </c>
      <c r="L16981">
        <v>23.5</v>
      </c>
      <c r="M16981">
        <v>30</v>
      </c>
      <c r="N16981">
        <v>29</v>
      </c>
      <c r="U16981">
        <f>+Table1[[#This Row],[VE/VO2]]/Table1[[#This Row],[VE/VCO2]]</f>
        <v>1.03448275862069</v>
      </c>
      <c r="V16981">
        <v>15</v>
      </c>
    </row>
    <row r="16982" spans="1:22">
      <c r="A16982">
        <v>150</v>
      </c>
      <c r="B16982">
        <v>150</v>
      </c>
      <c r="C16982" s="20">
        <v>0.00625000000000005</v>
      </c>
      <c r="D16982" s="20"/>
      <c r="E16982" s="21" t="s">
        <v>33</v>
      </c>
      <c r="F16982" s="21">
        <v>130</v>
      </c>
      <c r="H16982" s="21">
        <v>0.8</v>
      </c>
      <c r="J16982">
        <v>0.86</v>
      </c>
      <c r="L16982">
        <v>26.2</v>
      </c>
      <c r="M16982">
        <v>31</v>
      </c>
      <c r="N16982">
        <v>29</v>
      </c>
      <c r="U16982">
        <f>+Table1[[#This Row],[VE/VO2]]/Table1[[#This Row],[VE/VCO2]]</f>
        <v>1.06896551724138</v>
      </c>
      <c r="V16982">
        <v>15</v>
      </c>
    </row>
    <row r="16983" spans="1:22">
      <c r="A16983">
        <v>150</v>
      </c>
      <c r="B16983">
        <v>150</v>
      </c>
      <c r="C16983" s="20">
        <v>0.00659722222222228</v>
      </c>
      <c r="D16983" s="20"/>
      <c r="E16983" s="21" t="s">
        <v>33</v>
      </c>
      <c r="F16983" s="21">
        <v>132</v>
      </c>
      <c r="H16983" s="21">
        <v>0.87</v>
      </c>
      <c r="J16983">
        <v>0.93</v>
      </c>
      <c r="L16983">
        <v>27.4</v>
      </c>
      <c r="M16983">
        <v>30</v>
      </c>
      <c r="N16983">
        <v>28</v>
      </c>
      <c r="U16983">
        <f>+Table1[[#This Row],[VE/VO2]]/Table1[[#This Row],[VE/VCO2]]</f>
        <v>1.07142857142857</v>
      </c>
      <c r="V16983">
        <v>16</v>
      </c>
    </row>
    <row r="16984" spans="1:22">
      <c r="A16984">
        <v>150</v>
      </c>
      <c r="B16984">
        <v>150</v>
      </c>
      <c r="C16984" s="20">
        <v>0.0069444444444445</v>
      </c>
      <c r="D16984" s="20"/>
      <c r="E16984" s="21" t="s">
        <v>33</v>
      </c>
      <c r="F16984" s="21">
        <v>140</v>
      </c>
      <c r="H16984" s="21">
        <v>0.91</v>
      </c>
      <c r="J16984">
        <v>1</v>
      </c>
      <c r="L16984">
        <v>28.8</v>
      </c>
      <c r="M16984">
        <v>30</v>
      </c>
      <c r="N16984">
        <v>27</v>
      </c>
      <c r="U16984">
        <f>+Table1[[#This Row],[VE/VO2]]/Table1[[#This Row],[VE/VCO2]]</f>
        <v>1.11111111111111</v>
      </c>
      <c r="V16984">
        <v>16</v>
      </c>
    </row>
    <row r="16985" spans="1:22">
      <c r="A16985">
        <v>150</v>
      </c>
      <c r="B16985">
        <v>150</v>
      </c>
      <c r="C16985" s="20">
        <v>0.00729166666666673</v>
      </c>
      <c r="D16985" s="20"/>
      <c r="E16985" s="21" t="s">
        <v>33</v>
      </c>
      <c r="F16985" s="21">
        <v>139</v>
      </c>
      <c r="H16985" s="21">
        <v>0.93</v>
      </c>
      <c r="J16985">
        <v>1.06</v>
      </c>
      <c r="L16985">
        <v>32.1</v>
      </c>
      <c r="M16985">
        <v>33</v>
      </c>
      <c r="N16985">
        <v>29</v>
      </c>
      <c r="U16985">
        <f>+Table1[[#This Row],[VE/VO2]]/Table1[[#This Row],[VE/VCO2]]</f>
        <v>1.13793103448276</v>
      </c>
      <c r="V16985">
        <v>18</v>
      </c>
    </row>
    <row r="16986" spans="1:22">
      <c r="A16986">
        <v>150</v>
      </c>
      <c r="B16986">
        <v>150</v>
      </c>
      <c r="C16986" s="20">
        <v>0.00763888888888896</v>
      </c>
      <c r="D16986" s="20"/>
      <c r="E16986" s="21" t="s">
        <v>33</v>
      </c>
      <c r="F16986" s="21">
        <v>148</v>
      </c>
      <c r="H16986" s="21">
        <v>0.93</v>
      </c>
      <c r="J16986">
        <v>1.05</v>
      </c>
      <c r="L16986">
        <v>30.4</v>
      </c>
      <c r="M16986">
        <v>31</v>
      </c>
      <c r="N16986">
        <v>28</v>
      </c>
      <c r="U16986">
        <f>+Table1[[#This Row],[VE/VO2]]/Table1[[#This Row],[VE/VCO2]]</f>
        <v>1.10714285714286</v>
      </c>
      <c r="V16986">
        <v>17</v>
      </c>
    </row>
    <row r="16987" spans="1:22">
      <c r="A16987">
        <v>150</v>
      </c>
      <c r="B16987">
        <v>150</v>
      </c>
      <c r="C16987" s="20">
        <v>0.00798611111111118</v>
      </c>
      <c r="D16987" s="20"/>
      <c r="E16987" s="21" t="s">
        <v>33</v>
      </c>
      <c r="F16987" s="21">
        <v>150</v>
      </c>
      <c r="H16987" s="21">
        <v>1.01</v>
      </c>
      <c r="J16987">
        <v>1.14</v>
      </c>
      <c r="L16987">
        <v>34</v>
      </c>
      <c r="M16987">
        <v>32</v>
      </c>
      <c r="N16987">
        <v>28</v>
      </c>
      <c r="U16987">
        <f>+Table1[[#This Row],[VE/VO2]]/Table1[[#This Row],[VE/VCO2]]</f>
        <v>1.14285714285714</v>
      </c>
      <c r="V16987">
        <v>19</v>
      </c>
    </row>
    <row r="16988" spans="1:22">
      <c r="A16988">
        <v>150</v>
      </c>
      <c r="B16988">
        <v>150</v>
      </c>
      <c r="C16988" s="20">
        <v>0.00833333333333341</v>
      </c>
      <c r="D16988" s="20"/>
      <c r="E16988" s="21" t="s">
        <v>33</v>
      </c>
      <c r="F16988" s="21">
        <v>152</v>
      </c>
      <c r="H16988" s="21">
        <v>1.08</v>
      </c>
      <c r="J16988">
        <v>1.21</v>
      </c>
      <c r="L16988">
        <v>36.5</v>
      </c>
      <c r="M16988">
        <v>32</v>
      </c>
      <c r="N16988">
        <v>29</v>
      </c>
      <c r="U16988">
        <f>+Table1[[#This Row],[VE/VO2]]/Table1[[#This Row],[VE/VCO2]]</f>
        <v>1.10344827586207</v>
      </c>
      <c r="V16988">
        <v>21</v>
      </c>
    </row>
    <row r="16989" spans="1:22">
      <c r="A16989">
        <v>150</v>
      </c>
      <c r="B16989">
        <v>150</v>
      </c>
      <c r="C16989" s="20">
        <v>0.00868055555555563</v>
      </c>
      <c r="D16989" s="20"/>
      <c r="E16989" s="21" t="s">
        <v>33</v>
      </c>
      <c r="F16989" s="21">
        <v>160</v>
      </c>
      <c r="H16989" s="21">
        <v>1.16</v>
      </c>
      <c r="J16989">
        <v>1.29</v>
      </c>
      <c r="L16989">
        <v>39.3</v>
      </c>
      <c r="M16989">
        <v>32</v>
      </c>
      <c r="N16989">
        <v>29</v>
      </c>
      <c r="U16989">
        <f>+Table1[[#This Row],[VE/VO2]]/Table1[[#This Row],[VE/VCO2]]</f>
        <v>1.10344827586207</v>
      </c>
      <c r="V16989">
        <v>23</v>
      </c>
    </row>
    <row r="16990" spans="1:22">
      <c r="A16990">
        <v>150</v>
      </c>
      <c r="B16990">
        <v>150</v>
      </c>
      <c r="C16990" s="20">
        <v>0.00902777777777786</v>
      </c>
      <c r="D16990" s="20"/>
      <c r="E16990" s="21" t="s">
        <v>33</v>
      </c>
      <c r="F16990" s="21">
        <v>160</v>
      </c>
      <c r="H16990" s="21">
        <v>1.18</v>
      </c>
      <c r="J16990">
        <v>1.31</v>
      </c>
      <c r="L16990">
        <v>37.5</v>
      </c>
      <c r="M16990">
        <v>30</v>
      </c>
      <c r="N16990">
        <v>27</v>
      </c>
      <c r="U16990">
        <f>+Table1[[#This Row],[VE/VO2]]/Table1[[#This Row],[VE/VCO2]]</f>
        <v>1.11111111111111</v>
      </c>
      <c r="V16990">
        <v>20</v>
      </c>
    </row>
    <row r="16991" spans="1:22">
      <c r="A16991">
        <v>150</v>
      </c>
      <c r="B16991">
        <v>150</v>
      </c>
      <c r="C16991" s="20">
        <v>0.00937500000000008</v>
      </c>
      <c r="D16991" s="20"/>
      <c r="E16991" s="21" t="s">
        <v>33</v>
      </c>
      <c r="F16991" s="21">
        <v>170</v>
      </c>
      <c r="H16991" s="21">
        <v>1.19</v>
      </c>
      <c r="J16991">
        <v>1.39</v>
      </c>
      <c r="L16991">
        <v>41.6</v>
      </c>
      <c r="M16991">
        <v>33</v>
      </c>
      <c r="N16991">
        <v>28</v>
      </c>
      <c r="U16991">
        <f>+Table1[[#This Row],[VE/VO2]]/Table1[[#This Row],[VE/VCO2]]</f>
        <v>1.17857142857143</v>
      </c>
      <c r="V16991">
        <v>24</v>
      </c>
    </row>
    <row r="16992" spans="1:22">
      <c r="A16992">
        <v>150</v>
      </c>
      <c r="B16992">
        <v>150</v>
      </c>
      <c r="C16992" s="20">
        <v>0.00972222222222231</v>
      </c>
      <c r="D16992" s="20"/>
      <c r="E16992" s="21" t="s">
        <v>33</v>
      </c>
      <c r="F16992" s="21">
        <v>170</v>
      </c>
      <c r="H16992" s="21">
        <v>1.2</v>
      </c>
      <c r="J16992">
        <v>1.43</v>
      </c>
      <c r="L16992">
        <v>42.2</v>
      </c>
      <c r="M16992">
        <v>33</v>
      </c>
      <c r="N16992">
        <v>28</v>
      </c>
      <c r="U16992">
        <f>+Table1[[#This Row],[VE/VO2]]/Table1[[#This Row],[VE/VCO2]]</f>
        <v>1.17857142857143</v>
      </c>
      <c r="V16992">
        <v>25</v>
      </c>
    </row>
    <row r="16993" spans="1:22">
      <c r="A16993">
        <v>150</v>
      </c>
      <c r="B16993">
        <v>150</v>
      </c>
      <c r="C16993" s="20">
        <v>0.0100694444444445</v>
      </c>
      <c r="D16993" s="20"/>
      <c r="E16993" s="21" t="s">
        <v>33</v>
      </c>
      <c r="F16993" s="21">
        <v>175</v>
      </c>
      <c r="H16993" s="21">
        <v>1.22</v>
      </c>
      <c r="J16993">
        <v>1.52</v>
      </c>
      <c r="L16993">
        <v>46.5</v>
      </c>
      <c r="M16993">
        <v>36</v>
      </c>
      <c r="N16993">
        <v>29</v>
      </c>
      <c r="U16993">
        <f>+Table1[[#This Row],[VE/VO2]]/Table1[[#This Row],[VE/VCO2]]</f>
        <v>1.24137931034483</v>
      </c>
      <c r="V16993">
        <v>28</v>
      </c>
    </row>
    <row r="16994" spans="1:22">
      <c r="A16994">
        <v>150</v>
      </c>
      <c r="B16994">
        <v>150</v>
      </c>
      <c r="C16994" s="20">
        <v>0.0104166666666667</v>
      </c>
      <c r="D16994" s="20"/>
      <c r="E16994" s="21" t="s">
        <v>33</v>
      </c>
      <c r="F16994" s="21">
        <v>175</v>
      </c>
      <c r="H16994" s="21">
        <v>1.19</v>
      </c>
      <c r="J16994">
        <v>1.6</v>
      </c>
      <c r="L16994">
        <v>48.2</v>
      </c>
      <c r="M16994">
        <v>38</v>
      </c>
      <c r="N16994">
        <v>28</v>
      </c>
      <c r="U16994">
        <f>+Table1[[#This Row],[VE/VO2]]/Table1[[#This Row],[VE/VCO2]]</f>
        <v>1.35714285714286</v>
      </c>
      <c r="V16994">
        <v>31</v>
      </c>
    </row>
    <row r="16995" spans="1:22">
      <c r="A16995">
        <v>150</v>
      </c>
      <c r="B16995">
        <v>150</v>
      </c>
      <c r="C16995" s="20">
        <v>0.010763888888889</v>
      </c>
      <c r="D16995" s="20"/>
      <c r="E16995" s="21" t="s">
        <v>34</v>
      </c>
      <c r="F16995" s="21">
        <v>170</v>
      </c>
      <c r="H16995" s="21">
        <v>1.16</v>
      </c>
      <c r="J16995">
        <v>1.55</v>
      </c>
      <c r="L16995">
        <v>42.6</v>
      </c>
      <c r="M16995">
        <v>35</v>
      </c>
      <c r="N16995">
        <v>26</v>
      </c>
      <c r="U16995">
        <f>+Table1[[#This Row],[VE/VO2]]/Table1[[#This Row],[VE/VCO2]]</f>
        <v>1.34615384615385</v>
      </c>
      <c r="V16995">
        <v>22</v>
      </c>
    </row>
    <row r="16996" spans="1:22">
      <c r="A16996">
        <v>150</v>
      </c>
      <c r="B16996">
        <v>150</v>
      </c>
      <c r="C16996" s="20">
        <v>0.0111111111111112</v>
      </c>
      <c r="D16996" s="20"/>
      <c r="E16996" s="21" t="s">
        <v>34</v>
      </c>
      <c r="F16996" s="21">
        <v>170</v>
      </c>
      <c r="H16996" s="21">
        <v>0.97</v>
      </c>
      <c r="J16996">
        <v>1.4</v>
      </c>
      <c r="L16996">
        <v>42.5</v>
      </c>
      <c r="M16996">
        <v>42</v>
      </c>
      <c r="N16996">
        <v>29</v>
      </c>
      <c r="U16996">
        <f>+Table1[[#This Row],[VE/VO2]]/Table1[[#This Row],[VE/VCO2]]</f>
        <v>1.44827586206897</v>
      </c>
      <c r="V16996">
        <v>22</v>
      </c>
    </row>
    <row r="16997" spans="1:22">
      <c r="A16997">
        <v>150</v>
      </c>
      <c r="B16997">
        <v>150</v>
      </c>
      <c r="C16997" s="20">
        <v>0.0114583333333334</v>
      </c>
      <c r="D16997" s="20"/>
      <c r="E16997" s="21" t="s">
        <v>34</v>
      </c>
      <c r="F16997" s="21">
        <v>160</v>
      </c>
      <c r="H16997" s="21">
        <v>0.71</v>
      </c>
      <c r="J16997">
        <v>0.97</v>
      </c>
      <c r="L16997">
        <v>31.3</v>
      </c>
      <c r="M16997">
        <v>41</v>
      </c>
      <c r="N16997">
        <v>30</v>
      </c>
      <c r="U16997">
        <f>+Table1[[#This Row],[VE/VO2]]/Table1[[#This Row],[VE/VCO2]]</f>
        <v>1.36666666666667</v>
      </c>
      <c r="V16997">
        <v>22</v>
      </c>
    </row>
    <row r="16998" spans="1:22">
      <c r="A16998">
        <v>150</v>
      </c>
      <c r="B16998">
        <v>150</v>
      </c>
      <c r="C16998" s="20">
        <v>0.0118055555555556</v>
      </c>
      <c r="D16998" s="20"/>
      <c r="E16998" s="21" t="s">
        <v>34</v>
      </c>
      <c r="F16998" s="21">
        <v>154</v>
      </c>
      <c r="H16998" s="21">
        <v>0.74</v>
      </c>
      <c r="J16998">
        <v>0.98</v>
      </c>
      <c r="L16998">
        <v>32.6</v>
      </c>
      <c r="M16998">
        <v>42</v>
      </c>
      <c r="N16998">
        <v>32</v>
      </c>
      <c r="U16998">
        <f>+Table1[[#This Row],[VE/VO2]]/Table1[[#This Row],[VE/VCO2]]</f>
        <v>1.3125</v>
      </c>
      <c r="V16998">
        <v>19</v>
      </c>
    </row>
    <row r="16999" spans="1:22">
      <c r="A16999">
        <v>151</v>
      </c>
      <c r="B16999">
        <v>151</v>
      </c>
      <c r="C16999" s="20">
        <v>0.000347222222222219</v>
      </c>
      <c r="D16999" s="20"/>
      <c r="E16999" s="21" t="s">
        <v>108</v>
      </c>
      <c r="F16999" s="21">
        <v>106</v>
      </c>
      <c r="H16999" s="21">
        <v>0.6</v>
      </c>
      <c r="J16999">
        <v>0.45</v>
      </c>
      <c r="L16999">
        <v>15.2</v>
      </c>
      <c r="M16999">
        <v>23</v>
      </c>
      <c r="N16999">
        <v>30</v>
      </c>
      <c r="U16999">
        <f>+Table1[[#This Row],[VE/VO2]]/Table1[[#This Row],[VE/VCO2]]</f>
        <v>0.766666666666667</v>
      </c>
      <c r="V16999">
        <v>20</v>
      </c>
    </row>
    <row r="17000" spans="1:22">
      <c r="A17000">
        <v>151</v>
      </c>
      <c r="B17000">
        <v>151</v>
      </c>
      <c r="C17000" s="20">
        <v>0.000694444444444444</v>
      </c>
      <c r="D17000" s="20"/>
      <c r="E17000" s="21" t="s">
        <v>108</v>
      </c>
      <c r="F17000" s="21">
        <v>108</v>
      </c>
      <c r="H17000" s="21">
        <v>0.76</v>
      </c>
      <c r="J17000">
        <v>0.63</v>
      </c>
      <c r="L17000">
        <v>19.8</v>
      </c>
      <c r="M17000">
        <v>23</v>
      </c>
      <c r="N17000">
        <v>28</v>
      </c>
      <c r="U17000">
        <f>+Table1[[#This Row],[VE/VO2]]/Table1[[#This Row],[VE/VCO2]]</f>
        <v>0.821428571428571</v>
      </c>
      <c r="V17000">
        <v>25</v>
      </c>
    </row>
    <row r="17001" spans="1:22">
      <c r="A17001">
        <v>151</v>
      </c>
      <c r="B17001">
        <v>151</v>
      </c>
      <c r="C17001" s="20">
        <v>0.00104166666666667</v>
      </c>
      <c r="D17001" s="20"/>
      <c r="E17001" s="21" t="s">
        <v>108</v>
      </c>
      <c r="F17001" s="21">
        <v>113</v>
      </c>
      <c r="H17001" s="21">
        <v>0.64</v>
      </c>
      <c r="J17001">
        <v>0.5</v>
      </c>
      <c r="L17001">
        <v>16</v>
      </c>
      <c r="M17001">
        <v>21</v>
      </c>
      <c r="N17001">
        <v>27</v>
      </c>
      <c r="U17001">
        <f>+Table1[[#This Row],[VE/VO2]]/Table1[[#This Row],[VE/VCO2]]</f>
        <v>0.777777777777778</v>
      </c>
      <c r="V17001">
        <v>29</v>
      </c>
    </row>
    <row r="17002" spans="1:22">
      <c r="A17002">
        <v>151</v>
      </c>
      <c r="B17002">
        <v>151</v>
      </c>
      <c r="C17002" s="20">
        <v>0.0013888888888889</v>
      </c>
      <c r="D17002" s="20"/>
      <c r="E17002" s="21" t="s">
        <v>108</v>
      </c>
      <c r="F17002" s="21">
        <v>108</v>
      </c>
      <c r="H17002" s="21">
        <v>0.55</v>
      </c>
      <c r="J17002">
        <v>0.45</v>
      </c>
      <c r="L17002">
        <v>14.8</v>
      </c>
      <c r="M17002">
        <v>24</v>
      </c>
      <c r="N17002">
        <v>30</v>
      </c>
      <c r="U17002">
        <f>+Table1[[#This Row],[VE/VO2]]/Table1[[#This Row],[VE/VCO2]]</f>
        <v>0.8</v>
      </c>
      <c r="V17002">
        <v>17</v>
      </c>
    </row>
    <row r="17003" spans="1:22">
      <c r="A17003">
        <v>151</v>
      </c>
      <c r="B17003">
        <v>151</v>
      </c>
      <c r="C17003" s="20">
        <v>0.00173611111111112</v>
      </c>
      <c r="D17003" s="20"/>
      <c r="E17003" s="21" t="s">
        <v>108</v>
      </c>
      <c r="F17003" s="21">
        <v>107</v>
      </c>
      <c r="H17003" s="21">
        <v>0.69</v>
      </c>
      <c r="J17003">
        <v>0.55</v>
      </c>
      <c r="L17003">
        <v>17.7</v>
      </c>
      <c r="M17003">
        <v>23</v>
      </c>
      <c r="N17003">
        <v>29</v>
      </c>
      <c r="U17003">
        <f>+Table1[[#This Row],[VE/VO2]]/Table1[[#This Row],[VE/VCO2]]</f>
        <v>0.793103448275862</v>
      </c>
      <c r="V17003">
        <v>20</v>
      </c>
    </row>
    <row r="17004" spans="1:22">
      <c r="A17004">
        <v>151</v>
      </c>
      <c r="B17004">
        <v>151</v>
      </c>
      <c r="C17004" s="20">
        <v>0.00208333333333335</v>
      </c>
      <c r="D17004" s="20"/>
      <c r="E17004" s="21" t="s">
        <v>108</v>
      </c>
      <c r="F17004" s="21">
        <v>115</v>
      </c>
      <c r="H17004" s="21">
        <v>0.63</v>
      </c>
      <c r="J17004">
        <v>0.52</v>
      </c>
      <c r="L17004">
        <v>17.5</v>
      </c>
      <c r="M17004">
        <v>25</v>
      </c>
      <c r="N17004">
        <v>30</v>
      </c>
      <c r="U17004">
        <f>+Table1[[#This Row],[VE/VO2]]/Table1[[#This Row],[VE/VCO2]]</f>
        <v>0.833333333333333</v>
      </c>
      <c r="V17004">
        <v>20</v>
      </c>
    </row>
    <row r="17005" spans="1:22">
      <c r="A17005">
        <v>151</v>
      </c>
      <c r="B17005">
        <v>151</v>
      </c>
      <c r="C17005" s="20">
        <v>0.00243055555555557</v>
      </c>
      <c r="D17005" s="20"/>
      <c r="E17005" s="21" t="s">
        <v>33</v>
      </c>
      <c r="F17005" s="21">
        <v>128</v>
      </c>
      <c r="H17005" s="21">
        <v>1.2</v>
      </c>
      <c r="J17005">
        <v>0.81</v>
      </c>
      <c r="L17005">
        <v>27.1</v>
      </c>
      <c r="M17005">
        <v>20</v>
      </c>
      <c r="N17005">
        <v>30</v>
      </c>
      <c r="U17005">
        <f>+Table1[[#This Row],[VE/VO2]]/Table1[[#This Row],[VE/VCO2]]</f>
        <v>0.666666666666667</v>
      </c>
      <c r="V17005">
        <v>35</v>
      </c>
    </row>
    <row r="17006" spans="1:22">
      <c r="A17006">
        <v>151</v>
      </c>
      <c r="B17006">
        <v>151</v>
      </c>
      <c r="C17006" s="20">
        <v>0.0027777777777778</v>
      </c>
      <c r="D17006" s="20"/>
      <c r="E17006" s="21" t="s">
        <v>33</v>
      </c>
      <c r="F17006" s="21">
        <v>135</v>
      </c>
      <c r="H17006" s="21">
        <v>2.11</v>
      </c>
      <c r="J17006">
        <v>1.4</v>
      </c>
      <c r="L17006">
        <v>38.1</v>
      </c>
      <c r="M17006">
        <v>17</v>
      </c>
      <c r="N17006">
        <v>25</v>
      </c>
      <c r="U17006">
        <f>+Table1[[#This Row],[VE/VO2]]/Table1[[#This Row],[VE/VCO2]]</f>
        <v>0.68</v>
      </c>
      <c r="V17006">
        <v>31</v>
      </c>
    </row>
    <row r="17007" spans="1:22">
      <c r="A17007">
        <v>151</v>
      </c>
      <c r="B17007">
        <v>151</v>
      </c>
      <c r="C17007" s="20">
        <v>0.00312500000000002</v>
      </c>
      <c r="D17007" s="20"/>
      <c r="E17007" s="21" t="s">
        <v>33</v>
      </c>
      <c r="F17007" s="21">
        <v>141</v>
      </c>
      <c r="H17007" s="21">
        <v>2.54</v>
      </c>
      <c r="J17007">
        <v>1.96</v>
      </c>
      <c r="L17007">
        <v>51.1</v>
      </c>
      <c r="M17007">
        <v>19</v>
      </c>
      <c r="N17007">
        <v>25</v>
      </c>
      <c r="U17007">
        <f>+Table1[[#This Row],[VE/VO2]]/Table1[[#This Row],[VE/VCO2]]</f>
        <v>0.76</v>
      </c>
      <c r="V17007">
        <v>31</v>
      </c>
    </row>
    <row r="17008" spans="1:22">
      <c r="A17008">
        <v>151</v>
      </c>
      <c r="B17008">
        <v>151</v>
      </c>
      <c r="C17008" s="20">
        <v>0.00347222222222225</v>
      </c>
      <c r="D17008" s="20"/>
      <c r="E17008" s="21" t="s">
        <v>33</v>
      </c>
      <c r="F17008" s="21">
        <v>142</v>
      </c>
      <c r="H17008" s="21">
        <v>2.55</v>
      </c>
      <c r="J17008">
        <v>2.07</v>
      </c>
      <c r="L17008">
        <v>52</v>
      </c>
      <c r="M17008">
        <v>19</v>
      </c>
      <c r="N17008">
        <v>24</v>
      </c>
      <c r="U17008">
        <f>+Table1[[#This Row],[VE/VO2]]/Table1[[#This Row],[VE/VCO2]]</f>
        <v>0.791666666666667</v>
      </c>
      <c r="V17008">
        <v>30</v>
      </c>
    </row>
    <row r="17009" spans="1:22">
      <c r="A17009">
        <v>151</v>
      </c>
      <c r="B17009">
        <v>151</v>
      </c>
      <c r="C17009" s="20">
        <v>0.00381944444444447</v>
      </c>
      <c r="D17009" s="20"/>
      <c r="E17009" s="21" t="s">
        <v>33</v>
      </c>
      <c r="F17009" s="21">
        <v>145</v>
      </c>
      <c r="H17009" s="21">
        <v>2.43</v>
      </c>
      <c r="J17009">
        <v>2.01</v>
      </c>
      <c r="L17009">
        <v>49.2</v>
      </c>
      <c r="M17009">
        <v>19</v>
      </c>
      <c r="N17009">
        <v>23</v>
      </c>
      <c r="U17009">
        <f>+Table1[[#This Row],[VE/VO2]]/Table1[[#This Row],[VE/VCO2]]</f>
        <v>0.826086956521739</v>
      </c>
      <c r="V17009">
        <v>33</v>
      </c>
    </row>
    <row r="17010" spans="1:22">
      <c r="A17010">
        <v>151</v>
      </c>
      <c r="B17010">
        <v>151</v>
      </c>
      <c r="C17010" s="20">
        <v>0.0041666666666667</v>
      </c>
      <c r="D17010" s="20"/>
      <c r="E17010" s="21" t="s">
        <v>33</v>
      </c>
      <c r="F17010" s="21">
        <v>149</v>
      </c>
      <c r="H17010" s="21">
        <v>2.77</v>
      </c>
      <c r="J17010">
        <v>2.34</v>
      </c>
      <c r="L17010">
        <v>57</v>
      </c>
      <c r="M17010">
        <v>20</v>
      </c>
      <c r="N17010">
        <v>23</v>
      </c>
      <c r="U17010">
        <f>+Table1[[#This Row],[VE/VO2]]/Table1[[#This Row],[VE/VCO2]]</f>
        <v>0.869565217391304</v>
      </c>
      <c r="V17010">
        <v>32</v>
      </c>
    </row>
    <row r="17011" spans="1:22">
      <c r="A17011">
        <v>151</v>
      </c>
      <c r="B17011">
        <v>151</v>
      </c>
      <c r="C17011" s="20">
        <v>0.00451388888888893</v>
      </c>
      <c r="D17011" s="20"/>
      <c r="E17011" s="21" t="s">
        <v>33</v>
      </c>
      <c r="F17011" s="21">
        <v>152</v>
      </c>
      <c r="H17011" s="21">
        <v>2.8</v>
      </c>
      <c r="J17011">
        <v>2.42</v>
      </c>
      <c r="L17011">
        <v>59.5</v>
      </c>
      <c r="M17011">
        <v>20</v>
      </c>
      <c r="N17011">
        <v>23</v>
      </c>
      <c r="U17011">
        <f>+Table1[[#This Row],[VE/VO2]]/Table1[[#This Row],[VE/VCO2]]</f>
        <v>0.869565217391304</v>
      </c>
      <c r="V17011">
        <v>33</v>
      </c>
    </row>
    <row r="17012" spans="1:22">
      <c r="A17012">
        <v>151</v>
      </c>
      <c r="B17012">
        <v>151</v>
      </c>
      <c r="C17012" s="20">
        <v>0.00486111111111115</v>
      </c>
      <c r="D17012" s="20"/>
      <c r="E17012" s="21" t="s">
        <v>33</v>
      </c>
      <c r="F17012" s="21">
        <v>153</v>
      </c>
      <c r="H17012" s="21">
        <v>2.85</v>
      </c>
      <c r="J17012">
        <v>2.53</v>
      </c>
      <c r="L17012">
        <v>60.6</v>
      </c>
      <c r="M17012">
        <v>20</v>
      </c>
      <c r="N17012">
        <v>23</v>
      </c>
      <c r="U17012">
        <f>+Table1[[#This Row],[VE/VO2]]/Table1[[#This Row],[VE/VCO2]]</f>
        <v>0.869565217391304</v>
      </c>
      <c r="V17012">
        <v>34</v>
      </c>
    </row>
    <row r="17013" spans="1:22">
      <c r="A17013">
        <v>151</v>
      </c>
      <c r="B17013">
        <v>151</v>
      </c>
      <c r="C17013" s="20">
        <v>0.00520833333333338</v>
      </c>
      <c r="D17013" s="20"/>
      <c r="E17013" s="21" t="s">
        <v>33</v>
      </c>
      <c r="F17013" s="21">
        <v>156</v>
      </c>
      <c r="H17013" s="21">
        <v>2.96</v>
      </c>
      <c r="J17013">
        <v>2.66</v>
      </c>
      <c r="L17013">
        <v>64.6</v>
      </c>
      <c r="M17013">
        <v>21</v>
      </c>
      <c r="N17013">
        <v>23</v>
      </c>
      <c r="U17013">
        <f>+Table1[[#This Row],[VE/VO2]]/Table1[[#This Row],[VE/VCO2]]</f>
        <v>0.91304347826087</v>
      </c>
      <c r="V17013">
        <v>34</v>
      </c>
    </row>
    <row r="17014" spans="1:22">
      <c r="A17014">
        <v>151</v>
      </c>
      <c r="B17014">
        <v>151</v>
      </c>
      <c r="C17014" s="20">
        <v>0.0055555555555556</v>
      </c>
      <c r="D17014" s="20"/>
      <c r="E17014" s="21" t="s">
        <v>33</v>
      </c>
      <c r="F17014" s="21">
        <v>162</v>
      </c>
      <c r="H17014" s="21">
        <v>3.08</v>
      </c>
      <c r="J17014">
        <v>2.83</v>
      </c>
      <c r="L17014">
        <v>68.6</v>
      </c>
      <c r="M17014">
        <v>21</v>
      </c>
      <c r="N17014">
        <v>23</v>
      </c>
      <c r="U17014">
        <f>+Table1[[#This Row],[VE/VO2]]/Table1[[#This Row],[VE/VCO2]]</f>
        <v>0.91304347826087</v>
      </c>
      <c r="V17014">
        <v>36</v>
      </c>
    </row>
    <row r="17015" spans="1:22">
      <c r="A17015">
        <v>151</v>
      </c>
      <c r="B17015">
        <v>151</v>
      </c>
      <c r="C17015" s="20">
        <v>0.00590277777777783</v>
      </c>
      <c r="D17015" s="20"/>
      <c r="E17015" s="21" t="s">
        <v>33</v>
      </c>
      <c r="F17015" s="21">
        <v>162</v>
      </c>
      <c r="H17015" s="21">
        <v>3.12</v>
      </c>
      <c r="J17015">
        <v>2.92</v>
      </c>
      <c r="L17015">
        <v>72.7</v>
      </c>
      <c r="M17015">
        <v>22</v>
      </c>
      <c r="N17015">
        <v>24</v>
      </c>
      <c r="U17015">
        <f>+Table1[[#This Row],[VE/VO2]]/Table1[[#This Row],[VE/VCO2]]</f>
        <v>0.916666666666667</v>
      </c>
      <c r="V17015">
        <v>36</v>
      </c>
    </row>
    <row r="17016" spans="1:22">
      <c r="A17016">
        <v>151</v>
      </c>
      <c r="B17016">
        <v>151</v>
      </c>
      <c r="C17016" s="20">
        <v>0.00625000000000005</v>
      </c>
      <c r="D17016" s="20"/>
      <c r="E17016" s="21" t="s">
        <v>33</v>
      </c>
      <c r="F17016" s="21">
        <v>165</v>
      </c>
      <c r="H17016" s="21">
        <v>3.22</v>
      </c>
      <c r="J17016">
        <v>2.97</v>
      </c>
      <c r="L17016">
        <v>72.8</v>
      </c>
      <c r="M17016">
        <v>22</v>
      </c>
      <c r="N17016">
        <v>23</v>
      </c>
      <c r="U17016">
        <f>+Table1[[#This Row],[VE/VO2]]/Table1[[#This Row],[VE/VCO2]]</f>
        <v>0.956521739130435</v>
      </c>
      <c r="V17016">
        <v>36</v>
      </c>
    </row>
    <row r="17017" spans="1:22">
      <c r="A17017">
        <v>151</v>
      </c>
      <c r="B17017">
        <v>151</v>
      </c>
      <c r="C17017" s="20">
        <v>0.00659722222222228</v>
      </c>
      <c r="D17017" s="20"/>
      <c r="E17017" s="21" t="s">
        <v>33</v>
      </c>
      <c r="F17017" s="21">
        <v>168</v>
      </c>
      <c r="H17017" s="21">
        <v>3.43</v>
      </c>
      <c r="J17017">
        <v>3.28</v>
      </c>
      <c r="L17017">
        <v>81.1</v>
      </c>
      <c r="M17017">
        <v>23</v>
      </c>
      <c r="N17017">
        <v>24</v>
      </c>
      <c r="U17017">
        <f>+Table1[[#This Row],[VE/VO2]]/Table1[[#This Row],[VE/VCO2]]</f>
        <v>0.958333333333333</v>
      </c>
      <c r="V17017">
        <v>40</v>
      </c>
    </row>
    <row r="17018" spans="1:22">
      <c r="A17018">
        <v>151</v>
      </c>
      <c r="B17018">
        <v>151</v>
      </c>
      <c r="C17018" s="20">
        <v>0.0069444444444445</v>
      </c>
      <c r="D17018" s="20"/>
      <c r="E17018" s="21" t="s">
        <v>33</v>
      </c>
      <c r="F17018" s="21">
        <v>170</v>
      </c>
      <c r="H17018" s="21">
        <v>3.41</v>
      </c>
      <c r="J17018">
        <v>3.34</v>
      </c>
      <c r="L17018">
        <v>83.4</v>
      </c>
      <c r="M17018">
        <v>24</v>
      </c>
      <c r="N17018">
        <v>24</v>
      </c>
      <c r="U17018">
        <f>+Table1[[#This Row],[VE/VO2]]/Table1[[#This Row],[VE/VCO2]]</f>
        <v>1</v>
      </c>
      <c r="V17018">
        <v>38</v>
      </c>
    </row>
    <row r="17019" spans="1:22">
      <c r="A17019">
        <v>151</v>
      </c>
      <c r="B17019">
        <v>151</v>
      </c>
      <c r="C17019" s="20">
        <v>0.00729166666666673</v>
      </c>
      <c r="D17019" s="20"/>
      <c r="E17019" s="21" t="s">
        <v>33</v>
      </c>
      <c r="F17019" s="21">
        <v>175</v>
      </c>
      <c r="H17019" s="21">
        <v>3.63</v>
      </c>
      <c r="J17019">
        <v>3.56</v>
      </c>
      <c r="L17019">
        <v>88.7</v>
      </c>
      <c r="M17019">
        <v>23</v>
      </c>
      <c r="N17019">
        <v>24</v>
      </c>
      <c r="U17019">
        <f>+Table1[[#This Row],[VE/VO2]]/Table1[[#This Row],[VE/VCO2]]</f>
        <v>0.958333333333333</v>
      </c>
      <c r="V17019">
        <v>42</v>
      </c>
    </row>
    <row r="17020" spans="1:22">
      <c r="A17020">
        <v>151</v>
      </c>
      <c r="B17020">
        <v>151</v>
      </c>
      <c r="C17020" s="20">
        <v>0.00763888888888896</v>
      </c>
      <c r="D17020" s="20"/>
      <c r="E17020" s="21" t="s">
        <v>33</v>
      </c>
      <c r="F17020" s="21">
        <v>175</v>
      </c>
      <c r="H17020" s="21">
        <v>3.56</v>
      </c>
      <c r="J17020">
        <v>3.61</v>
      </c>
      <c r="L17020">
        <v>86.3</v>
      </c>
      <c r="M17020">
        <v>23</v>
      </c>
      <c r="N17020">
        <v>23</v>
      </c>
      <c r="U17020">
        <f>+Table1[[#This Row],[VE/VO2]]/Table1[[#This Row],[VE/VCO2]]</f>
        <v>1</v>
      </c>
      <c r="V17020">
        <v>40</v>
      </c>
    </row>
    <row r="17021" spans="1:22">
      <c r="A17021">
        <v>151</v>
      </c>
      <c r="B17021">
        <v>151</v>
      </c>
      <c r="C17021" s="20">
        <v>0.00798611111111118</v>
      </c>
      <c r="D17021" s="20"/>
      <c r="E17021" s="21" t="s">
        <v>33</v>
      </c>
      <c r="F17021" s="21">
        <v>180</v>
      </c>
      <c r="H17021" s="21">
        <v>3.64</v>
      </c>
      <c r="J17021">
        <v>3.79</v>
      </c>
      <c r="L17021">
        <v>93.6</v>
      </c>
      <c r="M17021">
        <v>25</v>
      </c>
      <c r="N17021">
        <v>24</v>
      </c>
      <c r="U17021">
        <f>+Table1[[#This Row],[VE/VO2]]/Table1[[#This Row],[VE/VCO2]]</f>
        <v>1.04166666666667</v>
      </c>
      <c r="V17021">
        <v>43</v>
      </c>
    </row>
    <row r="17022" spans="1:22">
      <c r="A17022">
        <v>151</v>
      </c>
      <c r="B17022">
        <v>151</v>
      </c>
      <c r="C17022" s="20">
        <v>0.00833333333333341</v>
      </c>
      <c r="D17022" s="20"/>
      <c r="E17022" s="21" t="s">
        <v>33</v>
      </c>
      <c r="F17022" s="21">
        <v>182</v>
      </c>
      <c r="H17022" s="21">
        <v>3.78</v>
      </c>
      <c r="J17022">
        <v>4.07</v>
      </c>
      <c r="L17022">
        <v>101.8</v>
      </c>
      <c r="M17022">
        <v>26</v>
      </c>
      <c r="N17022">
        <v>24</v>
      </c>
      <c r="U17022">
        <f>+Table1[[#This Row],[VE/VO2]]/Table1[[#This Row],[VE/VCO2]]</f>
        <v>1.08333333333333</v>
      </c>
      <c r="V17022">
        <v>45</v>
      </c>
    </row>
    <row r="17023" spans="1:22">
      <c r="A17023">
        <v>151</v>
      </c>
      <c r="B17023">
        <v>151</v>
      </c>
      <c r="C17023" s="20">
        <v>0.00868055555555563</v>
      </c>
      <c r="D17023" s="20"/>
      <c r="E17023" s="21" t="s">
        <v>33</v>
      </c>
      <c r="F17023" s="21">
        <v>186</v>
      </c>
      <c r="H17023" s="21">
        <v>3.92</v>
      </c>
      <c r="J17023">
        <v>4.28</v>
      </c>
      <c r="L17023">
        <v>106.3</v>
      </c>
      <c r="M17023">
        <v>26</v>
      </c>
      <c r="N17023">
        <v>24</v>
      </c>
      <c r="U17023">
        <f>+Table1[[#This Row],[VE/VO2]]/Table1[[#This Row],[VE/VCO2]]</f>
        <v>1.08333333333333</v>
      </c>
      <c r="V17023">
        <v>46</v>
      </c>
    </row>
    <row r="17024" spans="1:22">
      <c r="A17024">
        <v>151</v>
      </c>
      <c r="B17024">
        <v>151</v>
      </c>
      <c r="C17024" s="20">
        <v>0.00902777777777786</v>
      </c>
      <c r="D17024" s="20"/>
      <c r="E17024" s="21" t="s">
        <v>33</v>
      </c>
      <c r="F17024" s="21">
        <v>186</v>
      </c>
      <c r="H17024" s="21">
        <v>3.88</v>
      </c>
      <c r="J17024">
        <v>4.77</v>
      </c>
      <c r="L17024">
        <v>111</v>
      </c>
      <c r="M17024">
        <v>28</v>
      </c>
      <c r="N17024">
        <v>22</v>
      </c>
      <c r="U17024">
        <f>+Table1[[#This Row],[VE/VO2]]/Table1[[#This Row],[VE/VCO2]]</f>
        <v>1.27272727272727</v>
      </c>
      <c r="V17024">
        <v>48</v>
      </c>
    </row>
    <row r="17025" spans="1:22">
      <c r="A17025">
        <v>151</v>
      </c>
      <c r="B17025">
        <v>151</v>
      </c>
      <c r="C17025" s="20">
        <v>0.00937500000000008</v>
      </c>
      <c r="D17025" s="20"/>
      <c r="E17025" s="21" t="s">
        <v>33</v>
      </c>
      <c r="F17025" s="21">
        <v>187</v>
      </c>
      <c r="H17025" s="21">
        <v>4.08</v>
      </c>
      <c r="J17025">
        <v>4.75</v>
      </c>
      <c r="L17025">
        <v>123.5</v>
      </c>
      <c r="M17025">
        <v>29</v>
      </c>
      <c r="N17025">
        <v>25</v>
      </c>
      <c r="U17025">
        <f>+Table1[[#This Row],[VE/VO2]]/Table1[[#This Row],[VE/VCO2]]</f>
        <v>1.16</v>
      </c>
      <c r="V17025">
        <v>52</v>
      </c>
    </row>
    <row r="17026" spans="1:22">
      <c r="A17026">
        <v>151</v>
      </c>
      <c r="B17026">
        <v>151</v>
      </c>
      <c r="C17026" s="20">
        <v>0.00972222222222231</v>
      </c>
      <c r="D17026" s="20"/>
      <c r="E17026" s="21" t="s">
        <v>33</v>
      </c>
      <c r="F17026" s="21">
        <v>191</v>
      </c>
      <c r="H17026" s="21">
        <v>4.14</v>
      </c>
      <c r="J17026">
        <v>4.96</v>
      </c>
      <c r="L17026">
        <v>128.4</v>
      </c>
      <c r="M17026">
        <v>30</v>
      </c>
      <c r="N17026">
        <v>25</v>
      </c>
      <c r="U17026">
        <f>+Table1[[#This Row],[VE/VO2]]/Table1[[#This Row],[VE/VCO2]]</f>
        <v>1.2</v>
      </c>
      <c r="V17026">
        <v>53</v>
      </c>
    </row>
    <row r="17027" spans="1:22">
      <c r="A17027">
        <v>151</v>
      </c>
      <c r="B17027">
        <v>151</v>
      </c>
      <c r="C17027" s="20">
        <v>0.0100694444444445</v>
      </c>
      <c r="D17027" s="20"/>
      <c r="E17027" s="21" t="s">
        <v>34</v>
      </c>
      <c r="F17027" s="21">
        <v>179</v>
      </c>
      <c r="H17027" s="21">
        <v>4.1</v>
      </c>
      <c r="J17027">
        <v>4.8</v>
      </c>
      <c r="L17027">
        <v>120.1</v>
      </c>
      <c r="M17027">
        <v>28</v>
      </c>
      <c r="N17027">
        <v>24</v>
      </c>
      <c r="U17027">
        <f>+Table1[[#This Row],[VE/VO2]]/Table1[[#This Row],[VE/VCO2]]</f>
        <v>1.16666666666667</v>
      </c>
      <c r="V17027">
        <v>50</v>
      </c>
    </row>
    <row r="17028" spans="1:22">
      <c r="A17028">
        <v>151</v>
      </c>
      <c r="B17028">
        <v>151</v>
      </c>
      <c r="C17028" s="20">
        <v>0.0104166666666667</v>
      </c>
      <c r="D17028" s="20"/>
      <c r="E17028" s="21" t="s">
        <v>34</v>
      </c>
      <c r="F17028" s="21">
        <v>169</v>
      </c>
      <c r="H17028" s="21">
        <v>3.53</v>
      </c>
      <c r="J17028">
        <v>4.13</v>
      </c>
      <c r="L17028">
        <v>96.4</v>
      </c>
      <c r="M17028">
        <v>26</v>
      </c>
      <c r="N17028">
        <v>23</v>
      </c>
      <c r="U17028">
        <f>+Table1[[#This Row],[VE/VO2]]/Table1[[#This Row],[VE/VCO2]]</f>
        <v>1.1304347826087</v>
      </c>
      <c r="V17028">
        <v>39</v>
      </c>
    </row>
    <row r="17029" spans="1:22">
      <c r="A17029">
        <v>151</v>
      </c>
      <c r="B17029">
        <v>151</v>
      </c>
      <c r="C17029" s="20">
        <v>0.010763888888889</v>
      </c>
      <c r="D17029" s="20"/>
      <c r="E17029" s="21" t="s">
        <v>34</v>
      </c>
      <c r="F17029" s="21">
        <v>161</v>
      </c>
      <c r="H17029" s="21">
        <v>2.65</v>
      </c>
      <c r="J17029">
        <v>3.34</v>
      </c>
      <c r="L17029">
        <v>83.2</v>
      </c>
      <c r="M17029">
        <v>30</v>
      </c>
      <c r="N17029">
        <v>24</v>
      </c>
      <c r="U17029">
        <f>+Table1[[#This Row],[VE/VO2]]/Table1[[#This Row],[VE/VCO2]]</f>
        <v>1.25</v>
      </c>
      <c r="V17029">
        <v>34</v>
      </c>
    </row>
    <row r="17030" spans="1:22">
      <c r="A17030">
        <v>151</v>
      </c>
      <c r="B17030">
        <v>151</v>
      </c>
      <c r="C17030" s="20">
        <v>0.0111111111111112</v>
      </c>
      <c r="D17030" s="20"/>
      <c r="E17030" s="21" t="s">
        <v>34</v>
      </c>
      <c r="F17030" s="21">
        <v>150</v>
      </c>
      <c r="H17030" s="21">
        <v>2.21</v>
      </c>
      <c r="J17030">
        <v>2.85</v>
      </c>
      <c r="L17030">
        <v>73.6</v>
      </c>
      <c r="M17030">
        <v>32</v>
      </c>
      <c r="N17030">
        <v>25</v>
      </c>
      <c r="U17030">
        <f>+Table1[[#This Row],[VE/VO2]]/Table1[[#This Row],[VE/VCO2]]</f>
        <v>1.28</v>
      </c>
      <c r="V17030">
        <v>33</v>
      </c>
    </row>
    <row r="17031" spans="1:22">
      <c r="A17031">
        <v>152</v>
      </c>
      <c r="B17031">
        <v>152.1</v>
      </c>
      <c r="C17031" s="20">
        <v>1</v>
      </c>
      <c r="D17031" s="20"/>
      <c r="E17031" s="21" t="s">
        <v>108</v>
      </c>
      <c r="F17031" s="21">
        <v>110</v>
      </c>
      <c r="H17031" s="21">
        <v>0.43</v>
      </c>
      <c r="J17031">
        <v>0.39</v>
      </c>
      <c r="L17031">
        <v>18</v>
      </c>
      <c r="M17031">
        <v>39</v>
      </c>
      <c r="N17031">
        <v>43</v>
      </c>
      <c r="U17031">
        <f>+Table1[[#This Row],[VE/VO2]]/Table1[[#This Row],[VE/VCO2]]</f>
        <v>0.906976744186046</v>
      </c>
      <c r="V17031">
        <v>13</v>
      </c>
    </row>
    <row r="17032" spans="1:22">
      <c r="A17032">
        <v>152</v>
      </c>
      <c r="B17032">
        <v>152.1</v>
      </c>
      <c r="C17032" s="20">
        <v>0.000347222222222219</v>
      </c>
      <c r="D17032" s="20"/>
      <c r="E17032" s="21" t="s">
        <v>108</v>
      </c>
      <c r="F17032" s="21">
        <v>110</v>
      </c>
      <c r="H17032" s="21">
        <v>0.33</v>
      </c>
      <c r="J17032">
        <v>0.31</v>
      </c>
      <c r="L17032">
        <v>14.7</v>
      </c>
      <c r="M17032">
        <v>42</v>
      </c>
      <c r="N17032">
        <v>44</v>
      </c>
      <c r="U17032">
        <f>+Table1[[#This Row],[VE/VO2]]/Table1[[#This Row],[VE/VCO2]]</f>
        <v>0.954545454545455</v>
      </c>
      <c r="V17032">
        <v>11</v>
      </c>
    </row>
    <row r="17033" spans="1:22">
      <c r="A17033">
        <v>152</v>
      </c>
      <c r="B17033">
        <v>152.1</v>
      </c>
      <c r="C17033" s="20">
        <v>0.000694444444444444</v>
      </c>
      <c r="D17033" s="20"/>
      <c r="E17033" s="21" t="s">
        <v>108</v>
      </c>
      <c r="F17033" s="21">
        <v>111</v>
      </c>
      <c r="H17033" s="21">
        <v>0.32</v>
      </c>
      <c r="J17033">
        <v>0.29</v>
      </c>
      <c r="L17033">
        <v>15.4</v>
      </c>
      <c r="M17033">
        <v>44</v>
      </c>
      <c r="N17033">
        <v>48</v>
      </c>
      <c r="U17033">
        <f>+Table1[[#This Row],[VE/VO2]]/Table1[[#This Row],[VE/VCO2]]</f>
        <v>0.916666666666667</v>
      </c>
      <c r="V17033">
        <v>16</v>
      </c>
    </row>
    <row r="17034" spans="1:22">
      <c r="A17034">
        <v>152</v>
      </c>
      <c r="B17034">
        <v>152.1</v>
      </c>
      <c r="C17034" s="20">
        <v>0.00104166666666667</v>
      </c>
      <c r="D17034" s="20"/>
      <c r="E17034" s="21" t="s">
        <v>108</v>
      </c>
      <c r="F17034" s="21">
        <v>112</v>
      </c>
      <c r="H17034" s="21">
        <v>0.37</v>
      </c>
      <c r="J17034">
        <v>0.34</v>
      </c>
      <c r="L17034">
        <v>16.6</v>
      </c>
      <c r="M17034">
        <v>42</v>
      </c>
      <c r="N17034">
        <v>46</v>
      </c>
      <c r="U17034">
        <f>+Table1[[#This Row],[VE/VO2]]/Table1[[#This Row],[VE/VCO2]]</f>
        <v>0.91304347826087</v>
      </c>
      <c r="V17034">
        <v>12</v>
      </c>
    </row>
    <row r="17035" spans="1:22">
      <c r="A17035">
        <v>152</v>
      </c>
      <c r="B17035">
        <v>152.1</v>
      </c>
      <c r="C17035" s="20">
        <v>0.0013888888888889</v>
      </c>
      <c r="D17035" s="20"/>
      <c r="E17035" s="21" t="s">
        <v>108</v>
      </c>
      <c r="F17035" s="21">
        <v>111</v>
      </c>
      <c r="H17035" s="21">
        <v>0.29</v>
      </c>
      <c r="J17035">
        <v>0.27</v>
      </c>
      <c r="L17035">
        <v>14.8</v>
      </c>
      <c r="M17035">
        <v>47</v>
      </c>
      <c r="N17035">
        <v>50</v>
      </c>
      <c r="U17035">
        <f>+Table1[[#This Row],[VE/VO2]]/Table1[[#This Row],[VE/VCO2]]</f>
        <v>0.94</v>
      </c>
      <c r="V17035">
        <v>14</v>
      </c>
    </row>
    <row r="17036" spans="1:22">
      <c r="A17036">
        <v>152</v>
      </c>
      <c r="B17036">
        <v>152.1</v>
      </c>
      <c r="C17036" s="20">
        <v>0.00173611111110983</v>
      </c>
      <c r="D17036" s="20"/>
      <c r="E17036" s="21" t="s">
        <v>108</v>
      </c>
      <c r="F17036" s="21">
        <v>112</v>
      </c>
      <c r="H17036" s="21">
        <v>0.3</v>
      </c>
      <c r="J17036">
        <v>0.28</v>
      </c>
      <c r="L17036">
        <v>14</v>
      </c>
      <c r="M17036">
        <v>44</v>
      </c>
      <c r="N17036">
        <v>47</v>
      </c>
      <c r="U17036">
        <f>+Table1[[#This Row],[VE/VO2]]/Table1[[#This Row],[VE/VCO2]]</f>
        <v>0.936170212765957</v>
      </c>
      <c r="V17036">
        <v>11</v>
      </c>
    </row>
    <row r="17037" spans="1:22">
      <c r="A17037">
        <v>152</v>
      </c>
      <c r="B17037">
        <v>152.1</v>
      </c>
      <c r="C17037" s="20">
        <v>0.00208333333332966</v>
      </c>
      <c r="D17037" s="20"/>
      <c r="E17037" s="21" t="s">
        <v>33</v>
      </c>
      <c r="F17037" s="21">
        <v>114</v>
      </c>
      <c r="H17037" s="21">
        <v>0.33</v>
      </c>
      <c r="J17037">
        <v>0.28</v>
      </c>
      <c r="L17037">
        <v>16.6</v>
      </c>
      <c r="M17037">
        <v>44</v>
      </c>
      <c r="N17037">
        <v>52</v>
      </c>
      <c r="U17037">
        <f>+Table1[[#This Row],[VE/VO2]]/Table1[[#This Row],[VE/VCO2]]</f>
        <v>0.846153846153846</v>
      </c>
      <c r="V17037">
        <v>25</v>
      </c>
    </row>
    <row r="17038" spans="1:22">
      <c r="A17038">
        <v>152</v>
      </c>
      <c r="B17038">
        <v>152.1</v>
      </c>
      <c r="C17038" s="20">
        <v>0.00243055555555038</v>
      </c>
      <c r="D17038" s="20"/>
      <c r="E17038" s="21" t="s">
        <v>33</v>
      </c>
      <c r="F17038" s="21">
        <v>114</v>
      </c>
      <c r="H17038" s="21">
        <v>0.46</v>
      </c>
      <c r="J17038">
        <v>0.38</v>
      </c>
      <c r="L17038">
        <v>20.7</v>
      </c>
      <c r="M17038">
        <v>40</v>
      </c>
      <c r="N17038">
        <v>49</v>
      </c>
      <c r="U17038">
        <f>+Table1[[#This Row],[VE/VO2]]/Table1[[#This Row],[VE/VCO2]]</f>
        <v>0.816326530612245</v>
      </c>
      <c r="V17038">
        <v>25</v>
      </c>
    </row>
    <row r="17039" spans="1:22">
      <c r="A17039">
        <v>152</v>
      </c>
      <c r="B17039">
        <v>152.1</v>
      </c>
      <c r="C17039" s="20">
        <v>0.00277777777777999</v>
      </c>
      <c r="D17039" s="20"/>
      <c r="E17039" s="21" t="s">
        <v>33</v>
      </c>
      <c r="F17039" s="21">
        <v>115</v>
      </c>
      <c r="H17039" s="21">
        <v>0.54</v>
      </c>
      <c r="J17039">
        <v>0.45</v>
      </c>
      <c r="L17039">
        <v>23.1</v>
      </c>
      <c r="M17039">
        <v>39</v>
      </c>
      <c r="N17039">
        <v>47</v>
      </c>
      <c r="U17039">
        <f>+Table1[[#This Row],[VE/VO2]]/Table1[[#This Row],[VE/VCO2]]</f>
        <v>0.829787234042553</v>
      </c>
      <c r="V17039">
        <v>24</v>
      </c>
    </row>
    <row r="17040" spans="1:22">
      <c r="A17040">
        <v>152</v>
      </c>
      <c r="B17040">
        <v>152.1</v>
      </c>
      <c r="C17040" s="20">
        <v>0.00312500000000071</v>
      </c>
      <c r="D17040" s="20"/>
      <c r="E17040" s="21" t="s">
        <v>33</v>
      </c>
      <c r="F17040" s="21">
        <v>116</v>
      </c>
      <c r="H17040" s="21">
        <v>0.53</v>
      </c>
      <c r="J17040">
        <v>0.44</v>
      </c>
      <c r="L17040">
        <v>23</v>
      </c>
      <c r="M17040">
        <v>39</v>
      </c>
      <c r="N17040">
        <v>47</v>
      </c>
      <c r="U17040">
        <f>+Table1[[#This Row],[VE/VO2]]/Table1[[#This Row],[VE/VCO2]]</f>
        <v>0.829787234042553</v>
      </c>
      <c r="V17040">
        <v>29</v>
      </c>
    </row>
    <row r="17041" spans="1:22">
      <c r="A17041">
        <v>152</v>
      </c>
      <c r="B17041">
        <v>152.1</v>
      </c>
      <c r="C17041" s="20">
        <v>0.00347222222221966</v>
      </c>
      <c r="D17041" s="20"/>
      <c r="E17041" s="21" t="s">
        <v>33</v>
      </c>
      <c r="F17041" s="21">
        <v>116</v>
      </c>
      <c r="H17041" s="21">
        <v>0.61</v>
      </c>
      <c r="J17041">
        <v>0.52</v>
      </c>
      <c r="L17041">
        <v>25.2</v>
      </c>
      <c r="M17041">
        <v>38</v>
      </c>
      <c r="N17041">
        <v>44</v>
      </c>
      <c r="U17041">
        <f>+Table1[[#This Row],[VE/VO2]]/Table1[[#This Row],[VE/VCO2]]</f>
        <v>0.863636363636364</v>
      </c>
      <c r="V17041">
        <v>25</v>
      </c>
    </row>
    <row r="17042" spans="1:22">
      <c r="A17042">
        <v>152</v>
      </c>
      <c r="B17042">
        <v>152.1</v>
      </c>
      <c r="C17042" s="20">
        <v>0.00381944444439952</v>
      </c>
      <c r="D17042" s="20"/>
      <c r="E17042" s="21" t="s">
        <v>33</v>
      </c>
      <c r="F17042" s="21">
        <v>117</v>
      </c>
      <c r="H17042" s="21">
        <v>0.6</v>
      </c>
      <c r="J17042">
        <v>0.54</v>
      </c>
      <c r="L17042">
        <v>26</v>
      </c>
      <c r="M17042">
        <v>40</v>
      </c>
      <c r="N17042">
        <v>44</v>
      </c>
      <c r="U17042">
        <f>+Table1[[#This Row],[VE/VO2]]/Table1[[#This Row],[VE/VCO2]]</f>
        <v>0.909090909090909</v>
      </c>
      <c r="V17042">
        <v>25</v>
      </c>
    </row>
    <row r="17043" spans="1:22">
      <c r="A17043">
        <v>152</v>
      </c>
      <c r="B17043">
        <v>152.1</v>
      </c>
      <c r="C17043" s="20">
        <v>0.00416666666670018</v>
      </c>
      <c r="D17043" s="20"/>
      <c r="E17043" s="21" t="s">
        <v>33</v>
      </c>
      <c r="F17043" s="21">
        <v>118</v>
      </c>
      <c r="H17043" s="21">
        <v>0.62</v>
      </c>
      <c r="J17043">
        <v>0.56</v>
      </c>
      <c r="L17043">
        <v>25.6</v>
      </c>
      <c r="M17043">
        <v>38</v>
      </c>
      <c r="N17043">
        <v>42</v>
      </c>
      <c r="U17043">
        <f>+Table1[[#This Row],[VE/VO2]]/Table1[[#This Row],[VE/VCO2]]</f>
        <v>0.904761904761905</v>
      </c>
      <c r="V17043">
        <v>23</v>
      </c>
    </row>
    <row r="17044" spans="1:22">
      <c r="A17044">
        <v>152</v>
      </c>
      <c r="B17044">
        <v>152.1</v>
      </c>
      <c r="C17044" s="20">
        <v>0.00451388888889959</v>
      </c>
      <c r="D17044" s="20"/>
      <c r="E17044" s="21" t="s">
        <v>33</v>
      </c>
      <c r="F17044" s="21">
        <v>120</v>
      </c>
      <c r="H17044" s="21">
        <v>0.57</v>
      </c>
      <c r="J17044">
        <v>0.53</v>
      </c>
      <c r="L17044">
        <v>26.2</v>
      </c>
      <c r="M17044">
        <v>42</v>
      </c>
      <c r="N17044">
        <v>45</v>
      </c>
      <c r="U17044">
        <f>+Table1[[#This Row],[VE/VO2]]/Table1[[#This Row],[VE/VCO2]]</f>
        <v>0.933333333333333</v>
      </c>
      <c r="V17044">
        <v>28</v>
      </c>
    </row>
    <row r="17045" spans="1:22">
      <c r="A17045">
        <v>152</v>
      </c>
      <c r="B17045">
        <v>152.1</v>
      </c>
      <c r="C17045" s="20">
        <v>0.00486111111110077</v>
      </c>
      <c r="D17045" s="20"/>
      <c r="E17045" s="21" t="s">
        <v>33</v>
      </c>
      <c r="F17045" s="21">
        <v>121</v>
      </c>
      <c r="H17045" s="21">
        <v>0.6</v>
      </c>
      <c r="J17045">
        <v>0.56</v>
      </c>
      <c r="L17045">
        <v>27</v>
      </c>
      <c r="M17045">
        <v>41</v>
      </c>
      <c r="N17045">
        <v>44</v>
      </c>
      <c r="U17045">
        <f>+Table1[[#This Row],[VE/VO2]]/Table1[[#This Row],[VE/VCO2]]</f>
        <v>0.931818181818182</v>
      </c>
      <c r="V17045">
        <v>27</v>
      </c>
    </row>
    <row r="17046" spans="1:22">
      <c r="A17046">
        <v>152</v>
      </c>
      <c r="B17046">
        <v>152.1</v>
      </c>
      <c r="C17046" s="20">
        <v>0.00520833333330017</v>
      </c>
      <c r="D17046" s="20"/>
      <c r="E17046" s="21" t="s">
        <v>33</v>
      </c>
      <c r="F17046" s="21">
        <v>122</v>
      </c>
      <c r="H17046" s="21">
        <v>0.66</v>
      </c>
      <c r="J17046">
        <v>0.62</v>
      </c>
      <c r="L17046">
        <v>28.9</v>
      </c>
      <c r="M17046">
        <v>40</v>
      </c>
      <c r="N17046">
        <v>43</v>
      </c>
      <c r="U17046">
        <f>+Table1[[#This Row],[VE/VO2]]/Table1[[#This Row],[VE/VCO2]]</f>
        <v>0.930232558139535</v>
      </c>
      <c r="V17046">
        <v>27</v>
      </c>
    </row>
    <row r="17047" spans="1:22">
      <c r="A17047">
        <v>152</v>
      </c>
      <c r="B17047">
        <v>152.1</v>
      </c>
      <c r="C17047" s="20">
        <v>0.00555555555560083</v>
      </c>
      <c r="D17047" s="20"/>
      <c r="E17047" s="21" t="s">
        <v>33</v>
      </c>
      <c r="F17047" s="21">
        <v>124</v>
      </c>
      <c r="H17047" s="21">
        <v>0.7</v>
      </c>
      <c r="J17047">
        <v>0.66</v>
      </c>
      <c r="L17047">
        <v>29.8</v>
      </c>
      <c r="M17047">
        <v>40</v>
      </c>
      <c r="N17047">
        <v>42</v>
      </c>
      <c r="U17047">
        <f>+Table1[[#This Row],[VE/VO2]]/Table1[[#This Row],[VE/VCO2]]</f>
        <v>0.952380952380952</v>
      </c>
      <c r="V17047">
        <v>25</v>
      </c>
    </row>
    <row r="17048" spans="1:22">
      <c r="A17048">
        <v>152</v>
      </c>
      <c r="B17048">
        <v>152.1</v>
      </c>
      <c r="C17048" s="20">
        <v>0.00590277777779846</v>
      </c>
      <c r="D17048" s="20"/>
      <c r="E17048" s="21" t="s">
        <v>33</v>
      </c>
      <c r="F17048" s="21">
        <v>125</v>
      </c>
      <c r="H17048" s="21">
        <v>0.72</v>
      </c>
      <c r="J17048">
        <v>0.68</v>
      </c>
      <c r="L17048">
        <v>31.6</v>
      </c>
      <c r="M17048">
        <v>41</v>
      </c>
      <c r="N17048">
        <v>43</v>
      </c>
      <c r="U17048">
        <f>+Table1[[#This Row],[VE/VO2]]/Table1[[#This Row],[VE/VCO2]]</f>
        <v>0.953488372093023</v>
      </c>
      <c r="V17048">
        <v>28</v>
      </c>
    </row>
    <row r="17049" spans="1:22">
      <c r="A17049">
        <v>152</v>
      </c>
      <c r="B17049">
        <v>152.1</v>
      </c>
      <c r="C17049" s="20">
        <v>0.00625000000000142</v>
      </c>
      <c r="D17049" s="20"/>
      <c r="E17049" s="21" t="s">
        <v>33</v>
      </c>
      <c r="F17049" s="21">
        <v>126</v>
      </c>
      <c r="H17049" s="21">
        <v>0.74</v>
      </c>
      <c r="J17049">
        <v>0.72</v>
      </c>
      <c r="L17049">
        <v>32.8</v>
      </c>
      <c r="M17049">
        <v>41</v>
      </c>
      <c r="N17049">
        <v>42</v>
      </c>
      <c r="U17049">
        <f>+Table1[[#This Row],[VE/VO2]]/Table1[[#This Row],[VE/VCO2]]</f>
        <v>0.976190476190476</v>
      </c>
      <c r="V17049">
        <v>29</v>
      </c>
    </row>
    <row r="17050" spans="1:22">
      <c r="A17050">
        <v>152</v>
      </c>
      <c r="B17050">
        <v>152.1</v>
      </c>
      <c r="C17050" s="20">
        <v>0.00659722222220083</v>
      </c>
      <c r="D17050" s="20"/>
      <c r="E17050" s="21" t="s">
        <v>33</v>
      </c>
      <c r="F17050" s="21">
        <v>130</v>
      </c>
      <c r="H17050" s="21">
        <v>0.76</v>
      </c>
      <c r="J17050">
        <v>0.75</v>
      </c>
      <c r="L17050">
        <v>34.7</v>
      </c>
      <c r="M17050">
        <v>42</v>
      </c>
      <c r="N17050">
        <v>43</v>
      </c>
      <c r="U17050">
        <f>+Table1[[#This Row],[VE/VO2]]/Table1[[#This Row],[VE/VCO2]]</f>
        <v>0.976744186046512</v>
      </c>
      <c r="V17050">
        <v>30</v>
      </c>
    </row>
    <row r="17051" spans="1:22">
      <c r="A17051">
        <v>152</v>
      </c>
      <c r="B17051">
        <v>152.1</v>
      </c>
      <c r="C17051" s="20">
        <v>0.00694444444440023</v>
      </c>
      <c r="D17051" s="20"/>
      <c r="E17051" s="21" t="s">
        <v>33</v>
      </c>
      <c r="F17051" s="21">
        <v>131</v>
      </c>
      <c r="H17051" s="21">
        <v>0.78</v>
      </c>
      <c r="J17051">
        <v>0.77</v>
      </c>
      <c r="L17051">
        <v>33.9</v>
      </c>
      <c r="M17051">
        <v>40</v>
      </c>
      <c r="N17051">
        <v>41</v>
      </c>
      <c r="U17051">
        <f>+Table1[[#This Row],[VE/VO2]]/Table1[[#This Row],[VE/VCO2]]</f>
        <v>0.975609756097561</v>
      </c>
      <c r="V17051">
        <v>30</v>
      </c>
    </row>
    <row r="17052" spans="1:22">
      <c r="A17052">
        <v>152</v>
      </c>
      <c r="B17052">
        <v>152.1</v>
      </c>
      <c r="C17052" s="20">
        <v>0.00729166666669911</v>
      </c>
      <c r="D17052" s="20"/>
      <c r="E17052" s="21" t="s">
        <v>33</v>
      </c>
      <c r="F17052" s="21">
        <v>134</v>
      </c>
      <c r="H17052" s="21">
        <v>0.81</v>
      </c>
      <c r="J17052">
        <v>0.81</v>
      </c>
      <c r="L17052">
        <v>36.9</v>
      </c>
      <c r="M17052">
        <v>42</v>
      </c>
      <c r="N17052">
        <v>42</v>
      </c>
      <c r="U17052">
        <f>+Table1[[#This Row],[VE/VO2]]/Table1[[#This Row],[VE/VCO2]]</f>
        <v>1</v>
      </c>
      <c r="V17052">
        <v>33</v>
      </c>
    </row>
    <row r="17053" spans="1:22">
      <c r="A17053">
        <v>152</v>
      </c>
      <c r="B17053">
        <v>152.1</v>
      </c>
      <c r="C17053" s="20">
        <v>0.00763888888889852</v>
      </c>
      <c r="D17053" s="20"/>
      <c r="E17053" s="21" t="s">
        <v>33</v>
      </c>
      <c r="F17053" s="21">
        <v>135</v>
      </c>
      <c r="H17053" s="21">
        <v>0.84</v>
      </c>
      <c r="J17053">
        <v>0.84</v>
      </c>
      <c r="L17053">
        <v>36.9</v>
      </c>
      <c r="M17053">
        <v>41</v>
      </c>
      <c r="N17053">
        <v>41</v>
      </c>
      <c r="U17053">
        <f>+Table1[[#This Row],[VE/VO2]]/Table1[[#This Row],[VE/VCO2]]</f>
        <v>1</v>
      </c>
      <c r="V17053">
        <v>31</v>
      </c>
    </row>
    <row r="17054" spans="1:22">
      <c r="A17054">
        <v>152</v>
      </c>
      <c r="B17054">
        <v>152.1</v>
      </c>
      <c r="C17054" s="20">
        <v>0.00798611111110148</v>
      </c>
      <c r="D17054" s="20"/>
      <c r="E17054" s="21" t="s">
        <v>33</v>
      </c>
      <c r="F17054" s="21">
        <v>136</v>
      </c>
      <c r="H17054" s="21">
        <v>0.9</v>
      </c>
      <c r="J17054">
        <v>0.92</v>
      </c>
      <c r="L17054">
        <v>39.7</v>
      </c>
      <c r="M17054">
        <v>41</v>
      </c>
      <c r="N17054">
        <v>40</v>
      </c>
      <c r="U17054">
        <f>+Table1[[#This Row],[VE/VO2]]/Table1[[#This Row],[VE/VCO2]]</f>
        <v>1.025</v>
      </c>
      <c r="V17054">
        <v>32</v>
      </c>
    </row>
    <row r="17055" spans="1:22">
      <c r="A17055">
        <v>152</v>
      </c>
      <c r="B17055">
        <v>152.1</v>
      </c>
      <c r="C17055" s="20">
        <v>0.00833333333330089</v>
      </c>
      <c r="D17055" s="20"/>
      <c r="E17055" s="21" t="s">
        <v>34</v>
      </c>
      <c r="F17055" s="21">
        <v>134</v>
      </c>
      <c r="H17055" s="21">
        <v>0.85</v>
      </c>
      <c r="J17055">
        <v>0.88</v>
      </c>
      <c r="L17055">
        <v>38.5</v>
      </c>
      <c r="M17055">
        <v>42</v>
      </c>
      <c r="N17055">
        <v>41</v>
      </c>
      <c r="U17055">
        <f>+Table1[[#This Row],[VE/VO2]]/Table1[[#This Row],[VE/VCO2]]</f>
        <v>1.02439024390244</v>
      </c>
      <c r="V17055">
        <v>32</v>
      </c>
    </row>
    <row r="17056" spans="1:22">
      <c r="A17056">
        <v>152</v>
      </c>
      <c r="B17056">
        <v>152.1</v>
      </c>
      <c r="C17056" s="20">
        <v>0.00868055555559977</v>
      </c>
      <c r="D17056" s="20"/>
      <c r="E17056" s="21" t="s">
        <v>34</v>
      </c>
      <c r="F17056" s="21">
        <v>130</v>
      </c>
      <c r="H17056" s="21">
        <v>0.73</v>
      </c>
      <c r="J17056">
        <v>0.78</v>
      </c>
      <c r="L17056">
        <v>35.9</v>
      </c>
      <c r="M17056">
        <v>46</v>
      </c>
      <c r="N17056">
        <v>43</v>
      </c>
      <c r="U17056">
        <f>+Table1[[#This Row],[VE/VO2]]/Table1[[#This Row],[VE/VCO2]]</f>
        <v>1.06976744186047</v>
      </c>
      <c r="V17056">
        <v>31</v>
      </c>
    </row>
    <row r="17057" spans="1:22">
      <c r="A17057">
        <v>152</v>
      </c>
      <c r="B17057">
        <v>152.1</v>
      </c>
      <c r="C17057" s="20">
        <v>0.00902777777779917</v>
      </c>
      <c r="D17057" s="20"/>
      <c r="E17057" s="21" t="s">
        <v>34</v>
      </c>
      <c r="F17057" s="21">
        <v>126</v>
      </c>
      <c r="H17057" s="21">
        <v>0.62</v>
      </c>
      <c r="J17057">
        <v>0.68</v>
      </c>
      <c r="L17057">
        <v>30.7</v>
      </c>
      <c r="M17057">
        <v>46</v>
      </c>
      <c r="N17057">
        <v>42</v>
      </c>
      <c r="U17057">
        <f>+Table1[[#This Row],[VE/VO2]]/Table1[[#This Row],[VE/VCO2]]</f>
        <v>1.0952380952381</v>
      </c>
      <c r="V17057">
        <v>25</v>
      </c>
    </row>
    <row r="17058" spans="1:22">
      <c r="A17058">
        <v>152</v>
      </c>
      <c r="B17058">
        <v>152.1</v>
      </c>
      <c r="C17058" s="20">
        <v>0.00937499999999858</v>
      </c>
      <c r="D17058" s="20"/>
      <c r="E17058" s="21" t="s">
        <v>34</v>
      </c>
      <c r="F17058" s="21">
        <v>124</v>
      </c>
      <c r="H17058" s="21">
        <v>0.48</v>
      </c>
      <c r="J17058">
        <v>0.54</v>
      </c>
      <c r="L17058">
        <v>27.6</v>
      </c>
      <c r="M17058">
        <v>52</v>
      </c>
      <c r="N17058">
        <v>47</v>
      </c>
      <c r="U17058">
        <f>+Table1[[#This Row],[VE/VO2]]/Table1[[#This Row],[VE/VCO2]]</f>
        <v>1.1063829787234</v>
      </c>
      <c r="V17058">
        <v>29</v>
      </c>
    </row>
    <row r="17059" spans="1:22">
      <c r="A17059">
        <v>152</v>
      </c>
      <c r="B17059">
        <v>152.2</v>
      </c>
      <c r="C17059" s="20">
        <v>1</v>
      </c>
      <c r="D17059" s="20"/>
      <c r="E17059" s="21" t="s">
        <v>108</v>
      </c>
      <c r="F17059" s="21">
        <v>109</v>
      </c>
      <c r="H17059" s="21">
        <v>0.33</v>
      </c>
      <c r="J17059">
        <v>0.33</v>
      </c>
      <c r="L17059">
        <v>14.1</v>
      </c>
      <c r="M17059">
        <v>40</v>
      </c>
      <c r="N17059">
        <v>40</v>
      </c>
      <c r="U17059">
        <f>+Table1[[#This Row],[VE/VO2]]/Table1[[#This Row],[VE/VCO2]]</f>
        <v>1</v>
      </c>
      <c r="V17059">
        <v>11</v>
      </c>
    </row>
    <row r="17060" spans="1:22">
      <c r="A17060">
        <v>152</v>
      </c>
      <c r="B17060">
        <v>152.2</v>
      </c>
      <c r="C17060" s="20">
        <v>0.000347222222222219</v>
      </c>
      <c r="D17060" s="20"/>
      <c r="E17060" s="21" t="s">
        <v>108</v>
      </c>
      <c r="F17060" s="21">
        <v>111</v>
      </c>
      <c r="H17060" s="21">
        <v>0.37</v>
      </c>
      <c r="J17060">
        <v>0.37</v>
      </c>
      <c r="L17060">
        <v>19</v>
      </c>
      <c r="M17060">
        <v>47</v>
      </c>
      <c r="N17060">
        <v>47</v>
      </c>
      <c r="U17060">
        <f>+Table1[[#This Row],[VE/VO2]]/Table1[[#This Row],[VE/VCO2]]</f>
        <v>1</v>
      </c>
      <c r="V17060">
        <v>19</v>
      </c>
    </row>
    <row r="17061" spans="1:22">
      <c r="A17061">
        <v>152</v>
      </c>
      <c r="B17061">
        <v>152.2</v>
      </c>
      <c r="C17061" s="20">
        <v>0.000694444444444444</v>
      </c>
      <c r="D17061" s="20"/>
      <c r="E17061" s="21" t="s">
        <v>108</v>
      </c>
      <c r="F17061" s="21">
        <v>111</v>
      </c>
      <c r="H17061" s="21">
        <v>0.37</v>
      </c>
      <c r="J17061">
        <v>0.36</v>
      </c>
      <c r="L17061">
        <v>14.6</v>
      </c>
      <c r="M17061">
        <v>37</v>
      </c>
      <c r="N17061">
        <v>38</v>
      </c>
      <c r="U17061">
        <f>+Table1[[#This Row],[VE/VO2]]/Table1[[#This Row],[VE/VCO2]]</f>
        <v>0.973684210526316</v>
      </c>
      <c r="V17061">
        <v>10</v>
      </c>
    </row>
    <row r="17062" spans="1:22">
      <c r="A17062">
        <v>152</v>
      </c>
      <c r="B17062">
        <v>152.2</v>
      </c>
      <c r="C17062" s="20">
        <v>0.00104166666666667</v>
      </c>
      <c r="D17062" s="20"/>
      <c r="E17062" s="21" t="s">
        <v>108</v>
      </c>
      <c r="F17062" s="21">
        <v>110</v>
      </c>
      <c r="H17062" s="21">
        <v>0.4</v>
      </c>
      <c r="J17062">
        <v>0.38</v>
      </c>
      <c r="L17062">
        <v>19</v>
      </c>
      <c r="M17062">
        <v>43</v>
      </c>
      <c r="N17062">
        <v>46</v>
      </c>
      <c r="U17062">
        <f>+Table1[[#This Row],[VE/VO2]]/Table1[[#This Row],[VE/VCO2]]</f>
        <v>0.934782608695652</v>
      </c>
      <c r="V17062">
        <v>19</v>
      </c>
    </row>
    <row r="17063" spans="1:22">
      <c r="A17063">
        <v>152</v>
      </c>
      <c r="B17063">
        <v>152.2</v>
      </c>
      <c r="C17063" s="20">
        <v>0.0013888888888889</v>
      </c>
      <c r="D17063" s="20"/>
      <c r="E17063" s="21" t="s">
        <v>108</v>
      </c>
      <c r="F17063" s="21">
        <v>110</v>
      </c>
      <c r="H17063" s="21">
        <v>0.33</v>
      </c>
      <c r="J17063">
        <v>0.32</v>
      </c>
      <c r="L17063">
        <v>14.6</v>
      </c>
      <c r="M17063">
        <v>41</v>
      </c>
      <c r="N17063">
        <v>42</v>
      </c>
      <c r="U17063">
        <f>+Table1[[#This Row],[VE/VO2]]/Table1[[#This Row],[VE/VCO2]]</f>
        <v>0.976190476190476</v>
      </c>
      <c r="V17063">
        <v>13</v>
      </c>
    </row>
    <row r="17064" spans="1:22">
      <c r="A17064">
        <v>152</v>
      </c>
      <c r="B17064">
        <v>152.2</v>
      </c>
      <c r="C17064" s="20">
        <v>0.00173611111110983</v>
      </c>
      <c r="D17064" s="20"/>
      <c r="E17064" s="21" t="s">
        <v>108</v>
      </c>
      <c r="F17064" s="21">
        <v>111</v>
      </c>
      <c r="H17064" s="21">
        <v>0.36</v>
      </c>
      <c r="J17064">
        <v>0.34</v>
      </c>
      <c r="L17064">
        <v>15.7</v>
      </c>
      <c r="M17064">
        <v>41</v>
      </c>
      <c r="N17064">
        <v>43</v>
      </c>
      <c r="U17064">
        <f>+Table1[[#This Row],[VE/VO2]]/Table1[[#This Row],[VE/VCO2]]</f>
        <v>0.953488372093023</v>
      </c>
      <c r="V17064">
        <v>13</v>
      </c>
    </row>
    <row r="17065" spans="1:22">
      <c r="A17065">
        <v>152</v>
      </c>
      <c r="B17065">
        <v>152.2</v>
      </c>
      <c r="C17065" s="20">
        <v>0.00208333333332966</v>
      </c>
      <c r="D17065" s="20"/>
      <c r="E17065" s="21" t="s">
        <v>33</v>
      </c>
      <c r="F17065" s="21">
        <v>116</v>
      </c>
      <c r="H17065" s="21">
        <v>0.49</v>
      </c>
      <c r="J17065">
        <v>0.45</v>
      </c>
      <c r="L17065">
        <v>19.5</v>
      </c>
      <c r="M17065">
        <v>37</v>
      </c>
      <c r="N17065">
        <v>41</v>
      </c>
      <c r="U17065">
        <f>+Table1[[#This Row],[VE/VO2]]/Table1[[#This Row],[VE/VCO2]]</f>
        <v>0.902439024390244</v>
      </c>
      <c r="V17065">
        <v>15</v>
      </c>
    </row>
    <row r="17066" spans="1:22">
      <c r="A17066">
        <v>152</v>
      </c>
      <c r="B17066">
        <v>152.2</v>
      </c>
      <c r="C17066" s="20">
        <v>0.00243055555555038</v>
      </c>
      <c r="D17066" s="20"/>
      <c r="E17066" s="21" t="s">
        <v>33</v>
      </c>
      <c r="F17066" s="21">
        <v>115</v>
      </c>
      <c r="H17066" s="21">
        <v>0.54</v>
      </c>
      <c r="J17066">
        <v>0.47</v>
      </c>
      <c r="L17066">
        <v>15.8</v>
      </c>
      <c r="M17066">
        <v>27</v>
      </c>
      <c r="N17066">
        <v>31</v>
      </c>
      <c r="U17066">
        <f>+Table1[[#This Row],[VE/VO2]]/Table1[[#This Row],[VE/VCO2]]</f>
        <v>0.870967741935484</v>
      </c>
      <c r="V17066">
        <v>13</v>
      </c>
    </row>
    <row r="17067" spans="1:22">
      <c r="A17067">
        <v>152</v>
      </c>
      <c r="B17067">
        <v>152.2</v>
      </c>
      <c r="C17067" s="20">
        <v>0.00277777777777999</v>
      </c>
      <c r="D17067" s="20"/>
      <c r="E17067" s="21" t="s">
        <v>33</v>
      </c>
      <c r="F17067" s="21">
        <v>114</v>
      </c>
      <c r="H17067" s="21">
        <v>0.61</v>
      </c>
      <c r="J17067">
        <v>0.54</v>
      </c>
      <c r="L17067">
        <v>21</v>
      </c>
      <c r="M17067">
        <v>32</v>
      </c>
      <c r="N17067">
        <v>37</v>
      </c>
      <c r="U17067">
        <f>+Table1[[#This Row],[VE/VO2]]/Table1[[#This Row],[VE/VCO2]]</f>
        <v>0.864864864864865</v>
      </c>
      <c r="V17067">
        <v>15</v>
      </c>
    </row>
    <row r="17068" spans="1:22">
      <c r="A17068">
        <v>152</v>
      </c>
      <c r="B17068">
        <v>152.2</v>
      </c>
      <c r="C17068" s="20">
        <v>0.00312500000000071</v>
      </c>
      <c r="D17068" s="20"/>
      <c r="E17068" s="21" t="s">
        <v>33</v>
      </c>
      <c r="F17068" s="21">
        <v>113</v>
      </c>
      <c r="H17068" s="21">
        <v>0.6</v>
      </c>
      <c r="J17068">
        <v>0.53</v>
      </c>
      <c r="L17068">
        <v>21.9</v>
      </c>
      <c r="M17068">
        <v>34</v>
      </c>
      <c r="N17068">
        <v>38</v>
      </c>
      <c r="U17068">
        <f>+Table1[[#This Row],[VE/VO2]]/Table1[[#This Row],[VE/VCO2]]</f>
        <v>0.894736842105263</v>
      </c>
      <c r="V17068">
        <v>18</v>
      </c>
    </row>
    <row r="17069" spans="1:22">
      <c r="A17069">
        <v>152</v>
      </c>
      <c r="B17069">
        <v>152.2</v>
      </c>
      <c r="C17069" s="20">
        <v>0.00347222222221966</v>
      </c>
      <c r="D17069" s="20"/>
      <c r="E17069" s="21" t="s">
        <v>33</v>
      </c>
      <c r="F17069" s="21">
        <v>114</v>
      </c>
      <c r="H17069" s="21">
        <v>0.64</v>
      </c>
      <c r="J17069">
        <v>0.57</v>
      </c>
      <c r="L17069">
        <v>23.5</v>
      </c>
      <c r="M17069">
        <v>34</v>
      </c>
      <c r="N17069">
        <v>38</v>
      </c>
      <c r="U17069">
        <f>+Table1[[#This Row],[VE/VO2]]/Table1[[#This Row],[VE/VCO2]]</f>
        <v>0.894736842105263</v>
      </c>
      <c r="V17069">
        <v>20</v>
      </c>
    </row>
    <row r="17070" spans="1:22">
      <c r="A17070">
        <v>152</v>
      </c>
      <c r="B17070">
        <v>152.2</v>
      </c>
      <c r="C17070" s="20">
        <v>0.00381944444439952</v>
      </c>
      <c r="D17070" s="20"/>
      <c r="E17070" s="21" t="s">
        <v>33</v>
      </c>
      <c r="F17070" s="21">
        <v>113</v>
      </c>
      <c r="H17070" s="21">
        <v>0.65</v>
      </c>
      <c r="J17070">
        <v>0.58</v>
      </c>
      <c r="L17070">
        <v>24.4</v>
      </c>
      <c r="M17070">
        <v>35</v>
      </c>
      <c r="N17070">
        <v>39</v>
      </c>
      <c r="U17070">
        <f>+Table1[[#This Row],[VE/VO2]]/Table1[[#This Row],[VE/VCO2]]</f>
        <v>0.897435897435897</v>
      </c>
      <c r="V17070">
        <v>21</v>
      </c>
    </row>
    <row r="17071" spans="1:22">
      <c r="A17071">
        <v>152</v>
      </c>
      <c r="B17071">
        <v>152.2</v>
      </c>
      <c r="C17071" s="20">
        <v>0.00416666666670018</v>
      </c>
      <c r="D17071" s="20"/>
      <c r="E17071" s="21" t="s">
        <v>33</v>
      </c>
      <c r="F17071" s="21">
        <v>115</v>
      </c>
      <c r="H17071" s="21">
        <v>0.66</v>
      </c>
      <c r="J17071">
        <v>0.6</v>
      </c>
      <c r="L17071">
        <v>24.4</v>
      </c>
      <c r="M17071">
        <v>34</v>
      </c>
      <c r="N17071">
        <v>38</v>
      </c>
      <c r="U17071">
        <f>+Table1[[#This Row],[VE/VO2]]/Table1[[#This Row],[VE/VCO2]]</f>
        <v>0.894736842105263</v>
      </c>
      <c r="V17071">
        <v>20</v>
      </c>
    </row>
    <row r="17072" spans="1:22">
      <c r="A17072">
        <v>152</v>
      </c>
      <c r="B17072">
        <v>152.2</v>
      </c>
      <c r="C17072" s="20">
        <v>0.00451388888889959</v>
      </c>
      <c r="D17072" s="20"/>
      <c r="E17072" s="21" t="s">
        <v>33</v>
      </c>
      <c r="F17072" s="21">
        <v>114</v>
      </c>
      <c r="H17072" s="21">
        <v>0.69</v>
      </c>
      <c r="J17072">
        <v>0.62</v>
      </c>
      <c r="L17072">
        <v>26.5</v>
      </c>
      <c r="M17072">
        <v>35</v>
      </c>
      <c r="N17072">
        <v>39</v>
      </c>
      <c r="U17072">
        <f>+Table1[[#This Row],[VE/VO2]]/Table1[[#This Row],[VE/VCO2]]</f>
        <v>0.897435897435897</v>
      </c>
      <c r="V17072">
        <v>24</v>
      </c>
    </row>
    <row r="17073" spans="1:22">
      <c r="A17073">
        <v>152</v>
      </c>
      <c r="B17073">
        <v>152.2</v>
      </c>
      <c r="C17073" s="20">
        <v>0.00486111111110077</v>
      </c>
      <c r="D17073" s="20"/>
      <c r="E17073" s="21" t="s">
        <v>33</v>
      </c>
      <c r="F17073" s="21">
        <v>116</v>
      </c>
      <c r="H17073" s="21">
        <v>0.62</v>
      </c>
      <c r="J17073">
        <v>0.57</v>
      </c>
      <c r="L17073">
        <v>22.3</v>
      </c>
      <c r="M17073">
        <v>34</v>
      </c>
      <c r="N17073">
        <v>37</v>
      </c>
      <c r="U17073">
        <f>+Table1[[#This Row],[VE/VO2]]/Table1[[#This Row],[VE/VCO2]]</f>
        <v>0.918918918918919</v>
      </c>
      <c r="V17073">
        <v>17</v>
      </c>
    </row>
    <row r="17074" spans="1:22">
      <c r="A17074">
        <v>152</v>
      </c>
      <c r="B17074">
        <v>152.2</v>
      </c>
      <c r="C17074" s="20">
        <v>0.00520833333330017</v>
      </c>
      <c r="D17074" s="20"/>
      <c r="E17074" s="21" t="s">
        <v>33</v>
      </c>
      <c r="F17074" s="21">
        <v>115</v>
      </c>
      <c r="H17074" s="21">
        <v>0.69</v>
      </c>
      <c r="J17074">
        <v>0.63</v>
      </c>
      <c r="L17074">
        <v>26.2</v>
      </c>
      <c r="M17074">
        <v>35</v>
      </c>
      <c r="N17074">
        <v>38</v>
      </c>
      <c r="U17074">
        <f>+Table1[[#This Row],[VE/VO2]]/Table1[[#This Row],[VE/VCO2]]</f>
        <v>0.921052631578947</v>
      </c>
      <c r="V17074">
        <v>23</v>
      </c>
    </row>
    <row r="17075" spans="1:22">
      <c r="A17075">
        <v>152</v>
      </c>
      <c r="B17075">
        <v>152.2</v>
      </c>
      <c r="C17075" s="20">
        <v>0.00555555555560083</v>
      </c>
      <c r="D17075" s="20"/>
      <c r="E17075" s="21" t="s">
        <v>33</v>
      </c>
      <c r="F17075" s="21">
        <v>117</v>
      </c>
      <c r="H17075" s="21">
        <v>0.7</v>
      </c>
      <c r="J17075">
        <v>0.66</v>
      </c>
      <c r="L17075">
        <v>26.6</v>
      </c>
      <c r="M17075">
        <v>36</v>
      </c>
      <c r="N17075">
        <v>38</v>
      </c>
      <c r="U17075">
        <f>+Table1[[#This Row],[VE/VO2]]/Table1[[#This Row],[VE/VCO2]]</f>
        <v>0.947368421052632</v>
      </c>
      <c r="V17075">
        <v>20</v>
      </c>
    </row>
    <row r="17076" spans="1:22">
      <c r="A17076">
        <v>152</v>
      </c>
      <c r="B17076">
        <v>152.2</v>
      </c>
      <c r="C17076" s="20">
        <v>0.00590277777779846</v>
      </c>
      <c r="D17076" s="20"/>
      <c r="E17076" s="21" t="s">
        <v>33</v>
      </c>
      <c r="F17076" s="21">
        <v>116</v>
      </c>
      <c r="H17076" s="21">
        <v>0.71</v>
      </c>
      <c r="J17076">
        <v>0.66</v>
      </c>
      <c r="L17076">
        <v>26.1</v>
      </c>
      <c r="M17076">
        <v>34</v>
      </c>
      <c r="N17076">
        <v>37</v>
      </c>
      <c r="U17076">
        <f>+Table1[[#This Row],[VE/VO2]]/Table1[[#This Row],[VE/VCO2]]</f>
        <v>0.918918918918919</v>
      </c>
      <c r="V17076">
        <v>21</v>
      </c>
    </row>
    <row r="17077" spans="1:22">
      <c r="A17077">
        <v>152</v>
      </c>
      <c r="B17077">
        <v>152.2</v>
      </c>
      <c r="C17077" s="20">
        <v>0.00625000000000142</v>
      </c>
      <c r="D17077" s="20"/>
      <c r="E17077" s="21" t="s">
        <v>33</v>
      </c>
      <c r="F17077" s="21">
        <v>117</v>
      </c>
      <c r="H17077" s="21">
        <v>0.74</v>
      </c>
      <c r="J17077">
        <v>0.7</v>
      </c>
      <c r="L17077">
        <v>27.8</v>
      </c>
      <c r="M17077">
        <v>35</v>
      </c>
      <c r="N17077">
        <v>37</v>
      </c>
      <c r="U17077">
        <f>+Table1[[#This Row],[VE/VO2]]/Table1[[#This Row],[VE/VCO2]]</f>
        <v>0.945945945945946</v>
      </c>
      <c r="V17077">
        <v>22</v>
      </c>
    </row>
    <row r="17078" spans="1:22">
      <c r="A17078">
        <v>152</v>
      </c>
      <c r="B17078">
        <v>152.2</v>
      </c>
      <c r="C17078" s="20">
        <v>0.00659722222220083</v>
      </c>
      <c r="D17078" s="20"/>
      <c r="E17078" s="21" t="s">
        <v>33</v>
      </c>
      <c r="F17078" s="21">
        <v>119</v>
      </c>
      <c r="H17078" s="21">
        <v>0.75</v>
      </c>
      <c r="J17078">
        <v>0.72</v>
      </c>
      <c r="L17078">
        <v>29.7</v>
      </c>
      <c r="M17078">
        <v>37</v>
      </c>
      <c r="N17078">
        <v>38</v>
      </c>
      <c r="U17078">
        <f>+Table1[[#This Row],[VE/VO2]]/Table1[[#This Row],[VE/VCO2]]</f>
        <v>0.973684210526316</v>
      </c>
      <c r="V17078">
        <v>25</v>
      </c>
    </row>
    <row r="17079" spans="1:22">
      <c r="A17079">
        <v>152</v>
      </c>
      <c r="B17079">
        <v>152.2</v>
      </c>
      <c r="C17079" s="20">
        <v>0.00694444444440023</v>
      </c>
      <c r="D17079" s="20"/>
      <c r="E17079" s="21" t="s">
        <v>33</v>
      </c>
      <c r="F17079" s="21">
        <v>120</v>
      </c>
      <c r="H17079" s="21">
        <v>0.73</v>
      </c>
      <c r="J17079">
        <v>0.71</v>
      </c>
      <c r="L17079">
        <v>26.7</v>
      </c>
      <c r="M17079">
        <v>35</v>
      </c>
      <c r="N17079">
        <v>36</v>
      </c>
      <c r="U17079">
        <f>+Table1[[#This Row],[VE/VO2]]/Table1[[#This Row],[VE/VCO2]]</f>
        <v>0.972222222222222</v>
      </c>
      <c r="V17079">
        <v>17</v>
      </c>
    </row>
    <row r="17080" spans="1:22">
      <c r="A17080">
        <v>152</v>
      </c>
      <c r="B17080">
        <v>152.2</v>
      </c>
      <c r="C17080" s="20">
        <v>0.00729166666669911</v>
      </c>
      <c r="D17080" s="20"/>
      <c r="E17080" s="21" t="s">
        <v>33</v>
      </c>
      <c r="F17080" s="21">
        <v>121</v>
      </c>
      <c r="H17080" s="21">
        <v>0.76</v>
      </c>
      <c r="J17080">
        <v>0.74</v>
      </c>
      <c r="L17080">
        <v>29.5</v>
      </c>
      <c r="M17080">
        <v>36</v>
      </c>
      <c r="N17080">
        <v>37</v>
      </c>
      <c r="U17080">
        <f>+Table1[[#This Row],[VE/VO2]]/Table1[[#This Row],[VE/VCO2]]</f>
        <v>0.972972972972973</v>
      </c>
      <c r="V17080">
        <v>23</v>
      </c>
    </row>
    <row r="17081" spans="1:22">
      <c r="A17081">
        <v>152</v>
      </c>
      <c r="B17081">
        <v>152.2</v>
      </c>
      <c r="C17081" s="20">
        <v>0.00763888888889852</v>
      </c>
      <c r="D17081" s="20"/>
      <c r="E17081" s="21" t="s">
        <v>33</v>
      </c>
      <c r="F17081" s="21">
        <v>123</v>
      </c>
      <c r="H17081" s="21">
        <v>0.82</v>
      </c>
      <c r="J17081">
        <v>0.8</v>
      </c>
      <c r="L17081">
        <v>33.2</v>
      </c>
      <c r="M17081">
        <v>38</v>
      </c>
      <c r="N17081">
        <v>39</v>
      </c>
      <c r="U17081">
        <f>+Table1[[#This Row],[VE/VO2]]/Table1[[#This Row],[VE/VCO2]]</f>
        <v>0.974358974358974</v>
      </c>
      <c r="V17081">
        <v>26</v>
      </c>
    </row>
    <row r="17082" spans="1:22">
      <c r="A17082">
        <v>152</v>
      </c>
      <c r="B17082">
        <v>152.2</v>
      </c>
      <c r="C17082" s="20">
        <v>0.00798611111110148</v>
      </c>
      <c r="D17082" s="20"/>
      <c r="E17082" s="21" t="s">
        <v>33</v>
      </c>
      <c r="F17082" s="21">
        <v>123</v>
      </c>
      <c r="H17082" s="21">
        <v>0.83</v>
      </c>
      <c r="J17082">
        <v>0.82</v>
      </c>
      <c r="L17082">
        <v>34</v>
      </c>
      <c r="M17082">
        <v>38</v>
      </c>
      <c r="N17082">
        <v>39</v>
      </c>
      <c r="U17082">
        <f>+Table1[[#This Row],[VE/VO2]]/Table1[[#This Row],[VE/VCO2]]</f>
        <v>0.974358974358974</v>
      </c>
      <c r="V17082">
        <v>26</v>
      </c>
    </row>
    <row r="17083" spans="1:22">
      <c r="A17083">
        <v>152</v>
      </c>
      <c r="B17083">
        <v>152.2</v>
      </c>
      <c r="C17083" s="20">
        <v>0.00833333333330089</v>
      </c>
      <c r="D17083" s="20"/>
      <c r="E17083" s="21" t="s">
        <v>33</v>
      </c>
      <c r="F17083" s="21">
        <v>125</v>
      </c>
      <c r="H17083" s="21">
        <v>0.84</v>
      </c>
      <c r="J17083">
        <v>0.84</v>
      </c>
      <c r="L17083">
        <v>32.6</v>
      </c>
      <c r="M17083">
        <v>36</v>
      </c>
      <c r="N17083">
        <v>36</v>
      </c>
      <c r="U17083">
        <f>+Table1[[#This Row],[VE/VO2]]/Table1[[#This Row],[VE/VCO2]]</f>
        <v>1</v>
      </c>
      <c r="V17083">
        <v>23</v>
      </c>
    </row>
    <row r="17084" spans="1:22">
      <c r="A17084">
        <v>152</v>
      </c>
      <c r="B17084">
        <v>152.2</v>
      </c>
      <c r="C17084" s="20">
        <v>0.00868055555559977</v>
      </c>
      <c r="D17084" s="20"/>
      <c r="E17084" s="21" t="s">
        <v>33</v>
      </c>
      <c r="F17084" s="21">
        <v>125</v>
      </c>
      <c r="H17084" s="21">
        <v>0.89</v>
      </c>
      <c r="J17084">
        <v>0.89</v>
      </c>
      <c r="L17084">
        <v>36.4</v>
      </c>
      <c r="M17084">
        <v>38</v>
      </c>
      <c r="N17084">
        <v>38</v>
      </c>
      <c r="U17084">
        <f>+Table1[[#This Row],[VE/VO2]]/Table1[[#This Row],[VE/VCO2]]</f>
        <v>1</v>
      </c>
      <c r="V17084">
        <v>26</v>
      </c>
    </row>
    <row r="17085" spans="1:22">
      <c r="A17085">
        <v>152</v>
      </c>
      <c r="B17085">
        <v>152.2</v>
      </c>
      <c r="C17085" s="20">
        <v>0.00902777777779917</v>
      </c>
      <c r="D17085" s="20"/>
      <c r="E17085" s="21" t="s">
        <v>33</v>
      </c>
      <c r="F17085" s="21">
        <v>127</v>
      </c>
      <c r="H17085" s="21">
        <v>0.94</v>
      </c>
      <c r="J17085">
        <v>0.95</v>
      </c>
      <c r="L17085">
        <v>37.4</v>
      </c>
      <c r="M17085">
        <v>37</v>
      </c>
      <c r="N17085">
        <v>37</v>
      </c>
      <c r="U17085">
        <f>+Table1[[#This Row],[VE/VO2]]/Table1[[#This Row],[VE/VCO2]]</f>
        <v>1</v>
      </c>
      <c r="V17085">
        <v>26</v>
      </c>
    </row>
    <row r="17086" spans="1:22">
      <c r="A17086">
        <v>152</v>
      </c>
      <c r="B17086">
        <v>152.2</v>
      </c>
      <c r="C17086" s="20">
        <v>0.00937499999999858</v>
      </c>
      <c r="D17086" s="20"/>
      <c r="E17086" s="21" t="s">
        <v>33</v>
      </c>
      <c r="F17086" s="21">
        <v>129</v>
      </c>
      <c r="H17086" s="21">
        <v>0.92</v>
      </c>
      <c r="J17086">
        <v>0.93</v>
      </c>
      <c r="L17086">
        <v>37.8</v>
      </c>
      <c r="M17086">
        <v>38</v>
      </c>
      <c r="N17086">
        <v>38</v>
      </c>
      <c r="U17086">
        <f>+Table1[[#This Row],[VE/VO2]]/Table1[[#This Row],[VE/VCO2]]</f>
        <v>1</v>
      </c>
      <c r="V17086">
        <v>29</v>
      </c>
    </row>
    <row r="17087" spans="1:22">
      <c r="A17087">
        <v>152</v>
      </c>
      <c r="B17087">
        <v>152.2</v>
      </c>
      <c r="C17087" s="20">
        <v>0.00972222222220154</v>
      </c>
      <c r="D17087" s="20"/>
      <c r="E17087" s="21" t="s">
        <v>33</v>
      </c>
      <c r="F17087" s="21">
        <v>130</v>
      </c>
      <c r="H17087" s="21">
        <v>0.99</v>
      </c>
      <c r="J17087">
        <v>1</v>
      </c>
      <c r="L17087">
        <v>39</v>
      </c>
      <c r="M17087">
        <v>37</v>
      </c>
      <c r="N17087">
        <v>37</v>
      </c>
      <c r="U17087">
        <f>+Table1[[#This Row],[VE/VO2]]/Table1[[#This Row],[VE/VCO2]]</f>
        <v>1</v>
      </c>
      <c r="V17087">
        <v>29</v>
      </c>
    </row>
    <row r="17088" spans="1:22">
      <c r="A17088">
        <v>152</v>
      </c>
      <c r="B17088">
        <v>152.2</v>
      </c>
      <c r="C17088" s="20">
        <v>0.0100694444444009</v>
      </c>
      <c r="D17088" s="20"/>
      <c r="E17088" s="21" t="s">
        <v>33</v>
      </c>
      <c r="F17088" s="21">
        <v>132</v>
      </c>
      <c r="H17088" s="21">
        <v>1</v>
      </c>
      <c r="J17088">
        <v>1.01</v>
      </c>
      <c r="L17088">
        <v>40.8</v>
      </c>
      <c r="M17088">
        <v>38</v>
      </c>
      <c r="N17088">
        <v>38</v>
      </c>
      <c r="U17088">
        <f>+Table1[[#This Row],[VE/VO2]]/Table1[[#This Row],[VE/VCO2]]</f>
        <v>1</v>
      </c>
      <c r="V17088">
        <v>31</v>
      </c>
    </row>
    <row r="17089" spans="1:22">
      <c r="A17089">
        <v>152</v>
      </c>
      <c r="B17089">
        <v>152.2</v>
      </c>
      <c r="C17089" s="20">
        <v>0.0104166666666998</v>
      </c>
      <c r="D17089" s="20"/>
      <c r="E17089" s="21" t="s">
        <v>33</v>
      </c>
      <c r="F17089" s="21">
        <v>136</v>
      </c>
      <c r="H17089" s="21">
        <v>0.96</v>
      </c>
      <c r="J17089">
        <v>0.97</v>
      </c>
      <c r="L17089">
        <v>39.3</v>
      </c>
      <c r="M17089">
        <v>38</v>
      </c>
      <c r="N17089">
        <v>38</v>
      </c>
      <c r="U17089">
        <f>+Table1[[#This Row],[VE/VO2]]/Table1[[#This Row],[VE/VCO2]]</f>
        <v>1</v>
      </c>
      <c r="V17089">
        <v>33</v>
      </c>
    </row>
    <row r="17090" spans="1:22">
      <c r="A17090">
        <v>152</v>
      </c>
      <c r="B17090">
        <v>152.2</v>
      </c>
      <c r="C17090" s="20">
        <v>0.0107638888888992</v>
      </c>
      <c r="D17090" s="20"/>
      <c r="E17090" s="21" t="s">
        <v>33</v>
      </c>
      <c r="F17090" s="21">
        <v>148</v>
      </c>
      <c r="H17090" s="21">
        <v>1</v>
      </c>
      <c r="J17090">
        <v>1.01</v>
      </c>
      <c r="L17090">
        <v>41.7</v>
      </c>
      <c r="M17090">
        <v>38</v>
      </c>
      <c r="N17090">
        <v>38</v>
      </c>
      <c r="U17090">
        <f>+Table1[[#This Row],[VE/VO2]]/Table1[[#This Row],[VE/VCO2]]</f>
        <v>1</v>
      </c>
      <c r="V17090">
        <v>38</v>
      </c>
    </row>
    <row r="17091" spans="1:22">
      <c r="A17091">
        <v>152</v>
      </c>
      <c r="B17091">
        <v>152.2</v>
      </c>
      <c r="C17091" s="20">
        <v>0.0111111111110986</v>
      </c>
      <c r="D17091" s="20"/>
      <c r="E17091" s="21" t="s">
        <v>34</v>
      </c>
      <c r="F17091" s="21">
        <v>129</v>
      </c>
      <c r="H17091" s="21">
        <v>0.97</v>
      </c>
      <c r="J17091">
        <v>1</v>
      </c>
      <c r="L17091">
        <v>39.9</v>
      </c>
      <c r="M17091">
        <v>38</v>
      </c>
      <c r="N17091">
        <v>37</v>
      </c>
      <c r="U17091">
        <f>+Table1[[#This Row],[VE/VO2]]/Table1[[#This Row],[VE/VCO2]]</f>
        <v>1.02702702702703</v>
      </c>
      <c r="V17091">
        <v>33</v>
      </c>
    </row>
    <row r="17092" spans="1:22">
      <c r="A17092">
        <v>152</v>
      </c>
      <c r="B17092">
        <v>152.2</v>
      </c>
      <c r="C17092" s="20">
        <v>0.0114583333333016</v>
      </c>
      <c r="D17092" s="20"/>
      <c r="E17092" s="21" t="s">
        <v>34</v>
      </c>
      <c r="F17092" s="21">
        <v>126</v>
      </c>
      <c r="H17092" s="21">
        <v>0.94</v>
      </c>
      <c r="J17092">
        <v>1</v>
      </c>
      <c r="L17092">
        <v>40</v>
      </c>
      <c r="M17092">
        <v>40</v>
      </c>
      <c r="N17092">
        <v>38</v>
      </c>
      <c r="U17092">
        <f>+Table1[[#This Row],[VE/VO2]]/Table1[[#This Row],[VE/VCO2]]</f>
        <v>1.05263157894737</v>
      </c>
      <c r="V17092">
        <v>29</v>
      </c>
    </row>
    <row r="17093" spans="1:22">
      <c r="A17093">
        <v>152</v>
      </c>
      <c r="B17093">
        <v>152.2</v>
      </c>
      <c r="C17093" s="20">
        <v>0.0118055555555969</v>
      </c>
      <c r="D17093" s="20"/>
      <c r="E17093" s="21" t="s">
        <v>34</v>
      </c>
      <c r="F17093" s="21">
        <v>136</v>
      </c>
      <c r="H17093" s="21">
        <v>0.82</v>
      </c>
      <c r="J17093">
        <v>0.92</v>
      </c>
      <c r="L17093">
        <v>38.2</v>
      </c>
      <c r="M17093">
        <v>44</v>
      </c>
      <c r="N17093">
        <v>39</v>
      </c>
      <c r="U17093">
        <f>+Table1[[#This Row],[VE/VO2]]/Table1[[#This Row],[VE/VCO2]]</f>
        <v>1.12820512820513</v>
      </c>
      <c r="V17093">
        <v>29</v>
      </c>
    </row>
    <row r="17094" spans="1:22">
      <c r="A17094">
        <v>152</v>
      </c>
      <c r="B17094">
        <v>152.2</v>
      </c>
      <c r="C17094" s="20">
        <v>0.0121527777777999</v>
      </c>
      <c r="D17094" s="20"/>
      <c r="E17094" s="21" t="s">
        <v>34</v>
      </c>
      <c r="F17094" s="21">
        <v>126</v>
      </c>
      <c r="H17094" s="21">
        <v>0.67</v>
      </c>
      <c r="J17094">
        <v>0.78</v>
      </c>
      <c r="L17094">
        <v>34.7</v>
      </c>
      <c r="M17094">
        <v>48</v>
      </c>
      <c r="N17094">
        <v>42</v>
      </c>
      <c r="U17094">
        <f>+Table1[[#This Row],[VE/VO2]]/Table1[[#This Row],[VE/VCO2]]</f>
        <v>1.14285714285714</v>
      </c>
      <c r="V17094">
        <v>27</v>
      </c>
    </row>
    <row r="17095" spans="1:22">
      <c r="A17095">
        <v>153</v>
      </c>
      <c r="B17095">
        <v>153</v>
      </c>
      <c r="C17095" s="20">
        <v>0.000347222222222219</v>
      </c>
      <c r="D17095" s="20"/>
      <c r="E17095" s="21" t="s">
        <v>108</v>
      </c>
      <c r="F17095" s="21">
        <v>73</v>
      </c>
      <c r="H17095" s="21">
        <v>0.63</v>
      </c>
      <c r="J17095">
        <v>0.56</v>
      </c>
      <c r="L17095">
        <v>18.8</v>
      </c>
      <c r="M17095">
        <v>30</v>
      </c>
      <c r="N17095">
        <v>33</v>
      </c>
      <c r="U17095">
        <f>+Table1[[#This Row],[VE/VO2]]/Table1[[#This Row],[VE/VCO2]]</f>
        <v>0.909090909090909</v>
      </c>
      <c r="V17095">
        <v>18</v>
      </c>
    </row>
    <row r="17096" spans="1:22">
      <c r="A17096">
        <v>153</v>
      </c>
      <c r="B17096">
        <v>153</v>
      </c>
      <c r="C17096" s="20">
        <v>0.000694444444444444</v>
      </c>
      <c r="D17096" s="20"/>
      <c r="E17096" s="21" t="s">
        <v>108</v>
      </c>
      <c r="F17096" s="21">
        <v>72</v>
      </c>
      <c r="H17096" s="21">
        <v>0.55</v>
      </c>
      <c r="J17096">
        <v>0.51</v>
      </c>
      <c r="L17096">
        <v>16.8</v>
      </c>
      <c r="M17096">
        <v>31</v>
      </c>
      <c r="N17096">
        <v>33</v>
      </c>
      <c r="U17096">
        <f>+Table1[[#This Row],[VE/VO2]]/Table1[[#This Row],[VE/VCO2]]</f>
        <v>0.939393939393939</v>
      </c>
      <c r="V17096">
        <v>13</v>
      </c>
    </row>
    <row r="17097" spans="1:22">
      <c r="A17097">
        <v>153</v>
      </c>
      <c r="B17097">
        <v>153</v>
      </c>
      <c r="C17097" s="20">
        <v>0.00104166666666667</v>
      </c>
      <c r="D17097" s="20"/>
      <c r="E17097" s="21" t="s">
        <v>108</v>
      </c>
      <c r="F17097" s="21">
        <v>70</v>
      </c>
      <c r="H17097" s="21">
        <v>0.48</v>
      </c>
      <c r="J17097">
        <v>0.47</v>
      </c>
      <c r="L17097">
        <v>16.1</v>
      </c>
      <c r="M17097">
        <v>33</v>
      </c>
      <c r="N17097">
        <v>34</v>
      </c>
      <c r="U17097">
        <f>+Table1[[#This Row],[VE/VO2]]/Table1[[#This Row],[VE/VCO2]]</f>
        <v>0.970588235294118</v>
      </c>
      <c r="V17097">
        <v>14</v>
      </c>
    </row>
    <row r="17098" spans="1:22">
      <c r="A17098">
        <v>153</v>
      </c>
      <c r="B17098">
        <v>153</v>
      </c>
      <c r="C17098" s="20">
        <v>0.0013888888888889</v>
      </c>
      <c r="D17098" s="20"/>
      <c r="E17098" s="21" t="s">
        <v>108</v>
      </c>
      <c r="F17098" s="21">
        <v>72</v>
      </c>
      <c r="H17098" s="21">
        <v>0.51</v>
      </c>
      <c r="J17098">
        <v>0.43</v>
      </c>
      <c r="L17098">
        <v>14.5</v>
      </c>
      <c r="M17098">
        <v>29</v>
      </c>
      <c r="N17098">
        <v>34</v>
      </c>
      <c r="U17098">
        <f>+Table1[[#This Row],[VE/VO2]]/Table1[[#This Row],[VE/VCO2]]</f>
        <v>0.852941176470588</v>
      </c>
      <c r="V17098">
        <v>17</v>
      </c>
    </row>
    <row r="17099" spans="1:22">
      <c r="A17099">
        <v>153</v>
      </c>
      <c r="B17099">
        <v>153</v>
      </c>
      <c r="C17099" s="20">
        <v>0.00173611111110983</v>
      </c>
      <c r="D17099" s="20"/>
      <c r="E17099" s="21" t="s">
        <v>108</v>
      </c>
      <c r="F17099" s="21">
        <v>74</v>
      </c>
      <c r="H17099" s="21">
        <v>0.58</v>
      </c>
      <c r="J17099">
        <v>0.51</v>
      </c>
      <c r="L17099">
        <v>18.1</v>
      </c>
      <c r="M17099">
        <v>31</v>
      </c>
      <c r="N17099">
        <v>35</v>
      </c>
      <c r="U17099">
        <f>+Table1[[#This Row],[VE/VO2]]/Table1[[#This Row],[VE/VCO2]]</f>
        <v>0.885714285714286</v>
      </c>
      <c r="V17099">
        <v>17</v>
      </c>
    </row>
    <row r="17100" spans="1:22">
      <c r="A17100">
        <v>153</v>
      </c>
      <c r="B17100">
        <v>153</v>
      </c>
      <c r="C17100" s="20">
        <v>0.00208333333333335</v>
      </c>
      <c r="D17100" s="20"/>
      <c r="E17100" s="21" t="s">
        <v>108</v>
      </c>
      <c r="F17100" s="21">
        <v>73</v>
      </c>
      <c r="H17100" s="21">
        <v>0.46</v>
      </c>
      <c r="J17100">
        <v>0.42</v>
      </c>
      <c r="L17100">
        <v>14</v>
      </c>
      <c r="M17100">
        <v>31</v>
      </c>
      <c r="N17100">
        <v>33</v>
      </c>
      <c r="U17100">
        <f>+Table1[[#This Row],[VE/VO2]]/Table1[[#This Row],[VE/VCO2]]</f>
        <v>0.939393939393939</v>
      </c>
      <c r="V17100">
        <v>14</v>
      </c>
    </row>
    <row r="17101" spans="1:22">
      <c r="A17101">
        <v>153</v>
      </c>
      <c r="B17101">
        <v>153</v>
      </c>
      <c r="C17101" s="20">
        <v>0.00243055555555557</v>
      </c>
      <c r="D17101" s="20"/>
      <c r="E17101" s="21" t="s">
        <v>33</v>
      </c>
      <c r="F17101" s="21">
        <v>76</v>
      </c>
      <c r="H17101" s="21">
        <v>0.63</v>
      </c>
      <c r="J17101">
        <v>0.56</v>
      </c>
      <c r="L17101">
        <v>19.1</v>
      </c>
      <c r="M17101">
        <v>30</v>
      </c>
      <c r="N17101">
        <v>34</v>
      </c>
      <c r="U17101">
        <f>+Table1[[#This Row],[VE/VO2]]/Table1[[#This Row],[VE/VCO2]]</f>
        <v>0.882352941176471</v>
      </c>
      <c r="V17101">
        <v>21</v>
      </c>
    </row>
    <row r="17102" spans="1:22">
      <c r="A17102">
        <v>153</v>
      </c>
      <c r="B17102">
        <v>153</v>
      </c>
      <c r="C17102" s="20">
        <v>0.0027777777777778</v>
      </c>
      <c r="D17102" s="20"/>
      <c r="E17102" s="21" t="s">
        <v>33</v>
      </c>
      <c r="F17102" s="21">
        <v>77</v>
      </c>
      <c r="H17102" s="21">
        <v>0.77</v>
      </c>
      <c r="J17102">
        <v>0.71</v>
      </c>
      <c r="L17102">
        <v>23.6</v>
      </c>
      <c r="M17102">
        <v>30</v>
      </c>
      <c r="N17102">
        <v>33</v>
      </c>
      <c r="U17102">
        <f>+Table1[[#This Row],[VE/VO2]]/Table1[[#This Row],[VE/VCO2]]</f>
        <v>0.909090909090909</v>
      </c>
      <c r="V17102">
        <v>20</v>
      </c>
    </row>
    <row r="17103" spans="1:22">
      <c r="A17103">
        <v>153</v>
      </c>
      <c r="B17103">
        <v>153</v>
      </c>
      <c r="C17103" s="20">
        <v>0.00312500000000002</v>
      </c>
      <c r="D17103" s="20"/>
      <c r="E17103" s="21" t="s">
        <v>33</v>
      </c>
      <c r="F17103" s="21">
        <v>75</v>
      </c>
      <c r="H17103" s="21">
        <v>0.78</v>
      </c>
      <c r="J17103">
        <v>0.71</v>
      </c>
      <c r="L17103">
        <v>22.9</v>
      </c>
      <c r="M17103">
        <v>29</v>
      </c>
      <c r="N17103">
        <v>32</v>
      </c>
      <c r="U17103">
        <f>+Table1[[#This Row],[VE/VO2]]/Table1[[#This Row],[VE/VCO2]]</f>
        <v>0.90625</v>
      </c>
      <c r="V17103">
        <v>20</v>
      </c>
    </row>
    <row r="17104" spans="1:22">
      <c r="A17104">
        <v>153</v>
      </c>
      <c r="B17104">
        <v>153</v>
      </c>
      <c r="C17104" s="20">
        <v>0.00347222222222225</v>
      </c>
      <c r="D17104" s="20"/>
      <c r="E17104" s="21" t="s">
        <v>33</v>
      </c>
      <c r="F17104" s="21">
        <v>72</v>
      </c>
      <c r="H17104" s="21">
        <v>0.82</v>
      </c>
      <c r="J17104">
        <v>0.73</v>
      </c>
      <c r="L17104">
        <v>22.9</v>
      </c>
      <c r="M17104">
        <v>28</v>
      </c>
      <c r="N17104">
        <v>32</v>
      </c>
      <c r="U17104">
        <f>+Table1[[#This Row],[VE/VO2]]/Table1[[#This Row],[VE/VCO2]]</f>
        <v>0.875</v>
      </c>
      <c r="V17104">
        <v>19</v>
      </c>
    </row>
    <row r="17105" spans="1:22">
      <c r="A17105">
        <v>153</v>
      </c>
      <c r="B17105">
        <v>153</v>
      </c>
      <c r="C17105" s="20">
        <v>0.00381944444444447</v>
      </c>
      <c r="D17105" s="20"/>
      <c r="E17105" s="21" t="s">
        <v>33</v>
      </c>
      <c r="F17105" s="21">
        <v>76</v>
      </c>
      <c r="H17105" s="21">
        <v>0.87</v>
      </c>
      <c r="J17105">
        <v>0.76</v>
      </c>
      <c r="L17105">
        <v>23.1</v>
      </c>
      <c r="M17105">
        <v>27</v>
      </c>
      <c r="N17105">
        <v>31</v>
      </c>
      <c r="U17105">
        <f>+Table1[[#This Row],[VE/VO2]]/Table1[[#This Row],[VE/VCO2]]</f>
        <v>0.870967741935484</v>
      </c>
      <c r="V17105">
        <v>18</v>
      </c>
    </row>
    <row r="17106" spans="1:22">
      <c r="A17106">
        <v>153</v>
      </c>
      <c r="B17106">
        <v>153</v>
      </c>
      <c r="C17106" s="20">
        <v>0.0041666666666667</v>
      </c>
      <c r="D17106" s="20"/>
      <c r="E17106" s="21" t="s">
        <v>33</v>
      </c>
      <c r="F17106" s="21">
        <v>77</v>
      </c>
      <c r="H17106" s="21">
        <v>0.86</v>
      </c>
      <c r="J17106">
        <v>0.8</v>
      </c>
      <c r="L17106">
        <v>25</v>
      </c>
      <c r="M17106">
        <v>29</v>
      </c>
      <c r="N17106">
        <v>31</v>
      </c>
      <c r="U17106">
        <f>+Table1[[#This Row],[VE/VO2]]/Table1[[#This Row],[VE/VCO2]]</f>
        <v>0.935483870967742</v>
      </c>
      <c r="V17106">
        <v>20</v>
      </c>
    </row>
    <row r="17107" spans="1:22">
      <c r="A17107">
        <v>153</v>
      </c>
      <c r="B17107">
        <v>153</v>
      </c>
      <c r="C17107" s="20">
        <v>0.00451388888888893</v>
      </c>
      <c r="D17107" s="20"/>
      <c r="E17107" s="21" t="s">
        <v>33</v>
      </c>
      <c r="F17107" s="21">
        <v>76</v>
      </c>
      <c r="H17107" s="21">
        <v>0.88</v>
      </c>
      <c r="J17107">
        <v>0.78</v>
      </c>
      <c r="L17107">
        <v>24.3</v>
      </c>
      <c r="M17107">
        <v>28</v>
      </c>
      <c r="N17107">
        <v>31</v>
      </c>
      <c r="U17107">
        <f>+Table1[[#This Row],[VE/VO2]]/Table1[[#This Row],[VE/VCO2]]</f>
        <v>0.903225806451613</v>
      </c>
      <c r="V17107">
        <v>19</v>
      </c>
    </row>
    <row r="17108" spans="1:22">
      <c r="A17108">
        <v>153</v>
      </c>
      <c r="B17108">
        <v>153</v>
      </c>
      <c r="C17108" s="20">
        <v>0.00486111111111115</v>
      </c>
      <c r="D17108" s="20"/>
      <c r="E17108" s="21" t="s">
        <v>33</v>
      </c>
      <c r="F17108" s="21">
        <v>78</v>
      </c>
      <c r="H17108" s="21">
        <v>0.93</v>
      </c>
      <c r="J17108">
        <v>0.84</v>
      </c>
      <c r="L17108">
        <v>26</v>
      </c>
      <c r="M17108">
        <v>28</v>
      </c>
      <c r="N17108">
        <v>31</v>
      </c>
      <c r="U17108">
        <f>+Table1[[#This Row],[VE/VO2]]/Table1[[#This Row],[VE/VCO2]]</f>
        <v>0.903225806451613</v>
      </c>
      <c r="V17108">
        <v>17</v>
      </c>
    </row>
    <row r="17109" spans="1:22">
      <c r="A17109">
        <v>153</v>
      </c>
      <c r="B17109">
        <v>153</v>
      </c>
      <c r="C17109" s="20">
        <v>0.00520833333333338</v>
      </c>
      <c r="D17109" s="20"/>
      <c r="E17109" s="21" t="s">
        <v>33</v>
      </c>
      <c r="F17109" s="21">
        <v>78</v>
      </c>
      <c r="H17109" s="21">
        <v>0.83</v>
      </c>
      <c r="J17109">
        <v>0.73</v>
      </c>
      <c r="L17109">
        <v>22.1</v>
      </c>
      <c r="M17109">
        <v>27</v>
      </c>
      <c r="N17109">
        <v>30</v>
      </c>
      <c r="U17109">
        <f>+Table1[[#This Row],[VE/VO2]]/Table1[[#This Row],[VE/VCO2]]</f>
        <v>0.9</v>
      </c>
      <c r="V17109">
        <v>18</v>
      </c>
    </row>
    <row r="17110" spans="1:22">
      <c r="A17110">
        <v>153</v>
      </c>
      <c r="B17110">
        <v>153</v>
      </c>
      <c r="C17110" s="20">
        <v>0.0055555555555556</v>
      </c>
      <c r="D17110" s="20"/>
      <c r="E17110" s="21" t="s">
        <v>33</v>
      </c>
      <c r="F17110" s="21">
        <v>78</v>
      </c>
      <c r="H17110" s="21">
        <v>0.97</v>
      </c>
      <c r="J17110">
        <v>0.83</v>
      </c>
      <c r="L17110">
        <v>25.1</v>
      </c>
      <c r="M17110">
        <v>26</v>
      </c>
      <c r="N17110">
        <v>30</v>
      </c>
      <c r="U17110">
        <f>+Table1[[#This Row],[VE/VO2]]/Table1[[#This Row],[VE/VCO2]]</f>
        <v>0.866666666666667</v>
      </c>
      <c r="V17110">
        <v>20</v>
      </c>
    </row>
    <row r="17111" spans="1:22">
      <c r="A17111">
        <v>153</v>
      </c>
      <c r="B17111">
        <v>153</v>
      </c>
      <c r="C17111" s="20">
        <v>0.00590277777777783</v>
      </c>
      <c r="D17111" s="20"/>
      <c r="E17111" s="21" t="s">
        <v>33</v>
      </c>
      <c r="F17111" s="21">
        <v>80</v>
      </c>
      <c r="H17111" s="21">
        <v>1.02</v>
      </c>
      <c r="J17111">
        <v>0.91</v>
      </c>
      <c r="L17111">
        <v>26.9</v>
      </c>
      <c r="M17111">
        <v>26</v>
      </c>
      <c r="N17111">
        <v>30</v>
      </c>
      <c r="U17111">
        <f>+Table1[[#This Row],[VE/VO2]]/Table1[[#This Row],[VE/VCO2]]</f>
        <v>0.866666666666667</v>
      </c>
      <c r="V17111">
        <v>20</v>
      </c>
    </row>
    <row r="17112" spans="1:22">
      <c r="A17112">
        <v>153</v>
      </c>
      <c r="B17112">
        <v>153</v>
      </c>
      <c r="C17112" s="20">
        <v>0.00625000000000005</v>
      </c>
      <c r="D17112" s="20"/>
      <c r="E17112" s="21" t="s">
        <v>33</v>
      </c>
      <c r="F17112" s="21">
        <v>81</v>
      </c>
      <c r="H17112" s="21">
        <v>1.12</v>
      </c>
      <c r="J17112">
        <v>1</v>
      </c>
      <c r="L17112">
        <v>29</v>
      </c>
      <c r="M17112">
        <v>26</v>
      </c>
      <c r="N17112">
        <v>29</v>
      </c>
      <c r="U17112">
        <f>+Table1[[#This Row],[VE/VO2]]/Table1[[#This Row],[VE/VCO2]]</f>
        <v>0.896551724137931</v>
      </c>
      <c r="V17112">
        <v>20</v>
      </c>
    </row>
    <row r="17113" spans="1:22">
      <c r="A17113">
        <v>153</v>
      </c>
      <c r="B17113">
        <v>153</v>
      </c>
      <c r="C17113" s="20">
        <v>0.00659722222222228</v>
      </c>
      <c r="D17113" s="20"/>
      <c r="E17113" s="21" t="s">
        <v>33</v>
      </c>
      <c r="F17113" s="21">
        <v>84</v>
      </c>
      <c r="H17113" s="21">
        <v>1.15</v>
      </c>
      <c r="J17113">
        <v>1.03</v>
      </c>
      <c r="L17113">
        <v>29.9</v>
      </c>
      <c r="M17113">
        <v>26</v>
      </c>
      <c r="N17113">
        <v>29</v>
      </c>
      <c r="U17113">
        <f>+Table1[[#This Row],[VE/VO2]]/Table1[[#This Row],[VE/VCO2]]</f>
        <v>0.896551724137931</v>
      </c>
      <c r="V17113">
        <v>20</v>
      </c>
    </row>
    <row r="17114" spans="1:22">
      <c r="A17114">
        <v>153</v>
      </c>
      <c r="B17114">
        <v>153</v>
      </c>
      <c r="C17114" s="20">
        <v>0.0069444444444445</v>
      </c>
      <c r="D17114" s="20"/>
      <c r="E17114" s="21" t="s">
        <v>33</v>
      </c>
      <c r="F17114" s="21">
        <v>85</v>
      </c>
      <c r="H17114" s="21">
        <v>1.28</v>
      </c>
      <c r="J17114">
        <v>1.18</v>
      </c>
      <c r="L17114">
        <v>33.3</v>
      </c>
      <c r="M17114">
        <v>26</v>
      </c>
      <c r="N17114">
        <v>28</v>
      </c>
      <c r="U17114">
        <f>+Table1[[#This Row],[VE/VO2]]/Table1[[#This Row],[VE/VCO2]]</f>
        <v>0.928571428571429</v>
      </c>
      <c r="V17114">
        <v>17</v>
      </c>
    </row>
    <row r="17115" spans="1:22">
      <c r="A17115">
        <v>153</v>
      </c>
      <c r="B17115">
        <v>153</v>
      </c>
      <c r="C17115" s="20">
        <v>0.00729166666666673</v>
      </c>
      <c r="D17115" s="20"/>
      <c r="E17115" s="21" t="s">
        <v>33</v>
      </c>
      <c r="F17115" s="21">
        <v>84</v>
      </c>
      <c r="H17115" s="21">
        <v>1.34</v>
      </c>
      <c r="J17115">
        <v>1.29</v>
      </c>
      <c r="L17115">
        <v>36.8</v>
      </c>
      <c r="M17115">
        <v>27</v>
      </c>
      <c r="N17115">
        <v>28</v>
      </c>
      <c r="U17115">
        <f>+Table1[[#This Row],[VE/VO2]]/Table1[[#This Row],[VE/VCO2]]</f>
        <v>0.964285714285714</v>
      </c>
      <c r="V17115">
        <v>21</v>
      </c>
    </row>
    <row r="17116" spans="1:22">
      <c r="A17116">
        <v>153</v>
      </c>
      <c r="B17116">
        <v>153</v>
      </c>
      <c r="C17116" s="20">
        <v>0.00763888888888896</v>
      </c>
      <c r="D17116" s="20"/>
      <c r="E17116" s="21" t="s">
        <v>33</v>
      </c>
      <c r="F17116" s="21">
        <v>84</v>
      </c>
      <c r="H17116" s="21">
        <v>1.44</v>
      </c>
      <c r="J17116">
        <v>1.47</v>
      </c>
      <c r="L17116">
        <v>41.1</v>
      </c>
      <c r="M17116">
        <v>29</v>
      </c>
      <c r="N17116">
        <v>28</v>
      </c>
      <c r="U17116">
        <f>+Table1[[#This Row],[VE/VO2]]/Table1[[#This Row],[VE/VCO2]]</f>
        <v>1.03571428571429</v>
      </c>
      <c r="V17116">
        <v>21</v>
      </c>
    </row>
    <row r="17117" spans="1:22">
      <c r="A17117">
        <v>153</v>
      </c>
      <c r="B17117">
        <v>153</v>
      </c>
      <c r="C17117" s="20">
        <v>0.00798611111111118</v>
      </c>
      <c r="D17117" s="20"/>
      <c r="E17117" s="21" t="s">
        <v>33</v>
      </c>
      <c r="F17117" s="21">
        <v>86</v>
      </c>
      <c r="H17117" s="21">
        <v>1.5</v>
      </c>
      <c r="J17117">
        <v>1.58</v>
      </c>
      <c r="L17117">
        <v>43.2</v>
      </c>
      <c r="M17117">
        <v>29</v>
      </c>
      <c r="N17117">
        <v>27</v>
      </c>
      <c r="U17117">
        <f>+Table1[[#This Row],[VE/VO2]]/Table1[[#This Row],[VE/VCO2]]</f>
        <v>1.07407407407407</v>
      </c>
      <c r="V17117">
        <v>20</v>
      </c>
    </row>
    <row r="17118" spans="1:22">
      <c r="A17118">
        <v>153</v>
      </c>
      <c r="B17118">
        <v>153</v>
      </c>
      <c r="C17118" s="20">
        <v>0.00833333333333341</v>
      </c>
      <c r="D17118" s="20"/>
      <c r="E17118" s="21" t="s">
        <v>33</v>
      </c>
      <c r="F17118" s="21">
        <v>88</v>
      </c>
      <c r="H17118" s="21">
        <v>1.65</v>
      </c>
      <c r="J17118">
        <v>1.76</v>
      </c>
      <c r="L17118">
        <v>48.8</v>
      </c>
      <c r="M17118">
        <v>30</v>
      </c>
      <c r="N17118">
        <v>28</v>
      </c>
      <c r="U17118">
        <f>+Table1[[#This Row],[VE/VO2]]/Table1[[#This Row],[VE/VCO2]]</f>
        <v>1.07142857142857</v>
      </c>
      <c r="V17118">
        <v>24</v>
      </c>
    </row>
    <row r="17119" spans="1:22">
      <c r="A17119">
        <v>153</v>
      </c>
      <c r="B17119">
        <v>153</v>
      </c>
      <c r="C17119" s="20">
        <v>0.00868055555555563</v>
      </c>
      <c r="D17119" s="20"/>
      <c r="E17119" s="21" t="s">
        <v>33</v>
      </c>
      <c r="F17119" s="21">
        <v>90</v>
      </c>
      <c r="H17119" s="21">
        <v>1.76</v>
      </c>
      <c r="J17119">
        <v>2</v>
      </c>
      <c r="L17119">
        <v>56</v>
      </c>
      <c r="M17119">
        <v>32</v>
      </c>
      <c r="N17119">
        <v>28</v>
      </c>
      <c r="U17119">
        <f>+Table1[[#This Row],[VE/VO2]]/Table1[[#This Row],[VE/VCO2]]</f>
        <v>1.14285714285714</v>
      </c>
      <c r="V17119">
        <v>25</v>
      </c>
    </row>
    <row r="17120" spans="1:22">
      <c r="A17120">
        <v>153</v>
      </c>
      <c r="B17120">
        <v>153</v>
      </c>
      <c r="C17120" s="20">
        <v>0.00902777777777786</v>
      </c>
      <c r="D17120" s="20"/>
      <c r="E17120" s="21" t="s">
        <v>33</v>
      </c>
      <c r="F17120" s="21">
        <v>90</v>
      </c>
      <c r="H17120" s="21">
        <v>1.84</v>
      </c>
      <c r="J17120">
        <v>2.08</v>
      </c>
      <c r="L17120">
        <v>57.1</v>
      </c>
      <c r="M17120">
        <v>31</v>
      </c>
      <c r="N17120">
        <v>27</v>
      </c>
      <c r="U17120">
        <f>+Table1[[#This Row],[VE/VO2]]/Table1[[#This Row],[VE/VCO2]]</f>
        <v>1.14814814814815</v>
      </c>
      <c r="V17120">
        <v>24</v>
      </c>
    </row>
    <row r="17121" spans="1:22">
      <c r="A17121">
        <v>153</v>
      </c>
      <c r="B17121">
        <v>153</v>
      </c>
      <c r="C17121" s="20">
        <v>0.00937500000000008</v>
      </c>
      <c r="D17121" s="20"/>
      <c r="E17121" s="21" t="s">
        <v>33</v>
      </c>
      <c r="F17121" s="21">
        <v>92</v>
      </c>
      <c r="H17121" s="21">
        <v>1.92</v>
      </c>
      <c r="J17121">
        <v>2.24</v>
      </c>
      <c r="L17121">
        <v>61.7</v>
      </c>
      <c r="M17121">
        <v>32</v>
      </c>
      <c r="N17121">
        <v>28</v>
      </c>
      <c r="U17121">
        <f>+Table1[[#This Row],[VE/VO2]]/Table1[[#This Row],[VE/VCO2]]</f>
        <v>1.14285714285714</v>
      </c>
      <c r="V17121">
        <v>24</v>
      </c>
    </row>
    <row r="17122" spans="1:22">
      <c r="A17122">
        <v>153</v>
      </c>
      <c r="B17122">
        <v>153</v>
      </c>
      <c r="C17122" s="20">
        <v>0.00972222222222231</v>
      </c>
      <c r="D17122" s="20"/>
      <c r="E17122" s="21" t="s">
        <v>33</v>
      </c>
      <c r="F17122" s="21">
        <v>94</v>
      </c>
      <c r="H17122" s="21">
        <v>2</v>
      </c>
      <c r="J17122">
        <v>2.3</v>
      </c>
      <c r="L17122">
        <v>62.1</v>
      </c>
      <c r="M17122">
        <v>31</v>
      </c>
      <c r="N17122">
        <v>27</v>
      </c>
      <c r="U17122">
        <f>+Table1[[#This Row],[VE/VO2]]/Table1[[#This Row],[VE/VCO2]]</f>
        <v>1.14814814814815</v>
      </c>
      <c r="V17122">
        <v>24</v>
      </c>
    </row>
    <row r="17123" spans="1:22">
      <c r="A17123">
        <v>153</v>
      </c>
      <c r="B17123">
        <v>153</v>
      </c>
      <c r="C17123" s="20">
        <v>0.0100694444444445</v>
      </c>
      <c r="D17123" s="20"/>
      <c r="E17123" s="21" t="s">
        <v>33</v>
      </c>
      <c r="F17123" s="21">
        <v>94</v>
      </c>
      <c r="H17123" s="21">
        <v>2.17</v>
      </c>
      <c r="J17123">
        <v>2.55</v>
      </c>
      <c r="L17123">
        <v>69.6</v>
      </c>
      <c r="M17123">
        <v>32</v>
      </c>
      <c r="N17123">
        <v>27</v>
      </c>
      <c r="U17123">
        <f>+Table1[[#This Row],[VE/VO2]]/Table1[[#This Row],[VE/VCO2]]</f>
        <v>1.18518518518519</v>
      </c>
      <c r="V17123">
        <v>28</v>
      </c>
    </row>
    <row r="17124" spans="1:22">
      <c r="A17124">
        <v>153</v>
      </c>
      <c r="B17124">
        <v>153</v>
      </c>
      <c r="C17124" s="20">
        <v>0.0104166666666667</v>
      </c>
      <c r="D17124" s="20"/>
      <c r="E17124" s="21" t="s">
        <v>33</v>
      </c>
      <c r="F17124" s="21">
        <v>94</v>
      </c>
      <c r="H17124" s="21">
        <v>2.17</v>
      </c>
      <c r="J17124">
        <v>2.64</v>
      </c>
      <c r="L17124">
        <v>72.3</v>
      </c>
      <c r="M17124">
        <v>33</v>
      </c>
      <c r="N17124">
        <v>27</v>
      </c>
      <c r="U17124">
        <f>+Table1[[#This Row],[VE/VO2]]/Table1[[#This Row],[VE/VCO2]]</f>
        <v>1.22222222222222</v>
      </c>
      <c r="V17124">
        <v>28</v>
      </c>
    </row>
    <row r="17125" spans="1:22">
      <c r="A17125">
        <v>153</v>
      </c>
      <c r="B17125">
        <v>153</v>
      </c>
      <c r="C17125" s="20">
        <v>0.010763888888889</v>
      </c>
      <c r="D17125" s="20"/>
      <c r="E17125" s="21" t="s">
        <v>34</v>
      </c>
      <c r="F17125" s="21">
        <v>96</v>
      </c>
      <c r="H17125" s="21">
        <v>1.97</v>
      </c>
      <c r="J17125">
        <v>2.65</v>
      </c>
      <c r="L17125">
        <v>71.4</v>
      </c>
      <c r="M17125">
        <v>36</v>
      </c>
      <c r="N17125">
        <v>27</v>
      </c>
      <c r="U17125">
        <f>+Table1[[#This Row],[VE/VO2]]/Table1[[#This Row],[VE/VCO2]]</f>
        <v>1.33333333333333</v>
      </c>
      <c r="V17125">
        <v>27</v>
      </c>
    </row>
    <row r="17126" spans="1:22">
      <c r="A17126">
        <v>153</v>
      </c>
      <c r="B17126">
        <v>153</v>
      </c>
      <c r="C17126" s="20">
        <v>0.0111111111111112</v>
      </c>
      <c r="D17126" s="20"/>
      <c r="E17126" s="21" t="s">
        <v>34</v>
      </c>
      <c r="F17126" s="21">
        <v>91</v>
      </c>
      <c r="H17126" s="21">
        <v>1.44</v>
      </c>
      <c r="J17126">
        <v>2.2</v>
      </c>
      <c r="L17126">
        <v>60.5</v>
      </c>
      <c r="M17126">
        <v>42</v>
      </c>
      <c r="N17126">
        <v>27</v>
      </c>
      <c r="U17126">
        <f>+Table1[[#This Row],[VE/VO2]]/Table1[[#This Row],[VE/VCO2]]</f>
        <v>1.55555555555556</v>
      </c>
      <c r="V17126">
        <v>21</v>
      </c>
    </row>
    <row r="17127" spans="1:22">
      <c r="A17127">
        <v>153</v>
      </c>
      <c r="B17127">
        <v>153</v>
      </c>
      <c r="C17127" s="20">
        <v>0.0114583333333334</v>
      </c>
      <c r="D17127" s="20"/>
      <c r="E17127" s="21" t="s">
        <v>34</v>
      </c>
      <c r="F17127" s="21">
        <v>87</v>
      </c>
      <c r="H17127" s="21">
        <v>1.17</v>
      </c>
      <c r="J17127">
        <v>1.97</v>
      </c>
      <c r="L17127">
        <v>60.8</v>
      </c>
      <c r="M17127">
        <v>52</v>
      </c>
      <c r="N17127">
        <v>31</v>
      </c>
      <c r="U17127">
        <f>+Table1[[#This Row],[VE/VO2]]/Table1[[#This Row],[VE/VCO2]]</f>
        <v>1.67741935483871</v>
      </c>
      <c r="V17127">
        <v>23</v>
      </c>
    </row>
    <row r="17128" spans="1:22">
      <c r="A17128">
        <v>153</v>
      </c>
      <c r="B17128">
        <v>153</v>
      </c>
      <c r="C17128" s="20">
        <v>0.0118055555555556</v>
      </c>
      <c r="D17128" s="20"/>
      <c r="E17128" s="21" t="s">
        <v>34</v>
      </c>
      <c r="F17128" s="21">
        <v>86</v>
      </c>
      <c r="H17128" s="21">
        <v>1.02</v>
      </c>
      <c r="J17128">
        <v>1.71</v>
      </c>
      <c r="L17128">
        <v>55.5</v>
      </c>
      <c r="M17128">
        <v>54</v>
      </c>
      <c r="N17128">
        <v>32</v>
      </c>
      <c r="U17128">
        <f>+Table1[[#This Row],[VE/VO2]]/Table1[[#This Row],[VE/VCO2]]</f>
        <v>1.6875</v>
      </c>
      <c r="V17128">
        <v>21</v>
      </c>
    </row>
    <row r="17129" spans="1:22">
      <c r="A17129">
        <v>154</v>
      </c>
      <c r="B17129">
        <v>154</v>
      </c>
      <c r="C17129" s="20">
        <v>0.000347222222222219</v>
      </c>
      <c r="D17129" s="20"/>
      <c r="E17129" s="21" t="s">
        <v>108</v>
      </c>
      <c r="F17129" s="21">
        <v>82</v>
      </c>
      <c r="H17129" s="21">
        <v>0.25</v>
      </c>
      <c r="J17129">
        <v>0.22</v>
      </c>
      <c r="L17129">
        <v>12.9</v>
      </c>
      <c r="M17129">
        <v>43</v>
      </c>
      <c r="N17129">
        <v>49</v>
      </c>
      <c r="U17129">
        <f>+Table1[[#This Row],[VE/VO2]]/Table1[[#This Row],[VE/VCO2]]</f>
        <v>0.877551020408163</v>
      </c>
      <c r="V17129">
        <v>24</v>
      </c>
    </row>
    <row r="17130" spans="1:22">
      <c r="A17130">
        <v>154</v>
      </c>
      <c r="B17130">
        <v>154</v>
      </c>
      <c r="C17130" s="20">
        <v>0.000694444444444444</v>
      </c>
      <c r="D17130" s="20"/>
      <c r="E17130" s="21" t="s">
        <v>108</v>
      </c>
      <c r="F17130" s="21">
        <v>82</v>
      </c>
      <c r="H17130" s="21">
        <v>0.35</v>
      </c>
      <c r="J17130">
        <v>0.28</v>
      </c>
      <c r="L17130">
        <v>14.7</v>
      </c>
      <c r="M17130">
        <v>37</v>
      </c>
      <c r="N17130">
        <v>46</v>
      </c>
      <c r="U17130">
        <f>+Table1[[#This Row],[VE/VO2]]/Table1[[#This Row],[VE/VCO2]]</f>
        <v>0.804347826086957</v>
      </c>
      <c r="V17130">
        <v>22</v>
      </c>
    </row>
    <row r="17131" spans="1:22">
      <c r="A17131">
        <v>154</v>
      </c>
      <c r="B17131">
        <v>154</v>
      </c>
      <c r="C17131" s="20">
        <v>0.00104166666666667</v>
      </c>
      <c r="D17131" s="20"/>
      <c r="E17131" s="21" t="s">
        <v>108</v>
      </c>
      <c r="F17131" s="21">
        <v>81</v>
      </c>
      <c r="H17131" s="21">
        <v>0.35</v>
      </c>
      <c r="J17131">
        <v>0.28</v>
      </c>
      <c r="L17131">
        <v>14.8</v>
      </c>
      <c r="M17131">
        <v>37</v>
      </c>
      <c r="N17131">
        <v>46</v>
      </c>
      <c r="U17131">
        <f>+Table1[[#This Row],[VE/VO2]]/Table1[[#This Row],[VE/VCO2]]</f>
        <v>0.804347826086957</v>
      </c>
      <c r="V17131">
        <v>21</v>
      </c>
    </row>
    <row r="17132" spans="1:22">
      <c r="A17132">
        <v>154</v>
      </c>
      <c r="B17132">
        <v>154</v>
      </c>
      <c r="C17132" s="20">
        <v>0.0013888888888889</v>
      </c>
      <c r="D17132" s="20"/>
      <c r="E17132" s="21" t="s">
        <v>108</v>
      </c>
      <c r="F17132" s="21">
        <v>81</v>
      </c>
      <c r="H17132" s="21">
        <v>0.29</v>
      </c>
      <c r="J17132">
        <v>0.23</v>
      </c>
      <c r="L17132">
        <v>12</v>
      </c>
      <c r="M17132">
        <v>37</v>
      </c>
      <c r="N17132">
        <v>46</v>
      </c>
      <c r="U17132">
        <f>+Table1[[#This Row],[VE/VO2]]/Table1[[#This Row],[VE/VCO2]]</f>
        <v>0.804347826086957</v>
      </c>
      <c r="V17132">
        <v>16</v>
      </c>
    </row>
    <row r="17133" spans="1:22">
      <c r="A17133">
        <v>154</v>
      </c>
      <c r="B17133">
        <v>154</v>
      </c>
      <c r="C17133" s="20">
        <v>0.00173611111111112</v>
      </c>
      <c r="D17133" s="20"/>
      <c r="E17133" s="21" t="s">
        <v>33</v>
      </c>
      <c r="F17133" s="21">
        <v>94</v>
      </c>
      <c r="H17133" s="21">
        <v>0.66</v>
      </c>
      <c r="J17133">
        <v>0.56</v>
      </c>
      <c r="L17133">
        <v>26.8</v>
      </c>
      <c r="M17133">
        <v>38</v>
      </c>
      <c r="N17133">
        <v>44</v>
      </c>
      <c r="U17133">
        <f>+Table1[[#This Row],[VE/VO2]]/Table1[[#This Row],[VE/VCO2]]</f>
        <v>0.863636363636364</v>
      </c>
      <c r="V17133">
        <v>23</v>
      </c>
    </row>
    <row r="17134" spans="1:22">
      <c r="A17134">
        <v>154</v>
      </c>
      <c r="B17134">
        <v>154</v>
      </c>
      <c r="C17134" s="20">
        <v>0.00208333333333335</v>
      </c>
      <c r="D17134" s="20"/>
      <c r="E17134" s="21" t="s">
        <v>33</v>
      </c>
      <c r="F17134" s="21">
        <v>92</v>
      </c>
      <c r="H17134" s="21">
        <v>0.63</v>
      </c>
      <c r="J17134">
        <v>0.55</v>
      </c>
      <c r="L17134">
        <v>26.1</v>
      </c>
      <c r="M17134">
        <v>38</v>
      </c>
      <c r="N17134">
        <v>43</v>
      </c>
      <c r="U17134">
        <f>+Table1[[#This Row],[VE/VO2]]/Table1[[#This Row],[VE/VCO2]]</f>
        <v>0.883720930232558</v>
      </c>
      <c r="V17134">
        <v>26</v>
      </c>
    </row>
    <row r="17135" spans="1:22">
      <c r="A17135">
        <v>154</v>
      </c>
      <c r="B17135">
        <v>154</v>
      </c>
      <c r="C17135" s="20">
        <v>0.00243055555555557</v>
      </c>
      <c r="D17135" s="20"/>
      <c r="E17135" s="21" t="s">
        <v>33</v>
      </c>
      <c r="F17135" s="21">
        <v>100</v>
      </c>
      <c r="H17135" s="21">
        <v>0.77</v>
      </c>
      <c r="J17135">
        <v>0.64</v>
      </c>
      <c r="L17135">
        <v>28.9</v>
      </c>
      <c r="M17135">
        <v>35</v>
      </c>
      <c r="N17135">
        <v>42</v>
      </c>
      <c r="U17135">
        <f>+Table1[[#This Row],[VE/VO2]]/Table1[[#This Row],[VE/VCO2]]</f>
        <v>0.833333333333333</v>
      </c>
      <c r="V17135">
        <v>25</v>
      </c>
    </row>
    <row r="17136" spans="1:22">
      <c r="A17136">
        <v>154</v>
      </c>
      <c r="B17136">
        <v>154</v>
      </c>
      <c r="C17136" s="20">
        <v>0.0027777777777778</v>
      </c>
      <c r="D17136" s="20"/>
      <c r="E17136" s="21" t="s">
        <v>33</v>
      </c>
      <c r="F17136" s="21">
        <v>100</v>
      </c>
      <c r="H17136" s="21">
        <v>0.86</v>
      </c>
      <c r="J17136">
        <v>0.72</v>
      </c>
      <c r="L17136">
        <v>32.8</v>
      </c>
      <c r="M17136">
        <v>36</v>
      </c>
      <c r="N17136">
        <v>43</v>
      </c>
      <c r="U17136">
        <f>+Table1[[#This Row],[VE/VO2]]/Table1[[#This Row],[VE/VCO2]]</f>
        <v>0.837209302325581</v>
      </c>
      <c r="V17136">
        <v>22</v>
      </c>
    </row>
    <row r="17137" spans="1:22">
      <c r="A17137">
        <v>154</v>
      </c>
      <c r="B17137">
        <v>154</v>
      </c>
      <c r="C17137" s="20">
        <v>0.00312500000000002</v>
      </c>
      <c r="D17137" s="20"/>
      <c r="E17137" s="21" t="s">
        <v>33</v>
      </c>
      <c r="F17137" s="21">
        <v>104</v>
      </c>
      <c r="H17137" s="21">
        <v>0.91</v>
      </c>
      <c r="J17137">
        <v>0.77</v>
      </c>
      <c r="L17137">
        <v>34.2</v>
      </c>
      <c r="M17137">
        <v>36</v>
      </c>
      <c r="N17137">
        <v>42</v>
      </c>
      <c r="U17137">
        <f>+Table1[[#This Row],[VE/VO2]]/Table1[[#This Row],[VE/VCO2]]</f>
        <v>0.857142857142857</v>
      </c>
      <c r="V17137">
        <v>20</v>
      </c>
    </row>
    <row r="17138" spans="1:22">
      <c r="A17138">
        <v>154</v>
      </c>
      <c r="B17138">
        <v>154</v>
      </c>
      <c r="C17138" s="20">
        <v>0.00347222222222225</v>
      </c>
      <c r="D17138" s="20"/>
      <c r="E17138" s="21" t="s">
        <v>33</v>
      </c>
      <c r="F17138" s="21">
        <v>108</v>
      </c>
      <c r="H17138" s="21">
        <v>0.99</v>
      </c>
      <c r="J17138">
        <v>0.84</v>
      </c>
      <c r="L17138">
        <v>37.1</v>
      </c>
      <c r="M17138">
        <v>36</v>
      </c>
      <c r="N17138">
        <v>42</v>
      </c>
      <c r="U17138">
        <f>+Table1[[#This Row],[VE/VO2]]/Table1[[#This Row],[VE/VCO2]]</f>
        <v>0.857142857142857</v>
      </c>
      <c r="V17138">
        <v>22</v>
      </c>
    </row>
    <row r="17139" spans="1:22">
      <c r="A17139">
        <v>154</v>
      </c>
      <c r="B17139">
        <v>154</v>
      </c>
      <c r="C17139" s="20">
        <v>0.00381944444444447</v>
      </c>
      <c r="D17139" s="20"/>
      <c r="E17139" s="21" t="s">
        <v>33</v>
      </c>
      <c r="F17139" s="21">
        <v>111</v>
      </c>
      <c r="H17139" s="21">
        <v>1.1</v>
      </c>
      <c r="J17139">
        <v>0.97</v>
      </c>
      <c r="L17139">
        <v>45.2</v>
      </c>
      <c r="M17139">
        <v>39</v>
      </c>
      <c r="N17139">
        <v>44</v>
      </c>
      <c r="U17139">
        <f>+Table1[[#This Row],[VE/VO2]]/Table1[[#This Row],[VE/VCO2]]</f>
        <v>0.886363636363636</v>
      </c>
      <c r="V17139">
        <v>25</v>
      </c>
    </row>
    <row r="17140" spans="1:22">
      <c r="A17140">
        <v>154</v>
      </c>
      <c r="B17140">
        <v>154</v>
      </c>
      <c r="C17140" s="20">
        <v>0.0041666666666667</v>
      </c>
      <c r="D17140" s="20"/>
      <c r="E17140" s="21" t="s">
        <v>33</v>
      </c>
      <c r="F17140" s="21">
        <v>115</v>
      </c>
      <c r="H17140" s="21">
        <v>1.16</v>
      </c>
      <c r="J17140">
        <v>1.02</v>
      </c>
      <c r="L17140">
        <v>47.2</v>
      </c>
      <c r="M17140">
        <v>39</v>
      </c>
      <c r="N17140">
        <v>44</v>
      </c>
      <c r="U17140">
        <f>+Table1[[#This Row],[VE/VO2]]/Table1[[#This Row],[VE/VCO2]]</f>
        <v>0.886363636363636</v>
      </c>
      <c r="V17140">
        <v>25</v>
      </c>
    </row>
    <row r="17141" spans="1:22">
      <c r="A17141">
        <v>154</v>
      </c>
      <c r="B17141">
        <v>154</v>
      </c>
      <c r="C17141" s="20">
        <v>0.00451388888888893</v>
      </c>
      <c r="D17141" s="20"/>
      <c r="E17141" s="21" t="s">
        <v>33</v>
      </c>
      <c r="F17141" s="21">
        <v>121</v>
      </c>
      <c r="H17141" s="21">
        <v>1.31</v>
      </c>
      <c r="J17141">
        <v>1.16</v>
      </c>
      <c r="L17141">
        <v>52.5</v>
      </c>
      <c r="M17141">
        <v>38</v>
      </c>
      <c r="N17141">
        <v>43</v>
      </c>
      <c r="U17141">
        <f>+Table1[[#This Row],[VE/VO2]]/Table1[[#This Row],[VE/VCO2]]</f>
        <v>0.883720930232558</v>
      </c>
      <c r="V17141">
        <v>27</v>
      </c>
    </row>
    <row r="17142" spans="1:22">
      <c r="A17142">
        <v>154</v>
      </c>
      <c r="B17142">
        <v>154</v>
      </c>
      <c r="C17142" s="20">
        <v>0.00486111111111115</v>
      </c>
      <c r="D17142" s="20"/>
      <c r="E17142" s="21" t="s">
        <v>33</v>
      </c>
      <c r="F17142" s="21">
        <v>125</v>
      </c>
      <c r="H17142" s="21">
        <v>1.31</v>
      </c>
      <c r="J17142">
        <v>1.21</v>
      </c>
      <c r="L17142">
        <v>56.5</v>
      </c>
      <c r="M17142">
        <v>41</v>
      </c>
      <c r="N17142">
        <v>45</v>
      </c>
      <c r="U17142">
        <f>+Table1[[#This Row],[VE/VO2]]/Table1[[#This Row],[VE/VCO2]]</f>
        <v>0.911111111111111</v>
      </c>
      <c r="V17142">
        <v>29</v>
      </c>
    </row>
    <row r="17143" spans="1:22">
      <c r="A17143">
        <v>154</v>
      </c>
      <c r="B17143">
        <v>154</v>
      </c>
      <c r="C17143" s="20">
        <v>0.00520833333333338</v>
      </c>
      <c r="D17143" s="20"/>
      <c r="E17143" s="21" t="s">
        <v>33</v>
      </c>
      <c r="F17143" s="21">
        <v>132</v>
      </c>
      <c r="H17143" s="21">
        <v>1.41</v>
      </c>
      <c r="J17143">
        <v>1.32</v>
      </c>
      <c r="L17143">
        <v>60.8</v>
      </c>
      <c r="M17143">
        <v>41</v>
      </c>
      <c r="N17143">
        <v>44</v>
      </c>
      <c r="U17143">
        <f>+Table1[[#This Row],[VE/VO2]]/Table1[[#This Row],[VE/VCO2]]</f>
        <v>0.931818181818182</v>
      </c>
      <c r="V17143">
        <v>27</v>
      </c>
    </row>
    <row r="17144" spans="1:22">
      <c r="A17144">
        <v>154</v>
      </c>
      <c r="B17144">
        <v>154</v>
      </c>
      <c r="C17144" s="20">
        <v>0.0055555555555556</v>
      </c>
      <c r="D17144" s="20"/>
      <c r="E17144" s="21" t="s">
        <v>33</v>
      </c>
      <c r="F17144" s="21">
        <v>137</v>
      </c>
      <c r="H17144" s="21">
        <v>1.47</v>
      </c>
      <c r="J17144">
        <v>1.39</v>
      </c>
      <c r="L17144">
        <v>63.9</v>
      </c>
      <c r="M17144">
        <v>42</v>
      </c>
      <c r="N17144">
        <v>44</v>
      </c>
      <c r="U17144">
        <f>+Table1[[#This Row],[VE/VO2]]/Table1[[#This Row],[VE/VCO2]]</f>
        <v>0.954545454545455</v>
      </c>
      <c r="V17144">
        <v>28</v>
      </c>
    </row>
    <row r="17145" spans="1:22">
      <c r="A17145">
        <v>154</v>
      </c>
      <c r="B17145">
        <v>154</v>
      </c>
      <c r="C17145" s="20">
        <v>0.00590277777777783</v>
      </c>
      <c r="D17145" s="20"/>
      <c r="E17145" s="21" t="s">
        <v>33</v>
      </c>
      <c r="F17145" s="21">
        <v>143</v>
      </c>
      <c r="H17145" s="21">
        <v>1.58</v>
      </c>
      <c r="J17145">
        <v>1.52</v>
      </c>
      <c r="L17145">
        <v>69.1</v>
      </c>
      <c r="M17145">
        <v>42</v>
      </c>
      <c r="N17145">
        <v>44</v>
      </c>
      <c r="U17145">
        <f>+Table1[[#This Row],[VE/VO2]]/Table1[[#This Row],[VE/VCO2]]</f>
        <v>0.954545454545455</v>
      </c>
      <c r="V17145">
        <v>27</v>
      </c>
    </row>
    <row r="17146" spans="1:22">
      <c r="A17146">
        <v>154</v>
      </c>
      <c r="B17146">
        <v>154</v>
      </c>
      <c r="C17146" s="20">
        <v>0.00625000000000005</v>
      </c>
      <c r="D17146" s="20"/>
      <c r="E17146" s="21" t="s">
        <v>33</v>
      </c>
      <c r="F17146" s="21">
        <v>147</v>
      </c>
      <c r="H17146" s="21">
        <v>1.66</v>
      </c>
      <c r="J17146">
        <v>1.62</v>
      </c>
      <c r="L17146">
        <v>72.8</v>
      </c>
      <c r="M17146">
        <v>42</v>
      </c>
      <c r="N17146">
        <v>43</v>
      </c>
      <c r="U17146">
        <f>+Table1[[#This Row],[VE/VO2]]/Table1[[#This Row],[VE/VCO2]]</f>
        <v>0.976744186046512</v>
      </c>
      <c r="V17146">
        <v>28</v>
      </c>
    </row>
    <row r="17147" spans="1:22">
      <c r="A17147">
        <v>154</v>
      </c>
      <c r="B17147">
        <v>154</v>
      </c>
      <c r="C17147" s="20">
        <v>0.00659722222222228</v>
      </c>
      <c r="D17147" s="20"/>
      <c r="E17147" s="21" t="s">
        <v>33</v>
      </c>
      <c r="F17147" s="21">
        <v>152</v>
      </c>
      <c r="H17147" s="21">
        <v>1.74</v>
      </c>
      <c r="J17147">
        <v>1.8</v>
      </c>
      <c r="L17147">
        <v>87.8</v>
      </c>
      <c r="M17147">
        <v>49</v>
      </c>
      <c r="N17147">
        <v>47</v>
      </c>
      <c r="U17147">
        <f>+Table1[[#This Row],[VE/VO2]]/Table1[[#This Row],[VE/VCO2]]</f>
        <v>1.04255319148936</v>
      </c>
      <c r="V17147">
        <v>33</v>
      </c>
    </row>
    <row r="17148" spans="1:22">
      <c r="A17148">
        <v>154</v>
      </c>
      <c r="B17148">
        <v>154</v>
      </c>
      <c r="C17148" s="20">
        <v>0.0069444444444445</v>
      </c>
      <c r="D17148" s="20"/>
      <c r="E17148" s="21" t="s">
        <v>33</v>
      </c>
      <c r="F17148" s="21">
        <v>156</v>
      </c>
      <c r="H17148" s="21">
        <v>1.79</v>
      </c>
      <c r="J17148">
        <v>1.88</v>
      </c>
      <c r="L17148">
        <v>89.7</v>
      </c>
      <c r="M17148">
        <v>49</v>
      </c>
      <c r="N17148">
        <v>46</v>
      </c>
      <c r="U17148">
        <f>+Table1[[#This Row],[VE/VO2]]/Table1[[#This Row],[VE/VCO2]]</f>
        <v>1.06521739130435</v>
      </c>
      <c r="V17148">
        <v>31</v>
      </c>
    </row>
    <row r="17149" spans="1:22">
      <c r="A17149">
        <v>154</v>
      </c>
      <c r="B17149">
        <v>154</v>
      </c>
      <c r="C17149" s="20">
        <v>0.00729166666666673</v>
      </c>
      <c r="D17149" s="20"/>
      <c r="E17149" s="21" t="s">
        <v>33</v>
      </c>
      <c r="F17149" s="21">
        <v>160</v>
      </c>
      <c r="H17149" s="21">
        <v>1.88</v>
      </c>
      <c r="J17149">
        <v>1.97</v>
      </c>
      <c r="L17149">
        <v>94.8</v>
      </c>
      <c r="M17149">
        <v>49</v>
      </c>
      <c r="N17149">
        <v>47</v>
      </c>
      <c r="U17149">
        <f>+Table1[[#This Row],[VE/VO2]]/Table1[[#This Row],[VE/VCO2]]</f>
        <v>1.04255319148936</v>
      </c>
      <c r="V17149">
        <v>34</v>
      </c>
    </row>
    <row r="17150" spans="1:22">
      <c r="A17150">
        <v>154</v>
      </c>
      <c r="B17150">
        <v>154</v>
      </c>
      <c r="C17150" s="20">
        <v>0.00763888888888896</v>
      </c>
      <c r="D17150" s="20"/>
      <c r="E17150" s="21" t="s">
        <v>33</v>
      </c>
      <c r="F17150" s="21">
        <v>164</v>
      </c>
      <c r="H17150" s="21">
        <v>1.92</v>
      </c>
      <c r="J17150">
        <v>2.07</v>
      </c>
      <c r="L17150">
        <v>104.5</v>
      </c>
      <c r="M17150">
        <v>53</v>
      </c>
      <c r="N17150">
        <v>49</v>
      </c>
      <c r="U17150">
        <f>+Table1[[#This Row],[VE/VO2]]/Table1[[#This Row],[VE/VCO2]]</f>
        <v>1.08163265306122</v>
      </c>
      <c r="V17150">
        <v>37</v>
      </c>
    </row>
    <row r="17151" spans="1:22">
      <c r="A17151">
        <v>154</v>
      </c>
      <c r="B17151">
        <v>154</v>
      </c>
      <c r="C17151" s="20">
        <v>0.00798611111111118</v>
      </c>
      <c r="D17151" s="20"/>
      <c r="E17151" s="21" t="s">
        <v>34</v>
      </c>
      <c r="F17151" s="21">
        <v>144</v>
      </c>
      <c r="H17151" s="21">
        <v>1.8</v>
      </c>
      <c r="J17151">
        <v>1.86</v>
      </c>
      <c r="L17151">
        <v>85.2</v>
      </c>
      <c r="M17151">
        <v>46</v>
      </c>
      <c r="N17151">
        <v>44</v>
      </c>
      <c r="U17151">
        <f>+Table1[[#This Row],[VE/VO2]]/Table1[[#This Row],[VE/VCO2]]</f>
        <v>1.04545454545455</v>
      </c>
      <c r="V17151">
        <v>29</v>
      </c>
    </row>
    <row r="17152" spans="1:22">
      <c r="A17152">
        <v>154</v>
      </c>
      <c r="B17152">
        <v>154</v>
      </c>
      <c r="C17152" s="20">
        <v>0.00833333333333341</v>
      </c>
      <c r="D17152" s="20"/>
      <c r="E17152" s="21" t="s">
        <v>34</v>
      </c>
      <c r="F17152" s="21">
        <v>127</v>
      </c>
      <c r="H17152" s="21">
        <v>1.52</v>
      </c>
      <c r="J17152">
        <v>1.62</v>
      </c>
      <c r="L17152">
        <v>73.4</v>
      </c>
      <c r="M17152">
        <v>47</v>
      </c>
      <c r="N17152">
        <v>44</v>
      </c>
      <c r="U17152">
        <f>+Table1[[#This Row],[VE/VO2]]/Table1[[#This Row],[VE/VCO2]]</f>
        <v>1.06818181818182</v>
      </c>
      <c r="V17152">
        <v>27</v>
      </c>
    </row>
    <row r="17153" spans="1:22">
      <c r="A17153">
        <v>154</v>
      </c>
      <c r="B17153">
        <v>154</v>
      </c>
      <c r="C17153" s="20">
        <v>0.00868055555555563</v>
      </c>
      <c r="D17153" s="20"/>
      <c r="E17153" s="21" t="s">
        <v>34</v>
      </c>
      <c r="F17153" s="21">
        <v>116</v>
      </c>
      <c r="H17153" s="21">
        <v>1.14</v>
      </c>
      <c r="J17153">
        <v>1.23</v>
      </c>
      <c r="L17153">
        <v>54.5</v>
      </c>
      <c r="M17153">
        <v>46</v>
      </c>
      <c r="N17153">
        <v>43</v>
      </c>
      <c r="U17153">
        <f>+Table1[[#This Row],[VE/VO2]]/Table1[[#This Row],[VE/VCO2]]</f>
        <v>1.06976744186047</v>
      </c>
      <c r="V17153">
        <v>23</v>
      </c>
    </row>
    <row r="17154" spans="1:22">
      <c r="A17154">
        <v>154</v>
      </c>
      <c r="B17154">
        <v>154</v>
      </c>
      <c r="C17154" s="20">
        <v>0.00902777777777786</v>
      </c>
      <c r="D17154" s="20"/>
      <c r="E17154" s="21" t="s">
        <v>34</v>
      </c>
      <c r="F17154" s="21">
        <v>109</v>
      </c>
      <c r="H17154" s="21">
        <v>0.72</v>
      </c>
      <c r="J17154">
        <v>0.84</v>
      </c>
      <c r="L17154">
        <v>35.7</v>
      </c>
      <c r="M17154">
        <v>43</v>
      </c>
      <c r="N17154">
        <v>40</v>
      </c>
      <c r="U17154">
        <f>+Table1[[#This Row],[VE/VO2]]/Table1[[#This Row],[VE/VCO2]]</f>
        <v>1.075</v>
      </c>
      <c r="V17154">
        <v>20</v>
      </c>
    </row>
    <row r="17155" spans="1:22">
      <c r="A17155">
        <v>155</v>
      </c>
      <c r="B17155">
        <v>155</v>
      </c>
      <c r="C17155" s="20">
        <v>0.000347222222222219</v>
      </c>
      <c r="D17155" s="20"/>
      <c r="E17155" s="21" t="s">
        <v>108</v>
      </c>
      <c r="F17155" s="21">
        <v>89</v>
      </c>
      <c r="H17155" s="21">
        <v>0.34</v>
      </c>
      <c r="J17155">
        <v>0.28</v>
      </c>
      <c r="L17155">
        <v>8.4</v>
      </c>
      <c r="M17155">
        <v>25</v>
      </c>
      <c r="N17155">
        <v>30</v>
      </c>
      <c r="U17155">
        <f>+Table1[[#This Row],[VE/VO2]]/Table1[[#This Row],[VE/VCO2]]</f>
        <v>0.833333333333333</v>
      </c>
      <c r="V17155">
        <v>15</v>
      </c>
    </row>
    <row r="17156" spans="1:22">
      <c r="A17156">
        <v>155</v>
      </c>
      <c r="B17156">
        <v>155</v>
      </c>
      <c r="C17156" s="20">
        <v>0.000694444444444444</v>
      </c>
      <c r="D17156" s="20"/>
      <c r="E17156" s="21" t="s">
        <v>108</v>
      </c>
      <c r="F17156" s="21">
        <v>91</v>
      </c>
      <c r="H17156" s="21">
        <v>0.36</v>
      </c>
      <c r="J17156">
        <v>0.3</v>
      </c>
      <c r="L17156">
        <v>8.9</v>
      </c>
      <c r="M17156">
        <v>25</v>
      </c>
      <c r="N17156">
        <v>30</v>
      </c>
      <c r="U17156">
        <f>+Table1[[#This Row],[VE/VO2]]/Table1[[#This Row],[VE/VCO2]]</f>
        <v>0.833333333333333</v>
      </c>
      <c r="V17156">
        <v>15</v>
      </c>
    </row>
    <row r="17157" spans="1:22">
      <c r="A17157">
        <v>155</v>
      </c>
      <c r="B17157">
        <v>155</v>
      </c>
      <c r="C17157" s="20">
        <v>0.00104166666666667</v>
      </c>
      <c r="D17157" s="20"/>
      <c r="E17157" s="21" t="s">
        <v>108</v>
      </c>
      <c r="F17157" s="21">
        <v>90</v>
      </c>
      <c r="H17157" s="21">
        <v>0.33</v>
      </c>
      <c r="J17157">
        <v>0.27</v>
      </c>
      <c r="L17157">
        <v>8.6</v>
      </c>
      <c r="M17157">
        <v>26</v>
      </c>
      <c r="N17157">
        <v>32</v>
      </c>
      <c r="U17157">
        <f>+Table1[[#This Row],[VE/VO2]]/Table1[[#This Row],[VE/VCO2]]</f>
        <v>0.8125</v>
      </c>
      <c r="V17157">
        <v>16</v>
      </c>
    </row>
    <row r="17158" spans="1:22">
      <c r="A17158">
        <v>155</v>
      </c>
      <c r="B17158">
        <v>155</v>
      </c>
      <c r="C17158" s="20">
        <v>0.0013888888888889</v>
      </c>
      <c r="D17158" s="20"/>
      <c r="E17158" s="21" t="s">
        <v>108</v>
      </c>
      <c r="F17158" s="21">
        <v>96</v>
      </c>
      <c r="H17158" s="21">
        <v>0.38</v>
      </c>
      <c r="J17158">
        <v>0.32</v>
      </c>
      <c r="L17158">
        <v>10.6</v>
      </c>
      <c r="M17158">
        <v>27</v>
      </c>
      <c r="N17158">
        <v>33</v>
      </c>
      <c r="U17158">
        <f>+Table1[[#This Row],[VE/VO2]]/Table1[[#This Row],[VE/VCO2]]</f>
        <v>0.818181818181818</v>
      </c>
      <c r="V17158">
        <v>20</v>
      </c>
    </row>
    <row r="17159" spans="1:22">
      <c r="A17159">
        <v>155</v>
      </c>
      <c r="B17159">
        <v>155</v>
      </c>
      <c r="C17159" s="20">
        <v>0.00173611111111112</v>
      </c>
      <c r="D17159" s="20"/>
      <c r="E17159" s="21" t="s">
        <v>108</v>
      </c>
      <c r="F17159" s="21">
        <v>89</v>
      </c>
      <c r="H17159" s="21">
        <v>0.34</v>
      </c>
      <c r="J17159">
        <v>0.29</v>
      </c>
      <c r="L17159">
        <v>9.8</v>
      </c>
      <c r="M17159">
        <v>29</v>
      </c>
      <c r="N17159">
        <v>33</v>
      </c>
      <c r="U17159">
        <f>+Table1[[#This Row],[VE/VO2]]/Table1[[#This Row],[VE/VCO2]]</f>
        <v>0.878787878787879</v>
      </c>
      <c r="V17159">
        <v>20</v>
      </c>
    </row>
    <row r="17160" spans="1:22">
      <c r="A17160">
        <v>155</v>
      </c>
      <c r="B17160">
        <v>155</v>
      </c>
      <c r="C17160" s="20">
        <v>0.00208333333333335</v>
      </c>
      <c r="D17160" s="20"/>
      <c r="E17160" s="21" t="s">
        <v>108</v>
      </c>
      <c r="F17160" s="21">
        <v>88</v>
      </c>
      <c r="H17160" s="21">
        <v>0.35</v>
      </c>
      <c r="J17160">
        <v>0.32</v>
      </c>
      <c r="L17160">
        <v>9.7</v>
      </c>
      <c r="M17160">
        <v>28</v>
      </c>
      <c r="N17160">
        <v>31</v>
      </c>
      <c r="U17160">
        <f>+Table1[[#This Row],[VE/VO2]]/Table1[[#This Row],[VE/VCO2]]</f>
        <v>0.903225806451613</v>
      </c>
      <c r="V17160">
        <v>17</v>
      </c>
    </row>
    <row r="17161" spans="1:22">
      <c r="A17161">
        <v>155</v>
      </c>
      <c r="B17161">
        <v>155</v>
      </c>
      <c r="C17161" s="20">
        <v>0.00243055555555557</v>
      </c>
      <c r="D17161" s="20"/>
      <c r="E17161" s="21" t="s">
        <v>33</v>
      </c>
      <c r="F17161" s="21">
        <v>101</v>
      </c>
      <c r="H17161" s="21">
        <v>0.46</v>
      </c>
      <c r="J17161">
        <v>0.33</v>
      </c>
      <c r="L17161">
        <v>9.5</v>
      </c>
      <c r="M17161">
        <v>21</v>
      </c>
      <c r="N17161">
        <v>28</v>
      </c>
      <c r="U17161">
        <f>+Table1[[#This Row],[VE/VO2]]/Table1[[#This Row],[VE/VCO2]]</f>
        <v>0.75</v>
      </c>
      <c r="V17161">
        <v>12</v>
      </c>
    </row>
    <row r="17162" spans="1:22">
      <c r="A17162">
        <v>155</v>
      </c>
      <c r="B17162">
        <v>155</v>
      </c>
      <c r="C17162" s="20">
        <v>0.0027777777777778</v>
      </c>
      <c r="D17162" s="20"/>
      <c r="E17162" s="21" t="s">
        <v>33</v>
      </c>
      <c r="F17162" s="21">
        <v>107</v>
      </c>
      <c r="H17162" s="21">
        <v>0.71</v>
      </c>
      <c r="J17162">
        <v>0.6</v>
      </c>
      <c r="L17162">
        <v>17.8</v>
      </c>
      <c r="M17162">
        <v>25</v>
      </c>
      <c r="N17162">
        <v>30</v>
      </c>
      <c r="U17162">
        <f>+Table1[[#This Row],[VE/VO2]]/Table1[[#This Row],[VE/VCO2]]</f>
        <v>0.833333333333333</v>
      </c>
      <c r="V17162">
        <v>27</v>
      </c>
    </row>
    <row r="17163" spans="1:22">
      <c r="A17163">
        <v>155</v>
      </c>
      <c r="B17163">
        <v>155</v>
      </c>
      <c r="C17163" s="20">
        <v>0.00312500000000002</v>
      </c>
      <c r="D17163" s="20"/>
      <c r="E17163" s="21" t="s">
        <v>33</v>
      </c>
      <c r="F17163" s="21">
        <v>107</v>
      </c>
      <c r="H17163" s="21">
        <v>0.73</v>
      </c>
      <c r="J17163">
        <v>0.6</v>
      </c>
      <c r="L17163">
        <v>17.2</v>
      </c>
      <c r="M17163">
        <v>24</v>
      </c>
      <c r="N17163">
        <v>29</v>
      </c>
      <c r="U17163">
        <f>+Table1[[#This Row],[VE/VO2]]/Table1[[#This Row],[VE/VCO2]]</f>
        <v>0.827586206896552</v>
      </c>
      <c r="V17163">
        <v>28</v>
      </c>
    </row>
    <row r="17164" spans="1:22">
      <c r="A17164">
        <v>155</v>
      </c>
      <c r="B17164">
        <v>155</v>
      </c>
      <c r="C17164" s="20">
        <v>0.00347222222222225</v>
      </c>
      <c r="D17164" s="20"/>
      <c r="E17164" s="21" t="s">
        <v>33</v>
      </c>
      <c r="F17164" s="21">
        <v>108</v>
      </c>
      <c r="H17164" s="21">
        <v>0.76</v>
      </c>
      <c r="J17164">
        <v>0.61</v>
      </c>
      <c r="L17164">
        <v>15.8</v>
      </c>
      <c r="M17164">
        <v>21</v>
      </c>
      <c r="N17164">
        <v>26</v>
      </c>
      <c r="U17164">
        <f>+Table1[[#This Row],[VE/VO2]]/Table1[[#This Row],[VE/VCO2]]</f>
        <v>0.807692307692308</v>
      </c>
      <c r="V17164">
        <v>22</v>
      </c>
    </row>
    <row r="17165" spans="1:22">
      <c r="A17165">
        <v>155</v>
      </c>
      <c r="B17165">
        <v>155</v>
      </c>
      <c r="C17165" s="20">
        <v>0.00381944444444447</v>
      </c>
      <c r="D17165" s="20"/>
      <c r="E17165" s="21" t="s">
        <v>33</v>
      </c>
      <c r="F17165" s="21">
        <v>110</v>
      </c>
      <c r="H17165" s="21">
        <v>0.81</v>
      </c>
      <c r="J17165">
        <v>0.64</v>
      </c>
      <c r="L17165">
        <v>16.1</v>
      </c>
      <c r="M17165">
        <v>20</v>
      </c>
      <c r="N17165">
        <v>25</v>
      </c>
      <c r="U17165">
        <f>+Table1[[#This Row],[VE/VO2]]/Table1[[#This Row],[VE/VCO2]]</f>
        <v>0.8</v>
      </c>
      <c r="V17165">
        <v>21</v>
      </c>
    </row>
    <row r="17166" spans="1:22">
      <c r="A17166">
        <v>155</v>
      </c>
      <c r="B17166">
        <v>155</v>
      </c>
      <c r="C17166" s="20">
        <v>0.0041666666666667</v>
      </c>
      <c r="D17166" s="20"/>
      <c r="E17166" s="21" t="s">
        <v>33</v>
      </c>
      <c r="F17166" s="21">
        <v>113</v>
      </c>
      <c r="H17166" s="21">
        <v>0.88</v>
      </c>
      <c r="J17166">
        <v>0.71</v>
      </c>
      <c r="L17166">
        <v>17.5</v>
      </c>
      <c r="M17166">
        <v>20</v>
      </c>
      <c r="N17166">
        <v>25</v>
      </c>
      <c r="U17166">
        <f>+Table1[[#This Row],[VE/VO2]]/Table1[[#This Row],[VE/VCO2]]</f>
        <v>0.8</v>
      </c>
      <c r="V17166">
        <v>22</v>
      </c>
    </row>
    <row r="17167" spans="1:22">
      <c r="A17167">
        <v>155</v>
      </c>
      <c r="B17167">
        <v>155</v>
      </c>
      <c r="C17167" s="20">
        <v>0.00451388888888893</v>
      </c>
      <c r="D17167" s="20"/>
      <c r="E17167" s="21" t="s">
        <v>33</v>
      </c>
      <c r="F17167" s="21">
        <v>113</v>
      </c>
      <c r="H17167" s="21">
        <v>0.85</v>
      </c>
      <c r="J17167">
        <v>0.73</v>
      </c>
      <c r="L17167">
        <v>18.4</v>
      </c>
      <c r="M17167">
        <v>22</v>
      </c>
      <c r="N17167">
        <v>25</v>
      </c>
      <c r="U17167">
        <f>+Table1[[#This Row],[VE/VO2]]/Table1[[#This Row],[VE/VCO2]]</f>
        <v>0.88</v>
      </c>
      <c r="V17167">
        <v>23</v>
      </c>
    </row>
    <row r="17168" spans="1:22">
      <c r="A17168">
        <v>155</v>
      </c>
      <c r="B17168">
        <v>155</v>
      </c>
      <c r="C17168" s="20">
        <v>0.00486111111111115</v>
      </c>
      <c r="D17168" s="20"/>
      <c r="E17168" s="21" t="s">
        <v>33</v>
      </c>
      <c r="F17168" s="21">
        <v>116</v>
      </c>
      <c r="H17168" s="21">
        <v>0.89</v>
      </c>
      <c r="J17168">
        <v>0.76</v>
      </c>
      <c r="L17168">
        <v>18.5</v>
      </c>
      <c r="M17168">
        <v>21</v>
      </c>
      <c r="N17168">
        <v>24</v>
      </c>
      <c r="U17168">
        <f>+Table1[[#This Row],[VE/VO2]]/Table1[[#This Row],[VE/VCO2]]</f>
        <v>0.875</v>
      </c>
      <c r="V17168">
        <v>23</v>
      </c>
    </row>
    <row r="17169" spans="1:22">
      <c r="A17169">
        <v>155</v>
      </c>
      <c r="B17169">
        <v>155</v>
      </c>
      <c r="C17169" s="20">
        <v>0.00520833333333338</v>
      </c>
      <c r="D17169" s="20"/>
      <c r="E17169" s="21" t="s">
        <v>33</v>
      </c>
      <c r="F17169" s="21">
        <v>117</v>
      </c>
      <c r="H17169" s="21">
        <v>0.92</v>
      </c>
      <c r="J17169">
        <v>0.81</v>
      </c>
      <c r="L17169">
        <v>19.5</v>
      </c>
      <c r="M17169">
        <v>21</v>
      </c>
      <c r="N17169">
        <v>24</v>
      </c>
      <c r="U17169">
        <f>+Table1[[#This Row],[VE/VO2]]/Table1[[#This Row],[VE/VCO2]]</f>
        <v>0.875</v>
      </c>
      <c r="V17169">
        <v>22</v>
      </c>
    </row>
    <row r="17170" spans="1:22">
      <c r="A17170">
        <v>155</v>
      </c>
      <c r="B17170">
        <v>155</v>
      </c>
      <c r="C17170" s="20">
        <v>0.0055555555555556</v>
      </c>
      <c r="D17170" s="20"/>
      <c r="E17170" s="21" t="s">
        <v>33</v>
      </c>
      <c r="F17170" s="21">
        <v>120</v>
      </c>
      <c r="H17170" s="21">
        <v>1.01</v>
      </c>
      <c r="J17170">
        <v>0.91</v>
      </c>
      <c r="L17170">
        <v>22.2</v>
      </c>
      <c r="M17170">
        <v>22</v>
      </c>
      <c r="N17170">
        <v>25</v>
      </c>
      <c r="U17170">
        <f>+Table1[[#This Row],[VE/VO2]]/Table1[[#This Row],[VE/VCO2]]</f>
        <v>0.88</v>
      </c>
      <c r="V17170">
        <v>24</v>
      </c>
    </row>
    <row r="17171" spans="1:22">
      <c r="A17171">
        <v>155</v>
      </c>
      <c r="B17171">
        <v>155</v>
      </c>
      <c r="C17171" s="20">
        <v>0.00590277777777783</v>
      </c>
      <c r="D17171" s="20"/>
      <c r="E17171" s="21" t="s">
        <v>33</v>
      </c>
      <c r="F17171" s="21">
        <v>121</v>
      </c>
      <c r="H17171" s="21">
        <v>0.94</v>
      </c>
      <c r="J17171">
        <v>0.82</v>
      </c>
      <c r="L17171">
        <v>19.3</v>
      </c>
      <c r="M17171">
        <v>20</v>
      </c>
      <c r="N17171">
        <v>24</v>
      </c>
      <c r="U17171">
        <f>+Table1[[#This Row],[VE/VO2]]/Table1[[#This Row],[VE/VCO2]]</f>
        <v>0.833333333333333</v>
      </c>
      <c r="V17171">
        <v>21</v>
      </c>
    </row>
    <row r="17172" spans="1:22">
      <c r="A17172">
        <v>155</v>
      </c>
      <c r="B17172">
        <v>155</v>
      </c>
      <c r="C17172" s="20">
        <v>0.00625000000000005</v>
      </c>
      <c r="D17172" s="20"/>
      <c r="E17172" s="21" t="s">
        <v>33</v>
      </c>
      <c r="F17172" s="21">
        <v>122</v>
      </c>
      <c r="H17172" s="21">
        <v>1.03</v>
      </c>
      <c r="J17172">
        <v>0.87</v>
      </c>
      <c r="L17172">
        <v>19.9</v>
      </c>
      <c r="M17172">
        <v>19</v>
      </c>
      <c r="N17172">
        <v>23</v>
      </c>
      <c r="U17172">
        <f>+Table1[[#This Row],[VE/VO2]]/Table1[[#This Row],[VE/VCO2]]</f>
        <v>0.826086956521739</v>
      </c>
      <c r="V17172">
        <v>20</v>
      </c>
    </row>
    <row r="17173" spans="1:22">
      <c r="A17173">
        <v>155</v>
      </c>
      <c r="B17173">
        <v>155</v>
      </c>
      <c r="C17173" s="20">
        <v>0.00659722222222228</v>
      </c>
      <c r="D17173" s="20"/>
      <c r="E17173" s="21" t="s">
        <v>33</v>
      </c>
      <c r="F17173" s="21">
        <v>126</v>
      </c>
      <c r="H17173" s="21">
        <v>1.12</v>
      </c>
      <c r="J17173">
        <v>0.97</v>
      </c>
      <c r="L17173">
        <v>22</v>
      </c>
      <c r="M17173">
        <v>20</v>
      </c>
      <c r="N17173">
        <v>23</v>
      </c>
      <c r="U17173">
        <f>+Table1[[#This Row],[VE/VO2]]/Table1[[#This Row],[VE/VCO2]]</f>
        <v>0.869565217391304</v>
      </c>
      <c r="V17173">
        <v>21</v>
      </c>
    </row>
    <row r="17174" spans="1:22">
      <c r="A17174">
        <v>155</v>
      </c>
      <c r="B17174">
        <v>155</v>
      </c>
      <c r="C17174" s="20">
        <v>0.0069444444444445</v>
      </c>
      <c r="D17174" s="20"/>
      <c r="E17174" s="21" t="s">
        <v>33</v>
      </c>
      <c r="F17174" s="21">
        <v>127</v>
      </c>
      <c r="H17174" s="21">
        <v>1.19</v>
      </c>
      <c r="J17174">
        <v>1.07</v>
      </c>
      <c r="L17174">
        <v>25</v>
      </c>
      <c r="M17174">
        <v>21</v>
      </c>
      <c r="N17174">
        <v>23</v>
      </c>
      <c r="U17174">
        <f>+Table1[[#This Row],[VE/VO2]]/Table1[[#This Row],[VE/VCO2]]</f>
        <v>0.91304347826087</v>
      </c>
      <c r="V17174">
        <v>25</v>
      </c>
    </row>
    <row r="17175" spans="1:22">
      <c r="A17175">
        <v>155</v>
      </c>
      <c r="B17175">
        <v>155</v>
      </c>
      <c r="C17175" s="20">
        <v>0.00729166666666673</v>
      </c>
      <c r="D17175" s="20"/>
      <c r="E17175" s="21" t="s">
        <v>33</v>
      </c>
      <c r="F17175" s="21">
        <v>133</v>
      </c>
      <c r="H17175" s="21">
        <v>1.31</v>
      </c>
      <c r="J17175">
        <v>1.23</v>
      </c>
      <c r="L17175">
        <v>28.1</v>
      </c>
      <c r="M17175">
        <v>21</v>
      </c>
      <c r="N17175">
        <v>23</v>
      </c>
      <c r="U17175">
        <f>+Table1[[#This Row],[VE/VO2]]/Table1[[#This Row],[VE/VCO2]]</f>
        <v>0.91304347826087</v>
      </c>
      <c r="V17175">
        <v>24</v>
      </c>
    </row>
    <row r="17176" spans="1:22">
      <c r="A17176">
        <v>155</v>
      </c>
      <c r="B17176">
        <v>155</v>
      </c>
      <c r="C17176" s="20">
        <v>0.00763888888888896</v>
      </c>
      <c r="D17176" s="20"/>
      <c r="E17176" s="21" t="s">
        <v>33</v>
      </c>
      <c r="F17176" s="21">
        <v>135</v>
      </c>
      <c r="H17176" s="21">
        <v>1.33</v>
      </c>
      <c r="J17176">
        <v>1.31</v>
      </c>
      <c r="L17176">
        <v>30.5</v>
      </c>
      <c r="M17176">
        <v>23</v>
      </c>
      <c r="N17176">
        <v>23</v>
      </c>
      <c r="U17176">
        <f>+Table1[[#This Row],[VE/VO2]]/Table1[[#This Row],[VE/VCO2]]</f>
        <v>1</v>
      </c>
      <c r="V17176">
        <v>28</v>
      </c>
    </row>
    <row r="17177" spans="1:22">
      <c r="A17177">
        <v>155</v>
      </c>
      <c r="B17177">
        <v>155</v>
      </c>
      <c r="C17177" s="20">
        <v>0.00798611111111118</v>
      </c>
      <c r="D17177" s="20"/>
      <c r="E17177" s="21" t="s">
        <v>33</v>
      </c>
      <c r="F17177" s="21">
        <v>139</v>
      </c>
      <c r="H17177" s="21">
        <v>1.45</v>
      </c>
      <c r="J17177">
        <v>1.48</v>
      </c>
      <c r="L17177">
        <v>34.7</v>
      </c>
      <c r="M17177">
        <v>24</v>
      </c>
      <c r="N17177">
        <v>23</v>
      </c>
      <c r="U17177">
        <f>+Table1[[#This Row],[VE/VO2]]/Table1[[#This Row],[VE/VCO2]]</f>
        <v>1.04347826086957</v>
      </c>
      <c r="V17177">
        <v>30</v>
      </c>
    </row>
    <row r="17178" spans="1:22">
      <c r="A17178">
        <v>155</v>
      </c>
      <c r="B17178">
        <v>155</v>
      </c>
      <c r="C17178" s="20">
        <v>0.00833333333333341</v>
      </c>
      <c r="D17178" s="20"/>
      <c r="E17178" s="21" t="s">
        <v>33</v>
      </c>
      <c r="F17178" s="21">
        <v>141</v>
      </c>
      <c r="H17178" s="21">
        <v>1.48</v>
      </c>
      <c r="J17178">
        <v>1.63</v>
      </c>
      <c r="L17178">
        <v>39.2</v>
      </c>
      <c r="M17178">
        <v>26</v>
      </c>
      <c r="N17178">
        <v>24</v>
      </c>
      <c r="U17178">
        <f>+Table1[[#This Row],[VE/VO2]]/Table1[[#This Row],[VE/VCO2]]</f>
        <v>1.08333333333333</v>
      </c>
      <c r="V17178">
        <v>31</v>
      </c>
    </row>
    <row r="17179" spans="1:22">
      <c r="A17179">
        <v>155</v>
      </c>
      <c r="B17179">
        <v>155</v>
      </c>
      <c r="C17179" s="20">
        <v>0.00868055555555563</v>
      </c>
      <c r="D17179" s="20"/>
      <c r="E17179" s="21" t="s">
        <v>33</v>
      </c>
      <c r="F17179" s="21">
        <v>143</v>
      </c>
      <c r="H17179" s="21">
        <v>1.56</v>
      </c>
      <c r="J17179">
        <v>1.63</v>
      </c>
      <c r="L17179">
        <v>37.1</v>
      </c>
      <c r="M17179">
        <v>24</v>
      </c>
      <c r="N17179">
        <v>23</v>
      </c>
      <c r="U17179">
        <f>+Table1[[#This Row],[VE/VO2]]/Table1[[#This Row],[VE/VCO2]]</f>
        <v>1.04347826086957</v>
      </c>
      <c r="V17179">
        <v>27</v>
      </c>
    </row>
    <row r="17180" spans="1:22">
      <c r="A17180">
        <v>155</v>
      </c>
      <c r="B17180">
        <v>155</v>
      </c>
      <c r="C17180" s="20">
        <v>0.00902777777777786</v>
      </c>
      <c r="D17180" s="20"/>
      <c r="E17180" s="21" t="s">
        <v>33</v>
      </c>
      <c r="F17180" s="21">
        <v>150</v>
      </c>
      <c r="H17180" s="21">
        <v>1.69</v>
      </c>
      <c r="J17180">
        <v>1.87</v>
      </c>
      <c r="L17180">
        <v>43.3</v>
      </c>
      <c r="M17180">
        <v>26</v>
      </c>
      <c r="N17180">
        <v>23</v>
      </c>
      <c r="U17180">
        <f>+Table1[[#This Row],[VE/VO2]]/Table1[[#This Row],[VE/VCO2]]</f>
        <v>1.1304347826087</v>
      </c>
      <c r="V17180">
        <v>29</v>
      </c>
    </row>
    <row r="17181" spans="1:22">
      <c r="A17181">
        <v>155</v>
      </c>
      <c r="B17181">
        <v>155</v>
      </c>
      <c r="C17181" s="20">
        <v>0.00937500000000008</v>
      </c>
      <c r="D17181" s="20"/>
      <c r="E17181" s="21" t="s">
        <v>34</v>
      </c>
      <c r="F17181" s="21">
        <v>149</v>
      </c>
      <c r="H17181" s="21">
        <v>1.62</v>
      </c>
      <c r="J17181">
        <v>1.9</v>
      </c>
      <c r="L17181">
        <v>45.8</v>
      </c>
      <c r="M17181">
        <v>28</v>
      </c>
      <c r="N17181">
        <v>24</v>
      </c>
      <c r="U17181">
        <f>+Table1[[#This Row],[VE/VO2]]/Table1[[#This Row],[VE/VCO2]]</f>
        <v>1.16666666666667</v>
      </c>
      <c r="V17181">
        <v>28</v>
      </c>
    </row>
    <row r="17182" spans="1:22">
      <c r="A17182">
        <v>155</v>
      </c>
      <c r="B17182">
        <v>155</v>
      </c>
      <c r="C17182" s="20">
        <v>0.00972222222222231</v>
      </c>
      <c r="D17182" s="20"/>
      <c r="E17182" s="21" t="s">
        <v>34</v>
      </c>
      <c r="F17182" s="21">
        <v>137</v>
      </c>
      <c r="H17182" s="21">
        <v>1.17</v>
      </c>
      <c r="J17182">
        <v>1.58</v>
      </c>
      <c r="L17182">
        <v>37.7</v>
      </c>
      <c r="M17182">
        <v>32</v>
      </c>
      <c r="N17182">
        <v>24</v>
      </c>
      <c r="U17182">
        <f>+Table1[[#This Row],[VE/VO2]]/Table1[[#This Row],[VE/VCO2]]</f>
        <v>1.33333333333333</v>
      </c>
      <c r="V17182">
        <v>24</v>
      </c>
    </row>
    <row r="17183" spans="1:22">
      <c r="A17183">
        <v>155</v>
      </c>
      <c r="B17183">
        <v>155</v>
      </c>
      <c r="C17183" s="20">
        <v>0.0100694444444445</v>
      </c>
      <c r="D17183" s="20"/>
      <c r="E17183" s="21" t="s">
        <v>34</v>
      </c>
      <c r="F17183" s="21">
        <v>133</v>
      </c>
      <c r="H17183" s="21">
        <v>0.89</v>
      </c>
      <c r="J17183">
        <v>1.34</v>
      </c>
      <c r="L17183">
        <v>34.4</v>
      </c>
      <c r="M17183">
        <v>39</v>
      </c>
      <c r="N17183">
        <v>26</v>
      </c>
      <c r="U17183">
        <f>+Table1[[#This Row],[VE/VO2]]/Table1[[#This Row],[VE/VCO2]]</f>
        <v>1.5</v>
      </c>
      <c r="V17183">
        <v>26</v>
      </c>
    </row>
    <row r="17184" spans="1:22">
      <c r="A17184">
        <v>155</v>
      </c>
      <c r="B17184">
        <v>155</v>
      </c>
      <c r="C17184" s="20">
        <v>0.0104166666666667</v>
      </c>
      <c r="D17184" s="20"/>
      <c r="E17184" s="21" t="s">
        <v>34</v>
      </c>
      <c r="F17184" s="21">
        <v>127</v>
      </c>
      <c r="H17184" s="21">
        <v>0.66</v>
      </c>
      <c r="J17184">
        <v>1.01</v>
      </c>
      <c r="L17184">
        <v>27.7</v>
      </c>
      <c r="M17184">
        <v>42</v>
      </c>
      <c r="N17184">
        <v>27</v>
      </c>
      <c r="U17184">
        <f>+Table1[[#This Row],[VE/VO2]]/Table1[[#This Row],[VE/VCO2]]</f>
        <v>1.55555555555556</v>
      </c>
      <c r="V17184">
        <v>22</v>
      </c>
    </row>
    <row r="17185" spans="1:22">
      <c r="A17185">
        <v>155</v>
      </c>
      <c r="B17185">
        <v>155</v>
      </c>
      <c r="C17185" s="20">
        <v>0.010763888888889</v>
      </c>
      <c r="D17185" s="20"/>
      <c r="E17185" s="21" t="s">
        <v>34</v>
      </c>
      <c r="F17185" s="21">
        <v>126</v>
      </c>
      <c r="H17185" s="21">
        <v>0.52</v>
      </c>
      <c r="J17185">
        <v>0.78</v>
      </c>
      <c r="L17185">
        <v>22</v>
      </c>
      <c r="M17185">
        <v>42</v>
      </c>
      <c r="N17185">
        <v>28</v>
      </c>
      <c r="U17185">
        <f>+Table1[[#This Row],[VE/VO2]]/Table1[[#This Row],[VE/VCO2]]</f>
        <v>1.5</v>
      </c>
      <c r="V17185">
        <v>23</v>
      </c>
    </row>
    <row r="17186" spans="1:22">
      <c r="A17186">
        <v>156</v>
      </c>
      <c r="B17186">
        <v>156</v>
      </c>
      <c r="C17186" s="20">
        <v>0.000347222222222219</v>
      </c>
      <c r="D17186" s="20"/>
      <c r="E17186" s="21" t="s">
        <v>108</v>
      </c>
      <c r="F17186" s="21">
        <v>115</v>
      </c>
      <c r="H17186" s="21">
        <v>0.21</v>
      </c>
      <c r="J17186">
        <v>0.18</v>
      </c>
      <c r="L17186">
        <v>10.8</v>
      </c>
      <c r="M17186">
        <v>42</v>
      </c>
      <c r="N17186">
        <v>49</v>
      </c>
      <c r="U17186">
        <f>+Table1[[#This Row],[VE/VO2]]/Table1[[#This Row],[VE/VCO2]]</f>
        <v>0.857142857142857</v>
      </c>
      <c r="V17186">
        <v>23</v>
      </c>
    </row>
    <row r="17187" spans="1:22">
      <c r="A17187">
        <v>156</v>
      </c>
      <c r="B17187">
        <v>156</v>
      </c>
      <c r="C17187" s="20">
        <v>0.000694444444444444</v>
      </c>
      <c r="D17187" s="20"/>
      <c r="E17187" s="21" t="s">
        <v>108</v>
      </c>
      <c r="F17187" s="21">
        <v>114</v>
      </c>
      <c r="H17187" s="21">
        <v>0.29</v>
      </c>
      <c r="J17187">
        <v>0.24</v>
      </c>
      <c r="L17187">
        <v>12.5</v>
      </c>
      <c r="M17187">
        <v>37</v>
      </c>
      <c r="N17187">
        <v>44</v>
      </c>
      <c r="U17187">
        <f>+Table1[[#This Row],[VE/VO2]]/Table1[[#This Row],[VE/VCO2]]</f>
        <v>0.840909090909091</v>
      </c>
      <c r="V17187">
        <v>22</v>
      </c>
    </row>
    <row r="17188" spans="1:22">
      <c r="A17188">
        <v>156</v>
      </c>
      <c r="B17188">
        <v>156</v>
      </c>
      <c r="C17188" s="20">
        <v>0.00104166666666667</v>
      </c>
      <c r="D17188" s="20"/>
      <c r="E17188" s="21" t="s">
        <v>108</v>
      </c>
      <c r="F17188" s="21">
        <v>117</v>
      </c>
      <c r="H17188" s="21">
        <v>0.28</v>
      </c>
      <c r="J17188">
        <v>0.25</v>
      </c>
      <c r="L17188">
        <v>11.3</v>
      </c>
      <c r="M17188">
        <v>36</v>
      </c>
      <c r="N17188">
        <v>41</v>
      </c>
      <c r="U17188">
        <f>+Table1[[#This Row],[VE/VO2]]/Table1[[#This Row],[VE/VCO2]]</f>
        <v>0.878048780487805</v>
      </c>
      <c r="V17188">
        <v>13</v>
      </c>
    </row>
    <row r="17189" spans="1:22">
      <c r="A17189">
        <v>156</v>
      </c>
      <c r="B17189">
        <v>156</v>
      </c>
      <c r="C17189" s="20">
        <v>0.0013888888888889</v>
      </c>
      <c r="D17189" s="20"/>
      <c r="E17189" s="21" t="s">
        <v>108</v>
      </c>
      <c r="F17189" s="21">
        <v>118</v>
      </c>
      <c r="H17189" s="21">
        <v>0.32</v>
      </c>
      <c r="J17189">
        <v>0.28</v>
      </c>
      <c r="L17189">
        <v>13.6</v>
      </c>
      <c r="M17189">
        <v>39</v>
      </c>
      <c r="N17189">
        <v>44</v>
      </c>
      <c r="U17189">
        <f>+Table1[[#This Row],[VE/VO2]]/Table1[[#This Row],[VE/VCO2]]</f>
        <v>0.886363636363636</v>
      </c>
      <c r="V17189">
        <v>15</v>
      </c>
    </row>
    <row r="17190" spans="1:22">
      <c r="A17190">
        <v>156</v>
      </c>
      <c r="B17190">
        <v>156</v>
      </c>
      <c r="C17190" s="20">
        <v>0.00173611111111112</v>
      </c>
      <c r="D17190" s="20"/>
      <c r="E17190" s="21" t="s">
        <v>108</v>
      </c>
      <c r="F17190" s="21">
        <v>117</v>
      </c>
      <c r="H17190" s="21">
        <v>0.32</v>
      </c>
      <c r="J17190">
        <v>0.29</v>
      </c>
      <c r="L17190">
        <v>14.5</v>
      </c>
      <c r="M17190">
        <v>40</v>
      </c>
      <c r="N17190">
        <v>44</v>
      </c>
      <c r="U17190">
        <f>+Table1[[#This Row],[VE/VO2]]/Table1[[#This Row],[VE/VCO2]]</f>
        <v>0.909090909090909</v>
      </c>
      <c r="V17190">
        <v>19</v>
      </c>
    </row>
    <row r="17191" spans="1:22">
      <c r="A17191">
        <v>156</v>
      </c>
      <c r="B17191">
        <v>156</v>
      </c>
      <c r="C17191" s="20">
        <v>0.00208333333333335</v>
      </c>
      <c r="D17191" s="20"/>
      <c r="E17191" s="21" t="s">
        <v>108</v>
      </c>
      <c r="F17191" s="21">
        <v>119</v>
      </c>
      <c r="H17191" s="21">
        <v>0.27</v>
      </c>
      <c r="J17191">
        <v>0.27</v>
      </c>
      <c r="L17191">
        <v>13.2</v>
      </c>
      <c r="M17191">
        <v>45</v>
      </c>
      <c r="N17191">
        <v>45</v>
      </c>
      <c r="U17191">
        <f>+Table1[[#This Row],[VE/VO2]]/Table1[[#This Row],[VE/VCO2]]</f>
        <v>1</v>
      </c>
      <c r="V17191">
        <v>11</v>
      </c>
    </row>
    <row r="17192" spans="1:22">
      <c r="A17192">
        <v>156</v>
      </c>
      <c r="B17192">
        <v>156</v>
      </c>
      <c r="C17192" s="20">
        <v>0.00243055555555557</v>
      </c>
      <c r="D17192" s="20"/>
      <c r="E17192" s="21" t="s">
        <v>33</v>
      </c>
      <c r="F17192" s="21">
        <v>127</v>
      </c>
      <c r="H17192" s="21">
        <v>0.29</v>
      </c>
      <c r="J17192">
        <v>0.17</v>
      </c>
      <c r="L17192">
        <v>9.7</v>
      </c>
      <c r="M17192">
        <v>26</v>
      </c>
      <c r="N17192">
        <v>45</v>
      </c>
      <c r="U17192">
        <f>+Table1[[#This Row],[VE/VO2]]/Table1[[#This Row],[VE/VCO2]]</f>
        <v>0.577777777777778</v>
      </c>
      <c r="V17192">
        <v>25</v>
      </c>
    </row>
    <row r="17193" spans="1:22">
      <c r="A17193">
        <v>156</v>
      </c>
      <c r="B17193">
        <v>156</v>
      </c>
      <c r="C17193" s="20">
        <v>0.0027777777777778</v>
      </c>
      <c r="D17193" s="20"/>
      <c r="E17193" s="21" t="s">
        <v>33</v>
      </c>
      <c r="F17193" s="21">
        <v>127</v>
      </c>
      <c r="H17193" s="21">
        <v>0.63</v>
      </c>
      <c r="J17193">
        <v>0.4</v>
      </c>
      <c r="L17193">
        <v>17.1</v>
      </c>
      <c r="M17193">
        <v>24</v>
      </c>
      <c r="N17193">
        <v>38</v>
      </c>
      <c r="U17193">
        <f>+Table1[[#This Row],[VE/VO2]]/Table1[[#This Row],[VE/VCO2]]</f>
        <v>0.631578947368421</v>
      </c>
      <c r="V17193">
        <v>21</v>
      </c>
    </row>
    <row r="17194" spans="1:22">
      <c r="A17194">
        <v>156</v>
      </c>
      <c r="B17194">
        <v>156</v>
      </c>
      <c r="C17194" s="20">
        <v>0.00312500000000002</v>
      </c>
      <c r="D17194" s="20"/>
      <c r="E17194" s="21" t="s">
        <v>33</v>
      </c>
      <c r="F17194" s="21">
        <v>129</v>
      </c>
      <c r="H17194" s="21">
        <v>0.7</v>
      </c>
      <c r="J17194">
        <v>0.45</v>
      </c>
      <c r="L17194">
        <v>18.2</v>
      </c>
      <c r="M17194">
        <v>23</v>
      </c>
      <c r="N17194">
        <v>36</v>
      </c>
      <c r="U17194">
        <f>+Table1[[#This Row],[VE/VO2]]/Table1[[#This Row],[VE/VCO2]]</f>
        <v>0.638888888888889</v>
      </c>
      <c r="V17194">
        <v>23</v>
      </c>
    </row>
    <row r="17195" spans="1:22">
      <c r="A17195">
        <v>156</v>
      </c>
      <c r="B17195">
        <v>156</v>
      </c>
      <c r="C17195" s="20">
        <v>0.00347222222222225</v>
      </c>
      <c r="D17195" s="20"/>
      <c r="E17195" s="21" t="s">
        <v>33</v>
      </c>
      <c r="F17195" s="21">
        <v>126</v>
      </c>
      <c r="H17195" s="21">
        <v>0.63</v>
      </c>
      <c r="J17195">
        <v>0.42</v>
      </c>
      <c r="L17195">
        <v>16.7</v>
      </c>
      <c r="M17195">
        <v>23</v>
      </c>
      <c r="N17195">
        <v>35</v>
      </c>
      <c r="U17195">
        <f>+Table1[[#This Row],[VE/VO2]]/Table1[[#This Row],[VE/VCO2]]</f>
        <v>0.657142857142857</v>
      </c>
      <c r="V17195">
        <v>23</v>
      </c>
    </row>
    <row r="17196" spans="1:22">
      <c r="A17196">
        <v>156</v>
      </c>
      <c r="B17196">
        <v>156</v>
      </c>
      <c r="C17196" s="20">
        <v>0.00381944444444447</v>
      </c>
      <c r="D17196" s="20"/>
      <c r="E17196" s="21" t="s">
        <v>33</v>
      </c>
      <c r="F17196" s="21">
        <v>126</v>
      </c>
      <c r="H17196" s="21">
        <v>0.64</v>
      </c>
      <c r="J17196">
        <v>0.43</v>
      </c>
      <c r="L17196">
        <v>17</v>
      </c>
      <c r="M17196">
        <v>23</v>
      </c>
      <c r="N17196">
        <v>35</v>
      </c>
      <c r="U17196">
        <f>+Table1[[#This Row],[VE/VO2]]/Table1[[#This Row],[VE/VCO2]]</f>
        <v>0.657142857142857</v>
      </c>
      <c r="V17196">
        <v>24</v>
      </c>
    </row>
    <row r="17197" spans="1:22">
      <c r="A17197">
        <v>156</v>
      </c>
      <c r="B17197">
        <v>156</v>
      </c>
      <c r="C17197" s="20">
        <v>0.0041666666666667</v>
      </c>
      <c r="D17197" s="20"/>
      <c r="E17197" s="21" t="s">
        <v>33</v>
      </c>
      <c r="F17197" s="21">
        <v>125</v>
      </c>
      <c r="H17197" s="21">
        <v>0.62</v>
      </c>
      <c r="J17197">
        <v>0.39</v>
      </c>
      <c r="L17197">
        <v>16.3</v>
      </c>
      <c r="M17197">
        <v>23</v>
      </c>
      <c r="N17197">
        <v>36</v>
      </c>
      <c r="U17197">
        <f>+Table1[[#This Row],[VE/VO2]]/Table1[[#This Row],[VE/VCO2]]</f>
        <v>0.638888888888889</v>
      </c>
      <c r="V17197">
        <v>25</v>
      </c>
    </row>
    <row r="17198" spans="1:22">
      <c r="A17198">
        <v>156</v>
      </c>
      <c r="B17198">
        <v>156</v>
      </c>
      <c r="C17198" s="20">
        <v>0.00451388888888893</v>
      </c>
      <c r="D17198" s="20"/>
      <c r="E17198" s="21" t="s">
        <v>33</v>
      </c>
      <c r="F17198" s="21">
        <v>127</v>
      </c>
      <c r="H17198" s="21">
        <v>0.64</v>
      </c>
      <c r="J17198">
        <v>0.45</v>
      </c>
      <c r="L17198">
        <v>17.3</v>
      </c>
      <c r="M17198">
        <v>24</v>
      </c>
      <c r="N17198">
        <v>34</v>
      </c>
      <c r="U17198">
        <f>+Table1[[#This Row],[VE/VO2]]/Table1[[#This Row],[VE/VCO2]]</f>
        <v>0.705882352941177</v>
      </c>
      <c r="V17198">
        <v>23</v>
      </c>
    </row>
    <row r="17199" spans="1:22">
      <c r="A17199">
        <v>156</v>
      </c>
      <c r="B17199">
        <v>156</v>
      </c>
      <c r="C17199" s="20">
        <v>0.00486111111111115</v>
      </c>
      <c r="D17199" s="20"/>
      <c r="E17199" s="21" t="s">
        <v>33</v>
      </c>
      <c r="F17199" s="21">
        <v>130</v>
      </c>
      <c r="H17199" s="21">
        <v>0.66</v>
      </c>
      <c r="J17199">
        <v>0.49</v>
      </c>
      <c r="L17199">
        <v>19.2</v>
      </c>
      <c r="M17199">
        <v>26</v>
      </c>
      <c r="N17199">
        <v>35</v>
      </c>
      <c r="U17199">
        <f>+Table1[[#This Row],[VE/VO2]]/Table1[[#This Row],[VE/VCO2]]</f>
        <v>0.742857142857143</v>
      </c>
      <c r="V17199">
        <v>25</v>
      </c>
    </row>
    <row r="17200" spans="1:22">
      <c r="A17200">
        <v>156</v>
      </c>
      <c r="B17200">
        <v>156</v>
      </c>
      <c r="C17200" s="20">
        <v>0.00520833333333338</v>
      </c>
      <c r="D17200" s="20"/>
      <c r="E17200" s="21" t="s">
        <v>33</v>
      </c>
      <c r="F17200" s="21">
        <v>130</v>
      </c>
      <c r="H17200" s="21">
        <v>0.76</v>
      </c>
      <c r="J17200">
        <v>0.6</v>
      </c>
      <c r="L17200">
        <v>22.6</v>
      </c>
      <c r="M17200">
        <v>27</v>
      </c>
      <c r="N17200">
        <v>35</v>
      </c>
      <c r="U17200">
        <f>+Table1[[#This Row],[VE/VO2]]/Table1[[#This Row],[VE/VCO2]]</f>
        <v>0.771428571428571</v>
      </c>
      <c r="V17200">
        <v>22</v>
      </c>
    </row>
    <row r="17201" spans="1:22">
      <c r="A17201">
        <v>156</v>
      </c>
      <c r="B17201">
        <v>156</v>
      </c>
      <c r="C17201" s="20">
        <v>0.0055555555555556</v>
      </c>
      <c r="D17201" s="20"/>
      <c r="E17201" s="21" t="s">
        <v>33</v>
      </c>
      <c r="F17201" s="21">
        <v>140</v>
      </c>
      <c r="H17201" s="21">
        <v>0.75</v>
      </c>
      <c r="J17201">
        <v>0.57</v>
      </c>
      <c r="L17201">
        <v>21.9</v>
      </c>
      <c r="M17201">
        <v>26</v>
      </c>
      <c r="N17201">
        <v>35</v>
      </c>
      <c r="U17201">
        <f>+Table1[[#This Row],[VE/VO2]]/Table1[[#This Row],[VE/VCO2]]</f>
        <v>0.742857142857143</v>
      </c>
      <c r="V17201">
        <v>26</v>
      </c>
    </row>
    <row r="17202" spans="1:22">
      <c r="A17202">
        <v>156</v>
      </c>
      <c r="B17202">
        <v>156</v>
      </c>
      <c r="C17202" s="20">
        <v>0.00590277777777783</v>
      </c>
      <c r="D17202" s="20"/>
      <c r="E17202" s="21" t="s">
        <v>33</v>
      </c>
      <c r="F17202" s="21">
        <v>133</v>
      </c>
      <c r="H17202" s="21">
        <v>0.86</v>
      </c>
      <c r="J17202">
        <v>0.72</v>
      </c>
      <c r="L17202">
        <v>27.6</v>
      </c>
      <c r="M17202">
        <v>29</v>
      </c>
      <c r="N17202">
        <v>35</v>
      </c>
      <c r="U17202">
        <f>+Table1[[#This Row],[VE/VO2]]/Table1[[#This Row],[VE/VCO2]]</f>
        <v>0.828571428571429</v>
      </c>
      <c r="V17202">
        <v>27</v>
      </c>
    </row>
    <row r="17203" spans="1:22">
      <c r="A17203">
        <v>156</v>
      </c>
      <c r="B17203">
        <v>156</v>
      </c>
      <c r="C17203" s="20">
        <v>0.00625000000000005</v>
      </c>
      <c r="D17203" s="20"/>
      <c r="E17203" s="21" t="s">
        <v>33</v>
      </c>
      <c r="F17203" s="21">
        <v>145</v>
      </c>
      <c r="H17203" s="21">
        <v>0.85</v>
      </c>
      <c r="J17203">
        <v>0.72</v>
      </c>
      <c r="L17203">
        <v>27.6</v>
      </c>
      <c r="M17203">
        <v>30</v>
      </c>
      <c r="N17203">
        <v>35</v>
      </c>
      <c r="U17203">
        <f>+Table1[[#This Row],[VE/VO2]]/Table1[[#This Row],[VE/VCO2]]</f>
        <v>0.857142857142857</v>
      </c>
      <c r="V17203">
        <v>28</v>
      </c>
    </row>
    <row r="17204" spans="1:22">
      <c r="A17204">
        <v>156</v>
      </c>
      <c r="B17204">
        <v>156</v>
      </c>
      <c r="C17204" s="20">
        <v>0.00659722222222228</v>
      </c>
      <c r="D17204" s="20"/>
      <c r="E17204" s="21" t="s">
        <v>33</v>
      </c>
      <c r="F17204" s="21">
        <v>153</v>
      </c>
      <c r="H17204" s="21">
        <v>0.95</v>
      </c>
      <c r="J17204">
        <v>0.88</v>
      </c>
      <c r="L17204">
        <v>31.5</v>
      </c>
      <c r="M17204">
        <v>30</v>
      </c>
      <c r="N17204">
        <v>33</v>
      </c>
      <c r="U17204">
        <f>+Table1[[#This Row],[VE/VO2]]/Table1[[#This Row],[VE/VCO2]]</f>
        <v>0.909090909090909</v>
      </c>
      <c r="V17204">
        <v>30</v>
      </c>
    </row>
    <row r="17205" spans="1:22">
      <c r="A17205">
        <v>156</v>
      </c>
      <c r="B17205">
        <v>156</v>
      </c>
      <c r="C17205" s="20">
        <v>0.0069444444444445</v>
      </c>
      <c r="D17205" s="20"/>
      <c r="E17205" s="21" t="s">
        <v>33</v>
      </c>
      <c r="F17205" s="21">
        <v>145</v>
      </c>
      <c r="H17205" s="21">
        <v>0.86</v>
      </c>
      <c r="J17205">
        <v>0.79</v>
      </c>
      <c r="L17205">
        <v>27.2</v>
      </c>
      <c r="M17205">
        <v>29</v>
      </c>
      <c r="N17205">
        <v>31</v>
      </c>
      <c r="U17205">
        <f>+Table1[[#This Row],[VE/VO2]]/Table1[[#This Row],[VE/VCO2]]</f>
        <v>0.935483870967742</v>
      </c>
      <c r="V17205">
        <v>28</v>
      </c>
    </row>
    <row r="17206" spans="1:22">
      <c r="A17206">
        <v>156</v>
      </c>
      <c r="B17206">
        <v>156</v>
      </c>
      <c r="C17206" s="20">
        <v>0.00729166666666673</v>
      </c>
      <c r="D17206" s="20"/>
      <c r="E17206" s="21" t="s">
        <v>33</v>
      </c>
      <c r="F17206" s="21">
        <v>154</v>
      </c>
      <c r="H17206" s="21">
        <v>1.14</v>
      </c>
      <c r="J17206">
        <v>1.11</v>
      </c>
      <c r="L17206">
        <v>39.4</v>
      </c>
      <c r="M17206">
        <v>32</v>
      </c>
      <c r="N17206">
        <v>33</v>
      </c>
      <c r="U17206">
        <f>+Table1[[#This Row],[VE/VO2]]/Table1[[#This Row],[VE/VCO2]]</f>
        <v>0.96969696969697</v>
      </c>
      <c r="V17206">
        <v>30</v>
      </c>
    </row>
    <row r="17207" spans="1:22">
      <c r="A17207">
        <v>156</v>
      </c>
      <c r="B17207">
        <v>156</v>
      </c>
      <c r="C17207" s="20">
        <v>0.00763888888888896</v>
      </c>
      <c r="D17207" s="20"/>
      <c r="E17207" s="21" t="s">
        <v>33</v>
      </c>
      <c r="F17207" s="21">
        <v>161</v>
      </c>
      <c r="H17207" s="21">
        <v>1.21</v>
      </c>
      <c r="J17207">
        <v>1.21</v>
      </c>
      <c r="L17207">
        <v>41.4</v>
      </c>
      <c r="M17207">
        <v>32</v>
      </c>
      <c r="N17207">
        <v>32</v>
      </c>
      <c r="U17207">
        <f>+Table1[[#This Row],[VE/VO2]]/Table1[[#This Row],[VE/VCO2]]</f>
        <v>1</v>
      </c>
      <c r="V17207">
        <v>32</v>
      </c>
    </row>
    <row r="17208" spans="1:22">
      <c r="A17208">
        <v>156</v>
      </c>
      <c r="B17208">
        <v>156</v>
      </c>
      <c r="C17208" s="20">
        <v>0.00798611111111118</v>
      </c>
      <c r="D17208" s="20"/>
      <c r="E17208" s="21" t="s">
        <v>33</v>
      </c>
      <c r="F17208" s="21">
        <v>162</v>
      </c>
      <c r="H17208" s="21">
        <v>1.22</v>
      </c>
      <c r="J17208">
        <v>1.23</v>
      </c>
      <c r="L17208">
        <v>40.8</v>
      </c>
      <c r="M17208">
        <v>31</v>
      </c>
      <c r="N17208">
        <v>31</v>
      </c>
      <c r="U17208">
        <f>+Table1[[#This Row],[VE/VO2]]/Table1[[#This Row],[VE/VCO2]]</f>
        <v>1</v>
      </c>
      <c r="V17208">
        <v>33</v>
      </c>
    </row>
    <row r="17209" spans="1:22">
      <c r="A17209">
        <v>156</v>
      </c>
      <c r="B17209">
        <v>156</v>
      </c>
      <c r="C17209" s="20">
        <v>0.00833333333333341</v>
      </c>
      <c r="D17209" s="20"/>
      <c r="E17209" s="21" t="s">
        <v>33</v>
      </c>
      <c r="F17209" s="21">
        <v>171</v>
      </c>
      <c r="H17209" s="21">
        <v>1.37</v>
      </c>
      <c r="J17209">
        <v>1.45</v>
      </c>
      <c r="L17209">
        <v>50.8</v>
      </c>
      <c r="M17209">
        <v>35</v>
      </c>
      <c r="N17209">
        <v>33</v>
      </c>
      <c r="U17209">
        <f>+Table1[[#This Row],[VE/VO2]]/Table1[[#This Row],[VE/VCO2]]</f>
        <v>1.06060606060606</v>
      </c>
      <c r="V17209">
        <v>36</v>
      </c>
    </row>
    <row r="17210" spans="1:22">
      <c r="A17210">
        <v>156</v>
      </c>
      <c r="B17210">
        <v>156</v>
      </c>
      <c r="C17210" s="20">
        <v>0.00868055555555563</v>
      </c>
      <c r="D17210" s="20"/>
      <c r="E17210" s="21" t="s">
        <v>33</v>
      </c>
      <c r="F17210" s="21">
        <v>177</v>
      </c>
      <c r="H17210" s="21">
        <v>1.42</v>
      </c>
      <c r="J17210">
        <v>1.59</v>
      </c>
      <c r="L17210">
        <v>58</v>
      </c>
      <c r="M17210">
        <v>39</v>
      </c>
      <c r="N17210">
        <v>34</v>
      </c>
      <c r="U17210">
        <f>+Table1[[#This Row],[VE/VO2]]/Table1[[#This Row],[VE/VCO2]]</f>
        <v>1.14705882352941</v>
      </c>
      <c r="V17210">
        <v>39</v>
      </c>
    </row>
    <row r="17211" spans="1:22">
      <c r="A17211">
        <v>156</v>
      </c>
      <c r="B17211">
        <v>156</v>
      </c>
      <c r="C17211" s="20">
        <v>0.00902777777777786</v>
      </c>
      <c r="D17211" s="20"/>
      <c r="E17211" s="21" t="s">
        <v>33</v>
      </c>
      <c r="F17211" s="21">
        <v>182</v>
      </c>
      <c r="H17211" s="21">
        <v>1.5</v>
      </c>
      <c r="J17211">
        <v>1.81</v>
      </c>
      <c r="L17211">
        <v>71</v>
      </c>
      <c r="M17211">
        <v>45</v>
      </c>
      <c r="N17211">
        <v>37</v>
      </c>
      <c r="U17211">
        <f>+Table1[[#This Row],[VE/VO2]]/Table1[[#This Row],[VE/VCO2]]</f>
        <v>1.21621621621622</v>
      </c>
      <c r="V17211">
        <v>47</v>
      </c>
    </row>
    <row r="17212" spans="1:22">
      <c r="A17212">
        <v>156</v>
      </c>
      <c r="B17212">
        <v>156</v>
      </c>
      <c r="C17212" s="20">
        <v>0.00937500000000008</v>
      </c>
      <c r="D17212" s="20"/>
      <c r="E17212" s="21" t="s">
        <v>33</v>
      </c>
      <c r="F17212" s="21">
        <v>190</v>
      </c>
      <c r="H17212" s="21">
        <v>1.56</v>
      </c>
      <c r="J17212">
        <v>1.95</v>
      </c>
      <c r="L17212">
        <v>83.9</v>
      </c>
      <c r="M17212">
        <v>51</v>
      </c>
      <c r="N17212">
        <v>40</v>
      </c>
      <c r="U17212">
        <f>+Table1[[#This Row],[VE/VO2]]/Table1[[#This Row],[VE/VCO2]]</f>
        <v>1.275</v>
      </c>
      <c r="V17212">
        <v>59</v>
      </c>
    </row>
    <row r="17213" spans="1:22">
      <c r="A17213">
        <v>156</v>
      </c>
      <c r="B17213">
        <v>156</v>
      </c>
      <c r="C17213" s="20">
        <v>0.00972222222222231</v>
      </c>
      <c r="D17213" s="20"/>
      <c r="E17213" s="21" t="s">
        <v>33</v>
      </c>
      <c r="F17213" s="21">
        <v>192</v>
      </c>
      <c r="H17213" s="21">
        <v>1.57</v>
      </c>
      <c r="J17213">
        <v>2.03</v>
      </c>
      <c r="L17213">
        <v>88.6</v>
      </c>
      <c r="M17213">
        <v>53</v>
      </c>
      <c r="N17213">
        <v>41</v>
      </c>
      <c r="U17213">
        <f>+Table1[[#This Row],[VE/VO2]]/Table1[[#This Row],[VE/VCO2]]</f>
        <v>1.29268292682927</v>
      </c>
      <c r="V17213">
        <v>55</v>
      </c>
    </row>
    <row r="17214" spans="1:22">
      <c r="A17214">
        <v>156</v>
      </c>
      <c r="B17214">
        <v>156</v>
      </c>
      <c r="C17214" s="20">
        <v>0.0100694444444445</v>
      </c>
      <c r="D17214" s="20"/>
      <c r="E17214" s="21" t="s">
        <v>34</v>
      </c>
      <c r="F17214" s="21">
        <v>178</v>
      </c>
      <c r="H17214" s="21">
        <v>1.4</v>
      </c>
      <c r="J17214">
        <v>1.79</v>
      </c>
      <c r="L17214">
        <v>69.9</v>
      </c>
      <c r="M17214">
        <v>47</v>
      </c>
      <c r="N17214">
        <v>37</v>
      </c>
      <c r="U17214">
        <f>+Table1[[#This Row],[VE/VO2]]/Table1[[#This Row],[VE/VCO2]]</f>
        <v>1.27027027027027</v>
      </c>
      <c r="V17214">
        <v>41</v>
      </c>
    </row>
    <row r="17215" spans="1:22">
      <c r="A17215">
        <v>156</v>
      </c>
      <c r="B17215">
        <v>156</v>
      </c>
      <c r="C17215" s="20">
        <v>0.0104166666666667</v>
      </c>
      <c r="D17215" s="20"/>
      <c r="E17215" s="21" t="s">
        <v>34</v>
      </c>
      <c r="F17215" s="21">
        <v>166</v>
      </c>
      <c r="H17215" s="21">
        <v>0.97</v>
      </c>
      <c r="J17215">
        <v>1.43</v>
      </c>
      <c r="L17215">
        <v>60</v>
      </c>
      <c r="M17215">
        <v>58</v>
      </c>
      <c r="N17215">
        <v>40</v>
      </c>
      <c r="U17215">
        <f>+Table1[[#This Row],[VE/VO2]]/Table1[[#This Row],[VE/VCO2]]</f>
        <v>1.45</v>
      </c>
      <c r="V17215">
        <v>40</v>
      </c>
    </row>
    <row r="17216" spans="1:22">
      <c r="A17216">
        <v>156</v>
      </c>
      <c r="B17216">
        <v>156</v>
      </c>
      <c r="C17216" s="20">
        <v>0.010763888888889</v>
      </c>
      <c r="D17216" s="20"/>
      <c r="E17216" s="21" t="s">
        <v>34</v>
      </c>
      <c r="F17216" s="21">
        <v>152</v>
      </c>
      <c r="H17216" s="21">
        <v>0.68</v>
      </c>
      <c r="J17216">
        <v>1.1</v>
      </c>
      <c r="L17216">
        <v>51.8</v>
      </c>
      <c r="M17216">
        <v>71</v>
      </c>
      <c r="N17216">
        <v>44</v>
      </c>
      <c r="U17216">
        <f>+Table1[[#This Row],[VE/VO2]]/Table1[[#This Row],[VE/VCO2]]</f>
        <v>1.61363636363636</v>
      </c>
      <c r="V17216">
        <v>39</v>
      </c>
    </row>
    <row r="17217" spans="1:22">
      <c r="A17217">
        <v>156</v>
      </c>
      <c r="B17217">
        <v>156</v>
      </c>
      <c r="C17217" s="20">
        <v>0.0111111111111112</v>
      </c>
      <c r="D17217" s="20"/>
      <c r="E17217" s="21" t="s">
        <v>34</v>
      </c>
      <c r="F17217" s="21">
        <v>145</v>
      </c>
      <c r="H17217" s="21">
        <v>0.46</v>
      </c>
      <c r="J17217">
        <v>0.7</v>
      </c>
      <c r="L17217">
        <v>34.6</v>
      </c>
      <c r="M17217">
        <v>69</v>
      </c>
      <c r="N17217">
        <v>45</v>
      </c>
      <c r="U17217">
        <f>+Table1[[#This Row],[VE/VO2]]/Table1[[#This Row],[VE/VCO2]]</f>
        <v>1.53333333333333</v>
      </c>
      <c r="V17217">
        <v>34</v>
      </c>
    </row>
    <row r="17218" spans="1:22">
      <c r="A17218">
        <v>157</v>
      </c>
      <c r="B17218">
        <v>157</v>
      </c>
      <c r="C17218" s="20">
        <v>0.000347222222222219</v>
      </c>
      <c r="D17218" s="20"/>
      <c r="E17218" s="21" t="s">
        <v>108</v>
      </c>
      <c r="F17218" s="21">
        <v>126</v>
      </c>
      <c r="H17218" s="21">
        <v>0.31</v>
      </c>
      <c r="J17218">
        <v>0.26</v>
      </c>
      <c r="L17218">
        <v>8.4</v>
      </c>
      <c r="M17218">
        <v>24</v>
      </c>
      <c r="N17218">
        <v>28</v>
      </c>
      <c r="U17218">
        <f>+Table1[[#This Row],[VE/VO2]]/Table1[[#This Row],[VE/VCO2]]</f>
        <v>0.857142857142857</v>
      </c>
      <c r="V17218">
        <v>12</v>
      </c>
    </row>
    <row r="17219" spans="1:22">
      <c r="A17219">
        <v>157</v>
      </c>
      <c r="B17219">
        <v>157</v>
      </c>
      <c r="C17219" s="20">
        <v>0.000694444444444444</v>
      </c>
      <c r="D17219" s="20"/>
      <c r="E17219" s="21" t="s">
        <v>108</v>
      </c>
      <c r="F17219" s="21">
        <v>127</v>
      </c>
      <c r="H17219" s="21">
        <v>0.19</v>
      </c>
      <c r="J17219">
        <v>0.15</v>
      </c>
      <c r="L17219">
        <v>5.4</v>
      </c>
      <c r="M17219">
        <v>24</v>
      </c>
      <c r="N17219">
        <v>30</v>
      </c>
      <c r="U17219">
        <f>+Table1[[#This Row],[VE/VO2]]/Table1[[#This Row],[VE/VCO2]]</f>
        <v>0.8</v>
      </c>
      <c r="V17219">
        <v>11</v>
      </c>
    </row>
    <row r="17220" spans="1:22">
      <c r="A17220">
        <v>157</v>
      </c>
      <c r="B17220">
        <v>157</v>
      </c>
      <c r="C17220" s="20">
        <v>0.00104166666666667</v>
      </c>
      <c r="D17220" s="20"/>
      <c r="E17220" s="21" t="s">
        <v>108</v>
      </c>
      <c r="F17220" s="21">
        <v>129</v>
      </c>
      <c r="H17220" s="21">
        <v>0.25</v>
      </c>
      <c r="J17220">
        <v>0.18</v>
      </c>
      <c r="L17220">
        <v>5.5</v>
      </c>
      <c r="M17220">
        <v>20</v>
      </c>
      <c r="N17220">
        <v>27</v>
      </c>
      <c r="U17220">
        <f>+Table1[[#This Row],[VE/VO2]]/Table1[[#This Row],[VE/VCO2]]</f>
        <v>0.740740740740741</v>
      </c>
      <c r="V17220">
        <v>7</v>
      </c>
    </row>
    <row r="17221" spans="1:22">
      <c r="A17221">
        <v>157</v>
      </c>
      <c r="B17221">
        <v>157</v>
      </c>
      <c r="C17221" s="20">
        <v>0.0013888888888889</v>
      </c>
      <c r="D17221" s="20"/>
      <c r="E17221" s="21" t="s">
        <v>108</v>
      </c>
      <c r="F17221" s="21">
        <v>130</v>
      </c>
      <c r="H17221" s="21">
        <v>0.36</v>
      </c>
      <c r="J17221">
        <v>0.32</v>
      </c>
      <c r="L17221">
        <v>11.2</v>
      </c>
      <c r="M17221">
        <v>27</v>
      </c>
      <c r="N17221">
        <v>30</v>
      </c>
      <c r="U17221">
        <f>+Table1[[#This Row],[VE/VO2]]/Table1[[#This Row],[VE/VCO2]]</f>
        <v>0.9</v>
      </c>
      <c r="V17221">
        <v>18</v>
      </c>
    </row>
    <row r="17222" spans="1:22">
      <c r="A17222">
        <v>157</v>
      </c>
      <c r="B17222">
        <v>157</v>
      </c>
      <c r="C17222" s="20">
        <v>0.00173611111111112</v>
      </c>
      <c r="D17222" s="20"/>
      <c r="E17222" s="21" t="s">
        <v>108</v>
      </c>
      <c r="F17222" s="21">
        <v>129</v>
      </c>
      <c r="H17222" s="21">
        <v>0.31</v>
      </c>
      <c r="J17222">
        <v>0.29</v>
      </c>
      <c r="L17222">
        <v>9.7</v>
      </c>
      <c r="M17222">
        <v>28</v>
      </c>
      <c r="N17222">
        <v>30</v>
      </c>
      <c r="U17222">
        <f>+Table1[[#This Row],[VE/VO2]]/Table1[[#This Row],[VE/VCO2]]</f>
        <v>0.933333333333333</v>
      </c>
      <c r="V17222">
        <v>11</v>
      </c>
    </row>
    <row r="17223" spans="1:22">
      <c r="A17223">
        <v>157</v>
      </c>
      <c r="B17223">
        <v>157</v>
      </c>
      <c r="C17223" s="20">
        <v>0.00208333333333335</v>
      </c>
      <c r="D17223" s="20"/>
      <c r="E17223" s="21" t="s">
        <v>108</v>
      </c>
      <c r="F17223" s="21">
        <v>126</v>
      </c>
      <c r="H17223" s="21">
        <v>0.41</v>
      </c>
      <c r="J17223">
        <v>0.39</v>
      </c>
      <c r="L17223">
        <v>13.7</v>
      </c>
      <c r="M17223">
        <v>31</v>
      </c>
      <c r="N17223">
        <v>32</v>
      </c>
      <c r="U17223">
        <f>+Table1[[#This Row],[VE/VO2]]/Table1[[#This Row],[VE/VCO2]]</f>
        <v>0.96875</v>
      </c>
      <c r="V17223">
        <v>13</v>
      </c>
    </row>
    <row r="17224" spans="1:22">
      <c r="A17224">
        <v>157</v>
      </c>
      <c r="B17224">
        <v>157</v>
      </c>
      <c r="C17224" s="20">
        <v>0.00243055555555557</v>
      </c>
      <c r="D17224" s="20"/>
      <c r="E17224" s="21" t="s">
        <v>33</v>
      </c>
      <c r="F17224" s="21">
        <v>141</v>
      </c>
      <c r="H17224" s="21">
        <v>0.34</v>
      </c>
      <c r="J17224">
        <v>0.29</v>
      </c>
      <c r="L17224">
        <v>10.1</v>
      </c>
      <c r="M17224">
        <v>26</v>
      </c>
      <c r="N17224">
        <v>31</v>
      </c>
      <c r="U17224">
        <f>+Table1[[#This Row],[VE/VO2]]/Table1[[#This Row],[VE/VCO2]]</f>
        <v>0.838709677419355</v>
      </c>
      <c r="V17224">
        <v>14</v>
      </c>
    </row>
    <row r="17225" spans="1:22">
      <c r="A17225">
        <v>157</v>
      </c>
      <c r="B17225">
        <v>157</v>
      </c>
      <c r="C17225" s="20">
        <v>0.0027777777777778</v>
      </c>
      <c r="D17225" s="20"/>
      <c r="E17225" s="21" t="s">
        <v>33</v>
      </c>
      <c r="F17225" s="21">
        <v>139</v>
      </c>
      <c r="H17225" s="21">
        <v>0.28</v>
      </c>
      <c r="J17225">
        <v>0.2</v>
      </c>
      <c r="L17225">
        <v>6.8</v>
      </c>
      <c r="M17225">
        <v>17</v>
      </c>
      <c r="N17225">
        <v>23</v>
      </c>
      <c r="U17225">
        <f>+Table1[[#This Row],[VE/VO2]]/Table1[[#This Row],[VE/VCO2]]</f>
        <v>0.739130434782609</v>
      </c>
      <c r="V17225">
        <v>25</v>
      </c>
    </row>
    <row r="17226" spans="1:22">
      <c r="A17226">
        <v>157</v>
      </c>
      <c r="B17226">
        <v>157</v>
      </c>
      <c r="C17226" s="20">
        <v>0.00312500000000002</v>
      </c>
      <c r="D17226" s="20"/>
      <c r="E17226" s="21" t="s">
        <v>33</v>
      </c>
      <c r="F17226" s="21">
        <v>137</v>
      </c>
      <c r="H17226" s="21">
        <v>0.56</v>
      </c>
      <c r="J17226">
        <v>0.44</v>
      </c>
      <c r="L17226">
        <v>14.2</v>
      </c>
      <c r="M17226">
        <v>22</v>
      </c>
      <c r="N17226">
        <v>28</v>
      </c>
      <c r="U17226">
        <f>+Table1[[#This Row],[VE/VO2]]/Table1[[#This Row],[VE/VCO2]]</f>
        <v>0.785714285714286</v>
      </c>
      <c r="V17226">
        <v>21</v>
      </c>
    </row>
    <row r="17227" spans="1:22">
      <c r="A17227">
        <v>157</v>
      </c>
      <c r="B17227">
        <v>157</v>
      </c>
      <c r="C17227" s="20">
        <v>0.00347222222222225</v>
      </c>
      <c r="D17227" s="20"/>
      <c r="E17227" s="21" t="s">
        <v>33</v>
      </c>
      <c r="F17227" s="21">
        <v>132</v>
      </c>
      <c r="H17227" s="21">
        <v>0.55</v>
      </c>
      <c r="J17227">
        <v>0.43</v>
      </c>
      <c r="L17227">
        <v>13.8</v>
      </c>
      <c r="M17227">
        <v>23</v>
      </c>
      <c r="N17227">
        <v>30</v>
      </c>
      <c r="U17227">
        <f>+Table1[[#This Row],[VE/VO2]]/Table1[[#This Row],[VE/VCO2]]</f>
        <v>0.766666666666667</v>
      </c>
      <c r="V17227">
        <v>12</v>
      </c>
    </row>
    <row r="17228" spans="1:22">
      <c r="A17228">
        <v>157</v>
      </c>
      <c r="B17228">
        <v>157</v>
      </c>
      <c r="C17228" s="20">
        <v>0.00381944444444447</v>
      </c>
      <c r="D17228" s="20"/>
      <c r="E17228" s="21" t="s">
        <v>33</v>
      </c>
      <c r="F17228" s="21">
        <v>132</v>
      </c>
      <c r="H17228" s="21">
        <v>0.4</v>
      </c>
      <c r="J17228">
        <v>0.3</v>
      </c>
      <c r="L17228">
        <v>9.1</v>
      </c>
      <c r="M17228">
        <v>20</v>
      </c>
      <c r="N17228">
        <v>26</v>
      </c>
      <c r="U17228">
        <f>+Table1[[#This Row],[VE/VO2]]/Table1[[#This Row],[VE/VCO2]]</f>
        <v>0.769230769230769</v>
      </c>
      <c r="V17228">
        <v>14</v>
      </c>
    </row>
    <row r="17229" spans="1:22">
      <c r="A17229">
        <v>157</v>
      </c>
      <c r="B17229">
        <v>157</v>
      </c>
      <c r="C17229" s="20">
        <v>0.0041666666666667</v>
      </c>
      <c r="D17229" s="20"/>
      <c r="E17229" s="21" t="s">
        <v>33</v>
      </c>
      <c r="F17229" s="21">
        <v>132</v>
      </c>
      <c r="H17229" s="21">
        <v>0.42</v>
      </c>
      <c r="J17229">
        <v>0.32</v>
      </c>
      <c r="L17229">
        <v>12.5</v>
      </c>
      <c r="M17229">
        <v>23</v>
      </c>
      <c r="N17229">
        <v>31</v>
      </c>
      <c r="U17229">
        <f>+Table1[[#This Row],[VE/VO2]]/Table1[[#This Row],[VE/VCO2]]</f>
        <v>0.741935483870968</v>
      </c>
      <c r="V17229">
        <v>32</v>
      </c>
    </row>
    <row r="17230" spans="1:22">
      <c r="A17230">
        <v>157</v>
      </c>
      <c r="B17230">
        <v>157</v>
      </c>
      <c r="C17230" s="20">
        <v>0.00451388888888893</v>
      </c>
      <c r="D17230" s="20"/>
      <c r="E17230" s="21" t="s">
        <v>33</v>
      </c>
      <c r="F17230" s="21">
        <v>138</v>
      </c>
      <c r="H17230" s="21">
        <v>0.57</v>
      </c>
      <c r="J17230">
        <v>0.46</v>
      </c>
      <c r="L17230">
        <v>14.7</v>
      </c>
      <c r="M17230">
        <v>24</v>
      </c>
      <c r="N17230">
        <v>29</v>
      </c>
      <c r="U17230">
        <f>+Table1[[#This Row],[VE/VO2]]/Table1[[#This Row],[VE/VCO2]]</f>
        <v>0.827586206896552</v>
      </c>
      <c r="V17230">
        <v>15</v>
      </c>
    </row>
    <row r="17231" spans="1:22">
      <c r="A17231">
        <v>157</v>
      </c>
      <c r="B17231">
        <v>157</v>
      </c>
      <c r="C17231" s="20">
        <v>0.00486111111111115</v>
      </c>
      <c r="D17231" s="20"/>
      <c r="E17231" s="21" t="s">
        <v>33</v>
      </c>
      <c r="F17231" s="21">
        <v>136</v>
      </c>
      <c r="H17231" s="21">
        <v>0.56</v>
      </c>
      <c r="J17231">
        <v>0.46</v>
      </c>
      <c r="L17231">
        <v>14</v>
      </c>
      <c r="M17231">
        <v>23</v>
      </c>
      <c r="N17231">
        <v>27</v>
      </c>
      <c r="U17231">
        <f>+Table1[[#This Row],[VE/VO2]]/Table1[[#This Row],[VE/VCO2]]</f>
        <v>0.851851851851852</v>
      </c>
      <c r="V17231">
        <v>16</v>
      </c>
    </row>
    <row r="17232" spans="1:22">
      <c r="A17232">
        <v>157</v>
      </c>
      <c r="B17232">
        <v>157</v>
      </c>
      <c r="C17232" s="20">
        <v>0.00520833333333338</v>
      </c>
      <c r="D17232" s="20"/>
      <c r="E17232" s="21" t="s">
        <v>33</v>
      </c>
      <c r="F17232" s="21">
        <v>135</v>
      </c>
      <c r="H17232" s="21">
        <v>0.45</v>
      </c>
      <c r="J17232">
        <v>0.38</v>
      </c>
      <c r="L17232">
        <v>11.5</v>
      </c>
      <c r="M17232">
        <v>22</v>
      </c>
      <c r="N17232">
        <v>26</v>
      </c>
      <c r="U17232">
        <f>+Table1[[#This Row],[VE/VO2]]/Table1[[#This Row],[VE/VCO2]]</f>
        <v>0.846153846153846</v>
      </c>
      <c r="V17232">
        <v>17</v>
      </c>
    </row>
    <row r="17233" spans="1:22">
      <c r="A17233">
        <v>157</v>
      </c>
      <c r="B17233">
        <v>157</v>
      </c>
      <c r="C17233" s="20">
        <v>0.0055555555555556</v>
      </c>
      <c r="D17233" s="20"/>
      <c r="E17233" s="21" t="s">
        <v>33</v>
      </c>
      <c r="F17233" s="21">
        <v>140</v>
      </c>
      <c r="H17233" s="21">
        <v>0.74</v>
      </c>
      <c r="J17233">
        <v>0.63</v>
      </c>
      <c r="L17233">
        <v>19.1</v>
      </c>
      <c r="M17233">
        <v>24</v>
      </c>
      <c r="N17233">
        <v>28</v>
      </c>
      <c r="U17233">
        <f>+Table1[[#This Row],[VE/VO2]]/Table1[[#This Row],[VE/VCO2]]</f>
        <v>0.857142857142857</v>
      </c>
      <c r="V17233">
        <v>16</v>
      </c>
    </row>
    <row r="17234" spans="1:22">
      <c r="A17234">
        <v>157</v>
      </c>
      <c r="B17234">
        <v>157</v>
      </c>
      <c r="C17234" s="20">
        <v>0.00590277777777783</v>
      </c>
      <c r="D17234" s="20"/>
      <c r="E17234" s="21" t="s">
        <v>33</v>
      </c>
      <c r="F17234" s="21">
        <v>145</v>
      </c>
      <c r="H17234" s="21">
        <v>0.75</v>
      </c>
      <c r="J17234">
        <v>0.69</v>
      </c>
      <c r="L17234">
        <v>20.4</v>
      </c>
      <c r="M17234">
        <v>25</v>
      </c>
      <c r="N17234">
        <v>27</v>
      </c>
      <c r="U17234">
        <f>+Table1[[#This Row],[VE/VO2]]/Table1[[#This Row],[VE/VCO2]]</f>
        <v>0.925925925925926</v>
      </c>
      <c r="V17234">
        <v>17</v>
      </c>
    </row>
    <row r="17235" spans="1:22">
      <c r="A17235">
        <v>157</v>
      </c>
      <c r="B17235">
        <v>157</v>
      </c>
      <c r="C17235" s="20">
        <v>0.00625000000000005</v>
      </c>
      <c r="D17235" s="20"/>
      <c r="E17235" s="21" t="s">
        <v>33</v>
      </c>
      <c r="F17235" s="21">
        <v>152</v>
      </c>
      <c r="H17235" s="21">
        <v>0.71</v>
      </c>
      <c r="J17235">
        <v>0.64</v>
      </c>
      <c r="L17235">
        <v>18.3</v>
      </c>
      <c r="M17235">
        <v>24</v>
      </c>
      <c r="N17235">
        <v>26</v>
      </c>
      <c r="U17235">
        <f>+Table1[[#This Row],[VE/VO2]]/Table1[[#This Row],[VE/VCO2]]</f>
        <v>0.923076923076923</v>
      </c>
      <c r="V17235">
        <v>19</v>
      </c>
    </row>
    <row r="17236" spans="1:22">
      <c r="A17236">
        <v>157</v>
      </c>
      <c r="B17236">
        <v>157</v>
      </c>
      <c r="C17236" s="20">
        <v>0.00659722222222228</v>
      </c>
      <c r="D17236" s="20"/>
      <c r="E17236" s="21" t="s">
        <v>33</v>
      </c>
      <c r="F17236" s="21">
        <v>152</v>
      </c>
      <c r="H17236" s="21">
        <v>0.77</v>
      </c>
      <c r="J17236">
        <v>0.72</v>
      </c>
      <c r="L17236">
        <v>21</v>
      </c>
      <c r="M17236">
        <v>25</v>
      </c>
      <c r="N17236">
        <v>26</v>
      </c>
      <c r="U17236">
        <f>+Table1[[#This Row],[VE/VO2]]/Table1[[#This Row],[VE/VCO2]]</f>
        <v>0.961538461538462</v>
      </c>
      <c r="V17236">
        <v>23</v>
      </c>
    </row>
    <row r="17237" spans="1:22">
      <c r="A17237">
        <v>157</v>
      </c>
      <c r="B17237">
        <v>157</v>
      </c>
      <c r="C17237" s="20">
        <v>0.0069444444444445</v>
      </c>
      <c r="D17237" s="20"/>
      <c r="E17237" s="21" t="s">
        <v>33</v>
      </c>
      <c r="F17237" s="21">
        <v>163</v>
      </c>
      <c r="H17237" s="21">
        <v>0.79</v>
      </c>
      <c r="J17237">
        <v>0.74</v>
      </c>
      <c r="L17237">
        <v>20.3</v>
      </c>
      <c r="M17237">
        <v>23</v>
      </c>
      <c r="N17237">
        <v>25</v>
      </c>
      <c r="U17237">
        <f>+Table1[[#This Row],[VE/VO2]]/Table1[[#This Row],[VE/VCO2]]</f>
        <v>0.92</v>
      </c>
      <c r="V17237">
        <v>22</v>
      </c>
    </row>
    <row r="17238" spans="1:22">
      <c r="A17238">
        <v>157</v>
      </c>
      <c r="B17238">
        <v>157</v>
      </c>
      <c r="C17238" s="20">
        <v>0.00729166666666673</v>
      </c>
      <c r="D17238" s="20"/>
      <c r="E17238" s="21" t="s">
        <v>33</v>
      </c>
      <c r="F17238" s="21">
        <v>164</v>
      </c>
      <c r="H17238" s="21">
        <v>0.93</v>
      </c>
      <c r="J17238">
        <v>0.9</v>
      </c>
      <c r="L17238">
        <v>23.8</v>
      </c>
      <c r="M17238">
        <v>24</v>
      </c>
      <c r="N17238">
        <v>25</v>
      </c>
      <c r="U17238">
        <f>+Table1[[#This Row],[VE/VO2]]/Table1[[#This Row],[VE/VCO2]]</f>
        <v>0.96</v>
      </c>
      <c r="V17238">
        <v>19</v>
      </c>
    </row>
    <row r="17239" spans="1:22">
      <c r="A17239">
        <v>157</v>
      </c>
      <c r="B17239">
        <v>157</v>
      </c>
      <c r="C17239" s="20">
        <v>0.00763888888888896</v>
      </c>
      <c r="D17239" s="20"/>
      <c r="E17239" s="21" t="s">
        <v>33</v>
      </c>
      <c r="F17239" s="21">
        <v>169</v>
      </c>
      <c r="H17239" s="21">
        <v>1</v>
      </c>
      <c r="J17239">
        <v>0.97</v>
      </c>
      <c r="L17239">
        <v>25.9</v>
      </c>
      <c r="M17239">
        <v>24</v>
      </c>
      <c r="N17239">
        <v>25</v>
      </c>
      <c r="U17239">
        <f>+Table1[[#This Row],[VE/VO2]]/Table1[[#This Row],[VE/VCO2]]</f>
        <v>0.96</v>
      </c>
      <c r="V17239">
        <v>25</v>
      </c>
    </row>
    <row r="17240" spans="1:22">
      <c r="A17240">
        <v>157</v>
      </c>
      <c r="B17240">
        <v>157</v>
      </c>
      <c r="C17240" s="20">
        <v>0.00798611111111118</v>
      </c>
      <c r="D17240" s="20"/>
      <c r="E17240" s="21" t="s">
        <v>33</v>
      </c>
      <c r="F17240" s="21">
        <v>178</v>
      </c>
      <c r="H17240" s="21">
        <v>1.01</v>
      </c>
      <c r="J17240">
        <v>1.05</v>
      </c>
      <c r="L17240">
        <v>28.6</v>
      </c>
      <c r="M17240">
        <v>26</v>
      </c>
      <c r="N17240">
        <v>25</v>
      </c>
      <c r="U17240">
        <f>+Table1[[#This Row],[VE/VO2]]/Table1[[#This Row],[VE/VCO2]]</f>
        <v>1.04</v>
      </c>
      <c r="V17240">
        <v>24</v>
      </c>
    </row>
    <row r="17241" spans="1:22">
      <c r="A17241">
        <v>157</v>
      </c>
      <c r="B17241">
        <v>157</v>
      </c>
      <c r="C17241" s="20">
        <v>0.00833333333333341</v>
      </c>
      <c r="D17241" s="20"/>
      <c r="E17241" s="21" t="s">
        <v>33</v>
      </c>
      <c r="F17241" s="21">
        <v>183</v>
      </c>
      <c r="H17241" s="21">
        <v>1.15</v>
      </c>
      <c r="J17241">
        <v>1.28</v>
      </c>
      <c r="L17241">
        <v>35.1</v>
      </c>
      <c r="M17241">
        <v>29</v>
      </c>
      <c r="N17241">
        <v>26</v>
      </c>
      <c r="U17241">
        <f>+Table1[[#This Row],[VE/VO2]]/Table1[[#This Row],[VE/VCO2]]</f>
        <v>1.11538461538462</v>
      </c>
      <c r="V17241">
        <v>26</v>
      </c>
    </row>
    <row r="17242" spans="1:22">
      <c r="A17242">
        <v>157</v>
      </c>
      <c r="B17242">
        <v>157</v>
      </c>
      <c r="C17242" s="20">
        <v>0.00868055555555563</v>
      </c>
      <c r="D17242" s="20"/>
      <c r="E17242" s="21" t="s">
        <v>33</v>
      </c>
      <c r="F17242" s="21">
        <v>184</v>
      </c>
      <c r="H17242" s="21">
        <v>1.21</v>
      </c>
      <c r="J17242">
        <v>1.34</v>
      </c>
      <c r="L17242">
        <v>35.6</v>
      </c>
      <c r="M17242">
        <v>28</v>
      </c>
      <c r="N17242">
        <v>25</v>
      </c>
      <c r="U17242">
        <f>+Table1[[#This Row],[VE/VO2]]/Table1[[#This Row],[VE/VCO2]]</f>
        <v>1.12</v>
      </c>
      <c r="V17242">
        <v>26</v>
      </c>
    </row>
    <row r="17243" spans="1:22">
      <c r="A17243">
        <v>157</v>
      </c>
      <c r="B17243">
        <v>157</v>
      </c>
      <c r="C17243" s="20">
        <v>0.00902777777777786</v>
      </c>
      <c r="D17243" s="20"/>
      <c r="E17243" s="21" t="s">
        <v>33</v>
      </c>
      <c r="F17243" s="21">
        <v>188</v>
      </c>
      <c r="H17243" s="21">
        <v>1.26</v>
      </c>
      <c r="J17243">
        <v>1.43</v>
      </c>
      <c r="L17243">
        <v>39</v>
      </c>
      <c r="M17243">
        <v>29</v>
      </c>
      <c r="N17243">
        <v>25</v>
      </c>
      <c r="U17243">
        <f>+Table1[[#This Row],[VE/VO2]]/Table1[[#This Row],[VE/VCO2]]</f>
        <v>1.16</v>
      </c>
      <c r="V17243">
        <v>31</v>
      </c>
    </row>
    <row r="17244" spans="1:22">
      <c r="A17244">
        <v>157</v>
      </c>
      <c r="B17244">
        <v>157</v>
      </c>
      <c r="C17244" s="20">
        <v>0.00937500000000008</v>
      </c>
      <c r="D17244" s="20"/>
      <c r="E17244" s="21" t="s">
        <v>33</v>
      </c>
      <c r="F17244" s="21">
        <v>190</v>
      </c>
      <c r="H17244" s="21">
        <v>1.29</v>
      </c>
      <c r="J17244">
        <v>1.47</v>
      </c>
      <c r="L17244">
        <v>39.1</v>
      </c>
      <c r="M17244">
        <v>28</v>
      </c>
      <c r="N17244">
        <v>25</v>
      </c>
      <c r="U17244">
        <f>+Table1[[#This Row],[VE/VO2]]/Table1[[#This Row],[VE/VCO2]]</f>
        <v>1.12</v>
      </c>
      <c r="V17244">
        <v>28</v>
      </c>
    </row>
    <row r="17245" spans="1:22">
      <c r="A17245">
        <v>157</v>
      </c>
      <c r="B17245">
        <v>157</v>
      </c>
      <c r="C17245" s="20">
        <v>0.00972222222222231</v>
      </c>
      <c r="D17245" s="20"/>
      <c r="E17245" s="21" t="s">
        <v>33</v>
      </c>
      <c r="F17245" s="21">
        <v>192</v>
      </c>
      <c r="H17245" s="21">
        <v>1.38</v>
      </c>
      <c r="J17245">
        <v>1.6</v>
      </c>
      <c r="L17245">
        <v>42.6</v>
      </c>
      <c r="M17245">
        <v>29</v>
      </c>
      <c r="N17245">
        <v>25</v>
      </c>
      <c r="U17245">
        <f>+Table1[[#This Row],[VE/VO2]]/Table1[[#This Row],[VE/VCO2]]</f>
        <v>1.16</v>
      </c>
      <c r="V17245">
        <v>31</v>
      </c>
    </row>
    <row r="17246" spans="1:22">
      <c r="A17246">
        <v>157</v>
      </c>
      <c r="B17246">
        <v>157</v>
      </c>
      <c r="C17246" s="20">
        <v>0.0100694444444445</v>
      </c>
      <c r="D17246" s="20"/>
      <c r="E17246" s="21" t="s">
        <v>33</v>
      </c>
      <c r="F17246" s="21">
        <v>194</v>
      </c>
      <c r="H17246" s="21">
        <v>1.46</v>
      </c>
      <c r="J17246">
        <v>1.73</v>
      </c>
      <c r="L17246">
        <v>47.6</v>
      </c>
      <c r="M17246">
        <v>31</v>
      </c>
      <c r="N17246">
        <v>26</v>
      </c>
      <c r="U17246">
        <f>+Table1[[#This Row],[VE/VO2]]/Table1[[#This Row],[VE/VCO2]]</f>
        <v>1.19230769230769</v>
      </c>
      <c r="V17246">
        <v>34</v>
      </c>
    </row>
    <row r="17247" spans="1:22">
      <c r="A17247">
        <v>157</v>
      </c>
      <c r="B17247">
        <v>157</v>
      </c>
      <c r="C17247" s="20">
        <v>0.0104166666666667</v>
      </c>
      <c r="D17247" s="20"/>
      <c r="E17247" s="21" t="s">
        <v>33</v>
      </c>
      <c r="F17247" s="21">
        <v>198</v>
      </c>
      <c r="H17247" s="21">
        <v>1.62</v>
      </c>
      <c r="J17247">
        <v>2.11</v>
      </c>
      <c r="L17247">
        <v>64.2</v>
      </c>
      <c r="M17247">
        <v>37</v>
      </c>
      <c r="N17247">
        <v>29</v>
      </c>
      <c r="U17247">
        <f>+Table1[[#This Row],[VE/VO2]]/Table1[[#This Row],[VE/VCO2]]</f>
        <v>1.27586206896552</v>
      </c>
      <c r="V17247">
        <v>45</v>
      </c>
    </row>
    <row r="17248" spans="1:22">
      <c r="A17248">
        <v>157</v>
      </c>
      <c r="B17248">
        <v>157</v>
      </c>
      <c r="C17248" s="20">
        <v>0.010763888888889</v>
      </c>
      <c r="D17248" s="20"/>
      <c r="E17248" s="21" t="s">
        <v>34</v>
      </c>
      <c r="F17248" s="21">
        <v>198</v>
      </c>
      <c r="H17248" s="21">
        <v>1.48</v>
      </c>
      <c r="J17248">
        <v>1.88</v>
      </c>
      <c r="L17248">
        <v>55.6</v>
      </c>
      <c r="M17248">
        <v>36</v>
      </c>
      <c r="N17248">
        <v>28</v>
      </c>
      <c r="U17248">
        <f>+Table1[[#This Row],[VE/VO2]]/Table1[[#This Row],[VE/VCO2]]</f>
        <v>1.28571428571429</v>
      </c>
      <c r="V17248">
        <v>36</v>
      </c>
    </row>
    <row r="17249" spans="1:22">
      <c r="A17249">
        <v>157</v>
      </c>
      <c r="B17249">
        <v>157</v>
      </c>
      <c r="C17249" s="20">
        <v>0.0111111111111112</v>
      </c>
      <c r="D17249" s="20"/>
      <c r="E17249" s="21" t="s">
        <v>34</v>
      </c>
      <c r="F17249" s="21">
        <v>191</v>
      </c>
      <c r="H17249" s="21">
        <v>1.06</v>
      </c>
      <c r="J17249">
        <v>1.47</v>
      </c>
      <c r="L17249">
        <v>43.9</v>
      </c>
      <c r="M17249">
        <v>38</v>
      </c>
      <c r="N17249">
        <v>28</v>
      </c>
      <c r="U17249">
        <f>+Table1[[#This Row],[VE/VO2]]/Table1[[#This Row],[VE/VCO2]]</f>
        <v>1.35714285714286</v>
      </c>
      <c r="V17249">
        <v>37</v>
      </c>
    </row>
    <row r="17250" spans="1:22">
      <c r="A17250">
        <v>157</v>
      </c>
      <c r="B17250">
        <v>157</v>
      </c>
      <c r="C17250" s="20">
        <v>0.0114583333333334</v>
      </c>
      <c r="D17250" s="20"/>
      <c r="E17250" s="21" t="s">
        <v>34</v>
      </c>
      <c r="F17250" s="21">
        <v>186</v>
      </c>
      <c r="H17250" s="21">
        <v>0.81</v>
      </c>
      <c r="J17250">
        <v>1.22</v>
      </c>
      <c r="L17250">
        <v>40.3</v>
      </c>
      <c r="M17250">
        <v>46</v>
      </c>
      <c r="N17250">
        <v>31</v>
      </c>
      <c r="U17250">
        <f>+Table1[[#This Row],[VE/VO2]]/Table1[[#This Row],[VE/VCO2]]</f>
        <v>1.48387096774194</v>
      </c>
      <c r="V17250">
        <v>32</v>
      </c>
    </row>
    <row r="17251" spans="1:22">
      <c r="A17251">
        <v>157</v>
      </c>
      <c r="B17251">
        <v>157</v>
      </c>
      <c r="C17251" s="20">
        <v>0.0118055555555556</v>
      </c>
      <c r="D17251" s="20"/>
      <c r="E17251" s="21" t="s">
        <v>34</v>
      </c>
      <c r="F17251" s="21">
        <v>175</v>
      </c>
      <c r="H17251" s="21">
        <v>0.69</v>
      </c>
      <c r="J17251">
        <v>0.95</v>
      </c>
      <c r="L17251">
        <v>31.2</v>
      </c>
      <c r="M17251">
        <v>42</v>
      </c>
      <c r="N17251">
        <v>31</v>
      </c>
      <c r="U17251">
        <f>+Table1[[#This Row],[VE/VO2]]/Table1[[#This Row],[VE/VCO2]]</f>
        <v>1.35483870967742</v>
      </c>
      <c r="V17251">
        <v>25</v>
      </c>
    </row>
    <row r="17252" spans="1:22">
      <c r="A17252">
        <v>158</v>
      </c>
      <c r="B17252">
        <v>158</v>
      </c>
      <c r="C17252" s="20">
        <v>0.000347222222222219</v>
      </c>
      <c r="D17252" s="20"/>
      <c r="E17252" s="21" t="s">
        <v>108</v>
      </c>
      <c r="F17252" s="21">
        <v>74</v>
      </c>
      <c r="H17252" s="21">
        <v>0.28</v>
      </c>
      <c r="J17252">
        <v>0.27</v>
      </c>
      <c r="L17252">
        <v>17.3</v>
      </c>
      <c r="M17252">
        <v>52</v>
      </c>
      <c r="N17252">
        <v>54</v>
      </c>
      <c r="U17252">
        <f>+Table1[[#This Row],[VE/VO2]]/Table1[[#This Row],[VE/VCO2]]</f>
        <v>0.962962962962963</v>
      </c>
      <c r="V17252">
        <v>31</v>
      </c>
    </row>
    <row r="17253" spans="1:22">
      <c r="A17253">
        <v>158</v>
      </c>
      <c r="B17253">
        <v>158</v>
      </c>
      <c r="C17253" s="20">
        <v>0.000694444444444444</v>
      </c>
      <c r="D17253" s="20"/>
      <c r="E17253" s="21" t="s">
        <v>108</v>
      </c>
      <c r="F17253" s="21">
        <v>73</v>
      </c>
      <c r="H17253" s="21">
        <v>0.43</v>
      </c>
      <c r="J17253">
        <v>0.38</v>
      </c>
      <c r="L17253">
        <v>19.7</v>
      </c>
      <c r="M17253">
        <v>41</v>
      </c>
      <c r="N17253">
        <v>46</v>
      </c>
      <c r="U17253">
        <f>+Table1[[#This Row],[VE/VO2]]/Table1[[#This Row],[VE/VCO2]]</f>
        <v>0.891304347826087</v>
      </c>
      <c r="V17253">
        <v>24</v>
      </c>
    </row>
    <row r="17254" spans="1:22">
      <c r="A17254">
        <v>158</v>
      </c>
      <c r="B17254">
        <v>158</v>
      </c>
      <c r="C17254" s="20">
        <v>0.00104166666666667</v>
      </c>
      <c r="D17254" s="20"/>
      <c r="E17254" s="21" t="s">
        <v>108</v>
      </c>
      <c r="F17254" s="21">
        <v>76</v>
      </c>
      <c r="H17254" s="21">
        <v>0.4</v>
      </c>
      <c r="J17254">
        <v>0.37</v>
      </c>
      <c r="L17254">
        <v>19.2</v>
      </c>
      <c r="M17254">
        <v>42</v>
      </c>
      <c r="N17254">
        <v>46</v>
      </c>
      <c r="U17254">
        <f>+Table1[[#This Row],[VE/VO2]]/Table1[[#This Row],[VE/VCO2]]</f>
        <v>0.91304347826087</v>
      </c>
      <c r="V17254">
        <v>27</v>
      </c>
    </row>
    <row r="17255" spans="1:22">
      <c r="A17255">
        <v>158</v>
      </c>
      <c r="B17255">
        <v>158</v>
      </c>
      <c r="C17255" s="20">
        <v>0.0013888888888889</v>
      </c>
      <c r="D17255" s="20"/>
      <c r="E17255" s="21" t="s">
        <v>108</v>
      </c>
      <c r="F17255" s="21">
        <v>76</v>
      </c>
      <c r="H17255" s="21">
        <v>0.44</v>
      </c>
      <c r="J17255">
        <v>0.4</v>
      </c>
      <c r="L17255">
        <v>20.7</v>
      </c>
      <c r="M17255">
        <v>42</v>
      </c>
      <c r="N17255">
        <v>46</v>
      </c>
      <c r="U17255">
        <f>+Table1[[#This Row],[VE/VO2]]/Table1[[#This Row],[VE/VCO2]]</f>
        <v>0.91304347826087</v>
      </c>
      <c r="V17255">
        <v>27</v>
      </c>
    </row>
    <row r="17256" spans="1:22">
      <c r="A17256">
        <v>158</v>
      </c>
      <c r="B17256">
        <v>158</v>
      </c>
      <c r="C17256" s="20">
        <v>0.00173611111111112</v>
      </c>
      <c r="D17256" s="20"/>
      <c r="E17256" s="21" t="s">
        <v>108</v>
      </c>
      <c r="F17256" s="21">
        <v>76</v>
      </c>
      <c r="H17256" s="21">
        <v>0.46</v>
      </c>
      <c r="J17256">
        <v>0.43</v>
      </c>
      <c r="L17256">
        <v>21.6</v>
      </c>
      <c r="M17256">
        <v>42</v>
      </c>
      <c r="N17256">
        <v>45</v>
      </c>
      <c r="U17256">
        <f>+Table1[[#This Row],[VE/VO2]]/Table1[[#This Row],[VE/VCO2]]</f>
        <v>0.933333333333333</v>
      </c>
      <c r="V17256">
        <v>26</v>
      </c>
    </row>
    <row r="17257" spans="1:22">
      <c r="A17257">
        <v>158</v>
      </c>
      <c r="B17257">
        <v>158</v>
      </c>
      <c r="C17257" s="20">
        <v>0.00208333333333335</v>
      </c>
      <c r="D17257" s="20"/>
      <c r="E17257" s="21" t="s">
        <v>108</v>
      </c>
      <c r="F17257" s="21">
        <v>75</v>
      </c>
      <c r="H17257" s="21">
        <v>0.37</v>
      </c>
      <c r="J17257">
        <v>0.38</v>
      </c>
      <c r="L17257">
        <v>20.8</v>
      </c>
      <c r="M17257">
        <v>49</v>
      </c>
      <c r="N17257">
        <v>48</v>
      </c>
      <c r="U17257">
        <f>+Table1[[#This Row],[VE/VO2]]/Table1[[#This Row],[VE/VCO2]]</f>
        <v>1.02083333333333</v>
      </c>
      <c r="V17257">
        <v>30</v>
      </c>
    </row>
    <row r="17258" spans="1:22">
      <c r="A17258">
        <v>158</v>
      </c>
      <c r="B17258">
        <v>158</v>
      </c>
      <c r="C17258" s="20">
        <v>0.00243055555555557</v>
      </c>
      <c r="D17258" s="20"/>
      <c r="E17258" s="21" t="s">
        <v>33</v>
      </c>
      <c r="F17258" s="21">
        <v>89</v>
      </c>
      <c r="H17258" s="21">
        <v>0.61</v>
      </c>
      <c r="J17258">
        <v>0.52</v>
      </c>
      <c r="L17258">
        <v>21.1</v>
      </c>
      <c r="M17258">
        <v>32</v>
      </c>
      <c r="N17258">
        <v>38</v>
      </c>
      <c r="U17258">
        <f>+Table1[[#This Row],[VE/VO2]]/Table1[[#This Row],[VE/VCO2]]</f>
        <v>0.842105263157895</v>
      </c>
      <c r="V17258">
        <v>17</v>
      </c>
    </row>
    <row r="17259" spans="1:22">
      <c r="A17259">
        <v>158</v>
      </c>
      <c r="B17259">
        <v>158</v>
      </c>
      <c r="C17259" s="20">
        <v>0.0027777777777778</v>
      </c>
      <c r="D17259" s="20"/>
      <c r="E17259" s="21" t="s">
        <v>33</v>
      </c>
      <c r="F17259" s="21">
        <v>92</v>
      </c>
      <c r="H17259" s="21">
        <v>0.78</v>
      </c>
      <c r="J17259">
        <v>0.79</v>
      </c>
      <c r="L17259">
        <v>39.8</v>
      </c>
      <c r="M17259">
        <v>48</v>
      </c>
      <c r="N17259">
        <v>47</v>
      </c>
      <c r="U17259">
        <f>+Table1[[#This Row],[VE/VO2]]/Table1[[#This Row],[VE/VCO2]]</f>
        <v>1.02127659574468</v>
      </c>
      <c r="V17259">
        <v>31</v>
      </c>
    </row>
    <row r="17260" spans="1:22">
      <c r="A17260">
        <v>158</v>
      </c>
      <c r="B17260">
        <v>158</v>
      </c>
      <c r="C17260" s="20">
        <v>0.00312500000000002</v>
      </c>
      <c r="D17260" s="20"/>
      <c r="E17260" s="21" t="s">
        <v>33</v>
      </c>
      <c r="F17260" s="21">
        <v>92</v>
      </c>
      <c r="H17260" s="21">
        <v>0.72</v>
      </c>
      <c r="J17260">
        <v>0.68</v>
      </c>
      <c r="L17260">
        <v>30.8</v>
      </c>
      <c r="M17260">
        <v>40</v>
      </c>
      <c r="N17260">
        <v>42</v>
      </c>
      <c r="U17260">
        <f>+Table1[[#This Row],[VE/VO2]]/Table1[[#This Row],[VE/VCO2]]</f>
        <v>0.952380952380952</v>
      </c>
      <c r="V17260">
        <v>23</v>
      </c>
    </row>
    <row r="17261" spans="1:22">
      <c r="A17261">
        <v>158</v>
      </c>
      <c r="B17261">
        <v>158</v>
      </c>
      <c r="C17261" s="20">
        <v>0.00347222222222225</v>
      </c>
      <c r="D17261" s="20"/>
      <c r="E17261" s="21" t="s">
        <v>33</v>
      </c>
      <c r="F17261" s="21">
        <v>93</v>
      </c>
      <c r="H17261" s="21">
        <v>0.84</v>
      </c>
      <c r="J17261">
        <v>0.77</v>
      </c>
      <c r="L17261">
        <v>34</v>
      </c>
      <c r="M17261">
        <v>38</v>
      </c>
      <c r="N17261">
        <v>41</v>
      </c>
      <c r="U17261">
        <f>+Table1[[#This Row],[VE/VO2]]/Table1[[#This Row],[VE/VCO2]]</f>
        <v>0.926829268292683</v>
      </c>
      <c r="V17261">
        <v>26</v>
      </c>
    </row>
    <row r="17262" spans="1:22">
      <c r="A17262">
        <v>158</v>
      </c>
      <c r="B17262">
        <v>158</v>
      </c>
      <c r="C17262" s="20">
        <v>0.00381944444444447</v>
      </c>
      <c r="D17262" s="20"/>
      <c r="E17262" s="21" t="s">
        <v>33</v>
      </c>
      <c r="F17262" s="21">
        <v>92</v>
      </c>
      <c r="H17262" s="21">
        <v>0.79</v>
      </c>
      <c r="J17262">
        <v>0.7</v>
      </c>
      <c r="L17262">
        <v>30.7</v>
      </c>
      <c r="M17262">
        <v>36</v>
      </c>
      <c r="N17262">
        <v>41</v>
      </c>
      <c r="U17262">
        <f>+Table1[[#This Row],[VE/VO2]]/Table1[[#This Row],[VE/VCO2]]</f>
        <v>0.878048780487805</v>
      </c>
      <c r="V17262">
        <v>24</v>
      </c>
    </row>
    <row r="17263" spans="1:22">
      <c r="A17263">
        <v>158</v>
      </c>
      <c r="B17263">
        <v>158</v>
      </c>
      <c r="C17263" s="20">
        <v>0.0041666666666667</v>
      </c>
      <c r="D17263" s="20"/>
      <c r="E17263" s="21" t="s">
        <v>33</v>
      </c>
      <c r="F17263" s="21">
        <v>92</v>
      </c>
      <c r="H17263" s="21">
        <v>0.8</v>
      </c>
      <c r="J17263">
        <v>0.7</v>
      </c>
      <c r="L17263">
        <v>29.1</v>
      </c>
      <c r="M17263">
        <v>34</v>
      </c>
      <c r="N17263">
        <v>39</v>
      </c>
      <c r="U17263">
        <f>+Table1[[#This Row],[VE/VO2]]/Table1[[#This Row],[VE/VCO2]]</f>
        <v>0.871794871794872</v>
      </c>
      <c r="V17263">
        <v>20</v>
      </c>
    </row>
    <row r="17264" spans="1:22">
      <c r="A17264">
        <v>158</v>
      </c>
      <c r="B17264">
        <v>158</v>
      </c>
      <c r="C17264" s="20">
        <v>0.00451388888888893</v>
      </c>
      <c r="D17264" s="20"/>
      <c r="E17264" s="21" t="s">
        <v>33</v>
      </c>
      <c r="F17264" s="21">
        <v>90</v>
      </c>
      <c r="H17264" s="21">
        <v>0.86</v>
      </c>
      <c r="J17264">
        <v>0.81</v>
      </c>
      <c r="L17264">
        <v>34.9</v>
      </c>
      <c r="M17264">
        <v>39</v>
      </c>
      <c r="N17264">
        <v>41</v>
      </c>
      <c r="U17264">
        <f>+Table1[[#This Row],[VE/VO2]]/Table1[[#This Row],[VE/VCO2]]</f>
        <v>0.951219512195122</v>
      </c>
      <c r="V17264">
        <v>21</v>
      </c>
    </row>
    <row r="17265" spans="1:22">
      <c r="A17265">
        <v>158</v>
      </c>
      <c r="B17265">
        <v>158</v>
      </c>
      <c r="C17265" s="20">
        <v>0.00486111111111115</v>
      </c>
      <c r="D17265" s="20"/>
      <c r="E17265" s="21" t="s">
        <v>33</v>
      </c>
      <c r="F17265" s="21">
        <v>92</v>
      </c>
      <c r="H17265" s="21">
        <v>0.84</v>
      </c>
      <c r="J17265">
        <v>0.82</v>
      </c>
      <c r="L17265">
        <v>34.8</v>
      </c>
      <c r="M17265">
        <v>39</v>
      </c>
      <c r="N17265">
        <v>40</v>
      </c>
      <c r="U17265">
        <f>+Table1[[#This Row],[VE/VO2]]/Table1[[#This Row],[VE/VCO2]]</f>
        <v>0.975</v>
      </c>
      <c r="V17265">
        <v>21</v>
      </c>
    </row>
    <row r="17266" spans="1:22">
      <c r="A17266">
        <v>158</v>
      </c>
      <c r="B17266">
        <v>158</v>
      </c>
      <c r="C17266" s="20">
        <v>0.00520833333333338</v>
      </c>
      <c r="D17266" s="20"/>
      <c r="E17266" s="21" t="s">
        <v>33</v>
      </c>
      <c r="F17266" s="21">
        <v>94</v>
      </c>
      <c r="H17266" s="21">
        <v>0.79</v>
      </c>
      <c r="J17266">
        <v>0.77</v>
      </c>
      <c r="L17266">
        <v>34.7</v>
      </c>
      <c r="M17266">
        <v>41</v>
      </c>
      <c r="N17266">
        <v>43</v>
      </c>
      <c r="U17266">
        <f>+Table1[[#This Row],[VE/VO2]]/Table1[[#This Row],[VE/VCO2]]</f>
        <v>0.953488372093023</v>
      </c>
      <c r="V17266">
        <v>23</v>
      </c>
    </row>
    <row r="17267" spans="1:22">
      <c r="A17267">
        <v>158</v>
      </c>
      <c r="B17267">
        <v>158</v>
      </c>
      <c r="C17267" s="20">
        <v>0.0055555555555556</v>
      </c>
      <c r="D17267" s="20"/>
      <c r="E17267" s="21" t="s">
        <v>33</v>
      </c>
      <c r="F17267" s="21">
        <v>90</v>
      </c>
      <c r="H17267" s="21">
        <v>0.75</v>
      </c>
      <c r="J17267">
        <v>0.68</v>
      </c>
      <c r="L17267">
        <v>33.7</v>
      </c>
      <c r="M17267">
        <v>41</v>
      </c>
      <c r="N17267">
        <v>45</v>
      </c>
      <c r="U17267">
        <f>+Table1[[#This Row],[VE/VO2]]/Table1[[#This Row],[VE/VCO2]]</f>
        <v>0.911111111111111</v>
      </c>
      <c r="V17267">
        <v>33</v>
      </c>
    </row>
    <row r="17268" spans="1:22">
      <c r="A17268">
        <v>158</v>
      </c>
      <c r="B17268">
        <v>158</v>
      </c>
      <c r="C17268" s="20">
        <v>0.00590277777777783</v>
      </c>
      <c r="D17268" s="20"/>
      <c r="E17268" s="21" t="s">
        <v>33</v>
      </c>
      <c r="F17268" s="21">
        <v>98</v>
      </c>
      <c r="H17268" s="21">
        <v>0.92</v>
      </c>
      <c r="J17268">
        <v>0.76</v>
      </c>
      <c r="L17268">
        <v>30.3</v>
      </c>
      <c r="M17268">
        <v>31</v>
      </c>
      <c r="N17268">
        <v>38</v>
      </c>
      <c r="U17268">
        <f>+Table1[[#This Row],[VE/VO2]]/Table1[[#This Row],[VE/VCO2]]</f>
        <v>0.815789473684211</v>
      </c>
      <c r="V17268">
        <v>20</v>
      </c>
    </row>
    <row r="17269" spans="1:22">
      <c r="A17269">
        <v>158</v>
      </c>
      <c r="B17269">
        <v>158</v>
      </c>
      <c r="C17269" s="20">
        <v>0.00625000000000005</v>
      </c>
      <c r="D17269" s="20"/>
      <c r="E17269" s="21" t="s">
        <v>33</v>
      </c>
      <c r="F17269" s="21">
        <v>99</v>
      </c>
      <c r="H17269" s="21">
        <v>1.03</v>
      </c>
      <c r="J17269">
        <v>0.81</v>
      </c>
      <c r="L17269">
        <v>29.7</v>
      </c>
      <c r="M17269">
        <v>27</v>
      </c>
      <c r="N17269">
        <v>35</v>
      </c>
      <c r="U17269">
        <f>+Table1[[#This Row],[VE/VO2]]/Table1[[#This Row],[VE/VCO2]]</f>
        <v>0.771428571428571</v>
      </c>
      <c r="V17269">
        <v>20</v>
      </c>
    </row>
    <row r="17270" spans="1:22">
      <c r="A17270">
        <v>158</v>
      </c>
      <c r="B17270">
        <v>158</v>
      </c>
      <c r="C17270" s="20">
        <v>0.00659722222222228</v>
      </c>
      <c r="D17270" s="20"/>
      <c r="E17270" s="21" t="s">
        <v>33</v>
      </c>
      <c r="F17270" s="21">
        <v>100</v>
      </c>
      <c r="H17270" s="21">
        <v>1.12</v>
      </c>
      <c r="J17270">
        <v>0.83</v>
      </c>
      <c r="L17270">
        <v>27.8</v>
      </c>
      <c r="M17270">
        <v>24</v>
      </c>
      <c r="N17270">
        <v>32</v>
      </c>
      <c r="U17270">
        <f>+Table1[[#This Row],[VE/VO2]]/Table1[[#This Row],[VE/VCO2]]</f>
        <v>0.75</v>
      </c>
      <c r="V17270">
        <v>17</v>
      </c>
    </row>
    <row r="17271" spans="1:22">
      <c r="A17271">
        <v>158</v>
      </c>
      <c r="B17271">
        <v>158</v>
      </c>
      <c r="C17271" s="20">
        <v>0.0069444444444445</v>
      </c>
      <c r="D17271" s="20"/>
      <c r="E17271" s="21" t="s">
        <v>33</v>
      </c>
      <c r="F17271" s="21">
        <v>104</v>
      </c>
      <c r="H17271" s="21">
        <v>1.26</v>
      </c>
      <c r="J17271">
        <v>1.08</v>
      </c>
      <c r="L17271">
        <v>35.6</v>
      </c>
      <c r="M17271">
        <v>27</v>
      </c>
      <c r="N17271">
        <v>32</v>
      </c>
      <c r="U17271">
        <f>+Table1[[#This Row],[VE/VO2]]/Table1[[#This Row],[VE/VCO2]]</f>
        <v>0.84375</v>
      </c>
      <c r="V17271">
        <v>16</v>
      </c>
    </row>
    <row r="17272" spans="1:22">
      <c r="A17272">
        <v>158</v>
      </c>
      <c r="B17272">
        <v>158</v>
      </c>
      <c r="C17272" s="20">
        <v>0.00729166666666673</v>
      </c>
      <c r="D17272" s="20"/>
      <c r="E17272" s="21" t="s">
        <v>33</v>
      </c>
      <c r="F17272" s="21">
        <v>108</v>
      </c>
      <c r="H17272" s="21">
        <v>1.27</v>
      </c>
      <c r="J17272">
        <v>1.1</v>
      </c>
      <c r="L17272">
        <v>36.4</v>
      </c>
      <c r="M17272">
        <v>27</v>
      </c>
      <c r="N17272">
        <v>32</v>
      </c>
      <c r="U17272">
        <f>+Table1[[#This Row],[VE/VO2]]/Table1[[#This Row],[VE/VCO2]]</f>
        <v>0.84375</v>
      </c>
      <c r="V17272">
        <v>18</v>
      </c>
    </row>
    <row r="17273" spans="1:22">
      <c r="A17273">
        <v>158</v>
      </c>
      <c r="B17273">
        <v>158</v>
      </c>
      <c r="C17273" s="20">
        <v>0.00763888888888896</v>
      </c>
      <c r="D17273" s="20"/>
      <c r="E17273" s="21" t="s">
        <v>33</v>
      </c>
      <c r="F17273" s="21">
        <v>114</v>
      </c>
      <c r="H17273" s="21">
        <v>1.53</v>
      </c>
      <c r="J17273">
        <v>1.31</v>
      </c>
      <c r="L17273">
        <v>42.8</v>
      </c>
      <c r="M17273">
        <v>27</v>
      </c>
      <c r="N17273">
        <v>31</v>
      </c>
      <c r="U17273">
        <f>+Table1[[#This Row],[VE/VO2]]/Table1[[#This Row],[VE/VCO2]]</f>
        <v>0.870967741935484</v>
      </c>
      <c r="V17273">
        <v>19</v>
      </c>
    </row>
    <row r="17274" spans="1:22">
      <c r="A17274">
        <v>158</v>
      </c>
      <c r="B17274">
        <v>158</v>
      </c>
      <c r="C17274" s="20">
        <v>0.00798611111111118</v>
      </c>
      <c r="D17274" s="20"/>
      <c r="E17274" s="21" t="s">
        <v>33</v>
      </c>
      <c r="F17274" s="21">
        <v>115</v>
      </c>
      <c r="H17274" s="21">
        <v>1.45</v>
      </c>
      <c r="J17274">
        <v>1.34</v>
      </c>
      <c r="L17274">
        <v>46.8</v>
      </c>
      <c r="M17274">
        <v>31</v>
      </c>
      <c r="N17274">
        <v>33</v>
      </c>
      <c r="U17274">
        <f>+Table1[[#This Row],[VE/VO2]]/Table1[[#This Row],[VE/VCO2]]</f>
        <v>0.939393939393939</v>
      </c>
      <c r="V17274">
        <v>27</v>
      </c>
    </row>
    <row r="17275" spans="1:22">
      <c r="A17275">
        <v>158</v>
      </c>
      <c r="B17275">
        <v>158</v>
      </c>
      <c r="C17275" s="20">
        <v>0.00833333333333341</v>
      </c>
      <c r="D17275" s="20"/>
      <c r="E17275" s="21" t="s">
        <v>33</v>
      </c>
      <c r="F17275" s="21">
        <v>115</v>
      </c>
      <c r="H17275" s="21">
        <v>1.46</v>
      </c>
      <c r="J17275">
        <v>1.44</v>
      </c>
      <c r="L17275">
        <v>47.9</v>
      </c>
      <c r="M17275">
        <v>32</v>
      </c>
      <c r="N17275">
        <v>32</v>
      </c>
      <c r="U17275">
        <f>+Table1[[#This Row],[VE/VO2]]/Table1[[#This Row],[VE/VCO2]]</f>
        <v>1</v>
      </c>
      <c r="V17275">
        <v>20</v>
      </c>
    </row>
    <row r="17276" spans="1:22">
      <c r="A17276">
        <v>158</v>
      </c>
      <c r="B17276">
        <v>158</v>
      </c>
      <c r="C17276" s="20">
        <v>0.00868055555555563</v>
      </c>
      <c r="D17276" s="20"/>
      <c r="E17276" s="21" t="s">
        <v>33</v>
      </c>
      <c r="F17276" s="21">
        <v>119</v>
      </c>
      <c r="H17276" s="21">
        <v>1.56</v>
      </c>
      <c r="J17276">
        <v>1.55</v>
      </c>
      <c r="L17276">
        <v>52.5</v>
      </c>
      <c r="M17276">
        <v>32</v>
      </c>
      <c r="N17276">
        <v>33</v>
      </c>
      <c r="U17276">
        <f>+Table1[[#This Row],[VE/VO2]]/Table1[[#This Row],[VE/VCO2]]</f>
        <v>0.96969696969697</v>
      </c>
      <c r="V17276">
        <v>23</v>
      </c>
    </row>
    <row r="17277" spans="1:22">
      <c r="A17277">
        <v>158</v>
      </c>
      <c r="B17277">
        <v>158</v>
      </c>
      <c r="C17277" s="20">
        <v>0.00902777777777786</v>
      </c>
      <c r="D17277" s="20"/>
      <c r="E17277" s="21" t="s">
        <v>33</v>
      </c>
      <c r="F17277" s="21">
        <v>122</v>
      </c>
      <c r="H17277" s="21">
        <v>1.52</v>
      </c>
      <c r="J17277">
        <v>1.54</v>
      </c>
      <c r="L17277">
        <v>52.2</v>
      </c>
      <c r="M17277">
        <v>33</v>
      </c>
      <c r="N17277">
        <v>33</v>
      </c>
      <c r="U17277">
        <f>+Table1[[#This Row],[VE/VO2]]/Table1[[#This Row],[VE/VCO2]]</f>
        <v>1</v>
      </c>
      <c r="V17277">
        <v>20</v>
      </c>
    </row>
    <row r="17278" spans="1:22">
      <c r="A17278">
        <v>158</v>
      </c>
      <c r="B17278">
        <v>158</v>
      </c>
      <c r="C17278" s="20">
        <v>0.00937500000000008</v>
      </c>
      <c r="D17278" s="20"/>
      <c r="E17278" s="21" t="s">
        <v>33</v>
      </c>
      <c r="F17278" s="21">
        <v>126</v>
      </c>
      <c r="H17278" s="21">
        <v>1.76</v>
      </c>
      <c r="J17278">
        <v>1.69</v>
      </c>
      <c r="L17278">
        <v>57.2</v>
      </c>
      <c r="M17278">
        <v>31</v>
      </c>
      <c r="N17278">
        <v>33</v>
      </c>
      <c r="U17278">
        <f>+Table1[[#This Row],[VE/VO2]]/Table1[[#This Row],[VE/VCO2]]</f>
        <v>0.939393939393939</v>
      </c>
      <c r="V17278">
        <v>23</v>
      </c>
    </row>
    <row r="17279" spans="1:22">
      <c r="A17279">
        <v>158</v>
      </c>
      <c r="B17279">
        <v>158</v>
      </c>
      <c r="C17279" s="20">
        <v>0.00972222222222231</v>
      </c>
      <c r="D17279" s="20"/>
      <c r="E17279" s="21" t="s">
        <v>33</v>
      </c>
      <c r="F17279" s="21">
        <v>132</v>
      </c>
      <c r="H17279" s="21">
        <v>1.8</v>
      </c>
      <c r="J17279">
        <v>1.86</v>
      </c>
      <c r="L17279">
        <v>66.1</v>
      </c>
      <c r="M17279">
        <v>35</v>
      </c>
      <c r="N17279">
        <v>34</v>
      </c>
      <c r="U17279">
        <f>+Table1[[#This Row],[VE/VO2]]/Table1[[#This Row],[VE/VCO2]]</f>
        <v>1.02941176470588</v>
      </c>
      <c r="V17279">
        <v>28</v>
      </c>
    </row>
    <row r="17280" spans="1:22">
      <c r="A17280">
        <v>158</v>
      </c>
      <c r="B17280">
        <v>158</v>
      </c>
      <c r="C17280" s="20">
        <v>0.0100694444444445</v>
      </c>
      <c r="D17280" s="20"/>
      <c r="E17280" s="21" t="s">
        <v>33</v>
      </c>
      <c r="F17280" s="21">
        <v>132</v>
      </c>
      <c r="H17280" s="21">
        <v>1.95</v>
      </c>
      <c r="J17280">
        <v>1.98</v>
      </c>
      <c r="L17280">
        <v>67.5</v>
      </c>
      <c r="M17280">
        <v>33</v>
      </c>
      <c r="N17280">
        <v>33</v>
      </c>
      <c r="U17280">
        <f>+Table1[[#This Row],[VE/VO2]]/Table1[[#This Row],[VE/VCO2]]</f>
        <v>1</v>
      </c>
      <c r="V17280">
        <v>28</v>
      </c>
    </row>
    <row r="17281" spans="1:22">
      <c r="A17281">
        <v>158</v>
      </c>
      <c r="B17281">
        <v>158</v>
      </c>
      <c r="C17281" s="20">
        <v>0.0104166666666667</v>
      </c>
      <c r="D17281" s="20"/>
      <c r="E17281" s="21" t="s">
        <v>34</v>
      </c>
      <c r="F17281" s="21">
        <v>120</v>
      </c>
      <c r="H17281" s="21">
        <v>1.6</v>
      </c>
      <c r="J17281">
        <v>1.55</v>
      </c>
      <c r="L17281">
        <v>45.8</v>
      </c>
      <c r="M17281">
        <v>28</v>
      </c>
      <c r="N17281">
        <v>28</v>
      </c>
      <c r="U17281">
        <f>+Table1[[#This Row],[VE/VO2]]/Table1[[#This Row],[VE/VCO2]]</f>
        <v>1</v>
      </c>
      <c r="V17281">
        <v>20</v>
      </c>
    </row>
    <row r="17282" spans="1:22">
      <c r="A17282">
        <v>158</v>
      </c>
      <c r="B17282">
        <v>158</v>
      </c>
      <c r="C17282" s="20">
        <v>0.010763888888889</v>
      </c>
      <c r="D17282" s="20"/>
      <c r="E17282" s="21" t="s">
        <v>34</v>
      </c>
      <c r="F17282" s="21">
        <v>113</v>
      </c>
      <c r="H17282" s="21">
        <v>1.18</v>
      </c>
      <c r="J17282">
        <v>1.4</v>
      </c>
      <c r="L17282">
        <v>45.4</v>
      </c>
      <c r="M17282">
        <v>37</v>
      </c>
      <c r="N17282">
        <v>31</v>
      </c>
      <c r="U17282">
        <f>+Table1[[#This Row],[VE/VO2]]/Table1[[#This Row],[VE/VCO2]]</f>
        <v>1.19354838709677</v>
      </c>
      <c r="V17282">
        <v>19</v>
      </c>
    </row>
    <row r="17283" spans="1:22">
      <c r="A17283">
        <v>158</v>
      </c>
      <c r="B17283">
        <v>158</v>
      </c>
      <c r="C17283" s="20">
        <v>0.0111111111111112</v>
      </c>
      <c r="D17283" s="20"/>
      <c r="E17283" s="21" t="s">
        <v>34</v>
      </c>
      <c r="F17283" s="21">
        <v>106</v>
      </c>
      <c r="H17283" s="21">
        <v>0.77</v>
      </c>
      <c r="J17283">
        <v>1.06</v>
      </c>
      <c r="L17283">
        <v>38.8</v>
      </c>
      <c r="M17283">
        <v>48</v>
      </c>
      <c r="N17283">
        <v>35</v>
      </c>
      <c r="U17283">
        <f>+Table1[[#This Row],[VE/VO2]]/Table1[[#This Row],[VE/VCO2]]</f>
        <v>1.37142857142857</v>
      </c>
      <c r="V17283">
        <v>20</v>
      </c>
    </row>
    <row r="17284" spans="1:22">
      <c r="A17284">
        <v>158</v>
      </c>
      <c r="B17284">
        <v>158</v>
      </c>
      <c r="C17284" s="20">
        <v>0.0114583333333334</v>
      </c>
      <c r="D17284" s="20"/>
      <c r="E17284" s="21" t="s">
        <v>34</v>
      </c>
      <c r="F17284" s="21">
        <v>102</v>
      </c>
      <c r="H17284" s="21">
        <v>0.64</v>
      </c>
      <c r="J17284">
        <v>0.93</v>
      </c>
      <c r="L17284">
        <v>37.1</v>
      </c>
      <c r="M17284">
        <v>55</v>
      </c>
      <c r="N17284">
        <v>38</v>
      </c>
      <c r="U17284">
        <f>+Table1[[#This Row],[VE/VO2]]/Table1[[#This Row],[VE/VCO2]]</f>
        <v>1.44736842105263</v>
      </c>
      <c r="V17284">
        <v>21</v>
      </c>
    </row>
    <row r="17285" spans="1:22">
      <c r="A17285">
        <v>159</v>
      </c>
      <c r="B17285">
        <v>159</v>
      </c>
      <c r="C17285" s="20">
        <v>0.000347222222222219</v>
      </c>
      <c r="D17285" s="20"/>
      <c r="E17285" s="21" t="s">
        <v>108</v>
      </c>
      <c r="F17285" s="21">
        <v>76</v>
      </c>
      <c r="H17285" s="21">
        <v>0.3</v>
      </c>
      <c r="J17285">
        <v>0.28</v>
      </c>
      <c r="L17285">
        <v>15</v>
      </c>
      <c r="M17285">
        <v>42</v>
      </c>
      <c r="N17285">
        <v>45</v>
      </c>
      <c r="U17285">
        <f>+Table1[[#This Row],[VE/VO2]]/Table1[[#This Row],[VE/VCO2]]</f>
        <v>0.933333333333333</v>
      </c>
      <c r="V17285">
        <v>28</v>
      </c>
    </row>
    <row r="17286" spans="1:22">
      <c r="A17286">
        <v>159</v>
      </c>
      <c r="B17286">
        <v>159</v>
      </c>
      <c r="C17286" s="20">
        <v>0.000694444444444444</v>
      </c>
      <c r="D17286" s="20"/>
      <c r="E17286" s="21" t="s">
        <v>108</v>
      </c>
      <c r="F17286" s="21">
        <v>76</v>
      </c>
      <c r="H17286" s="21">
        <v>0.38</v>
      </c>
      <c r="J17286">
        <v>0.33</v>
      </c>
      <c r="L17286">
        <v>13.7</v>
      </c>
      <c r="M17286">
        <v>32</v>
      </c>
      <c r="N17286">
        <v>37</v>
      </c>
      <c r="U17286">
        <f>+Table1[[#This Row],[VE/VO2]]/Table1[[#This Row],[VE/VCO2]]</f>
        <v>0.864864864864865</v>
      </c>
      <c r="V17286">
        <v>19</v>
      </c>
    </row>
    <row r="17287" spans="1:22">
      <c r="A17287">
        <v>159</v>
      </c>
      <c r="B17287">
        <v>159</v>
      </c>
      <c r="C17287" s="20">
        <v>0.00104166666666667</v>
      </c>
      <c r="D17287" s="20"/>
      <c r="E17287" s="21" t="s">
        <v>108</v>
      </c>
      <c r="F17287" s="21">
        <v>76</v>
      </c>
      <c r="H17287" s="21">
        <v>0.26</v>
      </c>
      <c r="J17287">
        <v>0.22</v>
      </c>
      <c r="L17287">
        <v>9.8</v>
      </c>
      <c r="M17287">
        <v>31</v>
      </c>
      <c r="N17287">
        <v>37</v>
      </c>
      <c r="U17287">
        <f>+Table1[[#This Row],[VE/VO2]]/Table1[[#This Row],[VE/VCO2]]</f>
        <v>0.837837837837838</v>
      </c>
      <c r="V17287">
        <v>19</v>
      </c>
    </row>
    <row r="17288" spans="1:22">
      <c r="A17288">
        <v>159</v>
      </c>
      <c r="B17288">
        <v>159</v>
      </c>
      <c r="C17288" s="20">
        <v>0.0013888888888889</v>
      </c>
      <c r="D17288" s="20"/>
      <c r="E17288" s="21" t="s">
        <v>108</v>
      </c>
      <c r="F17288" s="21">
        <v>76</v>
      </c>
      <c r="H17288" s="21">
        <v>0.24</v>
      </c>
      <c r="J17288">
        <v>0.2</v>
      </c>
      <c r="L17288">
        <v>9.3</v>
      </c>
      <c r="M17288">
        <v>33</v>
      </c>
      <c r="N17288">
        <v>40</v>
      </c>
      <c r="U17288">
        <f>+Table1[[#This Row],[VE/VO2]]/Table1[[#This Row],[VE/VCO2]]</f>
        <v>0.825</v>
      </c>
      <c r="V17288">
        <v>16</v>
      </c>
    </row>
    <row r="17289" spans="1:22">
      <c r="A17289">
        <v>159</v>
      </c>
      <c r="B17289">
        <v>159</v>
      </c>
      <c r="C17289" s="20">
        <v>0.00173611111111112</v>
      </c>
      <c r="D17289" s="20"/>
      <c r="E17289" s="21" t="s">
        <v>108</v>
      </c>
      <c r="F17289" s="21">
        <v>80</v>
      </c>
      <c r="H17289" s="21">
        <v>0.36</v>
      </c>
      <c r="J17289">
        <v>0.29</v>
      </c>
      <c r="L17289">
        <v>12.3</v>
      </c>
      <c r="M17289">
        <v>29</v>
      </c>
      <c r="N17289">
        <v>36</v>
      </c>
      <c r="U17289">
        <f>+Table1[[#This Row],[VE/VO2]]/Table1[[#This Row],[VE/VCO2]]</f>
        <v>0.805555555555556</v>
      </c>
      <c r="V17289">
        <v>22</v>
      </c>
    </row>
    <row r="17290" spans="1:22">
      <c r="A17290">
        <v>159</v>
      </c>
      <c r="B17290">
        <v>159</v>
      </c>
      <c r="C17290" s="20">
        <v>0.00208333333333335</v>
      </c>
      <c r="D17290" s="20"/>
      <c r="E17290" s="21" t="s">
        <v>108</v>
      </c>
      <c r="F17290" s="21">
        <v>80</v>
      </c>
      <c r="H17290" s="21">
        <v>0.32</v>
      </c>
      <c r="J17290">
        <v>0.25</v>
      </c>
      <c r="L17290">
        <v>11.4</v>
      </c>
      <c r="M17290">
        <v>30</v>
      </c>
      <c r="N17290">
        <v>38</v>
      </c>
      <c r="U17290">
        <f>+Table1[[#This Row],[VE/VO2]]/Table1[[#This Row],[VE/VCO2]]</f>
        <v>0.789473684210526</v>
      </c>
      <c r="V17290">
        <v>22</v>
      </c>
    </row>
    <row r="17291" spans="1:22">
      <c r="A17291">
        <v>159</v>
      </c>
      <c r="B17291">
        <v>159</v>
      </c>
      <c r="C17291" s="20">
        <v>0.00243055555555557</v>
      </c>
      <c r="D17291" s="20"/>
      <c r="E17291" s="21" t="s">
        <v>33</v>
      </c>
      <c r="F17291" s="21">
        <v>87</v>
      </c>
      <c r="H17291" s="21">
        <v>0.2</v>
      </c>
      <c r="J17291">
        <v>0.17</v>
      </c>
      <c r="L17291">
        <v>11.2</v>
      </c>
      <c r="M17291">
        <v>43</v>
      </c>
      <c r="N17291">
        <v>51</v>
      </c>
      <c r="U17291">
        <f>+Table1[[#This Row],[VE/VO2]]/Table1[[#This Row],[VE/VCO2]]</f>
        <v>0.843137254901961</v>
      </c>
      <c r="V17291">
        <v>30</v>
      </c>
    </row>
    <row r="17292" spans="1:22">
      <c r="A17292">
        <v>159</v>
      </c>
      <c r="B17292">
        <v>159</v>
      </c>
      <c r="C17292" s="20">
        <v>0.0027777777777778</v>
      </c>
      <c r="D17292" s="20"/>
      <c r="E17292" s="21" t="s">
        <v>33</v>
      </c>
      <c r="F17292" s="21">
        <v>87</v>
      </c>
      <c r="H17292" s="21">
        <v>0.79</v>
      </c>
      <c r="J17292">
        <v>0.54</v>
      </c>
      <c r="L17292">
        <v>15.7</v>
      </c>
      <c r="M17292">
        <v>18</v>
      </c>
      <c r="N17292">
        <v>26</v>
      </c>
      <c r="U17292">
        <f>+Table1[[#This Row],[VE/VO2]]/Table1[[#This Row],[VE/VCO2]]</f>
        <v>0.692307692307692</v>
      </c>
      <c r="V17292">
        <v>17</v>
      </c>
    </row>
    <row r="17293" spans="1:22">
      <c r="A17293">
        <v>159</v>
      </c>
      <c r="B17293">
        <v>159</v>
      </c>
      <c r="C17293" s="20">
        <v>0.00312500000000002</v>
      </c>
      <c r="D17293" s="20"/>
      <c r="E17293" s="21" t="s">
        <v>33</v>
      </c>
      <c r="F17293" s="21">
        <v>86</v>
      </c>
      <c r="H17293" s="21">
        <v>0.63</v>
      </c>
      <c r="J17293">
        <v>0.42</v>
      </c>
      <c r="L17293">
        <v>11.8</v>
      </c>
      <c r="M17293">
        <v>16</v>
      </c>
      <c r="N17293">
        <v>24</v>
      </c>
      <c r="U17293">
        <f>+Table1[[#This Row],[VE/VO2]]/Table1[[#This Row],[VE/VCO2]]</f>
        <v>0.666666666666667</v>
      </c>
      <c r="V17293">
        <v>19</v>
      </c>
    </row>
    <row r="17294" spans="1:22">
      <c r="A17294">
        <v>159</v>
      </c>
      <c r="B17294">
        <v>159</v>
      </c>
      <c r="C17294" s="20">
        <v>0.00347222222222225</v>
      </c>
      <c r="D17294" s="20"/>
      <c r="E17294" s="21" t="s">
        <v>33</v>
      </c>
      <c r="F17294" s="21">
        <v>89</v>
      </c>
      <c r="H17294" s="21">
        <v>0.59</v>
      </c>
      <c r="J17294">
        <v>0.42</v>
      </c>
      <c r="L17294">
        <v>11.6</v>
      </c>
      <c r="M17294">
        <v>17</v>
      </c>
      <c r="N17294">
        <v>24</v>
      </c>
      <c r="U17294">
        <f>+Table1[[#This Row],[VE/VO2]]/Table1[[#This Row],[VE/VCO2]]</f>
        <v>0.708333333333333</v>
      </c>
      <c r="V17294">
        <v>18</v>
      </c>
    </row>
    <row r="17295" spans="1:22">
      <c r="A17295">
        <v>159</v>
      </c>
      <c r="B17295">
        <v>159</v>
      </c>
      <c r="C17295" s="20">
        <v>0.00381944444444447</v>
      </c>
      <c r="D17295" s="20"/>
      <c r="E17295" s="21" t="s">
        <v>33</v>
      </c>
      <c r="F17295" s="21">
        <v>82</v>
      </c>
      <c r="H17295" s="21">
        <v>0.55</v>
      </c>
      <c r="J17295">
        <v>0.4</v>
      </c>
      <c r="L17295">
        <v>13.1</v>
      </c>
      <c r="M17295">
        <v>20</v>
      </c>
      <c r="N17295">
        <v>27</v>
      </c>
      <c r="U17295">
        <f>+Table1[[#This Row],[VE/VO2]]/Table1[[#This Row],[VE/VCO2]]</f>
        <v>0.740740740740741</v>
      </c>
      <c r="V17295">
        <v>25</v>
      </c>
    </row>
    <row r="17296" spans="1:22">
      <c r="A17296">
        <v>159</v>
      </c>
      <c r="B17296">
        <v>159</v>
      </c>
      <c r="C17296" s="20">
        <v>0.0041666666666667</v>
      </c>
      <c r="D17296" s="20"/>
      <c r="E17296" s="21" t="s">
        <v>33</v>
      </c>
      <c r="F17296" s="21">
        <v>82</v>
      </c>
      <c r="H17296" s="21">
        <v>0.62</v>
      </c>
      <c r="J17296">
        <v>0.47</v>
      </c>
      <c r="L17296">
        <v>15.1</v>
      </c>
      <c r="M17296">
        <v>21</v>
      </c>
      <c r="N17296">
        <v>28</v>
      </c>
      <c r="U17296">
        <f>+Table1[[#This Row],[VE/VO2]]/Table1[[#This Row],[VE/VCO2]]</f>
        <v>0.75</v>
      </c>
      <c r="V17296">
        <v>25</v>
      </c>
    </row>
    <row r="17297" spans="1:22">
      <c r="A17297">
        <v>159</v>
      </c>
      <c r="B17297">
        <v>159</v>
      </c>
      <c r="C17297" s="20">
        <v>0.00451388888888893</v>
      </c>
      <c r="D17297" s="20"/>
      <c r="E17297" s="21" t="s">
        <v>33</v>
      </c>
      <c r="F17297" s="21">
        <v>88</v>
      </c>
      <c r="H17297" s="21">
        <v>0.79</v>
      </c>
      <c r="J17297">
        <v>0.61</v>
      </c>
      <c r="L17297">
        <v>16.5</v>
      </c>
      <c r="M17297">
        <v>19</v>
      </c>
      <c r="N17297">
        <v>25</v>
      </c>
      <c r="U17297">
        <f>+Table1[[#This Row],[VE/VO2]]/Table1[[#This Row],[VE/VCO2]]</f>
        <v>0.76</v>
      </c>
      <c r="V17297">
        <v>14</v>
      </c>
    </row>
    <row r="17298" spans="1:22">
      <c r="A17298">
        <v>159</v>
      </c>
      <c r="B17298">
        <v>159</v>
      </c>
      <c r="C17298" s="20">
        <v>0.00486111111111115</v>
      </c>
      <c r="D17298" s="20"/>
      <c r="E17298" s="21" t="s">
        <v>33</v>
      </c>
      <c r="F17298" s="21">
        <v>89</v>
      </c>
      <c r="H17298" s="21">
        <v>0.69</v>
      </c>
      <c r="J17298">
        <v>0.54</v>
      </c>
      <c r="L17298">
        <v>14.9</v>
      </c>
      <c r="M17298">
        <v>20</v>
      </c>
      <c r="N17298">
        <v>25</v>
      </c>
      <c r="U17298">
        <f>+Table1[[#This Row],[VE/VO2]]/Table1[[#This Row],[VE/VCO2]]</f>
        <v>0.8</v>
      </c>
      <c r="V17298">
        <v>14</v>
      </c>
    </row>
    <row r="17299" spans="1:22">
      <c r="A17299">
        <v>159</v>
      </c>
      <c r="B17299">
        <v>159</v>
      </c>
      <c r="C17299" s="20">
        <v>0.00520833333333338</v>
      </c>
      <c r="D17299" s="20"/>
      <c r="E17299" s="21" t="s">
        <v>33</v>
      </c>
      <c r="F17299" s="21">
        <v>92</v>
      </c>
      <c r="H17299" s="21">
        <v>0.89</v>
      </c>
      <c r="J17299">
        <v>0.7</v>
      </c>
      <c r="L17299">
        <v>19.5</v>
      </c>
      <c r="M17299">
        <v>20</v>
      </c>
      <c r="N17299">
        <v>26</v>
      </c>
      <c r="U17299">
        <f>+Table1[[#This Row],[VE/VO2]]/Table1[[#This Row],[VE/VCO2]]</f>
        <v>0.769230769230769</v>
      </c>
      <c r="V17299">
        <v>15</v>
      </c>
    </row>
    <row r="17300" spans="1:22">
      <c r="A17300">
        <v>159</v>
      </c>
      <c r="B17300">
        <v>159</v>
      </c>
      <c r="C17300" s="20">
        <v>0.0055555555555556</v>
      </c>
      <c r="D17300" s="20"/>
      <c r="E17300" s="21" t="s">
        <v>33</v>
      </c>
      <c r="F17300" s="21">
        <v>95</v>
      </c>
      <c r="H17300" s="21">
        <v>0.92</v>
      </c>
      <c r="J17300">
        <v>0.73</v>
      </c>
      <c r="L17300">
        <v>20.7</v>
      </c>
      <c r="M17300">
        <v>21</v>
      </c>
      <c r="N17300">
        <v>26</v>
      </c>
      <c r="U17300">
        <f>+Table1[[#This Row],[VE/VO2]]/Table1[[#This Row],[VE/VCO2]]</f>
        <v>0.807692307692308</v>
      </c>
      <c r="V17300">
        <v>16</v>
      </c>
    </row>
    <row r="17301" spans="1:22">
      <c r="A17301">
        <v>159</v>
      </c>
      <c r="B17301">
        <v>159</v>
      </c>
      <c r="C17301" s="20">
        <v>0.00590277777777783</v>
      </c>
      <c r="D17301" s="20"/>
      <c r="E17301" s="21" t="s">
        <v>33</v>
      </c>
      <c r="F17301" s="21">
        <v>98</v>
      </c>
      <c r="H17301" s="21">
        <v>0.94</v>
      </c>
      <c r="J17301">
        <v>0.74</v>
      </c>
      <c r="L17301">
        <v>20.5</v>
      </c>
      <c r="M17301">
        <v>20</v>
      </c>
      <c r="N17301">
        <v>25</v>
      </c>
      <c r="U17301">
        <f>+Table1[[#This Row],[VE/VO2]]/Table1[[#This Row],[VE/VCO2]]</f>
        <v>0.8</v>
      </c>
      <c r="V17301">
        <v>22</v>
      </c>
    </row>
    <row r="17302" spans="1:22">
      <c r="A17302">
        <v>159</v>
      </c>
      <c r="B17302">
        <v>159</v>
      </c>
      <c r="C17302" s="20">
        <v>0.00625000000000005</v>
      </c>
      <c r="D17302" s="20"/>
      <c r="E17302" s="21" t="s">
        <v>33</v>
      </c>
      <c r="F17302" s="21">
        <v>102</v>
      </c>
      <c r="H17302" s="21">
        <v>1.16</v>
      </c>
      <c r="J17302">
        <v>0.92</v>
      </c>
      <c r="L17302">
        <v>25.1</v>
      </c>
      <c r="M17302">
        <v>20</v>
      </c>
      <c r="N17302">
        <v>26</v>
      </c>
      <c r="U17302">
        <f>+Table1[[#This Row],[VE/VO2]]/Table1[[#This Row],[VE/VCO2]]</f>
        <v>0.769230769230769</v>
      </c>
      <c r="V17302">
        <v>17</v>
      </c>
    </row>
    <row r="17303" spans="1:22">
      <c r="A17303">
        <v>159</v>
      </c>
      <c r="B17303">
        <v>159</v>
      </c>
      <c r="C17303" s="20">
        <v>0.00659722222222228</v>
      </c>
      <c r="D17303" s="20"/>
      <c r="E17303" s="21" t="s">
        <v>33</v>
      </c>
      <c r="F17303" s="21">
        <v>103</v>
      </c>
      <c r="H17303" s="21">
        <v>1.3</v>
      </c>
      <c r="J17303">
        <v>1.05</v>
      </c>
      <c r="L17303">
        <v>29.5</v>
      </c>
      <c r="M17303">
        <v>21</v>
      </c>
      <c r="N17303">
        <v>27</v>
      </c>
      <c r="U17303">
        <f>+Table1[[#This Row],[VE/VO2]]/Table1[[#This Row],[VE/VCO2]]</f>
        <v>0.777777777777778</v>
      </c>
      <c r="V17303">
        <v>19</v>
      </c>
    </row>
    <row r="17304" spans="1:22">
      <c r="A17304">
        <v>159</v>
      </c>
      <c r="B17304">
        <v>159</v>
      </c>
      <c r="C17304" s="20">
        <v>0.0069444444444445</v>
      </c>
      <c r="D17304" s="20"/>
      <c r="E17304" s="21" t="s">
        <v>33</v>
      </c>
      <c r="F17304" s="21">
        <v>107</v>
      </c>
      <c r="H17304" s="21">
        <v>1.31</v>
      </c>
      <c r="J17304">
        <v>1.1</v>
      </c>
      <c r="L17304">
        <v>30</v>
      </c>
      <c r="M17304">
        <v>22</v>
      </c>
      <c r="N17304">
        <v>26</v>
      </c>
      <c r="U17304">
        <f>+Table1[[#This Row],[VE/VO2]]/Table1[[#This Row],[VE/VCO2]]</f>
        <v>0.846153846153846</v>
      </c>
      <c r="V17304">
        <v>20</v>
      </c>
    </row>
    <row r="17305" spans="1:22">
      <c r="A17305">
        <v>159</v>
      </c>
      <c r="B17305">
        <v>159</v>
      </c>
      <c r="C17305" s="20">
        <v>0.00729166666666673</v>
      </c>
      <c r="D17305" s="20"/>
      <c r="E17305" s="21" t="s">
        <v>33</v>
      </c>
      <c r="F17305" s="21">
        <v>111</v>
      </c>
      <c r="H17305" s="21">
        <v>1.39</v>
      </c>
      <c r="J17305">
        <v>1.19</v>
      </c>
      <c r="L17305">
        <v>32.6</v>
      </c>
      <c r="M17305">
        <v>22</v>
      </c>
      <c r="N17305">
        <v>26</v>
      </c>
      <c r="U17305">
        <f>+Table1[[#This Row],[VE/VO2]]/Table1[[#This Row],[VE/VCO2]]</f>
        <v>0.846153846153846</v>
      </c>
      <c r="V17305">
        <v>21</v>
      </c>
    </row>
    <row r="17306" spans="1:22">
      <c r="A17306">
        <v>159</v>
      </c>
      <c r="B17306">
        <v>159</v>
      </c>
      <c r="C17306" s="20">
        <v>0.00763888888888896</v>
      </c>
      <c r="D17306" s="20"/>
      <c r="E17306" s="21" t="s">
        <v>33</v>
      </c>
      <c r="F17306" s="21">
        <v>115</v>
      </c>
      <c r="H17306" s="21">
        <v>1.54</v>
      </c>
      <c r="J17306">
        <v>1.38</v>
      </c>
      <c r="L17306">
        <v>37.4</v>
      </c>
      <c r="M17306">
        <v>23</v>
      </c>
      <c r="N17306">
        <v>26</v>
      </c>
      <c r="U17306">
        <f>+Table1[[#This Row],[VE/VO2]]/Table1[[#This Row],[VE/VCO2]]</f>
        <v>0.884615384615385</v>
      </c>
      <c r="V17306">
        <v>22</v>
      </c>
    </row>
    <row r="17307" spans="1:22">
      <c r="A17307">
        <v>159</v>
      </c>
      <c r="B17307">
        <v>159</v>
      </c>
      <c r="C17307" s="20">
        <v>0.00798611111111118</v>
      </c>
      <c r="D17307" s="20"/>
      <c r="E17307" s="21" t="s">
        <v>33</v>
      </c>
      <c r="F17307" s="21">
        <v>116</v>
      </c>
      <c r="H17307" s="21">
        <v>1.52</v>
      </c>
      <c r="J17307">
        <v>1.34</v>
      </c>
      <c r="L17307">
        <v>36.6</v>
      </c>
      <c r="M17307">
        <v>23</v>
      </c>
      <c r="N17307">
        <v>26</v>
      </c>
      <c r="U17307">
        <f>+Table1[[#This Row],[VE/VO2]]/Table1[[#This Row],[VE/VCO2]]</f>
        <v>0.884615384615385</v>
      </c>
      <c r="V17307">
        <v>28</v>
      </c>
    </row>
    <row r="17308" spans="1:22">
      <c r="A17308">
        <v>159</v>
      </c>
      <c r="B17308">
        <v>159</v>
      </c>
      <c r="C17308" s="20">
        <v>0.00833333333333341</v>
      </c>
      <c r="D17308" s="20"/>
      <c r="E17308" s="21" t="s">
        <v>33</v>
      </c>
      <c r="F17308" s="21">
        <v>127</v>
      </c>
      <c r="H17308" s="21">
        <v>1.87</v>
      </c>
      <c r="J17308">
        <v>1.74</v>
      </c>
      <c r="L17308">
        <v>47.2</v>
      </c>
      <c r="M17308">
        <v>24</v>
      </c>
      <c r="N17308">
        <v>26</v>
      </c>
      <c r="U17308">
        <f>+Table1[[#This Row],[VE/VO2]]/Table1[[#This Row],[VE/VCO2]]</f>
        <v>0.923076923076923</v>
      </c>
      <c r="V17308">
        <v>26</v>
      </c>
    </row>
    <row r="17309" spans="1:22">
      <c r="A17309">
        <v>159</v>
      </c>
      <c r="B17309">
        <v>159</v>
      </c>
      <c r="C17309" s="20">
        <v>0.00868055555555563</v>
      </c>
      <c r="D17309" s="20"/>
      <c r="E17309" s="21" t="s">
        <v>33</v>
      </c>
      <c r="F17309" s="21">
        <v>130</v>
      </c>
      <c r="H17309" s="21">
        <v>1.59</v>
      </c>
      <c r="J17309">
        <v>1.51</v>
      </c>
      <c r="L17309">
        <v>38.1</v>
      </c>
      <c r="M17309">
        <v>23</v>
      </c>
      <c r="N17309">
        <v>24</v>
      </c>
      <c r="U17309">
        <f>+Table1[[#This Row],[VE/VO2]]/Table1[[#This Row],[VE/VCO2]]</f>
        <v>0.958333333333333</v>
      </c>
      <c r="V17309">
        <v>27</v>
      </c>
    </row>
    <row r="17310" spans="1:22">
      <c r="A17310">
        <v>159</v>
      </c>
      <c r="B17310">
        <v>159</v>
      </c>
      <c r="C17310" s="20">
        <v>0.00902777777777786</v>
      </c>
      <c r="D17310" s="20"/>
      <c r="E17310" s="21" t="s">
        <v>33</v>
      </c>
      <c r="F17310" s="21">
        <v>140</v>
      </c>
      <c r="H17310" s="21">
        <v>1.61</v>
      </c>
      <c r="J17310">
        <v>1.65</v>
      </c>
      <c r="L17310">
        <v>43.6</v>
      </c>
      <c r="M17310">
        <v>26</v>
      </c>
      <c r="N17310">
        <v>25</v>
      </c>
      <c r="U17310">
        <f>+Table1[[#This Row],[VE/VO2]]/Table1[[#This Row],[VE/VCO2]]</f>
        <v>1.04</v>
      </c>
      <c r="V17310">
        <v>29</v>
      </c>
    </row>
    <row r="17311" spans="1:22">
      <c r="A17311">
        <v>159</v>
      </c>
      <c r="B17311">
        <v>159</v>
      </c>
      <c r="C17311" s="20">
        <v>0.00937500000000008</v>
      </c>
      <c r="D17311" s="20"/>
      <c r="E17311" s="21" t="s">
        <v>33</v>
      </c>
      <c r="F17311" s="21">
        <v>142</v>
      </c>
      <c r="H17311" s="21">
        <v>1.94</v>
      </c>
      <c r="J17311">
        <v>2.13</v>
      </c>
      <c r="L17311">
        <v>55.5</v>
      </c>
      <c r="M17311">
        <v>27</v>
      </c>
      <c r="N17311">
        <v>25</v>
      </c>
      <c r="U17311">
        <f>+Table1[[#This Row],[VE/VO2]]/Table1[[#This Row],[VE/VCO2]]</f>
        <v>1.08</v>
      </c>
      <c r="V17311">
        <v>27</v>
      </c>
    </row>
    <row r="17312" spans="1:22">
      <c r="A17312">
        <v>159</v>
      </c>
      <c r="B17312">
        <v>159</v>
      </c>
      <c r="C17312" s="20">
        <v>0.00972222222222231</v>
      </c>
      <c r="D17312" s="20"/>
      <c r="E17312" s="21" t="s">
        <v>34</v>
      </c>
      <c r="F17312" s="21">
        <v>132</v>
      </c>
      <c r="H17312" s="21">
        <v>1.58</v>
      </c>
      <c r="J17312">
        <v>1.8</v>
      </c>
      <c r="L17312">
        <v>49</v>
      </c>
      <c r="M17312">
        <v>29</v>
      </c>
      <c r="N17312">
        <v>26</v>
      </c>
      <c r="U17312">
        <f>+Table1[[#This Row],[VE/VO2]]/Table1[[#This Row],[VE/VCO2]]</f>
        <v>1.11538461538462</v>
      </c>
      <c r="V17312">
        <v>29</v>
      </c>
    </row>
    <row r="17313" spans="1:22">
      <c r="A17313">
        <v>159</v>
      </c>
      <c r="B17313">
        <v>159</v>
      </c>
      <c r="C17313" s="20">
        <v>0.0100694444444445</v>
      </c>
      <c r="D17313" s="20"/>
      <c r="E17313" s="21" t="s">
        <v>34</v>
      </c>
      <c r="F17313" s="21">
        <v>121</v>
      </c>
      <c r="H17313" s="21">
        <v>1.14</v>
      </c>
      <c r="J17313">
        <v>1.56</v>
      </c>
      <c r="L17313">
        <v>46.8</v>
      </c>
      <c r="M17313">
        <v>39</v>
      </c>
      <c r="N17313">
        <v>29</v>
      </c>
      <c r="U17313">
        <f>+Table1[[#This Row],[VE/VO2]]/Table1[[#This Row],[VE/VCO2]]</f>
        <v>1.3448275862069</v>
      </c>
      <c r="V17313">
        <v>27</v>
      </c>
    </row>
    <row r="17314" spans="1:22">
      <c r="A17314">
        <v>159</v>
      </c>
      <c r="B17314">
        <v>159</v>
      </c>
      <c r="C17314" s="20">
        <v>0.0104166666666667</v>
      </c>
      <c r="D17314" s="20"/>
      <c r="E17314" s="21" t="s">
        <v>34</v>
      </c>
      <c r="F17314" s="21">
        <v>113</v>
      </c>
      <c r="H17314" s="21">
        <v>0.7</v>
      </c>
      <c r="J17314">
        <v>1.09</v>
      </c>
      <c r="L17314">
        <v>35.4</v>
      </c>
      <c r="M17314">
        <v>48</v>
      </c>
      <c r="N17314">
        <v>31</v>
      </c>
      <c r="U17314">
        <f>+Table1[[#This Row],[VE/VO2]]/Table1[[#This Row],[VE/VCO2]]</f>
        <v>1.54838709677419</v>
      </c>
      <c r="V17314">
        <v>24</v>
      </c>
    </row>
    <row r="17315" spans="1:22">
      <c r="A17315">
        <v>159</v>
      </c>
      <c r="B17315">
        <v>159</v>
      </c>
      <c r="C17315" s="20">
        <v>0.010763888888889</v>
      </c>
      <c r="D17315" s="20"/>
      <c r="E17315" s="21" t="s">
        <v>34</v>
      </c>
      <c r="F17315" s="21">
        <v>109</v>
      </c>
      <c r="H17315" s="21">
        <v>0.48</v>
      </c>
      <c r="J17315">
        <v>0.71</v>
      </c>
      <c r="L17315">
        <v>23.7</v>
      </c>
      <c r="M17315">
        <v>44</v>
      </c>
      <c r="N17315">
        <v>30</v>
      </c>
      <c r="U17315">
        <f>+Table1[[#This Row],[VE/VO2]]/Table1[[#This Row],[VE/VCO2]]</f>
        <v>1.46666666666667</v>
      </c>
      <c r="V17315">
        <v>29</v>
      </c>
    </row>
    <row r="17316" spans="1:22">
      <c r="A17316">
        <v>160</v>
      </c>
      <c r="B17316">
        <v>160</v>
      </c>
      <c r="C17316" s="20">
        <v>0.000347222222222219</v>
      </c>
      <c r="D17316" s="20"/>
      <c r="E17316" s="21" t="s">
        <v>108</v>
      </c>
      <c r="F17316" s="21">
        <v>76</v>
      </c>
      <c r="H17316" s="21">
        <v>0.33</v>
      </c>
      <c r="J17316">
        <v>0.31</v>
      </c>
      <c r="L17316">
        <v>13.4</v>
      </c>
      <c r="M17316">
        <v>36</v>
      </c>
      <c r="N17316">
        <v>39</v>
      </c>
      <c r="U17316">
        <f>+Table1[[#This Row],[VE/VO2]]/Table1[[#This Row],[VE/VCO2]]</f>
        <v>0.923076923076923</v>
      </c>
      <c r="V17316">
        <v>16</v>
      </c>
    </row>
    <row r="17317" spans="1:22">
      <c r="A17317">
        <v>160</v>
      </c>
      <c r="B17317">
        <v>160</v>
      </c>
      <c r="C17317" s="20">
        <v>0.000694444444444444</v>
      </c>
      <c r="D17317" s="20"/>
      <c r="E17317" s="21" t="s">
        <v>108</v>
      </c>
      <c r="F17317" s="21">
        <v>85</v>
      </c>
      <c r="H17317" s="21">
        <v>0.36</v>
      </c>
      <c r="J17317">
        <v>0.34</v>
      </c>
      <c r="L17317">
        <v>14.1</v>
      </c>
      <c r="M17317">
        <v>36</v>
      </c>
      <c r="N17317">
        <v>37</v>
      </c>
      <c r="U17317">
        <f>+Table1[[#This Row],[VE/VO2]]/Table1[[#This Row],[VE/VCO2]]</f>
        <v>0.972972972972973</v>
      </c>
      <c r="V17317">
        <v>16</v>
      </c>
    </row>
    <row r="17318" spans="1:22">
      <c r="A17318">
        <v>160</v>
      </c>
      <c r="B17318">
        <v>160</v>
      </c>
      <c r="C17318" s="20">
        <v>0.00104166666666667</v>
      </c>
      <c r="D17318" s="20"/>
      <c r="E17318" s="21" t="s">
        <v>108</v>
      </c>
      <c r="F17318" s="21">
        <v>75</v>
      </c>
      <c r="H17318" s="21">
        <v>0.27</v>
      </c>
      <c r="J17318">
        <v>0.26</v>
      </c>
      <c r="L17318">
        <v>12.4</v>
      </c>
      <c r="M17318">
        <v>41</v>
      </c>
      <c r="N17318">
        <v>42</v>
      </c>
      <c r="U17318">
        <f>+Table1[[#This Row],[VE/VO2]]/Table1[[#This Row],[VE/VCO2]]</f>
        <v>0.976190476190476</v>
      </c>
      <c r="V17318">
        <v>17</v>
      </c>
    </row>
    <row r="17319" spans="1:22">
      <c r="A17319">
        <v>160</v>
      </c>
      <c r="B17319">
        <v>160</v>
      </c>
      <c r="C17319" s="20">
        <v>0.0013888888888889</v>
      </c>
      <c r="D17319" s="20"/>
      <c r="E17319" s="21" t="s">
        <v>108</v>
      </c>
      <c r="F17319" s="21">
        <v>82</v>
      </c>
      <c r="H17319" s="21">
        <v>0.24</v>
      </c>
      <c r="J17319">
        <v>0.21</v>
      </c>
      <c r="L17319">
        <v>9.8</v>
      </c>
      <c r="M17319">
        <v>36</v>
      </c>
      <c r="N17319">
        <v>41</v>
      </c>
      <c r="U17319">
        <f>+Table1[[#This Row],[VE/VO2]]/Table1[[#This Row],[VE/VCO2]]</f>
        <v>0.878048780487805</v>
      </c>
      <c r="V17319">
        <v>15</v>
      </c>
    </row>
    <row r="17320" spans="1:22">
      <c r="A17320">
        <v>160</v>
      </c>
      <c r="B17320">
        <v>160</v>
      </c>
      <c r="C17320" s="20">
        <v>0.00173611111111112</v>
      </c>
      <c r="D17320" s="20"/>
      <c r="E17320" s="21" t="s">
        <v>108</v>
      </c>
      <c r="F17320" s="21">
        <v>84</v>
      </c>
      <c r="H17320" s="21">
        <v>0.21</v>
      </c>
      <c r="J17320">
        <v>0.17</v>
      </c>
      <c r="L17320">
        <v>9.6</v>
      </c>
      <c r="M17320">
        <v>39</v>
      </c>
      <c r="N17320">
        <v>48</v>
      </c>
      <c r="U17320">
        <f>+Table1[[#This Row],[VE/VO2]]/Table1[[#This Row],[VE/VCO2]]</f>
        <v>0.8125</v>
      </c>
      <c r="V17320">
        <v>16</v>
      </c>
    </row>
    <row r="17321" spans="1:22">
      <c r="A17321">
        <v>160</v>
      </c>
      <c r="B17321">
        <v>160</v>
      </c>
      <c r="C17321" s="20">
        <v>0.00208333333333335</v>
      </c>
      <c r="D17321" s="20"/>
      <c r="E17321" s="21" t="s">
        <v>108</v>
      </c>
      <c r="F17321" s="21">
        <v>86</v>
      </c>
      <c r="H17321" s="21">
        <v>0.2</v>
      </c>
      <c r="J17321">
        <v>0.17</v>
      </c>
      <c r="L17321">
        <v>9.2</v>
      </c>
      <c r="M17321">
        <v>40</v>
      </c>
      <c r="N17321">
        <v>47</v>
      </c>
      <c r="U17321">
        <f>+Table1[[#This Row],[VE/VO2]]/Table1[[#This Row],[VE/VCO2]]</f>
        <v>0.851063829787234</v>
      </c>
      <c r="V17321">
        <v>15</v>
      </c>
    </row>
    <row r="17322" spans="1:22">
      <c r="A17322">
        <v>160</v>
      </c>
      <c r="B17322">
        <v>160</v>
      </c>
      <c r="C17322" s="20">
        <v>0.00243055555555557</v>
      </c>
      <c r="D17322" s="20"/>
      <c r="E17322" s="21" t="s">
        <v>108</v>
      </c>
      <c r="F17322" s="21">
        <v>84</v>
      </c>
      <c r="H17322" s="21">
        <v>0.33</v>
      </c>
      <c r="J17322">
        <v>0.28</v>
      </c>
      <c r="L17322">
        <v>12.9</v>
      </c>
      <c r="M17322">
        <v>35</v>
      </c>
      <c r="N17322">
        <v>41</v>
      </c>
      <c r="U17322">
        <f>+Table1[[#This Row],[VE/VO2]]/Table1[[#This Row],[VE/VCO2]]</f>
        <v>0.853658536585366</v>
      </c>
      <c r="V17322">
        <v>17</v>
      </c>
    </row>
    <row r="17323" spans="1:22">
      <c r="A17323">
        <v>160</v>
      </c>
      <c r="B17323">
        <v>160</v>
      </c>
      <c r="C17323" s="20">
        <v>0.0027777777777778</v>
      </c>
      <c r="D17323" s="20"/>
      <c r="E17323" s="21" t="s">
        <v>108</v>
      </c>
      <c r="F17323" s="21">
        <v>84</v>
      </c>
      <c r="H17323" s="21">
        <v>0.31</v>
      </c>
      <c r="J17323">
        <v>0.28</v>
      </c>
      <c r="L17323">
        <v>12.8</v>
      </c>
      <c r="M17323">
        <v>37</v>
      </c>
      <c r="N17323">
        <v>41</v>
      </c>
      <c r="U17323">
        <f>+Table1[[#This Row],[VE/VO2]]/Table1[[#This Row],[VE/VCO2]]</f>
        <v>0.902439024390244</v>
      </c>
      <c r="V17323">
        <v>17</v>
      </c>
    </row>
    <row r="17324" spans="1:22">
      <c r="A17324">
        <v>160</v>
      </c>
      <c r="B17324">
        <v>160</v>
      </c>
      <c r="C17324" s="20">
        <v>0.00312500000000002</v>
      </c>
      <c r="D17324" s="20"/>
      <c r="E17324" s="21" t="s">
        <v>33</v>
      </c>
      <c r="F17324" s="21">
        <v>97</v>
      </c>
      <c r="H17324" s="21">
        <v>0.52</v>
      </c>
      <c r="J17324">
        <v>0.4</v>
      </c>
      <c r="L17324">
        <v>17.5</v>
      </c>
      <c r="M17324">
        <v>31</v>
      </c>
      <c r="N17324">
        <v>40</v>
      </c>
      <c r="U17324">
        <f>+Table1[[#This Row],[VE/VO2]]/Table1[[#This Row],[VE/VCO2]]</f>
        <v>0.775</v>
      </c>
      <c r="V17324">
        <v>19</v>
      </c>
    </row>
    <row r="17325" spans="1:22">
      <c r="A17325">
        <v>160</v>
      </c>
      <c r="B17325">
        <v>160</v>
      </c>
      <c r="C17325" s="20">
        <v>0.00347222222222225</v>
      </c>
      <c r="D17325" s="20"/>
      <c r="E17325" s="21" t="s">
        <v>33</v>
      </c>
      <c r="F17325" s="21">
        <v>105</v>
      </c>
      <c r="H17325" s="21">
        <v>0.73</v>
      </c>
      <c r="J17325">
        <v>0.52</v>
      </c>
      <c r="L17325">
        <v>20.3</v>
      </c>
      <c r="M17325">
        <v>25</v>
      </c>
      <c r="N17325">
        <v>35</v>
      </c>
      <c r="U17325">
        <f>+Table1[[#This Row],[VE/VO2]]/Table1[[#This Row],[VE/VCO2]]</f>
        <v>0.714285714285714</v>
      </c>
      <c r="V17325">
        <v>22</v>
      </c>
    </row>
    <row r="17326" spans="1:22">
      <c r="A17326">
        <v>160</v>
      </c>
      <c r="B17326">
        <v>160</v>
      </c>
      <c r="C17326" s="20">
        <v>0.00381944444444447</v>
      </c>
      <c r="D17326" s="20"/>
      <c r="E17326" s="21" t="s">
        <v>33</v>
      </c>
      <c r="F17326" s="21">
        <v>106</v>
      </c>
      <c r="H17326" s="21">
        <v>0.71</v>
      </c>
      <c r="J17326">
        <v>0.55</v>
      </c>
      <c r="L17326">
        <v>20.4</v>
      </c>
      <c r="M17326">
        <v>26</v>
      </c>
      <c r="N17326">
        <v>33</v>
      </c>
      <c r="U17326">
        <f>+Table1[[#This Row],[VE/VO2]]/Table1[[#This Row],[VE/VCO2]]</f>
        <v>0.787878787878788</v>
      </c>
      <c r="V17326">
        <v>24</v>
      </c>
    </row>
    <row r="17327" spans="1:22">
      <c r="A17327">
        <v>160</v>
      </c>
      <c r="B17327">
        <v>160</v>
      </c>
      <c r="C17327" s="20">
        <v>0.0041666666666667</v>
      </c>
      <c r="D17327" s="20"/>
      <c r="E17327" s="21" t="s">
        <v>33</v>
      </c>
      <c r="F17327" s="21">
        <v>105</v>
      </c>
      <c r="H17327" s="21">
        <v>0.65</v>
      </c>
      <c r="J17327">
        <v>0.55</v>
      </c>
      <c r="L17327">
        <v>20.6</v>
      </c>
      <c r="M17327">
        <v>29</v>
      </c>
      <c r="N17327">
        <v>34</v>
      </c>
      <c r="U17327">
        <f>+Table1[[#This Row],[VE/VO2]]/Table1[[#This Row],[VE/VCO2]]</f>
        <v>0.852941176470588</v>
      </c>
      <c r="V17327">
        <v>23</v>
      </c>
    </row>
    <row r="17328" spans="1:22">
      <c r="A17328">
        <v>160</v>
      </c>
      <c r="B17328">
        <v>160</v>
      </c>
      <c r="C17328" s="20">
        <v>0.00451388888888893</v>
      </c>
      <c r="D17328" s="20"/>
      <c r="E17328" s="21" t="s">
        <v>33</v>
      </c>
      <c r="F17328" s="21">
        <v>99</v>
      </c>
      <c r="H17328" s="21">
        <v>0.61</v>
      </c>
      <c r="J17328">
        <v>0.5</v>
      </c>
      <c r="L17328">
        <v>18.8</v>
      </c>
      <c r="M17328">
        <v>27</v>
      </c>
      <c r="N17328">
        <v>34</v>
      </c>
      <c r="U17328">
        <f>+Table1[[#This Row],[VE/VO2]]/Table1[[#This Row],[VE/VCO2]]</f>
        <v>0.794117647058823</v>
      </c>
      <c r="V17328">
        <v>24</v>
      </c>
    </row>
    <row r="17329" spans="1:22">
      <c r="A17329">
        <v>160</v>
      </c>
      <c r="B17329">
        <v>160</v>
      </c>
      <c r="C17329" s="20">
        <v>0.00486111111111115</v>
      </c>
      <c r="D17329" s="20"/>
      <c r="E17329" s="21" t="s">
        <v>33</v>
      </c>
      <c r="F17329" s="21">
        <v>103</v>
      </c>
      <c r="H17329" s="21">
        <v>0.68</v>
      </c>
      <c r="J17329">
        <v>0.58</v>
      </c>
      <c r="L17329">
        <v>21.1</v>
      </c>
      <c r="M17329">
        <v>28</v>
      </c>
      <c r="N17329">
        <v>33</v>
      </c>
      <c r="U17329">
        <f>+Table1[[#This Row],[VE/VO2]]/Table1[[#This Row],[VE/VCO2]]</f>
        <v>0.848484848484849</v>
      </c>
      <c r="V17329">
        <v>23</v>
      </c>
    </row>
    <row r="17330" spans="1:22">
      <c r="A17330">
        <v>160</v>
      </c>
      <c r="B17330">
        <v>160</v>
      </c>
      <c r="C17330" s="20">
        <v>0.00520833333333338</v>
      </c>
      <c r="D17330" s="20"/>
      <c r="E17330" s="21" t="s">
        <v>33</v>
      </c>
      <c r="F17330" s="21">
        <v>101</v>
      </c>
      <c r="H17330" s="21">
        <v>0.5</v>
      </c>
      <c r="J17330">
        <v>0.44</v>
      </c>
      <c r="L17330">
        <v>17.4</v>
      </c>
      <c r="M17330">
        <v>30</v>
      </c>
      <c r="N17330">
        <v>34</v>
      </c>
      <c r="U17330">
        <f>+Table1[[#This Row],[VE/VO2]]/Table1[[#This Row],[VE/VCO2]]</f>
        <v>0.882352941176471</v>
      </c>
      <c r="V17330">
        <v>27</v>
      </c>
    </row>
    <row r="17331" spans="1:22">
      <c r="A17331">
        <v>160</v>
      </c>
      <c r="B17331">
        <v>160</v>
      </c>
      <c r="C17331" s="20">
        <v>0.0055555555555556</v>
      </c>
      <c r="D17331" s="20"/>
      <c r="E17331" s="21" t="s">
        <v>33</v>
      </c>
      <c r="F17331" s="21">
        <v>105</v>
      </c>
      <c r="H17331" s="21">
        <v>0.61</v>
      </c>
      <c r="J17331">
        <v>0.55</v>
      </c>
      <c r="L17331">
        <v>20.8</v>
      </c>
      <c r="M17331">
        <v>30</v>
      </c>
      <c r="N17331">
        <v>34</v>
      </c>
      <c r="U17331">
        <f>+Table1[[#This Row],[VE/VO2]]/Table1[[#This Row],[VE/VCO2]]</f>
        <v>0.882352941176471</v>
      </c>
      <c r="V17331">
        <v>27</v>
      </c>
    </row>
    <row r="17332" spans="1:22">
      <c r="A17332">
        <v>160</v>
      </c>
      <c r="B17332">
        <v>160</v>
      </c>
      <c r="C17332" s="20">
        <v>0.00590277777777783</v>
      </c>
      <c r="D17332" s="20"/>
      <c r="E17332" s="21" t="s">
        <v>33</v>
      </c>
      <c r="F17332" s="21">
        <v>109</v>
      </c>
      <c r="H17332" s="21">
        <v>0.75</v>
      </c>
      <c r="J17332">
        <v>0.67</v>
      </c>
      <c r="L17332">
        <v>24.3</v>
      </c>
      <c r="M17332">
        <v>30</v>
      </c>
      <c r="N17332">
        <v>33</v>
      </c>
      <c r="U17332">
        <f>+Table1[[#This Row],[VE/VO2]]/Table1[[#This Row],[VE/VCO2]]</f>
        <v>0.909090909090909</v>
      </c>
      <c r="V17332">
        <v>23</v>
      </c>
    </row>
    <row r="17333" spans="1:22">
      <c r="A17333">
        <v>160</v>
      </c>
      <c r="B17333">
        <v>160</v>
      </c>
      <c r="C17333" s="20">
        <v>0.00625000000000005</v>
      </c>
      <c r="D17333" s="20"/>
      <c r="E17333" s="21" t="s">
        <v>33</v>
      </c>
      <c r="F17333" s="21">
        <v>111</v>
      </c>
      <c r="H17333" s="21">
        <v>0.61</v>
      </c>
      <c r="J17333">
        <v>0.56</v>
      </c>
      <c r="L17333">
        <v>19.9</v>
      </c>
      <c r="M17333">
        <v>30</v>
      </c>
      <c r="N17333">
        <v>33</v>
      </c>
      <c r="U17333">
        <f>+Table1[[#This Row],[VE/VO2]]/Table1[[#This Row],[VE/VCO2]]</f>
        <v>0.909090909090909</v>
      </c>
      <c r="V17333">
        <v>20</v>
      </c>
    </row>
    <row r="17334" spans="1:22">
      <c r="A17334">
        <v>160</v>
      </c>
      <c r="B17334">
        <v>160</v>
      </c>
      <c r="C17334" s="20">
        <v>0.00659722222222228</v>
      </c>
      <c r="D17334" s="20"/>
      <c r="E17334" s="21" t="s">
        <v>33</v>
      </c>
      <c r="F17334" s="21">
        <v>117</v>
      </c>
      <c r="H17334" s="21">
        <v>0.88</v>
      </c>
      <c r="J17334">
        <v>0.78</v>
      </c>
      <c r="L17334">
        <v>28.4</v>
      </c>
      <c r="M17334">
        <v>30</v>
      </c>
      <c r="N17334">
        <v>34</v>
      </c>
      <c r="U17334">
        <f>+Table1[[#This Row],[VE/VO2]]/Table1[[#This Row],[VE/VCO2]]</f>
        <v>0.882352941176471</v>
      </c>
      <c r="V17334">
        <v>26</v>
      </c>
    </row>
    <row r="17335" spans="1:22">
      <c r="A17335">
        <v>160</v>
      </c>
      <c r="B17335">
        <v>160</v>
      </c>
      <c r="C17335" s="20">
        <v>0.0069444444444445</v>
      </c>
      <c r="D17335" s="20"/>
      <c r="E17335" s="21" t="s">
        <v>33</v>
      </c>
      <c r="F17335" s="21">
        <v>115</v>
      </c>
      <c r="H17335" s="21">
        <v>0.7</v>
      </c>
      <c r="J17335">
        <v>0.67</v>
      </c>
      <c r="L17335">
        <v>23.3</v>
      </c>
      <c r="M17335">
        <v>31</v>
      </c>
      <c r="N17335">
        <v>32</v>
      </c>
      <c r="U17335">
        <f>+Table1[[#This Row],[VE/VO2]]/Table1[[#This Row],[VE/VCO2]]</f>
        <v>0.96875</v>
      </c>
      <c r="V17335">
        <v>20</v>
      </c>
    </row>
    <row r="17336" spans="1:22">
      <c r="A17336">
        <v>160</v>
      </c>
      <c r="B17336">
        <v>160</v>
      </c>
      <c r="C17336" s="20">
        <v>0.00729166666666673</v>
      </c>
      <c r="D17336" s="20"/>
      <c r="E17336" s="21" t="s">
        <v>33</v>
      </c>
      <c r="F17336" s="21">
        <v>119</v>
      </c>
      <c r="H17336" s="21">
        <v>0.82</v>
      </c>
      <c r="J17336">
        <v>0.75</v>
      </c>
      <c r="L17336">
        <v>26</v>
      </c>
      <c r="M17336">
        <v>29</v>
      </c>
      <c r="N17336">
        <v>32</v>
      </c>
      <c r="U17336">
        <f>+Table1[[#This Row],[VE/VO2]]/Table1[[#This Row],[VE/VCO2]]</f>
        <v>0.90625</v>
      </c>
      <c r="V17336">
        <v>23</v>
      </c>
    </row>
    <row r="17337" spans="1:22">
      <c r="A17337">
        <v>160</v>
      </c>
      <c r="B17337">
        <v>160</v>
      </c>
      <c r="C17337" s="20">
        <v>0.00763888888888896</v>
      </c>
      <c r="D17337" s="20"/>
      <c r="E17337" s="21" t="s">
        <v>33</v>
      </c>
      <c r="F17337" s="21">
        <v>121</v>
      </c>
      <c r="H17337" s="21">
        <v>0.88</v>
      </c>
      <c r="J17337">
        <v>0.81</v>
      </c>
      <c r="L17337">
        <v>27.9</v>
      </c>
      <c r="M17337">
        <v>29</v>
      </c>
      <c r="N17337">
        <v>32</v>
      </c>
      <c r="U17337">
        <f>+Table1[[#This Row],[VE/VO2]]/Table1[[#This Row],[VE/VCO2]]</f>
        <v>0.90625</v>
      </c>
      <c r="V17337">
        <v>23</v>
      </c>
    </row>
    <row r="17338" spans="1:22">
      <c r="A17338">
        <v>160</v>
      </c>
      <c r="B17338">
        <v>160</v>
      </c>
      <c r="C17338" s="20">
        <v>0.00798611111111118</v>
      </c>
      <c r="D17338" s="20"/>
      <c r="E17338" s="21" t="s">
        <v>33</v>
      </c>
      <c r="F17338" s="21">
        <v>127</v>
      </c>
      <c r="H17338" s="21">
        <v>0.89</v>
      </c>
      <c r="J17338">
        <v>0.84</v>
      </c>
      <c r="L17338">
        <v>29.5</v>
      </c>
      <c r="M17338">
        <v>31</v>
      </c>
      <c r="N17338">
        <v>33</v>
      </c>
      <c r="U17338">
        <f>+Table1[[#This Row],[VE/VO2]]/Table1[[#This Row],[VE/VCO2]]</f>
        <v>0.939393939393939</v>
      </c>
      <c r="V17338">
        <v>25</v>
      </c>
    </row>
    <row r="17339" spans="1:22">
      <c r="A17339">
        <v>160</v>
      </c>
      <c r="B17339">
        <v>160</v>
      </c>
      <c r="C17339" s="20">
        <v>0.00833333333333341</v>
      </c>
      <c r="D17339" s="20"/>
      <c r="E17339" s="21" t="s">
        <v>33</v>
      </c>
      <c r="F17339" s="21">
        <v>135</v>
      </c>
      <c r="H17339" s="21">
        <v>0.8</v>
      </c>
      <c r="J17339">
        <v>0.73</v>
      </c>
      <c r="L17339">
        <v>25.7</v>
      </c>
      <c r="M17339">
        <v>29</v>
      </c>
      <c r="N17339">
        <v>32</v>
      </c>
      <c r="U17339">
        <f>+Table1[[#This Row],[VE/VO2]]/Table1[[#This Row],[VE/VCO2]]</f>
        <v>0.90625</v>
      </c>
      <c r="V17339">
        <v>30</v>
      </c>
    </row>
    <row r="17340" spans="1:22">
      <c r="A17340">
        <v>160</v>
      </c>
      <c r="B17340">
        <v>160</v>
      </c>
      <c r="C17340" s="20">
        <v>0.00868055555555563</v>
      </c>
      <c r="D17340" s="20"/>
      <c r="E17340" s="21" t="s">
        <v>33</v>
      </c>
      <c r="F17340" s="21">
        <v>136</v>
      </c>
      <c r="H17340" s="21">
        <v>0.98</v>
      </c>
      <c r="J17340">
        <v>0.99</v>
      </c>
      <c r="L17340">
        <v>35.9</v>
      </c>
      <c r="M17340">
        <v>34</v>
      </c>
      <c r="N17340">
        <v>34</v>
      </c>
      <c r="U17340">
        <f>+Table1[[#This Row],[VE/VO2]]/Table1[[#This Row],[VE/VCO2]]</f>
        <v>1</v>
      </c>
      <c r="V17340">
        <v>27</v>
      </c>
    </row>
    <row r="17341" spans="1:22">
      <c r="A17341">
        <v>160</v>
      </c>
      <c r="B17341">
        <v>160</v>
      </c>
      <c r="C17341" s="20">
        <v>0.00902777777777786</v>
      </c>
      <c r="D17341" s="20"/>
      <c r="E17341" s="21" t="s">
        <v>33</v>
      </c>
      <c r="F17341" s="21">
        <v>152</v>
      </c>
      <c r="H17341" s="21">
        <v>0.92</v>
      </c>
      <c r="J17341">
        <v>0.96</v>
      </c>
      <c r="L17341">
        <v>36.2</v>
      </c>
      <c r="M17341">
        <v>37</v>
      </c>
      <c r="N17341">
        <v>35</v>
      </c>
      <c r="U17341">
        <f>+Table1[[#This Row],[VE/VO2]]/Table1[[#This Row],[VE/VCO2]]</f>
        <v>1.05714285714286</v>
      </c>
      <c r="V17341">
        <v>28</v>
      </c>
    </row>
    <row r="17342" spans="1:22">
      <c r="A17342">
        <v>160</v>
      </c>
      <c r="B17342">
        <v>160</v>
      </c>
      <c r="C17342" s="20">
        <v>0.00937500000000008</v>
      </c>
      <c r="D17342" s="20"/>
      <c r="E17342" s="21" t="s">
        <v>33</v>
      </c>
      <c r="F17342" s="21">
        <v>138</v>
      </c>
      <c r="H17342" s="21">
        <v>1.01</v>
      </c>
      <c r="J17342">
        <v>1.03</v>
      </c>
      <c r="L17342">
        <v>38.9</v>
      </c>
      <c r="M17342">
        <v>36</v>
      </c>
      <c r="N17342">
        <v>35</v>
      </c>
      <c r="U17342">
        <f>+Table1[[#This Row],[VE/VO2]]/Table1[[#This Row],[VE/VCO2]]</f>
        <v>1.02857142857143</v>
      </c>
      <c r="V17342">
        <v>30</v>
      </c>
    </row>
    <row r="17343" spans="1:22">
      <c r="A17343">
        <v>160</v>
      </c>
      <c r="B17343">
        <v>160</v>
      </c>
      <c r="C17343" s="20">
        <v>0.00972222222222231</v>
      </c>
      <c r="D17343" s="20"/>
      <c r="E17343" s="21" t="s">
        <v>34</v>
      </c>
      <c r="F17343" s="21">
        <v>134</v>
      </c>
      <c r="H17343" s="21">
        <v>1.02</v>
      </c>
      <c r="J17343">
        <v>1</v>
      </c>
      <c r="L17343">
        <v>36.3</v>
      </c>
      <c r="M17343">
        <v>33</v>
      </c>
      <c r="N17343">
        <v>34</v>
      </c>
      <c r="U17343">
        <f>+Table1[[#This Row],[VE/VO2]]/Table1[[#This Row],[VE/VCO2]]</f>
        <v>0.970588235294118</v>
      </c>
      <c r="V17343">
        <v>30</v>
      </c>
    </row>
    <row r="17344" spans="1:22">
      <c r="A17344">
        <v>160</v>
      </c>
      <c r="B17344">
        <v>160</v>
      </c>
      <c r="C17344" s="20">
        <v>0.0100694444444445</v>
      </c>
      <c r="D17344" s="20"/>
      <c r="E17344" s="21" t="s">
        <v>34</v>
      </c>
      <c r="F17344" s="21">
        <v>121</v>
      </c>
      <c r="H17344" s="21">
        <v>0.97</v>
      </c>
      <c r="J17344">
        <v>1.01</v>
      </c>
      <c r="L17344">
        <v>38.5</v>
      </c>
      <c r="M17344">
        <v>37</v>
      </c>
      <c r="N17344">
        <v>35</v>
      </c>
      <c r="U17344">
        <f>+Table1[[#This Row],[VE/VO2]]/Table1[[#This Row],[VE/VCO2]]</f>
        <v>1.05714285714286</v>
      </c>
      <c r="V17344">
        <v>34</v>
      </c>
    </row>
    <row r="17345" spans="1:22">
      <c r="A17345">
        <v>160</v>
      </c>
      <c r="B17345">
        <v>160</v>
      </c>
      <c r="C17345" s="20">
        <v>0.0104166666666667</v>
      </c>
      <c r="D17345" s="20"/>
      <c r="E17345" s="21" t="s">
        <v>34</v>
      </c>
      <c r="F17345" s="21">
        <v>113</v>
      </c>
      <c r="H17345" s="21">
        <v>0.82</v>
      </c>
      <c r="J17345">
        <v>0.86</v>
      </c>
      <c r="L17345">
        <v>31.7</v>
      </c>
      <c r="M17345">
        <v>36</v>
      </c>
      <c r="N17345">
        <v>34</v>
      </c>
      <c r="U17345">
        <f>+Table1[[#This Row],[VE/VO2]]/Table1[[#This Row],[VE/VCO2]]</f>
        <v>1.05882352941176</v>
      </c>
      <c r="V17345">
        <v>27</v>
      </c>
    </row>
    <row r="17346" spans="1:22">
      <c r="A17346">
        <v>160</v>
      </c>
      <c r="B17346">
        <v>160</v>
      </c>
      <c r="C17346" s="20">
        <v>0.010763888888889</v>
      </c>
      <c r="D17346" s="20"/>
      <c r="E17346" s="21" t="s">
        <v>34</v>
      </c>
      <c r="F17346" s="21">
        <v>106</v>
      </c>
      <c r="H17346" s="21">
        <v>0.65</v>
      </c>
      <c r="J17346">
        <v>0.71</v>
      </c>
      <c r="L17346">
        <v>27.5</v>
      </c>
      <c r="M17346">
        <v>39</v>
      </c>
      <c r="N17346">
        <v>35</v>
      </c>
      <c r="U17346">
        <f>+Table1[[#This Row],[VE/VO2]]/Table1[[#This Row],[VE/VCO2]]</f>
        <v>1.11428571428571</v>
      </c>
      <c r="V17346">
        <v>28</v>
      </c>
    </row>
    <row r="17347" spans="1:22">
      <c r="A17347">
        <v>161</v>
      </c>
      <c r="B17347">
        <v>161</v>
      </c>
      <c r="C17347" s="20">
        <v>0.000347222222222219</v>
      </c>
      <c r="D17347" s="20"/>
      <c r="E17347" s="21" t="s">
        <v>108</v>
      </c>
      <c r="F17347" s="21">
        <v>82</v>
      </c>
      <c r="H17347" s="21">
        <v>0.23</v>
      </c>
      <c r="J17347">
        <v>0.21</v>
      </c>
      <c r="L17347">
        <v>11</v>
      </c>
      <c r="M17347">
        <v>40</v>
      </c>
      <c r="N17347">
        <v>44</v>
      </c>
      <c r="U17347">
        <f>+Table1[[#This Row],[VE/VO2]]/Table1[[#This Row],[VE/VCO2]]</f>
        <v>0.909090909090909</v>
      </c>
      <c r="V17347">
        <v>20</v>
      </c>
    </row>
    <row r="17348" spans="1:22">
      <c r="A17348">
        <v>161</v>
      </c>
      <c r="B17348">
        <v>161</v>
      </c>
      <c r="C17348" s="20">
        <v>0.000694444444444444</v>
      </c>
      <c r="D17348" s="20"/>
      <c r="E17348" s="21" t="s">
        <v>108</v>
      </c>
      <c r="F17348" s="21">
        <v>83</v>
      </c>
      <c r="H17348" s="21">
        <v>0.19</v>
      </c>
      <c r="J17348">
        <v>0.17</v>
      </c>
      <c r="L17348">
        <v>8.9</v>
      </c>
      <c r="M17348">
        <v>38</v>
      </c>
      <c r="N17348">
        <v>42</v>
      </c>
      <c r="U17348">
        <f>+Table1[[#This Row],[VE/VO2]]/Table1[[#This Row],[VE/VCO2]]</f>
        <v>0.904761904761905</v>
      </c>
      <c r="V17348">
        <v>20</v>
      </c>
    </row>
    <row r="17349" spans="1:22">
      <c r="A17349">
        <v>161</v>
      </c>
      <c r="B17349">
        <v>161</v>
      </c>
      <c r="C17349" s="20">
        <v>0.00104166666666667</v>
      </c>
      <c r="D17349" s="20"/>
      <c r="E17349" s="21" t="s">
        <v>33</v>
      </c>
      <c r="F17349" s="21">
        <v>90</v>
      </c>
      <c r="H17349" s="21">
        <v>0.36</v>
      </c>
      <c r="J17349">
        <v>0.3</v>
      </c>
      <c r="L17349">
        <v>14.4</v>
      </c>
      <c r="M17349">
        <v>33</v>
      </c>
      <c r="N17349">
        <v>40</v>
      </c>
      <c r="U17349">
        <f>+Table1[[#This Row],[VE/VO2]]/Table1[[#This Row],[VE/VCO2]]</f>
        <v>0.825</v>
      </c>
      <c r="V17349">
        <v>29</v>
      </c>
    </row>
    <row r="17350" spans="1:22">
      <c r="A17350">
        <v>161</v>
      </c>
      <c r="B17350">
        <v>161</v>
      </c>
      <c r="C17350" s="20">
        <v>0.0013888888888889</v>
      </c>
      <c r="D17350" s="20"/>
      <c r="E17350" s="21" t="s">
        <v>33</v>
      </c>
      <c r="F17350" s="21">
        <v>92</v>
      </c>
      <c r="H17350" s="21">
        <v>0.43</v>
      </c>
      <c r="J17350">
        <v>0.35</v>
      </c>
      <c r="L17350">
        <v>17.6</v>
      </c>
      <c r="M17350">
        <v>34</v>
      </c>
      <c r="N17350">
        <v>42</v>
      </c>
      <c r="U17350">
        <f>+Table1[[#This Row],[VE/VO2]]/Table1[[#This Row],[VE/VCO2]]</f>
        <v>0.80952380952381</v>
      </c>
      <c r="V17350">
        <v>33</v>
      </c>
    </row>
    <row r="17351" spans="1:22">
      <c r="A17351">
        <v>161</v>
      </c>
      <c r="B17351">
        <v>161</v>
      </c>
      <c r="C17351" s="20">
        <v>0.00173611111111112</v>
      </c>
      <c r="D17351" s="20"/>
      <c r="E17351" s="21" t="s">
        <v>33</v>
      </c>
      <c r="F17351" s="21">
        <v>97</v>
      </c>
      <c r="H17351" s="21">
        <v>0.6</v>
      </c>
      <c r="J17351">
        <v>0.45</v>
      </c>
      <c r="L17351">
        <v>20.7</v>
      </c>
      <c r="M17351">
        <v>30</v>
      </c>
      <c r="N17351">
        <v>39</v>
      </c>
      <c r="U17351">
        <f>+Table1[[#This Row],[VE/VO2]]/Table1[[#This Row],[VE/VCO2]]</f>
        <v>0.769230769230769</v>
      </c>
      <c r="V17351">
        <v>35</v>
      </c>
    </row>
    <row r="17352" spans="1:22">
      <c r="A17352">
        <v>161</v>
      </c>
      <c r="B17352">
        <v>161</v>
      </c>
      <c r="C17352" s="20">
        <v>0.00208333333333335</v>
      </c>
      <c r="D17352" s="20"/>
      <c r="E17352" s="21" t="s">
        <v>33</v>
      </c>
      <c r="F17352" s="21">
        <v>101</v>
      </c>
      <c r="H17352" s="21">
        <v>0.66</v>
      </c>
      <c r="J17352">
        <v>0.51</v>
      </c>
      <c r="L17352">
        <v>23.1</v>
      </c>
      <c r="M17352">
        <v>30</v>
      </c>
      <c r="N17352">
        <v>39</v>
      </c>
      <c r="U17352">
        <f>+Table1[[#This Row],[VE/VO2]]/Table1[[#This Row],[VE/VCO2]]</f>
        <v>0.769230769230769</v>
      </c>
      <c r="V17352">
        <v>38</v>
      </c>
    </row>
    <row r="17353" spans="1:22">
      <c r="A17353">
        <v>161</v>
      </c>
      <c r="B17353">
        <v>161</v>
      </c>
      <c r="C17353" s="20">
        <v>0.00243055555555557</v>
      </c>
      <c r="D17353" s="20"/>
      <c r="E17353" s="21" t="s">
        <v>33</v>
      </c>
      <c r="F17353" s="21">
        <v>104</v>
      </c>
      <c r="H17353" s="21">
        <v>0.74</v>
      </c>
      <c r="J17353">
        <v>0.74</v>
      </c>
      <c r="L17353">
        <v>37.8</v>
      </c>
      <c r="M17353">
        <v>45</v>
      </c>
      <c r="N17353">
        <v>45</v>
      </c>
      <c r="U17353">
        <f>+Table1[[#This Row],[VE/VO2]]/Table1[[#This Row],[VE/VCO2]]</f>
        <v>1</v>
      </c>
      <c r="V17353">
        <v>49</v>
      </c>
    </row>
    <row r="17354" spans="1:22">
      <c r="A17354">
        <v>161</v>
      </c>
      <c r="B17354">
        <v>161</v>
      </c>
      <c r="C17354" s="20">
        <v>0.0027777777777778</v>
      </c>
      <c r="D17354" s="20"/>
      <c r="E17354" s="21" t="s">
        <v>33</v>
      </c>
      <c r="F17354" s="21">
        <v>110</v>
      </c>
      <c r="H17354" s="21">
        <v>0.69</v>
      </c>
      <c r="J17354">
        <v>0.74</v>
      </c>
      <c r="L17354">
        <v>41.2</v>
      </c>
      <c r="M17354">
        <v>53</v>
      </c>
      <c r="N17354">
        <v>49</v>
      </c>
      <c r="U17354">
        <f>+Table1[[#This Row],[VE/VO2]]/Table1[[#This Row],[VE/VCO2]]</f>
        <v>1.08163265306122</v>
      </c>
      <c r="V17354">
        <v>58</v>
      </c>
    </row>
    <row r="17355" spans="1:22">
      <c r="A17355">
        <v>161</v>
      </c>
      <c r="B17355">
        <v>161</v>
      </c>
      <c r="C17355" s="20">
        <v>0.00312500000000002</v>
      </c>
      <c r="D17355" s="20"/>
      <c r="E17355" s="21" t="s">
        <v>33</v>
      </c>
      <c r="F17355" s="21">
        <v>112</v>
      </c>
      <c r="H17355" s="21">
        <v>0.63</v>
      </c>
      <c r="J17355">
        <v>0.71</v>
      </c>
      <c r="L17355">
        <v>40.1</v>
      </c>
      <c r="M17355">
        <v>56</v>
      </c>
      <c r="N17355">
        <v>49</v>
      </c>
      <c r="U17355">
        <f>+Table1[[#This Row],[VE/VO2]]/Table1[[#This Row],[VE/VCO2]]</f>
        <v>1.14285714285714</v>
      </c>
      <c r="V17355">
        <v>60</v>
      </c>
    </row>
    <row r="17356" spans="1:22">
      <c r="A17356">
        <v>161</v>
      </c>
      <c r="B17356">
        <v>161</v>
      </c>
      <c r="C17356" s="20">
        <v>0.00347222222222225</v>
      </c>
      <c r="D17356" s="20"/>
      <c r="E17356" s="21" t="s">
        <v>33</v>
      </c>
      <c r="F17356" s="21">
        <v>110</v>
      </c>
      <c r="H17356" s="21">
        <v>0.7</v>
      </c>
      <c r="J17356">
        <v>0.66</v>
      </c>
      <c r="L17356">
        <v>36.3</v>
      </c>
      <c r="M17356">
        <v>44</v>
      </c>
      <c r="N17356">
        <v>47</v>
      </c>
      <c r="U17356">
        <f>+Table1[[#This Row],[VE/VO2]]/Table1[[#This Row],[VE/VCO2]]</f>
        <v>0.936170212765957</v>
      </c>
      <c r="V17356">
        <v>66</v>
      </c>
    </row>
    <row r="17357" spans="1:22">
      <c r="A17357">
        <v>161</v>
      </c>
      <c r="B17357">
        <v>161</v>
      </c>
      <c r="C17357" s="20">
        <v>0.00381944444444447</v>
      </c>
      <c r="D17357" s="20"/>
      <c r="E17357" s="21" t="s">
        <v>33</v>
      </c>
      <c r="F17357" s="21">
        <v>113</v>
      </c>
      <c r="H17357" s="21">
        <v>0.76</v>
      </c>
      <c r="J17357">
        <v>0.77</v>
      </c>
      <c r="L17357">
        <v>41.7</v>
      </c>
      <c r="M17357">
        <v>47</v>
      </c>
      <c r="N17357">
        <v>47</v>
      </c>
      <c r="U17357">
        <f>+Table1[[#This Row],[VE/VO2]]/Table1[[#This Row],[VE/VCO2]]</f>
        <v>1</v>
      </c>
      <c r="V17357">
        <v>66</v>
      </c>
    </row>
    <row r="17358" spans="1:22">
      <c r="A17358">
        <v>161</v>
      </c>
      <c r="B17358">
        <v>161</v>
      </c>
      <c r="C17358" s="20">
        <v>0.0041666666666667</v>
      </c>
      <c r="D17358" s="20"/>
      <c r="E17358" s="21" t="s">
        <v>33</v>
      </c>
      <c r="F17358" s="21">
        <v>112</v>
      </c>
      <c r="H17358" s="21">
        <v>0.75</v>
      </c>
      <c r="J17358">
        <v>0.75</v>
      </c>
      <c r="L17358">
        <v>40.4</v>
      </c>
      <c r="M17358">
        <v>47</v>
      </c>
      <c r="N17358">
        <v>47</v>
      </c>
      <c r="U17358">
        <f>+Table1[[#This Row],[VE/VO2]]/Table1[[#This Row],[VE/VCO2]]</f>
        <v>1</v>
      </c>
      <c r="V17358">
        <v>63</v>
      </c>
    </row>
    <row r="17359" spans="1:22">
      <c r="A17359">
        <v>161</v>
      </c>
      <c r="B17359">
        <v>161</v>
      </c>
      <c r="C17359" s="20">
        <v>0.00451388888888893</v>
      </c>
      <c r="D17359" s="20"/>
      <c r="E17359" s="21" t="s">
        <v>33</v>
      </c>
      <c r="F17359" s="21">
        <v>115</v>
      </c>
      <c r="H17359" s="21">
        <v>0.75</v>
      </c>
      <c r="J17359">
        <v>0.75</v>
      </c>
      <c r="L17359">
        <v>40.9</v>
      </c>
      <c r="M17359">
        <v>47</v>
      </c>
      <c r="N17359">
        <v>47</v>
      </c>
      <c r="U17359">
        <f>+Table1[[#This Row],[VE/VO2]]/Table1[[#This Row],[VE/VCO2]]</f>
        <v>1</v>
      </c>
      <c r="V17359">
        <v>65</v>
      </c>
    </row>
    <row r="17360" spans="1:22">
      <c r="A17360">
        <v>161</v>
      </c>
      <c r="B17360">
        <v>161</v>
      </c>
      <c r="C17360" s="20">
        <v>0.00486111111111115</v>
      </c>
      <c r="D17360" s="20"/>
      <c r="E17360" s="21" t="s">
        <v>33</v>
      </c>
      <c r="F17360" s="21">
        <v>119</v>
      </c>
      <c r="H17360" s="21">
        <v>0.75</v>
      </c>
      <c r="J17360">
        <v>0.73</v>
      </c>
      <c r="L17360">
        <v>40.4</v>
      </c>
      <c r="M17360">
        <v>47</v>
      </c>
      <c r="N17360">
        <v>48</v>
      </c>
      <c r="U17360">
        <f>+Table1[[#This Row],[VE/VO2]]/Table1[[#This Row],[VE/VCO2]]</f>
        <v>0.979166666666667</v>
      </c>
      <c r="V17360">
        <v>62</v>
      </c>
    </row>
    <row r="17361" spans="1:22">
      <c r="A17361">
        <v>161</v>
      </c>
      <c r="B17361">
        <v>161</v>
      </c>
      <c r="C17361" s="20">
        <v>0.00520833333333338</v>
      </c>
      <c r="D17361" s="20"/>
      <c r="E17361" s="21" t="s">
        <v>33</v>
      </c>
      <c r="F17361" s="21">
        <v>120</v>
      </c>
      <c r="H17361" s="21">
        <v>0.83</v>
      </c>
      <c r="J17361">
        <v>0.83</v>
      </c>
      <c r="L17361">
        <v>45.1</v>
      </c>
      <c r="M17361">
        <v>48</v>
      </c>
      <c r="N17361">
        <v>48</v>
      </c>
      <c r="U17361">
        <f>+Table1[[#This Row],[VE/VO2]]/Table1[[#This Row],[VE/VCO2]]</f>
        <v>1</v>
      </c>
      <c r="V17361">
        <v>63</v>
      </c>
    </row>
    <row r="17362" spans="1:22">
      <c r="A17362">
        <v>161</v>
      </c>
      <c r="B17362">
        <v>161</v>
      </c>
      <c r="C17362" s="20">
        <v>0.0055555555555556</v>
      </c>
      <c r="D17362" s="20"/>
      <c r="E17362" s="21" t="s">
        <v>33</v>
      </c>
      <c r="F17362" s="21">
        <v>122</v>
      </c>
      <c r="H17362" s="21">
        <v>0.88</v>
      </c>
      <c r="J17362">
        <v>0.83</v>
      </c>
      <c r="L17362">
        <v>42</v>
      </c>
      <c r="M17362">
        <v>42</v>
      </c>
      <c r="N17362">
        <v>44</v>
      </c>
      <c r="U17362">
        <f>+Table1[[#This Row],[VE/VO2]]/Table1[[#This Row],[VE/VCO2]]</f>
        <v>0.954545454545455</v>
      </c>
      <c r="V17362">
        <v>64</v>
      </c>
    </row>
    <row r="17363" spans="1:22">
      <c r="A17363">
        <v>161</v>
      </c>
      <c r="B17363">
        <v>161</v>
      </c>
      <c r="C17363" s="20">
        <v>0.00590277777777783</v>
      </c>
      <c r="D17363" s="20"/>
      <c r="E17363" s="21" t="s">
        <v>33</v>
      </c>
      <c r="F17363" s="21">
        <v>127</v>
      </c>
      <c r="H17363" s="21">
        <v>0.97</v>
      </c>
      <c r="J17363">
        <v>0.89</v>
      </c>
      <c r="L17363">
        <v>42.1</v>
      </c>
      <c r="M17363">
        <v>38</v>
      </c>
      <c r="N17363">
        <v>42</v>
      </c>
      <c r="U17363">
        <f>+Table1[[#This Row],[VE/VO2]]/Table1[[#This Row],[VE/VCO2]]</f>
        <v>0.904761904761905</v>
      </c>
      <c r="V17363">
        <v>58</v>
      </c>
    </row>
    <row r="17364" spans="1:22">
      <c r="A17364">
        <v>161</v>
      </c>
      <c r="B17364">
        <v>161</v>
      </c>
      <c r="C17364" s="20">
        <v>0.00625000000000005</v>
      </c>
      <c r="D17364" s="20"/>
      <c r="E17364" s="21" t="s">
        <v>33</v>
      </c>
      <c r="F17364" s="21">
        <v>128</v>
      </c>
      <c r="H17364" s="21">
        <v>1</v>
      </c>
      <c r="J17364">
        <v>0.97</v>
      </c>
      <c r="L17364">
        <v>47.1</v>
      </c>
      <c r="M17364">
        <v>42</v>
      </c>
      <c r="N17364">
        <v>43</v>
      </c>
      <c r="U17364">
        <f>+Table1[[#This Row],[VE/VO2]]/Table1[[#This Row],[VE/VCO2]]</f>
        <v>0.976744186046512</v>
      </c>
      <c r="V17364">
        <v>60</v>
      </c>
    </row>
    <row r="17365" spans="1:22">
      <c r="A17365">
        <v>161</v>
      </c>
      <c r="B17365">
        <v>161</v>
      </c>
      <c r="C17365" s="20">
        <v>0.00659722222222228</v>
      </c>
      <c r="D17365" s="20"/>
      <c r="E17365" s="21" t="s">
        <v>33</v>
      </c>
      <c r="F17365" s="21">
        <v>129</v>
      </c>
      <c r="H17365" s="21">
        <v>0.98</v>
      </c>
      <c r="J17365">
        <v>1.01</v>
      </c>
      <c r="L17365">
        <v>49.7</v>
      </c>
      <c r="M17365">
        <v>45</v>
      </c>
      <c r="N17365">
        <v>44</v>
      </c>
      <c r="U17365">
        <f>+Table1[[#This Row],[VE/VO2]]/Table1[[#This Row],[VE/VCO2]]</f>
        <v>1.02272727272727</v>
      </c>
      <c r="V17365">
        <v>61</v>
      </c>
    </row>
    <row r="17366" spans="1:22">
      <c r="A17366">
        <v>161</v>
      </c>
      <c r="B17366">
        <v>161</v>
      </c>
      <c r="C17366" s="20">
        <v>0.0069444444444445</v>
      </c>
      <c r="D17366" s="20"/>
      <c r="E17366" s="21" t="s">
        <v>33</v>
      </c>
      <c r="F17366" s="21">
        <v>132</v>
      </c>
      <c r="H17366" s="21">
        <v>1.01</v>
      </c>
      <c r="J17366">
        <v>1</v>
      </c>
      <c r="L17366">
        <v>47</v>
      </c>
      <c r="M17366">
        <v>42</v>
      </c>
      <c r="N17366">
        <v>42</v>
      </c>
      <c r="U17366">
        <f>+Table1[[#This Row],[VE/VO2]]/Table1[[#This Row],[VE/VCO2]]</f>
        <v>1</v>
      </c>
      <c r="V17366">
        <v>53</v>
      </c>
    </row>
    <row r="17367" spans="1:22">
      <c r="A17367">
        <v>161</v>
      </c>
      <c r="B17367">
        <v>161</v>
      </c>
      <c r="C17367" s="20">
        <v>0.00729166666666673</v>
      </c>
      <c r="D17367" s="20"/>
      <c r="E17367" s="21" t="s">
        <v>33</v>
      </c>
      <c r="F17367" s="21">
        <v>134</v>
      </c>
      <c r="H17367" s="21">
        <v>1.05</v>
      </c>
      <c r="J17367">
        <v>1.08</v>
      </c>
      <c r="L17367">
        <v>50.4</v>
      </c>
      <c r="M17367">
        <v>44</v>
      </c>
      <c r="N17367">
        <v>42</v>
      </c>
      <c r="U17367">
        <f>+Table1[[#This Row],[VE/VO2]]/Table1[[#This Row],[VE/VCO2]]</f>
        <v>1.04761904761905</v>
      </c>
      <c r="V17367">
        <v>55</v>
      </c>
    </row>
    <row r="17368" spans="1:22">
      <c r="A17368">
        <v>161</v>
      </c>
      <c r="B17368">
        <v>161</v>
      </c>
      <c r="C17368" s="20">
        <v>0.00763888888888896</v>
      </c>
      <c r="D17368" s="20"/>
      <c r="E17368" s="21" t="s">
        <v>33</v>
      </c>
      <c r="F17368" s="21">
        <v>138</v>
      </c>
      <c r="H17368" s="21">
        <v>1.04</v>
      </c>
      <c r="J17368">
        <v>1.04</v>
      </c>
      <c r="L17368">
        <v>46</v>
      </c>
      <c r="M17368">
        <v>40</v>
      </c>
      <c r="N17368">
        <v>40</v>
      </c>
      <c r="U17368">
        <f>+Table1[[#This Row],[VE/VO2]]/Table1[[#This Row],[VE/VCO2]]</f>
        <v>1</v>
      </c>
      <c r="V17368">
        <v>48</v>
      </c>
    </row>
    <row r="17369" spans="1:22">
      <c r="A17369">
        <v>161</v>
      </c>
      <c r="B17369">
        <v>161</v>
      </c>
      <c r="C17369" s="20">
        <v>0.00798611111111118</v>
      </c>
      <c r="D17369" s="20"/>
      <c r="E17369" s="21" t="s">
        <v>33</v>
      </c>
      <c r="F17369" s="21">
        <v>142</v>
      </c>
      <c r="H17369" s="21">
        <v>1.11</v>
      </c>
      <c r="J17369">
        <v>1.24</v>
      </c>
      <c r="L17369">
        <v>56.8</v>
      </c>
      <c r="M17369">
        <v>48</v>
      </c>
      <c r="N17369">
        <v>43</v>
      </c>
      <c r="U17369">
        <f>+Table1[[#This Row],[VE/VO2]]/Table1[[#This Row],[VE/VCO2]]</f>
        <v>1.11627906976744</v>
      </c>
      <c r="V17369">
        <v>43</v>
      </c>
    </row>
    <row r="17370" spans="1:22">
      <c r="A17370">
        <v>161</v>
      </c>
      <c r="B17370">
        <v>161</v>
      </c>
      <c r="C17370" s="20">
        <v>0.00833333333333341</v>
      </c>
      <c r="D17370" s="20"/>
      <c r="E17370" s="21" t="s">
        <v>33</v>
      </c>
      <c r="F17370" s="21">
        <v>148</v>
      </c>
      <c r="H17370" s="21">
        <v>1.15</v>
      </c>
      <c r="J17370">
        <v>1.36</v>
      </c>
      <c r="L17370">
        <v>65.5</v>
      </c>
      <c r="M17370">
        <v>53</v>
      </c>
      <c r="N17370">
        <v>45</v>
      </c>
      <c r="U17370">
        <f>+Table1[[#This Row],[VE/VO2]]/Table1[[#This Row],[VE/VCO2]]</f>
        <v>1.17777777777778</v>
      </c>
      <c r="V17370">
        <v>51</v>
      </c>
    </row>
    <row r="17371" spans="1:22">
      <c r="A17371">
        <v>161</v>
      </c>
      <c r="B17371">
        <v>161</v>
      </c>
      <c r="C17371" s="20">
        <v>0.00868055555555563</v>
      </c>
      <c r="D17371" s="20"/>
      <c r="E17371" s="21" t="s">
        <v>34</v>
      </c>
      <c r="F17371" s="21">
        <v>147</v>
      </c>
      <c r="H17371" s="21">
        <v>1.06</v>
      </c>
      <c r="J17371">
        <v>1.23</v>
      </c>
      <c r="L17371">
        <v>57.4</v>
      </c>
      <c r="M17371">
        <v>51</v>
      </c>
      <c r="N17371">
        <v>44</v>
      </c>
      <c r="U17371">
        <f>+Table1[[#This Row],[VE/VO2]]/Table1[[#This Row],[VE/VCO2]]</f>
        <v>1.15909090909091</v>
      </c>
      <c r="V17371">
        <v>41</v>
      </c>
    </row>
    <row r="17372" spans="1:22">
      <c r="A17372">
        <v>161</v>
      </c>
      <c r="B17372">
        <v>161</v>
      </c>
      <c r="C17372" s="20">
        <v>0.00902777777777786</v>
      </c>
      <c r="D17372" s="20"/>
      <c r="E17372" s="21" t="s">
        <v>34</v>
      </c>
      <c r="F17372" s="21">
        <v>126</v>
      </c>
      <c r="H17372" s="21">
        <v>1</v>
      </c>
      <c r="J17372">
        <v>1.15</v>
      </c>
      <c r="L17372">
        <v>50.8</v>
      </c>
      <c r="M17372">
        <v>47</v>
      </c>
      <c r="N17372">
        <v>41</v>
      </c>
      <c r="U17372">
        <f>+Table1[[#This Row],[VE/VO2]]/Table1[[#This Row],[VE/VCO2]]</f>
        <v>1.14634146341463</v>
      </c>
      <c r="V17372">
        <v>40</v>
      </c>
    </row>
    <row r="17373" spans="1:22">
      <c r="A17373">
        <v>161</v>
      </c>
      <c r="B17373">
        <v>161</v>
      </c>
      <c r="C17373" s="20">
        <v>0.00937500000000008</v>
      </c>
      <c r="D17373" s="20"/>
      <c r="E17373" s="21" t="s">
        <v>34</v>
      </c>
      <c r="F17373" s="21">
        <v>124</v>
      </c>
      <c r="H17373" s="21">
        <v>0.82</v>
      </c>
      <c r="J17373">
        <v>0.9</v>
      </c>
      <c r="L17373">
        <v>40.4</v>
      </c>
      <c r="M17373">
        <v>45</v>
      </c>
      <c r="N17373">
        <v>41</v>
      </c>
      <c r="U17373">
        <f>+Table1[[#This Row],[VE/VO2]]/Table1[[#This Row],[VE/VCO2]]</f>
        <v>1.09756097560976</v>
      </c>
      <c r="V17373">
        <v>44</v>
      </c>
    </row>
    <row r="17374" spans="1:22">
      <c r="A17374">
        <v>161</v>
      </c>
      <c r="B17374">
        <v>161</v>
      </c>
      <c r="C17374" s="20">
        <v>0.00972222222222231</v>
      </c>
      <c r="D17374" s="20"/>
      <c r="E17374" s="21" t="s">
        <v>34</v>
      </c>
      <c r="F17374" s="21">
        <v>118</v>
      </c>
      <c r="H17374" s="21">
        <v>0.75</v>
      </c>
      <c r="J17374">
        <v>0.78</v>
      </c>
      <c r="L17374">
        <v>34.3</v>
      </c>
      <c r="M17374">
        <v>41</v>
      </c>
      <c r="N17374">
        <v>39</v>
      </c>
      <c r="U17374">
        <f>+Table1[[#This Row],[VE/VO2]]/Table1[[#This Row],[VE/VCO2]]</f>
        <v>1.05128205128205</v>
      </c>
      <c r="V17374">
        <v>43</v>
      </c>
    </row>
    <row r="17375" spans="1:22">
      <c r="A17375">
        <v>161</v>
      </c>
      <c r="B17375">
        <v>161</v>
      </c>
      <c r="C17375" s="20">
        <v>0.0100694444444445</v>
      </c>
      <c r="D17375" s="20"/>
      <c r="E17375" s="21" t="s">
        <v>34</v>
      </c>
      <c r="F17375" s="21">
        <v>115</v>
      </c>
      <c r="H17375" s="21">
        <v>0.6</v>
      </c>
      <c r="J17375">
        <v>0.65</v>
      </c>
      <c r="L17375">
        <v>29.5</v>
      </c>
      <c r="M17375">
        <v>43</v>
      </c>
      <c r="N17375">
        <v>39</v>
      </c>
      <c r="U17375">
        <f>+Table1[[#This Row],[VE/VO2]]/Table1[[#This Row],[VE/VCO2]]</f>
        <v>1.1025641025641</v>
      </c>
      <c r="V17375">
        <v>47</v>
      </c>
    </row>
    <row r="17376" spans="1:22">
      <c r="A17376">
        <v>162</v>
      </c>
      <c r="B17376">
        <v>162</v>
      </c>
      <c r="C17376" s="20">
        <v>0.000347222222222219</v>
      </c>
      <c r="D17376" s="20"/>
      <c r="E17376" s="21" t="s">
        <v>108</v>
      </c>
      <c r="F17376" s="21">
        <v>60</v>
      </c>
      <c r="H17376" s="21">
        <v>0.37</v>
      </c>
      <c r="J17376">
        <v>0.24</v>
      </c>
      <c r="L17376">
        <v>11.3</v>
      </c>
      <c r="M17376">
        <v>27</v>
      </c>
      <c r="N17376">
        <v>41</v>
      </c>
      <c r="U17376">
        <f>+Table1[[#This Row],[VE/VO2]]/Table1[[#This Row],[VE/VCO2]]</f>
        <v>0.658536585365854</v>
      </c>
      <c r="V17376">
        <v>16</v>
      </c>
    </row>
    <row r="17377" spans="1:22">
      <c r="A17377">
        <v>162</v>
      </c>
      <c r="B17377">
        <v>162</v>
      </c>
      <c r="C17377" s="20">
        <v>0.000694444444444444</v>
      </c>
      <c r="D17377" s="20"/>
      <c r="E17377" s="21" t="s">
        <v>108</v>
      </c>
      <c r="F17377" s="21">
        <v>65</v>
      </c>
      <c r="H17377" s="21">
        <v>0.24</v>
      </c>
      <c r="J17377">
        <v>0.16</v>
      </c>
      <c r="L17377">
        <v>8.2</v>
      </c>
      <c r="M17377">
        <v>28</v>
      </c>
      <c r="N17377">
        <v>42</v>
      </c>
      <c r="U17377">
        <f>+Table1[[#This Row],[VE/VO2]]/Table1[[#This Row],[VE/VCO2]]</f>
        <v>0.666666666666667</v>
      </c>
      <c r="V17377">
        <v>18</v>
      </c>
    </row>
    <row r="17378" spans="1:22">
      <c r="A17378">
        <v>162</v>
      </c>
      <c r="B17378">
        <v>162</v>
      </c>
      <c r="C17378" s="20">
        <v>0.00104166666666667</v>
      </c>
      <c r="D17378" s="20"/>
      <c r="E17378" s="21" t="s">
        <v>108</v>
      </c>
      <c r="F17378" s="21">
        <v>60</v>
      </c>
      <c r="H17378" s="21">
        <v>0.18</v>
      </c>
      <c r="J17378">
        <v>0.12</v>
      </c>
      <c r="L17378">
        <v>6.9</v>
      </c>
      <c r="M17378">
        <v>30</v>
      </c>
      <c r="N17378">
        <v>45</v>
      </c>
      <c r="U17378">
        <f>+Table1[[#This Row],[VE/VO2]]/Table1[[#This Row],[VE/VCO2]]</f>
        <v>0.666666666666667</v>
      </c>
      <c r="V17378">
        <v>17</v>
      </c>
    </row>
    <row r="17379" spans="1:22">
      <c r="A17379">
        <v>162</v>
      </c>
      <c r="B17379">
        <v>162</v>
      </c>
      <c r="C17379" s="20">
        <v>0.0013888888888889</v>
      </c>
      <c r="D17379" s="20"/>
      <c r="E17379" s="21" t="s">
        <v>108</v>
      </c>
      <c r="F17379" s="21">
        <v>59</v>
      </c>
      <c r="H17379" s="21">
        <v>0.2</v>
      </c>
      <c r="J17379">
        <v>0.13</v>
      </c>
      <c r="L17379">
        <v>7.1</v>
      </c>
      <c r="M17379">
        <v>29</v>
      </c>
      <c r="N17379">
        <v>45</v>
      </c>
      <c r="U17379">
        <f>+Table1[[#This Row],[VE/VO2]]/Table1[[#This Row],[VE/VCO2]]</f>
        <v>0.644444444444444</v>
      </c>
      <c r="V17379">
        <v>15</v>
      </c>
    </row>
    <row r="17380" spans="1:22">
      <c r="A17380">
        <v>162</v>
      </c>
      <c r="B17380">
        <v>162</v>
      </c>
      <c r="C17380" s="20">
        <v>0.00173611111111112</v>
      </c>
      <c r="D17380" s="20"/>
      <c r="E17380" s="21" t="s">
        <v>108</v>
      </c>
      <c r="F17380" s="21">
        <v>60</v>
      </c>
      <c r="H17380" s="21">
        <v>0.23</v>
      </c>
      <c r="J17380">
        <v>0.14</v>
      </c>
      <c r="L17380">
        <v>7.1</v>
      </c>
      <c r="M17380">
        <v>26</v>
      </c>
      <c r="N17380">
        <v>42</v>
      </c>
      <c r="U17380">
        <f>+Table1[[#This Row],[VE/VO2]]/Table1[[#This Row],[VE/VCO2]]</f>
        <v>0.619047619047619</v>
      </c>
      <c r="V17380">
        <v>14</v>
      </c>
    </row>
    <row r="17381" spans="1:22">
      <c r="A17381">
        <v>162</v>
      </c>
      <c r="B17381">
        <v>162</v>
      </c>
      <c r="C17381" s="20">
        <v>0.00208333333333335</v>
      </c>
      <c r="D17381" s="20"/>
      <c r="E17381" s="21" t="s">
        <v>108</v>
      </c>
      <c r="F17381" s="21">
        <v>65</v>
      </c>
      <c r="H17381" s="21">
        <v>0.3</v>
      </c>
      <c r="J17381">
        <v>0.21</v>
      </c>
      <c r="L17381">
        <v>9.6</v>
      </c>
      <c r="M17381">
        <v>27</v>
      </c>
      <c r="N17381">
        <v>39</v>
      </c>
      <c r="U17381">
        <f>+Table1[[#This Row],[VE/VO2]]/Table1[[#This Row],[VE/VCO2]]</f>
        <v>0.692307692307692</v>
      </c>
      <c r="V17381">
        <v>17</v>
      </c>
    </row>
    <row r="17382" spans="1:22">
      <c r="A17382">
        <v>162</v>
      </c>
      <c r="B17382">
        <v>162</v>
      </c>
      <c r="C17382" s="20">
        <v>0.00243055555555557</v>
      </c>
      <c r="D17382" s="20"/>
      <c r="E17382" s="21" t="s">
        <v>33</v>
      </c>
      <c r="F17382" s="21">
        <v>89</v>
      </c>
      <c r="H17382" s="21">
        <v>0.4</v>
      </c>
      <c r="J17382">
        <v>0.39</v>
      </c>
      <c r="L17382">
        <v>18.8</v>
      </c>
      <c r="M17382">
        <v>43</v>
      </c>
      <c r="N17382">
        <v>44</v>
      </c>
      <c r="U17382">
        <f>+Table1[[#This Row],[VE/VO2]]/Table1[[#This Row],[VE/VCO2]]</f>
        <v>0.977272727272727</v>
      </c>
      <c r="V17382">
        <v>21</v>
      </c>
    </row>
    <row r="17383" spans="1:22">
      <c r="A17383">
        <v>162</v>
      </c>
      <c r="B17383">
        <v>162</v>
      </c>
      <c r="C17383" s="20">
        <v>0.0027777777777778</v>
      </c>
      <c r="D17383" s="20"/>
      <c r="E17383" s="21" t="s">
        <v>33</v>
      </c>
      <c r="F17383" s="21">
        <v>82</v>
      </c>
      <c r="H17383" s="21">
        <v>0.39</v>
      </c>
      <c r="J17383">
        <v>0.32</v>
      </c>
      <c r="L17383">
        <v>13</v>
      </c>
      <c r="M17383">
        <v>31</v>
      </c>
      <c r="N17383">
        <v>37</v>
      </c>
      <c r="U17383">
        <f>+Table1[[#This Row],[VE/VO2]]/Table1[[#This Row],[VE/VCO2]]</f>
        <v>0.837837837837838</v>
      </c>
      <c r="V17383">
        <v>12</v>
      </c>
    </row>
    <row r="17384" spans="1:22">
      <c r="A17384">
        <v>162</v>
      </c>
      <c r="B17384">
        <v>162</v>
      </c>
      <c r="C17384" s="20">
        <v>0.00312500000000002</v>
      </c>
      <c r="D17384" s="20"/>
      <c r="E17384" s="21" t="s">
        <v>33</v>
      </c>
      <c r="F17384" s="21">
        <v>80</v>
      </c>
      <c r="H17384" s="21">
        <v>0.32</v>
      </c>
      <c r="J17384">
        <v>0.26</v>
      </c>
      <c r="L17384">
        <v>11.8</v>
      </c>
      <c r="M17384">
        <v>30</v>
      </c>
      <c r="N17384">
        <v>37</v>
      </c>
      <c r="U17384">
        <f>+Table1[[#This Row],[VE/VO2]]/Table1[[#This Row],[VE/VCO2]]</f>
        <v>0.810810810810811</v>
      </c>
      <c r="V17384">
        <v>27</v>
      </c>
    </row>
    <row r="17385" spans="1:22">
      <c r="A17385">
        <v>162</v>
      </c>
      <c r="B17385">
        <v>162</v>
      </c>
      <c r="C17385" s="20">
        <v>0.00347222222222225</v>
      </c>
      <c r="D17385" s="20"/>
      <c r="E17385" s="21" t="s">
        <v>33</v>
      </c>
      <c r="F17385" s="21">
        <v>83</v>
      </c>
      <c r="H17385" s="21">
        <v>0.42</v>
      </c>
      <c r="J17385">
        <v>0.38</v>
      </c>
      <c r="L17385">
        <v>17.1</v>
      </c>
      <c r="M17385">
        <v>36</v>
      </c>
      <c r="N17385">
        <v>39</v>
      </c>
      <c r="U17385">
        <f>+Table1[[#This Row],[VE/VO2]]/Table1[[#This Row],[VE/VCO2]]</f>
        <v>0.923076923076923</v>
      </c>
      <c r="V17385">
        <v>25</v>
      </c>
    </row>
    <row r="17386" spans="1:22">
      <c r="A17386">
        <v>162</v>
      </c>
      <c r="B17386">
        <v>162</v>
      </c>
      <c r="C17386" s="20">
        <v>0.00381944444444447</v>
      </c>
      <c r="D17386" s="20"/>
      <c r="E17386" s="21" t="s">
        <v>33</v>
      </c>
      <c r="F17386" s="21">
        <v>76</v>
      </c>
      <c r="H17386" s="21">
        <v>0.43</v>
      </c>
      <c r="J17386">
        <v>0.41</v>
      </c>
      <c r="L17386">
        <v>18.2</v>
      </c>
      <c r="M17386">
        <v>38</v>
      </c>
      <c r="N17386">
        <v>40</v>
      </c>
      <c r="U17386">
        <f>+Table1[[#This Row],[VE/VO2]]/Table1[[#This Row],[VE/VCO2]]</f>
        <v>0.95</v>
      </c>
      <c r="V17386">
        <v>20</v>
      </c>
    </row>
    <row r="17387" spans="1:22">
      <c r="A17387">
        <v>162</v>
      </c>
      <c r="B17387">
        <v>162</v>
      </c>
      <c r="C17387" s="20">
        <v>0.0041666666666667</v>
      </c>
      <c r="D17387" s="20"/>
      <c r="E17387" s="21" t="s">
        <v>33</v>
      </c>
      <c r="F17387" s="21">
        <v>82</v>
      </c>
      <c r="H17387" s="21">
        <v>0.33</v>
      </c>
      <c r="J17387">
        <v>0.29</v>
      </c>
      <c r="L17387">
        <v>14.5</v>
      </c>
      <c r="M17387">
        <v>35</v>
      </c>
      <c r="N17387">
        <v>40</v>
      </c>
      <c r="U17387">
        <f>+Table1[[#This Row],[VE/VO2]]/Table1[[#This Row],[VE/VCO2]]</f>
        <v>0.875</v>
      </c>
      <c r="V17387">
        <v>33</v>
      </c>
    </row>
    <row r="17388" spans="1:22">
      <c r="A17388">
        <v>162</v>
      </c>
      <c r="B17388">
        <v>162</v>
      </c>
      <c r="C17388" s="20">
        <v>0.00451388888888893</v>
      </c>
      <c r="D17388" s="20"/>
      <c r="E17388" s="21" t="s">
        <v>33</v>
      </c>
      <c r="F17388" s="21">
        <v>88</v>
      </c>
      <c r="H17388" s="21">
        <v>0.51</v>
      </c>
      <c r="J17388">
        <v>0.53</v>
      </c>
      <c r="L17388">
        <v>27.9</v>
      </c>
      <c r="M17388">
        <v>50</v>
      </c>
      <c r="N17388">
        <v>48</v>
      </c>
      <c r="U17388">
        <f>+Table1[[#This Row],[VE/VO2]]/Table1[[#This Row],[VE/VCO2]]</f>
        <v>1.04166666666667</v>
      </c>
      <c r="V17388">
        <v>28</v>
      </c>
    </row>
    <row r="17389" spans="1:22">
      <c r="A17389">
        <v>162</v>
      </c>
      <c r="B17389">
        <v>162</v>
      </c>
      <c r="C17389" s="20">
        <v>0.00486111111111115</v>
      </c>
      <c r="D17389" s="20"/>
      <c r="E17389" s="21" t="s">
        <v>33</v>
      </c>
      <c r="F17389" s="21">
        <v>95</v>
      </c>
      <c r="H17389" s="21">
        <v>0.53</v>
      </c>
      <c r="J17389">
        <v>0.56</v>
      </c>
      <c r="L17389">
        <v>30.3</v>
      </c>
      <c r="M17389">
        <v>51</v>
      </c>
      <c r="N17389">
        <v>49</v>
      </c>
      <c r="U17389">
        <f>+Table1[[#This Row],[VE/VO2]]/Table1[[#This Row],[VE/VCO2]]</f>
        <v>1.04081632653061</v>
      </c>
      <c r="V17389">
        <v>36</v>
      </c>
    </row>
    <row r="17390" spans="1:22">
      <c r="A17390">
        <v>162</v>
      </c>
      <c r="B17390">
        <v>162</v>
      </c>
      <c r="C17390" s="20">
        <v>0.00520833333333338</v>
      </c>
      <c r="D17390" s="20"/>
      <c r="E17390" s="21" t="s">
        <v>33</v>
      </c>
      <c r="F17390" s="21">
        <v>101</v>
      </c>
      <c r="H17390" s="21">
        <v>0.58</v>
      </c>
      <c r="J17390">
        <v>0.63</v>
      </c>
      <c r="L17390">
        <v>36.9</v>
      </c>
      <c r="M17390">
        <v>57</v>
      </c>
      <c r="N17390">
        <v>53</v>
      </c>
      <c r="U17390">
        <f>+Table1[[#This Row],[VE/VO2]]/Table1[[#This Row],[VE/VCO2]]</f>
        <v>1.07547169811321</v>
      </c>
      <c r="V17390">
        <v>42</v>
      </c>
    </row>
    <row r="17391" spans="1:22">
      <c r="A17391">
        <v>162</v>
      </c>
      <c r="B17391">
        <v>162</v>
      </c>
      <c r="C17391" s="20">
        <v>0.0055555555555556</v>
      </c>
      <c r="D17391" s="20"/>
      <c r="E17391" s="21" t="s">
        <v>33</v>
      </c>
      <c r="F17391" s="21">
        <v>108</v>
      </c>
      <c r="H17391" s="21">
        <v>0.5</v>
      </c>
      <c r="J17391">
        <v>0.52</v>
      </c>
      <c r="L17391">
        <v>31.9</v>
      </c>
      <c r="M17391">
        <v>56</v>
      </c>
      <c r="N17391">
        <v>54</v>
      </c>
      <c r="U17391">
        <f>+Table1[[#This Row],[VE/VO2]]/Table1[[#This Row],[VE/VCO2]]</f>
        <v>1.03703703703704</v>
      </c>
      <c r="V17391">
        <v>45</v>
      </c>
    </row>
    <row r="17392" spans="1:22">
      <c r="A17392">
        <v>162</v>
      </c>
      <c r="B17392">
        <v>162</v>
      </c>
      <c r="C17392" s="20">
        <v>0.00590277777777783</v>
      </c>
      <c r="D17392" s="20"/>
      <c r="E17392" s="21" t="s">
        <v>33</v>
      </c>
      <c r="F17392" s="21">
        <v>109</v>
      </c>
      <c r="H17392" s="21">
        <v>0.62</v>
      </c>
      <c r="J17392">
        <v>0.67</v>
      </c>
      <c r="L17392">
        <v>37.8</v>
      </c>
      <c r="M17392">
        <v>55</v>
      </c>
      <c r="N17392">
        <v>51</v>
      </c>
      <c r="U17392">
        <f>+Table1[[#This Row],[VE/VO2]]/Table1[[#This Row],[VE/VCO2]]</f>
        <v>1.07843137254902</v>
      </c>
      <c r="V17392">
        <v>44</v>
      </c>
    </row>
    <row r="17393" spans="1:22">
      <c r="A17393">
        <v>162</v>
      </c>
      <c r="B17393">
        <v>162</v>
      </c>
      <c r="C17393" s="20">
        <v>0.00625000000000005</v>
      </c>
      <c r="D17393" s="20"/>
      <c r="E17393" s="21" t="s">
        <v>33</v>
      </c>
      <c r="F17393" s="21">
        <v>114</v>
      </c>
      <c r="H17393" s="21">
        <v>0.68</v>
      </c>
      <c r="J17393">
        <v>0.77</v>
      </c>
      <c r="L17393">
        <v>42.2</v>
      </c>
      <c r="M17393">
        <v>57</v>
      </c>
      <c r="N17393">
        <v>50</v>
      </c>
      <c r="U17393">
        <f>+Table1[[#This Row],[VE/VO2]]/Table1[[#This Row],[VE/VCO2]]</f>
        <v>1.14</v>
      </c>
      <c r="V17393">
        <v>43</v>
      </c>
    </row>
    <row r="17394" spans="1:22">
      <c r="A17394">
        <v>162</v>
      </c>
      <c r="B17394">
        <v>162</v>
      </c>
      <c r="C17394" s="20">
        <v>0.00659722222222228</v>
      </c>
      <c r="D17394" s="20"/>
      <c r="E17394" s="21" t="s">
        <v>33</v>
      </c>
      <c r="F17394" s="21">
        <v>121</v>
      </c>
      <c r="H17394" s="21">
        <v>0.7</v>
      </c>
      <c r="J17394">
        <v>0.74</v>
      </c>
      <c r="L17394">
        <v>40.6</v>
      </c>
      <c r="M17394">
        <v>52</v>
      </c>
      <c r="N17394">
        <v>49</v>
      </c>
      <c r="U17394">
        <f>+Table1[[#This Row],[VE/VO2]]/Table1[[#This Row],[VE/VCO2]]</f>
        <v>1.06122448979592</v>
      </c>
      <c r="V17394">
        <v>49</v>
      </c>
    </row>
    <row r="17395" spans="1:22">
      <c r="A17395">
        <v>162</v>
      </c>
      <c r="B17395">
        <v>162</v>
      </c>
      <c r="C17395" s="20">
        <v>0.0069444444444445</v>
      </c>
      <c r="D17395" s="20"/>
      <c r="E17395" s="21" t="s">
        <v>33</v>
      </c>
      <c r="F17395" s="21">
        <v>120</v>
      </c>
      <c r="H17395" s="21">
        <v>0.74</v>
      </c>
      <c r="J17395">
        <v>0.81</v>
      </c>
      <c r="L17395">
        <v>42.9</v>
      </c>
      <c r="M17395">
        <v>52</v>
      </c>
      <c r="N17395">
        <v>48</v>
      </c>
      <c r="U17395">
        <f>+Table1[[#This Row],[VE/VO2]]/Table1[[#This Row],[VE/VCO2]]</f>
        <v>1.08333333333333</v>
      </c>
      <c r="V17395">
        <v>49</v>
      </c>
    </row>
    <row r="17396" spans="1:22">
      <c r="A17396">
        <v>162</v>
      </c>
      <c r="B17396">
        <v>162</v>
      </c>
      <c r="C17396" s="20">
        <v>0.00729166666666673</v>
      </c>
      <c r="D17396" s="20"/>
      <c r="E17396" s="21" t="s">
        <v>34</v>
      </c>
      <c r="F17396" s="21">
        <v>97</v>
      </c>
      <c r="H17396" s="21">
        <v>0.64</v>
      </c>
      <c r="J17396">
        <v>0.67</v>
      </c>
      <c r="L17396">
        <v>31</v>
      </c>
      <c r="M17396">
        <v>45</v>
      </c>
      <c r="N17396">
        <v>43</v>
      </c>
      <c r="U17396">
        <f>+Table1[[#This Row],[VE/VO2]]/Table1[[#This Row],[VE/VCO2]]</f>
        <v>1.04651162790698</v>
      </c>
      <c r="V17396">
        <v>28</v>
      </c>
    </row>
    <row r="17397" spans="1:22">
      <c r="A17397">
        <v>162</v>
      </c>
      <c r="B17397">
        <v>162</v>
      </c>
      <c r="C17397" s="20">
        <v>0.00763888888888896</v>
      </c>
      <c r="D17397" s="20"/>
      <c r="E17397" s="21" t="s">
        <v>34</v>
      </c>
      <c r="F17397" s="21">
        <v>88</v>
      </c>
      <c r="H17397" s="21">
        <v>0.51</v>
      </c>
      <c r="J17397">
        <v>0.53</v>
      </c>
      <c r="L17397">
        <v>25.9</v>
      </c>
      <c r="M17397">
        <v>46</v>
      </c>
      <c r="N17397">
        <v>44</v>
      </c>
      <c r="U17397">
        <f>+Table1[[#This Row],[VE/VO2]]/Table1[[#This Row],[VE/VCO2]]</f>
        <v>1.04545454545455</v>
      </c>
      <c r="V17397">
        <v>29</v>
      </c>
    </row>
    <row r="17398" spans="1:22">
      <c r="A17398">
        <v>162</v>
      </c>
      <c r="B17398">
        <v>162</v>
      </c>
      <c r="C17398" s="20">
        <v>0.00798611111111118</v>
      </c>
      <c r="D17398" s="20"/>
      <c r="E17398" s="21" t="s">
        <v>34</v>
      </c>
      <c r="F17398" s="21">
        <v>77</v>
      </c>
      <c r="H17398" s="21">
        <v>0.37</v>
      </c>
      <c r="J17398">
        <v>0.45</v>
      </c>
      <c r="L17398">
        <v>21.8</v>
      </c>
      <c r="M17398">
        <v>54</v>
      </c>
      <c r="N17398">
        <v>44</v>
      </c>
      <c r="U17398">
        <f>+Table1[[#This Row],[VE/VO2]]/Table1[[#This Row],[VE/VCO2]]</f>
        <v>1.22727272727273</v>
      </c>
      <c r="V17398">
        <v>21</v>
      </c>
    </row>
    <row r="17399" spans="1:22">
      <c r="A17399">
        <v>162</v>
      </c>
      <c r="B17399">
        <v>162</v>
      </c>
      <c r="C17399" s="20">
        <v>0.00833333333333341</v>
      </c>
      <c r="D17399" s="20"/>
      <c r="E17399" s="21" t="s">
        <v>34</v>
      </c>
      <c r="F17399" s="21">
        <v>77</v>
      </c>
      <c r="H17399" s="21">
        <v>0.29</v>
      </c>
      <c r="J17399">
        <v>0.32</v>
      </c>
      <c r="L17399">
        <v>16.2</v>
      </c>
      <c r="M17399">
        <v>50</v>
      </c>
      <c r="N17399">
        <v>45</v>
      </c>
      <c r="U17399">
        <f>+Table1[[#This Row],[VE/VO2]]/Table1[[#This Row],[VE/VCO2]]</f>
        <v>1.11111111111111</v>
      </c>
      <c r="V17399">
        <v>20</v>
      </c>
    </row>
    <row r="17400" spans="1:22">
      <c r="A17400">
        <v>163</v>
      </c>
      <c r="B17400">
        <v>163</v>
      </c>
      <c r="C17400" s="20">
        <v>0.000347222222222219</v>
      </c>
      <c r="D17400" s="20"/>
      <c r="E17400" s="21" t="s">
        <v>108</v>
      </c>
      <c r="F17400" s="21">
        <v>74</v>
      </c>
      <c r="H17400" s="21">
        <v>0.29</v>
      </c>
      <c r="J17400">
        <v>0.24</v>
      </c>
      <c r="L17400">
        <v>11.2</v>
      </c>
      <c r="M17400">
        <v>33</v>
      </c>
      <c r="N17400">
        <v>40</v>
      </c>
      <c r="U17400">
        <f>+Table1[[#This Row],[VE/VO2]]/Table1[[#This Row],[VE/VCO2]]</f>
        <v>0.825</v>
      </c>
      <c r="V17400">
        <v>19</v>
      </c>
    </row>
    <row r="17401" spans="1:22">
      <c r="A17401">
        <v>163</v>
      </c>
      <c r="B17401">
        <v>163</v>
      </c>
      <c r="C17401" s="20">
        <v>0.000694444444444444</v>
      </c>
      <c r="D17401" s="20"/>
      <c r="E17401" s="21" t="s">
        <v>108</v>
      </c>
      <c r="F17401" s="21">
        <v>72</v>
      </c>
      <c r="H17401" s="21">
        <v>0.27</v>
      </c>
      <c r="J17401">
        <v>0.23</v>
      </c>
      <c r="L17401">
        <v>11.7</v>
      </c>
      <c r="M17401">
        <v>37</v>
      </c>
      <c r="N17401">
        <v>43</v>
      </c>
      <c r="U17401">
        <f>+Table1[[#This Row],[VE/VO2]]/Table1[[#This Row],[VE/VCO2]]</f>
        <v>0.86046511627907</v>
      </c>
      <c r="V17401">
        <v>20</v>
      </c>
    </row>
    <row r="17402" spans="1:22">
      <c r="A17402">
        <v>163</v>
      </c>
      <c r="B17402">
        <v>163</v>
      </c>
      <c r="C17402" s="20">
        <v>0.00104166666666667</v>
      </c>
      <c r="D17402" s="20"/>
      <c r="E17402" s="21" t="s">
        <v>108</v>
      </c>
      <c r="F17402" s="21">
        <v>74</v>
      </c>
      <c r="H17402" s="21">
        <v>0.21</v>
      </c>
      <c r="J17402">
        <v>0.18</v>
      </c>
      <c r="L17402">
        <v>9</v>
      </c>
      <c r="M17402">
        <v>33</v>
      </c>
      <c r="N17402">
        <v>39</v>
      </c>
      <c r="U17402">
        <f>+Table1[[#This Row],[VE/VO2]]/Table1[[#This Row],[VE/VCO2]]</f>
        <v>0.846153846153846</v>
      </c>
      <c r="V17402">
        <v>24</v>
      </c>
    </row>
    <row r="17403" spans="1:22">
      <c r="A17403">
        <v>163</v>
      </c>
      <c r="B17403">
        <v>163</v>
      </c>
      <c r="C17403" s="20">
        <v>0.0013888888888889</v>
      </c>
      <c r="D17403" s="20"/>
      <c r="E17403" s="21" t="s">
        <v>108</v>
      </c>
      <c r="F17403" s="21">
        <v>74</v>
      </c>
      <c r="H17403" s="21">
        <v>0.26</v>
      </c>
      <c r="J17403">
        <v>0.22</v>
      </c>
      <c r="L17403">
        <v>11.4</v>
      </c>
      <c r="M17403">
        <v>37</v>
      </c>
      <c r="N17403">
        <v>44</v>
      </c>
      <c r="U17403">
        <f>+Table1[[#This Row],[VE/VO2]]/Table1[[#This Row],[VE/VCO2]]</f>
        <v>0.840909090909091</v>
      </c>
      <c r="V17403">
        <v>20</v>
      </c>
    </row>
    <row r="17404" spans="1:22">
      <c r="A17404">
        <v>163</v>
      </c>
      <c r="B17404">
        <v>163</v>
      </c>
      <c r="C17404" s="20">
        <v>0.00173611111111112</v>
      </c>
      <c r="D17404" s="20"/>
      <c r="E17404" s="21" t="s">
        <v>108</v>
      </c>
      <c r="F17404" s="21">
        <v>72</v>
      </c>
      <c r="H17404" s="21">
        <v>0.22</v>
      </c>
      <c r="J17404">
        <v>0.19</v>
      </c>
      <c r="L17404">
        <v>9.7</v>
      </c>
      <c r="M17404">
        <v>36</v>
      </c>
      <c r="N17404">
        <v>41</v>
      </c>
      <c r="U17404">
        <f>+Table1[[#This Row],[VE/VO2]]/Table1[[#This Row],[VE/VCO2]]</f>
        <v>0.878048780487805</v>
      </c>
      <c r="V17404">
        <v>22</v>
      </c>
    </row>
    <row r="17405" spans="1:22">
      <c r="A17405">
        <v>163</v>
      </c>
      <c r="B17405">
        <v>163</v>
      </c>
      <c r="C17405" s="20">
        <v>0.00208333333333335</v>
      </c>
      <c r="D17405" s="20"/>
      <c r="E17405" s="21" t="s">
        <v>108</v>
      </c>
      <c r="F17405" s="21">
        <v>74</v>
      </c>
      <c r="H17405" s="21">
        <v>0.24</v>
      </c>
      <c r="J17405">
        <v>0.23</v>
      </c>
      <c r="L17405">
        <v>12.1</v>
      </c>
      <c r="M17405">
        <v>38</v>
      </c>
      <c r="N17405">
        <v>40</v>
      </c>
      <c r="U17405">
        <f>+Table1[[#This Row],[VE/VO2]]/Table1[[#This Row],[VE/VCO2]]</f>
        <v>0.95</v>
      </c>
      <c r="V17405">
        <v>35</v>
      </c>
    </row>
    <row r="17406" spans="1:22">
      <c r="A17406">
        <v>163</v>
      </c>
      <c r="B17406">
        <v>163</v>
      </c>
      <c r="C17406" s="20">
        <v>0.00243055555555557</v>
      </c>
      <c r="D17406" s="20"/>
      <c r="E17406" s="21" t="s">
        <v>33</v>
      </c>
      <c r="F17406" s="21">
        <v>83</v>
      </c>
      <c r="H17406" s="21">
        <v>0.43</v>
      </c>
      <c r="J17406">
        <v>0.35</v>
      </c>
      <c r="L17406">
        <v>16.9</v>
      </c>
      <c r="M17406">
        <v>35</v>
      </c>
      <c r="N17406">
        <v>43</v>
      </c>
      <c r="U17406">
        <f>+Table1[[#This Row],[VE/VO2]]/Table1[[#This Row],[VE/VCO2]]</f>
        <v>0.813953488372093</v>
      </c>
      <c r="V17406">
        <v>22</v>
      </c>
    </row>
    <row r="17407" spans="1:22">
      <c r="A17407">
        <v>163</v>
      </c>
      <c r="B17407">
        <v>163</v>
      </c>
      <c r="C17407" s="20">
        <v>0.0027777777777778</v>
      </c>
      <c r="D17407" s="20"/>
      <c r="E17407" s="21" t="s">
        <v>33</v>
      </c>
      <c r="F17407" s="21">
        <v>86</v>
      </c>
      <c r="H17407" s="21">
        <v>0.48</v>
      </c>
      <c r="J17407">
        <v>0.41</v>
      </c>
      <c r="L17407">
        <v>19.6</v>
      </c>
      <c r="M17407">
        <v>37</v>
      </c>
      <c r="N17407">
        <v>43</v>
      </c>
      <c r="U17407">
        <f>+Table1[[#This Row],[VE/VO2]]/Table1[[#This Row],[VE/VCO2]]</f>
        <v>0.86046511627907</v>
      </c>
      <c r="V17407">
        <v>22</v>
      </c>
    </row>
    <row r="17408" spans="1:22">
      <c r="A17408">
        <v>163</v>
      </c>
      <c r="B17408">
        <v>163</v>
      </c>
      <c r="C17408" s="20">
        <v>0.00312500000000002</v>
      </c>
      <c r="D17408" s="20"/>
      <c r="E17408" s="21" t="s">
        <v>33</v>
      </c>
      <c r="F17408" s="21">
        <v>89</v>
      </c>
      <c r="H17408" s="21">
        <v>0.52</v>
      </c>
      <c r="J17408">
        <v>0.45</v>
      </c>
      <c r="L17408">
        <v>21.8</v>
      </c>
      <c r="M17408">
        <v>38</v>
      </c>
      <c r="N17408">
        <v>43</v>
      </c>
      <c r="U17408">
        <f>+Table1[[#This Row],[VE/VO2]]/Table1[[#This Row],[VE/VCO2]]</f>
        <v>0.883720930232558</v>
      </c>
      <c r="V17408">
        <v>27</v>
      </c>
    </row>
    <row r="17409" spans="1:22">
      <c r="A17409">
        <v>163</v>
      </c>
      <c r="B17409">
        <v>163</v>
      </c>
      <c r="C17409" s="20">
        <v>0.00347222222222225</v>
      </c>
      <c r="D17409" s="20"/>
      <c r="E17409" s="21" t="s">
        <v>33</v>
      </c>
      <c r="F17409" s="21">
        <v>92</v>
      </c>
      <c r="H17409" s="21">
        <v>0.54</v>
      </c>
      <c r="J17409">
        <v>0.51</v>
      </c>
      <c r="L17409">
        <v>24</v>
      </c>
      <c r="M17409">
        <v>41</v>
      </c>
      <c r="N17409">
        <v>43</v>
      </c>
      <c r="U17409">
        <f>+Table1[[#This Row],[VE/VO2]]/Table1[[#This Row],[VE/VCO2]]</f>
        <v>0.953488372093023</v>
      </c>
      <c r="V17409">
        <v>25</v>
      </c>
    </row>
    <row r="17410" spans="1:22">
      <c r="A17410">
        <v>163</v>
      </c>
      <c r="B17410">
        <v>163</v>
      </c>
      <c r="C17410" s="20">
        <v>0.00381944444444447</v>
      </c>
      <c r="D17410" s="20"/>
      <c r="E17410" s="21" t="s">
        <v>33</v>
      </c>
      <c r="F17410" s="21">
        <v>92</v>
      </c>
      <c r="H17410" s="21">
        <v>0.55</v>
      </c>
      <c r="J17410">
        <v>0.52</v>
      </c>
      <c r="L17410">
        <v>24</v>
      </c>
      <c r="M17410">
        <v>39</v>
      </c>
      <c r="N17410">
        <v>41</v>
      </c>
      <c r="U17410">
        <f>+Table1[[#This Row],[VE/VO2]]/Table1[[#This Row],[VE/VCO2]]</f>
        <v>0.951219512195122</v>
      </c>
      <c r="V17410">
        <v>29</v>
      </c>
    </row>
    <row r="17411" spans="1:22">
      <c r="A17411">
        <v>163</v>
      </c>
      <c r="B17411">
        <v>163</v>
      </c>
      <c r="C17411" s="20">
        <v>0.0041666666666667</v>
      </c>
      <c r="D17411" s="20"/>
      <c r="E17411" s="21" t="s">
        <v>33</v>
      </c>
      <c r="F17411" s="21">
        <v>93</v>
      </c>
      <c r="H17411" s="21">
        <v>0.58</v>
      </c>
      <c r="J17411">
        <v>0.58</v>
      </c>
      <c r="L17411">
        <v>28</v>
      </c>
      <c r="M17411">
        <v>44</v>
      </c>
      <c r="N17411">
        <v>44</v>
      </c>
      <c r="U17411">
        <f>+Table1[[#This Row],[VE/VO2]]/Table1[[#This Row],[VE/VCO2]]</f>
        <v>1</v>
      </c>
      <c r="V17411">
        <v>29</v>
      </c>
    </row>
    <row r="17412" spans="1:22">
      <c r="A17412">
        <v>163</v>
      </c>
      <c r="B17412">
        <v>163</v>
      </c>
      <c r="C17412" s="20">
        <v>0.00451388888888893</v>
      </c>
      <c r="D17412" s="20"/>
      <c r="E17412" s="21" t="s">
        <v>33</v>
      </c>
      <c r="F17412" s="21">
        <v>96</v>
      </c>
      <c r="H17412" s="21">
        <v>0.6</v>
      </c>
      <c r="J17412">
        <v>0.6</v>
      </c>
      <c r="L17412">
        <v>27.9</v>
      </c>
      <c r="M17412">
        <v>42</v>
      </c>
      <c r="N17412">
        <v>42</v>
      </c>
      <c r="U17412">
        <f>+Table1[[#This Row],[VE/VO2]]/Table1[[#This Row],[VE/VCO2]]</f>
        <v>1</v>
      </c>
      <c r="V17412">
        <v>31</v>
      </c>
    </row>
    <row r="17413" spans="1:22">
      <c r="A17413">
        <v>163</v>
      </c>
      <c r="B17413">
        <v>163</v>
      </c>
      <c r="C17413" s="20">
        <v>0.00486111111111115</v>
      </c>
      <c r="D17413" s="20"/>
      <c r="E17413" s="21" t="s">
        <v>33</v>
      </c>
      <c r="F17413" s="21">
        <v>93</v>
      </c>
      <c r="H17413" s="21">
        <v>0.54</v>
      </c>
      <c r="J17413">
        <v>0.58</v>
      </c>
      <c r="L17413">
        <v>25.7</v>
      </c>
      <c r="M17413">
        <v>42</v>
      </c>
      <c r="N17413">
        <v>39</v>
      </c>
      <c r="U17413">
        <f>+Table1[[#This Row],[VE/VO2]]/Table1[[#This Row],[VE/VCO2]]</f>
        <v>1.07692307692308</v>
      </c>
      <c r="V17413">
        <v>34</v>
      </c>
    </row>
    <row r="17414" spans="1:22">
      <c r="A17414">
        <v>163</v>
      </c>
      <c r="B17414">
        <v>163</v>
      </c>
      <c r="C17414" s="20">
        <v>0.00520833333333338</v>
      </c>
      <c r="D17414" s="20"/>
      <c r="E17414" s="21" t="s">
        <v>33</v>
      </c>
      <c r="F17414" s="21">
        <v>96</v>
      </c>
      <c r="H17414" s="21">
        <v>0.59</v>
      </c>
      <c r="J17414">
        <v>0.6</v>
      </c>
      <c r="L17414">
        <v>30.9</v>
      </c>
      <c r="M17414">
        <v>47</v>
      </c>
      <c r="N17414">
        <v>46</v>
      </c>
      <c r="U17414">
        <f>+Table1[[#This Row],[VE/VO2]]/Table1[[#This Row],[VE/VCO2]]</f>
        <v>1.02173913043478</v>
      </c>
      <c r="V17414">
        <v>37</v>
      </c>
    </row>
    <row r="17415" spans="1:22">
      <c r="A17415">
        <v>163</v>
      </c>
      <c r="B17415">
        <v>163</v>
      </c>
      <c r="C17415" s="20">
        <v>0.0055555555555556</v>
      </c>
      <c r="D17415" s="20"/>
      <c r="E17415" s="21" t="s">
        <v>33</v>
      </c>
      <c r="F17415" s="21">
        <v>96</v>
      </c>
      <c r="H17415" s="21">
        <v>0.59</v>
      </c>
      <c r="J17415">
        <v>0.57</v>
      </c>
      <c r="L17415">
        <v>26.7</v>
      </c>
      <c r="M17415">
        <v>41</v>
      </c>
      <c r="N17415">
        <v>43</v>
      </c>
      <c r="U17415">
        <f>+Table1[[#This Row],[VE/VO2]]/Table1[[#This Row],[VE/VCO2]]</f>
        <v>0.953488372093023</v>
      </c>
      <c r="V17415">
        <v>28</v>
      </c>
    </row>
    <row r="17416" spans="1:22">
      <c r="A17416">
        <v>163</v>
      </c>
      <c r="B17416">
        <v>163</v>
      </c>
      <c r="C17416" s="20">
        <v>0.00590277777777783</v>
      </c>
      <c r="D17416" s="20"/>
      <c r="E17416" s="21" t="s">
        <v>33</v>
      </c>
      <c r="F17416" s="21">
        <v>94</v>
      </c>
      <c r="H17416" s="21">
        <v>0.57</v>
      </c>
      <c r="J17416">
        <v>0.54</v>
      </c>
      <c r="L17416">
        <v>24.9</v>
      </c>
      <c r="M17416">
        <v>40</v>
      </c>
      <c r="N17416">
        <v>42</v>
      </c>
      <c r="U17416">
        <f>+Table1[[#This Row],[VE/VO2]]/Table1[[#This Row],[VE/VCO2]]</f>
        <v>0.952380952380952</v>
      </c>
      <c r="V17416">
        <v>26</v>
      </c>
    </row>
    <row r="17417" spans="1:22">
      <c r="A17417">
        <v>163</v>
      </c>
      <c r="B17417">
        <v>163</v>
      </c>
      <c r="C17417" s="20">
        <v>0.00625000000000005</v>
      </c>
      <c r="D17417" s="20"/>
      <c r="E17417" s="21" t="s">
        <v>33</v>
      </c>
      <c r="F17417" s="21">
        <v>101</v>
      </c>
      <c r="H17417" s="21">
        <v>0.65</v>
      </c>
      <c r="J17417">
        <v>0.65</v>
      </c>
      <c r="L17417">
        <v>32</v>
      </c>
      <c r="M17417">
        <v>45</v>
      </c>
      <c r="N17417">
        <v>45</v>
      </c>
      <c r="U17417">
        <f>+Table1[[#This Row],[VE/VO2]]/Table1[[#This Row],[VE/VCO2]]</f>
        <v>1</v>
      </c>
      <c r="V17417">
        <v>31</v>
      </c>
    </row>
    <row r="17418" spans="1:22">
      <c r="A17418">
        <v>163</v>
      </c>
      <c r="B17418">
        <v>163</v>
      </c>
      <c r="C17418" s="20">
        <v>0.00659722222222228</v>
      </c>
      <c r="D17418" s="20"/>
      <c r="E17418" s="21" t="s">
        <v>33</v>
      </c>
      <c r="F17418" s="21">
        <v>105</v>
      </c>
      <c r="H17418" s="21">
        <v>0.68</v>
      </c>
      <c r="J17418">
        <v>0.73</v>
      </c>
      <c r="L17418">
        <v>38.3</v>
      </c>
      <c r="M17418">
        <v>52</v>
      </c>
      <c r="N17418">
        <v>48</v>
      </c>
      <c r="U17418">
        <f>+Table1[[#This Row],[VE/VO2]]/Table1[[#This Row],[VE/VCO2]]</f>
        <v>1.08333333333333</v>
      </c>
      <c r="V17418">
        <v>38</v>
      </c>
    </row>
    <row r="17419" spans="1:22">
      <c r="A17419">
        <v>163</v>
      </c>
      <c r="B17419">
        <v>163</v>
      </c>
      <c r="C17419" s="20">
        <v>0.0069444444444445</v>
      </c>
      <c r="D17419" s="20"/>
      <c r="E17419" s="21" t="s">
        <v>33</v>
      </c>
      <c r="F17419" s="21">
        <v>105</v>
      </c>
      <c r="H17419" s="21">
        <v>0.69</v>
      </c>
      <c r="J17419">
        <v>0.75</v>
      </c>
      <c r="L17419">
        <v>39.2</v>
      </c>
      <c r="M17419">
        <v>52</v>
      </c>
      <c r="N17419">
        <v>48</v>
      </c>
      <c r="U17419">
        <f>+Table1[[#This Row],[VE/VO2]]/Table1[[#This Row],[VE/VCO2]]</f>
        <v>1.08333333333333</v>
      </c>
      <c r="V17419">
        <v>41</v>
      </c>
    </row>
    <row r="17420" spans="1:22">
      <c r="A17420">
        <v>163</v>
      </c>
      <c r="B17420">
        <v>163</v>
      </c>
      <c r="C17420" s="20">
        <v>0.00729166666666673</v>
      </c>
      <c r="D17420" s="20"/>
      <c r="E17420" s="21" t="s">
        <v>33</v>
      </c>
      <c r="F17420" s="21">
        <v>110</v>
      </c>
      <c r="H17420" s="21">
        <v>0.75</v>
      </c>
      <c r="J17420">
        <v>0.82</v>
      </c>
      <c r="L17420">
        <v>46.5</v>
      </c>
      <c r="M17420">
        <v>56</v>
      </c>
      <c r="N17420">
        <v>51</v>
      </c>
      <c r="U17420">
        <f>+Table1[[#This Row],[VE/VO2]]/Table1[[#This Row],[VE/VCO2]]</f>
        <v>1.09803921568627</v>
      </c>
      <c r="V17420">
        <v>57</v>
      </c>
    </row>
    <row r="17421" spans="1:22">
      <c r="A17421">
        <v>163</v>
      </c>
      <c r="B17421">
        <v>163</v>
      </c>
      <c r="C17421" s="20">
        <v>0.00763888888888896</v>
      </c>
      <c r="D17421" s="20"/>
      <c r="E17421" s="21" t="s">
        <v>33</v>
      </c>
      <c r="F17421" s="21">
        <v>111</v>
      </c>
      <c r="H17421" s="21">
        <v>0.76</v>
      </c>
      <c r="J17421">
        <v>0.84</v>
      </c>
      <c r="L17421">
        <v>46.1</v>
      </c>
      <c r="M17421">
        <v>55</v>
      </c>
      <c r="N17421">
        <v>50</v>
      </c>
      <c r="U17421">
        <f>+Table1[[#This Row],[VE/VO2]]/Table1[[#This Row],[VE/VCO2]]</f>
        <v>1.1</v>
      </c>
      <c r="V17421">
        <v>49</v>
      </c>
    </row>
    <row r="17422" spans="1:22">
      <c r="A17422">
        <v>163</v>
      </c>
      <c r="B17422">
        <v>163</v>
      </c>
      <c r="C17422" s="20">
        <v>0.00798611111111118</v>
      </c>
      <c r="D17422" s="20"/>
      <c r="E17422" s="21" t="s">
        <v>34</v>
      </c>
      <c r="F17422" s="21">
        <v>103</v>
      </c>
      <c r="H17422" s="21">
        <v>0.67</v>
      </c>
      <c r="J17422">
        <v>0.76</v>
      </c>
      <c r="L17422">
        <v>39.2</v>
      </c>
      <c r="M17422">
        <v>53</v>
      </c>
      <c r="N17422">
        <v>47</v>
      </c>
      <c r="U17422">
        <f>+Table1[[#This Row],[VE/VO2]]/Table1[[#This Row],[VE/VCO2]]</f>
        <v>1.12765957446809</v>
      </c>
      <c r="V17422">
        <v>41</v>
      </c>
    </row>
    <row r="17423" spans="1:22">
      <c r="A17423">
        <v>163</v>
      </c>
      <c r="B17423">
        <v>163</v>
      </c>
      <c r="C17423" s="20">
        <v>0.00833333333333341</v>
      </c>
      <c r="D17423" s="20"/>
      <c r="E17423" s="21" t="s">
        <v>34</v>
      </c>
      <c r="F17423" s="21">
        <v>101</v>
      </c>
      <c r="H17423" s="21">
        <v>0.53</v>
      </c>
      <c r="J17423">
        <v>0.59</v>
      </c>
      <c r="L17423">
        <v>30.2</v>
      </c>
      <c r="M17423">
        <v>51</v>
      </c>
      <c r="N17423">
        <v>46</v>
      </c>
      <c r="U17423">
        <f>+Table1[[#This Row],[VE/VO2]]/Table1[[#This Row],[VE/VCO2]]</f>
        <v>1.10869565217391</v>
      </c>
      <c r="V17423">
        <v>39</v>
      </c>
    </row>
    <row r="17424" spans="1:22">
      <c r="A17424">
        <v>163</v>
      </c>
      <c r="B17424">
        <v>163</v>
      </c>
      <c r="C17424" s="20">
        <v>0.00868055555555563</v>
      </c>
      <c r="D17424" s="20"/>
      <c r="E17424" s="21" t="s">
        <v>34</v>
      </c>
      <c r="F17424" s="21">
        <v>89</v>
      </c>
      <c r="H17424" s="21">
        <v>0.4</v>
      </c>
      <c r="J17424">
        <v>0.49</v>
      </c>
      <c r="L17424">
        <v>26.4</v>
      </c>
      <c r="M17424">
        <v>58</v>
      </c>
      <c r="N17424">
        <v>47</v>
      </c>
      <c r="U17424">
        <f>+Table1[[#This Row],[VE/VO2]]/Table1[[#This Row],[VE/VCO2]]</f>
        <v>1.23404255319149</v>
      </c>
      <c r="V17424">
        <v>39</v>
      </c>
    </row>
    <row r="17425" spans="1:22">
      <c r="A17425">
        <v>163</v>
      </c>
      <c r="B17425">
        <v>163</v>
      </c>
      <c r="C17425" s="20">
        <v>0.00902777777777786</v>
      </c>
      <c r="D17425" s="20"/>
      <c r="E17425" s="21" t="s">
        <v>34</v>
      </c>
      <c r="F17425" s="21">
        <v>90</v>
      </c>
      <c r="H17425" s="21">
        <v>0.39</v>
      </c>
      <c r="J17425">
        <v>0.43</v>
      </c>
      <c r="L17425">
        <v>20.8</v>
      </c>
      <c r="M17425">
        <v>47</v>
      </c>
      <c r="N17425">
        <v>43</v>
      </c>
      <c r="U17425">
        <f>+Table1[[#This Row],[VE/VO2]]/Table1[[#This Row],[VE/VCO2]]</f>
        <v>1.09302325581395</v>
      </c>
      <c r="V17425">
        <v>27</v>
      </c>
    </row>
    <row r="17426" spans="1:22">
      <c r="A17426">
        <v>163</v>
      </c>
      <c r="B17426">
        <v>163</v>
      </c>
      <c r="C17426" s="20">
        <v>0.00937500000000008</v>
      </c>
      <c r="D17426" s="20"/>
      <c r="E17426" s="21" t="s">
        <v>34</v>
      </c>
      <c r="F17426" s="21">
        <v>87</v>
      </c>
      <c r="H17426" s="21">
        <v>0.26</v>
      </c>
      <c r="J17426">
        <v>0.3</v>
      </c>
      <c r="L17426">
        <v>17.8</v>
      </c>
      <c r="M17426">
        <v>56</v>
      </c>
      <c r="N17426">
        <v>49</v>
      </c>
      <c r="U17426">
        <f>+Table1[[#This Row],[VE/VO2]]/Table1[[#This Row],[VE/VCO2]]</f>
        <v>1.14285714285714</v>
      </c>
      <c r="V17426">
        <v>38</v>
      </c>
    </row>
    <row r="17427" spans="1:22">
      <c r="A17427">
        <v>164</v>
      </c>
      <c r="B17427">
        <v>164</v>
      </c>
      <c r="C17427" s="20">
        <v>0.000347222222222219</v>
      </c>
      <c r="D17427" s="20"/>
      <c r="E17427" s="21" t="s">
        <v>108</v>
      </c>
      <c r="F17427" s="21">
        <v>75</v>
      </c>
      <c r="H17427" s="21">
        <v>0.31</v>
      </c>
      <c r="J17427">
        <v>0.21</v>
      </c>
      <c r="L17427">
        <v>11.9</v>
      </c>
      <c r="M17427">
        <v>32</v>
      </c>
      <c r="N17427">
        <v>48</v>
      </c>
      <c r="U17427">
        <f>+Table1[[#This Row],[VE/VO2]]/Table1[[#This Row],[VE/VCO2]]</f>
        <v>0.666666666666667</v>
      </c>
      <c r="V17427">
        <v>22</v>
      </c>
    </row>
    <row r="17428" spans="1:22">
      <c r="A17428">
        <v>164</v>
      </c>
      <c r="B17428">
        <v>164</v>
      </c>
      <c r="C17428" s="20">
        <v>0.000694444444444444</v>
      </c>
      <c r="D17428" s="20"/>
      <c r="E17428" s="21" t="s">
        <v>108</v>
      </c>
      <c r="F17428" s="21">
        <v>75</v>
      </c>
      <c r="H17428" s="21">
        <v>0.28</v>
      </c>
      <c r="J17428">
        <v>0.2</v>
      </c>
      <c r="L17428">
        <v>11.6</v>
      </c>
      <c r="M17428">
        <v>35</v>
      </c>
      <c r="N17428">
        <v>49</v>
      </c>
      <c r="U17428">
        <f>+Table1[[#This Row],[VE/VO2]]/Table1[[#This Row],[VE/VCO2]]</f>
        <v>0.714285714285714</v>
      </c>
      <c r="V17428">
        <v>22</v>
      </c>
    </row>
    <row r="17429" spans="1:22">
      <c r="A17429">
        <v>164</v>
      </c>
      <c r="B17429">
        <v>164</v>
      </c>
      <c r="C17429" s="20">
        <v>0.00104166666666667</v>
      </c>
      <c r="D17429" s="20"/>
      <c r="E17429" s="21" t="s">
        <v>108</v>
      </c>
      <c r="F17429" s="21">
        <v>72</v>
      </c>
      <c r="H17429" s="21">
        <v>0.29</v>
      </c>
      <c r="J17429">
        <v>0.19</v>
      </c>
      <c r="L17429">
        <v>11.3</v>
      </c>
      <c r="M17429">
        <v>32</v>
      </c>
      <c r="N17429">
        <v>49</v>
      </c>
      <c r="U17429">
        <f>+Table1[[#This Row],[VE/VO2]]/Table1[[#This Row],[VE/VCO2]]</f>
        <v>0.653061224489796</v>
      </c>
      <c r="V17429">
        <v>23</v>
      </c>
    </row>
    <row r="17430" spans="1:22">
      <c r="A17430">
        <v>164</v>
      </c>
      <c r="B17430">
        <v>164</v>
      </c>
      <c r="C17430" s="20">
        <v>0.0013888888888889</v>
      </c>
      <c r="D17430" s="20"/>
      <c r="E17430" s="21" t="s">
        <v>108</v>
      </c>
      <c r="F17430" s="21">
        <v>71</v>
      </c>
      <c r="H17430" s="21">
        <v>0.23</v>
      </c>
      <c r="J17430">
        <v>0.16</v>
      </c>
      <c r="L17430">
        <v>10.3</v>
      </c>
      <c r="M17430">
        <v>37</v>
      </c>
      <c r="N17430">
        <v>53</v>
      </c>
      <c r="U17430">
        <f>+Table1[[#This Row],[VE/VO2]]/Table1[[#This Row],[VE/VCO2]]</f>
        <v>0.69811320754717</v>
      </c>
      <c r="V17430">
        <v>22</v>
      </c>
    </row>
    <row r="17431" spans="1:22">
      <c r="A17431">
        <v>164</v>
      </c>
      <c r="B17431">
        <v>164</v>
      </c>
      <c r="C17431" s="20">
        <v>0.00173611111111112</v>
      </c>
      <c r="D17431" s="20"/>
      <c r="E17431" s="21" t="s">
        <v>108</v>
      </c>
      <c r="F17431" s="21">
        <v>71</v>
      </c>
      <c r="H17431" s="21">
        <v>0.25</v>
      </c>
      <c r="J17431">
        <v>0.16</v>
      </c>
      <c r="L17431">
        <v>9.7</v>
      </c>
      <c r="M17431">
        <v>32</v>
      </c>
      <c r="N17431">
        <v>50</v>
      </c>
      <c r="U17431">
        <f>+Table1[[#This Row],[VE/VO2]]/Table1[[#This Row],[VE/VCO2]]</f>
        <v>0.64</v>
      </c>
      <c r="V17431">
        <v>20</v>
      </c>
    </row>
    <row r="17432" spans="1:22">
      <c r="A17432">
        <v>164</v>
      </c>
      <c r="B17432">
        <v>164</v>
      </c>
      <c r="C17432" s="20">
        <v>0.00208333333333335</v>
      </c>
      <c r="D17432" s="20"/>
      <c r="E17432" s="21" t="s">
        <v>108</v>
      </c>
      <c r="F17432" s="21">
        <v>72</v>
      </c>
      <c r="H17432" s="21">
        <v>0.25</v>
      </c>
      <c r="J17432">
        <v>0.17</v>
      </c>
      <c r="L17432">
        <v>10.4</v>
      </c>
      <c r="M17432">
        <v>35</v>
      </c>
      <c r="N17432">
        <v>51</v>
      </c>
      <c r="U17432">
        <f>+Table1[[#This Row],[VE/VO2]]/Table1[[#This Row],[VE/VCO2]]</f>
        <v>0.686274509803922</v>
      </c>
      <c r="V17432">
        <v>20</v>
      </c>
    </row>
    <row r="17433" spans="1:22">
      <c r="A17433">
        <v>164</v>
      </c>
      <c r="B17433">
        <v>164</v>
      </c>
      <c r="C17433" s="20">
        <v>0.00243055555555557</v>
      </c>
      <c r="D17433" s="20"/>
      <c r="E17433" s="21" t="s">
        <v>33</v>
      </c>
      <c r="F17433" s="21">
        <v>92</v>
      </c>
      <c r="H17433" s="21">
        <v>0.5</v>
      </c>
      <c r="J17433">
        <v>0.37</v>
      </c>
      <c r="L17433">
        <v>16.9</v>
      </c>
      <c r="M17433">
        <v>30</v>
      </c>
      <c r="N17433">
        <v>41</v>
      </c>
      <c r="U17433">
        <f>+Table1[[#This Row],[VE/VO2]]/Table1[[#This Row],[VE/VCO2]]</f>
        <v>0.731707317073171</v>
      </c>
      <c r="V17433">
        <v>21</v>
      </c>
    </row>
    <row r="17434" spans="1:22">
      <c r="A17434">
        <v>164</v>
      </c>
      <c r="B17434">
        <v>164</v>
      </c>
      <c r="C17434" s="20">
        <v>0.0027777777777778</v>
      </c>
      <c r="D17434" s="20"/>
      <c r="E17434" s="21" t="s">
        <v>33</v>
      </c>
      <c r="F17434" s="21">
        <v>94</v>
      </c>
      <c r="H17434" s="21">
        <v>0.49</v>
      </c>
      <c r="J17434">
        <v>0.4</v>
      </c>
      <c r="L17434">
        <v>18.3</v>
      </c>
      <c r="M17434">
        <v>34</v>
      </c>
      <c r="N17434">
        <v>41</v>
      </c>
      <c r="U17434">
        <f>+Table1[[#This Row],[VE/VO2]]/Table1[[#This Row],[VE/VCO2]]</f>
        <v>0.829268292682927</v>
      </c>
      <c r="V17434">
        <v>21</v>
      </c>
    </row>
    <row r="17435" spans="1:22">
      <c r="A17435">
        <v>164</v>
      </c>
      <c r="B17435">
        <v>164</v>
      </c>
      <c r="C17435" s="20">
        <v>0.00312500000000002</v>
      </c>
      <c r="D17435" s="20"/>
      <c r="E17435" s="21" t="s">
        <v>33</v>
      </c>
      <c r="F17435" s="21">
        <v>98</v>
      </c>
      <c r="H17435" s="21">
        <v>0.56</v>
      </c>
      <c r="J17435">
        <v>0.43</v>
      </c>
      <c r="L17435">
        <v>19.2</v>
      </c>
      <c r="M17435">
        <v>31</v>
      </c>
      <c r="N17435">
        <v>41</v>
      </c>
      <c r="U17435">
        <f>+Table1[[#This Row],[VE/VO2]]/Table1[[#This Row],[VE/VCO2]]</f>
        <v>0.75609756097561</v>
      </c>
      <c r="V17435">
        <v>21</v>
      </c>
    </row>
    <row r="17436" spans="1:22">
      <c r="A17436">
        <v>164</v>
      </c>
      <c r="B17436">
        <v>164</v>
      </c>
      <c r="C17436" s="20">
        <v>0.00347222222222225</v>
      </c>
      <c r="D17436" s="20"/>
      <c r="E17436" s="21" t="s">
        <v>33</v>
      </c>
      <c r="F17436" s="21">
        <v>103</v>
      </c>
      <c r="H17436" s="21">
        <v>0.6</v>
      </c>
      <c r="J17436">
        <v>0.47</v>
      </c>
      <c r="L17436">
        <v>20.7</v>
      </c>
      <c r="M17436">
        <v>31</v>
      </c>
      <c r="N17436">
        <v>40</v>
      </c>
      <c r="U17436">
        <f>+Table1[[#This Row],[VE/VO2]]/Table1[[#This Row],[VE/VCO2]]</f>
        <v>0.775</v>
      </c>
      <c r="V17436">
        <v>22</v>
      </c>
    </row>
    <row r="17437" spans="1:22">
      <c r="A17437">
        <v>164</v>
      </c>
      <c r="B17437">
        <v>164</v>
      </c>
      <c r="C17437" s="20">
        <v>0.00381944444444447</v>
      </c>
      <c r="D17437" s="20"/>
      <c r="E17437" s="21" t="s">
        <v>33</v>
      </c>
      <c r="F17437" s="21">
        <v>102</v>
      </c>
      <c r="H17437" s="21">
        <v>0.68</v>
      </c>
      <c r="J17437">
        <v>0.53</v>
      </c>
      <c r="L17437">
        <v>22.6</v>
      </c>
      <c r="M17437">
        <v>30</v>
      </c>
      <c r="N17437">
        <v>39</v>
      </c>
      <c r="U17437">
        <f>+Table1[[#This Row],[VE/VO2]]/Table1[[#This Row],[VE/VCO2]]</f>
        <v>0.769230769230769</v>
      </c>
      <c r="V17437">
        <v>22</v>
      </c>
    </row>
    <row r="17438" spans="1:22">
      <c r="A17438">
        <v>164</v>
      </c>
      <c r="B17438">
        <v>164</v>
      </c>
      <c r="C17438" s="20">
        <v>0.0041666666666667</v>
      </c>
      <c r="D17438" s="20"/>
      <c r="E17438" s="21" t="s">
        <v>33</v>
      </c>
      <c r="F17438" s="21">
        <v>102</v>
      </c>
      <c r="H17438" s="21">
        <v>0.66</v>
      </c>
      <c r="J17438">
        <v>0.51</v>
      </c>
      <c r="L17438">
        <v>22.4</v>
      </c>
      <c r="M17438">
        <v>31</v>
      </c>
      <c r="N17438">
        <v>40</v>
      </c>
      <c r="U17438">
        <f>+Table1[[#This Row],[VE/VO2]]/Table1[[#This Row],[VE/VCO2]]</f>
        <v>0.775</v>
      </c>
      <c r="V17438">
        <v>24</v>
      </c>
    </row>
    <row r="17439" spans="1:22">
      <c r="A17439">
        <v>164</v>
      </c>
      <c r="B17439">
        <v>164</v>
      </c>
      <c r="C17439" s="20">
        <v>0.00451388888888893</v>
      </c>
      <c r="D17439" s="20"/>
      <c r="E17439" s="21" t="s">
        <v>33</v>
      </c>
      <c r="F17439" s="21">
        <v>102</v>
      </c>
      <c r="H17439" s="21">
        <v>0.66</v>
      </c>
      <c r="J17439">
        <v>0.55</v>
      </c>
      <c r="L17439">
        <v>23.8</v>
      </c>
      <c r="M17439">
        <v>30</v>
      </c>
      <c r="N17439">
        <v>40</v>
      </c>
      <c r="U17439">
        <f>+Table1[[#This Row],[VE/VO2]]/Table1[[#This Row],[VE/VCO2]]</f>
        <v>0.75</v>
      </c>
      <c r="V17439">
        <v>23</v>
      </c>
    </row>
    <row r="17440" spans="1:22">
      <c r="A17440">
        <v>164</v>
      </c>
      <c r="B17440">
        <v>164</v>
      </c>
      <c r="C17440" s="20">
        <v>0.00486111111111115</v>
      </c>
      <c r="D17440" s="20"/>
      <c r="E17440" s="21" t="s">
        <v>33</v>
      </c>
      <c r="F17440" s="21">
        <v>104</v>
      </c>
      <c r="H17440" s="21">
        <v>0.58</v>
      </c>
      <c r="J17440">
        <v>0.47</v>
      </c>
      <c r="L17440">
        <v>20.7</v>
      </c>
      <c r="M17440">
        <v>32</v>
      </c>
      <c r="N17440">
        <v>40</v>
      </c>
      <c r="U17440">
        <f>+Table1[[#This Row],[VE/VO2]]/Table1[[#This Row],[VE/VCO2]]</f>
        <v>0.8</v>
      </c>
      <c r="V17440">
        <v>23</v>
      </c>
    </row>
    <row r="17441" spans="1:22">
      <c r="A17441">
        <v>164</v>
      </c>
      <c r="B17441">
        <v>164</v>
      </c>
      <c r="C17441" s="20">
        <v>0.00520833333333338</v>
      </c>
      <c r="D17441" s="20"/>
      <c r="E17441" s="21" t="s">
        <v>33</v>
      </c>
      <c r="F17441" s="21">
        <v>106</v>
      </c>
      <c r="H17441" s="21">
        <v>0.57</v>
      </c>
      <c r="J17441">
        <v>0.47</v>
      </c>
      <c r="L17441">
        <v>20.9</v>
      </c>
      <c r="M17441">
        <v>33</v>
      </c>
      <c r="N17441">
        <v>40</v>
      </c>
      <c r="U17441">
        <f>+Table1[[#This Row],[VE/VO2]]/Table1[[#This Row],[VE/VCO2]]</f>
        <v>0.825</v>
      </c>
      <c r="V17441">
        <v>24</v>
      </c>
    </row>
    <row r="17442" spans="1:22">
      <c r="A17442">
        <v>164</v>
      </c>
      <c r="B17442">
        <v>164</v>
      </c>
      <c r="C17442" s="20">
        <v>0.0055555555555556</v>
      </c>
      <c r="D17442" s="20"/>
      <c r="E17442" s="21" t="s">
        <v>33</v>
      </c>
      <c r="F17442" s="21">
        <v>105</v>
      </c>
      <c r="H17442" s="21">
        <v>0.51</v>
      </c>
      <c r="J17442">
        <v>0.42</v>
      </c>
      <c r="L17442">
        <v>18.5</v>
      </c>
      <c r="M17442">
        <v>32</v>
      </c>
      <c r="N17442">
        <v>39</v>
      </c>
      <c r="U17442">
        <f>+Table1[[#This Row],[VE/VO2]]/Table1[[#This Row],[VE/VCO2]]</f>
        <v>0.82051282051282</v>
      </c>
      <c r="V17442">
        <v>24</v>
      </c>
    </row>
    <row r="17443" spans="1:22">
      <c r="A17443">
        <v>164</v>
      </c>
      <c r="B17443">
        <v>164</v>
      </c>
      <c r="C17443" s="20">
        <v>0.00590277777777783</v>
      </c>
      <c r="D17443" s="20"/>
      <c r="E17443" s="21" t="s">
        <v>33</v>
      </c>
      <c r="F17443" s="21">
        <v>107</v>
      </c>
      <c r="H17443" s="21">
        <v>0.51</v>
      </c>
      <c r="J17443">
        <v>0.43</v>
      </c>
      <c r="L17443">
        <v>19.5</v>
      </c>
      <c r="M17443">
        <v>34</v>
      </c>
      <c r="N17443">
        <v>40</v>
      </c>
      <c r="U17443">
        <f>+Table1[[#This Row],[VE/VO2]]/Table1[[#This Row],[VE/VCO2]]</f>
        <v>0.85</v>
      </c>
      <c r="V17443">
        <v>25</v>
      </c>
    </row>
    <row r="17444" spans="1:22">
      <c r="A17444">
        <v>164</v>
      </c>
      <c r="B17444">
        <v>164</v>
      </c>
      <c r="C17444" s="20">
        <v>0.00625000000000005</v>
      </c>
      <c r="D17444" s="20"/>
      <c r="E17444" s="21" t="s">
        <v>33</v>
      </c>
      <c r="F17444" s="21">
        <v>112</v>
      </c>
      <c r="H17444" s="21">
        <v>0.54</v>
      </c>
      <c r="J17444">
        <v>0.46</v>
      </c>
      <c r="L17444">
        <v>20.7</v>
      </c>
      <c r="M17444">
        <v>34</v>
      </c>
      <c r="N17444">
        <v>40</v>
      </c>
      <c r="U17444">
        <f>+Table1[[#This Row],[VE/VO2]]/Table1[[#This Row],[VE/VCO2]]</f>
        <v>0.85</v>
      </c>
      <c r="V17444">
        <v>25</v>
      </c>
    </row>
    <row r="17445" spans="1:22">
      <c r="A17445">
        <v>164</v>
      </c>
      <c r="B17445">
        <v>164</v>
      </c>
      <c r="C17445" s="20">
        <v>0.00659722222222228</v>
      </c>
      <c r="D17445" s="20"/>
      <c r="E17445" s="21" t="s">
        <v>33</v>
      </c>
      <c r="F17445" s="21">
        <v>114</v>
      </c>
      <c r="H17445" s="21">
        <v>0.62</v>
      </c>
      <c r="J17445">
        <v>0.52</v>
      </c>
      <c r="L17445">
        <v>22.5</v>
      </c>
      <c r="M17445">
        <v>33</v>
      </c>
      <c r="N17445">
        <v>39</v>
      </c>
      <c r="U17445">
        <f>+Table1[[#This Row],[VE/VO2]]/Table1[[#This Row],[VE/VCO2]]</f>
        <v>0.846153846153846</v>
      </c>
      <c r="V17445">
        <v>26</v>
      </c>
    </row>
    <row r="17446" spans="1:22">
      <c r="A17446">
        <v>164</v>
      </c>
      <c r="B17446">
        <v>164</v>
      </c>
      <c r="C17446" s="20">
        <v>0.0069444444444445</v>
      </c>
      <c r="D17446" s="20"/>
      <c r="E17446" s="21" t="s">
        <v>33</v>
      </c>
      <c r="F17446" s="21">
        <v>115</v>
      </c>
      <c r="H17446" s="21">
        <v>0.83</v>
      </c>
      <c r="J17446">
        <v>0.71</v>
      </c>
      <c r="L17446">
        <v>30.3</v>
      </c>
      <c r="M17446">
        <v>34</v>
      </c>
      <c r="N17446">
        <v>40</v>
      </c>
      <c r="U17446">
        <f>+Table1[[#This Row],[VE/VO2]]/Table1[[#This Row],[VE/VCO2]]</f>
        <v>0.85</v>
      </c>
      <c r="V17446">
        <v>26</v>
      </c>
    </row>
    <row r="17447" spans="1:22">
      <c r="A17447">
        <v>164</v>
      </c>
      <c r="B17447">
        <v>164</v>
      </c>
      <c r="C17447" s="20">
        <v>0.00729166666666673</v>
      </c>
      <c r="D17447" s="20"/>
      <c r="E17447" s="21" t="s">
        <v>34</v>
      </c>
      <c r="F17447" s="21">
        <v>107</v>
      </c>
      <c r="H17447" s="21">
        <v>0.76</v>
      </c>
      <c r="J17447">
        <v>0.65</v>
      </c>
      <c r="L17447">
        <v>26.8</v>
      </c>
      <c r="M17447">
        <v>33</v>
      </c>
      <c r="N17447">
        <v>38</v>
      </c>
      <c r="U17447">
        <f>+Table1[[#This Row],[VE/VO2]]/Table1[[#This Row],[VE/VCO2]]</f>
        <v>0.868421052631579</v>
      </c>
      <c r="V17447">
        <v>22</v>
      </c>
    </row>
    <row r="17448" spans="1:22">
      <c r="A17448">
        <v>164</v>
      </c>
      <c r="B17448">
        <v>164</v>
      </c>
      <c r="C17448" s="20">
        <v>0.00763888888888896</v>
      </c>
      <c r="D17448" s="20"/>
      <c r="E17448" s="21" t="s">
        <v>34</v>
      </c>
      <c r="F17448" s="21">
        <v>103</v>
      </c>
      <c r="H17448" s="21">
        <v>0.71</v>
      </c>
      <c r="J17448">
        <v>0.61</v>
      </c>
      <c r="L17448">
        <v>24.8</v>
      </c>
      <c r="M17448">
        <v>32</v>
      </c>
      <c r="N17448">
        <v>38</v>
      </c>
      <c r="U17448">
        <f>+Table1[[#This Row],[VE/VO2]]/Table1[[#This Row],[VE/VCO2]]</f>
        <v>0.842105263157895</v>
      </c>
      <c r="V17448">
        <v>21</v>
      </c>
    </row>
    <row r="17449" spans="1:22">
      <c r="A17449">
        <v>164</v>
      </c>
      <c r="B17449">
        <v>164</v>
      </c>
      <c r="C17449" s="20">
        <v>0.00798611111111118</v>
      </c>
      <c r="D17449" s="20"/>
      <c r="E17449" s="21" t="s">
        <v>34</v>
      </c>
      <c r="F17449" s="21">
        <v>99</v>
      </c>
      <c r="H17449" s="21">
        <v>0.57</v>
      </c>
      <c r="J17449">
        <v>0.55</v>
      </c>
      <c r="L17449">
        <v>24.9</v>
      </c>
      <c r="M17449">
        <v>40</v>
      </c>
      <c r="N17449">
        <v>42</v>
      </c>
      <c r="U17449">
        <f>+Table1[[#This Row],[VE/VO2]]/Table1[[#This Row],[VE/VCO2]]</f>
        <v>0.952380952380952</v>
      </c>
      <c r="V17449">
        <v>24</v>
      </c>
    </row>
    <row r="17450" spans="1:22">
      <c r="A17450">
        <v>164</v>
      </c>
      <c r="B17450">
        <v>164</v>
      </c>
      <c r="C17450" s="20">
        <v>0.00833333333333341</v>
      </c>
      <c r="D17450" s="20"/>
      <c r="E17450" s="21" t="s">
        <v>34</v>
      </c>
      <c r="F17450" s="21">
        <v>96</v>
      </c>
      <c r="H17450" s="21">
        <v>0.42</v>
      </c>
      <c r="J17450">
        <v>0.42</v>
      </c>
      <c r="L17450">
        <v>18.9</v>
      </c>
      <c r="M17450">
        <v>41</v>
      </c>
      <c r="N17450">
        <v>41</v>
      </c>
      <c r="U17450">
        <f>+Table1[[#This Row],[VE/VO2]]/Table1[[#This Row],[VE/VCO2]]</f>
        <v>1</v>
      </c>
      <c r="V17450">
        <v>21</v>
      </c>
    </row>
    <row r="17451" spans="1:22">
      <c r="A17451">
        <v>165</v>
      </c>
      <c r="B17451">
        <v>165</v>
      </c>
      <c r="C17451" s="20">
        <v>0.000347222222222219</v>
      </c>
      <c r="D17451" s="20"/>
      <c r="E17451" s="21" t="s">
        <v>108</v>
      </c>
      <c r="F17451" s="21">
        <v>137</v>
      </c>
      <c r="H17451" s="21">
        <v>0.31</v>
      </c>
      <c r="J17451">
        <v>0.26</v>
      </c>
      <c r="L17451">
        <v>10.5</v>
      </c>
      <c r="M17451">
        <v>31</v>
      </c>
      <c r="N17451">
        <v>36</v>
      </c>
      <c r="U17451">
        <f>+Table1[[#This Row],[VE/VO2]]/Table1[[#This Row],[VE/VCO2]]</f>
        <v>0.861111111111111</v>
      </c>
      <c r="V17451">
        <v>12</v>
      </c>
    </row>
    <row r="17452" spans="1:22">
      <c r="A17452">
        <v>165</v>
      </c>
      <c r="B17452">
        <v>165</v>
      </c>
      <c r="C17452" s="20">
        <v>0.000694444444444444</v>
      </c>
      <c r="D17452" s="20"/>
      <c r="E17452" s="21" t="s">
        <v>108</v>
      </c>
      <c r="F17452" s="21">
        <v>132</v>
      </c>
      <c r="H17452" s="21">
        <v>0.29</v>
      </c>
      <c r="J17452">
        <v>0.25</v>
      </c>
      <c r="L17452">
        <v>10.1</v>
      </c>
      <c r="M17452">
        <v>28</v>
      </c>
      <c r="N17452">
        <v>32</v>
      </c>
      <c r="U17452">
        <f>+Table1[[#This Row],[VE/VO2]]/Table1[[#This Row],[VE/VCO2]]</f>
        <v>0.875</v>
      </c>
      <c r="V17452">
        <v>25</v>
      </c>
    </row>
    <row r="17453" spans="1:22">
      <c r="A17453">
        <v>165</v>
      </c>
      <c r="B17453">
        <v>165</v>
      </c>
      <c r="C17453" s="20">
        <v>0.00104166666666667</v>
      </c>
      <c r="D17453" s="20"/>
      <c r="E17453" s="21" t="s">
        <v>108</v>
      </c>
      <c r="F17453" s="21">
        <v>129</v>
      </c>
      <c r="H17453" s="21">
        <v>0.24</v>
      </c>
      <c r="J17453">
        <v>0.21</v>
      </c>
      <c r="L17453">
        <v>8.7</v>
      </c>
      <c r="M17453">
        <v>33</v>
      </c>
      <c r="N17453">
        <v>38</v>
      </c>
      <c r="U17453">
        <f>+Table1[[#This Row],[VE/VO2]]/Table1[[#This Row],[VE/VCO2]]</f>
        <v>0.868421052631579</v>
      </c>
      <c r="V17453">
        <v>8</v>
      </c>
    </row>
    <row r="17454" spans="1:22">
      <c r="A17454">
        <v>165</v>
      </c>
      <c r="B17454">
        <v>165</v>
      </c>
      <c r="C17454" s="20">
        <v>0.0013888888888889</v>
      </c>
      <c r="D17454" s="20"/>
      <c r="E17454" s="21" t="s">
        <v>108</v>
      </c>
      <c r="F17454" s="21">
        <v>131</v>
      </c>
      <c r="H17454" s="21">
        <v>0.2</v>
      </c>
      <c r="J17454">
        <v>0.16</v>
      </c>
      <c r="L17454">
        <v>8.1</v>
      </c>
      <c r="M17454">
        <v>30</v>
      </c>
      <c r="N17454">
        <v>37</v>
      </c>
      <c r="U17454">
        <f>+Table1[[#This Row],[VE/VO2]]/Table1[[#This Row],[VE/VCO2]]</f>
        <v>0.810810810810811</v>
      </c>
      <c r="V17454">
        <v>25</v>
      </c>
    </row>
    <row r="17455" spans="1:22">
      <c r="A17455">
        <v>165</v>
      </c>
      <c r="B17455">
        <v>165</v>
      </c>
      <c r="C17455" s="20">
        <v>0.00173611111111112</v>
      </c>
      <c r="D17455" s="20"/>
      <c r="E17455" s="21" t="s">
        <v>33</v>
      </c>
      <c r="F17455" s="21">
        <v>147</v>
      </c>
      <c r="H17455" s="21">
        <v>0.38</v>
      </c>
      <c r="J17455">
        <v>0.34</v>
      </c>
      <c r="L17455">
        <v>14.1</v>
      </c>
      <c r="M17455">
        <v>30</v>
      </c>
      <c r="N17455">
        <v>34</v>
      </c>
      <c r="U17455">
        <f>+Table1[[#This Row],[VE/VO2]]/Table1[[#This Row],[VE/VCO2]]</f>
        <v>0.882352941176471</v>
      </c>
      <c r="V17455">
        <v>31</v>
      </c>
    </row>
    <row r="17456" spans="1:22">
      <c r="A17456">
        <v>165</v>
      </c>
      <c r="B17456">
        <v>165</v>
      </c>
      <c r="C17456" s="20">
        <v>0.00208333333333335</v>
      </c>
      <c r="D17456" s="20"/>
      <c r="E17456" s="21" t="s">
        <v>33</v>
      </c>
      <c r="F17456" s="21">
        <v>146</v>
      </c>
      <c r="H17456" s="21">
        <v>0.42</v>
      </c>
      <c r="J17456">
        <v>0.35</v>
      </c>
      <c r="L17456">
        <v>14.5</v>
      </c>
      <c r="M17456">
        <v>29</v>
      </c>
      <c r="N17456">
        <v>34</v>
      </c>
      <c r="U17456">
        <f>+Table1[[#This Row],[VE/VO2]]/Table1[[#This Row],[VE/VCO2]]</f>
        <v>0.852941176470588</v>
      </c>
      <c r="V17456">
        <v>29</v>
      </c>
    </row>
    <row r="17457" spans="1:22">
      <c r="A17457">
        <v>165</v>
      </c>
      <c r="B17457">
        <v>165</v>
      </c>
      <c r="C17457" s="20">
        <v>0.00243055555555557</v>
      </c>
      <c r="D17457" s="20"/>
      <c r="E17457" s="21" t="s">
        <v>33</v>
      </c>
      <c r="F17457" s="21">
        <v>147</v>
      </c>
      <c r="H17457" s="21">
        <v>0.47</v>
      </c>
      <c r="J17457">
        <v>0.35</v>
      </c>
      <c r="L17457">
        <v>14.2</v>
      </c>
      <c r="M17457">
        <v>25</v>
      </c>
      <c r="N17457">
        <v>34</v>
      </c>
      <c r="U17457">
        <f>+Table1[[#This Row],[VE/VO2]]/Table1[[#This Row],[VE/VCO2]]</f>
        <v>0.735294117647059</v>
      </c>
      <c r="V17457">
        <v>28</v>
      </c>
    </row>
    <row r="17458" spans="1:22">
      <c r="A17458">
        <v>165</v>
      </c>
      <c r="B17458">
        <v>165</v>
      </c>
      <c r="C17458" s="20">
        <v>0.0027777777777778</v>
      </c>
      <c r="D17458" s="20"/>
      <c r="E17458" s="21" t="s">
        <v>33</v>
      </c>
      <c r="F17458" s="21">
        <v>145</v>
      </c>
      <c r="H17458" s="21">
        <v>0.61</v>
      </c>
      <c r="J17458">
        <v>0.5</v>
      </c>
      <c r="L17458">
        <v>22.1</v>
      </c>
      <c r="M17458">
        <v>32</v>
      </c>
      <c r="N17458">
        <v>39</v>
      </c>
      <c r="U17458">
        <f>+Table1[[#This Row],[VE/VO2]]/Table1[[#This Row],[VE/VCO2]]</f>
        <v>0.82051282051282</v>
      </c>
      <c r="V17458">
        <v>28</v>
      </c>
    </row>
    <row r="17459" spans="1:22">
      <c r="A17459">
        <v>165</v>
      </c>
      <c r="B17459">
        <v>165</v>
      </c>
      <c r="C17459" s="20">
        <v>0.00312500000000002</v>
      </c>
      <c r="D17459" s="20"/>
      <c r="E17459" s="21" t="s">
        <v>33</v>
      </c>
      <c r="F17459" s="21">
        <v>148</v>
      </c>
      <c r="H17459" s="21">
        <v>0.66</v>
      </c>
      <c r="J17459">
        <v>0.47</v>
      </c>
      <c r="L17459">
        <v>19.2</v>
      </c>
      <c r="M17459">
        <v>25</v>
      </c>
      <c r="N17459">
        <v>35</v>
      </c>
      <c r="U17459">
        <f>+Table1[[#This Row],[VE/VO2]]/Table1[[#This Row],[VE/VCO2]]</f>
        <v>0.714285714285714</v>
      </c>
      <c r="V17459">
        <v>32</v>
      </c>
    </row>
    <row r="17460" spans="1:22">
      <c r="A17460">
        <v>165</v>
      </c>
      <c r="B17460">
        <v>165</v>
      </c>
      <c r="C17460" s="20">
        <v>0.00347222222222225</v>
      </c>
      <c r="D17460" s="20"/>
      <c r="E17460" s="21" t="s">
        <v>33</v>
      </c>
      <c r="F17460" s="21">
        <v>149</v>
      </c>
      <c r="H17460" s="21">
        <v>0.64</v>
      </c>
      <c r="J17460">
        <v>0.55</v>
      </c>
      <c r="L17460">
        <v>22.3</v>
      </c>
      <c r="M17460">
        <v>32</v>
      </c>
      <c r="N17460">
        <v>37</v>
      </c>
      <c r="U17460">
        <f>+Table1[[#This Row],[VE/VO2]]/Table1[[#This Row],[VE/VCO2]]</f>
        <v>0.864864864864865</v>
      </c>
      <c r="V17460">
        <v>21</v>
      </c>
    </row>
    <row r="17461" spans="1:22">
      <c r="A17461">
        <v>165</v>
      </c>
      <c r="B17461">
        <v>165</v>
      </c>
      <c r="C17461" s="20">
        <v>0.00381944444444447</v>
      </c>
      <c r="D17461" s="20"/>
      <c r="E17461" s="21" t="s">
        <v>33</v>
      </c>
      <c r="F17461" s="21">
        <v>150</v>
      </c>
      <c r="H17461" s="21">
        <v>0.75</v>
      </c>
      <c r="J17461">
        <v>0.61</v>
      </c>
      <c r="L17461">
        <v>23.7</v>
      </c>
      <c r="M17461">
        <v>29</v>
      </c>
      <c r="N17461">
        <v>36</v>
      </c>
      <c r="U17461">
        <f>+Table1[[#This Row],[VE/VO2]]/Table1[[#This Row],[VE/VCO2]]</f>
        <v>0.805555555555556</v>
      </c>
      <c r="V17461">
        <v>22</v>
      </c>
    </row>
    <row r="17462" spans="1:22">
      <c r="A17462">
        <v>165</v>
      </c>
      <c r="B17462">
        <v>165</v>
      </c>
      <c r="C17462" s="20">
        <v>0.0041666666666667</v>
      </c>
      <c r="D17462" s="20"/>
      <c r="E17462" s="21" t="s">
        <v>33</v>
      </c>
      <c r="F17462" s="21">
        <v>156</v>
      </c>
      <c r="H17462" s="21">
        <v>0.78</v>
      </c>
      <c r="J17462">
        <v>0.71</v>
      </c>
      <c r="L17462">
        <v>23.7</v>
      </c>
      <c r="M17462">
        <v>27</v>
      </c>
      <c r="N17462">
        <v>30</v>
      </c>
      <c r="U17462">
        <f>+Table1[[#This Row],[VE/VO2]]/Table1[[#This Row],[VE/VCO2]]</f>
        <v>0.9</v>
      </c>
      <c r="V17462">
        <v>27</v>
      </c>
    </row>
    <row r="17463" spans="1:22">
      <c r="A17463">
        <v>165</v>
      </c>
      <c r="B17463">
        <v>165</v>
      </c>
      <c r="C17463" s="20">
        <v>0.00451388888888893</v>
      </c>
      <c r="D17463" s="20"/>
      <c r="E17463" s="21" t="s">
        <v>33</v>
      </c>
      <c r="F17463" s="21">
        <v>156</v>
      </c>
      <c r="H17463" s="21">
        <v>0.7</v>
      </c>
      <c r="J17463">
        <v>0.62</v>
      </c>
      <c r="L17463">
        <v>23</v>
      </c>
      <c r="M17463">
        <v>30</v>
      </c>
      <c r="N17463">
        <v>34</v>
      </c>
      <c r="U17463">
        <f>+Table1[[#This Row],[VE/VO2]]/Table1[[#This Row],[VE/VCO2]]</f>
        <v>0.882352941176471</v>
      </c>
      <c r="V17463">
        <v>26</v>
      </c>
    </row>
    <row r="17464" spans="1:22">
      <c r="A17464">
        <v>165</v>
      </c>
      <c r="B17464">
        <v>165</v>
      </c>
      <c r="C17464" s="20">
        <v>0.00486111111111115</v>
      </c>
      <c r="D17464" s="20"/>
      <c r="E17464" s="21" t="s">
        <v>33</v>
      </c>
      <c r="F17464" s="21">
        <v>168</v>
      </c>
      <c r="H17464" s="21">
        <v>0.97</v>
      </c>
      <c r="J17464">
        <v>0.88</v>
      </c>
      <c r="L17464">
        <v>33.4</v>
      </c>
      <c r="M17464">
        <v>32</v>
      </c>
      <c r="N17464">
        <v>35</v>
      </c>
      <c r="U17464">
        <f>+Table1[[#This Row],[VE/VO2]]/Table1[[#This Row],[VE/VCO2]]</f>
        <v>0.914285714285714</v>
      </c>
      <c r="V17464">
        <v>27</v>
      </c>
    </row>
    <row r="17465" spans="1:22">
      <c r="A17465">
        <v>165</v>
      </c>
      <c r="B17465">
        <v>165</v>
      </c>
      <c r="C17465" s="20">
        <v>0.00520833333333338</v>
      </c>
      <c r="D17465" s="20"/>
      <c r="E17465" s="21" t="s">
        <v>33</v>
      </c>
      <c r="F17465" s="21">
        <v>172</v>
      </c>
      <c r="H17465" s="21">
        <v>0.92</v>
      </c>
      <c r="J17465">
        <v>0.89</v>
      </c>
      <c r="L17465">
        <v>33.8</v>
      </c>
      <c r="M17465">
        <v>34</v>
      </c>
      <c r="N17465">
        <v>35</v>
      </c>
      <c r="U17465">
        <f>+Table1[[#This Row],[VE/VO2]]/Table1[[#This Row],[VE/VCO2]]</f>
        <v>0.971428571428571</v>
      </c>
      <c r="V17465">
        <v>31</v>
      </c>
    </row>
    <row r="17466" spans="1:22">
      <c r="A17466">
        <v>165</v>
      </c>
      <c r="B17466">
        <v>165</v>
      </c>
      <c r="C17466" s="20">
        <v>0.0055555555555556</v>
      </c>
      <c r="D17466" s="20"/>
      <c r="E17466" s="21" t="s">
        <v>33</v>
      </c>
      <c r="F17466" s="21">
        <v>178</v>
      </c>
      <c r="H17466" s="21">
        <v>1.05</v>
      </c>
      <c r="J17466">
        <v>1</v>
      </c>
      <c r="L17466">
        <v>36.3</v>
      </c>
      <c r="M17466">
        <v>33</v>
      </c>
      <c r="N17466">
        <v>34</v>
      </c>
      <c r="U17466">
        <f>+Table1[[#This Row],[VE/VO2]]/Table1[[#This Row],[VE/VCO2]]</f>
        <v>0.970588235294118</v>
      </c>
      <c r="V17466">
        <v>25</v>
      </c>
    </row>
    <row r="17467" spans="1:22">
      <c r="A17467">
        <v>165</v>
      </c>
      <c r="B17467">
        <v>165</v>
      </c>
      <c r="C17467" s="20">
        <v>0.00590277777777783</v>
      </c>
      <c r="D17467" s="20"/>
      <c r="E17467" s="21" t="s">
        <v>33</v>
      </c>
      <c r="F17467" s="21">
        <v>182</v>
      </c>
      <c r="H17467" s="21">
        <v>1.02</v>
      </c>
      <c r="J17467">
        <v>1.04</v>
      </c>
      <c r="L17467">
        <v>38.9</v>
      </c>
      <c r="M17467">
        <v>35</v>
      </c>
      <c r="N17467">
        <v>35</v>
      </c>
      <c r="U17467">
        <f>+Table1[[#This Row],[VE/VO2]]/Table1[[#This Row],[VE/VCO2]]</f>
        <v>1</v>
      </c>
      <c r="V17467">
        <v>33</v>
      </c>
    </row>
    <row r="17468" spans="1:22">
      <c r="A17468">
        <v>165</v>
      </c>
      <c r="B17468">
        <v>165</v>
      </c>
      <c r="C17468" s="20">
        <v>0.00625000000000005</v>
      </c>
      <c r="D17468" s="20"/>
      <c r="E17468" s="21" t="s">
        <v>33</v>
      </c>
      <c r="F17468" s="21">
        <v>185</v>
      </c>
      <c r="H17468" s="21">
        <v>1.19</v>
      </c>
      <c r="J17468">
        <v>1.23</v>
      </c>
      <c r="L17468">
        <v>44.7</v>
      </c>
      <c r="M17468">
        <v>35</v>
      </c>
      <c r="N17468">
        <v>34</v>
      </c>
      <c r="U17468">
        <f>+Table1[[#This Row],[VE/VO2]]/Table1[[#This Row],[VE/VCO2]]</f>
        <v>1.02941176470588</v>
      </c>
      <c r="V17468">
        <v>31</v>
      </c>
    </row>
    <row r="17469" spans="1:22">
      <c r="A17469">
        <v>165</v>
      </c>
      <c r="B17469">
        <v>165</v>
      </c>
      <c r="C17469" s="20">
        <v>0.00659722222222228</v>
      </c>
      <c r="D17469" s="20"/>
      <c r="E17469" s="21" t="s">
        <v>33</v>
      </c>
      <c r="F17469" s="21">
        <v>188</v>
      </c>
      <c r="H17469" s="21">
        <v>1.31</v>
      </c>
      <c r="J17469">
        <v>1.37</v>
      </c>
      <c r="L17469">
        <v>49.2</v>
      </c>
      <c r="M17469">
        <v>36</v>
      </c>
      <c r="N17469">
        <v>34</v>
      </c>
      <c r="U17469">
        <f>+Table1[[#This Row],[VE/VO2]]/Table1[[#This Row],[VE/VCO2]]</f>
        <v>1.05882352941176</v>
      </c>
      <c r="V17469">
        <v>30</v>
      </c>
    </row>
    <row r="17470" spans="1:22">
      <c r="A17470">
        <v>165</v>
      </c>
      <c r="B17470">
        <v>165</v>
      </c>
      <c r="C17470" s="20">
        <v>0.0069444444444445</v>
      </c>
      <c r="D17470" s="20"/>
      <c r="E17470" s="21" t="s">
        <v>33</v>
      </c>
      <c r="F17470" s="21">
        <v>190</v>
      </c>
      <c r="H17470" s="21">
        <v>1.22</v>
      </c>
      <c r="J17470">
        <v>1.33</v>
      </c>
      <c r="L17470">
        <v>48.2</v>
      </c>
      <c r="M17470">
        <v>37</v>
      </c>
      <c r="N17470">
        <v>34</v>
      </c>
      <c r="U17470">
        <f>+Table1[[#This Row],[VE/VO2]]/Table1[[#This Row],[VE/VCO2]]</f>
        <v>1.08823529411765</v>
      </c>
      <c r="V17470">
        <v>33</v>
      </c>
    </row>
    <row r="17471" spans="1:22">
      <c r="A17471">
        <v>165</v>
      </c>
      <c r="B17471">
        <v>165</v>
      </c>
      <c r="C17471" s="20">
        <v>0.00729166666666673</v>
      </c>
      <c r="D17471" s="20"/>
      <c r="E17471" s="21" t="s">
        <v>33</v>
      </c>
      <c r="F17471" s="21">
        <v>191</v>
      </c>
      <c r="H17471" s="21">
        <v>1.39</v>
      </c>
      <c r="J17471">
        <v>1.47</v>
      </c>
      <c r="L17471">
        <v>50.1</v>
      </c>
      <c r="M17471">
        <v>34</v>
      </c>
      <c r="N17471">
        <v>32</v>
      </c>
      <c r="U17471">
        <f>+Table1[[#This Row],[VE/VO2]]/Table1[[#This Row],[VE/VCO2]]</f>
        <v>1.0625</v>
      </c>
      <c r="V17471">
        <v>29</v>
      </c>
    </row>
    <row r="17472" spans="1:22">
      <c r="A17472">
        <v>165</v>
      </c>
      <c r="B17472">
        <v>165</v>
      </c>
      <c r="C17472" s="20">
        <v>0.00763888888888896</v>
      </c>
      <c r="D17472" s="20"/>
      <c r="E17472" s="21" t="s">
        <v>33</v>
      </c>
      <c r="F17472" s="21">
        <v>193</v>
      </c>
      <c r="H17472" s="21">
        <v>1.46</v>
      </c>
      <c r="J17472">
        <v>1.51</v>
      </c>
      <c r="L17472">
        <v>51</v>
      </c>
      <c r="M17472">
        <v>33</v>
      </c>
      <c r="N17472">
        <v>32</v>
      </c>
      <c r="U17472">
        <f>+Table1[[#This Row],[VE/VO2]]/Table1[[#This Row],[VE/VCO2]]</f>
        <v>1.03125</v>
      </c>
      <c r="V17472">
        <v>26</v>
      </c>
    </row>
    <row r="17473" spans="1:22">
      <c r="A17473">
        <v>165</v>
      </c>
      <c r="B17473">
        <v>165</v>
      </c>
      <c r="C17473" s="20">
        <v>0.00798611111111118</v>
      </c>
      <c r="D17473" s="20"/>
      <c r="E17473" s="21" t="s">
        <v>33</v>
      </c>
      <c r="F17473" s="21">
        <v>195</v>
      </c>
      <c r="H17473" s="21">
        <v>1.67</v>
      </c>
      <c r="J17473">
        <v>1.79</v>
      </c>
      <c r="L17473">
        <v>59.7</v>
      </c>
      <c r="M17473">
        <v>34</v>
      </c>
      <c r="N17473">
        <v>32</v>
      </c>
      <c r="U17473">
        <f>+Table1[[#This Row],[VE/VO2]]/Table1[[#This Row],[VE/VCO2]]</f>
        <v>1.0625</v>
      </c>
      <c r="V17473">
        <v>31</v>
      </c>
    </row>
    <row r="17474" spans="1:22">
      <c r="A17474">
        <v>165</v>
      </c>
      <c r="B17474">
        <v>165</v>
      </c>
      <c r="C17474" s="20">
        <v>0.00833333333333341</v>
      </c>
      <c r="D17474" s="20"/>
      <c r="E17474" s="21" t="s">
        <v>33</v>
      </c>
      <c r="F17474" s="21">
        <v>195</v>
      </c>
      <c r="H17474" s="21">
        <v>1.73</v>
      </c>
      <c r="J17474">
        <v>1.86</v>
      </c>
      <c r="L17474">
        <v>67.1</v>
      </c>
      <c r="M17474">
        <v>37</v>
      </c>
      <c r="N17474">
        <v>34</v>
      </c>
      <c r="U17474">
        <f>+Table1[[#This Row],[VE/VO2]]/Table1[[#This Row],[VE/VCO2]]</f>
        <v>1.08823529411765</v>
      </c>
      <c r="V17474">
        <v>38</v>
      </c>
    </row>
    <row r="17475" spans="1:22">
      <c r="A17475">
        <v>165</v>
      </c>
      <c r="B17475">
        <v>165</v>
      </c>
      <c r="C17475" s="20">
        <v>0.00868055555555563</v>
      </c>
      <c r="D17475" s="20"/>
      <c r="E17475" s="21" t="s">
        <v>34</v>
      </c>
      <c r="F17475" s="21">
        <v>190</v>
      </c>
      <c r="H17475" s="21">
        <v>1.35</v>
      </c>
      <c r="J17475">
        <v>1.67</v>
      </c>
      <c r="L17475">
        <v>53</v>
      </c>
      <c r="M17475">
        <v>37</v>
      </c>
      <c r="N17475">
        <v>30</v>
      </c>
      <c r="U17475">
        <f>+Table1[[#This Row],[VE/VO2]]/Table1[[#This Row],[VE/VCO2]]</f>
        <v>1.23333333333333</v>
      </c>
      <c r="V17475">
        <v>31</v>
      </c>
    </row>
    <row r="17476" spans="1:22">
      <c r="A17476">
        <v>165</v>
      </c>
      <c r="B17476">
        <v>165</v>
      </c>
      <c r="C17476" s="20">
        <v>0.00902777777777786</v>
      </c>
      <c r="D17476" s="20"/>
      <c r="E17476" s="21" t="s">
        <v>34</v>
      </c>
      <c r="F17476" s="21">
        <v>188</v>
      </c>
      <c r="H17476" s="21">
        <v>0.95</v>
      </c>
      <c r="J17476">
        <v>1.23</v>
      </c>
      <c r="L17476">
        <v>50.9</v>
      </c>
      <c r="M17476">
        <v>51</v>
      </c>
      <c r="N17476">
        <v>39</v>
      </c>
      <c r="U17476">
        <f>+Table1[[#This Row],[VE/VO2]]/Table1[[#This Row],[VE/VCO2]]</f>
        <v>1.30769230769231</v>
      </c>
      <c r="V17476">
        <v>31</v>
      </c>
    </row>
    <row r="17477" spans="1:22">
      <c r="A17477">
        <v>165</v>
      </c>
      <c r="B17477">
        <v>165</v>
      </c>
      <c r="C17477" s="20">
        <v>0.00937500000000008</v>
      </c>
      <c r="D17477" s="20"/>
      <c r="E17477" s="21" t="s">
        <v>34</v>
      </c>
      <c r="F17477" s="21">
        <v>178</v>
      </c>
      <c r="H17477" s="21">
        <v>0.68</v>
      </c>
      <c r="J17477">
        <v>0.93</v>
      </c>
      <c r="L17477">
        <v>42.3</v>
      </c>
      <c r="M17477">
        <v>59</v>
      </c>
      <c r="N17477">
        <v>43</v>
      </c>
      <c r="U17477">
        <f>+Table1[[#This Row],[VE/VO2]]/Table1[[#This Row],[VE/VCO2]]</f>
        <v>1.37209302325581</v>
      </c>
      <c r="V17477">
        <v>23</v>
      </c>
    </row>
    <row r="17478" spans="1:22">
      <c r="A17478">
        <v>165</v>
      </c>
      <c r="B17478">
        <v>165</v>
      </c>
      <c r="C17478" s="20">
        <v>0.00972222222222231</v>
      </c>
      <c r="D17478" s="20"/>
      <c r="E17478" s="21" t="s">
        <v>34</v>
      </c>
      <c r="F17478" s="21">
        <v>171</v>
      </c>
      <c r="H17478" s="21">
        <v>0.59</v>
      </c>
      <c r="J17478">
        <v>0.81</v>
      </c>
      <c r="L17478">
        <v>41.6</v>
      </c>
      <c r="M17478">
        <v>65</v>
      </c>
      <c r="N17478">
        <v>48</v>
      </c>
      <c r="U17478">
        <f>+Table1[[#This Row],[VE/VO2]]/Table1[[#This Row],[VE/VCO2]]</f>
        <v>1.35416666666667</v>
      </c>
      <c r="V17478">
        <v>35</v>
      </c>
    </row>
    <row r="17479" spans="1:22">
      <c r="A17479">
        <v>166</v>
      </c>
      <c r="B17479">
        <v>166</v>
      </c>
      <c r="C17479" s="20">
        <v>0.000347222222222219</v>
      </c>
      <c r="D17479" s="20"/>
      <c r="E17479" s="21" t="s">
        <v>108</v>
      </c>
      <c r="F17479" s="21">
        <v>68</v>
      </c>
      <c r="H17479" s="21">
        <v>0.37</v>
      </c>
      <c r="J17479">
        <v>0.28</v>
      </c>
      <c r="L17479">
        <v>12.4</v>
      </c>
      <c r="M17479">
        <v>30</v>
      </c>
      <c r="N17479">
        <v>40</v>
      </c>
      <c r="U17479">
        <f>+Table1[[#This Row],[VE/VO2]]/Table1[[#This Row],[VE/VCO2]]</f>
        <v>0.75</v>
      </c>
      <c r="V17479">
        <v>14</v>
      </c>
    </row>
    <row r="17480" spans="1:22">
      <c r="A17480">
        <v>166</v>
      </c>
      <c r="B17480">
        <v>166</v>
      </c>
      <c r="C17480" s="20">
        <v>0.000694444444444444</v>
      </c>
      <c r="D17480" s="20"/>
      <c r="E17480" s="21" t="s">
        <v>108</v>
      </c>
      <c r="F17480" s="21">
        <v>68</v>
      </c>
      <c r="H17480" s="21">
        <v>0.39</v>
      </c>
      <c r="J17480">
        <v>0.28</v>
      </c>
      <c r="L17480">
        <v>12.6</v>
      </c>
      <c r="M17480">
        <v>29</v>
      </c>
      <c r="N17480">
        <v>40</v>
      </c>
      <c r="U17480">
        <f>+Table1[[#This Row],[VE/VO2]]/Table1[[#This Row],[VE/VCO2]]</f>
        <v>0.725</v>
      </c>
      <c r="V17480">
        <v>16</v>
      </c>
    </row>
    <row r="17481" spans="1:22">
      <c r="A17481">
        <v>166</v>
      </c>
      <c r="B17481">
        <v>166</v>
      </c>
      <c r="C17481" s="20">
        <v>0.00104166666666667</v>
      </c>
      <c r="D17481" s="20"/>
      <c r="E17481" s="21" t="s">
        <v>108</v>
      </c>
      <c r="F17481" s="21">
        <v>69</v>
      </c>
      <c r="H17481" s="21">
        <v>0.37</v>
      </c>
      <c r="J17481">
        <v>0.28</v>
      </c>
      <c r="L17481">
        <v>13.3</v>
      </c>
      <c r="M17481">
        <v>32</v>
      </c>
      <c r="N17481">
        <v>42</v>
      </c>
      <c r="U17481">
        <f>+Table1[[#This Row],[VE/VO2]]/Table1[[#This Row],[VE/VCO2]]</f>
        <v>0.761904761904762</v>
      </c>
      <c r="V17481">
        <v>17</v>
      </c>
    </row>
    <row r="17482" spans="1:22">
      <c r="A17482">
        <v>166</v>
      </c>
      <c r="B17482">
        <v>166</v>
      </c>
      <c r="C17482" s="20">
        <v>0.0013888888888889</v>
      </c>
      <c r="D17482" s="20"/>
      <c r="E17482" s="21" t="s">
        <v>108</v>
      </c>
      <c r="F17482" s="21">
        <v>69</v>
      </c>
      <c r="H17482" s="21">
        <v>0.35</v>
      </c>
      <c r="J17482">
        <v>0.28</v>
      </c>
      <c r="L17482">
        <v>14</v>
      </c>
      <c r="M17482">
        <v>36</v>
      </c>
      <c r="N17482">
        <v>45</v>
      </c>
      <c r="U17482">
        <f>+Table1[[#This Row],[VE/VO2]]/Table1[[#This Row],[VE/VCO2]]</f>
        <v>0.8</v>
      </c>
      <c r="V17482">
        <v>18</v>
      </c>
    </row>
    <row r="17483" spans="1:22">
      <c r="A17483">
        <v>166</v>
      </c>
      <c r="B17483">
        <v>166</v>
      </c>
      <c r="C17483" s="20">
        <v>0.00173611111111112</v>
      </c>
      <c r="D17483" s="20"/>
      <c r="E17483" s="21" t="s">
        <v>33</v>
      </c>
      <c r="F17483" s="21">
        <v>73</v>
      </c>
      <c r="H17483" s="21">
        <v>0.6</v>
      </c>
      <c r="J17483">
        <v>0.45</v>
      </c>
      <c r="L17483">
        <v>21.5</v>
      </c>
      <c r="M17483">
        <v>32</v>
      </c>
      <c r="N17483">
        <v>43</v>
      </c>
      <c r="U17483">
        <f>+Table1[[#This Row],[VE/VO2]]/Table1[[#This Row],[VE/VCO2]]</f>
        <v>0.744186046511628</v>
      </c>
      <c r="V17483">
        <v>25</v>
      </c>
    </row>
    <row r="17484" spans="1:22">
      <c r="A17484">
        <v>166</v>
      </c>
      <c r="B17484">
        <v>166</v>
      </c>
      <c r="C17484" s="20">
        <v>0.00208333333333335</v>
      </c>
      <c r="D17484" s="20"/>
      <c r="E17484" s="21" t="s">
        <v>33</v>
      </c>
      <c r="F17484" s="21">
        <v>71</v>
      </c>
      <c r="H17484" s="21">
        <v>0.65</v>
      </c>
      <c r="J17484">
        <v>0.46</v>
      </c>
      <c r="L17484">
        <v>20.9</v>
      </c>
      <c r="M17484">
        <v>29</v>
      </c>
      <c r="N17484">
        <v>41</v>
      </c>
      <c r="U17484">
        <f>+Table1[[#This Row],[VE/VO2]]/Table1[[#This Row],[VE/VCO2]]</f>
        <v>0.707317073170732</v>
      </c>
      <c r="V17484">
        <v>25</v>
      </c>
    </row>
    <row r="17485" spans="1:22">
      <c r="A17485">
        <v>166</v>
      </c>
      <c r="B17485">
        <v>166</v>
      </c>
      <c r="C17485" s="20">
        <v>0.00243055555555557</v>
      </c>
      <c r="D17485" s="20"/>
      <c r="E17485" s="21" t="s">
        <v>33</v>
      </c>
      <c r="F17485" s="21">
        <v>73</v>
      </c>
      <c r="H17485" s="21">
        <v>0.68</v>
      </c>
      <c r="J17485">
        <v>0.51</v>
      </c>
      <c r="L17485">
        <v>23.3</v>
      </c>
      <c r="M17485">
        <v>31</v>
      </c>
      <c r="N17485">
        <v>42</v>
      </c>
      <c r="U17485">
        <f>+Table1[[#This Row],[VE/VO2]]/Table1[[#This Row],[VE/VCO2]]</f>
        <v>0.738095238095238</v>
      </c>
      <c r="V17485">
        <v>25</v>
      </c>
    </row>
    <row r="17486" spans="1:22">
      <c r="A17486">
        <v>166</v>
      </c>
      <c r="B17486">
        <v>166</v>
      </c>
      <c r="C17486" s="20">
        <v>0.0027777777777778</v>
      </c>
      <c r="D17486" s="20"/>
      <c r="E17486" s="21" t="s">
        <v>33</v>
      </c>
      <c r="F17486" s="21">
        <v>73</v>
      </c>
      <c r="H17486" s="21">
        <v>0.69</v>
      </c>
      <c r="J17486">
        <v>0.55</v>
      </c>
      <c r="L17486">
        <v>24.6</v>
      </c>
      <c r="M17486">
        <v>33</v>
      </c>
      <c r="N17486">
        <v>41</v>
      </c>
      <c r="U17486">
        <f>+Table1[[#This Row],[VE/VO2]]/Table1[[#This Row],[VE/VCO2]]</f>
        <v>0.804878048780488</v>
      </c>
      <c r="V17486">
        <v>24</v>
      </c>
    </row>
    <row r="17487" spans="1:22">
      <c r="A17487">
        <v>166</v>
      </c>
      <c r="B17487">
        <v>166</v>
      </c>
      <c r="C17487" s="20">
        <v>0.00312500000000002</v>
      </c>
      <c r="D17487" s="20"/>
      <c r="E17487" s="21" t="s">
        <v>33</v>
      </c>
      <c r="F17487" s="21">
        <v>74</v>
      </c>
      <c r="H17487" s="21">
        <v>0.75</v>
      </c>
      <c r="J17487">
        <v>0.58</v>
      </c>
      <c r="L17487">
        <v>25.2</v>
      </c>
      <c r="M17487">
        <v>31</v>
      </c>
      <c r="N17487">
        <v>40</v>
      </c>
      <c r="U17487">
        <f>+Table1[[#This Row],[VE/VO2]]/Table1[[#This Row],[VE/VCO2]]</f>
        <v>0.775</v>
      </c>
      <c r="V17487">
        <v>26</v>
      </c>
    </row>
    <row r="17488" spans="1:22">
      <c r="A17488">
        <v>166</v>
      </c>
      <c r="B17488">
        <v>166</v>
      </c>
      <c r="C17488" s="20">
        <v>0.00347222222222225</v>
      </c>
      <c r="D17488" s="20"/>
      <c r="E17488" s="21" t="s">
        <v>33</v>
      </c>
      <c r="F17488" s="21">
        <v>72</v>
      </c>
      <c r="H17488" s="21">
        <v>0.66</v>
      </c>
      <c r="J17488">
        <v>0.51</v>
      </c>
      <c r="L17488">
        <v>23.7</v>
      </c>
      <c r="M17488">
        <v>33</v>
      </c>
      <c r="N17488">
        <v>41</v>
      </c>
      <c r="U17488">
        <f>+Table1[[#This Row],[VE/VO2]]/Table1[[#This Row],[VE/VCO2]]</f>
        <v>0.804878048780488</v>
      </c>
      <c r="V17488">
        <v>26</v>
      </c>
    </row>
    <row r="17489" spans="1:22">
      <c r="A17489">
        <v>166</v>
      </c>
      <c r="B17489">
        <v>166</v>
      </c>
      <c r="C17489" s="20">
        <v>0.00381944444444447</v>
      </c>
      <c r="D17489" s="20"/>
      <c r="E17489" s="21" t="s">
        <v>33</v>
      </c>
      <c r="F17489" s="21">
        <v>73</v>
      </c>
      <c r="H17489" s="21">
        <v>0.7</v>
      </c>
      <c r="J17489">
        <v>0.57</v>
      </c>
      <c r="L17489">
        <v>25.4</v>
      </c>
      <c r="M17489">
        <v>33</v>
      </c>
      <c r="N17489">
        <v>41</v>
      </c>
      <c r="U17489">
        <f>+Table1[[#This Row],[VE/VO2]]/Table1[[#This Row],[VE/VCO2]]</f>
        <v>0.804878048780488</v>
      </c>
      <c r="V17489">
        <v>26</v>
      </c>
    </row>
    <row r="17490" spans="1:22">
      <c r="A17490">
        <v>166</v>
      </c>
      <c r="B17490">
        <v>166</v>
      </c>
      <c r="C17490" s="20">
        <v>0.0041666666666667</v>
      </c>
      <c r="D17490" s="20"/>
      <c r="E17490" s="21" t="s">
        <v>33</v>
      </c>
      <c r="F17490" s="21">
        <v>76</v>
      </c>
      <c r="H17490" s="21">
        <v>0.78</v>
      </c>
      <c r="J17490">
        <v>0.62</v>
      </c>
      <c r="L17490">
        <v>27</v>
      </c>
      <c r="M17490">
        <v>32</v>
      </c>
      <c r="N17490">
        <v>40</v>
      </c>
      <c r="U17490">
        <f>+Table1[[#This Row],[VE/VO2]]/Table1[[#This Row],[VE/VCO2]]</f>
        <v>0.8</v>
      </c>
      <c r="V17490">
        <v>27</v>
      </c>
    </row>
    <row r="17491" spans="1:22">
      <c r="A17491">
        <v>166</v>
      </c>
      <c r="B17491">
        <v>166</v>
      </c>
      <c r="C17491" s="20">
        <v>0.00451388888888893</v>
      </c>
      <c r="D17491" s="20"/>
      <c r="E17491" s="21" t="s">
        <v>33</v>
      </c>
      <c r="F17491" s="21">
        <v>79</v>
      </c>
      <c r="H17491" s="21">
        <v>0.83</v>
      </c>
      <c r="J17491">
        <v>0.66</v>
      </c>
      <c r="L17491">
        <v>27.8</v>
      </c>
      <c r="M17491">
        <v>31</v>
      </c>
      <c r="N17491">
        <v>39</v>
      </c>
      <c r="U17491">
        <f>+Table1[[#This Row],[VE/VO2]]/Table1[[#This Row],[VE/VCO2]]</f>
        <v>0.794871794871795</v>
      </c>
      <c r="V17491">
        <v>28</v>
      </c>
    </row>
    <row r="17492" spans="1:22">
      <c r="A17492">
        <v>166</v>
      </c>
      <c r="B17492">
        <v>166</v>
      </c>
      <c r="C17492" s="20">
        <v>0.00486111111111115</v>
      </c>
      <c r="D17492" s="20"/>
      <c r="E17492" s="21" t="s">
        <v>33</v>
      </c>
      <c r="F17492" s="21">
        <v>81</v>
      </c>
      <c r="H17492" s="21">
        <v>0.92</v>
      </c>
      <c r="J17492">
        <v>0.74</v>
      </c>
      <c r="L17492">
        <v>30.2</v>
      </c>
      <c r="M17492">
        <v>30</v>
      </c>
      <c r="N17492">
        <v>38</v>
      </c>
      <c r="U17492">
        <f>+Table1[[#This Row],[VE/VO2]]/Table1[[#This Row],[VE/VCO2]]</f>
        <v>0.789473684210526</v>
      </c>
      <c r="V17492">
        <v>27</v>
      </c>
    </row>
    <row r="17493" spans="1:22">
      <c r="A17493">
        <v>166</v>
      </c>
      <c r="B17493">
        <v>166</v>
      </c>
      <c r="C17493" s="20">
        <v>0.00520833333333338</v>
      </c>
      <c r="D17493" s="20"/>
      <c r="E17493" s="21" t="s">
        <v>33</v>
      </c>
      <c r="F17493" s="21">
        <v>85</v>
      </c>
      <c r="H17493" s="21">
        <v>0.96</v>
      </c>
      <c r="J17493">
        <v>0.8</v>
      </c>
      <c r="L17493">
        <v>31.6</v>
      </c>
      <c r="M17493">
        <v>30</v>
      </c>
      <c r="N17493">
        <v>36</v>
      </c>
      <c r="U17493">
        <f>+Table1[[#This Row],[VE/VO2]]/Table1[[#This Row],[VE/VCO2]]</f>
        <v>0.833333333333333</v>
      </c>
      <c r="V17493">
        <v>29</v>
      </c>
    </row>
    <row r="17494" spans="1:22">
      <c r="A17494">
        <v>166</v>
      </c>
      <c r="B17494">
        <v>166</v>
      </c>
      <c r="C17494" s="20">
        <v>0.0055555555555556</v>
      </c>
      <c r="D17494" s="20"/>
      <c r="E17494" s="21" t="s">
        <v>33</v>
      </c>
      <c r="F17494" s="21">
        <v>88</v>
      </c>
      <c r="H17494" s="21">
        <v>1.14</v>
      </c>
      <c r="J17494">
        <v>1.05</v>
      </c>
      <c r="L17494">
        <v>41.5</v>
      </c>
      <c r="M17494">
        <v>34</v>
      </c>
      <c r="N17494">
        <v>37</v>
      </c>
      <c r="U17494">
        <f>+Table1[[#This Row],[VE/VO2]]/Table1[[#This Row],[VE/VCO2]]</f>
        <v>0.918918918918919</v>
      </c>
      <c r="V17494">
        <v>29</v>
      </c>
    </row>
    <row r="17495" spans="1:22">
      <c r="A17495">
        <v>166</v>
      </c>
      <c r="B17495">
        <v>166</v>
      </c>
      <c r="C17495" s="20">
        <v>0.00590277777777783</v>
      </c>
      <c r="D17495" s="20"/>
      <c r="E17495" s="21" t="s">
        <v>33</v>
      </c>
      <c r="F17495" s="21">
        <v>95</v>
      </c>
      <c r="H17495" s="21">
        <v>1.31</v>
      </c>
      <c r="J17495">
        <v>1.22</v>
      </c>
      <c r="L17495">
        <v>47.8</v>
      </c>
      <c r="M17495">
        <v>34</v>
      </c>
      <c r="N17495">
        <v>37</v>
      </c>
      <c r="U17495">
        <f>+Table1[[#This Row],[VE/VO2]]/Table1[[#This Row],[VE/VCO2]]</f>
        <v>0.918918918918919</v>
      </c>
      <c r="V17495">
        <v>32</v>
      </c>
    </row>
    <row r="17496" spans="1:22">
      <c r="A17496">
        <v>166</v>
      </c>
      <c r="B17496">
        <v>166</v>
      </c>
      <c r="C17496" s="20">
        <v>0.00625000000000005</v>
      </c>
      <c r="D17496" s="20"/>
      <c r="E17496" s="21" t="s">
        <v>33</v>
      </c>
      <c r="F17496" s="21">
        <v>101</v>
      </c>
      <c r="H17496" s="21">
        <v>1.33</v>
      </c>
      <c r="J17496">
        <v>1.28</v>
      </c>
      <c r="L17496">
        <v>47.8</v>
      </c>
      <c r="M17496">
        <v>34</v>
      </c>
      <c r="N17496">
        <v>35</v>
      </c>
      <c r="U17496">
        <f>+Table1[[#This Row],[VE/VO2]]/Table1[[#This Row],[VE/VCO2]]</f>
        <v>0.971428571428571</v>
      </c>
      <c r="V17496">
        <v>31</v>
      </c>
    </row>
    <row r="17497" spans="1:22">
      <c r="A17497">
        <v>166</v>
      </c>
      <c r="B17497">
        <v>166</v>
      </c>
      <c r="C17497" s="20">
        <v>0.00659722222222228</v>
      </c>
      <c r="D17497" s="20"/>
      <c r="E17497" s="21" t="s">
        <v>33</v>
      </c>
      <c r="F17497" s="21">
        <v>106</v>
      </c>
      <c r="H17497" s="21">
        <v>1.47</v>
      </c>
      <c r="J17497">
        <v>1.52</v>
      </c>
      <c r="L17497">
        <v>58.1</v>
      </c>
      <c r="M17497">
        <v>38</v>
      </c>
      <c r="N17497">
        <v>36</v>
      </c>
      <c r="U17497">
        <f>+Table1[[#This Row],[VE/VO2]]/Table1[[#This Row],[VE/VCO2]]</f>
        <v>1.05555555555556</v>
      </c>
      <c r="V17497">
        <v>35</v>
      </c>
    </row>
    <row r="17498" spans="1:22">
      <c r="A17498">
        <v>166</v>
      </c>
      <c r="B17498">
        <v>166</v>
      </c>
      <c r="C17498" s="20">
        <v>0.0069444444444445</v>
      </c>
      <c r="D17498" s="20"/>
      <c r="E17498" s="21" t="s">
        <v>33</v>
      </c>
      <c r="F17498" s="21">
        <v>110</v>
      </c>
      <c r="H17498" s="21">
        <v>1.54</v>
      </c>
      <c r="J17498">
        <v>1.68</v>
      </c>
      <c r="L17498">
        <v>64.4</v>
      </c>
      <c r="M17498">
        <v>40</v>
      </c>
      <c r="N17498">
        <v>37</v>
      </c>
      <c r="U17498">
        <f>+Table1[[#This Row],[VE/VO2]]/Table1[[#This Row],[VE/VCO2]]</f>
        <v>1.08108108108108</v>
      </c>
      <c r="V17498">
        <v>35</v>
      </c>
    </row>
    <row r="17499" spans="1:22">
      <c r="A17499">
        <v>166</v>
      </c>
      <c r="B17499">
        <v>166</v>
      </c>
      <c r="C17499" s="20">
        <v>0.00729166666666673</v>
      </c>
      <c r="D17499" s="20"/>
      <c r="E17499" s="21" t="s">
        <v>33</v>
      </c>
      <c r="F17499" s="21">
        <v>119</v>
      </c>
      <c r="H17499" s="21">
        <v>1.65</v>
      </c>
      <c r="J17499">
        <v>1.87</v>
      </c>
      <c r="L17499">
        <v>73.3</v>
      </c>
      <c r="M17499">
        <v>42</v>
      </c>
      <c r="N17499">
        <v>37</v>
      </c>
      <c r="U17499">
        <f>+Table1[[#This Row],[VE/VO2]]/Table1[[#This Row],[VE/VCO2]]</f>
        <v>1.13513513513514</v>
      </c>
      <c r="V17499">
        <v>39</v>
      </c>
    </row>
    <row r="17500" spans="1:22">
      <c r="A17500">
        <v>166</v>
      </c>
      <c r="B17500">
        <v>166</v>
      </c>
      <c r="C17500" s="20">
        <v>0.00763888888888896</v>
      </c>
      <c r="D17500" s="20"/>
      <c r="E17500" s="21" t="s">
        <v>33</v>
      </c>
      <c r="F17500" s="21">
        <v>124</v>
      </c>
      <c r="H17500" s="21">
        <v>1.72</v>
      </c>
      <c r="J17500">
        <v>2.02</v>
      </c>
      <c r="L17500">
        <v>78.3</v>
      </c>
      <c r="M17500">
        <v>44</v>
      </c>
      <c r="N17500">
        <v>37</v>
      </c>
      <c r="U17500">
        <f>+Table1[[#This Row],[VE/VO2]]/Table1[[#This Row],[VE/VCO2]]</f>
        <v>1.18918918918919</v>
      </c>
      <c r="V17500">
        <v>39</v>
      </c>
    </row>
    <row r="17501" spans="1:22">
      <c r="A17501">
        <v>166</v>
      </c>
      <c r="B17501">
        <v>166</v>
      </c>
      <c r="C17501" s="20">
        <v>0.00798611111111118</v>
      </c>
      <c r="D17501" s="20"/>
      <c r="E17501" s="21" t="s">
        <v>33</v>
      </c>
      <c r="F17501" s="21">
        <v>129</v>
      </c>
      <c r="H17501" s="21">
        <v>1.84</v>
      </c>
      <c r="J17501">
        <v>2.28</v>
      </c>
      <c r="L17501">
        <v>92.6</v>
      </c>
      <c r="M17501">
        <v>48</v>
      </c>
      <c r="N17501">
        <v>39</v>
      </c>
      <c r="U17501">
        <f>+Table1[[#This Row],[VE/VO2]]/Table1[[#This Row],[VE/VCO2]]</f>
        <v>1.23076923076923</v>
      </c>
      <c r="V17501">
        <v>43</v>
      </c>
    </row>
    <row r="17502" spans="1:22">
      <c r="A17502">
        <v>166</v>
      </c>
      <c r="B17502">
        <v>166</v>
      </c>
      <c r="C17502" s="20">
        <v>0.00833333333333341</v>
      </c>
      <c r="D17502" s="20"/>
      <c r="E17502" s="21" t="s">
        <v>34</v>
      </c>
      <c r="F17502" s="21">
        <v>131</v>
      </c>
      <c r="H17502" s="21">
        <v>1.81</v>
      </c>
      <c r="J17502">
        <v>2.18</v>
      </c>
      <c r="L17502">
        <v>87.3</v>
      </c>
      <c r="M17502">
        <v>46</v>
      </c>
      <c r="N17502">
        <v>38</v>
      </c>
      <c r="U17502">
        <f>+Table1[[#This Row],[VE/VO2]]/Table1[[#This Row],[VE/VCO2]]</f>
        <v>1.21052631578947</v>
      </c>
      <c r="V17502">
        <v>45</v>
      </c>
    </row>
    <row r="17503" spans="1:22">
      <c r="A17503">
        <v>166</v>
      </c>
      <c r="B17503">
        <v>166</v>
      </c>
      <c r="C17503" s="20">
        <v>0.00868055555555563</v>
      </c>
      <c r="D17503" s="20"/>
      <c r="E17503" s="21" t="s">
        <v>34</v>
      </c>
      <c r="F17503" s="21">
        <v>122</v>
      </c>
      <c r="H17503" s="21">
        <v>1.55</v>
      </c>
      <c r="J17503">
        <v>1.96</v>
      </c>
      <c r="L17503">
        <v>80.9</v>
      </c>
      <c r="M17503">
        <v>50</v>
      </c>
      <c r="N17503">
        <v>40</v>
      </c>
      <c r="U17503">
        <f>+Table1[[#This Row],[VE/VO2]]/Table1[[#This Row],[VE/VCO2]]</f>
        <v>1.25</v>
      </c>
      <c r="V17503">
        <v>34</v>
      </c>
    </row>
    <row r="17504" spans="1:22">
      <c r="A17504">
        <v>166</v>
      </c>
      <c r="B17504">
        <v>166</v>
      </c>
      <c r="C17504" s="20">
        <v>0.00902777777777786</v>
      </c>
      <c r="D17504" s="20"/>
      <c r="E17504" s="21" t="s">
        <v>34</v>
      </c>
      <c r="F17504" s="21">
        <v>94</v>
      </c>
      <c r="H17504" s="21">
        <v>1.22</v>
      </c>
      <c r="J17504">
        <v>1.63</v>
      </c>
      <c r="L17504">
        <v>71.9</v>
      </c>
      <c r="M17504">
        <v>57</v>
      </c>
      <c r="N17504">
        <v>42</v>
      </c>
      <c r="U17504">
        <f>+Table1[[#This Row],[VE/VO2]]/Table1[[#This Row],[VE/VCO2]]</f>
        <v>1.35714285714286</v>
      </c>
      <c r="V17504">
        <v>31</v>
      </c>
    </row>
    <row r="17505" spans="1:22">
      <c r="A17505">
        <v>166</v>
      </c>
      <c r="B17505">
        <v>166</v>
      </c>
      <c r="C17505" s="20">
        <v>0.00937500000000008</v>
      </c>
      <c r="D17505" s="20"/>
      <c r="E17505" s="21" t="s">
        <v>34</v>
      </c>
      <c r="F17505" s="21">
        <v>64</v>
      </c>
      <c r="H17505" s="21">
        <v>0.91</v>
      </c>
      <c r="J17505">
        <v>1.33</v>
      </c>
      <c r="L17505">
        <v>66.1</v>
      </c>
      <c r="M17505">
        <v>69</v>
      </c>
      <c r="N17505">
        <v>48</v>
      </c>
      <c r="U17505">
        <f>+Table1[[#This Row],[VE/VO2]]/Table1[[#This Row],[VE/VCO2]]</f>
        <v>1.4375</v>
      </c>
      <c r="V17505">
        <v>34</v>
      </c>
    </row>
    <row r="17506" spans="1:22">
      <c r="A17506">
        <v>166</v>
      </c>
      <c r="B17506">
        <v>166</v>
      </c>
      <c r="C17506" s="20">
        <v>0.00972222222222231</v>
      </c>
      <c r="D17506" s="20"/>
      <c r="E17506" s="21" t="s">
        <v>34</v>
      </c>
      <c r="F17506" s="21">
        <v>46</v>
      </c>
      <c r="H17506" s="21">
        <v>0.71</v>
      </c>
      <c r="J17506">
        <v>1.09</v>
      </c>
      <c r="L17506">
        <v>62.7</v>
      </c>
      <c r="M17506">
        <v>84</v>
      </c>
      <c r="N17506">
        <v>55</v>
      </c>
      <c r="U17506">
        <f>+Table1[[#This Row],[VE/VO2]]/Table1[[#This Row],[VE/VCO2]]</f>
        <v>1.52727272727273</v>
      </c>
      <c r="V17506">
        <v>34</v>
      </c>
    </row>
    <row r="17507" spans="1:22">
      <c r="A17507">
        <v>167</v>
      </c>
      <c r="B17507">
        <v>167</v>
      </c>
      <c r="C17507" s="20">
        <v>0.000347222222222219</v>
      </c>
      <c r="D17507" s="20"/>
      <c r="E17507" s="21" t="s">
        <v>108</v>
      </c>
      <c r="F17507" s="21">
        <v>60</v>
      </c>
      <c r="H17507" s="21">
        <v>0.22</v>
      </c>
      <c r="J17507">
        <v>0.19</v>
      </c>
      <c r="L17507">
        <v>9.6</v>
      </c>
      <c r="M17507">
        <v>38</v>
      </c>
      <c r="N17507">
        <v>44</v>
      </c>
      <c r="U17507">
        <f>+Table1[[#This Row],[VE/VO2]]/Table1[[#This Row],[VE/VCO2]]</f>
        <v>0.863636363636364</v>
      </c>
      <c r="V17507">
        <v>15</v>
      </c>
    </row>
    <row r="17508" spans="1:22">
      <c r="A17508">
        <v>167</v>
      </c>
      <c r="B17508">
        <v>167</v>
      </c>
      <c r="C17508" s="20">
        <v>0.000694444444444444</v>
      </c>
      <c r="D17508" s="20"/>
      <c r="E17508" s="21" t="s">
        <v>108</v>
      </c>
      <c r="F17508" s="21">
        <v>62</v>
      </c>
      <c r="H17508" s="21">
        <v>0.64</v>
      </c>
      <c r="J17508">
        <v>0.54</v>
      </c>
      <c r="L17508">
        <v>22.6</v>
      </c>
      <c r="M17508">
        <v>33</v>
      </c>
      <c r="N17508">
        <v>40</v>
      </c>
      <c r="U17508">
        <f>+Table1[[#This Row],[VE/VO2]]/Table1[[#This Row],[VE/VCO2]]</f>
        <v>0.825</v>
      </c>
      <c r="V17508">
        <v>14</v>
      </c>
    </row>
    <row r="17509" spans="1:22">
      <c r="A17509">
        <v>167</v>
      </c>
      <c r="B17509">
        <v>167</v>
      </c>
      <c r="C17509" s="20">
        <v>0.00104166666666667</v>
      </c>
      <c r="D17509" s="20"/>
      <c r="E17509" s="21" t="s">
        <v>108</v>
      </c>
      <c r="F17509" s="21">
        <v>66</v>
      </c>
      <c r="H17509" s="21">
        <v>0.38</v>
      </c>
      <c r="J17509">
        <v>0.37</v>
      </c>
      <c r="L17509">
        <v>18</v>
      </c>
      <c r="M17509">
        <v>43</v>
      </c>
      <c r="N17509">
        <v>45</v>
      </c>
      <c r="U17509">
        <f>+Table1[[#This Row],[VE/VO2]]/Table1[[#This Row],[VE/VCO2]]</f>
        <v>0.955555555555556</v>
      </c>
      <c r="V17509">
        <v>18</v>
      </c>
    </row>
    <row r="17510" spans="1:22">
      <c r="A17510">
        <v>167</v>
      </c>
      <c r="B17510">
        <v>167</v>
      </c>
      <c r="C17510" s="20">
        <v>0.0013888888888889</v>
      </c>
      <c r="D17510" s="20"/>
      <c r="E17510" s="21" t="s">
        <v>108</v>
      </c>
      <c r="F17510" s="21">
        <v>60</v>
      </c>
      <c r="H17510" s="21">
        <v>0.38</v>
      </c>
      <c r="J17510">
        <v>0.35</v>
      </c>
      <c r="L17510">
        <v>17.3</v>
      </c>
      <c r="M17510">
        <v>42</v>
      </c>
      <c r="N17510">
        <v>45</v>
      </c>
      <c r="U17510">
        <f>+Table1[[#This Row],[VE/VO2]]/Table1[[#This Row],[VE/VCO2]]</f>
        <v>0.933333333333333</v>
      </c>
      <c r="V17510">
        <v>18</v>
      </c>
    </row>
    <row r="17511" spans="1:22">
      <c r="A17511">
        <v>167</v>
      </c>
      <c r="B17511">
        <v>167</v>
      </c>
      <c r="C17511" s="20">
        <v>0.00173611111111112</v>
      </c>
      <c r="D17511" s="20"/>
      <c r="E17511" s="21" t="s">
        <v>108</v>
      </c>
      <c r="F17511" s="21">
        <v>64</v>
      </c>
      <c r="H17511" s="21">
        <v>0.25</v>
      </c>
      <c r="J17511">
        <v>0.24</v>
      </c>
      <c r="L17511">
        <v>12.1</v>
      </c>
      <c r="M17511">
        <v>44</v>
      </c>
      <c r="N17511">
        <v>46</v>
      </c>
      <c r="U17511">
        <f>+Table1[[#This Row],[VE/VO2]]/Table1[[#This Row],[VE/VCO2]]</f>
        <v>0.956521739130435</v>
      </c>
      <c r="V17511">
        <v>14</v>
      </c>
    </row>
    <row r="17512" spans="1:22">
      <c r="A17512">
        <v>167</v>
      </c>
      <c r="B17512">
        <v>167</v>
      </c>
      <c r="C17512" s="20">
        <v>0.00208333333333335</v>
      </c>
      <c r="D17512" s="20"/>
      <c r="E17512" s="21" t="s">
        <v>108</v>
      </c>
      <c r="F17512" s="21">
        <v>58</v>
      </c>
      <c r="H17512" s="21">
        <v>0.39</v>
      </c>
      <c r="J17512">
        <v>0.34</v>
      </c>
      <c r="L17512">
        <v>16.8</v>
      </c>
      <c r="M17512">
        <v>39</v>
      </c>
      <c r="N17512">
        <v>45</v>
      </c>
      <c r="U17512">
        <f>+Table1[[#This Row],[VE/VO2]]/Table1[[#This Row],[VE/VCO2]]</f>
        <v>0.866666666666667</v>
      </c>
      <c r="V17512">
        <v>17</v>
      </c>
    </row>
    <row r="17513" spans="1:22">
      <c r="A17513">
        <v>167</v>
      </c>
      <c r="B17513">
        <v>167</v>
      </c>
      <c r="C17513" s="20">
        <v>0.00243055555555557</v>
      </c>
      <c r="D17513" s="20"/>
      <c r="E17513" s="21" t="s">
        <v>33</v>
      </c>
      <c r="F17513" s="21">
        <v>67</v>
      </c>
      <c r="H17513" s="21">
        <v>0.54</v>
      </c>
      <c r="J17513">
        <v>0.45</v>
      </c>
      <c r="L17513">
        <v>18.7</v>
      </c>
      <c r="M17513">
        <v>32</v>
      </c>
      <c r="N17513">
        <v>39</v>
      </c>
      <c r="U17513">
        <f>+Table1[[#This Row],[VE/VO2]]/Table1[[#This Row],[VE/VCO2]]</f>
        <v>0.82051282051282</v>
      </c>
      <c r="V17513">
        <v>15</v>
      </c>
    </row>
    <row r="17514" spans="1:22">
      <c r="A17514">
        <v>167</v>
      </c>
      <c r="B17514">
        <v>167</v>
      </c>
      <c r="C17514" s="20">
        <v>0.0027777777777778</v>
      </c>
      <c r="D17514" s="20"/>
      <c r="E17514" s="21" t="s">
        <v>33</v>
      </c>
      <c r="F17514" s="21">
        <v>69</v>
      </c>
      <c r="H17514" s="21">
        <v>0.63</v>
      </c>
      <c r="J17514">
        <v>0.52</v>
      </c>
      <c r="L17514">
        <v>20.7</v>
      </c>
      <c r="M17514">
        <v>31</v>
      </c>
      <c r="N17514">
        <v>38</v>
      </c>
      <c r="U17514">
        <f>+Table1[[#This Row],[VE/VO2]]/Table1[[#This Row],[VE/VCO2]]</f>
        <v>0.815789473684211</v>
      </c>
      <c r="V17514">
        <v>14</v>
      </c>
    </row>
    <row r="17515" spans="1:22">
      <c r="A17515">
        <v>167</v>
      </c>
      <c r="B17515">
        <v>167</v>
      </c>
      <c r="C17515" s="20">
        <v>0.00312500000000002</v>
      </c>
      <c r="D17515" s="20"/>
      <c r="E17515" s="21" t="s">
        <v>33</v>
      </c>
      <c r="F17515" s="21">
        <v>67</v>
      </c>
      <c r="H17515" s="21">
        <v>0.59</v>
      </c>
      <c r="J17515">
        <v>0.46</v>
      </c>
      <c r="L17515">
        <v>19.4</v>
      </c>
      <c r="M17515">
        <v>30</v>
      </c>
      <c r="N17515">
        <v>38</v>
      </c>
      <c r="U17515">
        <f>+Table1[[#This Row],[VE/VO2]]/Table1[[#This Row],[VE/VCO2]]</f>
        <v>0.789473684210526</v>
      </c>
      <c r="V17515">
        <v>22</v>
      </c>
    </row>
    <row r="17516" spans="1:22">
      <c r="A17516">
        <v>167</v>
      </c>
      <c r="B17516">
        <v>167</v>
      </c>
      <c r="C17516" s="20">
        <v>0.00347222222222225</v>
      </c>
      <c r="D17516" s="20"/>
      <c r="E17516" s="21" t="s">
        <v>33</v>
      </c>
      <c r="F17516" s="21">
        <v>65</v>
      </c>
      <c r="H17516" s="21">
        <v>0.77</v>
      </c>
      <c r="J17516">
        <v>0.58</v>
      </c>
      <c r="L17516">
        <v>21.5</v>
      </c>
      <c r="M17516">
        <v>26</v>
      </c>
      <c r="N17516">
        <v>35</v>
      </c>
      <c r="U17516">
        <f>+Table1[[#This Row],[VE/VO2]]/Table1[[#This Row],[VE/VCO2]]</f>
        <v>0.742857142857143</v>
      </c>
      <c r="V17516">
        <v>17</v>
      </c>
    </row>
    <row r="17517" spans="1:22">
      <c r="A17517">
        <v>167</v>
      </c>
      <c r="B17517">
        <v>167</v>
      </c>
      <c r="C17517" s="20">
        <v>0.00381944444444447</v>
      </c>
      <c r="D17517" s="20"/>
      <c r="E17517" s="21" t="s">
        <v>33</v>
      </c>
      <c r="F17517" s="21">
        <v>66</v>
      </c>
      <c r="H17517" s="21">
        <v>0.71</v>
      </c>
      <c r="J17517">
        <v>0.58</v>
      </c>
      <c r="L17517">
        <v>22.7</v>
      </c>
      <c r="M17517">
        <v>30</v>
      </c>
      <c r="N17517">
        <v>37</v>
      </c>
      <c r="U17517">
        <f>+Table1[[#This Row],[VE/VO2]]/Table1[[#This Row],[VE/VCO2]]</f>
        <v>0.810810810810811</v>
      </c>
      <c r="V17517">
        <v>16</v>
      </c>
    </row>
    <row r="17518" spans="1:22">
      <c r="A17518">
        <v>167</v>
      </c>
      <c r="B17518">
        <v>167</v>
      </c>
      <c r="C17518" s="20">
        <v>0.0041666666666667</v>
      </c>
      <c r="D17518" s="20"/>
      <c r="E17518" s="21" t="s">
        <v>33</v>
      </c>
      <c r="F17518" s="21">
        <v>67</v>
      </c>
      <c r="H17518" s="21">
        <v>0.57</v>
      </c>
      <c r="J17518">
        <v>0.43</v>
      </c>
      <c r="L17518">
        <v>16.3</v>
      </c>
      <c r="M17518">
        <v>26</v>
      </c>
      <c r="N17518">
        <v>35</v>
      </c>
      <c r="U17518">
        <f>+Table1[[#This Row],[VE/VO2]]/Table1[[#This Row],[VE/VCO2]]</f>
        <v>0.742857142857143</v>
      </c>
      <c r="V17518">
        <v>17</v>
      </c>
    </row>
    <row r="17519" spans="1:22">
      <c r="A17519">
        <v>167</v>
      </c>
      <c r="B17519">
        <v>167</v>
      </c>
      <c r="C17519" s="20">
        <v>0.00451388888888893</v>
      </c>
      <c r="D17519" s="20"/>
      <c r="E17519" s="21" t="s">
        <v>33</v>
      </c>
      <c r="F17519" s="21">
        <v>73</v>
      </c>
      <c r="H17519" s="21">
        <v>0.81</v>
      </c>
      <c r="J17519">
        <v>0.65</v>
      </c>
      <c r="L17519">
        <v>24.1</v>
      </c>
      <c r="M17519">
        <v>28</v>
      </c>
      <c r="N17519">
        <v>35</v>
      </c>
      <c r="U17519">
        <f>+Table1[[#This Row],[VE/VO2]]/Table1[[#This Row],[VE/VCO2]]</f>
        <v>0.8</v>
      </c>
      <c r="V17519">
        <v>16</v>
      </c>
    </row>
    <row r="17520" spans="1:22">
      <c r="A17520">
        <v>167</v>
      </c>
      <c r="B17520">
        <v>167</v>
      </c>
      <c r="C17520" s="20">
        <v>0.00486111111111115</v>
      </c>
      <c r="D17520" s="20"/>
      <c r="E17520" s="21" t="s">
        <v>33</v>
      </c>
      <c r="F17520" s="21">
        <v>76</v>
      </c>
      <c r="H17520" s="21">
        <v>0.78</v>
      </c>
      <c r="J17520">
        <v>0.69</v>
      </c>
      <c r="L17520">
        <v>20.4</v>
      </c>
      <c r="M17520">
        <v>25</v>
      </c>
      <c r="N17520">
        <v>28</v>
      </c>
      <c r="U17520">
        <f>+Table1[[#This Row],[VE/VO2]]/Table1[[#This Row],[VE/VCO2]]</f>
        <v>0.892857142857143</v>
      </c>
      <c r="V17520">
        <v>14</v>
      </c>
    </row>
    <row r="17521" spans="1:22">
      <c r="A17521">
        <v>167</v>
      </c>
      <c r="B17521">
        <v>167</v>
      </c>
      <c r="C17521" s="20">
        <v>0.00520833333333338</v>
      </c>
      <c r="D17521" s="20"/>
      <c r="E17521" s="21" t="s">
        <v>33</v>
      </c>
      <c r="F17521" s="21">
        <v>77</v>
      </c>
      <c r="H17521" s="21">
        <v>0.88</v>
      </c>
      <c r="J17521">
        <v>0.66</v>
      </c>
      <c r="L17521">
        <v>22.2</v>
      </c>
      <c r="M17521">
        <v>24</v>
      </c>
      <c r="N17521">
        <v>32</v>
      </c>
      <c r="U17521">
        <f>+Table1[[#This Row],[VE/VO2]]/Table1[[#This Row],[VE/VCO2]]</f>
        <v>0.75</v>
      </c>
      <c r="V17521">
        <v>13</v>
      </c>
    </row>
    <row r="17522" spans="1:22">
      <c r="A17522">
        <v>167</v>
      </c>
      <c r="B17522">
        <v>167</v>
      </c>
      <c r="C17522" s="20">
        <v>0.0055555555555556</v>
      </c>
      <c r="D17522" s="20"/>
      <c r="E17522" s="21" t="s">
        <v>33</v>
      </c>
      <c r="F17522" s="21">
        <v>84</v>
      </c>
      <c r="H17522" s="21">
        <v>0.88</v>
      </c>
      <c r="J17522">
        <v>0.65</v>
      </c>
      <c r="L17522">
        <v>22.1</v>
      </c>
      <c r="M17522">
        <v>23</v>
      </c>
      <c r="N17522">
        <v>31</v>
      </c>
      <c r="U17522">
        <f>+Table1[[#This Row],[VE/VO2]]/Table1[[#This Row],[VE/VCO2]]</f>
        <v>0.741935483870968</v>
      </c>
      <c r="V17522">
        <v>20</v>
      </c>
    </row>
    <row r="17523" spans="1:22">
      <c r="A17523">
        <v>167</v>
      </c>
      <c r="B17523">
        <v>167</v>
      </c>
      <c r="C17523" s="20">
        <v>0.00590277777777783</v>
      </c>
      <c r="D17523" s="20"/>
      <c r="E17523" s="21" t="s">
        <v>33</v>
      </c>
      <c r="F17523" s="21">
        <v>89</v>
      </c>
      <c r="H17523" s="21">
        <v>1.15</v>
      </c>
      <c r="J17523">
        <v>0.9</v>
      </c>
      <c r="L17523">
        <v>30.4</v>
      </c>
      <c r="M17523">
        <v>25</v>
      </c>
      <c r="N17523">
        <v>32</v>
      </c>
      <c r="U17523">
        <f>+Table1[[#This Row],[VE/VO2]]/Table1[[#This Row],[VE/VCO2]]</f>
        <v>0.78125</v>
      </c>
      <c r="V17523">
        <v>15</v>
      </c>
    </row>
    <row r="17524" spans="1:22">
      <c r="A17524">
        <v>167</v>
      </c>
      <c r="B17524">
        <v>167</v>
      </c>
      <c r="C17524" s="20">
        <v>0.00625000000000005</v>
      </c>
      <c r="D17524" s="20"/>
      <c r="E17524" s="21" t="s">
        <v>33</v>
      </c>
      <c r="F17524" s="21">
        <v>91</v>
      </c>
      <c r="H17524" s="21">
        <v>0.95</v>
      </c>
      <c r="J17524">
        <v>0.74</v>
      </c>
      <c r="L17524">
        <v>23.3</v>
      </c>
      <c r="M17524">
        <v>23</v>
      </c>
      <c r="N17524">
        <v>30</v>
      </c>
      <c r="U17524">
        <f>+Table1[[#This Row],[VE/VO2]]/Table1[[#This Row],[VE/VCO2]]</f>
        <v>0.766666666666667</v>
      </c>
      <c r="V17524">
        <v>13</v>
      </c>
    </row>
    <row r="17525" spans="1:22">
      <c r="A17525">
        <v>167</v>
      </c>
      <c r="B17525">
        <v>167</v>
      </c>
      <c r="C17525" s="20">
        <v>0.00659722222222228</v>
      </c>
      <c r="D17525" s="20"/>
      <c r="E17525" s="21" t="s">
        <v>33</v>
      </c>
      <c r="F17525" s="21">
        <v>93</v>
      </c>
      <c r="H17525" s="21">
        <v>1.23</v>
      </c>
      <c r="J17525">
        <v>1.02</v>
      </c>
      <c r="L17525">
        <v>32.1</v>
      </c>
      <c r="M17525">
        <v>25</v>
      </c>
      <c r="N17525">
        <v>30</v>
      </c>
      <c r="U17525">
        <f>+Table1[[#This Row],[VE/VO2]]/Table1[[#This Row],[VE/VCO2]]</f>
        <v>0.833333333333333</v>
      </c>
      <c r="V17525">
        <v>17</v>
      </c>
    </row>
    <row r="17526" spans="1:22">
      <c r="A17526">
        <v>167</v>
      </c>
      <c r="B17526">
        <v>167</v>
      </c>
      <c r="C17526" s="20">
        <v>0.0069444444444445</v>
      </c>
      <c r="D17526" s="20"/>
      <c r="E17526" s="21" t="s">
        <v>33</v>
      </c>
      <c r="F17526" s="21">
        <v>98</v>
      </c>
      <c r="H17526" s="21">
        <v>1.34</v>
      </c>
      <c r="J17526">
        <v>1.16</v>
      </c>
      <c r="L17526">
        <v>37.7</v>
      </c>
      <c r="M17526">
        <v>27</v>
      </c>
      <c r="N17526">
        <v>31</v>
      </c>
      <c r="U17526">
        <f>+Table1[[#This Row],[VE/VO2]]/Table1[[#This Row],[VE/VCO2]]</f>
        <v>0.870967741935484</v>
      </c>
      <c r="V17526">
        <v>21</v>
      </c>
    </row>
    <row r="17527" spans="1:22">
      <c r="A17527">
        <v>167</v>
      </c>
      <c r="B17527">
        <v>167</v>
      </c>
      <c r="C17527" s="20">
        <v>0.00729166666666673</v>
      </c>
      <c r="D17527" s="20"/>
      <c r="E17527" s="21" t="s">
        <v>33</v>
      </c>
      <c r="F17527" s="21">
        <v>103</v>
      </c>
      <c r="H17527" s="21">
        <v>1.41</v>
      </c>
      <c r="J17527">
        <v>1.26</v>
      </c>
      <c r="L17527">
        <v>39.4</v>
      </c>
      <c r="M17527">
        <v>27</v>
      </c>
      <c r="N17527">
        <v>30</v>
      </c>
      <c r="U17527">
        <f>+Table1[[#This Row],[VE/VO2]]/Table1[[#This Row],[VE/VCO2]]</f>
        <v>0.9</v>
      </c>
      <c r="V17527">
        <v>18</v>
      </c>
    </row>
    <row r="17528" spans="1:22">
      <c r="A17528">
        <v>167</v>
      </c>
      <c r="B17528">
        <v>167</v>
      </c>
      <c r="C17528" s="20">
        <v>0.00763888888888896</v>
      </c>
      <c r="D17528" s="20"/>
      <c r="E17528" s="21" t="s">
        <v>33</v>
      </c>
      <c r="F17528" s="21">
        <v>105</v>
      </c>
      <c r="H17528" s="21">
        <v>1.55</v>
      </c>
      <c r="J17528">
        <v>1.48</v>
      </c>
      <c r="L17528">
        <v>47.8</v>
      </c>
      <c r="M17528">
        <v>30</v>
      </c>
      <c r="N17528">
        <v>31</v>
      </c>
      <c r="U17528">
        <f>+Table1[[#This Row],[VE/VO2]]/Table1[[#This Row],[VE/VCO2]]</f>
        <v>0.967741935483871</v>
      </c>
      <c r="V17528">
        <v>21</v>
      </c>
    </row>
    <row r="17529" spans="1:22">
      <c r="A17529">
        <v>167</v>
      </c>
      <c r="B17529">
        <v>167</v>
      </c>
      <c r="C17529" s="20">
        <v>0.00798611111111118</v>
      </c>
      <c r="D17529" s="20"/>
      <c r="E17529" s="21" t="s">
        <v>33</v>
      </c>
      <c r="F17529" s="21">
        <v>106</v>
      </c>
      <c r="H17529" s="21">
        <v>1.58</v>
      </c>
      <c r="J17529">
        <v>1.53</v>
      </c>
      <c r="L17529">
        <v>47.2</v>
      </c>
      <c r="M17529">
        <v>29</v>
      </c>
      <c r="N17529">
        <v>30</v>
      </c>
      <c r="U17529">
        <f>+Table1[[#This Row],[VE/VO2]]/Table1[[#This Row],[VE/VCO2]]</f>
        <v>0.966666666666667</v>
      </c>
      <c r="V17529">
        <v>20</v>
      </c>
    </row>
    <row r="17530" spans="1:22">
      <c r="A17530">
        <v>167</v>
      </c>
      <c r="B17530">
        <v>167</v>
      </c>
      <c r="C17530" s="20">
        <v>0.00833333333333341</v>
      </c>
      <c r="D17530" s="20"/>
      <c r="E17530" s="21" t="s">
        <v>33</v>
      </c>
      <c r="F17530" s="21">
        <v>114</v>
      </c>
      <c r="H17530" s="21">
        <v>1.61</v>
      </c>
      <c r="J17530">
        <v>1.56</v>
      </c>
      <c r="L17530">
        <v>47.9</v>
      </c>
      <c r="M17530">
        <v>28</v>
      </c>
      <c r="N17530">
        <v>29</v>
      </c>
      <c r="U17530">
        <f>+Table1[[#This Row],[VE/VO2]]/Table1[[#This Row],[VE/VCO2]]</f>
        <v>0.96551724137931</v>
      </c>
      <c r="V17530">
        <v>25</v>
      </c>
    </row>
    <row r="17531" spans="1:22">
      <c r="A17531">
        <v>167</v>
      </c>
      <c r="B17531">
        <v>167</v>
      </c>
      <c r="C17531" s="20">
        <v>0.00868055555555563</v>
      </c>
      <c r="D17531" s="20"/>
      <c r="E17531" s="21" t="s">
        <v>33</v>
      </c>
      <c r="F17531" s="21">
        <v>124</v>
      </c>
      <c r="H17531" s="21">
        <v>1.83</v>
      </c>
      <c r="J17531">
        <v>1.92</v>
      </c>
      <c r="L17531">
        <v>61.6</v>
      </c>
      <c r="M17531">
        <v>32</v>
      </c>
      <c r="N17531">
        <v>31</v>
      </c>
      <c r="U17531">
        <f>+Table1[[#This Row],[VE/VO2]]/Table1[[#This Row],[VE/VCO2]]</f>
        <v>1.03225806451613</v>
      </c>
      <c r="V17531">
        <v>27</v>
      </c>
    </row>
    <row r="17532" spans="1:22">
      <c r="A17532">
        <v>167</v>
      </c>
      <c r="B17532">
        <v>167</v>
      </c>
      <c r="C17532" s="20">
        <v>0.00902777777777786</v>
      </c>
      <c r="D17532" s="20"/>
      <c r="E17532" s="21" t="s">
        <v>33</v>
      </c>
      <c r="F17532" s="21">
        <v>126</v>
      </c>
      <c r="H17532" s="21">
        <v>2.04</v>
      </c>
      <c r="J17532">
        <v>2.18</v>
      </c>
      <c r="L17532">
        <v>70.1</v>
      </c>
      <c r="M17532">
        <v>33</v>
      </c>
      <c r="N17532">
        <v>31</v>
      </c>
      <c r="U17532">
        <f>+Table1[[#This Row],[VE/VO2]]/Table1[[#This Row],[VE/VCO2]]</f>
        <v>1.06451612903226</v>
      </c>
      <c r="V17532">
        <v>29</v>
      </c>
    </row>
    <row r="17533" spans="1:22">
      <c r="A17533">
        <v>167</v>
      </c>
      <c r="B17533">
        <v>167</v>
      </c>
      <c r="C17533" s="20">
        <v>0.00937500000000008</v>
      </c>
      <c r="D17533" s="20"/>
      <c r="E17533" s="21" t="s">
        <v>33</v>
      </c>
      <c r="F17533" s="21">
        <v>132</v>
      </c>
      <c r="H17533" s="21">
        <v>2.01</v>
      </c>
      <c r="J17533">
        <v>2.25</v>
      </c>
      <c r="L17533">
        <v>75.6</v>
      </c>
      <c r="M17533">
        <v>36</v>
      </c>
      <c r="N17533">
        <v>32</v>
      </c>
      <c r="U17533">
        <f>+Table1[[#This Row],[VE/VO2]]/Table1[[#This Row],[VE/VCO2]]</f>
        <v>1.125</v>
      </c>
      <c r="V17533">
        <v>31</v>
      </c>
    </row>
    <row r="17534" spans="1:22">
      <c r="A17534">
        <v>167</v>
      </c>
      <c r="B17534">
        <v>167</v>
      </c>
      <c r="C17534" s="20">
        <v>0.00972222222222231</v>
      </c>
      <c r="D17534" s="20"/>
      <c r="E17534" s="21" t="s">
        <v>33</v>
      </c>
      <c r="F17534" s="21">
        <v>138</v>
      </c>
      <c r="H17534" s="21">
        <v>2.14</v>
      </c>
      <c r="J17534">
        <v>2.43</v>
      </c>
      <c r="L17534">
        <v>83.6</v>
      </c>
      <c r="M17534">
        <v>38</v>
      </c>
      <c r="N17534">
        <v>33</v>
      </c>
      <c r="U17534">
        <f>+Table1[[#This Row],[VE/VO2]]/Table1[[#This Row],[VE/VCO2]]</f>
        <v>1.15151515151515</v>
      </c>
      <c r="V17534">
        <v>34</v>
      </c>
    </row>
    <row r="17535" spans="1:22">
      <c r="A17535">
        <v>167</v>
      </c>
      <c r="B17535">
        <v>167</v>
      </c>
      <c r="C17535" s="20">
        <v>0.0100694444444445</v>
      </c>
      <c r="D17535" s="20"/>
      <c r="E17535" s="21" t="s">
        <v>33</v>
      </c>
      <c r="F17535" s="21">
        <v>145</v>
      </c>
      <c r="H17535" s="21">
        <v>2.23</v>
      </c>
      <c r="J17535">
        <v>2.63</v>
      </c>
      <c r="L17535">
        <v>88.6</v>
      </c>
      <c r="M17535">
        <v>38</v>
      </c>
      <c r="N17535">
        <v>33</v>
      </c>
      <c r="U17535">
        <f>+Table1[[#This Row],[VE/VO2]]/Table1[[#This Row],[VE/VCO2]]</f>
        <v>1.15151515151515</v>
      </c>
      <c r="V17535">
        <v>34</v>
      </c>
    </row>
    <row r="17536" spans="1:22">
      <c r="A17536">
        <v>167</v>
      </c>
      <c r="B17536">
        <v>167</v>
      </c>
      <c r="C17536" s="20">
        <v>0.0104166666666667</v>
      </c>
      <c r="D17536" s="20"/>
      <c r="E17536" s="21" t="s">
        <v>33</v>
      </c>
      <c r="F17536" s="21">
        <v>149</v>
      </c>
      <c r="H17536" s="21">
        <v>2.37</v>
      </c>
      <c r="J17536">
        <v>2.86</v>
      </c>
      <c r="L17536">
        <v>97.6</v>
      </c>
      <c r="M17536">
        <v>41</v>
      </c>
      <c r="N17536">
        <v>34</v>
      </c>
      <c r="U17536">
        <f>+Table1[[#This Row],[VE/VO2]]/Table1[[#This Row],[VE/VCO2]]</f>
        <v>1.20588235294118</v>
      </c>
      <c r="V17536">
        <v>10</v>
      </c>
    </row>
    <row r="17537" spans="1:22">
      <c r="A17537">
        <v>167</v>
      </c>
      <c r="B17537">
        <v>167</v>
      </c>
      <c r="C17537" s="20">
        <v>0.010763888888889</v>
      </c>
      <c r="D17537" s="20"/>
      <c r="E17537" s="21" t="s">
        <v>34</v>
      </c>
      <c r="F17537" s="21">
        <v>141</v>
      </c>
      <c r="H17537" s="21">
        <v>2.11</v>
      </c>
      <c r="J17537">
        <v>2.67</v>
      </c>
      <c r="L17537">
        <v>91.4</v>
      </c>
      <c r="M17537">
        <v>42</v>
      </c>
      <c r="N17537">
        <v>33</v>
      </c>
      <c r="U17537">
        <f>+Table1[[#This Row],[VE/VO2]]/Table1[[#This Row],[VE/VCO2]]</f>
        <v>1.27272727272727</v>
      </c>
      <c r="V17537">
        <v>35</v>
      </c>
    </row>
    <row r="17538" spans="1:22">
      <c r="A17538">
        <v>167</v>
      </c>
      <c r="B17538">
        <v>167</v>
      </c>
      <c r="C17538" s="20">
        <v>0.0111111111111112</v>
      </c>
      <c r="D17538" s="20"/>
      <c r="E17538" s="21" t="s">
        <v>34</v>
      </c>
      <c r="F17538" s="21">
        <v>122</v>
      </c>
      <c r="H17538" s="21">
        <v>1.59</v>
      </c>
      <c r="J17538">
        <v>2.26</v>
      </c>
      <c r="L17538">
        <v>84.5</v>
      </c>
      <c r="M17538">
        <v>51</v>
      </c>
      <c r="N17538">
        <v>36</v>
      </c>
      <c r="U17538">
        <f>+Table1[[#This Row],[VE/VO2]]/Table1[[#This Row],[VE/VCO2]]</f>
        <v>1.41666666666667</v>
      </c>
      <c r="V17538">
        <v>35</v>
      </c>
    </row>
    <row r="17539" spans="1:22">
      <c r="A17539">
        <v>167</v>
      </c>
      <c r="B17539">
        <v>167</v>
      </c>
      <c r="C17539" s="20">
        <v>0.0114583333333334</v>
      </c>
      <c r="D17539" s="20"/>
      <c r="E17539" s="21" t="s">
        <v>34</v>
      </c>
      <c r="F17539" s="21">
        <v>111</v>
      </c>
      <c r="H17539" s="21">
        <v>1.2</v>
      </c>
      <c r="J17539">
        <v>1.74</v>
      </c>
      <c r="L17539">
        <v>68.1</v>
      </c>
      <c r="M17539">
        <v>55</v>
      </c>
      <c r="N17539">
        <v>38</v>
      </c>
      <c r="U17539">
        <f>+Table1[[#This Row],[VE/VO2]]/Table1[[#This Row],[VE/VCO2]]</f>
        <v>1.44736842105263</v>
      </c>
      <c r="V17539">
        <v>29</v>
      </c>
    </row>
    <row r="17540" spans="1:22">
      <c r="A17540">
        <v>167</v>
      </c>
      <c r="B17540">
        <v>167</v>
      </c>
      <c r="C17540" s="20">
        <v>0.0118055555555556</v>
      </c>
      <c r="D17540" s="20"/>
      <c r="E17540" s="21" t="s">
        <v>34</v>
      </c>
      <c r="F17540" s="21">
        <v>106</v>
      </c>
      <c r="H17540" s="21">
        <v>0.96</v>
      </c>
      <c r="J17540">
        <v>1.32</v>
      </c>
      <c r="L17540">
        <v>51.2</v>
      </c>
      <c r="M17540">
        <v>51</v>
      </c>
      <c r="N17540">
        <v>37</v>
      </c>
      <c r="U17540">
        <f>+Table1[[#This Row],[VE/VO2]]/Table1[[#This Row],[VE/VCO2]]</f>
        <v>1.37837837837838</v>
      </c>
      <c r="V17540">
        <v>23</v>
      </c>
    </row>
    <row r="17541" spans="1:22">
      <c r="A17541">
        <v>168</v>
      </c>
      <c r="B17541">
        <v>168</v>
      </c>
      <c r="C17541" s="20">
        <v>0.000347222222222219</v>
      </c>
      <c r="D17541" s="20"/>
      <c r="E17541" s="21" t="s">
        <v>108</v>
      </c>
      <c r="F17541" s="21">
        <v>87</v>
      </c>
      <c r="H17541" s="21">
        <v>0.41</v>
      </c>
      <c r="J17541">
        <v>0.3</v>
      </c>
      <c r="L17541">
        <v>17.2</v>
      </c>
      <c r="M17541">
        <v>35</v>
      </c>
      <c r="N17541">
        <v>47</v>
      </c>
      <c r="U17541">
        <f>+Table1[[#This Row],[VE/VO2]]/Table1[[#This Row],[VE/VCO2]]</f>
        <v>0.74468085106383</v>
      </c>
      <c r="V17541">
        <v>35</v>
      </c>
    </row>
    <row r="17542" spans="1:22">
      <c r="A17542">
        <v>168</v>
      </c>
      <c r="B17542">
        <v>168</v>
      </c>
      <c r="C17542" s="20">
        <v>0.000694444444444444</v>
      </c>
      <c r="D17542" s="20"/>
      <c r="E17542" s="21" t="s">
        <v>108</v>
      </c>
      <c r="F17542" s="21">
        <v>90</v>
      </c>
      <c r="H17542" s="21">
        <v>0.36</v>
      </c>
      <c r="J17542">
        <v>0.27</v>
      </c>
      <c r="L17542">
        <v>19.8</v>
      </c>
      <c r="M17542">
        <v>44</v>
      </c>
      <c r="N17542">
        <v>58</v>
      </c>
      <c r="U17542">
        <f>+Table1[[#This Row],[VE/VO2]]/Table1[[#This Row],[VE/VCO2]]</f>
        <v>0.758620689655172</v>
      </c>
      <c r="V17542">
        <v>48</v>
      </c>
    </row>
    <row r="17543" spans="1:22">
      <c r="A17543">
        <v>168</v>
      </c>
      <c r="B17543">
        <v>168</v>
      </c>
      <c r="C17543" s="20">
        <v>0.00104166666666667</v>
      </c>
      <c r="D17543" s="20"/>
      <c r="E17543" s="21" t="s">
        <v>108</v>
      </c>
      <c r="F17543" s="21">
        <v>87</v>
      </c>
      <c r="H17543" s="21">
        <v>0.4</v>
      </c>
      <c r="J17543">
        <v>0.34</v>
      </c>
      <c r="L17543">
        <v>18.8</v>
      </c>
      <c r="M17543">
        <v>39</v>
      </c>
      <c r="N17543">
        <v>46</v>
      </c>
      <c r="U17543">
        <f>+Table1[[#This Row],[VE/VO2]]/Table1[[#This Row],[VE/VCO2]]</f>
        <v>0.847826086956522</v>
      </c>
      <c r="V17543">
        <v>37</v>
      </c>
    </row>
    <row r="17544" spans="1:22">
      <c r="A17544">
        <v>168</v>
      </c>
      <c r="B17544">
        <v>168</v>
      </c>
      <c r="C17544" s="20">
        <v>0.0013888888888889</v>
      </c>
      <c r="D17544" s="20"/>
      <c r="E17544" s="21" t="s">
        <v>108</v>
      </c>
      <c r="F17544" s="21">
        <v>87</v>
      </c>
      <c r="H17544" s="21">
        <v>0.33</v>
      </c>
      <c r="J17544">
        <v>0.26</v>
      </c>
      <c r="L17544">
        <v>18.5</v>
      </c>
      <c r="M17544">
        <v>44</v>
      </c>
      <c r="N17544">
        <v>56</v>
      </c>
      <c r="U17544">
        <f>+Table1[[#This Row],[VE/VO2]]/Table1[[#This Row],[VE/VCO2]]</f>
        <v>0.785714285714286</v>
      </c>
      <c r="V17544">
        <v>45</v>
      </c>
    </row>
    <row r="17545" spans="1:22">
      <c r="A17545">
        <v>168</v>
      </c>
      <c r="B17545">
        <v>168</v>
      </c>
      <c r="C17545" s="20">
        <v>0.00173611111111112</v>
      </c>
      <c r="D17545" s="20"/>
      <c r="E17545" s="21" t="s">
        <v>108</v>
      </c>
      <c r="F17545" s="21">
        <v>90</v>
      </c>
      <c r="H17545" s="21">
        <v>0.41</v>
      </c>
      <c r="J17545">
        <v>0.32</v>
      </c>
      <c r="L17545">
        <v>22.7</v>
      </c>
      <c r="M17545">
        <v>45</v>
      </c>
      <c r="N17545">
        <v>58</v>
      </c>
      <c r="U17545">
        <f>+Table1[[#This Row],[VE/VO2]]/Table1[[#This Row],[VE/VCO2]]</f>
        <v>0.775862068965517</v>
      </c>
      <c r="V17545">
        <v>50</v>
      </c>
    </row>
    <row r="17546" spans="1:22">
      <c r="A17546">
        <v>168</v>
      </c>
      <c r="B17546">
        <v>168</v>
      </c>
      <c r="C17546" s="20">
        <v>0.00208333333333335</v>
      </c>
      <c r="D17546" s="20"/>
      <c r="E17546" s="21" t="s">
        <v>108</v>
      </c>
      <c r="F17546" s="21">
        <v>105</v>
      </c>
      <c r="H17546" s="21">
        <v>0.39</v>
      </c>
      <c r="J17546">
        <v>0.3</v>
      </c>
      <c r="L17546">
        <v>20.3</v>
      </c>
      <c r="M17546">
        <v>42</v>
      </c>
      <c r="N17546">
        <v>54</v>
      </c>
      <c r="U17546">
        <f>+Table1[[#This Row],[VE/VO2]]/Table1[[#This Row],[VE/VCO2]]</f>
        <v>0.777777777777778</v>
      </c>
      <c r="V17546">
        <v>47</v>
      </c>
    </row>
    <row r="17547" spans="1:22">
      <c r="A17547">
        <v>168</v>
      </c>
      <c r="B17547">
        <v>168</v>
      </c>
      <c r="C17547" s="20">
        <v>0.00243055555555557</v>
      </c>
      <c r="D17547" s="20"/>
      <c r="E17547" s="21" t="s">
        <v>33</v>
      </c>
      <c r="F17547" s="21">
        <v>109</v>
      </c>
      <c r="H17547" s="21">
        <v>0.64</v>
      </c>
      <c r="J17547">
        <v>0.54</v>
      </c>
      <c r="L17547">
        <v>32.7</v>
      </c>
      <c r="M17547">
        <v>44</v>
      </c>
      <c r="N17547">
        <v>52</v>
      </c>
      <c r="U17547">
        <f>+Table1[[#This Row],[VE/VO2]]/Table1[[#This Row],[VE/VCO2]]</f>
        <v>0.846153846153846</v>
      </c>
      <c r="V17547">
        <v>57</v>
      </c>
    </row>
    <row r="17548" spans="1:22">
      <c r="A17548">
        <v>168</v>
      </c>
      <c r="B17548">
        <v>168</v>
      </c>
      <c r="C17548" s="20">
        <v>0.0027777777777778</v>
      </c>
      <c r="D17548" s="20"/>
      <c r="E17548" s="21" t="s">
        <v>33</v>
      </c>
      <c r="F17548" s="21">
        <v>109</v>
      </c>
      <c r="H17548" s="21">
        <v>0.62</v>
      </c>
      <c r="J17548">
        <v>0.52</v>
      </c>
      <c r="L17548">
        <v>30.4</v>
      </c>
      <c r="M17548">
        <v>42</v>
      </c>
      <c r="N17548">
        <v>50</v>
      </c>
      <c r="U17548">
        <f>+Table1[[#This Row],[VE/VO2]]/Table1[[#This Row],[VE/VCO2]]</f>
        <v>0.84</v>
      </c>
      <c r="V17548">
        <v>53</v>
      </c>
    </row>
    <row r="17549" spans="1:22">
      <c r="A17549">
        <v>168</v>
      </c>
      <c r="B17549">
        <v>168</v>
      </c>
      <c r="C17549" s="20">
        <v>0.00312500000000002</v>
      </c>
      <c r="D17549" s="20"/>
      <c r="E17549" s="21" t="s">
        <v>33</v>
      </c>
      <c r="F17549" s="21">
        <v>109</v>
      </c>
      <c r="H17549" s="21">
        <v>0.65</v>
      </c>
      <c r="J17549">
        <v>0.56</v>
      </c>
      <c r="L17549">
        <v>33.3</v>
      </c>
      <c r="M17549">
        <v>44</v>
      </c>
      <c r="N17549">
        <v>51</v>
      </c>
      <c r="U17549">
        <f>+Table1[[#This Row],[VE/VO2]]/Table1[[#This Row],[VE/VCO2]]</f>
        <v>0.862745098039216</v>
      </c>
      <c r="V17549">
        <v>57</v>
      </c>
    </row>
    <row r="17550" spans="1:22">
      <c r="A17550">
        <v>168</v>
      </c>
      <c r="B17550">
        <v>168</v>
      </c>
      <c r="C17550" s="20">
        <v>0.00347222222222225</v>
      </c>
      <c r="D17550" s="20"/>
      <c r="E17550" s="21" t="s">
        <v>33</v>
      </c>
      <c r="F17550" s="21">
        <v>110</v>
      </c>
      <c r="H17550" s="21">
        <v>0.65</v>
      </c>
      <c r="J17550">
        <v>0.56</v>
      </c>
      <c r="L17550">
        <v>32.1</v>
      </c>
      <c r="M17550">
        <v>42</v>
      </c>
      <c r="N17550">
        <v>49</v>
      </c>
      <c r="U17550">
        <f>+Table1[[#This Row],[VE/VO2]]/Table1[[#This Row],[VE/VCO2]]</f>
        <v>0.857142857142857</v>
      </c>
      <c r="V17550">
        <v>55</v>
      </c>
    </row>
    <row r="17551" spans="1:22">
      <c r="A17551">
        <v>168</v>
      </c>
      <c r="B17551">
        <v>168</v>
      </c>
      <c r="C17551" s="20">
        <v>0.00381944444444447</v>
      </c>
      <c r="D17551" s="20"/>
      <c r="E17551" s="21" t="s">
        <v>33</v>
      </c>
      <c r="F17551" s="21">
        <v>111</v>
      </c>
      <c r="H17551" s="21">
        <v>0.75</v>
      </c>
      <c r="J17551">
        <v>0.66</v>
      </c>
      <c r="L17551">
        <v>36.4</v>
      </c>
      <c r="M17551">
        <v>42</v>
      </c>
      <c r="N17551">
        <v>48</v>
      </c>
      <c r="U17551">
        <f>+Table1[[#This Row],[VE/VO2]]/Table1[[#This Row],[VE/VCO2]]</f>
        <v>0.875</v>
      </c>
      <c r="V17551">
        <v>56</v>
      </c>
    </row>
    <row r="17552" spans="1:22">
      <c r="A17552">
        <v>168</v>
      </c>
      <c r="B17552">
        <v>168</v>
      </c>
      <c r="C17552" s="20">
        <v>0.0041666666666667</v>
      </c>
      <c r="D17552" s="20"/>
      <c r="E17552" s="21" t="s">
        <v>33</v>
      </c>
      <c r="F17552" s="21">
        <v>116</v>
      </c>
      <c r="H17552" s="21">
        <v>0.73</v>
      </c>
      <c r="J17552">
        <v>0.65</v>
      </c>
      <c r="L17552">
        <v>38.1</v>
      </c>
      <c r="M17552">
        <v>45</v>
      </c>
      <c r="N17552">
        <v>51</v>
      </c>
      <c r="U17552">
        <f>+Table1[[#This Row],[VE/VO2]]/Table1[[#This Row],[VE/VCO2]]</f>
        <v>0.882352941176471</v>
      </c>
      <c r="V17552">
        <v>62</v>
      </c>
    </row>
    <row r="17553" spans="1:22">
      <c r="A17553">
        <v>168</v>
      </c>
      <c r="B17553">
        <v>168</v>
      </c>
      <c r="C17553" s="20">
        <v>0.00451388888888893</v>
      </c>
      <c r="D17553" s="20"/>
      <c r="E17553" s="21" t="s">
        <v>33</v>
      </c>
      <c r="F17553" s="21">
        <v>120</v>
      </c>
      <c r="H17553" s="21">
        <v>0.79</v>
      </c>
      <c r="J17553">
        <v>0.71</v>
      </c>
      <c r="L17553">
        <v>40.2</v>
      </c>
      <c r="M17553">
        <v>44</v>
      </c>
      <c r="N17553">
        <v>49</v>
      </c>
      <c r="U17553">
        <f>+Table1[[#This Row],[VE/VO2]]/Table1[[#This Row],[VE/VCO2]]</f>
        <v>0.897959183673469</v>
      </c>
      <c r="V17553">
        <v>65</v>
      </c>
    </row>
    <row r="17554" spans="1:22">
      <c r="A17554">
        <v>168</v>
      </c>
      <c r="B17554">
        <v>168</v>
      </c>
      <c r="C17554" s="20">
        <v>0.00486111111111115</v>
      </c>
      <c r="D17554" s="20"/>
      <c r="E17554" s="21" t="s">
        <v>33</v>
      </c>
      <c r="F17554" s="21">
        <v>124</v>
      </c>
      <c r="H17554" s="21">
        <v>0.85</v>
      </c>
      <c r="J17554">
        <v>0.75</v>
      </c>
      <c r="L17554">
        <v>44.4</v>
      </c>
      <c r="M17554">
        <v>45</v>
      </c>
      <c r="N17554">
        <v>51</v>
      </c>
      <c r="U17554">
        <f>+Table1[[#This Row],[VE/VO2]]/Table1[[#This Row],[VE/VCO2]]</f>
        <v>0.882352941176471</v>
      </c>
      <c r="V17554">
        <v>70</v>
      </c>
    </row>
    <row r="17555" spans="1:22">
      <c r="A17555">
        <v>168</v>
      </c>
      <c r="B17555">
        <v>168</v>
      </c>
      <c r="C17555" s="20">
        <v>0.00520833333333338</v>
      </c>
      <c r="D17555" s="20"/>
      <c r="E17555" s="21" t="s">
        <v>33</v>
      </c>
      <c r="F17555" s="21">
        <v>130</v>
      </c>
      <c r="H17555" s="21">
        <v>0.88</v>
      </c>
      <c r="J17555">
        <v>0.83</v>
      </c>
      <c r="L17555">
        <v>52.1</v>
      </c>
      <c r="M17555">
        <v>52</v>
      </c>
      <c r="N17555">
        <v>55</v>
      </c>
      <c r="U17555">
        <f>+Table1[[#This Row],[VE/VO2]]/Table1[[#This Row],[VE/VCO2]]</f>
        <v>0.945454545454545</v>
      </c>
      <c r="V17555">
        <v>79</v>
      </c>
    </row>
    <row r="17556" spans="1:22">
      <c r="A17556">
        <v>168</v>
      </c>
      <c r="B17556">
        <v>168</v>
      </c>
      <c r="C17556" s="20">
        <v>0.0055555555555556</v>
      </c>
      <c r="D17556" s="20"/>
      <c r="E17556" s="21" t="s">
        <v>33</v>
      </c>
      <c r="F17556" s="21">
        <v>130</v>
      </c>
      <c r="H17556" s="21">
        <v>0.94</v>
      </c>
      <c r="J17556">
        <v>0.91</v>
      </c>
      <c r="L17556">
        <v>54.2</v>
      </c>
      <c r="M17556">
        <v>51</v>
      </c>
      <c r="N17556">
        <v>53</v>
      </c>
      <c r="U17556">
        <f>+Table1[[#This Row],[VE/VO2]]/Table1[[#This Row],[VE/VCO2]]</f>
        <v>0.962264150943396</v>
      </c>
      <c r="V17556">
        <v>73</v>
      </c>
    </row>
    <row r="17557" spans="1:22">
      <c r="A17557">
        <v>168</v>
      </c>
      <c r="B17557">
        <v>168</v>
      </c>
      <c r="C17557" s="20">
        <v>0.00590277777777783</v>
      </c>
      <c r="D17557" s="20"/>
      <c r="E17557" s="21" t="s">
        <v>33</v>
      </c>
      <c r="F17557" s="21">
        <v>132</v>
      </c>
      <c r="H17557" s="21">
        <v>1.17</v>
      </c>
      <c r="J17557">
        <v>1.13</v>
      </c>
      <c r="L17557">
        <v>64.9</v>
      </c>
      <c r="M17557">
        <v>49</v>
      </c>
      <c r="N17557">
        <v>51</v>
      </c>
      <c r="U17557">
        <f>+Table1[[#This Row],[VE/VO2]]/Table1[[#This Row],[VE/VCO2]]</f>
        <v>0.96078431372549</v>
      </c>
      <c r="V17557">
        <v>85</v>
      </c>
    </row>
    <row r="17558" spans="1:22">
      <c r="A17558">
        <v>168</v>
      </c>
      <c r="B17558">
        <v>168</v>
      </c>
      <c r="C17558" s="20">
        <v>0.00625000000000005</v>
      </c>
      <c r="D17558" s="20"/>
      <c r="E17558" s="21" t="s">
        <v>33</v>
      </c>
      <c r="F17558" s="21">
        <v>147</v>
      </c>
      <c r="H17558" s="21">
        <v>1.28</v>
      </c>
      <c r="J17558">
        <v>1.19</v>
      </c>
      <c r="L17558">
        <v>73.2</v>
      </c>
      <c r="M17558">
        <v>57</v>
      </c>
      <c r="N17558">
        <v>61</v>
      </c>
      <c r="U17558">
        <f>+Table1[[#This Row],[VE/VO2]]/Table1[[#This Row],[VE/VCO2]]</f>
        <v>0.934426229508197</v>
      </c>
      <c r="V17558">
        <v>85</v>
      </c>
    </row>
    <row r="17559" spans="1:22">
      <c r="A17559">
        <v>168</v>
      </c>
      <c r="B17559">
        <v>168</v>
      </c>
      <c r="C17559" s="20">
        <v>0.00659722222222228</v>
      </c>
      <c r="D17559" s="20"/>
      <c r="E17559" s="21" t="s">
        <v>33</v>
      </c>
      <c r="F17559" s="21">
        <v>150</v>
      </c>
      <c r="H17559" s="21">
        <v>1.35</v>
      </c>
      <c r="J17559">
        <v>1.3</v>
      </c>
      <c r="L17559">
        <v>78.8</v>
      </c>
      <c r="M17559">
        <v>58</v>
      </c>
      <c r="N17559">
        <v>60</v>
      </c>
      <c r="U17559">
        <f>+Table1[[#This Row],[VE/VO2]]/Table1[[#This Row],[VE/VCO2]]</f>
        <v>0.966666666666667</v>
      </c>
      <c r="V17559">
        <v>93</v>
      </c>
    </row>
    <row r="17560" spans="1:22">
      <c r="A17560">
        <v>168</v>
      </c>
      <c r="B17560">
        <v>168</v>
      </c>
      <c r="C17560" s="20">
        <v>0.0069444444444445</v>
      </c>
      <c r="D17560" s="20"/>
      <c r="E17560" s="21" t="s">
        <v>33</v>
      </c>
      <c r="F17560" s="21">
        <v>150</v>
      </c>
      <c r="H17560" s="21">
        <v>1.41</v>
      </c>
      <c r="J17560">
        <v>1.41</v>
      </c>
      <c r="L17560">
        <v>80.4</v>
      </c>
      <c r="M17560">
        <v>51</v>
      </c>
      <c r="N17560">
        <v>51</v>
      </c>
      <c r="U17560">
        <f>+Table1[[#This Row],[VE/VO2]]/Table1[[#This Row],[VE/VCO2]]</f>
        <v>1</v>
      </c>
      <c r="V17560">
        <v>93</v>
      </c>
    </row>
    <row r="17561" spans="1:22">
      <c r="A17561">
        <v>168</v>
      </c>
      <c r="B17561">
        <v>168</v>
      </c>
      <c r="C17561" s="20">
        <v>0.00729166666666673</v>
      </c>
      <c r="D17561" s="20"/>
      <c r="E17561" s="21" t="s">
        <v>33</v>
      </c>
      <c r="F17561" s="21">
        <v>150</v>
      </c>
      <c r="H17561" s="21">
        <v>1.42</v>
      </c>
      <c r="J17561">
        <v>1.47</v>
      </c>
      <c r="L17561">
        <v>84.2</v>
      </c>
      <c r="M17561">
        <v>54</v>
      </c>
      <c r="N17561">
        <v>52</v>
      </c>
      <c r="U17561">
        <f>+Table1[[#This Row],[VE/VO2]]/Table1[[#This Row],[VE/VCO2]]</f>
        <v>1.03846153846154</v>
      </c>
      <c r="V17561">
        <v>94</v>
      </c>
    </row>
    <row r="17562" spans="1:22">
      <c r="A17562">
        <v>168</v>
      </c>
      <c r="B17562">
        <v>168</v>
      </c>
      <c r="C17562" s="20">
        <v>0.00763888888888896</v>
      </c>
      <c r="D17562" s="20"/>
      <c r="E17562" s="21" t="s">
        <v>34</v>
      </c>
      <c r="F17562" s="21">
        <v>140</v>
      </c>
      <c r="H17562" s="21">
        <v>1.41</v>
      </c>
      <c r="J17562">
        <v>1.42</v>
      </c>
      <c r="L17562">
        <v>81.8</v>
      </c>
      <c r="M17562">
        <v>58</v>
      </c>
      <c r="N17562">
        <v>57</v>
      </c>
      <c r="U17562">
        <f>+Table1[[#This Row],[VE/VO2]]/Table1[[#This Row],[VE/VCO2]]</f>
        <v>1.01754385964912</v>
      </c>
      <c r="V17562">
        <v>92</v>
      </c>
    </row>
    <row r="17563" spans="1:22">
      <c r="A17563">
        <v>168</v>
      </c>
      <c r="B17563">
        <v>168</v>
      </c>
      <c r="C17563" s="20">
        <v>0.00798611111111118</v>
      </c>
      <c r="D17563" s="20"/>
      <c r="E17563" s="21" t="s">
        <v>34</v>
      </c>
      <c r="F17563" s="21">
        <v>130</v>
      </c>
      <c r="H17563" s="21">
        <v>1.19</v>
      </c>
      <c r="J17563">
        <v>1.15</v>
      </c>
      <c r="L17563">
        <v>65.6</v>
      </c>
      <c r="M17563">
        <v>49</v>
      </c>
      <c r="N17563">
        <v>50</v>
      </c>
      <c r="U17563">
        <f>+Table1[[#This Row],[VE/VO2]]/Table1[[#This Row],[VE/VCO2]]</f>
        <v>0.98</v>
      </c>
      <c r="V17563">
        <v>89</v>
      </c>
    </row>
    <row r="17564" spans="1:22">
      <c r="A17564">
        <v>168</v>
      </c>
      <c r="B17564">
        <v>168</v>
      </c>
      <c r="C17564" s="20">
        <v>0.00833333333333341</v>
      </c>
      <c r="D17564" s="20"/>
      <c r="E17564" s="21" t="s">
        <v>34</v>
      </c>
      <c r="F17564" s="21">
        <v>110</v>
      </c>
      <c r="H17564" s="21">
        <v>1.05</v>
      </c>
      <c r="J17564">
        <v>0.98</v>
      </c>
      <c r="L17564">
        <v>57.3</v>
      </c>
      <c r="M17564">
        <v>48</v>
      </c>
      <c r="N17564">
        <v>51</v>
      </c>
      <c r="U17564">
        <f>+Table1[[#This Row],[VE/VO2]]/Table1[[#This Row],[VE/VCO2]]</f>
        <v>0.941176470588235</v>
      </c>
      <c r="V17564">
        <v>84</v>
      </c>
    </row>
    <row r="17565" spans="1:22">
      <c r="A17565">
        <v>168</v>
      </c>
      <c r="B17565">
        <v>168</v>
      </c>
      <c r="C17565" s="20">
        <v>0.00868055555555563</v>
      </c>
      <c r="D17565" s="20"/>
      <c r="E17565" s="21" t="s">
        <v>34</v>
      </c>
      <c r="F17565" s="21">
        <v>105</v>
      </c>
      <c r="H17565" s="21">
        <v>0.84</v>
      </c>
      <c r="J17565">
        <v>0.74</v>
      </c>
      <c r="L17565">
        <v>46.5</v>
      </c>
      <c r="M17565">
        <v>47</v>
      </c>
      <c r="N17565">
        <v>54</v>
      </c>
      <c r="U17565">
        <f>+Table1[[#This Row],[VE/VO2]]/Table1[[#This Row],[VE/VCO2]]</f>
        <v>0.87037037037037</v>
      </c>
      <c r="V17565">
        <v>79</v>
      </c>
    </row>
    <row r="17566" spans="1:22">
      <c r="A17566">
        <v>169</v>
      </c>
      <c r="B17566">
        <v>169</v>
      </c>
      <c r="C17566" s="20">
        <v>0.000347222222222219</v>
      </c>
      <c r="D17566" s="20"/>
      <c r="E17566" s="21" t="s">
        <v>108</v>
      </c>
      <c r="F17566" s="21">
        <v>74</v>
      </c>
      <c r="H17566" s="21">
        <v>0.23</v>
      </c>
      <c r="J17566">
        <v>0.17</v>
      </c>
      <c r="L17566">
        <v>7</v>
      </c>
      <c r="M17566">
        <v>25</v>
      </c>
      <c r="N17566">
        <v>33</v>
      </c>
      <c r="U17566">
        <f>+Table1[[#This Row],[VE/VO2]]/Table1[[#This Row],[VE/VCO2]]</f>
        <v>0.757575757575758</v>
      </c>
      <c r="V17566">
        <v>16</v>
      </c>
    </row>
    <row r="17567" spans="1:22">
      <c r="A17567">
        <v>169</v>
      </c>
      <c r="B17567">
        <v>169</v>
      </c>
      <c r="C17567" s="20">
        <v>0.000694444444444444</v>
      </c>
      <c r="D17567" s="20"/>
      <c r="E17567" s="21" t="s">
        <v>108</v>
      </c>
      <c r="F17567" s="21">
        <v>74</v>
      </c>
      <c r="H17567" s="21">
        <v>0.21</v>
      </c>
      <c r="J17567">
        <v>0.15</v>
      </c>
      <c r="L17567">
        <v>6.3</v>
      </c>
      <c r="M17567">
        <v>24</v>
      </c>
      <c r="N17567">
        <v>34</v>
      </c>
      <c r="U17567">
        <f>+Table1[[#This Row],[VE/VO2]]/Table1[[#This Row],[VE/VCO2]]</f>
        <v>0.705882352941177</v>
      </c>
      <c r="V17567">
        <v>15</v>
      </c>
    </row>
    <row r="17568" spans="1:22">
      <c r="A17568">
        <v>169</v>
      </c>
      <c r="B17568">
        <v>169</v>
      </c>
      <c r="C17568" s="20">
        <v>0.00104166666666667</v>
      </c>
      <c r="D17568" s="20"/>
      <c r="E17568" s="21" t="s">
        <v>108</v>
      </c>
      <c r="F17568" s="21">
        <v>74</v>
      </c>
      <c r="H17568" s="21">
        <v>0.26</v>
      </c>
      <c r="J17568">
        <v>0.17</v>
      </c>
      <c r="L17568">
        <v>7</v>
      </c>
      <c r="M17568">
        <v>22</v>
      </c>
      <c r="N17568">
        <v>33</v>
      </c>
      <c r="U17568">
        <f>+Table1[[#This Row],[VE/VO2]]/Table1[[#This Row],[VE/VCO2]]</f>
        <v>0.666666666666667</v>
      </c>
      <c r="V17568">
        <v>16</v>
      </c>
    </row>
    <row r="17569" spans="1:22">
      <c r="A17569">
        <v>169</v>
      </c>
      <c r="B17569">
        <v>169</v>
      </c>
      <c r="C17569" s="20">
        <v>0.0013888888888889</v>
      </c>
      <c r="D17569" s="20"/>
      <c r="E17569" s="21" t="s">
        <v>108</v>
      </c>
      <c r="F17569" s="21">
        <v>52</v>
      </c>
      <c r="H17569" s="21">
        <v>0.29</v>
      </c>
      <c r="J17569">
        <v>0.2</v>
      </c>
      <c r="L17569">
        <v>7.4</v>
      </c>
      <c r="M17569">
        <v>21</v>
      </c>
      <c r="N17569">
        <v>30</v>
      </c>
      <c r="U17569">
        <f>+Table1[[#This Row],[VE/VO2]]/Table1[[#This Row],[VE/VCO2]]</f>
        <v>0.7</v>
      </c>
      <c r="V17569">
        <v>16</v>
      </c>
    </row>
    <row r="17570" spans="1:22">
      <c r="A17570">
        <v>169</v>
      </c>
      <c r="B17570">
        <v>169</v>
      </c>
      <c r="C17570" s="20">
        <v>0.00173611111111112</v>
      </c>
      <c r="D17570" s="20"/>
      <c r="E17570" s="21" t="s">
        <v>108</v>
      </c>
      <c r="F17570" s="21">
        <v>54</v>
      </c>
      <c r="H17570" s="21">
        <v>0.27</v>
      </c>
      <c r="J17570">
        <v>0.2</v>
      </c>
      <c r="L17570">
        <v>7.7</v>
      </c>
      <c r="M17570">
        <v>24</v>
      </c>
      <c r="N17570">
        <v>33</v>
      </c>
      <c r="U17570">
        <f>+Table1[[#This Row],[VE/VO2]]/Table1[[#This Row],[VE/VCO2]]</f>
        <v>0.727272727272727</v>
      </c>
      <c r="V17570">
        <v>14</v>
      </c>
    </row>
    <row r="17571" spans="1:22">
      <c r="A17571">
        <v>169</v>
      </c>
      <c r="B17571">
        <v>169</v>
      </c>
      <c r="C17571" s="20">
        <v>0.00208333333333335</v>
      </c>
      <c r="D17571" s="20"/>
      <c r="E17571" s="21" t="s">
        <v>108</v>
      </c>
      <c r="F17571" s="21">
        <v>67</v>
      </c>
      <c r="H17571" s="21">
        <v>0.18</v>
      </c>
      <c r="J17571">
        <v>0.12</v>
      </c>
      <c r="L17571">
        <v>6.4</v>
      </c>
      <c r="M17571">
        <v>26</v>
      </c>
      <c r="N17571">
        <v>38</v>
      </c>
      <c r="U17571">
        <f>+Table1[[#This Row],[VE/VO2]]/Table1[[#This Row],[VE/VCO2]]</f>
        <v>0.684210526315789</v>
      </c>
      <c r="V17571">
        <v>21</v>
      </c>
    </row>
    <row r="17572" spans="1:22">
      <c r="A17572">
        <v>169</v>
      </c>
      <c r="B17572">
        <v>169</v>
      </c>
      <c r="C17572" s="20">
        <v>0.00243055555555557</v>
      </c>
      <c r="D17572" s="20"/>
      <c r="E17572" s="21" t="s">
        <v>33</v>
      </c>
      <c r="F17572" s="21">
        <v>79</v>
      </c>
      <c r="H17572" s="21">
        <v>0.55</v>
      </c>
      <c r="J17572">
        <v>0.38</v>
      </c>
      <c r="L17572">
        <v>14.7</v>
      </c>
      <c r="M17572">
        <v>23</v>
      </c>
      <c r="N17572">
        <v>33</v>
      </c>
      <c r="U17572">
        <f>+Table1[[#This Row],[VE/VO2]]/Table1[[#This Row],[VE/VCO2]]</f>
        <v>0.696969696969697</v>
      </c>
      <c r="V17572">
        <v>25</v>
      </c>
    </row>
    <row r="17573" spans="1:22">
      <c r="A17573">
        <v>169</v>
      </c>
      <c r="B17573">
        <v>169</v>
      </c>
      <c r="C17573" s="20">
        <v>0.0027777777777778</v>
      </c>
      <c r="D17573" s="20"/>
      <c r="E17573" s="21" t="s">
        <v>33</v>
      </c>
      <c r="F17573" s="21">
        <v>75</v>
      </c>
      <c r="H17573" s="21">
        <v>0.51</v>
      </c>
      <c r="J17573">
        <v>0.35</v>
      </c>
      <c r="L17573">
        <v>13.5</v>
      </c>
      <c r="M17573">
        <v>23</v>
      </c>
      <c r="N17573">
        <v>34</v>
      </c>
      <c r="U17573">
        <f>+Table1[[#This Row],[VE/VO2]]/Table1[[#This Row],[VE/VCO2]]</f>
        <v>0.676470588235294</v>
      </c>
      <c r="V17573">
        <v>20</v>
      </c>
    </row>
    <row r="17574" spans="1:22">
      <c r="A17574">
        <v>169</v>
      </c>
      <c r="B17574">
        <v>169</v>
      </c>
      <c r="C17574" s="20">
        <v>0.00312500000000002</v>
      </c>
      <c r="D17574" s="20"/>
      <c r="E17574" s="21" t="s">
        <v>33</v>
      </c>
      <c r="F17574" s="21">
        <v>73</v>
      </c>
      <c r="H17574" s="21">
        <v>0.56</v>
      </c>
      <c r="J17574">
        <v>0.38</v>
      </c>
      <c r="L17574">
        <v>13.7</v>
      </c>
      <c r="M17574">
        <v>21</v>
      </c>
      <c r="N17574">
        <v>31</v>
      </c>
      <c r="U17574">
        <f>+Table1[[#This Row],[VE/VO2]]/Table1[[#This Row],[VE/VCO2]]</f>
        <v>0.67741935483871</v>
      </c>
      <c r="V17574">
        <v>21</v>
      </c>
    </row>
    <row r="17575" spans="1:22">
      <c r="A17575">
        <v>169</v>
      </c>
      <c r="B17575">
        <v>169</v>
      </c>
      <c r="C17575" s="20">
        <v>0.00347222222222225</v>
      </c>
      <c r="D17575" s="20"/>
      <c r="E17575" s="21" t="s">
        <v>33</v>
      </c>
      <c r="F17575" s="21">
        <v>71</v>
      </c>
      <c r="H17575" s="21">
        <v>0.58</v>
      </c>
      <c r="J17575">
        <v>0.42</v>
      </c>
      <c r="L17575">
        <v>16.8</v>
      </c>
      <c r="M17575">
        <v>25</v>
      </c>
      <c r="N17575">
        <v>35</v>
      </c>
      <c r="U17575">
        <f>+Table1[[#This Row],[VE/VO2]]/Table1[[#This Row],[VE/VCO2]]</f>
        <v>0.714285714285714</v>
      </c>
      <c r="V17575">
        <v>25</v>
      </c>
    </row>
    <row r="17576" spans="1:22">
      <c r="A17576">
        <v>169</v>
      </c>
      <c r="B17576">
        <v>169</v>
      </c>
      <c r="C17576" s="20">
        <v>0.00381944444444447</v>
      </c>
      <c r="D17576" s="20"/>
      <c r="E17576" s="21" t="s">
        <v>33</v>
      </c>
      <c r="F17576" s="21">
        <v>71</v>
      </c>
      <c r="H17576" s="21">
        <v>0.56</v>
      </c>
      <c r="J17576">
        <v>0.4</v>
      </c>
      <c r="L17576">
        <v>15.2</v>
      </c>
      <c r="M17576">
        <v>24</v>
      </c>
      <c r="N17576">
        <v>33</v>
      </c>
      <c r="U17576">
        <f>+Table1[[#This Row],[VE/VO2]]/Table1[[#This Row],[VE/VCO2]]</f>
        <v>0.727272727272727</v>
      </c>
      <c r="V17576">
        <v>23</v>
      </c>
    </row>
    <row r="17577" spans="1:22">
      <c r="A17577">
        <v>169</v>
      </c>
      <c r="B17577">
        <v>169</v>
      </c>
      <c r="C17577" s="20">
        <v>0.0041666666666667</v>
      </c>
      <c r="D17577" s="20"/>
      <c r="E17577" s="21" t="s">
        <v>33</v>
      </c>
      <c r="F17577" s="21">
        <v>77</v>
      </c>
      <c r="H17577" s="21">
        <v>0.58</v>
      </c>
      <c r="J17577">
        <v>0.38</v>
      </c>
      <c r="L17577">
        <v>14.7</v>
      </c>
      <c r="M17577">
        <v>22</v>
      </c>
      <c r="N17577">
        <v>33</v>
      </c>
      <c r="U17577">
        <f>+Table1[[#This Row],[VE/VO2]]/Table1[[#This Row],[VE/VCO2]]</f>
        <v>0.666666666666667</v>
      </c>
      <c r="V17577">
        <v>24</v>
      </c>
    </row>
    <row r="17578" spans="1:22">
      <c r="A17578">
        <v>169</v>
      </c>
      <c r="B17578">
        <v>169</v>
      </c>
      <c r="C17578" s="20">
        <v>0.00451388888888893</v>
      </c>
      <c r="D17578" s="20"/>
      <c r="E17578" s="21" t="s">
        <v>33</v>
      </c>
      <c r="F17578" s="21">
        <v>79</v>
      </c>
      <c r="H17578" s="21">
        <v>0.61</v>
      </c>
      <c r="J17578">
        <v>0.43</v>
      </c>
      <c r="L17578">
        <v>14.6</v>
      </c>
      <c r="M17578">
        <v>22</v>
      </c>
      <c r="N17578">
        <v>31</v>
      </c>
      <c r="U17578">
        <f>+Table1[[#This Row],[VE/VO2]]/Table1[[#This Row],[VE/VCO2]]</f>
        <v>0.709677419354839</v>
      </c>
      <c r="V17578">
        <v>17</v>
      </c>
    </row>
    <row r="17579" spans="1:22">
      <c r="A17579">
        <v>169</v>
      </c>
      <c r="B17579">
        <v>169</v>
      </c>
      <c r="C17579" s="20">
        <v>0.00486111111111115</v>
      </c>
      <c r="D17579" s="20"/>
      <c r="E17579" s="21" t="s">
        <v>33</v>
      </c>
      <c r="F17579" s="21">
        <v>82</v>
      </c>
      <c r="H17579" s="21">
        <v>0.76</v>
      </c>
      <c r="J17579">
        <v>0.51</v>
      </c>
      <c r="L17579">
        <v>16.5</v>
      </c>
      <c r="M17579">
        <v>20</v>
      </c>
      <c r="N17579">
        <v>29</v>
      </c>
      <c r="U17579">
        <f>+Table1[[#This Row],[VE/VO2]]/Table1[[#This Row],[VE/VCO2]]</f>
        <v>0.689655172413793</v>
      </c>
      <c r="V17579">
        <v>18</v>
      </c>
    </row>
    <row r="17580" spans="1:22">
      <c r="A17580">
        <v>169</v>
      </c>
      <c r="B17580">
        <v>169</v>
      </c>
      <c r="C17580" s="20">
        <v>0.00520833333333338</v>
      </c>
      <c r="D17580" s="20"/>
      <c r="E17580" s="21" t="s">
        <v>33</v>
      </c>
      <c r="F17580" s="21">
        <v>85</v>
      </c>
      <c r="H17580" s="21">
        <v>0.69</v>
      </c>
      <c r="J17580">
        <v>0.47</v>
      </c>
      <c r="L17580">
        <v>17.2</v>
      </c>
      <c r="M17580">
        <v>21</v>
      </c>
      <c r="N17580">
        <v>31</v>
      </c>
      <c r="U17580">
        <f>+Table1[[#This Row],[VE/VO2]]/Table1[[#This Row],[VE/VCO2]]</f>
        <v>0.67741935483871</v>
      </c>
      <c r="V17580">
        <v>31</v>
      </c>
    </row>
    <row r="17581" spans="1:22">
      <c r="A17581">
        <v>169</v>
      </c>
      <c r="B17581">
        <v>169</v>
      </c>
      <c r="C17581" s="20">
        <v>0.0055555555555556</v>
      </c>
      <c r="D17581" s="20"/>
      <c r="E17581" s="21" t="s">
        <v>33</v>
      </c>
      <c r="F17581" s="21">
        <v>90</v>
      </c>
      <c r="H17581" s="21">
        <v>0.98</v>
      </c>
      <c r="J17581">
        <v>0.63</v>
      </c>
      <c r="L17581">
        <v>23.9</v>
      </c>
      <c r="M17581">
        <v>22</v>
      </c>
      <c r="N17581">
        <v>34</v>
      </c>
      <c r="U17581">
        <f>+Table1[[#This Row],[VE/VO2]]/Table1[[#This Row],[VE/VCO2]]</f>
        <v>0.647058823529412</v>
      </c>
      <c r="V17581">
        <v>30</v>
      </c>
    </row>
    <row r="17582" spans="1:22">
      <c r="A17582">
        <v>169</v>
      </c>
      <c r="B17582">
        <v>169</v>
      </c>
      <c r="C17582" s="20">
        <v>0.00590277777777783</v>
      </c>
      <c r="D17582" s="20"/>
      <c r="E17582" s="21" t="s">
        <v>33</v>
      </c>
      <c r="F17582" s="21">
        <v>97</v>
      </c>
      <c r="H17582" s="21">
        <v>1.12</v>
      </c>
      <c r="J17582">
        <v>0.8</v>
      </c>
      <c r="L17582">
        <v>26.5</v>
      </c>
      <c r="M17582">
        <v>22</v>
      </c>
      <c r="N17582">
        <v>30</v>
      </c>
      <c r="U17582">
        <f>+Table1[[#This Row],[VE/VO2]]/Table1[[#This Row],[VE/VCO2]]</f>
        <v>0.733333333333333</v>
      </c>
      <c r="V17582">
        <v>27</v>
      </c>
    </row>
    <row r="17583" spans="1:22">
      <c r="A17583">
        <v>169</v>
      </c>
      <c r="B17583">
        <v>169</v>
      </c>
      <c r="C17583" s="20">
        <v>0.00625000000000005</v>
      </c>
      <c r="D17583" s="20"/>
      <c r="E17583" s="21" t="s">
        <v>33</v>
      </c>
      <c r="F17583" s="21">
        <v>105</v>
      </c>
      <c r="H17583" s="21">
        <v>1.31</v>
      </c>
      <c r="J17583">
        <v>0.95</v>
      </c>
      <c r="L17583">
        <v>32.8</v>
      </c>
      <c r="M17583">
        <v>23</v>
      </c>
      <c r="N17583">
        <v>32</v>
      </c>
      <c r="U17583">
        <f>+Table1[[#This Row],[VE/VO2]]/Table1[[#This Row],[VE/VCO2]]</f>
        <v>0.71875</v>
      </c>
      <c r="V17583">
        <v>33</v>
      </c>
    </row>
    <row r="17584" spans="1:22">
      <c r="A17584">
        <v>169</v>
      </c>
      <c r="B17584">
        <v>169</v>
      </c>
      <c r="C17584" s="20">
        <v>0.00659722222222228</v>
      </c>
      <c r="D17584" s="20"/>
      <c r="E17584" s="21" t="s">
        <v>33</v>
      </c>
      <c r="F17584" s="21">
        <v>110</v>
      </c>
      <c r="H17584" s="21">
        <v>1.45</v>
      </c>
      <c r="J17584">
        <v>1.14</v>
      </c>
      <c r="L17584">
        <v>37.3</v>
      </c>
      <c r="M17584">
        <v>24</v>
      </c>
      <c r="N17584">
        <v>30</v>
      </c>
      <c r="U17584">
        <f>+Table1[[#This Row],[VE/VO2]]/Table1[[#This Row],[VE/VCO2]]</f>
        <v>0.8</v>
      </c>
      <c r="V17584">
        <v>36</v>
      </c>
    </row>
    <row r="17585" spans="1:22">
      <c r="A17585">
        <v>169</v>
      </c>
      <c r="B17585">
        <v>169</v>
      </c>
      <c r="C17585" s="20">
        <v>0.0069444444444445</v>
      </c>
      <c r="D17585" s="20"/>
      <c r="E17585" s="21" t="s">
        <v>33</v>
      </c>
      <c r="F17585" s="21">
        <v>108</v>
      </c>
      <c r="H17585" s="21">
        <v>1.56</v>
      </c>
      <c r="J17585">
        <v>1.21</v>
      </c>
      <c r="L17585">
        <v>40.7</v>
      </c>
      <c r="M17585">
        <v>24</v>
      </c>
      <c r="N17585">
        <v>31</v>
      </c>
      <c r="U17585">
        <f>+Table1[[#This Row],[VE/VO2]]/Table1[[#This Row],[VE/VCO2]]</f>
        <v>0.774193548387097</v>
      </c>
      <c r="V17585">
        <v>44</v>
      </c>
    </row>
    <row r="17586" spans="1:22">
      <c r="A17586">
        <v>169</v>
      </c>
      <c r="B17586">
        <v>169</v>
      </c>
      <c r="C17586" s="20">
        <v>0.00729166666666673</v>
      </c>
      <c r="D17586" s="20"/>
      <c r="E17586" s="21" t="s">
        <v>33</v>
      </c>
      <c r="F17586" s="21">
        <v>118</v>
      </c>
      <c r="H17586" s="21">
        <v>1.74</v>
      </c>
      <c r="J17586">
        <v>1.39</v>
      </c>
      <c r="L17586">
        <v>47.8</v>
      </c>
      <c r="M17586">
        <v>25</v>
      </c>
      <c r="N17586">
        <v>31</v>
      </c>
      <c r="U17586">
        <f>+Table1[[#This Row],[VE/VO2]]/Table1[[#This Row],[VE/VCO2]]</f>
        <v>0.806451612903226</v>
      </c>
      <c r="V17586">
        <v>50</v>
      </c>
    </row>
    <row r="17587" spans="1:22">
      <c r="A17587">
        <v>169</v>
      </c>
      <c r="B17587">
        <v>169</v>
      </c>
      <c r="C17587" s="20">
        <v>0.00763888888888896</v>
      </c>
      <c r="D17587" s="20"/>
      <c r="E17587" s="21" t="s">
        <v>33</v>
      </c>
      <c r="F17587" s="21">
        <v>124</v>
      </c>
      <c r="H17587" s="21">
        <v>1.92</v>
      </c>
      <c r="J17587">
        <v>1.55</v>
      </c>
      <c r="L17587">
        <v>57.4</v>
      </c>
      <c r="M17587">
        <v>27</v>
      </c>
      <c r="N17587">
        <v>34</v>
      </c>
      <c r="U17587">
        <f>+Table1[[#This Row],[VE/VO2]]/Table1[[#This Row],[VE/VCO2]]</f>
        <v>0.794117647058823</v>
      </c>
      <c r="V17587">
        <v>59</v>
      </c>
    </row>
    <row r="17588" spans="1:22">
      <c r="A17588">
        <v>169</v>
      </c>
      <c r="B17588">
        <v>169</v>
      </c>
      <c r="C17588" s="20">
        <v>0.00798611111111118</v>
      </c>
      <c r="D17588" s="20"/>
      <c r="E17588" s="21" t="s">
        <v>33</v>
      </c>
      <c r="F17588" s="21">
        <v>133</v>
      </c>
      <c r="H17588" s="21">
        <v>2.04</v>
      </c>
      <c r="J17588">
        <v>1.7</v>
      </c>
      <c r="L17588">
        <v>63.9</v>
      </c>
      <c r="M17588">
        <v>29</v>
      </c>
      <c r="N17588">
        <v>35</v>
      </c>
      <c r="U17588">
        <f>+Table1[[#This Row],[VE/VO2]]/Table1[[#This Row],[VE/VCO2]]</f>
        <v>0.828571428571429</v>
      </c>
      <c r="V17588">
        <v>61</v>
      </c>
    </row>
    <row r="17589" spans="1:22">
      <c r="A17589">
        <v>169</v>
      </c>
      <c r="B17589">
        <v>169</v>
      </c>
      <c r="C17589" s="20">
        <v>0.00833333333333341</v>
      </c>
      <c r="D17589" s="20"/>
      <c r="E17589" s="21" t="s">
        <v>33</v>
      </c>
      <c r="F17589" s="21">
        <v>137</v>
      </c>
      <c r="H17589" s="21">
        <v>2.11</v>
      </c>
      <c r="J17589">
        <v>1.84</v>
      </c>
      <c r="L17589">
        <v>65.6</v>
      </c>
      <c r="M17589">
        <v>29</v>
      </c>
      <c r="N17589">
        <v>33</v>
      </c>
      <c r="U17589">
        <f>+Table1[[#This Row],[VE/VO2]]/Table1[[#This Row],[VE/VCO2]]</f>
        <v>0.878787878787879</v>
      </c>
      <c r="V17589">
        <v>61</v>
      </c>
    </row>
    <row r="17590" spans="1:22">
      <c r="A17590">
        <v>169</v>
      </c>
      <c r="B17590">
        <v>169</v>
      </c>
      <c r="C17590" s="20">
        <v>0.00868055555555563</v>
      </c>
      <c r="D17590" s="20"/>
      <c r="E17590" s="21" t="s">
        <v>33</v>
      </c>
      <c r="F17590" s="21">
        <v>143</v>
      </c>
      <c r="H17590" s="21">
        <v>2.13</v>
      </c>
      <c r="J17590">
        <v>1.83</v>
      </c>
      <c r="L17590">
        <v>64.1</v>
      </c>
      <c r="M17590">
        <v>28</v>
      </c>
      <c r="N17590">
        <v>32</v>
      </c>
      <c r="U17590">
        <f>+Table1[[#This Row],[VE/VO2]]/Table1[[#This Row],[VE/VCO2]]</f>
        <v>0.875</v>
      </c>
      <c r="V17590">
        <v>58</v>
      </c>
    </row>
    <row r="17591" spans="1:22">
      <c r="A17591">
        <v>169</v>
      </c>
      <c r="B17591">
        <v>169</v>
      </c>
      <c r="C17591" s="20">
        <v>0.00902777777777786</v>
      </c>
      <c r="D17591" s="20"/>
      <c r="E17591" s="21" t="s">
        <v>33</v>
      </c>
      <c r="F17591" s="21">
        <v>146</v>
      </c>
      <c r="H17591" s="21">
        <v>2.33</v>
      </c>
      <c r="J17591">
        <v>2.03</v>
      </c>
      <c r="L17591">
        <v>70.2</v>
      </c>
      <c r="M17591">
        <v>28</v>
      </c>
      <c r="N17591">
        <v>32</v>
      </c>
      <c r="U17591">
        <f>+Table1[[#This Row],[VE/VO2]]/Table1[[#This Row],[VE/VCO2]]</f>
        <v>0.875</v>
      </c>
      <c r="V17591">
        <v>63</v>
      </c>
    </row>
    <row r="17592" spans="1:22">
      <c r="A17592">
        <v>169</v>
      </c>
      <c r="B17592">
        <v>169</v>
      </c>
      <c r="C17592" s="20">
        <v>0.00937500000000008</v>
      </c>
      <c r="D17592" s="20"/>
      <c r="E17592" s="21" t="s">
        <v>33</v>
      </c>
      <c r="F17592" s="21">
        <v>151</v>
      </c>
      <c r="H17592" s="21">
        <v>2.37</v>
      </c>
      <c r="J17592">
        <v>2.21</v>
      </c>
      <c r="L17592">
        <v>77.8</v>
      </c>
      <c r="M17592">
        <v>30</v>
      </c>
      <c r="N17592">
        <v>33</v>
      </c>
      <c r="U17592">
        <f>+Table1[[#This Row],[VE/VO2]]/Table1[[#This Row],[VE/VCO2]]</f>
        <v>0.909090909090909</v>
      </c>
      <c r="V17592">
        <v>69</v>
      </c>
    </row>
    <row r="17593" spans="1:22">
      <c r="A17593">
        <v>169</v>
      </c>
      <c r="B17593">
        <v>169</v>
      </c>
      <c r="C17593" s="20">
        <v>0.00972222222222231</v>
      </c>
      <c r="D17593" s="20"/>
      <c r="E17593" s="21" t="s">
        <v>33</v>
      </c>
      <c r="F17593" s="21">
        <v>155</v>
      </c>
      <c r="H17593" s="21">
        <v>2.46</v>
      </c>
      <c r="J17593">
        <v>2.43</v>
      </c>
      <c r="L17593">
        <v>93.3</v>
      </c>
      <c r="M17593">
        <v>35</v>
      </c>
      <c r="N17593">
        <v>35</v>
      </c>
      <c r="U17593">
        <f>+Table1[[#This Row],[VE/VO2]]/Table1[[#This Row],[VE/VCO2]]</f>
        <v>1</v>
      </c>
      <c r="V17593">
        <v>87</v>
      </c>
    </row>
    <row r="17594" spans="1:22">
      <c r="A17594">
        <v>169</v>
      </c>
      <c r="B17594">
        <v>169</v>
      </c>
      <c r="C17594" s="20">
        <v>0.0100694444444445</v>
      </c>
      <c r="D17594" s="20"/>
      <c r="E17594" s="21" t="s">
        <v>33</v>
      </c>
      <c r="F17594" s="21">
        <v>161</v>
      </c>
      <c r="H17594" s="21">
        <v>2.57</v>
      </c>
      <c r="J17594">
        <v>2.6</v>
      </c>
      <c r="L17594">
        <v>99.4</v>
      </c>
      <c r="M17594">
        <v>36</v>
      </c>
      <c r="N17594">
        <v>35</v>
      </c>
      <c r="U17594">
        <f>+Table1[[#This Row],[VE/VO2]]/Table1[[#This Row],[VE/VCO2]]</f>
        <v>1.02857142857143</v>
      </c>
      <c r="V17594">
        <v>87</v>
      </c>
    </row>
    <row r="17595" spans="1:22">
      <c r="A17595">
        <v>169</v>
      </c>
      <c r="B17595">
        <v>169</v>
      </c>
      <c r="C17595" s="20">
        <v>0.0104166666666667</v>
      </c>
      <c r="D17595" s="20"/>
      <c r="E17595" s="21" t="s">
        <v>33</v>
      </c>
      <c r="F17595" s="21">
        <v>163</v>
      </c>
      <c r="H17595" s="21">
        <v>2.61</v>
      </c>
      <c r="J17595">
        <v>2.76</v>
      </c>
      <c r="L17595">
        <v>108.9</v>
      </c>
      <c r="M17595">
        <v>39</v>
      </c>
      <c r="N17595">
        <v>37</v>
      </c>
      <c r="U17595">
        <f>+Table1[[#This Row],[VE/VO2]]/Table1[[#This Row],[VE/VCO2]]</f>
        <v>1.05405405405405</v>
      </c>
      <c r="V17595">
        <v>93</v>
      </c>
    </row>
    <row r="17596" spans="1:22">
      <c r="A17596">
        <v>169</v>
      </c>
      <c r="B17596">
        <v>169</v>
      </c>
      <c r="C17596" s="20">
        <v>0.010763888888889</v>
      </c>
      <c r="D17596" s="20"/>
      <c r="E17596" s="21" t="s">
        <v>33</v>
      </c>
      <c r="F17596" s="21">
        <v>165</v>
      </c>
      <c r="H17596" s="21">
        <v>2.61</v>
      </c>
      <c r="J17596">
        <v>2.94</v>
      </c>
      <c r="L17596">
        <v>121.4</v>
      </c>
      <c r="M17596">
        <v>44</v>
      </c>
      <c r="N17596">
        <v>39</v>
      </c>
      <c r="U17596">
        <f>+Table1[[#This Row],[VE/VO2]]/Table1[[#This Row],[VE/VCO2]]</f>
        <v>1.12820512820513</v>
      </c>
      <c r="V17596">
        <v>92</v>
      </c>
    </row>
    <row r="17597" spans="1:22">
      <c r="A17597">
        <v>169</v>
      </c>
      <c r="B17597">
        <v>169</v>
      </c>
      <c r="C17597" s="20">
        <v>0.0111111111111112</v>
      </c>
      <c r="D17597" s="20"/>
      <c r="E17597" s="21" t="s">
        <v>33</v>
      </c>
      <c r="F17597" s="21">
        <v>165</v>
      </c>
      <c r="H17597" s="21">
        <v>2.7</v>
      </c>
      <c r="J17597">
        <v>3.07</v>
      </c>
      <c r="L17597">
        <v>124.9</v>
      </c>
      <c r="M17597">
        <v>43</v>
      </c>
      <c r="N17597">
        <v>38</v>
      </c>
      <c r="U17597">
        <f>+Table1[[#This Row],[VE/VO2]]/Table1[[#This Row],[VE/VCO2]]</f>
        <v>1.13157894736842</v>
      </c>
      <c r="V17597">
        <v>96</v>
      </c>
    </row>
    <row r="17598" spans="1:22">
      <c r="A17598">
        <v>169</v>
      </c>
      <c r="B17598">
        <v>169</v>
      </c>
      <c r="C17598" s="20">
        <v>0.0114583333333334</v>
      </c>
      <c r="D17598" s="20"/>
      <c r="E17598" s="21" t="s">
        <v>34</v>
      </c>
      <c r="F17598" s="21">
        <v>145</v>
      </c>
      <c r="H17598" s="21">
        <v>2.15</v>
      </c>
      <c r="J17598">
        <v>2.27</v>
      </c>
      <c r="L17598">
        <v>80.6</v>
      </c>
      <c r="M17598">
        <v>34</v>
      </c>
      <c r="N17598">
        <v>32</v>
      </c>
      <c r="U17598">
        <f>+Table1[[#This Row],[VE/VO2]]/Table1[[#This Row],[VE/VCO2]]</f>
        <v>1.0625</v>
      </c>
      <c r="V17598">
        <v>85</v>
      </c>
    </row>
    <row r="17599" spans="1:22">
      <c r="A17599">
        <v>170</v>
      </c>
      <c r="B17599">
        <v>170</v>
      </c>
      <c r="C17599" s="20">
        <v>1</v>
      </c>
      <c r="D17599" s="20"/>
      <c r="E17599" s="21" t="s">
        <v>108</v>
      </c>
      <c r="F17599" s="21">
        <v>90</v>
      </c>
      <c r="H17599" s="21">
        <v>0.26</v>
      </c>
      <c r="J17599">
        <v>0.18</v>
      </c>
      <c r="L17599">
        <v>17.3</v>
      </c>
      <c r="M17599">
        <v>54</v>
      </c>
      <c r="N17599">
        <v>78</v>
      </c>
      <c r="U17599">
        <f>+Table1[[#This Row],[VE/VO2]]/Table1[[#This Row],[VE/VCO2]]</f>
        <v>0.692307692307692</v>
      </c>
      <c r="V17599">
        <v>39</v>
      </c>
    </row>
    <row r="17600" spans="1:22">
      <c r="A17600">
        <v>170</v>
      </c>
      <c r="B17600">
        <v>170</v>
      </c>
      <c r="C17600" s="20">
        <v>0.000347222222222219</v>
      </c>
      <c r="D17600" s="20"/>
      <c r="E17600" s="21" t="s">
        <v>108</v>
      </c>
      <c r="F17600" s="21">
        <v>91</v>
      </c>
      <c r="H17600" s="21">
        <v>0.3</v>
      </c>
      <c r="J17600">
        <v>0.23</v>
      </c>
      <c r="L17600">
        <v>21.8</v>
      </c>
      <c r="M17600">
        <v>61</v>
      </c>
      <c r="N17600">
        <v>80</v>
      </c>
      <c r="U17600">
        <f>+Table1[[#This Row],[VE/VO2]]/Table1[[#This Row],[VE/VCO2]]</f>
        <v>0.7625</v>
      </c>
      <c r="V17600">
        <v>40</v>
      </c>
    </row>
    <row r="17601" spans="1:22">
      <c r="A17601">
        <v>170</v>
      </c>
      <c r="B17601">
        <v>170</v>
      </c>
      <c r="C17601" s="20">
        <v>0.000694444444444444</v>
      </c>
      <c r="D17601" s="20"/>
      <c r="E17601" s="21" t="s">
        <v>108</v>
      </c>
      <c r="F17601" s="21">
        <v>88</v>
      </c>
      <c r="H17601" s="21">
        <v>0.26</v>
      </c>
      <c r="J17601">
        <v>0.19</v>
      </c>
      <c r="L17601">
        <v>16.7</v>
      </c>
      <c r="M17601">
        <v>54</v>
      </c>
      <c r="N17601">
        <v>74</v>
      </c>
      <c r="U17601">
        <f>+Table1[[#This Row],[VE/VO2]]/Table1[[#This Row],[VE/VCO2]]</f>
        <v>0.72972972972973</v>
      </c>
      <c r="V17601">
        <v>32</v>
      </c>
    </row>
    <row r="17602" spans="1:22">
      <c r="A17602">
        <v>170</v>
      </c>
      <c r="B17602">
        <v>170</v>
      </c>
      <c r="C17602" s="20">
        <v>0.00104166666666667</v>
      </c>
      <c r="D17602" s="20"/>
      <c r="E17602" s="21" t="s">
        <v>108</v>
      </c>
      <c r="F17602" s="21">
        <v>91</v>
      </c>
      <c r="H17602" s="21">
        <v>0.28</v>
      </c>
      <c r="J17602">
        <v>0.21</v>
      </c>
      <c r="L17602">
        <v>19.9</v>
      </c>
      <c r="M17602">
        <v>60</v>
      </c>
      <c r="N17602">
        <v>79</v>
      </c>
      <c r="U17602">
        <f>+Table1[[#This Row],[VE/VO2]]/Table1[[#This Row],[VE/VCO2]]</f>
        <v>0.759493670886076</v>
      </c>
      <c r="V17602">
        <v>38</v>
      </c>
    </row>
    <row r="17603" spans="1:22">
      <c r="A17603">
        <v>170</v>
      </c>
      <c r="B17603">
        <v>170</v>
      </c>
      <c r="C17603" s="20">
        <v>0.0013888888888889</v>
      </c>
      <c r="D17603" s="20"/>
      <c r="E17603" s="21" t="s">
        <v>108</v>
      </c>
      <c r="F17603" s="21">
        <v>91</v>
      </c>
      <c r="H17603" s="21">
        <v>0.3</v>
      </c>
      <c r="J17603">
        <v>0.22</v>
      </c>
      <c r="L17603">
        <v>20.4</v>
      </c>
      <c r="M17603">
        <v>56</v>
      </c>
      <c r="N17603">
        <v>77</v>
      </c>
      <c r="U17603">
        <f>+Table1[[#This Row],[VE/VO2]]/Table1[[#This Row],[VE/VCO2]]</f>
        <v>0.727272727272727</v>
      </c>
      <c r="V17603">
        <v>42</v>
      </c>
    </row>
    <row r="17604" spans="1:22">
      <c r="A17604">
        <v>170</v>
      </c>
      <c r="B17604">
        <v>170</v>
      </c>
      <c r="C17604" s="20">
        <v>0.00173611111111112</v>
      </c>
      <c r="D17604" s="20"/>
      <c r="E17604" s="21" t="s">
        <v>108</v>
      </c>
      <c r="F17604" s="21">
        <v>91</v>
      </c>
      <c r="H17604" s="21">
        <v>0.33</v>
      </c>
      <c r="J17604">
        <v>0.25</v>
      </c>
      <c r="L17604">
        <v>21</v>
      </c>
      <c r="M17604">
        <v>53</v>
      </c>
      <c r="N17604">
        <v>70</v>
      </c>
      <c r="U17604">
        <f>+Table1[[#This Row],[VE/VO2]]/Table1[[#This Row],[VE/VCO2]]</f>
        <v>0.757142857142857</v>
      </c>
      <c r="V17604">
        <v>42</v>
      </c>
    </row>
    <row r="17605" spans="1:22">
      <c r="A17605">
        <v>170</v>
      </c>
      <c r="B17605">
        <v>170</v>
      </c>
      <c r="C17605" s="20">
        <v>0.00208333333333335</v>
      </c>
      <c r="D17605" s="20"/>
      <c r="E17605" s="21" t="s">
        <v>33</v>
      </c>
      <c r="F17605" s="21">
        <v>98</v>
      </c>
      <c r="H17605" s="21">
        <v>0.36</v>
      </c>
      <c r="J17605">
        <v>0.33</v>
      </c>
      <c r="L17605">
        <v>29</v>
      </c>
      <c r="M17605">
        <v>69</v>
      </c>
      <c r="N17605">
        <v>75</v>
      </c>
      <c r="U17605">
        <f>+Table1[[#This Row],[VE/VO2]]/Table1[[#This Row],[VE/VCO2]]</f>
        <v>0.92</v>
      </c>
      <c r="V17605">
        <v>50</v>
      </c>
    </row>
    <row r="17606" spans="1:22">
      <c r="A17606">
        <v>170</v>
      </c>
      <c r="B17606">
        <v>170</v>
      </c>
      <c r="C17606" s="20">
        <v>0.00243055555555557</v>
      </c>
      <c r="D17606" s="20"/>
      <c r="E17606" s="21" t="s">
        <v>33</v>
      </c>
      <c r="F17606" s="21">
        <v>98</v>
      </c>
      <c r="H17606" s="21">
        <v>0.38</v>
      </c>
      <c r="J17606">
        <v>0.34</v>
      </c>
      <c r="L17606">
        <v>26.4</v>
      </c>
      <c r="M17606">
        <v>60</v>
      </c>
      <c r="N17606">
        <v>67</v>
      </c>
      <c r="U17606">
        <f>+Table1[[#This Row],[VE/VO2]]/Table1[[#This Row],[VE/VCO2]]</f>
        <v>0.895522388059702</v>
      </c>
      <c r="V17606">
        <v>44</v>
      </c>
    </row>
    <row r="17607" spans="1:22">
      <c r="A17607">
        <v>170</v>
      </c>
      <c r="B17607">
        <v>170</v>
      </c>
      <c r="C17607" s="20">
        <v>0.00277777777777999</v>
      </c>
      <c r="D17607" s="20"/>
      <c r="E17607" s="21" t="s">
        <v>33</v>
      </c>
      <c r="F17607" s="21">
        <v>99</v>
      </c>
      <c r="H17607" s="21">
        <v>0.44</v>
      </c>
      <c r="J17607">
        <v>0.42</v>
      </c>
      <c r="L17607">
        <v>33.3</v>
      </c>
      <c r="M17607">
        <v>65</v>
      </c>
      <c r="N17607">
        <v>68</v>
      </c>
      <c r="U17607">
        <f>+Table1[[#This Row],[VE/VO2]]/Table1[[#This Row],[VE/VCO2]]</f>
        <v>0.955882352941177</v>
      </c>
      <c r="V17607">
        <v>55</v>
      </c>
    </row>
    <row r="17608" spans="1:22">
      <c r="A17608">
        <v>170</v>
      </c>
      <c r="B17608">
        <v>170</v>
      </c>
      <c r="C17608" s="20">
        <v>0.00312500000000071</v>
      </c>
      <c r="D17608" s="20"/>
      <c r="E17608" s="21" t="s">
        <v>33</v>
      </c>
      <c r="F17608" s="21">
        <v>100</v>
      </c>
      <c r="H17608" s="21">
        <v>0.49</v>
      </c>
      <c r="J17608">
        <v>0.53</v>
      </c>
      <c r="L17608">
        <v>40.1</v>
      </c>
      <c r="M17608">
        <v>71</v>
      </c>
      <c r="N17608">
        <v>66</v>
      </c>
      <c r="U17608">
        <f>+Table1[[#This Row],[VE/VO2]]/Table1[[#This Row],[VE/VCO2]]</f>
        <v>1.07575757575758</v>
      </c>
      <c r="V17608">
        <v>61</v>
      </c>
    </row>
    <row r="17609" spans="1:22">
      <c r="A17609">
        <v>170</v>
      </c>
      <c r="B17609">
        <v>170</v>
      </c>
      <c r="C17609" s="20">
        <v>0.00347222222221966</v>
      </c>
      <c r="D17609" s="20"/>
      <c r="E17609" s="21" t="s">
        <v>33</v>
      </c>
      <c r="F17609" s="21">
        <v>104</v>
      </c>
      <c r="H17609" s="21">
        <v>0.49</v>
      </c>
      <c r="J17609">
        <v>0.56</v>
      </c>
      <c r="L17609">
        <v>43.3</v>
      </c>
      <c r="M17609">
        <v>77</v>
      </c>
      <c r="N17609">
        <v>67</v>
      </c>
      <c r="U17609">
        <f>+Table1[[#This Row],[VE/VO2]]/Table1[[#This Row],[VE/VCO2]]</f>
        <v>1.14925373134328</v>
      </c>
      <c r="V17609">
        <v>65</v>
      </c>
    </row>
    <row r="17610" spans="1:22">
      <c r="A17610">
        <v>170</v>
      </c>
      <c r="B17610">
        <v>170</v>
      </c>
      <c r="C17610" s="20">
        <v>0.00381944444439952</v>
      </c>
      <c r="D17610" s="20"/>
      <c r="E17610" s="21" t="s">
        <v>33</v>
      </c>
      <c r="F17610" s="21">
        <v>103</v>
      </c>
      <c r="H17610" s="21">
        <v>0.51</v>
      </c>
      <c r="J17610">
        <v>0.62</v>
      </c>
      <c r="L17610">
        <v>50.6</v>
      </c>
      <c r="M17610">
        <v>86</v>
      </c>
      <c r="N17610">
        <v>71</v>
      </c>
      <c r="U17610">
        <f>+Table1[[#This Row],[VE/VO2]]/Table1[[#This Row],[VE/VCO2]]</f>
        <v>1.2112676056338</v>
      </c>
      <c r="V17610">
        <v>80</v>
      </c>
    </row>
    <row r="17611" spans="1:22">
      <c r="A17611">
        <v>170</v>
      </c>
      <c r="B17611">
        <v>170</v>
      </c>
      <c r="C17611" s="20">
        <v>0.00416666666670018</v>
      </c>
      <c r="D17611" s="20"/>
      <c r="E17611" s="21" t="s">
        <v>33</v>
      </c>
      <c r="F17611" s="21">
        <v>105</v>
      </c>
      <c r="H17611" s="21">
        <v>0.56</v>
      </c>
      <c r="J17611">
        <v>0.71</v>
      </c>
      <c r="L17611">
        <v>57.1</v>
      </c>
      <c r="M17611">
        <v>88</v>
      </c>
      <c r="N17611">
        <v>70</v>
      </c>
      <c r="U17611">
        <f>+Table1[[#This Row],[VE/VO2]]/Table1[[#This Row],[VE/VCO2]]</f>
        <v>1.25714285714286</v>
      </c>
      <c r="V17611">
        <v>89</v>
      </c>
    </row>
    <row r="17612" spans="1:22">
      <c r="A17612">
        <v>170</v>
      </c>
      <c r="B17612">
        <v>170</v>
      </c>
      <c r="C17612" s="20">
        <v>0.00451388888889959</v>
      </c>
      <c r="D17612" s="20"/>
      <c r="E17612" s="21" t="s">
        <v>33</v>
      </c>
      <c r="F17612" s="21">
        <v>107</v>
      </c>
      <c r="H17612" s="21">
        <v>0.55</v>
      </c>
      <c r="J17612">
        <v>0.7</v>
      </c>
      <c r="L17612">
        <v>54.5</v>
      </c>
      <c r="M17612">
        <v>86</v>
      </c>
      <c r="N17612">
        <v>68</v>
      </c>
      <c r="U17612">
        <f>+Table1[[#This Row],[VE/VO2]]/Table1[[#This Row],[VE/VCO2]]</f>
        <v>1.26470588235294</v>
      </c>
      <c r="V17612">
        <v>84</v>
      </c>
    </row>
    <row r="17613" spans="1:22">
      <c r="A17613">
        <v>170</v>
      </c>
      <c r="B17613">
        <v>170</v>
      </c>
      <c r="C17613" s="20">
        <v>0.00486111111110077</v>
      </c>
      <c r="D17613" s="20"/>
      <c r="E17613" s="21" t="s">
        <v>33</v>
      </c>
      <c r="F17613" s="21">
        <v>108</v>
      </c>
      <c r="H17613" s="21">
        <v>0.6</v>
      </c>
      <c r="J17613">
        <v>0.78</v>
      </c>
      <c r="L17613">
        <v>63</v>
      </c>
      <c r="M17613">
        <v>91</v>
      </c>
      <c r="N17613">
        <v>70</v>
      </c>
      <c r="U17613">
        <f>+Table1[[#This Row],[VE/VO2]]/Table1[[#This Row],[VE/VCO2]]</f>
        <v>1.3</v>
      </c>
      <c r="V17613">
        <v>99</v>
      </c>
    </row>
    <row r="17614" spans="1:22">
      <c r="A17614">
        <v>170</v>
      </c>
      <c r="B17614">
        <v>170</v>
      </c>
      <c r="C17614" s="20">
        <v>0.00520833333330017</v>
      </c>
      <c r="D17614" s="20"/>
      <c r="E17614" s="21" t="s">
        <v>33</v>
      </c>
      <c r="F17614" s="21">
        <v>108</v>
      </c>
      <c r="H17614" s="21">
        <v>0.56</v>
      </c>
      <c r="J17614">
        <v>0.73</v>
      </c>
      <c r="L17614">
        <v>56.7</v>
      </c>
      <c r="M17614">
        <v>89</v>
      </c>
      <c r="N17614">
        <v>68</v>
      </c>
      <c r="U17614">
        <f>+Table1[[#This Row],[VE/VO2]]/Table1[[#This Row],[VE/VCO2]]</f>
        <v>1.30882352941176</v>
      </c>
      <c r="V17614">
        <v>83</v>
      </c>
    </row>
    <row r="17615" spans="1:22">
      <c r="A17615">
        <v>170</v>
      </c>
      <c r="B17615">
        <v>170</v>
      </c>
      <c r="C17615" s="20">
        <v>0.00555555555560083</v>
      </c>
      <c r="D17615" s="20"/>
      <c r="E17615" s="21" t="s">
        <v>33</v>
      </c>
      <c r="F17615" s="21">
        <v>108</v>
      </c>
      <c r="H17615" s="21">
        <v>0.6</v>
      </c>
      <c r="J17615">
        <v>0.78</v>
      </c>
      <c r="L17615">
        <v>56.2</v>
      </c>
      <c r="M17615">
        <v>83</v>
      </c>
      <c r="N17615">
        <v>64</v>
      </c>
      <c r="U17615">
        <f>+Table1[[#This Row],[VE/VO2]]/Table1[[#This Row],[VE/VCO2]]</f>
        <v>1.296875</v>
      </c>
      <c r="V17615">
        <v>77</v>
      </c>
    </row>
    <row r="17616" spans="1:22">
      <c r="A17616">
        <v>170</v>
      </c>
      <c r="B17616">
        <v>170</v>
      </c>
      <c r="C17616" s="20">
        <v>0.00590277777779846</v>
      </c>
      <c r="D17616" s="20"/>
      <c r="E17616" s="21" t="s">
        <v>33</v>
      </c>
      <c r="F17616" s="21">
        <v>110</v>
      </c>
      <c r="H17616" s="21">
        <v>0.54</v>
      </c>
      <c r="J17616">
        <v>0.67</v>
      </c>
      <c r="L17616">
        <v>47.8</v>
      </c>
      <c r="M17616">
        <v>78</v>
      </c>
      <c r="N17616">
        <v>63</v>
      </c>
      <c r="U17616">
        <f>+Table1[[#This Row],[VE/VO2]]/Table1[[#This Row],[VE/VCO2]]</f>
        <v>1.23809523809524</v>
      </c>
      <c r="V17616">
        <v>66</v>
      </c>
    </row>
    <row r="17617" spans="1:22">
      <c r="A17617">
        <v>170</v>
      </c>
      <c r="B17617">
        <v>170</v>
      </c>
      <c r="C17617" s="20">
        <v>0.00625000000000142</v>
      </c>
      <c r="D17617" s="20"/>
      <c r="E17617" s="21" t="s">
        <v>34</v>
      </c>
      <c r="F17617" s="21">
        <v>111</v>
      </c>
      <c r="H17617" s="21">
        <v>0.53</v>
      </c>
      <c r="J17617">
        <v>0.66</v>
      </c>
      <c r="L17617">
        <v>47</v>
      </c>
      <c r="M17617">
        <v>78</v>
      </c>
      <c r="N17617">
        <v>63</v>
      </c>
      <c r="U17617">
        <f>+Table1[[#This Row],[VE/VO2]]/Table1[[#This Row],[VE/VCO2]]</f>
        <v>1.23809523809524</v>
      </c>
      <c r="V17617">
        <v>64</v>
      </c>
    </row>
    <row r="17618" spans="1:22">
      <c r="A17618">
        <v>170</v>
      </c>
      <c r="B17618">
        <v>170</v>
      </c>
      <c r="C17618" s="20">
        <v>0.00659722222220083</v>
      </c>
      <c r="D17618" s="20"/>
      <c r="E17618" s="21" t="s">
        <v>34</v>
      </c>
      <c r="F17618" s="21">
        <v>120</v>
      </c>
      <c r="H17618" s="21">
        <v>0.53</v>
      </c>
      <c r="J17618">
        <v>0.64</v>
      </c>
      <c r="L17618">
        <v>46.8</v>
      </c>
      <c r="M17618">
        <v>78</v>
      </c>
      <c r="N17618">
        <v>64</v>
      </c>
      <c r="U17618">
        <f>+Table1[[#This Row],[VE/VO2]]/Table1[[#This Row],[VE/VCO2]]</f>
        <v>1.21875</v>
      </c>
      <c r="V17618">
        <v>65</v>
      </c>
    </row>
    <row r="17619" spans="1:22">
      <c r="A17619">
        <v>170</v>
      </c>
      <c r="B17619">
        <v>170</v>
      </c>
      <c r="C17619" s="20">
        <v>0.00694444444440023</v>
      </c>
      <c r="D17619" s="20"/>
      <c r="E17619" s="21" t="s">
        <v>34</v>
      </c>
      <c r="F17619" s="21">
        <v>112</v>
      </c>
      <c r="H17619" s="21">
        <v>0.49</v>
      </c>
      <c r="J17619">
        <v>0.57</v>
      </c>
      <c r="L17619">
        <v>43.8</v>
      </c>
      <c r="M17619">
        <v>78</v>
      </c>
      <c r="N17619">
        <v>67</v>
      </c>
      <c r="U17619">
        <f>+Table1[[#This Row],[VE/VO2]]/Table1[[#This Row],[VE/VCO2]]</f>
        <v>1.16417910447761</v>
      </c>
      <c r="V17619">
        <v>68</v>
      </c>
    </row>
    <row r="17620" spans="1:22">
      <c r="A17620">
        <v>171</v>
      </c>
      <c r="B17620">
        <v>171</v>
      </c>
      <c r="C17620" s="20">
        <v>0.000347222222222219</v>
      </c>
      <c r="D17620" s="20"/>
      <c r="E17620" s="21" t="s">
        <v>108</v>
      </c>
      <c r="F17620" s="21">
        <v>85</v>
      </c>
      <c r="H17620" s="21">
        <v>0.45</v>
      </c>
      <c r="J17620">
        <v>0.33</v>
      </c>
      <c r="L17620">
        <v>14.9</v>
      </c>
      <c r="M17620">
        <v>30</v>
      </c>
      <c r="N17620">
        <v>41</v>
      </c>
      <c r="U17620">
        <f>+Table1[[#This Row],[VE/VO2]]/Table1[[#This Row],[VE/VCO2]]</f>
        <v>0.731707317073171</v>
      </c>
      <c r="V17620">
        <v>16</v>
      </c>
    </row>
    <row r="17621" spans="1:22">
      <c r="A17621">
        <v>171</v>
      </c>
      <c r="B17621">
        <v>171</v>
      </c>
      <c r="C17621" s="20">
        <v>0.000694444444444444</v>
      </c>
      <c r="D17621" s="20"/>
      <c r="E17621" s="21" t="s">
        <v>108</v>
      </c>
      <c r="F17621" s="21">
        <v>89</v>
      </c>
      <c r="H17621" s="21">
        <v>0.53</v>
      </c>
      <c r="J17621">
        <v>0.41</v>
      </c>
      <c r="L17621">
        <v>17.8</v>
      </c>
      <c r="M17621">
        <v>31</v>
      </c>
      <c r="N17621">
        <v>40</v>
      </c>
      <c r="U17621">
        <f>+Table1[[#This Row],[VE/VO2]]/Table1[[#This Row],[VE/VCO2]]</f>
        <v>0.775</v>
      </c>
      <c r="V17621">
        <v>18</v>
      </c>
    </row>
    <row r="17622" spans="1:22">
      <c r="A17622">
        <v>171</v>
      </c>
      <c r="B17622">
        <v>171</v>
      </c>
      <c r="C17622" s="20">
        <v>0.00104166666666667</v>
      </c>
      <c r="D17622" s="20"/>
      <c r="E17622" s="21" t="s">
        <v>108</v>
      </c>
      <c r="F17622" s="21">
        <v>87</v>
      </c>
      <c r="H17622" s="21">
        <v>0.37</v>
      </c>
      <c r="J17622">
        <v>0.28</v>
      </c>
      <c r="L17622">
        <v>13.3</v>
      </c>
      <c r="M17622">
        <v>32</v>
      </c>
      <c r="N17622">
        <v>42</v>
      </c>
      <c r="U17622">
        <f>+Table1[[#This Row],[VE/VO2]]/Table1[[#This Row],[VE/VCO2]]</f>
        <v>0.761904761904762</v>
      </c>
      <c r="V17622">
        <v>18</v>
      </c>
    </row>
    <row r="17623" spans="1:22">
      <c r="A17623">
        <v>171</v>
      </c>
      <c r="B17623">
        <v>171</v>
      </c>
      <c r="C17623" s="20">
        <v>0.0013888888888889</v>
      </c>
      <c r="D17623" s="20"/>
      <c r="E17623" s="21" t="s">
        <v>108</v>
      </c>
      <c r="F17623" s="21">
        <v>87</v>
      </c>
      <c r="H17623" s="21">
        <v>0.36</v>
      </c>
      <c r="J17623">
        <v>0.28</v>
      </c>
      <c r="L17623">
        <v>13.6</v>
      </c>
      <c r="M17623">
        <v>33</v>
      </c>
      <c r="N17623">
        <v>43</v>
      </c>
      <c r="U17623">
        <f>+Table1[[#This Row],[VE/VO2]]/Table1[[#This Row],[VE/VCO2]]</f>
        <v>0.767441860465116</v>
      </c>
      <c r="V17623">
        <v>20</v>
      </c>
    </row>
    <row r="17624" spans="1:22">
      <c r="A17624">
        <v>171</v>
      </c>
      <c r="B17624">
        <v>171</v>
      </c>
      <c r="C17624" s="20">
        <v>0.00173611111110983</v>
      </c>
      <c r="D17624" s="20"/>
      <c r="E17624" s="21" t="s">
        <v>108</v>
      </c>
      <c r="F17624" s="21">
        <v>87</v>
      </c>
      <c r="H17624" s="21">
        <v>0.53</v>
      </c>
      <c r="J17624">
        <v>0.45</v>
      </c>
      <c r="L17624">
        <v>19.8</v>
      </c>
      <c r="M17624">
        <v>35</v>
      </c>
      <c r="N17624">
        <v>41</v>
      </c>
      <c r="U17624">
        <f>+Table1[[#This Row],[VE/VO2]]/Table1[[#This Row],[VE/VCO2]]</f>
        <v>0.853658536585366</v>
      </c>
      <c r="V17624">
        <v>16</v>
      </c>
    </row>
    <row r="17625" spans="1:22">
      <c r="A17625">
        <v>171</v>
      </c>
      <c r="B17625">
        <v>171</v>
      </c>
      <c r="C17625" s="20">
        <v>0.00208333333332966</v>
      </c>
      <c r="D17625" s="20"/>
      <c r="E17625" s="21" t="s">
        <v>108</v>
      </c>
      <c r="F17625" s="21">
        <v>91</v>
      </c>
      <c r="H17625" s="21">
        <v>0.45</v>
      </c>
      <c r="J17625">
        <v>0.38</v>
      </c>
      <c r="L17625">
        <v>16.3</v>
      </c>
      <c r="M17625">
        <v>33</v>
      </c>
      <c r="N17625">
        <v>40</v>
      </c>
      <c r="U17625">
        <f>+Table1[[#This Row],[VE/VO2]]/Table1[[#This Row],[VE/VCO2]]</f>
        <v>0.825</v>
      </c>
      <c r="V17625">
        <v>15</v>
      </c>
    </row>
    <row r="17626" spans="1:22">
      <c r="A17626">
        <v>171</v>
      </c>
      <c r="B17626">
        <v>171</v>
      </c>
      <c r="C17626" s="20">
        <v>0.00243055555555038</v>
      </c>
      <c r="D17626" s="20"/>
      <c r="E17626" s="21" t="s">
        <v>33</v>
      </c>
      <c r="F17626" s="21">
        <v>100</v>
      </c>
      <c r="H17626" s="21">
        <v>0.64</v>
      </c>
      <c r="J17626">
        <v>0.51</v>
      </c>
      <c r="L17626">
        <v>22</v>
      </c>
      <c r="M17626">
        <v>32</v>
      </c>
      <c r="N17626">
        <v>40</v>
      </c>
      <c r="U17626">
        <f>+Table1[[#This Row],[VE/VO2]]/Table1[[#This Row],[VE/VCO2]]</f>
        <v>0.8</v>
      </c>
      <c r="V17626">
        <v>19</v>
      </c>
    </row>
    <row r="17627" spans="1:22">
      <c r="A17627">
        <v>171</v>
      </c>
      <c r="B17627">
        <v>171</v>
      </c>
      <c r="C17627" s="20">
        <v>0.00277777777777999</v>
      </c>
      <c r="D17627" s="20"/>
      <c r="E17627" s="21" t="s">
        <v>33</v>
      </c>
      <c r="F17627" s="21">
        <v>102</v>
      </c>
      <c r="H17627" s="21">
        <v>0.62</v>
      </c>
      <c r="J17627">
        <v>0.5</v>
      </c>
      <c r="L17627">
        <v>21.4</v>
      </c>
      <c r="M17627">
        <v>32</v>
      </c>
      <c r="N17627">
        <v>39</v>
      </c>
      <c r="U17627">
        <f>+Table1[[#This Row],[VE/VO2]]/Table1[[#This Row],[VE/VCO2]]</f>
        <v>0.82051282051282</v>
      </c>
      <c r="V17627">
        <v>20</v>
      </c>
    </row>
    <row r="17628" spans="1:22">
      <c r="A17628">
        <v>171</v>
      </c>
      <c r="B17628">
        <v>171</v>
      </c>
      <c r="C17628" s="20">
        <v>0.00312500000000071</v>
      </c>
      <c r="D17628" s="20"/>
      <c r="E17628" s="21" t="s">
        <v>33</v>
      </c>
      <c r="F17628" s="21">
        <v>102</v>
      </c>
      <c r="H17628" s="21">
        <v>0.68</v>
      </c>
      <c r="J17628">
        <v>0.54</v>
      </c>
      <c r="L17628">
        <v>21.4</v>
      </c>
      <c r="M17628">
        <v>29</v>
      </c>
      <c r="N17628">
        <v>37</v>
      </c>
      <c r="U17628">
        <f>+Table1[[#This Row],[VE/VO2]]/Table1[[#This Row],[VE/VCO2]]</f>
        <v>0.783783783783784</v>
      </c>
      <c r="V17628">
        <v>19</v>
      </c>
    </row>
    <row r="17629" spans="1:22">
      <c r="A17629">
        <v>171</v>
      </c>
      <c r="B17629">
        <v>171</v>
      </c>
      <c r="C17629" s="20">
        <v>0.00347222222221966</v>
      </c>
      <c r="D17629" s="20"/>
      <c r="E17629" s="21" t="s">
        <v>33</v>
      </c>
      <c r="F17629" s="21">
        <v>103</v>
      </c>
      <c r="H17629" s="21">
        <v>0.64</v>
      </c>
      <c r="J17629">
        <v>0.53</v>
      </c>
      <c r="L17629">
        <v>21.5</v>
      </c>
      <c r="M17629">
        <v>31</v>
      </c>
      <c r="N17629">
        <v>37</v>
      </c>
      <c r="U17629">
        <f>+Table1[[#This Row],[VE/VO2]]/Table1[[#This Row],[VE/VCO2]]</f>
        <v>0.837837837837838</v>
      </c>
      <c r="V17629">
        <v>20</v>
      </c>
    </row>
    <row r="17630" spans="1:22">
      <c r="A17630">
        <v>171</v>
      </c>
      <c r="B17630">
        <v>171</v>
      </c>
      <c r="C17630" s="20">
        <v>0.00381944444439952</v>
      </c>
      <c r="D17630" s="20"/>
      <c r="E17630" s="21" t="s">
        <v>33</v>
      </c>
      <c r="F17630" s="21">
        <v>104</v>
      </c>
      <c r="H17630" s="21">
        <v>0.74</v>
      </c>
      <c r="J17630">
        <v>0.63</v>
      </c>
      <c r="L17630">
        <v>25.1</v>
      </c>
      <c r="M17630">
        <v>32</v>
      </c>
      <c r="N17630">
        <v>37</v>
      </c>
      <c r="U17630">
        <f>+Table1[[#This Row],[VE/VO2]]/Table1[[#This Row],[VE/VCO2]]</f>
        <v>0.864864864864865</v>
      </c>
      <c r="V17630">
        <v>21</v>
      </c>
    </row>
    <row r="17631" spans="1:22">
      <c r="A17631">
        <v>171</v>
      </c>
      <c r="B17631">
        <v>171</v>
      </c>
      <c r="C17631" s="20">
        <v>0.00416666666670018</v>
      </c>
      <c r="D17631" s="20"/>
      <c r="E17631" s="21" t="s">
        <v>33</v>
      </c>
      <c r="F17631" s="21">
        <v>105</v>
      </c>
      <c r="H17631" s="21">
        <v>0.69</v>
      </c>
      <c r="J17631">
        <v>0.59</v>
      </c>
      <c r="L17631">
        <v>23</v>
      </c>
      <c r="M17631">
        <v>31</v>
      </c>
      <c r="N17631">
        <v>36</v>
      </c>
      <c r="U17631">
        <f>+Table1[[#This Row],[VE/VO2]]/Table1[[#This Row],[VE/VCO2]]</f>
        <v>0.861111111111111</v>
      </c>
      <c r="V17631">
        <v>20</v>
      </c>
    </row>
    <row r="17632" spans="1:22">
      <c r="A17632">
        <v>171</v>
      </c>
      <c r="B17632">
        <v>171</v>
      </c>
      <c r="C17632" s="20">
        <v>0.00451388888889959</v>
      </c>
      <c r="D17632" s="20"/>
      <c r="E17632" s="21" t="s">
        <v>33</v>
      </c>
      <c r="F17632" s="21">
        <v>104</v>
      </c>
      <c r="H17632" s="21">
        <v>0.69</v>
      </c>
      <c r="J17632">
        <v>0.61</v>
      </c>
      <c r="L17632">
        <v>24.2</v>
      </c>
      <c r="M17632">
        <v>32</v>
      </c>
      <c r="N17632">
        <v>37</v>
      </c>
      <c r="U17632">
        <f>+Table1[[#This Row],[VE/VO2]]/Table1[[#This Row],[VE/VCO2]]</f>
        <v>0.864864864864865</v>
      </c>
      <c r="V17632">
        <v>21</v>
      </c>
    </row>
    <row r="17633" spans="1:22">
      <c r="A17633">
        <v>171</v>
      </c>
      <c r="B17633">
        <v>171</v>
      </c>
      <c r="C17633" s="20">
        <v>0.00486111111110077</v>
      </c>
      <c r="D17633" s="20"/>
      <c r="E17633" s="21" t="s">
        <v>33</v>
      </c>
      <c r="F17633" s="21">
        <v>107</v>
      </c>
      <c r="H17633" s="21">
        <v>0.74</v>
      </c>
      <c r="J17633">
        <v>0.66</v>
      </c>
      <c r="L17633">
        <v>25.8</v>
      </c>
      <c r="M17633">
        <v>33</v>
      </c>
      <c r="N17633">
        <v>37</v>
      </c>
      <c r="U17633">
        <f>+Table1[[#This Row],[VE/VO2]]/Table1[[#This Row],[VE/VCO2]]</f>
        <v>0.891891891891892</v>
      </c>
      <c r="V17633">
        <v>20</v>
      </c>
    </row>
    <row r="17634" spans="1:22">
      <c r="A17634">
        <v>171</v>
      </c>
      <c r="B17634">
        <v>171</v>
      </c>
      <c r="C17634" s="20">
        <v>0.00520833333330017</v>
      </c>
      <c r="D17634" s="20"/>
      <c r="E17634" s="21" t="s">
        <v>33</v>
      </c>
      <c r="F17634" s="21">
        <v>108</v>
      </c>
      <c r="H17634" s="21">
        <v>0.82</v>
      </c>
      <c r="J17634">
        <v>0.67</v>
      </c>
      <c r="L17634">
        <v>24.7</v>
      </c>
      <c r="M17634">
        <v>28</v>
      </c>
      <c r="N17634">
        <v>34</v>
      </c>
      <c r="U17634">
        <f>+Table1[[#This Row],[VE/VO2]]/Table1[[#This Row],[VE/VCO2]]</f>
        <v>0.823529411764706</v>
      </c>
      <c r="V17634">
        <v>22</v>
      </c>
    </row>
    <row r="17635" spans="1:22">
      <c r="A17635">
        <v>171</v>
      </c>
      <c r="B17635">
        <v>171</v>
      </c>
      <c r="C17635" s="20">
        <v>0.0055555555555556</v>
      </c>
      <c r="D17635" s="20"/>
      <c r="E17635" s="21" t="s">
        <v>33</v>
      </c>
      <c r="F17635" s="21">
        <v>109</v>
      </c>
      <c r="H17635" s="21">
        <v>0.99</v>
      </c>
      <c r="J17635">
        <v>0.84</v>
      </c>
      <c r="L17635">
        <v>30.5</v>
      </c>
      <c r="M17635">
        <v>29</v>
      </c>
      <c r="N17635">
        <v>34</v>
      </c>
      <c r="U17635">
        <f>+Table1[[#This Row],[VE/VO2]]/Table1[[#This Row],[VE/VCO2]]</f>
        <v>0.852941176470588</v>
      </c>
      <c r="V17635">
        <v>21</v>
      </c>
    </row>
    <row r="17636" spans="1:22">
      <c r="A17636">
        <v>171</v>
      </c>
      <c r="B17636">
        <v>171</v>
      </c>
      <c r="C17636" s="20">
        <v>0.00590277777777783</v>
      </c>
      <c r="D17636" s="20"/>
      <c r="E17636" s="21" t="s">
        <v>33</v>
      </c>
      <c r="F17636" s="21">
        <v>115</v>
      </c>
      <c r="H17636" s="21">
        <v>0.92</v>
      </c>
      <c r="J17636">
        <v>0.8</v>
      </c>
      <c r="L17636">
        <v>29.4</v>
      </c>
      <c r="M17636">
        <v>30</v>
      </c>
      <c r="N17636">
        <v>34</v>
      </c>
      <c r="U17636">
        <f>+Table1[[#This Row],[VE/VO2]]/Table1[[#This Row],[VE/VCO2]]</f>
        <v>0.882352941176471</v>
      </c>
      <c r="V17636">
        <v>22</v>
      </c>
    </row>
    <row r="17637" spans="1:22">
      <c r="A17637">
        <v>171</v>
      </c>
      <c r="B17637">
        <v>171</v>
      </c>
      <c r="C17637" s="20">
        <v>0.00625000000000005</v>
      </c>
      <c r="D17637" s="20"/>
      <c r="E17637" s="21" t="s">
        <v>33</v>
      </c>
      <c r="F17637" s="21">
        <v>116</v>
      </c>
      <c r="H17637" s="21">
        <v>0.98</v>
      </c>
      <c r="J17637">
        <v>0.84</v>
      </c>
      <c r="L17637">
        <v>29</v>
      </c>
      <c r="M17637">
        <v>28</v>
      </c>
      <c r="N17637">
        <v>33</v>
      </c>
      <c r="U17637">
        <f>+Table1[[#This Row],[VE/VO2]]/Table1[[#This Row],[VE/VCO2]]</f>
        <v>0.848484848484849</v>
      </c>
      <c r="V17637">
        <v>20</v>
      </c>
    </row>
    <row r="17638" spans="1:22">
      <c r="A17638">
        <v>171</v>
      </c>
      <c r="B17638">
        <v>171</v>
      </c>
      <c r="C17638" s="20">
        <v>0.00659722222222228</v>
      </c>
      <c r="D17638" s="20"/>
      <c r="E17638" s="21" t="s">
        <v>33</v>
      </c>
      <c r="F17638" s="21">
        <v>119</v>
      </c>
      <c r="H17638" s="21">
        <v>1.21</v>
      </c>
      <c r="J17638">
        <v>1.15</v>
      </c>
      <c r="L17638">
        <v>41.1</v>
      </c>
      <c r="M17638">
        <v>32</v>
      </c>
      <c r="N17638">
        <v>34</v>
      </c>
      <c r="U17638">
        <f>+Table1[[#This Row],[VE/VO2]]/Table1[[#This Row],[VE/VCO2]]</f>
        <v>0.941176470588235</v>
      </c>
      <c r="V17638">
        <v>22</v>
      </c>
    </row>
    <row r="17639" spans="1:22">
      <c r="A17639">
        <v>171</v>
      </c>
      <c r="B17639">
        <v>171</v>
      </c>
      <c r="C17639" s="20">
        <v>0.0069444444444445</v>
      </c>
      <c r="D17639" s="20"/>
      <c r="E17639" s="21" t="s">
        <v>33</v>
      </c>
      <c r="F17639" s="21">
        <v>122</v>
      </c>
      <c r="H17639" s="21">
        <v>1.14</v>
      </c>
      <c r="J17639">
        <v>1.11</v>
      </c>
      <c r="L17639">
        <v>39.1</v>
      </c>
      <c r="M17639">
        <v>33</v>
      </c>
      <c r="N17639">
        <v>33</v>
      </c>
      <c r="U17639">
        <f>+Table1[[#This Row],[VE/VO2]]/Table1[[#This Row],[VE/VCO2]]</f>
        <v>1</v>
      </c>
      <c r="V17639">
        <v>23</v>
      </c>
    </row>
    <row r="17640" spans="1:22">
      <c r="A17640">
        <v>171</v>
      </c>
      <c r="B17640">
        <v>171</v>
      </c>
      <c r="C17640" s="20">
        <v>0.00729166666666673</v>
      </c>
      <c r="D17640" s="20"/>
      <c r="E17640" s="21" t="s">
        <v>33</v>
      </c>
      <c r="F17640" s="21">
        <v>125</v>
      </c>
      <c r="H17640" s="21">
        <v>1.3</v>
      </c>
      <c r="J17640">
        <v>1.29</v>
      </c>
      <c r="L17640">
        <v>45.2</v>
      </c>
      <c r="M17640">
        <v>33</v>
      </c>
      <c r="N17640">
        <v>33</v>
      </c>
      <c r="U17640">
        <f>+Table1[[#This Row],[VE/VO2]]/Table1[[#This Row],[VE/VCO2]]</f>
        <v>1</v>
      </c>
      <c r="V17640">
        <v>25</v>
      </c>
    </row>
    <row r="17641" spans="1:22">
      <c r="A17641">
        <v>171</v>
      </c>
      <c r="B17641">
        <v>171</v>
      </c>
      <c r="C17641" s="20">
        <v>0.00763888888888896</v>
      </c>
      <c r="D17641" s="20"/>
      <c r="E17641" s="21" t="s">
        <v>33</v>
      </c>
      <c r="F17641" s="21">
        <v>124</v>
      </c>
      <c r="H17641" s="21">
        <v>1.37</v>
      </c>
      <c r="J17641">
        <v>1.41</v>
      </c>
      <c r="L17641">
        <v>48.3</v>
      </c>
      <c r="M17641">
        <v>34</v>
      </c>
      <c r="N17641">
        <v>33</v>
      </c>
      <c r="U17641">
        <f>+Table1[[#This Row],[VE/VO2]]/Table1[[#This Row],[VE/VCO2]]</f>
        <v>1.03030303030303</v>
      </c>
      <c r="V17641">
        <v>26</v>
      </c>
    </row>
    <row r="17642" spans="1:22">
      <c r="A17642">
        <v>171</v>
      </c>
      <c r="B17642">
        <v>171</v>
      </c>
      <c r="C17642" s="20">
        <v>0.00798611111111118</v>
      </c>
      <c r="D17642" s="20"/>
      <c r="E17642" s="21" t="s">
        <v>33</v>
      </c>
      <c r="F17642" s="21">
        <v>129</v>
      </c>
      <c r="H17642" s="21">
        <v>1.47</v>
      </c>
      <c r="J17642">
        <v>1.57</v>
      </c>
      <c r="L17642">
        <v>53.6</v>
      </c>
      <c r="M17642">
        <v>35</v>
      </c>
      <c r="N17642">
        <v>33</v>
      </c>
      <c r="U17642">
        <f>+Table1[[#This Row],[VE/VO2]]/Table1[[#This Row],[VE/VCO2]]</f>
        <v>1.06060606060606</v>
      </c>
      <c r="V17642">
        <v>28</v>
      </c>
    </row>
    <row r="17643" spans="1:22">
      <c r="A17643">
        <v>171</v>
      </c>
      <c r="B17643">
        <v>171</v>
      </c>
      <c r="C17643" s="20">
        <v>0.00833333333333341</v>
      </c>
      <c r="D17643" s="20"/>
      <c r="E17643" s="21" t="s">
        <v>33</v>
      </c>
      <c r="F17643" s="21">
        <v>133</v>
      </c>
      <c r="H17643" s="21">
        <v>1.5</v>
      </c>
      <c r="J17643">
        <v>1.68</v>
      </c>
      <c r="L17643">
        <v>57.8</v>
      </c>
      <c r="M17643">
        <v>37</v>
      </c>
      <c r="N17643">
        <v>33</v>
      </c>
      <c r="U17643">
        <f>+Table1[[#This Row],[VE/VO2]]/Table1[[#This Row],[VE/VCO2]]</f>
        <v>1.12121212121212</v>
      </c>
      <c r="V17643">
        <v>29</v>
      </c>
    </row>
    <row r="17644" spans="1:22">
      <c r="A17644">
        <v>171</v>
      </c>
      <c r="B17644">
        <v>171</v>
      </c>
      <c r="C17644" s="20">
        <v>0.00868055555555563</v>
      </c>
      <c r="D17644" s="20"/>
      <c r="E17644" s="21" t="s">
        <v>33</v>
      </c>
      <c r="F17644" s="21">
        <v>136</v>
      </c>
      <c r="H17644" s="21">
        <v>1.58</v>
      </c>
      <c r="J17644">
        <v>1.85</v>
      </c>
      <c r="L17644">
        <v>64.5</v>
      </c>
      <c r="M17644">
        <v>39</v>
      </c>
      <c r="N17644">
        <v>33</v>
      </c>
      <c r="U17644">
        <f>+Table1[[#This Row],[VE/VO2]]/Table1[[#This Row],[VE/VCO2]]</f>
        <v>1.18181818181818</v>
      </c>
      <c r="V17644">
        <v>30</v>
      </c>
    </row>
    <row r="17645" spans="1:22">
      <c r="A17645">
        <v>171</v>
      </c>
      <c r="B17645">
        <v>171</v>
      </c>
      <c r="C17645" s="20">
        <v>0.00902777777777786</v>
      </c>
      <c r="D17645" s="20"/>
      <c r="E17645" s="21" t="s">
        <v>33</v>
      </c>
      <c r="F17645" s="21">
        <v>141</v>
      </c>
      <c r="H17645" s="21">
        <v>1.53</v>
      </c>
      <c r="J17645">
        <v>1.82</v>
      </c>
      <c r="L17645">
        <v>65</v>
      </c>
      <c r="M17645">
        <v>41</v>
      </c>
      <c r="N17645">
        <v>34</v>
      </c>
      <c r="U17645">
        <f>+Table1[[#This Row],[VE/VO2]]/Table1[[#This Row],[VE/VCO2]]</f>
        <v>1.20588235294118</v>
      </c>
      <c r="V17645">
        <v>35</v>
      </c>
    </row>
    <row r="17646" spans="1:22">
      <c r="A17646">
        <v>171</v>
      </c>
      <c r="B17646">
        <v>171</v>
      </c>
      <c r="C17646" s="20">
        <v>0.00937500000000008</v>
      </c>
      <c r="D17646" s="20"/>
      <c r="E17646" s="21" t="s">
        <v>34</v>
      </c>
      <c r="F17646" s="21">
        <v>137</v>
      </c>
      <c r="H17646" s="21">
        <v>1.55</v>
      </c>
      <c r="J17646">
        <v>1.98</v>
      </c>
      <c r="L17646">
        <v>69.7</v>
      </c>
      <c r="M17646">
        <v>43</v>
      </c>
      <c r="N17646">
        <v>34</v>
      </c>
      <c r="U17646">
        <f>+Table1[[#This Row],[VE/VO2]]/Table1[[#This Row],[VE/VCO2]]</f>
        <v>1.26470588235294</v>
      </c>
      <c r="V17646">
        <v>30</v>
      </c>
    </row>
    <row r="17647" spans="1:22">
      <c r="A17647">
        <v>171</v>
      </c>
      <c r="B17647">
        <v>171</v>
      </c>
      <c r="C17647" s="20">
        <v>0.00972222222222231</v>
      </c>
      <c r="D17647" s="20"/>
      <c r="E17647" s="21" t="s">
        <v>34</v>
      </c>
      <c r="F17647" s="21">
        <v>131</v>
      </c>
      <c r="H17647" s="21">
        <v>1.23</v>
      </c>
      <c r="J17647">
        <v>1.7</v>
      </c>
      <c r="L17647">
        <v>62.4</v>
      </c>
      <c r="M17647">
        <v>49</v>
      </c>
      <c r="N17647">
        <v>35</v>
      </c>
      <c r="U17647">
        <f>+Table1[[#This Row],[VE/VO2]]/Table1[[#This Row],[VE/VCO2]]</f>
        <v>1.4</v>
      </c>
      <c r="V17647">
        <v>27</v>
      </c>
    </row>
    <row r="17648" spans="1:22">
      <c r="A17648">
        <v>171</v>
      </c>
      <c r="B17648">
        <v>171</v>
      </c>
      <c r="C17648" s="20">
        <v>0.0100694444444445</v>
      </c>
      <c r="D17648" s="20"/>
      <c r="E17648" s="21" t="s">
        <v>34</v>
      </c>
      <c r="F17648" s="21">
        <v>124</v>
      </c>
      <c r="H17648" s="21">
        <v>0.84</v>
      </c>
      <c r="J17648">
        <v>1.23</v>
      </c>
      <c r="L17648">
        <v>46.8</v>
      </c>
      <c r="M17648">
        <v>53</v>
      </c>
      <c r="N17648">
        <v>36</v>
      </c>
      <c r="U17648">
        <f>+Table1[[#This Row],[VE/VO2]]/Table1[[#This Row],[VE/VCO2]]</f>
        <v>1.47222222222222</v>
      </c>
      <c r="V17648">
        <v>25</v>
      </c>
    </row>
    <row r="17649" spans="1:22">
      <c r="A17649">
        <v>171</v>
      </c>
      <c r="B17649">
        <v>171</v>
      </c>
      <c r="C17649" s="20">
        <v>0.0104166666666667</v>
      </c>
      <c r="D17649" s="20"/>
      <c r="E17649" s="21" t="s">
        <v>34</v>
      </c>
      <c r="F17649" s="21">
        <v>120</v>
      </c>
      <c r="H17649" s="21">
        <v>0.65</v>
      </c>
      <c r="J17649">
        <v>1.04</v>
      </c>
      <c r="L17649">
        <v>43.3</v>
      </c>
      <c r="M17649">
        <v>63</v>
      </c>
      <c r="N17649">
        <v>40</v>
      </c>
      <c r="U17649">
        <f>+Table1[[#This Row],[VE/VO2]]/Table1[[#This Row],[VE/VCO2]]</f>
        <v>1.575</v>
      </c>
      <c r="V17649">
        <v>26</v>
      </c>
    </row>
    <row r="17650" spans="1:22">
      <c r="A17650">
        <v>172</v>
      </c>
      <c r="B17650">
        <v>172</v>
      </c>
      <c r="C17650" s="20">
        <v>0.000347222222222219</v>
      </c>
      <c r="D17650" s="20"/>
      <c r="E17650" s="21" t="s">
        <v>108</v>
      </c>
      <c r="F17650" s="21">
        <v>89</v>
      </c>
      <c r="H17650" s="21">
        <v>0.38</v>
      </c>
      <c r="J17650">
        <v>0.35</v>
      </c>
      <c r="L17650">
        <v>18.5</v>
      </c>
      <c r="M17650">
        <v>44</v>
      </c>
      <c r="N17650">
        <v>48</v>
      </c>
      <c r="U17650">
        <f>+Table1[[#This Row],[VE/VO2]]/Table1[[#This Row],[VE/VCO2]]</f>
        <v>0.916666666666667</v>
      </c>
      <c r="V17650">
        <v>22</v>
      </c>
    </row>
    <row r="17651" spans="1:22">
      <c r="A17651">
        <v>172</v>
      </c>
      <c r="B17651">
        <v>172</v>
      </c>
      <c r="C17651" s="20">
        <v>0.000694444444444444</v>
      </c>
      <c r="D17651" s="20"/>
      <c r="E17651" s="21" t="s">
        <v>108</v>
      </c>
      <c r="F17651" s="21">
        <v>89</v>
      </c>
      <c r="H17651" s="21">
        <v>0.37</v>
      </c>
      <c r="J17651">
        <v>0.34</v>
      </c>
      <c r="L17651">
        <v>18.8</v>
      </c>
      <c r="M17651">
        <v>46</v>
      </c>
      <c r="N17651">
        <v>50</v>
      </c>
      <c r="U17651">
        <f>+Table1[[#This Row],[VE/VO2]]/Table1[[#This Row],[VE/VCO2]]</f>
        <v>0.92</v>
      </c>
      <c r="V17651">
        <v>22</v>
      </c>
    </row>
    <row r="17652" spans="1:22">
      <c r="A17652">
        <v>172</v>
      </c>
      <c r="B17652">
        <v>172</v>
      </c>
      <c r="C17652" s="20">
        <v>0.00104166666666667</v>
      </c>
      <c r="D17652" s="20"/>
      <c r="E17652" s="21" t="s">
        <v>108</v>
      </c>
      <c r="F17652" s="21">
        <v>88</v>
      </c>
      <c r="H17652" s="21">
        <v>0.36</v>
      </c>
      <c r="J17652">
        <v>0.33</v>
      </c>
      <c r="L17652">
        <v>17</v>
      </c>
      <c r="M17652">
        <v>43</v>
      </c>
      <c r="N17652">
        <v>46</v>
      </c>
      <c r="U17652">
        <f>+Table1[[#This Row],[VE/VO2]]/Table1[[#This Row],[VE/VCO2]]</f>
        <v>0.934782608695652</v>
      </c>
      <c r="V17652">
        <v>20</v>
      </c>
    </row>
    <row r="17653" spans="1:22">
      <c r="A17653">
        <v>172</v>
      </c>
      <c r="B17653">
        <v>172</v>
      </c>
      <c r="C17653" s="20">
        <v>0.0013888888888889</v>
      </c>
      <c r="D17653" s="20"/>
      <c r="E17653" s="21" t="s">
        <v>108</v>
      </c>
      <c r="F17653" s="21">
        <v>89</v>
      </c>
      <c r="H17653" s="21">
        <v>0.33</v>
      </c>
      <c r="J17653">
        <v>0.3</v>
      </c>
      <c r="L17653">
        <v>16</v>
      </c>
      <c r="M17653">
        <v>43</v>
      </c>
      <c r="N17653">
        <v>48</v>
      </c>
      <c r="U17653">
        <f>+Table1[[#This Row],[VE/VO2]]/Table1[[#This Row],[VE/VCO2]]</f>
        <v>0.895833333333333</v>
      </c>
      <c r="V17653">
        <v>20</v>
      </c>
    </row>
    <row r="17654" spans="1:22">
      <c r="A17654">
        <v>172</v>
      </c>
      <c r="B17654">
        <v>172</v>
      </c>
      <c r="C17654" s="20">
        <v>0.00173611111110983</v>
      </c>
      <c r="D17654" s="20"/>
      <c r="E17654" s="21" t="s">
        <v>108</v>
      </c>
      <c r="F17654" s="21">
        <v>86</v>
      </c>
      <c r="H17654" s="21">
        <v>0.31</v>
      </c>
      <c r="J17654">
        <v>0.29</v>
      </c>
      <c r="L17654">
        <v>15.9</v>
      </c>
      <c r="M17654">
        <v>46</v>
      </c>
      <c r="N17654">
        <v>49</v>
      </c>
      <c r="U17654">
        <f>+Table1[[#This Row],[VE/VO2]]/Table1[[#This Row],[VE/VCO2]]</f>
        <v>0.938775510204082</v>
      </c>
      <c r="V17654">
        <v>20</v>
      </c>
    </row>
    <row r="17655" spans="1:22">
      <c r="A17655">
        <v>172</v>
      </c>
      <c r="B17655">
        <v>172</v>
      </c>
      <c r="C17655" s="20">
        <v>0.00208333333333335</v>
      </c>
      <c r="D17655" s="20"/>
      <c r="E17655" s="21" t="s">
        <v>108</v>
      </c>
      <c r="F17655" s="21">
        <v>88</v>
      </c>
      <c r="H17655" s="21">
        <v>0.32</v>
      </c>
      <c r="J17655">
        <v>0.3</v>
      </c>
      <c r="L17655">
        <v>15.2</v>
      </c>
      <c r="M17655">
        <v>42</v>
      </c>
      <c r="N17655">
        <v>45</v>
      </c>
      <c r="U17655">
        <f>+Table1[[#This Row],[VE/VO2]]/Table1[[#This Row],[VE/VCO2]]</f>
        <v>0.933333333333333</v>
      </c>
      <c r="V17655">
        <v>19</v>
      </c>
    </row>
    <row r="17656" spans="1:22">
      <c r="A17656">
        <v>172</v>
      </c>
      <c r="B17656">
        <v>172</v>
      </c>
      <c r="C17656" s="20">
        <v>0.00243055555555557</v>
      </c>
      <c r="D17656" s="20"/>
      <c r="E17656" s="21" t="s">
        <v>108</v>
      </c>
      <c r="F17656" s="21">
        <v>90</v>
      </c>
      <c r="H17656" s="21">
        <v>0.39</v>
      </c>
      <c r="J17656">
        <v>0.36</v>
      </c>
      <c r="L17656">
        <v>16.7</v>
      </c>
      <c r="M17656">
        <v>39</v>
      </c>
      <c r="N17656">
        <v>42</v>
      </c>
      <c r="U17656">
        <f>+Table1[[#This Row],[VE/VO2]]/Table1[[#This Row],[VE/VCO2]]</f>
        <v>0.928571428571429</v>
      </c>
      <c r="V17656">
        <v>17</v>
      </c>
    </row>
    <row r="17657" spans="1:22">
      <c r="A17657">
        <v>172</v>
      </c>
      <c r="B17657">
        <v>172</v>
      </c>
      <c r="C17657" s="20">
        <v>0.0027777777777778</v>
      </c>
      <c r="D17657" s="20"/>
      <c r="E17657" s="21" t="s">
        <v>108</v>
      </c>
      <c r="F17657" s="21">
        <v>89</v>
      </c>
      <c r="H17657" s="21">
        <v>0.35</v>
      </c>
      <c r="J17657">
        <v>0.33</v>
      </c>
      <c r="L17657">
        <v>17.8</v>
      </c>
      <c r="M17657">
        <v>46</v>
      </c>
      <c r="N17657">
        <v>48</v>
      </c>
      <c r="U17657">
        <f>+Table1[[#This Row],[VE/VO2]]/Table1[[#This Row],[VE/VCO2]]</f>
        <v>0.958333333333333</v>
      </c>
      <c r="V17657">
        <v>22</v>
      </c>
    </row>
    <row r="17658" spans="1:22">
      <c r="A17658">
        <v>172</v>
      </c>
      <c r="B17658">
        <v>172</v>
      </c>
      <c r="C17658" s="20">
        <v>0.00312500000000002</v>
      </c>
      <c r="D17658" s="20"/>
      <c r="E17658" s="21" t="s">
        <v>33</v>
      </c>
      <c r="F17658" s="21">
        <v>93</v>
      </c>
      <c r="H17658" s="21">
        <v>0.51</v>
      </c>
      <c r="J17658">
        <v>0.49</v>
      </c>
      <c r="L17658">
        <v>30</v>
      </c>
      <c r="M17658">
        <v>52</v>
      </c>
      <c r="N17658">
        <v>55</v>
      </c>
      <c r="U17658">
        <f>+Table1[[#This Row],[VE/VO2]]/Table1[[#This Row],[VE/VCO2]]</f>
        <v>0.945454545454545</v>
      </c>
      <c r="V17658">
        <v>38</v>
      </c>
    </row>
    <row r="17659" spans="1:22">
      <c r="A17659">
        <v>172</v>
      </c>
      <c r="B17659">
        <v>172</v>
      </c>
      <c r="C17659" s="20">
        <v>0.00347222222222225</v>
      </c>
      <c r="D17659" s="20"/>
      <c r="E17659" s="21" t="s">
        <v>33</v>
      </c>
      <c r="F17659" s="21">
        <v>95</v>
      </c>
      <c r="H17659" s="21">
        <v>0.45</v>
      </c>
      <c r="J17659">
        <v>0.42</v>
      </c>
      <c r="L17659">
        <v>23.1</v>
      </c>
      <c r="M17659">
        <v>46</v>
      </c>
      <c r="N17659">
        <v>49</v>
      </c>
      <c r="U17659">
        <f>+Table1[[#This Row],[VE/VO2]]/Table1[[#This Row],[VE/VCO2]]</f>
        <v>0.938775510204082</v>
      </c>
      <c r="V17659">
        <v>28</v>
      </c>
    </row>
    <row r="17660" spans="1:22">
      <c r="A17660">
        <v>172</v>
      </c>
      <c r="B17660">
        <v>172</v>
      </c>
      <c r="C17660" s="20">
        <v>0.00381944444444447</v>
      </c>
      <c r="D17660" s="20"/>
      <c r="E17660" s="21" t="s">
        <v>33</v>
      </c>
      <c r="F17660" s="21">
        <v>97</v>
      </c>
      <c r="H17660" s="21">
        <v>0.57</v>
      </c>
      <c r="J17660">
        <v>0.52</v>
      </c>
      <c r="L17660">
        <v>27.4</v>
      </c>
      <c r="M17660">
        <v>44</v>
      </c>
      <c r="N17660">
        <v>48</v>
      </c>
      <c r="U17660">
        <f>+Table1[[#This Row],[VE/VO2]]/Table1[[#This Row],[VE/VCO2]]</f>
        <v>0.916666666666667</v>
      </c>
      <c r="V17660">
        <v>30</v>
      </c>
    </row>
    <row r="17661" spans="1:22">
      <c r="A17661">
        <v>172</v>
      </c>
      <c r="B17661">
        <v>172</v>
      </c>
      <c r="C17661" s="20">
        <v>0.0041666666666667</v>
      </c>
      <c r="D17661" s="20"/>
      <c r="E17661" s="21" t="s">
        <v>33</v>
      </c>
      <c r="F17661" s="21">
        <v>98</v>
      </c>
      <c r="H17661" s="21">
        <v>0.59</v>
      </c>
      <c r="J17661">
        <v>0.57</v>
      </c>
      <c r="L17661">
        <v>31.2</v>
      </c>
      <c r="M17661">
        <v>48</v>
      </c>
      <c r="N17661">
        <v>50</v>
      </c>
      <c r="U17661">
        <f>+Table1[[#This Row],[VE/VO2]]/Table1[[#This Row],[VE/VCO2]]</f>
        <v>0.96</v>
      </c>
      <c r="V17661">
        <v>34</v>
      </c>
    </row>
    <row r="17662" spans="1:22">
      <c r="A17662">
        <v>172</v>
      </c>
      <c r="B17662">
        <v>172</v>
      </c>
      <c r="C17662" s="20">
        <v>0.00451388888888893</v>
      </c>
      <c r="D17662" s="20"/>
      <c r="E17662" s="21" t="s">
        <v>33</v>
      </c>
      <c r="F17662" s="21">
        <v>98</v>
      </c>
      <c r="H17662" s="21">
        <v>0.63</v>
      </c>
      <c r="J17662">
        <v>0.62</v>
      </c>
      <c r="L17662">
        <v>33.5</v>
      </c>
      <c r="M17662">
        <v>48</v>
      </c>
      <c r="N17662">
        <v>49</v>
      </c>
      <c r="U17662">
        <f>+Table1[[#This Row],[VE/VO2]]/Table1[[#This Row],[VE/VCO2]]</f>
        <v>0.979591836734694</v>
      </c>
      <c r="V17662">
        <v>35</v>
      </c>
    </row>
    <row r="17663" spans="1:22">
      <c r="A17663">
        <v>172</v>
      </c>
      <c r="B17663">
        <v>172</v>
      </c>
      <c r="C17663" s="20">
        <v>0.00486111111111115</v>
      </c>
      <c r="D17663" s="20"/>
      <c r="E17663" s="21" t="s">
        <v>33</v>
      </c>
      <c r="F17663" s="21">
        <v>101</v>
      </c>
      <c r="H17663" s="21">
        <v>0.65</v>
      </c>
      <c r="J17663">
        <v>0.65</v>
      </c>
      <c r="L17663">
        <v>32.4</v>
      </c>
      <c r="M17663">
        <v>46</v>
      </c>
      <c r="N17663">
        <v>46</v>
      </c>
      <c r="U17663">
        <f>+Table1[[#This Row],[VE/VO2]]/Table1[[#This Row],[VE/VCO2]]</f>
        <v>1</v>
      </c>
      <c r="V17663">
        <v>31</v>
      </c>
    </row>
    <row r="17664" spans="1:22">
      <c r="A17664">
        <v>172</v>
      </c>
      <c r="B17664">
        <v>172</v>
      </c>
      <c r="C17664" s="20">
        <v>0.00520833333333338</v>
      </c>
      <c r="D17664" s="20"/>
      <c r="E17664" s="21" t="s">
        <v>33</v>
      </c>
      <c r="F17664" s="21">
        <v>103</v>
      </c>
      <c r="H17664" s="21">
        <v>0.65</v>
      </c>
      <c r="J17664">
        <v>0.67</v>
      </c>
      <c r="L17664">
        <v>36.5</v>
      </c>
      <c r="M17664">
        <v>51</v>
      </c>
      <c r="N17664">
        <v>50</v>
      </c>
      <c r="U17664">
        <f>+Table1[[#This Row],[VE/VO2]]/Table1[[#This Row],[VE/VCO2]]</f>
        <v>1.02</v>
      </c>
      <c r="V17664">
        <v>38</v>
      </c>
    </row>
    <row r="17665" spans="1:22">
      <c r="A17665">
        <v>172</v>
      </c>
      <c r="B17665">
        <v>172</v>
      </c>
      <c r="C17665" s="20">
        <v>0.0055555555555556</v>
      </c>
      <c r="D17665" s="20"/>
      <c r="E17665" s="21" t="s">
        <v>33</v>
      </c>
      <c r="F17665" s="21">
        <v>102</v>
      </c>
      <c r="H17665" s="21">
        <v>0.74</v>
      </c>
      <c r="J17665">
        <v>0.76</v>
      </c>
      <c r="L17665">
        <v>37.6</v>
      </c>
      <c r="M17665">
        <v>47</v>
      </c>
      <c r="N17665">
        <v>46</v>
      </c>
      <c r="U17665">
        <f>+Table1[[#This Row],[VE/VO2]]/Table1[[#This Row],[VE/VCO2]]</f>
        <v>1.02173913043478</v>
      </c>
      <c r="V17665">
        <v>33</v>
      </c>
    </row>
    <row r="17666" spans="1:22">
      <c r="A17666">
        <v>172</v>
      </c>
      <c r="B17666">
        <v>172</v>
      </c>
      <c r="C17666" s="20">
        <v>0.00590277777777783</v>
      </c>
      <c r="D17666" s="20"/>
      <c r="E17666" s="21" t="s">
        <v>33</v>
      </c>
      <c r="F17666" s="21">
        <v>106</v>
      </c>
      <c r="H17666" s="21">
        <v>0.73</v>
      </c>
      <c r="J17666">
        <v>0.75</v>
      </c>
      <c r="L17666">
        <v>40.9</v>
      </c>
      <c r="M17666">
        <v>51</v>
      </c>
      <c r="N17666">
        <v>50</v>
      </c>
      <c r="U17666">
        <f>+Table1[[#This Row],[VE/VO2]]/Table1[[#This Row],[VE/VCO2]]</f>
        <v>1.02</v>
      </c>
      <c r="V17666">
        <v>44</v>
      </c>
    </row>
    <row r="17667" spans="1:22">
      <c r="A17667">
        <v>172</v>
      </c>
      <c r="B17667">
        <v>172</v>
      </c>
      <c r="C17667" s="20">
        <v>0.00625000000000005</v>
      </c>
      <c r="D17667" s="20"/>
      <c r="E17667" s="21" t="s">
        <v>33</v>
      </c>
      <c r="F17667" s="21">
        <v>107</v>
      </c>
      <c r="H17667" s="21">
        <v>0.82</v>
      </c>
      <c r="J17667">
        <v>0.85</v>
      </c>
      <c r="L17667">
        <v>41.8</v>
      </c>
      <c r="M17667">
        <v>47</v>
      </c>
      <c r="N17667">
        <v>46</v>
      </c>
      <c r="U17667">
        <f>+Table1[[#This Row],[VE/VO2]]/Table1[[#This Row],[VE/VCO2]]</f>
        <v>1.02173913043478</v>
      </c>
      <c r="V17667">
        <v>36</v>
      </c>
    </row>
    <row r="17668" spans="1:22">
      <c r="A17668">
        <v>172</v>
      </c>
      <c r="B17668">
        <v>172</v>
      </c>
      <c r="C17668" s="20">
        <v>0.00659722222222228</v>
      </c>
      <c r="D17668" s="20"/>
      <c r="E17668" s="21" t="s">
        <v>33</v>
      </c>
      <c r="F17668" s="21">
        <v>109</v>
      </c>
      <c r="H17668" s="21">
        <v>0.9</v>
      </c>
      <c r="J17668">
        <v>0.91</v>
      </c>
      <c r="L17668">
        <v>46.8</v>
      </c>
      <c r="M17668">
        <v>48</v>
      </c>
      <c r="N17668">
        <v>48</v>
      </c>
      <c r="U17668">
        <f>+Table1[[#This Row],[VE/VO2]]/Table1[[#This Row],[VE/VCO2]]</f>
        <v>1</v>
      </c>
      <c r="V17668">
        <v>42</v>
      </c>
    </row>
    <row r="17669" spans="1:22">
      <c r="A17669">
        <v>172</v>
      </c>
      <c r="B17669">
        <v>172</v>
      </c>
      <c r="C17669" s="20">
        <v>0.0069444444444445</v>
      </c>
      <c r="D17669" s="20"/>
      <c r="E17669" s="21" t="s">
        <v>33</v>
      </c>
      <c r="F17669" s="21">
        <v>113</v>
      </c>
      <c r="H17669" s="21">
        <v>0.92</v>
      </c>
      <c r="J17669">
        <v>0.96</v>
      </c>
      <c r="L17669">
        <v>53.3</v>
      </c>
      <c r="M17669">
        <v>53</v>
      </c>
      <c r="N17669">
        <v>51</v>
      </c>
      <c r="U17669">
        <f>+Table1[[#This Row],[VE/VO2]]/Table1[[#This Row],[VE/VCO2]]</f>
        <v>1.03921568627451</v>
      </c>
      <c r="V17669">
        <v>53</v>
      </c>
    </row>
    <row r="17670" spans="1:22">
      <c r="A17670">
        <v>172</v>
      </c>
      <c r="B17670">
        <v>172</v>
      </c>
      <c r="C17670" s="20">
        <v>0.00729166666666673</v>
      </c>
      <c r="D17670" s="20"/>
      <c r="E17670" s="21" t="s">
        <v>33</v>
      </c>
      <c r="F17670" s="21">
        <v>116</v>
      </c>
      <c r="H17670" s="21">
        <v>1.01</v>
      </c>
      <c r="J17670">
        <v>1.08</v>
      </c>
      <c r="L17670">
        <v>58.4</v>
      </c>
      <c r="M17670">
        <v>53</v>
      </c>
      <c r="N17670">
        <v>50</v>
      </c>
      <c r="U17670">
        <f>+Table1[[#This Row],[VE/VO2]]/Table1[[#This Row],[VE/VCO2]]</f>
        <v>1.06</v>
      </c>
      <c r="V17670">
        <v>52</v>
      </c>
    </row>
    <row r="17671" spans="1:22">
      <c r="A17671">
        <v>172</v>
      </c>
      <c r="B17671">
        <v>172</v>
      </c>
      <c r="C17671" s="20">
        <v>0.00763888888888896</v>
      </c>
      <c r="D17671" s="20"/>
      <c r="E17671" s="21" t="s">
        <v>33</v>
      </c>
      <c r="F17671" s="21">
        <v>120</v>
      </c>
      <c r="H17671" s="21">
        <v>1.11</v>
      </c>
      <c r="J17671">
        <v>1.24</v>
      </c>
      <c r="L17671">
        <v>66.6</v>
      </c>
      <c r="M17671">
        <v>56</v>
      </c>
      <c r="N17671">
        <v>50</v>
      </c>
      <c r="U17671">
        <f>+Table1[[#This Row],[VE/VO2]]/Table1[[#This Row],[VE/VCO2]]</f>
        <v>1.12</v>
      </c>
      <c r="V17671">
        <v>55</v>
      </c>
    </row>
    <row r="17672" spans="1:22">
      <c r="A17672">
        <v>172</v>
      </c>
      <c r="B17672">
        <v>172</v>
      </c>
      <c r="C17672" s="20">
        <v>0.00798611111111118</v>
      </c>
      <c r="D17672" s="20"/>
      <c r="E17672" s="21" t="s">
        <v>33</v>
      </c>
      <c r="F17672" s="21">
        <v>122</v>
      </c>
      <c r="H17672" s="21">
        <v>1.13</v>
      </c>
      <c r="J17672">
        <v>1.28</v>
      </c>
      <c r="L17672">
        <v>68.4</v>
      </c>
      <c r="M17672">
        <v>56</v>
      </c>
      <c r="N17672">
        <v>50</v>
      </c>
      <c r="U17672">
        <f>+Table1[[#This Row],[VE/VO2]]/Table1[[#This Row],[VE/VCO2]]</f>
        <v>1.12</v>
      </c>
      <c r="V17672">
        <v>55</v>
      </c>
    </row>
    <row r="17673" spans="1:22">
      <c r="A17673">
        <v>172</v>
      </c>
      <c r="B17673">
        <v>172</v>
      </c>
      <c r="C17673" s="20">
        <v>0.00833333333333341</v>
      </c>
      <c r="D17673" s="20"/>
      <c r="E17673" s="21" t="s">
        <v>33</v>
      </c>
      <c r="F17673" s="21">
        <v>134</v>
      </c>
      <c r="H17673" s="21">
        <v>1.21</v>
      </c>
      <c r="J17673">
        <v>1.4</v>
      </c>
      <c r="L17673">
        <v>72.1</v>
      </c>
      <c r="M17673">
        <v>56</v>
      </c>
      <c r="N17673">
        <v>48</v>
      </c>
      <c r="U17673">
        <f>+Table1[[#This Row],[VE/VO2]]/Table1[[#This Row],[VE/VCO2]]</f>
        <v>1.16666666666667</v>
      </c>
      <c r="V17673">
        <v>53</v>
      </c>
    </row>
    <row r="17674" spans="1:22">
      <c r="A17674">
        <v>172</v>
      </c>
      <c r="B17674">
        <v>172</v>
      </c>
      <c r="C17674" s="20">
        <v>0.00868055555555563</v>
      </c>
      <c r="D17674" s="20"/>
      <c r="E17674" s="21" t="s">
        <v>33</v>
      </c>
      <c r="F17674" s="21">
        <v>131</v>
      </c>
      <c r="H17674" s="21">
        <v>1.25</v>
      </c>
      <c r="J17674">
        <v>1.51</v>
      </c>
      <c r="L17674">
        <v>79.9</v>
      </c>
      <c r="M17674">
        <v>60</v>
      </c>
      <c r="N17674">
        <v>50</v>
      </c>
      <c r="U17674">
        <f>+Table1[[#This Row],[VE/VO2]]/Table1[[#This Row],[VE/VCO2]]</f>
        <v>1.2</v>
      </c>
      <c r="V17674">
        <v>57</v>
      </c>
    </row>
    <row r="17675" spans="1:22">
      <c r="A17675">
        <v>172</v>
      </c>
      <c r="B17675">
        <v>172</v>
      </c>
      <c r="C17675" s="20">
        <v>0.00902777777777786</v>
      </c>
      <c r="D17675" s="20"/>
      <c r="E17675" s="21" t="s">
        <v>33</v>
      </c>
      <c r="F17675" s="21">
        <v>134</v>
      </c>
      <c r="H17675" s="21">
        <v>1.22</v>
      </c>
      <c r="J17675">
        <v>1.45</v>
      </c>
      <c r="L17675">
        <v>72.4</v>
      </c>
      <c r="M17675">
        <v>56</v>
      </c>
      <c r="N17675">
        <v>47</v>
      </c>
      <c r="U17675">
        <f>+Table1[[#This Row],[VE/VO2]]/Table1[[#This Row],[VE/VCO2]]</f>
        <v>1.19148936170213</v>
      </c>
      <c r="V17675">
        <v>54</v>
      </c>
    </row>
    <row r="17676" spans="1:22">
      <c r="A17676">
        <v>172</v>
      </c>
      <c r="B17676">
        <v>172</v>
      </c>
      <c r="C17676" s="20">
        <v>0.00937500000000008</v>
      </c>
      <c r="D17676" s="20"/>
      <c r="E17676" s="21" t="s">
        <v>33</v>
      </c>
      <c r="F17676" s="21">
        <v>143</v>
      </c>
      <c r="H17676" s="21">
        <v>1.33</v>
      </c>
      <c r="J17676">
        <v>1.64</v>
      </c>
      <c r="L17676">
        <v>84.7</v>
      </c>
      <c r="M17676">
        <v>60</v>
      </c>
      <c r="N17676">
        <v>49</v>
      </c>
      <c r="U17676">
        <f>+Table1[[#This Row],[VE/VO2]]/Table1[[#This Row],[VE/VCO2]]</f>
        <v>1.22448979591837</v>
      </c>
      <c r="V17676">
        <v>60</v>
      </c>
    </row>
    <row r="17677" spans="1:22">
      <c r="A17677">
        <v>172</v>
      </c>
      <c r="B17677">
        <v>172</v>
      </c>
      <c r="C17677" s="20">
        <v>0.00972222222222231</v>
      </c>
      <c r="D17677" s="20"/>
      <c r="E17677" s="21" t="s">
        <v>33</v>
      </c>
      <c r="F17677" s="21">
        <v>152</v>
      </c>
      <c r="H17677" s="21">
        <v>1.32</v>
      </c>
      <c r="J17677">
        <v>1.68</v>
      </c>
      <c r="L17677">
        <v>87.5</v>
      </c>
      <c r="M17677">
        <v>62</v>
      </c>
      <c r="N17677">
        <v>49</v>
      </c>
      <c r="U17677">
        <f>+Table1[[#This Row],[VE/VO2]]/Table1[[#This Row],[VE/VCO2]]</f>
        <v>1.26530612244898</v>
      </c>
      <c r="V17677">
        <v>60</v>
      </c>
    </row>
    <row r="17678" spans="1:22">
      <c r="A17678">
        <v>172</v>
      </c>
      <c r="B17678">
        <v>172</v>
      </c>
      <c r="C17678" s="20">
        <v>0.0100694444444445</v>
      </c>
      <c r="D17678" s="20"/>
      <c r="E17678" s="21" t="s">
        <v>34</v>
      </c>
      <c r="F17678" s="21">
        <v>136</v>
      </c>
      <c r="H17678" s="21">
        <v>1.24</v>
      </c>
      <c r="J17678">
        <v>1.57</v>
      </c>
      <c r="L17678">
        <v>72.4</v>
      </c>
      <c r="M17678">
        <v>55</v>
      </c>
      <c r="N17678">
        <v>44</v>
      </c>
      <c r="U17678">
        <f>+Table1[[#This Row],[VE/VO2]]/Table1[[#This Row],[VE/VCO2]]</f>
        <v>1.25</v>
      </c>
      <c r="V17678">
        <v>45</v>
      </c>
    </row>
    <row r="17679" spans="1:22">
      <c r="A17679">
        <v>172</v>
      </c>
      <c r="B17679">
        <v>172</v>
      </c>
      <c r="C17679" s="20">
        <v>0.0104166666666667</v>
      </c>
      <c r="D17679" s="20"/>
      <c r="E17679" s="21" t="s">
        <v>34</v>
      </c>
      <c r="F17679" s="21">
        <v>131</v>
      </c>
      <c r="H17679" s="21">
        <v>1.08</v>
      </c>
      <c r="J17679">
        <v>1.39</v>
      </c>
      <c r="L17679">
        <v>64.1</v>
      </c>
      <c r="M17679">
        <v>56</v>
      </c>
      <c r="N17679">
        <v>44</v>
      </c>
      <c r="U17679">
        <f>+Table1[[#This Row],[VE/VO2]]/Table1[[#This Row],[VE/VCO2]]</f>
        <v>1.27272727272727</v>
      </c>
      <c r="V17679">
        <v>39</v>
      </c>
    </row>
    <row r="17680" spans="1:22">
      <c r="A17680">
        <v>172</v>
      </c>
      <c r="B17680">
        <v>172</v>
      </c>
      <c r="C17680" s="20">
        <v>0.010763888888889</v>
      </c>
      <c r="D17680" s="20"/>
      <c r="E17680" s="21" t="s">
        <v>34</v>
      </c>
      <c r="F17680" s="21">
        <v>126</v>
      </c>
      <c r="H17680" s="21">
        <v>0.89</v>
      </c>
      <c r="J17680">
        <v>1.18</v>
      </c>
      <c r="L17680">
        <v>56</v>
      </c>
      <c r="M17680">
        <v>59</v>
      </c>
      <c r="N17680">
        <v>45</v>
      </c>
      <c r="U17680">
        <f>+Table1[[#This Row],[VE/VO2]]/Table1[[#This Row],[VE/VCO2]]</f>
        <v>1.31111111111111</v>
      </c>
      <c r="V17680">
        <v>37</v>
      </c>
    </row>
    <row r="17681" spans="1:22">
      <c r="A17681">
        <v>172</v>
      </c>
      <c r="B17681">
        <v>172</v>
      </c>
      <c r="C17681" s="20">
        <v>0.0111111111111112</v>
      </c>
      <c r="D17681" s="20"/>
      <c r="E17681" s="21" t="s">
        <v>34</v>
      </c>
      <c r="F17681" s="21">
        <v>122</v>
      </c>
      <c r="H17681" s="21">
        <v>0.76</v>
      </c>
      <c r="J17681">
        <v>1.03</v>
      </c>
      <c r="L17681">
        <v>48.1</v>
      </c>
      <c r="M17681">
        <v>59</v>
      </c>
      <c r="N17681">
        <v>44</v>
      </c>
      <c r="U17681">
        <f>+Table1[[#This Row],[VE/VO2]]/Table1[[#This Row],[VE/VCO2]]</f>
        <v>1.34090909090909</v>
      </c>
      <c r="V17681">
        <v>34</v>
      </c>
    </row>
    <row r="17682" spans="1:22">
      <c r="A17682">
        <v>173</v>
      </c>
      <c r="B17682">
        <v>173</v>
      </c>
      <c r="C17682" s="20">
        <v>0.000347222222222219</v>
      </c>
      <c r="D17682" s="20"/>
      <c r="E17682" s="21" t="s">
        <v>108</v>
      </c>
      <c r="F17682" s="21">
        <v>72</v>
      </c>
      <c r="H17682" s="21">
        <v>0.39</v>
      </c>
      <c r="J17682">
        <v>0.41</v>
      </c>
      <c r="L17682">
        <v>20.9</v>
      </c>
      <c r="M17682">
        <v>46</v>
      </c>
      <c r="N17682">
        <v>43</v>
      </c>
      <c r="U17682">
        <f>+Table1[[#This Row],[VE/VO2]]/Table1[[#This Row],[VE/VCO2]]</f>
        <v>1.06976744186047</v>
      </c>
      <c r="V17682">
        <v>37</v>
      </c>
    </row>
    <row r="17683" spans="1:22">
      <c r="A17683">
        <v>173</v>
      </c>
      <c r="B17683">
        <v>173</v>
      </c>
      <c r="C17683" s="20">
        <v>0.000694444444444444</v>
      </c>
      <c r="D17683" s="20"/>
      <c r="E17683" s="21" t="s">
        <v>108</v>
      </c>
      <c r="F17683" s="21">
        <v>73</v>
      </c>
      <c r="H17683" s="21">
        <v>0.32</v>
      </c>
      <c r="J17683">
        <v>0.29</v>
      </c>
      <c r="L17683">
        <v>15.1</v>
      </c>
      <c r="M17683">
        <v>39</v>
      </c>
      <c r="N17683">
        <v>43</v>
      </c>
      <c r="U17683">
        <f>+Table1[[#This Row],[VE/VO2]]/Table1[[#This Row],[VE/VCO2]]</f>
        <v>0.906976744186046</v>
      </c>
      <c r="V17683">
        <v>31</v>
      </c>
    </row>
    <row r="17684" spans="1:22">
      <c r="A17684">
        <v>173</v>
      </c>
      <c r="B17684">
        <v>173</v>
      </c>
      <c r="C17684" s="20">
        <v>0.00104166666666667</v>
      </c>
      <c r="D17684" s="20"/>
      <c r="E17684" s="21" t="s">
        <v>108</v>
      </c>
      <c r="F17684" s="21">
        <v>73</v>
      </c>
      <c r="H17684" s="21">
        <v>0.21</v>
      </c>
      <c r="J17684">
        <v>0.16</v>
      </c>
      <c r="L17684">
        <v>9.8</v>
      </c>
      <c r="M17684">
        <v>34</v>
      </c>
      <c r="N17684">
        <v>44</v>
      </c>
      <c r="U17684">
        <f>+Table1[[#This Row],[VE/VO2]]/Table1[[#This Row],[VE/VCO2]]</f>
        <v>0.772727272727273</v>
      </c>
      <c r="V17684">
        <v>32</v>
      </c>
    </row>
    <row r="17685" spans="1:22">
      <c r="A17685">
        <v>173</v>
      </c>
      <c r="B17685">
        <v>173</v>
      </c>
      <c r="C17685" s="20">
        <v>0.0013888888888889</v>
      </c>
      <c r="D17685" s="20"/>
      <c r="E17685" s="21" t="s">
        <v>108</v>
      </c>
      <c r="F17685" s="21">
        <v>73</v>
      </c>
      <c r="H17685" s="21">
        <v>0.32</v>
      </c>
      <c r="J17685">
        <v>0.2</v>
      </c>
      <c r="L17685">
        <v>11.3</v>
      </c>
      <c r="M17685">
        <v>28</v>
      </c>
      <c r="N17685">
        <v>44</v>
      </c>
      <c r="U17685">
        <f>+Table1[[#This Row],[VE/VO2]]/Table1[[#This Row],[VE/VCO2]]</f>
        <v>0.636363636363636</v>
      </c>
      <c r="V17685">
        <v>29</v>
      </c>
    </row>
    <row r="17686" spans="1:22">
      <c r="A17686">
        <v>173</v>
      </c>
      <c r="B17686">
        <v>173</v>
      </c>
      <c r="C17686" s="20">
        <v>0.00173611111110983</v>
      </c>
      <c r="D17686" s="20"/>
      <c r="E17686" s="21" t="s">
        <v>108</v>
      </c>
      <c r="F17686" s="21">
        <v>74</v>
      </c>
      <c r="H17686" s="21">
        <v>0.4</v>
      </c>
      <c r="J17686">
        <v>0.27</v>
      </c>
      <c r="L17686">
        <v>12.8</v>
      </c>
      <c r="M17686">
        <v>26</v>
      </c>
      <c r="N17686">
        <v>39</v>
      </c>
      <c r="U17686">
        <f>+Table1[[#This Row],[VE/VO2]]/Table1[[#This Row],[VE/VCO2]]</f>
        <v>0.666666666666667</v>
      </c>
      <c r="V17686">
        <v>26</v>
      </c>
    </row>
    <row r="17687" spans="1:22">
      <c r="A17687">
        <v>173</v>
      </c>
      <c r="B17687">
        <v>173</v>
      </c>
      <c r="C17687" s="20">
        <v>0.00208333333333335</v>
      </c>
      <c r="D17687" s="20"/>
      <c r="E17687" s="21" t="s">
        <v>108</v>
      </c>
      <c r="F17687" s="21">
        <v>77</v>
      </c>
      <c r="H17687" s="21">
        <v>0.46</v>
      </c>
      <c r="J17687">
        <v>0.33</v>
      </c>
      <c r="L17687">
        <v>15.8</v>
      </c>
      <c r="M17687">
        <v>29</v>
      </c>
      <c r="N17687">
        <v>40</v>
      </c>
      <c r="U17687">
        <f>+Table1[[#This Row],[VE/VO2]]/Table1[[#This Row],[VE/VCO2]]</f>
        <v>0.725</v>
      </c>
      <c r="V17687">
        <v>31</v>
      </c>
    </row>
    <row r="17688" spans="1:22">
      <c r="A17688">
        <v>173</v>
      </c>
      <c r="B17688">
        <v>173</v>
      </c>
      <c r="C17688" s="20">
        <v>0.00243055555555557</v>
      </c>
      <c r="D17688" s="20"/>
      <c r="E17688" s="21" t="s">
        <v>33</v>
      </c>
      <c r="F17688" s="21">
        <v>82</v>
      </c>
      <c r="H17688" s="21">
        <v>0.69</v>
      </c>
      <c r="J17688">
        <v>0.72</v>
      </c>
      <c r="L17688">
        <v>30.3</v>
      </c>
      <c r="M17688">
        <v>40</v>
      </c>
      <c r="N17688">
        <v>38</v>
      </c>
      <c r="U17688">
        <f>+Table1[[#This Row],[VE/VO2]]/Table1[[#This Row],[VE/VCO2]]</f>
        <v>1.05263157894737</v>
      </c>
      <c r="V17688">
        <v>33</v>
      </c>
    </row>
    <row r="17689" spans="1:22">
      <c r="A17689">
        <v>173</v>
      </c>
      <c r="B17689">
        <v>173</v>
      </c>
      <c r="C17689" s="20">
        <v>0.0027777777777778</v>
      </c>
      <c r="D17689" s="20"/>
      <c r="E17689" s="21" t="s">
        <v>33</v>
      </c>
      <c r="F17689" s="21">
        <v>88</v>
      </c>
      <c r="H17689" s="21">
        <v>0.61</v>
      </c>
      <c r="J17689">
        <v>0.71</v>
      </c>
      <c r="L17689">
        <v>33.3</v>
      </c>
      <c r="M17689">
        <v>49</v>
      </c>
      <c r="N17689">
        <v>42</v>
      </c>
      <c r="U17689">
        <f>+Table1[[#This Row],[VE/VO2]]/Table1[[#This Row],[VE/VCO2]]</f>
        <v>1.16666666666667</v>
      </c>
      <c r="V17689">
        <v>42</v>
      </c>
    </row>
    <row r="17690" spans="1:22">
      <c r="A17690">
        <v>173</v>
      </c>
      <c r="B17690">
        <v>173</v>
      </c>
      <c r="C17690" s="20">
        <v>0.00312500000000002</v>
      </c>
      <c r="D17690" s="20"/>
      <c r="E17690" s="21" t="s">
        <v>33</v>
      </c>
      <c r="F17690" s="21">
        <v>90</v>
      </c>
      <c r="H17690" s="21">
        <v>0.68</v>
      </c>
      <c r="J17690">
        <v>0.9</v>
      </c>
      <c r="L17690">
        <v>45.5</v>
      </c>
      <c r="M17690">
        <v>61</v>
      </c>
      <c r="N17690">
        <v>46</v>
      </c>
      <c r="U17690">
        <f>+Table1[[#This Row],[VE/VO2]]/Table1[[#This Row],[VE/VCO2]]</f>
        <v>1.32608695652174</v>
      </c>
      <c r="V17690">
        <v>49</v>
      </c>
    </row>
    <row r="17691" spans="1:22">
      <c r="A17691">
        <v>173</v>
      </c>
      <c r="B17691">
        <v>173</v>
      </c>
      <c r="C17691" s="20">
        <v>0.00347222222222225</v>
      </c>
      <c r="D17691" s="20"/>
      <c r="E17691" s="21" t="s">
        <v>33</v>
      </c>
      <c r="F17691" s="21">
        <v>85</v>
      </c>
      <c r="H17691" s="21">
        <v>0.67</v>
      </c>
      <c r="J17691">
        <v>0.88</v>
      </c>
      <c r="L17691">
        <v>45.7</v>
      </c>
      <c r="M17691">
        <v>62</v>
      </c>
      <c r="N17691">
        <v>47</v>
      </c>
      <c r="U17691">
        <f>+Table1[[#This Row],[VE/VO2]]/Table1[[#This Row],[VE/VCO2]]</f>
        <v>1.31914893617021</v>
      </c>
      <c r="V17691">
        <v>50</v>
      </c>
    </row>
    <row r="17692" spans="1:22">
      <c r="A17692">
        <v>173</v>
      </c>
      <c r="B17692">
        <v>173</v>
      </c>
      <c r="C17692" s="20">
        <v>0.00381944444444447</v>
      </c>
      <c r="D17692" s="20"/>
      <c r="E17692" s="21" t="s">
        <v>33</v>
      </c>
      <c r="F17692" s="21">
        <v>85</v>
      </c>
      <c r="H17692" s="21">
        <v>0.51</v>
      </c>
      <c r="J17692">
        <v>0.68</v>
      </c>
      <c r="L17692">
        <v>39.6</v>
      </c>
      <c r="M17692">
        <v>68</v>
      </c>
      <c r="N17692">
        <v>51</v>
      </c>
      <c r="U17692">
        <f>+Table1[[#This Row],[VE/VO2]]/Table1[[#This Row],[VE/VCO2]]</f>
        <v>1.33333333333333</v>
      </c>
      <c r="V17692">
        <v>57</v>
      </c>
    </row>
    <row r="17693" spans="1:22">
      <c r="A17693">
        <v>173</v>
      </c>
      <c r="B17693">
        <v>173</v>
      </c>
      <c r="C17693" s="20">
        <v>0.0041666666666667</v>
      </c>
      <c r="D17693" s="20"/>
      <c r="E17693" s="21" t="s">
        <v>33</v>
      </c>
      <c r="F17693" s="21">
        <v>85</v>
      </c>
      <c r="H17693" s="21">
        <v>0.49</v>
      </c>
      <c r="J17693">
        <v>0.58</v>
      </c>
      <c r="L17693">
        <v>33</v>
      </c>
      <c r="M17693">
        <v>59</v>
      </c>
      <c r="N17693">
        <v>50</v>
      </c>
      <c r="U17693">
        <f>+Table1[[#This Row],[VE/VO2]]/Table1[[#This Row],[VE/VCO2]]</f>
        <v>1.18</v>
      </c>
      <c r="V17693">
        <v>50</v>
      </c>
    </row>
    <row r="17694" spans="1:22">
      <c r="A17694">
        <v>173</v>
      </c>
      <c r="B17694">
        <v>173</v>
      </c>
      <c r="C17694" s="20">
        <v>0.00451388888888893</v>
      </c>
      <c r="D17694" s="20"/>
      <c r="E17694" s="21" t="s">
        <v>33</v>
      </c>
      <c r="F17694" s="21">
        <v>85</v>
      </c>
      <c r="H17694" s="21">
        <v>0.54</v>
      </c>
      <c r="J17694">
        <v>0.66</v>
      </c>
      <c r="L17694">
        <v>38.7</v>
      </c>
      <c r="M17694">
        <v>63</v>
      </c>
      <c r="N17694">
        <v>52</v>
      </c>
      <c r="U17694">
        <f>+Table1[[#This Row],[VE/VO2]]/Table1[[#This Row],[VE/VCO2]]</f>
        <v>1.21153846153846</v>
      </c>
      <c r="V17694">
        <v>53</v>
      </c>
    </row>
    <row r="17695" spans="1:22">
      <c r="A17695">
        <v>173</v>
      </c>
      <c r="B17695">
        <v>173</v>
      </c>
      <c r="C17695" s="20">
        <v>0.00486111111111115</v>
      </c>
      <c r="D17695" s="20"/>
      <c r="E17695" s="21" t="s">
        <v>33</v>
      </c>
      <c r="F17695" s="21">
        <v>83</v>
      </c>
      <c r="H17695" s="21">
        <v>0.65</v>
      </c>
      <c r="J17695">
        <v>0.79</v>
      </c>
      <c r="L17695">
        <v>45.6</v>
      </c>
      <c r="M17695">
        <v>63</v>
      </c>
      <c r="N17695">
        <v>52</v>
      </c>
      <c r="U17695">
        <f>+Table1[[#This Row],[VE/VO2]]/Table1[[#This Row],[VE/VCO2]]</f>
        <v>1.21153846153846</v>
      </c>
      <c r="V17695">
        <v>54</v>
      </c>
    </row>
    <row r="17696" spans="1:22">
      <c r="A17696">
        <v>173</v>
      </c>
      <c r="B17696">
        <v>173</v>
      </c>
      <c r="C17696" s="20">
        <v>0.00520833333333338</v>
      </c>
      <c r="D17696" s="20"/>
      <c r="E17696" s="21" t="s">
        <v>33</v>
      </c>
      <c r="F17696" s="21">
        <v>88</v>
      </c>
      <c r="H17696" s="21">
        <v>0.65</v>
      </c>
      <c r="J17696">
        <v>0.79</v>
      </c>
      <c r="L17696">
        <v>47.2</v>
      </c>
      <c r="M17696">
        <v>66</v>
      </c>
      <c r="N17696">
        <v>54</v>
      </c>
      <c r="U17696">
        <f>+Table1[[#This Row],[VE/VO2]]/Table1[[#This Row],[VE/VCO2]]</f>
        <v>1.22222222222222</v>
      </c>
      <c r="V17696">
        <v>54</v>
      </c>
    </row>
    <row r="17697" spans="1:22">
      <c r="A17697">
        <v>173</v>
      </c>
      <c r="B17697">
        <v>173</v>
      </c>
      <c r="C17697" s="20">
        <v>0.0055555555555556</v>
      </c>
      <c r="D17697" s="20"/>
      <c r="E17697" s="21" t="s">
        <v>33</v>
      </c>
      <c r="F17697" s="21">
        <v>89</v>
      </c>
      <c r="H17697" s="21">
        <v>0.79</v>
      </c>
      <c r="J17697">
        <v>0.99</v>
      </c>
      <c r="L17697">
        <v>60.6</v>
      </c>
      <c r="M17697">
        <v>71</v>
      </c>
      <c r="N17697">
        <v>56</v>
      </c>
      <c r="U17697">
        <f>+Table1[[#This Row],[VE/VO2]]/Table1[[#This Row],[VE/VCO2]]</f>
        <v>1.26785714285714</v>
      </c>
      <c r="V17697">
        <v>56</v>
      </c>
    </row>
    <row r="17698" spans="1:22">
      <c r="A17698">
        <v>173</v>
      </c>
      <c r="B17698">
        <v>173</v>
      </c>
      <c r="C17698" s="20">
        <v>0.00590277777777783</v>
      </c>
      <c r="D17698" s="20"/>
      <c r="E17698" s="21" t="s">
        <v>33</v>
      </c>
      <c r="F17698" s="21">
        <v>94</v>
      </c>
      <c r="H17698" s="21">
        <v>0.92</v>
      </c>
      <c r="J17698">
        <v>1.06</v>
      </c>
      <c r="L17698">
        <v>62.8</v>
      </c>
      <c r="M17698">
        <v>63</v>
      </c>
      <c r="N17698">
        <v>55</v>
      </c>
      <c r="U17698">
        <f>+Table1[[#This Row],[VE/VO2]]/Table1[[#This Row],[VE/VCO2]]</f>
        <v>1.14545454545455</v>
      </c>
      <c r="V17698">
        <v>59</v>
      </c>
    </row>
    <row r="17699" spans="1:22">
      <c r="A17699">
        <v>173</v>
      </c>
      <c r="B17699">
        <v>173</v>
      </c>
      <c r="C17699" s="20">
        <v>0.00625000000000005</v>
      </c>
      <c r="D17699" s="20"/>
      <c r="E17699" s="21" t="s">
        <v>33</v>
      </c>
      <c r="F17699" s="21">
        <v>94</v>
      </c>
      <c r="H17699" s="21">
        <v>0.95</v>
      </c>
      <c r="J17699">
        <v>0.97</v>
      </c>
      <c r="L17699">
        <v>54.7</v>
      </c>
      <c r="M17699">
        <v>53</v>
      </c>
      <c r="N17699">
        <v>52</v>
      </c>
      <c r="U17699">
        <f>+Table1[[#This Row],[VE/VO2]]/Table1[[#This Row],[VE/VCO2]]</f>
        <v>1.01923076923077</v>
      </c>
      <c r="V17699">
        <v>54</v>
      </c>
    </row>
    <row r="17700" spans="1:22">
      <c r="A17700">
        <v>173</v>
      </c>
      <c r="B17700">
        <v>173</v>
      </c>
      <c r="C17700" s="20">
        <v>0.00659722222222228</v>
      </c>
      <c r="D17700" s="20"/>
      <c r="E17700" s="21" t="s">
        <v>33</v>
      </c>
      <c r="F17700" s="21">
        <v>103</v>
      </c>
      <c r="H17700" s="21">
        <v>1.09</v>
      </c>
      <c r="J17700">
        <v>1.13</v>
      </c>
      <c r="L17700">
        <v>61.9</v>
      </c>
      <c r="M17700">
        <v>53</v>
      </c>
      <c r="N17700">
        <v>51</v>
      </c>
      <c r="U17700">
        <f>+Table1[[#This Row],[VE/VO2]]/Table1[[#This Row],[VE/VCO2]]</f>
        <v>1.03921568627451</v>
      </c>
      <c r="V17700">
        <v>51</v>
      </c>
    </row>
    <row r="17701" spans="1:22">
      <c r="A17701">
        <v>173</v>
      </c>
      <c r="B17701">
        <v>173</v>
      </c>
      <c r="C17701" s="20">
        <v>0.0069444444444445</v>
      </c>
      <c r="D17701" s="20"/>
      <c r="E17701" s="21" t="s">
        <v>33</v>
      </c>
      <c r="F17701" s="21">
        <v>103</v>
      </c>
      <c r="H17701" s="21">
        <v>1.15</v>
      </c>
      <c r="J17701">
        <v>1.19</v>
      </c>
      <c r="L17701">
        <v>62.9</v>
      </c>
      <c r="M17701">
        <v>51</v>
      </c>
      <c r="N17701">
        <v>49</v>
      </c>
      <c r="U17701">
        <f>+Table1[[#This Row],[VE/VO2]]/Table1[[#This Row],[VE/VCO2]]</f>
        <v>1.04081632653061</v>
      </c>
      <c r="V17701">
        <v>51</v>
      </c>
    </row>
    <row r="17702" spans="1:22">
      <c r="A17702">
        <v>173</v>
      </c>
      <c r="B17702">
        <v>173</v>
      </c>
      <c r="C17702" s="20">
        <v>0.00729166666666673</v>
      </c>
      <c r="D17702" s="20"/>
      <c r="E17702" s="21" t="s">
        <v>33</v>
      </c>
      <c r="F17702" s="21">
        <v>110</v>
      </c>
      <c r="H17702" s="21">
        <v>1.21</v>
      </c>
      <c r="J17702">
        <v>1.13</v>
      </c>
      <c r="L17702">
        <v>53.2</v>
      </c>
      <c r="M17702">
        <v>41</v>
      </c>
      <c r="N17702">
        <v>44</v>
      </c>
      <c r="U17702">
        <f>+Table1[[#This Row],[VE/VO2]]/Table1[[#This Row],[VE/VCO2]]</f>
        <v>0.931818181818182</v>
      </c>
      <c r="V17702">
        <v>46</v>
      </c>
    </row>
    <row r="17703" spans="1:22">
      <c r="A17703">
        <v>173</v>
      </c>
      <c r="B17703">
        <v>173</v>
      </c>
      <c r="C17703" s="20">
        <v>0.00763888888888896</v>
      </c>
      <c r="D17703" s="20"/>
      <c r="E17703" s="21" t="s">
        <v>33</v>
      </c>
      <c r="F17703" s="21">
        <v>112</v>
      </c>
      <c r="H17703" s="21">
        <v>1.43</v>
      </c>
      <c r="J17703">
        <v>1.39</v>
      </c>
      <c r="L17703">
        <v>64</v>
      </c>
      <c r="M17703">
        <v>42</v>
      </c>
      <c r="N17703">
        <v>43</v>
      </c>
      <c r="U17703">
        <f>+Table1[[#This Row],[VE/VO2]]/Table1[[#This Row],[VE/VCO2]]</f>
        <v>0.976744186046512</v>
      </c>
      <c r="V17703">
        <v>46</v>
      </c>
    </row>
    <row r="17704" spans="1:22">
      <c r="A17704">
        <v>173</v>
      </c>
      <c r="B17704">
        <v>173</v>
      </c>
      <c r="C17704" s="20">
        <v>0.00798611111111118</v>
      </c>
      <c r="D17704" s="20"/>
      <c r="E17704" s="21" t="s">
        <v>108</v>
      </c>
      <c r="F17704" s="21">
        <v>96</v>
      </c>
      <c r="H17704" s="21">
        <v>1.2</v>
      </c>
      <c r="J17704">
        <v>1.13</v>
      </c>
      <c r="L17704">
        <v>52.5</v>
      </c>
      <c r="M17704">
        <v>40</v>
      </c>
      <c r="N17704">
        <v>43</v>
      </c>
      <c r="U17704">
        <f>+Table1[[#This Row],[VE/VO2]]/Table1[[#This Row],[VE/VCO2]]</f>
        <v>0.930232558139535</v>
      </c>
      <c r="V17704">
        <v>47</v>
      </c>
    </row>
    <row r="17705" spans="1:22">
      <c r="A17705">
        <v>173</v>
      </c>
      <c r="B17705">
        <v>173</v>
      </c>
      <c r="C17705" s="20">
        <v>0.00833333333333341</v>
      </c>
      <c r="D17705" s="20"/>
      <c r="E17705" s="21" t="s">
        <v>108</v>
      </c>
      <c r="F17705" s="21">
        <v>86</v>
      </c>
      <c r="H17705" s="21">
        <v>0.9</v>
      </c>
      <c r="J17705">
        <v>0.91</v>
      </c>
      <c r="L17705">
        <v>45.4</v>
      </c>
      <c r="M17705">
        <v>46</v>
      </c>
      <c r="N17705">
        <v>46</v>
      </c>
      <c r="U17705">
        <f>+Table1[[#This Row],[VE/VO2]]/Table1[[#This Row],[VE/VCO2]]</f>
        <v>1</v>
      </c>
      <c r="V17705">
        <v>46</v>
      </c>
    </row>
    <row r="17706" spans="1:22">
      <c r="A17706">
        <v>173</v>
      </c>
      <c r="B17706">
        <v>173</v>
      </c>
      <c r="C17706" s="20">
        <v>0.00868055555555563</v>
      </c>
      <c r="D17706" s="20"/>
      <c r="E17706" s="21" t="s">
        <v>108</v>
      </c>
      <c r="F17706" s="21">
        <v>79</v>
      </c>
      <c r="H17706" s="21">
        <v>0.61</v>
      </c>
      <c r="J17706">
        <v>0.77</v>
      </c>
      <c r="L17706">
        <v>46.6</v>
      </c>
      <c r="M17706">
        <v>69</v>
      </c>
      <c r="N17706">
        <v>55</v>
      </c>
      <c r="U17706">
        <f>+Table1[[#This Row],[VE/VO2]]/Table1[[#This Row],[VE/VCO2]]</f>
        <v>1.25454545454545</v>
      </c>
      <c r="V17706">
        <v>52</v>
      </c>
    </row>
    <row r="17707" spans="1:22">
      <c r="A17707">
        <v>173</v>
      </c>
      <c r="B17707">
        <v>173</v>
      </c>
      <c r="C17707" s="20">
        <v>0.00902777777777786</v>
      </c>
      <c r="D17707" s="20"/>
      <c r="E17707" s="21" t="s">
        <v>108</v>
      </c>
      <c r="F17707" s="21">
        <v>78</v>
      </c>
      <c r="H17707" s="21">
        <v>0.45</v>
      </c>
      <c r="J17707">
        <v>0.55</v>
      </c>
      <c r="L17707">
        <v>34.9</v>
      </c>
      <c r="M17707">
        <v>69</v>
      </c>
      <c r="N17707">
        <v>57</v>
      </c>
      <c r="U17707">
        <f>+Table1[[#This Row],[VE/VO2]]/Table1[[#This Row],[VE/VCO2]]</f>
        <v>1.21052631578947</v>
      </c>
      <c r="V17707">
        <v>43</v>
      </c>
    </row>
    <row r="17708" spans="1:22">
      <c r="A17708">
        <v>174</v>
      </c>
      <c r="B17708">
        <v>174</v>
      </c>
      <c r="C17708" s="20">
        <v>0.000347222222222219</v>
      </c>
      <c r="D17708" s="20"/>
      <c r="E17708" s="21" t="s">
        <v>108</v>
      </c>
      <c r="F17708" s="21">
        <v>73</v>
      </c>
      <c r="H17708" s="21">
        <v>0.23</v>
      </c>
      <c r="J17708">
        <v>0.17</v>
      </c>
      <c r="L17708">
        <v>8.2</v>
      </c>
      <c r="M17708">
        <v>29</v>
      </c>
      <c r="N17708">
        <v>39</v>
      </c>
      <c r="U17708">
        <f>+Table1[[#This Row],[VE/VO2]]/Table1[[#This Row],[VE/VCO2]]</f>
        <v>0.743589743589744</v>
      </c>
      <c r="V17708">
        <v>19</v>
      </c>
    </row>
    <row r="17709" spans="1:22">
      <c r="A17709">
        <v>174</v>
      </c>
      <c r="B17709">
        <v>174</v>
      </c>
      <c r="C17709" s="20">
        <v>0.000694444444444444</v>
      </c>
      <c r="D17709" s="20"/>
      <c r="E17709" s="21" t="s">
        <v>108</v>
      </c>
      <c r="F17709" s="21">
        <v>76</v>
      </c>
      <c r="H17709" s="21">
        <v>0.15</v>
      </c>
      <c r="J17709">
        <v>0.11</v>
      </c>
      <c r="L17709">
        <v>4.9</v>
      </c>
      <c r="M17709">
        <v>25</v>
      </c>
      <c r="N17709">
        <v>34</v>
      </c>
      <c r="U17709">
        <f>+Table1[[#This Row],[VE/VO2]]/Table1[[#This Row],[VE/VCO2]]</f>
        <v>0.735294117647059</v>
      </c>
      <c r="V17709">
        <v>14</v>
      </c>
    </row>
    <row r="17710" spans="1:22">
      <c r="A17710">
        <v>174</v>
      </c>
      <c r="B17710">
        <v>174</v>
      </c>
      <c r="C17710" s="20">
        <v>0.00104166666666667</v>
      </c>
      <c r="D17710" s="20"/>
      <c r="E17710" s="21" t="s">
        <v>108</v>
      </c>
      <c r="F17710" s="21">
        <v>76</v>
      </c>
      <c r="H17710" s="21">
        <v>0.26</v>
      </c>
      <c r="J17710">
        <v>0.19</v>
      </c>
      <c r="L17710">
        <v>8.7</v>
      </c>
      <c r="M17710">
        <v>27</v>
      </c>
      <c r="N17710">
        <v>37</v>
      </c>
      <c r="U17710">
        <f>+Table1[[#This Row],[VE/VO2]]/Table1[[#This Row],[VE/VCO2]]</f>
        <v>0.72972972972973</v>
      </c>
      <c r="V17710">
        <v>19</v>
      </c>
    </row>
    <row r="17711" spans="1:22">
      <c r="A17711">
        <v>174</v>
      </c>
      <c r="B17711">
        <v>174</v>
      </c>
      <c r="C17711" s="20">
        <v>0.0013888888888889</v>
      </c>
      <c r="D17711" s="20"/>
      <c r="E17711" s="21" t="s">
        <v>108</v>
      </c>
      <c r="F17711" s="21">
        <v>78</v>
      </c>
      <c r="H17711" s="21">
        <v>0.36</v>
      </c>
      <c r="J17711">
        <v>0.26</v>
      </c>
      <c r="L17711">
        <v>11.2</v>
      </c>
      <c r="M17711">
        <v>26</v>
      </c>
      <c r="N17711">
        <v>37</v>
      </c>
      <c r="U17711">
        <f>+Table1[[#This Row],[VE/VO2]]/Table1[[#This Row],[VE/VCO2]]</f>
        <v>0.702702702702703</v>
      </c>
      <c r="V17711">
        <v>20</v>
      </c>
    </row>
    <row r="17712" spans="1:22">
      <c r="A17712">
        <v>174</v>
      </c>
      <c r="B17712">
        <v>174</v>
      </c>
      <c r="C17712" s="20">
        <v>0.00173611111110983</v>
      </c>
      <c r="D17712" s="20"/>
      <c r="E17712" s="21" t="s">
        <v>108</v>
      </c>
      <c r="F17712" s="21">
        <v>78</v>
      </c>
      <c r="H17712" s="21">
        <v>0.24</v>
      </c>
      <c r="J17712">
        <v>0.18</v>
      </c>
      <c r="L17712">
        <v>9</v>
      </c>
      <c r="M17712">
        <v>31</v>
      </c>
      <c r="N17712">
        <v>41</v>
      </c>
      <c r="U17712">
        <f>+Table1[[#This Row],[VE/VO2]]/Table1[[#This Row],[VE/VCO2]]</f>
        <v>0.75609756097561</v>
      </c>
      <c r="V17712">
        <v>19</v>
      </c>
    </row>
    <row r="17713" spans="1:22">
      <c r="A17713">
        <v>174</v>
      </c>
      <c r="B17713">
        <v>174</v>
      </c>
      <c r="C17713" s="20">
        <v>0.00208333333333335</v>
      </c>
      <c r="D17713" s="20"/>
      <c r="E17713" s="21" t="s">
        <v>108</v>
      </c>
      <c r="F17713" s="21">
        <v>83</v>
      </c>
      <c r="H17713" s="21">
        <v>0.41</v>
      </c>
      <c r="J17713">
        <v>0.32</v>
      </c>
      <c r="L17713">
        <v>12.3</v>
      </c>
      <c r="M17713">
        <v>26</v>
      </c>
      <c r="N17713">
        <v>34</v>
      </c>
      <c r="U17713">
        <f>+Table1[[#This Row],[VE/VO2]]/Table1[[#This Row],[VE/VCO2]]</f>
        <v>0.764705882352941</v>
      </c>
      <c r="V17713">
        <v>18</v>
      </c>
    </row>
    <row r="17714" spans="1:22">
      <c r="A17714">
        <v>174</v>
      </c>
      <c r="B17714">
        <v>174</v>
      </c>
      <c r="C17714" s="20">
        <v>0.00243055555555557</v>
      </c>
      <c r="D17714" s="20"/>
      <c r="E17714" s="21" t="s">
        <v>33</v>
      </c>
      <c r="F17714" s="21">
        <v>89</v>
      </c>
      <c r="H17714" s="21">
        <v>0.47</v>
      </c>
      <c r="J17714">
        <v>0.37</v>
      </c>
      <c r="L17714">
        <v>14.5</v>
      </c>
      <c r="M17714">
        <v>26</v>
      </c>
      <c r="N17714">
        <v>33</v>
      </c>
      <c r="U17714">
        <f>+Table1[[#This Row],[VE/VO2]]/Table1[[#This Row],[VE/VCO2]]</f>
        <v>0.787878787878788</v>
      </c>
      <c r="V17714">
        <v>26</v>
      </c>
    </row>
    <row r="17715" spans="1:22">
      <c r="A17715">
        <v>174</v>
      </c>
      <c r="B17715">
        <v>174</v>
      </c>
      <c r="C17715" s="20">
        <v>0.0027777777777778</v>
      </c>
      <c r="D17715" s="20"/>
      <c r="E17715" s="21" t="s">
        <v>33</v>
      </c>
      <c r="F17715" s="21">
        <v>90</v>
      </c>
      <c r="H17715" s="21">
        <v>0.57</v>
      </c>
      <c r="J17715">
        <v>0.42</v>
      </c>
      <c r="L17715">
        <v>17.6</v>
      </c>
      <c r="M17715">
        <v>27</v>
      </c>
      <c r="N17715">
        <v>36</v>
      </c>
      <c r="U17715">
        <f>+Table1[[#This Row],[VE/VO2]]/Table1[[#This Row],[VE/VCO2]]</f>
        <v>0.75</v>
      </c>
      <c r="V17715">
        <v>29</v>
      </c>
    </row>
    <row r="17716" spans="1:22">
      <c r="A17716">
        <v>174</v>
      </c>
      <c r="B17716">
        <v>174</v>
      </c>
      <c r="C17716" s="20">
        <v>0.00312500000000002</v>
      </c>
      <c r="D17716" s="20"/>
      <c r="E17716" s="21" t="s">
        <v>33</v>
      </c>
      <c r="F17716" s="21">
        <v>92</v>
      </c>
      <c r="H17716" s="21">
        <v>0.55</v>
      </c>
      <c r="J17716">
        <v>0.47</v>
      </c>
      <c r="L17716">
        <v>18.6</v>
      </c>
      <c r="M17716">
        <v>30</v>
      </c>
      <c r="N17716">
        <v>35</v>
      </c>
      <c r="U17716">
        <f>+Table1[[#This Row],[VE/VO2]]/Table1[[#This Row],[VE/VCO2]]</f>
        <v>0.857142857142857</v>
      </c>
      <c r="V17716">
        <v>27</v>
      </c>
    </row>
    <row r="17717" spans="1:22">
      <c r="A17717">
        <v>174</v>
      </c>
      <c r="B17717">
        <v>174</v>
      </c>
      <c r="C17717" s="20">
        <v>0.00347222222222225</v>
      </c>
      <c r="D17717" s="20"/>
      <c r="E17717" s="21" t="s">
        <v>33</v>
      </c>
      <c r="F17717" s="21">
        <v>90</v>
      </c>
      <c r="H17717" s="21">
        <v>0.53</v>
      </c>
      <c r="J17717">
        <v>0.49</v>
      </c>
      <c r="L17717">
        <v>21.9</v>
      </c>
      <c r="M17717">
        <v>36</v>
      </c>
      <c r="N17717">
        <v>39</v>
      </c>
      <c r="U17717">
        <f>+Table1[[#This Row],[VE/VO2]]/Table1[[#This Row],[VE/VCO2]]</f>
        <v>0.923076923076923</v>
      </c>
      <c r="V17717">
        <v>32</v>
      </c>
    </row>
    <row r="17718" spans="1:22">
      <c r="A17718">
        <v>174</v>
      </c>
      <c r="B17718">
        <v>174</v>
      </c>
      <c r="C17718" s="20">
        <v>0.00381944444444447</v>
      </c>
      <c r="D17718" s="20"/>
      <c r="E17718" s="21" t="s">
        <v>33</v>
      </c>
      <c r="F17718" s="21">
        <v>87</v>
      </c>
      <c r="H17718" s="21">
        <v>0.5</v>
      </c>
      <c r="J17718">
        <v>0.51</v>
      </c>
      <c r="L17718">
        <v>23.1</v>
      </c>
      <c r="M17718">
        <v>40</v>
      </c>
      <c r="N17718">
        <v>39</v>
      </c>
      <c r="U17718">
        <f>+Table1[[#This Row],[VE/VO2]]/Table1[[#This Row],[VE/VCO2]]</f>
        <v>1.02564102564103</v>
      </c>
      <c r="V17718">
        <v>37</v>
      </c>
    </row>
    <row r="17719" spans="1:22">
      <c r="A17719">
        <v>174</v>
      </c>
      <c r="B17719">
        <v>174</v>
      </c>
      <c r="C17719" s="20">
        <v>0.0041666666666667</v>
      </c>
      <c r="D17719" s="20"/>
      <c r="E17719" s="21" t="s">
        <v>33</v>
      </c>
      <c r="F17719" s="21">
        <v>87</v>
      </c>
      <c r="H17719" s="21">
        <v>0.5</v>
      </c>
      <c r="J17719">
        <v>0.55</v>
      </c>
      <c r="L17719">
        <v>23.5</v>
      </c>
      <c r="M17719">
        <v>43</v>
      </c>
      <c r="N17719">
        <v>39</v>
      </c>
      <c r="U17719">
        <f>+Table1[[#This Row],[VE/VO2]]/Table1[[#This Row],[VE/VCO2]]</f>
        <v>1.1025641025641</v>
      </c>
      <c r="V17719">
        <v>26</v>
      </c>
    </row>
    <row r="17720" spans="1:22">
      <c r="A17720">
        <v>174</v>
      </c>
      <c r="B17720">
        <v>174</v>
      </c>
      <c r="C17720" s="20">
        <v>0.00451388888888893</v>
      </c>
      <c r="D17720" s="20"/>
      <c r="E17720" s="21" t="s">
        <v>33</v>
      </c>
      <c r="F17720" s="21">
        <v>89</v>
      </c>
      <c r="H17720" s="21">
        <v>0.49</v>
      </c>
      <c r="J17720">
        <v>0.44</v>
      </c>
      <c r="L17720">
        <v>17.2</v>
      </c>
      <c r="M17720">
        <v>30</v>
      </c>
      <c r="N17720">
        <v>33</v>
      </c>
      <c r="U17720">
        <f>+Table1[[#This Row],[VE/VO2]]/Table1[[#This Row],[VE/VCO2]]</f>
        <v>0.909090909090909</v>
      </c>
      <c r="V17720">
        <v>29</v>
      </c>
    </row>
    <row r="17721" spans="1:22">
      <c r="A17721">
        <v>174</v>
      </c>
      <c r="B17721">
        <v>174</v>
      </c>
      <c r="C17721" s="20">
        <v>0.00486111111111115</v>
      </c>
      <c r="D17721" s="20"/>
      <c r="E17721" s="21" t="s">
        <v>33</v>
      </c>
      <c r="F17721" s="21">
        <v>95</v>
      </c>
      <c r="H17721" s="21">
        <v>0.5</v>
      </c>
      <c r="J17721">
        <v>0.41</v>
      </c>
      <c r="L17721">
        <v>14.3</v>
      </c>
      <c r="M17721">
        <v>25</v>
      </c>
      <c r="N17721">
        <v>31</v>
      </c>
      <c r="U17721">
        <f>+Table1[[#This Row],[VE/VO2]]/Table1[[#This Row],[VE/VCO2]]</f>
        <v>0.806451612903226</v>
      </c>
      <c r="V17721">
        <v>20</v>
      </c>
    </row>
    <row r="17722" spans="1:22">
      <c r="A17722">
        <v>174</v>
      </c>
      <c r="B17722">
        <v>174</v>
      </c>
      <c r="C17722" s="20">
        <v>0.00520833333333338</v>
      </c>
      <c r="D17722" s="20"/>
      <c r="E17722" s="21" t="s">
        <v>33</v>
      </c>
      <c r="F17722" s="21">
        <v>100</v>
      </c>
      <c r="H17722" s="21">
        <v>0.67</v>
      </c>
      <c r="J17722">
        <v>0.52</v>
      </c>
      <c r="L17722">
        <v>17.4</v>
      </c>
      <c r="M17722">
        <v>23</v>
      </c>
      <c r="N17722">
        <v>30</v>
      </c>
      <c r="U17722">
        <f>+Table1[[#This Row],[VE/VO2]]/Table1[[#This Row],[VE/VCO2]]</f>
        <v>0.766666666666667</v>
      </c>
      <c r="V17722">
        <v>23</v>
      </c>
    </row>
    <row r="17723" spans="1:22">
      <c r="A17723">
        <v>174</v>
      </c>
      <c r="B17723">
        <v>174</v>
      </c>
      <c r="C17723" s="20">
        <v>0.0055555555555556</v>
      </c>
      <c r="D17723" s="20"/>
      <c r="E17723" s="21" t="s">
        <v>33</v>
      </c>
      <c r="F17723" s="21">
        <v>101</v>
      </c>
      <c r="H17723" s="21">
        <v>0.68</v>
      </c>
      <c r="J17723">
        <v>0.58</v>
      </c>
      <c r="L17723">
        <v>25</v>
      </c>
      <c r="M17723">
        <v>32</v>
      </c>
      <c r="N17723">
        <v>38</v>
      </c>
      <c r="U17723">
        <f>+Table1[[#This Row],[VE/VO2]]/Table1[[#This Row],[VE/VCO2]]</f>
        <v>0.842105263157895</v>
      </c>
      <c r="V17723">
        <v>36</v>
      </c>
    </row>
    <row r="17724" spans="1:22">
      <c r="A17724">
        <v>174</v>
      </c>
      <c r="B17724">
        <v>174</v>
      </c>
      <c r="C17724" s="20">
        <v>0.00590277777777783</v>
      </c>
      <c r="D17724" s="20"/>
      <c r="E17724" s="21" t="s">
        <v>33</v>
      </c>
      <c r="F17724" s="21">
        <v>110</v>
      </c>
      <c r="H17724" s="21">
        <v>1.08</v>
      </c>
      <c r="J17724">
        <v>0.89</v>
      </c>
      <c r="L17724">
        <v>29.7</v>
      </c>
      <c r="M17724">
        <v>26</v>
      </c>
      <c r="N17724">
        <v>31</v>
      </c>
      <c r="U17724">
        <f>+Table1[[#This Row],[VE/VO2]]/Table1[[#This Row],[VE/VCO2]]</f>
        <v>0.838709677419355</v>
      </c>
      <c r="V17724">
        <v>25</v>
      </c>
    </row>
    <row r="17725" spans="1:22">
      <c r="A17725">
        <v>174</v>
      </c>
      <c r="B17725">
        <v>174</v>
      </c>
      <c r="C17725" s="20">
        <v>0.00625000000000005</v>
      </c>
      <c r="D17725" s="20"/>
      <c r="E17725" s="21" t="s">
        <v>34</v>
      </c>
      <c r="F17725" s="21">
        <v>97</v>
      </c>
      <c r="H17725" s="21">
        <v>0.65</v>
      </c>
      <c r="J17725">
        <v>0.67</v>
      </c>
      <c r="L17725">
        <v>26.2</v>
      </c>
      <c r="M17725">
        <v>37</v>
      </c>
      <c r="N17725">
        <v>36</v>
      </c>
      <c r="U17725">
        <f>+Table1[[#This Row],[VE/VO2]]/Table1[[#This Row],[VE/VCO2]]</f>
        <v>1.02777777777778</v>
      </c>
      <c r="V17725">
        <v>25</v>
      </c>
    </row>
    <row r="17726" spans="1:22">
      <c r="A17726">
        <v>174</v>
      </c>
      <c r="B17726">
        <v>174</v>
      </c>
      <c r="C17726" s="20">
        <v>0.00659722222222228</v>
      </c>
      <c r="D17726" s="20"/>
      <c r="E17726" s="21" t="s">
        <v>34</v>
      </c>
      <c r="F17726" s="21">
        <v>93</v>
      </c>
      <c r="H17726" s="21">
        <v>0.46</v>
      </c>
      <c r="J17726">
        <v>0.46</v>
      </c>
      <c r="L17726">
        <v>18.6</v>
      </c>
      <c r="M17726">
        <v>35</v>
      </c>
      <c r="N17726">
        <v>35</v>
      </c>
      <c r="U17726">
        <f>+Table1[[#This Row],[VE/VO2]]/Table1[[#This Row],[VE/VCO2]]</f>
        <v>1</v>
      </c>
      <c r="V17726">
        <v>31</v>
      </c>
    </row>
    <row r="17727" spans="1:22">
      <c r="A17727">
        <v>174</v>
      </c>
      <c r="B17727">
        <v>174</v>
      </c>
      <c r="C17727" s="20">
        <v>0.0069444444444445</v>
      </c>
      <c r="D17727" s="20"/>
      <c r="E17727" s="21" t="s">
        <v>34</v>
      </c>
      <c r="F17727" s="21">
        <v>88</v>
      </c>
      <c r="H17727" s="21">
        <v>0.33</v>
      </c>
      <c r="J17727">
        <v>0.32</v>
      </c>
      <c r="L17727">
        <v>16</v>
      </c>
      <c r="M17727">
        <v>39</v>
      </c>
      <c r="N17727">
        <v>40</v>
      </c>
      <c r="U17727">
        <f>+Table1[[#This Row],[VE/VO2]]/Table1[[#This Row],[VE/VCO2]]</f>
        <v>0.975</v>
      </c>
      <c r="V17727">
        <v>38</v>
      </c>
    </row>
    <row r="17728" spans="1:22">
      <c r="A17728">
        <v>174</v>
      </c>
      <c r="B17728">
        <v>174</v>
      </c>
      <c r="C17728" s="20">
        <v>0.00729166666666673</v>
      </c>
      <c r="D17728" s="20"/>
      <c r="E17728" s="21" t="s">
        <v>34</v>
      </c>
      <c r="F17728" s="21">
        <v>81</v>
      </c>
      <c r="H17728" s="21">
        <v>0.35</v>
      </c>
      <c r="J17728">
        <v>0.37</v>
      </c>
      <c r="L17728">
        <v>18.5</v>
      </c>
      <c r="M17728">
        <v>46</v>
      </c>
      <c r="N17728">
        <v>44</v>
      </c>
      <c r="U17728">
        <f>+Table1[[#This Row],[VE/VO2]]/Table1[[#This Row],[VE/VCO2]]</f>
        <v>1.04545454545455</v>
      </c>
      <c r="V17728">
        <v>28</v>
      </c>
    </row>
    <row r="17729" spans="1:22">
      <c r="A17729">
        <v>174</v>
      </c>
      <c r="B17729">
        <v>174</v>
      </c>
      <c r="C17729" s="20">
        <v>0.00763888888888896</v>
      </c>
      <c r="D17729" s="20"/>
      <c r="E17729" s="21" t="s">
        <v>34</v>
      </c>
      <c r="F17729" s="21">
        <v>84</v>
      </c>
      <c r="H17729" s="21">
        <v>0.28</v>
      </c>
      <c r="J17729">
        <v>0.27</v>
      </c>
      <c r="L17729">
        <v>14.5</v>
      </c>
      <c r="M17729">
        <v>43</v>
      </c>
      <c r="N17729">
        <v>44</v>
      </c>
      <c r="U17729">
        <f>+Table1[[#This Row],[VE/VO2]]/Table1[[#This Row],[VE/VCO2]]</f>
        <v>0.977272727272727</v>
      </c>
      <c r="V17729">
        <v>30</v>
      </c>
    </row>
    <row r="17730" spans="1:22">
      <c r="A17730">
        <v>174</v>
      </c>
      <c r="B17730">
        <v>174</v>
      </c>
      <c r="C17730" s="20">
        <v>0.00798611111111118</v>
      </c>
      <c r="D17730" s="20"/>
      <c r="E17730" s="21" t="s">
        <v>34</v>
      </c>
      <c r="F17730" s="21">
        <v>82</v>
      </c>
      <c r="H17730" s="21">
        <v>0.3</v>
      </c>
      <c r="J17730">
        <v>0.28</v>
      </c>
      <c r="L17730">
        <v>15.4</v>
      </c>
      <c r="M17730">
        <v>43</v>
      </c>
      <c r="N17730">
        <v>46</v>
      </c>
      <c r="U17730">
        <f>+Table1[[#This Row],[VE/VO2]]/Table1[[#This Row],[VE/VCO2]]</f>
        <v>0.934782608695652</v>
      </c>
      <c r="V17730">
        <v>30</v>
      </c>
    </row>
    <row r="17731" spans="1:22">
      <c r="A17731">
        <v>174</v>
      </c>
      <c r="B17731">
        <v>174</v>
      </c>
      <c r="C17731" s="20">
        <v>0.00833333333333341</v>
      </c>
      <c r="D17731" s="20"/>
      <c r="E17731" s="21" t="s">
        <v>34</v>
      </c>
      <c r="F17731" s="21">
        <v>88</v>
      </c>
      <c r="H17731" s="21">
        <v>0.27</v>
      </c>
      <c r="J17731">
        <v>0.25</v>
      </c>
      <c r="L17731">
        <v>11</v>
      </c>
      <c r="M17731">
        <v>36</v>
      </c>
      <c r="N17731">
        <v>39</v>
      </c>
      <c r="U17731">
        <f>+Table1[[#This Row],[VE/VO2]]/Table1[[#This Row],[VE/VCO2]]</f>
        <v>0.923076923076923</v>
      </c>
      <c r="V17731">
        <v>16</v>
      </c>
    </row>
    <row r="17732" spans="1:22">
      <c r="A17732">
        <v>175</v>
      </c>
      <c r="B17732">
        <v>175</v>
      </c>
      <c r="C17732" s="20">
        <v>0.000347222222222219</v>
      </c>
      <c r="D17732" s="20"/>
      <c r="E17732" s="21" t="s">
        <v>108</v>
      </c>
      <c r="F17732" s="21">
        <v>67</v>
      </c>
      <c r="H17732" s="21">
        <v>0.35</v>
      </c>
      <c r="J17732">
        <v>0.44</v>
      </c>
      <c r="L17732">
        <v>22.8</v>
      </c>
      <c r="M17732">
        <v>59</v>
      </c>
      <c r="N17732">
        <v>47</v>
      </c>
      <c r="U17732">
        <f>+Table1[[#This Row],[VE/VO2]]/Table1[[#This Row],[VE/VCO2]]</f>
        <v>1.25531914893617</v>
      </c>
      <c r="V17732">
        <v>24</v>
      </c>
    </row>
    <row r="17733" spans="1:22">
      <c r="A17733">
        <v>175</v>
      </c>
      <c r="B17733">
        <v>175</v>
      </c>
      <c r="C17733" s="20">
        <v>0.000694444444444444</v>
      </c>
      <c r="D17733" s="20"/>
      <c r="E17733" s="21" t="s">
        <v>108</v>
      </c>
      <c r="F17733" s="21">
        <v>66</v>
      </c>
      <c r="H17733" s="21">
        <v>0.34</v>
      </c>
      <c r="J17733">
        <v>0.49</v>
      </c>
      <c r="L17733">
        <v>27.9</v>
      </c>
      <c r="M17733">
        <v>76</v>
      </c>
      <c r="N17733">
        <v>52</v>
      </c>
      <c r="U17733">
        <f>+Table1[[#This Row],[VE/VO2]]/Table1[[#This Row],[VE/VCO2]]</f>
        <v>1.46153846153846</v>
      </c>
      <c r="V17733">
        <v>26</v>
      </c>
    </row>
    <row r="17734" spans="1:22">
      <c r="A17734">
        <v>175</v>
      </c>
      <c r="B17734">
        <v>175</v>
      </c>
      <c r="C17734" s="20">
        <v>0.00104166666666667</v>
      </c>
      <c r="D17734" s="20"/>
      <c r="E17734" s="21" t="s">
        <v>108</v>
      </c>
      <c r="F17734" s="21">
        <v>64</v>
      </c>
      <c r="H17734" s="21">
        <v>0.3</v>
      </c>
      <c r="J17734">
        <v>0.37</v>
      </c>
      <c r="L17734">
        <v>21.9</v>
      </c>
      <c r="M17734">
        <v>65</v>
      </c>
      <c r="N17734">
        <v>53</v>
      </c>
      <c r="U17734">
        <f>+Table1[[#This Row],[VE/VO2]]/Table1[[#This Row],[VE/VCO2]]</f>
        <v>1.22641509433962</v>
      </c>
      <c r="V17734">
        <v>28</v>
      </c>
    </row>
    <row r="17735" spans="1:22">
      <c r="A17735">
        <v>175</v>
      </c>
      <c r="B17735">
        <v>175</v>
      </c>
      <c r="C17735" s="20">
        <v>0.0013888888888889</v>
      </c>
      <c r="D17735" s="20"/>
      <c r="E17735" s="21" t="s">
        <v>108</v>
      </c>
      <c r="F17735" s="21">
        <v>64</v>
      </c>
      <c r="H17735" s="21">
        <v>0.26</v>
      </c>
      <c r="J17735">
        <v>0.38</v>
      </c>
      <c r="L17735">
        <v>23.8</v>
      </c>
      <c r="M17735">
        <v>82</v>
      </c>
      <c r="N17735">
        <v>56</v>
      </c>
      <c r="U17735">
        <f>+Table1[[#This Row],[VE/VO2]]/Table1[[#This Row],[VE/VCO2]]</f>
        <v>1.46428571428571</v>
      </c>
      <c r="V17735">
        <v>29</v>
      </c>
    </row>
    <row r="17736" spans="1:22">
      <c r="A17736">
        <v>175</v>
      </c>
      <c r="B17736">
        <v>175</v>
      </c>
      <c r="C17736" s="20">
        <v>0.00173611111111112</v>
      </c>
      <c r="D17736" s="20"/>
      <c r="E17736" s="21" t="s">
        <v>108</v>
      </c>
      <c r="F17736" s="21">
        <v>62</v>
      </c>
      <c r="H17736" s="21">
        <v>0.26</v>
      </c>
      <c r="J17736">
        <v>0.39</v>
      </c>
      <c r="L17736">
        <v>26.7</v>
      </c>
      <c r="M17736">
        <v>93</v>
      </c>
      <c r="N17736">
        <v>62</v>
      </c>
      <c r="U17736">
        <f>+Table1[[#This Row],[VE/VO2]]/Table1[[#This Row],[VE/VCO2]]</f>
        <v>1.5</v>
      </c>
      <c r="V17736">
        <v>29</v>
      </c>
    </row>
    <row r="17737" spans="1:22">
      <c r="A17737">
        <v>175</v>
      </c>
      <c r="B17737">
        <v>175</v>
      </c>
      <c r="C17737" s="20">
        <v>0.00208333333333335</v>
      </c>
      <c r="D17737" s="20"/>
      <c r="E17737" s="21" t="s">
        <v>108</v>
      </c>
      <c r="F17737" s="21">
        <v>64</v>
      </c>
      <c r="H17737" s="21">
        <v>0.26</v>
      </c>
      <c r="J17737">
        <v>0.39</v>
      </c>
      <c r="L17737">
        <v>27.9</v>
      </c>
      <c r="M17737">
        <v>98</v>
      </c>
      <c r="N17737">
        <v>66</v>
      </c>
      <c r="U17737">
        <f>+Table1[[#This Row],[VE/VO2]]/Table1[[#This Row],[VE/VCO2]]</f>
        <v>1.48484848484848</v>
      </c>
      <c r="V17737">
        <v>27</v>
      </c>
    </row>
    <row r="17738" spans="1:22">
      <c r="A17738">
        <v>175</v>
      </c>
      <c r="B17738">
        <v>175</v>
      </c>
      <c r="C17738" s="20">
        <v>0.00243055555555557</v>
      </c>
      <c r="D17738" s="20"/>
      <c r="E17738" s="21" t="s">
        <v>108</v>
      </c>
      <c r="F17738" s="21">
        <v>64</v>
      </c>
      <c r="H17738" s="21">
        <v>0.25</v>
      </c>
      <c r="J17738">
        <v>0.29</v>
      </c>
      <c r="L17738">
        <v>18.8</v>
      </c>
      <c r="M17738">
        <v>67</v>
      </c>
      <c r="N17738">
        <v>58</v>
      </c>
      <c r="U17738">
        <f>+Table1[[#This Row],[VE/VO2]]/Table1[[#This Row],[VE/VCO2]]</f>
        <v>1.1551724137931</v>
      </c>
      <c r="V17738">
        <v>23</v>
      </c>
    </row>
    <row r="17739" spans="1:22">
      <c r="A17739">
        <v>175</v>
      </c>
      <c r="B17739">
        <v>175</v>
      </c>
      <c r="C17739" s="20">
        <v>0.0027777777777778</v>
      </c>
      <c r="D17739" s="20"/>
      <c r="E17739" s="21" t="s">
        <v>108</v>
      </c>
      <c r="F17739" s="21">
        <v>65</v>
      </c>
      <c r="H17739" s="21">
        <v>0.28</v>
      </c>
      <c r="J17739">
        <v>0.26</v>
      </c>
      <c r="L17739">
        <v>16.6</v>
      </c>
      <c r="M17739">
        <v>52</v>
      </c>
      <c r="N17739">
        <v>56</v>
      </c>
      <c r="U17739">
        <f>+Table1[[#This Row],[VE/VO2]]/Table1[[#This Row],[VE/VCO2]]</f>
        <v>0.928571428571429</v>
      </c>
      <c r="V17739">
        <v>25</v>
      </c>
    </row>
    <row r="17740" spans="1:22">
      <c r="A17740">
        <v>175</v>
      </c>
      <c r="B17740">
        <v>175</v>
      </c>
      <c r="C17740" s="20">
        <v>0.00312500000000002</v>
      </c>
      <c r="D17740" s="20"/>
      <c r="E17740" s="21" t="s">
        <v>33</v>
      </c>
      <c r="F17740" s="21">
        <v>80</v>
      </c>
      <c r="H17740" s="21">
        <v>0.57</v>
      </c>
      <c r="J17740">
        <v>0.43</v>
      </c>
      <c r="L17740">
        <v>25.2</v>
      </c>
      <c r="M17740">
        <v>36</v>
      </c>
      <c r="N17740">
        <v>48</v>
      </c>
      <c r="U17740">
        <f>+Table1[[#This Row],[VE/VO2]]/Table1[[#This Row],[VE/VCO2]]</f>
        <v>0.75</v>
      </c>
      <c r="V17740">
        <v>53</v>
      </c>
    </row>
    <row r="17741" spans="1:22">
      <c r="A17741">
        <v>175</v>
      </c>
      <c r="B17741">
        <v>175</v>
      </c>
      <c r="C17741" s="20">
        <v>0.00347222222222225</v>
      </c>
      <c r="D17741" s="20"/>
      <c r="E17741" s="21" t="s">
        <v>33</v>
      </c>
      <c r="F17741" s="21">
        <v>90</v>
      </c>
      <c r="H17741" s="21">
        <v>0.68</v>
      </c>
      <c r="J17741">
        <v>0.68</v>
      </c>
      <c r="L17741">
        <v>38.6</v>
      </c>
      <c r="M17741">
        <v>49</v>
      </c>
      <c r="N17741">
        <v>49</v>
      </c>
      <c r="U17741">
        <f>+Table1[[#This Row],[VE/VO2]]/Table1[[#This Row],[VE/VCO2]]</f>
        <v>1</v>
      </c>
      <c r="V17741">
        <v>61</v>
      </c>
    </row>
    <row r="17742" spans="1:22">
      <c r="A17742">
        <v>175</v>
      </c>
      <c r="B17742">
        <v>175</v>
      </c>
      <c r="C17742" s="20">
        <v>0.00381944444444447</v>
      </c>
      <c r="D17742" s="20"/>
      <c r="E17742" s="21" t="s">
        <v>33</v>
      </c>
      <c r="F17742" s="21">
        <v>86</v>
      </c>
      <c r="H17742" s="21">
        <v>0.76</v>
      </c>
      <c r="J17742">
        <v>0.65</v>
      </c>
      <c r="L17742">
        <v>31.7</v>
      </c>
      <c r="M17742">
        <v>37</v>
      </c>
      <c r="N17742">
        <v>43</v>
      </c>
      <c r="U17742">
        <f>+Table1[[#This Row],[VE/VO2]]/Table1[[#This Row],[VE/VCO2]]</f>
        <v>0.86046511627907</v>
      </c>
      <c r="V17742">
        <v>45</v>
      </c>
    </row>
    <row r="17743" spans="1:22">
      <c r="A17743">
        <v>175</v>
      </c>
      <c r="B17743">
        <v>175</v>
      </c>
      <c r="C17743" s="20">
        <v>0.0041666666666667</v>
      </c>
      <c r="D17743" s="20"/>
      <c r="E17743" s="21" t="s">
        <v>33</v>
      </c>
      <c r="F17743" s="21">
        <v>93</v>
      </c>
      <c r="H17743" s="21">
        <v>0.8</v>
      </c>
      <c r="J17743">
        <v>0.77</v>
      </c>
      <c r="L17743">
        <v>37.5</v>
      </c>
      <c r="M17743">
        <v>42</v>
      </c>
      <c r="N17743">
        <v>44</v>
      </c>
      <c r="U17743">
        <f>+Table1[[#This Row],[VE/VO2]]/Table1[[#This Row],[VE/VCO2]]</f>
        <v>0.954545454545455</v>
      </c>
      <c r="V17743">
        <v>46</v>
      </c>
    </row>
    <row r="17744" spans="1:22">
      <c r="A17744">
        <v>175</v>
      </c>
      <c r="B17744">
        <v>175</v>
      </c>
      <c r="C17744" s="20">
        <v>0.00451388888888893</v>
      </c>
      <c r="D17744" s="20"/>
      <c r="E17744" s="21" t="s">
        <v>33</v>
      </c>
      <c r="F17744" s="21">
        <v>93</v>
      </c>
      <c r="H17744" s="21">
        <v>0.86</v>
      </c>
      <c r="J17744">
        <v>0.85</v>
      </c>
      <c r="L17744">
        <v>42.2</v>
      </c>
      <c r="M17744">
        <v>44</v>
      </c>
      <c r="N17744">
        <v>44</v>
      </c>
      <c r="U17744">
        <f>+Table1[[#This Row],[VE/VO2]]/Table1[[#This Row],[VE/VCO2]]</f>
        <v>1</v>
      </c>
      <c r="V17744">
        <v>52</v>
      </c>
    </row>
    <row r="17745" spans="1:22">
      <c r="A17745">
        <v>175</v>
      </c>
      <c r="B17745">
        <v>175</v>
      </c>
      <c r="C17745" s="20">
        <v>0.00486111111111115</v>
      </c>
      <c r="D17745" s="20"/>
      <c r="E17745" s="21" t="s">
        <v>33</v>
      </c>
      <c r="F17745" s="21">
        <v>90</v>
      </c>
      <c r="H17745" s="21">
        <v>0.85</v>
      </c>
      <c r="J17745">
        <v>0.84</v>
      </c>
      <c r="L17745">
        <v>40.4</v>
      </c>
      <c r="M17745">
        <v>43</v>
      </c>
      <c r="N17745">
        <v>43</v>
      </c>
      <c r="U17745">
        <f>+Table1[[#This Row],[VE/VO2]]/Table1[[#This Row],[VE/VCO2]]</f>
        <v>1</v>
      </c>
      <c r="V17745">
        <v>49</v>
      </c>
    </row>
    <row r="17746" spans="1:22">
      <c r="A17746">
        <v>175</v>
      </c>
      <c r="B17746">
        <v>175</v>
      </c>
      <c r="C17746" s="20">
        <v>0.00520833333333338</v>
      </c>
      <c r="D17746" s="20"/>
      <c r="E17746" s="21" t="s">
        <v>33</v>
      </c>
      <c r="F17746" s="21">
        <v>97</v>
      </c>
      <c r="H17746" s="21">
        <v>0.86</v>
      </c>
      <c r="J17746">
        <v>0.95</v>
      </c>
      <c r="L17746">
        <v>47.7</v>
      </c>
      <c r="M17746">
        <v>50</v>
      </c>
      <c r="N17746">
        <v>46</v>
      </c>
      <c r="U17746">
        <f>+Table1[[#This Row],[VE/VO2]]/Table1[[#This Row],[VE/VCO2]]</f>
        <v>1.08695652173913</v>
      </c>
      <c r="V17746">
        <v>51</v>
      </c>
    </row>
    <row r="17747" spans="1:22">
      <c r="A17747">
        <v>175</v>
      </c>
      <c r="B17747">
        <v>175</v>
      </c>
      <c r="C17747" s="20">
        <v>0.0055555555555556</v>
      </c>
      <c r="D17747" s="20"/>
      <c r="E17747" s="21" t="s">
        <v>33</v>
      </c>
      <c r="F17747" s="21">
        <v>97</v>
      </c>
      <c r="H17747" s="21">
        <v>0.89</v>
      </c>
      <c r="J17747">
        <v>0.99</v>
      </c>
      <c r="L17747">
        <v>51.1</v>
      </c>
      <c r="M17747">
        <v>52</v>
      </c>
      <c r="N17747">
        <v>47</v>
      </c>
      <c r="U17747">
        <f>+Table1[[#This Row],[VE/VO2]]/Table1[[#This Row],[VE/VCO2]]</f>
        <v>1.1063829787234</v>
      </c>
      <c r="V17747">
        <v>55</v>
      </c>
    </row>
    <row r="17748" spans="1:22">
      <c r="A17748">
        <v>175</v>
      </c>
      <c r="B17748">
        <v>175</v>
      </c>
      <c r="C17748" s="20">
        <v>0.00590277777777783</v>
      </c>
      <c r="D17748" s="20"/>
      <c r="E17748" s="21" t="s">
        <v>33</v>
      </c>
      <c r="F17748" s="21">
        <v>103</v>
      </c>
      <c r="H17748" s="21">
        <v>0.96</v>
      </c>
      <c r="J17748">
        <v>1.04</v>
      </c>
      <c r="L17748">
        <v>53.9</v>
      </c>
      <c r="M17748">
        <v>51</v>
      </c>
      <c r="N17748">
        <v>47</v>
      </c>
      <c r="U17748">
        <f>+Table1[[#This Row],[VE/VO2]]/Table1[[#This Row],[VE/VCO2]]</f>
        <v>1.08510638297872</v>
      </c>
      <c r="V17748">
        <v>61</v>
      </c>
    </row>
    <row r="17749" spans="1:22">
      <c r="A17749">
        <v>175</v>
      </c>
      <c r="B17749">
        <v>175</v>
      </c>
      <c r="C17749" s="20">
        <v>0.00625000000000005</v>
      </c>
      <c r="D17749" s="20"/>
      <c r="E17749" s="21" t="s">
        <v>33</v>
      </c>
      <c r="F17749" s="21">
        <v>103</v>
      </c>
      <c r="H17749" s="21">
        <v>0.98</v>
      </c>
      <c r="J17749">
        <v>1.05</v>
      </c>
      <c r="L17749">
        <v>55.4</v>
      </c>
      <c r="M17749">
        <v>51</v>
      </c>
      <c r="N17749">
        <v>48</v>
      </c>
      <c r="U17749">
        <f>+Table1[[#This Row],[VE/VO2]]/Table1[[#This Row],[VE/VCO2]]</f>
        <v>1.0625</v>
      </c>
      <c r="V17749">
        <v>61</v>
      </c>
    </row>
    <row r="17750" spans="1:22">
      <c r="A17750">
        <v>175</v>
      </c>
      <c r="B17750">
        <v>175</v>
      </c>
      <c r="C17750" s="20">
        <v>0.00659722222222228</v>
      </c>
      <c r="D17750" s="20"/>
      <c r="E17750" s="21" t="s">
        <v>33</v>
      </c>
      <c r="F17750" s="21">
        <v>103</v>
      </c>
      <c r="H17750" s="21">
        <v>1.05</v>
      </c>
      <c r="J17750">
        <v>1.11</v>
      </c>
      <c r="L17750">
        <v>58.1</v>
      </c>
      <c r="M17750">
        <v>51</v>
      </c>
      <c r="N17750">
        <v>48</v>
      </c>
      <c r="U17750">
        <f>+Table1[[#This Row],[VE/VO2]]/Table1[[#This Row],[VE/VCO2]]</f>
        <v>1.0625</v>
      </c>
      <c r="V17750">
        <v>59</v>
      </c>
    </row>
    <row r="17751" spans="1:22">
      <c r="A17751">
        <v>175</v>
      </c>
      <c r="B17751">
        <v>175</v>
      </c>
      <c r="C17751" s="20">
        <v>0.0069444444444445</v>
      </c>
      <c r="D17751" s="20"/>
      <c r="E17751" s="21" t="s">
        <v>33</v>
      </c>
      <c r="F17751" s="21">
        <v>108</v>
      </c>
      <c r="H17751" s="21">
        <v>1.16</v>
      </c>
      <c r="J17751">
        <v>1.15</v>
      </c>
      <c r="L17751">
        <v>56</v>
      </c>
      <c r="M17751">
        <v>44</v>
      </c>
      <c r="N17751">
        <v>44</v>
      </c>
      <c r="U17751">
        <f>+Table1[[#This Row],[VE/VO2]]/Table1[[#This Row],[VE/VCO2]]</f>
        <v>1</v>
      </c>
      <c r="V17751">
        <v>59</v>
      </c>
    </row>
    <row r="17752" spans="1:22">
      <c r="A17752">
        <v>175</v>
      </c>
      <c r="B17752">
        <v>175</v>
      </c>
      <c r="C17752" s="20">
        <v>0.00729166666666673</v>
      </c>
      <c r="D17752" s="20"/>
      <c r="E17752" s="21" t="s">
        <v>33</v>
      </c>
      <c r="F17752" s="21">
        <v>117</v>
      </c>
      <c r="H17752" s="21">
        <v>1.23</v>
      </c>
      <c r="J17752">
        <v>1.26</v>
      </c>
      <c r="L17752">
        <v>61</v>
      </c>
      <c r="M17752">
        <v>45</v>
      </c>
      <c r="N17752">
        <v>44</v>
      </c>
      <c r="U17752">
        <f>+Table1[[#This Row],[VE/VO2]]/Table1[[#This Row],[VE/VCO2]]</f>
        <v>1.02272727272727</v>
      </c>
      <c r="V17752">
        <v>61</v>
      </c>
    </row>
    <row r="17753" spans="1:22">
      <c r="A17753">
        <v>175</v>
      </c>
      <c r="B17753">
        <v>175</v>
      </c>
      <c r="C17753" s="20">
        <v>0.00763888888888896</v>
      </c>
      <c r="D17753" s="20"/>
      <c r="E17753" s="21" t="s">
        <v>33</v>
      </c>
      <c r="F17753" s="21">
        <v>120</v>
      </c>
      <c r="H17753" s="21">
        <v>1.31</v>
      </c>
      <c r="J17753">
        <v>1.35</v>
      </c>
      <c r="L17753">
        <v>63.2</v>
      </c>
      <c r="M17753">
        <v>44</v>
      </c>
      <c r="N17753">
        <v>43</v>
      </c>
      <c r="U17753">
        <f>+Table1[[#This Row],[VE/VO2]]/Table1[[#This Row],[VE/VCO2]]</f>
        <v>1.02325581395349</v>
      </c>
      <c r="V17753">
        <v>59</v>
      </c>
    </row>
    <row r="17754" spans="1:22">
      <c r="A17754">
        <v>175</v>
      </c>
      <c r="B17754">
        <v>175</v>
      </c>
      <c r="C17754" s="20">
        <v>0.00798611111111118</v>
      </c>
      <c r="D17754" s="20"/>
      <c r="E17754" s="21" t="s">
        <v>33</v>
      </c>
      <c r="F17754" s="21">
        <v>124</v>
      </c>
      <c r="H17754" s="21">
        <v>1.38</v>
      </c>
      <c r="J17754">
        <v>1.42</v>
      </c>
      <c r="L17754">
        <v>64.5</v>
      </c>
      <c r="M17754">
        <v>43</v>
      </c>
      <c r="N17754">
        <v>42</v>
      </c>
      <c r="U17754">
        <f>+Table1[[#This Row],[VE/VO2]]/Table1[[#This Row],[VE/VCO2]]</f>
        <v>1.02380952380952</v>
      </c>
      <c r="V17754">
        <v>61</v>
      </c>
    </row>
    <row r="17755" spans="1:22">
      <c r="A17755">
        <v>175</v>
      </c>
      <c r="B17755">
        <v>175</v>
      </c>
      <c r="C17755" s="20">
        <v>0.00833333333333341</v>
      </c>
      <c r="D17755" s="20"/>
      <c r="E17755" s="21" t="s">
        <v>33</v>
      </c>
      <c r="F17755" s="21">
        <v>126</v>
      </c>
      <c r="H17755" s="21">
        <v>1.43</v>
      </c>
      <c r="J17755">
        <v>1.58</v>
      </c>
      <c r="L17755">
        <v>71.8</v>
      </c>
      <c r="M17755">
        <v>47</v>
      </c>
      <c r="N17755">
        <v>42</v>
      </c>
      <c r="U17755">
        <f>+Table1[[#This Row],[VE/VO2]]/Table1[[#This Row],[VE/VCO2]]</f>
        <v>1.11904761904762</v>
      </c>
      <c r="V17755">
        <v>56</v>
      </c>
    </row>
    <row r="17756" spans="1:22">
      <c r="A17756">
        <v>175</v>
      </c>
      <c r="B17756">
        <v>175</v>
      </c>
      <c r="C17756" s="20">
        <v>0.00868055555555563</v>
      </c>
      <c r="D17756" s="20"/>
      <c r="E17756" s="21" t="s">
        <v>33</v>
      </c>
      <c r="F17756" s="21">
        <v>130</v>
      </c>
      <c r="H17756" s="21">
        <v>1.51</v>
      </c>
      <c r="J17756">
        <v>1.7</v>
      </c>
      <c r="L17756">
        <v>78.7</v>
      </c>
      <c r="M17756">
        <v>49</v>
      </c>
      <c r="N17756">
        <v>43</v>
      </c>
      <c r="U17756">
        <f>+Table1[[#This Row],[VE/VO2]]/Table1[[#This Row],[VE/VCO2]]</f>
        <v>1.13953488372093</v>
      </c>
      <c r="V17756">
        <v>61</v>
      </c>
    </row>
    <row r="17757" spans="1:22">
      <c r="A17757">
        <v>175</v>
      </c>
      <c r="B17757">
        <v>175</v>
      </c>
      <c r="C17757" s="20">
        <v>0.00902777777777786</v>
      </c>
      <c r="D17757" s="20"/>
      <c r="E17757" s="21" t="s">
        <v>33</v>
      </c>
      <c r="F17757" s="21">
        <v>129</v>
      </c>
      <c r="H17757" s="21">
        <v>1.37</v>
      </c>
      <c r="J17757">
        <v>1.65</v>
      </c>
      <c r="L17757">
        <v>71.3</v>
      </c>
      <c r="M17757">
        <v>49</v>
      </c>
      <c r="N17757">
        <v>40</v>
      </c>
      <c r="U17757">
        <f>+Table1[[#This Row],[VE/VO2]]/Table1[[#This Row],[VE/VCO2]]</f>
        <v>1.225</v>
      </c>
      <c r="V17757">
        <v>56</v>
      </c>
    </row>
    <row r="17758" spans="1:22">
      <c r="A17758">
        <v>175</v>
      </c>
      <c r="B17758">
        <v>175</v>
      </c>
      <c r="C17758" s="20">
        <v>0.00937500000000008</v>
      </c>
      <c r="D17758" s="20"/>
      <c r="E17758" s="21" t="s">
        <v>34</v>
      </c>
      <c r="F17758" s="21">
        <v>119</v>
      </c>
      <c r="H17758" s="21">
        <v>1.32</v>
      </c>
      <c r="J17758">
        <v>1.38</v>
      </c>
      <c r="L17758">
        <v>58.9</v>
      </c>
      <c r="M17758">
        <v>41</v>
      </c>
      <c r="N17758">
        <v>40</v>
      </c>
      <c r="U17758">
        <f>+Table1[[#This Row],[VE/VO2]]/Table1[[#This Row],[VE/VCO2]]</f>
        <v>1.025</v>
      </c>
      <c r="V17758">
        <v>50</v>
      </c>
    </row>
    <row r="17759" spans="1:22">
      <c r="A17759">
        <v>175</v>
      </c>
      <c r="B17759">
        <v>175</v>
      </c>
      <c r="C17759" s="20">
        <v>0.00972222222222231</v>
      </c>
      <c r="D17759" s="20"/>
      <c r="E17759" s="21" t="s">
        <v>34</v>
      </c>
      <c r="F17759" s="21">
        <v>119</v>
      </c>
      <c r="H17759" s="21">
        <v>0.99</v>
      </c>
      <c r="J17759">
        <v>1.09</v>
      </c>
      <c r="L17759">
        <v>48.2</v>
      </c>
      <c r="M17759">
        <v>44</v>
      </c>
      <c r="N17759">
        <v>40</v>
      </c>
      <c r="U17759">
        <f>+Table1[[#This Row],[VE/VO2]]/Table1[[#This Row],[VE/VCO2]]</f>
        <v>1.1</v>
      </c>
      <c r="V17759">
        <v>49</v>
      </c>
    </row>
    <row r="17760" spans="1:22">
      <c r="A17760">
        <v>175</v>
      </c>
      <c r="B17760">
        <v>175</v>
      </c>
      <c r="C17760" s="20">
        <v>0.0100694444444445</v>
      </c>
      <c r="D17760" s="20"/>
      <c r="E17760" s="21" t="s">
        <v>34</v>
      </c>
      <c r="F17760" s="21">
        <v>104</v>
      </c>
      <c r="H17760" s="21">
        <v>0.87</v>
      </c>
      <c r="J17760">
        <v>1.13</v>
      </c>
      <c r="L17760">
        <v>56.7</v>
      </c>
      <c r="M17760">
        <v>61</v>
      </c>
      <c r="N17760">
        <v>47</v>
      </c>
      <c r="U17760">
        <f>+Table1[[#This Row],[VE/VO2]]/Table1[[#This Row],[VE/VCO2]]</f>
        <v>1.29787234042553</v>
      </c>
      <c r="V17760">
        <v>45</v>
      </c>
    </row>
    <row r="17761" spans="1:22">
      <c r="A17761">
        <v>176</v>
      </c>
      <c r="B17761">
        <v>176</v>
      </c>
      <c r="C17761" s="20">
        <v>0.000347222222222219</v>
      </c>
      <c r="D17761" s="20"/>
      <c r="E17761" s="21" t="s">
        <v>108</v>
      </c>
      <c r="F17761" s="21">
        <v>86</v>
      </c>
      <c r="H17761" s="21">
        <v>0.46</v>
      </c>
      <c r="J17761">
        <v>0.35</v>
      </c>
      <c r="L17761">
        <v>14.1</v>
      </c>
      <c r="M17761">
        <v>27</v>
      </c>
      <c r="N17761">
        <v>36</v>
      </c>
      <c r="U17761">
        <f>+Table1[[#This Row],[VE/VO2]]/Table1[[#This Row],[VE/VCO2]]</f>
        <v>0.75</v>
      </c>
      <c r="V17761">
        <v>19</v>
      </c>
    </row>
    <row r="17762" spans="1:22">
      <c r="A17762">
        <v>176</v>
      </c>
      <c r="B17762">
        <v>176</v>
      </c>
      <c r="C17762" s="20">
        <v>0.000694444444444444</v>
      </c>
      <c r="D17762" s="20"/>
      <c r="E17762" s="21" t="s">
        <v>108</v>
      </c>
      <c r="F17762" s="21">
        <v>85</v>
      </c>
      <c r="H17762" s="21">
        <v>0.37</v>
      </c>
      <c r="J17762">
        <v>0.3</v>
      </c>
      <c r="L17762">
        <v>13.7</v>
      </c>
      <c r="M17762">
        <v>32</v>
      </c>
      <c r="N17762">
        <v>40</v>
      </c>
      <c r="U17762">
        <f>+Table1[[#This Row],[VE/VO2]]/Table1[[#This Row],[VE/VCO2]]</f>
        <v>0.8</v>
      </c>
      <c r="V17762">
        <v>20</v>
      </c>
    </row>
    <row r="17763" spans="1:22">
      <c r="A17763">
        <v>176</v>
      </c>
      <c r="B17763">
        <v>176</v>
      </c>
      <c r="C17763" s="20">
        <v>0.00104166666666667</v>
      </c>
      <c r="D17763" s="20"/>
      <c r="E17763" s="21" t="s">
        <v>108</v>
      </c>
      <c r="F17763" s="21">
        <v>83</v>
      </c>
      <c r="H17763" s="21">
        <v>0.3</v>
      </c>
      <c r="J17763">
        <v>0.23</v>
      </c>
      <c r="L17763">
        <v>12.5</v>
      </c>
      <c r="M17763">
        <v>35</v>
      </c>
      <c r="N17763">
        <v>45</v>
      </c>
      <c r="U17763">
        <f>+Table1[[#This Row],[VE/VO2]]/Table1[[#This Row],[VE/VCO2]]</f>
        <v>0.777777777777778</v>
      </c>
      <c r="V17763">
        <v>25</v>
      </c>
    </row>
    <row r="17764" spans="1:22">
      <c r="A17764">
        <v>176</v>
      </c>
      <c r="B17764">
        <v>176</v>
      </c>
      <c r="C17764" s="20">
        <v>0.0013888888888889</v>
      </c>
      <c r="D17764" s="20"/>
      <c r="E17764" s="21" t="s">
        <v>108</v>
      </c>
      <c r="F17764" s="21">
        <v>84</v>
      </c>
      <c r="H17764" s="21">
        <v>0.31</v>
      </c>
      <c r="J17764">
        <v>0.23</v>
      </c>
      <c r="L17764">
        <v>11.1</v>
      </c>
      <c r="M17764">
        <v>30</v>
      </c>
      <c r="N17764">
        <v>41</v>
      </c>
      <c r="U17764">
        <f>+Table1[[#This Row],[VE/VO2]]/Table1[[#This Row],[VE/VCO2]]</f>
        <v>0.731707317073171</v>
      </c>
      <c r="V17764">
        <v>20</v>
      </c>
    </row>
    <row r="17765" spans="1:22">
      <c r="A17765">
        <v>176</v>
      </c>
      <c r="B17765">
        <v>176</v>
      </c>
      <c r="C17765" s="20">
        <v>0.00173611111111112</v>
      </c>
      <c r="D17765" s="20"/>
      <c r="E17765" s="21" t="s">
        <v>108</v>
      </c>
      <c r="F17765" s="21">
        <v>86</v>
      </c>
      <c r="H17765" s="21">
        <v>0.4</v>
      </c>
      <c r="J17765">
        <v>0.3</v>
      </c>
      <c r="L17765">
        <v>12.5</v>
      </c>
      <c r="M17765">
        <v>27</v>
      </c>
      <c r="N17765">
        <v>36</v>
      </c>
      <c r="U17765">
        <f>+Table1[[#This Row],[VE/VO2]]/Table1[[#This Row],[VE/VCO2]]</f>
        <v>0.75</v>
      </c>
      <c r="V17765">
        <v>21</v>
      </c>
    </row>
    <row r="17766" spans="1:22">
      <c r="A17766">
        <v>176</v>
      </c>
      <c r="B17766">
        <v>176</v>
      </c>
      <c r="C17766" s="20">
        <v>0.00208333333333335</v>
      </c>
      <c r="D17766" s="20"/>
      <c r="E17766" s="21" t="s">
        <v>108</v>
      </c>
      <c r="F17766" s="21">
        <v>90</v>
      </c>
      <c r="H17766" s="21">
        <v>0.34</v>
      </c>
      <c r="J17766">
        <v>0.29</v>
      </c>
      <c r="L17766">
        <v>13.4</v>
      </c>
      <c r="M17766">
        <v>34</v>
      </c>
      <c r="N17766">
        <v>40</v>
      </c>
      <c r="U17766">
        <f>+Table1[[#This Row],[VE/VO2]]/Table1[[#This Row],[VE/VCO2]]</f>
        <v>0.85</v>
      </c>
      <c r="V17766">
        <v>20</v>
      </c>
    </row>
    <row r="17767" spans="1:22">
      <c r="A17767">
        <v>176</v>
      </c>
      <c r="B17767">
        <v>176</v>
      </c>
      <c r="C17767" s="20">
        <v>0.00243055555555557</v>
      </c>
      <c r="D17767" s="20"/>
      <c r="E17767" s="21" t="s">
        <v>33</v>
      </c>
      <c r="F17767" s="21">
        <v>103</v>
      </c>
      <c r="H17767" s="21">
        <v>0.81</v>
      </c>
      <c r="J17767">
        <v>0.81</v>
      </c>
      <c r="L17767">
        <v>31.1</v>
      </c>
      <c r="M17767">
        <v>36</v>
      </c>
      <c r="N17767">
        <v>36</v>
      </c>
      <c r="U17767">
        <f>+Table1[[#This Row],[VE/VO2]]/Table1[[#This Row],[VE/VCO2]]</f>
        <v>1</v>
      </c>
      <c r="V17767">
        <v>24</v>
      </c>
    </row>
    <row r="17768" spans="1:22">
      <c r="A17768">
        <v>176</v>
      </c>
      <c r="B17768">
        <v>176</v>
      </c>
      <c r="C17768" s="20">
        <v>0.0027777777777778</v>
      </c>
      <c r="D17768" s="20"/>
      <c r="E17768" s="21" t="s">
        <v>33</v>
      </c>
      <c r="F17768" s="21">
        <v>95</v>
      </c>
      <c r="H17768" s="21">
        <v>0.76</v>
      </c>
      <c r="J17768">
        <v>0.7</v>
      </c>
      <c r="L17768">
        <v>27.7</v>
      </c>
      <c r="M17768">
        <v>34</v>
      </c>
      <c r="N17768">
        <v>37</v>
      </c>
      <c r="U17768">
        <f>+Table1[[#This Row],[VE/VO2]]/Table1[[#This Row],[VE/VCO2]]</f>
        <v>0.918918918918919</v>
      </c>
      <c r="V17768">
        <v>24</v>
      </c>
    </row>
    <row r="17769" spans="1:22">
      <c r="A17769">
        <v>176</v>
      </c>
      <c r="B17769">
        <v>176</v>
      </c>
      <c r="C17769" s="20">
        <v>0.00312500000000002</v>
      </c>
      <c r="D17769" s="20"/>
      <c r="E17769" s="21" t="s">
        <v>33</v>
      </c>
      <c r="F17769" s="21">
        <v>101</v>
      </c>
      <c r="H17769" s="21">
        <v>0.77</v>
      </c>
      <c r="J17769">
        <v>0.58</v>
      </c>
      <c r="L17769">
        <v>21.6</v>
      </c>
      <c r="M17769">
        <v>26</v>
      </c>
      <c r="N17769">
        <v>34</v>
      </c>
      <c r="U17769">
        <f>+Table1[[#This Row],[VE/VO2]]/Table1[[#This Row],[VE/VCO2]]</f>
        <v>0.764705882352941</v>
      </c>
      <c r="V17769">
        <v>23</v>
      </c>
    </row>
    <row r="17770" spans="1:22">
      <c r="A17770">
        <v>176</v>
      </c>
      <c r="B17770">
        <v>176</v>
      </c>
      <c r="C17770" s="20">
        <v>0.00347222222222225</v>
      </c>
      <c r="D17770" s="20"/>
      <c r="E17770" s="21" t="s">
        <v>33</v>
      </c>
      <c r="F17770" s="21">
        <v>103</v>
      </c>
      <c r="H17770" s="21">
        <v>0.91</v>
      </c>
      <c r="J17770">
        <v>0.64</v>
      </c>
      <c r="L17770">
        <v>22.4</v>
      </c>
      <c r="M17770">
        <v>22</v>
      </c>
      <c r="N17770">
        <v>31</v>
      </c>
      <c r="U17770">
        <f>+Table1[[#This Row],[VE/VO2]]/Table1[[#This Row],[VE/VCO2]]</f>
        <v>0.709677419354839</v>
      </c>
      <c r="V17770">
        <v>29</v>
      </c>
    </row>
    <row r="17771" spans="1:22">
      <c r="A17771">
        <v>176</v>
      </c>
      <c r="B17771">
        <v>176</v>
      </c>
      <c r="C17771" s="20">
        <v>0.00381944444444447</v>
      </c>
      <c r="D17771" s="20"/>
      <c r="E17771" s="21" t="s">
        <v>33</v>
      </c>
      <c r="F17771" s="21">
        <v>109</v>
      </c>
      <c r="H17771" s="21">
        <v>0.95</v>
      </c>
      <c r="J17771">
        <v>0.66</v>
      </c>
      <c r="L17771">
        <v>22.5</v>
      </c>
      <c r="M17771">
        <v>22</v>
      </c>
      <c r="N17771">
        <v>31</v>
      </c>
      <c r="U17771">
        <f>+Table1[[#This Row],[VE/VO2]]/Table1[[#This Row],[VE/VCO2]]</f>
        <v>0.709677419354839</v>
      </c>
      <c r="V17771">
        <v>23</v>
      </c>
    </row>
    <row r="17772" spans="1:22">
      <c r="A17772">
        <v>176</v>
      </c>
      <c r="B17772">
        <v>176</v>
      </c>
      <c r="C17772" s="20">
        <v>0.0041666666666667</v>
      </c>
      <c r="D17772" s="20"/>
      <c r="E17772" s="21" t="s">
        <v>33</v>
      </c>
      <c r="F17772" s="21">
        <v>111</v>
      </c>
      <c r="H17772" s="21">
        <v>1.17</v>
      </c>
      <c r="J17772">
        <v>0.84</v>
      </c>
      <c r="L17772">
        <v>28.6</v>
      </c>
      <c r="M17772">
        <v>23</v>
      </c>
      <c r="N17772">
        <v>32</v>
      </c>
      <c r="U17772">
        <f>+Table1[[#This Row],[VE/VO2]]/Table1[[#This Row],[VE/VCO2]]</f>
        <v>0.71875</v>
      </c>
      <c r="V17772">
        <v>22</v>
      </c>
    </row>
    <row r="17773" spans="1:22">
      <c r="A17773">
        <v>176</v>
      </c>
      <c r="B17773">
        <v>176</v>
      </c>
      <c r="C17773" s="20">
        <v>0.00451388888888893</v>
      </c>
      <c r="D17773" s="20"/>
      <c r="E17773" s="21" t="s">
        <v>33</v>
      </c>
      <c r="F17773" s="21">
        <v>105</v>
      </c>
      <c r="H17773" s="21">
        <v>1.07</v>
      </c>
      <c r="J17773">
        <v>0.85</v>
      </c>
      <c r="L17773">
        <v>30.1</v>
      </c>
      <c r="M17773">
        <v>26</v>
      </c>
      <c r="N17773">
        <v>33</v>
      </c>
      <c r="U17773">
        <f>+Table1[[#This Row],[VE/VO2]]/Table1[[#This Row],[VE/VCO2]]</f>
        <v>0.787878787878788</v>
      </c>
      <c r="V17773">
        <v>24</v>
      </c>
    </row>
    <row r="17774" spans="1:22">
      <c r="A17774">
        <v>176</v>
      </c>
      <c r="B17774">
        <v>176</v>
      </c>
      <c r="C17774" s="20">
        <v>0.00486111111111115</v>
      </c>
      <c r="D17774" s="20"/>
      <c r="E17774" s="21" t="s">
        <v>33</v>
      </c>
      <c r="F17774" s="21">
        <v>105</v>
      </c>
      <c r="H17774" s="21">
        <v>1.18</v>
      </c>
      <c r="J17774">
        <v>0.9</v>
      </c>
      <c r="L17774">
        <v>33</v>
      </c>
      <c r="M17774">
        <v>26</v>
      </c>
      <c r="N17774">
        <v>34</v>
      </c>
      <c r="U17774">
        <f>+Table1[[#This Row],[VE/VO2]]/Table1[[#This Row],[VE/VCO2]]</f>
        <v>0.764705882352941</v>
      </c>
      <c r="V17774">
        <v>26</v>
      </c>
    </row>
    <row r="17775" spans="1:22">
      <c r="A17775">
        <v>176</v>
      </c>
      <c r="B17775">
        <v>176</v>
      </c>
      <c r="C17775" s="20">
        <v>0.00520833333333338</v>
      </c>
      <c r="D17775" s="20"/>
      <c r="E17775" s="21" t="s">
        <v>33</v>
      </c>
      <c r="F17775" s="21">
        <v>106</v>
      </c>
      <c r="H17775" s="21">
        <v>1.16</v>
      </c>
      <c r="J17775">
        <v>0.93</v>
      </c>
      <c r="L17775">
        <v>34.6</v>
      </c>
      <c r="M17775">
        <v>28</v>
      </c>
      <c r="N17775">
        <v>35</v>
      </c>
      <c r="U17775">
        <f>+Table1[[#This Row],[VE/VO2]]/Table1[[#This Row],[VE/VCO2]]</f>
        <v>0.8</v>
      </c>
      <c r="V17775">
        <v>28</v>
      </c>
    </row>
    <row r="17776" spans="1:22">
      <c r="A17776">
        <v>176</v>
      </c>
      <c r="B17776">
        <v>176</v>
      </c>
      <c r="C17776" s="20">
        <v>0.0055555555555556</v>
      </c>
      <c r="D17776" s="20"/>
      <c r="E17776" s="21" t="s">
        <v>33</v>
      </c>
      <c r="F17776" s="21">
        <v>106</v>
      </c>
      <c r="H17776" s="21">
        <v>1.06</v>
      </c>
      <c r="J17776">
        <v>0.88</v>
      </c>
      <c r="L17776">
        <v>31.9</v>
      </c>
      <c r="M17776">
        <v>27</v>
      </c>
      <c r="N17776">
        <v>33</v>
      </c>
      <c r="U17776">
        <f>+Table1[[#This Row],[VE/VO2]]/Table1[[#This Row],[VE/VCO2]]</f>
        <v>0.818181818181818</v>
      </c>
      <c r="V17776">
        <v>33</v>
      </c>
    </row>
    <row r="17777" spans="1:22">
      <c r="A17777">
        <v>176</v>
      </c>
      <c r="B17777">
        <v>176</v>
      </c>
      <c r="C17777" s="20">
        <v>0.00590277777777783</v>
      </c>
      <c r="D17777" s="20"/>
      <c r="E17777" s="21" t="s">
        <v>33</v>
      </c>
      <c r="F17777" s="21">
        <v>107</v>
      </c>
      <c r="H17777" s="21">
        <v>1.07</v>
      </c>
      <c r="J17777">
        <v>0.85</v>
      </c>
      <c r="L17777">
        <v>30.9</v>
      </c>
      <c r="M17777">
        <v>26</v>
      </c>
      <c r="N17777">
        <v>33</v>
      </c>
      <c r="U17777">
        <f>+Table1[[#This Row],[VE/VO2]]/Table1[[#This Row],[VE/VCO2]]</f>
        <v>0.787878787878788</v>
      </c>
      <c r="V17777">
        <v>32</v>
      </c>
    </row>
    <row r="17778" spans="1:22">
      <c r="A17778">
        <v>176</v>
      </c>
      <c r="B17778">
        <v>176</v>
      </c>
      <c r="C17778" s="20">
        <v>0.00625000000000005</v>
      </c>
      <c r="D17778" s="20"/>
      <c r="E17778" s="21" t="s">
        <v>33</v>
      </c>
      <c r="F17778" s="21">
        <v>107</v>
      </c>
      <c r="H17778" s="21">
        <v>1.06</v>
      </c>
      <c r="J17778">
        <v>0.8</v>
      </c>
      <c r="L17778">
        <v>29.4</v>
      </c>
      <c r="M17778">
        <v>25</v>
      </c>
      <c r="N17778">
        <v>33</v>
      </c>
      <c r="U17778">
        <f>+Table1[[#This Row],[VE/VO2]]/Table1[[#This Row],[VE/VCO2]]</f>
        <v>0.757575757575758</v>
      </c>
      <c r="V17778">
        <v>38</v>
      </c>
    </row>
    <row r="17779" spans="1:22">
      <c r="A17779">
        <v>176</v>
      </c>
      <c r="B17779">
        <v>176</v>
      </c>
      <c r="C17779" s="20">
        <v>0.00659722222222228</v>
      </c>
      <c r="D17779" s="20"/>
      <c r="E17779" s="21" t="s">
        <v>33</v>
      </c>
      <c r="F17779" s="21">
        <v>108</v>
      </c>
      <c r="H17779" s="21">
        <v>1.16</v>
      </c>
      <c r="J17779">
        <v>0.98</v>
      </c>
      <c r="L17779">
        <v>35</v>
      </c>
      <c r="M17779">
        <v>28</v>
      </c>
      <c r="N17779">
        <v>33</v>
      </c>
      <c r="U17779">
        <f>+Table1[[#This Row],[VE/VO2]]/Table1[[#This Row],[VE/VCO2]]</f>
        <v>0.848484848484849</v>
      </c>
      <c r="V17779">
        <v>31</v>
      </c>
    </row>
    <row r="17780" spans="1:22">
      <c r="A17780">
        <v>176</v>
      </c>
      <c r="B17780">
        <v>176</v>
      </c>
      <c r="C17780" s="20">
        <v>0.0069444444444445</v>
      </c>
      <c r="D17780" s="20"/>
      <c r="E17780" s="21" t="s">
        <v>33</v>
      </c>
      <c r="F17780" s="21">
        <v>109</v>
      </c>
      <c r="H17780" s="21">
        <v>1.2</v>
      </c>
      <c r="J17780">
        <v>1.02</v>
      </c>
      <c r="L17780">
        <v>35.8</v>
      </c>
      <c r="M17780">
        <v>28</v>
      </c>
      <c r="N17780">
        <v>33</v>
      </c>
      <c r="U17780">
        <f>+Table1[[#This Row],[VE/VO2]]/Table1[[#This Row],[VE/VCO2]]</f>
        <v>0.848484848484849</v>
      </c>
      <c r="V17780">
        <v>25</v>
      </c>
    </row>
    <row r="17781" spans="1:22">
      <c r="A17781">
        <v>176</v>
      </c>
      <c r="B17781">
        <v>176</v>
      </c>
      <c r="C17781" s="20">
        <v>0.00729166666666673</v>
      </c>
      <c r="D17781" s="20"/>
      <c r="E17781" s="21" t="s">
        <v>33</v>
      </c>
      <c r="F17781" s="21">
        <v>112</v>
      </c>
      <c r="H17781" s="21">
        <v>1.32</v>
      </c>
      <c r="J17781">
        <v>1.08</v>
      </c>
      <c r="L17781">
        <v>37.8</v>
      </c>
      <c r="M17781">
        <v>27</v>
      </c>
      <c r="N17781">
        <v>33</v>
      </c>
      <c r="U17781">
        <f>+Table1[[#This Row],[VE/VO2]]/Table1[[#This Row],[VE/VCO2]]</f>
        <v>0.818181818181818</v>
      </c>
      <c r="V17781">
        <v>30</v>
      </c>
    </row>
    <row r="17782" spans="1:22">
      <c r="A17782">
        <v>176</v>
      </c>
      <c r="B17782">
        <v>176</v>
      </c>
      <c r="C17782" s="20">
        <v>0.00763888888888896</v>
      </c>
      <c r="D17782" s="20"/>
      <c r="E17782" s="21" t="s">
        <v>33</v>
      </c>
      <c r="F17782" s="21">
        <v>111</v>
      </c>
      <c r="H17782" s="21">
        <v>1.31</v>
      </c>
      <c r="J17782">
        <v>1.07</v>
      </c>
      <c r="L17782">
        <v>36.8</v>
      </c>
      <c r="M17782">
        <v>26</v>
      </c>
      <c r="N17782">
        <v>32</v>
      </c>
      <c r="U17782">
        <f>+Table1[[#This Row],[VE/VO2]]/Table1[[#This Row],[VE/VCO2]]</f>
        <v>0.8125</v>
      </c>
      <c r="V17782">
        <v>28</v>
      </c>
    </row>
    <row r="17783" spans="1:22">
      <c r="A17783">
        <v>176</v>
      </c>
      <c r="B17783">
        <v>176</v>
      </c>
      <c r="C17783" s="20">
        <v>0.00798611111111118</v>
      </c>
      <c r="D17783" s="20"/>
      <c r="E17783" s="21" t="s">
        <v>33</v>
      </c>
      <c r="F17783" s="21">
        <v>114</v>
      </c>
      <c r="H17783" s="21">
        <v>1.3</v>
      </c>
      <c r="J17783">
        <v>1.1</v>
      </c>
      <c r="L17783">
        <v>37.4</v>
      </c>
      <c r="M17783">
        <v>27</v>
      </c>
      <c r="N17783">
        <v>32</v>
      </c>
      <c r="U17783">
        <f>+Table1[[#This Row],[VE/VO2]]/Table1[[#This Row],[VE/VCO2]]</f>
        <v>0.84375</v>
      </c>
      <c r="V17783">
        <v>28</v>
      </c>
    </row>
    <row r="17784" spans="1:22">
      <c r="A17784">
        <v>176</v>
      </c>
      <c r="B17784">
        <v>176</v>
      </c>
      <c r="C17784" s="20">
        <v>0.00833333333333341</v>
      </c>
      <c r="D17784" s="20"/>
      <c r="E17784" s="21" t="s">
        <v>33</v>
      </c>
      <c r="F17784" s="21">
        <v>114</v>
      </c>
      <c r="H17784" s="21">
        <v>1.42</v>
      </c>
      <c r="J17784">
        <v>1.23</v>
      </c>
      <c r="L17784">
        <v>44.3</v>
      </c>
      <c r="M17784">
        <v>29</v>
      </c>
      <c r="N17784">
        <v>34</v>
      </c>
      <c r="U17784">
        <f>+Table1[[#This Row],[VE/VO2]]/Table1[[#This Row],[VE/VCO2]]</f>
        <v>0.852941176470588</v>
      </c>
      <c r="V17784">
        <v>33</v>
      </c>
    </row>
    <row r="17785" spans="1:22">
      <c r="A17785">
        <v>176</v>
      </c>
      <c r="B17785">
        <v>176</v>
      </c>
      <c r="C17785" s="20">
        <v>0.00868055555555563</v>
      </c>
      <c r="D17785" s="20"/>
      <c r="E17785" s="21" t="s">
        <v>33</v>
      </c>
      <c r="F17785" s="21">
        <v>121</v>
      </c>
      <c r="H17785" s="21">
        <v>1.43</v>
      </c>
      <c r="J17785">
        <v>1.21</v>
      </c>
      <c r="L17785">
        <v>44.1</v>
      </c>
      <c r="M17785">
        <v>27</v>
      </c>
      <c r="N17785">
        <v>32</v>
      </c>
      <c r="U17785">
        <f>+Table1[[#This Row],[VE/VO2]]/Table1[[#This Row],[VE/VCO2]]</f>
        <v>0.84375</v>
      </c>
      <c r="V17785">
        <v>30</v>
      </c>
    </row>
    <row r="17786" spans="1:22">
      <c r="A17786">
        <v>176</v>
      </c>
      <c r="B17786">
        <v>176</v>
      </c>
      <c r="C17786" s="20">
        <v>0.00902777777777786</v>
      </c>
      <c r="D17786" s="20"/>
      <c r="E17786" s="21" t="s">
        <v>33</v>
      </c>
      <c r="F17786" s="21">
        <v>119</v>
      </c>
      <c r="H17786" s="21">
        <v>1.55</v>
      </c>
      <c r="J17786">
        <v>1.41</v>
      </c>
      <c r="L17786">
        <v>48.3</v>
      </c>
      <c r="M17786">
        <v>30</v>
      </c>
      <c r="N17786">
        <v>32</v>
      </c>
      <c r="U17786">
        <f>+Table1[[#This Row],[VE/VO2]]/Table1[[#This Row],[VE/VCO2]]</f>
        <v>0.9375</v>
      </c>
      <c r="V17786">
        <v>30</v>
      </c>
    </row>
    <row r="17787" spans="1:22">
      <c r="A17787">
        <v>176</v>
      </c>
      <c r="B17787">
        <v>176</v>
      </c>
      <c r="C17787" s="20">
        <v>0.00937500000000008</v>
      </c>
      <c r="D17787" s="20"/>
      <c r="E17787" s="21" t="s">
        <v>33</v>
      </c>
      <c r="F17787" s="21">
        <v>122</v>
      </c>
      <c r="H17787" s="21">
        <v>1.6</v>
      </c>
      <c r="J17787">
        <v>1.47</v>
      </c>
      <c r="L17787">
        <v>51.5</v>
      </c>
      <c r="M17787">
        <v>30</v>
      </c>
      <c r="N17787">
        <v>33</v>
      </c>
      <c r="U17787">
        <f>+Table1[[#This Row],[VE/VO2]]/Table1[[#This Row],[VE/VCO2]]</f>
        <v>0.909090909090909</v>
      </c>
      <c r="V17787">
        <v>33</v>
      </c>
    </row>
    <row r="17788" spans="1:22">
      <c r="A17788">
        <v>176</v>
      </c>
      <c r="B17788">
        <v>176</v>
      </c>
      <c r="C17788" s="20">
        <v>0.00972222222222231</v>
      </c>
      <c r="D17788" s="20"/>
      <c r="E17788" s="21" t="s">
        <v>33</v>
      </c>
      <c r="F17788" s="21">
        <v>123</v>
      </c>
      <c r="H17788" s="21">
        <v>1.56</v>
      </c>
      <c r="J17788">
        <v>1.44</v>
      </c>
      <c r="L17788">
        <v>49.9</v>
      </c>
      <c r="M17788">
        <v>30</v>
      </c>
      <c r="N17788">
        <v>33</v>
      </c>
      <c r="U17788">
        <f>+Table1[[#This Row],[VE/VO2]]/Table1[[#This Row],[VE/VCO2]]</f>
        <v>0.909090909090909</v>
      </c>
      <c r="V17788">
        <v>32</v>
      </c>
    </row>
    <row r="17789" spans="1:22">
      <c r="A17789">
        <v>176</v>
      </c>
      <c r="B17789">
        <v>176</v>
      </c>
      <c r="C17789" s="20">
        <v>0.0100694444444445</v>
      </c>
      <c r="D17789" s="20"/>
      <c r="E17789" s="21" t="s">
        <v>34</v>
      </c>
      <c r="F17789" s="21">
        <v>116</v>
      </c>
      <c r="H17789" s="21">
        <v>1.62</v>
      </c>
      <c r="J17789">
        <v>1.49</v>
      </c>
      <c r="L17789">
        <v>52.2</v>
      </c>
      <c r="M17789">
        <v>30</v>
      </c>
      <c r="N17789">
        <v>33</v>
      </c>
      <c r="U17789">
        <f>+Table1[[#This Row],[VE/VO2]]/Table1[[#This Row],[VE/VCO2]]</f>
        <v>0.909090909090909</v>
      </c>
      <c r="V17789">
        <v>34</v>
      </c>
    </row>
    <row r="17790" spans="1:22">
      <c r="A17790">
        <v>176</v>
      </c>
      <c r="B17790">
        <v>176</v>
      </c>
      <c r="C17790" s="20">
        <v>0.0104166666666667</v>
      </c>
      <c r="D17790" s="20"/>
      <c r="E17790" s="21" t="s">
        <v>34</v>
      </c>
      <c r="F17790" s="21">
        <v>112</v>
      </c>
      <c r="H17790" s="21">
        <v>1.34</v>
      </c>
      <c r="J17790">
        <v>1.21</v>
      </c>
      <c r="L17790">
        <v>40.4</v>
      </c>
      <c r="M17790">
        <v>28</v>
      </c>
      <c r="N17790">
        <v>31</v>
      </c>
      <c r="U17790">
        <f>+Table1[[#This Row],[VE/VO2]]/Table1[[#This Row],[VE/VCO2]]</f>
        <v>0.903225806451613</v>
      </c>
      <c r="V17790">
        <v>27</v>
      </c>
    </row>
    <row r="17791" spans="1:22">
      <c r="A17791">
        <v>176</v>
      </c>
      <c r="B17791">
        <v>176</v>
      </c>
      <c r="C17791" s="20">
        <v>0.010763888888889</v>
      </c>
      <c r="D17791" s="20"/>
      <c r="E17791" s="21" t="s">
        <v>34</v>
      </c>
      <c r="F17791" s="21">
        <v>101</v>
      </c>
      <c r="H17791" s="21">
        <v>0.84</v>
      </c>
      <c r="J17791">
        <v>0.77</v>
      </c>
      <c r="L17791">
        <v>28.7</v>
      </c>
      <c r="M17791">
        <v>31</v>
      </c>
      <c r="N17791">
        <v>34</v>
      </c>
      <c r="U17791">
        <f>+Table1[[#This Row],[VE/VO2]]/Table1[[#This Row],[VE/VCO2]]</f>
        <v>0.911764705882353</v>
      </c>
      <c r="V17791">
        <v>28</v>
      </c>
    </row>
    <row r="17792" spans="1:22">
      <c r="A17792">
        <v>176</v>
      </c>
      <c r="B17792">
        <v>176</v>
      </c>
      <c r="C17792" s="20">
        <v>0.0111111111111112</v>
      </c>
      <c r="D17792" s="20"/>
      <c r="E17792" s="21" t="s">
        <v>34</v>
      </c>
      <c r="F17792" s="21">
        <v>97</v>
      </c>
      <c r="H17792" s="21">
        <v>0.61</v>
      </c>
      <c r="J17792">
        <v>0.5</v>
      </c>
      <c r="L17792">
        <v>21.7</v>
      </c>
      <c r="M17792">
        <v>30</v>
      </c>
      <c r="N17792">
        <v>37</v>
      </c>
      <c r="U17792">
        <f>+Table1[[#This Row],[VE/VO2]]/Table1[[#This Row],[VE/VCO2]]</f>
        <v>0.810810810810811</v>
      </c>
      <c r="V17792">
        <v>38</v>
      </c>
    </row>
    <row r="17793" spans="1:22">
      <c r="A17793">
        <v>177</v>
      </c>
      <c r="B17793">
        <v>177</v>
      </c>
      <c r="C17793" s="20">
        <v>0.000347222222222219</v>
      </c>
      <c r="D17793" s="20"/>
      <c r="E17793" s="21" t="s">
        <v>108</v>
      </c>
      <c r="F17793" s="21">
        <v>77</v>
      </c>
      <c r="H17793" s="21">
        <v>0.39</v>
      </c>
      <c r="J17793">
        <v>0.38</v>
      </c>
      <c r="L17793">
        <v>16.8</v>
      </c>
      <c r="M17793">
        <v>38</v>
      </c>
      <c r="N17793">
        <v>39</v>
      </c>
      <c r="U17793">
        <f>+Table1[[#This Row],[VE/VO2]]/Table1[[#This Row],[VE/VCO2]]</f>
        <v>0.974358974358974</v>
      </c>
      <c r="V17793">
        <v>23</v>
      </c>
    </row>
    <row r="17794" spans="1:22">
      <c r="A17794">
        <v>177</v>
      </c>
      <c r="B17794">
        <v>177</v>
      </c>
      <c r="C17794" s="20">
        <v>0.000694444444444444</v>
      </c>
      <c r="D17794" s="20"/>
      <c r="E17794" s="21" t="s">
        <v>108</v>
      </c>
      <c r="F17794" s="21">
        <v>74</v>
      </c>
      <c r="H17794" s="21">
        <v>0.3</v>
      </c>
      <c r="J17794">
        <v>0.27</v>
      </c>
      <c r="L17794">
        <v>13.6</v>
      </c>
      <c r="M17794">
        <v>36</v>
      </c>
      <c r="N17794">
        <v>40</v>
      </c>
      <c r="U17794">
        <f>+Table1[[#This Row],[VE/VO2]]/Table1[[#This Row],[VE/VCO2]]</f>
        <v>0.9</v>
      </c>
      <c r="V17794">
        <v>32</v>
      </c>
    </row>
    <row r="17795" spans="1:22">
      <c r="A17795">
        <v>177</v>
      </c>
      <c r="B17795">
        <v>177</v>
      </c>
      <c r="C17795" s="20">
        <v>0.00104166666666667</v>
      </c>
      <c r="D17795" s="20"/>
      <c r="E17795" s="21" t="s">
        <v>108</v>
      </c>
      <c r="F17795" s="21">
        <v>74</v>
      </c>
      <c r="H17795" s="21">
        <v>0.21</v>
      </c>
      <c r="J17795">
        <v>0.18</v>
      </c>
      <c r="L17795">
        <v>10.4</v>
      </c>
      <c r="M17795">
        <v>40</v>
      </c>
      <c r="N17795">
        <v>46</v>
      </c>
      <c r="U17795">
        <f>+Table1[[#This Row],[VE/VO2]]/Table1[[#This Row],[VE/VCO2]]</f>
        <v>0.869565217391304</v>
      </c>
      <c r="V17795">
        <v>24</v>
      </c>
    </row>
    <row r="17796" spans="1:22">
      <c r="A17796">
        <v>177</v>
      </c>
      <c r="B17796">
        <v>177</v>
      </c>
      <c r="C17796" s="20">
        <v>0.0013888888888889</v>
      </c>
      <c r="D17796" s="20"/>
      <c r="E17796" s="21" t="s">
        <v>108</v>
      </c>
      <c r="F17796" s="21">
        <v>77</v>
      </c>
      <c r="H17796" s="21">
        <v>0.26</v>
      </c>
      <c r="J17796">
        <v>0.2</v>
      </c>
      <c r="L17796">
        <v>10.6</v>
      </c>
      <c r="M17796">
        <v>33</v>
      </c>
      <c r="N17796">
        <v>43</v>
      </c>
      <c r="U17796">
        <f>+Table1[[#This Row],[VE/VO2]]/Table1[[#This Row],[VE/VCO2]]</f>
        <v>0.767441860465116</v>
      </c>
      <c r="V17796">
        <v>23</v>
      </c>
    </row>
    <row r="17797" spans="1:22">
      <c r="A17797">
        <v>177</v>
      </c>
      <c r="B17797">
        <v>177</v>
      </c>
      <c r="C17797" s="20">
        <v>0.00173611111111112</v>
      </c>
      <c r="D17797" s="20"/>
      <c r="E17797" s="21" t="s">
        <v>108</v>
      </c>
      <c r="F17797" s="21">
        <v>76</v>
      </c>
      <c r="H17797" s="21">
        <v>0.48</v>
      </c>
      <c r="J17797">
        <v>0.35</v>
      </c>
      <c r="L17797">
        <v>14.9</v>
      </c>
      <c r="M17797">
        <v>26</v>
      </c>
      <c r="N17797">
        <v>36</v>
      </c>
      <c r="U17797">
        <f>+Table1[[#This Row],[VE/VO2]]/Table1[[#This Row],[VE/VCO2]]</f>
        <v>0.722222222222222</v>
      </c>
      <c r="V17797">
        <v>27</v>
      </c>
    </row>
    <row r="17798" spans="1:22">
      <c r="A17798">
        <v>177</v>
      </c>
      <c r="B17798">
        <v>177</v>
      </c>
      <c r="C17798" s="20">
        <v>0.00208333333333335</v>
      </c>
      <c r="D17798" s="20"/>
      <c r="E17798" s="21" t="s">
        <v>33</v>
      </c>
      <c r="F17798" s="21">
        <v>80</v>
      </c>
      <c r="H17798" s="21">
        <v>0.55</v>
      </c>
      <c r="J17798">
        <v>0.39</v>
      </c>
      <c r="L17798">
        <v>15.2</v>
      </c>
      <c r="M17798">
        <v>24</v>
      </c>
      <c r="N17798">
        <v>34</v>
      </c>
      <c r="U17798">
        <f>+Table1[[#This Row],[VE/VO2]]/Table1[[#This Row],[VE/VCO2]]</f>
        <v>0.705882352941177</v>
      </c>
      <c r="V17798">
        <v>25</v>
      </c>
    </row>
    <row r="17799" spans="1:22">
      <c r="A17799">
        <v>177</v>
      </c>
      <c r="B17799">
        <v>177</v>
      </c>
      <c r="C17799" s="20">
        <v>0.00243055555555557</v>
      </c>
      <c r="D17799" s="20"/>
      <c r="E17799" s="21" t="s">
        <v>33</v>
      </c>
      <c r="F17799" s="21">
        <v>82</v>
      </c>
      <c r="H17799" s="21">
        <v>0.73</v>
      </c>
      <c r="J17799">
        <v>0.55</v>
      </c>
      <c r="L17799">
        <v>19</v>
      </c>
      <c r="M17799">
        <v>24</v>
      </c>
      <c r="N17799">
        <v>31</v>
      </c>
      <c r="U17799">
        <f>+Table1[[#This Row],[VE/VO2]]/Table1[[#This Row],[VE/VCO2]]</f>
        <v>0.774193548387097</v>
      </c>
      <c r="V17799">
        <v>20</v>
      </c>
    </row>
    <row r="17800" spans="1:22">
      <c r="A17800">
        <v>177</v>
      </c>
      <c r="B17800">
        <v>177</v>
      </c>
      <c r="C17800" s="20">
        <v>0.0027777777777778</v>
      </c>
      <c r="D17800" s="20"/>
      <c r="E17800" s="21" t="s">
        <v>33</v>
      </c>
      <c r="F17800" s="21">
        <v>80</v>
      </c>
      <c r="H17800" s="21">
        <v>0.47</v>
      </c>
      <c r="J17800">
        <v>0.37</v>
      </c>
      <c r="L17800">
        <v>14.8</v>
      </c>
      <c r="M17800">
        <v>27</v>
      </c>
      <c r="N17800">
        <v>34</v>
      </c>
      <c r="U17800">
        <f>+Table1[[#This Row],[VE/VO2]]/Table1[[#This Row],[VE/VCO2]]</f>
        <v>0.794117647058823</v>
      </c>
      <c r="V17800">
        <v>24</v>
      </c>
    </row>
    <row r="17801" spans="1:22">
      <c r="A17801">
        <v>177</v>
      </c>
      <c r="B17801">
        <v>177</v>
      </c>
      <c r="C17801" s="20">
        <v>0.00312500000000002</v>
      </c>
      <c r="D17801" s="20"/>
      <c r="E17801" s="21" t="s">
        <v>33</v>
      </c>
      <c r="F17801" s="21">
        <v>80</v>
      </c>
      <c r="H17801" s="21">
        <v>0.56</v>
      </c>
      <c r="J17801">
        <v>0.44</v>
      </c>
      <c r="L17801">
        <v>17.4</v>
      </c>
      <c r="M17801">
        <v>26</v>
      </c>
      <c r="N17801">
        <v>34</v>
      </c>
      <c r="U17801">
        <f>+Table1[[#This Row],[VE/VO2]]/Table1[[#This Row],[VE/VCO2]]</f>
        <v>0.764705882352941</v>
      </c>
      <c r="V17801">
        <v>31</v>
      </c>
    </row>
    <row r="17802" spans="1:22">
      <c r="A17802">
        <v>177</v>
      </c>
      <c r="B17802">
        <v>177</v>
      </c>
      <c r="C17802" s="20">
        <v>0.00347222222222225</v>
      </c>
      <c r="D17802" s="20"/>
      <c r="E17802" s="21" t="s">
        <v>33</v>
      </c>
      <c r="F17802" s="21">
        <v>80</v>
      </c>
      <c r="H17802" s="21">
        <v>0.53</v>
      </c>
      <c r="J17802">
        <v>0.42</v>
      </c>
      <c r="L17802">
        <v>15.8</v>
      </c>
      <c r="M17802">
        <v>25</v>
      </c>
      <c r="N17802">
        <v>32</v>
      </c>
      <c r="U17802">
        <f>+Table1[[#This Row],[VE/VO2]]/Table1[[#This Row],[VE/VCO2]]</f>
        <v>0.78125</v>
      </c>
      <c r="V17802">
        <v>27</v>
      </c>
    </row>
    <row r="17803" spans="1:22">
      <c r="A17803">
        <v>177</v>
      </c>
      <c r="B17803">
        <v>177</v>
      </c>
      <c r="C17803" s="20">
        <v>0.00381944444444447</v>
      </c>
      <c r="D17803" s="20"/>
      <c r="E17803" s="21" t="s">
        <v>33</v>
      </c>
      <c r="F17803" s="21">
        <v>81</v>
      </c>
      <c r="H17803" s="21">
        <v>0.53</v>
      </c>
      <c r="J17803">
        <v>0.46</v>
      </c>
      <c r="L17803">
        <v>17.9</v>
      </c>
      <c r="M17803">
        <v>29</v>
      </c>
      <c r="N17803">
        <v>34</v>
      </c>
      <c r="U17803">
        <f>+Table1[[#This Row],[VE/VO2]]/Table1[[#This Row],[VE/VCO2]]</f>
        <v>0.852941176470588</v>
      </c>
      <c r="V17803">
        <v>27</v>
      </c>
    </row>
    <row r="17804" spans="1:22">
      <c r="A17804">
        <v>177</v>
      </c>
      <c r="B17804">
        <v>177</v>
      </c>
      <c r="C17804" s="20">
        <v>0.0041666666666667</v>
      </c>
      <c r="D17804" s="20"/>
      <c r="E17804" s="21" t="s">
        <v>33</v>
      </c>
      <c r="F17804" s="21">
        <v>82</v>
      </c>
      <c r="H17804" s="21">
        <v>0.78</v>
      </c>
      <c r="J17804">
        <v>0.76</v>
      </c>
      <c r="L17804">
        <v>28.1</v>
      </c>
      <c r="M17804">
        <v>33</v>
      </c>
      <c r="N17804">
        <v>34</v>
      </c>
      <c r="U17804">
        <f>+Table1[[#This Row],[VE/VO2]]/Table1[[#This Row],[VE/VCO2]]</f>
        <v>0.970588235294118</v>
      </c>
      <c r="V17804">
        <v>26</v>
      </c>
    </row>
    <row r="17805" spans="1:22">
      <c r="A17805">
        <v>177</v>
      </c>
      <c r="B17805">
        <v>177</v>
      </c>
      <c r="C17805" s="20">
        <v>0.00451388888888893</v>
      </c>
      <c r="D17805" s="20"/>
      <c r="E17805" s="21" t="s">
        <v>33</v>
      </c>
      <c r="F17805" s="21">
        <v>83</v>
      </c>
      <c r="H17805" s="21">
        <v>0.5</v>
      </c>
      <c r="J17805">
        <v>0.43</v>
      </c>
      <c r="L17805">
        <v>18</v>
      </c>
      <c r="M17805">
        <v>31</v>
      </c>
      <c r="N17805">
        <v>36</v>
      </c>
      <c r="U17805">
        <f>+Table1[[#This Row],[VE/VO2]]/Table1[[#This Row],[VE/VCO2]]</f>
        <v>0.861111111111111</v>
      </c>
      <c r="V17805">
        <v>28</v>
      </c>
    </row>
    <row r="17806" spans="1:22">
      <c r="A17806">
        <v>177</v>
      </c>
      <c r="B17806">
        <v>177</v>
      </c>
      <c r="C17806" s="20">
        <v>0.00486111111111115</v>
      </c>
      <c r="D17806" s="20"/>
      <c r="E17806" s="21" t="s">
        <v>33</v>
      </c>
      <c r="F17806" s="21">
        <v>90</v>
      </c>
      <c r="H17806" s="21">
        <v>0.84</v>
      </c>
      <c r="J17806">
        <v>0.69</v>
      </c>
      <c r="L17806">
        <v>24.2</v>
      </c>
      <c r="M17806">
        <v>26</v>
      </c>
      <c r="N17806">
        <v>32</v>
      </c>
      <c r="U17806">
        <f>+Table1[[#This Row],[VE/VO2]]/Table1[[#This Row],[VE/VCO2]]</f>
        <v>0.8125</v>
      </c>
      <c r="V17806">
        <v>27</v>
      </c>
    </row>
    <row r="17807" spans="1:22">
      <c r="A17807">
        <v>177</v>
      </c>
      <c r="B17807">
        <v>177</v>
      </c>
      <c r="C17807" s="20">
        <v>0.00520833333333338</v>
      </c>
      <c r="D17807" s="20"/>
      <c r="E17807" s="21" t="s">
        <v>33</v>
      </c>
      <c r="F17807" s="21">
        <v>91</v>
      </c>
      <c r="H17807" s="21">
        <v>0.84</v>
      </c>
      <c r="J17807">
        <v>0.74</v>
      </c>
      <c r="L17807">
        <v>27</v>
      </c>
      <c r="M17807">
        <v>29</v>
      </c>
      <c r="N17807">
        <v>33</v>
      </c>
      <c r="U17807">
        <f>+Table1[[#This Row],[VE/VO2]]/Table1[[#This Row],[VE/VCO2]]</f>
        <v>0.878787878787879</v>
      </c>
      <c r="V17807">
        <v>33</v>
      </c>
    </row>
    <row r="17808" spans="1:22">
      <c r="A17808">
        <v>177</v>
      </c>
      <c r="B17808">
        <v>177</v>
      </c>
      <c r="C17808" s="20">
        <v>0.0055555555555556</v>
      </c>
      <c r="D17808" s="20"/>
      <c r="E17808" s="21" t="s">
        <v>33</v>
      </c>
      <c r="F17808" s="21">
        <v>93</v>
      </c>
      <c r="H17808" s="21">
        <v>0.84</v>
      </c>
      <c r="J17808">
        <v>0.77</v>
      </c>
      <c r="L17808">
        <v>28</v>
      </c>
      <c r="M17808">
        <v>29</v>
      </c>
      <c r="N17808">
        <v>32</v>
      </c>
      <c r="U17808">
        <f>+Table1[[#This Row],[VE/VO2]]/Table1[[#This Row],[VE/VCO2]]</f>
        <v>0.90625</v>
      </c>
      <c r="V17808">
        <v>39</v>
      </c>
    </row>
    <row r="17809" spans="1:22">
      <c r="A17809">
        <v>177</v>
      </c>
      <c r="B17809">
        <v>177</v>
      </c>
      <c r="C17809" s="20">
        <v>0.00590277777777783</v>
      </c>
      <c r="D17809" s="20"/>
      <c r="E17809" s="21" t="s">
        <v>33</v>
      </c>
      <c r="F17809" s="21">
        <v>98</v>
      </c>
      <c r="H17809" s="21">
        <v>0.96</v>
      </c>
      <c r="J17809">
        <v>0.84</v>
      </c>
      <c r="L17809">
        <v>26.2</v>
      </c>
      <c r="M17809">
        <v>25</v>
      </c>
      <c r="N17809">
        <v>29</v>
      </c>
      <c r="U17809">
        <f>+Table1[[#This Row],[VE/VO2]]/Table1[[#This Row],[VE/VCO2]]</f>
        <v>0.862068965517241</v>
      </c>
      <c r="V17809">
        <v>26</v>
      </c>
    </row>
    <row r="17810" spans="1:22">
      <c r="A17810">
        <v>177</v>
      </c>
      <c r="B17810">
        <v>177</v>
      </c>
      <c r="C17810" s="20">
        <v>0.00625000000000005</v>
      </c>
      <c r="D17810" s="20"/>
      <c r="E17810" s="21" t="s">
        <v>33</v>
      </c>
      <c r="F17810" s="21">
        <v>101</v>
      </c>
      <c r="H17810" s="21">
        <v>1.09</v>
      </c>
      <c r="J17810">
        <v>1.05</v>
      </c>
      <c r="L17810">
        <v>35.3</v>
      </c>
      <c r="M17810">
        <v>30</v>
      </c>
      <c r="N17810">
        <v>31</v>
      </c>
      <c r="U17810">
        <f>+Table1[[#This Row],[VE/VO2]]/Table1[[#This Row],[VE/VCO2]]</f>
        <v>0.967741935483871</v>
      </c>
      <c r="V17810">
        <v>32</v>
      </c>
    </row>
    <row r="17811" spans="1:22">
      <c r="A17811">
        <v>177</v>
      </c>
      <c r="B17811">
        <v>177</v>
      </c>
      <c r="C17811" s="20">
        <v>0.00659722222222228</v>
      </c>
      <c r="D17811" s="20"/>
      <c r="E17811" s="21" t="s">
        <v>33</v>
      </c>
      <c r="F17811" s="21">
        <v>102</v>
      </c>
      <c r="H17811" s="21">
        <v>1.06</v>
      </c>
      <c r="J17811">
        <v>1</v>
      </c>
      <c r="L17811">
        <v>32.8</v>
      </c>
      <c r="M17811">
        <v>28</v>
      </c>
      <c r="N17811">
        <v>30</v>
      </c>
      <c r="U17811">
        <f>+Table1[[#This Row],[VE/VO2]]/Table1[[#This Row],[VE/VCO2]]</f>
        <v>0.933333333333333</v>
      </c>
      <c r="V17811">
        <v>35</v>
      </c>
    </row>
    <row r="17812" spans="1:22">
      <c r="A17812">
        <v>177</v>
      </c>
      <c r="B17812">
        <v>177</v>
      </c>
      <c r="C17812" s="20">
        <v>0.0069444444444445</v>
      </c>
      <c r="D17812" s="20"/>
      <c r="E17812" s="21" t="s">
        <v>33</v>
      </c>
      <c r="F17812" s="21">
        <v>99</v>
      </c>
      <c r="H17812" s="21">
        <v>0.98</v>
      </c>
      <c r="J17812">
        <v>1.05</v>
      </c>
      <c r="L17812">
        <v>37.4</v>
      </c>
      <c r="M17812">
        <v>35</v>
      </c>
      <c r="N17812">
        <v>33</v>
      </c>
      <c r="U17812">
        <f>+Table1[[#This Row],[VE/VO2]]/Table1[[#This Row],[VE/VCO2]]</f>
        <v>1.06060606060606</v>
      </c>
      <c r="V17812">
        <v>36</v>
      </c>
    </row>
    <row r="17813" spans="1:22">
      <c r="A17813">
        <v>177</v>
      </c>
      <c r="B17813">
        <v>177</v>
      </c>
      <c r="C17813" s="20">
        <v>0.00729166666666673</v>
      </c>
      <c r="D17813" s="20"/>
      <c r="E17813" s="21" t="s">
        <v>34</v>
      </c>
      <c r="F17813" s="21">
        <v>94</v>
      </c>
      <c r="H17813" s="21">
        <v>0.78</v>
      </c>
      <c r="J17813">
        <v>0.87</v>
      </c>
      <c r="L17813">
        <v>32.8</v>
      </c>
      <c r="M17813">
        <v>38</v>
      </c>
      <c r="N17813">
        <v>34</v>
      </c>
      <c r="U17813">
        <f>+Table1[[#This Row],[VE/VO2]]/Table1[[#This Row],[VE/VCO2]]</f>
        <v>1.11764705882353</v>
      </c>
      <c r="V17813">
        <v>36</v>
      </c>
    </row>
    <row r="17814" spans="1:22">
      <c r="A17814">
        <v>177</v>
      </c>
      <c r="B17814">
        <v>177</v>
      </c>
      <c r="C17814" s="20">
        <v>0.00763888888888896</v>
      </c>
      <c r="D17814" s="20"/>
      <c r="E17814" s="21" t="s">
        <v>34</v>
      </c>
      <c r="F17814" s="21">
        <v>84</v>
      </c>
      <c r="H17814" s="21">
        <v>0.59</v>
      </c>
      <c r="J17814">
        <v>0.61</v>
      </c>
      <c r="L17814">
        <v>22.3</v>
      </c>
      <c r="M17814">
        <v>33</v>
      </c>
      <c r="N17814">
        <v>32</v>
      </c>
      <c r="U17814">
        <f>+Table1[[#This Row],[VE/VO2]]/Table1[[#This Row],[VE/VCO2]]</f>
        <v>1.03125</v>
      </c>
      <c r="V17814">
        <v>33</v>
      </c>
    </row>
    <row r="17815" spans="1:22">
      <c r="A17815">
        <v>177</v>
      </c>
      <c r="B17815">
        <v>177</v>
      </c>
      <c r="C17815" s="20">
        <v>0.00798611111111118</v>
      </c>
      <c r="D17815" s="20"/>
      <c r="E17815" s="21" t="s">
        <v>34</v>
      </c>
      <c r="F17815" s="21">
        <v>85</v>
      </c>
      <c r="H17815" s="21">
        <v>0.59</v>
      </c>
      <c r="J17815">
        <v>0.61</v>
      </c>
      <c r="L17815">
        <v>22</v>
      </c>
      <c r="M17815">
        <v>33</v>
      </c>
      <c r="N17815">
        <v>32</v>
      </c>
      <c r="U17815">
        <f>+Table1[[#This Row],[VE/VO2]]/Table1[[#This Row],[VE/VCO2]]</f>
        <v>1.03125</v>
      </c>
      <c r="V17815">
        <v>28</v>
      </c>
    </row>
    <row r="17816" spans="1:22">
      <c r="A17816">
        <v>177</v>
      </c>
      <c r="B17816">
        <v>177</v>
      </c>
      <c r="C17816" s="20">
        <v>0.00833333333333341</v>
      </c>
      <c r="D17816" s="20"/>
      <c r="E17816" s="21" t="s">
        <v>34</v>
      </c>
      <c r="F17816" s="21">
        <v>82</v>
      </c>
      <c r="H17816" s="21">
        <v>0.46</v>
      </c>
      <c r="J17816">
        <v>0.54</v>
      </c>
      <c r="L17816">
        <v>21.8</v>
      </c>
      <c r="M17816">
        <v>42</v>
      </c>
      <c r="N17816">
        <v>26</v>
      </c>
      <c r="U17816">
        <f>+Table1[[#This Row],[VE/VO2]]/Table1[[#This Row],[VE/VCO2]]</f>
        <v>1.61538461538462</v>
      </c>
      <c r="V17816">
        <v>30</v>
      </c>
    </row>
    <row r="17817" spans="1:22">
      <c r="A17817">
        <v>178</v>
      </c>
      <c r="B17817">
        <v>178.1</v>
      </c>
      <c r="C17817" s="20">
        <v>0.000347222222222219</v>
      </c>
      <c r="D17817" s="20"/>
      <c r="E17817" s="21" t="s">
        <v>108</v>
      </c>
      <c r="F17817" s="21">
        <v>75</v>
      </c>
      <c r="H17817" s="21">
        <v>0.29</v>
      </c>
      <c r="J17817">
        <v>0.27</v>
      </c>
      <c r="L17817">
        <v>11.9</v>
      </c>
      <c r="M17817">
        <v>37</v>
      </c>
      <c r="N17817">
        <v>40</v>
      </c>
      <c r="U17817">
        <f>+Table1[[#This Row],[VE/VO2]]/Table1[[#This Row],[VE/VCO2]]</f>
        <v>0.925</v>
      </c>
      <c r="V17817">
        <v>14</v>
      </c>
    </row>
    <row r="17818" spans="1:22">
      <c r="A17818">
        <v>178</v>
      </c>
      <c r="B17818">
        <v>178.1</v>
      </c>
      <c r="C17818" s="20">
        <v>0.000694444444444444</v>
      </c>
      <c r="D17818" s="20"/>
      <c r="E17818" s="21" t="s">
        <v>108</v>
      </c>
      <c r="F17818" s="21">
        <v>72</v>
      </c>
      <c r="H17818" s="21">
        <v>0.38</v>
      </c>
      <c r="J17818">
        <v>0.38</v>
      </c>
      <c r="L17818">
        <v>17.9</v>
      </c>
      <c r="M17818">
        <v>43</v>
      </c>
      <c r="N17818">
        <v>43</v>
      </c>
      <c r="U17818">
        <f>+Table1[[#This Row],[VE/VO2]]/Table1[[#This Row],[VE/VCO2]]</f>
        <v>1</v>
      </c>
      <c r="V17818">
        <v>17</v>
      </c>
    </row>
    <row r="17819" spans="1:22">
      <c r="A17819">
        <v>178</v>
      </c>
      <c r="B17819">
        <v>178.1</v>
      </c>
      <c r="C17819" s="20">
        <v>0.00104166666666667</v>
      </c>
      <c r="D17819" s="20"/>
      <c r="E17819" s="21" t="s">
        <v>108</v>
      </c>
      <c r="F17819" s="21">
        <v>74</v>
      </c>
      <c r="H17819" s="21">
        <v>0.3</v>
      </c>
      <c r="J17819">
        <v>0.31</v>
      </c>
      <c r="L17819">
        <v>14.6</v>
      </c>
      <c r="M17819">
        <v>45</v>
      </c>
      <c r="N17819">
        <v>43</v>
      </c>
      <c r="U17819">
        <f>+Table1[[#This Row],[VE/VO2]]/Table1[[#This Row],[VE/VCO2]]</f>
        <v>1.04651162790698</v>
      </c>
      <c r="V17819">
        <v>14</v>
      </c>
    </row>
    <row r="17820" spans="1:22">
      <c r="A17820">
        <v>178</v>
      </c>
      <c r="B17820">
        <v>178.1</v>
      </c>
      <c r="C17820" s="20">
        <v>0.0013888888888889</v>
      </c>
      <c r="D17820" s="20"/>
      <c r="E17820" s="21" t="s">
        <v>108</v>
      </c>
      <c r="F17820" s="21">
        <v>82</v>
      </c>
      <c r="H17820" s="21">
        <v>0.3</v>
      </c>
      <c r="J17820">
        <v>0.29</v>
      </c>
      <c r="L17820">
        <v>13.7</v>
      </c>
      <c r="M17820">
        <v>42</v>
      </c>
      <c r="N17820">
        <v>43</v>
      </c>
      <c r="U17820">
        <f>+Table1[[#This Row],[VE/VO2]]/Table1[[#This Row],[VE/VCO2]]</f>
        <v>0.976744186046512</v>
      </c>
      <c r="V17820">
        <v>14</v>
      </c>
    </row>
    <row r="17821" spans="1:22">
      <c r="A17821">
        <v>178</v>
      </c>
      <c r="B17821">
        <v>178.1</v>
      </c>
      <c r="C17821" s="20">
        <v>0.00173611111111112</v>
      </c>
      <c r="D17821" s="20"/>
      <c r="E17821" s="21" t="s">
        <v>108</v>
      </c>
      <c r="F17821" s="21">
        <v>80</v>
      </c>
      <c r="H17821" s="21">
        <v>0.34</v>
      </c>
      <c r="J17821">
        <v>0.32</v>
      </c>
      <c r="L17821">
        <v>13.1</v>
      </c>
      <c r="M17821">
        <v>36</v>
      </c>
      <c r="N17821">
        <v>39</v>
      </c>
      <c r="U17821">
        <f>+Table1[[#This Row],[VE/VO2]]/Table1[[#This Row],[VE/VCO2]]</f>
        <v>0.923076923076923</v>
      </c>
      <c r="V17821">
        <v>9</v>
      </c>
    </row>
    <row r="17822" spans="1:22">
      <c r="A17822">
        <v>178</v>
      </c>
      <c r="B17822">
        <v>178.1</v>
      </c>
      <c r="C17822" s="20">
        <v>0.00208333333333335</v>
      </c>
      <c r="D17822" s="20"/>
      <c r="E17822" s="21" t="s">
        <v>108</v>
      </c>
      <c r="F17822" s="21">
        <v>80</v>
      </c>
      <c r="H17822" s="21">
        <v>0.29</v>
      </c>
      <c r="J17822">
        <v>0.3</v>
      </c>
      <c r="L17822">
        <v>14.3</v>
      </c>
      <c r="M17822">
        <v>43</v>
      </c>
      <c r="N17822">
        <v>42</v>
      </c>
      <c r="U17822">
        <f>+Table1[[#This Row],[VE/VO2]]/Table1[[#This Row],[VE/VCO2]]</f>
        <v>1.02380952380952</v>
      </c>
      <c r="V17822">
        <v>20</v>
      </c>
    </row>
    <row r="17823" spans="1:22">
      <c r="A17823">
        <v>178</v>
      </c>
      <c r="B17823">
        <v>178.1</v>
      </c>
      <c r="C17823" s="20">
        <v>0.00243055555555557</v>
      </c>
      <c r="D17823" s="20"/>
      <c r="E17823" s="21" t="s">
        <v>33</v>
      </c>
      <c r="F17823" s="21">
        <v>84</v>
      </c>
      <c r="H17823" s="21">
        <v>0.52</v>
      </c>
      <c r="J17823">
        <v>0.51</v>
      </c>
      <c r="L17823">
        <v>22.6</v>
      </c>
      <c r="M17823">
        <v>41</v>
      </c>
      <c r="N17823">
        <v>42</v>
      </c>
      <c r="U17823">
        <f>+Table1[[#This Row],[VE/VO2]]/Table1[[#This Row],[VE/VCO2]]</f>
        <v>0.976190476190476</v>
      </c>
      <c r="V17823">
        <v>14</v>
      </c>
    </row>
    <row r="17824" spans="1:22">
      <c r="A17824">
        <v>178</v>
      </c>
      <c r="B17824">
        <v>178.1</v>
      </c>
      <c r="C17824" s="20">
        <v>0.0027777777777778</v>
      </c>
      <c r="D17824" s="20"/>
      <c r="E17824" s="21" t="s">
        <v>33</v>
      </c>
      <c r="F17824" s="21">
        <v>92</v>
      </c>
      <c r="H17824" s="21">
        <v>0.48</v>
      </c>
      <c r="J17824">
        <v>0.58</v>
      </c>
      <c r="L17824">
        <v>26.5</v>
      </c>
      <c r="M17824">
        <v>53</v>
      </c>
      <c r="N17824">
        <v>44</v>
      </c>
      <c r="U17824">
        <f>+Table1[[#This Row],[VE/VO2]]/Table1[[#This Row],[VE/VCO2]]</f>
        <v>1.20454545454545</v>
      </c>
      <c r="V17824">
        <v>12</v>
      </c>
    </row>
    <row r="17825" spans="1:22">
      <c r="A17825">
        <v>178</v>
      </c>
      <c r="B17825">
        <v>178.1</v>
      </c>
      <c r="C17825" s="20">
        <v>0.00312500000000002</v>
      </c>
      <c r="D17825" s="20"/>
      <c r="E17825" s="21" t="s">
        <v>33</v>
      </c>
      <c r="F17825" s="21">
        <v>93</v>
      </c>
      <c r="H17825" s="21">
        <v>0.46</v>
      </c>
      <c r="J17825">
        <v>0.47</v>
      </c>
      <c r="L17825">
        <v>20</v>
      </c>
      <c r="M17825">
        <v>41</v>
      </c>
      <c r="N17825">
        <v>40</v>
      </c>
      <c r="U17825">
        <f>+Table1[[#This Row],[VE/VO2]]/Table1[[#This Row],[VE/VCO2]]</f>
        <v>1.025</v>
      </c>
      <c r="V17825">
        <v>12</v>
      </c>
    </row>
    <row r="17826" spans="1:22">
      <c r="A17826">
        <v>178</v>
      </c>
      <c r="B17826">
        <v>178.1</v>
      </c>
      <c r="C17826" s="20">
        <v>0.00347222222222225</v>
      </c>
      <c r="D17826" s="20"/>
      <c r="E17826" s="21" t="s">
        <v>33</v>
      </c>
      <c r="F17826" s="21">
        <v>85</v>
      </c>
      <c r="H17826" s="21">
        <v>0.52</v>
      </c>
      <c r="J17826">
        <v>0.52</v>
      </c>
      <c r="L17826">
        <v>23.2</v>
      </c>
      <c r="M17826">
        <v>42</v>
      </c>
      <c r="N17826">
        <v>42</v>
      </c>
      <c r="U17826">
        <f>+Table1[[#This Row],[VE/VO2]]/Table1[[#This Row],[VE/VCO2]]</f>
        <v>1</v>
      </c>
      <c r="V17826">
        <v>15</v>
      </c>
    </row>
    <row r="17827" spans="1:22">
      <c r="A17827">
        <v>178</v>
      </c>
      <c r="B17827">
        <v>178.1</v>
      </c>
      <c r="C17827" s="20">
        <v>0.00381944444444447</v>
      </c>
      <c r="D17827" s="20"/>
      <c r="E17827" s="21" t="s">
        <v>33</v>
      </c>
      <c r="F17827" s="21">
        <v>92</v>
      </c>
      <c r="H17827" s="21">
        <v>0.51</v>
      </c>
      <c r="J17827">
        <v>0.49</v>
      </c>
      <c r="L17827">
        <v>21.9</v>
      </c>
      <c r="M17827">
        <v>40</v>
      </c>
      <c r="N17827">
        <v>42</v>
      </c>
      <c r="U17827">
        <f>+Table1[[#This Row],[VE/VO2]]/Table1[[#This Row],[VE/VCO2]]</f>
        <v>0.952380952380952</v>
      </c>
      <c r="V17827">
        <v>17</v>
      </c>
    </row>
    <row r="17828" spans="1:22">
      <c r="A17828">
        <v>178</v>
      </c>
      <c r="B17828">
        <v>178.1</v>
      </c>
      <c r="C17828" s="20">
        <v>0.0041666666666667</v>
      </c>
      <c r="D17828" s="20"/>
      <c r="E17828" s="21" t="s">
        <v>33</v>
      </c>
      <c r="F17828" s="21">
        <v>92</v>
      </c>
      <c r="H17828" s="21">
        <v>0.56</v>
      </c>
      <c r="J17828">
        <v>0.56</v>
      </c>
      <c r="L17828">
        <v>24</v>
      </c>
      <c r="M17828">
        <v>40</v>
      </c>
      <c r="N17828">
        <v>40</v>
      </c>
      <c r="U17828">
        <f>+Table1[[#This Row],[VE/VO2]]/Table1[[#This Row],[VE/VCO2]]</f>
        <v>1</v>
      </c>
      <c r="V17828">
        <v>16</v>
      </c>
    </row>
    <row r="17829" spans="1:22">
      <c r="A17829">
        <v>178</v>
      </c>
      <c r="B17829">
        <v>178.1</v>
      </c>
      <c r="C17829" s="20">
        <v>0.00451388888888893</v>
      </c>
      <c r="D17829" s="20"/>
      <c r="E17829" s="21" t="s">
        <v>33</v>
      </c>
      <c r="F17829" s="21">
        <v>96</v>
      </c>
      <c r="H17829" s="21">
        <v>0.64</v>
      </c>
      <c r="J17829">
        <v>0.61</v>
      </c>
      <c r="L17829">
        <v>25.4</v>
      </c>
      <c r="M17829">
        <v>38</v>
      </c>
      <c r="N17829">
        <v>40</v>
      </c>
      <c r="U17829">
        <f>+Table1[[#This Row],[VE/VO2]]/Table1[[#This Row],[VE/VCO2]]</f>
        <v>0.95</v>
      </c>
      <c r="V17829">
        <v>14</v>
      </c>
    </row>
    <row r="17830" spans="1:22">
      <c r="A17830">
        <v>178</v>
      </c>
      <c r="B17830">
        <v>178.1</v>
      </c>
      <c r="C17830" s="20">
        <v>0.00486111111111115</v>
      </c>
      <c r="D17830" s="20"/>
      <c r="E17830" s="21" t="s">
        <v>33</v>
      </c>
      <c r="F17830" s="21">
        <v>99</v>
      </c>
      <c r="H17830" s="21">
        <v>0.68</v>
      </c>
      <c r="J17830">
        <v>0.65</v>
      </c>
      <c r="L17830">
        <v>27.7</v>
      </c>
      <c r="M17830">
        <v>39</v>
      </c>
      <c r="N17830">
        <v>40</v>
      </c>
      <c r="U17830">
        <f>+Table1[[#This Row],[VE/VO2]]/Table1[[#This Row],[VE/VCO2]]</f>
        <v>0.975</v>
      </c>
      <c r="V17830">
        <v>17</v>
      </c>
    </row>
    <row r="17831" spans="1:22">
      <c r="A17831">
        <v>178</v>
      </c>
      <c r="B17831">
        <v>178.1</v>
      </c>
      <c r="C17831" s="20">
        <v>0.00520833333333338</v>
      </c>
      <c r="D17831" s="20"/>
      <c r="E17831" s="21" t="s">
        <v>33</v>
      </c>
      <c r="F17831" s="21">
        <v>102</v>
      </c>
      <c r="H17831" s="21">
        <v>0.77</v>
      </c>
      <c r="J17831">
        <v>0.68</v>
      </c>
      <c r="L17831">
        <v>28.8</v>
      </c>
      <c r="M17831">
        <v>35</v>
      </c>
      <c r="N17831">
        <v>39</v>
      </c>
      <c r="U17831">
        <f>+Table1[[#This Row],[VE/VO2]]/Table1[[#This Row],[VE/VCO2]]</f>
        <v>0.897435897435897</v>
      </c>
      <c r="V17831">
        <v>24</v>
      </c>
    </row>
    <row r="17832" spans="1:22">
      <c r="A17832">
        <v>178</v>
      </c>
      <c r="B17832">
        <v>178.1</v>
      </c>
      <c r="C17832" s="20">
        <v>0.0055555555555556</v>
      </c>
      <c r="D17832" s="20"/>
      <c r="E17832" s="21" t="s">
        <v>33</v>
      </c>
      <c r="F17832" s="21">
        <v>105</v>
      </c>
      <c r="H17832" s="21">
        <v>0.83</v>
      </c>
      <c r="J17832">
        <v>0.72</v>
      </c>
      <c r="L17832">
        <v>27.6</v>
      </c>
      <c r="M17832">
        <v>31</v>
      </c>
      <c r="N17832">
        <v>36</v>
      </c>
      <c r="U17832">
        <f>+Table1[[#This Row],[VE/VO2]]/Table1[[#This Row],[VE/VCO2]]</f>
        <v>0.861111111111111</v>
      </c>
      <c r="V17832">
        <v>21</v>
      </c>
    </row>
    <row r="17833" spans="1:22">
      <c r="A17833">
        <v>178</v>
      </c>
      <c r="B17833">
        <v>178.1</v>
      </c>
      <c r="C17833" s="20">
        <v>0.00590277777777783</v>
      </c>
      <c r="D17833" s="20"/>
      <c r="E17833" s="21" t="s">
        <v>33</v>
      </c>
      <c r="F17833" s="21">
        <v>108</v>
      </c>
      <c r="H17833" s="21">
        <v>0.97</v>
      </c>
      <c r="J17833">
        <v>0.91</v>
      </c>
      <c r="L17833">
        <v>37.4</v>
      </c>
      <c r="M17833">
        <v>37</v>
      </c>
      <c r="N17833">
        <v>39</v>
      </c>
      <c r="U17833">
        <f>+Table1[[#This Row],[VE/VO2]]/Table1[[#This Row],[VE/VCO2]]</f>
        <v>0.948717948717949</v>
      </c>
      <c r="V17833">
        <v>21</v>
      </c>
    </row>
    <row r="17834" spans="1:22">
      <c r="A17834">
        <v>178</v>
      </c>
      <c r="B17834">
        <v>178.1</v>
      </c>
      <c r="C17834" s="20">
        <v>0.00625000000000005</v>
      </c>
      <c r="D17834" s="20"/>
      <c r="E17834" s="21" t="s">
        <v>33</v>
      </c>
      <c r="F17834" s="21">
        <v>112</v>
      </c>
      <c r="H17834" s="21">
        <v>0.96</v>
      </c>
      <c r="J17834">
        <v>0.93</v>
      </c>
      <c r="L17834">
        <v>40</v>
      </c>
      <c r="M17834">
        <v>39</v>
      </c>
      <c r="N17834">
        <v>41</v>
      </c>
      <c r="U17834">
        <f>+Table1[[#This Row],[VE/VO2]]/Table1[[#This Row],[VE/VCO2]]</f>
        <v>0.951219512195122</v>
      </c>
      <c r="V17834">
        <v>26</v>
      </c>
    </row>
    <row r="17835" spans="1:22">
      <c r="A17835">
        <v>178</v>
      </c>
      <c r="B17835">
        <v>178.1</v>
      </c>
      <c r="C17835" s="20">
        <v>0.00659722222222228</v>
      </c>
      <c r="D17835" s="20"/>
      <c r="E17835" s="21" t="s">
        <v>33</v>
      </c>
      <c r="F17835" s="21">
        <v>115</v>
      </c>
      <c r="H17835" s="21">
        <v>1.09</v>
      </c>
      <c r="J17835">
        <v>1.1</v>
      </c>
      <c r="L17835">
        <v>44</v>
      </c>
      <c r="M17835">
        <v>39</v>
      </c>
      <c r="N17835">
        <v>38</v>
      </c>
      <c r="U17835">
        <f>+Table1[[#This Row],[VE/VO2]]/Table1[[#This Row],[VE/VCO2]]</f>
        <v>1.02631578947368</v>
      </c>
      <c r="V17835">
        <v>20</v>
      </c>
    </row>
    <row r="17836" spans="1:22">
      <c r="A17836">
        <v>178</v>
      </c>
      <c r="B17836">
        <v>178.1</v>
      </c>
      <c r="C17836" s="20">
        <v>0.0069444444444445</v>
      </c>
      <c r="D17836" s="20"/>
      <c r="E17836" s="21" t="s">
        <v>33</v>
      </c>
      <c r="F17836" s="21">
        <v>119</v>
      </c>
      <c r="H17836" s="21">
        <v>1.02</v>
      </c>
      <c r="J17836">
        <v>0.87</v>
      </c>
      <c r="L17836">
        <v>29.8</v>
      </c>
      <c r="M17836">
        <v>27</v>
      </c>
      <c r="N17836">
        <v>31</v>
      </c>
      <c r="U17836">
        <f>+Table1[[#This Row],[VE/VO2]]/Table1[[#This Row],[VE/VCO2]]</f>
        <v>0.870967741935484</v>
      </c>
      <c r="V17836">
        <v>31</v>
      </c>
    </row>
    <row r="17837" spans="1:22">
      <c r="A17837">
        <v>178</v>
      </c>
      <c r="B17837">
        <v>178.1</v>
      </c>
      <c r="C17837" s="20">
        <v>0.00729166666666673</v>
      </c>
      <c r="D17837" s="20"/>
      <c r="E17837" s="21" t="s">
        <v>33</v>
      </c>
      <c r="F17837" s="21">
        <v>127</v>
      </c>
      <c r="H17837" s="21">
        <v>1.33</v>
      </c>
      <c r="J17837">
        <v>1.38</v>
      </c>
      <c r="L17837">
        <v>51.3</v>
      </c>
      <c r="M17837">
        <v>37</v>
      </c>
      <c r="N17837">
        <v>36</v>
      </c>
      <c r="U17837">
        <f>+Table1[[#This Row],[VE/VO2]]/Table1[[#This Row],[VE/VCO2]]</f>
        <v>1.02777777777778</v>
      </c>
      <c r="V17837">
        <v>22</v>
      </c>
    </row>
    <row r="17838" spans="1:22">
      <c r="A17838">
        <v>178</v>
      </c>
      <c r="B17838">
        <v>178.1</v>
      </c>
      <c r="C17838" s="20">
        <v>0.00763888888888896</v>
      </c>
      <c r="D17838" s="20"/>
      <c r="E17838" s="21" t="s">
        <v>33</v>
      </c>
      <c r="F17838" s="21">
        <v>131</v>
      </c>
      <c r="H17838" s="21">
        <v>1.36</v>
      </c>
      <c r="J17838">
        <v>1.53</v>
      </c>
      <c r="L17838">
        <v>60.3</v>
      </c>
      <c r="M17838">
        <v>43</v>
      </c>
      <c r="N17838">
        <v>38</v>
      </c>
      <c r="U17838">
        <f>+Table1[[#This Row],[VE/VO2]]/Table1[[#This Row],[VE/VCO2]]</f>
        <v>1.13157894736842</v>
      </c>
      <c r="V17838">
        <v>25</v>
      </c>
    </row>
    <row r="17839" spans="1:22">
      <c r="A17839">
        <v>178</v>
      </c>
      <c r="B17839">
        <v>178.1</v>
      </c>
      <c r="C17839" s="20">
        <v>0.00798611111111118</v>
      </c>
      <c r="D17839" s="20"/>
      <c r="E17839" s="21" t="s">
        <v>33</v>
      </c>
      <c r="F17839" s="21">
        <v>136</v>
      </c>
      <c r="H17839" s="21">
        <v>1.45</v>
      </c>
      <c r="J17839">
        <v>1.66</v>
      </c>
      <c r="L17839">
        <v>66.1</v>
      </c>
      <c r="M17839">
        <v>44</v>
      </c>
      <c r="N17839">
        <v>38</v>
      </c>
      <c r="U17839">
        <f>+Table1[[#This Row],[VE/VO2]]/Table1[[#This Row],[VE/VCO2]]</f>
        <v>1.15789473684211</v>
      </c>
      <c r="V17839">
        <v>30</v>
      </c>
    </row>
    <row r="17840" spans="1:22">
      <c r="A17840">
        <v>178</v>
      </c>
      <c r="B17840">
        <v>178.1</v>
      </c>
      <c r="C17840" s="20">
        <v>0.00833333333333341</v>
      </c>
      <c r="D17840" s="20"/>
      <c r="E17840" s="21" t="s">
        <v>33</v>
      </c>
      <c r="F17840" s="21">
        <v>143</v>
      </c>
      <c r="H17840" s="21">
        <v>1.56</v>
      </c>
      <c r="J17840">
        <v>1.77</v>
      </c>
      <c r="L17840">
        <v>68.2</v>
      </c>
      <c r="M17840">
        <v>42</v>
      </c>
      <c r="N17840">
        <v>37</v>
      </c>
      <c r="U17840">
        <f>+Table1[[#This Row],[VE/VO2]]/Table1[[#This Row],[VE/VCO2]]</f>
        <v>1.13513513513514</v>
      </c>
      <c r="V17840">
        <v>27</v>
      </c>
    </row>
    <row r="17841" spans="1:22">
      <c r="A17841">
        <v>178</v>
      </c>
      <c r="B17841">
        <v>178.1</v>
      </c>
      <c r="C17841" s="20">
        <v>0.00868055555555563</v>
      </c>
      <c r="D17841" s="20"/>
      <c r="E17841" s="21" t="s">
        <v>34</v>
      </c>
      <c r="F17841" s="21">
        <v>140</v>
      </c>
      <c r="H17841" s="21">
        <v>1.33</v>
      </c>
      <c r="J17841">
        <v>1.6</v>
      </c>
      <c r="L17841">
        <v>60.7</v>
      </c>
      <c r="M17841">
        <v>44</v>
      </c>
      <c r="N17841">
        <v>37</v>
      </c>
      <c r="U17841">
        <f>+Table1[[#This Row],[VE/VO2]]/Table1[[#This Row],[VE/VCO2]]</f>
        <v>1.18918918918919</v>
      </c>
      <c r="V17841">
        <v>23</v>
      </c>
    </row>
    <row r="17842" spans="1:22">
      <c r="A17842">
        <v>178</v>
      </c>
      <c r="B17842">
        <v>178.1</v>
      </c>
      <c r="C17842" s="20">
        <v>0.00902777777777786</v>
      </c>
      <c r="D17842" s="20"/>
      <c r="E17842" s="21" t="s">
        <v>34</v>
      </c>
      <c r="F17842" s="21">
        <v>134</v>
      </c>
      <c r="H17842" s="21">
        <v>0.95</v>
      </c>
      <c r="J17842">
        <v>1.32</v>
      </c>
      <c r="L17842">
        <v>53.4</v>
      </c>
      <c r="M17842">
        <v>54</v>
      </c>
      <c r="N17842">
        <v>39</v>
      </c>
      <c r="U17842">
        <f>+Table1[[#This Row],[VE/VO2]]/Table1[[#This Row],[VE/VCO2]]</f>
        <v>1.38461538461538</v>
      </c>
      <c r="V17842">
        <v>23</v>
      </c>
    </row>
    <row r="17843" spans="1:22">
      <c r="A17843">
        <v>178</v>
      </c>
      <c r="B17843">
        <v>178.1</v>
      </c>
      <c r="C17843" s="20">
        <v>0.00937500000000008</v>
      </c>
      <c r="D17843" s="20"/>
      <c r="E17843" s="21" t="s">
        <v>34</v>
      </c>
      <c r="F17843" s="21">
        <v>125</v>
      </c>
      <c r="H17843" s="21">
        <v>0.74</v>
      </c>
      <c r="J17843">
        <v>0.99</v>
      </c>
      <c r="L17843">
        <v>39.5</v>
      </c>
      <c r="M17843">
        <v>51</v>
      </c>
      <c r="N17843">
        <v>38</v>
      </c>
      <c r="U17843">
        <f>+Table1[[#This Row],[VE/VO2]]/Table1[[#This Row],[VE/VCO2]]</f>
        <v>1.34210526315789</v>
      </c>
      <c r="V17843">
        <v>23</v>
      </c>
    </row>
    <row r="17844" spans="1:22">
      <c r="A17844">
        <v>178</v>
      </c>
      <c r="B17844">
        <v>178.1</v>
      </c>
      <c r="C17844" s="20">
        <v>0.00972222222222231</v>
      </c>
      <c r="D17844" s="20"/>
      <c r="E17844" s="21" t="s">
        <v>34</v>
      </c>
      <c r="F17844" s="21">
        <v>120</v>
      </c>
      <c r="H17844" s="21">
        <v>0.61</v>
      </c>
      <c r="J17844">
        <v>0.89</v>
      </c>
      <c r="L17844">
        <v>38.2</v>
      </c>
      <c r="M17844">
        <v>60</v>
      </c>
      <c r="N17844">
        <v>41</v>
      </c>
      <c r="U17844">
        <f>+Table1[[#This Row],[VE/VO2]]/Table1[[#This Row],[VE/VCO2]]</f>
        <v>1.46341463414634</v>
      </c>
      <c r="V17844">
        <v>18</v>
      </c>
    </row>
    <row r="17845" spans="1:22">
      <c r="A17845">
        <v>178</v>
      </c>
      <c r="B17845">
        <v>178.2</v>
      </c>
      <c r="C17845" s="20">
        <v>0.000347222222222219</v>
      </c>
      <c r="D17845" s="20"/>
      <c r="E17845" s="21" t="s">
        <v>108</v>
      </c>
      <c r="F17845" s="21">
        <v>106</v>
      </c>
      <c r="H17845" s="21">
        <v>0.36</v>
      </c>
      <c r="J17845">
        <v>0.35</v>
      </c>
      <c r="L17845">
        <v>13.5</v>
      </c>
      <c r="M17845">
        <v>35</v>
      </c>
      <c r="N17845">
        <v>36</v>
      </c>
      <c r="U17845">
        <f>+Table1[[#This Row],[VE/VO2]]/Table1[[#This Row],[VE/VCO2]]</f>
        <v>0.972222222222222</v>
      </c>
      <c r="V17845">
        <v>12</v>
      </c>
    </row>
    <row r="17846" spans="1:22">
      <c r="A17846">
        <v>178</v>
      </c>
      <c r="B17846">
        <v>178.2</v>
      </c>
      <c r="C17846" s="20">
        <v>0.000694444444444444</v>
      </c>
      <c r="D17846" s="20"/>
      <c r="E17846" s="21" t="s">
        <v>108</v>
      </c>
      <c r="F17846" s="21">
        <v>102</v>
      </c>
      <c r="H17846" s="21">
        <v>0.37</v>
      </c>
      <c r="J17846">
        <v>0.34</v>
      </c>
      <c r="L17846">
        <v>15.4</v>
      </c>
      <c r="M17846">
        <v>38</v>
      </c>
      <c r="N17846">
        <v>42</v>
      </c>
      <c r="U17846">
        <f>+Table1[[#This Row],[VE/VO2]]/Table1[[#This Row],[VE/VCO2]]</f>
        <v>0.904761904761905</v>
      </c>
      <c r="V17846">
        <v>15</v>
      </c>
    </row>
    <row r="17847" spans="1:22">
      <c r="A17847">
        <v>178</v>
      </c>
      <c r="B17847">
        <v>178.2</v>
      </c>
      <c r="C17847" s="20">
        <v>0.00104166666666667</v>
      </c>
      <c r="D17847" s="20"/>
      <c r="E17847" s="21" t="s">
        <v>108</v>
      </c>
      <c r="F17847" s="21">
        <v>100</v>
      </c>
      <c r="H17847" s="21">
        <v>0.44</v>
      </c>
      <c r="J17847">
        <v>0.42</v>
      </c>
      <c r="L17847">
        <v>17.4</v>
      </c>
      <c r="M17847">
        <v>38</v>
      </c>
      <c r="N17847">
        <v>40</v>
      </c>
      <c r="U17847">
        <f>+Table1[[#This Row],[VE/VO2]]/Table1[[#This Row],[VE/VCO2]]</f>
        <v>0.95</v>
      </c>
      <c r="V17847">
        <v>9</v>
      </c>
    </row>
    <row r="17848" spans="1:22">
      <c r="A17848">
        <v>178</v>
      </c>
      <c r="B17848">
        <v>178.2</v>
      </c>
      <c r="C17848" s="20">
        <v>0.0013888888888889</v>
      </c>
      <c r="D17848" s="20"/>
      <c r="E17848" s="21" t="s">
        <v>108</v>
      </c>
      <c r="F17848" s="21">
        <v>105</v>
      </c>
      <c r="H17848" s="21">
        <v>0.35</v>
      </c>
      <c r="J17848">
        <v>0.33</v>
      </c>
      <c r="L17848">
        <v>13.5</v>
      </c>
      <c r="M17848">
        <v>36</v>
      </c>
      <c r="N17848">
        <v>38</v>
      </c>
      <c r="U17848">
        <f>+Table1[[#This Row],[VE/VO2]]/Table1[[#This Row],[VE/VCO2]]</f>
        <v>0.947368421052632</v>
      </c>
      <c r="V17848">
        <v>11</v>
      </c>
    </row>
    <row r="17849" spans="1:22">
      <c r="A17849">
        <v>178</v>
      </c>
      <c r="B17849">
        <v>178.2</v>
      </c>
      <c r="C17849" s="20">
        <v>0.00173611111111112</v>
      </c>
      <c r="D17849" s="20"/>
      <c r="E17849" s="21" t="s">
        <v>108</v>
      </c>
      <c r="F17849" s="21">
        <v>107</v>
      </c>
      <c r="H17849" s="21">
        <v>0.27</v>
      </c>
      <c r="J17849">
        <v>0.26</v>
      </c>
      <c r="L17849">
        <v>11.7</v>
      </c>
      <c r="M17849">
        <v>39</v>
      </c>
      <c r="N17849">
        <v>41</v>
      </c>
      <c r="U17849">
        <f>+Table1[[#This Row],[VE/VO2]]/Table1[[#This Row],[VE/VCO2]]</f>
        <v>0.951219512195122</v>
      </c>
      <c r="V17849">
        <v>13</v>
      </c>
    </row>
    <row r="17850" spans="1:22">
      <c r="A17850">
        <v>178</v>
      </c>
      <c r="B17850">
        <v>178.2</v>
      </c>
      <c r="C17850" s="20">
        <v>0.00208333333333335</v>
      </c>
      <c r="D17850" s="20"/>
      <c r="E17850" s="21" t="s">
        <v>108</v>
      </c>
      <c r="F17850" s="21">
        <v>109</v>
      </c>
      <c r="H17850" s="21">
        <v>0.28</v>
      </c>
      <c r="J17850">
        <v>0.28</v>
      </c>
      <c r="L17850">
        <v>14.9</v>
      </c>
      <c r="M17850">
        <v>47</v>
      </c>
      <c r="N17850">
        <v>47</v>
      </c>
      <c r="U17850">
        <f>+Table1[[#This Row],[VE/VO2]]/Table1[[#This Row],[VE/VCO2]]</f>
        <v>1</v>
      </c>
      <c r="V17850">
        <v>21</v>
      </c>
    </row>
    <row r="17851" spans="1:22">
      <c r="A17851">
        <v>178</v>
      </c>
      <c r="B17851">
        <v>178.2</v>
      </c>
      <c r="C17851" s="20">
        <v>0.00243055555555557</v>
      </c>
      <c r="D17851" s="20"/>
      <c r="E17851" s="21" t="s">
        <v>33</v>
      </c>
      <c r="F17851" s="21">
        <v>116</v>
      </c>
      <c r="H17851" s="21">
        <v>0.67</v>
      </c>
      <c r="J17851">
        <v>0.61</v>
      </c>
      <c r="L17851">
        <v>24.6</v>
      </c>
      <c r="M17851">
        <v>34</v>
      </c>
      <c r="N17851">
        <v>38</v>
      </c>
      <c r="U17851">
        <f>+Table1[[#This Row],[VE/VO2]]/Table1[[#This Row],[VE/VCO2]]</f>
        <v>0.894736842105263</v>
      </c>
      <c r="V17851">
        <v>19</v>
      </c>
    </row>
    <row r="17852" spans="1:22">
      <c r="A17852">
        <v>178</v>
      </c>
      <c r="B17852">
        <v>178.2</v>
      </c>
      <c r="C17852" s="20">
        <v>0.0027777777777778</v>
      </c>
      <c r="D17852" s="20"/>
      <c r="E17852" s="21" t="s">
        <v>33</v>
      </c>
      <c r="F17852" s="21">
        <v>113</v>
      </c>
      <c r="H17852" s="21">
        <v>0.66</v>
      </c>
      <c r="J17852">
        <v>0.51</v>
      </c>
      <c r="L17852">
        <v>19.3</v>
      </c>
      <c r="M17852">
        <v>28</v>
      </c>
      <c r="N17852">
        <v>36</v>
      </c>
      <c r="U17852">
        <f>+Table1[[#This Row],[VE/VO2]]/Table1[[#This Row],[VE/VCO2]]</f>
        <v>0.777777777777778</v>
      </c>
      <c r="V17852">
        <v>13</v>
      </c>
    </row>
    <row r="17853" spans="1:22">
      <c r="A17853">
        <v>178</v>
      </c>
      <c r="B17853">
        <v>178.2</v>
      </c>
      <c r="C17853" s="20">
        <v>0.00312500000000002</v>
      </c>
      <c r="D17853" s="20"/>
      <c r="E17853" s="21" t="s">
        <v>33</v>
      </c>
      <c r="F17853" s="21">
        <v>115</v>
      </c>
      <c r="H17853" s="21">
        <v>0.84</v>
      </c>
      <c r="J17853">
        <v>0.67</v>
      </c>
      <c r="L17853">
        <v>16.5</v>
      </c>
      <c r="M17853">
        <v>18</v>
      </c>
      <c r="N17853">
        <v>23</v>
      </c>
      <c r="U17853">
        <f>+Table1[[#This Row],[VE/VO2]]/Table1[[#This Row],[VE/VCO2]]</f>
        <v>0.782608695652174</v>
      </c>
      <c r="V17853">
        <v>14</v>
      </c>
    </row>
    <row r="17854" spans="1:22">
      <c r="A17854">
        <v>178</v>
      </c>
      <c r="B17854">
        <v>178.2</v>
      </c>
      <c r="C17854" s="20">
        <v>0.00347222222222225</v>
      </c>
      <c r="D17854" s="20"/>
      <c r="E17854" s="21" t="s">
        <v>33</v>
      </c>
      <c r="F17854" s="21">
        <v>112</v>
      </c>
      <c r="H17854" s="21">
        <v>0.52</v>
      </c>
      <c r="J17854">
        <v>0.38</v>
      </c>
      <c r="L17854">
        <v>15.6</v>
      </c>
      <c r="M17854">
        <v>27</v>
      </c>
      <c r="N17854">
        <v>37</v>
      </c>
      <c r="U17854">
        <f>+Table1[[#This Row],[VE/VO2]]/Table1[[#This Row],[VE/VCO2]]</f>
        <v>0.72972972972973</v>
      </c>
      <c r="V17854">
        <v>19</v>
      </c>
    </row>
    <row r="17855" spans="1:22">
      <c r="A17855">
        <v>178</v>
      </c>
      <c r="B17855">
        <v>178.2</v>
      </c>
      <c r="C17855" s="20">
        <v>0.00381944444444447</v>
      </c>
      <c r="D17855" s="20"/>
      <c r="E17855" s="21" t="s">
        <v>33</v>
      </c>
      <c r="F17855" s="21">
        <v>115</v>
      </c>
      <c r="H17855" s="21">
        <v>0.81</v>
      </c>
      <c r="J17855">
        <v>0.62</v>
      </c>
      <c r="L17855">
        <v>24.2</v>
      </c>
      <c r="M17855">
        <v>27</v>
      </c>
      <c r="N17855">
        <v>36</v>
      </c>
      <c r="U17855">
        <f>+Table1[[#This Row],[VE/VO2]]/Table1[[#This Row],[VE/VCO2]]</f>
        <v>0.75</v>
      </c>
      <c r="V17855">
        <v>23</v>
      </c>
    </row>
    <row r="17856" spans="1:22">
      <c r="A17856">
        <v>178</v>
      </c>
      <c r="B17856">
        <v>178.2</v>
      </c>
      <c r="C17856" s="20">
        <v>0.0041666666666667</v>
      </c>
      <c r="D17856" s="20"/>
      <c r="E17856" s="21" t="s">
        <v>33</v>
      </c>
      <c r="F17856" s="21">
        <v>116</v>
      </c>
      <c r="H17856" s="21">
        <v>0.93</v>
      </c>
      <c r="J17856">
        <v>0.7</v>
      </c>
      <c r="L17856">
        <v>24.9</v>
      </c>
      <c r="M17856">
        <v>25</v>
      </c>
      <c r="N17856">
        <v>33</v>
      </c>
      <c r="U17856">
        <f>+Table1[[#This Row],[VE/VO2]]/Table1[[#This Row],[VE/VCO2]]</f>
        <v>0.757575757575758</v>
      </c>
      <c r="V17856">
        <v>18</v>
      </c>
    </row>
    <row r="17857" spans="1:22">
      <c r="A17857">
        <v>178</v>
      </c>
      <c r="B17857">
        <v>178.2</v>
      </c>
      <c r="C17857" s="20">
        <v>0.00451388888888893</v>
      </c>
      <c r="D17857" s="20"/>
      <c r="E17857" s="21" t="s">
        <v>33</v>
      </c>
      <c r="F17857" s="21">
        <v>117</v>
      </c>
      <c r="H17857" s="21">
        <v>0.87</v>
      </c>
      <c r="J17857">
        <v>0.67</v>
      </c>
      <c r="L17857">
        <v>23.8</v>
      </c>
      <c r="M17857">
        <v>25</v>
      </c>
      <c r="N17857">
        <v>33</v>
      </c>
      <c r="U17857">
        <f>+Table1[[#This Row],[VE/VO2]]/Table1[[#This Row],[VE/VCO2]]</f>
        <v>0.757575757575758</v>
      </c>
      <c r="V17857">
        <v>20</v>
      </c>
    </row>
    <row r="17858" spans="1:22">
      <c r="A17858">
        <v>178</v>
      </c>
      <c r="B17858">
        <v>178.2</v>
      </c>
      <c r="C17858" s="20">
        <v>0.00486111111111115</v>
      </c>
      <c r="D17858" s="20"/>
      <c r="E17858" s="21" t="s">
        <v>33</v>
      </c>
      <c r="F17858" s="21">
        <v>117</v>
      </c>
      <c r="H17858" s="21">
        <v>1.07</v>
      </c>
      <c r="J17858">
        <v>0.85</v>
      </c>
      <c r="L17858">
        <v>29.7</v>
      </c>
      <c r="M17858">
        <v>26</v>
      </c>
      <c r="N17858">
        <v>33</v>
      </c>
      <c r="U17858">
        <f>+Table1[[#This Row],[VE/VO2]]/Table1[[#This Row],[VE/VCO2]]</f>
        <v>0.787878787878788</v>
      </c>
      <c r="V17858">
        <v>20</v>
      </c>
    </row>
    <row r="17859" spans="1:22">
      <c r="A17859">
        <v>178</v>
      </c>
      <c r="B17859">
        <v>178.2</v>
      </c>
      <c r="C17859" s="20">
        <v>0.00520833333333338</v>
      </c>
      <c r="D17859" s="20"/>
      <c r="E17859" s="21" t="s">
        <v>33</v>
      </c>
      <c r="F17859" s="21">
        <v>118</v>
      </c>
      <c r="H17859" s="21">
        <v>1.04</v>
      </c>
      <c r="J17859">
        <v>0.94</v>
      </c>
      <c r="L17859">
        <v>34.6</v>
      </c>
      <c r="M17859">
        <v>32</v>
      </c>
      <c r="N17859">
        <v>35</v>
      </c>
      <c r="U17859">
        <f>+Table1[[#This Row],[VE/VO2]]/Table1[[#This Row],[VE/VCO2]]</f>
        <v>0.914285714285714</v>
      </c>
      <c r="V17859">
        <v>15</v>
      </c>
    </row>
    <row r="17860" spans="1:22">
      <c r="A17860">
        <v>178</v>
      </c>
      <c r="B17860">
        <v>178.2</v>
      </c>
      <c r="C17860" s="20">
        <v>0.0055555555555556</v>
      </c>
      <c r="D17860" s="20"/>
      <c r="E17860" s="21" t="s">
        <v>33</v>
      </c>
      <c r="F17860" s="21">
        <v>124</v>
      </c>
      <c r="H17860" s="21">
        <v>0.92</v>
      </c>
      <c r="J17860">
        <v>0.76</v>
      </c>
      <c r="L17860">
        <v>27.2</v>
      </c>
      <c r="M17860">
        <v>28</v>
      </c>
      <c r="N17860">
        <v>34</v>
      </c>
      <c r="U17860">
        <f>+Table1[[#This Row],[VE/VO2]]/Table1[[#This Row],[VE/VCO2]]</f>
        <v>0.823529411764706</v>
      </c>
      <c r="V17860">
        <v>18</v>
      </c>
    </row>
    <row r="17861" spans="1:22">
      <c r="A17861">
        <v>178</v>
      </c>
      <c r="B17861">
        <v>178.2</v>
      </c>
      <c r="C17861" s="20">
        <v>0.00590277777777783</v>
      </c>
      <c r="D17861" s="20"/>
      <c r="E17861" s="21" t="s">
        <v>33</v>
      </c>
      <c r="F17861" s="21">
        <v>128</v>
      </c>
      <c r="H17861" s="21">
        <v>1.08</v>
      </c>
      <c r="J17861">
        <v>0.94</v>
      </c>
      <c r="L17861">
        <v>31.8</v>
      </c>
      <c r="M17861">
        <v>28</v>
      </c>
      <c r="N17861">
        <v>32</v>
      </c>
      <c r="U17861">
        <f>+Table1[[#This Row],[VE/VO2]]/Table1[[#This Row],[VE/VCO2]]</f>
        <v>0.875</v>
      </c>
      <c r="V17861">
        <v>17</v>
      </c>
    </row>
    <row r="17862" spans="1:22">
      <c r="A17862">
        <v>178</v>
      </c>
      <c r="B17862">
        <v>178.2</v>
      </c>
      <c r="C17862" s="20">
        <v>0.00625000000000005</v>
      </c>
      <c r="D17862" s="20"/>
      <c r="E17862" s="21" t="s">
        <v>33</v>
      </c>
      <c r="F17862" s="21">
        <v>131</v>
      </c>
      <c r="H17862" s="21">
        <v>1.13</v>
      </c>
      <c r="J17862">
        <v>0.96</v>
      </c>
      <c r="L17862">
        <v>32</v>
      </c>
      <c r="M17862">
        <v>27</v>
      </c>
      <c r="N17862">
        <v>32</v>
      </c>
      <c r="U17862">
        <f>+Table1[[#This Row],[VE/VO2]]/Table1[[#This Row],[VE/VCO2]]</f>
        <v>0.84375</v>
      </c>
      <c r="V17862">
        <v>20</v>
      </c>
    </row>
    <row r="17863" spans="1:22">
      <c r="A17863">
        <v>178</v>
      </c>
      <c r="B17863">
        <v>178.2</v>
      </c>
      <c r="C17863" s="20">
        <v>0.00659722222222228</v>
      </c>
      <c r="D17863" s="20"/>
      <c r="E17863" s="21" t="s">
        <v>33</v>
      </c>
      <c r="F17863" s="21">
        <v>132</v>
      </c>
      <c r="H17863" s="21">
        <v>1.2</v>
      </c>
      <c r="J17863">
        <v>1.16</v>
      </c>
      <c r="L17863">
        <v>39.5</v>
      </c>
      <c r="M17863">
        <v>32</v>
      </c>
      <c r="N17863">
        <v>33</v>
      </c>
      <c r="U17863">
        <f>+Table1[[#This Row],[VE/VO2]]/Table1[[#This Row],[VE/VCO2]]</f>
        <v>0.96969696969697</v>
      </c>
      <c r="V17863">
        <v>17</v>
      </c>
    </row>
    <row r="17864" spans="1:22">
      <c r="A17864">
        <v>178</v>
      </c>
      <c r="B17864">
        <v>178.2</v>
      </c>
      <c r="C17864" s="20">
        <v>0.0069444444444445</v>
      </c>
      <c r="D17864" s="20"/>
      <c r="E17864" s="21" t="s">
        <v>33</v>
      </c>
      <c r="F17864" s="21">
        <v>139</v>
      </c>
      <c r="H17864" s="21">
        <v>1.35</v>
      </c>
      <c r="J17864">
        <v>1.25</v>
      </c>
      <c r="L17864">
        <v>41.8</v>
      </c>
      <c r="M17864">
        <v>30</v>
      </c>
      <c r="N17864">
        <v>32</v>
      </c>
      <c r="U17864">
        <f>+Table1[[#This Row],[VE/VO2]]/Table1[[#This Row],[VE/VCO2]]</f>
        <v>0.9375</v>
      </c>
      <c r="V17864">
        <v>21</v>
      </c>
    </row>
    <row r="17865" spans="1:22">
      <c r="A17865">
        <v>178</v>
      </c>
      <c r="B17865">
        <v>178.2</v>
      </c>
      <c r="C17865" s="20">
        <v>0.00729166666666673</v>
      </c>
      <c r="D17865" s="20"/>
      <c r="E17865" s="21" t="s">
        <v>33</v>
      </c>
      <c r="F17865" s="21">
        <v>145</v>
      </c>
      <c r="H17865" s="21">
        <v>1.47</v>
      </c>
      <c r="J17865">
        <v>1.52</v>
      </c>
      <c r="L17865">
        <v>52.3</v>
      </c>
      <c r="M17865">
        <v>34</v>
      </c>
      <c r="N17865">
        <v>33</v>
      </c>
      <c r="U17865">
        <f>+Table1[[#This Row],[VE/VO2]]/Table1[[#This Row],[VE/VCO2]]</f>
        <v>1.03030303030303</v>
      </c>
      <c r="V17865">
        <v>22</v>
      </c>
    </row>
    <row r="17866" spans="1:22">
      <c r="A17866">
        <v>178</v>
      </c>
      <c r="B17866">
        <v>178.2</v>
      </c>
      <c r="C17866" s="20">
        <v>0.00763888888888896</v>
      </c>
      <c r="D17866" s="20"/>
      <c r="E17866" s="21" t="s">
        <v>33</v>
      </c>
      <c r="F17866" s="21">
        <v>146</v>
      </c>
      <c r="H17866" s="21">
        <v>1.5</v>
      </c>
      <c r="J17866">
        <v>1.61</v>
      </c>
      <c r="L17866">
        <v>54.7</v>
      </c>
      <c r="M17866">
        <v>35</v>
      </c>
      <c r="N17866">
        <v>33</v>
      </c>
      <c r="U17866">
        <f>+Table1[[#This Row],[VE/VO2]]/Table1[[#This Row],[VE/VCO2]]</f>
        <v>1.06060606060606</v>
      </c>
      <c r="V17866">
        <v>20</v>
      </c>
    </row>
    <row r="17867" spans="1:22">
      <c r="A17867">
        <v>178</v>
      </c>
      <c r="B17867">
        <v>178.2</v>
      </c>
      <c r="C17867" s="20">
        <v>0.00798611111111118</v>
      </c>
      <c r="D17867" s="20"/>
      <c r="E17867" s="21" t="s">
        <v>33</v>
      </c>
      <c r="F17867" s="21">
        <v>151</v>
      </c>
      <c r="H17867" s="21">
        <v>1.52</v>
      </c>
      <c r="J17867">
        <v>1.72</v>
      </c>
      <c r="L17867">
        <v>59.9</v>
      </c>
      <c r="M17867">
        <v>38</v>
      </c>
      <c r="N17867">
        <v>34</v>
      </c>
      <c r="U17867">
        <f>+Table1[[#This Row],[VE/VO2]]/Table1[[#This Row],[VE/VCO2]]</f>
        <v>1.11764705882353</v>
      </c>
      <c r="V17867">
        <v>23</v>
      </c>
    </row>
    <row r="17868" spans="1:22">
      <c r="A17868">
        <v>178</v>
      </c>
      <c r="B17868">
        <v>178.2</v>
      </c>
      <c r="C17868" s="20">
        <v>0.00833333333333341</v>
      </c>
      <c r="D17868" s="20"/>
      <c r="E17868" s="21" t="s">
        <v>33</v>
      </c>
      <c r="F17868" s="21">
        <v>153</v>
      </c>
      <c r="H17868" s="21">
        <v>1.56</v>
      </c>
      <c r="J17868">
        <v>1.82</v>
      </c>
      <c r="L17868">
        <v>61.9</v>
      </c>
      <c r="M17868">
        <v>38</v>
      </c>
      <c r="N17868">
        <v>33</v>
      </c>
      <c r="U17868">
        <f>+Table1[[#This Row],[VE/VO2]]/Table1[[#This Row],[VE/VCO2]]</f>
        <v>1.15151515151515</v>
      </c>
      <c r="V17868">
        <v>25</v>
      </c>
    </row>
    <row r="17869" spans="1:22">
      <c r="A17869">
        <v>178</v>
      </c>
      <c r="B17869">
        <v>178.2</v>
      </c>
      <c r="C17869" s="20">
        <v>0.00868055555555563</v>
      </c>
      <c r="D17869" s="20"/>
      <c r="E17869" s="21" t="s">
        <v>33</v>
      </c>
      <c r="F17869" s="21">
        <v>157</v>
      </c>
      <c r="H17869" s="21">
        <v>1.65</v>
      </c>
      <c r="J17869">
        <v>2.06</v>
      </c>
      <c r="L17869">
        <v>67.8</v>
      </c>
      <c r="M17869">
        <v>39</v>
      </c>
      <c r="N17869">
        <v>32</v>
      </c>
      <c r="U17869">
        <f>+Table1[[#This Row],[VE/VO2]]/Table1[[#This Row],[VE/VCO2]]</f>
        <v>1.21875</v>
      </c>
      <c r="V17869">
        <v>31</v>
      </c>
    </row>
    <row r="17870" spans="1:22">
      <c r="A17870">
        <v>178</v>
      </c>
      <c r="B17870">
        <v>178.2</v>
      </c>
      <c r="C17870" s="20">
        <v>0.00902777777777786</v>
      </c>
      <c r="D17870" s="20"/>
      <c r="E17870" s="21" t="s">
        <v>34</v>
      </c>
      <c r="F17870" s="21">
        <v>153</v>
      </c>
      <c r="H17870" s="21">
        <v>1.46</v>
      </c>
      <c r="J17870">
        <v>1.82</v>
      </c>
      <c r="L17870">
        <v>69.2</v>
      </c>
      <c r="M17870">
        <v>46</v>
      </c>
      <c r="N17870">
        <v>37</v>
      </c>
      <c r="U17870">
        <f>+Table1[[#This Row],[VE/VO2]]/Table1[[#This Row],[VE/VCO2]]</f>
        <v>1.24324324324324</v>
      </c>
      <c r="V17870">
        <v>29</v>
      </c>
    </row>
    <row r="17871" spans="1:22">
      <c r="A17871">
        <v>178</v>
      </c>
      <c r="B17871">
        <v>178.2</v>
      </c>
      <c r="C17871" s="20">
        <v>0.00937500000000008</v>
      </c>
      <c r="D17871" s="20"/>
      <c r="E17871" s="21" t="s">
        <v>34</v>
      </c>
      <c r="F17871" s="21">
        <v>153</v>
      </c>
      <c r="H17871" s="21">
        <v>1.38</v>
      </c>
      <c r="J17871">
        <v>1.81</v>
      </c>
      <c r="L17871">
        <v>71.2</v>
      </c>
      <c r="M17871">
        <v>50</v>
      </c>
      <c r="N17871">
        <v>38</v>
      </c>
      <c r="U17871">
        <f>+Table1[[#This Row],[VE/VO2]]/Table1[[#This Row],[VE/VCO2]]</f>
        <v>1.31578947368421</v>
      </c>
      <c r="V17871">
        <v>28</v>
      </c>
    </row>
    <row r="17872" spans="1:22">
      <c r="A17872">
        <v>178</v>
      </c>
      <c r="B17872">
        <v>178.2</v>
      </c>
      <c r="C17872" s="20">
        <v>0.00972222222222231</v>
      </c>
      <c r="D17872" s="20"/>
      <c r="E17872" s="21" t="s">
        <v>34</v>
      </c>
      <c r="F17872" s="21">
        <v>148</v>
      </c>
      <c r="H17872" s="21">
        <v>1.07</v>
      </c>
      <c r="J17872">
        <v>1.42</v>
      </c>
      <c r="L17872">
        <v>58.1</v>
      </c>
      <c r="M17872">
        <v>52</v>
      </c>
      <c r="N17872">
        <v>40</v>
      </c>
      <c r="U17872">
        <f>+Table1[[#This Row],[VE/VO2]]/Table1[[#This Row],[VE/VCO2]]</f>
        <v>1.3</v>
      </c>
      <c r="V17872">
        <v>23</v>
      </c>
    </row>
    <row r="17873" spans="1:22">
      <c r="A17873">
        <v>178</v>
      </c>
      <c r="B17873">
        <v>178.2</v>
      </c>
      <c r="C17873" s="20">
        <v>0.0100694444444445</v>
      </c>
      <c r="D17873" s="20"/>
      <c r="E17873" s="21" t="s">
        <v>34</v>
      </c>
      <c r="F17873" s="21">
        <v>140</v>
      </c>
      <c r="H17873" s="21">
        <v>0.8</v>
      </c>
      <c r="J17873">
        <v>1.07</v>
      </c>
      <c r="L17873">
        <v>42.4</v>
      </c>
      <c r="M17873">
        <v>51</v>
      </c>
      <c r="N17873">
        <v>38</v>
      </c>
      <c r="U17873">
        <f>+Table1[[#This Row],[VE/VO2]]/Table1[[#This Row],[VE/VCO2]]</f>
        <v>1.34210526315789</v>
      </c>
      <c r="V17873">
        <v>20</v>
      </c>
    </row>
    <row r="17874" spans="1:22">
      <c r="A17874">
        <v>179</v>
      </c>
      <c r="B17874">
        <v>179</v>
      </c>
      <c r="C17874" s="20">
        <v>0.000347222222222219</v>
      </c>
      <c r="D17874" s="20"/>
      <c r="E17874" s="21" t="s">
        <v>108</v>
      </c>
      <c r="F17874" s="21">
        <v>55</v>
      </c>
      <c r="H17874" s="21">
        <v>0.26</v>
      </c>
      <c r="J17874">
        <v>0.2</v>
      </c>
      <c r="L17874">
        <v>10.7</v>
      </c>
      <c r="M17874">
        <v>36</v>
      </c>
      <c r="N17874">
        <v>47</v>
      </c>
      <c r="U17874">
        <f>+Table1[[#This Row],[VE/VO2]]/Table1[[#This Row],[VE/VCO2]]</f>
        <v>0.765957446808511</v>
      </c>
      <c r="V17874">
        <v>15</v>
      </c>
    </row>
    <row r="17875" spans="1:22">
      <c r="A17875">
        <v>179</v>
      </c>
      <c r="B17875">
        <v>179</v>
      </c>
      <c r="C17875" s="20">
        <v>0.000694444444444444</v>
      </c>
      <c r="D17875" s="20"/>
      <c r="E17875" s="21" t="s">
        <v>108</v>
      </c>
      <c r="F17875" s="21">
        <v>57</v>
      </c>
      <c r="H17875" s="21">
        <v>0.29</v>
      </c>
      <c r="J17875">
        <v>0.21</v>
      </c>
      <c r="L17875">
        <v>11</v>
      </c>
      <c r="M17875">
        <v>33</v>
      </c>
      <c r="N17875">
        <v>46</v>
      </c>
      <c r="U17875">
        <f>+Table1[[#This Row],[VE/VO2]]/Table1[[#This Row],[VE/VCO2]]</f>
        <v>0.717391304347826</v>
      </c>
      <c r="V17875">
        <v>17</v>
      </c>
    </row>
    <row r="17876" spans="1:22">
      <c r="A17876">
        <v>179</v>
      </c>
      <c r="B17876">
        <v>179</v>
      </c>
      <c r="C17876" s="20">
        <v>0.00104166666666667</v>
      </c>
      <c r="D17876" s="20"/>
      <c r="E17876" s="21" t="s">
        <v>108</v>
      </c>
      <c r="F17876" s="21">
        <v>57</v>
      </c>
      <c r="H17876" s="21">
        <v>0.39</v>
      </c>
      <c r="J17876">
        <v>0.29</v>
      </c>
      <c r="L17876">
        <v>13.9</v>
      </c>
      <c r="M17876">
        <v>31</v>
      </c>
      <c r="N17876">
        <v>42</v>
      </c>
      <c r="U17876">
        <f>+Table1[[#This Row],[VE/VO2]]/Table1[[#This Row],[VE/VCO2]]</f>
        <v>0.738095238095238</v>
      </c>
      <c r="V17876">
        <v>20</v>
      </c>
    </row>
    <row r="17877" spans="1:22">
      <c r="A17877">
        <v>179</v>
      </c>
      <c r="B17877">
        <v>179</v>
      </c>
      <c r="C17877" s="20">
        <v>0.0013888888888889</v>
      </c>
      <c r="D17877" s="20"/>
      <c r="E17877" s="21" t="s">
        <v>108</v>
      </c>
      <c r="F17877" s="21">
        <v>57</v>
      </c>
      <c r="H17877" s="21">
        <v>0.32</v>
      </c>
      <c r="J17877">
        <v>0.25</v>
      </c>
      <c r="L17877">
        <v>12.1</v>
      </c>
      <c r="M17877">
        <v>34</v>
      </c>
      <c r="N17877">
        <v>44</v>
      </c>
      <c r="U17877">
        <f>+Table1[[#This Row],[VE/VO2]]/Table1[[#This Row],[VE/VCO2]]</f>
        <v>0.772727272727273</v>
      </c>
      <c r="V17877">
        <v>14</v>
      </c>
    </row>
    <row r="17878" spans="1:22">
      <c r="A17878">
        <v>179</v>
      </c>
      <c r="B17878">
        <v>179</v>
      </c>
      <c r="C17878" s="20">
        <v>0.00173611111111112</v>
      </c>
      <c r="D17878" s="20"/>
      <c r="E17878" s="21" t="s">
        <v>108</v>
      </c>
      <c r="F17878" s="21">
        <v>58</v>
      </c>
      <c r="H17878" s="21">
        <v>0.22</v>
      </c>
      <c r="J17878">
        <v>0.17</v>
      </c>
      <c r="L17878">
        <v>9</v>
      </c>
      <c r="M17878">
        <v>35</v>
      </c>
      <c r="N17878">
        <v>45</v>
      </c>
      <c r="U17878">
        <f>+Table1[[#This Row],[VE/VO2]]/Table1[[#This Row],[VE/VCO2]]</f>
        <v>0.777777777777778</v>
      </c>
      <c r="V17878">
        <v>15</v>
      </c>
    </row>
    <row r="17879" spans="1:22">
      <c r="A17879">
        <v>179</v>
      </c>
      <c r="B17879">
        <v>179</v>
      </c>
      <c r="C17879" s="20">
        <v>0.00208333333333335</v>
      </c>
      <c r="D17879" s="20"/>
      <c r="E17879" s="21" t="s">
        <v>108</v>
      </c>
      <c r="F17879" s="21">
        <v>57</v>
      </c>
      <c r="H17879" s="21">
        <v>0.28</v>
      </c>
      <c r="J17879">
        <v>0.2</v>
      </c>
      <c r="L17879">
        <v>8.9</v>
      </c>
      <c r="M17879">
        <v>28</v>
      </c>
      <c r="N17879">
        <v>39</v>
      </c>
      <c r="U17879">
        <f>+Table1[[#This Row],[VE/VO2]]/Table1[[#This Row],[VE/VCO2]]</f>
        <v>0.717948717948718</v>
      </c>
      <c r="V17879">
        <v>12</v>
      </c>
    </row>
    <row r="17880" spans="1:22">
      <c r="A17880">
        <v>179</v>
      </c>
      <c r="B17880">
        <v>179</v>
      </c>
      <c r="C17880" s="20">
        <v>0.00243055555555557</v>
      </c>
      <c r="D17880" s="20"/>
      <c r="E17880" s="21" t="s">
        <v>33</v>
      </c>
      <c r="F17880" s="21">
        <v>69</v>
      </c>
      <c r="H17880" s="21">
        <v>0.51</v>
      </c>
      <c r="J17880">
        <v>0.38</v>
      </c>
      <c r="L17880">
        <v>16.4</v>
      </c>
      <c r="M17880">
        <v>29</v>
      </c>
      <c r="N17880">
        <v>40</v>
      </c>
      <c r="U17880">
        <f>+Table1[[#This Row],[VE/VO2]]/Table1[[#This Row],[VE/VCO2]]</f>
        <v>0.725</v>
      </c>
      <c r="V17880">
        <v>16</v>
      </c>
    </row>
    <row r="17881" spans="1:22">
      <c r="A17881">
        <v>179</v>
      </c>
      <c r="B17881">
        <v>179</v>
      </c>
      <c r="C17881" s="20">
        <v>0.0027777777777778</v>
      </c>
      <c r="D17881" s="20"/>
      <c r="E17881" s="21" t="s">
        <v>33</v>
      </c>
      <c r="F17881" s="21">
        <v>69</v>
      </c>
      <c r="H17881" s="21">
        <v>0.53</v>
      </c>
      <c r="J17881">
        <v>0.4</v>
      </c>
      <c r="L17881">
        <v>18.5</v>
      </c>
      <c r="M17881">
        <v>32</v>
      </c>
      <c r="N17881">
        <v>42</v>
      </c>
      <c r="U17881">
        <f>+Table1[[#This Row],[VE/VO2]]/Table1[[#This Row],[VE/VCO2]]</f>
        <v>0.761904761904762</v>
      </c>
      <c r="V17881">
        <v>19</v>
      </c>
    </row>
    <row r="17882" spans="1:22">
      <c r="A17882">
        <v>179</v>
      </c>
      <c r="B17882">
        <v>179</v>
      </c>
      <c r="C17882" s="20">
        <v>0.00312500000000002</v>
      </c>
      <c r="D17882" s="20"/>
      <c r="E17882" s="21" t="s">
        <v>33</v>
      </c>
      <c r="F17882" s="21">
        <v>70</v>
      </c>
      <c r="H17882" s="21">
        <v>0.65</v>
      </c>
      <c r="J17882">
        <v>0.5</v>
      </c>
      <c r="L17882">
        <v>20.8</v>
      </c>
      <c r="M17882">
        <v>29</v>
      </c>
      <c r="N17882">
        <v>38</v>
      </c>
      <c r="U17882">
        <f>+Table1[[#This Row],[VE/VO2]]/Table1[[#This Row],[VE/VCO2]]</f>
        <v>0.763157894736842</v>
      </c>
      <c r="V17882">
        <v>21</v>
      </c>
    </row>
    <row r="17883" spans="1:22">
      <c r="A17883">
        <v>179</v>
      </c>
      <c r="B17883">
        <v>179</v>
      </c>
      <c r="C17883" s="20">
        <v>0.00347222222222225</v>
      </c>
      <c r="D17883" s="20"/>
      <c r="E17883" s="21" t="s">
        <v>33</v>
      </c>
      <c r="F17883" s="21">
        <v>69</v>
      </c>
      <c r="H17883" s="21">
        <v>0.64</v>
      </c>
      <c r="J17883">
        <v>0.5</v>
      </c>
      <c r="L17883">
        <v>19.5</v>
      </c>
      <c r="M17883">
        <v>28</v>
      </c>
      <c r="N17883">
        <v>36</v>
      </c>
      <c r="U17883">
        <f>+Table1[[#This Row],[VE/VO2]]/Table1[[#This Row],[VE/VCO2]]</f>
        <v>0.777777777777778</v>
      </c>
      <c r="V17883">
        <v>17</v>
      </c>
    </row>
    <row r="17884" spans="1:22">
      <c r="A17884">
        <v>179</v>
      </c>
      <c r="B17884">
        <v>179</v>
      </c>
      <c r="C17884" s="20">
        <v>0.00381944444444447</v>
      </c>
      <c r="D17884" s="20"/>
      <c r="E17884" s="21" t="s">
        <v>33</v>
      </c>
      <c r="F17884" s="21">
        <v>69</v>
      </c>
      <c r="H17884" s="21">
        <v>0.7</v>
      </c>
      <c r="J17884">
        <v>0.55</v>
      </c>
      <c r="L17884">
        <v>21.4</v>
      </c>
      <c r="M17884">
        <v>28</v>
      </c>
      <c r="N17884">
        <v>36</v>
      </c>
      <c r="U17884">
        <f>+Table1[[#This Row],[VE/VO2]]/Table1[[#This Row],[VE/VCO2]]</f>
        <v>0.777777777777778</v>
      </c>
      <c r="V17884">
        <v>20</v>
      </c>
    </row>
    <row r="17885" spans="1:22">
      <c r="A17885">
        <v>179</v>
      </c>
      <c r="B17885">
        <v>179</v>
      </c>
      <c r="C17885" s="20">
        <v>0.0041666666666667</v>
      </c>
      <c r="D17885" s="20"/>
      <c r="E17885" s="21" t="s">
        <v>33</v>
      </c>
      <c r="F17885" s="21">
        <v>70</v>
      </c>
      <c r="H17885" s="21">
        <v>0.66</v>
      </c>
      <c r="J17885">
        <v>0.54</v>
      </c>
      <c r="L17885">
        <v>21.4</v>
      </c>
      <c r="M17885">
        <v>30</v>
      </c>
      <c r="N17885">
        <v>37</v>
      </c>
      <c r="U17885">
        <f>+Table1[[#This Row],[VE/VO2]]/Table1[[#This Row],[VE/VCO2]]</f>
        <v>0.810810810810811</v>
      </c>
      <c r="V17885">
        <v>19</v>
      </c>
    </row>
    <row r="17886" spans="1:22">
      <c r="A17886">
        <v>179</v>
      </c>
      <c r="B17886">
        <v>179</v>
      </c>
      <c r="C17886" s="20">
        <v>0.00451388888888893</v>
      </c>
      <c r="D17886" s="20"/>
      <c r="E17886" s="21" t="s">
        <v>33</v>
      </c>
      <c r="F17886" s="21">
        <v>71</v>
      </c>
      <c r="H17886" s="21">
        <v>0.76</v>
      </c>
      <c r="J17886">
        <v>0.62</v>
      </c>
      <c r="L17886">
        <v>23.9</v>
      </c>
      <c r="M17886">
        <v>29</v>
      </c>
      <c r="N17886">
        <v>36</v>
      </c>
      <c r="U17886">
        <f>+Table1[[#This Row],[VE/VO2]]/Table1[[#This Row],[VE/VCO2]]</f>
        <v>0.805555555555556</v>
      </c>
      <c r="V17886">
        <v>19</v>
      </c>
    </row>
    <row r="17887" spans="1:22">
      <c r="A17887">
        <v>179</v>
      </c>
      <c r="B17887">
        <v>179</v>
      </c>
      <c r="C17887" s="20">
        <v>0.00486111111111115</v>
      </c>
      <c r="D17887" s="20"/>
      <c r="E17887" s="21" t="s">
        <v>33</v>
      </c>
      <c r="F17887" s="21">
        <v>73</v>
      </c>
      <c r="H17887" s="21">
        <v>0.67</v>
      </c>
      <c r="J17887">
        <v>0.57</v>
      </c>
      <c r="L17887">
        <v>21.6</v>
      </c>
      <c r="M17887">
        <v>30</v>
      </c>
      <c r="N17887">
        <v>35</v>
      </c>
      <c r="U17887">
        <f>+Table1[[#This Row],[VE/VO2]]/Table1[[#This Row],[VE/VCO2]]</f>
        <v>0.857142857142857</v>
      </c>
      <c r="V17887">
        <v>17</v>
      </c>
    </row>
    <row r="17888" spans="1:22">
      <c r="A17888">
        <v>179</v>
      </c>
      <c r="B17888">
        <v>179</v>
      </c>
      <c r="C17888" s="20">
        <v>0.00520833333333338</v>
      </c>
      <c r="D17888" s="20"/>
      <c r="E17888" s="21" t="s">
        <v>33</v>
      </c>
      <c r="F17888" s="21">
        <v>78</v>
      </c>
      <c r="H17888" s="21">
        <v>0.9</v>
      </c>
      <c r="J17888">
        <v>0.77</v>
      </c>
      <c r="L17888">
        <v>29</v>
      </c>
      <c r="M17888">
        <v>31</v>
      </c>
      <c r="N17888">
        <v>36</v>
      </c>
      <c r="U17888">
        <f>+Table1[[#This Row],[VE/VO2]]/Table1[[#This Row],[VE/VCO2]]</f>
        <v>0.861111111111111</v>
      </c>
      <c r="V17888">
        <v>18</v>
      </c>
    </row>
    <row r="17889" spans="1:22">
      <c r="A17889">
        <v>179</v>
      </c>
      <c r="B17889">
        <v>179</v>
      </c>
      <c r="C17889" s="20">
        <v>0.0055555555555556</v>
      </c>
      <c r="D17889" s="20"/>
      <c r="E17889" s="21" t="s">
        <v>33</v>
      </c>
      <c r="F17889" s="21">
        <v>79</v>
      </c>
      <c r="H17889" s="21">
        <v>0.94</v>
      </c>
      <c r="J17889">
        <v>0.85</v>
      </c>
      <c r="L17889">
        <v>32.2</v>
      </c>
      <c r="M17889">
        <v>32</v>
      </c>
      <c r="N17889">
        <v>36</v>
      </c>
      <c r="U17889">
        <f>+Table1[[#This Row],[VE/VO2]]/Table1[[#This Row],[VE/VCO2]]</f>
        <v>0.888888888888889</v>
      </c>
      <c r="V17889">
        <v>20</v>
      </c>
    </row>
    <row r="17890" spans="1:22">
      <c r="A17890">
        <v>179</v>
      </c>
      <c r="B17890">
        <v>179</v>
      </c>
      <c r="C17890" s="20">
        <v>0.00590277777777783</v>
      </c>
      <c r="D17890" s="20"/>
      <c r="E17890" s="21" t="s">
        <v>33</v>
      </c>
      <c r="F17890" s="21">
        <v>83</v>
      </c>
      <c r="H17890" s="21">
        <v>1.04</v>
      </c>
      <c r="J17890">
        <v>0.93</v>
      </c>
      <c r="L17890">
        <v>33.9</v>
      </c>
      <c r="M17890">
        <v>31</v>
      </c>
      <c r="N17890">
        <v>35</v>
      </c>
      <c r="U17890">
        <f>+Table1[[#This Row],[VE/VO2]]/Table1[[#This Row],[VE/VCO2]]</f>
        <v>0.885714285714286</v>
      </c>
      <c r="V17890">
        <v>19</v>
      </c>
    </row>
    <row r="17891" spans="1:22">
      <c r="A17891">
        <v>179</v>
      </c>
      <c r="B17891">
        <v>179</v>
      </c>
      <c r="C17891" s="20">
        <v>0.00625000000000005</v>
      </c>
      <c r="D17891" s="20"/>
      <c r="E17891" s="21" t="s">
        <v>33</v>
      </c>
      <c r="F17891" s="21">
        <v>88</v>
      </c>
      <c r="H17891" s="21">
        <v>1.01</v>
      </c>
      <c r="J17891">
        <v>0.95</v>
      </c>
      <c r="L17891">
        <v>35.4</v>
      </c>
      <c r="M17891">
        <v>33</v>
      </c>
      <c r="N17891">
        <v>35</v>
      </c>
      <c r="U17891">
        <f>+Table1[[#This Row],[VE/VO2]]/Table1[[#This Row],[VE/VCO2]]</f>
        <v>0.942857142857143</v>
      </c>
      <c r="V17891">
        <v>21</v>
      </c>
    </row>
    <row r="17892" spans="1:22">
      <c r="A17892">
        <v>179</v>
      </c>
      <c r="B17892">
        <v>179</v>
      </c>
      <c r="C17892" s="20">
        <v>0.00659722222222228</v>
      </c>
      <c r="D17892" s="20"/>
      <c r="E17892" s="21" t="s">
        <v>33</v>
      </c>
      <c r="F17892" s="21">
        <v>93</v>
      </c>
      <c r="H17892" s="21">
        <v>1.12</v>
      </c>
      <c r="J17892">
        <v>1.07</v>
      </c>
      <c r="L17892">
        <v>39</v>
      </c>
      <c r="M17892">
        <v>33</v>
      </c>
      <c r="N17892">
        <v>35</v>
      </c>
      <c r="U17892">
        <f>+Table1[[#This Row],[VE/VO2]]/Table1[[#This Row],[VE/VCO2]]</f>
        <v>0.942857142857143</v>
      </c>
      <c r="V17892">
        <v>20</v>
      </c>
    </row>
    <row r="17893" spans="1:22">
      <c r="A17893">
        <v>179</v>
      </c>
      <c r="B17893">
        <v>179</v>
      </c>
      <c r="C17893" s="20">
        <v>0.0069444444444445</v>
      </c>
      <c r="D17893" s="20"/>
      <c r="E17893" s="21" t="s">
        <v>33</v>
      </c>
      <c r="F17893" s="21">
        <v>97</v>
      </c>
      <c r="H17893" s="21">
        <v>1.21</v>
      </c>
      <c r="J17893">
        <v>1.21</v>
      </c>
      <c r="L17893">
        <v>44</v>
      </c>
      <c r="M17893">
        <v>35</v>
      </c>
      <c r="N17893">
        <v>35</v>
      </c>
      <c r="U17893">
        <f>+Table1[[#This Row],[VE/VO2]]/Table1[[#This Row],[VE/VCO2]]</f>
        <v>1</v>
      </c>
      <c r="V17893">
        <v>22</v>
      </c>
    </row>
    <row r="17894" spans="1:22">
      <c r="A17894">
        <v>179</v>
      </c>
      <c r="B17894">
        <v>179</v>
      </c>
      <c r="C17894" s="20">
        <v>0.00729166666666673</v>
      </c>
      <c r="D17894" s="20"/>
      <c r="E17894" s="21" t="s">
        <v>33</v>
      </c>
      <c r="F17894" s="21">
        <v>101</v>
      </c>
      <c r="H17894" s="21">
        <v>1.38</v>
      </c>
      <c r="J17894">
        <v>1.4</v>
      </c>
      <c r="L17894">
        <v>55</v>
      </c>
      <c r="M17894">
        <v>38</v>
      </c>
      <c r="N17894">
        <v>38</v>
      </c>
      <c r="U17894">
        <f>+Table1[[#This Row],[VE/VO2]]/Table1[[#This Row],[VE/VCO2]]</f>
        <v>1</v>
      </c>
      <c r="V17894">
        <v>27</v>
      </c>
    </row>
    <row r="17895" spans="1:22">
      <c r="A17895">
        <v>179</v>
      </c>
      <c r="B17895">
        <v>179</v>
      </c>
      <c r="C17895" s="20">
        <v>0.00763888888888896</v>
      </c>
      <c r="D17895" s="20"/>
      <c r="E17895" s="21" t="s">
        <v>33</v>
      </c>
      <c r="F17895" s="21">
        <v>104</v>
      </c>
      <c r="H17895" s="21">
        <v>1.45</v>
      </c>
      <c r="J17895">
        <v>1.52</v>
      </c>
      <c r="L17895">
        <v>61</v>
      </c>
      <c r="M17895">
        <v>40</v>
      </c>
      <c r="N17895">
        <v>39</v>
      </c>
      <c r="U17895">
        <f>+Table1[[#This Row],[VE/VO2]]/Table1[[#This Row],[VE/VCO2]]</f>
        <v>1.02564102564103</v>
      </c>
      <c r="V17895">
        <v>28</v>
      </c>
    </row>
    <row r="17896" spans="1:22">
      <c r="A17896">
        <v>179</v>
      </c>
      <c r="B17896">
        <v>179</v>
      </c>
      <c r="C17896" s="20">
        <v>0.00798611111111118</v>
      </c>
      <c r="D17896" s="20"/>
      <c r="E17896" s="21" t="s">
        <v>33</v>
      </c>
      <c r="F17896" s="21">
        <v>110</v>
      </c>
      <c r="H17896" s="21">
        <v>1.59</v>
      </c>
      <c r="J17896">
        <v>1.69</v>
      </c>
      <c r="L17896">
        <v>72.4</v>
      </c>
      <c r="M17896">
        <v>44</v>
      </c>
      <c r="N17896">
        <v>41</v>
      </c>
      <c r="U17896">
        <f>+Table1[[#This Row],[VE/VO2]]/Table1[[#This Row],[VE/VCO2]]</f>
        <v>1.07317073170732</v>
      </c>
      <c r="V17896">
        <v>34</v>
      </c>
    </row>
    <row r="17897" spans="1:22">
      <c r="A17897">
        <v>179</v>
      </c>
      <c r="B17897">
        <v>179</v>
      </c>
      <c r="C17897" s="20">
        <v>0.00833333333333341</v>
      </c>
      <c r="D17897" s="20"/>
      <c r="E17897" s="21" t="s">
        <v>33</v>
      </c>
      <c r="F17897" s="21">
        <v>113</v>
      </c>
      <c r="H17897" s="21">
        <v>1.56</v>
      </c>
      <c r="J17897">
        <v>1.65</v>
      </c>
      <c r="L17897">
        <v>66.4</v>
      </c>
      <c r="M17897">
        <v>41</v>
      </c>
      <c r="N17897">
        <v>39</v>
      </c>
      <c r="U17897">
        <f>+Table1[[#This Row],[VE/VO2]]/Table1[[#This Row],[VE/VCO2]]</f>
        <v>1.05128205128205</v>
      </c>
      <c r="V17897">
        <v>31</v>
      </c>
    </row>
    <row r="17898" spans="1:22">
      <c r="A17898">
        <v>179</v>
      </c>
      <c r="B17898">
        <v>179</v>
      </c>
      <c r="C17898" s="20">
        <v>0.00868055555555563</v>
      </c>
      <c r="D17898" s="20"/>
      <c r="E17898" s="21" t="s">
        <v>34</v>
      </c>
      <c r="F17898" s="21">
        <v>107</v>
      </c>
      <c r="H17898" s="21">
        <v>1.48</v>
      </c>
      <c r="J17898">
        <v>1.63</v>
      </c>
      <c r="L17898">
        <v>68.4</v>
      </c>
      <c r="M17898">
        <v>45</v>
      </c>
      <c r="N17898">
        <v>40</v>
      </c>
      <c r="U17898">
        <f>+Table1[[#This Row],[VE/VO2]]/Table1[[#This Row],[VE/VCO2]]</f>
        <v>1.125</v>
      </c>
      <c r="V17898">
        <v>29</v>
      </c>
    </row>
    <row r="17899" spans="1:22">
      <c r="A17899">
        <v>179</v>
      </c>
      <c r="B17899">
        <v>179</v>
      </c>
      <c r="C17899" s="20">
        <v>0.00902777777777786</v>
      </c>
      <c r="D17899" s="20"/>
      <c r="E17899" s="21" t="s">
        <v>34</v>
      </c>
      <c r="F17899" s="21">
        <v>89</v>
      </c>
      <c r="H17899" s="21">
        <v>1.22</v>
      </c>
      <c r="J17899">
        <v>1.37</v>
      </c>
      <c r="L17899">
        <v>58.6</v>
      </c>
      <c r="M17899">
        <v>46</v>
      </c>
      <c r="N17899">
        <v>41</v>
      </c>
      <c r="U17899">
        <f>+Table1[[#This Row],[VE/VO2]]/Table1[[#This Row],[VE/VCO2]]</f>
        <v>1.1219512195122</v>
      </c>
      <c r="V17899">
        <v>29</v>
      </c>
    </row>
    <row r="17900" spans="1:22">
      <c r="A17900">
        <v>179</v>
      </c>
      <c r="B17900">
        <v>179</v>
      </c>
      <c r="C17900" s="20">
        <v>0.00937500000000008</v>
      </c>
      <c r="D17900" s="20"/>
      <c r="E17900" s="21" t="s">
        <v>34</v>
      </c>
      <c r="F17900" s="21">
        <v>83</v>
      </c>
      <c r="H17900" s="21">
        <v>0.92</v>
      </c>
      <c r="J17900">
        <v>1.08</v>
      </c>
      <c r="L17900">
        <v>46</v>
      </c>
      <c r="M17900">
        <v>48</v>
      </c>
      <c r="N17900">
        <v>41</v>
      </c>
      <c r="U17900">
        <f>+Table1[[#This Row],[VE/VO2]]/Table1[[#This Row],[VE/VCO2]]</f>
        <v>1.17073170731707</v>
      </c>
      <c r="V17900">
        <v>24</v>
      </c>
    </row>
    <row r="17901" spans="1:22">
      <c r="A17901">
        <v>179</v>
      </c>
      <c r="B17901">
        <v>179</v>
      </c>
      <c r="C17901" s="20">
        <v>0.00972222222222231</v>
      </c>
      <c r="D17901" s="20"/>
      <c r="E17901" s="21" t="s">
        <v>34</v>
      </c>
      <c r="F17901" s="21">
        <v>77</v>
      </c>
      <c r="H17901" s="21">
        <v>0.73</v>
      </c>
      <c r="J17901">
        <v>0.87</v>
      </c>
      <c r="L17901">
        <v>39</v>
      </c>
      <c r="M17901">
        <v>51</v>
      </c>
      <c r="N17901">
        <v>42</v>
      </c>
      <c r="U17901">
        <f>+Table1[[#This Row],[VE/VO2]]/Table1[[#This Row],[VE/VCO2]]</f>
        <v>1.21428571428571</v>
      </c>
      <c r="V17901">
        <v>25</v>
      </c>
    </row>
    <row r="17902" spans="1:22">
      <c r="A17902">
        <v>180</v>
      </c>
      <c r="B17902">
        <v>180</v>
      </c>
      <c r="C17902" s="20">
        <v>0.000347222222222219</v>
      </c>
      <c r="D17902" s="20"/>
      <c r="E17902" s="21" t="s">
        <v>108</v>
      </c>
      <c r="F17902" s="21">
        <v>67</v>
      </c>
      <c r="H17902" s="21">
        <v>0.42</v>
      </c>
      <c r="J17902">
        <v>0.37</v>
      </c>
      <c r="L17902">
        <v>12.3</v>
      </c>
      <c r="M17902">
        <v>27</v>
      </c>
      <c r="N17902">
        <v>30</v>
      </c>
      <c r="U17902">
        <f>+Table1[[#This Row],[VE/VO2]]/Table1[[#This Row],[VE/VCO2]]</f>
        <v>0.9</v>
      </c>
      <c r="V17902">
        <v>13</v>
      </c>
    </row>
    <row r="17903" spans="1:22">
      <c r="A17903">
        <v>180</v>
      </c>
      <c r="B17903">
        <v>180</v>
      </c>
      <c r="C17903" s="20">
        <v>0.000694444444444444</v>
      </c>
      <c r="D17903" s="20"/>
      <c r="E17903" s="21" t="s">
        <v>108</v>
      </c>
      <c r="F17903" s="21">
        <v>67</v>
      </c>
      <c r="H17903" s="21">
        <v>0.42</v>
      </c>
      <c r="J17903">
        <v>0.37</v>
      </c>
      <c r="L17903">
        <v>12.7</v>
      </c>
      <c r="M17903">
        <v>27</v>
      </c>
      <c r="N17903">
        <v>30</v>
      </c>
      <c r="U17903">
        <f>+Table1[[#This Row],[VE/VO2]]/Table1[[#This Row],[VE/VCO2]]</f>
        <v>0.9</v>
      </c>
      <c r="V17903">
        <v>17</v>
      </c>
    </row>
    <row r="17904" spans="1:22">
      <c r="A17904">
        <v>180</v>
      </c>
      <c r="B17904">
        <v>180</v>
      </c>
      <c r="C17904" s="20">
        <v>0.00104166666666667</v>
      </c>
      <c r="D17904" s="20"/>
      <c r="E17904" s="21" t="s">
        <v>108</v>
      </c>
      <c r="F17904" s="21">
        <v>67</v>
      </c>
      <c r="H17904" s="21">
        <v>0.41</v>
      </c>
      <c r="J17904">
        <v>0.37</v>
      </c>
      <c r="L17904">
        <v>12.7</v>
      </c>
      <c r="M17904">
        <v>28</v>
      </c>
      <c r="N17904">
        <v>31</v>
      </c>
      <c r="U17904">
        <f>+Table1[[#This Row],[VE/VO2]]/Table1[[#This Row],[VE/VCO2]]</f>
        <v>0.903225806451613</v>
      </c>
      <c r="V17904">
        <v>13</v>
      </c>
    </row>
    <row r="17905" spans="1:22">
      <c r="A17905">
        <v>180</v>
      </c>
      <c r="B17905">
        <v>180</v>
      </c>
      <c r="C17905" s="20">
        <v>0.0013888888888889</v>
      </c>
      <c r="D17905" s="20"/>
      <c r="E17905" s="21" t="s">
        <v>108</v>
      </c>
      <c r="F17905" s="21">
        <v>69</v>
      </c>
      <c r="H17905" s="21">
        <v>0.44</v>
      </c>
      <c r="J17905">
        <v>0.37</v>
      </c>
      <c r="L17905">
        <v>13.1</v>
      </c>
      <c r="M17905">
        <v>27</v>
      </c>
      <c r="N17905">
        <v>32</v>
      </c>
      <c r="U17905">
        <f>+Table1[[#This Row],[VE/VO2]]/Table1[[#This Row],[VE/VCO2]]</f>
        <v>0.84375</v>
      </c>
      <c r="V17905">
        <v>15</v>
      </c>
    </row>
    <row r="17906" spans="1:22">
      <c r="A17906">
        <v>180</v>
      </c>
      <c r="B17906">
        <v>180</v>
      </c>
      <c r="C17906" s="20">
        <v>0.00173611111111112</v>
      </c>
      <c r="D17906" s="20"/>
      <c r="E17906" s="21" t="s">
        <v>108</v>
      </c>
      <c r="F17906" s="21">
        <v>76</v>
      </c>
      <c r="H17906" s="21">
        <v>0.66</v>
      </c>
      <c r="J17906">
        <v>0.54</v>
      </c>
      <c r="L17906">
        <v>18.5</v>
      </c>
      <c r="M17906">
        <v>26</v>
      </c>
      <c r="N17906">
        <v>31</v>
      </c>
      <c r="U17906">
        <f>+Table1[[#This Row],[VE/VO2]]/Table1[[#This Row],[VE/VCO2]]</f>
        <v>0.838709677419355</v>
      </c>
      <c r="V17906">
        <v>19</v>
      </c>
    </row>
    <row r="17907" spans="1:22">
      <c r="A17907">
        <v>180</v>
      </c>
      <c r="B17907">
        <v>180</v>
      </c>
      <c r="C17907" s="20">
        <v>0.00208333333333335</v>
      </c>
      <c r="D17907" s="20"/>
      <c r="E17907" s="21" t="s">
        <v>33</v>
      </c>
      <c r="F17907" s="21">
        <v>79</v>
      </c>
      <c r="H17907" s="21">
        <v>0.72</v>
      </c>
      <c r="J17907">
        <v>0.6</v>
      </c>
      <c r="L17907">
        <v>21</v>
      </c>
      <c r="M17907">
        <v>27</v>
      </c>
      <c r="N17907">
        <v>32</v>
      </c>
      <c r="U17907">
        <f>+Table1[[#This Row],[VE/VO2]]/Table1[[#This Row],[VE/VCO2]]</f>
        <v>0.84375</v>
      </c>
      <c r="V17907">
        <v>22</v>
      </c>
    </row>
    <row r="17908" spans="1:22">
      <c r="A17908">
        <v>180</v>
      </c>
      <c r="B17908">
        <v>180</v>
      </c>
      <c r="C17908" s="20">
        <v>0.00243055555555557</v>
      </c>
      <c r="D17908" s="20"/>
      <c r="E17908" s="21" t="s">
        <v>33</v>
      </c>
      <c r="F17908" s="21">
        <v>77</v>
      </c>
      <c r="H17908" s="21">
        <v>0.75</v>
      </c>
      <c r="J17908">
        <v>0.58</v>
      </c>
      <c r="L17908">
        <v>19.6</v>
      </c>
      <c r="M17908">
        <v>23</v>
      </c>
      <c r="N17908">
        <v>30</v>
      </c>
      <c r="U17908">
        <f>+Table1[[#This Row],[VE/VO2]]/Table1[[#This Row],[VE/VCO2]]</f>
        <v>0.766666666666667</v>
      </c>
      <c r="V17908">
        <v>24</v>
      </c>
    </row>
    <row r="17909" spans="1:22">
      <c r="A17909">
        <v>180</v>
      </c>
      <c r="B17909">
        <v>180</v>
      </c>
      <c r="C17909" s="20">
        <v>0.0027777777777778</v>
      </c>
      <c r="D17909" s="20"/>
      <c r="E17909" s="21" t="s">
        <v>33</v>
      </c>
      <c r="F17909" s="21">
        <v>82</v>
      </c>
      <c r="H17909" s="21">
        <v>0.9</v>
      </c>
      <c r="J17909">
        <v>0.74</v>
      </c>
      <c r="L17909">
        <v>23.9</v>
      </c>
      <c r="M17909">
        <v>25</v>
      </c>
      <c r="N17909">
        <v>30</v>
      </c>
      <c r="U17909">
        <f>+Table1[[#This Row],[VE/VO2]]/Table1[[#This Row],[VE/VCO2]]</f>
        <v>0.833333333333333</v>
      </c>
      <c r="V17909">
        <v>20</v>
      </c>
    </row>
    <row r="17910" spans="1:22">
      <c r="A17910">
        <v>180</v>
      </c>
      <c r="B17910">
        <v>180</v>
      </c>
      <c r="C17910" s="20">
        <v>0.00312500000000002</v>
      </c>
      <c r="D17910" s="20"/>
      <c r="E17910" s="21" t="s">
        <v>33</v>
      </c>
      <c r="F17910" s="21">
        <v>83</v>
      </c>
      <c r="H17910" s="21">
        <v>1.09</v>
      </c>
      <c r="J17910">
        <v>0.93</v>
      </c>
      <c r="L17910">
        <v>29.6</v>
      </c>
      <c r="M17910">
        <v>25</v>
      </c>
      <c r="N17910">
        <v>30</v>
      </c>
      <c r="U17910">
        <f>+Table1[[#This Row],[VE/VO2]]/Table1[[#This Row],[VE/VCO2]]</f>
        <v>0.833333333333333</v>
      </c>
      <c r="V17910">
        <v>23</v>
      </c>
    </row>
    <row r="17911" spans="1:22">
      <c r="A17911">
        <v>180</v>
      </c>
      <c r="B17911">
        <v>180</v>
      </c>
      <c r="C17911" s="20">
        <v>0.00347222222222225</v>
      </c>
      <c r="D17911" s="20"/>
      <c r="E17911" s="21" t="s">
        <v>33</v>
      </c>
      <c r="F17911" s="21">
        <v>80</v>
      </c>
      <c r="H17911" s="21">
        <v>0.93</v>
      </c>
      <c r="J17911">
        <v>0.83</v>
      </c>
      <c r="L17911">
        <v>26.9</v>
      </c>
      <c r="M17911">
        <v>27</v>
      </c>
      <c r="N17911">
        <v>30</v>
      </c>
      <c r="U17911">
        <f>+Table1[[#This Row],[VE/VO2]]/Table1[[#This Row],[VE/VCO2]]</f>
        <v>0.9</v>
      </c>
      <c r="V17911">
        <v>23</v>
      </c>
    </row>
    <row r="17912" spans="1:22">
      <c r="A17912">
        <v>180</v>
      </c>
      <c r="B17912">
        <v>180</v>
      </c>
      <c r="C17912" s="20">
        <v>0.00381944444444447</v>
      </c>
      <c r="D17912" s="20"/>
      <c r="E17912" s="21" t="s">
        <v>33</v>
      </c>
      <c r="F17912" s="21">
        <v>83</v>
      </c>
      <c r="H17912" s="21">
        <v>0.9</v>
      </c>
      <c r="J17912">
        <v>0.81</v>
      </c>
      <c r="L17912">
        <v>26.7</v>
      </c>
      <c r="M17912">
        <v>28</v>
      </c>
      <c r="N17912">
        <v>31</v>
      </c>
      <c r="U17912">
        <f>+Table1[[#This Row],[VE/VO2]]/Table1[[#This Row],[VE/VCO2]]</f>
        <v>0.903225806451613</v>
      </c>
      <c r="V17912">
        <v>22</v>
      </c>
    </row>
    <row r="17913" spans="1:22">
      <c r="A17913">
        <v>180</v>
      </c>
      <c r="B17913">
        <v>180</v>
      </c>
      <c r="C17913" s="20">
        <v>0.0041666666666667</v>
      </c>
      <c r="D17913" s="20"/>
      <c r="E17913" s="21" t="s">
        <v>33</v>
      </c>
      <c r="F17913" s="21">
        <v>85</v>
      </c>
      <c r="H17913" s="21">
        <v>0.99</v>
      </c>
      <c r="J17913">
        <v>0.91</v>
      </c>
      <c r="L17913">
        <v>29.5</v>
      </c>
      <c r="M17913">
        <v>28</v>
      </c>
      <c r="N17913">
        <v>30</v>
      </c>
      <c r="U17913">
        <f>+Table1[[#This Row],[VE/VO2]]/Table1[[#This Row],[VE/VCO2]]</f>
        <v>0.933333333333333</v>
      </c>
      <c r="V17913">
        <v>23</v>
      </c>
    </row>
    <row r="17914" spans="1:22">
      <c r="A17914">
        <v>180</v>
      </c>
      <c r="B17914">
        <v>180</v>
      </c>
      <c r="C17914" s="20">
        <v>0.00451388888888893</v>
      </c>
      <c r="D17914" s="20"/>
      <c r="E17914" s="21" t="s">
        <v>33</v>
      </c>
      <c r="F17914" s="21">
        <v>84</v>
      </c>
      <c r="H17914" s="21">
        <v>1.05</v>
      </c>
      <c r="J17914">
        <v>0.94</v>
      </c>
      <c r="L17914">
        <v>30.4</v>
      </c>
      <c r="M17914">
        <v>27</v>
      </c>
      <c r="N17914">
        <v>30</v>
      </c>
      <c r="U17914">
        <f>+Table1[[#This Row],[VE/VO2]]/Table1[[#This Row],[VE/VCO2]]</f>
        <v>0.9</v>
      </c>
      <c r="V17914">
        <v>23</v>
      </c>
    </row>
    <row r="17915" spans="1:22">
      <c r="A17915">
        <v>180</v>
      </c>
      <c r="B17915">
        <v>180</v>
      </c>
      <c r="C17915" s="20">
        <v>0.00486111111111115</v>
      </c>
      <c r="D17915" s="20"/>
      <c r="E17915" s="21" t="s">
        <v>33</v>
      </c>
      <c r="F17915" s="21">
        <v>86</v>
      </c>
      <c r="H17915" s="21">
        <v>1.15</v>
      </c>
      <c r="J17915">
        <v>1.06</v>
      </c>
      <c r="L17915">
        <v>35</v>
      </c>
      <c r="M17915">
        <v>29</v>
      </c>
      <c r="N17915">
        <v>31</v>
      </c>
      <c r="U17915">
        <f>+Table1[[#This Row],[VE/VO2]]/Table1[[#This Row],[VE/VCO2]]</f>
        <v>0.935483870967742</v>
      </c>
      <c r="V17915">
        <v>24</v>
      </c>
    </row>
    <row r="17916" spans="1:22">
      <c r="A17916">
        <v>180</v>
      </c>
      <c r="B17916">
        <v>180</v>
      </c>
      <c r="C17916" s="20">
        <v>0.00520833333333338</v>
      </c>
      <c r="D17916" s="20"/>
      <c r="E17916" s="21" t="s">
        <v>33</v>
      </c>
      <c r="F17916" s="21">
        <v>87</v>
      </c>
      <c r="H17916" s="21">
        <v>1.18</v>
      </c>
      <c r="J17916">
        <v>1.07</v>
      </c>
      <c r="L17916">
        <v>34.4</v>
      </c>
      <c r="M17916">
        <v>27</v>
      </c>
      <c r="N17916">
        <v>30</v>
      </c>
      <c r="U17916">
        <f>+Table1[[#This Row],[VE/VO2]]/Table1[[#This Row],[VE/VCO2]]</f>
        <v>0.9</v>
      </c>
      <c r="V17916">
        <v>24</v>
      </c>
    </row>
    <row r="17917" spans="1:22">
      <c r="A17917">
        <v>180</v>
      </c>
      <c r="B17917">
        <v>180</v>
      </c>
      <c r="C17917" s="20">
        <v>0.0055555555555556</v>
      </c>
      <c r="D17917" s="20"/>
      <c r="E17917" s="21" t="s">
        <v>33</v>
      </c>
      <c r="F17917" s="21">
        <v>87</v>
      </c>
      <c r="H17917" s="21">
        <v>1.24</v>
      </c>
      <c r="J17917">
        <v>1.14</v>
      </c>
      <c r="L17917">
        <v>36.4</v>
      </c>
      <c r="M17917">
        <v>28</v>
      </c>
      <c r="N17917">
        <v>30</v>
      </c>
      <c r="U17917">
        <f>+Table1[[#This Row],[VE/VO2]]/Table1[[#This Row],[VE/VCO2]]</f>
        <v>0.933333333333333</v>
      </c>
      <c r="V17917">
        <v>24</v>
      </c>
    </row>
    <row r="17918" spans="1:22">
      <c r="A17918">
        <v>180</v>
      </c>
      <c r="B17918">
        <v>180</v>
      </c>
      <c r="C17918" s="20">
        <v>0.00590277777777783</v>
      </c>
      <c r="D17918" s="20"/>
      <c r="E17918" s="21" t="s">
        <v>33</v>
      </c>
      <c r="F17918" s="21">
        <v>88</v>
      </c>
      <c r="H17918" s="21">
        <v>1.27</v>
      </c>
      <c r="J17918">
        <v>1.15</v>
      </c>
      <c r="L17918">
        <v>36.1</v>
      </c>
      <c r="M17918">
        <v>27</v>
      </c>
      <c r="N17918">
        <v>29</v>
      </c>
      <c r="U17918">
        <f>+Table1[[#This Row],[VE/VO2]]/Table1[[#This Row],[VE/VCO2]]</f>
        <v>0.931034482758621</v>
      </c>
      <c r="V17918">
        <v>26</v>
      </c>
    </row>
    <row r="17919" spans="1:22">
      <c r="A17919">
        <v>180</v>
      </c>
      <c r="B17919">
        <v>180</v>
      </c>
      <c r="C17919" s="20">
        <v>0.00625000000000005</v>
      </c>
      <c r="D17919" s="20"/>
      <c r="E17919" s="21" t="s">
        <v>33</v>
      </c>
      <c r="F17919" s="21">
        <v>91</v>
      </c>
      <c r="H17919" s="21">
        <v>1.35</v>
      </c>
      <c r="J17919">
        <v>1.28</v>
      </c>
      <c r="L17919">
        <v>40.6</v>
      </c>
      <c r="M17919">
        <v>28</v>
      </c>
      <c r="N17919">
        <v>30</v>
      </c>
      <c r="U17919">
        <f>+Table1[[#This Row],[VE/VO2]]/Table1[[#This Row],[VE/VCO2]]</f>
        <v>0.933333333333333</v>
      </c>
      <c r="V17919">
        <v>26</v>
      </c>
    </row>
    <row r="17920" spans="1:22">
      <c r="A17920">
        <v>180</v>
      </c>
      <c r="B17920">
        <v>180</v>
      </c>
      <c r="C17920" s="20">
        <v>0.00659722222222228</v>
      </c>
      <c r="D17920" s="20"/>
      <c r="E17920" s="21" t="s">
        <v>33</v>
      </c>
      <c r="F17920" s="21">
        <v>92</v>
      </c>
      <c r="H17920" s="21">
        <v>1.44</v>
      </c>
      <c r="J17920">
        <v>1.41</v>
      </c>
      <c r="L17920">
        <v>45</v>
      </c>
      <c r="M17920">
        <v>30</v>
      </c>
      <c r="N17920">
        <v>30</v>
      </c>
      <c r="U17920">
        <f>+Table1[[#This Row],[VE/VO2]]/Table1[[#This Row],[VE/VCO2]]</f>
        <v>1</v>
      </c>
      <c r="V17920">
        <v>27</v>
      </c>
    </row>
    <row r="17921" spans="1:22">
      <c r="A17921">
        <v>180</v>
      </c>
      <c r="B17921">
        <v>180</v>
      </c>
      <c r="C17921" s="20">
        <v>0.0069444444444445</v>
      </c>
      <c r="D17921" s="20"/>
      <c r="E17921" s="21" t="s">
        <v>33</v>
      </c>
      <c r="F17921" s="21">
        <v>96</v>
      </c>
      <c r="H17921" s="21">
        <v>1.53</v>
      </c>
      <c r="J17921">
        <v>1.59</v>
      </c>
      <c r="L17921">
        <v>51.6</v>
      </c>
      <c r="M17921">
        <v>32</v>
      </c>
      <c r="N17921">
        <v>31</v>
      </c>
      <c r="U17921">
        <f>+Table1[[#This Row],[VE/VO2]]/Table1[[#This Row],[VE/VCO2]]</f>
        <v>1.03225806451613</v>
      </c>
      <c r="V17921">
        <v>27</v>
      </c>
    </row>
    <row r="17922" spans="1:22">
      <c r="A17922">
        <v>180</v>
      </c>
      <c r="B17922">
        <v>180</v>
      </c>
      <c r="C17922" s="20">
        <v>0.00729166666666673</v>
      </c>
      <c r="D17922" s="20"/>
      <c r="E17922" s="21" t="s">
        <v>33</v>
      </c>
      <c r="F17922" s="21">
        <v>100</v>
      </c>
      <c r="H17922" s="21">
        <v>1.63</v>
      </c>
      <c r="J17922">
        <v>1.7</v>
      </c>
      <c r="L17922">
        <v>56.1</v>
      </c>
      <c r="M17922">
        <v>33</v>
      </c>
      <c r="N17922">
        <v>32</v>
      </c>
      <c r="U17922">
        <f>+Table1[[#This Row],[VE/VO2]]/Table1[[#This Row],[VE/VCO2]]</f>
        <v>1.03125</v>
      </c>
      <c r="V17922">
        <v>29</v>
      </c>
    </row>
    <row r="17923" spans="1:22">
      <c r="A17923">
        <v>180</v>
      </c>
      <c r="B17923">
        <v>180</v>
      </c>
      <c r="C17923" s="20">
        <v>0.00763888888888896</v>
      </c>
      <c r="D17923" s="20"/>
      <c r="E17923" s="21" t="s">
        <v>33</v>
      </c>
      <c r="F17923" s="21">
        <v>100</v>
      </c>
      <c r="H17923" s="21">
        <v>1.7</v>
      </c>
      <c r="J17923">
        <v>1.79</v>
      </c>
      <c r="L17923">
        <v>60</v>
      </c>
      <c r="M17923">
        <v>34</v>
      </c>
      <c r="N17923">
        <v>32</v>
      </c>
      <c r="U17923">
        <f>+Table1[[#This Row],[VE/VO2]]/Table1[[#This Row],[VE/VCO2]]</f>
        <v>1.0625</v>
      </c>
      <c r="V17923">
        <v>28</v>
      </c>
    </row>
    <row r="17924" spans="1:22">
      <c r="A17924">
        <v>180</v>
      </c>
      <c r="B17924">
        <v>180</v>
      </c>
      <c r="C17924" s="20">
        <v>0.00798611111111118</v>
      </c>
      <c r="D17924" s="20"/>
      <c r="E17924" s="21" t="s">
        <v>33</v>
      </c>
      <c r="F17924" s="21">
        <v>105</v>
      </c>
      <c r="H17924" s="21">
        <v>1.82</v>
      </c>
      <c r="J17924">
        <v>1.92</v>
      </c>
      <c r="L17924">
        <v>65.5</v>
      </c>
      <c r="M17924">
        <v>34</v>
      </c>
      <c r="N17924">
        <v>33</v>
      </c>
      <c r="U17924">
        <f>+Table1[[#This Row],[VE/VO2]]/Table1[[#This Row],[VE/VCO2]]</f>
        <v>1.03030303030303</v>
      </c>
      <c r="V17924">
        <v>33</v>
      </c>
    </row>
    <row r="17925" spans="1:22">
      <c r="A17925">
        <v>180</v>
      </c>
      <c r="B17925">
        <v>180</v>
      </c>
      <c r="C17925" s="20">
        <v>0.00833333333333341</v>
      </c>
      <c r="D17925" s="20"/>
      <c r="E17925" s="21" t="s">
        <v>33</v>
      </c>
      <c r="F17925" s="21">
        <v>109</v>
      </c>
      <c r="H17925" s="21">
        <v>1.92</v>
      </c>
      <c r="J17925">
        <v>2.04</v>
      </c>
      <c r="L17925">
        <v>69.4</v>
      </c>
      <c r="M17925">
        <v>35</v>
      </c>
      <c r="N17925">
        <v>32</v>
      </c>
      <c r="U17925">
        <f>+Table1[[#This Row],[VE/VO2]]/Table1[[#This Row],[VE/VCO2]]</f>
        <v>1.09375</v>
      </c>
      <c r="V17925">
        <v>37</v>
      </c>
    </row>
    <row r="17926" spans="1:22">
      <c r="A17926">
        <v>180</v>
      </c>
      <c r="B17926">
        <v>180</v>
      </c>
      <c r="C17926" s="20">
        <v>0.00868055555555563</v>
      </c>
      <c r="D17926" s="20"/>
      <c r="E17926" s="21" t="s">
        <v>33</v>
      </c>
      <c r="F17926" s="21">
        <v>98</v>
      </c>
      <c r="H17926" s="21">
        <v>1.78</v>
      </c>
      <c r="J17926">
        <v>1.89</v>
      </c>
      <c r="L17926">
        <v>61.2</v>
      </c>
      <c r="M17926">
        <v>33</v>
      </c>
      <c r="N17926">
        <v>31</v>
      </c>
      <c r="U17926">
        <f>+Table1[[#This Row],[VE/VO2]]/Table1[[#This Row],[VE/VCO2]]</f>
        <v>1.06451612903226</v>
      </c>
      <c r="V17926">
        <v>32</v>
      </c>
    </row>
    <row r="17927" spans="1:22">
      <c r="A17927">
        <v>180</v>
      </c>
      <c r="B17927">
        <v>180</v>
      </c>
      <c r="C17927" s="20">
        <v>0.00902777777777786</v>
      </c>
      <c r="D17927" s="20"/>
      <c r="E17927" s="21" t="s">
        <v>34</v>
      </c>
      <c r="F17927" s="21">
        <v>98</v>
      </c>
      <c r="H17927" s="21">
        <v>1.56</v>
      </c>
      <c r="J17927">
        <v>1.91</v>
      </c>
      <c r="L17927">
        <v>62.4</v>
      </c>
      <c r="M17927">
        <v>39</v>
      </c>
      <c r="N17927">
        <v>31</v>
      </c>
      <c r="U17927">
        <f>+Table1[[#This Row],[VE/VO2]]/Table1[[#This Row],[VE/VCO2]]</f>
        <v>1.25806451612903</v>
      </c>
      <c r="V17927">
        <v>27</v>
      </c>
    </row>
    <row r="17928" spans="1:22">
      <c r="A17928">
        <v>180</v>
      </c>
      <c r="B17928">
        <v>180</v>
      </c>
      <c r="C17928" s="20">
        <v>0.00937500000000008</v>
      </c>
      <c r="D17928" s="20"/>
      <c r="E17928" s="21" t="s">
        <v>34</v>
      </c>
      <c r="F17928" s="21">
        <v>90</v>
      </c>
      <c r="H17928" s="21">
        <v>1.23</v>
      </c>
      <c r="J17928">
        <v>1.62</v>
      </c>
      <c r="L17928">
        <v>54.5</v>
      </c>
      <c r="M17928">
        <v>43</v>
      </c>
      <c r="N17928">
        <v>32</v>
      </c>
      <c r="U17928">
        <f>+Table1[[#This Row],[VE/VO2]]/Table1[[#This Row],[VE/VCO2]]</f>
        <v>1.34375</v>
      </c>
      <c r="V17928">
        <v>25</v>
      </c>
    </row>
    <row r="17929" spans="1:22">
      <c r="A17929">
        <v>180</v>
      </c>
      <c r="B17929">
        <v>180</v>
      </c>
      <c r="C17929" s="20">
        <v>0.00972222222222231</v>
      </c>
      <c r="D17929" s="20"/>
      <c r="E17929" s="21" t="s">
        <v>34</v>
      </c>
      <c r="F17929" s="21">
        <v>86</v>
      </c>
      <c r="H17929" s="21">
        <v>0.94</v>
      </c>
      <c r="J17929">
        <v>1.32</v>
      </c>
      <c r="L17929">
        <v>42.8</v>
      </c>
      <c r="M17929">
        <v>44</v>
      </c>
      <c r="N17929">
        <v>31</v>
      </c>
      <c r="U17929">
        <f>+Table1[[#This Row],[VE/VO2]]/Table1[[#This Row],[VE/VCO2]]</f>
        <v>1.41935483870968</v>
      </c>
      <c r="V17929">
        <v>20</v>
      </c>
    </row>
    <row r="17930" spans="1:22">
      <c r="A17930">
        <v>181</v>
      </c>
      <c r="B17930">
        <v>181</v>
      </c>
      <c r="C17930" s="20">
        <v>0.000347222222222219</v>
      </c>
      <c r="D17930" s="20"/>
      <c r="E17930" s="21" t="s">
        <v>108</v>
      </c>
      <c r="F17930" s="21">
        <v>65</v>
      </c>
      <c r="H17930" s="21">
        <v>0.26</v>
      </c>
      <c r="J17930">
        <v>0.2</v>
      </c>
      <c r="L17930">
        <v>12</v>
      </c>
      <c r="M17930">
        <v>40</v>
      </c>
      <c r="N17930">
        <v>52</v>
      </c>
      <c r="U17930">
        <f>+Table1[[#This Row],[VE/VO2]]/Table1[[#This Row],[VE/VCO2]]</f>
        <v>0.769230769230769</v>
      </c>
      <c r="V17930">
        <v>18</v>
      </c>
    </row>
    <row r="17931" spans="1:22">
      <c r="A17931">
        <v>181</v>
      </c>
      <c r="B17931">
        <v>181</v>
      </c>
      <c r="C17931" s="20">
        <v>0.000694444444444444</v>
      </c>
      <c r="D17931" s="20"/>
      <c r="E17931" s="21" t="s">
        <v>108</v>
      </c>
      <c r="F17931" s="21">
        <v>66</v>
      </c>
      <c r="H17931" s="21">
        <v>0.26</v>
      </c>
      <c r="J17931">
        <v>0.19</v>
      </c>
      <c r="L17931">
        <v>11.4</v>
      </c>
      <c r="M17931">
        <v>37</v>
      </c>
      <c r="N17931">
        <v>51</v>
      </c>
      <c r="U17931">
        <f>+Table1[[#This Row],[VE/VO2]]/Table1[[#This Row],[VE/VCO2]]</f>
        <v>0.725490196078431</v>
      </c>
      <c r="V17931">
        <v>21</v>
      </c>
    </row>
    <row r="17932" spans="1:22">
      <c r="A17932">
        <v>181</v>
      </c>
      <c r="B17932">
        <v>181</v>
      </c>
      <c r="C17932" s="20">
        <v>0.00104166666666667</v>
      </c>
      <c r="D17932" s="20"/>
      <c r="E17932" s="21" t="s">
        <v>108</v>
      </c>
      <c r="F17932" s="21">
        <v>66</v>
      </c>
      <c r="H17932" s="21">
        <v>0.3</v>
      </c>
      <c r="J17932">
        <v>0.23</v>
      </c>
      <c r="L17932">
        <v>12.6</v>
      </c>
      <c r="M17932">
        <v>37</v>
      </c>
      <c r="N17932">
        <v>48</v>
      </c>
      <c r="U17932">
        <f>+Table1[[#This Row],[VE/VO2]]/Table1[[#This Row],[VE/VCO2]]</f>
        <v>0.770833333333333</v>
      </c>
      <c r="V17932">
        <v>19</v>
      </c>
    </row>
    <row r="17933" spans="1:22">
      <c r="A17933">
        <v>181</v>
      </c>
      <c r="B17933">
        <v>181</v>
      </c>
      <c r="C17933" s="20">
        <v>0.0013888888888889</v>
      </c>
      <c r="D17933" s="20"/>
      <c r="E17933" s="21" t="s">
        <v>108</v>
      </c>
      <c r="F17933" s="21">
        <v>66</v>
      </c>
      <c r="H17933" s="21">
        <v>0.32</v>
      </c>
      <c r="J17933">
        <v>0.24</v>
      </c>
      <c r="L17933">
        <v>14.1</v>
      </c>
      <c r="M17933">
        <v>38</v>
      </c>
      <c r="N17933">
        <v>51</v>
      </c>
      <c r="U17933">
        <f>+Table1[[#This Row],[VE/VO2]]/Table1[[#This Row],[VE/VCO2]]</f>
        <v>0.745098039215686</v>
      </c>
      <c r="V17933">
        <v>22</v>
      </c>
    </row>
    <row r="17934" spans="1:22">
      <c r="A17934">
        <v>181</v>
      </c>
      <c r="B17934">
        <v>181</v>
      </c>
      <c r="C17934" s="20">
        <v>0.00173611111111112</v>
      </c>
      <c r="D17934" s="20"/>
      <c r="E17934" s="21" t="s">
        <v>108</v>
      </c>
      <c r="F17934" s="21">
        <v>66</v>
      </c>
      <c r="H17934" s="21">
        <v>0.27</v>
      </c>
      <c r="J17934">
        <v>0.22</v>
      </c>
      <c r="L17934">
        <v>13.3</v>
      </c>
      <c r="M17934">
        <v>43</v>
      </c>
      <c r="N17934">
        <v>52</v>
      </c>
      <c r="U17934">
        <f>+Table1[[#This Row],[VE/VO2]]/Table1[[#This Row],[VE/VCO2]]</f>
        <v>0.826923076923077</v>
      </c>
      <c r="V17934">
        <v>21</v>
      </c>
    </row>
    <row r="17935" spans="1:22">
      <c r="A17935">
        <v>181</v>
      </c>
      <c r="B17935">
        <v>181</v>
      </c>
      <c r="C17935" s="20">
        <v>0.00208333333333335</v>
      </c>
      <c r="D17935" s="20"/>
      <c r="E17935" s="21" t="s">
        <v>108</v>
      </c>
      <c r="F17935" s="21">
        <v>65</v>
      </c>
      <c r="H17935" s="21">
        <v>0.24</v>
      </c>
      <c r="J17935">
        <v>0.19</v>
      </c>
      <c r="L17935">
        <v>11.8</v>
      </c>
      <c r="M17935">
        <v>42</v>
      </c>
      <c r="N17935">
        <v>54</v>
      </c>
      <c r="U17935">
        <f>+Table1[[#This Row],[VE/VO2]]/Table1[[#This Row],[VE/VCO2]]</f>
        <v>0.777777777777778</v>
      </c>
      <c r="V17935">
        <v>19</v>
      </c>
    </row>
    <row r="17936" spans="1:22">
      <c r="A17936">
        <v>181</v>
      </c>
      <c r="B17936">
        <v>181</v>
      </c>
      <c r="C17936" s="20">
        <v>0.00243055555555557</v>
      </c>
      <c r="D17936" s="20"/>
      <c r="E17936" s="21" t="s">
        <v>33</v>
      </c>
      <c r="F17936" s="21">
        <v>84</v>
      </c>
      <c r="H17936" s="21">
        <v>0.39</v>
      </c>
      <c r="J17936">
        <v>0.34</v>
      </c>
      <c r="L17936">
        <v>17.5</v>
      </c>
      <c r="M17936">
        <v>41</v>
      </c>
      <c r="N17936">
        <v>47</v>
      </c>
      <c r="U17936">
        <f>+Table1[[#This Row],[VE/VO2]]/Table1[[#This Row],[VE/VCO2]]</f>
        <v>0.872340425531915</v>
      </c>
      <c r="V17936">
        <v>18</v>
      </c>
    </row>
    <row r="17937" spans="1:22">
      <c r="A17937">
        <v>181</v>
      </c>
      <c r="B17937">
        <v>181</v>
      </c>
      <c r="C17937" s="20">
        <v>0.0027777777777778</v>
      </c>
      <c r="D17937" s="20"/>
      <c r="E17937" s="21" t="s">
        <v>33</v>
      </c>
      <c r="F17937" s="21">
        <v>88</v>
      </c>
      <c r="H17937" s="21">
        <v>0.4</v>
      </c>
      <c r="J17937">
        <v>0.32</v>
      </c>
      <c r="L17937">
        <v>15</v>
      </c>
      <c r="M17937">
        <v>33</v>
      </c>
      <c r="N17937">
        <v>41</v>
      </c>
      <c r="U17937">
        <f>+Table1[[#This Row],[VE/VO2]]/Table1[[#This Row],[VE/VCO2]]</f>
        <v>0.804878048780488</v>
      </c>
      <c r="V17937">
        <v>21</v>
      </c>
    </row>
    <row r="17938" spans="1:22">
      <c r="A17938">
        <v>181</v>
      </c>
      <c r="B17938">
        <v>181</v>
      </c>
      <c r="C17938" s="20">
        <v>0.00312500000000002</v>
      </c>
      <c r="D17938" s="20"/>
      <c r="E17938" s="21" t="s">
        <v>33</v>
      </c>
      <c r="F17938" s="21">
        <v>87</v>
      </c>
      <c r="H17938" s="21">
        <v>0.66</v>
      </c>
      <c r="J17938">
        <v>0.53</v>
      </c>
      <c r="L17938">
        <v>21.4</v>
      </c>
      <c r="M17938">
        <v>30</v>
      </c>
      <c r="N17938">
        <v>37</v>
      </c>
      <c r="U17938">
        <f>+Table1[[#This Row],[VE/VO2]]/Table1[[#This Row],[VE/VCO2]]</f>
        <v>0.810810810810811</v>
      </c>
      <c r="V17938">
        <v>18</v>
      </c>
    </row>
    <row r="17939" spans="1:22">
      <c r="A17939">
        <v>181</v>
      </c>
      <c r="B17939">
        <v>181</v>
      </c>
      <c r="C17939" s="20">
        <v>0.00347222222222225</v>
      </c>
      <c r="D17939" s="20"/>
      <c r="E17939" s="21" t="s">
        <v>33</v>
      </c>
      <c r="F17939" s="21">
        <v>87</v>
      </c>
      <c r="H17939" s="21">
        <v>0.57</v>
      </c>
      <c r="J17939">
        <v>0.49</v>
      </c>
      <c r="L17939">
        <v>20.1</v>
      </c>
      <c r="M17939">
        <v>33</v>
      </c>
      <c r="N17939">
        <v>38</v>
      </c>
      <c r="U17939">
        <f>+Table1[[#This Row],[VE/VO2]]/Table1[[#This Row],[VE/VCO2]]</f>
        <v>0.868421052631579</v>
      </c>
      <c r="V17939">
        <v>16</v>
      </c>
    </row>
    <row r="17940" spans="1:22">
      <c r="A17940">
        <v>181</v>
      </c>
      <c r="B17940">
        <v>181</v>
      </c>
      <c r="C17940" s="20">
        <v>0.00381944444444447</v>
      </c>
      <c r="D17940" s="20"/>
      <c r="E17940" s="21" t="s">
        <v>33</v>
      </c>
      <c r="F17940" s="21">
        <v>82</v>
      </c>
      <c r="H17940" s="21">
        <v>0.64</v>
      </c>
      <c r="J17940">
        <v>0.55</v>
      </c>
      <c r="L17940">
        <v>22.8</v>
      </c>
      <c r="M17940">
        <v>33</v>
      </c>
      <c r="N17940">
        <v>39</v>
      </c>
      <c r="U17940">
        <f>+Table1[[#This Row],[VE/VO2]]/Table1[[#This Row],[VE/VCO2]]</f>
        <v>0.846153846153846</v>
      </c>
      <c r="V17940">
        <v>19</v>
      </c>
    </row>
    <row r="17941" spans="1:22">
      <c r="A17941">
        <v>181</v>
      </c>
      <c r="B17941">
        <v>181</v>
      </c>
      <c r="C17941" s="20">
        <v>0.0041666666666667</v>
      </c>
      <c r="D17941" s="20"/>
      <c r="E17941" s="21" t="s">
        <v>33</v>
      </c>
      <c r="F17941" s="21">
        <v>81</v>
      </c>
      <c r="H17941" s="21">
        <v>0.56</v>
      </c>
      <c r="J17941">
        <v>0.49</v>
      </c>
      <c r="L17941">
        <v>19.9</v>
      </c>
      <c r="M17941">
        <v>33</v>
      </c>
      <c r="N17941">
        <v>38</v>
      </c>
      <c r="U17941">
        <f>+Table1[[#This Row],[VE/VO2]]/Table1[[#This Row],[VE/VCO2]]</f>
        <v>0.868421052631579</v>
      </c>
      <c r="V17941">
        <v>16</v>
      </c>
    </row>
    <row r="17942" spans="1:22">
      <c r="A17942">
        <v>181</v>
      </c>
      <c r="B17942">
        <v>181</v>
      </c>
      <c r="C17942" s="20">
        <v>0.00451388888888893</v>
      </c>
      <c r="D17942" s="20"/>
      <c r="E17942" s="21" t="s">
        <v>33</v>
      </c>
      <c r="F17942" s="21">
        <v>87</v>
      </c>
      <c r="H17942" s="21">
        <v>0.53</v>
      </c>
      <c r="J17942">
        <v>0.48</v>
      </c>
      <c r="L17942">
        <v>19.9</v>
      </c>
      <c r="M17942">
        <v>35</v>
      </c>
      <c r="N17942">
        <v>38</v>
      </c>
      <c r="U17942">
        <f>+Table1[[#This Row],[VE/VO2]]/Table1[[#This Row],[VE/VCO2]]</f>
        <v>0.921052631578947</v>
      </c>
      <c r="V17942">
        <v>17</v>
      </c>
    </row>
    <row r="17943" spans="1:22">
      <c r="A17943">
        <v>181</v>
      </c>
      <c r="B17943">
        <v>181</v>
      </c>
      <c r="C17943" s="20">
        <v>0.00486111111111115</v>
      </c>
      <c r="D17943" s="20"/>
      <c r="E17943" s="21" t="s">
        <v>33</v>
      </c>
      <c r="F17943" s="21">
        <v>88</v>
      </c>
      <c r="H17943" s="21">
        <v>0.59</v>
      </c>
      <c r="J17943">
        <v>0.52</v>
      </c>
      <c r="L17943">
        <v>20.6</v>
      </c>
      <c r="M17943">
        <v>32</v>
      </c>
      <c r="N17943">
        <v>37</v>
      </c>
      <c r="U17943">
        <f>+Table1[[#This Row],[VE/VO2]]/Table1[[#This Row],[VE/VCO2]]</f>
        <v>0.864864864864865</v>
      </c>
      <c r="V17943">
        <v>18</v>
      </c>
    </row>
    <row r="17944" spans="1:22">
      <c r="A17944">
        <v>181</v>
      </c>
      <c r="B17944">
        <v>181</v>
      </c>
      <c r="C17944" s="20">
        <v>0.00520833333333338</v>
      </c>
      <c r="D17944" s="20"/>
      <c r="E17944" s="21" t="s">
        <v>33</v>
      </c>
      <c r="F17944" s="21">
        <v>90</v>
      </c>
      <c r="H17944" s="21">
        <v>0.76</v>
      </c>
      <c r="J17944">
        <v>0.67</v>
      </c>
      <c r="L17944">
        <v>26.9</v>
      </c>
      <c r="M17944">
        <v>33</v>
      </c>
      <c r="N17944">
        <v>38</v>
      </c>
      <c r="U17944">
        <f>+Table1[[#This Row],[VE/VO2]]/Table1[[#This Row],[VE/VCO2]]</f>
        <v>0.868421052631579</v>
      </c>
      <c r="V17944">
        <v>20</v>
      </c>
    </row>
    <row r="17945" spans="1:22">
      <c r="A17945">
        <v>181</v>
      </c>
      <c r="B17945">
        <v>181</v>
      </c>
      <c r="C17945" s="20">
        <v>0.0055555555555556</v>
      </c>
      <c r="D17945" s="20"/>
      <c r="E17945" s="21" t="s">
        <v>33</v>
      </c>
      <c r="F17945" s="21">
        <v>91</v>
      </c>
      <c r="H17945" s="21">
        <v>0.63</v>
      </c>
      <c r="J17945">
        <v>0.56</v>
      </c>
      <c r="L17945">
        <v>22.5</v>
      </c>
      <c r="M17945">
        <v>33</v>
      </c>
      <c r="N17945">
        <v>37</v>
      </c>
      <c r="U17945">
        <f>+Table1[[#This Row],[VE/VO2]]/Table1[[#This Row],[VE/VCO2]]</f>
        <v>0.891891891891892</v>
      </c>
      <c r="V17945">
        <v>21</v>
      </c>
    </row>
    <row r="17946" spans="1:22">
      <c r="A17946">
        <v>181</v>
      </c>
      <c r="B17946">
        <v>181</v>
      </c>
      <c r="C17946" s="20">
        <v>0.00590277777777783</v>
      </c>
      <c r="D17946" s="20"/>
      <c r="E17946" s="21" t="s">
        <v>33</v>
      </c>
      <c r="F17946" s="21">
        <v>98</v>
      </c>
      <c r="H17946" s="21">
        <v>0.8</v>
      </c>
      <c r="J17946">
        <v>0.68</v>
      </c>
      <c r="L17946">
        <v>26.4</v>
      </c>
      <c r="M17946">
        <v>31</v>
      </c>
      <c r="N17946">
        <v>36</v>
      </c>
      <c r="U17946">
        <f>+Table1[[#This Row],[VE/VO2]]/Table1[[#This Row],[VE/VCO2]]</f>
        <v>0.861111111111111</v>
      </c>
      <c r="V17946">
        <v>22</v>
      </c>
    </row>
    <row r="17947" spans="1:22">
      <c r="A17947">
        <v>181</v>
      </c>
      <c r="B17947">
        <v>181</v>
      </c>
      <c r="C17947" s="20">
        <v>0.00625000000000005</v>
      </c>
      <c r="D17947" s="20"/>
      <c r="E17947" s="21" t="s">
        <v>33</v>
      </c>
      <c r="F17947" s="21">
        <v>105</v>
      </c>
      <c r="H17947" s="21">
        <v>0.93</v>
      </c>
      <c r="J17947">
        <v>0.82</v>
      </c>
      <c r="L17947">
        <v>32.3</v>
      </c>
      <c r="M17947">
        <v>32</v>
      </c>
      <c r="N17947">
        <v>37</v>
      </c>
      <c r="U17947">
        <f>+Table1[[#This Row],[VE/VO2]]/Table1[[#This Row],[VE/VCO2]]</f>
        <v>0.864864864864865</v>
      </c>
      <c r="V17947">
        <v>26</v>
      </c>
    </row>
    <row r="17948" spans="1:22">
      <c r="A17948">
        <v>181</v>
      </c>
      <c r="B17948">
        <v>181</v>
      </c>
      <c r="C17948" s="20">
        <v>0.00659722222222228</v>
      </c>
      <c r="D17948" s="20"/>
      <c r="E17948" s="21" t="s">
        <v>33</v>
      </c>
      <c r="F17948" s="21">
        <v>106</v>
      </c>
      <c r="H17948" s="21">
        <v>0.99</v>
      </c>
      <c r="J17948">
        <v>0.9</v>
      </c>
      <c r="L17948">
        <v>34.2</v>
      </c>
      <c r="M17948">
        <v>32</v>
      </c>
      <c r="N17948">
        <v>36</v>
      </c>
      <c r="U17948">
        <f>+Table1[[#This Row],[VE/VO2]]/Table1[[#This Row],[VE/VCO2]]</f>
        <v>0.888888888888889</v>
      </c>
      <c r="V17948">
        <v>24</v>
      </c>
    </row>
    <row r="17949" spans="1:22">
      <c r="A17949">
        <v>181</v>
      </c>
      <c r="B17949">
        <v>181</v>
      </c>
      <c r="C17949" s="20">
        <v>0.0069444444444445</v>
      </c>
      <c r="D17949" s="20"/>
      <c r="E17949" s="21" t="s">
        <v>33</v>
      </c>
      <c r="F17949" s="21">
        <v>108</v>
      </c>
      <c r="H17949" s="21">
        <v>1.09</v>
      </c>
      <c r="J17949">
        <v>1.01</v>
      </c>
      <c r="L17949">
        <v>36.4</v>
      </c>
      <c r="M17949">
        <v>32</v>
      </c>
      <c r="N17949">
        <v>34</v>
      </c>
      <c r="U17949">
        <f>+Table1[[#This Row],[VE/VO2]]/Table1[[#This Row],[VE/VCO2]]</f>
        <v>0.941176470588235</v>
      </c>
      <c r="V17949">
        <v>24</v>
      </c>
    </row>
    <row r="17950" spans="1:22">
      <c r="A17950">
        <v>181</v>
      </c>
      <c r="B17950">
        <v>181</v>
      </c>
      <c r="C17950" s="20">
        <v>0.00729166666666673</v>
      </c>
      <c r="D17950" s="20"/>
      <c r="E17950" s="21" t="s">
        <v>33</v>
      </c>
      <c r="F17950" s="21">
        <v>110</v>
      </c>
      <c r="H17950" s="21">
        <v>1.01</v>
      </c>
      <c r="J17950">
        <v>0.95</v>
      </c>
      <c r="L17950">
        <v>35.3</v>
      </c>
      <c r="M17950">
        <v>33</v>
      </c>
      <c r="N17950">
        <v>35</v>
      </c>
      <c r="U17950">
        <f>+Table1[[#This Row],[VE/VO2]]/Table1[[#This Row],[VE/VCO2]]</f>
        <v>0.942857142857143</v>
      </c>
      <c r="V17950">
        <v>27</v>
      </c>
    </row>
    <row r="17951" spans="1:22">
      <c r="A17951">
        <v>181</v>
      </c>
      <c r="B17951">
        <v>181</v>
      </c>
      <c r="C17951" s="20">
        <v>0.00763888888888896</v>
      </c>
      <c r="D17951" s="20"/>
      <c r="E17951" s="21" t="s">
        <v>33</v>
      </c>
      <c r="F17951" s="21">
        <v>119</v>
      </c>
      <c r="H17951" s="21">
        <v>1.17</v>
      </c>
      <c r="J17951">
        <v>1.13</v>
      </c>
      <c r="L17951">
        <v>38.1</v>
      </c>
      <c r="M17951">
        <v>31</v>
      </c>
      <c r="N17951">
        <v>32</v>
      </c>
      <c r="U17951">
        <f>+Table1[[#This Row],[VE/VO2]]/Table1[[#This Row],[VE/VCO2]]</f>
        <v>0.96875</v>
      </c>
      <c r="V17951">
        <v>24</v>
      </c>
    </row>
    <row r="17952" spans="1:22">
      <c r="A17952">
        <v>181</v>
      </c>
      <c r="B17952">
        <v>181</v>
      </c>
      <c r="C17952" s="20">
        <v>0.00798611111111118</v>
      </c>
      <c r="D17952" s="20"/>
      <c r="E17952" s="21" t="s">
        <v>33</v>
      </c>
      <c r="F17952" s="21">
        <v>122</v>
      </c>
      <c r="H17952" s="21">
        <v>1.28</v>
      </c>
      <c r="J17952">
        <v>1.26</v>
      </c>
      <c r="L17952">
        <v>42.4</v>
      </c>
      <c r="M17952">
        <v>31</v>
      </c>
      <c r="N17952">
        <v>32</v>
      </c>
      <c r="U17952">
        <f>+Table1[[#This Row],[VE/VO2]]/Table1[[#This Row],[VE/VCO2]]</f>
        <v>0.96875</v>
      </c>
      <c r="V17952">
        <v>25</v>
      </c>
    </row>
    <row r="17953" spans="1:22">
      <c r="A17953">
        <v>181</v>
      </c>
      <c r="B17953">
        <v>181</v>
      </c>
      <c r="C17953" s="20">
        <v>0.00833333333333341</v>
      </c>
      <c r="D17953" s="20"/>
      <c r="E17953" s="21" t="s">
        <v>33</v>
      </c>
      <c r="F17953" s="21">
        <v>124</v>
      </c>
      <c r="H17953" s="21">
        <v>1.28</v>
      </c>
      <c r="J17953">
        <v>1.28</v>
      </c>
      <c r="L17953">
        <v>43</v>
      </c>
      <c r="M17953">
        <v>32</v>
      </c>
      <c r="N17953">
        <v>32</v>
      </c>
      <c r="U17953">
        <f>+Table1[[#This Row],[VE/VO2]]/Table1[[#This Row],[VE/VCO2]]</f>
        <v>1</v>
      </c>
      <c r="V17953">
        <v>26</v>
      </c>
    </row>
    <row r="17954" spans="1:22">
      <c r="A17954">
        <v>181</v>
      </c>
      <c r="B17954">
        <v>181</v>
      </c>
      <c r="C17954" s="20">
        <v>0.00868055555555563</v>
      </c>
      <c r="D17954" s="20"/>
      <c r="E17954" s="21" t="s">
        <v>33</v>
      </c>
      <c r="F17954" s="21">
        <v>128</v>
      </c>
      <c r="H17954" s="21">
        <v>1.36</v>
      </c>
      <c r="J17954">
        <v>1.4</v>
      </c>
      <c r="L17954">
        <v>48.8</v>
      </c>
      <c r="M17954">
        <v>34</v>
      </c>
      <c r="N17954">
        <v>33</v>
      </c>
      <c r="U17954">
        <f>+Table1[[#This Row],[VE/VO2]]/Table1[[#This Row],[VE/VCO2]]</f>
        <v>1.03030303030303</v>
      </c>
      <c r="V17954">
        <v>31</v>
      </c>
    </row>
    <row r="17955" spans="1:22">
      <c r="A17955">
        <v>181</v>
      </c>
      <c r="B17955">
        <v>181</v>
      </c>
      <c r="C17955" s="20">
        <v>0.00902777777777786</v>
      </c>
      <c r="D17955" s="20"/>
      <c r="E17955" s="21" t="s">
        <v>33</v>
      </c>
      <c r="F17955" s="21">
        <v>138</v>
      </c>
      <c r="H17955" s="21">
        <v>1.48</v>
      </c>
      <c r="J17955">
        <v>1.59</v>
      </c>
      <c r="L17955">
        <v>54.2</v>
      </c>
      <c r="M17955">
        <v>35</v>
      </c>
      <c r="N17955">
        <v>32</v>
      </c>
      <c r="U17955">
        <f>+Table1[[#This Row],[VE/VO2]]/Table1[[#This Row],[VE/VCO2]]</f>
        <v>1.09375</v>
      </c>
      <c r="V17955">
        <v>32</v>
      </c>
    </row>
    <row r="17956" spans="1:22">
      <c r="A17956">
        <v>181</v>
      </c>
      <c r="B17956">
        <v>181</v>
      </c>
      <c r="C17956" s="20">
        <v>0.00937500000000008</v>
      </c>
      <c r="D17956" s="20"/>
      <c r="E17956" s="21" t="s">
        <v>33</v>
      </c>
      <c r="F17956" s="21">
        <v>143</v>
      </c>
      <c r="H17956" s="21">
        <v>1.49</v>
      </c>
      <c r="J17956">
        <v>1.64</v>
      </c>
      <c r="L17956">
        <v>58.6</v>
      </c>
      <c r="M17956">
        <v>37</v>
      </c>
      <c r="N17956">
        <v>34</v>
      </c>
      <c r="U17956">
        <f>+Table1[[#This Row],[VE/VO2]]/Table1[[#This Row],[VE/VCO2]]</f>
        <v>1.08823529411765</v>
      </c>
      <c r="V17956">
        <v>36</v>
      </c>
    </row>
    <row r="17957" spans="1:22">
      <c r="A17957">
        <v>181</v>
      </c>
      <c r="B17957">
        <v>181</v>
      </c>
      <c r="C17957" s="20">
        <v>0.00972222222222231</v>
      </c>
      <c r="D17957" s="20"/>
      <c r="E17957" s="21" t="s">
        <v>33</v>
      </c>
      <c r="F17957" s="21">
        <v>148</v>
      </c>
      <c r="H17957" s="21">
        <v>1.64</v>
      </c>
      <c r="J17957">
        <v>1.91</v>
      </c>
      <c r="L17957">
        <v>72.8</v>
      </c>
      <c r="M17957">
        <v>42</v>
      </c>
      <c r="N17957">
        <v>36</v>
      </c>
      <c r="U17957">
        <f>+Table1[[#This Row],[VE/VO2]]/Table1[[#This Row],[VE/VCO2]]</f>
        <v>1.16666666666667</v>
      </c>
      <c r="V17957">
        <v>48</v>
      </c>
    </row>
    <row r="17958" spans="1:22">
      <c r="A17958">
        <v>181</v>
      </c>
      <c r="B17958">
        <v>181</v>
      </c>
      <c r="C17958" s="20">
        <v>0.0100694444444445</v>
      </c>
      <c r="D17958" s="20"/>
      <c r="E17958" s="21" t="s">
        <v>33</v>
      </c>
      <c r="F17958" s="21">
        <v>150</v>
      </c>
      <c r="H17958" s="21">
        <v>1.63</v>
      </c>
      <c r="J17958">
        <v>1.97</v>
      </c>
      <c r="L17958">
        <v>76.2</v>
      </c>
      <c r="M17958">
        <v>44</v>
      </c>
      <c r="N17958">
        <v>36</v>
      </c>
      <c r="U17958">
        <f>+Table1[[#This Row],[VE/VO2]]/Table1[[#This Row],[VE/VCO2]]</f>
        <v>1.22222222222222</v>
      </c>
      <c r="V17958">
        <v>52</v>
      </c>
    </row>
    <row r="17959" spans="1:22">
      <c r="A17959">
        <v>181</v>
      </c>
      <c r="B17959">
        <v>181</v>
      </c>
      <c r="C17959" s="20">
        <v>0.0104166666666667</v>
      </c>
      <c r="D17959" s="20"/>
      <c r="E17959" s="21" t="s">
        <v>33</v>
      </c>
      <c r="F17959" s="21">
        <v>150</v>
      </c>
      <c r="H17959" s="21">
        <v>1.77</v>
      </c>
      <c r="J17959">
        <v>2.19</v>
      </c>
      <c r="L17959">
        <v>78.7</v>
      </c>
      <c r="M17959">
        <v>42</v>
      </c>
      <c r="N17959">
        <v>34</v>
      </c>
      <c r="U17959">
        <f>+Table1[[#This Row],[VE/VO2]]/Table1[[#This Row],[VE/VCO2]]</f>
        <v>1.23529411764706</v>
      </c>
      <c r="V17959">
        <v>42</v>
      </c>
    </row>
    <row r="17960" spans="1:22">
      <c r="A17960">
        <v>181</v>
      </c>
      <c r="B17960">
        <v>181</v>
      </c>
      <c r="C17960" s="20">
        <v>0.010763888888889</v>
      </c>
      <c r="D17960" s="20"/>
      <c r="E17960" s="21" t="s">
        <v>34</v>
      </c>
      <c r="F17960" s="21">
        <v>137</v>
      </c>
      <c r="H17960" s="21">
        <v>1.37</v>
      </c>
      <c r="J17960">
        <v>1.88</v>
      </c>
      <c r="L17960">
        <v>67.2</v>
      </c>
      <c r="M17960">
        <v>47</v>
      </c>
      <c r="N17960">
        <v>34</v>
      </c>
      <c r="U17960">
        <f>+Table1[[#This Row],[VE/VO2]]/Table1[[#This Row],[VE/VCO2]]</f>
        <v>1.38235294117647</v>
      </c>
      <c r="V17960">
        <v>35</v>
      </c>
    </row>
    <row r="17961" spans="1:22">
      <c r="A17961">
        <v>181</v>
      </c>
      <c r="B17961">
        <v>181</v>
      </c>
      <c r="C17961" s="20">
        <v>0.0111111111111112</v>
      </c>
      <c r="D17961" s="20"/>
      <c r="E17961" s="21" t="s">
        <v>34</v>
      </c>
      <c r="F17961" s="21">
        <v>124</v>
      </c>
      <c r="H17961" s="21">
        <v>0.97</v>
      </c>
      <c r="J17961">
        <v>1.57</v>
      </c>
      <c r="L17961">
        <v>62.6</v>
      </c>
      <c r="M17961">
        <v>62</v>
      </c>
      <c r="N17961">
        <v>38</v>
      </c>
      <c r="U17961">
        <f>+Table1[[#This Row],[VE/VO2]]/Table1[[#This Row],[VE/VCO2]]</f>
        <v>1.63157894736842</v>
      </c>
      <c r="V17961">
        <v>34</v>
      </c>
    </row>
    <row r="17962" spans="1:22">
      <c r="A17962">
        <v>181</v>
      </c>
      <c r="B17962">
        <v>181</v>
      </c>
      <c r="C17962" s="20">
        <v>0.0114583333333334</v>
      </c>
      <c r="D17962" s="20"/>
      <c r="E17962" s="21" t="s">
        <v>34</v>
      </c>
      <c r="F17962" s="21">
        <v>125</v>
      </c>
      <c r="H17962" s="21">
        <v>0.78</v>
      </c>
      <c r="J17962">
        <v>1.32</v>
      </c>
      <c r="L17962">
        <v>55.9</v>
      </c>
      <c r="M17962">
        <v>68</v>
      </c>
      <c r="N17962">
        <v>40</v>
      </c>
      <c r="U17962">
        <f>+Table1[[#This Row],[VE/VO2]]/Table1[[#This Row],[VE/VCO2]]</f>
        <v>1.7</v>
      </c>
      <c r="V17962">
        <v>32</v>
      </c>
    </row>
    <row r="17963" spans="1:22">
      <c r="A17963">
        <v>181</v>
      </c>
      <c r="B17963">
        <v>181</v>
      </c>
      <c r="C17963" s="20">
        <v>0.0118055555555556</v>
      </c>
      <c r="D17963" s="20"/>
      <c r="E17963" s="21" t="s">
        <v>34</v>
      </c>
      <c r="F17963" s="21">
        <v>115</v>
      </c>
      <c r="H17963" s="21">
        <v>0.67</v>
      </c>
      <c r="J17963">
        <v>1.06</v>
      </c>
      <c r="L17963">
        <v>45.8</v>
      </c>
      <c r="M17963">
        <v>65</v>
      </c>
      <c r="N17963">
        <v>41</v>
      </c>
      <c r="U17963">
        <f>+Table1[[#This Row],[VE/VO2]]/Table1[[#This Row],[VE/VCO2]]</f>
        <v>1.58536585365854</v>
      </c>
      <c r="V17963">
        <v>27</v>
      </c>
    </row>
    <row r="17964" spans="1:22">
      <c r="A17964">
        <v>182</v>
      </c>
      <c r="B17964">
        <v>182</v>
      </c>
      <c r="C17964" s="20">
        <v>0.000347222222222219</v>
      </c>
      <c r="D17964" s="20"/>
      <c r="E17964" s="21" t="s">
        <v>108</v>
      </c>
      <c r="F17964" s="21">
        <v>68</v>
      </c>
      <c r="H17964" s="21">
        <v>0.24</v>
      </c>
      <c r="J17964">
        <v>0.16</v>
      </c>
      <c r="L17964">
        <v>9.8</v>
      </c>
      <c r="M17964">
        <v>32</v>
      </c>
      <c r="N17964">
        <v>47</v>
      </c>
      <c r="U17964">
        <f>+Table1[[#This Row],[VE/VO2]]/Table1[[#This Row],[VE/VCO2]]</f>
        <v>0.680851063829787</v>
      </c>
      <c r="V17964">
        <v>26</v>
      </c>
    </row>
    <row r="17965" spans="1:22">
      <c r="A17965">
        <v>182</v>
      </c>
      <c r="B17965">
        <v>182</v>
      </c>
      <c r="C17965" s="20">
        <v>0.000694444444444444</v>
      </c>
      <c r="D17965" s="20"/>
      <c r="E17965" s="21" t="s">
        <v>108</v>
      </c>
      <c r="F17965" s="21">
        <v>73</v>
      </c>
      <c r="H17965" s="21">
        <v>0.21</v>
      </c>
      <c r="J17965">
        <v>0.13</v>
      </c>
      <c r="L17965">
        <v>7.6</v>
      </c>
      <c r="M17965">
        <v>26</v>
      </c>
      <c r="N17965">
        <v>42</v>
      </c>
      <c r="U17965">
        <f>+Table1[[#This Row],[VE/VO2]]/Table1[[#This Row],[VE/VCO2]]</f>
        <v>0.619047619047619</v>
      </c>
      <c r="V17965">
        <v>25</v>
      </c>
    </row>
    <row r="17966" spans="1:22">
      <c r="A17966">
        <v>182</v>
      </c>
      <c r="B17966">
        <v>182</v>
      </c>
      <c r="C17966" s="20">
        <v>0.00104166666666667</v>
      </c>
      <c r="D17966" s="20"/>
      <c r="E17966" s="21" t="s">
        <v>108</v>
      </c>
      <c r="F17966" s="21">
        <v>71</v>
      </c>
      <c r="H17966" s="21">
        <v>0.24</v>
      </c>
      <c r="J17966">
        <v>0.15</v>
      </c>
      <c r="L17966">
        <v>8.4</v>
      </c>
      <c r="M17966">
        <v>27</v>
      </c>
      <c r="N17966">
        <v>44</v>
      </c>
      <c r="U17966">
        <f>+Table1[[#This Row],[VE/VO2]]/Table1[[#This Row],[VE/VCO2]]</f>
        <v>0.613636363636364</v>
      </c>
      <c r="V17966">
        <v>22</v>
      </c>
    </row>
    <row r="17967" spans="1:22">
      <c r="A17967">
        <v>182</v>
      </c>
      <c r="B17967">
        <v>182</v>
      </c>
      <c r="C17967" s="20">
        <v>0.0013888888888889</v>
      </c>
      <c r="D17967" s="20"/>
      <c r="E17967" s="21" t="s">
        <v>108</v>
      </c>
      <c r="F17967" s="21">
        <v>71</v>
      </c>
      <c r="H17967" s="21">
        <v>0.27</v>
      </c>
      <c r="J17967">
        <v>0.18</v>
      </c>
      <c r="L17967">
        <v>9</v>
      </c>
      <c r="M17967">
        <v>27</v>
      </c>
      <c r="N17967">
        <v>40</v>
      </c>
      <c r="U17967">
        <f>+Table1[[#This Row],[VE/VO2]]/Table1[[#This Row],[VE/VCO2]]</f>
        <v>0.675</v>
      </c>
      <c r="V17967">
        <v>21</v>
      </c>
    </row>
    <row r="17968" spans="1:22">
      <c r="A17968">
        <v>182</v>
      </c>
      <c r="B17968">
        <v>182</v>
      </c>
      <c r="C17968" s="20">
        <v>0.00173611111111112</v>
      </c>
      <c r="D17968" s="20"/>
      <c r="E17968" s="21" t="s">
        <v>108</v>
      </c>
      <c r="F17968" s="21">
        <v>72</v>
      </c>
      <c r="H17968" s="21">
        <v>0.23</v>
      </c>
      <c r="J17968">
        <v>0.15</v>
      </c>
      <c r="L17968">
        <v>7.8</v>
      </c>
      <c r="M17968">
        <v>27</v>
      </c>
      <c r="N17968">
        <v>41</v>
      </c>
      <c r="U17968">
        <f>+Table1[[#This Row],[VE/VO2]]/Table1[[#This Row],[VE/VCO2]]</f>
        <v>0.658536585365854</v>
      </c>
      <c r="V17968">
        <v>19</v>
      </c>
    </row>
    <row r="17969" spans="1:22">
      <c r="A17969">
        <v>182</v>
      </c>
      <c r="B17969">
        <v>182</v>
      </c>
      <c r="C17969" s="20">
        <v>0.00208333333333335</v>
      </c>
      <c r="D17969" s="20"/>
      <c r="E17969" s="21" t="s">
        <v>108</v>
      </c>
      <c r="F17969" s="21">
        <v>74</v>
      </c>
      <c r="H17969" s="21">
        <v>0.24</v>
      </c>
      <c r="J17969">
        <v>0.15</v>
      </c>
      <c r="L17969">
        <v>7.8</v>
      </c>
      <c r="M17969">
        <v>25</v>
      </c>
      <c r="N17969">
        <v>41</v>
      </c>
      <c r="U17969">
        <f>+Table1[[#This Row],[VE/VO2]]/Table1[[#This Row],[VE/VCO2]]</f>
        <v>0.609756097560976</v>
      </c>
      <c r="V17969">
        <v>20</v>
      </c>
    </row>
    <row r="17970" spans="1:22">
      <c r="A17970">
        <v>182</v>
      </c>
      <c r="B17970">
        <v>182</v>
      </c>
      <c r="C17970" s="20">
        <v>0.00243055555555557</v>
      </c>
      <c r="D17970" s="20"/>
      <c r="E17970" s="21" t="s">
        <v>33</v>
      </c>
      <c r="F17970" s="21">
        <v>88</v>
      </c>
      <c r="H17970" s="21">
        <v>0.46</v>
      </c>
      <c r="J17970">
        <v>0.32</v>
      </c>
      <c r="L17970">
        <v>14.7</v>
      </c>
      <c r="M17970">
        <v>27</v>
      </c>
      <c r="N17970">
        <v>39</v>
      </c>
      <c r="U17970">
        <f>+Table1[[#This Row],[VE/VO2]]/Table1[[#This Row],[VE/VCO2]]</f>
        <v>0.692307692307692</v>
      </c>
      <c r="V17970">
        <v>27</v>
      </c>
    </row>
    <row r="17971" spans="1:22">
      <c r="A17971">
        <v>182</v>
      </c>
      <c r="B17971">
        <v>182</v>
      </c>
      <c r="C17971" s="20">
        <v>0.0027777777777778</v>
      </c>
      <c r="D17971" s="20"/>
      <c r="E17971" s="21" t="s">
        <v>33</v>
      </c>
      <c r="F17971" s="21">
        <v>93</v>
      </c>
      <c r="H17971" s="21">
        <v>0.5</v>
      </c>
      <c r="J17971">
        <v>0.39</v>
      </c>
      <c r="L17971">
        <v>19.8</v>
      </c>
      <c r="M17971">
        <v>34</v>
      </c>
      <c r="N17971">
        <v>43</v>
      </c>
      <c r="U17971">
        <f>+Table1[[#This Row],[VE/VO2]]/Table1[[#This Row],[VE/VCO2]]</f>
        <v>0.790697674418605</v>
      </c>
      <c r="V17971">
        <v>34</v>
      </c>
    </row>
    <row r="17972" spans="1:22">
      <c r="A17972">
        <v>182</v>
      </c>
      <c r="B17972">
        <v>182</v>
      </c>
      <c r="C17972" s="20">
        <v>0.00312500000000002</v>
      </c>
      <c r="D17972" s="20"/>
      <c r="E17972" s="21" t="s">
        <v>33</v>
      </c>
      <c r="F17972" s="21">
        <v>98</v>
      </c>
      <c r="H17972" s="21">
        <v>0.56</v>
      </c>
      <c r="J17972">
        <v>0.43</v>
      </c>
      <c r="L17972">
        <v>19.3</v>
      </c>
      <c r="M17972">
        <v>30</v>
      </c>
      <c r="N17972">
        <v>39</v>
      </c>
      <c r="U17972">
        <f>+Table1[[#This Row],[VE/VO2]]/Table1[[#This Row],[VE/VCO2]]</f>
        <v>0.769230769230769</v>
      </c>
      <c r="V17972">
        <v>29</v>
      </c>
    </row>
    <row r="17973" spans="1:22">
      <c r="A17973">
        <v>182</v>
      </c>
      <c r="B17973">
        <v>182</v>
      </c>
      <c r="C17973" s="20">
        <v>0.00347222222222225</v>
      </c>
      <c r="D17973" s="20"/>
      <c r="E17973" s="21" t="s">
        <v>33</v>
      </c>
      <c r="F17973" s="21">
        <v>102</v>
      </c>
      <c r="H17973" s="21">
        <v>0.61</v>
      </c>
      <c r="J17973">
        <v>0.5</v>
      </c>
      <c r="L17973">
        <v>22.8</v>
      </c>
      <c r="M17973">
        <v>33</v>
      </c>
      <c r="N17973">
        <v>40</v>
      </c>
      <c r="U17973">
        <f>+Table1[[#This Row],[VE/VO2]]/Table1[[#This Row],[VE/VCO2]]</f>
        <v>0.825</v>
      </c>
      <c r="V17973">
        <v>33</v>
      </c>
    </row>
    <row r="17974" spans="1:22">
      <c r="A17974">
        <v>182</v>
      </c>
      <c r="B17974">
        <v>182</v>
      </c>
      <c r="C17974" s="20">
        <v>0.00381944444444447</v>
      </c>
      <c r="D17974" s="20"/>
      <c r="E17974" s="21" t="s">
        <v>33</v>
      </c>
      <c r="F17974" s="21">
        <v>106</v>
      </c>
      <c r="H17974" s="21">
        <v>0.59</v>
      </c>
      <c r="J17974">
        <v>0.48</v>
      </c>
      <c r="L17974">
        <v>21.2</v>
      </c>
      <c r="M17974">
        <v>31</v>
      </c>
      <c r="N17974">
        <v>38</v>
      </c>
      <c r="U17974">
        <f>+Table1[[#This Row],[VE/VO2]]/Table1[[#This Row],[VE/VCO2]]</f>
        <v>0.815789473684211</v>
      </c>
      <c r="V17974">
        <v>33</v>
      </c>
    </row>
    <row r="17975" spans="1:22">
      <c r="A17975">
        <v>182</v>
      </c>
      <c r="B17975">
        <v>182</v>
      </c>
      <c r="C17975" s="20">
        <v>0.0041666666666667</v>
      </c>
      <c r="D17975" s="20"/>
      <c r="E17975" s="21" t="s">
        <v>33</v>
      </c>
      <c r="F17975" s="21">
        <v>109</v>
      </c>
      <c r="H17975" s="21">
        <v>0.63</v>
      </c>
      <c r="J17975">
        <v>0.55</v>
      </c>
      <c r="L17975">
        <v>23.2</v>
      </c>
      <c r="M17975">
        <v>33</v>
      </c>
      <c r="N17975">
        <v>37</v>
      </c>
      <c r="U17975">
        <f>+Table1[[#This Row],[VE/VO2]]/Table1[[#This Row],[VE/VCO2]]</f>
        <v>0.891891891891892</v>
      </c>
      <c r="V17975">
        <v>31</v>
      </c>
    </row>
    <row r="17976" spans="1:22">
      <c r="A17976">
        <v>182</v>
      </c>
      <c r="B17976">
        <v>182</v>
      </c>
      <c r="C17976" s="20">
        <v>0.00451388888888893</v>
      </c>
      <c r="D17976" s="20"/>
      <c r="E17976" s="21" t="s">
        <v>33</v>
      </c>
      <c r="F17976" s="21">
        <v>111</v>
      </c>
      <c r="H17976" s="21">
        <v>0.65</v>
      </c>
      <c r="J17976">
        <v>0.55</v>
      </c>
      <c r="L17976">
        <v>22.4</v>
      </c>
      <c r="M17976">
        <v>31</v>
      </c>
      <c r="N17976">
        <v>36</v>
      </c>
      <c r="U17976">
        <f>+Table1[[#This Row],[VE/VO2]]/Table1[[#This Row],[VE/VCO2]]</f>
        <v>0.861111111111111</v>
      </c>
      <c r="V17976">
        <v>29</v>
      </c>
    </row>
    <row r="17977" spans="1:22">
      <c r="A17977">
        <v>182</v>
      </c>
      <c r="B17977">
        <v>182</v>
      </c>
      <c r="C17977" s="20">
        <v>0.00486111111111115</v>
      </c>
      <c r="D17977" s="20"/>
      <c r="E17977" s="21" t="s">
        <v>33</v>
      </c>
      <c r="F17977" s="21">
        <v>112</v>
      </c>
      <c r="H17977" s="21">
        <v>0.66</v>
      </c>
      <c r="J17977">
        <v>0.58</v>
      </c>
      <c r="L17977">
        <v>23.2</v>
      </c>
      <c r="M17977">
        <v>32</v>
      </c>
      <c r="N17977">
        <v>36</v>
      </c>
      <c r="U17977">
        <f>+Table1[[#This Row],[VE/VO2]]/Table1[[#This Row],[VE/VCO2]]</f>
        <v>0.888888888888889</v>
      </c>
      <c r="V17977">
        <v>28</v>
      </c>
    </row>
    <row r="17978" spans="1:22">
      <c r="A17978">
        <v>182</v>
      </c>
      <c r="B17978">
        <v>182</v>
      </c>
      <c r="C17978" s="20">
        <v>0.00520833333333338</v>
      </c>
      <c r="D17978" s="20"/>
      <c r="E17978" s="21" t="s">
        <v>33</v>
      </c>
      <c r="F17978" s="21">
        <v>113</v>
      </c>
      <c r="H17978" s="21">
        <v>0.65</v>
      </c>
      <c r="J17978">
        <v>0.58</v>
      </c>
      <c r="L17978">
        <v>22.8</v>
      </c>
      <c r="M17978">
        <v>32</v>
      </c>
      <c r="N17978">
        <v>35</v>
      </c>
      <c r="U17978">
        <f>+Table1[[#This Row],[VE/VO2]]/Table1[[#This Row],[VE/VCO2]]</f>
        <v>0.914285714285714</v>
      </c>
      <c r="V17978">
        <v>27</v>
      </c>
    </row>
    <row r="17979" spans="1:22">
      <c r="A17979">
        <v>182</v>
      </c>
      <c r="B17979">
        <v>182</v>
      </c>
      <c r="C17979" s="20">
        <v>0.0055555555555556</v>
      </c>
      <c r="D17979" s="20"/>
      <c r="E17979" s="21" t="s">
        <v>33</v>
      </c>
      <c r="F17979" s="21">
        <v>115</v>
      </c>
      <c r="H17979" s="21">
        <v>0.67</v>
      </c>
      <c r="J17979">
        <v>0.63</v>
      </c>
      <c r="L17979">
        <v>27.2</v>
      </c>
      <c r="M17979">
        <v>36</v>
      </c>
      <c r="N17979">
        <v>39</v>
      </c>
      <c r="U17979">
        <f>+Table1[[#This Row],[VE/VO2]]/Table1[[#This Row],[VE/VCO2]]</f>
        <v>0.923076923076923</v>
      </c>
      <c r="V17979">
        <v>33</v>
      </c>
    </row>
    <row r="17980" spans="1:22">
      <c r="A17980">
        <v>182</v>
      </c>
      <c r="B17980">
        <v>182</v>
      </c>
      <c r="C17980" s="20">
        <v>0.00590277777777783</v>
      </c>
      <c r="D17980" s="20"/>
      <c r="E17980" s="21" t="s">
        <v>33</v>
      </c>
      <c r="F17980" s="21">
        <v>121</v>
      </c>
      <c r="H17980" s="21">
        <v>0.71</v>
      </c>
      <c r="J17980">
        <v>0.67</v>
      </c>
      <c r="L17980">
        <v>28.3</v>
      </c>
      <c r="M17980">
        <v>36</v>
      </c>
      <c r="N17980">
        <v>38</v>
      </c>
      <c r="U17980">
        <f>+Table1[[#This Row],[VE/VO2]]/Table1[[#This Row],[VE/VCO2]]</f>
        <v>0.947368421052632</v>
      </c>
      <c r="V17980">
        <v>34</v>
      </c>
    </row>
    <row r="17981" spans="1:22">
      <c r="A17981">
        <v>182</v>
      </c>
      <c r="B17981">
        <v>182</v>
      </c>
      <c r="C17981" s="20">
        <v>0.00625000000000005</v>
      </c>
      <c r="D17981" s="20"/>
      <c r="E17981" s="21" t="s">
        <v>33</v>
      </c>
      <c r="F17981" s="21">
        <v>123</v>
      </c>
      <c r="H17981" s="21">
        <v>0.71</v>
      </c>
      <c r="J17981">
        <v>0.66</v>
      </c>
      <c r="L17981">
        <v>28.1</v>
      </c>
      <c r="M17981">
        <v>36</v>
      </c>
      <c r="N17981">
        <v>38</v>
      </c>
      <c r="U17981">
        <f>+Table1[[#This Row],[VE/VO2]]/Table1[[#This Row],[VE/VCO2]]</f>
        <v>0.947368421052632</v>
      </c>
      <c r="V17981">
        <v>33</v>
      </c>
    </row>
    <row r="17982" spans="1:22">
      <c r="A17982">
        <v>182</v>
      </c>
      <c r="B17982">
        <v>182</v>
      </c>
      <c r="C17982" s="20">
        <v>0.00659722222222228</v>
      </c>
      <c r="D17982" s="20"/>
      <c r="E17982" s="21" t="s">
        <v>33</v>
      </c>
      <c r="F17982" s="21">
        <v>124</v>
      </c>
      <c r="H17982" s="21">
        <v>0.79</v>
      </c>
      <c r="J17982">
        <v>0.8</v>
      </c>
      <c r="L17982">
        <v>35.5</v>
      </c>
      <c r="M17982">
        <v>41</v>
      </c>
      <c r="N17982">
        <v>40</v>
      </c>
      <c r="U17982">
        <f>+Table1[[#This Row],[VE/VO2]]/Table1[[#This Row],[VE/VCO2]]</f>
        <v>1.025</v>
      </c>
      <c r="V17982">
        <v>40</v>
      </c>
    </row>
    <row r="17983" spans="1:22">
      <c r="A17983">
        <v>182</v>
      </c>
      <c r="B17983">
        <v>182</v>
      </c>
      <c r="C17983" s="20">
        <v>0.0069444444444445</v>
      </c>
      <c r="D17983" s="20"/>
      <c r="E17983" s="21" t="s">
        <v>33</v>
      </c>
      <c r="F17983" s="21">
        <v>126</v>
      </c>
      <c r="H17983" s="21">
        <v>0.8</v>
      </c>
      <c r="J17983">
        <v>0.76</v>
      </c>
      <c r="L17983">
        <v>30.5</v>
      </c>
      <c r="M17983">
        <v>35</v>
      </c>
      <c r="N17983">
        <v>37</v>
      </c>
      <c r="U17983">
        <f>+Table1[[#This Row],[VE/VO2]]/Table1[[#This Row],[VE/VCO2]]</f>
        <v>0.945945945945946</v>
      </c>
      <c r="V17983">
        <v>32</v>
      </c>
    </row>
    <row r="17984" spans="1:22">
      <c r="A17984">
        <v>182</v>
      </c>
      <c r="B17984">
        <v>182</v>
      </c>
      <c r="C17984" s="20">
        <v>0.00729166666666673</v>
      </c>
      <c r="D17984" s="20"/>
      <c r="E17984" s="21" t="s">
        <v>33</v>
      </c>
      <c r="F17984" s="21">
        <v>131</v>
      </c>
      <c r="H17984" s="21">
        <v>0.86</v>
      </c>
      <c r="J17984">
        <v>0.88</v>
      </c>
      <c r="L17984">
        <v>38.3</v>
      </c>
      <c r="M17984">
        <v>40</v>
      </c>
      <c r="N17984">
        <v>39</v>
      </c>
      <c r="U17984">
        <f>+Table1[[#This Row],[VE/VO2]]/Table1[[#This Row],[VE/VCO2]]</f>
        <v>1.02564102564103</v>
      </c>
      <c r="V17984">
        <v>42</v>
      </c>
    </row>
    <row r="17985" spans="1:22">
      <c r="A17985">
        <v>182</v>
      </c>
      <c r="B17985">
        <v>182</v>
      </c>
      <c r="C17985" s="20">
        <v>0.00763888888888896</v>
      </c>
      <c r="D17985" s="20"/>
      <c r="E17985" s="21" t="s">
        <v>33</v>
      </c>
      <c r="F17985" s="21">
        <v>131</v>
      </c>
      <c r="H17985" s="21">
        <v>0.82</v>
      </c>
      <c r="J17985">
        <v>0.86</v>
      </c>
      <c r="L17985">
        <v>37</v>
      </c>
      <c r="M17985">
        <v>41</v>
      </c>
      <c r="N17985">
        <v>39</v>
      </c>
      <c r="U17985">
        <f>+Table1[[#This Row],[VE/VO2]]/Table1[[#This Row],[VE/VCO2]]</f>
        <v>1.05128205128205</v>
      </c>
      <c r="V17985">
        <v>39</v>
      </c>
    </row>
    <row r="17986" spans="1:22">
      <c r="A17986">
        <v>182</v>
      </c>
      <c r="B17986">
        <v>182</v>
      </c>
      <c r="C17986" s="20">
        <v>0.00798611111111118</v>
      </c>
      <c r="D17986" s="20"/>
      <c r="E17986" s="21" t="s">
        <v>33</v>
      </c>
      <c r="F17986" s="21">
        <v>135</v>
      </c>
      <c r="H17986" s="21">
        <v>0.84</v>
      </c>
      <c r="J17986">
        <v>0.87</v>
      </c>
      <c r="L17986">
        <v>36.9</v>
      </c>
      <c r="M17986">
        <v>40</v>
      </c>
      <c r="N17986">
        <v>39</v>
      </c>
      <c r="U17986">
        <f>+Table1[[#This Row],[VE/VO2]]/Table1[[#This Row],[VE/VCO2]]</f>
        <v>1.02564102564103</v>
      </c>
      <c r="V17986">
        <v>38</v>
      </c>
    </row>
    <row r="17987" spans="1:22">
      <c r="A17987">
        <v>182</v>
      </c>
      <c r="B17987">
        <v>182</v>
      </c>
      <c r="C17987" s="20">
        <v>0.00833333333333341</v>
      </c>
      <c r="D17987" s="20"/>
      <c r="E17987" s="21" t="s">
        <v>34</v>
      </c>
      <c r="F17987" s="21">
        <v>126</v>
      </c>
      <c r="H17987" s="21">
        <v>0.83</v>
      </c>
      <c r="J17987">
        <v>0.86</v>
      </c>
      <c r="L17987">
        <v>37.2</v>
      </c>
      <c r="M17987">
        <v>41</v>
      </c>
      <c r="N17987">
        <v>39</v>
      </c>
      <c r="U17987">
        <f>+Table1[[#This Row],[VE/VO2]]/Table1[[#This Row],[VE/VCO2]]</f>
        <v>1.05128205128205</v>
      </c>
      <c r="V17987">
        <v>39</v>
      </c>
    </row>
    <row r="17988" spans="1:22">
      <c r="A17988">
        <v>182</v>
      </c>
      <c r="B17988">
        <v>182</v>
      </c>
      <c r="C17988" s="20">
        <v>0.00868055555555563</v>
      </c>
      <c r="D17988" s="20"/>
      <c r="E17988" s="21" t="s">
        <v>34</v>
      </c>
      <c r="F17988" s="21">
        <v>122</v>
      </c>
      <c r="H17988" s="21">
        <v>0.7</v>
      </c>
      <c r="J17988">
        <v>0.7</v>
      </c>
      <c r="L17988">
        <v>30.5</v>
      </c>
      <c r="M17988">
        <v>39</v>
      </c>
      <c r="N17988">
        <v>39</v>
      </c>
      <c r="U17988">
        <f>+Table1[[#This Row],[VE/VO2]]/Table1[[#This Row],[VE/VCO2]]</f>
        <v>1</v>
      </c>
      <c r="V17988">
        <v>36</v>
      </c>
    </row>
    <row r="17989" spans="1:22">
      <c r="A17989">
        <v>182</v>
      </c>
      <c r="B17989">
        <v>182</v>
      </c>
      <c r="C17989" s="20">
        <v>0.00902777777777786</v>
      </c>
      <c r="D17989" s="20"/>
      <c r="E17989" s="21" t="s">
        <v>34</v>
      </c>
      <c r="F17989" s="21">
        <v>119</v>
      </c>
      <c r="H17989" s="21">
        <v>0.7</v>
      </c>
      <c r="J17989">
        <v>0.71</v>
      </c>
      <c r="L17989">
        <v>30.5</v>
      </c>
      <c r="M17989">
        <v>39</v>
      </c>
      <c r="N17989">
        <v>39</v>
      </c>
      <c r="U17989">
        <f>+Table1[[#This Row],[VE/VO2]]/Table1[[#This Row],[VE/VCO2]]</f>
        <v>1</v>
      </c>
      <c r="V17989">
        <v>36</v>
      </c>
    </row>
    <row r="17990" spans="1:22">
      <c r="A17990">
        <v>182</v>
      </c>
      <c r="B17990">
        <v>182</v>
      </c>
      <c r="C17990" s="20">
        <v>0.00937500000000008</v>
      </c>
      <c r="D17990" s="20"/>
      <c r="E17990" s="21" t="s">
        <v>34</v>
      </c>
      <c r="F17990" s="21">
        <v>114</v>
      </c>
      <c r="H17990" s="21">
        <v>0.64</v>
      </c>
      <c r="J17990">
        <v>0.68</v>
      </c>
      <c r="L17990">
        <v>30.9</v>
      </c>
      <c r="M17990">
        <v>43</v>
      </c>
      <c r="N17990">
        <v>40</v>
      </c>
      <c r="U17990">
        <f>+Table1[[#This Row],[VE/VO2]]/Table1[[#This Row],[VE/VCO2]]</f>
        <v>1.075</v>
      </c>
      <c r="V17990">
        <v>40</v>
      </c>
    </row>
    <row r="17991" spans="1:22">
      <c r="A17991">
        <v>182</v>
      </c>
      <c r="B17991">
        <v>182</v>
      </c>
      <c r="C17991" s="20">
        <v>0.00972222222222231</v>
      </c>
      <c r="D17991" s="20"/>
      <c r="E17991" s="21" t="s">
        <v>34</v>
      </c>
      <c r="F17991" s="21">
        <v>111</v>
      </c>
      <c r="H17991" s="21">
        <v>0.55</v>
      </c>
      <c r="J17991">
        <v>0.58</v>
      </c>
      <c r="L17991">
        <v>28.1</v>
      </c>
      <c r="M17991">
        <v>44</v>
      </c>
      <c r="N17991">
        <v>42</v>
      </c>
      <c r="U17991">
        <f>+Table1[[#This Row],[VE/VO2]]/Table1[[#This Row],[VE/VCO2]]</f>
        <v>1.04761904761905</v>
      </c>
      <c r="V17991">
        <v>43</v>
      </c>
    </row>
    <row r="17992" spans="1:22">
      <c r="A17992">
        <v>183</v>
      </c>
      <c r="B17992">
        <v>183</v>
      </c>
      <c r="C17992" s="20">
        <v>0.000347222222222219</v>
      </c>
      <c r="D17992" s="20"/>
      <c r="E17992" s="21" t="s">
        <v>108</v>
      </c>
      <c r="F17992" s="21">
        <v>67</v>
      </c>
      <c r="H17992" s="21">
        <v>0.29</v>
      </c>
      <c r="J17992">
        <v>0.26</v>
      </c>
      <c r="L17992">
        <v>17.2</v>
      </c>
      <c r="M17992">
        <v>51</v>
      </c>
      <c r="N17992">
        <v>58</v>
      </c>
      <c r="U17992">
        <f>+Table1[[#This Row],[VE/VO2]]/Table1[[#This Row],[VE/VCO2]]</f>
        <v>0.879310344827586</v>
      </c>
      <c r="V17992">
        <v>34</v>
      </c>
    </row>
    <row r="17993" spans="1:22">
      <c r="A17993">
        <v>183</v>
      </c>
      <c r="B17993">
        <v>183</v>
      </c>
      <c r="C17993" s="20">
        <v>0.000694444444444444</v>
      </c>
      <c r="D17993" s="20"/>
      <c r="E17993" s="21" t="s">
        <v>108</v>
      </c>
      <c r="F17993" s="21">
        <v>68</v>
      </c>
      <c r="H17993" s="21">
        <v>0.49</v>
      </c>
      <c r="J17993">
        <v>0.37</v>
      </c>
      <c r="L17993">
        <v>18.6</v>
      </c>
      <c r="M17993">
        <v>34</v>
      </c>
      <c r="N17993">
        <v>44</v>
      </c>
      <c r="U17993">
        <f>+Table1[[#This Row],[VE/VO2]]/Table1[[#This Row],[VE/VCO2]]</f>
        <v>0.772727272727273</v>
      </c>
      <c r="V17993">
        <v>32</v>
      </c>
    </row>
    <row r="17994" spans="1:22">
      <c r="A17994">
        <v>183</v>
      </c>
      <c r="B17994">
        <v>183</v>
      </c>
      <c r="C17994" s="20">
        <v>0.00104166666666667</v>
      </c>
      <c r="D17994" s="20"/>
      <c r="E17994" s="21" t="s">
        <v>108</v>
      </c>
      <c r="F17994" s="21">
        <v>71</v>
      </c>
      <c r="H17994" s="21">
        <v>0.31</v>
      </c>
      <c r="J17994">
        <v>0.34</v>
      </c>
      <c r="L17994">
        <v>18.7</v>
      </c>
      <c r="M17994">
        <v>55</v>
      </c>
      <c r="N17994">
        <v>51</v>
      </c>
      <c r="U17994">
        <f>+Table1[[#This Row],[VE/VO2]]/Table1[[#This Row],[VE/VCO2]]</f>
        <v>1.07843137254902</v>
      </c>
      <c r="V17994">
        <v>27</v>
      </c>
    </row>
    <row r="17995" spans="1:22">
      <c r="A17995">
        <v>183</v>
      </c>
      <c r="B17995">
        <v>183</v>
      </c>
      <c r="C17995" s="20">
        <v>0.0013888888888889</v>
      </c>
      <c r="D17995" s="20"/>
      <c r="E17995" s="21" t="s">
        <v>108</v>
      </c>
      <c r="F17995" s="21">
        <v>66</v>
      </c>
      <c r="H17995" s="21">
        <v>0.26</v>
      </c>
      <c r="J17995">
        <v>0.22</v>
      </c>
      <c r="L17995">
        <v>14.2</v>
      </c>
      <c r="M17995">
        <v>49</v>
      </c>
      <c r="N17995">
        <v>56</v>
      </c>
      <c r="U17995">
        <f>+Table1[[#This Row],[VE/VO2]]/Table1[[#This Row],[VE/VCO2]]</f>
        <v>0.875</v>
      </c>
      <c r="V17995">
        <v>27</v>
      </c>
    </row>
    <row r="17996" spans="1:22">
      <c r="A17996">
        <v>183</v>
      </c>
      <c r="B17996">
        <v>183</v>
      </c>
      <c r="C17996" s="20">
        <v>0.00173611111111112</v>
      </c>
      <c r="D17996" s="20"/>
      <c r="E17996" s="21" t="s">
        <v>108</v>
      </c>
      <c r="F17996" s="21">
        <v>68</v>
      </c>
      <c r="H17996" s="21">
        <v>0.33</v>
      </c>
      <c r="J17996">
        <v>0.28</v>
      </c>
      <c r="L17996">
        <v>15.6</v>
      </c>
      <c r="M17996">
        <v>42</v>
      </c>
      <c r="N17996">
        <v>49</v>
      </c>
      <c r="U17996">
        <f>+Table1[[#This Row],[VE/VO2]]/Table1[[#This Row],[VE/VCO2]]</f>
        <v>0.857142857142857</v>
      </c>
      <c r="V17996">
        <v>26</v>
      </c>
    </row>
    <row r="17997" spans="1:22">
      <c r="A17997">
        <v>183</v>
      </c>
      <c r="B17997">
        <v>183</v>
      </c>
      <c r="C17997" s="20">
        <v>0.00208333333333335</v>
      </c>
      <c r="D17997" s="20"/>
      <c r="E17997" s="21" t="s">
        <v>108</v>
      </c>
      <c r="F17997" s="21">
        <v>67</v>
      </c>
      <c r="H17997" s="21">
        <v>0.29</v>
      </c>
      <c r="J17997">
        <v>0.24</v>
      </c>
      <c r="L17997">
        <v>14.4</v>
      </c>
      <c r="M17997">
        <v>44</v>
      </c>
      <c r="N17997">
        <v>52</v>
      </c>
      <c r="U17997">
        <f>+Table1[[#This Row],[VE/VO2]]/Table1[[#This Row],[VE/VCO2]]</f>
        <v>0.846153846153846</v>
      </c>
      <c r="V17997">
        <v>27</v>
      </c>
    </row>
    <row r="17998" spans="1:22">
      <c r="A17998">
        <v>183</v>
      </c>
      <c r="B17998">
        <v>183</v>
      </c>
      <c r="C17998" s="20">
        <v>0.00243055555555557</v>
      </c>
      <c r="D17998" s="20"/>
      <c r="E17998" s="21" t="s">
        <v>33</v>
      </c>
      <c r="F17998" s="21">
        <v>81</v>
      </c>
      <c r="H17998" s="21">
        <v>0.55</v>
      </c>
      <c r="J17998">
        <v>0.44</v>
      </c>
      <c r="L17998">
        <v>18.5</v>
      </c>
      <c r="M17998">
        <v>31</v>
      </c>
      <c r="N17998">
        <v>39</v>
      </c>
      <c r="U17998">
        <f>+Table1[[#This Row],[VE/VO2]]/Table1[[#This Row],[VE/VCO2]]</f>
        <v>0.794871794871795</v>
      </c>
      <c r="V17998">
        <v>22</v>
      </c>
    </row>
    <row r="17999" spans="1:22">
      <c r="A17999">
        <v>183</v>
      </c>
      <c r="B17999">
        <v>183</v>
      </c>
      <c r="C17999" s="20">
        <v>0.0027777777777778</v>
      </c>
      <c r="D17999" s="20"/>
      <c r="E17999" s="21" t="s">
        <v>33</v>
      </c>
      <c r="F17999" s="21">
        <v>83</v>
      </c>
      <c r="H17999" s="21">
        <v>0.63</v>
      </c>
      <c r="J17999">
        <v>0.54</v>
      </c>
      <c r="L17999">
        <v>25.4</v>
      </c>
      <c r="M17999">
        <v>37</v>
      </c>
      <c r="N17999">
        <v>43</v>
      </c>
      <c r="U17999">
        <f>+Table1[[#This Row],[VE/VO2]]/Table1[[#This Row],[VE/VCO2]]</f>
        <v>0.86046511627907</v>
      </c>
      <c r="V17999">
        <v>32</v>
      </c>
    </row>
    <row r="18000" spans="1:22">
      <c r="A18000">
        <v>183</v>
      </c>
      <c r="B18000">
        <v>183</v>
      </c>
      <c r="C18000" s="20">
        <v>0.00312500000000002</v>
      </c>
      <c r="D18000" s="20"/>
      <c r="E18000" s="21" t="s">
        <v>33</v>
      </c>
      <c r="F18000" s="21">
        <v>83</v>
      </c>
      <c r="H18000" s="21">
        <v>0.51</v>
      </c>
      <c r="J18000">
        <v>0.42</v>
      </c>
      <c r="L18000">
        <v>17.5</v>
      </c>
      <c r="M18000">
        <v>32</v>
      </c>
      <c r="N18000">
        <v>38</v>
      </c>
      <c r="U18000">
        <f>+Table1[[#This Row],[VE/VO2]]/Table1[[#This Row],[VE/VCO2]]</f>
        <v>0.842105263157895</v>
      </c>
      <c r="V18000">
        <v>21</v>
      </c>
    </row>
    <row r="18001" spans="1:22">
      <c r="A18001">
        <v>183</v>
      </c>
      <c r="B18001">
        <v>183</v>
      </c>
      <c r="C18001" s="20">
        <v>0.00347222222222225</v>
      </c>
      <c r="D18001" s="20"/>
      <c r="E18001" s="21" t="s">
        <v>33</v>
      </c>
      <c r="F18001" s="21">
        <v>84</v>
      </c>
      <c r="H18001" s="21">
        <v>0.57</v>
      </c>
      <c r="J18001">
        <v>0.5</v>
      </c>
      <c r="L18001">
        <v>21</v>
      </c>
      <c r="M18001">
        <v>34</v>
      </c>
      <c r="N18001">
        <v>39</v>
      </c>
      <c r="U18001">
        <f>+Table1[[#This Row],[VE/VO2]]/Table1[[#This Row],[VE/VCO2]]</f>
        <v>0.871794871794872</v>
      </c>
      <c r="V18001">
        <v>26</v>
      </c>
    </row>
    <row r="18002" spans="1:22">
      <c r="A18002">
        <v>183</v>
      </c>
      <c r="B18002">
        <v>183</v>
      </c>
      <c r="C18002" s="20">
        <v>0.00381944444444447</v>
      </c>
      <c r="D18002" s="20"/>
      <c r="E18002" s="21" t="s">
        <v>33</v>
      </c>
      <c r="F18002" s="21">
        <v>87</v>
      </c>
      <c r="H18002" s="21">
        <v>0.56</v>
      </c>
      <c r="J18002">
        <v>0.47</v>
      </c>
      <c r="L18002">
        <v>19.5</v>
      </c>
      <c r="M18002">
        <v>32</v>
      </c>
      <c r="N18002">
        <v>38</v>
      </c>
      <c r="U18002">
        <f>+Table1[[#This Row],[VE/VO2]]/Table1[[#This Row],[VE/VCO2]]</f>
        <v>0.842105263157895</v>
      </c>
      <c r="V18002">
        <v>25</v>
      </c>
    </row>
    <row r="18003" spans="1:22">
      <c r="A18003">
        <v>183</v>
      </c>
      <c r="B18003">
        <v>183</v>
      </c>
      <c r="C18003" s="20">
        <v>0.0041666666666667</v>
      </c>
      <c r="D18003" s="20"/>
      <c r="E18003" s="21" t="s">
        <v>33</v>
      </c>
      <c r="F18003" s="21">
        <v>89</v>
      </c>
      <c r="H18003" s="21">
        <v>0.59</v>
      </c>
      <c r="J18003">
        <v>0.56</v>
      </c>
      <c r="L18003">
        <v>22.4</v>
      </c>
      <c r="M18003">
        <v>36</v>
      </c>
      <c r="N18003">
        <v>38</v>
      </c>
      <c r="U18003">
        <f>+Table1[[#This Row],[VE/VO2]]/Table1[[#This Row],[VE/VCO2]]</f>
        <v>0.947368421052632</v>
      </c>
      <c r="V18003">
        <v>24</v>
      </c>
    </row>
    <row r="18004" spans="1:22">
      <c r="A18004">
        <v>183</v>
      </c>
      <c r="B18004">
        <v>183</v>
      </c>
      <c r="C18004" s="20">
        <v>0.00451388888888893</v>
      </c>
      <c r="D18004" s="20"/>
      <c r="E18004" s="21" t="s">
        <v>33</v>
      </c>
      <c r="F18004" s="21">
        <v>87</v>
      </c>
      <c r="H18004" s="21">
        <v>0.59</v>
      </c>
      <c r="J18004">
        <v>0.56</v>
      </c>
      <c r="L18004">
        <v>22.1</v>
      </c>
      <c r="M18004">
        <v>35</v>
      </c>
      <c r="N18004">
        <v>37</v>
      </c>
      <c r="U18004">
        <f>+Table1[[#This Row],[VE/VO2]]/Table1[[#This Row],[VE/VCO2]]</f>
        <v>0.945945945945946</v>
      </c>
      <c r="V18004">
        <v>24</v>
      </c>
    </row>
    <row r="18005" spans="1:22">
      <c r="A18005">
        <v>183</v>
      </c>
      <c r="B18005">
        <v>183</v>
      </c>
      <c r="C18005" s="20">
        <v>0.00486111111111115</v>
      </c>
      <c r="D18005" s="20"/>
      <c r="E18005" s="21" t="s">
        <v>33</v>
      </c>
      <c r="F18005" s="21">
        <v>84</v>
      </c>
      <c r="H18005" s="21">
        <v>0.56</v>
      </c>
      <c r="J18005">
        <v>0.58</v>
      </c>
      <c r="L18005">
        <v>24.6</v>
      </c>
      <c r="M18005">
        <v>41</v>
      </c>
      <c r="N18005">
        <v>39</v>
      </c>
      <c r="U18005">
        <f>+Table1[[#This Row],[VE/VO2]]/Table1[[#This Row],[VE/VCO2]]</f>
        <v>1.05128205128205</v>
      </c>
      <c r="V18005">
        <v>29</v>
      </c>
    </row>
    <row r="18006" spans="1:22">
      <c r="A18006">
        <v>183</v>
      </c>
      <c r="B18006">
        <v>183</v>
      </c>
      <c r="C18006" s="20">
        <v>0.00520833333333338</v>
      </c>
      <c r="D18006" s="20"/>
      <c r="E18006" s="21" t="s">
        <v>33</v>
      </c>
      <c r="F18006" s="21">
        <v>90</v>
      </c>
      <c r="H18006" s="21">
        <v>0.73</v>
      </c>
      <c r="J18006">
        <v>0.72</v>
      </c>
      <c r="L18006">
        <v>29.4</v>
      </c>
      <c r="M18006">
        <v>38</v>
      </c>
      <c r="N18006">
        <v>38</v>
      </c>
      <c r="U18006">
        <f>+Table1[[#This Row],[VE/VO2]]/Table1[[#This Row],[VE/VCO2]]</f>
        <v>1</v>
      </c>
      <c r="V18006">
        <v>31</v>
      </c>
    </row>
    <row r="18007" spans="1:22">
      <c r="A18007">
        <v>183</v>
      </c>
      <c r="B18007">
        <v>183</v>
      </c>
      <c r="C18007" s="20">
        <v>0.0055555555555556</v>
      </c>
      <c r="D18007" s="20"/>
      <c r="E18007" s="21" t="s">
        <v>33</v>
      </c>
      <c r="F18007" s="21">
        <v>89</v>
      </c>
      <c r="H18007" s="21">
        <v>0.62</v>
      </c>
      <c r="J18007">
        <v>0.59</v>
      </c>
      <c r="L18007">
        <v>23.4</v>
      </c>
      <c r="M18007">
        <v>35</v>
      </c>
      <c r="N18007">
        <v>37</v>
      </c>
      <c r="U18007">
        <f>+Table1[[#This Row],[VE/VO2]]/Table1[[#This Row],[VE/VCO2]]</f>
        <v>0.945945945945946</v>
      </c>
      <c r="V18007">
        <v>28</v>
      </c>
    </row>
    <row r="18008" spans="1:22">
      <c r="A18008">
        <v>183</v>
      </c>
      <c r="B18008">
        <v>183</v>
      </c>
      <c r="C18008" s="20">
        <v>0.00590277777777783</v>
      </c>
      <c r="D18008" s="20"/>
      <c r="E18008" s="21" t="s">
        <v>33</v>
      </c>
      <c r="F18008" s="21">
        <v>91</v>
      </c>
      <c r="H18008" s="21">
        <v>0.7</v>
      </c>
      <c r="J18008">
        <v>0.69</v>
      </c>
      <c r="L18008">
        <v>26.2</v>
      </c>
      <c r="M18008">
        <v>35</v>
      </c>
      <c r="N18008">
        <v>36</v>
      </c>
      <c r="U18008">
        <f>+Table1[[#This Row],[VE/VO2]]/Table1[[#This Row],[VE/VCO2]]</f>
        <v>0.972222222222222</v>
      </c>
      <c r="V18008">
        <v>25</v>
      </c>
    </row>
    <row r="18009" spans="1:22">
      <c r="A18009">
        <v>183</v>
      </c>
      <c r="B18009">
        <v>183</v>
      </c>
      <c r="C18009" s="20">
        <v>0.00625000000000005</v>
      </c>
      <c r="D18009" s="20"/>
      <c r="E18009" s="21" t="s">
        <v>33</v>
      </c>
      <c r="F18009" s="21">
        <v>94</v>
      </c>
      <c r="H18009" s="21">
        <v>0.75</v>
      </c>
      <c r="J18009">
        <v>0.75</v>
      </c>
      <c r="L18009">
        <v>28</v>
      </c>
      <c r="M18009">
        <v>35</v>
      </c>
      <c r="N18009">
        <v>35</v>
      </c>
      <c r="U18009">
        <f>+Table1[[#This Row],[VE/VO2]]/Table1[[#This Row],[VE/VCO2]]</f>
        <v>1</v>
      </c>
      <c r="V18009">
        <v>26</v>
      </c>
    </row>
    <row r="18010" spans="1:22">
      <c r="A18010">
        <v>183</v>
      </c>
      <c r="B18010">
        <v>183</v>
      </c>
      <c r="C18010" s="20">
        <v>0.00659722222222228</v>
      </c>
      <c r="D18010" s="20"/>
      <c r="E18010" s="21" t="s">
        <v>33</v>
      </c>
      <c r="F18010" s="21">
        <v>98</v>
      </c>
      <c r="H18010" s="21">
        <v>0.84</v>
      </c>
      <c r="J18010">
        <v>0.84</v>
      </c>
      <c r="L18010">
        <v>31</v>
      </c>
      <c r="M18010">
        <v>35</v>
      </c>
      <c r="N18010">
        <v>35</v>
      </c>
      <c r="U18010">
        <f>+Table1[[#This Row],[VE/VO2]]/Table1[[#This Row],[VE/VCO2]]</f>
        <v>1</v>
      </c>
      <c r="V18010">
        <v>28</v>
      </c>
    </row>
    <row r="18011" spans="1:22">
      <c r="A18011">
        <v>183</v>
      </c>
      <c r="B18011">
        <v>183</v>
      </c>
      <c r="C18011" s="20">
        <v>0.0069444444444445</v>
      </c>
      <c r="D18011" s="20"/>
      <c r="E18011" s="21" t="s">
        <v>33</v>
      </c>
      <c r="F18011" s="21">
        <v>98</v>
      </c>
      <c r="H18011" s="21">
        <v>0.87</v>
      </c>
      <c r="J18011">
        <v>0.85</v>
      </c>
      <c r="L18011">
        <v>31.1</v>
      </c>
      <c r="M18011">
        <v>34</v>
      </c>
      <c r="N18011">
        <v>35</v>
      </c>
      <c r="U18011">
        <f>+Table1[[#This Row],[VE/VO2]]/Table1[[#This Row],[VE/VCO2]]</f>
        <v>0.971428571428571</v>
      </c>
      <c r="V18011">
        <v>28</v>
      </c>
    </row>
    <row r="18012" spans="1:22">
      <c r="A18012">
        <v>183</v>
      </c>
      <c r="B18012">
        <v>183</v>
      </c>
      <c r="C18012" s="20">
        <v>0.00729166666666673</v>
      </c>
      <c r="D18012" s="20"/>
      <c r="E18012" s="21" t="s">
        <v>33</v>
      </c>
      <c r="F18012" s="21">
        <v>100</v>
      </c>
      <c r="H18012" s="21">
        <v>0.94</v>
      </c>
      <c r="J18012">
        <v>0.93</v>
      </c>
      <c r="L18012">
        <v>33.3</v>
      </c>
      <c r="M18012">
        <v>34</v>
      </c>
      <c r="N18012">
        <v>34</v>
      </c>
      <c r="U18012">
        <f>+Table1[[#This Row],[VE/VO2]]/Table1[[#This Row],[VE/VCO2]]</f>
        <v>1</v>
      </c>
      <c r="V18012">
        <v>29</v>
      </c>
    </row>
    <row r="18013" spans="1:22">
      <c r="A18013">
        <v>183</v>
      </c>
      <c r="B18013">
        <v>183</v>
      </c>
      <c r="C18013" s="20">
        <v>0.00763888888888896</v>
      </c>
      <c r="D18013" s="20"/>
      <c r="E18013" s="21" t="s">
        <v>33</v>
      </c>
      <c r="F18013" s="21">
        <v>104</v>
      </c>
      <c r="H18013" s="21">
        <v>1</v>
      </c>
      <c r="J18013">
        <v>0.98</v>
      </c>
      <c r="L18013">
        <v>35.3</v>
      </c>
      <c r="M18013">
        <v>33</v>
      </c>
      <c r="N18013">
        <v>34</v>
      </c>
      <c r="U18013">
        <f>+Table1[[#This Row],[VE/VO2]]/Table1[[#This Row],[VE/VCO2]]</f>
        <v>0.970588235294118</v>
      </c>
      <c r="V18013">
        <v>32</v>
      </c>
    </row>
    <row r="18014" spans="1:22">
      <c r="A18014">
        <v>183</v>
      </c>
      <c r="B18014">
        <v>183</v>
      </c>
      <c r="C18014" s="20">
        <v>0.00798611111111118</v>
      </c>
      <c r="D18014" s="20"/>
      <c r="E18014" s="21" t="s">
        <v>33</v>
      </c>
      <c r="F18014" s="21">
        <v>106</v>
      </c>
      <c r="H18014" s="21">
        <v>1.05</v>
      </c>
      <c r="J18014">
        <v>1.11</v>
      </c>
      <c r="L18014">
        <v>39.5</v>
      </c>
      <c r="M18014">
        <v>36</v>
      </c>
      <c r="N18014">
        <v>34</v>
      </c>
      <c r="U18014">
        <f>+Table1[[#This Row],[VE/VO2]]/Table1[[#This Row],[VE/VCO2]]</f>
        <v>1.05882352941176</v>
      </c>
      <c r="V18014">
        <v>32</v>
      </c>
    </row>
    <row r="18015" spans="1:22">
      <c r="A18015">
        <v>183</v>
      </c>
      <c r="B18015">
        <v>183</v>
      </c>
      <c r="C18015" s="20">
        <v>0.00833333333333341</v>
      </c>
      <c r="D18015" s="20"/>
      <c r="E18015" s="21" t="s">
        <v>33</v>
      </c>
      <c r="F18015" s="21">
        <v>107</v>
      </c>
      <c r="H18015" s="21">
        <v>1.13</v>
      </c>
      <c r="J18015">
        <v>1.19</v>
      </c>
      <c r="L18015">
        <v>43</v>
      </c>
      <c r="M18015">
        <v>36</v>
      </c>
      <c r="N18015">
        <v>34</v>
      </c>
      <c r="U18015">
        <f>+Table1[[#This Row],[VE/VO2]]/Table1[[#This Row],[VE/VCO2]]</f>
        <v>1.05882352941176</v>
      </c>
      <c r="V18015">
        <v>34</v>
      </c>
    </row>
    <row r="18016" spans="1:22">
      <c r="A18016">
        <v>183</v>
      </c>
      <c r="B18016">
        <v>183</v>
      </c>
      <c r="C18016" s="20">
        <v>0.00868055555555563</v>
      </c>
      <c r="D18016" s="20"/>
      <c r="E18016" s="21" t="s">
        <v>33</v>
      </c>
      <c r="F18016" s="21">
        <v>108</v>
      </c>
      <c r="H18016" s="21">
        <v>1.14</v>
      </c>
      <c r="J18016">
        <v>1.27</v>
      </c>
      <c r="L18016">
        <v>46.1</v>
      </c>
      <c r="M18016">
        <v>38</v>
      </c>
      <c r="N18016">
        <v>34</v>
      </c>
      <c r="U18016">
        <f>+Table1[[#This Row],[VE/VO2]]/Table1[[#This Row],[VE/VCO2]]</f>
        <v>1.11764705882353</v>
      </c>
      <c r="V18016">
        <v>35</v>
      </c>
    </row>
    <row r="18017" spans="1:22">
      <c r="A18017">
        <v>183</v>
      </c>
      <c r="B18017">
        <v>183</v>
      </c>
      <c r="C18017" s="20">
        <v>0.00902777777777786</v>
      </c>
      <c r="D18017" s="20"/>
      <c r="E18017" s="21" t="s">
        <v>33</v>
      </c>
      <c r="F18017" s="21">
        <v>112</v>
      </c>
      <c r="H18017" s="21">
        <v>1.33</v>
      </c>
      <c r="J18017">
        <v>1.45</v>
      </c>
      <c r="L18017">
        <v>51.6</v>
      </c>
      <c r="M18017">
        <v>37</v>
      </c>
      <c r="N18017">
        <v>34</v>
      </c>
      <c r="U18017">
        <f>+Table1[[#This Row],[VE/VO2]]/Table1[[#This Row],[VE/VCO2]]</f>
        <v>1.08823529411765</v>
      </c>
      <c r="V18017">
        <v>35</v>
      </c>
    </row>
    <row r="18018" spans="1:22">
      <c r="A18018">
        <v>183</v>
      </c>
      <c r="B18018">
        <v>183</v>
      </c>
      <c r="C18018" s="20">
        <v>0.00937500000000008</v>
      </c>
      <c r="D18018" s="20"/>
      <c r="E18018" s="21" t="s">
        <v>33</v>
      </c>
      <c r="F18018" s="21">
        <v>114</v>
      </c>
      <c r="H18018" s="21">
        <v>1.31</v>
      </c>
      <c r="J18018">
        <v>1.44</v>
      </c>
      <c r="L18018">
        <v>50.5</v>
      </c>
      <c r="M18018">
        <v>37</v>
      </c>
      <c r="N18018">
        <v>34</v>
      </c>
      <c r="U18018">
        <f>+Table1[[#This Row],[VE/VO2]]/Table1[[#This Row],[VE/VCO2]]</f>
        <v>1.08823529411765</v>
      </c>
      <c r="V18018">
        <v>34</v>
      </c>
    </row>
    <row r="18019" spans="1:22">
      <c r="A18019">
        <v>183</v>
      </c>
      <c r="B18019">
        <v>183</v>
      </c>
      <c r="C18019" s="20">
        <v>0.00972222222222231</v>
      </c>
      <c r="D18019" s="20"/>
      <c r="E18019" s="21" t="s">
        <v>33</v>
      </c>
      <c r="F18019" s="21">
        <v>115</v>
      </c>
      <c r="H18019" s="21">
        <v>1.45</v>
      </c>
      <c r="J18019">
        <v>1.53</v>
      </c>
      <c r="L18019">
        <v>54.9</v>
      </c>
      <c r="M18019">
        <v>36</v>
      </c>
      <c r="N18019">
        <v>34</v>
      </c>
      <c r="U18019">
        <f>+Table1[[#This Row],[VE/VO2]]/Table1[[#This Row],[VE/VCO2]]</f>
        <v>1.05882352941176</v>
      </c>
      <c r="V18019">
        <v>44</v>
      </c>
    </row>
    <row r="18020" spans="1:22">
      <c r="A18020">
        <v>183</v>
      </c>
      <c r="B18020">
        <v>183</v>
      </c>
      <c r="C18020" s="20">
        <v>0.0100694444444445</v>
      </c>
      <c r="D18020" s="20"/>
      <c r="E18020" s="21" t="s">
        <v>33</v>
      </c>
      <c r="F18020" s="21">
        <v>117</v>
      </c>
      <c r="H18020" s="21">
        <v>1.45</v>
      </c>
      <c r="J18020">
        <v>1.65</v>
      </c>
      <c r="L18020">
        <v>60.2</v>
      </c>
      <c r="M18020">
        <v>40</v>
      </c>
      <c r="N18020">
        <v>35</v>
      </c>
      <c r="U18020">
        <f>+Table1[[#This Row],[VE/VO2]]/Table1[[#This Row],[VE/VCO2]]</f>
        <v>1.14285714285714</v>
      </c>
      <c r="V18020">
        <v>43</v>
      </c>
    </row>
    <row r="18021" spans="1:22">
      <c r="A18021">
        <v>183</v>
      </c>
      <c r="B18021">
        <v>183</v>
      </c>
      <c r="C18021" s="20">
        <v>0.0104166666666667</v>
      </c>
      <c r="D18021" s="20"/>
      <c r="E18021" s="21" t="s">
        <v>33</v>
      </c>
      <c r="F18021" s="21">
        <v>120</v>
      </c>
      <c r="H18021" s="21">
        <v>1.58</v>
      </c>
      <c r="J18021">
        <v>1.84</v>
      </c>
      <c r="L18021">
        <v>67.2</v>
      </c>
      <c r="M18021">
        <v>41</v>
      </c>
      <c r="N18021">
        <v>35</v>
      </c>
      <c r="U18021">
        <f>+Table1[[#This Row],[VE/VO2]]/Table1[[#This Row],[VE/VCO2]]</f>
        <v>1.17142857142857</v>
      </c>
      <c r="V18021">
        <v>46</v>
      </c>
    </row>
    <row r="18022" spans="1:22">
      <c r="A18022">
        <v>183</v>
      </c>
      <c r="B18022">
        <v>183</v>
      </c>
      <c r="C18022" s="20">
        <v>0.010763888888889</v>
      </c>
      <c r="D18022" s="20"/>
      <c r="E18022" s="21" t="s">
        <v>33</v>
      </c>
      <c r="F18022" s="21">
        <v>118</v>
      </c>
      <c r="H18022" s="21">
        <v>1.88</v>
      </c>
      <c r="J18022">
        <v>2.15</v>
      </c>
      <c r="L18022">
        <v>86.4</v>
      </c>
      <c r="M18022">
        <v>44</v>
      </c>
      <c r="N18022">
        <v>38</v>
      </c>
      <c r="U18022">
        <f>+Table1[[#This Row],[VE/VO2]]/Table1[[#This Row],[VE/VCO2]]</f>
        <v>1.15789473684211</v>
      </c>
      <c r="V18022">
        <v>63</v>
      </c>
    </row>
    <row r="18023" spans="1:22">
      <c r="A18023">
        <v>183</v>
      </c>
      <c r="B18023">
        <v>183</v>
      </c>
      <c r="C18023" s="20">
        <v>0.0111111111111112</v>
      </c>
      <c r="D18023" s="20"/>
      <c r="E18023" s="21" t="s">
        <v>33</v>
      </c>
      <c r="F18023" s="21">
        <v>125</v>
      </c>
      <c r="H18023" s="21">
        <v>1.75</v>
      </c>
      <c r="J18023">
        <v>2.06</v>
      </c>
      <c r="L18023">
        <v>80.5</v>
      </c>
      <c r="M18023">
        <v>44</v>
      </c>
      <c r="N18023">
        <v>37</v>
      </c>
      <c r="U18023">
        <f>+Table1[[#This Row],[VE/VO2]]/Table1[[#This Row],[VE/VCO2]]</f>
        <v>1.18918918918919</v>
      </c>
      <c r="V18023">
        <v>61</v>
      </c>
    </row>
    <row r="18024" spans="1:22">
      <c r="A18024">
        <v>183</v>
      </c>
      <c r="B18024">
        <v>183</v>
      </c>
      <c r="C18024" s="20">
        <v>0.0114583333333334</v>
      </c>
      <c r="D18024" s="20"/>
      <c r="E18024" s="21" t="s">
        <v>34</v>
      </c>
      <c r="F18024" s="21">
        <v>118</v>
      </c>
      <c r="H18024" s="21">
        <v>1.54</v>
      </c>
      <c r="J18024">
        <v>1.9</v>
      </c>
      <c r="L18024">
        <v>71.8</v>
      </c>
      <c r="M18024">
        <v>45</v>
      </c>
      <c r="N18024">
        <v>36</v>
      </c>
      <c r="U18024">
        <f>+Table1[[#This Row],[VE/VO2]]/Table1[[#This Row],[VE/VCO2]]</f>
        <v>1.25</v>
      </c>
      <c r="V18024">
        <v>42</v>
      </c>
    </row>
    <row r="18025" spans="1:22">
      <c r="A18025">
        <v>183</v>
      </c>
      <c r="B18025">
        <v>183</v>
      </c>
      <c r="C18025" s="20">
        <v>0.0118055555555556</v>
      </c>
      <c r="D18025" s="20"/>
      <c r="E18025" s="21" t="s">
        <v>34</v>
      </c>
      <c r="F18025" s="21">
        <v>115</v>
      </c>
      <c r="H18025" s="21">
        <v>1.2</v>
      </c>
      <c r="J18025">
        <v>1.62</v>
      </c>
      <c r="L18025">
        <v>60.1</v>
      </c>
      <c r="M18025">
        <v>48</v>
      </c>
      <c r="N18025">
        <v>36</v>
      </c>
      <c r="U18025">
        <f>+Table1[[#This Row],[VE/VO2]]/Table1[[#This Row],[VE/VCO2]]</f>
        <v>1.33333333333333</v>
      </c>
      <c r="V18025">
        <v>36</v>
      </c>
    </row>
    <row r="18026" spans="1:22">
      <c r="A18026">
        <v>183</v>
      </c>
      <c r="B18026">
        <v>183</v>
      </c>
      <c r="C18026" s="20">
        <v>0.0121527777777779</v>
      </c>
      <c r="D18026" s="20"/>
      <c r="E18026" s="21" t="s">
        <v>34</v>
      </c>
      <c r="F18026" s="21">
        <v>115</v>
      </c>
      <c r="H18026" s="21">
        <v>1.07</v>
      </c>
      <c r="J18026">
        <v>1.41</v>
      </c>
      <c r="L18026">
        <v>54.7</v>
      </c>
      <c r="M18026">
        <v>49</v>
      </c>
      <c r="N18026">
        <v>37</v>
      </c>
      <c r="U18026">
        <f>+Table1[[#This Row],[VE/VO2]]/Table1[[#This Row],[VE/VCO2]]</f>
        <v>1.32432432432432</v>
      </c>
      <c r="V18026">
        <v>38</v>
      </c>
    </row>
    <row r="18027" spans="1:22">
      <c r="A18027">
        <v>183</v>
      </c>
      <c r="B18027">
        <v>183</v>
      </c>
      <c r="C18027" s="20">
        <v>0.0125000000000001</v>
      </c>
      <c r="D18027" s="20"/>
      <c r="E18027" s="21" t="s">
        <v>34</v>
      </c>
      <c r="F18027" s="21">
        <v>114</v>
      </c>
      <c r="H18027" s="21">
        <v>0.81</v>
      </c>
      <c r="J18027">
        <v>1.06</v>
      </c>
      <c r="L18027">
        <v>46.2</v>
      </c>
      <c r="M18027">
        <v>54</v>
      </c>
      <c r="N18027">
        <v>41</v>
      </c>
      <c r="U18027">
        <f>+Table1[[#This Row],[VE/VO2]]/Table1[[#This Row],[VE/VCO2]]</f>
        <v>1.31707317073171</v>
      </c>
      <c r="V18027">
        <v>42</v>
      </c>
    </row>
    <row r="18028" spans="1:22">
      <c r="A18028">
        <v>184</v>
      </c>
      <c r="B18028">
        <v>184</v>
      </c>
      <c r="C18028" s="20">
        <v>0.000347222222222219</v>
      </c>
      <c r="D18028" s="20"/>
      <c r="E18028" s="21" t="s">
        <v>108</v>
      </c>
      <c r="F18028" s="21">
        <v>63</v>
      </c>
      <c r="H18028" s="21">
        <v>0.31</v>
      </c>
      <c r="J18028">
        <v>0.23</v>
      </c>
      <c r="L18028">
        <v>14.5</v>
      </c>
      <c r="M18028">
        <v>41</v>
      </c>
      <c r="N18028">
        <v>54</v>
      </c>
      <c r="U18028">
        <f>+Table1[[#This Row],[VE/VO2]]/Table1[[#This Row],[VE/VCO2]]</f>
        <v>0.759259259259259</v>
      </c>
      <c r="V18028">
        <v>28</v>
      </c>
    </row>
    <row r="18029" spans="1:22">
      <c r="A18029">
        <v>184</v>
      </c>
      <c r="B18029">
        <v>184</v>
      </c>
      <c r="C18029" s="20">
        <v>0.000694444444444444</v>
      </c>
      <c r="D18029" s="20"/>
      <c r="E18029" s="21" t="s">
        <v>108</v>
      </c>
      <c r="F18029" s="21">
        <v>65</v>
      </c>
      <c r="H18029" s="21">
        <v>0.39</v>
      </c>
      <c r="J18029">
        <v>0.31</v>
      </c>
      <c r="L18029">
        <v>17.8</v>
      </c>
      <c r="M18029">
        <v>40</v>
      </c>
      <c r="N18029">
        <v>51</v>
      </c>
      <c r="U18029">
        <f>+Table1[[#This Row],[VE/VO2]]/Table1[[#This Row],[VE/VCO2]]</f>
        <v>0.784313725490196</v>
      </c>
      <c r="V18029">
        <v>35</v>
      </c>
    </row>
    <row r="18030" spans="1:22">
      <c r="A18030">
        <v>184</v>
      </c>
      <c r="B18030">
        <v>184</v>
      </c>
      <c r="C18030" s="20">
        <v>0.00104166666666667</v>
      </c>
      <c r="D18030" s="20"/>
      <c r="E18030" s="21" t="s">
        <v>108</v>
      </c>
      <c r="F18030" s="21">
        <v>62</v>
      </c>
      <c r="H18030" s="21">
        <v>0.21</v>
      </c>
      <c r="J18030">
        <v>0.18</v>
      </c>
      <c r="L18030">
        <v>11.2</v>
      </c>
      <c r="M18030">
        <v>45</v>
      </c>
      <c r="N18030">
        <v>53</v>
      </c>
      <c r="U18030">
        <f>+Table1[[#This Row],[VE/VO2]]/Table1[[#This Row],[VE/VCO2]]</f>
        <v>0.849056603773585</v>
      </c>
      <c r="V18030">
        <v>26</v>
      </c>
    </row>
    <row r="18031" spans="1:22">
      <c r="A18031">
        <v>184</v>
      </c>
      <c r="B18031">
        <v>184</v>
      </c>
      <c r="C18031" s="20">
        <v>0.0013888888888889</v>
      </c>
      <c r="D18031" s="20"/>
      <c r="E18031" s="21" t="s">
        <v>108</v>
      </c>
      <c r="F18031" s="21">
        <v>63</v>
      </c>
      <c r="H18031" s="21">
        <v>0.26</v>
      </c>
      <c r="J18031">
        <v>0.2</v>
      </c>
      <c r="L18031">
        <v>12.4</v>
      </c>
      <c r="M18031">
        <v>41</v>
      </c>
      <c r="N18031">
        <v>53</v>
      </c>
      <c r="U18031">
        <f>+Table1[[#This Row],[VE/VO2]]/Table1[[#This Row],[VE/VCO2]]</f>
        <v>0.773584905660377</v>
      </c>
      <c r="V18031">
        <v>28</v>
      </c>
    </row>
    <row r="18032" spans="1:22">
      <c r="A18032">
        <v>184</v>
      </c>
      <c r="B18032">
        <v>184</v>
      </c>
      <c r="C18032" s="20">
        <v>0.00173611111111112</v>
      </c>
      <c r="D18032" s="20"/>
      <c r="E18032" s="21" t="s">
        <v>108</v>
      </c>
      <c r="F18032" s="21">
        <v>65</v>
      </c>
      <c r="H18032" s="21">
        <v>0.29</v>
      </c>
      <c r="J18032">
        <v>0.25</v>
      </c>
      <c r="L18032">
        <v>13.5</v>
      </c>
      <c r="M18032">
        <v>42</v>
      </c>
      <c r="N18032">
        <v>48</v>
      </c>
      <c r="U18032">
        <f>+Table1[[#This Row],[VE/VO2]]/Table1[[#This Row],[VE/VCO2]]</f>
        <v>0.875</v>
      </c>
      <c r="V18032">
        <v>25</v>
      </c>
    </row>
    <row r="18033" spans="1:22">
      <c r="A18033">
        <v>184</v>
      </c>
      <c r="B18033">
        <v>184</v>
      </c>
      <c r="C18033" s="20">
        <v>0.00208333333333335</v>
      </c>
      <c r="D18033" s="20"/>
      <c r="E18033" s="21" t="s">
        <v>108</v>
      </c>
      <c r="F18033" s="21">
        <v>68</v>
      </c>
      <c r="H18033" s="21">
        <v>0.24</v>
      </c>
      <c r="J18033">
        <v>0.17</v>
      </c>
      <c r="L18033">
        <v>10.4</v>
      </c>
      <c r="M18033">
        <v>37</v>
      </c>
      <c r="N18033">
        <v>52</v>
      </c>
      <c r="U18033">
        <f>+Table1[[#This Row],[VE/VO2]]/Table1[[#This Row],[VE/VCO2]]</f>
        <v>0.711538461538462</v>
      </c>
      <c r="V18033">
        <v>27</v>
      </c>
    </row>
    <row r="18034" spans="1:22">
      <c r="A18034">
        <v>184</v>
      </c>
      <c r="B18034">
        <v>184</v>
      </c>
      <c r="C18034" s="20">
        <v>0.00243055555555557</v>
      </c>
      <c r="D18034" s="20"/>
      <c r="E18034" s="21" t="s">
        <v>33</v>
      </c>
      <c r="F18034" s="21">
        <v>112</v>
      </c>
      <c r="H18034" s="21">
        <v>0.45</v>
      </c>
      <c r="J18034">
        <v>0.34</v>
      </c>
      <c r="L18034">
        <v>15.8</v>
      </c>
      <c r="M18034">
        <v>31</v>
      </c>
      <c r="N18034">
        <v>41</v>
      </c>
      <c r="U18034">
        <f>+Table1[[#This Row],[VE/VO2]]/Table1[[#This Row],[VE/VCO2]]</f>
        <v>0.75609756097561</v>
      </c>
      <c r="V18034">
        <v>27</v>
      </c>
    </row>
    <row r="18035" spans="1:22">
      <c r="A18035">
        <v>184</v>
      </c>
      <c r="B18035">
        <v>184</v>
      </c>
      <c r="C18035" s="20">
        <v>0.0027777777777778</v>
      </c>
      <c r="D18035" s="20"/>
      <c r="E18035" s="21" t="s">
        <v>33</v>
      </c>
      <c r="F18035" s="21">
        <v>101</v>
      </c>
      <c r="H18035" s="21">
        <v>0.55</v>
      </c>
      <c r="J18035">
        <v>0.44</v>
      </c>
      <c r="L18035">
        <v>19</v>
      </c>
      <c r="M18035">
        <v>31</v>
      </c>
      <c r="N18035">
        <v>39</v>
      </c>
      <c r="U18035">
        <f>+Table1[[#This Row],[VE/VO2]]/Table1[[#This Row],[VE/VCO2]]</f>
        <v>0.794871794871795</v>
      </c>
      <c r="V18035">
        <v>28</v>
      </c>
    </row>
    <row r="18036" spans="1:22">
      <c r="A18036">
        <v>184</v>
      </c>
      <c r="B18036">
        <v>184</v>
      </c>
      <c r="C18036" s="20">
        <v>0.00312500000000002</v>
      </c>
      <c r="D18036" s="20"/>
      <c r="E18036" s="21" t="s">
        <v>33</v>
      </c>
      <c r="F18036" s="21">
        <v>116</v>
      </c>
      <c r="H18036" s="21">
        <v>0.57</v>
      </c>
      <c r="J18036">
        <v>0.47</v>
      </c>
      <c r="L18036">
        <v>18.9</v>
      </c>
      <c r="M18036">
        <v>30</v>
      </c>
      <c r="N18036">
        <v>37</v>
      </c>
      <c r="U18036">
        <f>+Table1[[#This Row],[VE/VO2]]/Table1[[#This Row],[VE/VCO2]]</f>
        <v>0.810810810810811</v>
      </c>
      <c r="V18036">
        <v>25</v>
      </c>
    </row>
    <row r="18037" spans="1:22">
      <c r="A18037">
        <v>184</v>
      </c>
      <c r="B18037">
        <v>184</v>
      </c>
      <c r="C18037" s="20">
        <v>0.00347222222222225</v>
      </c>
      <c r="D18037" s="20"/>
      <c r="E18037" s="21" t="s">
        <v>33</v>
      </c>
      <c r="F18037" s="21">
        <v>105</v>
      </c>
      <c r="H18037" s="21">
        <v>0.72</v>
      </c>
      <c r="J18037">
        <v>0.67</v>
      </c>
      <c r="L18037">
        <v>29</v>
      </c>
      <c r="M18037">
        <v>37</v>
      </c>
      <c r="N18037">
        <v>40</v>
      </c>
      <c r="U18037">
        <f>+Table1[[#This Row],[VE/VO2]]/Table1[[#This Row],[VE/VCO2]]</f>
        <v>0.925</v>
      </c>
      <c r="V18037">
        <v>35</v>
      </c>
    </row>
    <row r="18038" spans="1:22">
      <c r="A18038">
        <v>184</v>
      </c>
      <c r="B18038">
        <v>184</v>
      </c>
      <c r="C18038" s="20">
        <v>0.00381944444444447</v>
      </c>
      <c r="D18038" s="20"/>
      <c r="E18038" s="21" t="s">
        <v>33</v>
      </c>
      <c r="F18038" s="21">
        <v>109</v>
      </c>
      <c r="H18038" s="21">
        <v>0.71</v>
      </c>
      <c r="J18038">
        <v>0.66</v>
      </c>
      <c r="L18038">
        <v>25.9</v>
      </c>
      <c r="M18038">
        <v>34</v>
      </c>
      <c r="N18038">
        <v>37</v>
      </c>
      <c r="U18038">
        <f>+Table1[[#This Row],[VE/VO2]]/Table1[[#This Row],[VE/VCO2]]</f>
        <v>0.918918918918919</v>
      </c>
      <c r="V18038">
        <v>29</v>
      </c>
    </row>
    <row r="18039" spans="1:22">
      <c r="A18039">
        <v>184</v>
      </c>
      <c r="B18039">
        <v>184</v>
      </c>
      <c r="C18039" s="20">
        <v>0.0041666666666667</v>
      </c>
      <c r="D18039" s="20"/>
      <c r="E18039" s="21" t="s">
        <v>33</v>
      </c>
      <c r="F18039" s="21">
        <v>89</v>
      </c>
      <c r="H18039" s="21">
        <v>0.7</v>
      </c>
      <c r="J18039">
        <v>0.66</v>
      </c>
      <c r="L18039">
        <v>27</v>
      </c>
      <c r="M18039">
        <v>36</v>
      </c>
      <c r="N18039">
        <v>38</v>
      </c>
      <c r="U18039">
        <f>+Table1[[#This Row],[VE/VO2]]/Table1[[#This Row],[VE/VCO2]]</f>
        <v>0.947368421052632</v>
      </c>
      <c r="V18039">
        <v>32</v>
      </c>
    </row>
    <row r="18040" spans="1:22">
      <c r="A18040">
        <v>184</v>
      </c>
      <c r="B18040">
        <v>184</v>
      </c>
      <c r="C18040" s="20">
        <v>0.00451388888888893</v>
      </c>
      <c r="D18040" s="20"/>
      <c r="E18040" s="21" t="s">
        <v>33</v>
      </c>
      <c r="F18040" s="21">
        <v>89</v>
      </c>
      <c r="H18040" s="21">
        <v>0.66</v>
      </c>
      <c r="J18040">
        <v>0.66</v>
      </c>
      <c r="L18040">
        <v>26.7</v>
      </c>
      <c r="M18040">
        <v>37</v>
      </c>
      <c r="N18040">
        <v>37</v>
      </c>
      <c r="U18040">
        <f>+Table1[[#This Row],[VE/VO2]]/Table1[[#This Row],[VE/VCO2]]</f>
        <v>1</v>
      </c>
      <c r="V18040">
        <v>32</v>
      </c>
    </row>
    <row r="18041" spans="1:22">
      <c r="A18041">
        <v>184</v>
      </c>
      <c r="B18041">
        <v>184</v>
      </c>
      <c r="C18041" s="20">
        <v>0.00486111111111115</v>
      </c>
      <c r="D18041" s="20"/>
      <c r="E18041" s="21" t="s">
        <v>33</v>
      </c>
      <c r="F18041" s="21">
        <v>92</v>
      </c>
      <c r="H18041" s="21">
        <v>0.72</v>
      </c>
      <c r="J18041">
        <v>0.74</v>
      </c>
      <c r="L18041">
        <v>30.7</v>
      </c>
      <c r="M18041">
        <v>39</v>
      </c>
      <c r="N18041">
        <v>38</v>
      </c>
      <c r="U18041">
        <f>+Table1[[#This Row],[VE/VO2]]/Table1[[#This Row],[VE/VCO2]]</f>
        <v>1.02631578947368</v>
      </c>
      <c r="V18041">
        <v>35</v>
      </c>
    </row>
    <row r="18042" spans="1:22">
      <c r="A18042">
        <v>184</v>
      </c>
      <c r="B18042">
        <v>184</v>
      </c>
      <c r="C18042" s="20">
        <v>0.00520833333333338</v>
      </c>
      <c r="D18042" s="20"/>
      <c r="E18042" s="21" t="s">
        <v>33</v>
      </c>
      <c r="F18042" s="21">
        <v>94</v>
      </c>
      <c r="H18042" s="21">
        <v>0.87</v>
      </c>
      <c r="J18042">
        <v>0.9</v>
      </c>
      <c r="L18042">
        <v>36.2</v>
      </c>
      <c r="M18042">
        <v>39</v>
      </c>
      <c r="N18042">
        <v>38</v>
      </c>
      <c r="U18042">
        <f>+Table1[[#This Row],[VE/VO2]]/Table1[[#This Row],[VE/VCO2]]</f>
        <v>1.02631578947368</v>
      </c>
      <c r="V18042">
        <v>37</v>
      </c>
    </row>
    <row r="18043" spans="1:22">
      <c r="A18043">
        <v>184</v>
      </c>
      <c r="B18043">
        <v>184</v>
      </c>
      <c r="C18043" s="20">
        <v>0.0055555555555556</v>
      </c>
      <c r="D18043" s="20"/>
      <c r="E18043" s="21" t="s">
        <v>33</v>
      </c>
      <c r="F18043" s="21">
        <v>97</v>
      </c>
      <c r="H18043" s="21">
        <v>0.86</v>
      </c>
      <c r="J18043">
        <v>0.9</v>
      </c>
      <c r="L18043">
        <v>37.7</v>
      </c>
      <c r="M18043">
        <v>41</v>
      </c>
      <c r="N18043">
        <v>39</v>
      </c>
      <c r="U18043">
        <f>+Table1[[#This Row],[VE/VO2]]/Table1[[#This Row],[VE/VCO2]]</f>
        <v>1.05128205128205</v>
      </c>
      <c r="V18043">
        <v>38</v>
      </c>
    </row>
    <row r="18044" spans="1:22">
      <c r="A18044">
        <v>184</v>
      </c>
      <c r="B18044">
        <v>184</v>
      </c>
      <c r="C18044" s="20">
        <v>0.00590277777777783</v>
      </c>
      <c r="D18044" s="20"/>
      <c r="E18044" s="21" t="s">
        <v>33</v>
      </c>
      <c r="F18044" s="21">
        <v>97</v>
      </c>
      <c r="H18044" s="21">
        <v>0.94</v>
      </c>
      <c r="J18044">
        <v>0.98</v>
      </c>
      <c r="L18044">
        <v>39.6</v>
      </c>
      <c r="M18044">
        <v>39</v>
      </c>
      <c r="N18044">
        <v>38</v>
      </c>
      <c r="U18044">
        <f>+Table1[[#This Row],[VE/VO2]]/Table1[[#This Row],[VE/VCO2]]</f>
        <v>1.02631578947368</v>
      </c>
      <c r="V18044">
        <v>38</v>
      </c>
    </row>
    <row r="18045" spans="1:22">
      <c r="A18045">
        <v>184</v>
      </c>
      <c r="B18045">
        <v>184</v>
      </c>
      <c r="C18045" s="20">
        <v>0.00625000000000005</v>
      </c>
      <c r="D18045" s="20"/>
      <c r="E18045" s="21" t="s">
        <v>33</v>
      </c>
      <c r="F18045" s="21">
        <v>101</v>
      </c>
      <c r="H18045" s="21">
        <v>0.91</v>
      </c>
      <c r="J18045">
        <v>1.01</v>
      </c>
      <c r="L18045">
        <v>40.6</v>
      </c>
      <c r="M18045">
        <v>42</v>
      </c>
      <c r="N18045">
        <v>38</v>
      </c>
      <c r="U18045">
        <f>+Table1[[#This Row],[VE/VO2]]/Table1[[#This Row],[VE/VCO2]]</f>
        <v>1.10526315789474</v>
      </c>
      <c r="V18045">
        <v>37</v>
      </c>
    </row>
    <row r="18046" spans="1:22">
      <c r="A18046">
        <v>184</v>
      </c>
      <c r="B18046">
        <v>184</v>
      </c>
      <c r="C18046" s="20">
        <v>0.00659722222222228</v>
      </c>
      <c r="D18046" s="20"/>
      <c r="E18046" s="21" t="s">
        <v>33</v>
      </c>
      <c r="F18046" s="21">
        <v>104</v>
      </c>
      <c r="H18046" s="21">
        <v>0.97</v>
      </c>
      <c r="J18046">
        <v>1.05</v>
      </c>
      <c r="L18046">
        <v>41.1</v>
      </c>
      <c r="M18046">
        <v>40</v>
      </c>
      <c r="N18046">
        <v>37</v>
      </c>
      <c r="U18046">
        <f>+Table1[[#This Row],[VE/VO2]]/Table1[[#This Row],[VE/VCO2]]</f>
        <v>1.08108108108108</v>
      </c>
      <c r="V18046">
        <v>36</v>
      </c>
    </row>
    <row r="18047" spans="1:22">
      <c r="A18047">
        <v>184</v>
      </c>
      <c r="B18047">
        <v>184</v>
      </c>
      <c r="C18047" s="20">
        <v>0.0069444444444445</v>
      </c>
      <c r="D18047" s="20"/>
      <c r="E18047" s="21" t="s">
        <v>33</v>
      </c>
      <c r="F18047" s="21">
        <v>104</v>
      </c>
      <c r="H18047" s="21">
        <v>0.93</v>
      </c>
      <c r="J18047">
        <v>0.99</v>
      </c>
      <c r="L18047">
        <v>40.2</v>
      </c>
      <c r="M18047">
        <v>40</v>
      </c>
      <c r="N18047">
        <v>38</v>
      </c>
      <c r="U18047">
        <f>+Table1[[#This Row],[VE/VO2]]/Table1[[#This Row],[VE/VCO2]]</f>
        <v>1.05263157894737</v>
      </c>
      <c r="V18047">
        <v>40</v>
      </c>
    </row>
    <row r="18048" spans="1:22">
      <c r="A18048">
        <v>184</v>
      </c>
      <c r="B18048">
        <v>184</v>
      </c>
      <c r="C18048" s="20">
        <v>0.00729166666666673</v>
      </c>
      <c r="D18048" s="20"/>
      <c r="E18048" s="21" t="s">
        <v>33</v>
      </c>
      <c r="F18048" s="21">
        <v>106</v>
      </c>
      <c r="H18048" s="21">
        <v>1.04</v>
      </c>
      <c r="J18048">
        <v>1.22</v>
      </c>
      <c r="L18048">
        <v>52</v>
      </c>
      <c r="M18048">
        <v>47</v>
      </c>
      <c r="N18048">
        <v>40</v>
      </c>
      <c r="U18048">
        <f>+Table1[[#This Row],[VE/VO2]]/Table1[[#This Row],[VE/VCO2]]</f>
        <v>1.175</v>
      </c>
      <c r="V18048">
        <v>41</v>
      </c>
    </row>
    <row r="18049" spans="1:22">
      <c r="A18049">
        <v>184</v>
      </c>
      <c r="B18049">
        <v>184</v>
      </c>
      <c r="C18049" s="20">
        <v>0.00763888888888896</v>
      </c>
      <c r="D18049" s="20"/>
      <c r="E18049" s="21" t="s">
        <v>33</v>
      </c>
      <c r="F18049" s="21">
        <v>108</v>
      </c>
      <c r="H18049" s="21">
        <v>0.99</v>
      </c>
      <c r="J18049">
        <v>1.17</v>
      </c>
      <c r="L18049">
        <v>49.6</v>
      </c>
      <c r="M18049">
        <v>47</v>
      </c>
      <c r="N18049">
        <v>40</v>
      </c>
      <c r="U18049">
        <f>+Table1[[#This Row],[VE/VO2]]/Table1[[#This Row],[VE/VCO2]]</f>
        <v>1.175</v>
      </c>
      <c r="V18049">
        <v>41</v>
      </c>
    </row>
    <row r="18050" spans="1:22">
      <c r="A18050">
        <v>184</v>
      </c>
      <c r="B18050">
        <v>184</v>
      </c>
      <c r="C18050" s="20">
        <v>0.00798611111111118</v>
      </c>
      <c r="D18050" s="20"/>
      <c r="E18050" s="21" t="s">
        <v>33</v>
      </c>
      <c r="F18050" s="21">
        <v>109</v>
      </c>
      <c r="H18050" s="21">
        <v>1.05</v>
      </c>
      <c r="J18050">
        <v>1.21</v>
      </c>
      <c r="L18050">
        <v>51.7</v>
      </c>
      <c r="M18050">
        <v>47</v>
      </c>
      <c r="N18050">
        <v>40</v>
      </c>
      <c r="U18050">
        <f>+Table1[[#This Row],[VE/VO2]]/Table1[[#This Row],[VE/VCO2]]</f>
        <v>1.175</v>
      </c>
      <c r="V18050">
        <v>40</v>
      </c>
    </row>
    <row r="18051" spans="1:22">
      <c r="A18051">
        <v>184</v>
      </c>
      <c r="B18051">
        <v>184</v>
      </c>
      <c r="C18051" s="20">
        <v>0.00833333333333341</v>
      </c>
      <c r="D18051" s="20"/>
      <c r="E18051" s="21" t="s">
        <v>33</v>
      </c>
      <c r="F18051" s="21">
        <v>111</v>
      </c>
      <c r="H18051" s="21">
        <v>1.11</v>
      </c>
      <c r="J18051">
        <v>1.26</v>
      </c>
      <c r="L18051">
        <v>52.5</v>
      </c>
      <c r="M18051">
        <v>45</v>
      </c>
      <c r="N18051">
        <v>39</v>
      </c>
      <c r="U18051">
        <f>+Table1[[#This Row],[VE/VO2]]/Table1[[#This Row],[VE/VCO2]]</f>
        <v>1.15384615384615</v>
      </c>
      <c r="V18051">
        <v>42</v>
      </c>
    </row>
    <row r="18052" spans="1:22">
      <c r="A18052">
        <v>184</v>
      </c>
      <c r="B18052">
        <v>184</v>
      </c>
      <c r="C18052" s="20">
        <v>0.00868055555555563</v>
      </c>
      <c r="D18052" s="20"/>
      <c r="E18052" s="21" t="s">
        <v>33</v>
      </c>
      <c r="F18052" s="21">
        <v>115</v>
      </c>
      <c r="H18052" s="21">
        <v>1.17</v>
      </c>
      <c r="J18052">
        <v>1.38</v>
      </c>
      <c r="L18052">
        <v>56.2</v>
      </c>
      <c r="M18052">
        <v>46</v>
      </c>
      <c r="N18052">
        <v>39</v>
      </c>
      <c r="U18052">
        <f>+Table1[[#This Row],[VE/VO2]]/Table1[[#This Row],[VE/VCO2]]</f>
        <v>1.17948717948718</v>
      </c>
      <c r="V18052">
        <v>39</v>
      </c>
    </row>
    <row r="18053" spans="1:22">
      <c r="A18053">
        <v>184</v>
      </c>
      <c r="B18053">
        <v>184</v>
      </c>
      <c r="C18053" s="20">
        <v>0.00902777777777786</v>
      </c>
      <c r="D18053" s="20"/>
      <c r="E18053" s="21" t="s">
        <v>33</v>
      </c>
      <c r="F18053" s="21">
        <v>118</v>
      </c>
      <c r="H18053" s="21">
        <v>1.17</v>
      </c>
      <c r="J18053">
        <v>1.37</v>
      </c>
      <c r="L18053">
        <v>57.8</v>
      </c>
      <c r="M18053">
        <v>47</v>
      </c>
      <c r="N18053">
        <v>40</v>
      </c>
      <c r="U18053">
        <f>+Table1[[#This Row],[VE/VO2]]/Table1[[#This Row],[VE/VCO2]]</f>
        <v>1.175</v>
      </c>
      <c r="V18053">
        <v>41</v>
      </c>
    </row>
    <row r="18054" spans="1:22">
      <c r="A18054">
        <v>184</v>
      </c>
      <c r="B18054">
        <v>184</v>
      </c>
      <c r="C18054" s="20">
        <v>0.00937500000000008</v>
      </c>
      <c r="D18054" s="20"/>
      <c r="E18054" s="21" t="s">
        <v>33</v>
      </c>
      <c r="F18054" s="21">
        <v>116</v>
      </c>
      <c r="H18054" s="21">
        <v>1.24</v>
      </c>
      <c r="J18054">
        <v>1.44</v>
      </c>
      <c r="L18054">
        <v>62.6</v>
      </c>
      <c r="M18054">
        <v>48</v>
      </c>
      <c r="N18054">
        <v>42</v>
      </c>
      <c r="U18054">
        <f>+Table1[[#This Row],[VE/VO2]]/Table1[[#This Row],[VE/VCO2]]</f>
        <v>1.14285714285714</v>
      </c>
      <c r="V18054">
        <v>45</v>
      </c>
    </row>
    <row r="18055" spans="1:22">
      <c r="A18055">
        <v>184</v>
      </c>
      <c r="B18055">
        <v>184</v>
      </c>
      <c r="C18055" s="20">
        <v>0.00972222222222231</v>
      </c>
      <c r="D18055" s="20"/>
      <c r="E18055" s="21" t="s">
        <v>34</v>
      </c>
      <c r="F18055" s="21">
        <v>114</v>
      </c>
      <c r="H18055" s="21">
        <v>1.07</v>
      </c>
      <c r="J18055">
        <v>1.32</v>
      </c>
      <c r="L18055">
        <v>62.2</v>
      </c>
      <c r="M18055">
        <v>55</v>
      </c>
      <c r="N18055">
        <v>45</v>
      </c>
      <c r="U18055">
        <f>+Table1[[#This Row],[VE/VO2]]/Table1[[#This Row],[VE/VCO2]]</f>
        <v>1.22222222222222</v>
      </c>
      <c r="V18055">
        <v>44</v>
      </c>
    </row>
    <row r="18056" spans="1:22">
      <c r="A18056">
        <v>184</v>
      </c>
      <c r="B18056">
        <v>184</v>
      </c>
      <c r="C18056" s="20">
        <v>0.0100694444444445</v>
      </c>
      <c r="D18056" s="20"/>
      <c r="E18056" s="21" t="s">
        <v>34</v>
      </c>
      <c r="F18056" s="21">
        <v>109</v>
      </c>
      <c r="H18056" s="21">
        <v>0.81</v>
      </c>
      <c r="J18056">
        <v>1.1</v>
      </c>
      <c r="L18056">
        <v>51.3</v>
      </c>
      <c r="M18056">
        <v>60</v>
      </c>
      <c r="N18056">
        <v>44</v>
      </c>
      <c r="U18056">
        <f>+Table1[[#This Row],[VE/VO2]]/Table1[[#This Row],[VE/VCO2]]</f>
        <v>1.36363636363636</v>
      </c>
      <c r="V18056">
        <v>48</v>
      </c>
    </row>
    <row r="18057" spans="1:22">
      <c r="A18057">
        <v>184</v>
      </c>
      <c r="B18057">
        <v>184</v>
      </c>
      <c r="C18057" s="20">
        <v>0.0104166666666667</v>
      </c>
      <c r="D18057" s="20"/>
      <c r="E18057" s="21" t="s">
        <v>34</v>
      </c>
      <c r="F18057" s="21">
        <v>106</v>
      </c>
      <c r="H18057" s="21">
        <v>0.64</v>
      </c>
      <c r="J18057">
        <v>0.96</v>
      </c>
      <c r="L18057">
        <v>48.2</v>
      </c>
      <c r="M18057">
        <v>70</v>
      </c>
      <c r="N18057">
        <v>47</v>
      </c>
      <c r="U18057">
        <f>+Table1[[#This Row],[VE/VO2]]/Table1[[#This Row],[VE/VCO2]]</f>
        <v>1.48936170212766</v>
      </c>
      <c r="V18057">
        <v>49</v>
      </c>
    </row>
    <row r="18058" spans="1:22">
      <c r="A18058">
        <v>184</v>
      </c>
      <c r="B18058">
        <v>184</v>
      </c>
      <c r="C18058" s="20">
        <v>0.010763888888889</v>
      </c>
      <c r="D18058" s="20"/>
      <c r="E18058" s="21" t="s">
        <v>34</v>
      </c>
      <c r="F18058" s="21">
        <v>102</v>
      </c>
      <c r="H18058" s="21">
        <v>0.44</v>
      </c>
      <c r="J18058">
        <v>0.7</v>
      </c>
      <c r="L18058">
        <v>34.5</v>
      </c>
      <c r="M18058">
        <v>72</v>
      </c>
      <c r="N18058">
        <v>46</v>
      </c>
      <c r="U18058">
        <f>+Table1[[#This Row],[VE/VO2]]/Table1[[#This Row],[VE/VCO2]]</f>
        <v>1.56521739130435</v>
      </c>
      <c r="V18058">
        <v>41</v>
      </c>
    </row>
    <row r="18059" spans="1:22">
      <c r="A18059">
        <v>185</v>
      </c>
      <c r="B18059">
        <v>185</v>
      </c>
      <c r="C18059" s="20">
        <v>0.000347222222222219</v>
      </c>
      <c r="D18059" s="20"/>
      <c r="E18059" s="21" t="s">
        <v>108</v>
      </c>
      <c r="F18059" s="21">
        <v>70</v>
      </c>
      <c r="H18059" s="21">
        <v>0.24</v>
      </c>
      <c r="J18059">
        <v>0.24</v>
      </c>
      <c r="L18059">
        <v>14.2</v>
      </c>
      <c r="M18059">
        <v>49</v>
      </c>
      <c r="N18059">
        <v>48</v>
      </c>
      <c r="U18059">
        <f>+Table1[[#This Row],[VE/VO2]]/Table1[[#This Row],[VE/VCO2]]</f>
        <v>1.02083333333333</v>
      </c>
      <c r="V18059">
        <v>30</v>
      </c>
    </row>
    <row r="18060" spans="1:22">
      <c r="A18060">
        <v>185</v>
      </c>
      <c r="B18060">
        <v>185</v>
      </c>
      <c r="C18060" s="20">
        <v>0.000694444444444444</v>
      </c>
      <c r="D18060" s="20"/>
      <c r="E18060" s="21" t="s">
        <v>108</v>
      </c>
      <c r="F18060" s="21">
        <v>70</v>
      </c>
      <c r="H18060" s="21">
        <v>0.2</v>
      </c>
      <c r="J18060">
        <v>0.2</v>
      </c>
      <c r="L18060">
        <v>11.8</v>
      </c>
      <c r="M18060">
        <v>48</v>
      </c>
      <c r="N18060">
        <v>48</v>
      </c>
      <c r="U18060">
        <f>+Table1[[#This Row],[VE/VO2]]/Table1[[#This Row],[VE/VCO2]]</f>
        <v>1</v>
      </c>
      <c r="V18060">
        <v>26</v>
      </c>
    </row>
    <row r="18061" spans="1:22">
      <c r="A18061">
        <v>185</v>
      </c>
      <c r="B18061">
        <v>185</v>
      </c>
      <c r="C18061" s="20">
        <v>0.00104166666666667</v>
      </c>
      <c r="D18061" s="20"/>
      <c r="E18061" s="21" t="s">
        <v>108</v>
      </c>
      <c r="F18061" s="21">
        <v>70</v>
      </c>
      <c r="H18061" s="21">
        <v>0.22</v>
      </c>
      <c r="J18061">
        <v>0.23</v>
      </c>
      <c r="L18061">
        <v>12.8</v>
      </c>
      <c r="M18061">
        <v>48</v>
      </c>
      <c r="N18061">
        <v>47</v>
      </c>
      <c r="U18061">
        <f>+Table1[[#This Row],[VE/VO2]]/Table1[[#This Row],[VE/VCO2]]</f>
        <v>1.02127659574468</v>
      </c>
      <c r="V18061">
        <v>25</v>
      </c>
    </row>
    <row r="18062" spans="1:22">
      <c r="A18062">
        <v>185</v>
      </c>
      <c r="B18062">
        <v>185</v>
      </c>
      <c r="C18062" s="20">
        <v>0.0013888888888889</v>
      </c>
      <c r="D18062" s="20"/>
      <c r="E18062" s="21" t="s">
        <v>108</v>
      </c>
      <c r="F18062" s="21">
        <v>71</v>
      </c>
      <c r="H18062" s="21">
        <v>0.24</v>
      </c>
      <c r="J18062">
        <v>0.26</v>
      </c>
      <c r="L18062">
        <v>15.7</v>
      </c>
      <c r="M18062">
        <v>56</v>
      </c>
      <c r="N18062">
        <v>51</v>
      </c>
      <c r="U18062">
        <f>+Table1[[#This Row],[VE/VO2]]/Table1[[#This Row],[VE/VCO2]]</f>
        <v>1.09803921568627</v>
      </c>
      <c r="V18062">
        <v>26</v>
      </c>
    </row>
    <row r="18063" spans="1:22">
      <c r="A18063">
        <v>185</v>
      </c>
      <c r="B18063">
        <v>185</v>
      </c>
      <c r="C18063" s="20">
        <v>0.00173611111111112</v>
      </c>
      <c r="D18063" s="20"/>
      <c r="E18063" s="21" t="s">
        <v>108</v>
      </c>
      <c r="F18063" s="21">
        <v>71</v>
      </c>
      <c r="H18063" s="21">
        <v>0.25</v>
      </c>
      <c r="J18063">
        <v>0.28</v>
      </c>
      <c r="L18063">
        <v>18</v>
      </c>
      <c r="M18063">
        <v>63</v>
      </c>
      <c r="N18063">
        <v>54</v>
      </c>
      <c r="U18063">
        <f>+Table1[[#This Row],[VE/VO2]]/Table1[[#This Row],[VE/VCO2]]</f>
        <v>1.16666666666667</v>
      </c>
      <c r="V18063">
        <v>30</v>
      </c>
    </row>
    <row r="18064" spans="1:22">
      <c r="A18064">
        <v>185</v>
      </c>
      <c r="B18064">
        <v>185</v>
      </c>
      <c r="C18064" s="20">
        <v>0.00208333333333335</v>
      </c>
      <c r="D18064" s="20"/>
      <c r="E18064" s="21" t="s">
        <v>108</v>
      </c>
      <c r="F18064" s="21">
        <v>74</v>
      </c>
      <c r="H18064" s="21">
        <v>0.22</v>
      </c>
      <c r="J18064">
        <v>0.26</v>
      </c>
      <c r="L18064">
        <v>16.9</v>
      </c>
      <c r="M18064">
        <v>66</v>
      </c>
      <c r="N18064">
        <v>57</v>
      </c>
      <c r="U18064">
        <f>+Table1[[#This Row],[VE/VO2]]/Table1[[#This Row],[VE/VCO2]]</f>
        <v>1.15789473684211</v>
      </c>
      <c r="V18064">
        <v>26</v>
      </c>
    </row>
    <row r="18065" spans="1:22">
      <c r="A18065">
        <v>185</v>
      </c>
      <c r="B18065">
        <v>185</v>
      </c>
      <c r="C18065" s="20">
        <v>0.00243055555555557</v>
      </c>
      <c r="D18065" s="20"/>
      <c r="E18065" s="21" t="s">
        <v>33</v>
      </c>
      <c r="F18065" s="21">
        <v>76</v>
      </c>
      <c r="H18065" s="21">
        <v>0.38</v>
      </c>
      <c r="J18065">
        <v>0.45</v>
      </c>
      <c r="L18065">
        <v>29.3</v>
      </c>
      <c r="M18065">
        <v>65</v>
      </c>
      <c r="N18065">
        <v>56</v>
      </c>
      <c r="U18065">
        <f>+Table1[[#This Row],[VE/VO2]]/Table1[[#This Row],[VE/VCO2]]</f>
        <v>1.16071428571429</v>
      </c>
      <c r="V18065">
        <v>51</v>
      </c>
    </row>
    <row r="18066" spans="1:22">
      <c r="A18066">
        <v>185</v>
      </c>
      <c r="B18066">
        <v>185</v>
      </c>
      <c r="C18066" s="20">
        <v>0.0027777777777778</v>
      </c>
      <c r="D18066" s="20"/>
      <c r="E18066" s="21" t="s">
        <v>33</v>
      </c>
      <c r="F18066" s="21">
        <v>81</v>
      </c>
      <c r="H18066" s="21">
        <v>0.43</v>
      </c>
      <c r="J18066">
        <v>0.48</v>
      </c>
      <c r="L18066">
        <v>31.5</v>
      </c>
      <c r="M18066">
        <v>63</v>
      </c>
      <c r="N18066">
        <v>56</v>
      </c>
      <c r="U18066">
        <f>+Table1[[#This Row],[VE/VO2]]/Table1[[#This Row],[VE/VCO2]]</f>
        <v>1.125</v>
      </c>
      <c r="V18066">
        <v>52</v>
      </c>
    </row>
    <row r="18067" spans="1:22">
      <c r="A18067">
        <v>185</v>
      </c>
      <c r="B18067">
        <v>185</v>
      </c>
      <c r="C18067" s="20">
        <v>0.00312500000000002</v>
      </c>
      <c r="D18067" s="20"/>
      <c r="E18067" s="21" t="s">
        <v>33</v>
      </c>
      <c r="F18067" s="21">
        <v>84</v>
      </c>
      <c r="H18067" s="21">
        <v>0.44</v>
      </c>
      <c r="J18067">
        <v>0.45</v>
      </c>
      <c r="L18067">
        <v>26.8</v>
      </c>
      <c r="M18067">
        <v>52</v>
      </c>
      <c r="N18067">
        <v>52</v>
      </c>
      <c r="U18067">
        <f>+Table1[[#This Row],[VE/VO2]]/Table1[[#This Row],[VE/VCO2]]</f>
        <v>1</v>
      </c>
      <c r="V18067">
        <v>43</v>
      </c>
    </row>
    <row r="18068" spans="1:22">
      <c r="A18068">
        <v>185</v>
      </c>
      <c r="B18068">
        <v>185</v>
      </c>
      <c r="C18068" s="20">
        <v>0.00347222222222225</v>
      </c>
      <c r="D18068" s="20"/>
      <c r="E18068" s="21" t="s">
        <v>33</v>
      </c>
      <c r="F18068" s="21">
        <v>88</v>
      </c>
      <c r="H18068" s="21">
        <v>0.59</v>
      </c>
      <c r="J18068">
        <v>0.56</v>
      </c>
      <c r="L18068">
        <v>31.5</v>
      </c>
      <c r="M18068">
        <v>46</v>
      </c>
      <c r="N18068">
        <v>49</v>
      </c>
      <c r="U18068">
        <f>+Table1[[#This Row],[VE/VO2]]/Table1[[#This Row],[VE/VCO2]]</f>
        <v>0.938775510204082</v>
      </c>
      <c r="V18068">
        <v>48</v>
      </c>
    </row>
    <row r="18069" spans="1:22">
      <c r="A18069">
        <v>185</v>
      </c>
      <c r="B18069">
        <v>185</v>
      </c>
      <c r="C18069" s="20">
        <v>0.00381944444444447</v>
      </c>
      <c r="D18069" s="20"/>
      <c r="E18069" s="21" t="s">
        <v>33</v>
      </c>
      <c r="F18069" s="21">
        <v>95</v>
      </c>
      <c r="H18069" s="21">
        <v>0.66</v>
      </c>
      <c r="J18069">
        <v>0.61</v>
      </c>
      <c r="L18069">
        <v>33.4</v>
      </c>
      <c r="M18069">
        <v>44</v>
      </c>
      <c r="N18069">
        <v>47</v>
      </c>
      <c r="U18069">
        <f>+Table1[[#This Row],[VE/VO2]]/Table1[[#This Row],[VE/VCO2]]</f>
        <v>0.936170212765957</v>
      </c>
      <c r="V18069">
        <v>54</v>
      </c>
    </row>
    <row r="18070" spans="1:22">
      <c r="A18070">
        <v>185</v>
      </c>
      <c r="B18070">
        <v>185</v>
      </c>
      <c r="C18070" s="20">
        <v>0.0041666666666667</v>
      </c>
      <c r="D18070" s="20"/>
      <c r="E18070" s="21" t="s">
        <v>33</v>
      </c>
      <c r="F18070" s="21">
        <v>94</v>
      </c>
      <c r="H18070" s="21">
        <v>0.69</v>
      </c>
      <c r="J18070">
        <v>0.63</v>
      </c>
      <c r="L18070">
        <v>32.8</v>
      </c>
      <c r="M18070">
        <v>41</v>
      </c>
      <c r="N18070">
        <v>45</v>
      </c>
      <c r="U18070">
        <f>+Table1[[#This Row],[VE/VO2]]/Table1[[#This Row],[VE/VCO2]]</f>
        <v>0.911111111111111</v>
      </c>
      <c r="V18070">
        <v>54</v>
      </c>
    </row>
    <row r="18071" spans="1:22">
      <c r="A18071">
        <v>185</v>
      </c>
      <c r="B18071">
        <v>185</v>
      </c>
      <c r="C18071" s="20">
        <v>0.00451388888888893</v>
      </c>
      <c r="D18071" s="20"/>
      <c r="E18071" s="21" t="s">
        <v>33</v>
      </c>
      <c r="F18071" s="21">
        <v>92</v>
      </c>
      <c r="H18071" s="21">
        <v>0.7</v>
      </c>
      <c r="J18071">
        <v>0.66</v>
      </c>
      <c r="L18071">
        <v>34.5</v>
      </c>
      <c r="M18071">
        <v>43</v>
      </c>
      <c r="N18071">
        <v>45</v>
      </c>
      <c r="U18071">
        <f>+Table1[[#This Row],[VE/VO2]]/Table1[[#This Row],[VE/VCO2]]</f>
        <v>0.955555555555556</v>
      </c>
      <c r="V18071">
        <v>55</v>
      </c>
    </row>
    <row r="18072" spans="1:22">
      <c r="A18072">
        <v>185</v>
      </c>
      <c r="B18072">
        <v>185</v>
      </c>
      <c r="C18072" s="20">
        <v>0.00486111111111115</v>
      </c>
      <c r="D18072" s="20"/>
      <c r="E18072" s="21" t="s">
        <v>33</v>
      </c>
      <c r="F18072" s="21">
        <v>91</v>
      </c>
      <c r="H18072" s="21">
        <v>0.68</v>
      </c>
      <c r="J18072">
        <v>0.62</v>
      </c>
      <c r="L18072">
        <v>30.8</v>
      </c>
      <c r="M18072">
        <v>39</v>
      </c>
      <c r="N18072">
        <v>43</v>
      </c>
      <c r="U18072">
        <f>+Table1[[#This Row],[VE/VO2]]/Table1[[#This Row],[VE/VCO2]]</f>
        <v>0.906976744186046</v>
      </c>
      <c r="V18072">
        <v>50</v>
      </c>
    </row>
    <row r="18073" spans="1:22">
      <c r="A18073">
        <v>185</v>
      </c>
      <c r="B18073">
        <v>185</v>
      </c>
      <c r="C18073" s="20">
        <v>0.00520833333333338</v>
      </c>
      <c r="D18073" s="20"/>
      <c r="E18073" s="21" t="s">
        <v>33</v>
      </c>
      <c r="F18073" s="21">
        <v>91</v>
      </c>
      <c r="H18073" s="21">
        <v>0.76</v>
      </c>
      <c r="J18073">
        <v>0.71</v>
      </c>
      <c r="L18073">
        <v>34.9</v>
      </c>
      <c r="M18073">
        <v>40</v>
      </c>
      <c r="N18073">
        <v>43</v>
      </c>
      <c r="U18073">
        <f>+Table1[[#This Row],[VE/VO2]]/Table1[[#This Row],[VE/VCO2]]</f>
        <v>0.930232558139535</v>
      </c>
      <c r="V18073">
        <v>52</v>
      </c>
    </row>
    <row r="18074" spans="1:22">
      <c r="A18074">
        <v>185</v>
      </c>
      <c r="B18074">
        <v>185</v>
      </c>
      <c r="C18074" s="20">
        <v>0.0055555555555556</v>
      </c>
      <c r="D18074" s="20"/>
      <c r="E18074" s="21" t="s">
        <v>33</v>
      </c>
      <c r="F18074" s="21">
        <v>94</v>
      </c>
      <c r="H18074" s="21">
        <v>0.78</v>
      </c>
      <c r="J18074">
        <v>0.77</v>
      </c>
      <c r="L18074">
        <v>39.6</v>
      </c>
      <c r="M18074">
        <v>45</v>
      </c>
      <c r="N18074">
        <v>46</v>
      </c>
      <c r="U18074">
        <f>+Table1[[#This Row],[VE/VO2]]/Table1[[#This Row],[VE/VCO2]]</f>
        <v>0.978260869565217</v>
      </c>
      <c r="V18074">
        <v>56</v>
      </c>
    </row>
    <row r="18075" spans="1:22">
      <c r="A18075">
        <v>185</v>
      </c>
      <c r="B18075">
        <v>185</v>
      </c>
      <c r="C18075" s="20">
        <v>0.00590277777777783</v>
      </c>
      <c r="D18075" s="20"/>
      <c r="E18075" s="21" t="s">
        <v>33</v>
      </c>
      <c r="F18075" s="21">
        <v>98</v>
      </c>
      <c r="H18075" s="21">
        <v>0.84</v>
      </c>
      <c r="J18075">
        <v>0.77</v>
      </c>
      <c r="L18075">
        <v>37.4</v>
      </c>
      <c r="M18075">
        <v>39</v>
      </c>
      <c r="N18075">
        <v>42</v>
      </c>
      <c r="U18075">
        <f>+Table1[[#This Row],[VE/VO2]]/Table1[[#This Row],[VE/VCO2]]</f>
        <v>0.928571428571429</v>
      </c>
      <c r="V18075">
        <v>59</v>
      </c>
    </row>
    <row r="18076" spans="1:22">
      <c r="A18076">
        <v>185</v>
      </c>
      <c r="B18076">
        <v>185</v>
      </c>
      <c r="C18076" s="20">
        <v>0.00625000000000005</v>
      </c>
      <c r="D18076" s="20"/>
      <c r="E18076" s="21" t="s">
        <v>33</v>
      </c>
      <c r="F18076" s="21">
        <v>102</v>
      </c>
      <c r="H18076" s="21">
        <v>0.86</v>
      </c>
      <c r="J18076">
        <v>0.87</v>
      </c>
      <c r="L18076">
        <v>44.3</v>
      </c>
      <c r="M18076">
        <v>45</v>
      </c>
      <c r="N18076">
        <v>45</v>
      </c>
      <c r="U18076">
        <f>+Table1[[#This Row],[VE/VO2]]/Table1[[#This Row],[VE/VCO2]]</f>
        <v>1</v>
      </c>
      <c r="V18076">
        <v>64</v>
      </c>
    </row>
    <row r="18077" spans="1:22">
      <c r="A18077">
        <v>185</v>
      </c>
      <c r="B18077">
        <v>185</v>
      </c>
      <c r="C18077" s="20">
        <v>0.00659722222222228</v>
      </c>
      <c r="D18077" s="20"/>
      <c r="E18077" s="21" t="s">
        <v>33</v>
      </c>
      <c r="F18077" s="21">
        <v>104</v>
      </c>
      <c r="H18077" s="21">
        <v>0.9</v>
      </c>
      <c r="J18077">
        <v>0.83</v>
      </c>
      <c r="L18077">
        <v>38</v>
      </c>
      <c r="M18077">
        <v>38</v>
      </c>
      <c r="N18077">
        <v>40</v>
      </c>
      <c r="U18077">
        <f>+Table1[[#This Row],[VE/VO2]]/Table1[[#This Row],[VE/VCO2]]</f>
        <v>0.95</v>
      </c>
      <c r="V18077">
        <v>51</v>
      </c>
    </row>
    <row r="18078" spans="1:22">
      <c r="A18078">
        <v>185</v>
      </c>
      <c r="B18078">
        <v>185</v>
      </c>
      <c r="C18078" s="20">
        <v>0.0069444444444445</v>
      </c>
      <c r="D18078" s="20"/>
      <c r="E18078" s="21" t="s">
        <v>33</v>
      </c>
      <c r="F18078" s="21">
        <v>103</v>
      </c>
      <c r="H18078" s="21">
        <v>0.87</v>
      </c>
      <c r="J18078">
        <v>0.96</v>
      </c>
      <c r="L18078">
        <v>48.8</v>
      </c>
      <c r="M18078">
        <v>50</v>
      </c>
      <c r="N18078">
        <v>46</v>
      </c>
      <c r="U18078">
        <f>+Table1[[#This Row],[VE/VO2]]/Table1[[#This Row],[VE/VCO2]]</f>
        <v>1.08695652173913</v>
      </c>
      <c r="V18078">
        <v>59</v>
      </c>
    </row>
    <row r="18079" spans="1:22">
      <c r="A18079">
        <v>185</v>
      </c>
      <c r="B18079">
        <v>185</v>
      </c>
      <c r="C18079" s="20">
        <v>0.00729166666666673</v>
      </c>
      <c r="D18079" s="20"/>
      <c r="E18079" s="21" t="s">
        <v>33</v>
      </c>
      <c r="F18079" s="21">
        <v>103</v>
      </c>
      <c r="H18079" s="21">
        <v>0.95</v>
      </c>
      <c r="J18079">
        <v>0.91</v>
      </c>
      <c r="L18079">
        <v>42.3</v>
      </c>
      <c r="M18079">
        <v>40</v>
      </c>
      <c r="N18079">
        <v>42</v>
      </c>
      <c r="U18079">
        <f>+Table1[[#This Row],[VE/VO2]]/Table1[[#This Row],[VE/VCO2]]</f>
        <v>0.952380952380952</v>
      </c>
      <c r="V18079">
        <v>50</v>
      </c>
    </row>
    <row r="18080" spans="1:22">
      <c r="A18080">
        <v>185</v>
      </c>
      <c r="B18080">
        <v>185</v>
      </c>
      <c r="C18080" s="20">
        <v>0.00763888888888896</v>
      </c>
      <c r="D18080" s="20"/>
      <c r="E18080" s="21" t="s">
        <v>33</v>
      </c>
      <c r="F18080" s="21">
        <v>100</v>
      </c>
      <c r="H18080" s="21">
        <v>0.9</v>
      </c>
      <c r="J18080">
        <v>0.94</v>
      </c>
      <c r="L18080">
        <v>46.6</v>
      </c>
      <c r="M18080">
        <v>47</v>
      </c>
      <c r="N18080">
        <v>45</v>
      </c>
      <c r="U18080">
        <f>+Table1[[#This Row],[VE/VO2]]/Table1[[#This Row],[VE/VCO2]]</f>
        <v>1.04444444444444</v>
      </c>
      <c r="V18080">
        <v>55</v>
      </c>
    </row>
    <row r="18081" spans="1:22">
      <c r="A18081">
        <v>185</v>
      </c>
      <c r="B18081">
        <v>185</v>
      </c>
      <c r="C18081" s="20">
        <v>0.00798611111111118</v>
      </c>
      <c r="D18081" s="20"/>
      <c r="E18081" s="21" t="s">
        <v>33</v>
      </c>
      <c r="F18081" s="21">
        <v>96</v>
      </c>
      <c r="H18081" s="21">
        <v>0.92</v>
      </c>
      <c r="J18081">
        <v>0.98</v>
      </c>
      <c r="L18081">
        <v>48.1</v>
      </c>
      <c r="M18081">
        <v>47</v>
      </c>
      <c r="N18081">
        <v>45</v>
      </c>
      <c r="U18081">
        <f>+Table1[[#This Row],[VE/VO2]]/Table1[[#This Row],[VE/VCO2]]</f>
        <v>1.04444444444444</v>
      </c>
      <c r="V18081">
        <v>53</v>
      </c>
    </row>
    <row r="18082" spans="1:22">
      <c r="A18082">
        <v>185</v>
      </c>
      <c r="B18082">
        <v>185</v>
      </c>
      <c r="C18082" s="20">
        <v>0.00833333333333341</v>
      </c>
      <c r="D18082" s="20"/>
      <c r="E18082" s="21" t="s">
        <v>33</v>
      </c>
      <c r="F18082" s="21">
        <v>97</v>
      </c>
      <c r="H18082" s="21">
        <v>0.92</v>
      </c>
      <c r="J18082">
        <v>1.05</v>
      </c>
      <c r="L18082">
        <v>54.8</v>
      </c>
      <c r="M18082">
        <v>54</v>
      </c>
      <c r="N18082">
        <v>48</v>
      </c>
      <c r="U18082">
        <f>+Table1[[#This Row],[VE/VO2]]/Table1[[#This Row],[VE/VCO2]]</f>
        <v>1.125</v>
      </c>
      <c r="V18082">
        <v>58</v>
      </c>
    </row>
    <row r="18083" spans="1:22">
      <c r="A18083">
        <v>185</v>
      </c>
      <c r="B18083">
        <v>185</v>
      </c>
      <c r="C18083" s="20">
        <v>0.00868055555555563</v>
      </c>
      <c r="D18083" s="20"/>
      <c r="E18083" s="21" t="s">
        <v>34</v>
      </c>
      <c r="F18083" s="21">
        <v>86</v>
      </c>
      <c r="H18083" s="21">
        <v>0.68</v>
      </c>
      <c r="J18083">
        <v>0.78</v>
      </c>
      <c r="L18083">
        <v>41.1</v>
      </c>
      <c r="M18083">
        <v>55</v>
      </c>
      <c r="N18083">
        <v>48</v>
      </c>
      <c r="U18083">
        <f>+Table1[[#This Row],[VE/VO2]]/Table1[[#This Row],[VE/VCO2]]</f>
        <v>1.14583333333333</v>
      </c>
      <c r="V18083">
        <v>43</v>
      </c>
    </row>
    <row r="18084" spans="1:22">
      <c r="A18084">
        <v>185</v>
      </c>
      <c r="B18084">
        <v>185</v>
      </c>
      <c r="C18084" s="20">
        <v>0.00902777777777786</v>
      </c>
      <c r="D18084" s="20"/>
      <c r="E18084" s="21" t="s">
        <v>34</v>
      </c>
      <c r="F18084" s="21">
        <v>84</v>
      </c>
      <c r="H18084" s="21">
        <v>0.56</v>
      </c>
      <c r="J18084">
        <v>0.66</v>
      </c>
      <c r="L18084">
        <v>35.4</v>
      </c>
      <c r="M18084">
        <v>58</v>
      </c>
      <c r="N18084">
        <v>49</v>
      </c>
      <c r="U18084">
        <f>+Table1[[#This Row],[VE/VO2]]/Table1[[#This Row],[VE/VCO2]]</f>
        <v>1.18367346938776</v>
      </c>
      <c r="V18084">
        <v>38</v>
      </c>
    </row>
    <row r="18085" spans="1:22">
      <c r="A18085">
        <v>186</v>
      </c>
      <c r="B18085">
        <v>186</v>
      </c>
      <c r="C18085" s="20">
        <v>0.000347222222222219</v>
      </c>
      <c r="D18085" s="20"/>
      <c r="E18085" s="21" t="s">
        <v>108</v>
      </c>
      <c r="F18085" s="21">
        <v>58</v>
      </c>
      <c r="H18085" s="21">
        <v>0.4</v>
      </c>
      <c r="J18085">
        <v>0.34</v>
      </c>
      <c r="L18085">
        <v>12.7</v>
      </c>
      <c r="M18085">
        <v>30</v>
      </c>
      <c r="N18085">
        <v>35</v>
      </c>
      <c r="U18085">
        <f>+Table1[[#This Row],[VE/VO2]]/Table1[[#This Row],[VE/VCO2]]</f>
        <v>0.857142857142857</v>
      </c>
      <c r="V18085">
        <v>16</v>
      </c>
    </row>
    <row r="18086" spans="1:22">
      <c r="A18086">
        <v>186</v>
      </c>
      <c r="B18086">
        <v>186</v>
      </c>
      <c r="C18086" s="20">
        <v>0.000694444444444444</v>
      </c>
      <c r="D18086" s="20"/>
      <c r="E18086" s="21" t="s">
        <v>108</v>
      </c>
      <c r="F18086" s="21">
        <v>56</v>
      </c>
      <c r="H18086" s="21">
        <v>0.33</v>
      </c>
      <c r="J18086">
        <v>0.28</v>
      </c>
      <c r="L18086">
        <v>10.9</v>
      </c>
      <c r="M18086">
        <v>31</v>
      </c>
      <c r="N18086">
        <v>37</v>
      </c>
      <c r="U18086">
        <f>+Table1[[#This Row],[VE/VO2]]/Table1[[#This Row],[VE/VCO2]]</f>
        <v>0.837837837837838</v>
      </c>
      <c r="V18086">
        <v>14</v>
      </c>
    </row>
    <row r="18087" spans="1:22">
      <c r="A18087">
        <v>186</v>
      </c>
      <c r="B18087">
        <v>186</v>
      </c>
      <c r="C18087" s="20">
        <v>0.00104166666666667</v>
      </c>
      <c r="D18087" s="20"/>
      <c r="E18087" s="21" t="s">
        <v>108</v>
      </c>
      <c r="F18087" s="21">
        <v>60</v>
      </c>
      <c r="H18087" s="21">
        <v>0.28</v>
      </c>
      <c r="J18087">
        <v>0.23</v>
      </c>
      <c r="L18087">
        <v>8.7</v>
      </c>
      <c r="M18087">
        <v>29</v>
      </c>
      <c r="N18087">
        <v>35</v>
      </c>
      <c r="U18087">
        <f>+Table1[[#This Row],[VE/VO2]]/Table1[[#This Row],[VE/VCO2]]</f>
        <v>0.828571428571429</v>
      </c>
      <c r="V18087">
        <v>11</v>
      </c>
    </row>
    <row r="18088" spans="1:22">
      <c r="A18088">
        <v>186</v>
      </c>
      <c r="B18088">
        <v>186</v>
      </c>
      <c r="C18088" s="20">
        <v>0.0013888888888889</v>
      </c>
      <c r="D18088" s="20"/>
      <c r="E18088" s="21" t="s">
        <v>108</v>
      </c>
      <c r="F18088" s="21">
        <v>62</v>
      </c>
      <c r="H18088" s="21">
        <v>0.31</v>
      </c>
      <c r="J18088">
        <v>0.27</v>
      </c>
      <c r="L18088">
        <v>10.4</v>
      </c>
      <c r="M18088">
        <v>31</v>
      </c>
      <c r="N18088">
        <v>36</v>
      </c>
      <c r="U18088">
        <f>+Table1[[#This Row],[VE/VO2]]/Table1[[#This Row],[VE/VCO2]]</f>
        <v>0.861111111111111</v>
      </c>
      <c r="V18088">
        <v>13</v>
      </c>
    </row>
    <row r="18089" spans="1:22">
      <c r="A18089">
        <v>186</v>
      </c>
      <c r="B18089">
        <v>186</v>
      </c>
      <c r="C18089" s="20">
        <v>0.00173611111111112</v>
      </c>
      <c r="D18089" s="20"/>
      <c r="E18089" s="21" t="s">
        <v>108</v>
      </c>
      <c r="F18089" s="21">
        <v>61</v>
      </c>
      <c r="H18089" s="21">
        <v>0.21</v>
      </c>
      <c r="J18089">
        <v>0.19</v>
      </c>
      <c r="L18089">
        <v>8</v>
      </c>
      <c r="M18089">
        <v>35</v>
      </c>
      <c r="N18089">
        <v>39</v>
      </c>
      <c r="U18089">
        <f>+Table1[[#This Row],[VE/VO2]]/Table1[[#This Row],[VE/VCO2]]</f>
        <v>0.897435897435897</v>
      </c>
      <c r="V18089">
        <v>13</v>
      </c>
    </row>
    <row r="18090" spans="1:22">
      <c r="A18090">
        <v>186</v>
      </c>
      <c r="B18090">
        <v>186</v>
      </c>
      <c r="C18090" s="20">
        <v>0.00208333333333335</v>
      </c>
      <c r="D18090" s="20"/>
      <c r="E18090" s="21" t="s">
        <v>108</v>
      </c>
      <c r="F18090" s="21">
        <v>61</v>
      </c>
      <c r="H18090" s="21">
        <v>0.32</v>
      </c>
      <c r="J18090">
        <v>0.27</v>
      </c>
      <c r="L18090">
        <v>10.4</v>
      </c>
      <c r="M18090">
        <v>30</v>
      </c>
      <c r="N18090">
        <v>36</v>
      </c>
      <c r="U18090">
        <f>+Table1[[#This Row],[VE/VO2]]/Table1[[#This Row],[VE/VCO2]]</f>
        <v>0.833333333333333</v>
      </c>
      <c r="V18090">
        <v>14</v>
      </c>
    </row>
    <row r="18091" spans="1:22">
      <c r="A18091">
        <v>186</v>
      </c>
      <c r="B18091">
        <v>186</v>
      </c>
      <c r="C18091" s="20">
        <v>0.00243055555555557</v>
      </c>
      <c r="D18091" s="20"/>
      <c r="E18091" s="21" t="s">
        <v>33</v>
      </c>
      <c r="F18091" s="21">
        <v>62</v>
      </c>
      <c r="H18091" s="21">
        <v>0.3</v>
      </c>
      <c r="J18091">
        <v>0.23</v>
      </c>
      <c r="L18091">
        <v>9.5</v>
      </c>
      <c r="M18091">
        <v>29</v>
      </c>
      <c r="N18091">
        <v>38</v>
      </c>
      <c r="U18091">
        <f>+Table1[[#This Row],[VE/VO2]]/Table1[[#This Row],[VE/VCO2]]</f>
        <v>0.763157894736842</v>
      </c>
      <c r="V18091">
        <v>16</v>
      </c>
    </row>
    <row r="18092" spans="1:22">
      <c r="A18092">
        <v>186</v>
      </c>
      <c r="B18092">
        <v>186</v>
      </c>
      <c r="C18092" s="20">
        <v>0.0027777777777778</v>
      </c>
      <c r="D18092" s="20"/>
      <c r="E18092" s="21" t="s">
        <v>33</v>
      </c>
      <c r="F18092" s="21">
        <v>62</v>
      </c>
      <c r="H18092" s="21">
        <v>0.45</v>
      </c>
      <c r="J18092">
        <v>0.36</v>
      </c>
      <c r="L18092">
        <v>13.3</v>
      </c>
      <c r="M18092">
        <v>28</v>
      </c>
      <c r="N18092">
        <v>35</v>
      </c>
      <c r="U18092">
        <f>+Table1[[#This Row],[VE/VO2]]/Table1[[#This Row],[VE/VCO2]]</f>
        <v>0.8</v>
      </c>
      <c r="V18092">
        <v>19</v>
      </c>
    </row>
    <row r="18093" spans="1:22">
      <c r="A18093">
        <v>186</v>
      </c>
      <c r="B18093">
        <v>186</v>
      </c>
      <c r="C18093" s="20">
        <v>0.00312500000000002</v>
      </c>
      <c r="D18093" s="20"/>
      <c r="E18093" s="21" t="s">
        <v>33</v>
      </c>
      <c r="F18093" s="21">
        <v>63</v>
      </c>
      <c r="H18093" s="21">
        <v>0.53</v>
      </c>
      <c r="J18093">
        <v>0.45</v>
      </c>
      <c r="L18093">
        <v>16.8</v>
      </c>
      <c r="M18093">
        <v>29</v>
      </c>
      <c r="N18093">
        <v>35</v>
      </c>
      <c r="U18093">
        <f>+Table1[[#This Row],[VE/VO2]]/Table1[[#This Row],[VE/VCO2]]</f>
        <v>0.828571428571429</v>
      </c>
      <c r="V18093">
        <v>22</v>
      </c>
    </row>
    <row r="18094" spans="1:22">
      <c r="A18094">
        <v>186</v>
      </c>
      <c r="B18094">
        <v>186</v>
      </c>
      <c r="C18094" s="20">
        <v>0.00347222222222225</v>
      </c>
      <c r="D18094" s="20"/>
      <c r="E18094" s="21" t="s">
        <v>33</v>
      </c>
      <c r="F18094" s="21">
        <v>64</v>
      </c>
      <c r="H18094" s="21">
        <v>0.54</v>
      </c>
      <c r="J18094">
        <v>0.43</v>
      </c>
      <c r="L18094">
        <v>15.4</v>
      </c>
      <c r="M18094">
        <v>27</v>
      </c>
      <c r="N18094">
        <v>33</v>
      </c>
      <c r="U18094">
        <f>+Table1[[#This Row],[VE/VO2]]/Table1[[#This Row],[VE/VCO2]]</f>
        <v>0.818181818181818</v>
      </c>
      <c r="V18094">
        <v>19</v>
      </c>
    </row>
    <row r="18095" spans="1:22">
      <c r="A18095">
        <v>186</v>
      </c>
      <c r="B18095">
        <v>186</v>
      </c>
      <c r="C18095" s="20">
        <v>0.00381944444444447</v>
      </c>
      <c r="D18095" s="20"/>
      <c r="E18095" s="21" t="s">
        <v>33</v>
      </c>
      <c r="F18095" s="21">
        <v>63</v>
      </c>
      <c r="H18095" s="21">
        <v>0.53</v>
      </c>
      <c r="J18095">
        <v>0.46</v>
      </c>
      <c r="L18095">
        <v>16.4</v>
      </c>
      <c r="M18095">
        <v>29</v>
      </c>
      <c r="N18095">
        <v>34</v>
      </c>
      <c r="U18095">
        <f>+Table1[[#This Row],[VE/VO2]]/Table1[[#This Row],[VE/VCO2]]</f>
        <v>0.852941176470588</v>
      </c>
      <c r="V18095">
        <v>20</v>
      </c>
    </row>
    <row r="18096" spans="1:22">
      <c r="A18096">
        <v>186</v>
      </c>
      <c r="B18096">
        <v>186</v>
      </c>
      <c r="C18096" s="20">
        <v>0.0041666666666667</v>
      </c>
      <c r="D18096" s="20"/>
      <c r="E18096" s="21" t="s">
        <v>33</v>
      </c>
      <c r="F18096" s="21">
        <v>64</v>
      </c>
      <c r="H18096" s="21">
        <v>0.56</v>
      </c>
      <c r="J18096">
        <v>0.46</v>
      </c>
      <c r="L18096">
        <v>16.5</v>
      </c>
      <c r="M18096">
        <v>28</v>
      </c>
      <c r="N18096">
        <v>34</v>
      </c>
      <c r="U18096">
        <f>+Table1[[#This Row],[VE/VO2]]/Table1[[#This Row],[VE/VCO2]]</f>
        <v>0.823529411764706</v>
      </c>
      <c r="V18096">
        <v>19</v>
      </c>
    </row>
    <row r="18097" spans="1:22">
      <c r="A18097">
        <v>186</v>
      </c>
      <c r="B18097">
        <v>186</v>
      </c>
      <c r="C18097" s="20">
        <v>0.00451388888888893</v>
      </c>
      <c r="D18097" s="20"/>
      <c r="E18097" s="21" t="s">
        <v>33</v>
      </c>
      <c r="F18097" s="21">
        <v>64</v>
      </c>
      <c r="H18097" s="21">
        <v>0.51</v>
      </c>
      <c r="J18097">
        <v>0.45</v>
      </c>
      <c r="L18097">
        <v>14.1</v>
      </c>
      <c r="M18097">
        <v>26</v>
      </c>
      <c r="N18097">
        <v>29</v>
      </c>
      <c r="U18097">
        <f>+Table1[[#This Row],[VE/VO2]]/Table1[[#This Row],[VE/VCO2]]</f>
        <v>0.896551724137931</v>
      </c>
      <c r="V18097">
        <v>19</v>
      </c>
    </row>
    <row r="18098" spans="1:22">
      <c r="A18098">
        <v>186</v>
      </c>
      <c r="B18098">
        <v>186</v>
      </c>
      <c r="C18098" s="20">
        <v>0.00486111111111115</v>
      </c>
      <c r="D18098" s="20"/>
      <c r="E18098" s="21" t="s">
        <v>33</v>
      </c>
      <c r="F18098" s="21">
        <v>66</v>
      </c>
      <c r="H18098" s="21">
        <v>0.55</v>
      </c>
      <c r="J18098">
        <v>0.46</v>
      </c>
      <c r="L18098">
        <v>16.6</v>
      </c>
      <c r="M18098">
        <v>28</v>
      </c>
      <c r="N18098">
        <v>34</v>
      </c>
      <c r="U18098">
        <f>+Table1[[#This Row],[VE/VO2]]/Table1[[#This Row],[VE/VCO2]]</f>
        <v>0.823529411764706</v>
      </c>
      <c r="V18098">
        <v>21</v>
      </c>
    </row>
    <row r="18099" spans="1:22">
      <c r="A18099">
        <v>186</v>
      </c>
      <c r="B18099">
        <v>186</v>
      </c>
      <c r="C18099" s="20">
        <v>0.00520833333333338</v>
      </c>
      <c r="D18099" s="20"/>
      <c r="E18099" s="21" t="s">
        <v>33</v>
      </c>
      <c r="F18099" s="21">
        <v>68</v>
      </c>
      <c r="H18099" s="21">
        <v>0.59</v>
      </c>
      <c r="J18099">
        <v>0.52</v>
      </c>
      <c r="L18099">
        <v>18.5</v>
      </c>
      <c r="M18099">
        <v>30</v>
      </c>
      <c r="N18099">
        <v>34</v>
      </c>
      <c r="U18099">
        <f>+Table1[[#This Row],[VE/VO2]]/Table1[[#This Row],[VE/VCO2]]</f>
        <v>0.882352941176471</v>
      </c>
      <c r="V18099">
        <v>21</v>
      </c>
    </row>
    <row r="18100" spans="1:22">
      <c r="A18100">
        <v>186</v>
      </c>
      <c r="B18100">
        <v>186</v>
      </c>
      <c r="C18100" s="20">
        <v>0.0055555555555556</v>
      </c>
      <c r="D18100" s="20"/>
      <c r="E18100" s="21" t="s">
        <v>33</v>
      </c>
      <c r="F18100" s="21">
        <v>69</v>
      </c>
      <c r="H18100" s="21">
        <v>0.65</v>
      </c>
      <c r="J18100">
        <v>0.56</v>
      </c>
      <c r="L18100">
        <v>19.3</v>
      </c>
      <c r="M18100">
        <v>28</v>
      </c>
      <c r="N18100">
        <v>33</v>
      </c>
      <c r="U18100">
        <f>+Table1[[#This Row],[VE/VO2]]/Table1[[#This Row],[VE/VCO2]]</f>
        <v>0.848484848484849</v>
      </c>
      <c r="V18100">
        <v>21</v>
      </c>
    </row>
    <row r="18101" spans="1:22">
      <c r="A18101">
        <v>186</v>
      </c>
      <c r="B18101">
        <v>186</v>
      </c>
      <c r="C18101" s="20">
        <v>0.00590277777777783</v>
      </c>
      <c r="D18101" s="20"/>
      <c r="E18101" s="21" t="s">
        <v>33</v>
      </c>
      <c r="F18101" s="21">
        <v>71</v>
      </c>
      <c r="H18101" s="21">
        <v>0.75</v>
      </c>
      <c r="J18101">
        <v>0.63</v>
      </c>
      <c r="L18101">
        <v>20.7</v>
      </c>
      <c r="M18101">
        <v>26</v>
      </c>
      <c r="N18101">
        <v>31</v>
      </c>
      <c r="U18101">
        <f>+Table1[[#This Row],[VE/VO2]]/Table1[[#This Row],[VE/VCO2]]</f>
        <v>0.838709677419355</v>
      </c>
      <c r="V18101">
        <v>18</v>
      </c>
    </row>
    <row r="18102" spans="1:22">
      <c r="A18102">
        <v>186</v>
      </c>
      <c r="B18102">
        <v>186</v>
      </c>
      <c r="C18102" s="20">
        <v>0.00625000000000005</v>
      </c>
      <c r="D18102" s="20"/>
      <c r="E18102" s="21" t="s">
        <v>33</v>
      </c>
      <c r="F18102" s="21">
        <v>74</v>
      </c>
      <c r="H18102" s="21">
        <v>0.78</v>
      </c>
      <c r="J18102">
        <v>0.69</v>
      </c>
      <c r="L18102">
        <v>22.1</v>
      </c>
      <c r="M18102">
        <v>27</v>
      </c>
      <c r="N18102">
        <v>31</v>
      </c>
      <c r="U18102">
        <f>+Table1[[#This Row],[VE/VO2]]/Table1[[#This Row],[VE/VCO2]]</f>
        <v>0.870967741935484</v>
      </c>
      <c r="V18102">
        <v>19</v>
      </c>
    </row>
    <row r="18103" spans="1:22">
      <c r="A18103">
        <v>186</v>
      </c>
      <c r="B18103">
        <v>186</v>
      </c>
      <c r="C18103" s="20">
        <v>0.00659722222222228</v>
      </c>
      <c r="D18103" s="20"/>
      <c r="E18103" s="21" t="s">
        <v>33</v>
      </c>
      <c r="F18103" s="21">
        <v>76</v>
      </c>
      <c r="H18103" s="21">
        <v>0.88</v>
      </c>
      <c r="J18103">
        <v>0.81</v>
      </c>
      <c r="L18103">
        <v>25.9</v>
      </c>
      <c r="M18103">
        <v>28</v>
      </c>
      <c r="N18103">
        <v>31</v>
      </c>
      <c r="U18103">
        <f>+Table1[[#This Row],[VE/VO2]]/Table1[[#This Row],[VE/VCO2]]</f>
        <v>0.903225806451613</v>
      </c>
      <c r="V18103">
        <v>21</v>
      </c>
    </row>
    <row r="18104" spans="1:22">
      <c r="A18104">
        <v>186</v>
      </c>
      <c r="B18104">
        <v>186</v>
      </c>
      <c r="C18104" s="20">
        <v>0.0069444444444445</v>
      </c>
      <c r="D18104" s="20"/>
      <c r="E18104" s="21" t="s">
        <v>33</v>
      </c>
      <c r="F18104" s="21">
        <v>78</v>
      </c>
      <c r="H18104" s="21">
        <v>0.96</v>
      </c>
      <c r="J18104">
        <v>0.94</v>
      </c>
      <c r="L18104">
        <v>29.4</v>
      </c>
      <c r="M18104">
        <v>30</v>
      </c>
      <c r="N18104">
        <v>30</v>
      </c>
      <c r="U18104">
        <f>+Table1[[#This Row],[VE/VO2]]/Table1[[#This Row],[VE/VCO2]]</f>
        <v>1</v>
      </c>
      <c r="V18104">
        <v>20</v>
      </c>
    </row>
    <row r="18105" spans="1:22">
      <c r="A18105">
        <v>186</v>
      </c>
      <c r="B18105">
        <v>186</v>
      </c>
      <c r="C18105" s="20">
        <v>0.00729166666666673</v>
      </c>
      <c r="D18105" s="20"/>
      <c r="E18105" s="21" t="s">
        <v>33</v>
      </c>
      <c r="F18105" s="21">
        <v>80</v>
      </c>
      <c r="H18105" s="21">
        <v>0.98</v>
      </c>
      <c r="J18105">
        <v>0.94</v>
      </c>
      <c r="L18105">
        <v>28.3</v>
      </c>
      <c r="M18105">
        <v>28</v>
      </c>
      <c r="N18105">
        <v>29</v>
      </c>
      <c r="U18105">
        <f>+Table1[[#This Row],[VE/VO2]]/Table1[[#This Row],[VE/VCO2]]</f>
        <v>0.96551724137931</v>
      </c>
      <c r="V18105">
        <v>20</v>
      </c>
    </row>
    <row r="18106" spans="1:22">
      <c r="A18106">
        <v>186</v>
      </c>
      <c r="B18106">
        <v>186</v>
      </c>
      <c r="C18106" s="20">
        <v>0.00763888888888896</v>
      </c>
      <c r="D18106" s="20"/>
      <c r="E18106" s="21" t="s">
        <v>33</v>
      </c>
      <c r="F18106" s="21">
        <v>82</v>
      </c>
      <c r="H18106" s="21">
        <v>1.13</v>
      </c>
      <c r="J18106">
        <v>1.12</v>
      </c>
      <c r="L18106">
        <v>33.6</v>
      </c>
      <c r="M18106">
        <v>29</v>
      </c>
      <c r="N18106">
        <v>29</v>
      </c>
      <c r="U18106">
        <f>+Table1[[#This Row],[VE/VO2]]/Table1[[#This Row],[VE/VCO2]]</f>
        <v>1</v>
      </c>
      <c r="V18106">
        <v>20</v>
      </c>
    </row>
    <row r="18107" spans="1:22">
      <c r="A18107">
        <v>186</v>
      </c>
      <c r="B18107">
        <v>186</v>
      </c>
      <c r="C18107" s="20">
        <v>0.00798611111111118</v>
      </c>
      <c r="D18107" s="20"/>
      <c r="E18107" s="21" t="s">
        <v>33</v>
      </c>
      <c r="F18107" s="21">
        <v>84</v>
      </c>
      <c r="H18107" s="21">
        <v>1.19</v>
      </c>
      <c r="J18107">
        <v>1.22</v>
      </c>
      <c r="L18107">
        <v>36.3</v>
      </c>
      <c r="M18107">
        <v>30</v>
      </c>
      <c r="N18107">
        <v>29</v>
      </c>
      <c r="U18107">
        <f>+Table1[[#This Row],[VE/VO2]]/Table1[[#This Row],[VE/VCO2]]</f>
        <v>1.03448275862069</v>
      </c>
      <c r="V18107">
        <v>22</v>
      </c>
    </row>
    <row r="18108" spans="1:22">
      <c r="A18108">
        <v>186</v>
      </c>
      <c r="B18108">
        <v>186</v>
      </c>
      <c r="C18108" s="20">
        <v>0.00833333333333341</v>
      </c>
      <c r="D18108" s="20"/>
      <c r="E18108" s="21" t="s">
        <v>33</v>
      </c>
      <c r="F18108" s="21">
        <v>86</v>
      </c>
      <c r="H18108" s="21">
        <v>1.24</v>
      </c>
      <c r="J18108">
        <v>1.3</v>
      </c>
      <c r="L18108">
        <v>37.8</v>
      </c>
      <c r="M18108">
        <v>30</v>
      </c>
      <c r="N18108">
        <v>28</v>
      </c>
      <c r="U18108">
        <f>+Table1[[#This Row],[VE/VO2]]/Table1[[#This Row],[VE/VCO2]]</f>
        <v>1.07142857142857</v>
      </c>
      <c r="V18108">
        <v>22</v>
      </c>
    </row>
    <row r="18109" spans="1:22">
      <c r="A18109">
        <v>186</v>
      </c>
      <c r="B18109">
        <v>186</v>
      </c>
      <c r="C18109" s="20">
        <v>0.00868055555555563</v>
      </c>
      <c r="D18109" s="20"/>
      <c r="E18109" s="21" t="s">
        <v>33</v>
      </c>
      <c r="F18109" s="21">
        <v>88</v>
      </c>
      <c r="H18109" s="21">
        <v>1.31</v>
      </c>
      <c r="J18109">
        <v>1.41</v>
      </c>
      <c r="L18109">
        <v>40.9</v>
      </c>
      <c r="M18109">
        <v>30</v>
      </c>
      <c r="N18109">
        <v>28</v>
      </c>
      <c r="U18109">
        <f>+Table1[[#This Row],[VE/VO2]]/Table1[[#This Row],[VE/VCO2]]</f>
        <v>1.07142857142857</v>
      </c>
      <c r="V18109">
        <v>24</v>
      </c>
    </row>
    <row r="18110" spans="1:22">
      <c r="A18110">
        <v>186</v>
      </c>
      <c r="B18110">
        <v>186</v>
      </c>
      <c r="C18110" s="20">
        <v>0.00902777777777786</v>
      </c>
      <c r="D18110" s="20"/>
      <c r="E18110" s="21" t="s">
        <v>33</v>
      </c>
      <c r="F18110" s="21">
        <v>89</v>
      </c>
      <c r="H18110" s="21">
        <v>1.37</v>
      </c>
      <c r="J18110">
        <v>1.55</v>
      </c>
      <c r="L18110">
        <v>44.5</v>
      </c>
      <c r="M18110">
        <v>32</v>
      </c>
      <c r="N18110">
        <v>28</v>
      </c>
      <c r="U18110">
        <f>+Table1[[#This Row],[VE/VO2]]/Table1[[#This Row],[VE/VCO2]]</f>
        <v>1.14285714285714</v>
      </c>
      <c r="V18110">
        <v>27</v>
      </c>
    </row>
    <row r="18111" spans="1:22">
      <c r="A18111">
        <v>186</v>
      </c>
      <c r="B18111">
        <v>186</v>
      </c>
      <c r="C18111" s="20">
        <v>0.00937500000000008</v>
      </c>
      <c r="D18111" s="20"/>
      <c r="E18111" s="21" t="s">
        <v>33</v>
      </c>
      <c r="F18111" s="21">
        <v>90</v>
      </c>
      <c r="H18111" s="21">
        <v>1.38</v>
      </c>
      <c r="J18111">
        <v>1.65</v>
      </c>
      <c r="L18111">
        <v>46.7</v>
      </c>
      <c r="M18111">
        <v>33</v>
      </c>
      <c r="N18111">
        <v>27</v>
      </c>
      <c r="U18111">
        <f>+Table1[[#This Row],[VE/VO2]]/Table1[[#This Row],[VE/VCO2]]</f>
        <v>1.22222222222222</v>
      </c>
      <c r="V18111">
        <v>28</v>
      </c>
    </row>
    <row r="18112" spans="1:22">
      <c r="A18112">
        <v>186</v>
      </c>
      <c r="B18112">
        <v>186</v>
      </c>
      <c r="C18112" s="20">
        <v>0.00972222222222231</v>
      </c>
      <c r="D18112" s="20"/>
      <c r="E18112" s="21" t="s">
        <v>34</v>
      </c>
      <c r="F18112" s="21">
        <v>88</v>
      </c>
      <c r="H18112" s="21">
        <v>1.3</v>
      </c>
      <c r="J18112">
        <v>1.55</v>
      </c>
      <c r="L18112">
        <v>41.3</v>
      </c>
      <c r="M18112">
        <v>31</v>
      </c>
      <c r="N18112">
        <v>26</v>
      </c>
      <c r="U18112">
        <f>+Table1[[#This Row],[VE/VO2]]/Table1[[#This Row],[VE/VCO2]]</f>
        <v>1.19230769230769</v>
      </c>
      <c r="V18112">
        <v>26</v>
      </c>
    </row>
    <row r="18113" spans="1:22">
      <c r="A18113">
        <v>186</v>
      </c>
      <c r="B18113">
        <v>186</v>
      </c>
      <c r="C18113" s="20">
        <v>0.0100694444444445</v>
      </c>
      <c r="D18113" s="20"/>
      <c r="E18113" s="21" t="s">
        <v>34</v>
      </c>
      <c r="F18113" s="21">
        <v>80</v>
      </c>
      <c r="H18113" s="21">
        <v>1.03</v>
      </c>
      <c r="J18113">
        <v>1.39</v>
      </c>
      <c r="L18113">
        <v>39.5</v>
      </c>
      <c r="M18113">
        <v>37</v>
      </c>
      <c r="N18113">
        <v>28</v>
      </c>
      <c r="U18113">
        <f>+Table1[[#This Row],[VE/VO2]]/Table1[[#This Row],[VE/VCO2]]</f>
        <v>1.32142857142857</v>
      </c>
      <c r="V18113">
        <v>25</v>
      </c>
    </row>
    <row r="18114" spans="1:22">
      <c r="A18114">
        <v>186</v>
      </c>
      <c r="B18114">
        <v>186</v>
      </c>
      <c r="C18114" s="20">
        <v>0.0104166666666667</v>
      </c>
      <c r="D18114" s="20"/>
      <c r="E18114" s="21" t="s">
        <v>34</v>
      </c>
      <c r="F18114" s="21">
        <v>73</v>
      </c>
      <c r="H18114" s="21">
        <v>0.84</v>
      </c>
      <c r="J18114">
        <v>1.16</v>
      </c>
      <c r="L18114">
        <v>35.5</v>
      </c>
      <c r="M18114">
        <v>41</v>
      </c>
      <c r="N18114">
        <v>30</v>
      </c>
      <c r="U18114">
        <f>+Table1[[#This Row],[VE/VO2]]/Table1[[#This Row],[VE/VCO2]]</f>
        <v>1.36666666666667</v>
      </c>
      <c r="V18114">
        <v>23</v>
      </c>
    </row>
    <row r="18115" spans="1:22">
      <c r="A18115">
        <v>186</v>
      </c>
      <c r="B18115">
        <v>186</v>
      </c>
      <c r="C18115" s="20">
        <v>0.010763888888889</v>
      </c>
      <c r="D18115" s="20"/>
      <c r="E18115" s="21" t="s">
        <v>34</v>
      </c>
      <c r="F18115" s="21">
        <v>65</v>
      </c>
      <c r="H18115" s="21">
        <v>0.68</v>
      </c>
      <c r="J18115">
        <v>0.99</v>
      </c>
      <c r="L18115">
        <v>32.1</v>
      </c>
      <c r="M18115">
        <v>46</v>
      </c>
      <c r="N18115">
        <v>31</v>
      </c>
      <c r="U18115">
        <f>+Table1[[#This Row],[VE/VO2]]/Table1[[#This Row],[VE/VCO2]]</f>
        <v>1.48387096774194</v>
      </c>
      <c r="V18115">
        <v>23</v>
      </c>
    </row>
    <row r="18116" spans="1:23">
      <c r="A18116">
        <v>187</v>
      </c>
      <c r="B18116">
        <v>187</v>
      </c>
      <c r="C18116" s="20">
        <v>0.000208333333333333</v>
      </c>
      <c r="D18116" s="20"/>
      <c r="E18116" s="21" t="s">
        <v>108</v>
      </c>
      <c r="F18116" s="19">
        <v>81</v>
      </c>
      <c r="H18116" s="19">
        <v>0.09135</v>
      </c>
      <c r="I18116" s="19">
        <v>1.116502</v>
      </c>
      <c r="J18116" s="19">
        <v>0.118396</v>
      </c>
      <c r="L18116" s="19">
        <v>10.74288</v>
      </c>
      <c r="M18116" s="19">
        <v>117.6011</v>
      </c>
      <c r="N18116" s="19">
        <v>90.73719</v>
      </c>
      <c r="S18116" s="19">
        <v>19.83613</v>
      </c>
      <c r="T18116" s="19">
        <v>1.387048</v>
      </c>
      <c r="U18116" s="19">
        <v>1.296062</v>
      </c>
      <c r="V18116" s="19">
        <v>22.32855</v>
      </c>
      <c r="W18116" s="19">
        <v>0.319001</v>
      </c>
    </row>
    <row r="18117" spans="1:23">
      <c r="A18117">
        <v>187</v>
      </c>
      <c r="B18117">
        <v>187</v>
      </c>
      <c r="C18117" s="20">
        <v>0.000358796296296296</v>
      </c>
      <c r="D18117" s="20"/>
      <c r="E18117" s="21" t="s">
        <v>108</v>
      </c>
      <c r="F18117" s="19">
        <v>77</v>
      </c>
      <c r="H18117" s="19">
        <v>0.12753</v>
      </c>
      <c r="I18117" s="19">
        <v>1.558699</v>
      </c>
      <c r="J18117" s="19">
        <v>0.125063</v>
      </c>
      <c r="L18117" s="19">
        <v>8.799546</v>
      </c>
      <c r="M18117" s="19">
        <v>68.99986</v>
      </c>
      <c r="N18117" s="19">
        <v>70.3609</v>
      </c>
      <c r="S18117" s="19">
        <v>19.1756</v>
      </c>
      <c r="T18117" s="19">
        <v>1.777321</v>
      </c>
      <c r="U18117" s="19">
        <v>0.980656</v>
      </c>
      <c r="V18117" s="19">
        <v>13.7931</v>
      </c>
      <c r="W18117" s="19">
        <v>0.445343</v>
      </c>
    </row>
    <row r="18118" spans="1:23">
      <c r="A18118">
        <v>187</v>
      </c>
      <c r="B18118">
        <v>187</v>
      </c>
      <c r="C18118" s="20">
        <v>0.000532407407407407</v>
      </c>
      <c r="D18118" s="20"/>
      <c r="E18118" s="21" t="s">
        <v>108</v>
      </c>
      <c r="F18118" s="19">
        <v>75.5</v>
      </c>
      <c r="H18118" s="19">
        <v>0.234746</v>
      </c>
      <c r="I18118" s="19">
        <v>2.869122</v>
      </c>
      <c r="J18118" s="19">
        <v>0.209252</v>
      </c>
      <c r="L18118" s="19">
        <v>9.42844</v>
      </c>
      <c r="M18118" s="19">
        <v>40.16438</v>
      </c>
      <c r="N18118" s="19">
        <v>45.05778</v>
      </c>
      <c r="S18118" s="19">
        <v>17.96576</v>
      </c>
      <c r="T18118" s="19">
        <v>2.75306</v>
      </c>
      <c r="U18118" s="19">
        <v>0.891397</v>
      </c>
      <c r="V18118" s="19">
        <v>16.70146</v>
      </c>
      <c r="W18118" s="19">
        <v>0.819749</v>
      </c>
    </row>
    <row r="18119" spans="1:23">
      <c r="A18119">
        <v>187</v>
      </c>
      <c r="B18119">
        <v>187</v>
      </c>
      <c r="C18119" s="20">
        <v>0.000740740740740741</v>
      </c>
      <c r="D18119" s="20"/>
      <c r="E18119" s="21" t="s">
        <v>108</v>
      </c>
      <c r="F18119" s="19">
        <v>76</v>
      </c>
      <c r="H18119" s="19">
        <v>0.245291</v>
      </c>
      <c r="I18119" s="19">
        <v>2.997999</v>
      </c>
      <c r="J18119" s="19">
        <v>0.213147</v>
      </c>
      <c r="L18119" s="19">
        <v>8.678305</v>
      </c>
      <c r="M18119" s="19">
        <v>35.37966</v>
      </c>
      <c r="N18119" s="19">
        <v>40.71511</v>
      </c>
      <c r="S18119" s="19">
        <v>17.57976</v>
      </c>
      <c r="T18119" s="19">
        <v>3.042469</v>
      </c>
      <c r="U18119" s="19">
        <v>0.868957</v>
      </c>
      <c r="V18119" s="19">
        <v>13.33333</v>
      </c>
      <c r="W18119" s="19">
        <v>0.856571</v>
      </c>
    </row>
    <row r="18120" spans="1:23">
      <c r="A18120">
        <v>187</v>
      </c>
      <c r="B18120">
        <v>187</v>
      </c>
      <c r="C18120" s="20">
        <v>0.000925925925925926</v>
      </c>
      <c r="D18120" s="20"/>
      <c r="E18120" s="21" t="s">
        <v>108</v>
      </c>
      <c r="F18120" s="19">
        <v>77</v>
      </c>
      <c r="H18120" s="19">
        <v>0.294771</v>
      </c>
      <c r="I18120" s="19">
        <v>3.602763</v>
      </c>
      <c r="J18120" s="19">
        <v>0.248063</v>
      </c>
      <c r="L18120" s="19">
        <v>10.44219</v>
      </c>
      <c r="M18120" s="19">
        <v>35.4247</v>
      </c>
      <c r="N18120" s="19">
        <v>42.09486</v>
      </c>
      <c r="S18120" s="19">
        <v>17.60384</v>
      </c>
      <c r="T18120" s="19">
        <v>2.9441</v>
      </c>
      <c r="U18120" s="19">
        <v>0.841545</v>
      </c>
      <c r="V18120" s="19">
        <v>11.34931</v>
      </c>
      <c r="W18120" s="19">
        <v>1.029361</v>
      </c>
    </row>
    <row r="18121" spans="1:23">
      <c r="A18121">
        <v>187</v>
      </c>
      <c r="B18121">
        <v>187</v>
      </c>
      <c r="C18121" s="20">
        <v>0.00105324074074074</v>
      </c>
      <c r="D18121" s="20"/>
      <c r="E18121" s="21" t="s">
        <v>108</v>
      </c>
      <c r="F18121" s="19">
        <v>80</v>
      </c>
      <c r="H18121" s="19">
        <v>0.27037</v>
      </c>
      <c r="I18121" s="19">
        <v>3.304528</v>
      </c>
      <c r="J18121" s="19">
        <v>0.222396</v>
      </c>
      <c r="L18121" s="19">
        <v>9.649142</v>
      </c>
      <c r="M18121" s="19">
        <v>35.6886</v>
      </c>
      <c r="N18121" s="19">
        <v>43.38716</v>
      </c>
      <c r="S18121" s="19">
        <v>17.64212</v>
      </c>
      <c r="T18121" s="19">
        <v>2.857632</v>
      </c>
      <c r="U18121" s="19">
        <v>0.822561</v>
      </c>
      <c r="V18121" s="19">
        <v>15.77563</v>
      </c>
      <c r="W18121" s="19">
        <v>0.944151</v>
      </c>
    </row>
    <row r="18122" spans="1:23">
      <c r="A18122">
        <v>187</v>
      </c>
      <c r="B18122">
        <v>187</v>
      </c>
      <c r="C18122" s="20">
        <v>0.00121527777777778</v>
      </c>
      <c r="D18122" s="20"/>
      <c r="E18122" s="21" t="s">
        <v>108</v>
      </c>
      <c r="F18122" s="19">
        <v>78</v>
      </c>
      <c r="H18122" s="19">
        <v>0.401686</v>
      </c>
      <c r="I18122" s="19">
        <v>4.9095</v>
      </c>
      <c r="J18122" s="19">
        <v>0.323779</v>
      </c>
      <c r="L18122" s="19">
        <v>12.69552</v>
      </c>
      <c r="M18122" s="19">
        <v>31.60556</v>
      </c>
      <c r="N18122" s="19">
        <v>39.21042</v>
      </c>
      <c r="S18122" s="19">
        <v>17.22945</v>
      </c>
      <c r="T18122" s="19">
        <v>3.1578</v>
      </c>
      <c r="U18122" s="19">
        <v>0.80605</v>
      </c>
      <c r="V18122" s="19">
        <v>21.58273</v>
      </c>
      <c r="W18122" s="19">
        <v>1.402714</v>
      </c>
    </row>
    <row r="18123" spans="1:23">
      <c r="A18123">
        <v>187</v>
      </c>
      <c r="B18123">
        <v>187</v>
      </c>
      <c r="C18123" s="20">
        <v>0.00141203703703704</v>
      </c>
      <c r="D18123" s="20"/>
      <c r="E18123" s="21" t="s">
        <v>108</v>
      </c>
      <c r="F18123" s="19">
        <v>84</v>
      </c>
      <c r="H18123" s="19">
        <v>0.533852</v>
      </c>
      <c r="I18123" s="19">
        <v>6.524857</v>
      </c>
      <c r="J18123" s="19">
        <v>0.440231</v>
      </c>
      <c r="L18123" s="19">
        <v>16.9318</v>
      </c>
      <c r="M18123" s="19">
        <v>31.7163</v>
      </c>
      <c r="N18123" s="19">
        <v>38.46122</v>
      </c>
      <c r="S18123" s="19">
        <v>17.22741</v>
      </c>
      <c r="T18123" s="19">
        <v>3.218497</v>
      </c>
      <c r="U18123" s="19">
        <v>0.824631</v>
      </c>
      <c r="V18123" s="19">
        <v>25.13465</v>
      </c>
      <c r="W18123" s="19">
        <v>1.864245</v>
      </c>
    </row>
    <row r="18124" spans="1:23">
      <c r="A18124">
        <v>187</v>
      </c>
      <c r="B18124">
        <v>187</v>
      </c>
      <c r="C18124" s="20">
        <v>0.0015625</v>
      </c>
      <c r="D18124" s="20"/>
      <c r="E18124" s="21" t="s">
        <v>33</v>
      </c>
      <c r="F18124" s="19">
        <v>91</v>
      </c>
      <c r="H18124" s="19">
        <v>0.587569</v>
      </c>
      <c r="I18124" s="19">
        <v>7.181398</v>
      </c>
      <c r="J18124" s="19">
        <v>0.501905</v>
      </c>
      <c r="L18124" s="19">
        <v>19.38357</v>
      </c>
      <c r="M18124" s="19">
        <v>32.98944</v>
      </c>
      <c r="N18124" s="19">
        <v>38.62</v>
      </c>
      <c r="S18124" s="19">
        <v>17.34774</v>
      </c>
      <c r="T18124" s="19">
        <v>3.205376</v>
      </c>
      <c r="U18124" s="19">
        <v>0.854206</v>
      </c>
      <c r="V18124" s="19">
        <v>23.11248</v>
      </c>
      <c r="W18124" s="19">
        <v>2.051828</v>
      </c>
    </row>
    <row r="18125" spans="1:23">
      <c r="A18125">
        <v>187</v>
      </c>
      <c r="B18125">
        <v>187</v>
      </c>
      <c r="C18125" s="20">
        <v>0.00174768518518519</v>
      </c>
      <c r="D18125" s="20"/>
      <c r="E18125" s="21" t="s">
        <v>33</v>
      </c>
      <c r="F18125" s="19">
        <v>96</v>
      </c>
      <c r="H18125" s="19">
        <v>0.635499</v>
      </c>
      <c r="I18125" s="19">
        <v>7.767209</v>
      </c>
      <c r="J18125" s="19">
        <v>0.591549</v>
      </c>
      <c r="L18125" s="19">
        <v>21.85283</v>
      </c>
      <c r="M18125" s="19">
        <v>34.38689</v>
      </c>
      <c r="N18125" s="19">
        <v>36.9417</v>
      </c>
      <c r="S18125" s="19">
        <v>17.43668</v>
      </c>
      <c r="T18125" s="19">
        <v>3.349055</v>
      </c>
      <c r="U18125" s="19">
        <v>0.930842</v>
      </c>
      <c r="V18125" s="19">
        <v>22.05882</v>
      </c>
      <c r="W18125" s="19">
        <v>2.219203</v>
      </c>
    </row>
    <row r="18126" spans="1:23">
      <c r="A18126">
        <v>187</v>
      </c>
      <c r="B18126">
        <v>187</v>
      </c>
      <c r="C18126" s="20">
        <v>0.00193287037037037</v>
      </c>
      <c r="D18126" s="20"/>
      <c r="E18126" s="21" t="s">
        <v>33</v>
      </c>
      <c r="F18126" s="19">
        <v>96</v>
      </c>
      <c r="H18126" s="19">
        <v>0.655302</v>
      </c>
      <c r="I18126" s="19">
        <v>8.009252</v>
      </c>
      <c r="J18126" s="19">
        <v>0.613666</v>
      </c>
      <c r="L18126" s="19">
        <v>20.87255</v>
      </c>
      <c r="M18126" s="19">
        <v>31.85179</v>
      </c>
      <c r="N18126" s="19">
        <v>34.01286</v>
      </c>
      <c r="S18126" s="19">
        <v>17.15333</v>
      </c>
      <c r="T18126" s="19">
        <v>3.633988</v>
      </c>
      <c r="U18126" s="19">
        <v>0.936463</v>
      </c>
      <c r="V18126" s="19">
        <v>18.73829</v>
      </c>
      <c r="W18126" s="19">
        <v>2.288357</v>
      </c>
    </row>
    <row r="18127" spans="1:23">
      <c r="A18127">
        <v>187</v>
      </c>
      <c r="B18127">
        <v>187</v>
      </c>
      <c r="C18127" s="20">
        <v>0.00210648148148148</v>
      </c>
      <c r="D18127" s="20"/>
      <c r="E18127" s="21" t="s">
        <v>33</v>
      </c>
      <c r="F18127" s="19">
        <v>96</v>
      </c>
      <c r="H18127" s="19">
        <v>0.571617</v>
      </c>
      <c r="I18127" s="19">
        <v>6.986432</v>
      </c>
      <c r="J18127" s="19">
        <v>0.558019</v>
      </c>
      <c r="L18127" s="19">
        <v>19.1335</v>
      </c>
      <c r="M18127" s="19">
        <v>33.47258</v>
      </c>
      <c r="N18127" s="19">
        <v>34.28824</v>
      </c>
      <c r="S18127" s="19">
        <v>17.30629</v>
      </c>
      <c r="T18127" s="19">
        <v>3.605061</v>
      </c>
      <c r="U18127" s="19">
        <v>0.976212</v>
      </c>
      <c r="V18127" s="19">
        <v>20.71823</v>
      </c>
      <c r="W18127" s="19">
        <v>1.996123</v>
      </c>
    </row>
    <row r="18128" spans="1:23">
      <c r="A18128">
        <v>187</v>
      </c>
      <c r="B18128">
        <v>187</v>
      </c>
      <c r="C18128" s="20">
        <v>0.00225694444444444</v>
      </c>
      <c r="D18128" s="20"/>
      <c r="E18128" s="21" t="s">
        <v>33</v>
      </c>
      <c r="F18128" s="19">
        <v>97</v>
      </c>
      <c r="H18128" s="19">
        <v>0.723962</v>
      </c>
      <c r="I18128" s="19">
        <v>8.848422</v>
      </c>
      <c r="J18128" s="19">
        <v>0.638008</v>
      </c>
      <c r="L18128" s="19">
        <v>20.92134</v>
      </c>
      <c r="M18128" s="19">
        <v>28.89841</v>
      </c>
      <c r="N18128" s="19">
        <v>32.79165</v>
      </c>
      <c r="S18128" s="19">
        <v>16.81522</v>
      </c>
      <c r="T18128" s="19">
        <v>3.767933</v>
      </c>
      <c r="U18128" s="19">
        <v>0.881273</v>
      </c>
      <c r="V18128" s="19">
        <v>22.22222</v>
      </c>
      <c r="W18128" s="19">
        <v>2.528121</v>
      </c>
    </row>
    <row r="18129" spans="1:23">
      <c r="A18129">
        <v>187</v>
      </c>
      <c r="B18129">
        <v>187</v>
      </c>
      <c r="C18129" s="20">
        <v>0.0024537037037037</v>
      </c>
      <c r="D18129" s="20"/>
      <c r="E18129" s="21" t="s">
        <v>33</v>
      </c>
      <c r="F18129" s="19">
        <v>96.5</v>
      </c>
      <c r="H18129" s="19">
        <v>0.849578</v>
      </c>
      <c r="I18129" s="19">
        <v>10.38374</v>
      </c>
      <c r="J18129" s="19">
        <v>0.655621</v>
      </c>
      <c r="L18129" s="19">
        <v>21.42572</v>
      </c>
      <c r="M18129" s="19">
        <v>25.21923</v>
      </c>
      <c r="N18129" s="19">
        <v>32.68003</v>
      </c>
      <c r="S18129" s="19">
        <v>16.32468</v>
      </c>
      <c r="T18129" s="19">
        <v>3.780907</v>
      </c>
      <c r="U18129" s="19">
        <v>0.771702</v>
      </c>
      <c r="V18129" s="19">
        <v>21.5311</v>
      </c>
      <c r="W18129" s="19">
        <v>2.966782</v>
      </c>
    </row>
    <row r="18130" spans="1:23">
      <c r="A18130">
        <v>187</v>
      </c>
      <c r="B18130">
        <v>187</v>
      </c>
      <c r="C18130" s="20">
        <v>0.00262731481481481</v>
      </c>
      <c r="D18130" s="20"/>
      <c r="E18130" s="21" t="s">
        <v>33</v>
      </c>
      <c r="F18130" s="19">
        <v>98</v>
      </c>
      <c r="H18130" s="19">
        <v>0.959767</v>
      </c>
      <c r="I18130" s="19">
        <v>11.73049</v>
      </c>
      <c r="J18130" s="19">
        <v>0.730733</v>
      </c>
      <c r="L18130" s="19">
        <v>23.42389</v>
      </c>
      <c r="M18130" s="19">
        <v>24.4058</v>
      </c>
      <c r="N18130" s="19">
        <v>32.05534</v>
      </c>
      <c r="S18130" s="19">
        <v>16.1817</v>
      </c>
      <c r="T18130" s="19">
        <v>3.853836</v>
      </c>
      <c r="U18130" s="19">
        <v>0.761365</v>
      </c>
      <c r="V18130" s="19">
        <v>23.16602</v>
      </c>
      <c r="W18130" s="19">
        <v>3.351569</v>
      </c>
    </row>
    <row r="18131" spans="1:23">
      <c r="A18131">
        <v>187</v>
      </c>
      <c r="B18131">
        <v>187</v>
      </c>
      <c r="C18131" s="20">
        <v>0.00278935185185185</v>
      </c>
      <c r="D18131" s="20"/>
      <c r="E18131" s="21" t="s">
        <v>33</v>
      </c>
      <c r="F18131" s="19">
        <v>100</v>
      </c>
      <c r="H18131" s="19">
        <v>1.048396</v>
      </c>
      <c r="I18131" s="19">
        <v>12.81373</v>
      </c>
      <c r="J18131" s="19">
        <v>0.79784</v>
      </c>
      <c r="L18131" s="19">
        <v>25.40767</v>
      </c>
      <c r="M18131" s="19">
        <v>24.2348</v>
      </c>
      <c r="N18131" s="19">
        <v>31.84556</v>
      </c>
      <c r="S18131" s="19">
        <v>16.1485</v>
      </c>
      <c r="T18131" s="19">
        <v>3.87896</v>
      </c>
      <c r="U18131" s="19">
        <v>0.76101</v>
      </c>
      <c r="V18131" s="19">
        <v>27.14932</v>
      </c>
      <c r="W18131" s="19">
        <v>3.661066</v>
      </c>
    </row>
    <row r="18132" spans="1:23">
      <c r="A18132">
        <v>187</v>
      </c>
      <c r="B18132">
        <v>187</v>
      </c>
      <c r="C18132" s="20">
        <v>0.00296296296296296</v>
      </c>
      <c r="D18132" s="20"/>
      <c r="E18132" s="21" t="s">
        <v>33</v>
      </c>
      <c r="F18132" s="19">
        <v>102</v>
      </c>
      <c r="H18132" s="19">
        <v>0.952997</v>
      </c>
      <c r="I18132" s="19">
        <v>11.64774</v>
      </c>
      <c r="J18132" s="19">
        <v>0.769497</v>
      </c>
      <c r="L18132" s="19">
        <v>25.89587</v>
      </c>
      <c r="M18132" s="19">
        <v>27.17309</v>
      </c>
      <c r="N18132" s="19">
        <v>33.65297</v>
      </c>
      <c r="S18132" s="19">
        <v>16.62287</v>
      </c>
      <c r="T18132" s="19">
        <v>3.67267</v>
      </c>
      <c r="U18132" s="19">
        <v>0.80745</v>
      </c>
      <c r="V18132" s="19">
        <v>27.86994</v>
      </c>
      <c r="W18132" s="19">
        <v>3.327927</v>
      </c>
    </row>
    <row r="18133" spans="1:23">
      <c r="A18133">
        <v>187</v>
      </c>
      <c r="B18133">
        <v>187</v>
      </c>
      <c r="C18133" s="20">
        <v>0.00314814814814815</v>
      </c>
      <c r="D18133" s="20"/>
      <c r="E18133" s="21" t="s">
        <v>33</v>
      </c>
      <c r="F18133" s="19">
        <v>103</v>
      </c>
      <c r="H18133" s="19">
        <v>0.961109</v>
      </c>
      <c r="I18133" s="19">
        <v>11.74689</v>
      </c>
      <c r="J18133" s="19">
        <v>0.798462</v>
      </c>
      <c r="L18133" s="19">
        <v>26.17606</v>
      </c>
      <c r="M18133" s="19">
        <v>27.23526</v>
      </c>
      <c r="N18133" s="19">
        <v>32.7831</v>
      </c>
      <c r="S18133" s="19">
        <v>16.6108</v>
      </c>
      <c r="T18133" s="19">
        <v>3.769008</v>
      </c>
      <c r="U18133" s="19">
        <v>0.830771</v>
      </c>
      <c r="V18133" s="19">
        <v>25.28597</v>
      </c>
      <c r="W18133" s="19">
        <v>3.356255</v>
      </c>
    </row>
    <row r="18134" spans="1:23">
      <c r="A18134">
        <v>187</v>
      </c>
      <c r="B18134">
        <v>187</v>
      </c>
      <c r="C18134" s="20">
        <v>0.00332175925925926</v>
      </c>
      <c r="D18134" s="20"/>
      <c r="E18134" s="21" t="s">
        <v>33</v>
      </c>
      <c r="F18134" s="19">
        <v>106</v>
      </c>
      <c r="H18134" s="19">
        <v>0.928221</v>
      </c>
      <c r="I18134" s="19">
        <v>11.34492</v>
      </c>
      <c r="J18134" s="19">
        <v>0.785888</v>
      </c>
      <c r="L18134" s="19">
        <v>25.42575</v>
      </c>
      <c r="M18134" s="19">
        <v>27.39192</v>
      </c>
      <c r="N18134" s="19">
        <v>32.35291</v>
      </c>
      <c r="S18134" s="19">
        <v>16.62072</v>
      </c>
      <c r="T18134" s="19">
        <v>3.818558</v>
      </c>
      <c r="U18134" s="19">
        <v>0.84666</v>
      </c>
      <c r="V18134" s="19">
        <v>20.64694</v>
      </c>
      <c r="W18134" s="19">
        <v>3.241406</v>
      </c>
    </row>
    <row r="18135" spans="1:23">
      <c r="A18135">
        <v>187</v>
      </c>
      <c r="B18135">
        <v>187</v>
      </c>
      <c r="C18135" s="20">
        <v>0.00349537037037037</v>
      </c>
      <c r="D18135" s="20"/>
      <c r="E18135" s="21" t="s">
        <v>33</v>
      </c>
      <c r="F18135" s="19">
        <v>109</v>
      </c>
      <c r="H18135" s="19">
        <v>1.052113</v>
      </c>
      <c r="I18135" s="19">
        <v>12.85916</v>
      </c>
      <c r="J18135" s="19">
        <v>0.879921</v>
      </c>
      <c r="L18135" s="19">
        <v>26.90508</v>
      </c>
      <c r="M18135" s="19">
        <v>25.57242</v>
      </c>
      <c r="N18135" s="19">
        <v>30.57669</v>
      </c>
      <c r="S18135" s="19">
        <v>16.32373</v>
      </c>
      <c r="T18135" s="19">
        <v>4.038079</v>
      </c>
      <c r="U18135" s="19">
        <v>0.836337</v>
      </c>
      <c r="V18135" s="19">
        <v>23.66864</v>
      </c>
      <c r="W18135" s="19">
        <v>3.674046</v>
      </c>
    </row>
    <row r="18136" spans="1:23">
      <c r="A18136">
        <v>187</v>
      </c>
      <c r="B18136">
        <v>187</v>
      </c>
      <c r="C18136" s="20">
        <v>0.00365740740740741</v>
      </c>
      <c r="D18136" s="20"/>
      <c r="E18136" s="21" t="s">
        <v>33</v>
      </c>
      <c r="F18136" s="19">
        <v>109</v>
      </c>
      <c r="H18136" s="19">
        <v>1.230836</v>
      </c>
      <c r="I18136" s="19">
        <v>15.04355</v>
      </c>
      <c r="J18136" s="19">
        <v>0.967231</v>
      </c>
      <c r="L18136" s="19">
        <v>29.48341</v>
      </c>
      <c r="M18136" s="19">
        <v>23.95398</v>
      </c>
      <c r="N18136" s="19">
        <v>30.48228</v>
      </c>
      <c r="S18136" s="19">
        <v>16.0658</v>
      </c>
      <c r="T18136" s="19">
        <v>4.050586</v>
      </c>
      <c r="U18136" s="19">
        <v>0.785833</v>
      </c>
      <c r="V18136" s="19">
        <v>25.51382</v>
      </c>
      <c r="W18136" s="19">
        <v>4.298157</v>
      </c>
    </row>
    <row r="18137" spans="1:23">
      <c r="A18137">
        <v>187</v>
      </c>
      <c r="B18137">
        <v>187</v>
      </c>
      <c r="C18137" s="20">
        <v>0.00384259259259259</v>
      </c>
      <c r="D18137" s="20"/>
      <c r="E18137" s="21" t="s">
        <v>33</v>
      </c>
      <c r="F18137" s="19">
        <v>112</v>
      </c>
      <c r="H18137" s="19">
        <v>1.215097</v>
      </c>
      <c r="I18137" s="19">
        <v>14.85119</v>
      </c>
      <c r="J18137" s="19">
        <v>0.978373</v>
      </c>
      <c r="L18137" s="19">
        <v>29.43224</v>
      </c>
      <c r="M18137" s="19">
        <v>24.22212</v>
      </c>
      <c r="N18137" s="19">
        <v>30.08284</v>
      </c>
      <c r="S18137" s="19">
        <v>16.09931</v>
      </c>
      <c r="T18137" s="19">
        <v>4.103789</v>
      </c>
      <c r="U18137" s="19">
        <v>0.805181</v>
      </c>
      <c r="V18137" s="19">
        <v>22.87166</v>
      </c>
      <c r="W18137" s="19">
        <v>4.243197</v>
      </c>
    </row>
    <row r="18138" spans="1:23">
      <c r="A18138">
        <v>187</v>
      </c>
      <c r="B18138">
        <v>187</v>
      </c>
      <c r="C18138" s="20">
        <v>0.0040162037037037</v>
      </c>
      <c r="D18138" s="20"/>
      <c r="E18138" s="21" t="s">
        <v>33</v>
      </c>
      <c r="F18138" s="19">
        <v>113</v>
      </c>
      <c r="H18138" s="19">
        <v>1.219769</v>
      </c>
      <c r="I18138" s="19">
        <v>14.90828</v>
      </c>
      <c r="J18138" s="19">
        <v>1.016659</v>
      </c>
      <c r="L18138" s="19">
        <v>29.48306</v>
      </c>
      <c r="M18138" s="19">
        <v>24.17103</v>
      </c>
      <c r="N18138" s="19">
        <v>28.99997</v>
      </c>
      <c r="S18138" s="19">
        <v>16.05911</v>
      </c>
      <c r="T18138" s="19">
        <v>4.255462</v>
      </c>
      <c r="U18138" s="19">
        <v>0.833485</v>
      </c>
      <c r="V18138" s="19">
        <v>20.06689</v>
      </c>
      <c r="W18138" s="19">
        <v>4.25951</v>
      </c>
    </row>
    <row r="18139" spans="1:23">
      <c r="A18139">
        <v>187</v>
      </c>
      <c r="B18139">
        <v>187</v>
      </c>
      <c r="C18139" s="20">
        <v>0.00416666666666667</v>
      </c>
      <c r="D18139" s="20"/>
      <c r="E18139" s="21" t="s">
        <v>33</v>
      </c>
      <c r="F18139" s="19">
        <v>114</v>
      </c>
      <c r="H18139" s="19">
        <v>1.425284</v>
      </c>
      <c r="I18139" s="19">
        <v>17.42014</v>
      </c>
      <c r="J18139" s="19">
        <v>1.215021</v>
      </c>
      <c r="L18139" s="19">
        <v>34.62272</v>
      </c>
      <c r="M18139" s="19">
        <v>24.29181</v>
      </c>
      <c r="N18139" s="19">
        <v>28.49557</v>
      </c>
      <c r="S18139" s="19">
        <v>16.06336</v>
      </c>
      <c r="T18139" s="19">
        <v>4.330034</v>
      </c>
      <c r="U18139" s="19">
        <v>0.852477</v>
      </c>
      <c r="V18139" s="19">
        <v>27.10843</v>
      </c>
      <c r="W18139" s="19">
        <v>4.977182</v>
      </c>
    </row>
    <row r="18140" spans="1:23">
      <c r="A18140">
        <v>187</v>
      </c>
      <c r="B18140">
        <v>187</v>
      </c>
      <c r="C18140" s="20">
        <v>0.00436342592592593</v>
      </c>
      <c r="D18140" s="20"/>
      <c r="E18140" s="21" t="s">
        <v>33</v>
      </c>
      <c r="F18140" s="19">
        <v>116</v>
      </c>
      <c r="H18140" s="19">
        <v>1.261523</v>
      </c>
      <c r="I18140" s="19">
        <v>15.41862</v>
      </c>
      <c r="J18140" s="19">
        <v>1.117466</v>
      </c>
      <c r="L18140" s="19">
        <v>33.07834</v>
      </c>
      <c r="M18140" s="19">
        <v>26.22095</v>
      </c>
      <c r="N18140" s="19">
        <v>29.60121</v>
      </c>
      <c r="S18140" s="19">
        <v>16.38961</v>
      </c>
      <c r="T18140" s="19">
        <v>4.169723</v>
      </c>
      <c r="U18140" s="19">
        <v>0.885807</v>
      </c>
      <c r="V18140" s="19">
        <v>25.08961</v>
      </c>
      <c r="W18140" s="19">
        <v>4.40532</v>
      </c>
    </row>
    <row r="18141" spans="1:23">
      <c r="A18141">
        <v>187</v>
      </c>
      <c r="B18141">
        <v>187</v>
      </c>
      <c r="C18141" s="20">
        <v>0.00451388888888889</v>
      </c>
      <c r="D18141" s="20"/>
      <c r="E18141" s="21" t="s">
        <v>33</v>
      </c>
      <c r="F18141" s="19">
        <v>117</v>
      </c>
      <c r="H18141" s="19">
        <v>1.232625</v>
      </c>
      <c r="I18141" s="19">
        <v>15.06541</v>
      </c>
      <c r="J18141" s="19">
        <v>1.114061</v>
      </c>
      <c r="L18141" s="19">
        <v>32.37855</v>
      </c>
      <c r="M18141" s="19">
        <v>26.26797</v>
      </c>
      <c r="N18141" s="19">
        <v>29.06354</v>
      </c>
      <c r="S18141" s="19">
        <v>16.38021</v>
      </c>
      <c r="T18141" s="19">
        <v>4.246083</v>
      </c>
      <c r="U18141" s="19">
        <v>0.903812</v>
      </c>
      <c r="V18141" s="19">
        <v>22.07505</v>
      </c>
      <c r="W18141" s="19">
        <v>4.304404</v>
      </c>
    </row>
    <row r="18142" spans="1:23">
      <c r="A18142">
        <v>187</v>
      </c>
      <c r="B18142">
        <v>187</v>
      </c>
      <c r="C18142" s="20">
        <v>0.00471064814814815</v>
      </c>
      <c r="D18142" s="20"/>
      <c r="E18142" s="21" t="s">
        <v>33</v>
      </c>
      <c r="F18142" s="19">
        <v>119</v>
      </c>
      <c r="H18142" s="19">
        <v>1.339688</v>
      </c>
      <c r="I18142" s="19">
        <v>16.37397</v>
      </c>
      <c r="J18142" s="19">
        <v>1.19574</v>
      </c>
      <c r="L18142" s="19">
        <v>33.95252</v>
      </c>
      <c r="M18142" s="19">
        <v>25.3436</v>
      </c>
      <c r="N18142" s="19">
        <v>28.39456</v>
      </c>
      <c r="S18142" s="19">
        <v>16.22527</v>
      </c>
      <c r="T18142" s="19">
        <v>4.345203</v>
      </c>
      <c r="U18142" s="19">
        <v>0.892551</v>
      </c>
      <c r="V18142" s="19">
        <v>25</v>
      </c>
      <c r="W18142" s="19">
        <v>4.678277</v>
      </c>
    </row>
    <row r="18143" spans="1:23">
      <c r="A18143">
        <v>187</v>
      </c>
      <c r="B18143">
        <v>187</v>
      </c>
      <c r="C18143" s="20">
        <v>0.00486111111111111</v>
      </c>
      <c r="D18143" s="20"/>
      <c r="E18143" s="21" t="s">
        <v>33</v>
      </c>
      <c r="F18143" s="19">
        <v>121</v>
      </c>
      <c r="H18143" s="19">
        <v>1.349972</v>
      </c>
      <c r="I18143" s="19">
        <v>16.49966</v>
      </c>
      <c r="J18143" s="19">
        <v>1.19832</v>
      </c>
      <c r="L18143" s="19">
        <v>34.29615</v>
      </c>
      <c r="M18143" s="19">
        <v>25.40508</v>
      </c>
      <c r="N18143" s="19">
        <v>28.62019</v>
      </c>
      <c r="S18143" s="19">
        <v>16.24161</v>
      </c>
      <c r="T18143" s="19">
        <v>4.311274</v>
      </c>
      <c r="U18143" s="19">
        <v>0.887663</v>
      </c>
      <c r="V18143" s="19">
        <v>23.94254</v>
      </c>
      <c r="W18143" s="19">
        <v>4.714188</v>
      </c>
    </row>
    <row r="18144" spans="1:23">
      <c r="A18144">
        <v>187</v>
      </c>
      <c r="B18144">
        <v>187</v>
      </c>
      <c r="C18144" s="20">
        <v>0.00503472222222222</v>
      </c>
      <c r="D18144" s="20"/>
      <c r="E18144" s="21" t="s">
        <v>33</v>
      </c>
      <c r="F18144" s="19">
        <v>121</v>
      </c>
      <c r="H18144" s="19">
        <v>1.539098</v>
      </c>
      <c r="I18144" s="19">
        <v>18.8112</v>
      </c>
      <c r="J18144" s="19">
        <v>1.36768</v>
      </c>
      <c r="L18144" s="19">
        <v>37.75741</v>
      </c>
      <c r="M18144" s="19">
        <v>24.53217</v>
      </c>
      <c r="N18144" s="19">
        <v>27.6069</v>
      </c>
      <c r="S18144" s="19">
        <v>16.07343</v>
      </c>
      <c r="T18144" s="19">
        <v>4.468046</v>
      </c>
      <c r="U18144" s="19">
        <v>0.888624</v>
      </c>
      <c r="V18144" s="19">
        <v>27.27273</v>
      </c>
      <c r="W18144" s="19">
        <v>5.374629</v>
      </c>
    </row>
    <row r="18145" spans="1:23">
      <c r="A18145">
        <v>187</v>
      </c>
      <c r="B18145">
        <v>187</v>
      </c>
      <c r="C18145" s="20">
        <v>0.00523148148148148</v>
      </c>
      <c r="D18145" s="20"/>
      <c r="E18145" s="21" t="s">
        <v>33</v>
      </c>
      <c r="F18145" s="19">
        <v>123</v>
      </c>
      <c r="H18145" s="19">
        <v>1.417717</v>
      </c>
      <c r="I18145" s="19">
        <v>17.32765</v>
      </c>
      <c r="J18145" s="19">
        <v>1.317</v>
      </c>
      <c r="L18145" s="19">
        <v>36.96223</v>
      </c>
      <c r="M18145" s="19">
        <v>26.07166</v>
      </c>
      <c r="N18145" s="19">
        <v>28.06548</v>
      </c>
      <c r="S18145" s="19">
        <v>16.32119</v>
      </c>
      <c r="T18145" s="19">
        <v>4.395607</v>
      </c>
      <c r="U18145" s="19">
        <v>0.928958</v>
      </c>
      <c r="V18145" s="19">
        <v>24.88152</v>
      </c>
      <c r="W18145" s="19">
        <v>4.950757</v>
      </c>
    </row>
    <row r="18146" spans="1:23">
      <c r="A18146">
        <v>187</v>
      </c>
      <c r="B18146">
        <v>187</v>
      </c>
      <c r="C18146" s="20">
        <v>0.00539351851851852</v>
      </c>
      <c r="D18146" s="20"/>
      <c r="E18146" s="21" t="s">
        <v>33</v>
      </c>
      <c r="F18146" s="19">
        <v>123</v>
      </c>
      <c r="H18146" s="19">
        <v>1.437408</v>
      </c>
      <c r="I18146" s="19">
        <v>17.56833</v>
      </c>
      <c r="J18146" s="19">
        <v>1.369772</v>
      </c>
      <c r="L18146" s="19">
        <v>37.60232</v>
      </c>
      <c r="M18146" s="19">
        <v>26.1598</v>
      </c>
      <c r="N18146" s="19">
        <v>27.45152</v>
      </c>
      <c r="S18146" s="19">
        <v>16.31328</v>
      </c>
      <c r="T18146" s="19">
        <v>4.492973</v>
      </c>
      <c r="U18146" s="19">
        <v>0.952945</v>
      </c>
      <c r="V18146" s="19">
        <v>26.20087</v>
      </c>
      <c r="W18146" s="19">
        <v>5.019521</v>
      </c>
    </row>
    <row r="18147" spans="1:23">
      <c r="A18147">
        <v>187</v>
      </c>
      <c r="B18147">
        <v>187</v>
      </c>
      <c r="C18147" s="20">
        <v>0.00556712962962963</v>
      </c>
      <c r="D18147" s="20"/>
      <c r="E18147" s="21" t="s">
        <v>33</v>
      </c>
      <c r="F18147" s="19">
        <v>125</v>
      </c>
      <c r="H18147" s="19">
        <v>1.499037</v>
      </c>
      <c r="I18147" s="19">
        <v>18.32157</v>
      </c>
      <c r="J18147" s="19">
        <v>1.430544</v>
      </c>
      <c r="L18147" s="19">
        <v>39.5153</v>
      </c>
      <c r="M18147" s="19">
        <v>26.36045</v>
      </c>
      <c r="N18147" s="19">
        <v>27.62256</v>
      </c>
      <c r="S18147" s="19">
        <v>16.34718</v>
      </c>
      <c r="T18147" s="19">
        <v>4.465398</v>
      </c>
      <c r="U18147" s="19">
        <v>0.954309</v>
      </c>
      <c r="V18147" s="19">
        <v>27.52293</v>
      </c>
      <c r="W18147" s="19">
        <v>5.234734</v>
      </c>
    </row>
    <row r="18148" spans="1:23">
      <c r="A18148">
        <v>187</v>
      </c>
      <c r="B18148">
        <v>187</v>
      </c>
      <c r="C18148" s="20">
        <v>0.00574074074074074</v>
      </c>
      <c r="D18148" s="20"/>
      <c r="E18148" s="21" t="s">
        <v>33</v>
      </c>
      <c r="F18148" s="19">
        <v>126</v>
      </c>
      <c r="H18148" s="19">
        <v>1.569293</v>
      </c>
      <c r="I18148" s="19">
        <v>19.18025</v>
      </c>
      <c r="J18148" s="19">
        <v>1.525259</v>
      </c>
      <c r="L18148" s="19">
        <v>42.14191</v>
      </c>
      <c r="M18148" s="19">
        <v>26.85407</v>
      </c>
      <c r="N18148" s="19">
        <v>27.62935</v>
      </c>
      <c r="S18148" s="19">
        <v>16.41479</v>
      </c>
      <c r="T18148" s="19">
        <v>4.464276</v>
      </c>
      <c r="U18148" s="19">
        <v>0.97194</v>
      </c>
      <c r="V18148" s="19">
        <v>28</v>
      </c>
      <c r="W18148" s="19">
        <v>5.480072</v>
      </c>
    </row>
    <row r="18149" spans="1:23">
      <c r="A18149">
        <v>187</v>
      </c>
      <c r="B18149">
        <v>187</v>
      </c>
      <c r="C18149" s="20">
        <v>0.00591435185185185</v>
      </c>
      <c r="D18149" s="20"/>
      <c r="E18149" s="21" t="s">
        <v>33</v>
      </c>
      <c r="F18149" s="19">
        <v>128</v>
      </c>
      <c r="H18149" s="19">
        <v>1.53313</v>
      </c>
      <c r="I18149" s="19">
        <v>18.73825</v>
      </c>
      <c r="J18149" s="19">
        <v>1.532205</v>
      </c>
      <c r="L18149" s="19">
        <v>43.06103</v>
      </c>
      <c r="M18149" s="19">
        <v>28.08701</v>
      </c>
      <c r="N18149" s="19">
        <v>28.10395</v>
      </c>
      <c r="S18149" s="19">
        <v>16.58842</v>
      </c>
      <c r="T18149" s="19">
        <v>4.389513</v>
      </c>
      <c r="U18149" s="19">
        <v>0.999397</v>
      </c>
      <c r="V18149" s="19">
        <v>28.66894</v>
      </c>
      <c r="W18149" s="19">
        <v>5.353786</v>
      </c>
    </row>
    <row r="18150" spans="1:23">
      <c r="A18150">
        <v>187</v>
      </c>
      <c r="B18150">
        <v>187</v>
      </c>
      <c r="C18150" s="20">
        <v>0.00609953703703704</v>
      </c>
      <c r="D18150" s="20"/>
      <c r="E18150" s="21" t="s">
        <v>33</v>
      </c>
      <c r="F18150" s="19">
        <v>130</v>
      </c>
      <c r="H18150" s="19">
        <v>1.469731</v>
      </c>
      <c r="I18150" s="19">
        <v>17.96338</v>
      </c>
      <c r="J18150" s="19">
        <v>1.477097</v>
      </c>
      <c r="L18150" s="19">
        <v>41.55434</v>
      </c>
      <c r="M18150" s="19">
        <v>28.27343</v>
      </c>
      <c r="N18150" s="19">
        <v>28.13244</v>
      </c>
      <c r="S18150" s="19">
        <v>16.61202</v>
      </c>
      <c r="T18150" s="19">
        <v>4.385098</v>
      </c>
      <c r="U18150" s="19">
        <v>1.005011</v>
      </c>
      <c r="V18150" s="19">
        <v>25.90993</v>
      </c>
      <c r="W18150" s="19">
        <v>5.132396</v>
      </c>
    </row>
    <row r="18151" spans="1:23">
      <c r="A18151">
        <v>187</v>
      </c>
      <c r="B18151">
        <v>187</v>
      </c>
      <c r="C18151" s="20">
        <v>0.00626157407407407</v>
      </c>
      <c r="D18151" s="20"/>
      <c r="E18151" s="21" t="s">
        <v>33</v>
      </c>
      <c r="F18151" s="19">
        <v>130</v>
      </c>
      <c r="H18151" s="19">
        <v>1.471448</v>
      </c>
      <c r="I18151" s="19">
        <v>17.98437</v>
      </c>
      <c r="J18151" s="19">
        <v>1.441138</v>
      </c>
      <c r="L18151" s="19">
        <v>39.33203</v>
      </c>
      <c r="M18151" s="19">
        <v>26.73015</v>
      </c>
      <c r="N18151" s="19">
        <v>27.29235</v>
      </c>
      <c r="S18151" s="19">
        <v>16.38667</v>
      </c>
      <c r="T18151" s="19">
        <v>4.518893</v>
      </c>
      <c r="U18151" s="19">
        <v>0.979401</v>
      </c>
      <c r="V18151" s="19">
        <v>29.70297</v>
      </c>
      <c r="W18151" s="19">
        <v>5.138391</v>
      </c>
    </row>
    <row r="18152" spans="1:23">
      <c r="A18152">
        <v>187</v>
      </c>
      <c r="B18152">
        <v>187</v>
      </c>
      <c r="C18152" s="20">
        <v>0.00643518518518519</v>
      </c>
      <c r="D18152" s="20"/>
      <c r="E18152" s="21" t="s">
        <v>33</v>
      </c>
      <c r="F18152" s="19">
        <v>131</v>
      </c>
      <c r="H18152" s="19">
        <v>1.686024</v>
      </c>
      <c r="I18152" s="19">
        <v>20.60696</v>
      </c>
      <c r="J18152" s="19">
        <v>1.553674</v>
      </c>
      <c r="L18152" s="19">
        <v>42.95059</v>
      </c>
      <c r="M18152" s="19">
        <v>25.47449</v>
      </c>
      <c r="N18152" s="19">
        <v>27.64453</v>
      </c>
      <c r="S18152" s="19">
        <v>16.22041</v>
      </c>
      <c r="T18152" s="19">
        <v>4.461946</v>
      </c>
      <c r="U18152" s="19">
        <v>0.921502</v>
      </c>
      <c r="V18152" s="19">
        <v>36.83493</v>
      </c>
      <c r="W18152" s="19">
        <v>5.887702</v>
      </c>
    </row>
    <row r="18153" spans="1:23">
      <c r="A18153">
        <v>187</v>
      </c>
      <c r="B18153">
        <v>187</v>
      </c>
      <c r="C18153" s="20">
        <v>0.0066087962962963</v>
      </c>
      <c r="D18153" s="20"/>
      <c r="E18153" s="21" t="s">
        <v>33</v>
      </c>
      <c r="F18153" s="19">
        <v>133</v>
      </c>
      <c r="H18153" s="19">
        <v>1.78679</v>
      </c>
      <c r="I18153" s="19">
        <v>21.83855</v>
      </c>
      <c r="J18153" s="19">
        <v>1.735892</v>
      </c>
      <c r="L18153" s="19">
        <v>48.29907</v>
      </c>
      <c r="M18153" s="19">
        <v>27.03119</v>
      </c>
      <c r="N18153" s="19">
        <v>27.82377</v>
      </c>
      <c r="S18153" s="19">
        <v>16.44485</v>
      </c>
      <c r="T18153" s="19">
        <v>4.433362</v>
      </c>
      <c r="U18153" s="19">
        <v>0.971514</v>
      </c>
      <c r="V18153" s="19">
        <v>31.76704</v>
      </c>
      <c r="W18153" s="19">
        <v>6.239585</v>
      </c>
    </row>
    <row r="18154" spans="1:23">
      <c r="A18154">
        <v>187</v>
      </c>
      <c r="B18154">
        <v>187</v>
      </c>
      <c r="C18154" s="20">
        <v>0.00678240740740741</v>
      </c>
      <c r="D18154" s="20"/>
      <c r="E18154" s="21" t="s">
        <v>33</v>
      </c>
      <c r="F18154" s="19">
        <v>134</v>
      </c>
      <c r="H18154" s="19">
        <v>1.688745</v>
      </c>
      <c r="I18154" s="19">
        <v>20.64021</v>
      </c>
      <c r="J18154" s="19">
        <v>1.717638</v>
      </c>
      <c r="L18154" s="19">
        <v>48.24019</v>
      </c>
      <c r="M18154" s="19">
        <v>28.56571</v>
      </c>
      <c r="N18154" s="19">
        <v>28.08519</v>
      </c>
      <c r="S18154" s="19">
        <v>16.64547</v>
      </c>
      <c r="T18154" s="19">
        <v>4.392388</v>
      </c>
      <c r="U18154" s="19">
        <v>1.017109</v>
      </c>
      <c r="V18154" s="19">
        <v>31.76704</v>
      </c>
      <c r="W18154" s="19">
        <v>5.897204</v>
      </c>
    </row>
    <row r="18155" spans="1:23">
      <c r="A18155">
        <v>187</v>
      </c>
      <c r="B18155">
        <v>187</v>
      </c>
      <c r="C18155" s="20">
        <v>0.00695601851851852</v>
      </c>
      <c r="D18155" s="20"/>
      <c r="E18155" s="21" t="s">
        <v>33</v>
      </c>
      <c r="F18155" s="19">
        <v>135</v>
      </c>
      <c r="H18155" s="19">
        <v>1.627836</v>
      </c>
      <c r="I18155" s="19">
        <v>19.89578</v>
      </c>
      <c r="J18155" s="19">
        <v>1.68971</v>
      </c>
      <c r="L18155" s="19">
        <v>47.36857</v>
      </c>
      <c r="M18155" s="19">
        <v>29.0991</v>
      </c>
      <c r="N18155" s="19">
        <v>28.03355</v>
      </c>
      <c r="S18155" s="19">
        <v>16.7058</v>
      </c>
      <c r="T18155" s="19">
        <v>4.400371</v>
      </c>
      <c r="U18155" s="19">
        <v>1.03801</v>
      </c>
      <c r="V18155" s="19">
        <v>30.71017</v>
      </c>
      <c r="W18155" s="19">
        <v>5.684508</v>
      </c>
    </row>
    <row r="18156" spans="1:23">
      <c r="A18156">
        <v>187</v>
      </c>
      <c r="B18156">
        <v>187</v>
      </c>
      <c r="C18156" s="20">
        <v>0.00712962962962963</v>
      </c>
      <c r="D18156" s="20"/>
      <c r="E18156" s="21" t="s">
        <v>33</v>
      </c>
      <c r="F18156" s="19">
        <v>136.5</v>
      </c>
      <c r="H18156" s="19">
        <v>1.838997</v>
      </c>
      <c r="I18156" s="19">
        <v>22.47663</v>
      </c>
      <c r="J18156" s="19">
        <v>1.875071</v>
      </c>
      <c r="L18156" s="19">
        <v>53.26992</v>
      </c>
      <c r="M18156" s="19">
        <v>28.96684</v>
      </c>
      <c r="N18156" s="19">
        <v>28.40955</v>
      </c>
      <c r="S18156" s="19">
        <v>16.70272</v>
      </c>
      <c r="T18156" s="19">
        <v>4.342692</v>
      </c>
      <c r="U18156" s="19">
        <v>1.019616</v>
      </c>
      <c r="V18156" s="19">
        <v>33.35649</v>
      </c>
      <c r="W18156" s="19">
        <v>6.421894</v>
      </c>
    </row>
    <row r="18157" spans="1:23">
      <c r="A18157">
        <v>187</v>
      </c>
      <c r="B18157">
        <v>187</v>
      </c>
      <c r="C18157" s="20">
        <v>0.00729166666666667</v>
      </c>
      <c r="D18157" s="20"/>
      <c r="E18157" s="21" t="s">
        <v>33</v>
      </c>
      <c r="F18157" s="19">
        <v>139.5</v>
      </c>
      <c r="H18157" s="19">
        <v>1.694693</v>
      </c>
      <c r="I18157" s="19">
        <v>20.71292</v>
      </c>
      <c r="J18157" s="19">
        <v>1.786646</v>
      </c>
      <c r="L18157" s="19">
        <v>52.14322</v>
      </c>
      <c r="M18157" s="19">
        <v>30.76853</v>
      </c>
      <c r="N18157" s="19">
        <v>29.18497</v>
      </c>
      <c r="S18157" s="19">
        <v>16.92202</v>
      </c>
      <c r="T18157" s="19">
        <v>4.22832</v>
      </c>
      <c r="U18157" s="19">
        <v>1.05426</v>
      </c>
      <c r="V18157" s="19">
        <v>34.01842</v>
      </c>
      <c r="W18157" s="19">
        <v>5.917976</v>
      </c>
    </row>
    <row r="18158" spans="1:23">
      <c r="A18158">
        <v>187</v>
      </c>
      <c r="B18158">
        <v>187</v>
      </c>
      <c r="C18158" s="20">
        <v>0.00746527777777778</v>
      </c>
      <c r="D18158" s="20"/>
      <c r="E18158" s="21" t="s">
        <v>33</v>
      </c>
      <c r="F18158" s="19">
        <v>140</v>
      </c>
      <c r="H18158" s="19">
        <v>1.733456</v>
      </c>
      <c r="I18158" s="19">
        <v>21.18668</v>
      </c>
      <c r="J18158" s="19">
        <v>1.826691</v>
      </c>
      <c r="L18158" s="19">
        <v>50.41847</v>
      </c>
      <c r="M18158" s="19">
        <v>29.08553</v>
      </c>
      <c r="N18158" s="19">
        <v>27.60098</v>
      </c>
      <c r="S18158" s="19">
        <v>16.68994</v>
      </c>
      <c r="T18158" s="19">
        <v>4.468682</v>
      </c>
      <c r="U18158" s="19">
        <v>1.053786</v>
      </c>
      <c r="V18158" s="19">
        <v>31.85136</v>
      </c>
      <c r="W18158" s="19">
        <v>6.053337</v>
      </c>
    </row>
    <row r="18159" spans="1:23">
      <c r="A18159">
        <v>187</v>
      </c>
      <c r="B18159">
        <v>187</v>
      </c>
      <c r="C18159" s="20">
        <v>0.00765046296296296</v>
      </c>
      <c r="D18159" s="20"/>
      <c r="E18159" s="21" t="s">
        <v>33</v>
      </c>
      <c r="F18159" s="19">
        <v>142</v>
      </c>
      <c r="H18159" s="19">
        <v>1.819646</v>
      </c>
      <c r="I18159" s="19">
        <v>22.24012</v>
      </c>
      <c r="J18159" s="19">
        <v>1.891715</v>
      </c>
      <c r="L18159" s="19">
        <v>53.79011</v>
      </c>
      <c r="M18159" s="19">
        <v>29.56075</v>
      </c>
      <c r="N18159" s="19">
        <v>28.43457</v>
      </c>
      <c r="S18159" s="19">
        <v>16.77054</v>
      </c>
      <c r="T18159" s="19">
        <v>4.338873</v>
      </c>
      <c r="U18159" s="19">
        <v>1.039606</v>
      </c>
      <c r="V18159" s="19">
        <v>33.60299</v>
      </c>
      <c r="W18159" s="19">
        <v>6.35432</v>
      </c>
    </row>
    <row r="18160" spans="1:23">
      <c r="A18160">
        <v>187</v>
      </c>
      <c r="B18160">
        <v>187</v>
      </c>
      <c r="C18160" s="20">
        <v>0.0078125</v>
      </c>
      <c r="D18160" s="20"/>
      <c r="E18160" s="21" t="s">
        <v>33</v>
      </c>
      <c r="F18160" s="19">
        <v>143</v>
      </c>
      <c r="H18160" s="19">
        <v>1.89265</v>
      </c>
      <c r="I18160" s="19">
        <v>23.1324</v>
      </c>
      <c r="J18160" s="19">
        <v>2.002837</v>
      </c>
      <c r="L18160" s="19">
        <v>55.74152</v>
      </c>
      <c r="M18160" s="19">
        <v>29.45156</v>
      </c>
      <c r="N18160" s="19">
        <v>27.83129</v>
      </c>
      <c r="S18160" s="19">
        <v>16.73891</v>
      </c>
      <c r="T18160" s="19">
        <v>4.432028</v>
      </c>
      <c r="U18160" s="19">
        <v>1.058218</v>
      </c>
      <c r="V18160" s="19">
        <v>33.97028</v>
      </c>
      <c r="W18160" s="19">
        <v>6.609256</v>
      </c>
    </row>
    <row r="18161" spans="1:23">
      <c r="A18161">
        <v>187</v>
      </c>
      <c r="B18161">
        <v>187</v>
      </c>
      <c r="C18161" s="20">
        <v>0.00798611111111111</v>
      </c>
      <c r="D18161" s="20"/>
      <c r="E18161" s="21" t="s">
        <v>33</v>
      </c>
      <c r="F18161" s="19">
        <v>145</v>
      </c>
      <c r="H18161" s="19">
        <v>1.814401</v>
      </c>
      <c r="I18161" s="19">
        <v>22.17602</v>
      </c>
      <c r="J18161" s="19">
        <v>1.971416</v>
      </c>
      <c r="L18161" s="19">
        <v>55.73134</v>
      </c>
      <c r="M18161" s="19">
        <v>30.7161</v>
      </c>
      <c r="N18161" s="19">
        <v>28.26969</v>
      </c>
      <c r="S18161" s="19">
        <v>16.88826</v>
      </c>
      <c r="T18161" s="19">
        <v>4.363874</v>
      </c>
      <c r="U18161" s="19">
        <v>1.086538</v>
      </c>
      <c r="V18161" s="19">
        <v>32.78689</v>
      </c>
      <c r="W18161" s="19">
        <v>6.336005</v>
      </c>
    </row>
    <row r="18162" spans="1:23">
      <c r="A18162">
        <v>187</v>
      </c>
      <c r="B18162">
        <v>187</v>
      </c>
      <c r="C18162" s="20">
        <v>0.0081712962962963</v>
      </c>
      <c r="D18162" s="20"/>
      <c r="E18162" s="21" t="s">
        <v>33</v>
      </c>
      <c r="F18162" s="19">
        <v>145</v>
      </c>
      <c r="H18162" s="19">
        <v>1.902927</v>
      </c>
      <c r="I18162" s="19">
        <v>23.25799</v>
      </c>
      <c r="J18162" s="19">
        <v>2.076596</v>
      </c>
      <c r="L18162" s="19">
        <v>57.31788</v>
      </c>
      <c r="M18162" s="19">
        <v>30.12091</v>
      </c>
      <c r="N18162" s="19">
        <v>27.60184</v>
      </c>
      <c r="S18162" s="19">
        <v>16.80418</v>
      </c>
      <c r="T18162" s="19">
        <v>4.468486</v>
      </c>
      <c r="U18162" s="19">
        <v>1.091264</v>
      </c>
      <c r="V18162" s="19">
        <v>33.70786</v>
      </c>
      <c r="W18162" s="19">
        <v>6.645141</v>
      </c>
    </row>
    <row r="18163" spans="1:23">
      <c r="A18163">
        <v>187</v>
      </c>
      <c r="B18163">
        <v>187</v>
      </c>
      <c r="C18163" s="20">
        <v>0.00834490740740741</v>
      </c>
      <c r="D18163" s="20"/>
      <c r="E18163" s="21" t="s">
        <v>33</v>
      </c>
      <c r="F18163" s="19">
        <v>147</v>
      </c>
      <c r="H18163" s="19">
        <v>1.896959</v>
      </c>
      <c r="I18163" s="19">
        <v>23.18506</v>
      </c>
      <c r="J18163" s="19">
        <v>2.10027</v>
      </c>
      <c r="L18163" s="19">
        <v>59.22087</v>
      </c>
      <c r="M18163" s="19">
        <v>31.21884</v>
      </c>
      <c r="N18163" s="19">
        <v>28.19679</v>
      </c>
      <c r="S18163" s="19">
        <v>16.93659</v>
      </c>
      <c r="T18163" s="19">
        <v>4.375024</v>
      </c>
      <c r="U18163" s="19">
        <v>1.107177</v>
      </c>
      <c r="V18163" s="19">
        <v>35.52632</v>
      </c>
      <c r="W18163" s="19">
        <v>6.624302</v>
      </c>
    </row>
    <row r="18164" spans="1:23">
      <c r="A18164">
        <v>187</v>
      </c>
      <c r="B18164">
        <v>187</v>
      </c>
      <c r="C18164" s="20">
        <v>0.00850694444444444</v>
      </c>
      <c r="D18164" s="20"/>
      <c r="E18164" s="21" t="s">
        <v>33</v>
      </c>
      <c r="F18164" s="19">
        <v>148.5</v>
      </c>
      <c r="H18164" s="19">
        <v>1.874866</v>
      </c>
      <c r="I18164" s="19">
        <v>22.91504</v>
      </c>
      <c r="J18164" s="19">
        <v>2.08684</v>
      </c>
      <c r="L18164" s="19">
        <v>59.68855</v>
      </c>
      <c r="M18164" s="19">
        <v>31.83616</v>
      </c>
      <c r="N18164" s="19">
        <v>28.60236</v>
      </c>
      <c r="S18164" s="19">
        <v>17.00949</v>
      </c>
      <c r="T18164" s="19">
        <v>4.313547</v>
      </c>
      <c r="U18164" s="19">
        <v>1.113061</v>
      </c>
      <c r="V18164" s="19">
        <v>34.26124</v>
      </c>
      <c r="W18164" s="19">
        <v>6.547153</v>
      </c>
    </row>
    <row r="18165" spans="1:23">
      <c r="A18165">
        <v>187</v>
      </c>
      <c r="B18165">
        <v>187</v>
      </c>
      <c r="C18165" s="20">
        <v>0.00869212962962963</v>
      </c>
      <c r="D18165" s="20"/>
      <c r="E18165" s="21" t="s">
        <v>33</v>
      </c>
      <c r="F18165" s="19">
        <v>150</v>
      </c>
      <c r="H18165" s="19">
        <v>1.924372</v>
      </c>
      <c r="I18165" s="19">
        <v>23.52011</v>
      </c>
      <c r="J18165" s="19">
        <v>2.142335</v>
      </c>
      <c r="L18165" s="19">
        <v>60.20483</v>
      </c>
      <c r="M18165" s="19">
        <v>31.28543</v>
      </c>
      <c r="N18165" s="19">
        <v>28.10243</v>
      </c>
      <c r="S18165" s="19">
        <v>16.94013</v>
      </c>
      <c r="T18165" s="19">
        <v>4.38957</v>
      </c>
      <c r="U18165" s="19">
        <v>1.113264</v>
      </c>
      <c r="V18165" s="19">
        <v>33.62391</v>
      </c>
      <c r="W18165" s="19">
        <v>6.720031</v>
      </c>
    </row>
    <row r="18166" spans="1:23">
      <c r="A18166">
        <v>187</v>
      </c>
      <c r="B18166">
        <v>187</v>
      </c>
      <c r="C18166" s="20">
        <v>0.00886574074074074</v>
      </c>
      <c r="D18166" s="20"/>
      <c r="E18166" s="21" t="s">
        <v>33</v>
      </c>
      <c r="F18166" s="19">
        <v>150</v>
      </c>
      <c r="H18166" s="19">
        <v>1.944248</v>
      </c>
      <c r="I18166" s="19">
        <v>23.76303</v>
      </c>
      <c r="J18166" s="19">
        <v>2.171287</v>
      </c>
      <c r="L18166" s="19">
        <v>59.15077</v>
      </c>
      <c r="M18166" s="19">
        <v>30.42348</v>
      </c>
      <c r="N18166" s="19">
        <v>27.24227</v>
      </c>
      <c r="S18166" s="19">
        <v>16.82385</v>
      </c>
      <c r="T18166" s="19">
        <v>4.526901</v>
      </c>
      <c r="U18166" s="19">
        <v>1.116775</v>
      </c>
      <c r="V18166" s="19">
        <v>32.71983</v>
      </c>
      <c r="W18166" s="19">
        <v>6.789437</v>
      </c>
    </row>
    <row r="18167" spans="1:23">
      <c r="A18167">
        <v>187</v>
      </c>
      <c r="B18167">
        <v>187</v>
      </c>
      <c r="C18167" s="20">
        <v>0.00902777777777778</v>
      </c>
      <c r="D18167" s="20"/>
      <c r="E18167" s="21" t="s">
        <v>33</v>
      </c>
      <c r="F18167" s="19">
        <v>151</v>
      </c>
      <c r="H18167" s="19">
        <v>2.082697</v>
      </c>
      <c r="I18167" s="19">
        <v>25.45519</v>
      </c>
      <c r="J18167" s="19">
        <v>2.34192</v>
      </c>
      <c r="L18167" s="19">
        <v>65.83304</v>
      </c>
      <c r="M18167" s="19">
        <v>31.60951</v>
      </c>
      <c r="N18167" s="19">
        <v>28.11071</v>
      </c>
      <c r="S18167" s="19">
        <v>16.97207</v>
      </c>
      <c r="T18167" s="19">
        <v>4.388274</v>
      </c>
      <c r="U18167" s="19">
        <v>1.124465</v>
      </c>
      <c r="V18167" s="19">
        <v>36.9863</v>
      </c>
      <c r="W18167" s="19">
        <v>7.272911</v>
      </c>
    </row>
    <row r="18168" spans="1:23">
      <c r="A18168">
        <v>187</v>
      </c>
      <c r="B18168">
        <v>187</v>
      </c>
      <c r="C18168" s="20">
        <v>0.00920138888888889</v>
      </c>
      <c r="D18168" s="20"/>
      <c r="E18168" s="21" t="s">
        <v>33</v>
      </c>
      <c r="F18168" s="19">
        <v>153</v>
      </c>
      <c r="H18168" s="19">
        <v>1.983714</v>
      </c>
      <c r="I18168" s="19">
        <v>24.24539</v>
      </c>
      <c r="J18168" s="19">
        <v>2.290656</v>
      </c>
      <c r="L18168" s="19">
        <v>65.24474</v>
      </c>
      <c r="M18168" s="19">
        <v>32.89019</v>
      </c>
      <c r="N18168" s="19">
        <v>28.483</v>
      </c>
      <c r="S18168" s="19">
        <v>17.10302</v>
      </c>
      <c r="T18168" s="19">
        <v>4.3314</v>
      </c>
      <c r="U18168" s="19">
        <v>1.154731</v>
      </c>
      <c r="V18168" s="19">
        <v>36.65988</v>
      </c>
      <c r="W18168" s="19">
        <v>6.927255</v>
      </c>
    </row>
    <row r="18169" spans="1:23">
      <c r="A18169">
        <v>187</v>
      </c>
      <c r="B18169">
        <v>187</v>
      </c>
      <c r="C18169" s="20">
        <v>0.00938657407407407</v>
      </c>
      <c r="D18169" s="20"/>
      <c r="E18169" s="21" t="s">
        <v>33</v>
      </c>
      <c r="F18169" s="19">
        <v>154</v>
      </c>
      <c r="H18169" s="19">
        <v>2.06535</v>
      </c>
      <c r="I18169" s="19">
        <v>25.24317</v>
      </c>
      <c r="J18169" s="19">
        <v>2.375459</v>
      </c>
      <c r="L18169" s="19">
        <v>67.05232</v>
      </c>
      <c r="M18169" s="19">
        <v>32.46535</v>
      </c>
      <c r="N18169" s="19">
        <v>28.2271</v>
      </c>
      <c r="S18169" s="19">
        <v>17.05642</v>
      </c>
      <c r="T18169" s="19">
        <v>4.37031</v>
      </c>
      <c r="U18169" s="19">
        <v>1.150149</v>
      </c>
      <c r="V18169" s="19">
        <v>37.80719</v>
      </c>
      <c r="W18169" s="19">
        <v>7.212334</v>
      </c>
    </row>
    <row r="18170" spans="1:23">
      <c r="A18170">
        <v>187</v>
      </c>
      <c r="B18170">
        <v>187</v>
      </c>
      <c r="C18170" s="20">
        <v>0.00954861111111111</v>
      </c>
      <c r="D18170" s="20"/>
      <c r="E18170" s="21" t="s">
        <v>33</v>
      </c>
      <c r="F18170" s="19">
        <v>155</v>
      </c>
      <c r="H18170" s="19">
        <v>2.074323</v>
      </c>
      <c r="I18170" s="19">
        <v>25.35283</v>
      </c>
      <c r="J18170" s="19">
        <v>2.428169</v>
      </c>
      <c r="L18170" s="19">
        <v>69.39434</v>
      </c>
      <c r="M18170" s="19">
        <v>33.45398</v>
      </c>
      <c r="N18170" s="19">
        <v>28.57888</v>
      </c>
      <c r="S18170" s="19">
        <v>17.15555</v>
      </c>
      <c r="T18170" s="19">
        <v>4.316982</v>
      </c>
      <c r="U18170" s="19">
        <v>1.170584</v>
      </c>
      <c r="V18170" s="19">
        <v>38.87689</v>
      </c>
      <c r="W18170" s="19">
        <v>7.243667</v>
      </c>
    </row>
    <row r="18171" spans="1:23">
      <c r="A18171">
        <v>187</v>
      </c>
      <c r="B18171">
        <v>187</v>
      </c>
      <c r="C18171" s="20">
        <v>0.00972222222222222</v>
      </c>
      <c r="D18171" s="20"/>
      <c r="E18171" s="21" t="s">
        <v>33</v>
      </c>
      <c r="F18171" s="19">
        <v>157</v>
      </c>
      <c r="H18171" s="19">
        <v>2.024391</v>
      </c>
      <c r="I18171" s="19">
        <v>24.74256</v>
      </c>
      <c r="J18171" s="19">
        <v>2.390265</v>
      </c>
      <c r="L18171" s="19">
        <v>69.29223</v>
      </c>
      <c r="M18171" s="19">
        <v>34.22868</v>
      </c>
      <c r="N18171" s="19">
        <v>28.98934</v>
      </c>
      <c r="S18171" s="19">
        <v>17.23361</v>
      </c>
      <c r="T18171" s="19">
        <v>4.256411</v>
      </c>
      <c r="U18171" s="19">
        <v>1.180733</v>
      </c>
      <c r="V18171" s="19">
        <v>39.65631</v>
      </c>
      <c r="W18171" s="19">
        <v>7.069302</v>
      </c>
    </row>
    <row r="18172" spans="1:23">
      <c r="A18172">
        <v>187</v>
      </c>
      <c r="B18172">
        <v>187</v>
      </c>
      <c r="C18172" s="20">
        <v>0.00989583333333333</v>
      </c>
      <c r="D18172" s="20"/>
      <c r="E18172" s="21" t="s">
        <v>33</v>
      </c>
      <c r="F18172" s="19">
        <v>157</v>
      </c>
      <c r="H18172" s="19">
        <v>2.150143</v>
      </c>
      <c r="I18172" s="19">
        <v>26.27952</v>
      </c>
      <c r="J18172" s="19">
        <v>2.53239</v>
      </c>
      <c r="L18172" s="19">
        <v>72.61323</v>
      </c>
      <c r="M18172" s="19">
        <v>33.77135</v>
      </c>
      <c r="N18172" s="19">
        <v>28.6738</v>
      </c>
      <c r="S18172" s="19">
        <v>17.18566</v>
      </c>
      <c r="T18172" s="19">
        <v>4.302815</v>
      </c>
      <c r="U18172" s="19">
        <v>1.177778</v>
      </c>
      <c r="V18172" s="19">
        <v>39.52569</v>
      </c>
      <c r="W18172" s="19">
        <v>7.508435</v>
      </c>
    </row>
    <row r="18173" spans="1:23">
      <c r="A18173">
        <v>187</v>
      </c>
      <c r="B18173">
        <v>187</v>
      </c>
      <c r="C18173" s="20">
        <v>0.0100694444444444</v>
      </c>
      <c r="D18173" s="20"/>
      <c r="E18173" s="21" t="s">
        <v>33</v>
      </c>
      <c r="F18173" s="19">
        <v>158</v>
      </c>
      <c r="H18173" s="19">
        <v>1.94135</v>
      </c>
      <c r="I18173" s="19">
        <v>23.72761</v>
      </c>
      <c r="J18173" s="19">
        <v>2.295861</v>
      </c>
      <c r="L18173" s="19">
        <v>68.18318</v>
      </c>
      <c r="M18173" s="19">
        <v>35.12154</v>
      </c>
      <c r="N18173" s="19">
        <v>29.69831</v>
      </c>
      <c r="S18173" s="19">
        <v>17.32647</v>
      </c>
      <c r="T18173" s="19">
        <v>4.155754</v>
      </c>
      <c r="U18173" s="19">
        <v>1.182611</v>
      </c>
      <c r="V18173" s="19">
        <v>45.92902</v>
      </c>
      <c r="W18173" s="19">
        <v>6.779316</v>
      </c>
    </row>
    <row r="18174" spans="1:23">
      <c r="A18174">
        <v>187</v>
      </c>
      <c r="B18174">
        <v>187</v>
      </c>
      <c r="C18174" s="20">
        <v>0.0102430555555556</v>
      </c>
      <c r="D18174" s="20"/>
      <c r="E18174" s="21" t="s">
        <v>33</v>
      </c>
      <c r="F18174" s="19">
        <v>160</v>
      </c>
      <c r="H18174" s="19">
        <v>2.311484</v>
      </c>
      <c r="I18174" s="19">
        <v>28.25147</v>
      </c>
      <c r="J18174" s="19">
        <v>2.710385</v>
      </c>
      <c r="L18174" s="19">
        <v>77.77325</v>
      </c>
      <c r="M18174" s="19">
        <v>33.64646</v>
      </c>
      <c r="N18174" s="19">
        <v>28.69455</v>
      </c>
      <c r="S18174" s="19">
        <v>17.17569</v>
      </c>
      <c r="T18174" s="19">
        <v>4.299739</v>
      </c>
      <c r="U18174" s="19">
        <v>1.172573</v>
      </c>
      <c r="V18174" s="19">
        <v>42.58065</v>
      </c>
      <c r="W18174" s="19">
        <v>8.07185</v>
      </c>
    </row>
    <row r="18175" spans="1:23">
      <c r="A18175">
        <v>187</v>
      </c>
      <c r="B18175">
        <v>187</v>
      </c>
      <c r="C18175" s="20">
        <v>0.0104166666666667</v>
      </c>
      <c r="D18175" s="20"/>
      <c r="E18175" s="21" t="s">
        <v>33</v>
      </c>
      <c r="F18175" s="19">
        <v>162</v>
      </c>
      <c r="H18175" s="19">
        <v>2.210656</v>
      </c>
      <c r="I18175" s="19">
        <v>27.01913</v>
      </c>
      <c r="J18175" s="19">
        <v>2.728279</v>
      </c>
      <c r="L18175" s="19">
        <v>81.80293</v>
      </c>
      <c r="M18175" s="19">
        <v>37.00391</v>
      </c>
      <c r="N18175" s="19">
        <v>29.98335</v>
      </c>
      <c r="S18175" s="19">
        <v>17.47464</v>
      </c>
      <c r="T18175" s="19">
        <v>4.11657</v>
      </c>
      <c r="U18175" s="19">
        <v>1.234149</v>
      </c>
      <c r="V18175" s="19">
        <v>45.48587</v>
      </c>
      <c r="W18175" s="19">
        <v>7.719752</v>
      </c>
    </row>
    <row r="18176" spans="1:23">
      <c r="A18176">
        <v>187</v>
      </c>
      <c r="B18176">
        <v>187</v>
      </c>
      <c r="C18176" s="20">
        <v>0.0105902777777778</v>
      </c>
      <c r="D18176" s="20"/>
      <c r="E18176" s="21" t="s">
        <v>33</v>
      </c>
      <c r="F18176" s="19">
        <v>163</v>
      </c>
      <c r="H18176" s="19">
        <v>2.173069</v>
      </c>
      <c r="I18176" s="19">
        <v>26.55974</v>
      </c>
      <c r="J18176" s="19">
        <v>2.797738</v>
      </c>
      <c r="L18176" s="19">
        <v>84.44672</v>
      </c>
      <c r="M18176" s="19">
        <v>38.86057</v>
      </c>
      <c r="N18176" s="19">
        <v>30.18393</v>
      </c>
      <c r="S18176" s="19">
        <v>17.60509</v>
      </c>
      <c r="T18176" s="19">
        <v>4.089426</v>
      </c>
      <c r="U18176" s="19">
        <v>1.287459</v>
      </c>
      <c r="V18176" s="19">
        <v>45.80153</v>
      </c>
      <c r="W18176" s="19">
        <v>7.588497</v>
      </c>
    </row>
    <row r="18177" spans="1:23">
      <c r="A18177">
        <v>187</v>
      </c>
      <c r="B18177">
        <v>187</v>
      </c>
      <c r="C18177" s="20">
        <v>0.0109027777777778</v>
      </c>
      <c r="D18177" s="20"/>
      <c r="E18177" s="21" t="s">
        <v>34</v>
      </c>
      <c r="F18177" s="19">
        <v>164</v>
      </c>
      <c r="H18177" s="19">
        <v>2.142575</v>
      </c>
      <c r="I18177" s="19">
        <v>26.18703</v>
      </c>
      <c r="J18177" s="19">
        <v>2.717907</v>
      </c>
      <c r="L18177" s="19">
        <v>82.03217</v>
      </c>
      <c r="M18177" s="19">
        <v>38.28672</v>
      </c>
      <c r="N18177" s="19">
        <v>30.18211</v>
      </c>
      <c r="S18177" s="19">
        <v>17.56777</v>
      </c>
      <c r="T18177" s="19">
        <v>4.089688</v>
      </c>
      <c r="U18177" s="19">
        <v>1.268524</v>
      </c>
      <c r="V18177" s="19">
        <v>45.29856</v>
      </c>
      <c r="W18177" s="19">
        <v>7.482008</v>
      </c>
    </row>
    <row r="18178" spans="1:23">
      <c r="A18178">
        <v>187</v>
      </c>
      <c r="B18178">
        <v>187</v>
      </c>
      <c r="C18178" s="20">
        <v>0.0107638888888889</v>
      </c>
      <c r="D18178" s="20"/>
      <c r="E18178" s="21" t="s">
        <v>34</v>
      </c>
      <c r="F18178" s="19">
        <v>166</v>
      </c>
      <c r="H18178" s="19">
        <v>2.108542</v>
      </c>
      <c r="I18178" s="19">
        <v>25.77107</v>
      </c>
      <c r="J18178" s="19">
        <v>2.598378</v>
      </c>
      <c r="L18178" s="19">
        <v>76.11017</v>
      </c>
      <c r="M18178" s="19">
        <v>36.09611</v>
      </c>
      <c r="N18178" s="19">
        <v>29.29142</v>
      </c>
      <c r="S18178" s="19">
        <v>17.38879</v>
      </c>
      <c r="T18178" s="19">
        <v>4.212869</v>
      </c>
      <c r="U18178" s="19">
        <v>1.23231</v>
      </c>
      <c r="V18178" s="19">
        <v>40.37006</v>
      </c>
      <c r="W18178" s="19">
        <v>7.363163</v>
      </c>
    </row>
    <row r="18179" spans="1:23">
      <c r="A18179">
        <v>188</v>
      </c>
      <c r="B18179">
        <v>188</v>
      </c>
      <c r="C18179" s="20">
        <v>0.000185185185185185</v>
      </c>
      <c r="D18179" s="20"/>
      <c r="E18179" s="21" t="s">
        <v>108</v>
      </c>
      <c r="F18179" s="4">
        <v>69</v>
      </c>
      <c r="H18179" s="4">
        <v>0.121005482971668</v>
      </c>
      <c r="I18179" s="4">
        <v>1.54415357112885</v>
      </c>
      <c r="J18179" s="4">
        <v>0.144959315657616</v>
      </c>
      <c r="L18179" s="4">
        <v>7.51786422729492</v>
      </c>
      <c r="M18179" s="4">
        <v>62.1282958984375</v>
      </c>
      <c r="N18179" s="4">
        <v>51.8618927001953</v>
      </c>
      <c r="S18179" s="4">
        <v>18.8938255310059</v>
      </c>
      <c r="T18179" s="4">
        <v>2.39351058006287</v>
      </c>
      <c r="U18179" s="4">
        <v>1.19795656204224</v>
      </c>
      <c r="V18179" s="4">
        <v>17.7935924530029</v>
      </c>
      <c r="W18179" s="4">
        <v>0.441186726093292</v>
      </c>
    </row>
    <row r="18180" spans="1:23">
      <c r="A18180">
        <v>188</v>
      </c>
      <c r="B18180">
        <v>188</v>
      </c>
      <c r="C18180" s="20">
        <v>0.000381944444444444</v>
      </c>
      <c r="D18180" s="20"/>
      <c r="E18180" s="21" t="s">
        <v>108</v>
      </c>
      <c r="F18180" s="4">
        <v>66</v>
      </c>
      <c r="H18180" s="4">
        <v>0.164119765162468</v>
      </c>
      <c r="I18180" s="4">
        <v>2.09433579444885</v>
      </c>
      <c r="J18180" s="4">
        <v>0.182446792721748</v>
      </c>
      <c r="L18180" s="4">
        <v>8.49800682067871</v>
      </c>
      <c r="M18180" s="4">
        <v>51.7793006896973</v>
      </c>
      <c r="N18180" s="4">
        <v>46.5779991149902</v>
      </c>
      <c r="S18180" s="4">
        <v>18.5274524688721</v>
      </c>
      <c r="T18180" s="4">
        <v>2.66056513786316</v>
      </c>
      <c r="U18180" s="4">
        <v>1.11166858673096</v>
      </c>
      <c r="V18180" s="4">
        <v>11.1455106735229</v>
      </c>
      <c r="W18180" s="4">
        <v>0.598381638526917</v>
      </c>
    </row>
    <row r="18181" spans="1:23">
      <c r="A18181">
        <v>188</v>
      </c>
      <c r="B18181">
        <v>188</v>
      </c>
      <c r="C18181" s="20">
        <v>0.000543981481481481</v>
      </c>
      <c r="D18181" s="20"/>
      <c r="E18181" s="21" t="s">
        <v>108</v>
      </c>
      <c r="F18181" s="4">
        <v>69</v>
      </c>
      <c r="H18181" s="4">
        <v>0.230659440159798</v>
      </c>
      <c r="I18181" s="4">
        <v>2.94344997406006</v>
      </c>
      <c r="J18181" s="4">
        <v>0.224610358476639</v>
      </c>
      <c r="L18181" s="4">
        <v>9.77969074249268</v>
      </c>
      <c r="M18181" s="4">
        <v>42.3988304138184</v>
      </c>
      <c r="N18181" s="4">
        <v>43.5406951904297</v>
      </c>
      <c r="S18181" s="4">
        <v>18.0768280029297</v>
      </c>
      <c r="T18181" s="4">
        <v>2.84351301193237</v>
      </c>
      <c r="U18181" s="4">
        <v>0.9737748503685</v>
      </c>
      <c r="V18181" s="4">
        <v>12.6315784454346</v>
      </c>
      <c r="W18181" s="4">
        <v>0.840985715389252</v>
      </c>
    </row>
    <row r="18182" spans="1:23">
      <c r="A18182">
        <v>188</v>
      </c>
      <c r="B18182">
        <v>188</v>
      </c>
      <c r="C18182" s="20">
        <v>0.000717592592592593</v>
      </c>
      <c r="D18182" s="20"/>
      <c r="E18182" s="21" t="s">
        <v>108</v>
      </c>
      <c r="F18182" s="4">
        <v>64</v>
      </c>
      <c r="H18182" s="4">
        <v>0.198617249727249</v>
      </c>
      <c r="I18182" s="4">
        <v>2.53455901145935</v>
      </c>
      <c r="J18182" s="4">
        <v>0.169708356261253</v>
      </c>
      <c r="L18182" s="4">
        <v>6.81358242034912</v>
      </c>
      <c r="M18182" s="4">
        <v>34.3050880432129</v>
      </c>
      <c r="N18182" s="4">
        <v>40.1487731933594</v>
      </c>
      <c r="S18182" s="4">
        <v>17.490213394165</v>
      </c>
      <c r="T18182" s="4">
        <v>3.08053874969482</v>
      </c>
      <c r="U18182" s="4">
        <v>0.854449212551117</v>
      </c>
      <c r="V18182" s="4">
        <v>11.9284286499023</v>
      </c>
      <c r="W18182" s="4">
        <v>0.724159717559814</v>
      </c>
    </row>
    <row r="18183" spans="1:23">
      <c r="A18183">
        <v>188</v>
      </c>
      <c r="B18183">
        <v>188</v>
      </c>
      <c r="C18183" s="20">
        <v>0.000914351851851852</v>
      </c>
      <c r="D18183" s="20"/>
      <c r="E18183" s="21" t="s">
        <v>108</v>
      </c>
      <c r="F18183" s="4">
        <v>66.5</v>
      </c>
      <c r="H18183" s="4">
        <v>0.363565504550934</v>
      </c>
      <c r="I18183" s="4">
        <v>4.63946723937988</v>
      </c>
      <c r="J18183" s="4">
        <v>0.29208979010582</v>
      </c>
      <c r="L18183" s="4">
        <v>10.8444929122925</v>
      </c>
      <c r="M18183" s="4">
        <v>29.8281669616699</v>
      </c>
      <c r="N18183" s="4">
        <v>37.1272583007813</v>
      </c>
      <c r="S18183" s="4">
        <v>17.0161762237549</v>
      </c>
      <c r="T18183" s="4">
        <v>3.32808351516724</v>
      </c>
      <c r="U18183" s="4">
        <v>0.803403496742249</v>
      </c>
      <c r="V18183" s="4">
        <v>14.0597553253174</v>
      </c>
      <c r="W18183" s="4">
        <v>1.32556211948395</v>
      </c>
    </row>
    <row r="18184" spans="1:23">
      <c r="A18184">
        <v>188</v>
      </c>
      <c r="B18184">
        <v>188</v>
      </c>
      <c r="C18184" s="20">
        <v>0.00109953703703704</v>
      </c>
      <c r="D18184" s="20"/>
      <c r="E18184" s="21" t="s">
        <v>108</v>
      </c>
      <c r="F18184" s="4">
        <v>66</v>
      </c>
      <c r="H18184" s="4">
        <v>0.268262922763824</v>
      </c>
      <c r="I18184" s="4">
        <v>3.42330884933472</v>
      </c>
      <c r="J18184" s="4">
        <v>0.215669676661491</v>
      </c>
      <c r="L18184" s="4">
        <v>8.09531021118164</v>
      </c>
      <c r="M18184" s="4">
        <v>30.1767768859863</v>
      </c>
      <c r="N18184" s="4">
        <v>37.5356903076172</v>
      </c>
      <c r="S18184" s="4">
        <v>17.0610427856445</v>
      </c>
      <c r="T18184" s="4">
        <v>3.29230403900146</v>
      </c>
      <c r="U18184" s="4">
        <v>0.803948879241943</v>
      </c>
      <c r="V18184" s="4">
        <v>11.5681228637695</v>
      </c>
      <c r="W18184" s="4">
        <v>0.97808825969696</v>
      </c>
    </row>
    <row r="18185" spans="1:23">
      <c r="A18185">
        <v>188</v>
      </c>
      <c r="B18185">
        <v>188</v>
      </c>
      <c r="C18185" s="20">
        <v>0.00123842592592593</v>
      </c>
      <c r="D18185" s="20"/>
      <c r="E18185" s="21" t="s">
        <v>108</v>
      </c>
      <c r="F18185" s="4">
        <v>66</v>
      </c>
      <c r="H18185" s="4">
        <v>0.434429168701172</v>
      </c>
      <c r="I18185" s="4">
        <v>5.54375982284546</v>
      </c>
      <c r="J18185" s="4">
        <v>0.346008986234665</v>
      </c>
      <c r="L18185" s="4">
        <v>13.1136713027954</v>
      </c>
      <c r="M18185" s="4">
        <v>30.1859817504883</v>
      </c>
      <c r="N18185" s="4">
        <v>37.8997993469238</v>
      </c>
      <c r="S18185" s="4">
        <v>17.0685615539551</v>
      </c>
      <c r="T18185" s="4">
        <v>3.26107382774353</v>
      </c>
      <c r="U18185" s="4">
        <v>0.796468138694763</v>
      </c>
      <c r="V18185" s="4">
        <v>14.1398267745972</v>
      </c>
      <c r="W18185" s="4">
        <v>1.58393132686615</v>
      </c>
    </row>
    <row r="18186" spans="1:23">
      <c r="A18186">
        <v>188</v>
      </c>
      <c r="B18186">
        <v>188</v>
      </c>
      <c r="C18186" s="20">
        <v>0.00138888888888889</v>
      </c>
      <c r="D18186" s="20"/>
      <c r="E18186" s="21" t="s">
        <v>108</v>
      </c>
      <c r="F18186" s="4">
        <v>68.5</v>
      </c>
      <c r="H18186" s="4">
        <v>0.294619143009186</v>
      </c>
      <c r="I18186" s="4">
        <v>3.75964117050171</v>
      </c>
      <c r="J18186" s="4">
        <v>0.232859641313553</v>
      </c>
      <c r="L18186" s="4">
        <v>8.39640140533447</v>
      </c>
      <c r="M18186" s="4">
        <v>28.4991703033447</v>
      </c>
      <c r="N18186" s="4">
        <v>36.0577774047852</v>
      </c>
      <c r="S18186" s="4">
        <v>16.8448829650879</v>
      </c>
      <c r="T18186" s="4">
        <v>3.42563652992249</v>
      </c>
      <c r="U18186" s="4">
        <v>0.790375113487244</v>
      </c>
      <c r="V18186" s="4">
        <v>9.34579467773437</v>
      </c>
      <c r="W18186" s="4">
        <v>1.07418322563171</v>
      </c>
    </row>
    <row r="18187" spans="1:23">
      <c r="A18187">
        <v>188</v>
      </c>
      <c r="B18187">
        <v>188</v>
      </c>
      <c r="C18187" s="20">
        <v>0.00158564814814815</v>
      </c>
      <c r="D18187" s="20"/>
      <c r="E18187" s="21" t="s">
        <v>108</v>
      </c>
      <c r="F18187" s="4">
        <v>68.5</v>
      </c>
      <c r="H18187" s="4">
        <v>0.248123958706856</v>
      </c>
      <c r="I18187" s="4">
        <v>3.16631507873535</v>
      </c>
      <c r="J18187" s="4">
        <v>0.198355078697205</v>
      </c>
      <c r="L18187" s="4">
        <v>7.07994890213013</v>
      </c>
      <c r="M18187" s="4">
        <v>28.5339183807373</v>
      </c>
      <c r="N18187" s="4">
        <v>35.6933097839355</v>
      </c>
      <c r="S18187" s="4">
        <v>16.8417663574219</v>
      </c>
      <c r="T18187" s="4">
        <v>3.46018815040588</v>
      </c>
      <c r="U18187" s="4">
        <v>0.799419283866882</v>
      </c>
      <c r="V18187" s="4">
        <v>14.125955581665</v>
      </c>
      <c r="W18187" s="4">
        <v>0.904661476612091</v>
      </c>
    </row>
    <row r="18188" spans="1:23">
      <c r="A18188">
        <v>188</v>
      </c>
      <c r="B18188">
        <v>188</v>
      </c>
      <c r="C18188" s="20">
        <v>0.00175925925925926</v>
      </c>
      <c r="D18188" s="20"/>
      <c r="E18188" s="21" t="s">
        <v>33</v>
      </c>
      <c r="F18188" s="4">
        <v>75</v>
      </c>
      <c r="H18188" s="4">
        <v>0.393447786569595</v>
      </c>
      <c r="I18188" s="4">
        <v>5.02079582214355</v>
      </c>
      <c r="J18188" s="4">
        <v>0.332632154226303</v>
      </c>
      <c r="L18188" s="4">
        <v>11.6916608810425</v>
      </c>
      <c r="M18188" s="4">
        <v>29.7159156799316</v>
      </c>
      <c r="N18188" s="4">
        <v>35.1489181518555</v>
      </c>
      <c r="S18188" s="4">
        <v>16.9652061462402</v>
      </c>
      <c r="T18188" s="4">
        <v>3.51306557655334</v>
      </c>
      <c r="U18188" s="4">
        <v>0.845428943634033</v>
      </c>
      <c r="V18188" s="4">
        <v>15.8102750778198</v>
      </c>
      <c r="W18188" s="4">
        <v>1.43451309204102</v>
      </c>
    </row>
    <row r="18189" spans="1:23">
      <c r="A18189">
        <v>188</v>
      </c>
      <c r="B18189">
        <v>188</v>
      </c>
      <c r="C18189" s="20">
        <v>0.00190972222222222</v>
      </c>
      <c r="D18189" s="20"/>
      <c r="E18189" s="21" t="s">
        <v>33</v>
      </c>
      <c r="F18189" s="4">
        <v>79</v>
      </c>
      <c r="H18189" s="4">
        <v>0.455471187829971</v>
      </c>
      <c r="I18189" s="4">
        <v>5.81227779388428</v>
      </c>
      <c r="J18189" s="4">
        <v>0.396046191453934</v>
      </c>
      <c r="L18189" s="4">
        <v>14.2576007843018</v>
      </c>
      <c r="M18189" s="4">
        <v>31.3029689788818</v>
      </c>
      <c r="N18189" s="4">
        <v>35.9998435974121</v>
      </c>
      <c r="S18189" s="4">
        <v>17.1470470428467</v>
      </c>
      <c r="T18189" s="4">
        <v>3.4309287071228</v>
      </c>
      <c r="U18189" s="4">
        <v>0.869530737400055</v>
      </c>
      <c r="V18189" s="4">
        <v>23.2378005981445</v>
      </c>
      <c r="W18189" s="4">
        <v>1.66065084934235</v>
      </c>
    </row>
    <row r="18190" spans="1:23">
      <c r="A18190">
        <v>188</v>
      </c>
      <c r="B18190">
        <v>188</v>
      </c>
      <c r="C18190" s="20">
        <v>0.00209490740740741</v>
      </c>
      <c r="D18190" s="20"/>
      <c r="E18190" s="21" t="s">
        <v>33</v>
      </c>
      <c r="F18190" s="4">
        <v>82</v>
      </c>
      <c r="H18190" s="4">
        <v>0.696040511131287</v>
      </c>
      <c r="I18190" s="4">
        <v>8.88218784332275</v>
      </c>
      <c r="J18190" s="4">
        <v>0.566984355449677</v>
      </c>
      <c r="L18190" s="4">
        <v>19.1672840118408</v>
      </c>
      <c r="M18190" s="4">
        <v>27.53759765625</v>
      </c>
      <c r="N18190" s="4">
        <v>33.8056678771973</v>
      </c>
      <c r="S18190" s="4">
        <v>16.6794185638428</v>
      </c>
      <c r="T18190" s="4">
        <v>3.65113115310669</v>
      </c>
      <c r="U18190" s="4">
        <v>0.814585268497467</v>
      </c>
      <c r="V18190" s="4">
        <v>26.1845397949219</v>
      </c>
      <c r="W18190" s="4">
        <v>2.53776788711548</v>
      </c>
    </row>
    <row r="18191" spans="1:23">
      <c r="A18191">
        <v>188</v>
      </c>
      <c r="B18191">
        <v>188</v>
      </c>
      <c r="C18191" s="20">
        <v>0.00225694444444444</v>
      </c>
      <c r="D18191" s="20"/>
      <c r="E18191" s="21" t="s">
        <v>33</v>
      </c>
      <c r="F18191" s="4">
        <v>81</v>
      </c>
      <c r="H18191" s="4">
        <v>0.57911080121994</v>
      </c>
      <c r="I18191" s="4">
        <v>7.39004564285278</v>
      </c>
      <c r="J18191" s="4">
        <v>0.47438046336174</v>
      </c>
      <c r="L18191" s="4">
        <v>15.6700172424316</v>
      </c>
      <c r="M18191" s="4">
        <v>27.0587558746338</v>
      </c>
      <c r="N18191" s="4">
        <v>33.0325927734375</v>
      </c>
      <c r="S18191" s="4">
        <v>16.599702835083</v>
      </c>
      <c r="T18191" s="4">
        <v>3.73563361167908</v>
      </c>
      <c r="U18191" s="4">
        <v>0.819153189659119</v>
      </c>
      <c r="V18191" s="4">
        <v>22.4550895690918</v>
      </c>
      <c r="W18191" s="4">
        <v>2.11144161224365</v>
      </c>
    </row>
    <row r="18192" spans="1:23">
      <c r="A18192">
        <v>188</v>
      </c>
      <c r="B18192">
        <v>188</v>
      </c>
      <c r="C18192" s="20">
        <v>0.0024537037037037</v>
      </c>
      <c r="D18192" s="20"/>
      <c r="E18192" s="21" t="s">
        <v>33</v>
      </c>
      <c r="F18192" s="4">
        <v>85</v>
      </c>
      <c r="H18192" s="4">
        <v>0.552292704582214</v>
      </c>
      <c r="I18192" s="4">
        <v>7.04781913757324</v>
      </c>
      <c r="J18192" s="4">
        <v>0.481312781572342</v>
      </c>
      <c r="L18192" s="4">
        <v>15.7440433502197</v>
      </c>
      <c r="M18192" s="4">
        <v>28.5067024230957</v>
      </c>
      <c r="N18192" s="4">
        <v>32.7106285095215</v>
      </c>
      <c r="S18192" s="4">
        <v>16.7732410430908</v>
      </c>
      <c r="T18192" s="4">
        <v>3.77189946174622</v>
      </c>
      <c r="U18192" s="4">
        <v>0.871481359004974</v>
      </c>
      <c r="V18192" s="4">
        <v>16.939582824707</v>
      </c>
      <c r="W18192" s="4">
        <v>2.01366257667541</v>
      </c>
    </row>
    <row r="18193" spans="1:23">
      <c r="A18193">
        <v>188</v>
      </c>
      <c r="B18193">
        <v>188</v>
      </c>
      <c r="C18193" s="20">
        <v>0.00261574074074074</v>
      </c>
      <c r="D18193" s="20"/>
      <c r="E18193" s="21" t="s">
        <v>33</v>
      </c>
      <c r="F18193" s="4">
        <v>85</v>
      </c>
      <c r="H18193" s="4">
        <v>0.827027142047882</v>
      </c>
      <c r="I18193" s="4">
        <v>10.5537109375</v>
      </c>
      <c r="J18193" s="4">
        <v>0.669345319271088</v>
      </c>
      <c r="L18193" s="4">
        <v>21.4313735961914</v>
      </c>
      <c r="M18193" s="4">
        <v>25.9137496948242</v>
      </c>
      <c r="N18193" s="4">
        <v>32.0184097290039</v>
      </c>
      <c r="S18193" s="4">
        <v>16.4176063537598</v>
      </c>
      <c r="T18193" s="4">
        <v>3.85271501541138</v>
      </c>
      <c r="U18193" s="4">
        <v>0.809338986873627</v>
      </c>
      <c r="V18193" s="4">
        <v>17.1796703338623</v>
      </c>
      <c r="W18193" s="4">
        <v>3.01534605026245</v>
      </c>
    </row>
    <row r="18194" spans="1:23">
      <c r="A18194">
        <v>188</v>
      </c>
      <c r="B18194">
        <v>188</v>
      </c>
      <c r="C18194" s="20">
        <v>0.00280092592592593</v>
      </c>
      <c r="D18194" s="20"/>
      <c r="E18194" s="21" t="s">
        <v>33</v>
      </c>
      <c r="F18194" s="4">
        <v>84</v>
      </c>
      <c r="H18194" s="4">
        <v>0.7791827917099</v>
      </c>
      <c r="I18194" s="4">
        <v>9.94316864013672</v>
      </c>
      <c r="J18194" s="4">
        <v>0.594948709011078</v>
      </c>
      <c r="L18194" s="4">
        <v>17.838586807251</v>
      </c>
      <c r="M18194" s="4">
        <v>22.8939685821533</v>
      </c>
      <c r="N18194" s="4">
        <v>29.9834022521973</v>
      </c>
      <c r="S18194" s="4">
        <v>15.8722057342529</v>
      </c>
      <c r="T18194" s="4">
        <v>4.11160945892334</v>
      </c>
      <c r="U18194" s="4">
        <v>0.763554751873016</v>
      </c>
      <c r="V18194" s="4">
        <v>19.3923721313477</v>
      </c>
      <c r="W18194" s="4">
        <v>2.84090542793274</v>
      </c>
    </row>
    <row r="18195" spans="1:23">
      <c r="A18195">
        <v>188</v>
      </c>
      <c r="B18195">
        <v>188</v>
      </c>
      <c r="C18195" s="20">
        <v>0.00298611111111111</v>
      </c>
      <c r="D18195" s="20"/>
      <c r="E18195" s="21" t="s">
        <v>33</v>
      </c>
      <c r="F18195" s="4">
        <v>84</v>
      </c>
      <c r="H18195" s="4">
        <v>0.824470937252045</v>
      </c>
      <c r="I18195" s="4">
        <v>10.5210914611816</v>
      </c>
      <c r="J18195" s="4">
        <v>0.660739958286285</v>
      </c>
      <c r="L18195" s="4">
        <v>19.3433990478516</v>
      </c>
      <c r="M18195" s="4">
        <v>23.4615898132324</v>
      </c>
      <c r="N18195" s="4">
        <v>29.2753582000732</v>
      </c>
      <c r="S18195" s="4">
        <v>15.9535722732544</v>
      </c>
      <c r="T18195" s="4">
        <v>4.20998096466064</v>
      </c>
      <c r="U18195" s="4">
        <v>0.801410853862762</v>
      </c>
      <c r="V18195" s="4">
        <v>15.1419563293457</v>
      </c>
      <c r="W18195" s="4">
        <v>3.00602602958679</v>
      </c>
    </row>
    <row r="18196" spans="1:23">
      <c r="A18196">
        <v>188</v>
      </c>
      <c r="B18196">
        <v>188</v>
      </c>
      <c r="C18196" s="20">
        <v>0.003125</v>
      </c>
      <c r="D18196" s="20"/>
      <c r="E18196" s="21" t="s">
        <v>33</v>
      </c>
      <c r="F18196" s="4">
        <v>83</v>
      </c>
      <c r="H18196" s="4">
        <v>0.778438091278076</v>
      </c>
      <c r="I18196" s="4">
        <v>9.93366527557373</v>
      </c>
      <c r="J18196" s="4">
        <v>0.611419558525085</v>
      </c>
      <c r="L18196" s="4">
        <v>17.5690956115723</v>
      </c>
      <c r="M18196" s="4">
        <v>22.5696754455566</v>
      </c>
      <c r="N18196" s="4">
        <v>28.7349262237549</v>
      </c>
      <c r="S18196" s="4">
        <v>15.7745971679687</v>
      </c>
      <c r="T18196" s="4">
        <v>4.28845071792603</v>
      </c>
      <c r="U18196" s="4">
        <v>0.785444021224976</v>
      </c>
      <c r="V18196" s="4">
        <v>19.3704586029053</v>
      </c>
      <c r="W18196" s="4">
        <v>2.83819007873535</v>
      </c>
    </row>
    <row r="18197" spans="1:23">
      <c r="A18197">
        <v>188</v>
      </c>
      <c r="B18197">
        <v>188</v>
      </c>
      <c r="C18197" s="20">
        <v>0.00331018518518519</v>
      </c>
      <c r="D18197" s="20"/>
      <c r="E18197" s="21" t="s">
        <v>33</v>
      </c>
      <c r="F18197" s="4">
        <v>87</v>
      </c>
      <c r="H18197" s="4">
        <v>0.858419179916382</v>
      </c>
      <c r="I18197" s="4">
        <v>10.9543056488037</v>
      </c>
      <c r="J18197" s="4">
        <v>0.681329846382141</v>
      </c>
      <c r="L18197" s="4">
        <v>19.1701183319092</v>
      </c>
      <c r="M18197" s="4">
        <v>22.3318843841553</v>
      </c>
      <c r="N18197" s="4">
        <v>28.1363258361816</v>
      </c>
      <c r="S18197" s="4">
        <v>15.7101449966431</v>
      </c>
      <c r="T18197" s="4">
        <v>4.37881374359131</v>
      </c>
      <c r="U18197" s="4">
        <v>0.793702960014343</v>
      </c>
      <c r="V18197" s="4">
        <v>18.9274463653564</v>
      </c>
      <c r="W18197" s="4">
        <v>3.12980151176453</v>
      </c>
    </row>
    <row r="18198" spans="1:23">
      <c r="A18198">
        <v>188</v>
      </c>
      <c r="B18198">
        <v>188</v>
      </c>
      <c r="C18198" s="20">
        <v>0.00350694444444444</v>
      </c>
      <c r="D18198" s="20"/>
      <c r="E18198" s="21" t="s">
        <v>33</v>
      </c>
      <c r="F18198" s="4">
        <v>91</v>
      </c>
      <c r="H18198" s="4">
        <v>0.956191539764404</v>
      </c>
      <c r="I18198" s="4">
        <v>12.2019805908203</v>
      </c>
      <c r="J18198" s="4">
        <v>0.764208078384399</v>
      </c>
      <c r="L18198" s="4">
        <v>21.7889099121094</v>
      </c>
      <c r="M18198" s="4">
        <v>22.787181854248</v>
      </c>
      <c r="N18198" s="4">
        <v>28.5117511749268</v>
      </c>
      <c r="S18198" s="4">
        <v>15.8084506988525</v>
      </c>
      <c r="T18198" s="4">
        <v>4.32166814804077</v>
      </c>
      <c r="U18198" s="4">
        <v>0.799220681190491</v>
      </c>
      <c r="V18198" s="4">
        <v>17.5131359100342</v>
      </c>
      <c r="W18198" s="4">
        <v>3.4862802028656</v>
      </c>
    </row>
    <row r="18199" spans="1:23">
      <c r="A18199">
        <v>188</v>
      </c>
      <c r="B18199">
        <v>188</v>
      </c>
      <c r="C18199" s="20">
        <v>0.00366898148148148</v>
      </c>
      <c r="D18199" s="20"/>
      <c r="E18199" s="21" t="s">
        <v>33</v>
      </c>
      <c r="F18199" s="4">
        <v>92</v>
      </c>
      <c r="H18199" s="4">
        <v>0.947275161743164</v>
      </c>
      <c r="I18199" s="4">
        <v>12.0881986618042</v>
      </c>
      <c r="J18199" s="4">
        <v>0.750956594944</v>
      </c>
      <c r="L18199" s="4">
        <v>22.0966682434082</v>
      </c>
      <c r="M18199" s="4">
        <v>23.3265571594238</v>
      </c>
      <c r="N18199" s="4">
        <v>29.4246940612793</v>
      </c>
      <c r="S18199" s="4">
        <v>15.9341926574707</v>
      </c>
      <c r="T18199" s="4">
        <v>4.18883991241455</v>
      </c>
      <c r="U18199" s="4">
        <v>0.792754471302032</v>
      </c>
      <c r="V18199" s="4">
        <v>21.5827331542969</v>
      </c>
      <c r="W18199" s="4">
        <v>3.45377111434937</v>
      </c>
    </row>
    <row r="18200" spans="1:23">
      <c r="A18200">
        <v>188</v>
      </c>
      <c r="B18200">
        <v>188</v>
      </c>
      <c r="C18200" s="20">
        <v>0.00385416666666667</v>
      </c>
      <c r="D18200" s="20"/>
      <c r="E18200" s="21" t="s">
        <v>33</v>
      </c>
      <c r="F18200" s="4">
        <v>98.5</v>
      </c>
      <c r="H18200" s="4">
        <v>1.014528632164</v>
      </c>
      <c r="I18200" s="4">
        <v>12.94642162323</v>
      </c>
      <c r="J18200" s="4">
        <v>0.810377538204193</v>
      </c>
      <c r="L18200" s="4">
        <v>22.7901649475098</v>
      </c>
      <c r="M18200" s="4">
        <v>22.4637966156006</v>
      </c>
      <c r="N18200" s="4">
        <v>28.1228981018066</v>
      </c>
      <c r="S18200" s="4">
        <v>15.7350873947144</v>
      </c>
      <c r="T18200" s="4">
        <v>4.38087129592896</v>
      </c>
      <c r="U18200" s="4">
        <v>0.79877245426178</v>
      </c>
      <c r="V18200" s="4">
        <v>15.1898736953735</v>
      </c>
      <c r="W18200" s="4">
        <v>3.69897770881653</v>
      </c>
    </row>
    <row r="18201" spans="1:23">
      <c r="A18201">
        <v>188</v>
      </c>
      <c r="B18201">
        <v>188</v>
      </c>
      <c r="C18201" s="20">
        <v>0.0040162037037037</v>
      </c>
      <c r="D18201" s="20"/>
      <c r="E18201" s="21" t="s">
        <v>33</v>
      </c>
      <c r="F18201" s="4">
        <v>100</v>
      </c>
      <c r="H18201" s="4">
        <v>1.08124732971191</v>
      </c>
      <c r="I18201" s="4">
        <v>13.7978200912476</v>
      </c>
      <c r="J18201" s="4">
        <v>0.871726334095001</v>
      </c>
      <c r="L18201" s="4">
        <v>23.6298561096191</v>
      </c>
      <c r="M18201" s="4">
        <v>21.8542556762695</v>
      </c>
      <c r="N18201" s="4">
        <v>27.1069660186768</v>
      </c>
      <c r="S18201" s="4">
        <v>15.5812034606934</v>
      </c>
      <c r="T18201" s="4">
        <v>4.54354047775269</v>
      </c>
      <c r="U18201" s="4">
        <v>0.806222856044769</v>
      </c>
      <c r="V18201" s="4">
        <v>16.2711868286133</v>
      </c>
      <c r="W18201" s="4">
        <v>3.94223427772522</v>
      </c>
    </row>
    <row r="18202" spans="1:23">
      <c r="A18202">
        <v>188</v>
      </c>
      <c r="B18202">
        <v>188</v>
      </c>
      <c r="C18202" s="20">
        <v>0.00417824074074074</v>
      </c>
      <c r="D18202" s="20"/>
      <c r="E18202" s="21" t="s">
        <v>33</v>
      </c>
      <c r="F18202" s="4">
        <v>102</v>
      </c>
      <c r="H18202" s="4">
        <v>1.12778508663177</v>
      </c>
      <c r="I18202" s="4">
        <v>14.3916902542114</v>
      </c>
      <c r="J18202" s="4">
        <v>0.912701427936554</v>
      </c>
      <c r="L18202" s="4">
        <v>24.224458694458</v>
      </c>
      <c r="M18202" s="4">
        <v>21.4796772003174</v>
      </c>
      <c r="N18202" s="4">
        <v>26.5414924621582</v>
      </c>
      <c r="S18202" s="4">
        <v>15.4841041564941</v>
      </c>
      <c r="T18202" s="4">
        <v>4.63948059082031</v>
      </c>
      <c r="U18202" s="4">
        <v>0.809286653995514</v>
      </c>
      <c r="V18202" s="4">
        <v>25.7142848968506</v>
      </c>
      <c r="W18202" s="4">
        <v>4.11191129684448</v>
      </c>
    </row>
    <row r="18203" spans="1:23">
      <c r="A18203">
        <v>188</v>
      </c>
      <c r="B18203">
        <v>188</v>
      </c>
      <c r="C18203" s="20">
        <v>0.00435185185185185</v>
      </c>
      <c r="D18203" s="20"/>
      <c r="E18203" s="21" t="s">
        <v>33</v>
      </c>
      <c r="F18203" s="4">
        <v>100</v>
      </c>
      <c r="H18203" s="4">
        <v>1.19223213195801</v>
      </c>
      <c r="I18203" s="4">
        <v>15.2140998840332</v>
      </c>
      <c r="J18203" s="4">
        <v>0.958900332450867</v>
      </c>
      <c r="L18203" s="4">
        <v>26.6316318511963</v>
      </c>
      <c r="M18203" s="4">
        <v>22.3376235961914</v>
      </c>
      <c r="N18203" s="4">
        <v>27.7730960845947</v>
      </c>
      <c r="S18203" s="4">
        <v>15.6993732452393</v>
      </c>
      <c r="T18203" s="4">
        <v>4.43552923202515</v>
      </c>
      <c r="U18203" s="4">
        <v>0.804289937019348</v>
      </c>
      <c r="V18203" s="4">
        <v>16.7480812072754</v>
      </c>
      <c r="W18203" s="4">
        <v>4.34688568115234</v>
      </c>
    </row>
    <row r="18204" spans="1:23">
      <c r="A18204">
        <v>188</v>
      </c>
      <c r="B18204">
        <v>188</v>
      </c>
      <c r="C18204" s="20">
        <v>0.00452546296296296</v>
      </c>
      <c r="D18204" s="20"/>
      <c r="E18204" s="21" t="s">
        <v>33</v>
      </c>
      <c r="F18204" s="4">
        <v>99.5</v>
      </c>
      <c r="H18204" s="4">
        <v>1.03404629230499</v>
      </c>
      <c r="I18204" s="4">
        <v>13.1954870223999</v>
      </c>
      <c r="J18204" s="4">
        <v>0.893257439136505</v>
      </c>
      <c r="L18204" s="4">
        <v>23.6947498321533</v>
      </c>
      <c r="M18204" s="4">
        <v>22.9145927429199</v>
      </c>
      <c r="N18204" s="4">
        <v>26.5262279510498</v>
      </c>
      <c r="S18204" s="4">
        <v>15.764892578125</v>
      </c>
      <c r="T18204" s="4">
        <v>4.64198398590088</v>
      </c>
      <c r="U18204" s="4">
        <v>0.863846659660339</v>
      </c>
      <c r="V18204" s="4">
        <v>15.3550853729248</v>
      </c>
      <c r="W18204" s="4">
        <v>3.77013921737671</v>
      </c>
    </row>
    <row r="18205" spans="1:23">
      <c r="A18205">
        <v>188</v>
      </c>
      <c r="B18205">
        <v>188</v>
      </c>
      <c r="C18205" s="20">
        <v>0.0046875</v>
      </c>
      <c r="D18205" s="20"/>
      <c r="E18205" s="21" t="s">
        <v>33</v>
      </c>
      <c r="F18205" s="4">
        <v>104.5</v>
      </c>
      <c r="H18205" s="4">
        <v>1.13332223892212</v>
      </c>
      <c r="I18205" s="4">
        <v>14.4623498916626</v>
      </c>
      <c r="J18205" s="4">
        <v>0.981208264827728</v>
      </c>
      <c r="L18205" s="4">
        <v>24.8706665039063</v>
      </c>
      <c r="M18205" s="4">
        <v>21.9449214935303</v>
      </c>
      <c r="N18205" s="4">
        <v>25.346981048584</v>
      </c>
      <c r="S18205" s="4">
        <v>15.5339727401733</v>
      </c>
      <c r="T18205" s="4">
        <v>4.85608243942261</v>
      </c>
      <c r="U18205" s="4">
        <v>0.865780472755432</v>
      </c>
      <c r="V18205" s="4">
        <v>17.5438594818115</v>
      </c>
      <c r="W18205" s="4">
        <v>4.13210010528564</v>
      </c>
    </row>
    <row r="18206" spans="1:23">
      <c r="A18206">
        <v>188</v>
      </c>
      <c r="B18206">
        <v>188</v>
      </c>
      <c r="C18206" s="20">
        <v>0.00487268518518519</v>
      </c>
      <c r="D18206" s="20"/>
      <c r="E18206" s="21" t="s">
        <v>33</v>
      </c>
      <c r="F18206" s="4">
        <v>108</v>
      </c>
      <c r="H18206" s="4">
        <v>1.25591468811035</v>
      </c>
      <c r="I18206" s="4">
        <v>16.0267543792725</v>
      </c>
      <c r="J18206" s="4">
        <v>1.0780473947525</v>
      </c>
      <c r="L18206" s="4">
        <v>27.6599540710449</v>
      </c>
      <c r="M18206" s="4">
        <v>22.0237522125244</v>
      </c>
      <c r="N18206" s="4">
        <v>25.6574573516846</v>
      </c>
      <c r="S18206" s="4">
        <v>15.5619134902954</v>
      </c>
      <c r="T18206" s="4">
        <v>4.79782295227051</v>
      </c>
      <c r="U18206" s="4">
        <v>0.858376264572144</v>
      </c>
      <c r="V18206" s="4">
        <v>19.3174514770508</v>
      </c>
      <c r="W18206" s="4">
        <v>4.57907247543335</v>
      </c>
    </row>
    <row r="18207" spans="1:23">
      <c r="A18207">
        <v>188</v>
      </c>
      <c r="B18207">
        <v>188</v>
      </c>
      <c r="C18207" s="20">
        <v>0.00503472222222222</v>
      </c>
      <c r="D18207" s="20"/>
      <c r="E18207" s="21" t="s">
        <v>33</v>
      </c>
      <c r="F18207" s="4">
        <v>111</v>
      </c>
      <c r="H18207" s="4">
        <v>1.2435245513916</v>
      </c>
      <c r="I18207" s="4">
        <v>15.8686437606812</v>
      </c>
      <c r="J18207" s="4">
        <v>1.0725804567337</v>
      </c>
      <c r="L18207" s="4">
        <v>27.1319904327393</v>
      </c>
      <c r="M18207" s="4">
        <v>21.8186206817627</v>
      </c>
      <c r="N18207" s="4">
        <v>25.2959957122803</v>
      </c>
      <c r="S18207" s="4">
        <v>15.5064830780029</v>
      </c>
      <c r="T18207" s="4">
        <v>4.865797996521</v>
      </c>
      <c r="U18207" s="4">
        <v>0.862532615661621</v>
      </c>
      <c r="V18207" s="4">
        <v>17.1673831939697</v>
      </c>
      <c r="W18207" s="4">
        <v>4.53389835357666</v>
      </c>
    </row>
    <row r="18208" spans="1:23">
      <c r="A18208">
        <v>188</v>
      </c>
      <c r="B18208">
        <v>188</v>
      </c>
      <c r="C18208" s="20">
        <v>0.00521990740740741</v>
      </c>
      <c r="D18208" s="20"/>
      <c r="E18208" s="21" t="s">
        <v>33</v>
      </c>
      <c r="F18208" s="4">
        <v>112</v>
      </c>
      <c r="H18208" s="4">
        <v>1.36123704910278</v>
      </c>
      <c r="I18208" s="4">
        <v>17.3707752227783</v>
      </c>
      <c r="J18208" s="4">
        <v>1.20079350471497</v>
      </c>
      <c r="L18208" s="4">
        <v>30.1857738494873</v>
      </c>
      <c r="M18208" s="4">
        <v>22.1752510070801</v>
      </c>
      <c r="N18208" s="4">
        <v>25.1381893157959</v>
      </c>
      <c r="S18208" s="4">
        <v>15.5712718963623</v>
      </c>
      <c r="T18208" s="4">
        <v>4.89604187011719</v>
      </c>
      <c r="U18208" s="4">
        <v>0.882134020328522</v>
      </c>
      <c r="V18208" s="4">
        <v>18.0180187225342</v>
      </c>
      <c r="W18208" s="4">
        <v>4.96307849884033</v>
      </c>
    </row>
    <row r="18209" spans="1:23">
      <c r="A18209">
        <v>188</v>
      </c>
      <c r="B18209">
        <v>188</v>
      </c>
      <c r="C18209" s="20">
        <v>0.00541666666666667</v>
      </c>
      <c r="D18209" s="20"/>
      <c r="E18209" s="21" t="s">
        <v>33</v>
      </c>
      <c r="F18209" s="4">
        <v>113</v>
      </c>
      <c r="H18209" s="4">
        <v>1.31447184085846</v>
      </c>
      <c r="I18209" s="4">
        <v>16.7740039825439</v>
      </c>
      <c r="J18209" s="4">
        <v>1.19568812847137</v>
      </c>
      <c r="L18209" s="4">
        <v>30.1707077026367</v>
      </c>
      <c r="M18209" s="4">
        <v>22.9527225494385</v>
      </c>
      <c r="N18209" s="4">
        <v>25.2329235076904</v>
      </c>
      <c r="S18209" s="4">
        <v>15.7225046157837</v>
      </c>
      <c r="T18209" s="4">
        <v>4.87774419784546</v>
      </c>
      <c r="U18209" s="4">
        <v>0.909633874893188</v>
      </c>
      <c r="V18209" s="4">
        <v>18.3038444519043</v>
      </c>
      <c r="W18209" s="4">
        <v>4.79257249832153</v>
      </c>
    </row>
    <row r="18210" spans="1:23">
      <c r="A18210">
        <v>188</v>
      </c>
      <c r="B18210">
        <v>188</v>
      </c>
      <c r="C18210" s="20">
        <v>0.00556712962962963</v>
      </c>
      <c r="D18210" s="20"/>
      <c r="E18210" s="21" t="s">
        <v>33</v>
      </c>
      <c r="F18210" s="4">
        <v>113</v>
      </c>
      <c r="H18210" s="4">
        <v>1.31831860542297</v>
      </c>
      <c r="I18210" s="4">
        <v>16.823091506958</v>
      </c>
      <c r="J18210" s="4">
        <v>1.23883295059204</v>
      </c>
      <c r="L18210" s="4">
        <v>31.1045837402344</v>
      </c>
      <c r="M18210" s="4">
        <v>23.5941314697266</v>
      </c>
      <c r="N18210" s="4">
        <v>25.1079730987549</v>
      </c>
      <c r="S18210" s="4">
        <v>15.8317623138428</v>
      </c>
      <c r="T18210" s="4">
        <v>4.90175104141235</v>
      </c>
      <c r="U18210" s="4">
        <v>0.939706802368164</v>
      </c>
      <c r="V18210" s="4">
        <v>17.8041534423828</v>
      </c>
      <c r="W18210" s="4">
        <v>4.80659770965576</v>
      </c>
    </row>
    <row r="18211" spans="1:23">
      <c r="A18211">
        <v>188</v>
      </c>
      <c r="B18211">
        <v>188</v>
      </c>
      <c r="C18211" s="20">
        <v>0.00575231481481481</v>
      </c>
      <c r="D18211" s="20"/>
      <c r="E18211" s="21" t="s">
        <v>33</v>
      </c>
      <c r="F18211" s="4">
        <v>115</v>
      </c>
      <c r="H18211" s="4">
        <v>1.31342256069183</v>
      </c>
      <c r="I18211" s="4">
        <v>16.7606143951416</v>
      </c>
      <c r="J18211" s="4">
        <v>1.24061179161072</v>
      </c>
      <c r="L18211" s="4">
        <v>31.2210159301758</v>
      </c>
      <c r="M18211" s="4">
        <v>23.7707328796387</v>
      </c>
      <c r="N18211" s="4">
        <v>25.1658229827881</v>
      </c>
      <c r="S18211" s="4">
        <v>15.8644895553589</v>
      </c>
      <c r="T18211" s="4">
        <v>4.89056444168091</v>
      </c>
      <c r="U18211" s="4">
        <v>0.9445641040802</v>
      </c>
      <c r="V18211" s="4">
        <v>18.8442192077637</v>
      </c>
      <c r="W18211" s="4">
        <v>4.78874683380127</v>
      </c>
    </row>
    <row r="18212" spans="1:23">
      <c r="A18212">
        <v>188</v>
      </c>
      <c r="B18212">
        <v>188</v>
      </c>
      <c r="C18212" s="20">
        <v>0.00590277777777778</v>
      </c>
      <c r="D18212" s="20"/>
      <c r="E18212" s="21" t="s">
        <v>33</v>
      </c>
      <c r="F18212" s="4">
        <v>115</v>
      </c>
      <c r="H18212" s="4">
        <v>1.3546062707901</v>
      </c>
      <c r="I18212" s="4">
        <v>17.2861595153809</v>
      </c>
      <c r="J18212" s="4">
        <v>1.29036140441895</v>
      </c>
      <c r="L18212" s="4">
        <v>32.9559364318848</v>
      </c>
      <c r="M18212" s="4">
        <v>24.3287944793701</v>
      </c>
      <c r="N18212" s="4">
        <v>25.5400829315186</v>
      </c>
      <c r="S18212" s="4">
        <v>15.9724969863892</v>
      </c>
      <c r="T18212" s="4">
        <v>4.81946849822998</v>
      </c>
      <c r="U18212" s="4">
        <v>0.95257306098938</v>
      </c>
      <c r="V18212" s="4">
        <v>19.07790184021</v>
      </c>
      <c r="W18212" s="4">
        <v>4.93890285491943</v>
      </c>
    </row>
    <row r="18213" spans="1:23">
      <c r="A18213">
        <v>188</v>
      </c>
      <c r="B18213">
        <v>188</v>
      </c>
      <c r="C18213" s="20">
        <v>0.00608796296296296</v>
      </c>
      <c r="D18213" s="20"/>
      <c r="E18213" s="21" t="s">
        <v>33</v>
      </c>
      <c r="F18213" s="4">
        <v>116</v>
      </c>
      <c r="H18213" s="4">
        <v>1.28836047649384</v>
      </c>
      <c r="I18213" s="4">
        <v>16.4407958984375</v>
      </c>
      <c r="J18213" s="4">
        <v>1.24581670761108</v>
      </c>
      <c r="L18213" s="4">
        <v>32.046142578125</v>
      </c>
      <c r="M18213" s="4">
        <v>24.8735847473145</v>
      </c>
      <c r="N18213" s="4">
        <v>25.7229995727539</v>
      </c>
      <c r="S18213" s="4">
        <v>16.0664939880371</v>
      </c>
      <c r="T18213" s="4">
        <v>4.78545141220093</v>
      </c>
      <c r="U18213" s="4">
        <v>0.966978371143341</v>
      </c>
      <c r="V18213" s="4">
        <v>18.8916873931885</v>
      </c>
      <c r="W18213" s="4">
        <v>4.69737005233765</v>
      </c>
    </row>
    <row r="18214" spans="1:23">
      <c r="A18214">
        <v>188</v>
      </c>
      <c r="B18214">
        <v>188</v>
      </c>
      <c r="C18214" s="20">
        <v>0.00625</v>
      </c>
      <c r="D18214" s="20"/>
      <c r="E18214" s="21" t="s">
        <v>33</v>
      </c>
      <c r="F18214" s="4">
        <v>119</v>
      </c>
      <c r="H18214" s="4">
        <v>1.34181785583496</v>
      </c>
      <c r="I18214" s="4">
        <v>17.1229667663574</v>
      </c>
      <c r="J18214" s="4">
        <v>1.29066097736359</v>
      </c>
      <c r="L18214" s="4">
        <v>33.5802955627441</v>
      </c>
      <c r="M18214" s="4">
        <v>25.025972366333</v>
      </c>
      <c r="N18214" s="4">
        <v>26.0179061889648</v>
      </c>
      <c r="S18214" s="4">
        <v>16.1013832092285</v>
      </c>
      <c r="T18214" s="4">
        <v>4.73167324066162</v>
      </c>
      <c r="U18214" s="4">
        <v>0.961874961853027</v>
      </c>
      <c r="V18214" s="4">
        <v>20.9059219360352</v>
      </c>
      <c r="W18214" s="4">
        <v>4.89227628707886</v>
      </c>
    </row>
    <row r="18215" spans="1:23">
      <c r="A18215">
        <v>188</v>
      </c>
      <c r="B18215">
        <v>188</v>
      </c>
      <c r="C18215" s="20">
        <v>0.00642361111111111</v>
      </c>
      <c r="D18215" s="20"/>
      <c r="E18215" s="21" t="s">
        <v>33</v>
      </c>
      <c r="F18215" s="4">
        <v>120</v>
      </c>
      <c r="H18215" s="4">
        <v>1.38088023662567</v>
      </c>
      <c r="I18215" s="4">
        <v>17.6214427947998</v>
      </c>
      <c r="J18215" s="4">
        <v>1.33332526683807</v>
      </c>
      <c r="L18215" s="4">
        <v>34.2451858520508</v>
      </c>
      <c r="M18215" s="4">
        <v>24.7995338439941</v>
      </c>
      <c r="N18215" s="4">
        <v>25.6840438842773</v>
      </c>
      <c r="S18215" s="4">
        <v>16.0534038543701</v>
      </c>
      <c r="T18215" s="4">
        <v>4.79265165328979</v>
      </c>
      <c r="U18215" s="4">
        <v>0.965561866760254</v>
      </c>
      <c r="V18215" s="4">
        <v>19.556713104248</v>
      </c>
      <c r="W18215" s="4">
        <v>5.03469800949097</v>
      </c>
    </row>
    <row r="18216" spans="1:23">
      <c r="A18216">
        <v>188</v>
      </c>
      <c r="B18216">
        <v>188</v>
      </c>
      <c r="C18216" s="20">
        <v>0.00659722222222222</v>
      </c>
      <c r="D18216" s="20"/>
      <c r="E18216" s="21" t="s">
        <v>33</v>
      </c>
      <c r="F18216" s="4">
        <v>122</v>
      </c>
      <c r="H18216" s="4">
        <v>1.35347509384155</v>
      </c>
      <c r="I18216" s="4">
        <v>17.2717247009277</v>
      </c>
      <c r="J18216" s="4">
        <v>1.32452833652496</v>
      </c>
      <c r="L18216" s="4">
        <v>33.913501739502</v>
      </c>
      <c r="M18216" s="4">
        <v>25.0566139221191</v>
      </c>
      <c r="N18216" s="4">
        <v>25.6042098999023</v>
      </c>
      <c r="S18216" s="4">
        <v>16.0902252197266</v>
      </c>
      <c r="T18216" s="4">
        <v>4.80744457244873</v>
      </c>
      <c r="U18216" s="4">
        <v>0.978613018989563</v>
      </c>
      <c r="V18216" s="4">
        <v>20.7325496673584</v>
      </c>
      <c r="W18216" s="4">
        <v>4.93477869033813</v>
      </c>
    </row>
    <row r="18217" spans="1:23">
      <c r="A18217">
        <v>188</v>
      </c>
      <c r="B18217">
        <v>188</v>
      </c>
      <c r="C18217" s="20">
        <v>0.00679398148148148</v>
      </c>
      <c r="D18217" s="20"/>
      <c r="E18217" s="21" t="s">
        <v>33</v>
      </c>
      <c r="F18217" s="4">
        <v>121</v>
      </c>
      <c r="H18217" s="4">
        <v>1.40477859973907</v>
      </c>
      <c r="I18217" s="4">
        <v>17.9264106750488</v>
      </c>
      <c r="J18217" s="4">
        <v>1.37779295444489</v>
      </c>
      <c r="L18217" s="4">
        <v>35.3279724121094</v>
      </c>
      <c r="M18217" s="4">
        <v>25.1484279632568</v>
      </c>
      <c r="N18217" s="4">
        <v>25.6409873962402</v>
      </c>
      <c r="S18217" s="4">
        <v>16.1057186126709</v>
      </c>
      <c r="T18217" s="4">
        <v>4.80060195922852</v>
      </c>
      <c r="U18217" s="4">
        <v>0.980790078639984</v>
      </c>
      <c r="V18217" s="4">
        <v>20.6896533966064</v>
      </c>
      <c r="W18217" s="4">
        <v>5.12183141708374</v>
      </c>
    </row>
    <row r="18218" spans="1:23">
      <c r="A18218">
        <v>188</v>
      </c>
      <c r="B18218">
        <v>188</v>
      </c>
      <c r="C18218" s="20">
        <v>0.00696759259259259</v>
      </c>
      <c r="D18218" s="20"/>
      <c r="E18218" s="21" t="s">
        <v>33</v>
      </c>
      <c r="F18218" s="4">
        <v>125</v>
      </c>
      <c r="H18218" s="4">
        <v>1.42430508136749</v>
      </c>
      <c r="I18218" s="4">
        <v>18.1755886077881</v>
      </c>
      <c r="J18218" s="4">
        <v>1.39376080036163</v>
      </c>
      <c r="L18218" s="4">
        <v>35.4296875</v>
      </c>
      <c r="M18218" s="4">
        <v>24.8750686645508</v>
      </c>
      <c r="N18218" s="4">
        <v>25.4202060699463</v>
      </c>
      <c r="S18218" s="4">
        <v>16.0548877716064</v>
      </c>
      <c r="T18218" s="4">
        <v>4.84195327758789</v>
      </c>
      <c r="U18218" s="4">
        <v>0.978554964065552</v>
      </c>
      <c r="V18218" s="4">
        <v>20.0668888092041</v>
      </c>
      <c r="W18218" s="4">
        <v>5.1930251121521</v>
      </c>
    </row>
    <row r="18219" spans="1:23">
      <c r="A18219">
        <v>188</v>
      </c>
      <c r="B18219">
        <v>188</v>
      </c>
      <c r="C18219" s="20">
        <v>0.0071412037037037</v>
      </c>
      <c r="D18219" s="20"/>
      <c r="E18219" s="21" t="s">
        <v>33</v>
      </c>
      <c r="F18219" s="4">
        <v>125</v>
      </c>
      <c r="H18219" s="4">
        <v>1.46024394035339</v>
      </c>
      <c r="I18219" s="4">
        <v>18.634204864502</v>
      </c>
      <c r="J18219" s="4">
        <v>1.45692908763885</v>
      </c>
      <c r="L18219" s="4">
        <v>37.502857208252</v>
      </c>
      <c r="M18219" s="4">
        <v>25.6825981140137</v>
      </c>
      <c r="N18219" s="4">
        <v>25.7410316467285</v>
      </c>
      <c r="S18219" s="4">
        <v>16.1894073486328</v>
      </c>
      <c r="T18219" s="4">
        <v>4.782066822052</v>
      </c>
      <c r="U18219" s="4">
        <v>0.997729957103729</v>
      </c>
      <c r="V18219" s="4">
        <v>24.1935482025146</v>
      </c>
      <c r="W18219" s="4">
        <v>5.32405853271484</v>
      </c>
    </row>
    <row r="18220" spans="1:23">
      <c r="A18220">
        <v>188</v>
      </c>
      <c r="B18220">
        <v>188</v>
      </c>
      <c r="C18220" s="20">
        <v>0.00730324074074074</v>
      </c>
      <c r="D18220" s="20"/>
      <c r="E18220" s="21" t="s">
        <v>33</v>
      </c>
      <c r="F18220" s="4">
        <v>126.5</v>
      </c>
      <c r="H18220" s="4">
        <v>1.53656351566315</v>
      </c>
      <c r="I18220" s="4">
        <v>19.6081199645996</v>
      </c>
      <c r="J18220" s="4">
        <v>1.54740941524506</v>
      </c>
      <c r="L18220" s="4">
        <v>40.9675559997559</v>
      </c>
      <c r="M18220" s="4">
        <v>26.6618041992188</v>
      </c>
      <c r="N18220" s="4">
        <v>26.4749298095703</v>
      </c>
      <c r="S18220" s="4">
        <v>16.3549385070801</v>
      </c>
      <c r="T18220" s="4">
        <v>4.6505970954895</v>
      </c>
      <c r="U18220" s="4">
        <v>1.00705850124359</v>
      </c>
      <c r="V18220" s="4">
        <v>25.4596881866455</v>
      </c>
      <c r="W18220" s="4">
        <v>5.60232019424438</v>
      </c>
    </row>
    <row r="18221" spans="1:23">
      <c r="A18221">
        <v>188</v>
      </c>
      <c r="B18221">
        <v>188</v>
      </c>
      <c r="C18221" s="20">
        <v>0.00748842592592593</v>
      </c>
      <c r="D18221" s="20"/>
      <c r="E18221" s="21" t="s">
        <v>33</v>
      </c>
      <c r="F18221" s="4">
        <v>129</v>
      </c>
      <c r="H18221" s="4">
        <v>1.40512096881866</v>
      </c>
      <c r="I18221" s="4">
        <v>17.930778503418</v>
      </c>
      <c r="J18221" s="4">
        <v>1.44040858745575</v>
      </c>
      <c r="L18221" s="4">
        <v>38.6637420654297</v>
      </c>
      <c r="M18221" s="4">
        <v>27.5163078308105</v>
      </c>
      <c r="N18221" s="4">
        <v>26.8422050476074</v>
      </c>
      <c r="S18221" s="4">
        <v>16.4805526733398</v>
      </c>
      <c r="T18221" s="4">
        <v>4.58748006820679</v>
      </c>
      <c r="U18221" s="4">
        <v>1.02511358261108</v>
      </c>
      <c r="V18221" s="4">
        <v>21.9111385345459</v>
      </c>
      <c r="W18221" s="4">
        <v>5.12307977676392</v>
      </c>
    </row>
    <row r="18222" spans="1:23">
      <c r="A18222">
        <v>188</v>
      </c>
      <c r="B18222">
        <v>188</v>
      </c>
      <c r="C18222" s="20">
        <v>0.00763888888888889</v>
      </c>
      <c r="D18222" s="20"/>
      <c r="E18222" s="21" t="s">
        <v>33</v>
      </c>
      <c r="F18222" s="4">
        <v>131</v>
      </c>
      <c r="H18222" s="4">
        <v>1.57608723640442</v>
      </c>
      <c r="I18222" s="4">
        <v>20.1124839782715</v>
      </c>
      <c r="J18222" s="4">
        <v>1.64280617237091</v>
      </c>
      <c r="L18222" s="4">
        <v>42.4825057983398</v>
      </c>
      <c r="M18222" s="4">
        <v>26.9544124603271</v>
      </c>
      <c r="N18222" s="4">
        <v>25.8597183227539</v>
      </c>
      <c r="S18222" s="4">
        <v>16.3712635040283</v>
      </c>
      <c r="T18222" s="4">
        <v>4.76022148132324</v>
      </c>
      <c r="U18222" s="4">
        <v>1.04233205318451</v>
      </c>
      <c r="V18222" s="4">
        <v>24.1935482025146</v>
      </c>
      <c r="W18222" s="4">
        <v>5.74642419815063</v>
      </c>
    </row>
    <row r="18223" spans="1:23">
      <c r="A18223">
        <v>188</v>
      </c>
      <c r="B18223">
        <v>188</v>
      </c>
      <c r="C18223" s="20">
        <v>0.0078125</v>
      </c>
      <c r="D18223" s="20"/>
      <c r="E18223" s="21" t="s">
        <v>33</v>
      </c>
      <c r="F18223" s="4">
        <v>133</v>
      </c>
      <c r="H18223" s="4">
        <v>1.48754298686981</v>
      </c>
      <c r="I18223" s="4">
        <v>18.9825687408447</v>
      </c>
      <c r="J18223" s="4">
        <v>1.56526112556458</v>
      </c>
      <c r="L18223" s="4">
        <v>41.3810539245605</v>
      </c>
      <c r="M18223" s="4">
        <v>27.8183917999268</v>
      </c>
      <c r="N18223" s="4">
        <v>26.4371566772461</v>
      </c>
      <c r="S18223" s="4">
        <v>16.5040473937988</v>
      </c>
      <c r="T18223" s="4">
        <v>4.65710592269897</v>
      </c>
      <c r="U18223" s="4">
        <v>1.05224597454071</v>
      </c>
      <c r="V18223" s="4">
        <v>23.7937870025635</v>
      </c>
      <c r="W18223" s="4">
        <v>5.42359113693237</v>
      </c>
    </row>
    <row r="18224" spans="1:23">
      <c r="A18224">
        <v>188</v>
      </c>
      <c r="B18224">
        <v>188</v>
      </c>
      <c r="C18224" s="20">
        <v>0.00798611111111111</v>
      </c>
      <c r="D18224" s="20"/>
      <c r="E18224" s="21" t="s">
        <v>33</v>
      </c>
      <c r="F18224" s="4">
        <v>136</v>
      </c>
      <c r="H18224" s="4">
        <v>1.53359305858612</v>
      </c>
      <c r="I18224" s="4">
        <v>19.5702133178711</v>
      </c>
      <c r="J18224" s="4">
        <v>1.60398197174072</v>
      </c>
      <c r="L18224" s="4">
        <v>42.6708526611328</v>
      </c>
      <c r="M18224" s="4">
        <v>27.824104309082</v>
      </c>
      <c r="N18224" s="4">
        <v>26.6030750274658</v>
      </c>
      <c r="S18224" s="4">
        <v>16.5107936859131</v>
      </c>
      <c r="T18224" s="4">
        <v>4.62832069396973</v>
      </c>
      <c r="U18224" s="4">
        <v>1.04589807987213</v>
      </c>
      <c r="V18224" s="4">
        <v>23.9361686706543</v>
      </c>
      <c r="W18224" s="4">
        <v>5.59148931503296</v>
      </c>
    </row>
    <row r="18225" spans="1:23">
      <c r="A18225">
        <v>188</v>
      </c>
      <c r="B18225">
        <v>188</v>
      </c>
      <c r="C18225" s="20">
        <v>0.00815972222222222</v>
      </c>
      <c r="D18225" s="20"/>
      <c r="E18225" s="21" t="s">
        <v>33</v>
      </c>
      <c r="F18225" s="4">
        <v>137</v>
      </c>
      <c r="H18225" s="4">
        <v>1.54582595825195</v>
      </c>
      <c r="I18225" s="4">
        <v>19.726318359375</v>
      </c>
      <c r="J18225" s="4">
        <v>1.63791930675507</v>
      </c>
      <c r="L18225" s="4">
        <v>43.8040924072266</v>
      </c>
      <c r="M18225" s="4">
        <v>28.3370151519775</v>
      </c>
      <c r="N18225" s="4">
        <v>26.7437419891357</v>
      </c>
      <c r="S18225" s="4">
        <v>16.5786228179932</v>
      </c>
      <c r="T18225" s="4">
        <v>4.60416412353516</v>
      </c>
      <c r="U18225" s="4">
        <v>1.05957543849945</v>
      </c>
      <c r="V18225" s="4">
        <v>24.1125240325928</v>
      </c>
      <c r="W18225" s="4">
        <v>5.63609075546265</v>
      </c>
    </row>
    <row r="18226" spans="1:23">
      <c r="A18226">
        <v>188</v>
      </c>
      <c r="B18226">
        <v>188</v>
      </c>
      <c r="C18226" s="20">
        <v>0.00833333333333333</v>
      </c>
      <c r="D18226" s="20"/>
      <c r="E18226" s="21" t="s">
        <v>33</v>
      </c>
      <c r="F18226" s="4">
        <v>139</v>
      </c>
      <c r="H18226" s="4">
        <v>1.58113384246826</v>
      </c>
      <c r="I18226" s="4">
        <v>20.1768836975098</v>
      </c>
      <c r="J18226" s="4">
        <v>1.69509470462799</v>
      </c>
      <c r="L18226" s="4">
        <v>45.2296485900879</v>
      </c>
      <c r="M18226" s="4">
        <v>28.6058311462402</v>
      </c>
      <c r="N18226" s="4">
        <v>26.6826667785645</v>
      </c>
      <c r="S18226" s="4">
        <v>16.6084403991699</v>
      </c>
      <c r="T18226" s="4">
        <v>4.61459112167358</v>
      </c>
      <c r="U18226" s="4">
        <v>1.07207536697388</v>
      </c>
      <c r="V18226" s="4">
        <v>27.5952682495117</v>
      </c>
      <c r="W18226" s="4">
        <v>5.76482391357422</v>
      </c>
    </row>
    <row r="18227" spans="1:23">
      <c r="A18227">
        <v>188</v>
      </c>
      <c r="B18227">
        <v>188</v>
      </c>
      <c r="C18227" s="20">
        <v>0.00851851851851852</v>
      </c>
      <c r="D18227" s="20"/>
      <c r="E18227" s="21" t="s">
        <v>33</v>
      </c>
      <c r="F18227" s="4">
        <v>140</v>
      </c>
      <c r="H18227" s="4">
        <v>1.49586296081543</v>
      </c>
      <c r="I18227" s="4">
        <v>19.0887393951416</v>
      </c>
      <c r="J18227" s="4">
        <v>1.62623429298401</v>
      </c>
      <c r="L18227" s="4">
        <v>46.298942565918</v>
      </c>
      <c r="M18227" s="4">
        <v>30.9513263702393</v>
      </c>
      <c r="N18227" s="4">
        <v>28.4700317382813</v>
      </c>
      <c r="S18227" s="4">
        <v>16.9242305755615</v>
      </c>
      <c r="T18227" s="4">
        <v>4.32737350463867</v>
      </c>
      <c r="U18227" s="4">
        <v>1.08715462684631</v>
      </c>
      <c r="V18227" s="4">
        <v>29.6662540435791</v>
      </c>
      <c r="W18227" s="4">
        <v>5.45392560958862</v>
      </c>
    </row>
    <row r="18228" spans="1:23">
      <c r="A18228">
        <v>188</v>
      </c>
      <c r="B18228">
        <v>188</v>
      </c>
      <c r="C18228" s="20">
        <v>0.00869212962962963</v>
      </c>
      <c r="D18228" s="20"/>
      <c r="E18228" s="21" t="s">
        <v>33</v>
      </c>
      <c r="F18228" s="4">
        <v>142</v>
      </c>
      <c r="H18228" s="4">
        <v>1.610142827034</v>
      </c>
      <c r="I18228" s="4">
        <v>20.5470676422119</v>
      </c>
      <c r="J18228" s="4">
        <v>1.7526113986969</v>
      </c>
      <c r="L18228" s="4">
        <v>50.2124900817871</v>
      </c>
      <c r="M18228" s="4">
        <v>31.185115814209</v>
      </c>
      <c r="N18228" s="4">
        <v>28.6500988006592</v>
      </c>
      <c r="S18228" s="4">
        <v>16.9532489776611</v>
      </c>
      <c r="T18228" s="4">
        <v>4.30042552947998</v>
      </c>
      <c r="U18228" s="4">
        <v>1.08848190307617</v>
      </c>
      <c r="V18228" s="4">
        <v>29.227560043335</v>
      </c>
      <c r="W18228" s="4">
        <v>5.8705906867981</v>
      </c>
    </row>
    <row r="18229" spans="1:23">
      <c r="A18229">
        <v>188</v>
      </c>
      <c r="B18229">
        <v>188</v>
      </c>
      <c r="C18229" s="20">
        <v>0.00887731481481482</v>
      </c>
      <c r="D18229" s="20"/>
      <c r="E18229" s="21" t="s">
        <v>33</v>
      </c>
      <c r="F18229" s="4">
        <v>145</v>
      </c>
      <c r="H18229" s="4">
        <v>1.49976670742035</v>
      </c>
      <c r="I18229" s="4">
        <v>19.1385555267334</v>
      </c>
      <c r="J18229" s="4">
        <v>1.70654892921448</v>
      </c>
      <c r="L18229" s="4">
        <v>51.4846420288086</v>
      </c>
      <c r="M18229" s="4">
        <v>34.3284339904785</v>
      </c>
      <c r="N18229" s="4">
        <v>30.1688632965088</v>
      </c>
      <c r="S18229" s="4">
        <v>17.2815246582031</v>
      </c>
      <c r="T18229" s="4">
        <v>4.08588218688965</v>
      </c>
      <c r="U18229" s="4">
        <v>1.13787627220154</v>
      </c>
      <c r="V18229" s="4">
        <v>30.3797454833984</v>
      </c>
      <c r="W18229" s="4">
        <v>5.46815872192383</v>
      </c>
    </row>
    <row r="18230" spans="1:23">
      <c r="A18230">
        <v>188</v>
      </c>
      <c r="B18230">
        <v>188</v>
      </c>
      <c r="C18230" s="20">
        <v>0.00902777777777778</v>
      </c>
      <c r="D18230" s="20"/>
      <c r="E18230" s="21" t="s">
        <v>33</v>
      </c>
      <c r="F18230" s="4">
        <v>145</v>
      </c>
      <c r="H18230" s="4">
        <v>1.62384021282196</v>
      </c>
      <c r="I18230" s="4">
        <v>20.7218608856201</v>
      </c>
      <c r="J18230" s="4">
        <v>1.79948782920837</v>
      </c>
      <c r="L18230" s="4">
        <v>52.3247871398926</v>
      </c>
      <c r="M18230" s="4">
        <v>32.2228660583496</v>
      </c>
      <c r="N18230" s="4">
        <v>29.077600479126</v>
      </c>
      <c r="S18230" s="4">
        <v>17.0660305023193</v>
      </c>
      <c r="T18230" s="4">
        <v>4.2377610206604</v>
      </c>
      <c r="U18230" s="4">
        <v>1.1081680059433</v>
      </c>
      <c r="V18230" s="4">
        <v>30.3468208312988</v>
      </c>
      <c r="W18230" s="4">
        <v>5.92053174972534</v>
      </c>
    </row>
    <row r="18231" spans="1:23">
      <c r="A18231">
        <v>188</v>
      </c>
      <c r="B18231">
        <v>188</v>
      </c>
      <c r="C18231" s="20">
        <v>0.00921296296296296</v>
      </c>
      <c r="D18231" s="20"/>
      <c r="E18231" s="21" t="s">
        <v>33</v>
      </c>
      <c r="F18231" s="4">
        <v>146</v>
      </c>
      <c r="H18231" s="4">
        <v>1.55624389648437</v>
      </c>
      <c r="I18231" s="4">
        <v>19.8592624664307</v>
      </c>
      <c r="J18231" s="4">
        <v>1.71893203258514</v>
      </c>
      <c r="L18231" s="4">
        <v>50.7309684753418</v>
      </c>
      <c r="M18231" s="4">
        <v>32.5983390808105</v>
      </c>
      <c r="N18231" s="4">
        <v>29.5130748748779</v>
      </c>
      <c r="S18231" s="4">
        <v>17.1134967803955</v>
      </c>
      <c r="T18231" s="4">
        <v>4.17582654953003</v>
      </c>
      <c r="U18231" s="4">
        <v>1.1045389175415</v>
      </c>
      <c r="V18231" s="4">
        <v>30.5732460021973</v>
      </c>
      <c r="W18231" s="4">
        <v>5.67407512664795</v>
      </c>
    </row>
    <row r="18232" spans="1:23">
      <c r="A18232">
        <v>188</v>
      </c>
      <c r="B18232">
        <v>188</v>
      </c>
      <c r="C18232" s="20">
        <v>0.00938657407407407</v>
      </c>
      <c r="D18232" s="20"/>
      <c r="E18232" s="21" t="s">
        <v>33</v>
      </c>
      <c r="F18232" s="4">
        <v>148.5</v>
      </c>
      <c r="H18232" s="4">
        <v>1.70567882061005</v>
      </c>
      <c r="I18232" s="4">
        <v>21.7662048339844</v>
      </c>
      <c r="J18232" s="4">
        <v>1.88018941879272</v>
      </c>
      <c r="L18232" s="4">
        <v>55.0722389221191</v>
      </c>
      <c r="M18232" s="4">
        <v>32.2875785827637</v>
      </c>
      <c r="N18232" s="4">
        <v>29.29079246521</v>
      </c>
      <c r="S18232" s="4">
        <v>17.0784320831299</v>
      </c>
      <c r="T18232" s="4">
        <v>4.20721530914307</v>
      </c>
      <c r="U18232" s="4">
        <v>1.10231149196625</v>
      </c>
      <c r="V18232" s="4">
        <v>32.3014793395996</v>
      </c>
      <c r="W18232" s="4">
        <v>6.2189154624939</v>
      </c>
    </row>
    <row r="18233" spans="1:23">
      <c r="A18233">
        <v>188</v>
      </c>
      <c r="B18233">
        <v>188</v>
      </c>
      <c r="C18233" s="20">
        <v>0.00954861111111111</v>
      </c>
      <c r="D18233" s="20"/>
      <c r="E18233" s="21" t="s">
        <v>33</v>
      </c>
      <c r="F18233" s="4">
        <v>150</v>
      </c>
      <c r="H18233" s="4">
        <v>1.47991704940796</v>
      </c>
      <c r="I18233" s="4">
        <v>18.88525390625</v>
      </c>
      <c r="J18233" s="4">
        <v>1.67634928226471</v>
      </c>
      <c r="L18233" s="4">
        <v>49.3415184020996</v>
      </c>
      <c r="M18233" s="4">
        <v>33.3407325744629</v>
      </c>
      <c r="N18233" s="4">
        <v>29.4339122772217</v>
      </c>
      <c r="S18233" s="4">
        <v>17.1770858764648</v>
      </c>
      <c r="T18233" s="4">
        <v>4.18691253662109</v>
      </c>
      <c r="U18233" s="4">
        <v>1.13273191452026</v>
      </c>
      <c r="V18233" s="4">
        <v>29.3911819458008</v>
      </c>
      <c r="W18233" s="4">
        <v>5.39578676223755</v>
      </c>
    </row>
    <row r="18234" spans="1:23">
      <c r="A18234">
        <v>188</v>
      </c>
      <c r="B18234">
        <v>188</v>
      </c>
      <c r="C18234" s="20">
        <v>0.0097337962962963</v>
      </c>
      <c r="D18234" s="20"/>
      <c r="E18234" s="21" t="s">
        <v>33</v>
      </c>
      <c r="F18234" s="4">
        <v>152</v>
      </c>
      <c r="H18234" s="4">
        <v>1.82426404953003</v>
      </c>
      <c r="I18234" s="4">
        <v>23.2794723510742</v>
      </c>
      <c r="J18234" s="4">
        <v>2.05768752098083</v>
      </c>
      <c r="L18234" s="4">
        <v>59.9952621459961</v>
      </c>
      <c r="M18234" s="4">
        <v>32.887378692627</v>
      </c>
      <c r="N18234" s="4">
        <v>29.1566429138184</v>
      </c>
      <c r="S18234" s="4">
        <v>17.128927230835</v>
      </c>
      <c r="T18234" s="4">
        <v>4.22635412216187</v>
      </c>
      <c r="U18234" s="4">
        <v>1.1279548406601</v>
      </c>
      <c r="V18234" s="4">
        <v>34.1555976867676</v>
      </c>
      <c r="W18234" s="4">
        <v>6.65127801895142</v>
      </c>
    </row>
    <row r="18235" spans="1:23">
      <c r="A18235">
        <v>188</v>
      </c>
      <c r="B18235">
        <v>188</v>
      </c>
      <c r="C18235" s="20">
        <v>0.00990740740740741</v>
      </c>
      <c r="D18235" s="20"/>
      <c r="E18235" s="21" t="s">
        <v>33</v>
      </c>
      <c r="F18235" s="4">
        <v>154</v>
      </c>
      <c r="H18235" s="4">
        <v>1.6731024980545</v>
      </c>
      <c r="I18235" s="4">
        <v>21.3504962921143</v>
      </c>
      <c r="J18235" s="4">
        <v>1.99043202400208</v>
      </c>
      <c r="L18235" s="4">
        <v>61.9938354492188</v>
      </c>
      <c r="M18235" s="4">
        <v>37.0532188415527</v>
      </c>
      <c r="N18235" s="4">
        <v>31.1459197998047</v>
      </c>
      <c r="S18235" s="4">
        <v>17.5148296356201</v>
      </c>
      <c r="T18235" s="4">
        <v>3.95890164375305</v>
      </c>
      <c r="U18235" s="4">
        <v>1.1896653175354</v>
      </c>
      <c r="V18235" s="4">
        <v>35.8090171813965</v>
      </c>
      <c r="W18235" s="4">
        <v>6.10014200210571</v>
      </c>
    </row>
    <row r="18236" spans="1:23">
      <c r="A18236">
        <v>188</v>
      </c>
      <c r="B18236">
        <v>188</v>
      </c>
      <c r="C18236" s="20">
        <v>0.0100810185185185</v>
      </c>
      <c r="D18236" s="20"/>
      <c r="E18236" s="21" t="s">
        <v>34</v>
      </c>
      <c r="F18236" s="4">
        <v>154</v>
      </c>
      <c r="H18236" s="4">
        <v>1.63950419425964</v>
      </c>
      <c r="I18236" s="4">
        <v>20.9217491149902</v>
      </c>
      <c r="J18236" s="4">
        <v>1.94219756126404</v>
      </c>
      <c r="L18236" s="4">
        <v>60.7388610839844</v>
      </c>
      <c r="M18236" s="4">
        <v>37.0470924377441</v>
      </c>
      <c r="N18236" s="4">
        <v>31.273265838623</v>
      </c>
      <c r="S18236" s="4">
        <v>17.5177421569824</v>
      </c>
      <c r="T18236" s="4">
        <v>3.94294929504395</v>
      </c>
      <c r="U18236" s="4">
        <v>1.18462491035461</v>
      </c>
      <c r="V18236" s="4">
        <v>36.784740447998</v>
      </c>
      <c r="W18236" s="4">
        <v>5.97764253616333</v>
      </c>
    </row>
    <row r="18237" spans="1:23">
      <c r="A18237">
        <v>188</v>
      </c>
      <c r="B18237">
        <v>188</v>
      </c>
      <c r="C18237" s="20">
        <v>0.0102546296296296</v>
      </c>
      <c r="D18237" s="20"/>
      <c r="E18237" s="21" t="s">
        <v>34</v>
      </c>
      <c r="F18237" s="4">
        <v>155</v>
      </c>
      <c r="H18237" s="4">
        <v>1.36814653873444</v>
      </c>
      <c r="I18237" s="4">
        <v>17.458948135376</v>
      </c>
      <c r="J18237" s="4">
        <v>1.60296177864075</v>
      </c>
      <c r="L18237" s="4">
        <v>50.2268524169922</v>
      </c>
      <c r="M18237" s="4">
        <v>36.7116012573242</v>
      </c>
      <c r="N18237" s="4">
        <v>31.3337802886963</v>
      </c>
      <c r="S18237" s="4">
        <v>17.4955158233643</v>
      </c>
      <c r="T18237" s="4">
        <v>3.9354259967804</v>
      </c>
      <c r="U18237" s="4">
        <v>1.17163014411926</v>
      </c>
      <c r="V18237" s="4">
        <v>32.3232345581055</v>
      </c>
      <c r="W18237" s="4">
        <v>4.98827075958252</v>
      </c>
    </row>
    <row r="18238" spans="1:23">
      <c r="A18238">
        <v>189</v>
      </c>
      <c r="B18238">
        <v>189</v>
      </c>
      <c r="C18238" s="20">
        <v>0.000185185185185185</v>
      </c>
      <c r="D18238" s="20"/>
      <c r="E18238" s="21" t="s">
        <v>108</v>
      </c>
      <c r="F18238" s="4">
        <v>73</v>
      </c>
      <c r="H18238" s="4">
        <v>0.273649901151657</v>
      </c>
      <c r="I18238" s="4">
        <v>2.82643103599548</v>
      </c>
      <c r="J18238" s="4">
        <v>0.264214545488358</v>
      </c>
      <c r="L18238" s="4">
        <v>9.73864269256592</v>
      </c>
      <c r="M18238" s="4">
        <v>35.587963104248</v>
      </c>
      <c r="N18238" s="4">
        <v>36.8588447570801</v>
      </c>
      <c r="S18238" s="4">
        <v>17.5539512634277</v>
      </c>
      <c r="T18238" s="4">
        <v>3.3331196308136</v>
      </c>
      <c r="U18238" s="4">
        <v>0.965520322322845</v>
      </c>
      <c r="V18238" s="4">
        <v>18.1598052978516</v>
      </c>
      <c r="W18238" s="4">
        <v>0.807551741600037</v>
      </c>
    </row>
    <row r="18239" spans="1:23">
      <c r="A18239">
        <v>189</v>
      </c>
      <c r="B18239">
        <v>189</v>
      </c>
      <c r="C18239" s="20">
        <v>0.000381944444444444</v>
      </c>
      <c r="D18239" s="20"/>
      <c r="E18239" s="21" t="s">
        <v>108</v>
      </c>
      <c r="F18239" s="4">
        <v>72.5</v>
      </c>
      <c r="H18239" s="4">
        <v>0.310780197381973</v>
      </c>
      <c r="I18239" s="4">
        <v>3.20993638038635</v>
      </c>
      <c r="J18239" s="4">
        <v>0.293301463127136</v>
      </c>
      <c r="L18239" s="4">
        <v>10.380446434021</v>
      </c>
      <c r="M18239" s="4">
        <v>33.4012489318848</v>
      </c>
      <c r="N18239" s="4">
        <v>35.391731262207</v>
      </c>
      <c r="S18239" s="4">
        <v>17.3488349914551</v>
      </c>
      <c r="T18239" s="4">
        <v>3.4696638584137</v>
      </c>
      <c r="U18239" s="4">
        <v>0.943758547306061</v>
      </c>
      <c r="V18239" s="4">
        <v>14.1342763900757</v>
      </c>
      <c r="W18239" s="4">
        <v>0.917124688625336</v>
      </c>
    </row>
    <row r="18240" spans="1:23">
      <c r="A18240">
        <v>189</v>
      </c>
      <c r="B18240">
        <v>189</v>
      </c>
      <c r="C18240" s="20">
        <v>0.000543981481481481</v>
      </c>
      <c r="D18240" s="20"/>
      <c r="E18240" s="21" t="s">
        <v>108</v>
      </c>
      <c r="F18240" s="4">
        <v>72</v>
      </c>
      <c r="H18240" s="4">
        <v>0.322278529405594</v>
      </c>
      <c r="I18240" s="4">
        <v>3.32869863510132</v>
      </c>
      <c r="J18240" s="4">
        <v>0.292080104351044</v>
      </c>
      <c r="L18240" s="4">
        <v>11.1276454925537</v>
      </c>
      <c r="M18240" s="4">
        <v>34.5280380249023</v>
      </c>
      <c r="N18240" s="4">
        <v>38.0979232788086</v>
      </c>
      <c r="S18240" s="4">
        <v>17.4936065673828</v>
      </c>
      <c r="T18240" s="4">
        <v>3.22610211372375</v>
      </c>
      <c r="U18240" s="4">
        <v>0.906297147274017</v>
      </c>
      <c r="V18240" s="4">
        <v>13.1578950881958</v>
      </c>
      <c r="W18240" s="4">
        <v>0.951056778430939</v>
      </c>
    </row>
    <row r="18241" spans="1:23">
      <c r="A18241">
        <v>189</v>
      </c>
      <c r="B18241">
        <v>189</v>
      </c>
      <c r="C18241" s="20">
        <v>0.000694444444444444</v>
      </c>
      <c r="D18241" s="20"/>
      <c r="E18241" s="21" t="s">
        <v>108</v>
      </c>
      <c r="F18241" s="4">
        <v>70</v>
      </c>
      <c r="H18241" s="4">
        <v>0.326171278953552</v>
      </c>
      <c r="I18241" s="4">
        <v>3.36890530586243</v>
      </c>
      <c r="J18241" s="4">
        <v>0.27159708738327</v>
      </c>
      <c r="L18241" s="4">
        <v>10.7466106414795</v>
      </c>
      <c r="M18241" s="4">
        <v>32.94775390625</v>
      </c>
      <c r="N18241" s="4">
        <v>39.5682106018066</v>
      </c>
      <c r="S18241" s="4">
        <v>17.3850898742676</v>
      </c>
      <c r="T18241" s="4">
        <v>3.10783171653748</v>
      </c>
      <c r="U18241" s="4">
        <v>0.832682430744171</v>
      </c>
      <c r="V18241" s="4">
        <v>13.215859413147</v>
      </c>
      <c r="W18241" s="4">
        <v>0.9625443816185</v>
      </c>
    </row>
    <row r="18242" spans="1:23">
      <c r="A18242">
        <v>189</v>
      </c>
      <c r="B18242">
        <v>189</v>
      </c>
      <c r="C18242" s="20">
        <v>0.000902777777777778</v>
      </c>
      <c r="D18242" s="20"/>
      <c r="E18242" s="21" t="s">
        <v>108</v>
      </c>
      <c r="F18242" s="4">
        <v>74</v>
      </c>
      <c r="H18242" s="4">
        <v>0.475237607955933</v>
      </c>
      <c r="I18242" s="4">
        <v>4.9085578918457</v>
      </c>
      <c r="J18242" s="4">
        <v>0.38788115978241</v>
      </c>
      <c r="L18242" s="4">
        <v>14.0345363616943</v>
      </c>
      <c r="M18242" s="4">
        <v>29.5316200256348</v>
      </c>
      <c r="N18242" s="4">
        <v>36.1825675964355</v>
      </c>
      <c r="S18242" s="4">
        <v>16.9880714416504</v>
      </c>
      <c r="T18242" s="4">
        <v>3.39492464065552</v>
      </c>
      <c r="U18242" s="4">
        <v>0.816183626651764</v>
      </c>
      <c r="V18242" s="4">
        <v>16.7504196166992</v>
      </c>
      <c r="W18242" s="4">
        <v>1.40244507789612</v>
      </c>
    </row>
    <row r="18243" spans="1:23">
      <c r="A18243">
        <v>189</v>
      </c>
      <c r="B18243">
        <v>189</v>
      </c>
      <c r="C18243" s="20">
        <v>0.00107638888888889</v>
      </c>
      <c r="D18243" s="20"/>
      <c r="E18243" s="21" t="s">
        <v>108</v>
      </c>
      <c r="F18243" s="4">
        <v>72</v>
      </c>
      <c r="H18243" s="4">
        <v>0.548665523529053</v>
      </c>
      <c r="I18243" s="4">
        <v>5.66696834564209</v>
      </c>
      <c r="J18243" s="4">
        <v>0.455840319395065</v>
      </c>
      <c r="L18243" s="4">
        <v>16.4260597229004</v>
      </c>
      <c r="M18243" s="4">
        <v>29.9382019042969</v>
      </c>
      <c r="N18243" s="4">
        <v>36.0346794128418</v>
      </c>
      <c r="S18243" s="4">
        <v>17.0293197631836</v>
      </c>
      <c r="T18243" s="4">
        <v>3.40866422653198</v>
      </c>
      <c r="U18243" s="4">
        <v>0.830816388130188</v>
      </c>
      <c r="V18243" s="4">
        <v>15.8520469665527</v>
      </c>
      <c r="W18243" s="4">
        <v>1.6191338300705</v>
      </c>
    </row>
    <row r="18244" spans="1:23">
      <c r="A18244">
        <v>189</v>
      </c>
      <c r="B18244">
        <v>189</v>
      </c>
      <c r="C18244" s="20">
        <v>0.00125</v>
      </c>
      <c r="D18244" s="20"/>
      <c r="E18244" s="21" t="s">
        <v>108</v>
      </c>
      <c r="F18244" s="4">
        <v>74.5</v>
      </c>
      <c r="H18244" s="4">
        <v>0.289848864078522</v>
      </c>
      <c r="I18244" s="4">
        <v>2.99374437332153</v>
      </c>
      <c r="J18244" s="4">
        <v>0.253777623176575</v>
      </c>
      <c r="L18244" s="4">
        <v>9.36142635345459</v>
      </c>
      <c r="M18244" s="4">
        <v>32.2976112365723</v>
      </c>
      <c r="N18244" s="4">
        <v>36.8883056640625</v>
      </c>
      <c r="S18244" s="4">
        <v>17.2797985076904</v>
      </c>
      <c r="T18244" s="4">
        <v>3.33062982559204</v>
      </c>
      <c r="U18244" s="4">
        <v>0.875551581382751</v>
      </c>
      <c r="V18244" s="4">
        <v>16.5403175354004</v>
      </c>
      <c r="W18244" s="4">
        <v>0.855355560779572</v>
      </c>
    </row>
    <row r="18245" spans="1:23">
      <c r="A18245">
        <v>189</v>
      </c>
      <c r="B18245">
        <v>189</v>
      </c>
      <c r="C18245" s="20">
        <v>0.00142361111111111</v>
      </c>
      <c r="D18245" s="20"/>
      <c r="E18245" s="21" t="s">
        <v>108</v>
      </c>
      <c r="F18245" s="4">
        <v>72</v>
      </c>
      <c r="H18245" s="4">
        <v>0.351265430450439</v>
      </c>
      <c r="I18245" s="4">
        <v>3.628093957901</v>
      </c>
      <c r="J18245" s="4">
        <v>0.322049379348755</v>
      </c>
      <c r="L18245" s="4">
        <v>12.0640115737915</v>
      </c>
      <c r="M18245" s="4">
        <v>34.3444328308105</v>
      </c>
      <c r="N18245" s="4">
        <v>37.4601287841797</v>
      </c>
      <c r="S18245" s="4">
        <v>17.4673881530762</v>
      </c>
      <c r="T18245" s="4">
        <v>3.28033185005188</v>
      </c>
      <c r="U18245" s="4">
        <v>0.91682630777359</v>
      </c>
      <c r="V18245" s="4">
        <v>11.9047613143921</v>
      </c>
      <c r="W18245" s="4">
        <v>1.0365983247757</v>
      </c>
    </row>
    <row r="18246" spans="1:23">
      <c r="A18246">
        <v>189</v>
      </c>
      <c r="B18246">
        <v>189</v>
      </c>
      <c r="C18246" s="20">
        <v>0.00158564814814815</v>
      </c>
      <c r="D18246" s="20"/>
      <c r="E18246" s="21" t="s">
        <v>108</v>
      </c>
      <c r="F18246" s="4">
        <v>72</v>
      </c>
      <c r="H18246" s="4">
        <v>0.302204787731171</v>
      </c>
      <c r="I18246" s="4">
        <v>3.1213641166687</v>
      </c>
      <c r="J18246" s="4">
        <v>0.285237491130829</v>
      </c>
      <c r="L18246" s="4">
        <v>10.8338441848755</v>
      </c>
      <c r="M18246" s="4">
        <v>35.8493461608887</v>
      </c>
      <c r="N18246" s="4">
        <v>37.9818382263184</v>
      </c>
      <c r="S18246" s="4">
        <v>17.5940036773682</v>
      </c>
      <c r="T18246" s="4">
        <v>3.23578381538391</v>
      </c>
      <c r="U18246" s="4">
        <v>0.943854987621307</v>
      </c>
      <c r="V18246" s="4">
        <v>13.081395149231</v>
      </c>
      <c r="W18246" s="4">
        <v>0.891818344593048</v>
      </c>
    </row>
    <row r="18247" spans="1:23">
      <c r="A18247">
        <v>189</v>
      </c>
      <c r="B18247">
        <v>189</v>
      </c>
      <c r="C18247" s="20">
        <v>0.00174768518518519</v>
      </c>
      <c r="D18247" s="20"/>
      <c r="E18247" s="21" t="s">
        <v>33</v>
      </c>
      <c r="F18247" s="4">
        <v>86</v>
      </c>
      <c r="H18247" s="4">
        <v>0.583995819091797</v>
      </c>
      <c r="I18247" s="4">
        <v>6.03188180923462</v>
      </c>
      <c r="J18247" s="4">
        <v>0.521012783050537</v>
      </c>
      <c r="L18247" s="4">
        <v>19.4286708831787</v>
      </c>
      <c r="M18247" s="4">
        <v>33.2685089111328</v>
      </c>
      <c r="N18247" s="4">
        <v>37.2901992797852</v>
      </c>
      <c r="S18247" s="4">
        <v>17.3739356994629</v>
      </c>
      <c r="T18247" s="4">
        <v>3.29513740539551</v>
      </c>
      <c r="U18247" s="4">
        <v>0.892151534557343</v>
      </c>
      <c r="V18247" s="4">
        <v>17.0697002410889</v>
      </c>
      <c r="W18247" s="4">
        <v>1.72339475154877</v>
      </c>
    </row>
    <row r="18248" spans="1:23">
      <c r="A18248">
        <v>189</v>
      </c>
      <c r="B18248">
        <v>189</v>
      </c>
      <c r="C18248" s="20">
        <v>0.00193287037037037</v>
      </c>
      <c r="D18248" s="20"/>
      <c r="E18248" s="21" t="s">
        <v>33</v>
      </c>
      <c r="F18248" s="4">
        <v>90</v>
      </c>
      <c r="H18248" s="4">
        <v>0.575434923171997</v>
      </c>
      <c r="I18248" s="4">
        <v>5.94345951080322</v>
      </c>
      <c r="J18248" s="4">
        <v>0.533005058765411</v>
      </c>
      <c r="L18248" s="4">
        <v>18.7392463684082</v>
      </c>
      <c r="M18248" s="4">
        <v>32.5653610229492</v>
      </c>
      <c r="N18248" s="4">
        <v>35.1577262878418</v>
      </c>
      <c r="S18248" s="4">
        <v>17.2703094482422</v>
      </c>
      <c r="T18248" s="4">
        <v>3.49251866340637</v>
      </c>
      <c r="U18248" s="4">
        <v>0.926264703273773</v>
      </c>
      <c r="V18248" s="4">
        <v>22.900764465332</v>
      </c>
      <c r="W18248" s="4">
        <v>1.69813132286072</v>
      </c>
    </row>
    <row r="18249" spans="1:23">
      <c r="A18249">
        <v>189</v>
      </c>
      <c r="B18249">
        <v>189</v>
      </c>
      <c r="C18249" s="20">
        <v>0.00210648148148148</v>
      </c>
      <c r="D18249" s="20"/>
      <c r="E18249" s="21" t="s">
        <v>33</v>
      </c>
      <c r="F18249" s="4">
        <v>98</v>
      </c>
      <c r="H18249" s="4">
        <v>1.06763303279877</v>
      </c>
      <c r="I18249" s="4">
        <v>11.027195930481</v>
      </c>
      <c r="J18249" s="4">
        <v>0.845838665962219</v>
      </c>
      <c r="L18249" s="4">
        <v>29.7060108184814</v>
      </c>
      <c r="M18249" s="4">
        <v>27.8241767883301</v>
      </c>
      <c r="N18249" s="4">
        <v>35.1201858520508</v>
      </c>
      <c r="S18249" s="4">
        <v>16.7674179077148</v>
      </c>
      <c r="T18249" s="4">
        <v>3.49646186828613</v>
      </c>
      <c r="U18249" s="4">
        <v>0.792255997657776</v>
      </c>
      <c r="V18249" s="4">
        <v>27.3615646362305</v>
      </c>
      <c r="W18249" s="4">
        <v>3.15062737464905</v>
      </c>
    </row>
    <row r="18250" spans="1:23">
      <c r="A18250">
        <v>189</v>
      </c>
      <c r="B18250">
        <v>189</v>
      </c>
      <c r="C18250" s="20">
        <v>0.00228009259259259</v>
      </c>
      <c r="D18250" s="20"/>
      <c r="E18250" s="21" t="s">
        <v>33</v>
      </c>
      <c r="F18250" s="4">
        <v>96</v>
      </c>
      <c r="H18250" s="4">
        <v>0.780389726161957</v>
      </c>
      <c r="I18250" s="4">
        <v>8.06036376953125</v>
      </c>
      <c r="J18250" s="4">
        <v>0.725529491901398</v>
      </c>
      <c r="L18250" s="4">
        <v>24.3248386383057</v>
      </c>
      <c r="M18250" s="4">
        <v>31.1701164245605</v>
      </c>
      <c r="N18250" s="4">
        <v>33.5270156860352</v>
      </c>
      <c r="S18250" s="4">
        <v>17.1032466888428</v>
      </c>
      <c r="T18250" s="4">
        <v>3.66043925285339</v>
      </c>
      <c r="U18250" s="4">
        <v>0.929701507091522</v>
      </c>
      <c r="V18250" s="4">
        <v>19.7238674163818</v>
      </c>
      <c r="W18250" s="4">
        <v>2.30296111106873</v>
      </c>
    </row>
    <row r="18251" spans="1:23">
      <c r="A18251">
        <v>189</v>
      </c>
      <c r="B18251">
        <v>189</v>
      </c>
      <c r="C18251" s="20">
        <v>0.00243055555555556</v>
      </c>
      <c r="D18251" s="20"/>
      <c r="E18251" s="21" t="s">
        <v>33</v>
      </c>
      <c r="F18251" s="4">
        <v>97</v>
      </c>
      <c r="H18251" s="4">
        <v>0.73625922203064</v>
      </c>
      <c r="I18251" s="4">
        <v>7.60455560684204</v>
      </c>
      <c r="J18251" s="4">
        <v>0.705507695674896</v>
      </c>
      <c r="L18251" s="4">
        <v>22.0518379211426</v>
      </c>
      <c r="M18251" s="4">
        <v>29.9511871337891</v>
      </c>
      <c r="N18251" s="4">
        <v>31.2566928863525</v>
      </c>
      <c r="S18251" s="4">
        <v>16.9228897094727</v>
      </c>
      <c r="T18251" s="4">
        <v>3.92335915565491</v>
      </c>
      <c r="U18251" s="4">
        <v>0.958232760429382</v>
      </c>
      <c r="V18251" s="4">
        <v>18.6770420074463</v>
      </c>
      <c r="W18251" s="4">
        <v>2.17273020744324</v>
      </c>
    </row>
    <row r="18252" spans="1:23">
      <c r="A18252">
        <v>189</v>
      </c>
      <c r="B18252">
        <v>189</v>
      </c>
      <c r="C18252" s="20">
        <v>0.00262731481481481</v>
      </c>
      <c r="D18252" s="20"/>
      <c r="E18252" s="21" t="s">
        <v>33</v>
      </c>
      <c r="F18252" s="4">
        <v>98</v>
      </c>
      <c r="H18252" s="4">
        <v>0.990494906902313</v>
      </c>
      <c r="I18252" s="4">
        <v>10.2304639816284</v>
      </c>
      <c r="J18252" s="4">
        <v>0.852977097034454</v>
      </c>
      <c r="L18252" s="4">
        <v>25.8181648254395</v>
      </c>
      <c r="M18252" s="4">
        <v>26.0659236907959</v>
      </c>
      <c r="N18252" s="4">
        <v>30.2682971954346</v>
      </c>
      <c r="S18252" s="4">
        <v>16.4187717437744</v>
      </c>
      <c r="T18252" s="4">
        <v>4.0503568649292</v>
      </c>
      <c r="U18252" s="4">
        <v>0.861162543296814</v>
      </c>
      <c r="V18252" s="4">
        <v>25.4391288757324</v>
      </c>
      <c r="W18252" s="4">
        <v>2.9229896068573</v>
      </c>
    </row>
    <row r="18253" spans="1:23">
      <c r="A18253">
        <v>189</v>
      </c>
      <c r="B18253">
        <v>189</v>
      </c>
      <c r="C18253" s="20">
        <v>0.00278935185185185</v>
      </c>
      <c r="D18253" s="20"/>
      <c r="E18253" s="21" t="s">
        <v>33</v>
      </c>
      <c r="F18253" s="4">
        <v>97</v>
      </c>
      <c r="H18253" s="4">
        <v>1.12382078170776</v>
      </c>
      <c r="I18253" s="4">
        <v>11.6075391769409</v>
      </c>
      <c r="J18253" s="4">
        <v>0.926600515842438</v>
      </c>
      <c r="L18253" s="4">
        <v>27.5093955993652</v>
      </c>
      <c r="M18253" s="4">
        <v>24.4784545898438</v>
      </c>
      <c r="N18253" s="4">
        <v>29.6885166168213</v>
      </c>
      <c r="S18253" s="4">
        <v>16.1636199951172</v>
      </c>
      <c r="T18253" s="4">
        <v>4.12875890731812</v>
      </c>
      <c r="U18253" s="4">
        <v>0.824509143829346</v>
      </c>
      <c r="V18253" s="4">
        <v>24.7083053588867</v>
      </c>
      <c r="W18253" s="4">
        <v>3.31643986701965</v>
      </c>
    </row>
    <row r="18254" spans="1:23">
      <c r="A18254">
        <v>189</v>
      </c>
      <c r="B18254">
        <v>189</v>
      </c>
      <c r="C18254" s="20">
        <v>0.00296296296296296</v>
      </c>
      <c r="D18254" s="20"/>
      <c r="E18254" s="21" t="s">
        <v>33</v>
      </c>
      <c r="F18254" s="4">
        <v>99</v>
      </c>
      <c r="H18254" s="4">
        <v>1.02752447128296</v>
      </c>
      <c r="I18254" s="4">
        <v>10.6129293441772</v>
      </c>
      <c r="J18254" s="4">
        <v>0.851466774940491</v>
      </c>
      <c r="L18254" s="4">
        <v>26.298511505127</v>
      </c>
      <c r="M18254" s="4">
        <v>25.5940494537354</v>
      </c>
      <c r="N18254" s="4">
        <v>30.8861274719238</v>
      </c>
      <c r="S18254" s="4">
        <v>16.3676948547363</v>
      </c>
      <c r="T18254" s="4">
        <v>3.97020745277405</v>
      </c>
      <c r="U18254" s="4">
        <v>0.828658401966095</v>
      </c>
      <c r="V18254" s="4">
        <v>20.6753959655762</v>
      </c>
      <c r="W18254" s="4">
        <v>3.03226542472839</v>
      </c>
    </row>
    <row r="18255" spans="1:23">
      <c r="A18255">
        <v>189</v>
      </c>
      <c r="B18255">
        <v>189</v>
      </c>
      <c r="C18255" s="20">
        <v>0.003125</v>
      </c>
      <c r="D18255" s="20"/>
      <c r="E18255" s="21" t="s">
        <v>33</v>
      </c>
      <c r="F18255" s="4">
        <v>100</v>
      </c>
      <c r="H18255" s="4">
        <v>0.961198270320892</v>
      </c>
      <c r="I18255" s="4">
        <v>9.92786979675293</v>
      </c>
      <c r="J18255" s="4">
        <v>0.826726019382477</v>
      </c>
      <c r="L18255" s="4">
        <v>24.3097057342529</v>
      </c>
      <c r="M18255" s="4">
        <v>25.2910423278809</v>
      </c>
      <c r="N18255" s="4">
        <v>29.4047908782959</v>
      </c>
      <c r="S18255" s="4">
        <v>16.2813129425049</v>
      </c>
      <c r="T18255" s="4">
        <v>4.168128490448</v>
      </c>
      <c r="U18255" s="4">
        <v>0.860099375247955</v>
      </c>
      <c r="V18255" s="4">
        <v>16.6550998687744</v>
      </c>
      <c r="W18255" s="4">
        <v>2.83653426170349</v>
      </c>
    </row>
    <row r="18256" spans="1:23">
      <c r="A18256">
        <v>189</v>
      </c>
      <c r="B18256">
        <v>189</v>
      </c>
      <c r="C18256" s="20">
        <v>0.00333333333333333</v>
      </c>
      <c r="D18256" s="20"/>
      <c r="E18256" s="21" t="s">
        <v>33</v>
      </c>
      <c r="F18256" s="4">
        <v>101</v>
      </c>
      <c r="H18256" s="4">
        <v>1.18536567687988</v>
      </c>
      <c r="I18256" s="4">
        <v>12.2432146072388</v>
      </c>
      <c r="J18256" s="4">
        <v>1.00695276260376</v>
      </c>
      <c r="L18256" s="4">
        <v>28.0320682525635</v>
      </c>
      <c r="M18256" s="4">
        <v>23.6484565734863</v>
      </c>
      <c r="N18256" s="4">
        <v>27.8385143280029</v>
      </c>
      <c r="S18256" s="4">
        <v>15.9691343307495</v>
      </c>
      <c r="T18256" s="4">
        <v>4.40041446685791</v>
      </c>
      <c r="U18256" s="4">
        <v>0.849487006664276</v>
      </c>
      <c r="V18256" s="4">
        <v>20.1680660247803</v>
      </c>
      <c r="W18256" s="4">
        <v>3.49806141853332</v>
      </c>
    </row>
    <row r="18257" spans="1:23">
      <c r="A18257">
        <v>189</v>
      </c>
      <c r="B18257">
        <v>189</v>
      </c>
      <c r="C18257" s="20">
        <v>0.0034837962962963</v>
      </c>
      <c r="D18257" s="20"/>
      <c r="E18257" s="21" t="s">
        <v>33</v>
      </c>
      <c r="F18257" s="4">
        <v>102</v>
      </c>
      <c r="H18257" s="4">
        <v>1.06728982925415</v>
      </c>
      <c r="I18257" s="4">
        <v>11.0236511230469</v>
      </c>
      <c r="J18257" s="4">
        <v>0.942267894744873</v>
      </c>
      <c r="L18257" s="4">
        <v>27.2867641448975</v>
      </c>
      <c r="M18257" s="4">
        <v>25.5664043426514</v>
      </c>
      <c r="N18257" s="4">
        <v>28.9586048126221</v>
      </c>
      <c r="S18257" s="4">
        <v>16.3088607788086</v>
      </c>
      <c r="T18257" s="4">
        <v>4.23168277740479</v>
      </c>
      <c r="U18257" s="4">
        <v>0.882860362529755</v>
      </c>
      <c r="V18257" s="4">
        <v>22.3713626861572</v>
      </c>
      <c r="W18257" s="4">
        <v>3.14961457252502</v>
      </c>
    </row>
    <row r="18258" spans="1:23">
      <c r="A18258">
        <v>189</v>
      </c>
      <c r="B18258">
        <v>189</v>
      </c>
      <c r="C18258" s="20">
        <v>0.00365740740740741</v>
      </c>
      <c r="D18258" s="20"/>
      <c r="E18258" s="21" t="s">
        <v>33</v>
      </c>
      <c r="F18258" s="4">
        <v>102</v>
      </c>
      <c r="H18258" s="4">
        <v>0.97932755947113</v>
      </c>
      <c r="I18258" s="4">
        <v>10.1151208877563</v>
      </c>
      <c r="J18258" s="4">
        <v>0.871877312660217</v>
      </c>
      <c r="L18258" s="4">
        <v>25.4622898101807</v>
      </c>
      <c r="M18258" s="4">
        <v>25.9997692108154</v>
      </c>
      <c r="N18258" s="4">
        <v>29.2039833068848</v>
      </c>
      <c r="S18258" s="4">
        <v>16.3787994384766</v>
      </c>
      <c r="T18258" s="4">
        <v>4.19644832611084</v>
      </c>
      <c r="U18258" s="4">
        <v>0.890281617641449</v>
      </c>
      <c r="V18258" s="4">
        <v>19.7498340606689</v>
      </c>
      <c r="W18258" s="4">
        <v>2.89003443717957</v>
      </c>
    </row>
    <row r="18259" spans="1:23">
      <c r="A18259">
        <v>189</v>
      </c>
      <c r="B18259">
        <v>189</v>
      </c>
      <c r="C18259" s="20">
        <v>0.00384259259259259</v>
      </c>
      <c r="D18259" s="20"/>
      <c r="E18259" s="21" t="s">
        <v>33</v>
      </c>
      <c r="F18259" s="4">
        <v>103</v>
      </c>
      <c r="H18259" s="4">
        <v>1.14983594417572</v>
      </c>
      <c r="I18259" s="4">
        <v>11.8762407302856</v>
      </c>
      <c r="J18259" s="4">
        <v>0.948830544948578</v>
      </c>
      <c r="L18259" s="4">
        <v>26.5267601013184</v>
      </c>
      <c r="M18259" s="4">
        <v>23.0700397491455</v>
      </c>
      <c r="N18259" s="4">
        <v>27.9573211669922</v>
      </c>
      <c r="S18259" s="4">
        <v>15.8712749481201</v>
      </c>
      <c r="T18259" s="4">
        <v>4.38194465637207</v>
      </c>
      <c r="U18259" s="4">
        <v>0.825187742710114</v>
      </c>
      <c r="V18259" s="4">
        <v>23.0326309204102</v>
      </c>
      <c r="W18259" s="4">
        <v>3.39321160316467</v>
      </c>
    </row>
    <row r="18260" spans="1:23">
      <c r="A18260">
        <v>189</v>
      </c>
      <c r="B18260">
        <v>189</v>
      </c>
      <c r="C18260" s="20">
        <v>0.0040162037037037</v>
      </c>
      <c r="D18260" s="20"/>
      <c r="E18260" s="21" t="s">
        <v>33</v>
      </c>
      <c r="F18260" s="4">
        <v>104</v>
      </c>
      <c r="H18260" s="4">
        <v>1.31298744678497</v>
      </c>
      <c r="I18260" s="4">
        <v>13.5613737106323</v>
      </c>
      <c r="J18260" s="4">
        <v>1.05496227741241</v>
      </c>
      <c r="L18260" s="4">
        <v>28.503719329834</v>
      </c>
      <c r="M18260" s="4">
        <v>21.709056854248</v>
      </c>
      <c r="N18260" s="4">
        <v>27.0187091827393</v>
      </c>
      <c r="S18260" s="4">
        <v>15.5789194107056</v>
      </c>
      <c r="T18260" s="4">
        <v>4.53283929824829</v>
      </c>
      <c r="U18260" s="4">
        <v>0.803482353687286</v>
      </c>
      <c r="V18260" s="4">
        <v>19.5058517456055</v>
      </c>
      <c r="W18260" s="4">
        <v>3.87467813491821</v>
      </c>
    </row>
    <row r="18261" spans="1:23">
      <c r="A18261">
        <v>189</v>
      </c>
      <c r="B18261">
        <v>189</v>
      </c>
      <c r="C18261" s="20">
        <v>0.00416666666666667</v>
      </c>
      <c r="D18261" s="20"/>
      <c r="E18261" s="21" t="s">
        <v>33</v>
      </c>
      <c r="F18261" s="4">
        <v>107</v>
      </c>
      <c r="H18261" s="4">
        <v>1.35542738437653</v>
      </c>
      <c r="I18261" s="4">
        <v>13.9997205734253</v>
      </c>
      <c r="J18261" s="4">
        <v>1.11581861972809</v>
      </c>
      <c r="L18261" s="4">
        <v>29.9316654205322</v>
      </c>
      <c r="M18261" s="4">
        <v>22.0828247070313</v>
      </c>
      <c r="N18261" s="4">
        <v>26.8248481750488</v>
      </c>
      <c r="S18261" s="4">
        <v>15.6469383239746</v>
      </c>
      <c r="T18261" s="4">
        <v>4.56525468826294</v>
      </c>
      <c r="U18261" s="4">
        <v>0.823222696781158</v>
      </c>
      <c r="V18261" s="4">
        <v>18.6915893554688</v>
      </c>
      <c r="W18261" s="4">
        <v>3.999920129776</v>
      </c>
    </row>
    <row r="18262" spans="1:23">
      <c r="A18262">
        <v>189</v>
      </c>
      <c r="B18262">
        <v>189</v>
      </c>
      <c r="C18262" s="20">
        <v>0.00436342592592593</v>
      </c>
      <c r="D18262" s="20"/>
      <c r="E18262" s="21" t="s">
        <v>33</v>
      </c>
      <c r="F18262" s="4">
        <v>107</v>
      </c>
      <c r="H18262" s="4">
        <v>1.46027302742004</v>
      </c>
      <c r="I18262" s="4">
        <v>15.0826330184937</v>
      </c>
      <c r="J18262" s="4">
        <v>1.23441076278687</v>
      </c>
      <c r="L18262" s="4">
        <v>32.4640846252441</v>
      </c>
      <c r="M18262" s="4">
        <v>22.231517791748</v>
      </c>
      <c r="N18262" s="4">
        <v>26.2992553710938</v>
      </c>
      <c r="S18262" s="4">
        <v>15.6570672988892</v>
      </c>
      <c r="T18262" s="4">
        <v>4.6556339263916</v>
      </c>
      <c r="U18262" s="4">
        <v>0.845328748226166</v>
      </c>
      <c r="V18262" s="4">
        <v>21.5182304382324</v>
      </c>
      <c r="W18262" s="4">
        <v>4.30932378768921</v>
      </c>
    </row>
    <row r="18263" spans="1:23">
      <c r="A18263">
        <v>189</v>
      </c>
      <c r="B18263">
        <v>189</v>
      </c>
      <c r="C18263" s="20">
        <v>0.00452546296296296</v>
      </c>
      <c r="D18263" s="20"/>
      <c r="E18263" s="21" t="s">
        <v>33</v>
      </c>
      <c r="F18263" s="4">
        <v>108</v>
      </c>
      <c r="H18263" s="4">
        <v>1.35629558563232</v>
      </c>
      <c r="I18263" s="4">
        <v>14.0086879730225</v>
      </c>
      <c r="J18263" s="4">
        <v>1.18008017539978</v>
      </c>
      <c r="L18263" s="4">
        <v>31.7031497955322</v>
      </c>
      <c r="M18263" s="4">
        <v>23.3748092651367</v>
      </c>
      <c r="N18263" s="4">
        <v>26.8652515411377</v>
      </c>
      <c r="S18263" s="4">
        <v>15.8885536193848</v>
      </c>
      <c r="T18263" s="4">
        <v>4.55833101272583</v>
      </c>
      <c r="U18263" s="4">
        <v>0.870075941085815</v>
      </c>
      <c r="V18263" s="4">
        <v>21.7706813812256</v>
      </c>
      <c r="W18263" s="4">
        <v>4.00248241424561</v>
      </c>
    </row>
    <row r="18264" spans="1:23">
      <c r="A18264">
        <v>189</v>
      </c>
      <c r="B18264">
        <v>189</v>
      </c>
      <c r="C18264" s="20">
        <v>0.00469907407407407</v>
      </c>
      <c r="D18264" s="20"/>
      <c r="E18264" s="21" t="s">
        <v>33</v>
      </c>
      <c r="F18264" s="4">
        <v>109</v>
      </c>
      <c r="H18264" s="4">
        <v>1.49074018001556</v>
      </c>
      <c r="I18264" s="4">
        <v>15.3973169326782</v>
      </c>
      <c r="J18264" s="4">
        <v>1.30424964427948</v>
      </c>
      <c r="L18264" s="4">
        <v>34.4399147033691</v>
      </c>
      <c r="M18264" s="4">
        <v>23.102560043335</v>
      </c>
      <c r="N18264" s="4">
        <v>26.4059219360352</v>
      </c>
      <c r="S18264" s="4">
        <v>15.8237171173096</v>
      </c>
      <c r="T18264" s="4">
        <v>4.63691568374634</v>
      </c>
      <c r="U18264" s="4">
        <v>0.874900698661804</v>
      </c>
      <c r="V18264" s="4">
        <v>20.2839756011963</v>
      </c>
      <c r="W18264" s="4">
        <v>4.39923334121704</v>
      </c>
    </row>
    <row r="18265" spans="1:23">
      <c r="A18265">
        <v>189</v>
      </c>
      <c r="B18265">
        <v>189</v>
      </c>
      <c r="C18265" s="20">
        <v>0.00489583333333333</v>
      </c>
      <c r="D18265" s="20"/>
      <c r="E18265" s="21" t="s">
        <v>33</v>
      </c>
      <c r="F18265" s="4">
        <v>111</v>
      </c>
      <c r="H18265" s="4">
        <v>1.41962420940399</v>
      </c>
      <c r="I18265" s="4">
        <v>14.6627864837646</v>
      </c>
      <c r="J18265" s="4">
        <v>1.29529058933258</v>
      </c>
      <c r="L18265" s="4">
        <v>34.5232048034668</v>
      </c>
      <c r="M18265" s="4">
        <v>24.3185520172119</v>
      </c>
      <c r="N18265" s="4">
        <v>26.6528644561768</v>
      </c>
      <c r="S18265" s="4">
        <v>16.0403347015381</v>
      </c>
      <c r="T18265" s="4">
        <v>4.59423875808716</v>
      </c>
      <c r="U18265" s="4">
        <v>0.912417948246002</v>
      </c>
      <c r="V18265" s="4">
        <v>20.5245170593262</v>
      </c>
      <c r="W18265" s="4">
        <v>4.18936777114868</v>
      </c>
    </row>
    <row r="18266" spans="1:23">
      <c r="A18266">
        <v>189</v>
      </c>
      <c r="B18266">
        <v>189</v>
      </c>
      <c r="C18266" s="20">
        <v>0.0050462962962963</v>
      </c>
      <c r="D18266" s="20"/>
      <c r="E18266" s="21" t="s">
        <v>33</v>
      </c>
      <c r="F18266" s="4">
        <v>111.5</v>
      </c>
      <c r="H18266" s="4">
        <v>1.36229908466339</v>
      </c>
      <c r="I18266" s="4">
        <v>14.0706958770752</v>
      </c>
      <c r="J18266" s="4">
        <v>1.25343465805054</v>
      </c>
      <c r="L18266" s="4">
        <v>32.650447845459</v>
      </c>
      <c r="M18266" s="4">
        <v>23.9671649932861</v>
      </c>
      <c r="N18266" s="4">
        <v>26.0487842559814</v>
      </c>
      <c r="S18266" s="4">
        <v>15.9603643417358</v>
      </c>
      <c r="T18266" s="4">
        <v>4.69983625411987</v>
      </c>
      <c r="U18266" s="4">
        <v>0.920087695121765</v>
      </c>
      <c r="V18266" s="4">
        <v>18.1405906677246</v>
      </c>
      <c r="W18266" s="4">
        <v>4.02019882202148</v>
      </c>
    </row>
    <row r="18267" spans="1:23">
      <c r="A18267">
        <v>189</v>
      </c>
      <c r="B18267">
        <v>189</v>
      </c>
      <c r="C18267" s="20">
        <v>0.00523148148148148</v>
      </c>
      <c r="D18267" s="20"/>
      <c r="E18267" s="21" t="s">
        <v>33</v>
      </c>
      <c r="F18267" s="4">
        <v>113</v>
      </c>
      <c r="H18267" s="4">
        <v>1.48062634468079</v>
      </c>
      <c r="I18267" s="4">
        <v>15.2928552627563</v>
      </c>
      <c r="J18267" s="4">
        <v>1.31990098953247</v>
      </c>
      <c r="L18267" s="4">
        <v>33.0446434020996</v>
      </c>
      <c r="M18267" s="4">
        <v>22.3180160522461</v>
      </c>
      <c r="N18267" s="4">
        <v>25.0356979370117</v>
      </c>
      <c r="S18267" s="4">
        <v>15.6250190734863</v>
      </c>
      <c r="T18267" s="4">
        <v>4.88846731185913</v>
      </c>
      <c r="U18267" s="4">
        <v>0.891447722911835</v>
      </c>
      <c r="V18267" s="4">
        <v>15.8311357498169</v>
      </c>
      <c r="W18267" s="4">
        <v>4.36938714981079</v>
      </c>
    </row>
    <row r="18268" spans="1:23">
      <c r="A18268">
        <v>189</v>
      </c>
      <c r="B18268">
        <v>189</v>
      </c>
      <c r="C18268" s="20">
        <v>0.00539351851851852</v>
      </c>
      <c r="D18268" s="20"/>
      <c r="E18268" s="21" t="s">
        <v>33</v>
      </c>
      <c r="F18268" s="4">
        <v>112</v>
      </c>
      <c r="H18268" s="4">
        <v>1.72331917285919</v>
      </c>
      <c r="I18268" s="4">
        <v>17.7995414733887</v>
      </c>
      <c r="J18268" s="4">
        <v>1.55237448215485</v>
      </c>
      <c r="L18268" s="4">
        <v>38.4465522766113</v>
      </c>
      <c r="M18268" s="4">
        <v>22.3095951080322</v>
      </c>
      <c r="N18268" s="4">
        <v>24.7662868499756</v>
      </c>
      <c r="S18268" s="4">
        <v>15.6123533248901</v>
      </c>
      <c r="T18268" s="4">
        <v>4.94118642807007</v>
      </c>
      <c r="U18268" s="4">
        <v>0.900804996490479</v>
      </c>
      <c r="V18268" s="4">
        <v>21.3827495574951</v>
      </c>
      <c r="W18268" s="4">
        <v>5.08558320999146</v>
      </c>
    </row>
    <row r="18269" spans="1:23">
      <c r="A18269">
        <v>189</v>
      </c>
      <c r="B18269">
        <v>189</v>
      </c>
      <c r="C18269" s="20">
        <v>0.0055787037037037</v>
      </c>
      <c r="D18269" s="20"/>
      <c r="E18269" s="21" t="s">
        <v>33</v>
      </c>
      <c r="F18269" s="4">
        <v>115</v>
      </c>
      <c r="H18269" s="4">
        <v>1.46946752071381</v>
      </c>
      <c r="I18269" s="4">
        <v>15.1775999069214</v>
      </c>
      <c r="J18269" s="4">
        <v>1.37931740283966</v>
      </c>
      <c r="L18269" s="4">
        <v>35.1441917419434</v>
      </c>
      <c r="M18269" s="4">
        <v>23.9162769317627</v>
      </c>
      <c r="N18269" s="4">
        <v>25.4794082641602</v>
      </c>
      <c r="S18269" s="4">
        <v>15.9300413131714</v>
      </c>
      <c r="T18269" s="4">
        <v>4.80392646789551</v>
      </c>
      <c r="U18269" s="4">
        <v>0.938651144504547</v>
      </c>
      <c r="V18269" s="4">
        <v>18.0722885131836</v>
      </c>
      <c r="W18269" s="4">
        <v>4.33645725250244</v>
      </c>
    </row>
    <row r="18270" spans="1:23">
      <c r="A18270">
        <v>189</v>
      </c>
      <c r="B18270">
        <v>189</v>
      </c>
      <c r="C18270" s="20">
        <v>0.00575231481481481</v>
      </c>
      <c r="D18270" s="20"/>
      <c r="E18270" s="21" t="s">
        <v>33</v>
      </c>
      <c r="F18270" s="4">
        <v>114</v>
      </c>
      <c r="H18270" s="4">
        <v>1.58288204669952</v>
      </c>
      <c r="I18270" s="4">
        <v>16.3490180969238</v>
      </c>
      <c r="J18270" s="4">
        <v>1.47617745399475</v>
      </c>
      <c r="L18270" s="4">
        <v>36.9041709899902</v>
      </c>
      <c r="M18270" s="4">
        <v>23.3145427703857</v>
      </c>
      <c r="N18270" s="4">
        <v>24.9998207092285</v>
      </c>
      <c r="S18270" s="4">
        <v>15.8073463439941</v>
      </c>
      <c r="T18270" s="4">
        <v>4.89532947540283</v>
      </c>
      <c r="U18270" s="4">
        <v>0.932588398456573</v>
      </c>
      <c r="V18270" s="4">
        <v>20.1612911224365</v>
      </c>
      <c r="W18270" s="4">
        <v>4.67114782333374</v>
      </c>
    </row>
    <row r="18271" spans="1:23">
      <c r="A18271">
        <v>189</v>
      </c>
      <c r="B18271">
        <v>189</v>
      </c>
      <c r="C18271" s="20">
        <v>0.00591435185185185</v>
      </c>
      <c r="D18271" s="20"/>
      <c r="E18271" s="21" t="s">
        <v>33</v>
      </c>
      <c r="F18271" s="4">
        <v>115</v>
      </c>
      <c r="H18271" s="4">
        <v>1.64098119735718</v>
      </c>
      <c r="I18271" s="4">
        <v>16.9491024017334</v>
      </c>
      <c r="J18271" s="4">
        <v>1.5464084148407</v>
      </c>
      <c r="L18271" s="4">
        <v>39.0477600097656</v>
      </c>
      <c r="M18271" s="4">
        <v>23.795373916626</v>
      </c>
      <c r="N18271" s="4">
        <v>25.2506122589111</v>
      </c>
      <c r="S18271" s="4">
        <v>15.90061378479</v>
      </c>
      <c r="T18271" s="4">
        <v>4.84708404541016</v>
      </c>
      <c r="U18271" s="4">
        <v>0.942368149757385</v>
      </c>
      <c r="V18271" s="4">
        <v>20.8913631439209</v>
      </c>
      <c r="W18271" s="4">
        <v>4.84260082244873</v>
      </c>
    </row>
    <row r="18272" spans="1:23">
      <c r="A18272">
        <v>189</v>
      </c>
      <c r="B18272">
        <v>189</v>
      </c>
      <c r="C18272" s="20">
        <v>0.00608796296296296</v>
      </c>
      <c r="D18272" s="20"/>
      <c r="E18272" s="21" t="s">
        <v>33</v>
      </c>
      <c r="F18272" s="4">
        <v>115</v>
      </c>
      <c r="H18272" s="4">
        <v>1.61368072032928</v>
      </c>
      <c r="I18272" s="4">
        <v>16.6671257019043</v>
      </c>
      <c r="J18272" s="4">
        <v>1.54516923427582</v>
      </c>
      <c r="L18272" s="4">
        <v>39.1747093200684</v>
      </c>
      <c r="M18272" s="4">
        <v>24.2766170501709</v>
      </c>
      <c r="N18272" s="4">
        <v>25.3530216217041</v>
      </c>
      <c r="S18272" s="4">
        <v>15.9846258163452</v>
      </c>
      <c r="T18272" s="4">
        <v>4.82763433456421</v>
      </c>
      <c r="U18272" s="4">
        <v>0.95754337310791</v>
      </c>
      <c r="V18272" s="4">
        <v>20.7756233215332</v>
      </c>
      <c r="W18272" s="4">
        <v>4.76203584671021</v>
      </c>
    </row>
    <row r="18273" spans="1:23">
      <c r="A18273">
        <v>189</v>
      </c>
      <c r="B18273">
        <v>189</v>
      </c>
      <c r="C18273" s="20">
        <v>0.00625</v>
      </c>
      <c r="D18273" s="20"/>
      <c r="E18273" s="21" t="s">
        <v>33</v>
      </c>
      <c r="F18273" s="4">
        <v>119</v>
      </c>
      <c r="H18273" s="4">
        <v>1.64978313446045</v>
      </c>
      <c r="I18273" s="4">
        <v>17.0400142669678</v>
      </c>
      <c r="J18273" s="4">
        <v>1.59347701072693</v>
      </c>
      <c r="L18273" s="4">
        <v>40.2974472045898</v>
      </c>
      <c r="M18273" s="4">
        <v>24.4259052276611</v>
      </c>
      <c r="N18273" s="4">
        <v>25.289005279541</v>
      </c>
      <c r="S18273" s="4">
        <v>16.0062484741211</v>
      </c>
      <c r="T18273" s="4">
        <v>4.83973693847656</v>
      </c>
      <c r="U18273" s="4">
        <v>0.96587061882019</v>
      </c>
      <c r="V18273" s="4">
        <v>21.1118927001953</v>
      </c>
      <c r="W18273" s="4">
        <v>4.86857557296753</v>
      </c>
    </row>
    <row r="18274" spans="1:23">
      <c r="A18274">
        <v>189</v>
      </c>
      <c r="B18274">
        <v>189</v>
      </c>
      <c r="C18274" s="20">
        <v>0.00644675925925926</v>
      </c>
      <c r="D18274" s="20"/>
      <c r="E18274" s="21" t="s">
        <v>33</v>
      </c>
      <c r="F18274" s="4">
        <v>119</v>
      </c>
      <c r="H18274" s="4">
        <v>1.64097237586975</v>
      </c>
      <c r="I18274" s="4">
        <v>16.949010848999</v>
      </c>
      <c r="J18274" s="4">
        <v>1.58844184875488</v>
      </c>
      <c r="L18274" s="4">
        <v>40.1559906005859</v>
      </c>
      <c r="M18274" s="4">
        <v>24.4708518981934</v>
      </c>
      <c r="N18274" s="4">
        <v>25.2801132202148</v>
      </c>
      <c r="S18274" s="4">
        <v>16.0131092071533</v>
      </c>
      <c r="T18274" s="4">
        <v>4.84142017364502</v>
      </c>
      <c r="U18274" s="4">
        <v>0.967988193035126</v>
      </c>
      <c r="V18274" s="4">
        <v>20.9180698394775</v>
      </c>
      <c r="W18274" s="4">
        <v>4.84257459640503</v>
      </c>
    </row>
    <row r="18275" spans="1:23">
      <c r="A18275">
        <v>189</v>
      </c>
      <c r="B18275">
        <v>189</v>
      </c>
      <c r="C18275" s="20">
        <v>0.00662037037037037</v>
      </c>
      <c r="D18275" s="20"/>
      <c r="E18275" s="21" t="s">
        <v>33</v>
      </c>
      <c r="F18275" s="4">
        <v>121</v>
      </c>
      <c r="H18275" s="4">
        <v>1.68275570869446</v>
      </c>
      <c r="I18275" s="4">
        <v>17.3805770874023</v>
      </c>
      <c r="J18275" s="4">
        <v>1.61465680599213</v>
      </c>
      <c r="L18275" s="4">
        <v>40.5158767700195</v>
      </c>
      <c r="M18275" s="4">
        <v>24.0770988464355</v>
      </c>
      <c r="N18275" s="4">
        <v>25.0925617218018</v>
      </c>
      <c r="S18275" s="4">
        <v>15.941463470459</v>
      </c>
      <c r="T18275" s="4">
        <v>4.87732553482056</v>
      </c>
      <c r="U18275" s="4">
        <v>0.959531307220459</v>
      </c>
      <c r="V18275" s="4">
        <v>20.9205017089844</v>
      </c>
      <c r="W18275" s="4">
        <v>4.96587896347046</v>
      </c>
    </row>
    <row r="18276" spans="1:23">
      <c r="A18276">
        <v>189</v>
      </c>
      <c r="B18276">
        <v>189</v>
      </c>
      <c r="C18276" s="20">
        <v>0.00677083333333333</v>
      </c>
      <c r="D18276" s="20"/>
      <c r="E18276" s="21" t="s">
        <v>33</v>
      </c>
      <c r="F18276" s="4">
        <v>120</v>
      </c>
      <c r="H18276" s="4">
        <v>1.81078910827637</v>
      </c>
      <c r="I18276" s="4">
        <v>18.7029876708984</v>
      </c>
      <c r="J18276" s="4">
        <v>1.74677169322968</v>
      </c>
      <c r="L18276" s="4">
        <v>43.0565071105957</v>
      </c>
      <c r="M18276" s="4">
        <v>23.777759552002</v>
      </c>
      <c r="N18276" s="4">
        <v>24.6491889953613</v>
      </c>
      <c r="S18276" s="4">
        <v>15.8730688095093</v>
      </c>
      <c r="T18276" s="4">
        <v>4.96432542800903</v>
      </c>
      <c r="U18276" s="4">
        <v>0.964646697044373</v>
      </c>
      <c r="V18276" s="4">
        <v>22.7445030212402</v>
      </c>
      <c r="W18276" s="4">
        <v>5.34371089935303</v>
      </c>
    </row>
    <row r="18277" spans="1:23">
      <c r="A18277">
        <v>189</v>
      </c>
      <c r="B18277">
        <v>189</v>
      </c>
      <c r="C18277" s="20">
        <v>0.00696759259259259</v>
      </c>
      <c r="D18277" s="20"/>
      <c r="E18277" s="21" t="s">
        <v>33</v>
      </c>
      <c r="F18277" s="4">
        <v>120.5</v>
      </c>
      <c r="H18277" s="4">
        <v>1.74006021022797</v>
      </c>
      <c r="I18277" s="4">
        <v>17.9724540710449</v>
      </c>
      <c r="J18277" s="4">
        <v>1.69332432746887</v>
      </c>
      <c r="L18277" s="4">
        <v>42.351448059082</v>
      </c>
      <c r="M18277" s="4">
        <v>24.3390712738037</v>
      </c>
      <c r="N18277" s="4">
        <v>25.0108299255371</v>
      </c>
      <c r="S18277" s="4">
        <v>15.9810552597046</v>
      </c>
      <c r="T18277" s="4">
        <v>4.89310550689697</v>
      </c>
      <c r="U18277" s="4">
        <v>0.973141252994537</v>
      </c>
      <c r="V18277" s="4">
        <v>21.3143863677979</v>
      </c>
      <c r="W18277" s="4">
        <v>5.13498687744141</v>
      </c>
    </row>
    <row r="18278" spans="1:23">
      <c r="A18278">
        <v>189</v>
      </c>
      <c r="B18278">
        <v>189</v>
      </c>
      <c r="C18278" s="20">
        <v>0.0071412037037037</v>
      </c>
      <c r="D18278" s="20"/>
      <c r="E18278" s="21" t="s">
        <v>33</v>
      </c>
      <c r="F18278" s="4">
        <v>122</v>
      </c>
      <c r="H18278" s="4">
        <v>1.82390832901001</v>
      </c>
      <c r="I18278" s="4">
        <v>18.8384914398193</v>
      </c>
      <c r="J18278" s="4">
        <v>1.78763949871063</v>
      </c>
      <c r="L18278" s="4">
        <v>44.2698097229004</v>
      </c>
      <c r="M18278" s="4">
        <v>24.2719497680664</v>
      </c>
      <c r="N18278" s="4">
        <v>24.7643947601318</v>
      </c>
      <c r="S18278" s="4">
        <v>15.960036277771</v>
      </c>
      <c r="T18278" s="4">
        <v>4.94138526916504</v>
      </c>
      <c r="U18278" s="4">
        <v>0.980114758014679</v>
      </c>
      <c r="V18278" s="4">
        <v>23.5447998046875</v>
      </c>
      <c r="W18278" s="4">
        <v>5.38242626190186</v>
      </c>
    </row>
    <row r="18279" spans="1:23">
      <c r="A18279">
        <v>189</v>
      </c>
      <c r="B18279">
        <v>189</v>
      </c>
      <c r="C18279" s="20">
        <v>0.00730324074074074</v>
      </c>
      <c r="D18279" s="20"/>
      <c r="E18279" s="21" t="s">
        <v>33</v>
      </c>
      <c r="F18279" s="4">
        <v>123</v>
      </c>
      <c r="H18279" s="4">
        <v>1.78451871871948</v>
      </c>
      <c r="I18279" s="4">
        <v>18.4316501617432</v>
      </c>
      <c r="J18279" s="4">
        <v>1.78078901767731</v>
      </c>
      <c r="L18279" s="4">
        <v>44.9288177490234</v>
      </c>
      <c r="M18279" s="4">
        <v>25.1769943237305</v>
      </c>
      <c r="N18279" s="4">
        <v>25.2297248840332</v>
      </c>
      <c r="S18279" s="4">
        <v>16.1210899353027</v>
      </c>
      <c r="T18279" s="4">
        <v>4.85095024108887</v>
      </c>
      <c r="U18279" s="4">
        <v>0.997909963130951</v>
      </c>
      <c r="V18279" s="4">
        <v>21.5053768157959</v>
      </c>
      <c r="W18279" s="4">
        <v>5.26618576049805</v>
      </c>
    </row>
    <row r="18280" spans="1:23">
      <c r="A18280">
        <v>189</v>
      </c>
      <c r="B18280">
        <v>189</v>
      </c>
      <c r="C18280" s="20">
        <v>0.00747685185185185</v>
      </c>
      <c r="D18280" s="20"/>
      <c r="E18280" s="21" t="s">
        <v>33</v>
      </c>
      <c r="F18280" s="4">
        <v>124</v>
      </c>
      <c r="H18280" s="4">
        <v>1.81934189796448</v>
      </c>
      <c r="I18280" s="4">
        <v>18.7913265228271</v>
      </c>
      <c r="J18280" s="4">
        <v>1.83935654163361</v>
      </c>
      <c r="L18280" s="4">
        <v>46.2699279785156</v>
      </c>
      <c r="M18280" s="4">
        <v>25.4322338104248</v>
      </c>
      <c r="N18280" s="4">
        <v>25.15549659729</v>
      </c>
      <c r="S18280" s="4">
        <v>16.1563663482666</v>
      </c>
      <c r="T18280" s="4">
        <v>4.86512136459351</v>
      </c>
      <c r="U18280" s="4">
        <v>1.01100099086761</v>
      </c>
      <c r="V18280" s="4">
        <v>24.3243236541748</v>
      </c>
      <c r="W18280" s="4">
        <v>5.36895036697388</v>
      </c>
    </row>
    <row r="18281" spans="1:23">
      <c r="A18281">
        <v>189</v>
      </c>
      <c r="B18281">
        <v>189</v>
      </c>
      <c r="C18281" s="20">
        <v>0.00766203703703704</v>
      </c>
      <c r="D18281" s="20"/>
      <c r="E18281" s="21" t="s">
        <v>33</v>
      </c>
      <c r="F18281" s="4">
        <v>125</v>
      </c>
      <c r="H18281" s="4">
        <v>1.91907620429993</v>
      </c>
      <c r="I18281" s="4">
        <v>19.8214454650879</v>
      </c>
      <c r="J18281" s="4">
        <v>1.91810369491577</v>
      </c>
      <c r="L18281" s="4">
        <v>48.440299987793</v>
      </c>
      <c r="M18281" s="4">
        <v>25.2414684295654</v>
      </c>
      <c r="N18281" s="4">
        <v>25.254264831543</v>
      </c>
      <c r="S18281" s="4">
        <v>16.131799697876</v>
      </c>
      <c r="T18281" s="4">
        <v>4.84627246856689</v>
      </c>
      <c r="U18281" s="4">
        <v>0.99949324131012</v>
      </c>
      <c r="V18281" s="4">
        <v>22.641508102417</v>
      </c>
      <c r="W18281" s="4">
        <v>5.66326999664307</v>
      </c>
    </row>
    <row r="18282" spans="1:23">
      <c r="A18282">
        <v>189</v>
      </c>
      <c r="B18282">
        <v>189</v>
      </c>
      <c r="C18282" s="20">
        <v>0.0078125</v>
      </c>
      <c r="D18282" s="20"/>
      <c r="E18282" s="21" t="s">
        <v>33</v>
      </c>
      <c r="F18282" s="4">
        <v>127</v>
      </c>
      <c r="H18282" s="4">
        <v>1.8993753194809</v>
      </c>
      <c r="I18282" s="4">
        <v>19.6179618835449</v>
      </c>
      <c r="J18282" s="4">
        <v>1.96712386608124</v>
      </c>
      <c r="L18282" s="4">
        <v>49.0956687927246</v>
      </c>
      <c r="M18282" s="4">
        <v>25.8483238220215</v>
      </c>
      <c r="N18282" s="4">
        <v>24.9580974578857</v>
      </c>
      <c r="S18282" s="4">
        <v>16.2091159820557</v>
      </c>
      <c r="T18282" s="4">
        <v>4.90323877334595</v>
      </c>
      <c r="U18282" s="4">
        <v>1.03566884994507</v>
      </c>
      <c r="V18282" s="4">
        <v>22.607385635376</v>
      </c>
      <c r="W18282" s="4">
        <v>5.60513210296631</v>
      </c>
    </row>
    <row r="18283" spans="1:23">
      <c r="A18283">
        <v>189</v>
      </c>
      <c r="B18283">
        <v>189</v>
      </c>
      <c r="C18283" s="20">
        <v>0.00799768518518519</v>
      </c>
      <c r="D18283" s="20"/>
      <c r="E18283" s="21" t="s">
        <v>33</v>
      </c>
      <c r="F18283" s="4">
        <v>127</v>
      </c>
      <c r="H18283" s="4">
        <v>1.95286500453949</v>
      </c>
      <c r="I18283" s="4">
        <v>20.1704387664795</v>
      </c>
      <c r="J18283" s="4">
        <v>2.00509929656982</v>
      </c>
      <c r="L18283" s="4">
        <v>50.3523101806641</v>
      </c>
      <c r="M18283" s="4">
        <v>25.7838153839111</v>
      </c>
      <c r="N18283" s="4">
        <v>25.1121273040771</v>
      </c>
      <c r="S18283" s="4">
        <v>16.2060718536377</v>
      </c>
      <c r="T18283" s="4">
        <v>4.87342500686646</v>
      </c>
      <c r="U18283" s="4">
        <v>1.02674746513367</v>
      </c>
      <c r="V18283" s="4">
        <v>25.7510738372803</v>
      </c>
      <c r="W18283" s="4">
        <v>5.76298236846924</v>
      </c>
    </row>
    <row r="18284" spans="1:23">
      <c r="A18284">
        <v>189</v>
      </c>
      <c r="B18284">
        <v>189</v>
      </c>
      <c r="C18284" s="20">
        <v>0.0081712962962963</v>
      </c>
      <c r="D18284" s="20"/>
      <c r="E18284" s="21" t="s">
        <v>33</v>
      </c>
      <c r="F18284" s="4">
        <v>127</v>
      </c>
      <c r="H18284" s="4">
        <v>1.83867597579956</v>
      </c>
      <c r="I18284" s="4">
        <v>18.9910202026367</v>
      </c>
      <c r="J18284" s="4">
        <v>1.89564692974091</v>
      </c>
      <c r="L18284" s="4">
        <v>48.5730857849121</v>
      </c>
      <c r="M18284" s="4">
        <v>26.4174251556396</v>
      </c>
      <c r="N18284" s="4">
        <v>25.6234874725342</v>
      </c>
      <c r="S18284" s="4">
        <v>16.3155364990234</v>
      </c>
      <c r="T18284" s="4">
        <v>4.77695846557617</v>
      </c>
      <c r="U18284" s="4">
        <v>1.03098475933075</v>
      </c>
      <c r="V18284" s="4">
        <v>24.7083053588867</v>
      </c>
      <c r="W18284" s="4">
        <v>5.42600584030151</v>
      </c>
    </row>
    <row r="18285" spans="1:23">
      <c r="A18285">
        <v>189</v>
      </c>
      <c r="B18285">
        <v>189</v>
      </c>
      <c r="C18285" s="20">
        <v>0.00834490740740741</v>
      </c>
      <c r="D18285" s="20"/>
      <c r="E18285" s="21" t="s">
        <v>33</v>
      </c>
      <c r="F18285" s="4">
        <v>128</v>
      </c>
      <c r="H18285" s="4">
        <v>1.89555859565735</v>
      </c>
      <c r="I18285" s="4">
        <v>19.578540802002</v>
      </c>
      <c r="J18285" s="4">
        <v>1.92713153362274</v>
      </c>
      <c r="L18285" s="4">
        <v>48.9032363891602</v>
      </c>
      <c r="M18285" s="4">
        <v>25.7988529205322</v>
      </c>
      <c r="N18285" s="4">
        <v>25.3761806488037</v>
      </c>
      <c r="S18285" s="4">
        <v>16.2187747955322</v>
      </c>
      <c r="T18285" s="4">
        <v>4.82314920425415</v>
      </c>
      <c r="U18285" s="4">
        <v>1.0166562795639</v>
      </c>
      <c r="V18285" s="4">
        <v>23.4222507476807</v>
      </c>
      <c r="W18285" s="4">
        <v>5.59386873245239</v>
      </c>
    </row>
    <row r="18286" spans="1:23">
      <c r="A18286">
        <v>189</v>
      </c>
      <c r="B18286">
        <v>189</v>
      </c>
      <c r="C18286" s="20">
        <v>0.00850694444444444</v>
      </c>
      <c r="D18286" s="20"/>
      <c r="E18286" s="21" t="s">
        <v>33</v>
      </c>
      <c r="F18286" s="4">
        <v>130</v>
      </c>
      <c r="H18286" s="4">
        <v>2.02426433563232</v>
      </c>
      <c r="I18286" s="4">
        <v>20.9078960418701</v>
      </c>
      <c r="J18286" s="4">
        <v>2.06569194793701</v>
      </c>
      <c r="L18286" s="4">
        <v>52.0058860778809</v>
      </c>
      <c r="M18286" s="4">
        <v>25.6912517547607</v>
      </c>
      <c r="N18286" s="4">
        <v>25.1760120391846</v>
      </c>
      <c r="S18286" s="4">
        <v>16.1952304840088</v>
      </c>
      <c r="T18286" s="4">
        <v>4.86117172241211</v>
      </c>
      <c r="U18286" s="4">
        <v>1.02046549320221</v>
      </c>
      <c r="V18286" s="4">
        <v>26.470588684082</v>
      </c>
      <c r="W18286" s="4">
        <v>5.97368478775024</v>
      </c>
    </row>
    <row r="18287" spans="1:23">
      <c r="A18287">
        <v>189</v>
      </c>
      <c r="B18287">
        <v>189</v>
      </c>
      <c r="C18287" s="20">
        <v>0.0087037037037037</v>
      </c>
      <c r="D18287" s="20"/>
      <c r="E18287" s="21" t="s">
        <v>33</v>
      </c>
      <c r="F18287" s="4">
        <v>130</v>
      </c>
      <c r="H18287" s="4">
        <v>1.99265956878662</v>
      </c>
      <c r="I18287" s="4">
        <v>20.5814609527588</v>
      </c>
      <c r="J18287" s="4">
        <v>2.04991722106934</v>
      </c>
      <c r="L18287" s="4">
        <v>51.9827499389648</v>
      </c>
      <c r="M18287" s="4">
        <v>26.0871200561523</v>
      </c>
      <c r="N18287" s="4">
        <v>25.3584632873535</v>
      </c>
      <c r="S18287" s="4">
        <v>16.2591762542725</v>
      </c>
      <c r="T18287" s="4">
        <v>4.82646894454956</v>
      </c>
      <c r="U18287" s="4">
        <v>1.02873432636261</v>
      </c>
      <c r="V18287" s="4">
        <v>24.4044151306152</v>
      </c>
      <c r="W18287" s="4">
        <v>5.88041734695435</v>
      </c>
    </row>
    <row r="18288" spans="1:23">
      <c r="A18288">
        <v>189</v>
      </c>
      <c r="B18288">
        <v>189</v>
      </c>
      <c r="C18288" s="20">
        <v>0.00886574074074074</v>
      </c>
      <c r="D18288" s="20"/>
      <c r="E18288" s="21" t="s">
        <v>33</v>
      </c>
      <c r="F18288" s="4">
        <v>131</v>
      </c>
      <c r="H18288" s="4">
        <v>2.06180667877197</v>
      </c>
      <c r="I18288" s="4">
        <v>21.2956562042236</v>
      </c>
      <c r="J18288" s="4">
        <v>2.14219784736633</v>
      </c>
      <c r="L18288" s="4">
        <v>54.7045669555664</v>
      </c>
      <c r="M18288" s="4">
        <v>26.5323448181152</v>
      </c>
      <c r="N18288" s="4">
        <v>25.5366554260254</v>
      </c>
      <c r="S18288" s="4">
        <v>16.3278999328613</v>
      </c>
      <c r="T18288" s="4">
        <v>4.79305124282837</v>
      </c>
      <c r="U18288" s="4">
        <v>1.0389906167984</v>
      </c>
      <c r="V18288" s="4">
        <v>25.4596900939941</v>
      </c>
      <c r="W18288" s="4">
        <v>6.08447313308716</v>
      </c>
    </row>
    <row r="18289" spans="1:23">
      <c r="A18289">
        <v>189</v>
      </c>
      <c r="B18289">
        <v>189</v>
      </c>
      <c r="C18289" s="20">
        <v>0.00902777777777778</v>
      </c>
      <c r="D18289" s="20"/>
      <c r="E18289" s="21" t="s">
        <v>33</v>
      </c>
      <c r="F18289" s="4">
        <v>133</v>
      </c>
      <c r="H18289" s="4">
        <v>1.93254172801971</v>
      </c>
      <c r="I18289" s="4">
        <v>19.9605255126953</v>
      </c>
      <c r="J18289" s="4">
        <v>2.03313970565796</v>
      </c>
      <c r="L18289" s="4">
        <v>50.6569557189941</v>
      </c>
      <c r="M18289" s="4">
        <v>26.2126064300537</v>
      </c>
      <c r="N18289" s="4">
        <v>24.9156303405762</v>
      </c>
      <c r="S18289" s="4">
        <v>16.2589721679688</v>
      </c>
      <c r="T18289" s="4">
        <v>4.91149854660034</v>
      </c>
      <c r="U18289" s="4">
        <v>1.05205476284027</v>
      </c>
      <c r="V18289" s="4">
        <v>21.3980045318604</v>
      </c>
      <c r="W18289" s="4">
        <v>5.70300722122192</v>
      </c>
    </row>
    <row r="18290" spans="1:23">
      <c r="A18290">
        <v>189</v>
      </c>
      <c r="B18290">
        <v>189</v>
      </c>
      <c r="C18290" s="20">
        <v>0.00921296296296296</v>
      </c>
      <c r="D18290" s="20"/>
      <c r="E18290" s="21" t="s">
        <v>33</v>
      </c>
      <c r="F18290" s="4">
        <v>134</v>
      </c>
      <c r="H18290" s="4">
        <v>2.01244354248047</v>
      </c>
      <c r="I18290" s="4">
        <v>20.7858028411865</v>
      </c>
      <c r="J18290" s="4">
        <v>2.0835587978363</v>
      </c>
      <c r="L18290" s="4">
        <v>51.8700981140137</v>
      </c>
      <c r="M18290" s="4">
        <v>25.7746849060059</v>
      </c>
      <c r="N18290" s="4">
        <v>24.8949527740479</v>
      </c>
      <c r="S18290" s="4">
        <v>16.1959266662598</v>
      </c>
      <c r="T18290" s="4">
        <v>4.9155740737915</v>
      </c>
      <c r="U18290" s="4">
        <v>1.03533780574799</v>
      </c>
      <c r="V18290" s="4">
        <v>26.1194019317627</v>
      </c>
      <c r="W18290" s="4">
        <v>5.93880081176758</v>
      </c>
    </row>
    <row r="18291" spans="1:23">
      <c r="A18291">
        <v>189</v>
      </c>
      <c r="B18291">
        <v>189</v>
      </c>
      <c r="C18291" s="20">
        <v>0.009375</v>
      </c>
      <c r="D18291" s="20"/>
      <c r="E18291" s="21" t="s">
        <v>33</v>
      </c>
      <c r="F18291" s="4">
        <v>133</v>
      </c>
      <c r="H18291" s="4">
        <v>2.29431056976318</v>
      </c>
      <c r="I18291" s="4">
        <v>23.6971054077148</v>
      </c>
      <c r="J18291" s="4">
        <v>2.29622626304626</v>
      </c>
      <c r="L18291" s="4">
        <v>55.7677268981934</v>
      </c>
      <c r="M18291" s="4">
        <v>24.3069648742676</v>
      </c>
      <c r="N18291" s="4">
        <v>24.2866859436035</v>
      </c>
      <c r="S18291" s="4">
        <v>15.9455423355103</v>
      </c>
      <c r="T18291" s="4">
        <v>5.03775119781494</v>
      </c>
      <c r="U18291" s="4">
        <v>1.00083494186401</v>
      </c>
      <c r="V18291" s="4">
        <v>25.8249645233154</v>
      </c>
      <c r="W18291" s="4">
        <v>6.77060174942017</v>
      </c>
    </row>
    <row r="18292" spans="1:23">
      <c r="A18292">
        <v>189</v>
      </c>
      <c r="B18292">
        <v>189</v>
      </c>
      <c r="C18292" s="20">
        <v>0.00954861111111111</v>
      </c>
      <c r="D18292" s="20"/>
      <c r="E18292" s="21" t="s">
        <v>33</v>
      </c>
      <c r="F18292" s="4">
        <v>134</v>
      </c>
      <c r="H18292" s="4">
        <v>2.17845511436462</v>
      </c>
      <c r="I18292" s="4">
        <v>22.5004768371582</v>
      </c>
      <c r="J18292" s="4">
        <v>2.27630829811096</v>
      </c>
      <c r="L18292" s="4">
        <v>57.5448837280273</v>
      </c>
      <c r="M18292" s="4">
        <v>26.415454864502</v>
      </c>
      <c r="N18292" s="4">
        <v>25.2799167633057</v>
      </c>
      <c r="S18292" s="4">
        <v>16.3017864227295</v>
      </c>
      <c r="T18292" s="4">
        <v>4.84131193161011</v>
      </c>
      <c r="U18292" s="4">
        <v>1.04491865634918</v>
      </c>
      <c r="V18292" s="4">
        <v>24.5231590270996</v>
      </c>
      <c r="W18292" s="4">
        <v>6.42870759963989</v>
      </c>
    </row>
    <row r="18293" spans="1:23">
      <c r="A18293">
        <v>189</v>
      </c>
      <c r="B18293">
        <v>189</v>
      </c>
      <c r="C18293" s="20">
        <v>0.00972222222222222</v>
      </c>
      <c r="D18293" s="20"/>
      <c r="E18293" s="21" t="s">
        <v>33</v>
      </c>
      <c r="F18293" s="4">
        <v>136</v>
      </c>
      <c r="H18293" s="4">
        <v>2.05102944374084</v>
      </c>
      <c r="I18293" s="4">
        <v>21.1843433380127</v>
      </c>
      <c r="J18293" s="4">
        <v>2.16101026535034</v>
      </c>
      <c r="L18293" s="4">
        <v>53.517505645752</v>
      </c>
      <c r="M18293" s="4">
        <v>26.09299659729</v>
      </c>
      <c r="N18293" s="4">
        <v>24.7650394439697</v>
      </c>
      <c r="S18293" s="4">
        <v>16.2359886169434</v>
      </c>
      <c r="T18293" s="4">
        <v>4.94111776351929</v>
      </c>
      <c r="U18293" s="4">
        <v>1.05362224578857</v>
      </c>
      <c r="V18293" s="4">
        <v>20.2156352996826</v>
      </c>
      <c r="W18293" s="4">
        <v>6.05266952514648</v>
      </c>
    </row>
    <row r="18294" spans="1:23">
      <c r="A18294">
        <v>189</v>
      </c>
      <c r="B18294">
        <v>189</v>
      </c>
      <c r="C18294" s="20">
        <v>0.00990740740740741</v>
      </c>
      <c r="D18294" s="20"/>
      <c r="E18294" s="21" t="s">
        <v>33</v>
      </c>
      <c r="F18294" s="4">
        <v>138</v>
      </c>
      <c r="H18294" s="4">
        <v>2.31435656547546</v>
      </c>
      <c r="I18294" s="4">
        <v>23.9041538238525</v>
      </c>
      <c r="J18294" s="4">
        <v>2.41249871253967</v>
      </c>
      <c r="L18294" s="4">
        <v>59.0390548706055</v>
      </c>
      <c r="M18294" s="4">
        <v>25.5099220275879</v>
      </c>
      <c r="N18294" s="4">
        <v>24.4721603393555</v>
      </c>
      <c r="S18294" s="4">
        <v>16.1396484375</v>
      </c>
      <c r="T18294" s="4">
        <v>4.99979400634766</v>
      </c>
      <c r="U18294" s="4">
        <v>1.04240584373474</v>
      </c>
      <c r="V18294" s="4">
        <v>25.1647701263428</v>
      </c>
      <c r="W18294" s="4">
        <v>6.82975816726685</v>
      </c>
    </row>
    <row r="18295" spans="1:23">
      <c r="A18295">
        <v>189</v>
      </c>
      <c r="B18295">
        <v>189</v>
      </c>
      <c r="C18295" s="20">
        <v>0.0100694444444444</v>
      </c>
      <c r="D18295" s="20"/>
      <c r="E18295" s="21" t="s">
        <v>33</v>
      </c>
      <c r="F18295" s="4">
        <v>138</v>
      </c>
      <c r="H18295" s="4">
        <v>2.26068305969238</v>
      </c>
      <c r="I18295" s="4">
        <v>23.3497791290283</v>
      </c>
      <c r="J18295" s="4">
        <v>2.39126682281494</v>
      </c>
      <c r="L18295" s="4">
        <v>59.3630065917969</v>
      </c>
      <c r="M18295" s="4">
        <v>26.2588806152344</v>
      </c>
      <c r="N18295" s="4">
        <v>24.8249187469482</v>
      </c>
      <c r="S18295" s="4">
        <v>16.261697769165</v>
      </c>
      <c r="T18295" s="4">
        <v>4.92928886413574</v>
      </c>
      <c r="U18295" s="4">
        <v>1.05776298046112</v>
      </c>
      <c r="V18295" s="4">
        <v>26.2582054138184</v>
      </c>
      <c r="W18295" s="4">
        <v>6.67136526107788</v>
      </c>
    </row>
    <row r="18296" spans="1:23">
      <c r="A18296">
        <v>189</v>
      </c>
      <c r="B18296">
        <v>189</v>
      </c>
      <c r="C18296" s="20">
        <v>0.0102430555555556</v>
      </c>
      <c r="D18296" s="20"/>
      <c r="E18296" s="21" t="s">
        <v>33</v>
      </c>
      <c r="F18296" s="4">
        <v>140</v>
      </c>
      <c r="H18296" s="4">
        <v>2.33255815505981</v>
      </c>
      <c r="I18296" s="4">
        <v>24.0921516418457</v>
      </c>
      <c r="J18296" s="4">
        <v>2.50805187225342</v>
      </c>
      <c r="L18296" s="4">
        <v>64.5803985595703</v>
      </c>
      <c r="M18296" s="4">
        <v>27.6865119934082</v>
      </c>
      <c r="N18296" s="4">
        <v>25.7492275238037</v>
      </c>
      <c r="S18296" s="4">
        <v>16.4868907928467</v>
      </c>
      <c r="T18296" s="4">
        <v>4.75375127792358</v>
      </c>
      <c r="U18296" s="4">
        <v>1.07523655891418</v>
      </c>
      <c r="V18296" s="4">
        <v>27.5771522521973</v>
      </c>
      <c r="W18296" s="4">
        <v>6.88347196578979</v>
      </c>
    </row>
    <row r="18297" spans="1:23">
      <c r="A18297">
        <v>189</v>
      </c>
      <c r="B18297">
        <v>189</v>
      </c>
      <c r="C18297" s="20">
        <v>0.0104166666666667</v>
      </c>
      <c r="D18297" s="20"/>
      <c r="E18297" s="21" t="s">
        <v>33</v>
      </c>
      <c r="F18297" s="4">
        <v>142</v>
      </c>
      <c r="H18297" s="4">
        <v>2.24311518669128</v>
      </c>
      <c r="I18297" s="4">
        <v>23.168327331543</v>
      </c>
      <c r="J18297" s="4">
        <v>2.42018294334412</v>
      </c>
      <c r="L18297" s="4">
        <v>60.6840972900391</v>
      </c>
      <c r="M18297" s="4">
        <v>27.0534915924072</v>
      </c>
      <c r="N18297" s="4">
        <v>25.0741786956787</v>
      </c>
      <c r="S18297" s="4">
        <v>16.3792133331299</v>
      </c>
      <c r="T18297" s="4">
        <v>4.88064908981323</v>
      </c>
      <c r="U18297" s="4">
        <v>1.0789383649826</v>
      </c>
      <c r="V18297" s="4">
        <v>24.226110458374</v>
      </c>
      <c r="W18297" s="4">
        <v>6.61952209472656</v>
      </c>
    </row>
    <row r="18298" spans="1:23">
      <c r="A18298">
        <v>189</v>
      </c>
      <c r="B18298">
        <v>189</v>
      </c>
      <c r="C18298" s="20">
        <v>0.0105902777777778</v>
      </c>
      <c r="D18298" s="20"/>
      <c r="E18298" s="21" t="s">
        <v>33</v>
      </c>
      <c r="F18298" s="4">
        <v>144</v>
      </c>
      <c r="H18298" s="4">
        <v>2.25096774101257</v>
      </c>
      <c r="I18298" s="4">
        <v>23.2494335174561</v>
      </c>
      <c r="J18298" s="4">
        <v>2.45602917671204</v>
      </c>
      <c r="L18298" s="4">
        <v>61.8992118835449</v>
      </c>
      <c r="M18298" s="4">
        <v>27.4989337921143</v>
      </c>
      <c r="N18298" s="4">
        <v>25.2029628753662</v>
      </c>
      <c r="S18298" s="4">
        <v>16.4418506622314</v>
      </c>
      <c r="T18298" s="4">
        <v>4.85589408874512</v>
      </c>
      <c r="U18298" s="4">
        <v>1.09109926223755</v>
      </c>
      <c r="V18298" s="4">
        <v>23.6530876159668</v>
      </c>
      <c r="W18298" s="4">
        <v>6.64269542694092</v>
      </c>
    </row>
    <row r="18299" spans="1:23">
      <c r="A18299">
        <v>189</v>
      </c>
      <c r="B18299">
        <v>189</v>
      </c>
      <c r="C18299" s="20">
        <v>0.0107638888888889</v>
      </c>
      <c r="D18299" s="20"/>
      <c r="E18299" s="21" t="s">
        <v>33</v>
      </c>
      <c r="F18299" s="4">
        <v>144</v>
      </c>
      <c r="H18299" s="4">
        <v>2.44231510162354</v>
      </c>
      <c r="I18299" s="4">
        <v>25.2257919311523</v>
      </c>
      <c r="J18299" s="4">
        <v>2.60437560081482</v>
      </c>
      <c r="L18299" s="4">
        <v>65.7247543334961</v>
      </c>
      <c r="M18299" s="4">
        <v>26.9108409881592</v>
      </c>
      <c r="N18299" s="4">
        <v>25.2362804412842</v>
      </c>
      <c r="S18299" s="4">
        <v>16.36692237854</v>
      </c>
      <c r="T18299" s="4">
        <v>4.84957647323608</v>
      </c>
      <c r="U18299" s="4">
        <v>1.06635522842407</v>
      </c>
      <c r="V18299" s="4">
        <v>28.7868423461914</v>
      </c>
      <c r="W18299" s="4">
        <v>7.20736932754517</v>
      </c>
    </row>
    <row r="18300" spans="1:23">
      <c r="A18300">
        <v>189</v>
      </c>
      <c r="B18300">
        <v>189</v>
      </c>
      <c r="C18300" s="20">
        <v>0.0109375</v>
      </c>
      <c r="D18300" s="20"/>
      <c r="E18300" s="21" t="s">
        <v>33</v>
      </c>
      <c r="F18300" s="4">
        <v>144.5</v>
      </c>
      <c r="H18300" s="4">
        <v>2.2879946231842</v>
      </c>
      <c r="I18300" s="4">
        <v>23.6318702697754</v>
      </c>
      <c r="J18300" s="4">
        <v>2.44582509994507</v>
      </c>
      <c r="L18300" s="4">
        <v>62.2332191467285</v>
      </c>
      <c r="M18300" s="4">
        <v>27.1998977661133</v>
      </c>
      <c r="N18300" s="4">
        <v>25.444673538208</v>
      </c>
      <c r="S18300" s="4">
        <v>16.4130668640137</v>
      </c>
      <c r="T18300" s="4">
        <v>4.81018161773682</v>
      </c>
      <c r="U18300" s="4">
        <v>1.06898200511932</v>
      </c>
      <c r="V18300" s="4">
        <v>23.8095226287842</v>
      </c>
      <c r="W18300" s="4">
        <v>6.75196313858032</v>
      </c>
    </row>
    <row r="18301" spans="1:23">
      <c r="A18301">
        <v>189</v>
      </c>
      <c r="B18301">
        <v>189</v>
      </c>
      <c r="C18301" s="20">
        <v>0.0111226851851852</v>
      </c>
      <c r="D18301" s="20"/>
      <c r="E18301" s="21" t="s">
        <v>33</v>
      </c>
      <c r="F18301" s="4">
        <v>146</v>
      </c>
      <c r="H18301" s="4">
        <v>2.47488832473755</v>
      </c>
      <c r="I18301" s="4">
        <v>25.5622291564941</v>
      </c>
      <c r="J18301" s="4">
        <v>2.65379047393799</v>
      </c>
      <c r="L18301" s="4">
        <v>65.609992980957</v>
      </c>
      <c r="M18301" s="4">
        <v>26.5102844238281</v>
      </c>
      <c r="N18301" s="4">
        <v>24.7231254577637</v>
      </c>
      <c r="S18301" s="4">
        <v>16.2921371459961</v>
      </c>
      <c r="T18301" s="4">
        <v>4.94939470291138</v>
      </c>
      <c r="U18301" s="4">
        <v>1.07228696346283</v>
      </c>
      <c r="V18301" s="4">
        <v>26.0223045349121</v>
      </c>
      <c r="W18301" s="4">
        <v>7.30349397659302</v>
      </c>
    </row>
    <row r="18302" spans="1:23">
      <c r="A18302">
        <v>189</v>
      </c>
      <c r="B18302">
        <v>189</v>
      </c>
      <c r="C18302" s="20">
        <v>0.0112847222222222</v>
      </c>
      <c r="D18302" s="20"/>
      <c r="E18302" s="21" t="s">
        <v>33</v>
      </c>
      <c r="F18302" s="4">
        <v>147</v>
      </c>
      <c r="H18302" s="4">
        <v>2.39244699478149</v>
      </c>
      <c r="I18302" s="4">
        <v>24.7107219696045</v>
      </c>
      <c r="J18302" s="4">
        <v>2.59701609611511</v>
      </c>
      <c r="L18302" s="4">
        <v>66.0142135620117</v>
      </c>
      <c r="M18302" s="4">
        <v>27.5927581787109</v>
      </c>
      <c r="N18302" s="4">
        <v>25.4192543029785</v>
      </c>
      <c r="S18302" s="4">
        <v>16.4623012542725</v>
      </c>
      <c r="T18302" s="4">
        <v>4.81492471694946</v>
      </c>
      <c r="U18302" s="4">
        <v>1.08550620079041</v>
      </c>
      <c r="V18302" s="4">
        <v>26.5291061401367</v>
      </c>
      <c r="W18302" s="4">
        <v>7.06020641326904</v>
      </c>
    </row>
    <row r="18303" spans="1:23">
      <c r="A18303">
        <v>189</v>
      </c>
      <c r="B18303">
        <v>189</v>
      </c>
      <c r="C18303" s="20">
        <v>0.0114699074074074</v>
      </c>
      <c r="D18303" s="20"/>
      <c r="E18303" s="21" t="s">
        <v>33</v>
      </c>
      <c r="F18303" s="4">
        <v>148</v>
      </c>
      <c r="H18303" s="4">
        <v>2.4241509437561</v>
      </c>
      <c r="I18303" s="4">
        <v>25.038179397583</v>
      </c>
      <c r="J18303" s="4">
        <v>2.63843989372253</v>
      </c>
      <c r="L18303" s="4">
        <v>67.4493255615234</v>
      </c>
      <c r="M18303" s="4">
        <v>27.8238964080811</v>
      </c>
      <c r="N18303" s="4">
        <v>25.564094543457</v>
      </c>
      <c r="S18303" s="4">
        <v>16.4968528747559</v>
      </c>
      <c r="T18303" s="4">
        <v>4.78786611557007</v>
      </c>
      <c r="U18303" s="4">
        <v>1.08839750289917</v>
      </c>
      <c r="V18303" s="4">
        <v>26.415096282959</v>
      </c>
      <c r="W18303" s="4">
        <v>7.15376567840576</v>
      </c>
    </row>
    <row r="18304" spans="1:23">
      <c r="A18304">
        <v>189</v>
      </c>
      <c r="B18304">
        <v>189</v>
      </c>
      <c r="C18304" s="20">
        <v>0.0116319444444444</v>
      </c>
      <c r="D18304" s="20"/>
      <c r="E18304" s="21" t="s">
        <v>33</v>
      </c>
      <c r="F18304" s="4">
        <v>149</v>
      </c>
      <c r="H18304" s="4">
        <v>2.4703426361084</v>
      </c>
      <c r="I18304" s="4">
        <v>25.5152778625488</v>
      </c>
      <c r="J18304" s="4">
        <v>2.75392746925354</v>
      </c>
      <c r="L18304" s="4">
        <v>72.6200408935547</v>
      </c>
      <c r="M18304" s="4">
        <v>29.3967475891113</v>
      </c>
      <c r="N18304" s="4">
        <v>26.3696269989014</v>
      </c>
      <c r="S18304" s="4">
        <v>16.7117595672607</v>
      </c>
      <c r="T18304" s="4">
        <v>4.64278984069824</v>
      </c>
      <c r="U18304" s="4">
        <v>1.11479580402374</v>
      </c>
      <c r="V18304" s="4">
        <v>29.7661247253418</v>
      </c>
      <c r="W18304" s="4">
        <v>7.29007959365845</v>
      </c>
    </row>
    <row r="18305" spans="1:23">
      <c r="A18305">
        <v>189</v>
      </c>
      <c r="B18305">
        <v>189</v>
      </c>
      <c r="C18305" s="20">
        <v>0.0118055555555556</v>
      </c>
      <c r="D18305" s="20"/>
      <c r="E18305" s="21" t="s">
        <v>33</v>
      </c>
      <c r="F18305" s="4">
        <v>151</v>
      </c>
      <c r="H18305" s="4">
        <v>2.37880086898804</v>
      </c>
      <c r="I18305" s="4">
        <v>24.5697765350342</v>
      </c>
      <c r="J18305" s="4">
        <v>2.68478322029114</v>
      </c>
      <c r="L18305" s="4">
        <v>70.8279876708984</v>
      </c>
      <c r="M18305" s="4">
        <v>29.7746601104736</v>
      </c>
      <c r="N18305" s="4">
        <v>26.3812694549561</v>
      </c>
      <c r="S18305" s="4">
        <v>16.7536125183105</v>
      </c>
      <c r="T18305" s="4">
        <v>4.64073848724365</v>
      </c>
      <c r="U18305" s="4">
        <v>1.12862884998322</v>
      </c>
      <c r="V18305" s="4">
        <v>27.5590534210205</v>
      </c>
      <c r="W18305" s="4">
        <v>7.01993608474731</v>
      </c>
    </row>
    <row r="18306" spans="1:23">
      <c r="A18306">
        <v>189</v>
      </c>
      <c r="B18306">
        <v>189</v>
      </c>
      <c r="C18306" s="20">
        <v>0.0119791666666667</v>
      </c>
      <c r="D18306" s="20"/>
      <c r="E18306" s="21" t="s">
        <v>33</v>
      </c>
      <c r="F18306" s="4">
        <v>151</v>
      </c>
      <c r="H18306" s="4">
        <v>2.48193287849426</v>
      </c>
      <c r="I18306" s="4">
        <v>25.63498878479</v>
      </c>
      <c r="J18306" s="4">
        <v>2.72605061531067</v>
      </c>
      <c r="L18306" s="4">
        <v>69.5444107055664</v>
      </c>
      <c r="M18306" s="4">
        <v>28.0202617645264</v>
      </c>
      <c r="N18306" s="4">
        <v>25.5110492706299</v>
      </c>
      <c r="S18306" s="4">
        <v>16.5189571380615</v>
      </c>
      <c r="T18306" s="4">
        <v>4.79772281646729</v>
      </c>
      <c r="U18306" s="4">
        <v>1.0983579158783</v>
      </c>
      <c r="V18306" s="4">
        <v>28.2068481445313</v>
      </c>
      <c r="W18306" s="4">
        <v>7.3242826461792</v>
      </c>
    </row>
    <row r="18307" spans="1:23">
      <c r="A18307">
        <v>189</v>
      </c>
      <c r="B18307">
        <v>189</v>
      </c>
      <c r="C18307" s="20">
        <v>0.0121527777777778</v>
      </c>
      <c r="D18307" s="20"/>
      <c r="E18307" s="21" t="s">
        <v>33</v>
      </c>
      <c r="F18307" s="4">
        <v>151</v>
      </c>
      <c r="H18307" s="4">
        <v>2.47243738174438</v>
      </c>
      <c r="I18307" s="4">
        <v>25.5369129180908</v>
      </c>
      <c r="J18307" s="4">
        <v>2.65141654014587</v>
      </c>
      <c r="L18307" s="4">
        <v>67.7081832885742</v>
      </c>
      <c r="M18307" s="4">
        <v>27.385196685791</v>
      </c>
      <c r="N18307" s="4">
        <v>25.5366077423096</v>
      </c>
      <c r="S18307" s="4">
        <v>16.4405326843262</v>
      </c>
      <c r="T18307" s="4">
        <v>4.79300308227539</v>
      </c>
      <c r="U18307" s="4">
        <v>1.07238972187042</v>
      </c>
      <c r="V18307" s="4">
        <v>23.7623767852783</v>
      </c>
      <c r="W18307" s="4">
        <v>7.29626083374023</v>
      </c>
    </row>
    <row r="18308" spans="1:23">
      <c r="A18308">
        <v>189</v>
      </c>
      <c r="B18308">
        <v>189</v>
      </c>
      <c r="C18308" s="20">
        <v>0.0123263888888889</v>
      </c>
      <c r="D18308" s="20"/>
      <c r="E18308" s="21" t="s">
        <v>33</v>
      </c>
      <c r="F18308" s="4">
        <v>152</v>
      </c>
      <c r="H18308" s="4">
        <v>2.52031636238098</v>
      </c>
      <c r="I18308" s="4">
        <v>26.0314388275146</v>
      </c>
      <c r="J18308" s="4">
        <v>2.7608118057251</v>
      </c>
      <c r="L18308" s="4">
        <v>71.9473037719727</v>
      </c>
      <c r="M18308" s="4">
        <v>28.5469341278076</v>
      </c>
      <c r="N18308" s="4">
        <v>26.0601978302002</v>
      </c>
      <c r="S18308" s="4">
        <v>16.6031341552734</v>
      </c>
      <c r="T18308" s="4">
        <v>4.69747114181519</v>
      </c>
      <c r="U18308" s="4">
        <v>1.09542274475098</v>
      </c>
      <c r="V18308" s="4">
        <v>27.686222076416</v>
      </c>
      <c r="W18308" s="4">
        <v>7.43755388259888</v>
      </c>
    </row>
    <row r="18309" spans="1:23">
      <c r="A18309">
        <v>189</v>
      </c>
      <c r="B18309">
        <v>189</v>
      </c>
      <c r="C18309" s="20">
        <v>0.0125115740740741</v>
      </c>
      <c r="D18309" s="20"/>
      <c r="E18309" s="21" t="s">
        <v>33</v>
      </c>
      <c r="F18309" s="4">
        <v>152</v>
      </c>
      <c r="H18309" s="4">
        <v>2.44883418083191</v>
      </c>
      <c r="I18309" s="4">
        <v>25.2931251525879</v>
      </c>
      <c r="J18309" s="4">
        <v>2.66874885559082</v>
      </c>
      <c r="L18309" s="4">
        <v>69.3757247924805</v>
      </c>
      <c r="M18309" s="4">
        <v>28.3301029205322</v>
      </c>
      <c r="N18309" s="4">
        <v>25.9955997467041</v>
      </c>
      <c r="S18309" s="4">
        <v>16.5749855041504</v>
      </c>
      <c r="T18309" s="4">
        <v>4.7090539932251</v>
      </c>
      <c r="U18309" s="4">
        <v>1.089803814888</v>
      </c>
      <c r="V18309" s="4">
        <v>26.8370609283447</v>
      </c>
      <c r="W18309" s="4">
        <v>7.22660732269287</v>
      </c>
    </row>
    <row r="18310" spans="1:23">
      <c r="A18310">
        <v>189</v>
      </c>
      <c r="B18310">
        <v>189</v>
      </c>
      <c r="C18310" s="20">
        <v>0.0126851851851852</v>
      </c>
      <c r="D18310" s="20"/>
      <c r="E18310" s="21" t="s">
        <v>33</v>
      </c>
      <c r="F18310" s="4">
        <v>153</v>
      </c>
      <c r="H18310" s="4">
        <v>2.67494368553162</v>
      </c>
      <c r="I18310" s="4">
        <v>27.6285285949707</v>
      </c>
      <c r="J18310" s="4">
        <v>2.88868451118469</v>
      </c>
      <c r="L18310" s="4">
        <v>74.3273468017578</v>
      </c>
      <c r="M18310" s="4">
        <v>27.7865085601807</v>
      </c>
      <c r="N18310" s="4">
        <v>25.7305164337158</v>
      </c>
      <c r="S18310" s="4">
        <v>16.4986419677734</v>
      </c>
      <c r="T18310" s="4">
        <v>4.75717163085937</v>
      </c>
      <c r="U18310" s="4">
        <v>1.07990479469299</v>
      </c>
      <c r="V18310" s="4">
        <v>28.4552841186523</v>
      </c>
      <c r="W18310" s="4">
        <v>7.89386510848999</v>
      </c>
    </row>
    <row r="18311" spans="1:23">
      <c r="A18311">
        <v>189</v>
      </c>
      <c r="B18311">
        <v>189</v>
      </c>
      <c r="C18311" s="20">
        <v>0.0128472222222222</v>
      </c>
      <c r="D18311" s="20"/>
      <c r="E18311" s="21" t="s">
        <v>33</v>
      </c>
      <c r="F18311" s="4">
        <v>155</v>
      </c>
      <c r="H18311" s="4">
        <v>2.64085698127747</v>
      </c>
      <c r="I18311" s="4">
        <v>27.2764587402344</v>
      </c>
      <c r="J18311" s="4">
        <v>2.94105100631714</v>
      </c>
      <c r="L18311" s="4">
        <v>79.8324966430664</v>
      </c>
      <c r="M18311" s="4">
        <v>30.2297687530518</v>
      </c>
      <c r="N18311" s="4">
        <v>27.1442070007324</v>
      </c>
      <c r="S18311" s="4">
        <v>16.8292179107666</v>
      </c>
      <c r="T18311" s="4">
        <v>4.51144742965698</v>
      </c>
      <c r="U18311" s="4">
        <v>1.11367297172546</v>
      </c>
      <c r="V18311" s="4">
        <v>33.9943313598633</v>
      </c>
      <c r="W18311" s="4">
        <v>7.79327392578125</v>
      </c>
    </row>
    <row r="18312" spans="1:23">
      <c r="A18312">
        <v>189</v>
      </c>
      <c r="B18312">
        <v>189</v>
      </c>
      <c r="C18312" s="20">
        <v>0.0130324074074074</v>
      </c>
      <c r="D18312" s="20"/>
      <c r="E18312" s="21" t="s">
        <v>33</v>
      </c>
      <c r="F18312" s="4">
        <v>157</v>
      </c>
      <c r="H18312" s="4">
        <v>2.56234812736511</v>
      </c>
      <c r="I18312" s="4">
        <v>26.4655685424805</v>
      </c>
      <c r="J18312" s="4">
        <v>2.8310055732727</v>
      </c>
      <c r="L18312" s="4">
        <v>77.1488876342773</v>
      </c>
      <c r="M18312" s="4">
        <v>30.1086673736572</v>
      </c>
      <c r="N18312" s="4">
        <v>27.251407623291</v>
      </c>
      <c r="S18312" s="4">
        <v>16.8201293945313</v>
      </c>
      <c r="T18312" s="4">
        <v>4.4938702583313</v>
      </c>
      <c r="U18312" s="4">
        <v>1.1048481464386</v>
      </c>
      <c r="V18312" s="4">
        <v>33.7922401428223</v>
      </c>
      <c r="W18312" s="4">
        <v>7.56159114837646</v>
      </c>
    </row>
    <row r="18313" spans="1:23">
      <c r="A18313">
        <v>189</v>
      </c>
      <c r="B18313">
        <v>189</v>
      </c>
      <c r="C18313" s="20">
        <v>0.0132060185185185</v>
      </c>
      <c r="D18313" s="20"/>
      <c r="E18313" s="21" t="s">
        <v>33</v>
      </c>
      <c r="F18313" s="4">
        <v>161.5</v>
      </c>
      <c r="H18313" s="4">
        <v>2.77867603302002</v>
      </c>
      <c r="I18313" s="4">
        <v>28.6999416351318</v>
      </c>
      <c r="J18313" s="4">
        <v>2.96583676338196</v>
      </c>
      <c r="L18313" s="4">
        <v>79.8234405517578</v>
      </c>
      <c r="M18313" s="4">
        <v>28.7271499633789</v>
      </c>
      <c r="N18313" s="4">
        <v>26.914306640625</v>
      </c>
      <c r="S18313" s="4">
        <v>16.6551723480225</v>
      </c>
      <c r="T18313" s="4">
        <v>4.54971265792847</v>
      </c>
      <c r="U18313" s="4">
        <v>1.06735610961914</v>
      </c>
      <c r="V18313" s="4">
        <v>31.2296676635742</v>
      </c>
      <c r="W18313" s="4">
        <v>8.19998359680176</v>
      </c>
    </row>
    <row r="18314" spans="1:23">
      <c r="A18314">
        <v>189</v>
      </c>
      <c r="B18314">
        <v>189</v>
      </c>
      <c r="C18314" s="20">
        <v>0.0133680555555556</v>
      </c>
      <c r="D18314" s="20"/>
      <c r="E18314" s="21" t="s">
        <v>33</v>
      </c>
      <c r="F18314" s="4">
        <v>163.5</v>
      </c>
      <c r="H18314" s="4">
        <v>3.12716817855835</v>
      </c>
      <c r="I18314" s="4">
        <v>32.2993927001953</v>
      </c>
      <c r="J18314" s="4">
        <v>3.40832114219666</v>
      </c>
      <c r="L18314" s="4">
        <v>90.3737487792969</v>
      </c>
      <c r="M18314" s="4">
        <v>28.8995494842529</v>
      </c>
      <c r="N18314" s="4">
        <v>26.5156192779541</v>
      </c>
      <c r="S18314" s="4">
        <v>16.6609020233154</v>
      </c>
      <c r="T18314" s="4">
        <v>4.61748504638672</v>
      </c>
      <c r="U18314" s="4">
        <v>1.08990657329559</v>
      </c>
      <c r="V18314" s="4">
        <v>34.5821342468262</v>
      </c>
      <c r="W18314" s="4">
        <v>9.22839832305908</v>
      </c>
    </row>
    <row r="18315" spans="1:23">
      <c r="A18315">
        <v>189</v>
      </c>
      <c r="B18315">
        <v>189</v>
      </c>
      <c r="C18315" s="20">
        <v>0.0135532407407407</v>
      </c>
      <c r="D18315" s="20"/>
      <c r="E18315" s="21" t="s">
        <v>33</v>
      </c>
      <c r="F18315" s="4">
        <v>166</v>
      </c>
      <c r="H18315" s="4">
        <v>3.08585166931152</v>
      </c>
      <c r="I18315" s="4">
        <v>31.8726482391357</v>
      </c>
      <c r="J18315" s="4">
        <v>3.52223873138428</v>
      </c>
      <c r="L18315" s="4">
        <v>93.0285568237305</v>
      </c>
      <c r="M18315" s="4">
        <v>30.146800994873</v>
      </c>
      <c r="N18315" s="4">
        <v>26.4117698669434</v>
      </c>
      <c r="S18315" s="4">
        <v>16.7945156097412</v>
      </c>
      <c r="T18315" s="4">
        <v>4.63540744781494</v>
      </c>
      <c r="U18315" s="4">
        <v>1.14141547679901</v>
      </c>
      <c r="V18315" s="4">
        <v>34.0264625549316</v>
      </c>
      <c r="W18315" s="4">
        <v>9.10647106170654</v>
      </c>
    </row>
    <row r="18316" spans="1:23">
      <c r="A18316">
        <v>189</v>
      </c>
      <c r="B18316">
        <v>189</v>
      </c>
      <c r="C18316" s="20">
        <v>0.0137268518518519</v>
      </c>
      <c r="D18316" s="20"/>
      <c r="E18316" s="21" t="s">
        <v>33</v>
      </c>
      <c r="F18316" s="4">
        <v>169</v>
      </c>
      <c r="H18316" s="4">
        <v>3.15135502815247</v>
      </c>
      <c r="I18316" s="4">
        <v>32.5492095947266</v>
      </c>
      <c r="J18316" s="4">
        <v>3.73646211624145</v>
      </c>
      <c r="L18316" s="4">
        <v>98.3166275024414</v>
      </c>
      <c r="M18316" s="4">
        <v>31.1982078552246</v>
      </c>
      <c r="N18316" s="4">
        <v>26.3127593994141</v>
      </c>
      <c r="S18316" s="4">
        <v>16.8981647491455</v>
      </c>
      <c r="T18316" s="4">
        <v>4.65263843536377</v>
      </c>
      <c r="U18316" s="4">
        <v>1.18566846847534</v>
      </c>
      <c r="V18316" s="4">
        <v>35.7379188537598</v>
      </c>
      <c r="W18316" s="4">
        <v>9.29977416992187</v>
      </c>
    </row>
    <row r="18317" spans="1:23">
      <c r="A18317">
        <v>189</v>
      </c>
      <c r="B18317">
        <v>189</v>
      </c>
      <c r="C18317" s="20">
        <v>0.0138888888888889</v>
      </c>
      <c r="D18317" s="20"/>
      <c r="E18317" s="21" t="s">
        <v>33</v>
      </c>
      <c r="F18317" s="4">
        <v>170</v>
      </c>
      <c r="H18317" s="4">
        <v>3.25670886039734</v>
      </c>
      <c r="I18317" s="4">
        <v>33.6373710632324</v>
      </c>
      <c r="J18317" s="4">
        <v>3.91365432739258</v>
      </c>
      <c r="L18317" s="4">
        <v>99.1298294067383</v>
      </c>
      <c r="M18317" s="4">
        <v>30.4386520385742</v>
      </c>
      <c r="N18317" s="4">
        <v>25.3292236328125</v>
      </c>
      <c r="S18317" s="4">
        <v>16.7839050292969</v>
      </c>
      <c r="T18317" s="4">
        <v>4.83172607421875</v>
      </c>
      <c r="U18317" s="4">
        <v>1.20172071456909</v>
      </c>
      <c r="V18317" s="4">
        <v>34.6820793151855</v>
      </c>
      <c r="W18317" s="4">
        <v>9.61067771911621</v>
      </c>
    </row>
    <row r="18318" spans="1:23">
      <c r="A18318">
        <v>189</v>
      </c>
      <c r="B18318">
        <v>189</v>
      </c>
      <c r="C18318" s="20">
        <v>0.0140740740740741</v>
      </c>
      <c r="D18318" s="20"/>
      <c r="E18318" s="21" t="s">
        <v>33</v>
      </c>
      <c r="F18318" s="4">
        <v>172</v>
      </c>
      <c r="H18318" s="4">
        <v>3.29184603691101</v>
      </c>
      <c r="I18318" s="4">
        <v>34.0002899169922</v>
      </c>
      <c r="J18318" s="4">
        <v>4.06367778778076</v>
      </c>
      <c r="L18318" s="4">
        <v>104.663681030273</v>
      </c>
      <c r="M18318" s="4">
        <v>31.794828414917</v>
      </c>
      <c r="N18318" s="4">
        <v>25.7559013366699</v>
      </c>
      <c r="S18318" s="4">
        <v>16.9349975585938</v>
      </c>
      <c r="T18318" s="4">
        <v>4.75230360031128</v>
      </c>
      <c r="U18318" s="4">
        <v>1.23446774482727</v>
      </c>
      <c r="V18318" s="4">
        <v>37.0141830444336</v>
      </c>
      <c r="W18318" s="4">
        <v>9.71436882019043</v>
      </c>
    </row>
    <row r="18319" spans="1:23">
      <c r="A18319">
        <v>189</v>
      </c>
      <c r="B18319">
        <v>189</v>
      </c>
      <c r="C18319" s="20">
        <v>0.0142361111111111</v>
      </c>
      <c r="D18319" s="20"/>
      <c r="E18319" s="21" t="s">
        <v>33</v>
      </c>
      <c r="F18319" s="4">
        <v>173</v>
      </c>
      <c r="H18319" s="4">
        <v>3.33819484710693</v>
      </c>
      <c r="I18319" s="4">
        <v>34.4790115356445</v>
      </c>
      <c r="J18319" s="4">
        <v>4.21341133117676</v>
      </c>
      <c r="L18319" s="4">
        <v>108.951652526855</v>
      </c>
      <c r="M18319" s="4">
        <v>32.6378936767578</v>
      </c>
      <c r="N18319" s="4">
        <v>25.8582992553711</v>
      </c>
      <c r="S18319" s="4">
        <v>17.0168685913086</v>
      </c>
      <c r="T18319" s="4">
        <v>4.73360967636108</v>
      </c>
      <c r="U18319" s="4">
        <v>1.26218259334564</v>
      </c>
      <c r="V18319" s="4">
        <v>38.6819458007813</v>
      </c>
      <c r="W18319" s="4">
        <v>9.85114574432373</v>
      </c>
    </row>
    <row r="18320" spans="1:23">
      <c r="A18320">
        <v>189</v>
      </c>
      <c r="B18320">
        <v>189</v>
      </c>
      <c r="C18320" s="20">
        <v>0.0144212962962963</v>
      </c>
      <c r="D18320" s="20"/>
      <c r="E18320" s="21" t="s">
        <v>33</v>
      </c>
      <c r="F18320" s="4">
        <v>176</v>
      </c>
      <c r="H18320" s="4">
        <v>3.39757776260376</v>
      </c>
      <c r="I18320" s="4">
        <v>35.0923538208008</v>
      </c>
      <c r="J18320" s="4">
        <v>4.40229320526123</v>
      </c>
      <c r="L18320" s="4">
        <v>116.6484375</v>
      </c>
      <c r="M18320" s="4">
        <v>34.3328247070313</v>
      </c>
      <c r="N18320" s="4">
        <v>26.4971981048584</v>
      </c>
      <c r="S18320" s="4">
        <v>17.1857223510742</v>
      </c>
      <c r="T18320" s="4">
        <v>4.62039995193481</v>
      </c>
      <c r="U18320" s="4">
        <v>1.29571521282196</v>
      </c>
      <c r="V18320" s="4">
        <v>41.2499961853027</v>
      </c>
      <c r="W18320" s="4">
        <v>10.0263872146606</v>
      </c>
    </row>
    <row r="18321" spans="1:23">
      <c r="A18321">
        <v>189</v>
      </c>
      <c r="B18321">
        <v>189</v>
      </c>
      <c r="C18321" s="20">
        <v>0.0145949074074074</v>
      </c>
      <c r="D18321" s="20"/>
      <c r="E18321" s="21" t="s">
        <v>33</v>
      </c>
      <c r="F18321" s="4">
        <v>180</v>
      </c>
      <c r="H18321" s="4">
        <v>3.2902090549469</v>
      </c>
      <c r="I18321" s="4">
        <v>33.9833831787109</v>
      </c>
      <c r="J18321" s="4">
        <v>4.34225749969482</v>
      </c>
      <c r="L18321" s="4">
        <v>114.582260131836</v>
      </c>
      <c r="M18321" s="4">
        <v>34.8252220153809</v>
      </c>
      <c r="N18321" s="4">
        <v>26.387716293335</v>
      </c>
      <c r="S18321" s="4">
        <v>17.2212581634521</v>
      </c>
      <c r="T18321" s="4">
        <v>4.6393780708313</v>
      </c>
      <c r="U18321" s="4">
        <v>1.31975126266479</v>
      </c>
      <c r="V18321" s="4">
        <v>40.2144775390625</v>
      </c>
      <c r="W18321" s="4">
        <v>9.70953845977783</v>
      </c>
    </row>
    <row r="18322" spans="1:23">
      <c r="A18322">
        <v>189</v>
      </c>
      <c r="B18322">
        <v>189</v>
      </c>
      <c r="C18322" s="20">
        <v>0.0147569444444444</v>
      </c>
      <c r="D18322" s="20"/>
      <c r="E18322" s="21" t="s">
        <v>33</v>
      </c>
      <c r="F18322" s="4">
        <v>181</v>
      </c>
      <c r="H18322" s="4">
        <v>3.40189075469971</v>
      </c>
      <c r="I18322" s="4">
        <v>35.1369018554688</v>
      </c>
      <c r="J18322" s="4">
        <v>4.54041624069214</v>
      </c>
      <c r="L18322" s="4">
        <v>120.528907775879</v>
      </c>
      <c r="M18322" s="4">
        <v>35.4299774169922</v>
      </c>
      <c r="N18322" s="4">
        <v>26.545783996582</v>
      </c>
      <c r="S18322" s="4">
        <v>17.2740306854248</v>
      </c>
      <c r="T18322" s="4">
        <v>4.61197566986084</v>
      </c>
      <c r="U18322" s="4">
        <v>1.33467435836792</v>
      </c>
      <c r="V18322" s="4">
        <v>43.6046524047852</v>
      </c>
      <c r="W18322" s="4">
        <v>10.0391149520874</v>
      </c>
    </row>
    <row r="18323" spans="1:23">
      <c r="A18323">
        <v>189</v>
      </c>
      <c r="B18323">
        <v>189</v>
      </c>
      <c r="C18323" s="20">
        <v>0.0149305555555556</v>
      </c>
      <c r="D18323" s="20"/>
      <c r="E18323" s="21" t="s">
        <v>34</v>
      </c>
      <c r="F18323" s="4">
        <v>183</v>
      </c>
      <c r="H18323" s="4">
        <v>3.31291460990906</v>
      </c>
      <c r="I18323" s="4">
        <v>34.2178993225098</v>
      </c>
      <c r="J18323" s="4">
        <v>4.45422649383545</v>
      </c>
      <c r="L18323" s="4">
        <v>118.650947570801</v>
      </c>
      <c r="M18323" s="4">
        <v>35.8146705627441</v>
      </c>
      <c r="N18323" s="4">
        <v>26.6378345489502</v>
      </c>
      <c r="S18323" s="4">
        <v>17.3064308166504</v>
      </c>
      <c r="T18323" s="4">
        <v>4.59616661071777</v>
      </c>
      <c r="U18323" s="4">
        <v>1.34450387954712</v>
      </c>
      <c r="V18323" s="4">
        <v>43.708610534668</v>
      </c>
      <c r="W18323" s="4">
        <v>9.77654266357422</v>
      </c>
    </row>
    <row r="18324" spans="1:23">
      <c r="A18324">
        <v>190</v>
      </c>
      <c r="B18324">
        <v>190</v>
      </c>
      <c r="C18324" s="20">
        <v>0.000173611111111111</v>
      </c>
      <c r="D18324" s="20"/>
      <c r="E18324" s="21" t="s">
        <v>108</v>
      </c>
      <c r="F18324" s="4">
        <v>85</v>
      </c>
      <c r="H18324" s="4">
        <v>0.301961004734039</v>
      </c>
      <c r="I18324" s="4">
        <v>3.26926302909851</v>
      </c>
      <c r="J18324" s="4">
        <v>0.30177766084671</v>
      </c>
      <c r="L18324" s="4">
        <v>13.8875961303711</v>
      </c>
      <c r="M18324" s="4">
        <v>45.9913558959961</v>
      </c>
      <c r="N18324" s="4">
        <v>46.0192985534668</v>
      </c>
      <c r="S18324" s="4">
        <v>18.2862396240234</v>
      </c>
      <c r="T18324" s="4">
        <v>2.69248747825623</v>
      </c>
      <c r="U18324" s="4">
        <v>0.999392807483673</v>
      </c>
      <c r="V18324" s="4">
        <v>15.7583723068237</v>
      </c>
      <c r="W18324" s="4">
        <v>0.934075176715851</v>
      </c>
    </row>
    <row r="18325" spans="1:23">
      <c r="A18325">
        <v>190</v>
      </c>
      <c r="B18325">
        <v>190</v>
      </c>
      <c r="C18325" s="20">
        <v>0.000381944444444444</v>
      </c>
      <c r="D18325" s="20"/>
      <c r="E18325" s="21" t="s">
        <v>108</v>
      </c>
      <c r="F18325" s="4">
        <v>83</v>
      </c>
      <c r="H18325" s="4">
        <v>0.417550176382065</v>
      </c>
      <c r="I18325" s="4">
        <v>4.52072048187256</v>
      </c>
      <c r="J18325" s="4">
        <v>0.438197910785675</v>
      </c>
      <c r="L18325" s="4">
        <v>18.4839954376221</v>
      </c>
      <c r="M18325" s="4">
        <v>44.2677230834961</v>
      </c>
      <c r="N18325" s="4">
        <v>42.1818428039551</v>
      </c>
      <c r="S18325" s="4">
        <v>18.1540050506592</v>
      </c>
      <c r="T18325" s="4">
        <v>2.93373990058899</v>
      </c>
      <c r="U18325" s="4">
        <v>1.04944968223572</v>
      </c>
      <c r="V18325" s="4">
        <v>16.8823871612549</v>
      </c>
      <c r="W18325" s="4">
        <v>1.29163444042206</v>
      </c>
    </row>
    <row r="18326" spans="1:23">
      <c r="A18326">
        <v>190</v>
      </c>
      <c r="B18326">
        <v>190</v>
      </c>
      <c r="C18326" s="20">
        <v>0.000532407407407407</v>
      </c>
      <c r="D18326" s="20"/>
      <c r="E18326" s="21" t="s">
        <v>108</v>
      </c>
      <c r="F18326" s="4">
        <v>81</v>
      </c>
      <c r="H18326" s="4">
        <v>0.34755152463913</v>
      </c>
      <c r="I18326" s="4">
        <v>3.76286125183105</v>
      </c>
      <c r="J18326" s="4">
        <v>0.347299993038177</v>
      </c>
      <c r="L18326" s="4">
        <v>13.751636505127</v>
      </c>
      <c r="M18326" s="4">
        <v>39.5671882629395</v>
      </c>
      <c r="N18326" s="4">
        <v>39.5958442687988</v>
      </c>
      <c r="S18326" s="4">
        <v>17.855447769165</v>
      </c>
      <c r="T18326" s="4">
        <v>3.12278842926025</v>
      </c>
      <c r="U18326" s="4">
        <v>0.999276280403137</v>
      </c>
      <c r="V18326" s="4">
        <v>17.8173713684082</v>
      </c>
      <c r="W18326" s="4">
        <v>1.07510316371918</v>
      </c>
    </row>
    <row r="18327" spans="1:23">
      <c r="A18327">
        <v>190</v>
      </c>
      <c r="B18327">
        <v>190</v>
      </c>
      <c r="C18327" s="20">
        <v>0.000706018518518518</v>
      </c>
      <c r="D18327" s="20"/>
      <c r="E18327" s="21" t="s">
        <v>108</v>
      </c>
      <c r="F18327" s="4">
        <v>79</v>
      </c>
      <c r="H18327" s="4">
        <v>0.331625550985336</v>
      </c>
      <c r="I18327" s="4">
        <v>3.59043431282043</v>
      </c>
      <c r="J18327" s="4">
        <v>0.349833756685257</v>
      </c>
      <c r="L18327" s="4">
        <v>14.6809034347534</v>
      </c>
      <c r="M18327" s="4">
        <v>44.2695198059082</v>
      </c>
      <c r="N18327" s="4">
        <v>41.9653701782227</v>
      </c>
      <c r="S18327" s="4">
        <v>18.1509704589844</v>
      </c>
      <c r="T18327" s="4">
        <v>2.94866108894348</v>
      </c>
      <c r="U18327" s="4">
        <v>1.05490589141846</v>
      </c>
      <c r="V18327" s="4">
        <v>16.5289268493652</v>
      </c>
      <c r="W18327" s="4">
        <v>1.02583837509155</v>
      </c>
    </row>
    <row r="18328" spans="1:23">
      <c r="A18328">
        <v>190</v>
      </c>
      <c r="B18328">
        <v>190</v>
      </c>
      <c r="C18328" s="20">
        <v>0.000925925925925926</v>
      </c>
      <c r="D18328" s="20"/>
      <c r="E18328" s="21" t="s">
        <v>108</v>
      </c>
      <c r="F18328" s="4">
        <v>82</v>
      </c>
      <c r="H18328" s="4">
        <v>0.367685705423355</v>
      </c>
      <c r="I18328" s="4">
        <v>3.98084926605225</v>
      </c>
      <c r="J18328" s="4">
        <v>0.366475790739059</v>
      </c>
      <c r="L18328" s="4">
        <v>16.0759391784668</v>
      </c>
      <c r="M18328" s="4">
        <v>43.7219581604004</v>
      </c>
      <c r="N18328" s="4">
        <v>43.8663063049316</v>
      </c>
      <c r="S18328" s="4">
        <v>18.1500644683838</v>
      </c>
      <c r="T18328" s="4">
        <v>2.82267665863037</v>
      </c>
      <c r="U18328" s="4">
        <v>0.996709406375885</v>
      </c>
      <c r="V18328" s="4">
        <v>15.3139352798462</v>
      </c>
      <c r="W18328" s="4">
        <v>1.13738548755646</v>
      </c>
    </row>
    <row r="18329" spans="1:23">
      <c r="A18329">
        <v>190</v>
      </c>
      <c r="B18329">
        <v>190</v>
      </c>
      <c r="C18329" s="20">
        <v>0.00108796296296296</v>
      </c>
      <c r="D18329" s="20"/>
      <c r="E18329" s="21" t="s">
        <v>108</v>
      </c>
      <c r="F18329" s="4">
        <v>85</v>
      </c>
      <c r="H18329" s="4">
        <v>0.247180178761482</v>
      </c>
      <c r="I18329" s="4">
        <v>2.6761634349823</v>
      </c>
      <c r="J18329" s="4">
        <v>0.248115390539169</v>
      </c>
      <c r="L18329" s="4">
        <v>10.135947227478</v>
      </c>
      <c r="M18329" s="4">
        <v>41.0063095092773</v>
      </c>
      <c r="N18329" s="4">
        <v>40.8517456054688</v>
      </c>
      <c r="S18329" s="4">
        <v>17.9608898162842</v>
      </c>
      <c r="T18329" s="4">
        <v>3.02800917625427</v>
      </c>
      <c r="U18329" s="4">
        <v>1.00378346443176</v>
      </c>
      <c r="V18329" s="4">
        <v>13.215859413147</v>
      </c>
      <c r="W18329" s="4">
        <v>0.764618098735809</v>
      </c>
    </row>
    <row r="18330" spans="1:23">
      <c r="A18330">
        <v>190</v>
      </c>
      <c r="B18330">
        <v>190</v>
      </c>
      <c r="C18330" s="20">
        <v>0.00127314814814815</v>
      </c>
      <c r="D18330" s="20"/>
      <c r="E18330" s="21" t="s">
        <v>108</v>
      </c>
      <c r="F18330" s="4">
        <v>83</v>
      </c>
      <c r="H18330" s="4">
        <v>0.322945982217789</v>
      </c>
      <c r="I18330" s="4">
        <v>3.49646258354187</v>
      </c>
      <c r="J18330" s="4">
        <v>0.335139274597168</v>
      </c>
      <c r="L18330" s="4">
        <v>13.9126348495483</v>
      </c>
      <c r="M18330" s="4">
        <v>43.0803756713867</v>
      </c>
      <c r="N18330" s="4">
        <v>41.5129928588867</v>
      </c>
      <c r="S18330" s="4">
        <v>18.0841598510742</v>
      </c>
      <c r="T18330" s="4">
        <v>2.98037576675415</v>
      </c>
      <c r="U18330" s="4">
        <v>1.03775644302368</v>
      </c>
      <c r="V18330" s="4">
        <v>11.3852005004883</v>
      </c>
      <c r="W18330" s="4">
        <v>0.998989284038544</v>
      </c>
    </row>
    <row r="18331" spans="1:23">
      <c r="A18331">
        <v>190</v>
      </c>
      <c r="B18331">
        <v>190</v>
      </c>
      <c r="C18331" s="20">
        <v>0.00138888888888889</v>
      </c>
      <c r="D18331" s="20"/>
      <c r="E18331" s="21" t="s">
        <v>108</v>
      </c>
      <c r="F18331" s="4">
        <v>83</v>
      </c>
      <c r="H18331" s="4">
        <v>0.29869470000267</v>
      </c>
      <c r="I18331" s="4">
        <v>3.23389935493469</v>
      </c>
      <c r="J18331" s="4">
        <v>0.293742001056671</v>
      </c>
      <c r="L18331" s="4">
        <v>11.7525367736816</v>
      </c>
      <c r="M18331" s="4">
        <v>39.3463172912598</v>
      </c>
      <c r="N18331" s="4">
        <v>40.0097236633301</v>
      </c>
      <c r="S18331" s="4">
        <v>17.8484325408936</v>
      </c>
      <c r="T18331" s="4">
        <v>3.09091830253601</v>
      </c>
      <c r="U18331" s="4">
        <v>0.983418881893158</v>
      </c>
      <c r="V18331" s="4">
        <v>17.8041534423828</v>
      </c>
      <c r="W18331" s="4">
        <v>0.923971235752106</v>
      </c>
    </row>
    <row r="18332" spans="1:23">
      <c r="A18332">
        <v>190</v>
      </c>
      <c r="B18332">
        <v>190</v>
      </c>
      <c r="C18332" s="20">
        <v>0.00166666666666667</v>
      </c>
      <c r="D18332" s="20"/>
      <c r="E18332" s="21" t="s">
        <v>108</v>
      </c>
      <c r="F18332" s="4">
        <v>82</v>
      </c>
      <c r="H18332" s="4">
        <v>0.255926191806793</v>
      </c>
      <c r="I18332" s="4">
        <v>2.77085447311401</v>
      </c>
      <c r="J18332" s="4">
        <v>0.236276522278786</v>
      </c>
      <c r="L18332" s="4">
        <v>9.21835994720459</v>
      </c>
      <c r="M18332" s="4">
        <v>36.019603729248</v>
      </c>
      <c r="N18332" s="4">
        <v>39.0151329040527</v>
      </c>
      <c r="S18332" s="4">
        <v>17.6056232452393</v>
      </c>
      <c r="T18332" s="4">
        <v>3.16877698898315</v>
      </c>
      <c r="U18332" s="4">
        <v>0.923221349716187</v>
      </c>
      <c r="V18332" s="4">
        <v>12.1065378189087</v>
      </c>
      <c r="W18332" s="4">
        <v>0.791672706604004</v>
      </c>
    </row>
    <row r="18333" spans="1:23">
      <c r="A18333">
        <v>190</v>
      </c>
      <c r="B18333">
        <v>190</v>
      </c>
      <c r="C18333" s="20">
        <v>0.00174768518518519</v>
      </c>
      <c r="D18333" s="20"/>
      <c r="E18333" s="21" t="s">
        <v>108</v>
      </c>
      <c r="F18333" s="4">
        <v>91.5</v>
      </c>
      <c r="H18333" s="4">
        <v>0.380204170942307</v>
      </c>
      <c r="I18333" s="4">
        <v>4.11638402938843</v>
      </c>
      <c r="J18333" s="4">
        <v>0.347173601388931</v>
      </c>
      <c r="L18333" s="4">
        <v>13.9095945358276</v>
      </c>
      <c r="M18333" s="4">
        <v>36.5845413208008</v>
      </c>
      <c r="N18333" s="4">
        <v>40.065242767334</v>
      </c>
      <c r="S18333" s="4">
        <v>17.6641616821289</v>
      </c>
      <c r="T18333" s="4">
        <v>3.08678603172302</v>
      </c>
      <c r="U18333" s="4">
        <v>0.913124144077301</v>
      </c>
      <c r="V18333" s="4">
        <v>18.0180187225342</v>
      </c>
      <c r="W18333" s="4">
        <v>1.17610967159271</v>
      </c>
    </row>
    <row r="18334" spans="1:23">
      <c r="A18334">
        <v>190</v>
      </c>
      <c r="B18334">
        <v>190</v>
      </c>
      <c r="C18334" s="20">
        <v>0.0019212962962963</v>
      </c>
      <c r="D18334" s="20"/>
      <c r="E18334" s="21" t="s">
        <v>33</v>
      </c>
      <c r="F18334" s="4">
        <v>91.5</v>
      </c>
      <c r="H18334" s="4">
        <v>0.442983895540237</v>
      </c>
      <c r="I18334" s="4">
        <v>4.79608583450317</v>
      </c>
      <c r="J18334" s="4">
        <v>0.390802830457687</v>
      </c>
      <c r="L18334" s="4">
        <v>15.7029914855957</v>
      </c>
      <c r="M18334" s="4">
        <v>35.4482231140137</v>
      </c>
      <c r="N18334" s="4">
        <v>40.1813659667969</v>
      </c>
      <c r="S18334" s="4">
        <v>17.5814476013184</v>
      </c>
      <c r="T18334" s="4">
        <v>3.07802772521973</v>
      </c>
      <c r="U18334" s="4">
        <v>0.882205486297607</v>
      </c>
      <c r="V18334" s="4">
        <v>16.6435508728027</v>
      </c>
      <c r="W18334" s="4">
        <v>1.37031018733978</v>
      </c>
    </row>
    <row r="18335" spans="1:23">
      <c r="A18335">
        <v>190</v>
      </c>
      <c r="B18335">
        <v>190</v>
      </c>
      <c r="C18335" s="20">
        <v>0.00209490740740741</v>
      </c>
      <c r="D18335" s="20"/>
      <c r="E18335" s="21" t="s">
        <v>33</v>
      </c>
      <c r="F18335" s="4">
        <v>94</v>
      </c>
      <c r="H18335" s="4">
        <v>0.718670606613159</v>
      </c>
      <c r="I18335" s="4">
        <v>7.78088283538818</v>
      </c>
      <c r="J18335" s="4">
        <v>0.545302987098694</v>
      </c>
      <c r="L18335" s="4">
        <v>19.6062088012695</v>
      </c>
      <c r="M18335" s="4">
        <v>27.2812175750732</v>
      </c>
      <c r="N18335" s="4">
        <v>35.9547080993652</v>
      </c>
      <c r="S18335" s="4">
        <v>16.69167137146</v>
      </c>
      <c r="T18335" s="4">
        <v>3.43541383743286</v>
      </c>
      <c r="U18335" s="4">
        <v>0.758766233921051</v>
      </c>
      <c r="V18335" s="4">
        <v>19.1693305969238</v>
      </c>
      <c r="W18335" s="4">
        <v>2.22310948371887</v>
      </c>
    </row>
    <row r="18336" spans="1:23">
      <c r="A18336">
        <v>190</v>
      </c>
      <c r="B18336">
        <v>190</v>
      </c>
      <c r="C18336" s="20">
        <v>0.00225694444444444</v>
      </c>
      <c r="D18336" s="20"/>
      <c r="E18336" s="21" t="s">
        <v>33</v>
      </c>
      <c r="F18336" s="4">
        <v>97</v>
      </c>
      <c r="H18336" s="4">
        <v>0.993683516979218</v>
      </c>
      <c r="I18336" s="4">
        <v>10.7583847045898</v>
      </c>
      <c r="J18336" s="4">
        <v>0.738545477390289</v>
      </c>
      <c r="L18336" s="4">
        <v>27.9068927764893</v>
      </c>
      <c r="M18336" s="4">
        <v>28.0842876434326</v>
      </c>
      <c r="N18336" s="4">
        <v>37.7862892150879</v>
      </c>
      <c r="S18336" s="4">
        <v>16.8272857666016</v>
      </c>
      <c r="T18336" s="4">
        <v>3.27086615562439</v>
      </c>
      <c r="U18336" s="4">
        <v>0.743240118026733</v>
      </c>
      <c r="V18336" s="4">
        <v>17.2661876678467</v>
      </c>
      <c r="W18336" s="4">
        <v>3.07382416725159</v>
      </c>
    </row>
    <row r="18337" spans="1:23">
      <c r="A18337">
        <v>190</v>
      </c>
      <c r="B18337">
        <v>190</v>
      </c>
      <c r="C18337" s="20">
        <v>0.00243055555555556</v>
      </c>
      <c r="D18337" s="20"/>
      <c r="E18337" s="21" t="s">
        <v>33</v>
      </c>
      <c r="F18337" s="4">
        <v>97</v>
      </c>
      <c r="H18337" s="4">
        <v>0.886800646781921</v>
      </c>
      <c r="I18337" s="4">
        <v>9.60118865966797</v>
      </c>
      <c r="J18337" s="4">
        <v>0.683257162570953</v>
      </c>
      <c r="L18337" s="4">
        <v>24.345329284668</v>
      </c>
      <c r="M18337" s="4">
        <v>27.4529895782471</v>
      </c>
      <c r="N18337" s="4">
        <v>35.6312828063965</v>
      </c>
      <c r="S18337" s="4">
        <v>16.7073554992676</v>
      </c>
      <c r="T18337" s="4">
        <v>3.46620607376099</v>
      </c>
      <c r="U18337" s="4">
        <v>0.770474374294281</v>
      </c>
      <c r="V18337" s="4">
        <v>20.2702713012695</v>
      </c>
      <c r="W18337" s="4">
        <v>2.74319672584534</v>
      </c>
    </row>
    <row r="18338" spans="1:23">
      <c r="A18338">
        <v>190</v>
      </c>
      <c r="B18338">
        <v>190</v>
      </c>
      <c r="C18338" s="20">
        <v>0.00262731481481481</v>
      </c>
      <c r="D18338" s="20"/>
      <c r="E18338" s="21" t="s">
        <v>33</v>
      </c>
      <c r="F18338" s="4">
        <v>100</v>
      </c>
      <c r="H18338" s="4">
        <v>1.27641844749451</v>
      </c>
      <c r="I18338" s="4">
        <v>13.8194913864136</v>
      </c>
      <c r="J18338" s="4">
        <v>0.91277414560318</v>
      </c>
      <c r="L18338" s="4">
        <v>32.0547256469727</v>
      </c>
      <c r="M18338" s="4">
        <v>25.1130237579346</v>
      </c>
      <c r="N18338" s="4">
        <v>35.1179161071777</v>
      </c>
      <c r="S18338" s="4">
        <v>16.3693237304688</v>
      </c>
      <c r="T18338" s="4">
        <v>3.51643180847168</v>
      </c>
      <c r="U18338" s="4">
        <v>0.715105712413788</v>
      </c>
      <c r="V18338" s="4">
        <v>17.5541248321533</v>
      </c>
      <c r="W18338" s="4">
        <v>3.94842600822449</v>
      </c>
    </row>
    <row r="18339" spans="1:23">
      <c r="A18339">
        <v>190</v>
      </c>
      <c r="B18339">
        <v>190</v>
      </c>
      <c r="C18339" s="20">
        <v>0.00280092592592593</v>
      </c>
      <c r="D18339" s="20"/>
      <c r="E18339" s="21" t="s">
        <v>33</v>
      </c>
      <c r="F18339" s="4">
        <v>101</v>
      </c>
      <c r="H18339" s="4">
        <v>1.20995712280273</v>
      </c>
      <c r="I18339" s="4">
        <v>13.0999298095703</v>
      </c>
      <c r="J18339" s="4">
        <v>0.909130036830902</v>
      </c>
      <c r="L18339" s="4">
        <v>30.0804061889648</v>
      </c>
      <c r="M18339" s="4">
        <v>24.8607215881348</v>
      </c>
      <c r="N18339" s="4">
        <v>33.0870208740234</v>
      </c>
      <c r="S18339" s="4">
        <v>16.2856483459473</v>
      </c>
      <c r="T18339" s="4">
        <v>3.72971653938293</v>
      </c>
      <c r="U18339" s="4">
        <v>0.751373767852783</v>
      </c>
      <c r="V18339" s="4">
        <v>16.2271785736084</v>
      </c>
      <c r="W18339" s="4">
        <v>3.74283719062805</v>
      </c>
    </row>
    <row r="18340" spans="1:23">
      <c r="A18340">
        <v>190</v>
      </c>
      <c r="B18340">
        <v>190</v>
      </c>
      <c r="C18340" s="20">
        <v>0.00297453703703704</v>
      </c>
      <c r="D18340" s="20"/>
      <c r="E18340" s="21" t="s">
        <v>33</v>
      </c>
      <c r="F18340" s="4">
        <v>102</v>
      </c>
      <c r="H18340" s="4">
        <v>1.23228394985199</v>
      </c>
      <c r="I18340" s="4">
        <v>13.3416576385498</v>
      </c>
      <c r="J18340" s="4">
        <v>0.975839078426361</v>
      </c>
      <c r="L18340" s="4">
        <v>30.1390495300293</v>
      </c>
      <c r="M18340" s="4">
        <v>24.457878112793</v>
      </c>
      <c r="N18340" s="4">
        <v>30.8852653503418</v>
      </c>
      <c r="S18340" s="4">
        <v>16.1666393280029</v>
      </c>
      <c r="T18340" s="4">
        <v>3.99264240264893</v>
      </c>
      <c r="U18340" s="4">
        <v>0.791894674301147</v>
      </c>
      <c r="V18340" s="4">
        <v>16.0106735229492</v>
      </c>
      <c r="W18340" s="4">
        <v>3.81190228462219</v>
      </c>
    </row>
    <row r="18341" spans="1:23">
      <c r="A18341">
        <v>190</v>
      </c>
      <c r="B18341">
        <v>190</v>
      </c>
      <c r="C18341" s="20">
        <v>0.003125</v>
      </c>
      <c r="D18341" s="20"/>
      <c r="E18341" s="21" t="s">
        <v>33</v>
      </c>
      <c r="F18341" s="4">
        <v>102</v>
      </c>
      <c r="H18341" s="4">
        <v>1.39400136470795</v>
      </c>
      <c r="I18341" s="4">
        <v>15.0925350189209</v>
      </c>
      <c r="J18341" s="4">
        <v>1.06598472595215</v>
      </c>
      <c r="L18341" s="4">
        <v>32.5183296203613</v>
      </c>
      <c r="M18341" s="4">
        <v>23.3273296356201</v>
      </c>
      <c r="N18341" s="4">
        <v>30.5054359436035</v>
      </c>
      <c r="S18341" s="4">
        <v>15.9651069641113</v>
      </c>
      <c r="T18341" s="4">
        <v>4.04192924499512</v>
      </c>
      <c r="U18341" s="4">
        <v>0.764694154262543</v>
      </c>
      <c r="V18341" s="4">
        <v>18.75</v>
      </c>
      <c r="W18341" s="4">
        <v>4.31215286254883</v>
      </c>
    </row>
    <row r="18342" spans="1:23">
      <c r="A18342">
        <v>190</v>
      </c>
      <c r="B18342">
        <v>190</v>
      </c>
      <c r="C18342" s="20">
        <v>0.00329861111111111</v>
      </c>
      <c r="D18342" s="20"/>
      <c r="E18342" s="21" t="s">
        <v>33</v>
      </c>
      <c r="F18342" s="4">
        <v>105</v>
      </c>
      <c r="H18342" s="4">
        <v>1.47319054603577</v>
      </c>
      <c r="I18342" s="4">
        <v>15.9498987197876</v>
      </c>
      <c r="J18342" s="4">
        <v>1.15805208683014</v>
      </c>
      <c r="L18342" s="4">
        <v>35.5408096313477</v>
      </c>
      <c r="M18342" s="4">
        <v>24.1250591278076</v>
      </c>
      <c r="N18342" s="4">
        <v>30.69016456604</v>
      </c>
      <c r="S18342" s="4">
        <v>16.1069431304932</v>
      </c>
      <c r="T18342" s="4">
        <v>4.0177845954895</v>
      </c>
      <c r="U18342" s="4">
        <v>0.786084413528442</v>
      </c>
      <c r="V18342" s="4">
        <v>19.2431049346924</v>
      </c>
      <c r="W18342" s="4">
        <v>4.5571141242981</v>
      </c>
    </row>
    <row r="18343" spans="1:23">
      <c r="A18343">
        <v>190</v>
      </c>
      <c r="B18343">
        <v>190</v>
      </c>
      <c r="C18343" s="20">
        <v>0.0034837962962963</v>
      </c>
      <c r="D18343" s="20"/>
      <c r="E18343" s="21" t="s">
        <v>33</v>
      </c>
      <c r="F18343" s="4">
        <v>105</v>
      </c>
      <c r="H18343" s="4">
        <v>1.36454427242279</v>
      </c>
      <c r="I18343" s="4">
        <v>14.7736101150513</v>
      </c>
      <c r="J18343" s="4">
        <v>1.13781499862671</v>
      </c>
      <c r="L18343" s="4">
        <v>34.7411918640137</v>
      </c>
      <c r="M18343" s="4">
        <v>25.4599227905273</v>
      </c>
      <c r="N18343" s="4">
        <v>30.5332527160645</v>
      </c>
      <c r="S18343" s="4">
        <v>16.3123931884766</v>
      </c>
      <c r="T18343" s="4">
        <v>4.03811025619507</v>
      </c>
      <c r="U18343" s="4">
        <v>0.833842515945435</v>
      </c>
      <c r="V18343" s="4">
        <v>18.6567153930664</v>
      </c>
      <c r="W18343" s="4">
        <v>4.221031665802</v>
      </c>
    </row>
    <row r="18344" spans="1:23">
      <c r="A18344">
        <v>190</v>
      </c>
      <c r="B18344">
        <v>190</v>
      </c>
      <c r="C18344" s="20">
        <v>0.00366898148148148</v>
      </c>
      <c r="D18344" s="20"/>
      <c r="E18344" s="21" t="s">
        <v>33</v>
      </c>
      <c r="F18344" s="4">
        <v>105</v>
      </c>
      <c r="H18344" s="4">
        <v>1.31491601467133</v>
      </c>
      <c r="I18344" s="4">
        <v>14.2362957000732</v>
      </c>
      <c r="J18344" s="4">
        <v>1.11341845989227</v>
      </c>
      <c r="L18344" s="4">
        <v>34.3963775634766</v>
      </c>
      <c r="M18344" s="4">
        <v>26.1586112976074</v>
      </c>
      <c r="N18344" s="4">
        <v>30.8925876617432</v>
      </c>
      <c r="S18344" s="4">
        <v>16.4233741760254</v>
      </c>
      <c r="T18344" s="4">
        <v>3.99157619476318</v>
      </c>
      <c r="U18344" s="4">
        <v>0.846760153770447</v>
      </c>
      <c r="V18344" s="4">
        <v>19.0355319976807</v>
      </c>
      <c r="W18344" s="4">
        <v>4.06751298904419</v>
      </c>
    </row>
    <row r="18345" spans="1:23">
      <c r="A18345">
        <v>190</v>
      </c>
      <c r="B18345">
        <v>190</v>
      </c>
      <c r="C18345" s="20">
        <v>0.00384259259259259</v>
      </c>
      <c r="D18345" s="20"/>
      <c r="E18345" s="21" t="s">
        <v>33</v>
      </c>
      <c r="F18345" s="4">
        <v>107</v>
      </c>
      <c r="H18345" s="4">
        <v>1.52071690559387</v>
      </c>
      <c r="I18345" s="4">
        <v>16.4644546508789</v>
      </c>
      <c r="J18345" s="4">
        <v>1.28459548950195</v>
      </c>
      <c r="L18345" s="4">
        <v>37.9559936523438</v>
      </c>
      <c r="M18345" s="4">
        <v>24.9592761993408</v>
      </c>
      <c r="N18345" s="4">
        <v>29.5470390319824</v>
      </c>
      <c r="S18345" s="4">
        <v>16.2084217071533</v>
      </c>
      <c r="T18345" s="4">
        <v>4.17153215408325</v>
      </c>
      <c r="U18345" s="4">
        <v>0.844730198383331</v>
      </c>
      <c r="V18345" s="4">
        <v>20.1884250640869</v>
      </c>
      <c r="W18345" s="4">
        <v>4.70412969589233</v>
      </c>
    </row>
    <row r="18346" spans="1:23">
      <c r="A18346">
        <v>190</v>
      </c>
      <c r="B18346">
        <v>190</v>
      </c>
      <c r="C18346" s="20">
        <v>0.0040162037037037</v>
      </c>
      <c r="D18346" s="20"/>
      <c r="E18346" s="21" t="s">
        <v>33</v>
      </c>
      <c r="F18346" s="4">
        <v>108</v>
      </c>
      <c r="H18346" s="4">
        <v>1.65825343132019</v>
      </c>
      <c r="I18346" s="4">
        <v>17.9535312652588</v>
      </c>
      <c r="J18346" s="4">
        <v>1.4453284740448</v>
      </c>
      <c r="L18346" s="4">
        <v>41.9803085327148</v>
      </c>
      <c r="M18346" s="4">
        <v>25.3159790039063</v>
      </c>
      <c r="N18346" s="4">
        <v>29.0455131530762</v>
      </c>
      <c r="S18346" s="4">
        <v>16.2479629516602</v>
      </c>
      <c r="T18346" s="4">
        <v>4.24280977249146</v>
      </c>
      <c r="U18346" s="4">
        <v>0.871596872806549</v>
      </c>
      <c r="V18346" s="4">
        <v>20.2565841674805</v>
      </c>
      <c r="W18346" s="4">
        <v>5.1295804977417</v>
      </c>
    </row>
    <row r="18347" spans="1:23">
      <c r="A18347">
        <v>190</v>
      </c>
      <c r="B18347">
        <v>190</v>
      </c>
      <c r="C18347" s="20">
        <v>0.00416666666666667</v>
      </c>
      <c r="D18347" s="20"/>
      <c r="E18347" s="21" t="s">
        <v>33</v>
      </c>
      <c r="F18347" s="4">
        <v>112</v>
      </c>
      <c r="H18347" s="4">
        <v>1.60860764980316</v>
      </c>
      <c r="I18347" s="4">
        <v>17.4160289764404</v>
      </c>
      <c r="J18347" s="4">
        <v>1.48680424690247</v>
      </c>
      <c r="L18347" s="4">
        <v>43.0922775268555</v>
      </c>
      <c r="M18347" s="4">
        <v>26.7885570526123</v>
      </c>
      <c r="N18347" s="4">
        <v>28.983154296875</v>
      </c>
      <c r="S18347" s="4">
        <v>16.4556179046631</v>
      </c>
      <c r="T18347" s="4">
        <v>4.25174236297607</v>
      </c>
      <c r="U18347" s="4">
        <v>0.924280226230621</v>
      </c>
      <c r="V18347" s="4">
        <v>21.7391319274902</v>
      </c>
      <c r="W18347" s="4">
        <v>4.97600841522217</v>
      </c>
    </row>
    <row r="18348" spans="1:23">
      <c r="A18348">
        <v>190</v>
      </c>
      <c r="B18348">
        <v>190</v>
      </c>
      <c r="C18348" s="20">
        <v>0.00434027777777778</v>
      </c>
      <c r="D18348" s="20"/>
      <c r="E18348" s="21" t="s">
        <v>33</v>
      </c>
      <c r="F18348" s="4">
        <v>113</v>
      </c>
      <c r="H18348" s="4">
        <v>1.68826162815094</v>
      </c>
      <c r="I18348" s="4">
        <v>18.2784233093262</v>
      </c>
      <c r="J18348" s="4">
        <v>1.61993980407715</v>
      </c>
      <c r="L18348" s="4">
        <v>46.6408157348633</v>
      </c>
      <c r="M18348" s="4">
        <v>27.6265335083008</v>
      </c>
      <c r="N18348" s="4">
        <v>28.7916965484619</v>
      </c>
      <c r="S18348" s="4">
        <v>16.5590229034424</v>
      </c>
      <c r="T18348" s="4">
        <v>4.27968215942383</v>
      </c>
      <c r="U18348" s="4">
        <v>0.959531247615814</v>
      </c>
      <c r="V18348" s="4">
        <v>20.4778156280518</v>
      </c>
      <c r="W18348" s="4">
        <v>5.22240686416626</v>
      </c>
    </row>
    <row r="18349" spans="1:23">
      <c r="A18349">
        <v>190</v>
      </c>
      <c r="B18349">
        <v>190</v>
      </c>
      <c r="C18349" s="20">
        <v>0.00451388888888889</v>
      </c>
      <c r="D18349" s="20"/>
      <c r="E18349" s="21" t="s">
        <v>33</v>
      </c>
      <c r="F18349" s="4">
        <v>113</v>
      </c>
      <c r="H18349" s="4">
        <v>1.6635570526123</v>
      </c>
      <c r="I18349" s="4">
        <v>18.0109539031982</v>
      </c>
      <c r="J18349" s="4">
        <v>1.68503332138062</v>
      </c>
      <c r="L18349" s="4">
        <v>49.3210906982422</v>
      </c>
      <c r="M18349" s="4">
        <v>29.647970199585</v>
      </c>
      <c r="N18349" s="4">
        <v>29.2700977325439</v>
      </c>
      <c r="S18349" s="4">
        <v>16.8117046356201</v>
      </c>
      <c r="T18349" s="4">
        <v>4.21029567718506</v>
      </c>
      <c r="U18349" s="4">
        <v>1.01290988922119</v>
      </c>
      <c r="V18349" s="4">
        <v>20.1748485565186</v>
      </c>
      <c r="W18349" s="4">
        <v>5.14598703384399</v>
      </c>
    </row>
    <row r="18350" spans="1:23">
      <c r="A18350">
        <v>190</v>
      </c>
      <c r="B18350">
        <v>190</v>
      </c>
      <c r="C18350" s="20">
        <v>0.0046875</v>
      </c>
      <c r="D18350" s="20"/>
      <c r="E18350" s="21" t="s">
        <v>33</v>
      </c>
      <c r="F18350" s="4">
        <v>114</v>
      </c>
      <c r="H18350" s="4">
        <v>1.4294947385788</v>
      </c>
      <c r="I18350" s="4">
        <v>15.4768142700195</v>
      </c>
      <c r="J18350" s="4">
        <v>1.49452364444733</v>
      </c>
      <c r="L18350" s="4">
        <v>43.4301795959473</v>
      </c>
      <c r="M18350" s="4">
        <v>30.3814888000488</v>
      </c>
      <c r="N18350" s="4">
        <v>29.0595474243164</v>
      </c>
      <c r="S18350" s="4">
        <v>16.8839664459229</v>
      </c>
      <c r="T18350" s="4">
        <v>4.24045944213867</v>
      </c>
      <c r="U18350" s="4">
        <v>1.04549086093903</v>
      </c>
      <c r="V18350" s="4">
        <v>19.9600811004639</v>
      </c>
      <c r="W18350" s="4">
        <v>4.42194700241089</v>
      </c>
    </row>
    <row r="18351" spans="1:23">
      <c r="A18351">
        <v>190</v>
      </c>
      <c r="B18351">
        <v>190</v>
      </c>
      <c r="C18351" s="20">
        <v>0.00488425925925926</v>
      </c>
      <c r="D18351" s="20"/>
      <c r="E18351" s="21" t="s">
        <v>33</v>
      </c>
      <c r="F18351" s="4">
        <v>114.5</v>
      </c>
      <c r="H18351" s="4">
        <v>1.75097239017487</v>
      </c>
      <c r="I18351" s="4">
        <v>18.9573783874512</v>
      </c>
      <c r="J18351" s="4">
        <v>1.79814314842224</v>
      </c>
      <c r="L18351" s="4">
        <v>49.7822341918945</v>
      </c>
      <c r="M18351" s="4">
        <v>28.4311923980713</v>
      </c>
      <c r="N18351" s="4">
        <v>27.6853561401367</v>
      </c>
      <c r="S18351" s="4">
        <v>16.6224136352539</v>
      </c>
      <c r="T18351" s="4">
        <v>4.44898414611816</v>
      </c>
      <c r="U18351" s="4">
        <v>1.02693974971771</v>
      </c>
      <c r="V18351" s="4">
        <v>21.7785835266113</v>
      </c>
      <c r="W18351" s="4">
        <v>5.41639375686646</v>
      </c>
    </row>
    <row r="18352" spans="1:23">
      <c r="A18352">
        <v>190</v>
      </c>
      <c r="B18352">
        <v>190</v>
      </c>
      <c r="C18352" s="20">
        <v>0.00506944444444444</v>
      </c>
      <c r="D18352" s="20"/>
      <c r="E18352" s="21" t="s">
        <v>33</v>
      </c>
      <c r="F18352" s="4">
        <v>115</v>
      </c>
      <c r="H18352" s="4">
        <v>1.57618641853333</v>
      </c>
      <c r="I18352" s="4">
        <v>17.0650119781494</v>
      </c>
      <c r="J18352" s="4">
        <v>1.60997784137726</v>
      </c>
      <c r="L18352" s="4">
        <v>46.9545822143555</v>
      </c>
      <c r="M18352" s="4">
        <v>29.7899932861328</v>
      </c>
      <c r="N18352" s="4">
        <v>29.164737701416</v>
      </c>
      <c r="S18352" s="4">
        <v>16.8240699768066</v>
      </c>
      <c r="T18352" s="4">
        <v>4.22534704208374</v>
      </c>
      <c r="U18352" s="4">
        <v>1.0214387178421</v>
      </c>
      <c r="V18352" s="4">
        <v>18.8323917388916</v>
      </c>
      <c r="W18352" s="4">
        <v>4.8757176399231</v>
      </c>
    </row>
    <row r="18353" spans="1:23">
      <c r="A18353">
        <v>190</v>
      </c>
      <c r="B18353">
        <v>190</v>
      </c>
      <c r="C18353" s="20">
        <v>0.00523148148148148</v>
      </c>
      <c r="D18353" s="20"/>
      <c r="E18353" s="21" t="s">
        <v>33</v>
      </c>
      <c r="F18353" s="4">
        <v>117</v>
      </c>
      <c r="H18353" s="4">
        <v>1.76293885707855</v>
      </c>
      <c r="I18353" s="4">
        <v>19.0869369506836</v>
      </c>
      <c r="J18353" s="4">
        <v>1.81346380710602</v>
      </c>
      <c r="L18353" s="4">
        <v>51.1289710998535</v>
      </c>
      <c r="M18353" s="4">
        <v>29.002124786377</v>
      </c>
      <c r="N18353" s="4">
        <v>28.1940956115723</v>
      </c>
      <c r="S18353" s="4">
        <v>16.7058925628662</v>
      </c>
      <c r="T18353" s="4">
        <v>4.36942481994629</v>
      </c>
      <c r="U18353" s="4">
        <v>1.02865946292877</v>
      </c>
      <c r="V18353" s="4">
        <v>20.8623104095459</v>
      </c>
      <c r="W18353" s="4">
        <v>5.45341062545776</v>
      </c>
    </row>
    <row r="18354" spans="1:23">
      <c r="A18354">
        <v>190</v>
      </c>
      <c r="B18354">
        <v>190</v>
      </c>
      <c r="C18354" s="20">
        <v>0.00539351851851852</v>
      </c>
      <c r="D18354" s="20"/>
      <c r="E18354" s="21" t="s">
        <v>33</v>
      </c>
      <c r="F18354" s="4">
        <v>117</v>
      </c>
      <c r="H18354" s="4">
        <v>1.79759562015533</v>
      </c>
      <c r="I18354" s="4">
        <v>19.462158203125</v>
      </c>
      <c r="J18354" s="4">
        <v>1.91055595874786</v>
      </c>
      <c r="L18354" s="4">
        <v>54.967456817627</v>
      </c>
      <c r="M18354" s="4">
        <v>30.5783214569092</v>
      </c>
      <c r="N18354" s="4">
        <v>28.7703990936279</v>
      </c>
      <c r="S18354" s="4">
        <v>16.8955726623535</v>
      </c>
      <c r="T18354" s="4">
        <v>4.28264856338501</v>
      </c>
      <c r="U18354" s="4">
        <v>1.06283962726593</v>
      </c>
      <c r="V18354" s="4">
        <v>24.8104763031006</v>
      </c>
      <c r="W18354" s="4">
        <v>5.5606164932251</v>
      </c>
    </row>
    <row r="18355" spans="1:23">
      <c r="A18355">
        <v>190</v>
      </c>
      <c r="B18355">
        <v>190</v>
      </c>
      <c r="C18355" s="20">
        <v>0.00556712962962963</v>
      </c>
      <c r="D18355" s="20"/>
      <c r="E18355" s="21" t="s">
        <v>33</v>
      </c>
      <c r="F18355" s="4">
        <v>119</v>
      </c>
      <c r="H18355" s="4">
        <v>1.71598017215729</v>
      </c>
      <c r="I18355" s="4">
        <v>18.5785255432129</v>
      </c>
      <c r="J18355" s="4">
        <v>1.85738015174866</v>
      </c>
      <c r="L18355" s="4">
        <v>54.8198089599609</v>
      </c>
      <c r="M18355" s="4">
        <v>31.9466438293457</v>
      </c>
      <c r="N18355" s="4">
        <v>29.5145874023438</v>
      </c>
      <c r="S18355" s="4">
        <v>17.0531482696533</v>
      </c>
      <c r="T18355" s="4">
        <v>4.17564535140991</v>
      </c>
      <c r="U18355" s="4">
        <v>1.08240187168121</v>
      </c>
      <c r="V18355" s="4">
        <v>24.6238040924072</v>
      </c>
      <c r="W18355" s="4">
        <v>5.30815029144287</v>
      </c>
    </row>
    <row r="18356" spans="1:23">
      <c r="A18356">
        <v>190</v>
      </c>
      <c r="B18356">
        <v>190</v>
      </c>
      <c r="C18356" s="20">
        <v>0.00572916666666667</v>
      </c>
      <c r="D18356" s="20"/>
      <c r="E18356" s="21" t="s">
        <v>33</v>
      </c>
      <c r="F18356" s="4">
        <v>120</v>
      </c>
      <c r="H18356" s="4">
        <v>1.70956170558929</v>
      </c>
      <c r="I18356" s="4">
        <v>18.5090351104736</v>
      </c>
      <c r="J18356" s="4">
        <v>1.86466264724731</v>
      </c>
      <c r="L18356" s="4">
        <v>53.7805862426758</v>
      </c>
      <c r="M18356" s="4">
        <v>31.4586982727051</v>
      </c>
      <c r="N18356" s="4">
        <v>28.8419933319092</v>
      </c>
      <c r="S18356" s="4">
        <v>16.9861030578613</v>
      </c>
      <c r="T18356" s="4">
        <v>4.27207660675049</v>
      </c>
      <c r="U18356" s="4">
        <v>1.09072554111481</v>
      </c>
      <c r="V18356" s="4">
        <v>21.6919746398926</v>
      </c>
      <c r="W18356" s="4">
        <v>5.28829574584961</v>
      </c>
    </row>
    <row r="18357" spans="1:23">
      <c r="A18357">
        <v>190</v>
      </c>
      <c r="B18357">
        <v>190</v>
      </c>
      <c r="C18357" s="20">
        <v>0.00592592592592593</v>
      </c>
      <c r="D18357" s="20"/>
      <c r="E18357" s="21" t="s">
        <v>33</v>
      </c>
      <c r="F18357" s="4">
        <v>121</v>
      </c>
      <c r="H18357" s="4">
        <v>1.7754522562027</v>
      </c>
      <c r="I18357" s="4">
        <v>19.2224178314209</v>
      </c>
      <c r="J18357" s="4">
        <v>1.93774008750916</v>
      </c>
      <c r="L18357" s="4">
        <v>56.135066986084</v>
      </c>
      <c r="M18357" s="4">
        <v>31.6173343658447</v>
      </c>
      <c r="N18357" s="4">
        <v>28.9693489074707</v>
      </c>
      <c r="S18357" s="4">
        <v>17.0053882598877</v>
      </c>
      <c r="T18357" s="4">
        <v>4.2534704208374</v>
      </c>
      <c r="U18357" s="4">
        <v>1.09140646457672</v>
      </c>
      <c r="V18357" s="4">
        <v>24.4044151306152</v>
      </c>
      <c r="W18357" s="4">
        <v>5.49211931228638</v>
      </c>
    </row>
    <row r="18358" spans="1:23">
      <c r="A18358">
        <v>190</v>
      </c>
      <c r="B18358">
        <v>190</v>
      </c>
      <c r="C18358" s="20">
        <v>0.00608796296296296</v>
      </c>
      <c r="D18358" s="20"/>
      <c r="E18358" s="21" t="s">
        <v>33</v>
      </c>
      <c r="F18358" s="4">
        <v>122.5</v>
      </c>
      <c r="H18358" s="4">
        <v>1.87942504882812</v>
      </c>
      <c r="I18358" s="4">
        <v>20.3481063842773</v>
      </c>
      <c r="J18358" s="4">
        <v>2.08803248405457</v>
      </c>
      <c r="L18358" s="4">
        <v>58.8342552185059</v>
      </c>
      <c r="M18358" s="4">
        <v>31.3043899536133</v>
      </c>
      <c r="N18358" s="4">
        <v>28.176887512207</v>
      </c>
      <c r="S18358" s="4">
        <v>16.9500579833984</v>
      </c>
      <c r="T18358" s="4">
        <v>4.37194395065308</v>
      </c>
      <c r="U18358" s="4">
        <v>1.11099529266357</v>
      </c>
      <c r="V18358" s="4">
        <v>24.9826488494873</v>
      </c>
      <c r="W18358" s="4">
        <v>5.81374454498291</v>
      </c>
    </row>
    <row r="18359" spans="1:23">
      <c r="A18359">
        <v>190</v>
      </c>
      <c r="B18359">
        <v>190</v>
      </c>
      <c r="C18359" s="20">
        <v>0.00626157407407407</v>
      </c>
      <c r="D18359" s="20"/>
      <c r="E18359" s="21" t="s">
        <v>33</v>
      </c>
      <c r="F18359" s="4">
        <v>123</v>
      </c>
      <c r="H18359" s="4">
        <v>1.63084268569946</v>
      </c>
      <c r="I18359" s="4">
        <v>17.6567630767822</v>
      </c>
      <c r="J18359" s="4">
        <v>1.82966220378876</v>
      </c>
      <c r="L18359" s="4">
        <v>53.3515396118164</v>
      </c>
      <c r="M18359" s="4">
        <v>32.7140922546387</v>
      </c>
      <c r="N18359" s="4">
        <v>29.1592292785645</v>
      </c>
      <c r="S18359" s="4">
        <v>17.1134624481201</v>
      </c>
      <c r="T18359" s="4">
        <v>4.22599124908447</v>
      </c>
      <c r="U18359" s="4">
        <v>1.12191212177277</v>
      </c>
      <c r="V18359" s="4">
        <v>25.2100830078125</v>
      </c>
      <c r="W18359" s="4">
        <v>5.04478931427002</v>
      </c>
    </row>
    <row r="18360" spans="1:23">
      <c r="A18360">
        <v>190</v>
      </c>
      <c r="B18360">
        <v>190</v>
      </c>
      <c r="C18360" s="20">
        <v>0.00642361111111111</v>
      </c>
      <c r="D18360" s="20"/>
      <c r="E18360" s="21" t="s">
        <v>33</v>
      </c>
      <c r="F18360" s="4">
        <v>126</v>
      </c>
      <c r="H18360" s="4">
        <v>2.05996108055115</v>
      </c>
      <c r="I18360" s="4">
        <v>22.3027286529541</v>
      </c>
      <c r="J18360" s="4">
        <v>2.27648258209229</v>
      </c>
      <c r="L18360" s="4">
        <v>64.6468887329102</v>
      </c>
      <c r="M18360" s="4">
        <v>31.3825778961182</v>
      </c>
      <c r="N18360" s="4">
        <v>28.3977088928223</v>
      </c>
      <c r="S18360" s="4">
        <v>16.9647922515869</v>
      </c>
      <c r="T18360" s="4">
        <v>4.33826684951782</v>
      </c>
      <c r="U18360" s="4">
        <v>1.10510945320129</v>
      </c>
      <c r="V18360" s="4">
        <v>25.4777088165283</v>
      </c>
      <c r="W18360" s="4">
        <v>6.37220811843872</v>
      </c>
    </row>
    <row r="18361" spans="1:23">
      <c r="A18361">
        <v>190</v>
      </c>
      <c r="B18361">
        <v>190</v>
      </c>
      <c r="C18361" s="20">
        <v>0.00659722222222222</v>
      </c>
      <c r="D18361" s="20"/>
      <c r="E18361" s="21" t="s">
        <v>33</v>
      </c>
      <c r="F18361" s="4">
        <v>129</v>
      </c>
      <c r="H18361" s="4">
        <v>1.85759770870209</v>
      </c>
      <c r="I18361" s="4">
        <v>20.1117877960205</v>
      </c>
      <c r="J18361" s="4">
        <v>2.13788771629333</v>
      </c>
      <c r="L18361" s="4">
        <v>62.3949584960938</v>
      </c>
      <c r="M18361" s="4">
        <v>33.5890579223633</v>
      </c>
      <c r="N18361" s="4">
        <v>29.1853294372559</v>
      </c>
      <c r="S18361" s="4">
        <v>17.191089630127</v>
      </c>
      <c r="T18361" s="4">
        <v>4.22220993041992</v>
      </c>
      <c r="U18361" s="4">
        <v>1.15088844299316</v>
      </c>
      <c r="V18361" s="4">
        <v>24.1772994995117</v>
      </c>
      <c r="W18361" s="4">
        <v>5.74622488021851</v>
      </c>
    </row>
    <row r="18362" spans="1:23">
      <c r="A18362">
        <v>190</v>
      </c>
      <c r="B18362">
        <v>190</v>
      </c>
      <c r="C18362" s="20">
        <v>0.00677083333333333</v>
      </c>
      <c r="D18362" s="20"/>
      <c r="E18362" s="21" t="s">
        <v>33</v>
      </c>
      <c r="F18362" s="4">
        <v>131.5</v>
      </c>
      <c r="H18362" s="4">
        <v>1.75433588027954</v>
      </c>
      <c r="I18362" s="4">
        <v>18.9937953948975</v>
      </c>
      <c r="J18362" s="4">
        <v>2.02547264099121</v>
      </c>
      <c r="L18362" s="4">
        <v>57.604175567627</v>
      </c>
      <c r="M18362" s="4">
        <v>32.8353157043457</v>
      </c>
      <c r="N18362" s="4">
        <v>28.439868927002</v>
      </c>
      <c r="S18362" s="4">
        <v>17.102180480957</v>
      </c>
      <c r="T18362" s="4">
        <v>4.33182859420776</v>
      </c>
      <c r="U18362" s="4">
        <v>1.15455234050751</v>
      </c>
      <c r="V18362" s="4">
        <v>23.9202651977539</v>
      </c>
      <c r="W18362" s="4">
        <v>5.42679882049561</v>
      </c>
    </row>
    <row r="18363" spans="1:23">
      <c r="A18363">
        <v>190</v>
      </c>
      <c r="B18363">
        <v>190</v>
      </c>
      <c r="C18363" s="20">
        <v>0.00695601851851852</v>
      </c>
      <c r="D18363" s="20"/>
      <c r="E18363" s="21" t="s">
        <v>33</v>
      </c>
      <c r="F18363" s="4">
        <v>133</v>
      </c>
      <c r="H18363" s="4">
        <v>2.01776075363159</v>
      </c>
      <c r="I18363" s="4">
        <v>21.8458366394043</v>
      </c>
      <c r="J18363" s="4">
        <v>2.31502413749695</v>
      </c>
      <c r="L18363" s="4">
        <v>65.0050964355469</v>
      </c>
      <c r="M18363" s="4">
        <v>32.2164535522461</v>
      </c>
      <c r="N18363" s="4">
        <v>28.079662322998</v>
      </c>
      <c r="S18363" s="4">
        <v>17.0341949462891</v>
      </c>
      <c r="T18363" s="4">
        <v>4.38689374923706</v>
      </c>
      <c r="U18363" s="4">
        <v>1.14732336997986</v>
      </c>
      <c r="V18363" s="4">
        <v>26.4817142486572</v>
      </c>
      <c r="W18363" s="4">
        <v>6.24166774749756</v>
      </c>
    </row>
    <row r="18364" spans="1:23">
      <c r="A18364">
        <v>190</v>
      </c>
      <c r="B18364">
        <v>190</v>
      </c>
      <c r="C18364" s="20">
        <v>0.00712962962962963</v>
      </c>
      <c r="D18364" s="20"/>
      <c r="E18364" s="21" t="s">
        <v>33</v>
      </c>
      <c r="F18364" s="4">
        <v>135</v>
      </c>
      <c r="H18364" s="4">
        <v>1.7787379026413</v>
      </c>
      <c r="I18364" s="4">
        <v>19.2579898834229</v>
      </c>
      <c r="J18364" s="4">
        <v>2.10653877258301</v>
      </c>
      <c r="L18364" s="4">
        <v>60.9006500244141</v>
      </c>
      <c r="M18364" s="4">
        <v>34.2381248474121</v>
      </c>
      <c r="N18364" s="4">
        <v>28.9102916717529</v>
      </c>
      <c r="S18364" s="4">
        <v>17.2372245788574</v>
      </c>
      <c r="T18364" s="4">
        <v>4.26195621490479</v>
      </c>
      <c r="U18364" s="4">
        <v>1.1842885017395</v>
      </c>
      <c r="V18364" s="4">
        <v>27.027027130127</v>
      </c>
      <c r="W18364" s="4">
        <v>5.50228261947632</v>
      </c>
    </row>
    <row r="18365" spans="1:23">
      <c r="A18365">
        <v>190</v>
      </c>
      <c r="B18365">
        <v>190</v>
      </c>
      <c r="C18365" s="20">
        <v>0.00729166666666667</v>
      </c>
      <c r="D18365" s="20"/>
      <c r="E18365" s="21" t="s">
        <v>33</v>
      </c>
      <c r="F18365" s="4">
        <v>138</v>
      </c>
      <c r="H18365" s="4">
        <v>1.90434575080872</v>
      </c>
      <c r="I18365" s="4">
        <v>20.6179180145264</v>
      </c>
      <c r="J18365" s="4">
        <v>2.27702164649963</v>
      </c>
      <c r="L18365" s="4">
        <v>66.3352355957031</v>
      </c>
      <c r="M18365" s="4">
        <v>34.833610534668</v>
      </c>
      <c r="N18365" s="4">
        <v>29.1324577331543</v>
      </c>
      <c r="S18365" s="4">
        <v>17.2921524047852</v>
      </c>
      <c r="T18365" s="4">
        <v>4.22974586486816</v>
      </c>
      <c r="U18365" s="4">
        <v>1.19569754600525</v>
      </c>
      <c r="V18365" s="4">
        <v>29.7450428009033</v>
      </c>
      <c r="W18365" s="4">
        <v>5.89083385467529</v>
      </c>
    </row>
    <row r="18366" spans="1:23">
      <c r="A18366">
        <v>190</v>
      </c>
      <c r="B18366">
        <v>190</v>
      </c>
      <c r="C18366" s="20">
        <v>0.00747685185185185</v>
      </c>
      <c r="D18366" s="20"/>
      <c r="E18366" s="21" t="s">
        <v>33</v>
      </c>
      <c r="F18366" s="4">
        <v>141</v>
      </c>
      <c r="H18366" s="4">
        <v>1.65854501724243</v>
      </c>
      <c r="I18366" s="4">
        <v>17.9566898345947</v>
      </c>
      <c r="J18366" s="4">
        <v>2.02286052703857</v>
      </c>
      <c r="L18366" s="4">
        <v>62.0557098388672</v>
      </c>
      <c r="M18366" s="4">
        <v>37.4157524108887</v>
      </c>
      <c r="N18366" s="4">
        <v>30.6772060394287</v>
      </c>
      <c r="S18366" s="4">
        <v>17.5275287628174</v>
      </c>
      <c r="T18366" s="4">
        <v>4.01874494552612</v>
      </c>
      <c r="U18366" s="4">
        <v>1.21965968608856</v>
      </c>
      <c r="V18366" s="4">
        <v>30.612247467041</v>
      </c>
      <c r="W18366" s="4">
        <v>5.13048267364502</v>
      </c>
    </row>
    <row r="18367" spans="1:23">
      <c r="A18367">
        <v>190</v>
      </c>
      <c r="B18367">
        <v>190</v>
      </c>
      <c r="C18367" s="20">
        <v>0.00763888888888889</v>
      </c>
      <c r="D18367" s="20"/>
      <c r="E18367" s="21" t="s">
        <v>33</v>
      </c>
      <c r="F18367" s="4">
        <v>143.5</v>
      </c>
      <c r="H18367" s="4">
        <v>2.06886959075928</v>
      </c>
      <c r="I18367" s="4">
        <v>22.3991794586182</v>
      </c>
      <c r="J18367" s="4">
        <v>2.52906513214111</v>
      </c>
      <c r="L18367" s="4">
        <v>80.7588500976562</v>
      </c>
      <c r="M18367" s="4">
        <v>39.0352554321289</v>
      </c>
      <c r="N18367" s="4">
        <v>31.9322929382324</v>
      </c>
      <c r="S18367" s="4">
        <v>17.6672897338867</v>
      </c>
      <c r="T18367" s="4">
        <v>3.86235904693603</v>
      </c>
      <c r="U18367" s="4">
        <v>1.22243821620941</v>
      </c>
      <c r="V18367" s="4">
        <v>33.8266372680664</v>
      </c>
      <c r="W18367" s="4">
        <v>6.3997654914856</v>
      </c>
    </row>
    <row r="18368" spans="1:23">
      <c r="A18368">
        <v>190</v>
      </c>
      <c r="B18368">
        <v>190</v>
      </c>
      <c r="C18368" s="20">
        <v>0.00782407407407408</v>
      </c>
      <c r="D18368" s="20"/>
      <c r="E18368" s="21" t="s">
        <v>33</v>
      </c>
      <c r="F18368" s="4">
        <v>147</v>
      </c>
      <c r="H18368" s="4">
        <v>2.13612699508667</v>
      </c>
      <c r="I18368" s="4">
        <v>23.1273593902588</v>
      </c>
      <c r="J18368" s="4">
        <v>2.69536185264587</v>
      </c>
      <c r="L18368" s="4">
        <v>87.0068893432617</v>
      </c>
      <c r="M18368" s="4">
        <v>40.7311401367188</v>
      </c>
      <c r="N18368" s="4">
        <v>32.2802276611328</v>
      </c>
      <c r="S18368" s="4">
        <v>17.7788486480713</v>
      </c>
      <c r="T18368" s="4">
        <v>3.82112121582031</v>
      </c>
      <c r="U18368" s="4">
        <v>1.26179850101471</v>
      </c>
      <c r="V18368" s="4">
        <v>34.4168243408203</v>
      </c>
      <c r="W18368" s="4">
        <v>6.60781717300415</v>
      </c>
    </row>
    <row r="18369" spans="1:23">
      <c r="A18369">
        <v>190</v>
      </c>
      <c r="B18369">
        <v>190</v>
      </c>
      <c r="C18369" s="20">
        <v>0.00798611111111111</v>
      </c>
      <c r="D18369" s="20"/>
      <c r="E18369" s="21" t="s">
        <v>33</v>
      </c>
      <c r="F18369" s="4">
        <v>149</v>
      </c>
      <c r="H18369" s="4">
        <v>2.24184632301331</v>
      </c>
      <c r="I18369" s="4">
        <v>24.2719593048096</v>
      </c>
      <c r="J18369" s="4">
        <v>2.86742806434631</v>
      </c>
      <c r="L18369" s="4">
        <v>94.7939300537109</v>
      </c>
      <c r="M18369" s="4">
        <v>42.2838668823242</v>
      </c>
      <c r="N18369" s="4">
        <v>33.0588684082031</v>
      </c>
      <c r="S18369" s="4">
        <v>17.8845024108887</v>
      </c>
      <c r="T18369" s="4">
        <v>3.73204803466797</v>
      </c>
      <c r="U18369" s="4">
        <v>1.27904760837555</v>
      </c>
      <c r="V18369" s="4">
        <v>38.0818023681641</v>
      </c>
      <c r="W18369" s="4">
        <v>6.93484544754028</v>
      </c>
    </row>
    <row r="18370" spans="1:23">
      <c r="A18370">
        <v>190</v>
      </c>
      <c r="B18370">
        <v>190</v>
      </c>
      <c r="C18370" s="20">
        <v>0.00815972222222222</v>
      </c>
      <c r="D18370" s="20"/>
      <c r="E18370" s="21" t="s">
        <v>33</v>
      </c>
      <c r="F18370" s="4">
        <v>151</v>
      </c>
      <c r="H18370" s="4">
        <v>2.06837964057922</v>
      </c>
      <c r="I18370" s="4">
        <v>22.3938751220703</v>
      </c>
      <c r="J18370" s="4">
        <v>2.69735050201416</v>
      </c>
      <c r="L18370" s="4">
        <v>91.1823883056641</v>
      </c>
      <c r="M18370" s="4">
        <v>44.0839729309082</v>
      </c>
      <c r="N18370" s="4">
        <v>33.8044281005859</v>
      </c>
      <c r="S18370" s="4">
        <v>17.9947528839111</v>
      </c>
      <c r="T18370" s="4">
        <v>3.65059804916382</v>
      </c>
      <c r="U18370" s="4">
        <v>1.30408871173859</v>
      </c>
      <c r="V18370" s="4">
        <v>36.2659492492676</v>
      </c>
      <c r="W18370" s="4">
        <v>6.39825010299683</v>
      </c>
    </row>
    <row r="18371" spans="1:23">
      <c r="A18371">
        <v>190</v>
      </c>
      <c r="B18371">
        <v>190</v>
      </c>
      <c r="C18371" s="20">
        <v>0.00833333333333333</v>
      </c>
      <c r="D18371" s="20"/>
      <c r="E18371" s="21" t="s">
        <v>34</v>
      </c>
      <c r="F18371" s="4">
        <v>153</v>
      </c>
      <c r="H18371" s="4">
        <v>2.19574904441833</v>
      </c>
      <c r="I18371" s="4">
        <v>23.7728748321533</v>
      </c>
      <c r="J18371" s="4">
        <v>2.82398796081543</v>
      </c>
      <c r="L18371" s="4">
        <v>92.1075820922852</v>
      </c>
      <c r="M18371" s="4">
        <v>41.9481353759766</v>
      </c>
      <c r="N18371" s="4">
        <v>32.616138458252</v>
      </c>
      <c r="S18371" s="4">
        <v>17.8557395935059</v>
      </c>
      <c r="T18371" s="4">
        <v>3.78215718269348</v>
      </c>
      <c r="U18371" s="4">
        <v>1.28611600399017</v>
      </c>
      <c r="V18371" s="4">
        <v>36.6598777770996</v>
      </c>
      <c r="W18371" s="4">
        <v>6.79225015640259</v>
      </c>
    </row>
    <row r="18372" spans="1:23">
      <c r="A18372">
        <v>191</v>
      </c>
      <c r="B18372">
        <v>191</v>
      </c>
      <c r="C18372" s="20">
        <v>0.000173611111111111</v>
      </c>
      <c r="D18372" s="20"/>
      <c r="E18372" s="21" t="s">
        <v>108</v>
      </c>
      <c r="F18372" s="4">
        <v>69</v>
      </c>
      <c r="H18372" s="4">
        <v>0.322153985500336</v>
      </c>
      <c r="I18372" s="4">
        <v>3.58855080604553</v>
      </c>
      <c r="J18372" s="4">
        <v>0.247954025864601</v>
      </c>
      <c r="L18372" s="4">
        <v>10.6190891265869</v>
      </c>
      <c r="M18372" s="4">
        <v>32.962776184082</v>
      </c>
      <c r="N18372" s="4">
        <v>42.826847076416</v>
      </c>
      <c r="S18372" s="4">
        <v>17.4054679870605</v>
      </c>
      <c r="T18372" s="4">
        <v>2.89863967895508</v>
      </c>
      <c r="U18372" s="4">
        <v>0.769675493240356</v>
      </c>
      <c r="V18372" s="4">
        <v>27.2727279663086</v>
      </c>
      <c r="W18372" s="4">
        <v>1.02530026435852</v>
      </c>
    </row>
    <row r="18373" spans="1:23">
      <c r="A18373">
        <v>191</v>
      </c>
      <c r="B18373">
        <v>191</v>
      </c>
      <c r="C18373" s="20">
        <v>0.00037037037037037</v>
      </c>
      <c r="D18373" s="20"/>
      <c r="E18373" s="21" t="s">
        <v>108</v>
      </c>
      <c r="F18373" s="4">
        <v>70</v>
      </c>
      <c r="H18373" s="4">
        <v>0.390182614326477</v>
      </c>
      <c r="I18373" s="4">
        <v>4.34633779525757</v>
      </c>
      <c r="J18373" s="4">
        <v>0.29644238948822</v>
      </c>
      <c r="L18373" s="4">
        <v>12.5195903778076</v>
      </c>
      <c r="M18373" s="4">
        <v>32.0864906311035</v>
      </c>
      <c r="N18373" s="4">
        <v>42.232795715332</v>
      </c>
      <c r="S18373" s="4">
        <v>17.3168697357178</v>
      </c>
      <c r="T18373" s="4">
        <v>2.93886947631836</v>
      </c>
      <c r="U18373" s="4">
        <v>0.759752929210663</v>
      </c>
      <c r="V18373" s="4">
        <v>24.8962650299072</v>
      </c>
      <c r="W18373" s="4">
        <v>1.24181079864502</v>
      </c>
    </row>
    <row r="18374" spans="1:23">
      <c r="A18374">
        <v>191</v>
      </c>
      <c r="B18374">
        <v>191</v>
      </c>
      <c r="C18374" s="20">
        <v>0.000532407407407407</v>
      </c>
      <c r="D18374" s="20"/>
      <c r="E18374" s="21" t="s">
        <v>108</v>
      </c>
      <c r="F18374" s="4">
        <v>73</v>
      </c>
      <c r="H18374" s="4">
        <v>0.388796210289001</v>
      </c>
      <c r="I18374" s="4">
        <v>4.33089447021484</v>
      </c>
      <c r="J18374" s="4">
        <v>0.287952423095703</v>
      </c>
      <c r="L18374" s="4">
        <v>13.906023979187</v>
      </c>
      <c r="M18374" s="4">
        <v>35.7668724060059</v>
      </c>
      <c r="N18374" s="4">
        <v>48.292781829834</v>
      </c>
      <c r="S18374" s="4">
        <v>17.7033920288086</v>
      </c>
      <c r="T18374" s="4">
        <v>2.57514095306396</v>
      </c>
      <c r="U18374" s="4">
        <v>0.740625619888306</v>
      </c>
      <c r="V18374" s="4">
        <v>12.968300819397</v>
      </c>
      <c r="W18374" s="4">
        <v>1.23739838600159</v>
      </c>
    </row>
    <row r="18375" spans="1:23">
      <c r="A18375">
        <v>191</v>
      </c>
      <c r="B18375">
        <v>191</v>
      </c>
      <c r="C18375" s="20">
        <v>0.000694444444444444</v>
      </c>
      <c r="D18375" s="20"/>
      <c r="E18375" s="21" t="s">
        <v>108</v>
      </c>
      <c r="F18375" s="4">
        <v>68</v>
      </c>
      <c r="H18375" s="4">
        <v>0.347741693258286</v>
      </c>
      <c r="I18375" s="4">
        <v>3.87357831001282</v>
      </c>
      <c r="J18375" s="4">
        <v>0.247214257717133</v>
      </c>
      <c r="L18375" s="4">
        <v>11.6912612915039</v>
      </c>
      <c r="M18375" s="4">
        <v>33.620532989502</v>
      </c>
      <c r="N18375" s="4">
        <v>47.2920188903809</v>
      </c>
      <c r="S18375" s="4">
        <v>17.5194206237793</v>
      </c>
      <c r="T18375" s="4">
        <v>2.62884664535522</v>
      </c>
      <c r="U18375" s="4">
        <v>0.710913479328156</v>
      </c>
      <c r="V18375" s="4">
        <v>16.5517234802246</v>
      </c>
      <c r="W18375" s="4">
        <v>1.10673666000366</v>
      </c>
    </row>
    <row r="18376" spans="1:23">
      <c r="A18376">
        <v>191</v>
      </c>
      <c r="B18376">
        <v>191</v>
      </c>
      <c r="C18376" s="20">
        <v>0.000891203703703704</v>
      </c>
      <c r="D18376" s="20"/>
      <c r="E18376" s="21" t="s">
        <v>108</v>
      </c>
      <c r="F18376" s="4">
        <v>70</v>
      </c>
      <c r="H18376" s="4">
        <v>0.263315975666046</v>
      </c>
      <c r="I18376" s="4">
        <v>2.93314003944397</v>
      </c>
      <c r="J18376" s="4">
        <v>0.199423253536224</v>
      </c>
      <c r="L18376" s="4">
        <v>8.86766147613525</v>
      </c>
      <c r="M18376" s="4">
        <v>33.6768836975098</v>
      </c>
      <c r="N18376" s="4">
        <v>44.4665374755859</v>
      </c>
      <c r="S18376" s="4">
        <v>17.4897975921631</v>
      </c>
      <c r="T18376" s="4">
        <v>2.79325127601624</v>
      </c>
      <c r="U18376" s="4">
        <v>0.75735342502594</v>
      </c>
      <c r="V18376" s="4">
        <v>10.9756097793579</v>
      </c>
      <c r="W18376" s="4">
        <v>0.838039994239807</v>
      </c>
    </row>
    <row r="18377" spans="1:23">
      <c r="A18377">
        <v>191</v>
      </c>
      <c r="B18377">
        <v>191</v>
      </c>
      <c r="C18377" s="20">
        <v>0.00105324074074074</v>
      </c>
      <c r="D18377" s="20"/>
      <c r="E18377" s="21" t="s">
        <v>108</v>
      </c>
      <c r="F18377" s="4">
        <v>73</v>
      </c>
      <c r="H18377" s="4">
        <v>0.305056780576706</v>
      </c>
      <c r="I18377" s="4">
        <v>3.39810085296631</v>
      </c>
      <c r="J18377" s="4">
        <v>0.247644305229187</v>
      </c>
      <c r="L18377" s="4">
        <v>10.3662595748901</v>
      </c>
      <c r="M18377" s="4">
        <v>33.9814109802246</v>
      </c>
      <c r="N18377" s="4">
        <v>41.8594703674316</v>
      </c>
      <c r="S18377" s="4">
        <v>17.4796485900879</v>
      </c>
      <c r="T18377" s="4">
        <v>2.96462440490723</v>
      </c>
      <c r="U18377" s="4">
        <v>0.811797440052032</v>
      </c>
      <c r="V18377" s="4">
        <v>20.7182312011719</v>
      </c>
      <c r="W18377" s="4">
        <v>0.970885932445526</v>
      </c>
    </row>
    <row r="18378" spans="1:23">
      <c r="A18378">
        <v>191</v>
      </c>
      <c r="B18378">
        <v>191</v>
      </c>
      <c r="C18378" s="20">
        <v>0.00121527777777778</v>
      </c>
      <c r="D18378" s="20"/>
      <c r="E18378" s="21" t="s">
        <v>108</v>
      </c>
      <c r="F18378" s="4">
        <v>73</v>
      </c>
      <c r="H18378" s="4">
        <v>0.396299511194229</v>
      </c>
      <c r="I18378" s="4">
        <v>4.414475440979</v>
      </c>
      <c r="J18378" s="4">
        <v>0.315201193094254</v>
      </c>
      <c r="L18378" s="4">
        <v>13.1911964416504</v>
      </c>
      <c r="M18378" s="4">
        <v>33.2859268188477</v>
      </c>
      <c r="N18378" s="4">
        <v>41.8500823974609</v>
      </c>
      <c r="S18378" s="4">
        <v>17.4200038909912</v>
      </c>
      <c r="T18378" s="4">
        <v>2.96530985832214</v>
      </c>
      <c r="U18378" s="4">
        <v>0.795361042022705</v>
      </c>
      <c r="V18378" s="4">
        <v>12.9217519760132</v>
      </c>
      <c r="W18378" s="4">
        <v>1.26127874851227</v>
      </c>
    </row>
    <row r="18379" spans="1:23">
      <c r="A18379">
        <v>191</v>
      </c>
      <c r="B18379">
        <v>191</v>
      </c>
      <c r="C18379" s="20">
        <v>0.00143518518518519</v>
      </c>
      <c r="D18379" s="20"/>
      <c r="E18379" s="21" t="s">
        <v>108</v>
      </c>
      <c r="F18379" s="4">
        <v>72</v>
      </c>
      <c r="H18379" s="4">
        <v>0.405476123094559</v>
      </c>
      <c r="I18379" s="4">
        <v>4.51669597625732</v>
      </c>
      <c r="J18379" s="4">
        <v>0.298107117414474</v>
      </c>
      <c r="L18379" s="4">
        <v>12.8454303741455</v>
      </c>
      <c r="M18379" s="4">
        <v>31.6798686981201</v>
      </c>
      <c r="N18379" s="4">
        <v>43.0899810791016</v>
      </c>
      <c r="S18379" s="4">
        <v>17.2902278900146</v>
      </c>
      <c r="T18379" s="4">
        <v>2.88125205039978</v>
      </c>
      <c r="U18379" s="4">
        <v>0.735202670097351</v>
      </c>
      <c r="V18379" s="4">
        <v>16.0085372924805</v>
      </c>
      <c r="W18379" s="4">
        <v>1.29048454761505</v>
      </c>
    </row>
    <row r="18380" spans="1:23">
      <c r="A18380">
        <v>191</v>
      </c>
      <c r="B18380">
        <v>191</v>
      </c>
      <c r="C18380" s="20">
        <v>0.0016087962962963</v>
      </c>
      <c r="D18380" s="20"/>
      <c r="E18380" s="21" t="s">
        <v>108</v>
      </c>
      <c r="F18380" s="4">
        <v>73</v>
      </c>
      <c r="H18380" s="4">
        <v>0.473549216985703</v>
      </c>
      <c r="I18380" s="4">
        <v>5.27497863769531</v>
      </c>
      <c r="J18380" s="4">
        <v>0.351297646760941</v>
      </c>
      <c r="L18380" s="4">
        <v>13.8169765472412</v>
      </c>
      <c r="M18380" s="4">
        <v>29.1774883270264</v>
      </c>
      <c r="N18380" s="4">
        <v>39.3312530517578</v>
      </c>
      <c r="S18380" s="4">
        <v>16.9713764190674</v>
      </c>
      <c r="T18380" s="4">
        <v>3.15276408195496</v>
      </c>
      <c r="U18380" s="4">
        <v>0.74183976650238</v>
      </c>
      <c r="V18380" s="4">
        <v>20.1477508544922</v>
      </c>
      <c r="W18380" s="4">
        <v>1.50713670253754</v>
      </c>
    </row>
    <row r="18381" spans="1:23">
      <c r="A18381">
        <v>191</v>
      </c>
      <c r="B18381">
        <v>191</v>
      </c>
      <c r="C18381" s="20">
        <v>0.00174768518518519</v>
      </c>
      <c r="D18381" s="20"/>
      <c r="E18381" s="21" t="s">
        <v>33</v>
      </c>
      <c r="F18381" s="4">
        <v>82</v>
      </c>
      <c r="H18381" s="4">
        <v>0.555724263191223</v>
      </c>
      <c r="I18381" s="4">
        <v>6.19034624099731</v>
      </c>
      <c r="J18381" s="4">
        <v>0.441105335950851</v>
      </c>
      <c r="L18381" s="4">
        <v>19.2018852233887</v>
      </c>
      <c r="M18381" s="4">
        <v>34.5529022216797</v>
      </c>
      <c r="N18381" s="4">
        <v>43.5312919616699</v>
      </c>
      <c r="S18381" s="4">
        <v>17.5502700805664</v>
      </c>
      <c r="T18381" s="4">
        <v>2.85233545303345</v>
      </c>
      <c r="U18381" s="4">
        <v>0.793748557567596</v>
      </c>
      <c r="V18381" s="4">
        <v>24.1351566314697</v>
      </c>
      <c r="W18381" s="4">
        <v>1.76867032051086</v>
      </c>
    </row>
    <row r="18382" spans="1:23">
      <c r="A18382">
        <v>191</v>
      </c>
      <c r="B18382">
        <v>191</v>
      </c>
      <c r="C18382" s="20">
        <v>0.00190972222222222</v>
      </c>
      <c r="D18382" s="20"/>
      <c r="E18382" s="21" t="s">
        <v>33</v>
      </c>
      <c r="F18382" s="4">
        <v>87</v>
      </c>
      <c r="H18382" s="4">
        <v>0.767789423465729</v>
      </c>
      <c r="I18382" s="4">
        <v>8.55259132385254</v>
      </c>
      <c r="J18382" s="4">
        <v>0.566599071025848</v>
      </c>
      <c r="L18382" s="4">
        <v>23.0556793212891</v>
      </c>
      <c r="M18382" s="4">
        <v>30.0286483764648</v>
      </c>
      <c r="N18382" s="4">
        <v>40.6913452148438</v>
      </c>
      <c r="S18382" s="4">
        <v>17.08717918396</v>
      </c>
      <c r="T18382" s="4">
        <v>3.04872941970825</v>
      </c>
      <c r="U18382" s="4">
        <v>0.737961530685425</v>
      </c>
      <c r="V18382" s="4">
        <v>21.8499641418457</v>
      </c>
      <c r="W18382" s="4">
        <v>2.44359755516052</v>
      </c>
    </row>
    <row r="18383" spans="1:23">
      <c r="A18383">
        <v>191</v>
      </c>
      <c r="B18383">
        <v>191</v>
      </c>
      <c r="C18383" s="20">
        <v>0.00208333333333333</v>
      </c>
      <c r="D18383" s="20"/>
      <c r="E18383" s="21" t="s">
        <v>33</v>
      </c>
      <c r="F18383" s="4">
        <v>86</v>
      </c>
      <c r="H18383" s="4">
        <v>0.896862328052521</v>
      </c>
      <c r="I18383" s="4">
        <v>9.99036502838135</v>
      </c>
      <c r="J18383" s="4">
        <v>0.662944376468658</v>
      </c>
      <c r="L18383" s="4">
        <v>25.0774688720703</v>
      </c>
      <c r="M18383" s="4">
        <v>27.9613361358643</v>
      </c>
      <c r="N18383" s="4">
        <v>37.8274116516113</v>
      </c>
      <c r="S18383" s="4">
        <v>16.8012008666992</v>
      </c>
      <c r="T18383" s="4">
        <v>3.27651953697205</v>
      </c>
      <c r="U18383" s="4">
        <v>0.739181876182556</v>
      </c>
      <c r="V18383" s="4">
        <v>19.9203205108643</v>
      </c>
      <c r="W18383" s="4">
        <v>2.85438990592957</v>
      </c>
    </row>
    <row r="18384" spans="1:23">
      <c r="A18384">
        <v>191</v>
      </c>
      <c r="B18384">
        <v>191</v>
      </c>
      <c r="C18384" s="20">
        <v>0.00226851851851852</v>
      </c>
      <c r="D18384" s="20"/>
      <c r="E18384" s="21" t="s">
        <v>33</v>
      </c>
      <c r="F18384" s="4">
        <v>85</v>
      </c>
      <c r="H18384" s="4">
        <v>0.851767361164093</v>
      </c>
      <c r="I18384" s="4">
        <v>9.48804187774658</v>
      </c>
      <c r="J18384" s="4">
        <v>0.695565402507782</v>
      </c>
      <c r="L18384" s="4">
        <v>25.7957210540771</v>
      </c>
      <c r="M18384" s="4">
        <v>30.2849369049072</v>
      </c>
      <c r="N18384" s="4">
        <v>37.0859756469727</v>
      </c>
      <c r="S18384" s="4">
        <v>17.0532112121582</v>
      </c>
      <c r="T18384" s="4">
        <v>3.34105563163757</v>
      </c>
      <c r="U18384" s="4">
        <v>0.816614270210266</v>
      </c>
      <c r="V18384" s="4">
        <v>14.8239660263062</v>
      </c>
      <c r="W18384" s="4">
        <v>2.7108690738678</v>
      </c>
    </row>
    <row r="18385" spans="1:23">
      <c r="A18385">
        <v>191</v>
      </c>
      <c r="B18385">
        <v>191</v>
      </c>
      <c r="C18385" s="20">
        <v>0.00243055555555556</v>
      </c>
      <c r="D18385" s="20"/>
      <c r="E18385" s="21" t="s">
        <v>33</v>
      </c>
      <c r="F18385" s="4">
        <v>81.5</v>
      </c>
      <c r="H18385" s="4">
        <v>0.935372948646545</v>
      </c>
      <c r="I18385" s="4">
        <v>10.4193439483643</v>
      </c>
      <c r="J18385" s="4">
        <v>0.741403520107269</v>
      </c>
      <c r="L18385" s="4">
        <v>25.8035659790039</v>
      </c>
      <c r="M18385" s="4">
        <v>27.5863933563232</v>
      </c>
      <c r="N18385" s="4">
        <v>34.8036727905273</v>
      </c>
      <c r="S18385" s="4">
        <v>16.6952857971191</v>
      </c>
      <c r="T18385" s="4">
        <v>3.55757927894592</v>
      </c>
      <c r="U18385" s="4">
        <v>0.792628765106201</v>
      </c>
      <c r="V18385" s="4">
        <v>16.8067226409912</v>
      </c>
      <c r="W18385" s="4">
        <v>2.97695541381836</v>
      </c>
    </row>
    <row r="18386" spans="1:23">
      <c r="A18386">
        <v>191</v>
      </c>
      <c r="B18386">
        <v>191</v>
      </c>
      <c r="C18386" s="20">
        <v>0.00261574074074074</v>
      </c>
      <c r="D18386" s="20"/>
      <c r="E18386" s="21" t="s">
        <v>33</v>
      </c>
      <c r="F18386" s="4">
        <v>86</v>
      </c>
      <c r="H18386" s="4">
        <v>0.78674304485321</v>
      </c>
      <c r="I18386" s="4">
        <v>8.76371955871582</v>
      </c>
      <c r="J18386" s="4">
        <v>0.622693300247192</v>
      </c>
      <c r="L18386" s="4">
        <v>21.2933502197266</v>
      </c>
      <c r="M18386" s="4">
        <v>27.0651893615723</v>
      </c>
      <c r="N18386" s="4">
        <v>34.1955680847168</v>
      </c>
      <c r="S18386" s="4">
        <v>16.614631652832</v>
      </c>
      <c r="T18386" s="4">
        <v>3.62013578414917</v>
      </c>
      <c r="U18386" s="4">
        <v>0.791482448577881</v>
      </c>
      <c r="V18386" s="4">
        <v>19.1448631286621</v>
      </c>
      <c r="W18386" s="4">
        <v>2.50391983985901</v>
      </c>
    </row>
    <row r="18387" spans="1:23">
      <c r="A18387">
        <v>191</v>
      </c>
      <c r="B18387">
        <v>191</v>
      </c>
      <c r="C18387" s="20">
        <v>0.00277777777777778</v>
      </c>
      <c r="D18387" s="20"/>
      <c r="E18387" s="21" t="s">
        <v>33</v>
      </c>
      <c r="F18387" s="4">
        <v>86</v>
      </c>
      <c r="H18387" s="4">
        <v>1.17615067958832</v>
      </c>
      <c r="I18387" s="4">
        <v>13.1014251708984</v>
      </c>
      <c r="J18387" s="4">
        <v>0.807880461215973</v>
      </c>
      <c r="L18387" s="4">
        <v>27.6619167327881</v>
      </c>
      <c r="M18387" s="4">
        <v>23.5190238952637</v>
      </c>
      <c r="N18387" s="4">
        <v>34.2401123046875</v>
      </c>
      <c r="S18387" s="4">
        <v>16.0764560699463</v>
      </c>
      <c r="T18387" s="4">
        <v>3.61575317382812</v>
      </c>
      <c r="U18387" s="4">
        <v>0.686885178089142</v>
      </c>
      <c r="V18387" s="4">
        <v>21.8181800842285</v>
      </c>
      <c r="W18387" s="4">
        <v>3.7432644367218</v>
      </c>
    </row>
    <row r="18388" spans="1:23">
      <c r="A18388">
        <v>191</v>
      </c>
      <c r="B18388">
        <v>191</v>
      </c>
      <c r="C18388" s="20">
        <v>0.00297453703703704</v>
      </c>
      <c r="D18388" s="20"/>
      <c r="E18388" s="21" t="s">
        <v>33</v>
      </c>
      <c r="F18388" s="4">
        <v>87</v>
      </c>
      <c r="H18388" s="4">
        <v>1.08210921287537</v>
      </c>
      <c r="I18388" s="4">
        <v>12.0538749694824</v>
      </c>
      <c r="J18388" s="4">
        <v>0.74186110496521</v>
      </c>
      <c r="L18388" s="4">
        <v>25.4597949981689</v>
      </c>
      <c r="M18388" s="4">
        <v>23.5279350280762</v>
      </c>
      <c r="N18388" s="4">
        <v>34.3188171386719</v>
      </c>
      <c r="S18388" s="4">
        <v>16.0797309875488</v>
      </c>
      <c r="T18388" s="4">
        <v>3.60755681991577</v>
      </c>
      <c r="U18388" s="4">
        <v>0.685569524765015</v>
      </c>
      <c r="V18388" s="4">
        <v>27.4599533081055</v>
      </c>
      <c r="W18388" s="4">
        <v>3.44396424293518</v>
      </c>
    </row>
    <row r="18389" spans="1:23">
      <c r="A18389">
        <v>191</v>
      </c>
      <c r="B18389">
        <v>191</v>
      </c>
      <c r="C18389" s="20">
        <v>0.0031712962962963</v>
      </c>
      <c r="D18389" s="20"/>
      <c r="E18389" s="21" t="s">
        <v>33</v>
      </c>
      <c r="F18389" s="4">
        <v>88</v>
      </c>
      <c r="H18389" s="4">
        <v>1.26681458950043</v>
      </c>
      <c r="I18389" s="4">
        <v>14.1113519668579</v>
      </c>
      <c r="J18389" s="4">
        <v>0.892822563648224</v>
      </c>
      <c r="L18389" s="4">
        <v>30.6392784118652</v>
      </c>
      <c r="M18389" s="4">
        <v>24.1860790252686</v>
      </c>
      <c r="N18389" s="4">
        <v>34.3173217773438</v>
      </c>
      <c r="S18389" s="4">
        <v>16.1916313171387</v>
      </c>
      <c r="T18389" s="4">
        <v>3.60765552520752</v>
      </c>
      <c r="U18389" s="4">
        <v>0.704777598381042</v>
      </c>
      <c r="V18389" s="4">
        <v>18.0180187225342</v>
      </c>
      <c r="W18389" s="4">
        <v>4.03181505203247</v>
      </c>
    </row>
    <row r="18390" spans="1:23">
      <c r="A18390">
        <v>191</v>
      </c>
      <c r="B18390">
        <v>191</v>
      </c>
      <c r="C18390" s="20">
        <v>0.00334490740740741</v>
      </c>
      <c r="D18390" s="20"/>
      <c r="E18390" s="21" t="s">
        <v>33</v>
      </c>
      <c r="F18390" s="4">
        <v>88</v>
      </c>
      <c r="H18390" s="4">
        <v>1.22792530059814</v>
      </c>
      <c r="I18390" s="4">
        <v>13.6781549453735</v>
      </c>
      <c r="J18390" s="4">
        <v>0.935721516609192</v>
      </c>
      <c r="L18390" s="4">
        <v>30.6474571228027</v>
      </c>
      <c r="M18390" s="4">
        <v>24.9587306976318</v>
      </c>
      <c r="N18390" s="4">
        <v>32.7527542114258</v>
      </c>
      <c r="S18390" s="4">
        <v>16.279821395874</v>
      </c>
      <c r="T18390" s="4">
        <v>3.77791953086853</v>
      </c>
      <c r="U18390" s="4">
        <v>0.76203453540802</v>
      </c>
      <c r="V18390" s="4">
        <v>12.3372182846069</v>
      </c>
      <c r="W18390" s="4">
        <v>3.90804433822632</v>
      </c>
    </row>
    <row r="18391" spans="1:23">
      <c r="A18391">
        <v>191</v>
      </c>
      <c r="B18391">
        <v>191</v>
      </c>
      <c r="C18391" s="20">
        <v>0.00349537037037037</v>
      </c>
      <c r="D18391" s="20"/>
      <c r="E18391" s="21" t="s">
        <v>33</v>
      </c>
      <c r="F18391" s="4">
        <v>97</v>
      </c>
      <c r="H18391" s="4">
        <v>1.09829151630402</v>
      </c>
      <c r="I18391" s="4">
        <v>12.2341337203979</v>
      </c>
      <c r="J18391" s="4">
        <v>0.906098783016205</v>
      </c>
      <c r="L18391" s="4">
        <v>28.9189586639404</v>
      </c>
      <c r="M18391" s="4">
        <v>26.3308582305908</v>
      </c>
      <c r="N18391" s="4">
        <v>31.915901184082</v>
      </c>
      <c r="S18391" s="4">
        <v>16.4613647460938</v>
      </c>
      <c r="T18391" s="4">
        <v>3.87577629089355</v>
      </c>
      <c r="U18391" s="4">
        <v>0.825007557868958</v>
      </c>
      <c r="V18391" s="4">
        <v>13.6570558547974</v>
      </c>
      <c r="W18391" s="4">
        <v>3.49546670913696</v>
      </c>
    </row>
    <row r="18392" spans="1:23">
      <c r="A18392">
        <v>191</v>
      </c>
      <c r="B18392">
        <v>191</v>
      </c>
      <c r="C18392" s="20">
        <v>0.00366898148148148</v>
      </c>
      <c r="D18392" s="20"/>
      <c r="E18392" s="21" t="s">
        <v>33</v>
      </c>
      <c r="F18392" s="4">
        <v>99</v>
      </c>
      <c r="H18392" s="4">
        <v>1.40303587913513</v>
      </c>
      <c r="I18392" s="4">
        <v>15.6287536621094</v>
      </c>
      <c r="J18392" s="4">
        <v>1.07846069335937</v>
      </c>
      <c r="L18392" s="4">
        <v>31.9163131713867</v>
      </c>
      <c r="M18392" s="4">
        <v>22.7480373382568</v>
      </c>
      <c r="N18392" s="4">
        <v>29.5943222045898</v>
      </c>
      <c r="S18392" s="4">
        <v>15.8194713592529</v>
      </c>
      <c r="T18392" s="4">
        <v>4.1768274307251</v>
      </c>
      <c r="U18392" s="4">
        <v>0.768662214279175</v>
      </c>
      <c r="V18392" s="4">
        <v>15.9680624008179</v>
      </c>
      <c r="W18392" s="4">
        <v>4.4653582572937</v>
      </c>
    </row>
    <row r="18393" spans="1:23">
      <c r="A18393">
        <v>191</v>
      </c>
      <c r="B18393">
        <v>191</v>
      </c>
      <c r="C18393" s="20">
        <v>0.00384259259259259</v>
      </c>
      <c r="D18393" s="20"/>
      <c r="E18393" s="21" t="s">
        <v>33</v>
      </c>
      <c r="F18393" s="4">
        <v>98</v>
      </c>
      <c r="H18393" s="4">
        <v>1.37662208080292</v>
      </c>
      <c r="I18393" s="4">
        <v>15.3345241546631</v>
      </c>
      <c r="J18393" s="4">
        <v>1.06170845031738</v>
      </c>
      <c r="L18393" s="4">
        <v>31.7038173675537</v>
      </c>
      <c r="M18393" s="4">
        <v>23.0301532745361</v>
      </c>
      <c r="N18393" s="4">
        <v>29.8611335754395</v>
      </c>
      <c r="S18393" s="4">
        <v>15.8793249130249</v>
      </c>
      <c r="T18393" s="4">
        <v>4.13985776901245</v>
      </c>
      <c r="U18393" s="4">
        <v>0.771241784095764</v>
      </c>
      <c r="V18393" s="4">
        <v>15.706805229187</v>
      </c>
      <c r="W18393" s="4">
        <v>4.38129281997681</v>
      </c>
    </row>
    <row r="18394" spans="1:23">
      <c r="A18394">
        <v>191</v>
      </c>
      <c r="B18394">
        <v>191</v>
      </c>
      <c r="C18394" s="20">
        <v>0.00400462962962963</v>
      </c>
      <c r="D18394" s="20"/>
      <c r="E18394" s="21" t="s">
        <v>33</v>
      </c>
      <c r="F18394" s="4">
        <v>99</v>
      </c>
      <c r="H18394" s="4">
        <v>1.48776316642761</v>
      </c>
      <c r="I18394" s="4">
        <v>16.5725517272949</v>
      </c>
      <c r="J18394" s="4">
        <v>1.18148577213287</v>
      </c>
      <c r="L18394" s="4">
        <v>34.2022171020508</v>
      </c>
      <c r="M18394" s="4">
        <v>22.9890193939209</v>
      </c>
      <c r="N18394" s="4">
        <v>28.9484806060791</v>
      </c>
      <c r="S18394" s="4">
        <v>15.844744682312</v>
      </c>
      <c r="T18394" s="4">
        <v>4.26904964447021</v>
      </c>
      <c r="U18394" s="4">
        <v>0.794135630130768</v>
      </c>
      <c r="V18394" s="4">
        <v>12.8205127716064</v>
      </c>
      <c r="W18394" s="4">
        <v>4.73501491546631</v>
      </c>
    </row>
    <row r="18395" spans="1:23">
      <c r="A18395">
        <v>191</v>
      </c>
      <c r="B18395">
        <v>191</v>
      </c>
      <c r="C18395" s="20">
        <v>0.00420138888888889</v>
      </c>
      <c r="D18395" s="20"/>
      <c r="E18395" s="21" t="s">
        <v>33</v>
      </c>
      <c r="F18395" s="4">
        <v>100</v>
      </c>
      <c r="H18395" s="4">
        <v>1.53177273273468</v>
      </c>
      <c r="I18395" s="4">
        <v>17.0627841949463</v>
      </c>
      <c r="J18395" s="4">
        <v>1.25929868221283</v>
      </c>
      <c r="L18395" s="4">
        <v>35.1715698242188</v>
      </c>
      <c r="M18395" s="4">
        <v>22.9613494873047</v>
      </c>
      <c r="N18395" s="4">
        <v>27.9294891357422</v>
      </c>
      <c r="S18395" s="4">
        <v>15.8073663711548</v>
      </c>
      <c r="T18395" s="4">
        <v>4.42326927185059</v>
      </c>
      <c r="U18395" s="4">
        <v>0.82211846113205</v>
      </c>
      <c r="V18395" s="4">
        <v>13.9130420684814</v>
      </c>
      <c r="W18395" s="4">
        <v>4.87508106231689</v>
      </c>
    </row>
    <row r="18396" spans="1:23">
      <c r="A18396">
        <v>191</v>
      </c>
      <c r="B18396">
        <v>191</v>
      </c>
      <c r="C18396" s="20">
        <v>0.00435185185185185</v>
      </c>
      <c r="D18396" s="20"/>
      <c r="E18396" s="21" t="s">
        <v>33</v>
      </c>
      <c r="F18396" s="4">
        <v>98</v>
      </c>
      <c r="H18396" s="4">
        <v>1.51172339916229</v>
      </c>
      <c r="I18396" s="4">
        <v>16.8394508361816</v>
      </c>
      <c r="J18396" s="4">
        <v>1.24759995937347</v>
      </c>
      <c r="L18396" s="4">
        <v>35.8751106262207</v>
      </c>
      <c r="M18396" s="4">
        <v>23.7312660217285</v>
      </c>
      <c r="N18396" s="4">
        <v>28.7553005218506</v>
      </c>
      <c r="S18396" s="4">
        <v>15.9704656600952</v>
      </c>
      <c r="T18396" s="4">
        <v>4.29737997055054</v>
      </c>
      <c r="U18396" s="4">
        <v>0.825283229351044</v>
      </c>
      <c r="V18396" s="4">
        <v>14.1176452636719</v>
      </c>
      <c r="W18396" s="4">
        <v>4.81127166748047</v>
      </c>
    </row>
    <row r="18397" spans="1:23">
      <c r="A18397">
        <v>191</v>
      </c>
      <c r="B18397">
        <v>191</v>
      </c>
      <c r="C18397" s="20">
        <v>0.00452546296296296</v>
      </c>
      <c r="D18397" s="20"/>
      <c r="E18397" s="21" t="s">
        <v>33</v>
      </c>
      <c r="F18397" s="4">
        <v>105</v>
      </c>
      <c r="H18397" s="4">
        <v>1.68699193000793</v>
      </c>
      <c r="I18397" s="4">
        <v>18.7918090820313</v>
      </c>
      <c r="J18397" s="4">
        <v>1.46895003318787</v>
      </c>
      <c r="L18397" s="4">
        <v>42.012809753418</v>
      </c>
      <c r="M18397" s="4">
        <v>24.9039783477783</v>
      </c>
      <c r="N18397" s="4">
        <v>28.6005706787109</v>
      </c>
      <c r="S18397" s="4">
        <v>16.1576805114746</v>
      </c>
      <c r="T18397" s="4">
        <v>4.32030391693115</v>
      </c>
      <c r="U18397" s="4">
        <v>0.870751082897186</v>
      </c>
      <c r="V18397" s="4">
        <v>15.9151201248169</v>
      </c>
      <c r="W18397" s="4">
        <v>5.3690881729126</v>
      </c>
    </row>
    <row r="18398" spans="1:23">
      <c r="A18398">
        <v>191</v>
      </c>
      <c r="B18398">
        <v>191</v>
      </c>
      <c r="C18398" s="20">
        <v>0.0047337962962963</v>
      </c>
      <c r="D18398" s="20"/>
      <c r="E18398" s="21" t="s">
        <v>33</v>
      </c>
      <c r="F18398" s="4">
        <v>109.5</v>
      </c>
      <c r="H18398" s="4">
        <v>1.51126074790955</v>
      </c>
      <c r="I18398" s="4">
        <v>16.8342971801758</v>
      </c>
      <c r="J18398" s="4">
        <v>1.36619782447815</v>
      </c>
      <c r="L18398" s="4">
        <v>39.9126129150391</v>
      </c>
      <c r="M18398" s="4">
        <v>26.4101428985596</v>
      </c>
      <c r="N18398" s="4">
        <v>29.2143726348877</v>
      </c>
      <c r="S18398" s="4">
        <v>16.3981323242188</v>
      </c>
      <c r="T18398" s="4">
        <v>4.23030281066895</v>
      </c>
      <c r="U18398" s="4">
        <v>0.904011964797974</v>
      </c>
      <c r="V18398" s="4">
        <v>13.3481645584106</v>
      </c>
      <c r="W18398" s="4">
        <v>4.80979919433594</v>
      </c>
    </row>
    <row r="18399" spans="1:23">
      <c r="A18399">
        <v>191</v>
      </c>
      <c r="B18399">
        <v>191</v>
      </c>
      <c r="C18399" s="20">
        <v>0.00488425925925926</v>
      </c>
      <c r="D18399" s="20"/>
      <c r="E18399" s="21" t="s">
        <v>33</v>
      </c>
      <c r="F18399" s="4">
        <v>103</v>
      </c>
      <c r="H18399" s="4">
        <v>1.57186961174011</v>
      </c>
      <c r="I18399" s="4">
        <v>17.5094337463379</v>
      </c>
      <c r="J18399" s="4">
        <v>1.42229115962982</v>
      </c>
      <c r="L18399" s="4">
        <v>40.3102569580078</v>
      </c>
      <c r="M18399" s="4">
        <v>25.6447849273682</v>
      </c>
      <c r="N18399" s="4">
        <v>28.341775894165</v>
      </c>
      <c r="S18399" s="4">
        <v>16.2617530822754</v>
      </c>
      <c r="T18399" s="4">
        <v>4.35931348800659</v>
      </c>
      <c r="U18399" s="4">
        <v>0.904840409755707</v>
      </c>
      <c r="V18399" s="4">
        <v>13.9103546142578</v>
      </c>
      <c r="W18399" s="4">
        <v>5.00269556045532</v>
      </c>
    </row>
    <row r="18400" spans="1:23">
      <c r="A18400">
        <v>191</v>
      </c>
      <c r="B18400">
        <v>191</v>
      </c>
      <c r="C18400" s="20">
        <v>0.00503472222222222</v>
      </c>
      <c r="D18400" s="20"/>
      <c r="E18400" s="21" t="s">
        <v>33</v>
      </c>
      <c r="F18400" s="4">
        <v>111</v>
      </c>
      <c r="H18400" s="4">
        <v>1.59230744838715</v>
      </c>
      <c r="I18400" s="4">
        <v>17.7370948791504</v>
      </c>
      <c r="J18400" s="4">
        <v>1.4485057592392</v>
      </c>
      <c r="L18400" s="4">
        <v>41.0245895385742</v>
      </c>
      <c r="M18400" s="4">
        <v>25.7642383575439</v>
      </c>
      <c r="N18400" s="4">
        <v>28.3220062255859</v>
      </c>
      <c r="S18400" s="4">
        <v>16.2786197662354</v>
      </c>
      <c r="T18400" s="4">
        <v>4.36231851577759</v>
      </c>
      <c r="U18400" s="4">
        <v>0.909689724445343</v>
      </c>
      <c r="V18400" s="4">
        <v>13.6467018127441</v>
      </c>
      <c r="W18400" s="4">
        <v>5.06774139404297</v>
      </c>
    </row>
    <row r="18401" spans="1:23">
      <c r="A18401">
        <v>191</v>
      </c>
      <c r="B18401">
        <v>191</v>
      </c>
      <c r="C18401" s="20">
        <v>0.00520833333333333</v>
      </c>
      <c r="D18401" s="20"/>
      <c r="E18401" s="21" t="s">
        <v>33</v>
      </c>
      <c r="F18401" s="4">
        <v>111</v>
      </c>
      <c r="H18401" s="4">
        <v>1.69157874584198</v>
      </c>
      <c r="I18401" s="4">
        <v>18.842903137207</v>
      </c>
      <c r="J18401" s="4">
        <v>1.51151871681213</v>
      </c>
      <c r="L18401" s="4">
        <v>41.6105804443359</v>
      </c>
      <c r="M18401" s="4">
        <v>24.5986652374268</v>
      </c>
      <c r="N18401" s="4">
        <v>27.5289878845215</v>
      </c>
      <c r="S18401" s="4">
        <v>16.0745601654053</v>
      </c>
      <c r="T18401" s="4">
        <v>4.48686552047729</v>
      </c>
      <c r="U18401" s="4">
        <v>0.893555045127869</v>
      </c>
      <c r="V18401" s="4">
        <v>15.7894735336304</v>
      </c>
      <c r="W18401" s="4">
        <v>5.38368654251099</v>
      </c>
    </row>
    <row r="18402" spans="1:23">
      <c r="A18402">
        <v>191</v>
      </c>
      <c r="B18402">
        <v>191</v>
      </c>
      <c r="C18402" s="20">
        <v>0.00541666666666667</v>
      </c>
      <c r="D18402" s="20"/>
      <c r="E18402" s="21" t="s">
        <v>33</v>
      </c>
      <c r="F18402" s="4">
        <v>110.5</v>
      </c>
      <c r="H18402" s="4">
        <v>1.71798324584961</v>
      </c>
      <c r="I18402" s="4">
        <v>19.1370277404785</v>
      </c>
      <c r="J18402" s="4">
        <v>1.52576971054077</v>
      </c>
      <c r="L18402" s="4">
        <v>41.4738159179688</v>
      </c>
      <c r="M18402" s="4">
        <v>24.1409893035889</v>
      </c>
      <c r="N18402" s="4">
        <v>27.1822261810303</v>
      </c>
      <c r="S18402" s="4">
        <v>15.9880952835083</v>
      </c>
      <c r="T18402" s="4">
        <v>4.54360628128052</v>
      </c>
      <c r="U18402" s="4">
        <v>0.888116776943207</v>
      </c>
      <c r="V18402" s="4">
        <v>14.0350875854492</v>
      </c>
      <c r="W18402" s="4">
        <v>5.46772241592407</v>
      </c>
    </row>
    <row r="18403" spans="1:23">
      <c r="A18403">
        <v>191</v>
      </c>
      <c r="B18403">
        <v>191</v>
      </c>
      <c r="C18403" s="20">
        <v>0.00555555555555556</v>
      </c>
      <c r="D18403" s="20"/>
      <c r="E18403" s="21" t="s">
        <v>33</v>
      </c>
      <c r="F18403" s="4">
        <v>112</v>
      </c>
      <c r="H18403" s="4">
        <v>1.87956571578979</v>
      </c>
      <c r="I18403" s="4">
        <v>20.9369335174561</v>
      </c>
      <c r="J18403" s="4">
        <v>1.73125314712524</v>
      </c>
      <c r="L18403" s="4">
        <v>45.9479064941406</v>
      </c>
      <c r="M18403" s="4">
        <v>24.4460220336914</v>
      </c>
      <c r="N18403" s="4">
        <v>26.5402584075928</v>
      </c>
      <c r="S18403" s="4">
        <v>16.0153045654297</v>
      </c>
      <c r="T18403" s="4">
        <v>4.65246677398682</v>
      </c>
      <c r="U18403" s="4">
        <v>0.921092092990875</v>
      </c>
      <c r="V18403" s="4">
        <v>14.1065835952759</v>
      </c>
      <c r="W18403" s="4">
        <v>5.98198080062866</v>
      </c>
    </row>
    <row r="18404" spans="1:23">
      <c r="A18404">
        <v>191</v>
      </c>
      <c r="B18404">
        <v>191</v>
      </c>
      <c r="C18404" s="20">
        <v>0.00572916666666667</v>
      </c>
      <c r="D18404" s="20"/>
      <c r="E18404" s="21" t="s">
        <v>33</v>
      </c>
      <c r="F18404" s="4">
        <v>125</v>
      </c>
      <c r="H18404" s="4">
        <v>1.82078838348389</v>
      </c>
      <c r="I18404" s="4">
        <v>20.2821998596191</v>
      </c>
      <c r="J18404" s="4">
        <v>1.7253086566925</v>
      </c>
      <c r="L18404" s="4">
        <v>47.2176094055176</v>
      </c>
      <c r="M18404" s="4">
        <v>25.9325084686279</v>
      </c>
      <c r="N18404" s="4">
        <v>27.3676300048828</v>
      </c>
      <c r="S18404" s="4">
        <v>16.2714328765869</v>
      </c>
      <c r="T18404" s="4">
        <v>4.51296949386597</v>
      </c>
      <c r="U18404" s="4">
        <v>0.947561323642731</v>
      </c>
      <c r="V18404" s="4">
        <v>16.2381591796875</v>
      </c>
      <c r="W18404" s="4">
        <v>5.79491424560547</v>
      </c>
    </row>
    <row r="18405" spans="1:23">
      <c r="A18405">
        <v>191</v>
      </c>
      <c r="B18405">
        <v>191</v>
      </c>
      <c r="C18405" s="20">
        <v>0.00590277777777778</v>
      </c>
      <c r="D18405" s="20"/>
      <c r="E18405" s="21" t="s">
        <v>33</v>
      </c>
      <c r="F18405" s="4">
        <v>114.5</v>
      </c>
      <c r="H18405" s="4">
        <v>1.88540661334991</v>
      </c>
      <c r="I18405" s="4">
        <v>21.0019969940186</v>
      </c>
      <c r="J18405" s="4">
        <v>1.81849241256714</v>
      </c>
      <c r="L18405" s="4">
        <v>51.1155624389648</v>
      </c>
      <c r="M18405" s="4">
        <v>27.1111602783203</v>
      </c>
      <c r="N18405" s="4">
        <v>28.108757019043</v>
      </c>
      <c r="S18405" s="4">
        <v>16.4583721160889</v>
      </c>
      <c r="T18405" s="4">
        <v>4.39500141143799</v>
      </c>
      <c r="U18405" s="4">
        <v>0.964509427547455</v>
      </c>
      <c r="V18405" s="4">
        <v>16.4722023010254</v>
      </c>
      <c r="W18405" s="4">
        <v>6.00057077407837</v>
      </c>
    </row>
    <row r="18406" spans="1:23">
      <c r="A18406">
        <v>191</v>
      </c>
      <c r="B18406">
        <v>191</v>
      </c>
      <c r="C18406" s="20">
        <v>0.00609953703703704</v>
      </c>
      <c r="D18406" s="20"/>
      <c r="E18406" s="21" t="s">
        <v>33</v>
      </c>
      <c r="F18406" s="4">
        <v>117</v>
      </c>
      <c r="H18406" s="4">
        <v>1.84157192707062</v>
      </c>
      <c r="I18406" s="4">
        <v>20.5137119293213</v>
      </c>
      <c r="J18406" s="4">
        <v>1.78346991539001</v>
      </c>
      <c r="L18406" s="4">
        <v>50.5551338195801</v>
      </c>
      <c r="M18406" s="4">
        <v>27.4521636962891</v>
      </c>
      <c r="N18406" s="4">
        <v>28.3465023040771</v>
      </c>
      <c r="S18406" s="4">
        <v>16.5103645324707</v>
      </c>
      <c r="T18406" s="4">
        <v>4.3584680557251</v>
      </c>
      <c r="U18406" s="4">
        <v>0.968449771404266</v>
      </c>
      <c r="V18406" s="4">
        <v>20.8212833404541</v>
      </c>
      <c r="W18406" s="4">
        <v>5.86106061935425</v>
      </c>
    </row>
    <row r="18407" spans="1:23">
      <c r="A18407">
        <v>191</v>
      </c>
      <c r="B18407">
        <v>191</v>
      </c>
      <c r="C18407" s="20">
        <v>0.00627314814814815</v>
      </c>
      <c r="D18407" s="20"/>
      <c r="E18407" s="21" t="s">
        <v>33</v>
      </c>
      <c r="F18407" s="4">
        <v>122</v>
      </c>
      <c r="H18407" s="4">
        <v>1.97864699363708</v>
      </c>
      <c r="I18407" s="4">
        <v>22.0406246185303</v>
      </c>
      <c r="J18407" s="4">
        <v>1.94147670269012</v>
      </c>
      <c r="L18407" s="4">
        <v>56.9773941040039</v>
      </c>
      <c r="M18407" s="4">
        <v>28.7961387634277</v>
      </c>
      <c r="N18407" s="4">
        <v>29.3474521636963</v>
      </c>
      <c r="S18407" s="4">
        <v>16.7057418823242</v>
      </c>
      <c r="T18407" s="4">
        <v>4.21115636825562</v>
      </c>
      <c r="U18407" s="4">
        <v>0.981214284896851</v>
      </c>
      <c r="V18407" s="4">
        <v>20.1477489471436</v>
      </c>
      <c r="W18407" s="4">
        <v>6.29732131958008</v>
      </c>
    </row>
    <row r="18408" spans="1:23">
      <c r="A18408">
        <v>191</v>
      </c>
      <c r="B18408">
        <v>191</v>
      </c>
      <c r="C18408" s="20">
        <v>0.00644675925925926</v>
      </c>
      <c r="D18408" s="20"/>
      <c r="E18408" s="21" t="s">
        <v>33</v>
      </c>
      <c r="F18408" s="4">
        <v>128</v>
      </c>
      <c r="H18408" s="4">
        <v>1.80019903182983</v>
      </c>
      <c r="I18408" s="4">
        <v>20.0528507232666</v>
      </c>
      <c r="J18408" s="4">
        <v>1.77070283889771</v>
      </c>
      <c r="L18408" s="4">
        <v>52.7703170776367</v>
      </c>
      <c r="M18408" s="4">
        <v>29.3136024475098</v>
      </c>
      <c r="N18408" s="4">
        <v>29.8019046783447</v>
      </c>
      <c r="S18408" s="4">
        <v>16.7783870697021</v>
      </c>
      <c r="T18408" s="4">
        <v>4.14754581451416</v>
      </c>
      <c r="U18408" s="4">
        <v>0.983615040779114</v>
      </c>
      <c r="V18408" s="4">
        <v>19.7238655090332</v>
      </c>
      <c r="W18408" s="4">
        <v>5.72938585281372</v>
      </c>
    </row>
    <row r="18409" spans="1:23">
      <c r="A18409">
        <v>191</v>
      </c>
      <c r="B18409">
        <v>191</v>
      </c>
      <c r="C18409" s="20">
        <v>0.00662037037037037</v>
      </c>
      <c r="D18409" s="20"/>
      <c r="E18409" s="21" t="s">
        <v>33</v>
      </c>
      <c r="F18409" s="4">
        <v>145</v>
      </c>
      <c r="H18409" s="4">
        <v>2.00177550315857</v>
      </c>
      <c r="I18409" s="4">
        <v>22.2982578277588</v>
      </c>
      <c r="J18409" s="4">
        <v>1.94439768791199</v>
      </c>
      <c r="L18409" s="4">
        <v>54.9955673217773</v>
      </c>
      <c r="M18409" s="4">
        <v>27.4733943939209</v>
      </c>
      <c r="N18409" s="4">
        <v>28.2841148376465</v>
      </c>
      <c r="S18409" s="4">
        <v>16.5110950469971</v>
      </c>
      <c r="T18409" s="4">
        <v>4.36798810958862</v>
      </c>
      <c r="U18409" s="4">
        <v>0.971336543560028</v>
      </c>
      <c r="V18409" s="4">
        <v>19.5185432434082</v>
      </c>
      <c r="W18409" s="4">
        <v>6.37093067169189</v>
      </c>
    </row>
    <row r="18410" spans="1:23">
      <c r="A18410">
        <v>191</v>
      </c>
      <c r="B18410">
        <v>191</v>
      </c>
      <c r="C18410" s="20">
        <v>0.00678240740740741</v>
      </c>
      <c r="D18410" s="20"/>
      <c r="E18410" s="21" t="s">
        <v>33</v>
      </c>
      <c r="F18410" s="4">
        <v>120</v>
      </c>
      <c r="H18410" s="4">
        <v>1.94654512405396</v>
      </c>
      <c r="I18410" s="4">
        <v>21.6830348968506</v>
      </c>
      <c r="J18410" s="4">
        <v>1.89801418781281</v>
      </c>
      <c r="L18410" s="4">
        <v>54.3786392211914</v>
      </c>
      <c r="M18410" s="4">
        <v>27.9359760284424</v>
      </c>
      <c r="N18410" s="4">
        <v>28.6502799987793</v>
      </c>
      <c r="S18410" s="4">
        <v>16.5810050964355</v>
      </c>
      <c r="T18410" s="4">
        <v>4.31266736984253</v>
      </c>
      <c r="U18410" s="4">
        <v>0.975068151950836</v>
      </c>
      <c r="V18410" s="4">
        <v>17.8970909118652</v>
      </c>
      <c r="W18410" s="4">
        <v>6.195152759552</v>
      </c>
    </row>
    <row r="18411" spans="1:23">
      <c r="A18411">
        <v>191</v>
      </c>
      <c r="B18411">
        <v>191</v>
      </c>
      <c r="C18411" s="20">
        <v>0.00695601851851852</v>
      </c>
      <c r="D18411" s="20"/>
      <c r="E18411" s="21" t="s">
        <v>33</v>
      </c>
      <c r="F18411" s="4">
        <v>120</v>
      </c>
      <c r="H18411" s="4">
        <v>2.10111451148987</v>
      </c>
      <c r="I18411" s="4">
        <v>23.4048194885254</v>
      </c>
      <c r="J18411" s="4">
        <v>2.01691317558289</v>
      </c>
      <c r="L18411" s="4">
        <v>57.0574073791504</v>
      </c>
      <c r="M18411" s="4">
        <v>27.155782699585</v>
      </c>
      <c r="N18411" s="4">
        <v>28.2894706726074</v>
      </c>
      <c r="S18411" s="4">
        <v>16.4700622558594</v>
      </c>
      <c r="T18411" s="4">
        <v>4.36718988418579</v>
      </c>
      <c r="U18411" s="4">
        <v>0.959925413131714</v>
      </c>
      <c r="V18411" s="4">
        <v>19.9071006774902</v>
      </c>
      <c r="W18411" s="4">
        <v>6.68709135055542</v>
      </c>
    </row>
    <row r="18412" spans="1:23">
      <c r="A18412">
        <v>191</v>
      </c>
      <c r="B18412">
        <v>191</v>
      </c>
      <c r="C18412" s="20">
        <v>0.00711805555555556</v>
      </c>
      <c r="D18412" s="20"/>
      <c r="E18412" s="21" t="s">
        <v>33</v>
      </c>
      <c r="F18412" s="4">
        <v>121</v>
      </c>
      <c r="H18412" s="4">
        <v>2.01646447181702</v>
      </c>
      <c r="I18412" s="4">
        <v>22.4618816375732</v>
      </c>
      <c r="J18412" s="4">
        <v>1.98074769973755</v>
      </c>
      <c r="L18412" s="4">
        <v>55.8076438903809</v>
      </c>
      <c r="M18412" s="4">
        <v>27.6759872436523</v>
      </c>
      <c r="N18412" s="4">
        <v>28.1750392913818</v>
      </c>
      <c r="S18412" s="4">
        <v>16.5333652496338</v>
      </c>
      <c r="T18412" s="4">
        <v>4.38472366333008</v>
      </c>
      <c r="U18412" s="4">
        <v>0.982287406921387</v>
      </c>
      <c r="V18412" s="4">
        <v>16.5745849609375</v>
      </c>
      <c r="W18412" s="4">
        <v>6.41768026351929</v>
      </c>
    </row>
    <row r="18413" spans="1:23">
      <c r="A18413">
        <v>191</v>
      </c>
      <c r="B18413">
        <v>191</v>
      </c>
      <c r="C18413" s="20">
        <v>0.00731481481481481</v>
      </c>
      <c r="D18413" s="20"/>
      <c r="E18413" s="21" t="s">
        <v>33</v>
      </c>
      <c r="F18413" s="4">
        <v>122.5</v>
      </c>
      <c r="H18413" s="4">
        <v>2.1412718296051</v>
      </c>
      <c r="I18413" s="4">
        <v>23.8521423339844</v>
      </c>
      <c r="J18413" s="4">
        <v>2.13254237174988</v>
      </c>
      <c r="L18413" s="4">
        <v>62.2221298217773</v>
      </c>
      <c r="M18413" s="4">
        <v>29.0584926605225</v>
      </c>
      <c r="N18413" s="4">
        <v>29.1774406433105</v>
      </c>
      <c r="S18413" s="4">
        <v>16.730993270874</v>
      </c>
      <c r="T18413" s="4">
        <v>4.23543548583984</v>
      </c>
      <c r="U18413" s="4">
        <v>0.995923221111298</v>
      </c>
      <c r="V18413" s="4">
        <v>21.5182304382324</v>
      </c>
      <c r="W18413" s="4">
        <v>6.8148980140686</v>
      </c>
    </row>
    <row r="18414" spans="1:23">
      <c r="A18414">
        <v>191</v>
      </c>
      <c r="B18414">
        <v>191</v>
      </c>
      <c r="C18414" s="20">
        <v>0.00747685185185185</v>
      </c>
      <c r="D18414" s="20"/>
      <c r="E18414" s="21" t="s">
        <v>33</v>
      </c>
      <c r="F18414" s="4">
        <v>126</v>
      </c>
      <c r="H18414" s="4">
        <v>2.1617968082428</v>
      </c>
      <c r="I18414" s="4">
        <v>24.080774307251</v>
      </c>
      <c r="J18414" s="4">
        <v>2.19725322723389</v>
      </c>
      <c r="L18414" s="4">
        <v>65.1603317260742</v>
      </c>
      <c r="M18414" s="4">
        <v>30.1417465209961</v>
      </c>
      <c r="N18414" s="4">
        <v>29.6553573608398</v>
      </c>
      <c r="S18414" s="4">
        <v>16.8648433685303</v>
      </c>
      <c r="T18414" s="4">
        <v>4.16778993606567</v>
      </c>
      <c r="U18414" s="4">
        <v>1.01640141010284</v>
      </c>
      <c r="V18414" s="4">
        <v>21.7706813812256</v>
      </c>
      <c r="W18414" s="4">
        <v>6.88022136688232</v>
      </c>
    </row>
    <row r="18415" spans="1:23">
      <c r="A18415">
        <v>191</v>
      </c>
      <c r="B18415">
        <v>191</v>
      </c>
      <c r="C18415" s="20">
        <v>0.00766203703703704</v>
      </c>
      <c r="D18415" s="20"/>
      <c r="E18415" s="21" t="s">
        <v>33</v>
      </c>
      <c r="F18415" s="4">
        <v>126</v>
      </c>
      <c r="H18415" s="4">
        <v>2.06089735031128</v>
      </c>
      <c r="I18415" s="4">
        <v>22.9568309783936</v>
      </c>
      <c r="J18415" s="4">
        <v>2.12583017349243</v>
      </c>
      <c r="L18415" s="4">
        <v>65.9656753540039</v>
      </c>
      <c r="M18415" s="4">
        <v>32.008228302002</v>
      </c>
      <c r="N18415" s="4">
        <v>31.0305480957031</v>
      </c>
      <c r="S18415" s="4">
        <v>17.0903816223145</v>
      </c>
      <c r="T18415" s="4">
        <v>3.98483467102051</v>
      </c>
      <c r="U18415" s="4">
        <v>1.03150701522827</v>
      </c>
      <c r="V18415" s="4">
        <v>22.3602504730225</v>
      </c>
      <c r="W18415" s="4">
        <v>6.55909442901611</v>
      </c>
    </row>
    <row r="18416" spans="1:23">
      <c r="A18416">
        <v>191</v>
      </c>
      <c r="B18416">
        <v>191</v>
      </c>
      <c r="C18416" s="20">
        <v>0.0078125</v>
      </c>
      <c r="D18416" s="20"/>
      <c r="E18416" s="21" t="s">
        <v>33</v>
      </c>
      <c r="F18416" s="4">
        <v>154</v>
      </c>
      <c r="H18416" s="4">
        <v>2.11083149909973</v>
      </c>
      <c r="I18416" s="4">
        <v>23.5130596160889</v>
      </c>
      <c r="J18416" s="4">
        <v>2.14882326126099</v>
      </c>
      <c r="L18416" s="4">
        <v>66.2995834350586</v>
      </c>
      <c r="M18416" s="4">
        <v>31.4092254638672</v>
      </c>
      <c r="N18416" s="4">
        <v>30.8539028167725</v>
      </c>
      <c r="S18416" s="4">
        <v>17.0279903411865</v>
      </c>
      <c r="T18416" s="4">
        <v>4.00743961334229</v>
      </c>
      <c r="U18416" s="4">
        <v>1.01799845695496</v>
      </c>
      <c r="V18416" s="4">
        <v>23.0769233703613</v>
      </c>
      <c r="W18416" s="4">
        <v>6.71801710128784</v>
      </c>
    </row>
    <row r="18417" spans="1:23">
      <c r="A18417">
        <v>191</v>
      </c>
      <c r="B18417">
        <v>191</v>
      </c>
      <c r="C18417" s="20">
        <v>0.00798611111111111</v>
      </c>
      <c r="D18417" s="20"/>
      <c r="E18417" s="21" t="s">
        <v>33</v>
      </c>
      <c r="F18417" s="4">
        <v>132</v>
      </c>
      <c r="H18417" s="4">
        <v>2.09243679046631</v>
      </c>
      <c r="I18417" s="4">
        <v>23.3081569671631</v>
      </c>
      <c r="J18417" s="4">
        <v>2.12583088874817</v>
      </c>
      <c r="L18417" s="4">
        <v>63.3827438354492</v>
      </c>
      <c r="M18417" s="4">
        <v>30.291353225708</v>
      </c>
      <c r="N18417" s="4">
        <v>29.8155155181885</v>
      </c>
      <c r="S18417" s="4">
        <v>16.8853454589844</v>
      </c>
      <c r="T18417" s="4">
        <v>4.14561748504639</v>
      </c>
      <c r="U18417" s="4">
        <v>1.01595938205719</v>
      </c>
      <c r="V18417" s="4">
        <v>19.342357635498</v>
      </c>
      <c r="W18417" s="4">
        <v>6.65947341918945</v>
      </c>
    </row>
    <row r="18418" spans="1:23">
      <c r="A18418">
        <v>191</v>
      </c>
      <c r="B18418">
        <v>191</v>
      </c>
      <c r="C18418" s="20">
        <v>0.0081712962962963</v>
      </c>
      <c r="D18418" s="20"/>
      <c r="E18418" s="21" t="s">
        <v>33</v>
      </c>
      <c r="F18418" s="4">
        <v>133</v>
      </c>
      <c r="H18418" s="4">
        <v>2.25707864761353</v>
      </c>
      <c r="I18418" s="4">
        <v>25.1421413421631</v>
      </c>
      <c r="J18418" s="4">
        <v>2.28969025611877</v>
      </c>
      <c r="L18418" s="4">
        <v>69.1656799316406</v>
      </c>
      <c r="M18418" s="4">
        <v>30.6438941955566</v>
      </c>
      <c r="N18418" s="4">
        <v>30.2074394226074</v>
      </c>
      <c r="S18418" s="4">
        <v>16.933256149292</v>
      </c>
      <c r="T18418" s="4">
        <v>4.09235191345215</v>
      </c>
      <c r="U18418" s="4">
        <v>1.01444864273071</v>
      </c>
      <c r="V18418" s="4">
        <v>27.027027130127</v>
      </c>
      <c r="W18418" s="4">
        <v>7.18346881866455</v>
      </c>
    </row>
    <row r="18419" spans="1:23">
      <c r="A18419">
        <v>191</v>
      </c>
      <c r="B18419">
        <v>191</v>
      </c>
      <c r="C18419" s="20">
        <v>0.00833333333333333</v>
      </c>
      <c r="D18419" s="20"/>
      <c r="E18419" s="21" t="s">
        <v>33</v>
      </c>
      <c r="F18419" s="4">
        <v>136</v>
      </c>
      <c r="H18419" s="4">
        <v>2.31784129142761</v>
      </c>
      <c r="I18419" s="4">
        <v>25.8189907073975</v>
      </c>
      <c r="J18419" s="4">
        <v>2.37769031524658</v>
      </c>
      <c r="L18419" s="4">
        <v>69.2570495605469</v>
      </c>
      <c r="M18419" s="4">
        <v>29.8799800872803</v>
      </c>
      <c r="N18419" s="4">
        <v>29.1278686523438</v>
      </c>
      <c r="S18419" s="4">
        <v>16.8210639953613</v>
      </c>
      <c r="T18419" s="4">
        <v>4.24252653121948</v>
      </c>
      <c r="U18419" s="4">
        <v>1.02582097053528</v>
      </c>
      <c r="V18419" s="4">
        <v>21.3371257781982</v>
      </c>
      <c r="W18419" s="4">
        <v>7.37685441970825</v>
      </c>
    </row>
    <row r="18420" spans="1:23">
      <c r="A18420">
        <v>191</v>
      </c>
      <c r="B18420">
        <v>191</v>
      </c>
      <c r="C18420" s="20">
        <v>0.00853009259259259</v>
      </c>
      <c r="D18420" s="20"/>
      <c r="E18420" s="21" t="s">
        <v>33</v>
      </c>
      <c r="F18420" s="4">
        <v>139</v>
      </c>
      <c r="H18420" s="4">
        <v>2.33560061454773</v>
      </c>
      <c r="I18420" s="4">
        <v>26.0168170928955</v>
      </c>
      <c r="J18420" s="4">
        <v>2.47494745254517</v>
      </c>
      <c r="L18420" s="4">
        <v>76.6699447631836</v>
      </c>
      <c r="M18420" s="4">
        <v>32.8266487121582</v>
      </c>
      <c r="N18420" s="4">
        <v>30.9784126281738</v>
      </c>
      <c r="S18420" s="4">
        <v>17.1643714904785</v>
      </c>
      <c r="T18420" s="4">
        <v>3.99143290519714</v>
      </c>
      <c r="U18420" s="4">
        <v>1.05966210365295</v>
      </c>
      <c r="V18420" s="4">
        <v>25.0596675872803</v>
      </c>
      <c r="W18420" s="4">
        <v>7.43337631225586</v>
      </c>
    </row>
    <row r="18421" spans="1:23">
      <c r="A18421">
        <v>191</v>
      </c>
      <c r="B18421">
        <v>191</v>
      </c>
      <c r="C18421" s="20">
        <v>0.00868055555555556</v>
      </c>
      <c r="D18421" s="20"/>
      <c r="E18421" s="21" t="s">
        <v>33</v>
      </c>
      <c r="F18421" s="4">
        <v>143.5</v>
      </c>
      <c r="H18421" s="4">
        <v>2.39929604530334</v>
      </c>
      <c r="I18421" s="4">
        <v>26.7263355255127</v>
      </c>
      <c r="J18421" s="4">
        <v>2.57882046699524</v>
      </c>
      <c r="L18421" s="4">
        <v>78.8984222412109</v>
      </c>
      <c r="M18421" s="4">
        <v>32.8839874267578</v>
      </c>
      <c r="N18421" s="4">
        <v>30.5947704315186</v>
      </c>
      <c r="S18421" s="4">
        <v>17.1591396331787</v>
      </c>
      <c r="T18421" s="4">
        <v>4.04095983505249</v>
      </c>
      <c r="U18421" s="4">
        <v>1.07482373714447</v>
      </c>
      <c r="V18421" s="4">
        <v>26.62721824646</v>
      </c>
      <c r="W18421" s="4">
        <v>7.63609600067139</v>
      </c>
    </row>
    <row r="18422" spans="1:23">
      <c r="A18422">
        <v>191</v>
      </c>
      <c r="B18422">
        <v>191</v>
      </c>
      <c r="C18422" s="20">
        <v>0.00886574074074074</v>
      </c>
      <c r="D18422" s="20"/>
      <c r="E18422" s="21" t="s">
        <v>33</v>
      </c>
      <c r="F18422" s="4">
        <v>147.5</v>
      </c>
      <c r="H18422" s="4">
        <v>2.27805233001709</v>
      </c>
      <c r="I18422" s="4">
        <v>25.3757724761963</v>
      </c>
      <c r="J18422" s="4">
        <v>2.47956824302673</v>
      </c>
      <c r="L18422" s="4">
        <v>76.3304061889648</v>
      </c>
      <c r="M18422" s="4">
        <v>33.5068702697754</v>
      </c>
      <c r="N18422" s="4">
        <v>30.783748626709</v>
      </c>
      <c r="S18422" s="4">
        <v>17.2189922332764</v>
      </c>
      <c r="T18422" s="4">
        <v>4.01638031005859</v>
      </c>
      <c r="U18422" s="4">
        <v>1.08845973014832</v>
      </c>
      <c r="V18422" s="4">
        <v>23.091724395752</v>
      </c>
      <c r="W18422" s="4">
        <v>7.25022077560425</v>
      </c>
    </row>
    <row r="18423" spans="1:23">
      <c r="A18423">
        <v>191</v>
      </c>
      <c r="B18423">
        <v>191</v>
      </c>
      <c r="C18423" s="20">
        <v>0.00903935185185185</v>
      </c>
      <c r="D18423" s="20"/>
      <c r="E18423" s="21" t="s">
        <v>33</v>
      </c>
      <c r="F18423" s="4">
        <v>161</v>
      </c>
      <c r="H18423" s="4">
        <v>2.51205444335937</v>
      </c>
      <c r="I18423" s="4">
        <v>27.9823780059814</v>
      </c>
      <c r="J18423" s="4">
        <v>2.75725889205933</v>
      </c>
      <c r="L18423" s="4">
        <v>84.1482315063477</v>
      </c>
      <c r="M18423" s="4">
        <v>33.4977722167969</v>
      </c>
      <c r="N18423" s="4">
        <v>30.518798828125</v>
      </c>
      <c r="S18423" s="4">
        <v>17.2109794616699</v>
      </c>
      <c r="T18423" s="4">
        <v>4.05088901519775</v>
      </c>
      <c r="U18423" s="4">
        <v>1.09761106967926</v>
      </c>
      <c r="V18423" s="4">
        <v>28.0373821258545</v>
      </c>
      <c r="W18423" s="4">
        <v>7.99496507644653</v>
      </c>
    </row>
    <row r="18424" spans="1:23">
      <c r="A18424">
        <v>191</v>
      </c>
      <c r="B18424">
        <v>191</v>
      </c>
      <c r="C18424" s="20">
        <v>0.00921296296296296</v>
      </c>
      <c r="D18424" s="20"/>
      <c r="E18424" s="21" t="s">
        <v>33</v>
      </c>
      <c r="F18424" s="4">
        <v>153</v>
      </c>
      <c r="H18424" s="4">
        <v>2.41381406784058</v>
      </c>
      <c r="I18424" s="4">
        <v>26.8880558013916</v>
      </c>
      <c r="J18424" s="4">
        <v>2.71728610992432</v>
      </c>
      <c r="L18424" s="4">
        <v>85.323127746582</v>
      </c>
      <c r="M18424" s="4">
        <v>35.3478469848633</v>
      </c>
      <c r="N18424" s="4">
        <v>31.4001274108887</v>
      </c>
      <c r="S18424" s="4">
        <v>17.3857650756836</v>
      </c>
      <c r="T18424" s="4">
        <v>3.93827748298645</v>
      </c>
      <c r="U18424" s="4">
        <v>1.12572300434113</v>
      </c>
      <c r="V18424" s="4">
        <v>28.5132369995117</v>
      </c>
      <c r="W18424" s="4">
        <v>7.68230152130127</v>
      </c>
    </row>
    <row r="18425" spans="1:23">
      <c r="A18425">
        <v>191</v>
      </c>
      <c r="B18425">
        <v>191</v>
      </c>
      <c r="C18425" s="20">
        <v>0.009375</v>
      </c>
      <c r="D18425" s="20"/>
      <c r="E18425" s="21" t="s">
        <v>33</v>
      </c>
      <c r="F18425" s="4">
        <v>152</v>
      </c>
      <c r="H18425" s="4">
        <v>2.4912805557251</v>
      </c>
      <c r="I18425" s="4">
        <v>27.7509727478027</v>
      </c>
      <c r="J18425" s="4">
        <v>2.76062989234924</v>
      </c>
      <c r="L18425" s="4">
        <v>82.59716796875</v>
      </c>
      <c r="M18425" s="4">
        <v>33.1545028686523</v>
      </c>
      <c r="N18425" s="4">
        <v>29.9196815490723</v>
      </c>
      <c r="S18425" s="4">
        <v>17.1642436981201</v>
      </c>
      <c r="T18425" s="4">
        <v>4.13118982315063</v>
      </c>
      <c r="U18425" s="4">
        <v>1.10811686515808</v>
      </c>
      <c r="V18425" s="4">
        <v>25.5681800842285</v>
      </c>
      <c r="W18425" s="4">
        <v>7.92884922027588</v>
      </c>
    </row>
    <row r="18426" spans="1:23">
      <c r="A18426">
        <v>191</v>
      </c>
      <c r="B18426">
        <v>191</v>
      </c>
      <c r="C18426" s="20">
        <v>0.00957175925925926</v>
      </c>
      <c r="D18426" s="20"/>
      <c r="E18426" s="21" t="s">
        <v>33</v>
      </c>
      <c r="F18426" s="4">
        <v>154</v>
      </c>
      <c r="H18426" s="4">
        <v>2.36141300201416</v>
      </c>
      <c r="I18426" s="4">
        <v>26.3043479919434</v>
      </c>
      <c r="J18426" s="4">
        <v>2.60798692703247</v>
      </c>
      <c r="L18426" s="4">
        <v>80.7609252929687</v>
      </c>
      <c r="M18426" s="4">
        <v>34.200252532959</v>
      </c>
      <c r="N18426" s="4">
        <v>30.9667682647705</v>
      </c>
      <c r="S18426" s="4">
        <v>17.2824687957764</v>
      </c>
      <c r="T18426" s="4">
        <v>3.99285840988159</v>
      </c>
      <c r="U18426" s="4">
        <v>1.10441792011261</v>
      </c>
      <c r="V18426" s="4">
        <v>24.970272064209</v>
      </c>
      <c r="W18426" s="4">
        <v>7.51552820205688</v>
      </c>
    </row>
    <row r="18427" spans="1:23">
      <c r="A18427">
        <v>191</v>
      </c>
      <c r="B18427">
        <v>191</v>
      </c>
      <c r="C18427" s="20">
        <v>0.00972222222222222</v>
      </c>
      <c r="D18427" s="20"/>
      <c r="E18427" s="21" t="s">
        <v>33</v>
      </c>
      <c r="F18427" s="4">
        <v>168</v>
      </c>
      <c r="H18427" s="4">
        <v>2.68132352828979</v>
      </c>
      <c r="I18427" s="4">
        <v>29.8679065704346</v>
      </c>
      <c r="J18427" s="4">
        <v>2.90042877197266</v>
      </c>
      <c r="L18427" s="4">
        <v>86.9997711181641</v>
      </c>
      <c r="M18427" s="4">
        <v>32.4465789794922</v>
      </c>
      <c r="N18427" s="4">
        <v>29.9954853057861</v>
      </c>
      <c r="S18427" s="4">
        <v>17.1027221679688</v>
      </c>
      <c r="T18427" s="4">
        <v>4.12088632583618</v>
      </c>
      <c r="U18427" s="4">
        <v>1.08171534538269</v>
      </c>
      <c r="V18427" s="4">
        <v>27.4390239715576</v>
      </c>
      <c r="W18427" s="4">
        <v>8.53368759155273</v>
      </c>
    </row>
    <row r="18428" spans="1:23">
      <c r="A18428">
        <v>191</v>
      </c>
      <c r="B18428">
        <v>191</v>
      </c>
      <c r="C18428" s="20">
        <v>0.00990740740740741</v>
      </c>
      <c r="D18428" s="20"/>
      <c r="E18428" s="21" t="s">
        <v>33</v>
      </c>
      <c r="F18428" s="4">
        <v>160.5</v>
      </c>
      <c r="H18428" s="4">
        <v>2.46971344947815</v>
      </c>
      <c r="I18428" s="4">
        <v>27.5107326507568</v>
      </c>
      <c r="J18428" s="4">
        <v>2.80947232246399</v>
      </c>
      <c r="L18428" s="4">
        <v>89.5281753540039</v>
      </c>
      <c r="M18428" s="4">
        <v>36.250431060791</v>
      </c>
      <c r="N18428" s="4">
        <v>31.8665447235107</v>
      </c>
      <c r="S18428" s="4">
        <v>17.4658832550049</v>
      </c>
      <c r="T18428" s="4">
        <v>3.88120555877686</v>
      </c>
      <c r="U18428" s="4">
        <v>1.13757014274597</v>
      </c>
      <c r="V18428" s="4">
        <v>28.8808650970459</v>
      </c>
      <c r="W18428" s="4">
        <v>7.86020946502686</v>
      </c>
    </row>
    <row r="18429" spans="1:23">
      <c r="A18429">
        <v>191</v>
      </c>
      <c r="B18429">
        <v>191</v>
      </c>
      <c r="C18429" s="20">
        <v>0.0100925925925926</v>
      </c>
      <c r="D18429" s="20"/>
      <c r="E18429" s="21" t="s">
        <v>33</v>
      </c>
      <c r="F18429" s="4">
        <v>159.5</v>
      </c>
      <c r="H18429" s="4">
        <v>2.590580701828</v>
      </c>
      <c r="I18429" s="4">
        <v>28.8571014404297</v>
      </c>
      <c r="J18429" s="4">
        <v>2.90114641189575</v>
      </c>
      <c r="L18429" s="4">
        <v>91.7957611083984</v>
      </c>
      <c r="M18429" s="4">
        <v>35.4344329833984</v>
      </c>
      <c r="N18429" s="4">
        <v>31.6412029266357</v>
      </c>
      <c r="S18429" s="4">
        <v>17.3986740112305</v>
      </c>
      <c r="T18429" s="4">
        <v>3.90858316421509</v>
      </c>
      <c r="U18429" s="4">
        <v>1.11988270282745</v>
      </c>
      <c r="V18429" s="4">
        <v>31.5167407989502</v>
      </c>
      <c r="W18429" s="4">
        <v>8.24488639831543</v>
      </c>
    </row>
    <row r="18430" spans="1:23">
      <c r="A18430">
        <v>191</v>
      </c>
      <c r="B18430">
        <v>191</v>
      </c>
      <c r="C18430" s="20">
        <v>0.0102546296296296</v>
      </c>
      <c r="D18430" s="20"/>
      <c r="E18430" s="21" t="s">
        <v>33</v>
      </c>
      <c r="F18430" s="4">
        <v>173.5</v>
      </c>
      <c r="H18430" s="4">
        <v>2.5536994934082</v>
      </c>
      <c r="I18430" s="4">
        <v>28.4462718963623</v>
      </c>
      <c r="J18430" s="4">
        <v>2.9135947227478</v>
      </c>
      <c r="L18430" s="4">
        <v>94.4291305541992</v>
      </c>
      <c r="M18430" s="4">
        <v>36.9773864746094</v>
      </c>
      <c r="N18430" s="4">
        <v>32.4098358154297</v>
      </c>
      <c r="S18430" s="4">
        <v>17.531852722168</v>
      </c>
      <c r="T18430" s="4">
        <v>3.81681060791016</v>
      </c>
      <c r="U18430" s="4">
        <v>1.14093089103699</v>
      </c>
      <c r="V18430" s="4">
        <v>33.4961624145508</v>
      </c>
      <c r="W18430" s="4">
        <v>8.12750625610352</v>
      </c>
    </row>
    <row r="18431" spans="1:23">
      <c r="A18431">
        <v>191</v>
      </c>
      <c r="B18431">
        <v>191</v>
      </c>
      <c r="C18431" s="20">
        <v>0.0104166666666667</v>
      </c>
      <c r="D18431" s="20"/>
      <c r="E18431" s="21" t="s">
        <v>33</v>
      </c>
      <c r="F18431" s="4">
        <v>164.5</v>
      </c>
      <c r="H18431" s="4">
        <v>2.54106998443604</v>
      </c>
      <c r="I18431" s="4">
        <v>28.3055896759033</v>
      </c>
      <c r="J18431" s="4">
        <v>2.96748614311218</v>
      </c>
      <c r="L18431" s="4">
        <v>100.571914672852</v>
      </c>
      <c r="M18431" s="4">
        <v>39.5785675048828</v>
      </c>
      <c r="N18431" s="4">
        <v>33.891284942627</v>
      </c>
      <c r="S18431" s="4">
        <v>17.7384338378906</v>
      </c>
      <c r="T18431" s="4">
        <v>3.65169072151184</v>
      </c>
      <c r="U18431" s="4">
        <v>1.16780972480774</v>
      </c>
      <c r="V18431" s="4">
        <v>34.9599418640137</v>
      </c>
      <c r="W18431" s="4">
        <v>8.08731174468994</v>
      </c>
    </row>
    <row r="18432" spans="1:23">
      <c r="A18432">
        <v>191</v>
      </c>
      <c r="B18432">
        <v>191</v>
      </c>
      <c r="C18432" s="20">
        <v>0.0105555555555556</v>
      </c>
      <c r="D18432" s="20"/>
      <c r="E18432" s="21" t="s">
        <v>34</v>
      </c>
      <c r="F18432" s="4">
        <v>166</v>
      </c>
      <c r="H18432" s="4">
        <v>2.20360088348389</v>
      </c>
      <c r="I18432" s="4">
        <v>24.5464401245117</v>
      </c>
      <c r="J18432" s="4">
        <v>2.60555958747864</v>
      </c>
      <c r="L18432" s="4">
        <v>88.0700149536133</v>
      </c>
      <c r="M18432" s="4">
        <v>39.9664077758789</v>
      </c>
      <c r="N18432" s="4">
        <v>33.8008079528809</v>
      </c>
      <c r="S18432" s="4">
        <v>17.7601413726807</v>
      </c>
      <c r="T18432" s="4">
        <v>3.66134309768677</v>
      </c>
      <c r="U18432" s="4">
        <v>1.18240988254547</v>
      </c>
      <c r="V18432" s="4">
        <v>33.4394912719727</v>
      </c>
      <c r="W18432" s="4">
        <v>7.01326847076416</v>
      </c>
    </row>
    <row r="18433" spans="1:25">
      <c r="A18433">
        <v>192</v>
      </c>
      <c r="B18433">
        <v>192</v>
      </c>
      <c r="C18433" s="20">
        <v>0.000185185185185185</v>
      </c>
      <c r="D18433" s="20"/>
      <c r="E18433" s="21" t="s">
        <v>108</v>
      </c>
      <c r="F18433" s="4">
        <v>49</v>
      </c>
      <c r="H18433" s="4">
        <v>0.308901757001877</v>
      </c>
      <c r="I18433" s="4">
        <v>3.47613215446472</v>
      </c>
      <c r="J18433" s="4">
        <v>0.26265475153923</v>
      </c>
      <c r="L18433" s="4">
        <v>19.5307140350342</v>
      </c>
      <c r="M18433" s="4">
        <v>63.2262954711914</v>
      </c>
      <c r="N18433" s="4">
        <v>74.35888671875</v>
      </c>
      <c r="S18433" s="4">
        <v>19.0646076202393</v>
      </c>
      <c r="T18433" s="4">
        <v>1.68634653091431</v>
      </c>
      <c r="U18433" s="4">
        <v>0.850285708904266</v>
      </c>
      <c r="V18433" s="4">
        <v>11.1317253112793</v>
      </c>
      <c r="W18433" s="4">
        <v>0.993180632591248</v>
      </c>
      <c r="X18433" s="4">
        <v>0</v>
      </c>
      <c r="Y18433" s="4">
        <v>0</v>
      </c>
    </row>
    <row r="18434" spans="1:25">
      <c r="A18434">
        <v>192</v>
      </c>
      <c r="B18434">
        <v>192</v>
      </c>
      <c r="C18434" s="20">
        <v>0.000358796296296296</v>
      </c>
      <c r="D18434" s="20"/>
      <c r="E18434" s="21" t="s">
        <v>108</v>
      </c>
      <c r="F18434" s="4">
        <v>78</v>
      </c>
      <c r="H18434" s="4">
        <v>0.527613162994385</v>
      </c>
      <c r="I18434" s="4">
        <v>5.9373345375061</v>
      </c>
      <c r="J18434" s="4">
        <v>0.512852966785431</v>
      </c>
      <c r="L18434" s="4">
        <v>19.4078140258789</v>
      </c>
      <c r="M18434" s="4">
        <v>36.7841720581055</v>
      </c>
      <c r="N18434" s="4">
        <v>37.8428421020508</v>
      </c>
      <c r="S18434" s="4">
        <v>17.6316528320313</v>
      </c>
      <c r="T18434" s="4">
        <v>3.2747802734375</v>
      </c>
      <c r="U18434" s="4">
        <v>0.97202455997467</v>
      </c>
      <c r="V18434" s="4">
        <v>15.9045715332031</v>
      </c>
      <c r="W18434" s="4">
        <v>1.69638133049011</v>
      </c>
      <c r="X18434" s="4">
        <v>0</v>
      </c>
      <c r="Y18434" s="4">
        <v>0</v>
      </c>
    </row>
    <row r="18435" spans="1:25">
      <c r="A18435">
        <v>192</v>
      </c>
      <c r="B18435">
        <v>192</v>
      </c>
      <c r="C18435" s="20">
        <v>0.00056712962962963</v>
      </c>
      <c r="D18435" s="20"/>
      <c r="E18435" s="21" t="s">
        <v>108</v>
      </c>
      <c r="F18435" s="4">
        <v>79</v>
      </c>
      <c r="H18435" s="4">
        <v>0.360919445753098</v>
      </c>
      <c r="I18435" s="4">
        <v>4.0614972114563</v>
      </c>
      <c r="J18435" s="4">
        <v>0.380802243947983</v>
      </c>
      <c r="L18435" s="4">
        <v>15.6122646331787</v>
      </c>
      <c r="M18435" s="4">
        <v>43.2569236755371</v>
      </c>
      <c r="N18435" s="4">
        <v>40.9983520507813</v>
      </c>
      <c r="S18435" s="4">
        <v>18.0774745941162</v>
      </c>
      <c r="T18435" s="4">
        <v>3.02571296691895</v>
      </c>
      <c r="U18435" s="4">
        <v>1.05508935451508</v>
      </c>
      <c r="V18435" s="4">
        <v>13.4831457138062</v>
      </c>
      <c r="W18435" s="4">
        <v>1.1604278087616</v>
      </c>
      <c r="X18435" s="4">
        <v>0</v>
      </c>
      <c r="Y18435" s="4">
        <v>0</v>
      </c>
    </row>
    <row r="18436" spans="1:25">
      <c r="A18436">
        <v>192</v>
      </c>
      <c r="B18436">
        <v>192</v>
      </c>
      <c r="C18436" s="20">
        <v>0.000717592592592593</v>
      </c>
      <c r="D18436" s="20"/>
      <c r="E18436" s="21" t="s">
        <v>108</v>
      </c>
      <c r="F18436" s="4">
        <v>79</v>
      </c>
      <c r="H18436" s="4">
        <v>0.381798982620239</v>
      </c>
      <c r="I18436" s="4">
        <v>4.29645919799805</v>
      </c>
      <c r="J18436" s="4">
        <v>0.423680454492569</v>
      </c>
      <c r="L18436" s="4">
        <v>17.9732189178467</v>
      </c>
      <c r="M18436" s="4">
        <v>47.0750846862793</v>
      </c>
      <c r="N18436" s="4">
        <v>42.4216384887695</v>
      </c>
      <c r="S18436" s="4">
        <v>18.279914855957</v>
      </c>
      <c r="T18436" s="4">
        <v>2.92548584938049</v>
      </c>
      <c r="U18436" s="4">
        <v>1.10969507694244</v>
      </c>
      <c r="V18436" s="4">
        <v>13.667426109314</v>
      </c>
      <c r="W18436" s="4">
        <v>1.22755980491638</v>
      </c>
      <c r="X18436" s="4">
        <v>0</v>
      </c>
      <c r="Y18436" s="4">
        <v>0</v>
      </c>
    </row>
    <row r="18437" spans="1:25">
      <c r="A18437">
        <v>192</v>
      </c>
      <c r="B18437">
        <v>192</v>
      </c>
      <c r="C18437" s="20">
        <v>0.000902777777777778</v>
      </c>
      <c r="D18437" s="20"/>
      <c r="E18437" s="21" t="s">
        <v>108</v>
      </c>
      <c r="F18437" s="4">
        <v>86</v>
      </c>
      <c r="H18437" s="4">
        <v>0.394758850336075</v>
      </c>
      <c r="I18437" s="4">
        <v>4.44229888916016</v>
      </c>
      <c r="J18437" s="4">
        <v>0.425459682941437</v>
      </c>
      <c r="L18437" s="4">
        <v>16.9959354400635</v>
      </c>
      <c r="M18437" s="4">
        <v>43.0539703369141</v>
      </c>
      <c r="N18437" s="4">
        <v>39.9472274780273</v>
      </c>
      <c r="S18437" s="4">
        <v>18.0504779815674</v>
      </c>
      <c r="T18437" s="4">
        <v>3.10425114631653</v>
      </c>
      <c r="U18437" s="4">
        <v>1.07777106761932</v>
      </c>
      <c r="V18437" s="4">
        <v>14.8975772857666</v>
      </c>
      <c r="W18437" s="4">
        <v>1.26922821998596</v>
      </c>
      <c r="X18437" s="4">
        <v>0</v>
      </c>
      <c r="Y18437" s="4">
        <v>0</v>
      </c>
    </row>
    <row r="18438" spans="1:25">
      <c r="A18438">
        <v>192</v>
      </c>
      <c r="B18438">
        <v>192</v>
      </c>
      <c r="C18438" s="20">
        <v>0.00107638888888889</v>
      </c>
      <c r="D18438" s="20"/>
      <c r="E18438" s="21" t="s">
        <v>108</v>
      </c>
      <c r="F18438" s="4">
        <v>87</v>
      </c>
      <c r="H18438" s="4">
        <v>0.314094245433807</v>
      </c>
      <c r="I18438" s="4">
        <v>3.53456425666809</v>
      </c>
      <c r="J18438" s="4">
        <v>0.324850469827652</v>
      </c>
      <c r="L18438" s="4">
        <v>13.2070503234863</v>
      </c>
      <c r="M18438" s="4">
        <v>42.0480499267578</v>
      </c>
      <c r="N18438" s="4">
        <v>40.6557846069336</v>
      </c>
      <c r="S18438" s="4">
        <v>18.007884979248</v>
      </c>
      <c r="T18438" s="4">
        <v>3.05089402198791</v>
      </c>
      <c r="U18438" s="4">
        <v>1.03424525260925</v>
      </c>
      <c r="V18438" s="4">
        <v>15.4838714599609</v>
      </c>
      <c r="W18438" s="4">
        <v>1.00987553596497</v>
      </c>
      <c r="X18438" s="4">
        <v>0.274580657482147</v>
      </c>
      <c r="Y18438" s="4">
        <v>0</v>
      </c>
    </row>
    <row r="18439" spans="1:25">
      <c r="A18439">
        <v>192</v>
      </c>
      <c r="B18439">
        <v>192</v>
      </c>
      <c r="C18439" s="20">
        <v>0.00126157407407407</v>
      </c>
      <c r="D18439" s="20"/>
      <c r="E18439" s="21" t="s">
        <v>33</v>
      </c>
      <c r="F18439" s="4">
        <v>88</v>
      </c>
      <c r="H18439" s="4">
        <v>0.414428234100342</v>
      </c>
      <c r="I18439" s="4">
        <v>4.66364240646362</v>
      </c>
      <c r="J18439" s="4">
        <v>0.412209123373032</v>
      </c>
      <c r="L18439" s="4">
        <v>15.9288959503174</v>
      </c>
      <c r="M18439" s="4">
        <v>38.4358367919922</v>
      </c>
      <c r="N18439" s="4">
        <v>38.6427536010742</v>
      </c>
      <c r="S18439" s="4">
        <v>17.7587337493896</v>
      </c>
      <c r="T18439" s="4">
        <v>3.20779013633728</v>
      </c>
      <c r="U18439" s="4">
        <v>0.994645357131958</v>
      </c>
      <c r="V18439" s="4">
        <v>15.4738893508911</v>
      </c>
      <c r="W18439" s="4">
        <v>1.33246922492981</v>
      </c>
      <c r="X18439" s="4">
        <v>2.44539046287537</v>
      </c>
      <c r="Y18439" s="4">
        <v>0</v>
      </c>
    </row>
    <row r="18440" spans="1:25">
      <c r="A18440">
        <v>192</v>
      </c>
      <c r="B18440">
        <v>192</v>
      </c>
      <c r="C18440" s="20">
        <v>0.00141203703703704</v>
      </c>
      <c r="D18440" s="20"/>
      <c r="E18440" s="21" t="s">
        <v>33</v>
      </c>
      <c r="F18440" s="4">
        <v>86</v>
      </c>
      <c r="H18440" s="4">
        <v>0.697976350784302</v>
      </c>
      <c r="I18440" s="4">
        <v>7.85446500778198</v>
      </c>
      <c r="J18440" s="4">
        <v>0.607353150844574</v>
      </c>
      <c r="L18440" s="4">
        <v>21.0339126586914</v>
      </c>
      <c r="M18440" s="4">
        <v>30.1355667114258</v>
      </c>
      <c r="N18440" s="4">
        <v>34.6320953369141</v>
      </c>
      <c r="S18440" s="4">
        <v>16.9883995056152</v>
      </c>
      <c r="T18440" s="4">
        <v>3.57484745979309</v>
      </c>
      <c r="U18440" s="4">
        <v>0.870162963867187</v>
      </c>
      <c r="V18440" s="4">
        <v>13.7931032180786</v>
      </c>
      <c r="W18440" s="4">
        <v>2.24413275718689</v>
      </c>
      <c r="X18440" s="4">
        <v>2.99999976158142</v>
      </c>
      <c r="Y18440" s="4">
        <v>0</v>
      </c>
    </row>
    <row r="18441" spans="1:25">
      <c r="A18441">
        <v>192</v>
      </c>
      <c r="B18441">
        <v>192</v>
      </c>
      <c r="C18441" s="20">
        <v>0.0016087962962963</v>
      </c>
      <c r="D18441" s="20"/>
      <c r="E18441" s="21" t="s">
        <v>33</v>
      </c>
      <c r="F18441" s="4">
        <v>99</v>
      </c>
      <c r="H18441" s="4">
        <v>0.948981583118439</v>
      </c>
      <c r="I18441" s="4">
        <v>10.6790761947632</v>
      </c>
      <c r="J18441" s="4">
        <v>0.789379775524139</v>
      </c>
      <c r="L18441" s="4">
        <v>25.5066032409668</v>
      </c>
      <c r="M18441" s="4">
        <v>26.8778686523438</v>
      </c>
      <c r="N18441" s="4">
        <v>32.3122062683105</v>
      </c>
      <c r="S18441" s="4">
        <v>16.5460186004639</v>
      </c>
      <c r="T18441" s="4">
        <v>3.82871556282043</v>
      </c>
      <c r="U18441" s="4">
        <v>0.831817805767059</v>
      </c>
      <c r="V18441" s="4">
        <v>13.8488159179687</v>
      </c>
      <c r="W18441" s="4">
        <v>3.0511646270752</v>
      </c>
      <c r="X18441" s="4">
        <v>3</v>
      </c>
      <c r="Y18441" s="4">
        <v>0</v>
      </c>
    </row>
    <row r="18442" spans="1:25">
      <c r="A18442">
        <v>192</v>
      </c>
      <c r="B18442">
        <v>192</v>
      </c>
      <c r="C18442" s="20">
        <v>0.00178240740740741</v>
      </c>
      <c r="D18442" s="20"/>
      <c r="E18442" s="21" t="s">
        <v>33</v>
      </c>
      <c r="F18442" s="4">
        <v>97</v>
      </c>
      <c r="H18442" s="4">
        <v>0.821721196174622</v>
      </c>
      <c r="I18442" s="4">
        <v>9.24699020385742</v>
      </c>
      <c r="J18442" s="4">
        <v>0.735719680786133</v>
      </c>
      <c r="L18442" s="4">
        <v>23.6899681091309</v>
      </c>
      <c r="M18442" s="4">
        <v>28.8296909332275</v>
      </c>
      <c r="N18442" s="4">
        <v>32.1997222900391</v>
      </c>
      <c r="S18442" s="4">
        <v>16.7870216369629</v>
      </c>
      <c r="T18442" s="4">
        <v>3.84182167053223</v>
      </c>
      <c r="U18442" s="4">
        <v>0.895339787006378</v>
      </c>
      <c r="V18442" s="4">
        <v>12.6849899291992</v>
      </c>
      <c r="W18442" s="4">
        <v>2.64199709892273</v>
      </c>
      <c r="X18442" s="4">
        <v>2.99999976158142</v>
      </c>
      <c r="Y18442" s="4">
        <v>0</v>
      </c>
    </row>
    <row r="18443" spans="1:25">
      <c r="A18443">
        <v>192</v>
      </c>
      <c r="B18443">
        <v>192</v>
      </c>
      <c r="C18443" s="20">
        <v>0.00194444444444444</v>
      </c>
      <c r="D18443" s="20"/>
      <c r="E18443" s="21" t="s">
        <v>33</v>
      </c>
      <c r="F18443" s="4">
        <v>98</v>
      </c>
      <c r="H18443" s="4">
        <v>0.867121458053589</v>
      </c>
      <c r="I18443" s="4">
        <v>9.757887840271</v>
      </c>
      <c r="J18443" s="4">
        <v>0.75848799943924</v>
      </c>
      <c r="L18443" s="4">
        <v>23.8736667633057</v>
      </c>
      <c r="M18443" s="4">
        <v>27.5320911407471</v>
      </c>
      <c r="N18443" s="4">
        <v>31.4753379821777</v>
      </c>
      <c r="S18443" s="4">
        <v>16.6104869842529</v>
      </c>
      <c r="T18443" s="4">
        <v>3.92935848236084</v>
      </c>
      <c r="U18443" s="4">
        <v>0.874719440937042</v>
      </c>
      <c r="V18443" s="4">
        <v>12.7840900421143</v>
      </c>
      <c r="W18443" s="4">
        <v>2.78796792030334</v>
      </c>
      <c r="X18443" s="4">
        <v>2.99999976158142</v>
      </c>
      <c r="Y18443" s="4">
        <v>0</v>
      </c>
    </row>
    <row r="18444" spans="1:25">
      <c r="A18444">
        <v>192</v>
      </c>
      <c r="B18444">
        <v>192</v>
      </c>
      <c r="C18444" s="20">
        <v>0.00209490740740741</v>
      </c>
      <c r="D18444" s="20"/>
      <c r="E18444" s="21" t="s">
        <v>33</v>
      </c>
      <c r="F18444" s="4">
        <v>98</v>
      </c>
      <c r="H18444" s="4">
        <v>0.653338015079498</v>
      </c>
      <c r="I18444" s="4">
        <v>7.3521409034729</v>
      </c>
      <c r="J18444" s="4">
        <v>0.559775292873383</v>
      </c>
      <c r="L18444" s="4">
        <v>17.5287399291992</v>
      </c>
      <c r="M18444" s="4">
        <v>26.8295116424561</v>
      </c>
      <c r="N18444" s="4">
        <v>31.3138866424561</v>
      </c>
      <c r="S18444" s="4">
        <v>16.5142364501953</v>
      </c>
      <c r="T18444" s="4">
        <v>3.94944953918457</v>
      </c>
      <c r="U18444" s="4">
        <v>0.856792807579041</v>
      </c>
      <c r="V18444" s="4">
        <v>18.4473476409912</v>
      </c>
      <c r="W18444" s="4">
        <v>2.10061168670654</v>
      </c>
      <c r="X18444" s="4">
        <v>3</v>
      </c>
      <c r="Y18444" s="4">
        <v>0</v>
      </c>
    </row>
    <row r="18445" spans="1:25">
      <c r="A18445">
        <v>192</v>
      </c>
      <c r="B18445">
        <v>192</v>
      </c>
      <c r="C18445" s="20">
        <v>0.00228009259259259</v>
      </c>
      <c r="D18445" s="20"/>
      <c r="E18445" s="21" t="s">
        <v>33</v>
      </c>
      <c r="F18445" s="4">
        <v>97</v>
      </c>
      <c r="H18445" s="4">
        <v>1.04391002655029</v>
      </c>
      <c r="I18445" s="4">
        <v>11.7473249435425</v>
      </c>
      <c r="J18445" s="4">
        <v>0.835544109344482</v>
      </c>
      <c r="L18445" s="4">
        <v>26.2813930511475</v>
      </c>
      <c r="M18445" s="4">
        <v>25.1759185791016</v>
      </c>
      <c r="N18445" s="4">
        <v>31.4542255401611</v>
      </c>
      <c r="S18445" s="4">
        <v>16.2809638977051</v>
      </c>
      <c r="T18445" s="4">
        <v>3.9321346282959</v>
      </c>
      <c r="U18445" s="4">
        <v>0.800398588180542</v>
      </c>
      <c r="V18445" s="4">
        <v>17.8359088897705</v>
      </c>
      <c r="W18445" s="4">
        <v>3.35637855529785</v>
      </c>
      <c r="X18445" s="4">
        <v>3</v>
      </c>
      <c r="Y18445" s="4">
        <v>0</v>
      </c>
    </row>
    <row r="18446" spans="1:25">
      <c r="A18446">
        <v>192</v>
      </c>
      <c r="B18446">
        <v>192</v>
      </c>
      <c r="C18446" s="20">
        <v>0.00244212962962963</v>
      </c>
      <c r="D18446" s="20"/>
      <c r="E18446" s="21" t="s">
        <v>33</v>
      </c>
      <c r="F18446" s="4">
        <v>96</v>
      </c>
      <c r="H18446" s="4">
        <v>0.88397890329361</v>
      </c>
      <c r="I18446" s="4">
        <v>9.94758796691895</v>
      </c>
      <c r="J18446" s="4">
        <v>0.665577948093414</v>
      </c>
      <c r="L18446" s="4">
        <v>21.2845439910889</v>
      </c>
      <c r="M18446" s="4">
        <v>24.0781135559082</v>
      </c>
      <c r="N18446" s="4">
        <v>31.979040145874</v>
      </c>
      <c r="S18446" s="4">
        <v>16.1190738677979</v>
      </c>
      <c r="T18446" s="4">
        <v>3.86838054656982</v>
      </c>
      <c r="U18446" s="4">
        <v>0.752934217453003</v>
      </c>
      <c r="V18446" s="4">
        <v>18.1405906677246</v>
      </c>
      <c r="W18446" s="4">
        <v>2.84216809272766</v>
      </c>
      <c r="X18446" s="4">
        <v>3</v>
      </c>
      <c r="Y18446" s="4">
        <v>0</v>
      </c>
    </row>
    <row r="18447" spans="1:25">
      <c r="A18447">
        <v>192</v>
      </c>
      <c r="B18447">
        <v>192</v>
      </c>
      <c r="C18447" s="20">
        <v>0.00262731481481481</v>
      </c>
      <c r="D18447" s="20"/>
      <c r="E18447" s="21" t="s">
        <v>33</v>
      </c>
      <c r="F18447" s="4">
        <v>95.5</v>
      </c>
      <c r="H18447" s="4">
        <v>1.07021391391754</v>
      </c>
      <c r="I18447" s="4">
        <v>12.043327331543</v>
      </c>
      <c r="J18447" s="4">
        <v>0.842800498008728</v>
      </c>
      <c r="L18447" s="4">
        <v>26.4824199676514</v>
      </c>
      <c r="M18447" s="4">
        <v>24.7449779510498</v>
      </c>
      <c r="N18447" s="4">
        <v>31.421932220459</v>
      </c>
      <c r="S18447" s="4">
        <v>16.2131805419922</v>
      </c>
      <c r="T18447" s="4">
        <v>3.93616676330566</v>
      </c>
      <c r="U18447" s="4">
        <v>0.787506580352783</v>
      </c>
      <c r="V18447" s="4">
        <v>14.9532709121704</v>
      </c>
      <c r="W18447" s="4">
        <v>3.44095063209534</v>
      </c>
      <c r="X18447" s="4">
        <v>3</v>
      </c>
      <c r="Y18447" s="4">
        <v>2.65420579910278</v>
      </c>
    </row>
    <row r="18448" spans="1:25">
      <c r="A18448">
        <v>192</v>
      </c>
      <c r="B18448">
        <v>192</v>
      </c>
      <c r="C18448" s="20">
        <v>0.00278935185185185</v>
      </c>
      <c r="D18448" s="20"/>
      <c r="E18448" s="21" t="s">
        <v>33</v>
      </c>
      <c r="F18448" s="4">
        <v>97.5</v>
      </c>
      <c r="H18448" s="4">
        <v>1.04729127883911</v>
      </c>
      <c r="I18448" s="4">
        <v>11.7853746414185</v>
      </c>
      <c r="J18448" s="4">
        <v>0.823821902275085</v>
      </c>
      <c r="L18448" s="4">
        <v>26.0824546813965</v>
      </c>
      <c r="M18448" s="4">
        <v>24.9046802520752</v>
      </c>
      <c r="N18448" s="4">
        <v>31.660306930542</v>
      </c>
      <c r="S18448" s="4">
        <v>16.2444019317627</v>
      </c>
      <c r="T18448" s="4">
        <v>3.90683388710022</v>
      </c>
      <c r="U18448" s="4">
        <v>0.786621570587158</v>
      </c>
      <c r="V18448" s="4">
        <v>16.9491519927979</v>
      </c>
      <c r="W18448" s="4">
        <v>3.36724996566772</v>
      </c>
      <c r="X18448" s="4">
        <v>3</v>
      </c>
      <c r="Y18448" s="4">
        <v>5.00000047683716</v>
      </c>
    </row>
    <row r="18449" spans="1:25">
      <c r="A18449">
        <v>192</v>
      </c>
      <c r="B18449">
        <v>192</v>
      </c>
      <c r="C18449" s="20">
        <v>0.00297453703703704</v>
      </c>
      <c r="D18449" s="20"/>
      <c r="E18449" s="21" t="s">
        <v>33</v>
      </c>
      <c r="F18449" s="4">
        <v>104</v>
      </c>
      <c r="H18449" s="4">
        <v>1.23009848594666</v>
      </c>
      <c r="I18449" s="4">
        <v>13.8425397872925</v>
      </c>
      <c r="J18449" s="4">
        <v>1.00443458557129</v>
      </c>
      <c r="L18449" s="4">
        <v>30.7604160308838</v>
      </c>
      <c r="M18449" s="4">
        <v>25.0064659118652</v>
      </c>
      <c r="N18449" s="4">
        <v>30.6246089935303</v>
      </c>
      <c r="S18449" s="4">
        <v>16.2328395843506</v>
      </c>
      <c r="T18449" s="4">
        <v>4.03753280639648</v>
      </c>
      <c r="U18449" s="4">
        <v>0.816548109054565</v>
      </c>
      <c r="V18449" s="4">
        <v>15.2284259796143</v>
      </c>
      <c r="W18449" s="4">
        <v>3.95501136779785</v>
      </c>
      <c r="X18449" s="4">
        <v>3</v>
      </c>
      <c r="Y18449" s="4">
        <v>4.99999952316284</v>
      </c>
    </row>
    <row r="18450" spans="1:25">
      <c r="A18450">
        <v>192</v>
      </c>
      <c r="B18450">
        <v>192</v>
      </c>
      <c r="C18450" s="20">
        <v>0.00314814814814815</v>
      </c>
      <c r="D18450" s="20"/>
      <c r="E18450" s="21" t="s">
        <v>33</v>
      </c>
      <c r="F18450" s="4">
        <v>107</v>
      </c>
      <c r="H18450" s="4">
        <v>1.12550115585327</v>
      </c>
      <c r="I18450" s="4">
        <v>12.6654853820801</v>
      </c>
      <c r="J18450" s="4">
        <v>0.937724113464355</v>
      </c>
      <c r="L18450" s="4">
        <v>28.8176193237305</v>
      </c>
      <c r="M18450" s="4">
        <v>25.6042556762695</v>
      </c>
      <c r="N18450" s="4">
        <v>30.7314472198486</v>
      </c>
      <c r="S18450" s="4">
        <v>16.3261070251465</v>
      </c>
      <c r="T18450" s="4">
        <v>4.02359628677368</v>
      </c>
      <c r="U18450" s="4">
        <v>0.833161413669586</v>
      </c>
      <c r="V18450" s="4">
        <v>11.6731510162354</v>
      </c>
      <c r="W18450" s="4">
        <v>3.61871004104614</v>
      </c>
      <c r="X18450" s="4">
        <v>3</v>
      </c>
      <c r="Y18450" s="4">
        <v>5</v>
      </c>
    </row>
    <row r="18451" spans="1:25">
      <c r="A18451">
        <v>192</v>
      </c>
      <c r="B18451">
        <v>192</v>
      </c>
      <c r="C18451" s="20">
        <v>0.00329861111111111</v>
      </c>
      <c r="D18451" s="20"/>
      <c r="E18451" s="21" t="s">
        <v>33</v>
      </c>
      <c r="F18451" s="4">
        <v>107</v>
      </c>
      <c r="H18451" s="4">
        <v>1.22106730937958</v>
      </c>
      <c r="I18451" s="4">
        <v>13.7409105300903</v>
      </c>
      <c r="J18451" s="4">
        <v>1.00008380413055</v>
      </c>
      <c r="L18451" s="4">
        <v>28.7723293304443</v>
      </c>
      <c r="M18451" s="4">
        <v>23.5632629394531</v>
      </c>
      <c r="N18451" s="4">
        <v>28.7699184417725</v>
      </c>
      <c r="S18451" s="4">
        <v>15.9418420791626</v>
      </c>
      <c r="T18451" s="4">
        <v>4.29523229598999</v>
      </c>
      <c r="U18451" s="4">
        <v>0.819024324417114</v>
      </c>
      <c r="V18451" s="4">
        <v>13.6570558547974</v>
      </c>
      <c r="W18451" s="4">
        <v>3.92597436904907</v>
      </c>
      <c r="X18451" s="4">
        <v>2.99999976158142</v>
      </c>
      <c r="Y18451" s="4">
        <v>5</v>
      </c>
    </row>
    <row r="18452" spans="1:25">
      <c r="A18452">
        <v>192</v>
      </c>
      <c r="B18452">
        <v>192</v>
      </c>
      <c r="C18452" s="20">
        <v>0.00349537037037037</v>
      </c>
      <c r="D18452" s="20"/>
      <c r="E18452" s="21" t="s">
        <v>33</v>
      </c>
      <c r="F18452" s="4">
        <v>111</v>
      </c>
      <c r="H18452" s="4">
        <v>1.41416323184967</v>
      </c>
      <c r="I18452" s="4">
        <v>15.9138565063477</v>
      </c>
      <c r="J18452" s="4">
        <v>1.07256484031677</v>
      </c>
      <c r="L18452" s="4">
        <v>30.0474491119385</v>
      </c>
      <c r="M18452" s="4">
        <v>21.2475109100342</v>
      </c>
      <c r="N18452" s="4">
        <v>28.014575958252</v>
      </c>
      <c r="S18452" s="4">
        <v>15.470178604126</v>
      </c>
      <c r="T18452" s="4">
        <v>4.41013479232788</v>
      </c>
      <c r="U18452" s="4">
        <v>0.758444845676422</v>
      </c>
      <c r="V18452" s="4">
        <v>13.9453802108765</v>
      </c>
      <c r="W18452" s="4">
        <v>4.54681634902954</v>
      </c>
      <c r="X18452" s="4">
        <v>2.99999976158142</v>
      </c>
      <c r="Y18452" s="4">
        <v>5</v>
      </c>
    </row>
    <row r="18453" spans="1:25">
      <c r="A18453">
        <v>192</v>
      </c>
      <c r="B18453">
        <v>192</v>
      </c>
      <c r="C18453" s="20">
        <v>0.00365740740740741</v>
      </c>
      <c r="D18453" s="20"/>
      <c r="E18453" s="21" t="s">
        <v>33</v>
      </c>
      <c r="F18453" s="4">
        <v>112</v>
      </c>
      <c r="H18453" s="4">
        <v>1.3173234462738</v>
      </c>
      <c r="I18453" s="4">
        <v>14.8240995407104</v>
      </c>
      <c r="J18453" s="4">
        <v>1.04049074649811</v>
      </c>
      <c r="L18453" s="4">
        <v>29.0151138305664</v>
      </c>
      <c r="M18453" s="4">
        <v>22.0258083343506</v>
      </c>
      <c r="N18453" s="4">
        <v>27.8859901428223</v>
      </c>
      <c r="S18453" s="4">
        <v>15.6269063949585</v>
      </c>
      <c r="T18453" s="4">
        <v>4.43019390106201</v>
      </c>
      <c r="U18453" s="4">
        <v>0.789852142333984</v>
      </c>
      <c r="V18453" s="4">
        <v>12.9310350418091</v>
      </c>
      <c r="W18453" s="4">
        <v>4.23545694351196</v>
      </c>
      <c r="X18453" s="4">
        <v>3</v>
      </c>
      <c r="Y18453" s="4">
        <v>5.00000047683716</v>
      </c>
    </row>
    <row r="18454" spans="1:25">
      <c r="A18454">
        <v>192</v>
      </c>
      <c r="B18454">
        <v>192</v>
      </c>
      <c r="C18454" s="20">
        <v>0.00381944444444444</v>
      </c>
      <c r="D18454" s="20"/>
      <c r="E18454" s="21" t="s">
        <v>33</v>
      </c>
      <c r="F18454" s="4">
        <v>110</v>
      </c>
      <c r="H18454" s="4">
        <v>1.59260189533234</v>
      </c>
      <c r="I18454" s="4">
        <v>17.9218616485596</v>
      </c>
      <c r="J18454" s="4">
        <v>1.24771928787231</v>
      </c>
      <c r="L18454" s="4">
        <v>33.6332206726074</v>
      </c>
      <c r="M18454" s="4">
        <v>21.1184101104736</v>
      </c>
      <c r="N18454" s="4">
        <v>26.9557590484619</v>
      </c>
      <c r="S18454" s="4">
        <v>15.4063940048218</v>
      </c>
      <c r="T18454" s="4">
        <v>4.58171606063843</v>
      </c>
      <c r="U18454" s="4">
        <v>0.783447086811066</v>
      </c>
      <c r="V18454" s="4">
        <v>13.4428672790527</v>
      </c>
      <c r="W18454" s="4">
        <v>5.12053203582764</v>
      </c>
      <c r="X18454" s="4">
        <v>2.99999976158142</v>
      </c>
      <c r="Y18454" s="4">
        <v>4.99999952316284</v>
      </c>
    </row>
    <row r="18455" spans="1:25">
      <c r="A18455">
        <v>192</v>
      </c>
      <c r="B18455">
        <v>192</v>
      </c>
      <c r="C18455" s="20">
        <v>0.00402777777777778</v>
      </c>
      <c r="D18455" s="20"/>
      <c r="E18455" s="21" t="s">
        <v>33</v>
      </c>
      <c r="F18455" s="4">
        <v>112.5</v>
      </c>
      <c r="H18455" s="4">
        <v>1.54670929908752</v>
      </c>
      <c r="I18455" s="4">
        <v>17.405424118042</v>
      </c>
      <c r="J18455" s="4">
        <v>1.26206851005554</v>
      </c>
      <c r="L18455" s="4">
        <v>34.4850616455078</v>
      </c>
      <c r="M18455" s="4">
        <v>22.2957611083984</v>
      </c>
      <c r="N18455" s="4">
        <v>27.324239730835</v>
      </c>
      <c r="S18455" s="4">
        <v>15.661208152771</v>
      </c>
      <c r="T18455" s="4">
        <v>4.52037763595581</v>
      </c>
      <c r="U18455" s="4">
        <v>0.815970063209534</v>
      </c>
      <c r="V18455" s="4">
        <v>13.2963981628418</v>
      </c>
      <c r="W18455" s="4">
        <v>4.97297811508179</v>
      </c>
      <c r="X18455" s="4">
        <v>3</v>
      </c>
      <c r="Y18455" s="4">
        <v>6.34349012374878</v>
      </c>
    </row>
    <row r="18456" spans="1:25">
      <c r="A18456">
        <v>192</v>
      </c>
      <c r="B18456">
        <v>192</v>
      </c>
      <c r="C18456" s="20">
        <v>0.00420138888888889</v>
      </c>
      <c r="D18456" s="20"/>
      <c r="E18456" s="21" t="s">
        <v>33</v>
      </c>
      <c r="F18456" s="4">
        <v>113</v>
      </c>
      <c r="H18456" s="4">
        <v>1.59509074687958</v>
      </c>
      <c r="I18456" s="4">
        <v>17.9498691558838</v>
      </c>
      <c r="J18456" s="4">
        <v>1.34254717826843</v>
      </c>
      <c r="L18456" s="4">
        <v>36.9806213378906</v>
      </c>
      <c r="M18456" s="4">
        <v>23.1840229034424</v>
      </c>
      <c r="N18456" s="4">
        <v>27.5451183319092</v>
      </c>
      <c r="S18456" s="4">
        <v>15.8350400924683</v>
      </c>
      <c r="T18456" s="4">
        <v>4.48438405990601</v>
      </c>
      <c r="U18456" s="4">
        <v>0.841674506664276</v>
      </c>
      <c r="V18456" s="4">
        <v>16.1616172790527</v>
      </c>
      <c r="W18456" s="4">
        <v>5.12853384017944</v>
      </c>
      <c r="X18456" s="4">
        <v>3.00000023841858</v>
      </c>
      <c r="Y18456" s="4">
        <v>7.50000047683716</v>
      </c>
    </row>
    <row r="18457" spans="1:25">
      <c r="A18457">
        <v>192</v>
      </c>
      <c r="B18457">
        <v>192</v>
      </c>
      <c r="C18457" s="20">
        <v>0.00434027777777778</v>
      </c>
      <c r="D18457" s="20"/>
      <c r="E18457" s="21" t="s">
        <v>33</v>
      </c>
      <c r="F18457" s="4">
        <v>114</v>
      </c>
      <c r="H18457" s="4">
        <v>1.59090268611908</v>
      </c>
      <c r="I18457" s="4">
        <v>17.9027404785156</v>
      </c>
      <c r="J18457" s="4">
        <v>1.35025596618652</v>
      </c>
      <c r="L18457" s="4">
        <v>37.8816337585449</v>
      </c>
      <c r="M18457" s="4">
        <v>23.811408996582</v>
      </c>
      <c r="N18457" s="4">
        <v>28.0551509857178</v>
      </c>
      <c r="S18457" s="4">
        <v>15.9619455337524</v>
      </c>
      <c r="T18457" s="4">
        <v>4.40356922149658</v>
      </c>
      <c r="U18457" s="4">
        <v>0.848735749721527</v>
      </c>
      <c r="V18457" s="4">
        <v>14.9625940322876</v>
      </c>
      <c r="W18457" s="4">
        <v>5.1150689125061</v>
      </c>
      <c r="X18457" s="4">
        <v>3</v>
      </c>
      <c r="Y18457" s="4">
        <v>7.5</v>
      </c>
    </row>
    <row r="18458" spans="1:25">
      <c r="A18458">
        <v>192</v>
      </c>
      <c r="B18458">
        <v>192</v>
      </c>
      <c r="C18458" s="20">
        <v>0.00451388888888889</v>
      </c>
      <c r="D18458" s="20"/>
      <c r="E18458" s="21" t="s">
        <v>33</v>
      </c>
      <c r="F18458" s="4">
        <v>116</v>
      </c>
      <c r="H18458" s="4">
        <v>1.57888424396515</v>
      </c>
      <c r="I18458" s="4">
        <v>17.7674942016602</v>
      </c>
      <c r="J18458" s="4">
        <v>1.34385979175568</v>
      </c>
      <c r="L18458" s="4">
        <v>37.2130928039551</v>
      </c>
      <c r="M18458" s="4">
        <v>23.5692348480225</v>
      </c>
      <c r="N18458" s="4">
        <v>27.6912021636963</v>
      </c>
      <c r="S18458" s="4">
        <v>15.9081754684448</v>
      </c>
      <c r="T18458" s="4">
        <v>4.46091413497925</v>
      </c>
      <c r="U18458" s="4">
        <v>0.851145207881927</v>
      </c>
      <c r="V18458" s="4">
        <v>16.0535125732422</v>
      </c>
      <c r="W18458" s="4">
        <v>5.07642698287964</v>
      </c>
      <c r="X18458" s="4">
        <v>3.00000023841858</v>
      </c>
      <c r="Y18458" s="4">
        <v>7.50000047683716</v>
      </c>
    </row>
    <row r="18459" spans="1:25">
      <c r="A18459">
        <v>192</v>
      </c>
      <c r="B18459">
        <v>192</v>
      </c>
      <c r="C18459" s="20">
        <v>0.00471064814814815</v>
      </c>
      <c r="D18459" s="20"/>
      <c r="E18459" s="21" t="s">
        <v>33</v>
      </c>
      <c r="F18459" s="4">
        <v>119</v>
      </c>
      <c r="H18459" s="4">
        <v>1.61605823040009</v>
      </c>
      <c r="I18459" s="4">
        <v>18.1858215332031</v>
      </c>
      <c r="J18459" s="4">
        <v>1.37491321563721</v>
      </c>
      <c r="L18459" s="4">
        <v>37.2502136230469</v>
      </c>
      <c r="M18459" s="4">
        <v>23.0500450134277</v>
      </c>
      <c r="N18459" s="4">
        <v>27.0927753448486</v>
      </c>
      <c r="S18459" s="4">
        <v>15.795238494873</v>
      </c>
      <c r="T18459" s="4">
        <v>4.55856466293335</v>
      </c>
      <c r="U18459" s="4">
        <v>0.850781977176666</v>
      </c>
      <c r="V18459" s="4">
        <v>13.9697332382202</v>
      </c>
      <c r="W18459" s="4">
        <v>5.1959490776062</v>
      </c>
      <c r="X18459" s="4">
        <v>3.00000023841858</v>
      </c>
      <c r="Y18459" s="4">
        <v>7.50000047683716</v>
      </c>
    </row>
    <row r="18460" spans="1:25">
      <c r="A18460">
        <v>192</v>
      </c>
      <c r="B18460">
        <v>192</v>
      </c>
      <c r="C18460" s="20">
        <v>0.00488425925925926</v>
      </c>
      <c r="D18460" s="20"/>
      <c r="E18460" s="21" t="s">
        <v>33</v>
      </c>
      <c r="F18460" s="4">
        <v>121</v>
      </c>
      <c r="H18460" s="4">
        <v>1.65106773376465</v>
      </c>
      <c r="I18460" s="4">
        <v>18.5797901153564</v>
      </c>
      <c r="J18460" s="4">
        <v>1.38099491596222</v>
      </c>
      <c r="L18460" s="4">
        <v>36.5296821594238</v>
      </c>
      <c r="M18460" s="4">
        <v>22.1248836517334</v>
      </c>
      <c r="N18460" s="4">
        <v>26.4517135620117</v>
      </c>
      <c r="S18460" s="4">
        <v>15.5967426300049</v>
      </c>
      <c r="T18460" s="4">
        <v>4.66811037063599</v>
      </c>
      <c r="U18460" s="4">
        <v>0.836425364017487</v>
      </c>
      <c r="V18460" s="4">
        <v>16.0750179290771</v>
      </c>
      <c r="W18460" s="4">
        <v>5.30851125717163</v>
      </c>
      <c r="X18460" s="4">
        <v>3.00000023841858</v>
      </c>
      <c r="Y18460" s="4">
        <v>7.50000047683716</v>
      </c>
    </row>
    <row r="18461" spans="1:25">
      <c r="A18461">
        <v>192</v>
      </c>
      <c r="B18461">
        <v>192</v>
      </c>
      <c r="C18461" s="20">
        <v>0.0050462962962963</v>
      </c>
      <c r="D18461" s="20"/>
      <c r="E18461" s="21" t="s">
        <v>33</v>
      </c>
      <c r="F18461" s="4">
        <v>121</v>
      </c>
      <c r="H18461" s="4">
        <v>1.72072148323059</v>
      </c>
      <c r="I18461" s="4">
        <v>19.3636169433594</v>
      </c>
      <c r="J18461" s="4">
        <v>1.42857730388641</v>
      </c>
      <c r="L18461" s="4">
        <v>37.5895690917969</v>
      </c>
      <c r="M18461" s="4">
        <v>21.8452377319336</v>
      </c>
      <c r="N18461" s="4">
        <v>26.3125896453857</v>
      </c>
      <c r="S18461" s="4">
        <v>15.5356245040894</v>
      </c>
      <c r="T18461" s="4">
        <v>4.69259738922119</v>
      </c>
      <c r="U18461" s="4">
        <v>0.830219924449921</v>
      </c>
      <c r="V18461" s="4">
        <v>12.9217519760132</v>
      </c>
      <c r="W18461" s="4">
        <v>5.53246212005615</v>
      </c>
      <c r="X18461" s="4">
        <v>3</v>
      </c>
      <c r="Y18461" s="4">
        <v>7.5</v>
      </c>
    </row>
    <row r="18462" spans="1:25">
      <c r="A18462">
        <v>192</v>
      </c>
      <c r="B18462">
        <v>192</v>
      </c>
      <c r="C18462" s="20">
        <v>0.00524305555555556</v>
      </c>
      <c r="D18462" s="20"/>
      <c r="E18462" s="21" t="s">
        <v>33</v>
      </c>
      <c r="F18462" s="4">
        <v>123</v>
      </c>
      <c r="H18462" s="4">
        <v>1.86373126506805</v>
      </c>
      <c r="I18462" s="4">
        <v>20.9729347229004</v>
      </c>
      <c r="J18462" s="4">
        <v>1.57046139240265</v>
      </c>
      <c r="L18462" s="4">
        <v>40.1556739807129</v>
      </c>
      <c r="M18462" s="4">
        <v>21.5458507537842</v>
      </c>
      <c r="N18462" s="4">
        <v>25.5693473815918</v>
      </c>
      <c r="S18462" s="4">
        <v>15.4457473754883</v>
      </c>
      <c r="T18462" s="4">
        <v>4.82780361175537</v>
      </c>
      <c r="U18462" s="4">
        <v>0.842643678188324</v>
      </c>
      <c r="V18462" s="4">
        <v>14.0432996749878</v>
      </c>
      <c r="W18462" s="4">
        <v>5.99226713180542</v>
      </c>
      <c r="X18462" s="4">
        <v>3</v>
      </c>
      <c r="Y18462" s="4">
        <v>7.49999904632568</v>
      </c>
    </row>
    <row r="18463" spans="1:25">
      <c r="A18463">
        <v>192</v>
      </c>
      <c r="B18463">
        <v>192</v>
      </c>
      <c r="C18463" s="20">
        <v>0.00538194444444445</v>
      </c>
      <c r="D18463" s="20"/>
      <c r="E18463" s="21" t="s">
        <v>33</v>
      </c>
      <c r="F18463" s="4">
        <v>123</v>
      </c>
      <c r="H18463" s="4">
        <v>1.76569604873657</v>
      </c>
      <c r="I18463" s="4">
        <v>19.8697242736816</v>
      </c>
      <c r="J18463" s="4">
        <v>1.53854167461395</v>
      </c>
      <c r="L18463" s="4">
        <v>40.3829727172852</v>
      </c>
      <c r="M18463" s="4">
        <v>22.8708515167236</v>
      </c>
      <c r="N18463" s="4">
        <v>26.2475643157959</v>
      </c>
      <c r="S18463" s="4">
        <v>15.7318782806396</v>
      </c>
      <c r="T18463" s="4">
        <v>4.704017162323</v>
      </c>
      <c r="U18463" s="4">
        <v>0.871351361274719</v>
      </c>
      <c r="V18463" s="4">
        <v>14.863748550415</v>
      </c>
      <c r="W18463" s="4">
        <v>5.67706394195557</v>
      </c>
      <c r="X18463" s="4">
        <v>2.99999976158142</v>
      </c>
      <c r="Y18463" s="4">
        <v>9.24442577362061</v>
      </c>
    </row>
    <row r="18464" spans="1:25">
      <c r="A18464">
        <v>192</v>
      </c>
      <c r="B18464">
        <v>192</v>
      </c>
      <c r="C18464" s="20">
        <v>0.00555555555555556</v>
      </c>
      <c r="D18464" s="20"/>
      <c r="E18464" s="21" t="s">
        <v>33</v>
      </c>
      <c r="F18464" s="4">
        <v>127</v>
      </c>
      <c r="H18464" s="4">
        <v>1.90558421611786</v>
      </c>
      <c r="I18464" s="4">
        <v>21.4439144134521</v>
      </c>
      <c r="J18464" s="4">
        <v>1.6825807094574</v>
      </c>
      <c r="L18464" s="4">
        <v>43.5955657958984</v>
      </c>
      <c r="M18464" s="4">
        <v>22.8777961730957</v>
      </c>
      <c r="N18464" s="4">
        <v>25.9099407196045</v>
      </c>
      <c r="S18464" s="4">
        <v>15.7204332351685</v>
      </c>
      <c r="T18464" s="4">
        <v>4.76476430892944</v>
      </c>
      <c r="U18464" s="4">
        <v>0.882973670959473</v>
      </c>
      <c r="V18464" s="4">
        <v>15.8206987380981</v>
      </c>
      <c r="W18464" s="4">
        <v>6.12683248519897</v>
      </c>
      <c r="X18464" s="4">
        <v>3</v>
      </c>
      <c r="Y18464" s="4">
        <v>10</v>
      </c>
    </row>
    <row r="18465" spans="1:25">
      <c r="A18465">
        <v>192</v>
      </c>
      <c r="B18465">
        <v>192</v>
      </c>
      <c r="C18465" s="20">
        <v>0.00576388888888889</v>
      </c>
      <c r="D18465" s="20"/>
      <c r="E18465" s="21" t="s">
        <v>33</v>
      </c>
      <c r="F18465" s="4">
        <v>129</v>
      </c>
      <c r="H18465" s="4">
        <v>1.77245092391968</v>
      </c>
      <c r="I18465" s="4">
        <v>19.9457378387451</v>
      </c>
      <c r="J18465" s="4">
        <v>1.58931457996368</v>
      </c>
      <c r="L18465" s="4">
        <v>42.035717010498</v>
      </c>
      <c r="M18465" s="4">
        <v>23.7161521911621</v>
      </c>
      <c r="N18465" s="4">
        <v>26.4489593505859</v>
      </c>
      <c r="S18465" s="4">
        <v>15.8901329040527</v>
      </c>
      <c r="T18465" s="4">
        <v>4.66844320297241</v>
      </c>
      <c r="U18465" s="4">
        <v>0.896676182746887</v>
      </c>
      <c r="V18465" s="4">
        <v>16.7317333221436</v>
      </c>
      <c r="W18465" s="4">
        <v>5.69878244400024</v>
      </c>
      <c r="X18465" s="4">
        <v>2.99999976158142</v>
      </c>
      <c r="Y18465" s="4">
        <v>10</v>
      </c>
    </row>
    <row r="18466" spans="1:25">
      <c r="A18466">
        <v>192</v>
      </c>
      <c r="B18466">
        <v>192</v>
      </c>
      <c r="C18466" s="20">
        <v>0.00592592592592593</v>
      </c>
      <c r="D18466" s="20"/>
      <c r="E18466" s="21" t="s">
        <v>33</v>
      </c>
      <c r="F18466" s="4">
        <v>128</v>
      </c>
      <c r="H18466" s="4">
        <v>2.05491137504578</v>
      </c>
      <c r="I18466" s="4">
        <v>23.1243209838867</v>
      </c>
      <c r="J18466" s="4">
        <v>1.82010066509247</v>
      </c>
      <c r="L18466" s="4">
        <v>46.8673477172852</v>
      </c>
      <c r="M18466" s="4">
        <v>22.8074779510498</v>
      </c>
      <c r="N18466" s="4">
        <v>25.7498664855957</v>
      </c>
      <c r="S18466" s="4">
        <v>15.7012424468994</v>
      </c>
      <c r="T18466" s="4">
        <v>4.79412937164307</v>
      </c>
      <c r="U18466" s="4">
        <v>0.885731935501099</v>
      </c>
      <c r="V18466" s="4">
        <v>17.6730480194092</v>
      </c>
      <c r="W18466" s="4">
        <v>6.60694885253906</v>
      </c>
      <c r="X18466" s="4">
        <v>2.99999976158142</v>
      </c>
      <c r="Y18466" s="4">
        <v>9.99999904632568</v>
      </c>
    </row>
    <row r="18467" spans="1:25">
      <c r="A18467">
        <v>192</v>
      </c>
      <c r="B18467">
        <v>192</v>
      </c>
      <c r="C18467" s="20">
        <v>0.00609953703703704</v>
      </c>
      <c r="D18467" s="20"/>
      <c r="E18467" s="21" t="s">
        <v>33</v>
      </c>
      <c r="F18467" s="4">
        <v>131</v>
      </c>
      <c r="H18467" s="4">
        <v>1.97164726257324</v>
      </c>
      <c r="I18467" s="4">
        <v>22.1873340606689</v>
      </c>
      <c r="J18467" s="4">
        <v>1.7930144071579</v>
      </c>
      <c r="L18467" s="4">
        <v>47.7544593811035</v>
      </c>
      <c r="M18467" s="4">
        <v>24.2205905914307</v>
      </c>
      <c r="N18467" s="4">
        <v>26.633617401123</v>
      </c>
      <c r="S18467" s="4">
        <v>15.9818410873413</v>
      </c>
      <c r="T18467" s="4">
        <v>4.63632440567017</v>
      </c>
      <c r="U18467" s="4">
        <v>0.909399211406708</v>
      </c>
      <c r="V18467" s="4">
        <v>19.1693305969238</v>
      </c>
      <c r="W18467" s="4">
        <v>6.33923816680908</v>
      </c>
      <c r="X18467" s="4">
        <v>3.00000023841858</v>
      </c>
      <c r="Y18467" s="4">
        <v>10.0000009536743</v>
      </c>
    </row>
    <row r="18468" spans="1:25">
      <c r="A18468">
        <v>192</v>
      </c>
      <c r="B18468">
        <v>192</v>
      </c>
      <c r="C18468" s="20">
        <v>0.00625</v>
      </c>
      <c r="D18468" s="20"/>
      <c r="E18468" s="21" t="s">
        <v>33</v>
      </c>
      <c r="F18468" s="4">
        <v>133</v>
      </c>
      <c r="H18468" s="4">
        <v>1.92950296401978</v>
      </c>
      <c r="I18468" s="4">
        <v>21.7130756378174</v>
      </c>
      <c r="J18468" s="4">
        <v>1.74544215202332</v>
      </c>
      <c r="L18468" s="4">
        <v>45.7674293518066</v>
      </c>
      <c r="M18468" s="4">
        <v>23.7198028564453</v>
      </c>
      <c r="N18468" s="4">
        <v>26.2211093902588</v>
      </c>
      <c r="S18468" s="4">
        <v>15.8823404312134</v>
      </c>
      <c r="T18468" s="4">
        <v>4.7086443901062</v>
      </c>
      <c r="U18468" s="4">
        <v>0.904607117176056</v>
      </c>
      <c r="V18468" s="4">
        <v>22.8310489654541</v>
      </c>
      <c r="W18468" s="4">
        <v>6.20373582839966</v>
      </c>
      <c r="X18468" s="4">
        <v>2.99999976158142</v>
      </c>
      <c r="Y18468" s="4">
        <v>10</v>
      </c>
    </row>
    <row r="18469" spans="1:25">
      <c r="A18469">
        <v>192</v>
      </c>
      <c r="B18469">
        <v>192</v>
      </c>
      <c r="C18469" s="20">
        <v>0.00645833333333333</v>
      </c>
      <c r="D18469" s="20"/>
      <c r="E18469" s="21" t="s">
        <v>33</v>
      </c>
      <c r="F18469" s="4">
        <v>130</v>
      </c>
      <c r="H18469" s="4">
        <v>1.71785247325897</v>
      </c>
      <c r="I18469" s="4">
        <v>19.3313312530518</v>
      </c>
      <c r="J18469" s="4">
        <v>1.54641652107239</v>
      </c>
      <c r="L18469" s="4">
        <v>41.5802001953125</v>
      </c>
      <c r="M18469" s="4">
        <v>24.2047557830811</v>
      </c>
      <c r="N18469" s="4">
        <v>26.8880996704102</v>
      </c>
      <c r="S18469" s="4">
        <v>15.9883375167847</v>
      </c>
      <c r="T18469" s="4">
        <v>4.59284353256226</v>
      </c>
      <c r="U18469" s="4">
        <v>0.900203347206116</v>
      </c>
      <c r="V18469" s="4">
        <v>27.8422298431396</v>
      </c>
      <c r="W18469" s="4">
        <v>5.52323770523071</v>
      </c>
      <c r="X18469" s="4">
        <v>3.00000023841858</v>
      </c>
      <c r="Y18469" s="4">
        <v>10</v>
      </c>
    </row>
    <row r="18470" spans="1:25">
      <c r="A18470">
        <v>192</v>
      </c>
      <c r="B18470">
        <v>192</v>
      </c>
      <c r="C18470" s="20">
        <v>0.0066087962962963</v>
      </c>
      <c r="D18470" s="20"/>
      <c r="E18470" s="21" t="s">
        <v>33</v>
      </c>
      <c r="F18470" s="4">
        <v>130</v>
      </c>
      <c r="H18470" s="4">
        <v>2.33378958702087</v>
      </c>
      <c r="I18470" s="4">
        <v>26.2625923156738</v>
      </c>
      <c r="J18470" s="4">
        <v>2.00677585601807</v>
      </c>
      <c r="L18470" s="4">
        <v>53.3493690490723</v>
      </c>
      <c r="M18470" s="4">
        <v>22.8595447540283</v>
      </c>
      <c r="N18470" s="4">
        <v>26.5846176147461</v>
      </c>
      <c r="S18470" s="4">
        <v>15.7421636581421</v>
      </c>
      <c r="T18470" s="4">
        <v>4.64491271972656</v>
      </c>
      <c r="U18470" s="4">
        <v>0.859878659248352</v>
      </c>
      <c r="V18470" s="4">
        <v>22.6928882598877</v>
      </c>
      <c r="W18470" s="4">
        <v>7.50359773635864</v>
      </c>
      <c r="X18470" s="4">
        <v>3</v>
      </c>
      <c r="Y18470" s="4">
        <v>10</v>
      </c>
    </row>
    <row r="18471" spans="1:25">
      <c r="A18471">
        <v>192</v>
      </c>
      <c r="B18471">
        <v>192</v>
      </c>
      <c r="C18471" s="20">
        <v>0.00678240740740741</v>
      </c>
      <c r="D18471" s="20"/>
      <c r="E18471" s="21" t="s">
        <v>33</v>
      </c>
      <c r="F18471" s="4">
        <v>134</v>
      </c>
      <c r="H18471" s="4">
        <v>2.1872398853302</v>
      </c>
      <c r="I18471" s="4">
        <v>24.6134395599365</v>
      </c>
      <c r="J18471" s="4">
        <v>2.00141096115112</v>
      </c>
      <c r="L18471" s="4">
        <v>54.1471214294434</v>
      </c>
      <c r="M18471" s="4">
        <v>24.7559127807617</v>
      </c>
      <c r="N18471" s="4">
        <v>27.0544738769531</v>
      </c>
      <c r="S18471" s="4">
        <v>16.0832176208496</v>
      </c>
      <c r="T18471" s="4">
        <v>4.56481218338013</v>
      </c>
      <c r="U18471" s="4">
        <v>0.915039539337158</v>
      </c>
      <c r="V18471" s="4">
        <v>19.7238674163818</v>
      </c>
      <c r="W18471" s="4">
        <v>7.03241109848022</v>
      </c>
      <c r="X18471" s="4">
        <v>3.22695589065552</v>
      </c>
      <c r="Y18471" s="4">
        <v>10.0000009536743</v>
      </c>
    </row>
    <row r="18472" spans="1:25">
      <c r="A18472">
        <v>192</v>
      </c>
      <c r="B18472">
        <v>192</v>
      </c>
      <c r="C18472" s="20">
        <v>0.00695601851851852</v>
      </c>
      <c r="D18472" s="20"/>
      <c r="E18472" s="21" t="s">
        <v>33</v>
      </c>
      <c r="F18472" s="4">
        <v>137</v>
      </c>
      <c r="H18472" s="4">
        <v>2.19845676422119</v>
      </c>
      <c r="I18472" s="4">
        <v>24.7396659851074</v>
      </c>
      <c r="J18472" s="4">
        <v>2.0867326259613</v>
      </c>
      <c r="L18472" s="4">
        <v>56.046085357666</v>
      </c>
      <c r="M18472" s="4">
        <v>25.4933757781982</v>
      </c>
      <c r="N18472" s="4">
        <v>26.8582973480225</v>
      </c>
      <c r="S18472" s="4">
        <v>16.1893825531006</v>
      </c>
      <c r="T18472" s="4">
        <v>4.59779071807861</v>
      </c>
      <c r="U18472" s="4">
        <v>0.949180662631989</v>
      </c>
      <c r="V18472" s="4">
        <v>19.4174766540527</v>
      </c>
      <c r="W18472" s="4">
        <v>7.06847620010376</v>
      </c>
      <c r="X18472" s="4">
        <v>3.40000033378601</v>
      </c>
      <c r="Y18472" s="4">
        <v>10</v>
      </c>
    </row>
    <row r="18473" spans="1:25">
      <c r="A18473">
        <v>192</v>
      </c>
      <c r="B18473">
        <v>192</v>
      </c>
      <c r="C18473" s="20">
        <v>0.00712962962962963</v>
      </c>
      <c r="D18473" s="20"/>
      <c r="E18473" s="21" t="s">
        <v>33</v>
      </c>
      <c r="F18473" s="4">
        <v>138</v>
      </c>
      <c r="H18473" s="4">
        <v>2.19135308265686</v>
      </c>
      <c r="I18473" s="4">
        <v>24.6597270965576</v>
      </c>
      <c r="J18473" s="4">
        <v>2.04999589920044</v>
      </c>
      <c r="L18473" s="4">
        <v>55.1707344055176</v>
      </c>
      <c r="M18473" s="4">
        <v>25.1765613555908</v>
      </c>
      <c r="N18473" s="4">
        <v>26.9126071929932</v>
      </c>
      <c r="S18473" s="4">
        <v>16.1435375213623</v>
      </c>
      <c r="T18473" s="4">
        <v>4.58862066268921</v>
      </c>
      <c r="U18473" s="4">
        <v>0.935493171215057</v>
      </c>
      <c r="V18473" s="4">
        <v>24.9999980926514</v>
      </c>
      <c r="W18473" s="4">
        <v>7.04563617706299</v>
      </c>
      <c r="X18473" s="4">
        <v>3.40000009536743</v>
      </c>
      <c r="Y18473" s="4">
        <v>10</v>
      </c>
    </row>
    <row r="18474" spans="1:25">
      <c r="A18474">
        <v>192</v>
      </c>
      <c r="B18474">
        <v>192</v>
      </c>
      <c r="C18474" s="20">
        <v>0.00729166666666667</v>
      </c>
      <c r="D18474" s="20"/>
      <c r="E18474" s="21" t="s">
        <v>33</v>
      </c>
      <c r="F18474" s="4">
        <v>140</v>
      </c>
      <c r="H18474" s="4">
        <v>2.51180815696716</v>
      </c>
      <c r="I18474" s="4">
        <v>28.2658710479736</v>
      </c>
      <c r="J18474" s="4">
        <v>2.39147472381592</v>
      </c>
      <c r="L18474" s="4">
        <v>64.6500930786133</v>
      </c>
      <c r="M18474" s="4">
        <v>25.738468170166</v>
      </c>
      <c r="N18474" s="4">
        <v>27.0335674285889</v>
      </c>
      <c r="S18474" s="4">
        <v>16.2317199707031</v>
      </c>
      <c r="T18474" s="4">
        <v>4.56823492050171</v>
      </c>
      <c r="U18474" s="4">
        <v>0.952092885971069</v>
      </c>
      <c r="V18474" s="4">
        <v>21.5827312469482</v>
      </c>
      <c r="W18474" s="4">
        <v>8.07596302032471</v>
      </c>
      <c r="X18474" s="4">
        <v>3.39999985694885</v>
      </c>
      <c r="Y18474" s="4">
        <v>9.99999904632568</v>
      </c>
    </row>
    <row r="18475" spans="1:25">
      <c r="A18475">
        <v>192</v>
      </c>
      <c r="B18475">
        <v>192</v>
      </c>
      <c r="C18475" s="20">
        <v>0.00746527777777778</v>
      </c>
      <c r="D18475" s="20"/>
      <c r="E18475" s="21" t="s">
        <v>33</v>
      </c>
      <c r="F18475" s="4">
        <v>138</v>
      </c>
      <c r="H18475" s="4">
        <v>2.30417680740356</v>
      </c>
      <c r="I18475" s="4">
        <v>25.9293537139893</v>
      </c>
      <c r="J18475" s="4">
        <v>2.27815222740173</v>
      </c>
      <c r="L18475" s="4">
        <v>63.5960159301758</v>
      </c>
      <c r="M18475" s="4">
        <v>27.6003189086914</v>
      </c>
      <c r="N18475" s="4">
        <v>27.9156131744385</v>
      </c>
      <c r="S18475" s="4">
        <v>16.5153293609619</v>
      </c>
      <c r="T18475" s="4">
        <v>4.42508840560913</v>
      </c>
      <c r="U18475" s="4">
        <v>0.988705456256866</v>
      </c>
      <c r="V18475" s="4">
        <v>22.8716640472412</v>
      </c>
      <c r="W18475" s="4">
        <v>7.40838670730591</v>
      </c>
      <c r="X18475" s="4">
        <v>3.40000033378601</v>
      </c>
      <c r="Y18475" s="4">
        <v>10</v>
      </c>
    </row>
    <row r="18476" spans="1:25">
      <c r="A18476">
        <v>192</v>
      </c>
      <c r="B18476">
        <v>192</v>
      </c>
      <c r="C18476" s="20">
        <v>0.00763888888888889</v>
      </c>
      <c r="D18476" s="20"/>
      <c r="E18476" s="21" t="s">
        <v>33</v>
      </c>
      <c r="F18476" s="4">
        <v>138</v>
      </c>
      <c r="H18476" s="4">
        <v>2.34229779243469</v>
      </c>
      <c r="I18476" s="4">
        <v>26.3583374023438</v>
      </c>
      <c r="J18476" s="4">
        <v>2.24528837203979</v>
      </c>
      <c r="L18476" s="4">
        <v>60.3542785644531</v>
      </c>
      <c r="M18476" s="4">
        <v>25.7671241760254</v>
      </c>
      <c r="N18476" s="4">
        <v>26.8804130554199</v>
      </c>
      <c r="S18476" s="4">
        <v>16.2305011749268</v>
      </c>
      <c r="T18476" s="4">
        <v>4.59402179718018</v>
      </c>
      <c r="U18476" s="4">
        <v>0.958583652973175</v>
      </c>
      <c r="V18476" s="4">
        <v>24.2751159667969</v>
      </c>
      <c r="W18476" s="4">
        <v>7.5309534072876</v>
      </c>
      <c r="X18476" s="4">
        <v>3.40000009536743</v>
      </c>
      <c r="Y18476" s="4">
        <v>10</v>
      </c>
    </row>
    <row r="18477" spans="1:25">
      <c r="A18477">
        <v>192</v>
      </c>
      <c r="B18477">
        <v>192</v>
      </c>
      <c r="C18477" s="20">
        <v>0.0078125</v>
      </c>
      <c r="D18477" s="20"/>
      <c r="E18477" s="21" t="s">
        <v>33</v>
      </c>
      <c r="F18477" s="4">
        <v>141</v>
      </c>
      <c r="H18477" s="4">
        <v>2.32795906066895</v>
      </c>
      <c r="I18477" s="4">
        <v>26.1969814300537</v>
      </c>
      <c r="J18477" s="4">
        <v>2.24139046669006</v>
      </c>
      <c r="L18477" s="4">
        <v>60.2369766235352</v>
      </c>
      <c r="M18477" s="4">
        <v>25.8754444122314</v>
      </c>
      <c r="N18477" s="4">
        <v>26.8748245239258</v>
      </c>
      <c r="S18477" s="4">
        <v>16.2460250854492</v>
      </c>
      <c r="T18477" s="4">
        <v>4.59496021270752</v>
      </c>
      <c r="U18477" s="4">
        <v>0.962813496589661</v>
      </c>
      <c r="V18477" s="4">
        <v>20.8333320617676</v>
      </c>
      <c r="W18477" s="4">
        <v>7.4848518371582</v>
      </c>
      <c r="X18477" s="4">
        <v>3.40000033378601</v>
      </c>
      <c r="Y18477" s="4">
        <v>9.99999904632568</v>
      </c>
    </row>
    <row r="18478" spans="1:25">
      <c r="A18478">
        <v>192</v>
      </c>
      <c r="B18478">
        <v>192</v>
      </c>
      <c r="C18478" s="20">
        <v>0.00800925925925926</v>
      </c>
      <c r="D18478" s="20"/>
      <c r="E18478" s="21" t="s">
        <v>33</v>
      </c>
      <c r="F18478" s="4">
        <v>141</v>
      </c>
      <c r="H18478" s="4">
        <v>2.4278678894043</v>
      </c>
      <c r="I18478" s="4">
        <v>27.3212738037109</v>
      </c>
      <c r="J18478" s="4">
        <v>2.33162140846252</v>
      </c>
      <c r="L18478" s="4">
        <v>61.0892906188965</v>
      </c>
      <c r="M18478" s="4">
        <v>25.1617031097412</v>
      </c>
      <c r="N18478" s="4">
        <v>26.2003479003906</v>
      </c>
      <c r="S18478" s="4">
        <v>16.1153774261475</v>
      </c>
      <c r="T18478" s="4">
        <v>4.71222400665283</v>
      </c>
      <c r="U18478" s="4">
        <v>0.96035760641098</v>
      </c>
      <c r="V18478" s="4">
        <v>20.677770614624</v>
      </c>
      <c r="W18478" s="4">
        <v>7.80607843399048</v>
      </c>
      <c r="X18478" s="4">
        <v>3.39999985694885</v>
      </c>
      <c r="Y18478" s="4">
        <v>10</v>
      </c>
    </row>
    <row r="18479" spans="1:25">
      <c r="A18479">
        <v>192</v>
      </c>
      <c r="B18479">
        <v>192</v>
      </c>
      <c r="C18479" s="20">
        <v>0.0081712962962963</v>
      </c>
      <c r="D18479" s="20"/>
      <c r="E18479" s="21" t="s">
        <v>33</v>
      </c>
      <c r="F18479" s="4">
        <v>142</v>
      </c>
      <c r="H18479" s="4">
        <v>2.47623634338379</v>
      </c>
      <c r="I18479" s="4">
        <v>27.8655738830566</v>
      </c>
      <c r="J18479" s="4">
        <v>2.39226055145264</v>
      </c>
      <c r="L18479" s="4">
        <v>64.6426773071289</v>
      </c>
      <c r="M18479" s="4">
        <v>26.1052131652832</v>
      </c>
      <c r="N18479" s="4">
        <v>27.0215873718262</v>
      </c>
      <c r="S18479" s="4">
        <v>16.2841281890869</v>
      </c>
      <c r="T18479" s="4">
        <v>4.57021474838257</v>
      </c>
      <c r="U18479" s="4">
        <v>0.966087341308594</v>
      </c>
      <c r="V18479" s="4">
        <v>22.3380508422852</v>
      </c>
      <c r="W18479" s="4">
        <v>7.96159267425537</v>
      </c>
      <c r="X18479" s="4">
        <v>3.40000033378601</v>
      </c>
      <c r="Y18479" s="4">
        <v>11.2345495223999</v>
      </c>
    </row>
    <row r="18480" spans="1:25">
      <c r="A18480">
        <v>192</v>
      </c>
      <c r="B18480">
        <v>192</v>
      </c>
      <c r="C18480" s="20">
        <v>0.00834490740740741</v>
      </c>
      <c r="D18480" s="20"/>
      <c r="E18480" s="21" t="s">
        <v>33</v>
      </c>
      <c r="F18480" s="4">
        <v>145</v>
      </c>
      <c r="H18480" s="4">
        <v>2.46515846252441</v>
      </c>
      <c r="I18480" s="4">
        <v>27.7409133911133</v>
      </c>
      <c r="J18480" s="4">
        <v>2.4128110408783</v>
      </c>
      <c r="L18480" s="4">
        <v>65.1825561523437</v>
      </c>
      <c r="M18480" s="4">
        <v>26.4415283203125</v>
      </c>
      <c r="N18480" s="4">
        <v>27.015193939209</v>
      </c>
      <c r="S18480" s="4">
        <v>16.3310527801514</v>
      </c>
      <c r="T18480" s="4">
        <v>4.57126235961914</v>
      </c>
      <c r="U18480" s="4">
        <v>0.978765070438385</v>
      </c>
      <c r="V18480" s="4">
        <v>22.7560062408447</v>
      </c>
      <c r="W18480" s="4">
        <v>7.92597532272339</v>
      </c>
      <c r="X18480" s="4">
        <v>3.40000033378601</v>
      </c>
      <c r="Y18480" s="4">
        <v>12</v>
      </c>
    </row>
    <row r="18481" spans="1:25">
      <c r="A18481">
        <v>192</v>
      </c>
      <c r="B18481">
        <v>192</v>
      </c>
      <c r="C18481" s="20">
        <v>0.00850694444444444</v>
      </c>
      <c r="D18481" s="20"/>
      <c r="E18481" s="21" t="s">
        <v>33</v>
      </c>
      <c r="F18481" s="4">
        <v>146</v>
      </c>
      <c r="H18481" s="4">
        <v>2.54396605491638</v>
      </c>
      <c r="I18481" s="4">
        <v>28.6277503967285</v>
      </c>
      <c r="J18481" s="4">
        <v>2.49341464042664</v>
      </c>
      <c r="L18481" s="4">
        <v>66.7733993530273</v>
      </c>
      <c r="M18481" s="4">
        <v>26.2477550506592</v>
      </c>
      <c r="N18481" s="4">
        <v>26.7799015045166</v>
      </c>
      <c r="S18481" s="4">
        <v>16.2956981658936</v>
      </c>
      <c r="T18481" s="4">
        <v>4.6110725402832</v>
      </c>
      <c r="U18481" s="4">
        <v>0.980128884315491</v>
      </c>
      <c r="V18481" s="4">
        <v>22.6244335174561</v>
      </c>
      <c r="W18481" s="4">
        <v>8.17935752868652</v>
      </c>
      <c r="X18481" s="4">
        <v>3.39999985694885</v>
      </c>
      <c r="Y18481" s="4">
        <v>12</v>
      </c>
    </row>
    <row r="18482" spans="1:25">
      <c r="A18482">
        <v>192</v>
      </c>
      <c r="B18482">
        <v>192</v>
      </c>
      <c r="C18482" s="20">
        <v>0.00868055555555556</v>
      </c>
      <c r="D18482" s="20"/>
      <c r="E18482" s="21" t="s">
        <v>33</v>
      </c>
      <c r="F18482" s="4">
        <v>148</v>
      </c>
      <c r="H18482" s="4">
        <v>2.62511110305786</v>
      </c>
      <c r="I18482" s="4">
        <v>29.5408916473389</v>
      </c>
      <c r="J18482" s="4">
        <v>2.59110355377197</v>
      </c>
      <c r="L18482" s="4">
        <v>69.407356262207</v>
      </c>
      <c r="M18482" s="4">
        <v>26.4397792816162</v>
      </c>
      <c r="N18482" s="4">
        <v>26.786792755127</v>
      </c>
      <c r="S18482" s="4">
        <v>16.3227214813232</v>
      </c>
      <c r="T18482" s="4">
        <v>4.60988330841064</v>
      </c>
      <c r="U18482" s="4">
        <v>0.987045288085937</v>
      </c>
      <c r="V18482" s="4">
        <v>23.1065464019775</v>
      </c>
      <c r="W18482" s="4">
        <v>8.4402551651001</v>
      </c>
      <c r="X18482" s="4">
        <v>3.39999985694885</v>
      </c>
      <c r="Y18482" s="4">
        <v>12</v>
      </c>
    </row>
    <row r="18483" spans="1:25">
      <c r="A18483">
        <v>192</v>
      </c>
      <c r="B18483">
        <v>192</v>
      </c>
      <c r="C18483" s="20">
        <v>0.00886574074074074</v>
      </c>
      <c r="D18483" s="20"/>
      <c r="E18483" s="21" t="s">
        <v>33</v>
      </c>
      <c r="F18483" s="4">
        <v>149</v>
      </c>
      <c r="H18483" s="4">
        <v>2.64047074317932</v>
      </c>
      <c r="I18483" s="4">
        <v>29.7137355804443</v>
      </c>
      <c r="J18483" s="4">
        <v>2.63911247253418</v>
      </c>
      <c r="L18483" s="4">
        <v>70.2213897705078</v>
      </c>
      <c r="M18483" s="4">
        <v>26.5942687988281</v>
      </c>
      <c r="N18483" s="4">
        <v>26.6079559326172</v>
      </c>
      <c r="S18483" s="4">
        <v>16.337553024292</v>
      </c>
      <c r="T18483" s="4">
        <v>4.64057493209839</v>
      </c>
      <c r="U18483" s="4">
        <v>0.999485611915588</v>
      </c>
      <c r="V18483" s="4">
        <v>23.3009719848633</v>
      </c>
      <c r="W18483" s="4">
        <v>8.48963832855225</v>
      </c>
      <c r="X18483" s="4">
        <v>3.39999985694885</v>
      </c>
      <c r="Y18483" s="4">
        <v>12.0000009536743</v>
      </c>
    </row>
    <row r="18484" spans="1:25">
      <c r="A18484">
        <v>192</v>
      </c>
      <c r="B18484">
        <v>192</v>
      </c>
      <c r="C18484" s="20">
        <v>0.00902777777777778</v>
      </c>
      <c r="D18484" s="20"/>
      <c r="E18484" s="21" t="s">
        <v>33</v>
      </c>
      <c r="F18484" s="4">
        <v>149</v>
      </c>
      <c r="H18484" s="4">
        <v>2.63549566268921</v>
      </c>
      <c r="I18484" s="4">
        <v>29.657751083374</v>
      </c>
      <c r="J18484" s="4">
        <v>2.67452073097229</v>
      </c>
      <c r="L18484" s="4">
        <v>72.5437393188477</v>
      </c>
      <c r="M18484" s="4">
        <v>27.5256538391113</v>
      </c>
      <c r="N18484" s="4">
        <v>27.1240139007568</v>
      </c>
      <c r="S18484" s="4">
        <v>16.4790191650391</v>
      </c>
      <c r="T18484" s="4">
        <v>4.55301761627197</v>
      </c>
      <c r="U18484" s="4">
        <v>1.01480746269226</v>
      </c>
      <c r="V18484" s="4">
        <v>24.4897956848145</v>
      </c>
      <c r="W18484" s="4">
        <v>8.47364330291748</v>
      </c>
      <c r="X18484" s="4">
        <v>3.39999985694885</v>
      </c>
      <c r="Y18484" s="4">
        <v>12</v>
      </c>
    </row>
    <row r="18485" spans="1:25">
      <c r="A18485">
        <v>192</v>
      </c>
      <c r="B18485">
        <v>192</v>
      </c>
      <c r="C18485" s="20">
        <v>0.00920138888888889</v>
      </c>
      <c r="D18485" s="20"/>
      <c r="E18485" s="21" t="s">
        <v>33</v>
      </c>
      <c r="F18485" s="4">
        <v>152</v>
      </c>
      <c r="H18485" s="4">
        <v>2.67935514450073</v>
      </c>
      <c r="I18485" s="4">
        <v>30.151309967041</v>
      </c>
      <c r="J18485" s="4">
        <v>2.72803378105164</v>
      </c>
      <c r="L18485" s="4">
        <v>73.2895584106445</v>
      </c>
      <c r="M18485" s="4">
        <v>27.3534317016602</v>
      </c>
      <c r="N18485" s="4">
        <v>26.8653411865234</v>
      </c>
      <c r="S18485" s="4">
        <v>16.4477825164795</v>
      </c>
      <c r="T18485" s="4">
        <v>4.59646511077881</v>
      </c>
      <c r="U18485" s="4">
        <v>1.01816809177399</v>
      </c>
      <c r="V18485" s="4">
        <v>24.5231609344482</v>
      </c>
      <c r="W18485" s="4">
        <v>8.61466026306152</v>
      </c>
      <c r="X18485" s="4">
        <v>3.40000009536743</v>
      </c>
      <c r="Y18485" s="4">
        <v>11.9999990463257</v>
      </c>
    </row>
    <row r="18486" spans="1:25">
      <c r="A18486">
        <v>192</v>
      </c>
      <c r="B18486">
        <v>192</v>
      </c>
      <c r="C18486" s="20">
        <v>0.00938657407407407</v>
      </c>
      <c r="D18486" s="20"/>
      <c r="E18486" s="21" t="s">
        <v>33</v>
      </c>
      <c r="F18486" s="4">
        <v>152</v>
      </c>
      <c r="H18486" s="4">
        <v>2.70582890510559</v>
      </c>
      <c r="I18486" s="4">
        <v>30.4492244720459</v>
      </c>
      <c r="J18486" s="4">
        <v>2.76221704483032</v>
      </c>
      <c r="L18486" s="4">
        <v>74.3163909912109</v>
      </c>
      <c r="M18486" s="4">
        <v>27.465295791626</v>
      </c>
      <c r="N18486" s="4">
        <v>26.9046173095703</v>
      </c>
      <c r="S18486" s="4">
        <v>16.4635848999023</v>
      </c>
      <c r="T18486" s="4">
        <v>4.58980894088745</v>
      </c>
      <c r="U18486" s="4">
        <v>1.02083945274353</v>
      </c>
      <c r="V18486" s="4">
        <v>23.1511268615723</v>
      </c>
      <c r="W18486" s="4">
        <v>8.69977855682373</v>
      </c>
      <c r="X18486" s="4">
        <v>3.40000033378601</v>
      </c>
      <c r="Y18486" s="4">
        <v>12.0000009536743</v>
      </c>
    </row>
    <row r="18487" spans="1:25">
      <c r="A18487">
        <v>192</v>
      </c>
      <c r="B18487">
        <v>192</v>
      </c>
      <c r="C18487" s="20">
        <v>0.00954861111111111</v>
      </c>
      <c r="D18487" s="20"/>
      <c r="E18487" s="21" t="s">
        <v>33</v>
      </c>
      <c r="F18487" s="4">
        <v>155</v>
      </c>
      <c r="H18487" s="4">
        <v>2.8843150138855</v>
      </c>
      <c r="I18487" s="4">
        <v>32.457763671875</v>
      </c>
      <c r="J18487" s="4">
        <v>2.92957878112793</v>
      </c>
      <c r="L18487" s="4">
        <v>78.8163681030273</v>
      </c>
      <c r="M18487" s="4">
        <v>27.3258533477783</v>
      </c>
      <c r="N18487" s="4">
        <v>26.9036521911621</v>
      </c>
      <c r="S18487" s="4">
        <v>16.4455718994141</v>
      </c>
      <c r="T18487" s="4">
        <v>4.58998107910156</v>
      </c>
      <c r="U18487" s="4">
        <v>1.01569306850433</v>
      </c>
      <c r="V18487" s="4">
        <v>25.5863513946533</v>
      </c>
      <c r="W18487" s="4">
        <v>9.27364635467529</v>
      </c>
      <c r="X18487" s="4">
        <v>3.59843611717224</v>
      </c>
      <c r="Y18487" s="4">
        <v>11.9999990463257</v>
      </c>
    </row>
    <row r="18488" spans="1:25">
      <c r="A18488">
        <v>192</v>
      </c>
      <c r="B18488">
        <v>192</v>
      </c>
      <c r="C18488" s="20">
        <v>0.0097337962962963</v>
      </c>
      <c r="D18488" s="20"/>
      <c r="E18488" s="21" t="s">
        <v>33</v>
      </c>
      <c r="F18488" s="4">
        <v>157</v>
      </c>
      <c r="H18488" s="4">
        <v>2.85018563270569</v>
      </c>
      <c r="I18488" s="4">
        <v>32.0736999511719</v>
      </c>
      <c r="J18488" s="4">
        <v>2.93274903297424</v>
      </c>
      <c r="L18488" s="4">
        <v>80.3258361816406</v>
      </c>
      <c r="M18488" s="4">
        <v>28.1826686859131</v>
      </c>
      <c r="N18488" s="4">
        <v>27.3892631530762</v>
      </c>
      <c r="S18488" s="4">
        <v>16.5701351165771</v>
      </c>
      <c r="T18488" s="4">
        <v>4.50928783416748</v>
      </c>
      <c r="U18488" s="4">
        <v>1.02896773815155</v>
      </c>
      <c r="V18488" s="4">
        <v>25.846155166626</v>
      </c>
      <c r="W18488" s="4">
        <v>9.16391468048096</v>
      </c>
      <c r="X18488" s="4">
        <v>3.80000042915344</v>
      </c>
      <c r="Y18488" s="4">
        <v>12.0000009536743</v>
      </c>
    </row>
    <row r="18489" spans="1:25">
      <c r="A18489">
        <v>192</v>
      </c>
      <c r="B18489">
        <v>192</v>
      </c>
      <c r="C18489" s="20">
        <v>0.00989583333333333</v>
      </c>
      <c r="D18489" s="20"/>
      <c r="E18489" s="21" t="s">
        <v>33</v>
      </c>
      <c r="F18489" s="4">
        <v>159</v>
      </c>
      <c r="H18489" s="4">
        <v>2.85223770141602</v>
      </c>
      <c r="I18489" s="4">
        <v>32.0967903137207</v>
      </c>
      <c r="J18489" s="4">
        <v>2.96158480644226</v>
      </c>
      <c r="L18489" s="4">
        <v>81.0861053466797</v>
      </c>
      <c r="M18489" s="4">
        <v>28.4289436340332</v>
      </c>
      <c r="N18489" s="4">
        <v>27.3792953491211</v>
      </c>
      <c r="S18489" s="4">
        <v>16.5995445251465</v>
      </c>
      <c r="T18489" s="4">
        <v>4.51089906692505</v>
      </c>
      <c r="U18489" s="4">
        <v>1.03833734989166</v>
      </c>
      <c r="V18489" s="4">
        <v>25.1396636962891</v>
      </c>
      <c r="W18489" s="4">
        <v>9.17051124572754</v>
      </c>
      <c r="X18489" s="4">
        <v>3.79999995231628</v>
      </c>
      <c r="Y18489" s="4">
        <v>11.9999990463257</v>
      </c>
    </row>
    <row r="18490" spans="1:25">
      <c r="A18490">
        <v>192</v>
      </c>
      <c r="B18490">
        <v>192</v>
      </c>
      <c r="C18490" s="20">
        <v>0.0100810185185185</v>
      </c>
      <c r="D18490" s="20"/>
      <c r="E18490" s="21" t="s">
        <v>33</v>
      </c>
      <c r="F18490" s="4">
        <v>160</v>
      </c>
      <c r="H18490" s="4">
        <v>2.96774125099182</v>
      </c>
      <c r="I18490" s="4">
        <v>33.3965759277344</v>
      </c>
      <c r="J18490" s="4">
        <v>3.10215926170349</v>
      </c>
      <c r="L18490" s="4">
        <v>83.7279281616211</v>
      </c>
      <c r="M18490" s="4">
        <v>28.2126770019531</v>
      </c>
      <c r="N18490" s="4">
        <v>26.9902095794678</v>
      </c>
      <c r="S18490" s="4">
        <v>16.5599536895752</v>
      </c>
      <c r="T18490" s="4">
        <v>4.57533884048462</v>
      </c>
      <c r="U18490" s="4">
        <v>1.04529309272766</v>
      </c>
      <c r="V18490" s="4">
        <v>26.0384407043457</v>
      </c>
      <c r="W18490" s="4">
        <v>9.54187870025635</v>
      </c>
      <c r="X18490" s="4">
        <v>3.80000019073486</v>
      </c>
      <c r="Y18490" s="4">
        <v>12</v>
      </c>
    </row>
    <row r="18491" spans="1:25">
      <c r="A18491">
        <v>192</v>
      </c>
      <c r="B18491">
        <v>192</v>
      </c>
      <c r="C18491" s="20">
        <v>0.0102546296296296</v>
      </c>
      <c r="D18491" s="20"/>
      <c r="E18491" s="21" t="s">
        <v>33</v>
      </c>
      <c r="F18491" s="4">
        <v>160</v>
      </c>
      <c r="H18491" s="4">
        <v>3.03782534599304</v>
      </c>
      <c r="I18491" s="4">
        <v>34.185245513916</v>
      </c>
      <c r="J18491" s="4">
        <v>3.20208191871643</v>
      </c>
      <c r="L18491" s="4">
        <v>88.26904296875</v>
      </c>
      <c r="M18491" s="4">
        <v>29.0566558837891</v>
      </c>
      <c r="N18491" s="4">
        <v>27.56614112854</v>
      </c>
      <c r="S18491" s="4">
        <v>16.6794300079346</v>
      </c>
      <c r="T18491" s="4">
        <v>4.48056936264038</v>
      </c>
      <c r="U18491" s="4">
        <v>1.05407047271729</v>
      </c>
      <c r="V18491" s="4">
        <v>27.7777767181396</v>
      </c>
      <c r="W18491" s="4">
        <v>9.76721286773682</v>
      </c>
      <c r="X18491" s="4">
        <v>3.79999995231628</v>
      </c>
      <c r="Y18491" s="4">
        <v>12</v>
      </c>
    </row>
    <row r="18492" spans="1:25">
      <c r="A18492">
        <v>192</v>
      </c>
      <c r="B18492">
        <v>192</v>
      </c>
      <c r="C18492" s="20">
        <v>0.0104166666666667</v>
      </c>
      <c r="D18492" s="20"/>
      <c r="E18492" s="21" t="s">
        <v>33</v>
      </c>
      <c r="F18492" s="4">
        <v>162</v>
      </c>
      <c r="H18492" s="4">
        <v>3.01244783401489</v>
      </c>
      <c r="I18492" s="4">
        <v>33.8996658325195</v>
      </c>
      <c r="J18492" s="4">
        <v>3.22069454193115</v>
      </c>
      <c r="L18492" s="4">
        <v>88.798942565918</v>
      </c>
      <c r="M18492" s="4">
        <v>29.4773387908936</v>
      </c>
      <c r="N18492" s="4">
        <v>27.5713634490967</v>
      </c>
      <c r="S18492" s="4">
        <v>16.7271423339844</v>
      </c>
      <c r="T18492" s="4">
        <v>4.4797043800354</v>
      </c>
      <c r="U18492" s="4">
        <v>1.06912875175476</v>
      </c>
      <c r="V18492" s="4">
        <v>27.1084327697754</v>
      </c>
      <c r="W18492" s="4">
        <v>9.68561840057373</v>
      </c>
      <c r="X18492" s="4">
        <v>3.80000019073486</v>
      </c>
      <c r="Y18492" s="4">
        <v>11.9999990463257</v>
      </c>
    </row>
    <row r="18493" spans="1:25">
      <c r="A18493">
        <v>192</v>
      </c>
      <c r="B18493">
        <v>192</v>
      </c>
      <c r="C18493" s="20">
        <v>0.0105902777777778</v>
      </c>
      <c r="D18493" s="20"/>
      <c r="E18493" s="21" t="s">
        <v>33</v>
      </c>
      <c r="F18493" s="4">
        <v>163</v>
      </c>
      <c r="H18493" s="4">
        <v>3.07805418968201</v>
      </c>
      <c r="I18493" s="4">
        <v>34.6379470825195</v>
      </c>
      <c r="J18493" s="4">
        <v>3.26960301399231</v>
      </c>
      <c r="L18493" s="4">
        <v>89.5925827026367</v>
      </c>
      <c r="M18493" s="4">
        <v>29.1068897247314</v>
      </c>
      <c r="N18493" s="4">
        <v>27.4016704559326</v>
      </c>
      <c r="S18493" s="4">
        <v>16.6795978546143</v>
      </c>
      <c r="T18493" s="4">
        <v>4.50720977783203</v>
      </c>
      <c r="U18493" s="4">
        <v>1.06223046779633</v>
      </c>
      <c r="V18493" s="4">
        <v>27.9255313873291</v>
      </c>
      <c r="W18493" s="4">
        <v>9.89655590057373</v>
      </c>
      <c r="X18493" s="4">
        <v>3.7999997138977</v>
      </c>
      <c r="Y18493" s="4">
        <v>11.9999990463257</v>
      </c>
    </row>
    <row r="18494" spans="1:25">
      <c r="A18494">
        <v>192</v>
      </c>
      <c r="B18494">
        <v>192</v>
      </c>
      <c r="C18494" s="20">
        <v>0.0107638888888889</v>
      </c>
      <c r="D18494" s="20"/>
      <c r="E18494" s="21" t="s">
        <v>33</v>
      </c>
      <c r="F18494" s="4">
        <v>163</v>
      </c>
      <c r="H18494" s="4">
        <v>2.97108960151672</v>
      </c>
      <c r="I18494" s="4">
        <v>33.434253692627</v>
      </c>
      <c r="J18494" s="4">
        <v>3.19015526771545</v>
      </c>
      <c r="L18494" s="4">
        <v>87.7457656860352</v>
      </c>
      <c r="M18494" s="4">
        <v>29.5331935882568</v>
      </c>
      <c r="N18494" s="4">
        <v>27.5051708221436</v>
      </c>
      <c r="S18494" s="4">
        <v>16.7311172485352</v>
      </c>
      <c r="T18494" s="4">
        <v>4.49038171768188</v>
      </c>
      <c r="U18494" s="4">
        <v>1.07373237609863</v>
      </c>
      <c r="V18494" s="4">
        <v>27.9255332946777</v>
      </c>
      <c r="W18494" s="4">
        <v>9.55264377593994</v>
      </c>
      <c r="X18494" s="4">
        <v>3.80000019073486</v>
      </c>
      <c r="Y18494" s="4">
        <v>12.0000009536743</v>
      </c>
    </row>
    <row r="18495" spans="1:25">
      <c r="A18495">
        <v>192</v>
      </c>
      <c r="B18495">
        <v>192</v>
      </c>
      <c r="C18495" s="20">
        <v>0.0109375</v>
      </c>
      <c r="D18495" s="20"/>
      <c r="E18495" s="21" t="s">
        <v>33</v>
      </c>
      <c r="F18495" s="4">
        <v>165</v>
      </c>
      <c r="H18495" s="4">
        <v>3.14662456512451</v>
      </c>
      <c r="I18495" s="4">
        <v>35.4095840454102</v>
      </c>
      <c r="J18495" s="4">
        <v>3.33612990379333</v>
      </c>
      <c r="L18495" s="4">
        <v>90.7891998291016</v>
      </c>
      <c r="M18495" s="4">
        <v>28.8528861999512</v>
      </c>
      <c r="N18495" s="4">
        <v>27.2139282226563</v>
      </c>
      <c r="S18495" s="4">
        <v>16.6438732147217</v>
      </c>
      <c r="T18495" s="4">
        <v>4.53803062438965</v>
      </c>
      <c r="U18495" s="4">
        <v>1.06022500991821</v>
      </c>
      <c r="V18495" s="4">
        <v>27.79616355896</v>
      </c>
      <c r="W18495" s="4">
        <v>10.1170244216919</v>
      </c>
      <c r="X18495" s="4">
        <v>3.88299155235291</v>
      </c>
      <c r="Y18495" s="4">
        <v>12.0000009536743</v>
      </c>
    </row>
    <row r="18496" spans="1:25">
      <c r="A18496">
        <v>192</v>
      </c>
      <c r="B18496">
        <v>192</v>
      </c>
      <c r="C18496" s="20">
        <v>0.0111226851851852</v>
      </c>
      <c r="D18496" s="20"/>
      <c r="E18496" s="21" t="s">
        <v>33</v>
      </c>
      <c r="F18496" s="4">
        <v>165</v>
      </c>
      <c r="H18496" s="4">
        <v>2.85418629646301</v>
      </c>
      <c r="I18496" s="4">
        <v>32.1187210083008</v>
      </c>
      <c r="J18496" s="4">
        <v>3.01005363464355</v>
      </c>
      <c r="L18496" s="4">
        <v>82.6580657958984</v>
      </c>
      <c r="M18496" s="4">
        <v>28.9602909088135</v>
      </c>
      <c r="N18496" s="4">
        <v>27.4606628417969</v>
      </c>
      <c r="S18496" s="4">
        <v>16.6647758483887</v>
      </c>
      <c r="T18496" s="4">
        <v>4.49762487411499</v>
      </c>
      <c r="U18496" s="4">
        <v>1.05461013317108</v>
      </c>
      <c r="V18496" s="4">
        <v>26.6836090087891</v>
      </c>
      <c r="W18496" s="4">
        <v>9.17677783966064</v>
      </c>
      <c r="X18496" s="4">
        <v>4</v>
      </c>
      <c r="Y18496" s="4">
        <v>12</v>
      </c>
    </row>
    <row r="18497" spans="1:25">
      <c r="A18497">
        <v>192</v>
      </c>
      <c r="B18497">
        <v>192</v>
      </c>
      <c r="C18497" s="20">
        <v>0.0112847222222222</v>
      </c>
      <c r="D18497" s="20"/>
      <c r="E18497" s="21" t="s">
        <v>33</v>
      </c>
      <c r="F18497" s="4">
        <v>165</v>
      </c>
      <c r="H18497" s="4">
        <v>3.32005453109741</v>
      </c>
      <c r="I18497" s="4">
        <v>37.3612251281738</v>
      </c>
      <c r="J18497" s="4">
        <v>3.49186682701111</v>
      </c>
      <c r="L18497" s="4">
        <v>95.1546859741211</v>
      </c>
      <c r="M18497" s="4">
        <v>28.6605796813965</v>
      </c>
      <c r="N18497" s="4">
        <v>27.2503757476807</v>
      </c>
      <c r="S18497" s="4">
        <v>16.622631072998</v>
      </c>
      <c r="T18497" s="4">
        <v>4.53202819824219</v>
      </c>
      <c r="U18497" s="4">
        <v>1.0517498254776</v>
      </c>
      <c r="V18497" s="4">
        <v>29.3706283569336</v>
      </c>
      <c r="W18497" s="4">
        <v>10.674635887146</v>
      </c>
      <c r="X18497" s="4">
        <v>4</v>
      </c>
      <c r="Y18497" s="4">
        <v>12</v>
      </c>
    </row>
    <row r="18498" spans="1:25">
      <c r="A18498">
        <v>192</v>
      </c>
      <c r="B18498">
        <v>192</v>
      </c>
      <c r="C18498" s="20">
        <v>0.0114583333333333</v>
      </c>
      <c r="D18498" s="20"/>
      <c r="E18498" s="21" t="s">
        <v>33</v>
      </c>
      <c r="F18498" s="4">
        <v>166</v>
      </c>
      <c r="H18498" s="4">
        <v>3.35960793495178</v>
      </c>
      <c r="I18498" s="4">
        <v>37.8063278198242</v>
      </c>
      <c r="J18498" s="4">
        <v>3.64388418197632</v>
      </c>
      <c r="L18498" s="4">
        <v>102.346130371094</v>
      </c>
      <c r="M18498" s="4">
        <v>30.4637126922607</v>
      </c>
      <c r="N18498" s="4">
        <v>28.0870971679688</v>
      </c>
      <c r="S18498" s="4">
        <v>16.850513458252</v>
      </c>
      <c r="T18498" s="4">
        <v>4.39815950393677</v>
      </c>
      <c r="U18498" s="4">
        <v>1.08461594581604</v>
      </c>
      <c r="V18498" s="4">
        <v>31.5789470672607</v>
      </c>
      <c r="W18498" s="4">
        <v>10.8018083572388</v>
      </c>
      <c r="X18498" s="4">
        <v>4</v>
      </c>
      <c r="Y18498" s="4">
        <v>12.0000009536743</v>
      </c>
    </row>
    <row r="18499" spans="1:25">
      <c r="A18499">
        <v>192</v>
      </c>
      <c r="B18499">
        <v>192</v>
      </c>
      <c r="C18499" s="20">
        <v>0.0116435185185185</v>
      </c>
      <c r="D18499" s="20"/>
      <c r="E18499" s="21" t="s">
        <v>33</v>
      </c>
      <c r="F18499" s="4">
        <v>169</v>
      </c>
      <c r="H18499" s="4">
        <v>3.24051380157471</v>
      </c>
      <c r="I18499" s="4">
        <v>36.466136932373</v>
      </c>
      <c r="J18499" s="4">
        <v>3.53826451301575</v>
      </c>
      <c r="L18499" s="4">
        <v>100.504020690918</v>
      </c>
      <c r="M18499" s="4">
        <v>31.0148410797119</v>
      </c>
      <c r="N18499" s="4">
        <v>28.4048919677734</v>
      </c>
      <c r="S18499" s="4">
        <v>16.9171829223633</v>
      </c>
      <c r="T18499" s="4">
        <v>4.34939002990723</v>
      </c>
      <c r="U18499" s="4">
        <v>1.09188377857208</v>
      </c>
      <c r="V18499" s="4">
        <v>31.2296676635742</v>
      </c>
      <c r="W18499" s="4">
        <v>10.4188966751099</v>
      </c>
      <c r="X18499" s="4">
        <v>4</v>
      </c>
      <c r="Y18499" s="4">
        <v>12</v>
      </c>
    </row>
    <row r="18500" spans="1:25">
      <c r="A18500">
        <v>192</v>
      </c>
      <c r="B18500">
        <v>192</v>
      </c>
      <c r="C18500" s="20">
        <v>0.0118171296296296</v>
      </c>
      <c r="D18500" s="20"/>
      <c r="E18500" s="21" t="s">
        <v>33</v>
      </c>
      <c r="F18500" s="4">
        <v>170</v>
      </c>
      <c r="H18500" s="4">
        <v>3.27975010871887</v>
      </c>
      <c r="I18500" s="4">
        <v>36.9076728820801</v>
      </c>
      <c r="J18500" s="4">
        <v>3.58508396148682</v>
      </c>
      <c r="L18500" s="4">
        <v>100.609359741211</v>
      </c>
      <c r="M18500" s="4">
        <v>30.6759223937988</v>
      </c>
      <c r="N18500" s="4">
        <v>28.0633201599121</v>
      </c>
      <c r="S18500" s="4">
        <v>16.8717174530029</v>
      </c>
      <c r="T18500" s="4">
        <v>4.40183973312378</v>
      </c>
      <c r="U18500" s="4">
        <v>1.09309673309326</v>
      </c>
      <c r="V18500" s="4">
        <v>31.2499980926514</v>
      </c>
      <c r="W18500" s="4">
        <v>10.5450496673584</v>
      </c>
      <c r="X18500" s="4">
        <v>4</v>
      </c>
      <c r="Y18500" s="4">
        <v>12</v>
      </c>
    </row>
    <row r="18501" spans="1:25">
      <c r="A18501">
        <v>192</v>
      </c>
      <c r="B18501">
        <v>192</v>
      </c>
      <c r="C18501" s="20">
        <v>0.0119907407407407</v>
      </c>
      <c r="D18501" s="20"/>
      <c r="E18501" s="21" t="s">
        <v>33</v>
      </c>
      <c r="F18501" s="4">
        <v>169</v>
      </c>
      <c r="H18501" s="4">
        <v>3.30015587806702</v>
      </c>
      <c r="I18501" s="4">
        <v>37.1373023986816</v>
      </c>
      <c r="J18501" s="4">
        <v>3.61409568786621</v>
      </c>
      <c r="L18501" s="4">
        <v>103.969573974609</v>
      </c>
      <c r="M18501" s="4">
        <v>31.5044441223145</v>
      </c>
      <c r="N18501" s="4">
        <v>28.7677974700928</v>
      </c>
      <c r="S18501" s="4">
        <v>16.9770584106445</v>
      </c>
      <c r="T18501" s="4">
        <v>4.29502201080322</v>
      </c>
      <c r="U18501" s="4">
        <v>1.09512877464294</v>
      </c>
      <c r="V18501" s="4">
        <v>31.5997352600098</v>
      </c>
      <c r="W18501" s="4">
        <v>10.6106576919556</v>
      </c>
      <c r="X18501" s="4">
        <v>4</v>
      </c>
      <c r="Y18501" s="4">
        <v>11.9999990463257</v>
      </c>
    </row>
    <row r="18502" spans="1:25">
      <c r="A18502">
        <v>192</v>
      </c>
      <c r="B18502">
        <v>192</v>
      </c>
      <c r="C18502" s="20">
        <v>0.0121527777777778</v>
      </c>
      <c r="D18502" s="20"/>
      <c r="E18502" s="21" t="s">
        <v>33</v>
      </c>
      <c r="F18502" s="4">
        <v>169</v>
      </c>
      <c r="H18502" s="4">
        <v>3.46155261993408</v>
      </c>
      <c r="I18502" s="4">
        <v>38.9535331726074</v>
      </c>
      <c r="J18502" s="4">
        <v>3.77002096176147</v>
      </c>
      <c r="L18502" s="4">
        <v>107.941856384277</v>
      </c>
      <c r="M18502" s="4">
        <v>31.1830749511719</v>
      </c>
      <c r="N18502" s="4">
        <v>28.6316337585449</v>
      </c>
      <c r="S18502" s="4">
        <v>16.9411640167236</v>
      </c>
      <c r="T18502" s="4">
        <v>4.31526660919189</v>
      </c>
      <c r="U18502" s="4">
        <v>1.08911275863647</v>
      </c>
      <c r="V18502" s="4">
        <v>34.018424987793</v>
      </c>
      <c r="W18502" s="4">
        <v>11.1295804977417</v>
      </c>
      <c r="X18502" s="4">
        <v>4</v>
      </c>
      <c r="Y18502" s="4">
        <v>12</v>
      </c>
    </row>
    <row r="18503" spans="1:25">
      <c r="A18503">
        <v>192</v>
      </c>
      <c r="B18503">
        <v>192</v>
      </c>
      <c r="C18503" s="20">
        <v>0.012337962962963</v>
      </c>
      <c r="D18503" s="20"/>
      <c r="E18503" s="21" t="s">
        <v>33</v>
      </c>
      <c r="F18503" s="4">
        <v>170</v>
      </c>
      <c r="H18503" s="4">
        <v>3.32525205612183</v>
      </c>
      <c r="I18503" s="4">
        <v>37.4197158813477</v>
      </c>
      <c r="J18503" s="4">
        <v>3.64518904685974</v>
      </c>
      <c r="L18503" s="4">
        <v>107.675552368164</v>
      </c>
      <c r="M18503" s="4">
        <v>32.3811683654785</v>
      </c>
      <c r="N18503" s="4">
        <v>29.5390853881836</v>
      </c>
      <c r="S18503" s="4">
        <v>17.08349609375</v>
      </c>
      <c r="T18503" s="4">
        <v>4.18391895294189</v>
      </c>
      <c r="U18503" s="4">
        <v>1.09621441364288</v>
      </c>
      <c r="V18503" s="4">
        <v>34.6375885009766</v>
      </c>
      <c r="W18503" s="4">
        <v>10.6913471221924</v>
      </c>
      <c r="X18503" s="4">
        <v>4.4252724647522</v>
      </c>
      <c r="Y18503" s="4">
        <v>10.9368190765381</v>
      </c>
    </row>
    <row r="18504" spans="1:25">
      <c r="A18504">
        <v>192</v>
      </c>
      <c r="B18504">
        <v>192</v>
      </c>
      <c r="C18504" s="20">
        <v>0.0125115740740741</v>
      </c>
      <c r="D18504" s="20"/>
      <c r="E18504" s="21" t="s">
        <v>33</v>
      </c>
      <c r="F18504" s="4">
        <v>172</v>
      </c>
      <c r="H18504" s="4">
        <v>3.42315340042114</v>
      </c>
      <c r="I18504" s="4">
        <v>38.5214195251465</v>
      </c>
      <c r="J18504" s="4">
        <v>3.71692037582397</v>
      </c>
      <c r="L18504" s="4">
        <v>111.085411071777</v>
      </c>
      <c r="M18504" s="4">
        <v>32.4511909484863</v>
      </c>
      <c r="N18504" s="4">
        <v>29.8864116668701</v>
      </c>
      <c r="S18504" s="4">
        <v>17.1000289916992</v>
      </c>
      <c r="T18504" s="4">
        <v>4.13577461242676</v>
      </c>
      <c r="U18504" s="4">
        <v>1.085817694664</v>
      </c>
      <c r="V18504" s="4">
        <v>35.9520645141602</v>
      </c>
      <c r="W18504" s="4">
        <v>11.0061197280884</v>
      </c>
      <c r="X18504" s="4">
        <v>5</v>
      </c>
      <c r="Y18504" s="4">
        <v>9.5</v>
      </c>
    </row>
    <row r="18505" spans="1:25">
      <c r="A18505">
        <v>192</v>
      </c>
      <c r="B18505">
        <v>192</v>
      </c>
      <c r="C18505" s="20">
        <v>0.0126736111111111</v>
      </c>
      <c r="D18505" s="20"/>
      <c r="E18505" s="21" t="s">
        <v>33</v>
      </c>
      <c r="F18505" s="4">
        <v>176</v>
      </c>
      <c r="H18505" s="4">
        <v>3.53885817527771</v>
      </c>
      <c r="I18505" s="4">
        <v>39.8234672546387</v>
      </c>
      <c r="J18505" s="4">
        <v>3.98369526863098</v>
      </c>
      <c r="L18505" s="4">
        <v>117.773368835449</v>
      </c>
      <c r="M18505" s="4">
        <v>33.2800483703613</v>
      </c>
      <c r="N18505" s="4">
        <v>29.563850402832</v>
      </c>
      <c r="S18505" s="4">
        <v>17.164945602417</v>
      </c>
      <c r="T18505" s="4">
        <v>4.18040800094604</v>
      </c>
      <c r="U18505" s="4">
        <v>1.12570071220398</v>
      </c>
      <c r="V18505" s="4">
        <v>37.037036895752</v>
      </c>
      <c r="W18505" s="4">
        <v>11.3781337738037</v>
      </c>
      <c r="X18505" s="4">
        <v>4.99999952316284</v>
      </c>
      <c r="Y18505" s="4">
        <v>9.5</v>
      </c>
    </row>
    <row r="18506" spans="1:25">
      <c r="A18506">
        <v>192</v>
      </c>
      <c r="B18506">
        <v>192</v>
      </c>
      <c r="C18506" s="20">
        <v>0.0128472222222222</v>
      </c>
      <c r="D18506" s="20"/>
      <c r="E18506" s="21" t="s">
        <v>33</v>
      </c>
      <c r="F18506" s="4">
        <v>180</v>
      </c>
      <c r="H18506" s="4">
        <v>3.46147179603577</v>
      </c>
      <c r="I18506" s="4">
        <v>38.9526214599609</v>
      </c>
      <c r="J18506" s="4">
        <v>4.01387643814087</v>
      </c>
      <c r="L18506" s="4">
        <v>121.535591125488</v>
      </c>
      <c r="M18506" s="4">
        <v>35.1109580993652</v>
      </c>
      <c r="N18506" s="4">
        <v>30.2788562774658</v>
      </c>
      <c r="S18506" s="4">
        <v>17.3370666503906</v>
      </c>
      <c r="T18506" s="4">
        <v>4.08259391784668</v>
      </c>
      <c r="U18506" s="4">
        <v>1.15958666801453</v>
      </c>
      <c r="V18506" s="4">
        <v>40.2955017089844</v>
      </c>
      <c r="W18506" s="4">
        <v>11.1293201446533</v>
      </c>
      <c r="X18506" s="4">
        <v>5</v>
      </c>
      <c r="Y18506" s="4">
        <v>9.5</v>
      </c>
    </row>
    <row r="18507" spans="1:25">
      <c r="A18507">
        <v>192</v>
      </c>
      <c r="B18507">
        <v>192</v>
      </c>
      <c r="C18507" s="20">
        <v>0.0130324074074074</v>
      </c>
      <c r="D18507" s="20"/>
      <c r="E18507" s="21" t="s">
        <v>33</v>
      </c>
      <c r="F18507" s="4">
        <v>182</v>
      </c>
      <c r="H18507" s="4">
        <v>3.44768691062927</v>
      </c>
      <c r="I18507" s="4">
        <v>38.7974967956543</v>
      </c>
      <c r="J18507" s="4">
        <v>4.04637479782104</v>
      </c>
      <c r="L18507" s="4">
        <v>124.134399414062</v>
      </c>
      <c r="M18507" s="4">
        <v>36.005126953125</v>
      </c>
      <c r="N18507" s="4">
        <v>30.6779289245605</v>
      </c>
      <c r="S18507" s="4">
        <v>17.4165287017822</v>
      </c>
      <c r="T18507" s="4">
        <v>4.02998971939087</v>
      </c>
      <c r="U18507" s="4">
        <v>1.17364919185638</v>
      </c>
      <c r="V18507" s="4">
        <v>42.6908187866211</v>
      </c>
      <c r="W18507" s="4">
        <v>11.0849990844727</v>
      </c>
      <c r="X18507" s="4">
        <v>5.00000047683716</v>
      </c>
      <c r="Y18507" s="4">
        <v>9.50000095367432</v>
      </c>
    </row>
    <row r="18508" spans="1:25">
      <c r="A18508">
        <v>192</v>
      </c>
      <c r="B18508">
        <v>192</v>
      </c>
      <c r="C18508" s="20">
        <v>0.0131944444444444</v>
      </c>
      <c r="D18508" s="20"/>
      <c r="E18508" s="21" t="s">
        <v>33</v>
      </c>
      <c r="F18508" s="4">
        <v>184</v>
      </c>
      <c r="H18508" s="4">
        <v>3.49621677398682</v>
      </c>
      <c r="I18508" s="4">
        <v>39.3436126708984</v>
      </c>
      <c r="J18508" s="4">
        <v>4.15219306945801</v>
      </c>
      <c r="L18508" s="4">
        <v>125.72972869873</v>
      </c>
      <c r="M18508" s="4">
        <v>35.9616508483887</v>
      </c>
      <c r="N18508" s="4">
        <v>30.2803192138672</v>
      </c>
      <c r="S18508" s="4">
        <v>17.4023056030273</v>
      </c>
      <c r="T18508" s="4">
        <v>4.08236646652222</v>
      </c>
      <c r="U18508" s="4">
        <v>1.18762457370758</v>
      </c>
      <c r="V18508" s="4">
        <v>41.7246170043945</v>
      </c>
      <c r="W18508" s="4">
        <v>11.2410326004028</v>
      </c>
      <c r="X18508" s="4">
        <v>5</v>
      </c>
      <c r="Y18508" s="4">
        <v>9.5</v>
      </c>
    </row>
    <row r="18509" spans="1:25">
      <c r="A18509">
        <v>192</v>
      </c>
      <c r="B18509">
        <v>192</v>
      </c>
      <c r="C18509" s="20">
        <v>0.0133680555555556</v>
      </c>
      <c r="D18509" s="20"/>
      <c r="E18509" s="21" t="s">
        <v>33</v>
      </c>
      <c r="F18509" s="4">
        <v>185</v>
      </c>
      <c r="H18509" s="4">
        <v>3.54531478881836</v>
      </c>
      <c r="I18509" s="4">
        <v>39.896125793457</v>
      </c>
      <c r="J18509" s="4">
        <v>4.25179243087769</v>
      </c>
      <c r="L18509" s="4">
        <v>129.280166625977</v>
      </c>
      <c r="M18509" s="4">
        <v>36.4650726318359</v>
      </c>
      <c r="N18509" s="4">
        <v>30.4060382843018</v>
      </c>
      <c r="S18509" s="4">
        <v>17.4429607391357</v>
      </c>
      <c r="T18509" s="4">
        <v>4.06563901901245</v>
      </c>
      <c r="U18509" s="4">
        <v>1.19927072525024</v>
      </c>
      <c r="V18509" s="4">
        <v>44.2655906677246</v>
      </c>
      <c r="W18509" s="4">
        <v>11.3988933563232</v>
      </c>
      <c r="X18509" s="4">
        <v>5</v>
      </c>
      <c r="Y18509" s="4">
        <v>9.5</v>
      </c>
    </row>
    <row r="18510" spans="1:25">
      <c r="A18510">
        <v>192</v>
      </c>
      <c r="B18510">
        <v>192</v>
      </c>
      <c r="C18510" s="20">
        <v>0.0135416666666667</v>
      </c>
      <c r="D18510" s="20"/>
      <c r="E18510" s="21" t="s">
        <v>34</v>
      </c>
      <c r="F18510" s="4">
        <v>186</v>
      </c>
      <c r="H18510" s="4">
        <v>3.3860809803009</v>
      </c>
      <c r="I18510" s="4">
        <v>38.1042327880859</v>
      </c>
      <c r="J18510" s="4">
        <v>4.11047554016113</v>
      </c>
      <c r="L18510" s="4">
        <v>126.197692871094</v>
      </c>
      <c r="M18510" s="4">
        <v>37.2695426940918</v>
      </c>
      <c r="N18510" s="4">
        <v>30.7014827728271</v>
      </c>
      <c r="S18510" s="4">
        <v>17.508358001709</v>
      </c>
      <c r="T18510" s="4">
        <v>4.02688360214233</v>
      </c>
      <c r="U18510" s="4">
        <v>1.21393299102783</v>
      </c>
      <c r="V18510" s="4">
        <v>43.708610534668</v>
      </c>
      <c r="W18510" s="4">
        <v>10.886923789978</v>
      </c>
      <c r="X18510" s="4">
        <v>4.19894075393677</v>
      </c>
      <c r="Y18510" s="4">
        <v>7.68807983398437</v>
      </c>
    </row>
    <row r="18511" spans="1:25">
      <c r="A18511">
        <v>192</v>
      </c>
      <c r="B18511">
        <v>192</v>
      </c>
      <c r="C18511" s="20">
        <v>0.0137152777777778</v>
      </c>
      <c r="D18511" s="20"/>
      <c r="E18511" s="21" t="s">
        <v>34</v>
      </c>
      <c r="F18511" s="4">
        <v>188</v>
      </c>
      <c r="H18511" s="4">
        <v>3.40162587165833</v>
      </c>
      <c r="I18511" s="4">
        <v>38.2791633605957</v>
      </c>
      <c r="J18511" s="4">
        <v>4.14001560211182</v>
      </c>
      <c r="L18511" s="4">
        <v>122.631988525391</v>
      </c>
      <c r="M18511" s="4">
        <v>36.0509910583496</v>
      </c>
      <c r="N18511" s="4">
        <v>29.6211414337158</v>
      </c>
      <c r="S18511" s="4">
        <v>17.3901386260986</v>
      </c>
      <c r="T18511" s="4">
        <v>4.17228984832764</v>
      </c>
      <c r="U18511" s="4">
        <v>1.21706962585449</v>
      </c>
      <c r="V18511" s="4">
        <v>39.5517463684082</v>
      </c>
      <c r="W18511" s="4">
        <v>10.9369039535522</v>
      </c>
      <c r="X18511" s="4">
        <v>0.799999952316284</v>
      </c>
      <c r="Y18511" s="4">
        <v>0</v>
      </c>
    </row>
    <row r="18512" spans="1:25">
      <c r="A18512">
        <v>192</v>
      </c>
      <c r="B18512">
        <v>192</v>
      </c>
      <c r="C18512" s="20">
        <v>0.0138078703703704</v>
      </c>
      <c r="D18512" s="20"/>
      <c r="E18512" s="21" t="s">
        <v>34</v>
      </c>
      <c r="F18512" s="4">
        <v>186</v>
      </c>
      <c r="H18512" s="4">
        <v>2.46806454658508</v>
      </c>
      <c r="I18512" s="4">
        <v>27.7736148834229</v>
      </c>
      <c r="J18512" s="4">
        <v>3.06903004646301</v>
      </c>
      <c r="L18512" s="4">
        <v>95.414680480957</v>
      </c>
      <c r="M18512" s="4">
        <v>38.6597175598145</v>
      </c>
      <c r="N18512" s="4">
        <v>31.0895233154297</v>
      </c>
      <c r="S18512" s="4">
        <v>17.6121597290039</v>
      </c>
      <c r="T18512" s="4">
        <v>3.97709107398987</v>
      </c>
      <c r="U18512" s="4">
        <v>1.24349665641785</v>
      </c>
      <c r="V18512" s="4">
        <v>38.610034942627</v>
      </c>
      <c r="W18512" s="4">
        <v>7.93531847000122</v>
      </c>
      <c r="X18512" s="4">
        <v>0.296525090932846</v>
      </c>
      <c r="Y18512" s="4">
        <v>0</v>
      </c>
    </row>
    <row r="18513" spans="1:25">
      <c r="A18513">
        <v>193</v>
      </c>
      <c r="B18513">
        <v>193</v>
      </c>
      <c r="C18513" s="20">
        <v>0.000208333333333333</v>
      </c>
      <c r="D18513" s="20"/>
      <c r="E18513" s="21" t="s">
        <v>108</v>
      </c>
      <c r="F18513" s="4">
        <v>47</v>
      </c>
      <c r="H18513" s="4">
        <v>0.0900275036692619</v>
      </c>
      <c r="I18513" s="4">
        <v>1.14155912399292</v>
      </c>
      <c r="J18513" s="4">
        <v>0.0899875089526176</v>
      </c>
      <c r="L18513" s="4">
        <v>9.02208614349365</v>
      </c>
      <c r="M18513" s="4">
        <v>100.214775085449</v>
      </c>
      <c r="N18513" s="4">
        <v>100.259315490723</v>
      </c>
      <c r="S18513" s="4">
        <v>19.7323246002197</v>
      </c>
      <c r="T18513" s="4">
        <v>1.24725329875946</v>
      </c>
      <c r="U18513" s="4">
        <v>0.999555766582489</v>
      </c>
      <c r="V18513" s="4">
        <v>16.6389350891113</v>
      </c>
      <c r="W18513" s="4">
        <v>0.326159745454788</v>
      </c>
      <c r="X18513" s="4">
        <v>0</v>
      </c>
      <c r="Y18513" s="4">
        <v>0</v>
      </c>
    </row>
    <row r="18514" spans="1:25">
      <c r="A18514">
        <v>193</v>
      </c>
      <c r="B18514">
        <v>193</v>
      </c>
      <c r="C18514" s="20">
        <v>0.000393518518518519</v>
      </c>
      <c r="D18514" s="20"/>
      <c r="E18514" s="21" t="s">
        <v>108</v>
      </c>
      <c r="F18514" s="4">
        <v>85</v>
      </c>
      <c r="H18514" s="4">
        <v>0.181951865553856</v>
      </c>
      <c r="I18514" s="4">
        <v>2.30717062950134</v>
      </c>
      <c r="J18514" s="4">
        <v>0.175935685634613</v>
      </c>
      <c r="L18514" s="4">
        <v>8.44303131103516</v>
      </c>
      <c r="M18514" s="4">
        <v>46.4025535583496</v>
      </c>
      <c r="N18514" s="4">
        <v>47.9893035888672</v>
      </c>
      <c r="S18514" s="4">
        <v>18.3496189117432</v>
      </c>
      <c r="T18514" s="4">
        <v>2.56222915649414</v>
      </c>
      <c r="U18514" s="4">
        <v>0.966935336589813</v>
      </c>
      <c r="V18514" s="4">
        <v>11.2009963989258</v>
      </c>
      <c r="W18514" s="4">
        <v>0.659191608428955</v>
      </c>
      <c r="X18514" s="4">
        <v>0</v>
      </c>
      <c r="Y18514" s="4">
        <v>0</v>
      </c>
    </row>
    <row r="18515" spans="1:25">
      <c r="A18515">
        <v>193</v>
      </c>
      <c r="B18515">
        <v>193</v>
      </c>
      <c r="C18515" s="20">
        <v>0.00056712962962963</v>
      </c>
      <c r="D18515" s="20"/>
      <c r="E18515" s="21" t="s">
        <v>108</v>
      </c>
      <c r="F18515" s="4">
        <v>81.5</v>
      </c>
      <c r="H18515" s="4">
        <v>0.199041023850441</v>
      </c>
      <c r="I18515" s="4">
        <v>2.5238630771637</v>
      </c>
      <c r="J18515" s="4">
        <v>0.191002830862999</v>
      </c>
      <c r="L18515" s="4">
        <v>7.12240362167358</v>
      </c>
      <c r="M18515" s="4">
        <v>35.7835960388184</v>
      </c>
      <c r="N18515" s="4">
        <v>37.2895202636719</v>
      </c>
      <c r="S18515" s="4">
        <v>17.5860958099365</v>
      </c>
      <c r="T18515" s="4">
        <v>3.28596353530884</v>
      </c>
      <c r="U18515" s="4">
        <v>0.959615409374237</v>
      </c>
      <c r="V18515" s="4">
        <v>7.97872304916382</v>
      </c>
      <c r="W18515" s="4">
        <v>0.721103727817535</v>
      </c>
      <c r="X18515" s="4">
        <v>0</v>
      </c>
      <c r="Y18515" s="4">
        <v>0</v>
      </c>
    </row>
    <row r="18516" spans="1:25">
      <c r="A18516">
        <v>193</v>
      </c>
      <c r="B18516">
        <v>193</v>
      </c>
      <c r="C18516" s="20">
        <v>0.000706018518518518</v>
      </c>
      <c r="D18516" s="20"/>
      <c r="E18516" s="21" t="s">
        <v>108</v>
      </c>
      <c r="F18516" s="4">
        <v>80</v>
      </c>
      <c r="H18516" s="4">
        <v>0.330476969480515</v>
      </c>
      <c r="I18516" s="4">
        <v>4.19048595428467</v>
      </c>
      <c r="J18516" s="4">
        <v>0.315799474716187</v>
      </c>
      <c r="L18516" s="4">
        <v>11.3588466644287</v>
      </c>
      <c r="M18516" s="4">
        <v>34.3710670471191</v>
      </c>
      <c r="N18516" s="4">
        <v>35.9685401916504</v>
      </c>
      <c r="S18516" s="4">
        <v>17.4512329101563</v>
      </c>
      <c r="T18516" s="4">
        <v>3.40518021583557</v>
      </c>
      <c r="U18516" s="4">
        <v>0.955586910247803</v>
      </c>
      <c r="V18516" s="4">
        <v>14.5867099761963</v>
      </c>
      <c r="W18516" s="4">
        <v>1.19728171825409</v>
      </c>
      <c r="X18516" s="4">
        <v>0</v>
      </c>
      <c r="Y18516" s="4">
        <v>0</v>
      </c>
    </row>
    <row r="18517" spans="1:25">
      <c r="A18517">
        <v>193</v>
      </c>
      <c r="B18517">
        <v>193</v>
      </c>
      <c r="C18517" s="20">
        <v>0.000891203703703704</v>
      </c>
      <c r="D18517" s="20"/>
      <c r="E18517" s="21" t="s">
        <v>108</v>
      </c>
      <c r="F18517" s="4">
        <v>82</v>
      </c>
      <c r="H18517" s="4">
        <v>0.324570626020432</v>
      </c>
      <c r="I18517" s="4">
        <v>4.11559295654297</v>
      </c>
      <c r="J18517" s="4">
        <v>0.307884395122528</v>
      </c>
      <c r="L18517" s="4">
        <v>10.5304594039917</v>
      </c>
      <c r="M18517" s="4">
        <v>32.444278717041</v>
      </c>
      <c r="N18517" s="4">
        <v>34.2026405334473</v>
      </c>
      <c r="S18517" s="4">
        <v>17.2495059967041</v>
      </c>
      <c r="T18517" s="4">
        <v>3.57893705368042</v>
      </c>
      <c r="U18517" s="4">
        <v>0.94858980178833</v>
      </c>
      <c r="V18517" s="4">
        <v>11.2359552383423</v>
      </c>
      <c r="W18517" s="4">
        <v>1.17588365077972</v>
      </c>
      <c r="X18517" s="4">
        <v>0</v>
      </c>
      <c r="Y18517" s="4">
        <v>0</v>
      </c>
    </row>
    <row r="18518" spans="1:25">
      <c r="A18518">
        <v>193</v>
      </c>
      <c r="B18518">
        <v>193</v>
      </c>
      <c r="C18518" s="20">
        <v>0.00105324074074074</v>
      </c>
      <c r="D18518" s="20"/>
      <c r="E18518" s="21" t="s">
        <v>108</v>
      </c>
      <c r="F18518" s="4">
        <v>82</v>
      </c>
      <c r="H18518" s="4">
        <v>0.280477613210678</v>
      </c>
      <c r="I18518" s="4">
        <v>3.55648827552795</v>
      </c>
      <c r="J18518" s="4">
        <v>0.274861067533493</v>
      </c>
      <c r="L18518" s="4">
        <v>9.88719081878662</v>
      </c>
      <c r="M18518" s="4">
        <v>35.2512664794922</v>
      </c>
      <c r="N18518" s="4">
        <v>35.9715957641602</v>
      </c>
      <c r="S18518" s="4">
        <v>17.5208053588867</v>
      </c>
      <c r="T18518" s="4">
        <v>3.40485978126526</v>
      </c>
      <c r="U18518" s="4">
        <v>0.979975044727325</v>
      </c>
      <c r="V18518" s="4">
        <v>12.7118644714355</v>
      </c>
      <c r="W18518" s="4">
        <v>1.0161395072937</v>
      </c>
      <c r="X18518" s="4">
        <v>0.177401125431061</v>
      </c>
      <c r="Y18518" s="4">
        <v>0</v>
      </c>
    </row>
    <row r="18519" spans="1:25">
      <c r="A18519">
        <v>193</v>
      </c>
      <c r="B18519">
        <v>193</v>
      </c>
      <c r="C18519" s="20">
        <v>0.00125</v>
      </c>
      <c r="D18519" s="20"/>
      <c r="E18519" s="21" t="s">
        <v>108</v>
      </c>
      <c r="F18519" s="4">
        <v>83</v>
      </c>
      <c r="H18519" s="4">
        <v>0.354746520519257</v>
      </c>
      <c r="I18519" s="4">
        <v>4.49822664260864</v>
      </c>
      <c r="J18519" s="4">
        <v>0.362294346094131</v>
      </c>
      <c r="L18519" s="4">
        <v>13.1616792678833</v>
      </c>
      <c r="M18519" s="4">
        <v>37.1016426086426</v>
      </c>
      <c r="N18519" s="4">
        <v>36.3286895751953</v>
      </c>
      <c r="S18519" s="4">
        <v>17.6631202697754</v>
      </c>
      <c r="T18519" s="4">
        <v>3.37172937393188</v>
      </c>
      <c r="U18519" s="4">
        <v>1.0212767124176</v>
      </c>
      <c r="V18519" s="4">
        <v>20.9424076080322</v>
      </c>
      <c r="W18519" s="4">
        <v>1.2852076292038</v>
      </c>
      <c r="X18519" s="4">
        <v>0.799999952316284</v>
      </c>
      <c r="Y18519" s="4">
        <v>0</v>
      </c>
    </row>
    <row r="18520" spans="1:25">
      <c r="A18520">
        <v>193</v>
      </c>
      <c r="B18520">
        <v>193</v>
      </c>
      <c r="C18520" s="20">
        <v>0.00140046296296296</v>
      </c>
      <c r="D18520" s="20"/>
      <c r="E18520" s="21" t="s">
        <v>33</v>
      </c>
      <c r="F18520" s="4">
        <v>91</v>
      </c>
      <c r="H18520" s="4">
        <v>0.376572281122208</v>
      </c>
      <c r="I18520" s="4">
        <v>4.77497959136963</v>
      </c>
      <c r="J18520" s="4">
        <v>0.386844158172607</v>
      </c>
      <c r="L18520" s="4">
        <v>13.993052482605</v>
      </c>
      <c r="M18520" s="4">
        <v>37.159008026123</v>
      </c>
      <c r="N18520" s="4">
        <v>36.1723251342773</v>
      </c>
      <c r="S18520" s="4">
        <v>17.6640853881836</v>
      </c>
      <c r="T18520" s="4">
        <v>3.38612413406372</v>
      </c>
      <c r="U18520" s="4">
        <v>1.02727735042572</v>
      </c>
      <c r="V18520" s="4">
        <v>18.3908061981201</v>
      </c>
      <c r="W18520" s="4">
        <v>1.36427986621857</v>
      </c>
      <c r="X18520" s="4">
        <v>3</v>
      </c>
      <c r="Y18520" s="4">
        <v>0</v>
      </c>
    </row>
    <row r="18521" spans="1:25">
      <c r="A18521">
        <v>193</v>
      </c>
      <c r="B18521">
        <v>193</v>
      </c>
      <c r="C18521" s="20">
        <v>0.00159722222222222</v>
      </c>
      <c r="D18521" s="20"/>
      <c r="E18521" s="21" t="s">
        <v>33</v>
      </c>
      <c r="F18521" s="4">
        <v>95</v>
      </c>
      <c r="H18521" s="4">
        <v>0.345897048711777</v>
      </c>
      <c r="I18521" s="4">
        <v>4.38601446151733</v>
      </c>
      <c r="J18521" s="4">
        <v>0.353079944849014</v>
      </c>
      <c r="L18521" s="4">
        <v>12.6968336105347</v>
      </c>
      <c r="M18521" s="4">
        <v>36.706974029541</v>
      </c>
      <c r="N18521" s="4">
        <v>35.9602241516113</v>
      </c>
      <c r="S18521" s="4">
        <v>17.6282405853271</v>
      </c>
      <c r="T18521" s="4">
        <v>3.4058690071106</v>
      </c>
      <c r="U18521" s="4">
        <v>1.02076601982117</v>
      </c>
      <c r="V18521" s="4">
        <v>14.3454875946045</v>
      </c>
      <c r="W18521" s="4">
        <v>1.25314700603485</v>
      </c>
      <c r="X18521" s="4">
        <v>3.00000023841858</v>
      </c>
      <c r="Y18521" s="4">
        <v>0</v>
      </c>
    </row>
    <row r="18522" spans="1:25">
      <c r="A18522">
        <v>193</v>
      </c>
      <c r="B18522">
        <v>193</v>
      </c>
      <c r="C18522" s="20">
        <v>0.00175925925925926</v>
      </c>
      <c r="D18522" s="20"/>
      <c r="E18522" s="21" t="s">
        <v>33</v>
      </c>
      <c r="F18522" s="4">
        <v>106</v>
      </c>
      <c r="H18522" s="4">
        <v>0.432732999324799</v>
      </c>
      <c r="I18522" s="4">
        <v>5.4871039390564</v>
      </c>
      <c r="J18522" s="4">
        <v>0.409927546977997</v>
      </c>
      <c r="L18522" s="4">
        <v>13.4892072677612</v>
      </c>
      <c r="M18522" s="4">
        <v>31.1721248626709</v>
      </c>
      <c r="N18522" s="4">
        <v>32.9063186645508</v>
      </c>
      <c r="S18522" s="4">
        <v>17.099946975708</v>
      </c>
      <c r="T18522" s="4">
        <v>3.71835327148437</v>
      </c>
      <c r="U18522" s="4">
        <v>0.947299003601074</v>
      </c>
      <c r="V18522" s="4">
        <v>22.5056266784668</v>
      </c>
      <c r="W18522" s="4">
        <v>1.56774401664734</v>
      </c>
      <c r="X18522" s="4">
        <v>2.99999976158142</v>
      </c>
      <c r="Y18522" s="4">
        <v>0</v>
      </c>
    </row>
    <row r="18523" spans="1:25">
      <c r="A18523">
        <v>193</v>
      </c>
      <c r="B18523">
        <v>193</v>
      </c>
      <c r="C18523" s="20">
        <v>0.00190972222222222</v>
      </c>
      <c r="D18523" s="20"/>
      <c r="E18523" s="21" t="s">
        <v>33</v>
      </c>
      <c r="F18523" s="4">
        <v>111</v>
      </c>
      <c r="H18523" s="4">
        <v>0.710338056087494</v>
      </c>
      <c r="I18523" s="4">
        <v>9.00716781616211</v>
      </c>
      <c r="J18523" s="4">
        <v>0.601400554180145</v>
      </c>
      <c r="L18523" s="4">
        <v>18.4027538299561</v>
      </c>
      <c r="M18523" s="4">
        <v>25.9070358276367</v>
      </c>
      <c r="N18523" s="4">
        <v>30.5998287200928</v>
      </c>
      <c r="S18523" s="4">
        <v>16.4180088043213</v>
      </c>
      <c r="T18523" s="4">
        <v>3.99581122398376</v>
      </c>
      <c r="U18523" s="4">
        <v>0.846639931201935</v>
      </c>
      <c r="V18523" s="4">
        <v>25.9740257263184</v>
      </c>
      <c r="W18523" s="4">
        <v>2.57347655296326</v>
      </c>
      <c r="X18523" s="4">
        <v>3</v>
      </c>
      <c r="Y18523" s="4">
        <v>0</v>
      </c>
    </row>
    <row r="18524" spans="1:25">
      <c r="A18524">
        <v>193</v>
      </c>
      <c r="B18524">
        <v>193</v>
      </c>
      <c r="C18524" s="20">
        <v>0.00211805555555556</v>
      </c>
      <c r="D18524" s="20"/>
      <c r="E18524" s="21" t="s">
        <v>33</v>
      </c>
      <c r="F18524" s="4">
        <v>112</v>
      </c>
      <c r="H18524" s="4">
        <v>0.846921861171722</v>
      </c>
      <c r="I18524" s="4">
        <v>10.7390661239624</v>
      </c>
      <c r="J18524" s="4">
        <v>0.630138635635376</v>
      </c>
      <c r="L18524" s="4">
        <v>19.4049015045166</v>
      </c>
      <c r="M18524" s="4">
        <v>22.9122695922852</v>
      </c>
      <c r="N18524" s="4">
        <v>30.7946548461914</v>
      </c>
      <c r="S18524" s="4">
        <v>15.9404630661011</v>
      </c>
      <c r="T18524" s="4">
        <v>3.97104024887085</v>
      </c>
      <c r="U18524" s="4">
        <v>0.744033992290497</v>
      </c>
      <c r="V18524" s="4">
        <v>17.2215843200684</v>
      </c>
      <c r="W18524" s="4">
        <v>3.06830453872681</v>
      </c>
      <c r="X18524" s="4">
        <v>2.99999976158142</v>
      </c>
      <c r="Y18524" s="4">
        <v>0</v>
      </c>
    </row>
    <row r="18525" spans="1:25">
      <c r="A18525">
        <v>193</v>
      </c>
      <c r="B18525">
        <v>193</v>
      </c>
      <c r="C18525" s="20">
        <v>0.00225694444444444</v>
      </c>
      <c r="D18525" s="20"/>
      <c r="E18525" s="21" t="s">
        <v>33</v>
      </c>
      <c r="F18525" s="4">
        <v>119</v>
      </c>
      <c r="H18525" s="4">
        <v>0.9039705991745</v>
      </c>
      <c r="I18525" s="4">
        <v>11.4624509811401</v>
      </c>
      <c r="J18525" s="4">
        <v>0.682685136795044</v>
      </c>
      <c r="L18525" s="4">
        <v>19.2976970672607</v>
      </c>
      <c r="M18525" s="4">
        <v>21.3477039337158</v>
      </c>
      <c r="N18525" s="4">
        <v>28.2673454284668</v>
      </c>
      <c r="S18525" s="4">
        <v>15.5607786178589</v>
      </c>
      <c r="T18525" s="4">
        <v>4.32247018814087</v>
      </c>
      <c r="U18525" s="4">
        <v>0.755207240581512</v>
      </c>
      <c r="V18525" s="4">
        <v>20.2702693939209</v>
      </c>
      <c r="W18525" s="4">
        <v>3.27498602867126</v>
      </c>
      <c r="X18525" s="4">
        <v>3</v>
      </c>
      <c r="Y18525" s="4">
        <v>0</v>
      </c>
    </row>
    <row r="18526" spans="1:25">
      <c r="A18526">
        <v>193</v>
      </c>
      <c r="B18526">
        <v>193</v>
      </c>
      <c r="C18526" s="20">
        <v>0.0024537037037037</v>
      </c>
      <c r="D18526" s="20"/>
      <c r="E18526" s="21" t="s">
        <v>33</v>
      </c>
      <c r="F18526" s="4">
        <v>124</v>
      </c>
      <c r="H18526" s="4">
        <v>0.897230982780457</v>
      </c>
      <c r="I18526" s="4">
        <v>11.376992225647</v>
      </c>
      <c r="J18526" s="4">
        <v>0.708175480365753</v>
      </c>
      <c r="L18526" s="4">
        <v>19.7098941802979</v>
      </c>
      <c r="M18526" s="4">
        <v>21.9674701690674</v>
      </c>
      <c r="N18526" s="4">
        <v>27.8319358825684</v>
      </c>
      <c r="S18526" s="4">
        <v>15.6732206344604</v>
      </c>
      <c r="T18526" s="4">
        <v>4.38936710357666</v>
      </c>
      <c r="U18526" s="4">
        <v>0.789290070533752</v>
      </c>
      <c r="V18526" s="4">
        <v>17.7935924530029</v>
      </c>
      <c r="W18526" s="4">
        <v>3.25056910514832</v>
      </c>
      <c r="X18526" s="4">
        <v>2.99999976158142</v>
      </c>
      <c r="Y18526" s="4">
        <v>0</v>
      </c>
    </row>
    <row r="18527" spans="1:25">
      <c r="A18527">
        <v>193</v>
      </c>
      <c r="B18527">
        <v>193</v>
      </c>
      <c r="C18527" s="20">
        <v>0.00262731481481481</v>
      </c>
      <c r="D18527" s="20"/>
      <c r="E18527" s="21" t="s">
        <v>33</v>
      </c>
      <c r="F18527" s="4">
        <v>125</v>
      </c>
      <c r="H18527" s="4">
        <v>0.978321850299835</v>
      </c>
      <c r="I18527" s="4">
        <v>12.4052333831787</v>
      </c>
      <c r="J18527" s="4">
        <v>0.78703898191452</v>
      </c>
      <c r="L18527" s="4">
        <v>21.2842636108398</v>
      </c>
      <c r="M18527" s="4">
        <v>21.7558917999268</v>
      </c>
      <c r="N18527" s="4">
        <v>27.0434684753418</v>
      </c>
      <c r="S18527" s="4">
        <v>15.6043062210083</v>
      </c>
      <c r="T18527" s="4">
        <v>4.51613235473633</v>
      </c>
      <c r="U18527" s="4">
        <v>0.804478585720062</v>
      </c>
      <c r="V18527" s="4">
        <v>19.8544006347656</v>
      </c>
      <c r="W18527" s="4">
        <v>3.54435229301453</v>
      </c>
      <c r="X18527" s="4">
        <v>2.99999976158142</v>
      </c>
      <c r="Y18527" s="4">
        <v>0</v>
      </c>
    </row>
    <row r="18528" spans="1:25">
      <c r="A18528">
        <v>193</v>
      </c>
      <c r="B18528">
        <v>193</v>
      </c>
      <c r="C18528" s="20">
        <v>0.00277777777777778</v>
      </c>
      <c r="D18528" s="20"/>
      <c r="E18528" s="21" t="s">
        <v>33</v>
      </c>
      <c r="F18528" s="4">
        <v>121</v>
      </c>
      <c r="H18528" s="4">
        <v>1.01029813289642</v>
      </c>
      <c r="I18528" s="4">
        <v>12.8106966018677</v>
      </c>
      <c r="J18528" s="4">
        <v>0.821369469165802</v>
      </c>
      <c r="L18528" s="4">
        <v>23.0322666168213</v>
      </c>
      <c r="M18528" s="4">
        <v>22.7974948883057</v>
      </c>
      <c r="N18528" s="4">
        <v>28.0412979125977</v>
      </c>
      <c r="S18528" s="4">
        <v>15.8386163711548</v>
      </c>
      <c r="T18528" s="4">
        <v>4.35682964324951</v>
      </c>
      <c r="U18528" s="4">
        <v>0.812997102737427</v>
      </c>
      <c r="V18528" s="4">
        <v>21.7076683044434</v>
      </c>
      <c r="W18528" s="4">
        <v>3.66019892692566</v>
      </c>
      <c r="X18528" s="4">
        <v>2.99999976158142</v>
      </c>
      <c r="Y18528" s="4">
        <v>4.99999952316284</v>
      </c>
    </row>
    <row r="18529" spans="1:25">
      <c r="A18529">
        <v>193</v>
      </c>
      <c r="B18529">
        <v>193</v>
      </c>
      <c r="C18529" s="20">
        <v>0.00297453703703704</v>
      </c>
      <c r="D18529" s="20"/>
      <c r="E18529" s="21" t="s">
        <v>33</v>
      </c>
      <c r="F18529" s="4">
        <v>128</v>
      </c>
      <c r="H18529" s="4">
        <v>0.819280624389648</v>
      </c>
      <c r="I18529" s="4">
        <v>10.3885726928711</v>
      </c>
      <c r="J18529" s="4">
        <v>0.687061667442322</v>
      </c>
      <c r="L18529" s="4">
        <v>20.0025844573975</v>
      </c>
      <c r="M18529" s="4">
        <v>24.4148139953613</v>
      </c>
      <c r="N18529" s="4">
        <v>29.1132297515869</v>
      </c>
      <c r="S18529" s="4">
        <v>16.1499557495117</v>
      </c>
      <c r="T18529" s="4">
        <v>4.19782447814941</v>
      </c>
      <c r="U18529" s="4">
        <v>0.838615775108337</v>
      </c>
      <c r="V18529" s="4">
        <v>14.3112697601318</v>
      </c>
      <c r="W18529" s="4">
        <v>2.96816372871399</v>
      </c>
      <c r="X18529" s="4">
        <v>2.99999976158142</v>
      </c>
      <c r="Y18529" s="4">
        <v>4.99999952316284</v>
      </c>
    </row>
    <row r="18530" spans="1:25">
      <c r="A18530">
        <v>193</v>
      </c>
      <c r="B18530">
        <v>193</v>
      </c>
      <c r="C18530" s="20">
        <v>0.00314814814814815</v>
      </c>
      <c r="D18530" s="20"/>
      <c r="E18530" s="21" t="s">
        <v>33</v>
      </c>
      <c r="F18530" s="4">
        <v>132</v>
      </c>
      <c r="H18530" s="4">
        <v>1.07169759273529</v>
      </c>
      <c r="I18530" s="4">
        <v>13.5892486572266</v>
      </c>
      <c r="J18530" s="4">
        <v>0.886030495166779</v>
      </c>
      <c r="L18530" s="4">
        <v>23.2740745544434</v>
      </c>
      <c r="M18530" s="4">
        <v>21.7170162200928</v>
      </c>
      <c r="N18530" s="4">
        <v>26.2678031921387</v>
      </c>
      <c r="S18530" s="4">
        <v>15.5687561035156</v>
      </c>
      <c r="T18530" s="4">
        <v>4.64824676513672</v>
      </c>
      <c r="U18530" s="4">
        <v>0.826754212379456</v>
      </c>
      <c r="V18530" s="4">
        <v>20.2976989746094</v>
      </c>
      <c r="W18530" s="4">
        <v>3.8826425075531</v>
      </c>
      <c r="X18530" s="4">
        <v>3.00000023841858</v>
      </c>
      <c r="Y18530" s="4">
        <v>5</v>
      </c>
    </row>
    <row r="18531" spans="1:25">
      <c r="A18531">
        <v>193</v>
      </c>
      <c r="B18531">
        <v>193</v>
      </c>
      <c r="C18531" s="20">
        <v>0.00329861111111111</v>
      </c>
      <c r="D18531" s="20"/>
      <c r="E18531" s="21" t="s">
        <v>33</v>
      </c>
      <c r="F18531" s="4">
        <v>132</v>
      </c>
      <c r="H18531" s="4">
        <v>1.18280637264252</v>
      </c>
      <c r="I18531" s="4">
        <v>14.9981203079224</v>
      </c>
      <c r="J18531" s="4">
        <v>0.996074080467224</v>
      </c>
      <c r="L18531" s="4">
        <v>26.27077293396</v>
      </c>
      <c r="M18531" s="4">
        <v>22.2105445861816</v>
      </c>
      <c r="N18531" s="4">
        <v>26.3743171691895</v>
      </c>
      <c r="S18531" s="4">
        <v>15.670560836792</v>
      </c>
      <c r="T18531" s="4">
        <v>4.62959575653076</v>
      </c>
      <c r="U18531" s="4">
        <v>0.842127740383148</v>
      </c>
      <c r="V18531" s="4">
        <v>27.7777786254883</v>
      </c>
      <c r="W18531" s="4">
        <v>4.28517723083496</v>
      </c>
      <c r="X18531" s="4">
        <v>3.00000023841858</v>
      </c>
      <c r="Y18531" s="4">
        <v>5.00000047683716</v>
      </c>
    </row>
    <row r="18532" spans="1:25">
      <c r="A18532">
        <v>193</v>
      </c>
      <c r="B18532">
        <v>193</v>
      </c>
      <c r="C18532" s="20">
        <v>0.0034837962962963</v>
      </c>
      <c r="D18532" s="20"/>
      <c r="E18532" s="21" t="s">
        <v>33</v>
      </c>
      <c r="F18532" s="4">
        <v>138</v>
      </c>
      <c r="H18532" s="4">
        <v>1.08990585803986</v>
      </c>
      <c r="I18532" s="4">
        <v>13.8201313018799</v>
      </c>
      <c r="J18532" s="4">
        <v>0.940951645374298</v>
      </c>
      <c r="L18532" s="4">
        <v>25.8163928985596</v>
      </c>
      <c r="M18532" s="4">
        <v>23.6868095397949</v>
      </c>
      <c r="N18532" s="4">
        <v>27.4364719390869</v>
      </c>
      <c r="S18532" s="4">
        <v>15.9762907028198</v>
      </c>
      <c r="T18532" s="4">
        <v>4.45186614990234</v>
      </c>
      <c r="U18532" s="4">
        <v>0.86333292722702</v>
      </c>
      <c r="V18532" s="4">
        <v>21.9914493560791</v>
      </c>
      <c r="W18532" s="4">
        <v>3.94860887527466</v>
      </c>
      <c r="X18532" s="4">
        <v>3</v>
      </c>
      <c r="Y18532" s="4">
        <v>5.00000047683716</v>
      </c>
    </row>
    <row r="18533" spans="1:25">
      <c r="A18533">
        <v>193</v>
      </c>
      <c r="B18533">
        <v>193</v>
      </c>
      <c r="C18533" s="20">
        <v>0.00366898148148148</v>
      </c>
      <c r="D18533" s="20"/>
      <c r="E18533" s="21" t="s">
        <v>33</v>
      </c>
      <c r="F18533" s="4">
        <v>141</v>
      </c>
      <c r="H18533" s="4">
        <v>1.12901842594147</v>
      </c>
      <c r="I18533" s="4">
        <v>14.3160829544067</v>
      </c>
      <c r="J18533" s="4">
        <v>0.988213121891022</v>
      </c>
      <c r="L18533" s="4">
        <v>26.6127624511719</v>
      </c>
      <c r="M18533" s="4">
        <v>23.5715923309326</v>
      </c>
      <c r="N18533" s="4">
        <v>26.9301853179932</v>
      </c>
      <c r="S18533" s="4">
        <v>15.9391736984253</v>
      </c>
      <c r="T18533" s="4">
        <v>4.53478050231934</v>
      </c>
      <c r="U18533" s="4">
        <v>0.87528520822525</v>
      </c>
      <c r="V18533" s="4">
        <v>23.3311710357666</v>
      </c>
      <c r="W18533" s="4">
        <v>4.09030961990356</v>
      </c>
      <c r="X18533" s="4">
        <v>2.99999976158142</v>
      </c>
      <c r="Y18533" s="4">
        <v>4.99999952316284</v>
      </c>
    </row>
    <row r="18534" spans="1:25">
      <c r="A18534">
        <v>193</v>
      </c>
      <c r="B18534">
        <v>193</v>
      </c>
      <c r="C18534" s="20">
        <v>0.00381944444444444</v>
      </c>
      <c r="D18534" s="20"/>
      <c r="E18534" s="21" t="s">
        <v>33</v>
      </c>
      <c r="F18534" s="4">
        <v>145</v>
      </c>
      <c r="H18534" s="4">
        <v>1.33917164802551</v>
      </c>
      <c r="I18534" s="4">
        <v>16.9808502197266</v>
      </c>
      <c r="J18534" s="4">
        <v>1.20070457458496</v>
      </c>
      <c r="L18534" s="4">
        <v>30.8993644714355</v>
      </c>
      <c r="M18534" s="4">
        <v>23.0734901428223</v>
      </c>
      <c r="N18534" s="4">
        <v>25.7343597412109</v>
      </c>
      <c r="S18534" s="4">
        <v>15.8078012466431</v>
      </c>
      <c r="T18534" s="4">
        <v>4.74359321594238</v>
      </c>
      <c r="U18534" s="4">
        <v>0.8966024518013</v>
      </c>
      <c r="V18534" s="4">
        <v>22.0750541687012</v>
      </c>
      <c r="W18534" s="4">
        <v>4.85167169570923</v>
      </c>
      <c r="X18534" s="4">
        <v>2.99999976158142</v>
      </c>
      <c r="Y18534" s="4">
        <v>4.99999952316284</v>
      </c>
    </row>
    <row r="18535" spans="1:25">
      <c r="A18535">
        <v>193</v>
      </c>
      <c r="B18535">
        <v>193</v>
      </c>
      <c r="C18535" s="20">
        <v>0.0040162037037037</v>
      </c>
      <c r="D18535" s="20"/>
      <c r="E18535" s="21" t="s">
        <v>33</v>
      </c>
      <c r="F18535" s="4">
        <v>148</v>
      </c>
      <c r="H18535" s="4">
        <v>1.17794716358185</v>
      </c>
      <c r="I18535" s="4">
        <v>14.936505317688</v>
      </c>
      <c r="J18535" s="4">
        <v>1.10109198093414</v>
      </c>
      <c r="L18535" s="4">
        <v>28.3872585296631</v>
      </c>
      <c r="M18535" s="4">
        <v>24.0989227294922</v>
      </c>
      <c r="N18535" s="4">
        <v>25.781005859375</v>
      </c>
      <c r="S18535" s="4">
        <v>15.9860572814941</v>
      </c>
      <c r="T18535" s="4">
        <v>4.73499727249146</v>
      </c>
      <c r="U18535" s="4">
        <v>0.934754967689514</v>
      </c>
      <c r="V18535" s="4">
        <v>18.326208114624</v>
      </c>
      <c r="W18535" s="4">
        <v>4.26757287979126</v>
      </c>
      <c r="X18535" s="4">
        <v>3.00000023841858</v>
      </c>
      <c r="Y18535" s="4">
        <v>5</v>
      </c>
    </row>
    <row r="18536" spans="1:25">
      <c r="A18536">
        <v>193</v>
      </c>
      <c r="B18536">
        <v>193</v>
      </c>
      <c r="C18536" s="20">
        <v>0.00417824074074074</v>
      </c>
      <c r="D18536" s="20"/>
      <c r="E18536" s="21" t="s">
        <v>33</v>
      </c>
      <c r="F18536" s="4">
        <v>150</v>
      </c>
      <c r="H18536" s="4">
        <v>1.37275469303131</v>
      </c>
      <c r="I18536" s="4">
        <v>17.4066867828369</v>
      </c>
      <c r="J18536" s="4">
        <v>1.29887056350708</v>
      </c>
      <c r="L18536" s="4">
        <v>32.8630447387695</v>
      </c>
      <c r="M18536" s="4">
        <v>23.9394874572754</v>
      </c>
      <c r="N18536" s="4">
        <v>25.3012466430664</v>
      </c>
      <c r="S18536" s="4">
        <v>15.9409675598145</v>
      </c>
      <c r="T18536" s="4">
        <v>4.82399892807007</v>
      </c>
      <c r="U18536" s="4">
        <v>0.946178197860718</v>
      </c>
      <c r="V18536" s="4">
        <v>21.4438877105713</v>
      </c>
      <c r="W18536" s="4">
        <v>4.97333908081055</v>
      </c>
      <c r="X18536" s="4">
        <v>3.00000023841858</v>
      </c>
      <c r="Y18536" s="4">
        <v>7.50000047683716</v>
      </c>
    </row>
    <row r="18537" spans="1:25">
      <c r="A18537">
        <v>193</v>
      </c>
      <c r="B18537">
        <v>193</v>
      </c>
      <c r="C18537" s="20">
        <v>0.00434027777777778</v>
      </c>
      <c r="D18537" s="20"/>
      <c r="E18537" s="21" t="s">
        <v>33</v>
      </c>
      <c r="F18537" s="4">
        <v>152</v>
      </c>
      <c r="H18537" s="4">
        <v>1.26425874233246</v>
      </c>
      <c r="I18537" s="4">
        <v>16.0309467315674</v>
      </c>
      <c r="J18537" s="4">
        <v>1.23469364643097</v>
      </c>
      <c r="L18537" s="4">
        <v>32.056324005127</v>
      </c>
      <c r="M18537" s="4">
        <v>25.3558254241943</v>
      </c>
      <c r="N18537" s="4">
        <v>25.9629783630371</v>
      </c>
      <c r="S18537" s="4">
        <v>16.1897830963135</v>
      </c>
      <c r="T18537" s="4">
        <v>4.70200538635254</v>
      </c>
      <c r="U18537" s="4">
        <v>0.976614654064178</v>
      </c>
      <c r="V18537" s="4">
        <v>20.9497203826904</v>
      </c>
      <c r="W18537" s="4">
        <v>4.58027029037476</v>
      </c>
      <c r="X18537" s="4">
        <v>3</v>
      </c>
      <c r="Y18537" s="4">
        <v>7.50000047683716</v>
      </c>
    </row>
    <row r="18538" spans="1:25">
      <c r="A18538">
        <v>193</v>
      </c>
      <c r="B18538">
        <v>193</v>
      </c>
      <c r="C18538" s="20">
        <v>0.00453703703703704</v>
      </c>
      <c r="D18538" s="20"/>
      <c r="E18538" s="21" t="s">
        <v>33</v>
      </c>
      <c r="F18538" s="4">
        <v>154</v>
      </c>
      <c r="H18538" s="4">
        <v>1.28289186954498</v>
      </c>
      <c r="I18538" s="4">
        <v>16.2672157287598</v>
      </c>
      <c r="J18538" s="4">
        <v>1.27074027061462</v>
      </c>
      <c r="L18538" s="4">
        <v>33.3951644897461</v>
      </c>
      <c r="M18538" s="4">
        <v>26.0311603546143</v>
      </c>
      <c r="N18538" s="4">
        <v>26.280086517334</v>
      </c>
      <c r="S18538" s="4">
        <v>16.2994747161865</v>
      </c>
      <c r="T18538" s="4">
        <v>4.64572429656982</v>
      </c>
      <c r="U18538" s="4">
        <v>0.990527987480164</v>
      </c>
      <c r="V18538" s="4">
        <v>21.8181819915771</v>
      </c>
      <c r="W18538" s="4">
        <v>4.64777612686157</v>
      </c>
      <c r="X18538" s="4">
        <v>3</v>
      </c>
      <c r="Y18538" s="4">
        <v>7.5</v>
      </c>
    </row>
    <row r="18539" spans="1:25">
      <c r="A18539">
        <v>193</v>
      </c>
      <c r="B18539">
        <v>193</v>
      </c>
      <c r="C18539" s="20">
        <v>0.00469907407407407</v>
      </c>
      <c r="D18539" s="20"/>
      <c r="E18539" s="21" t="s">
        <v>33</v>
      </c>
      <c r="F18539" s="4">
        <v>155</v>
      </c>
      <c r="H18539" s="4">
        <v>1.37008774280548</v>
      </c>
      <c r="I18539" s="4">
        <v>17.3728694915771</v>
      </c>
      <c r="J18539" s="4">
        <v>1.37168383598328</v>
      </c>
      <c r="L18539" s="4">
        <v>35.439998626709</v>
      </c>
      <c r="M18539" s="4">
        <v>25.8669548034668</v>
      </c>
      <c r="N18539" s="4">
        <v>25.836856842041</v>
      </c>
      <c r="S18539" s="4">
        <v>16.2595882415771</v>
      </c>
      <c r="T18539" s="4">
        <v>4.72471523284912</v>
      </c>
      <c r="U18539" s="4">
        <v>1.00116491317749</v>
      </c>
      <c r="V18539" s="4">
        <v>24.7422695159912</v>
      </c>
      <c r="W18539" s="4">
        <v>4.96367692947388</v>
      </c>
      <c r="X18539" s="4">
        <v>3</v>
      </c>
      <c r="Y18539" s="4">
        <v>7.5</v>
      </c>
    </row>
    <row r="18540" spans="1:25">
      <c r="A18540">
        <v>193</v>
      </c>
      <c r="B18540">
        <v>193</v>
      </c>
      <c r="C18540" s="20">
        <v>0.00487268518518519</v>
      </c>
      <c r="D18540" s="20"/>
      <c r="E18540" s="21" t="s">
        <v>33</v>
      </c>
      <c r="F18540" s="4">
        <v>157</v>
      </c>
      <c r="H18540" s="4">
        <v>1.44826865196228</v>
      </c>
      <c r="I18540" s="4">
        <v>18.3642120361328</v>
      </c>
      <c r="J18540" s="4">
        <v>1.48685455322266</v>
      </c>
      <c r="L18540" s="4">
        <v>40.4186363220215</v>
      </c>
      <c r="M18540" s="4">
        <v>27.9082450866699</v>
      </c>
      <c r="N18540" s="4">
        <v>27.183988571167</v>
      </c>
      <c r="S18540" s="4">
        <v>16.5787925720215</v>
      </c>
      <c r="T18540" s="4">
        <v>4.49251508712769</v>
      </c>
      <c r="U18540" s="4">
        <v>1.02664279937744</v>
      </c>
      <c r="V18540" s="4">
        <v>27.3615646362305</v>
      </c>
      <c r="W18540" s="4">
        <v>5.24691772460937</v>
      </c>
      <c r="X18540" s="4">
        <v>3</v>
      </c>
      <c r="Y18540" s="4">
        <v>7.50000047683716</v>
      </c>
    </row>
    <row r="18541" spans="1:25">
      <c r="A18541">
        <v>193</v>
      </c>
      <c r="B18541">
        <v>193</v>
      </c>
      <c r="C18541" s="20">
        <v>0.00503472222222222</v>
      </c>
      <c r="D18541" s="20"/>
      <c r="E18541" s="21" t="s">
        <v>33</v>
      </c>
      <c r="F18541" s="4">
        <v>158</v>
      </c>
      <c r="H18541" s="4">
        <v>1.3216460943222</v>
      </c>
      <c r="I18541" s="4">
        <v>16.7586250305176</v>
      </c>
      <c r="J18541" s="4">
        <v>1.40507686138153</v>
      </c>
      <c r="L18541" s="4">
        <v>37.8087730407715</v>
      </c>
      <c r="M18541" s="4">
        <v>28.6073360443115</v>
      </c>
      <c r="N18541" s="4">
        <v>26.9086875915527</v>
      </c>
      <c r="S18541" s="4">
        <v>16.6530418395996</v>
      </c>
      <c r="T18541" s="4">
        <v>4.53800868988037</v>
      </c>
      <c r="U18541" s="4">
        <v>1.06312644481659</v>
      </c>
      <c r="V18541" s="4">
        <v>25.8992805480957</v>
      </c>
      <c r="W18541" s="4">
        <v>4.78817844390869</v>
      </c>
      <c r="X18541" s="4">
        <v>3</v>
      </c>
      <c r="Y18541" s="4">
        <v>7.49999952316284</v>
      </c>
    </row>
    <row r="18542" spans="1:25">
      <c r="A18542">
        <v>193</v>
      </c>
      <c r="B18542">
        <v>193</v>
      </c>
      <c r="C18542" s="20">
        <v>0.00523148148148148</v>
      </c>
      <c r="D18542" s="20"/>
      <c r="E18542" s="21" t="s">
        <v>33</v>
      </c>
      <c r="F18542" s="4">
        <v>160</v>
      </c>
      <c r="H18542" s="4">
        <v>1.41853189468384</v>
      </c>
      <c r="I18542" s="4">
        <v>17.9871463775635</v>
      </c>
      <c r="J18542" s="4">
        <v>1.49261736869812</v>
      </c>
      <c r="L18542" s="4">
        <v>39.6344680786133</v>
      </c>
      <c r="M18542" s="4">
        <v>27.9404850006104</v>
      </c>
      <c r="N18542" s="4">
        <v>26.5536689758301</v>
      </c>
      <c r="S18542" s="4">
        <v>16.5606174468994</v>
      </c>
      <c r="T18542" s="4">
        <v>4.59816360473633</v>
      </c>
      <c r="U18542" s="4">
        <v>1.05222690105438</v>
      </c>
      <c r="V18542" s="4">
        <v>25.0896072387695</v>
      </c>
      <c r="W18542" s="4">
        <v>5.13918447494507</v>
      </c>
      <c r="X18542" s="4">
        <v>3</v>
      </c>
      <c r="Y18542" s="4">
        <v>7.50000047683716</v>
      </c>
    </row>
    <row r="18543" spans="1:25">
      <c r="A18543">
        <v>193</v>
      </c>
      <c r="B18543">
        <v>193</v>
      </c>
      <c r="C18543" s="20">
        <v>0.00538194444444445</v>
      </c>
      <c r="D18543" s="20"/>
      <c r="E18543" s="21" t="s">
        <v>33</v>
      </c>
      <c r="F18543" s="4">
        <v>160</v>
      </c>
      <c r="H18543" s="4">
        <v>1.2628128528595</v>
      </c>
      <c r="I18543" s="4">
        <v>16.0126113891602</v>
      </c>
      <c r="J18543" s="4">
        <v>1.34700572490692</v>
      </c>
      <c r="L18543" s="4">
        <v>35.562915802002</v>
      </c>
      <c r="M18543" s="4">
        <v>28.1616668701172</v>
      </c>
      <c r="N18543" s="4">
        <v>26.4014587402344</v>
      </c>
      <c r="S18543" s="4">
        <v>16.5820121765137</v>
      </c>
      <c r="T18543" s="4">
        <v>4.62441921234131</v>
      </c>
      <c r="U18543" s="4">
        <v>1.0666708946228</v>
      </c>
      <c r="V18543" s="4">
        <v>32.9670333862305</v>
      </c>
      <c r="W18543" s="4">
        <v>4.57503175735474</v>
      </c>
      <c r="X18543" s="4">
        <v>3</v>
      </c>
      <c r="Y18543" s="4">
        <v>7.49999952316284</v>
      </c>
    </row>
    <row r="18544" spans="1:25">
      <c r="A18544">
        <v>193</v>
      </c>
      <c r="B18544">
        <v>193</v>
      </c>
      <c r="C18544" s="20">
        <v>0.00555555555555556</v>
      </c>
      <c r="D18544" s="20"/>
      <c r="E18544" s="21" t="s">
        <v>33</v>
      </c>
      <c r="F18544" s="4">
        <v>160</v>
      </c>
      <c r="H18544" s="4">
        <v>1.59316885471344</v>
      </c>
      <c r="I18544" s="4">
        <v>20.2015647888184</v>
      </c>
      <c r="J18544" s="4">
        <v>1.64025378227234</v>
      </c>
      <c r="L18544" s="4">
        <v>43.0916137695313</v>
      </c>
      <c r="M18544" s="4">
        <v>27.047737121582</v>
      </c>
      <c r="N18544" s="4">
        <v>26.2713088989258</v>
      </c>
      <c r="S18544" s="4">
        <v>16.4373168945313</v>
      </c>
      <c r="T18544" s="4">
        <v>4.64719295501709</v>
      </c>
      <c r="U18544" s="4">
        <v>1.02955424785614</v>
      </c>
      <c r="V18544" s="4">
        <v>28.3783798217773</v>
      </c>
      <c r="W18544" s="4">
        <v>5.77187585830688</v>
      </c>
      <c r="X18544" s="4">
        <v>3.00000023841858</v>
      </c>
      <c r="Y18544" s="4">
        <v>9.53716373443604</v>
      </c>
    </row>
    <row r="18545" spans="1:25">
      <c r="A18545">
        <v>193</v>
      </c>
      <c r="B18545">
        <v>193</v>
      </c>
      <c r="C18545" s="20">
        <v>0.00572916666666667</v>
      </c>
      <c r="D18545" s="20"/>
      <c r="E18545" s="21" t="s">
        <v>33</v>
      </c>
      <c r="F18545" s="4">
        <v>160.5</v>
      </c>
      <c r="H18545" s="4">
        <v>1.52541589736938</v>
      </c>
      <c r="I18545" s="4">
        <v>19.3424491882324</v>
      </c>
      <c r="J18545" s="4">
        <v>1.64567160606384</v>
      </c>
      <c r="L18545" s="4">
        <v>45.9827041625977</v>
      </c>
      <c r="M18545" s="4">
        <v>30.1443710327148</v>
      </c>
      <c r="N18545" s="4">
        <v>27.9416046142578</v>
      </c>
      <c r="S18545" s="4">
        <v>16.8584251403809</v>
      </c>
      <c r="T18545" s="4">
        <v>4.37170696258545</v>
      </c>
      <c r="U18545" s="4">
        <v>1.0788346529007</v>
      </c>
      <c r="V18545" s="4">
        <v>31.3725490570068</v>
      </c>
      <c r="W18545" s="4">
        <v>5.5264139175415</v>
      </c>
      <c r="X18545" s="4">
        <v>3.00000023841858</v>
      </c>
      <c r="Y18545" s="4">
        <v>9.99999904632568</v>
      </c>
    </row>
    <row r="18546" spans="1:25">
      <c r="A18546">
        <v>193</v>
      </c>
      <c r="B18546">
        <v>193</v>
      </c>
      <c r="C18546" s="20">
        <v>0.00590277777777778</v>
      </c>
      <c r="D18546" s="20"/>
      <c r="E18546" s="21" t="s">
        <v>33</v>
      </c>
      <c r="F18546" s="4">
        <v>162.5</v>
      </c>
      <c r="H18546" s="4">
        <v>1.51253223419189</v>
      </c>
      <c r="I18546" s="4">
        <v>19.1790828704834</v>
      </c>
      <c r="J18546" s="4">
        <v>1.6894965171814</v>
      </c>
      <c r="L18546" s="4">
        <v>47.0687484741211</v>
      </c>
      <c r="M18546" s="4">
        <v>31.1191711425781</v>
      </c>
      <c r="N18546" s="4">
        <v>27.8596305847168</v>
      </c>
      <c r="S18546" s="4">
        <v>16.955192565918</v>
      </c>
      <c r="T18546" s="4">
        <v>4.38439750671387</v>
      </c>
      <c r="U18546" s="4">
        <v>1.11699867248535</v>
      </c>
      <c r="V18546" s="4">
        <v>31.6413974761963</v>
      </c>
      <c r="W18546" s="4">
        <v>5.47973775863647</v>
      </c>
      <c r="X18546" s="4">
        <v>3</v>
      </c>
      <c r="Y18546" s="4">
        <v>9.99999904632568</v>
      </c>
    </row>
    <row r="18547" spans="1:25">
      <c r="A18547">
        <v>193</v>
      </c>
      <c r="B18547">
        <v>193</v>
      </c>
      <c r="C18547" s="20">
        <v>0.00608796296296296</v>
      </c>
      <c r="D18547" s="20"/>
      <c r="E18547" s="21" t="s">
        <v>33</v>
      </c>
      <c r="F18547" s="4">
        <v>165</v>
      </c>
      <c r="H18547" s="4">
        <v>1.57330012321472</v>
      </c>
      <c r="I18547" s="4">
        <v>19.9496269226074</v>
      </c>
      <c r="J18547" s="4">
        <v>1.78524649143219</v>
      </c>
      <c r="L18547" s="4">
        <v>50.0309257507324</v>
      </c>
      <c r="M18547" s="4">
        <v>31.7999877929688</v>
      </c>
      <c r="N18547" s="4">
        <v>28.0246601104736</v>
      </c>
      <c r="S18547" s="4">
        <v>17.026388168335</v>
      </c>
      <c r="T18547" s="4">
        <v>4.35879039764404</v>
      </c>
      <c r="U18547" s="4">
        <v>1.13471448421478</v>
      </c>
      <c r="V18547" s="4">
        <v>35.042179107666</v>
      </c>
      <c r="W18547" s="4">
        <v>5.69989347457886</v>
      </c>
      <c r="X18547" s="4">
        <v>3</v>
      </c>
      <c r="Y18547" s="4">
        <v>10</v>
      </c>
    </row>
    <row r="18548" spans="1:25">
      <c r="A18548">
        <v>193</v>
      </c>
      <c r="B18548">
        <v>193</v>
      </c>
      <c r="C18548" s="20">
        <v>0.00625</v>
      </c>
      <c r="D18548" s="20"/>
      <c r="E18548" s="21" t="s">
        <v>33</v>
      </c>
      <c r="F18548" s="4">
        <v>168</v>
      </c>
      <c r="H18548" s="4">
        <v>1.50991594791412</v>
      </c>
      <c r="I18548" s="4">
        <v>19.1459083557129</v>
      </c>
      <c r="J18548" s="4">
        <v>1.7569967508316</v>
      </c>
      <c r="L18548" s="4">
        <v>49.9614601135254</v>
      </c>
      <c r="M18548" s="4">
        <v>33.0889015197754</v>
      </c>
      <c r="N18548" s="4">
        <v>28.4357166290283</v>
      </c>
      <c r="S18548" s="4">
        <v>17.1566829681396</v>
      </c>
      <c r="T18548" s="4">
        <v>4.29632234573364</v>
      </c>
      <c r="U18548" s="4">
        <v>1.16363883018494</v>
      </c>
      <c r="V18548" s="4">
        <v>33.1262969970703</v>
      </c>
      <c r="W18548" s="4">
        <v>5.47025966644287</v>
      </c>
      <c r="X18548" s="4">
        <v>3.00000023841858</v>
      </c>
      <c r="Y18548" s="4">
        <v>10.0000009536743</v>
      </c>
    </row>
    <row r="18549" spans="1:25">
      <c r="A18549">
        <v>193</v>
      </c>
      <c r="B18549">
        <v>193</v>
      </c>
      <c r="C18549" s="20">
        <v>0.00643518518518519</v>
      </c>
      <c r="D18549" s="20"/>
      <c r="E18549" s="21" t="s">
        <v>33</v>
      </c>
      <c r="F18549" s="4">
        <v>169</v>
      </c>
      <c r="H18549" s="4">
        <v>1.53458142280579</v>
      </c>
      <c r="I18549" s="4">
        <v>19.458667755127</v>
      </c>
      <c r="J18549" s="4">
        <v>1.78830099105835</v>
      </c>
      <c r="L18549" s="4">
        <v>50.4542121887207</v>
      </c>
      <c r="M18549" s="4">
        <v>32.8781585693359</v>
      </c>
      <c r="N18549" s="4">
        <v>28.2134895324707</v>
      </c>
      <c r="S18549" s="4">
        <v>17.1311187744141</v>
      </c>
      <c r="T18549" s="4">
        <v>4.3298454284668</v>
      </c>
      <c r="U18549" s="4">
        <v>1.16533470153809</v>
      </c>
      <c r="V18549" s="4">
        <v>33.3951759338379</v>
      </c>
      <c r="W18549" s="4">
        <v>5.55961942672729</v>
      </c>
      <c r="X18549" s="4">
        <v>3</v>
      </c>
      <c r="Y18549" s="4">
        <v>10</v>
      </c>
    </row>
    <row r="18550" spans="1:25">
      <c r="A18550">
        <v>193</v>
      </c>
      <c r="B18550">
        <v>193</v>
      </c>
      <c r="C18550" s="20">
        <v>0.00662037037037037</v>
      </c>
      <c r="D18550" s="20"/>
      <c r="E18550" s="21" t="s">
        <v>33</v>
      </c>
      <c r="F18550" s="4">
        <v>169</v>
      </c>
      <c r="H18550" s="4">
        <v>1.57106935977936</v>
      </c>
      <c r="I18550" s="4">
        <v>19.9213390350342</v>
      </c>
      <c r="J18550" s="4">
        <v>1.81829833984375</v>
      </c>
      <c r="L18550" s="4">
        <v>51.0452575683594</v>
      </c>
      <c r="M18550" s="4">
        <v>32.4907722473145</v>
      </c>
      <c r="N18550" s="4">
        <v>28.0730934143066</v>
      </c>
      <c r="S18550" s="4">
        <v>17.0919284820557</v>
      </c>
      <c r="T18550" s="4">
        <v>4.35130977630615</v>
      </c>
      <c r="U18550" s="4">
        <v>1.15736353397369</v>
      </c>
      <c r="V18550" s="4">
        <v>33.3333320617676</v>
      </c>
      <c r="W18550" s="4">
        <v>5.69181108474731</v>
      </c>
      <c r="X18550" s="4">
        <v>3</v>
      </c>
      <c r="Y18550" s="4">
        <v>9.99999904632568</v>
      </c>
    </row>
    <row r="18551" spans="1:25">
      <c r="A18551">
        <v>193</v>
      </c>
      <c r="B18551">
        <v>193</v>
      </c>
      <c r="C18551" s="20">
        <v>0.00677083333333333</v>
      </c>
      <c r="D18551" s="20"/>
      <c r="E18551" s="21" t="s">
        <v>33</v>
      </c>
      <c r="F18551" s="4">
        <v>169</v>
      </c>
      <c r="H18551" s="4">
        <v>1.65552997589111</v>
      </c>
      <c r="I18551" s="4">
        <v>20.9923095703125</v>
      </c>
      <c r="J18551" s="4">
        <v>1.92810964584351</v>
      </c>
      <c r="L18551" s="4">
        <v>53.7619285583496</v>
      </c>
      <c r="M18551" s="4">
        <v>32.4741516113281</v>
      </c>
      <c r="N18551" s="4">
        <v>27.8832321166992</v>
      </c>
      <c r="S18551" s="4">
        <v>17.0842723846436</v>
      </c>
      <c r="T18551" s="4">
        <v>4.38065624237061</v>
      </c>
      <c r="U18551" s="4">
        <v>1.16464793682098</v>
      </c>
      <c r="V18551" s="4">
        <v>38.7096748352051</v>
      </c>
      <c r="W18551" s="4">
        <v>5.997802734375</v>
      </c>
      <c r="X18551" s="4">
        <v>2.99999976158142</v>
      </c>
      <c r="Y18551" s="4">
        <v>9.99999904632568</v>
      </c>
    </row>
    <row r="18552" spans="1:25">
      <c r="A18552">
        <v>193</v>
      </c>
      <c r="B18552">
        <v>193</v>
      </c>
      <c r="C18552" s="20">
        <v>0.00695601851851852</v>
      </c>
      <c r="D18552" s="20"/>
      <c r="E18552" s="21" t="s">
        <v>33</v>
      </c>
      <c r="F18552" s="4">
        <v>169</v>
      </c>
      <c r="H18552" s="4">
        <v>1.46123862266541</v>
      </c>
      <c r="I18552" s="4">
        <v>18.5286731719971</v>
      </c>
      <c r="J18552" s="4">
        <v>1.73425769805908</v>
      </c>
      <c r="L18552" s="4">
        <v>51.2585258483887</v>
      </c>
      <c r="M18552" s="4">
        <v>35.0788192749023</v>
      </c>
      <c r="N18552" s="4">
        <v>29.5564651489258</v>
      </c>
      <c r="S18552" s="4">
        <v>17.3545341491699</v>
      </c>
      <c r="T18552" s="4">
        <v>4.13489961624146</v>
      </c>
      <c r="U18552" s="4">
        <v>1.18684089183807</v>
      </c>
      <c r="V18552" s="4">
        <v>37.1517066955566</v>
      </c>
      <c r="W18552" s="4">
        <v>5.29390668869019</v>
      </c>
      <c r="X18552" s="4">
        <v>3.32222938537598</v>
      </c>
      <c r="Y18552" s="4">
        <v>10</v>
      </c>
    </row>
    <row r="18553" spans="1:25">
      <c r="A18553">
        <v>193</v>
      </c>
      <c r="B18553">
        <v>193</v>
      </c>
      <c r="C18553" s="20">
        <v>0.00712962962962963</v>
      </c>
      <c r="D18553" s="20"/>
      <c r="E18553" s="21" t="s">
        <v>34</v>
      </c>
      <c r="F18553" s="4">
        <v>171</v>
      </c>
      <c r="H18553" s="4">
        <v>1.16018295288086</v>
      </c>
      <c r="I18553" s="4">
        <v>14.7112531661987</v>
      </c>
      <c r="J18553" s="4">
        <v>1.3697897195816</v>
      </c>
      <c r="L18553" s="4">
        <v>40.920108795166</v>
      </c>
      <c r="M18553" s="4">
        <v>35.270393371582</v>
      </c>
      <c r="N18553" s="4">
        <v>29.8732776641846</v>
      </c>
      <c r="S18553" s="4">
        <v>17.3784465789795</v>
      </c>
      <c r="T18553" s="4">
        <v>4.09147930145264</v>
      </c>
      <c r="U18553" s="4">
        <v>1.18066704273224</v>
      </c>
      <c r="V18553" s="4">
        <v>36.1203994750977</v>
      </c>
      <c r="W18553" s="4">
        <v>4.2032151222229</v>
      </c>
      <c r="X18553" s="4">
        <v>3.40000009536743</v>
      </c>
      <c r="Y18553" s="4">
        <v>9.99999904632568</v>
      </c>
    </row>
    <row r="18554" spans="1:25">
      <c r="A18554">
        <v>193</v>
      </c>
      <c r="B18554">
        <v>193</v>
      </c>
      <c r="C18554" s="20">
        <v>0.00729166666666667</v>
      </c>
      <c r="D18554" s="20"/>
      <c r="E18554" s="21" t="s">
        <v>34</v>
      </c>
      <c r="F18554" s="4">
        <v>171.5</v>
      </c>
      <c r="H18554" s="4">
        <v>1.11778771877289</v>
      </c>
      <c r="I18554" s="4">
        <v>14.1736764907837</v>
      </c>
      <c r="J18554" s="4">
        <v>1.32032656669617</v>
      </c>
      <c r="L18554" s="4">
        <v>38.860538482666</v>
      </c>
      <c r="M18554" s="4">
        <v>34.7655792236328</v>
      </c>
      <c r="N18554" s="4">
        <v>29.4325199127197</v>
      </c>
      <c r="S18554" s="4">
        <v>17.326343536377</v>
      </c>
      <c r="T18554" s="4">
        <v>4.15215015411377</v>
      </c>
      <c r="U18554" s="4">
        <v>1.18119621276855</v>
      </c>
      <c r="V18554" s="4">
        <v>33.1262969970703</v>
      </c>
      <c r="W18554" s="4">
        <v>4.04962205886841</v>
      </c>
      <c r="X18554" s="4">
        <v>1.69896507263184</v>
      </c>
      <c r="Y18554" s="4">
        <v>3.45755696296692</v>
      </c>
    </row>
    <row r="18555" spans="1:25">
      <c r="A18555">
        <v>193</v>
      </c>
      <c r="B18555">
        <v>193</v>
      </c>
      <c r="C18555" s="20">
        <v>0.00747685185185185</v>
      </c>
      <c r="D18555" s="20"/>
      <c r="E18555" s="21" t="s">
        <v>34</v>
      </c>
      <c r="F18555" s="4">
        <v>171</v>
      </c>
      <c r="H18555" s="4">
        <v>1.10031270980835</v>
      </c>
      <c r="I18555" s="4">
        <v>13.952091217041</v>
      </c>
      <c r="J18555" s="4">
        <v>1.29824507236481</v>
      </c>
      <c r="L18555" s="4">
        <v>36.0568656921387</v>
      </c>
      <c r="M18555" s="4">
        <v>32.7696533203125</v>
      </c>
      <c r="N18555" s="4">
        <v>27.7735424041748</v>
      </c>
      <c r="S18555" s="4">
        <v>17.1072540283203</v>
      </c>
      <c r="T18555" s="4">
        <v>4.397780418396</v>
      </c>
      <c r="U18555" s="4">
        <v>1.17988741397858</v>
      </c>
      <c r="V18555" s="4">
        <v>27.0793018341064</v>
      </c>
      <c r="W18555" s="4">
        <v>3.98631167411804</v>
      </c>
      <c r="X18555" s="4">
        <v>0.12243714183569</v>
      </c>
      <c r="Y18555" s="4">
        <v>0</v>
      </c>
    </row>
    <row r="18556" spans="1:25">
      <c r="A18556">
        <v>194</v>
      </c>
      <c r="B18556">
        <v>194</v>
      </c>
      <c r="C18556" s="20">
        <v>0.000173611111111111</v>
      </c>
      <c r="D18556" s="20"/>
      <c r="E18556" s="21" t="s">
        <v>108</v>
      </c>
      <c r="F18556" s="4">
        <v>21</v>
      </c>
      <c r="H18556" s="4">
        <v>0.206924885511398</v>
      </c>
      <c r="I18556" s="4">
        <v>2.74734306335449</v>
      </c>
      <c r="J18556" s="4">
        <v>0.177044898271561</v>
      </c>
      <c r="L18556" s="4">
        <v>10.6935415267944</v>
      </c>
      <c r="M18556" s="4">
        <v>51.6783752441406</v>
      </c>
      <c r="N18556" s="4">
        <v>60.4001693725586</v>
      </c>
      <c r="S18556" s="4">
        <v>18.6526336669922</v>
      </c>
      <c r="T18556" s="4">
        <v>2.05822944641113</v>
      </c>
      <c r="U18556" s="4">
        <v>0.855599820613861</v>
      </c>
      <c r="V18556" s="4">
        <v>15.5038747787476</v>
      </c>
      <c r="W18556" s="4">
        <v>0.784955143928528</v>
      </c>
      <c r="X18556" s="4">
        <v>0</v>
      </c>
      <c r="Y18556" s="4">
        <v>0</v>
      </c>
    </row>
    <row r="18557" spans="1:25">
      <c r="A18557">
        <v>194</v>
      </c>
      <c r="B18557">
        <v>194</v>
      </c>
      <c r="C18557" s="20">
        <v>0.000381944444444444</v>
      </c>
      <c r="D18557" s="20"/>
      <c r="E18557" s="21" t="s">
        <v>108</v>
      </c>
      <c r="F18557" s="4">
        <v>70.5</v>
      </c>
      <c r="H18557" s="4">
        <v>0.256943345069885</v>
      </c>
      <c r="I18557" s="4">
        <v>3.41143846511841</v>
      </c>
      <c r="J18557" s="4">
        <v>0.220182299613953</v>
      </c>
      <c r="L18557" s="4">
        <v>7.69043111801147</v>
      </c>
      <c r="M18557" s="4">
        <v>29.9304542541504</v>
      </c>
      <c r="N18557" s="4">
        <v>34.927562713623</v>
      </c>
      <c r="S18557" s="4">
        <v>16.9894618988037</v>
      </c>
      <c r="T18557" s="4">
        <v>3.53011775016785</v>
      </c>
      <c r="U18557" s="4">
        <v>0.856929361820221</v>
      </c>
      <c r="V18557" s="4">
        <v>13.7142848968506</v>
      </c>
      <c r="W18557" s="4">
        <v>0.974696695804596</v>
      </c>
      <c r="X18557" s="4">
        <v>0</v>
      </c>
      <c r="Y18557" s="4">
        <v>0</v>
      </c>
    </row>
    <row r="18558" spans="1:25">
      <c r="A18558">
        <v>194</v>
      </c>
      <c r="B18558">
        <v>194</v>
      </c>
      <c r="C18558" s="20">
        <v>0.000543981481481481</v>
      </c>
      <c r="D18558" s="20"/>
      <c r="E18558" s="21" t="s">
        <v>108</v>
      </c>
      <c r="F18558" s="4">
        <v>70</v>
      </c>
      <c r="H18558" s="4">
        <v>0.23072661459446</v>
      </c>
      <c r="I18558" s="4">
        <v>3.06335878372192</v>
      </c>
      <c r="J18558" s="4">
        <v>0.205591112375259</v>
      </c>
      <c r="L18558" s="4">
        <v>7.02195405960083</v>
      </c>
      <c r="M18558" s="4">
        <v>30.4340877532959</v>
      </c>
      <c r="N18558" s="4">
        <v>34.1549491882324</v>
      </c>
      <c r="S18558" s="4">
        <v>17.0262126922607</v>
      </c>
      <c r="T18558" s="4">
        <v>3.60900330543518</v>
      </c>
      <c r="U18558" s="4">
        <v>0.891059398651123</v>
      </c>
      <c r="V18558" s="4">
        <v>12.4309387207031</v>
      </c>
      <c r="W18558" s="4">
        <v>0.87524539232254</v>
      </c>
      <c r="X18558" s="4">
        <v>0</v>
      </c>
      <c r="Y18558" s="4">
        <v>0</v>
      </c>
    </row>
    <row r="18559" spans="1:25">
      <c r="A18559">
        <v>194</v>
      </c>
      <c r="B18559">
        <v>194</v>
      </c>
      <c r="C18559" s="20">
        <v>0.000706018518518518</v>
      </c>
      <c r="D18559" s="20"/>
      <c r="E18559" s="21" t="s">
        <v>108</v>
      </c>
      <c r="F18559" s="4">
        <v>68</v>
      </c>
      <c r="H18559" s="4">
        <v>0.246083036065102</v>
      </c>
      <c r="I18559" s="4">
        <v>3.26724600791931</v>
      </c>
      <c r="J18559" s="4">
        <v>0.223124414682388</v>
      </c>
      <c r="L18559" s="4">
        <v>7.57956171035767</v>
      </c>
      <c r="M18559" s="4">
        <v>30.8008289337158</v>
      </c>
      <c r="N18559" s="4">
        <v>33.9701118469238</v>
      </c>
      <c r="S18559" s="4">
        <v>17.0598526000977</v>
      </c>
      <c r="T18559" s="4">
        <v>3.62839484214783</v>
      </c>
      <c r="U18559" s="4">
        <v>0.906703770160675</v>
      </c>
      <c r="V18559" s="4">
        <v>13.2841329574585</v>
      </c>
      <c r="W18559" s="4">
        <v>0.933498859405518</v>
      </c>
      <c r="X18559" s="4">
        <v>0</v>
      </c>
      <c r="Y18559" s="4">
        <v>0</v>
      </c>
    </row>
    <row r="18560" spans="1:25">
      <c r="A18560">
        <v>194</v>
      </c>
      <c r="B18560">
        <v>194</v>
      </c>
      <c r="C18560" s="20">
        <v>0.000868055555555556</v>
      </c>
      <c r="D18560" s="20"/>
      <c r="E18560" s="21" t="s">
        <v>108</v>
      </c>
      <c r="F18560" s="4">
        <v>71</v>
      </c>
      <c r="H18560" s="4">
        <v>0.336597621440887</v>
      </c>
      <c r="I18560" s="4">
        <v>4.4690089225769</v>
      </c>
      <c r="J18560" s="4">
        <v>0.295579731464386</v>
      </c>
      <c r="L18560" s="4">
        <v>10.4072408676147</v>
      </c>
      <c r="M18560" s="4">
        <v>30.9189376831055</v>
      </c>
      <c r="N18560" s="4">
        <v>35.2095909118652</v>
      </c>
      <c r="S18560" s="4">
        <v>17.0982532501221</v>
      </c>
      <c r="T18560" s="4">
        <v>3.5021231174469</v>
      </c>
      <c r="U18560" s="4">
        <v>0.878139674663544</v>
      </c>
      <c r="V18560" s="4">
        <v>21.3219604492188</v>
      </c>
      <c r="W18560" s="4">
        <v>1.27685964107513</v>
      </c>
      <c r="X18560" s="4">
        <v>0.275764018297195</v>
      </c>
      <c r="Y18560" s="4">
        <v>0</v>
      </c>
    </row>
    <row r="18561" spans="1:25">
      <c r="A18561">
        <v>194</v>
      </c>
      <c r="B18561">
        <v>194</v>
      </c>
      <c r="C18561" s="20">
        <v>0.00106481481481481</v>
      </c>
      <c r="D18561" s="20"/>
      <c r="E18561" s="21" t="s">
        <v>33</v>
      </c>
      <c r="F18561" s="4">
        <v>79</v>
      </c>
      <c r="H18561" s="4">
        <v>0.485162019729614</v>
      </c>
      <c r="I18561" s="4">
        <v>6.44149923324585</v>
      </c>
      <c r="J18561" s="4">
        <v>0.387834876775742</v>
      </c>
      <c r="L18561" s="4">
        <v>13.6953907012939</v>
      </c>
      <c r="M18561" s="4">
        <v>28.2284889221191</v>
      </c>
      <c r="N18561" s="4">
        <v>35.312427520752</v>
      </c>
      <c r="S18561" s="4">
        <v>16.8033027648926</v>
      </c>
      <c r="T18561" s="4">
        <v>3.49219560623169</v>
      </c>
      <c r="U18561" s="4">
        <v>0.799392521381378</v>
      </c>
      <c r="V18561" s="4">
        <v>27.7777767181396</v>
      </c>
      <c r="W18561" s="4">
        <v>1.84042835235596</v>
      </c>
      <c r="X18561" s="4">
        <v>2.07187485694885</v>
      </c>
      <c r="Y18561" s="4">
        <v>0</v>
      </c>
    </row>
    <row r="18562" spans="1:25">
      <c r="A18562">
        <v>194</v>
      </c>
      <c r="B18562">
        <v>194</v>
      </c>
      <c r="C18562" s="20">
        <v>0.00122685185185185</v>
      </c>
      <c r="D18562" s="20"/>
      <c r="E18562" s="21" t="s">
        <v>33</v>
      </c>
      <c r="F18562" s="4">
        <v>82</v>
      </c>
      <c r="H18562" s="4">
        <v>0.515512108802795</v>
      </c>
      <c r="I18562" s="4">
        <v>6.84445762634277</v>
      </c>
      <c r="J18562" s="4">
        <v>0.408134430646896</v>
      </c>
      <c r="L18562" s="4">
        <v>14.0683917999268</v>
      </c>
      <c r="M18562" s="4">
        <v>27.2901287078857</v>
      </c>
      <c r="N18562" s="4">
        <v>34.4699935913086</v>
      </c>
      <c r="S18562" s="4">
        <v>16.6682510375977</v>
      </c>
      <c r="T18562" s="4">
        <v>3.57658290863037</v>
      </c>
      <c r="U18562" s="4">
        <v>0.791706800460815</v>
      </c>
      <c r="V18562" s="4">
        <v>21.2765941619873</v>
      </c>
      <c r="W18562" s="4">
        <v>1.95555937290192</v>
      </c>
      <c r="X18562" s="4">
        <v>3</v>
      </c>
      <c r="Y18562" s="4">
        <v>0</v>
      </c>
    </row>
    <row r="18563" spans="1:25">
      <c r="A18563">
        <v>194</v>
      </c>
      <c r="B18563">
        <v>194</v>
      </c>
      <c r="C18563" s="20">
        <v>0.00141203703703704</v>
      </c>
      <c r="D18563" s="20"/>
      <c r="E18563" s="21" t="s">
        <v>33</v>
      </c>
      <c r="F18563" s="4">
        <v>91</v>
      </c>
      <c r="H18563" s="4">
        <v>0.573994219303131</v>
      </c>
      <c r="I18563" s="4">
        <v>7.620924949646</v>
      </c>
      <c r="J18563" s="4">
        <v>0.468591392040253</v>
      </c>
      <c r="L18563" s="4">
        <v>15.6365833282471</v>
      </c>
      <c r="M18563" s="4">
        <v>27.2417087554932</v>
      </c>
      <c r="N18563" s="4">
        <v>33.3693351745605</v>
      </c>
      <c r="S18563" s="4">
        <v>16.6375484466553</v>
      </c>
      <c r="T18563" s="4">
        <v>3.69317841529846</v>
      </c>
      <c r="U18563" s="4">
        <v>0.816369533538818</v>
      </c>
      <c r="V18563" s="4">
        <v>26.1356544494629</v>
      </c>
      <c r="W18563" s="4">
        <v>2.17740702629089</v>
      </c>
      <c r="X18563" s="4">
        <v>2.99999976158142</v>
      </c>
      <c r="Y18563" s="4">
        <v>0</v>
      </c>
    </row>
    <row r="18564" spans="1:25">
      <c r="A18564">
        <v>194</v>
      </c>
      <c r="B18564">
        <v>194</v>
      </c>
      <c r="C18564" s="20">
        <v>0.0015625</v>
      </c>
      <c r="D18564" s="20"/>
      <c r="E18564" s="21" t="s">
        <v>33</v>
      </c>
      <c r="F18564" s="4">
        <v>94</v>
      </c>
      <c r="H18564" s="4">
        <v>0.648197710514069</v>
      </c>
      <c r="I18564" s="4">
        <v>8.60612487792969</v>
      </c>
      <c r="J18564" s="4">
        <v>0.54821765422821</v>
      </c>
      <c r="L18564" s="4">
        <v>17.1142177581787</v>
      </c>
      <c r="M18564" s="4">
        <v>26.402774810791</v>
      </c>
      <c r="N18564" s="4">
        <v>31.2179260253906</v>
      </c>
      <c r="S18564" s="4">
        <v>16.4724292755127</v>
      </c>
      <c r="T18564" s="4">
        <v>3.94487404823303</v>
      </c>
      <c r="U18564" s="4">
        <v>0.845756828784943</v>
      </c>
      <c r="V18564" s="4">
        <v>23.9616603851318</v>
      </c>
      <c r="W18564" s="4">
        <v>2.45889282226562</v>
      </c>
      <c r="X18564" s="4">
        <v>3</v>
      </c>
      <c r="Y18564" s="4">
        <v>0</v>
      </c>
    </row>
    <row r="18565" spans="1:25">
      <c r="A18565">
        <v>194</v>
      </c>
      <c r="B18565">
        <v>194</v>
      </c>
      <c r="C18565" s="20">
        <v>0.00175925925925926</v>
      </c>
      <c r="D18565" s="20"/>
      <c r="E18565" s="21" t="s">
        <v>33</v>
      </c>
      <c r="F18565" s="4">
        <v>94</v>
      </c>
      <c r="H18565" s="4">
        <v>0.678718328475952</v>
      </c>
      <c r="I18565" s="4">
        <v>9.01134777069092</v>
      </c>
      <c r="J18565" s="4">
        <v>0.546489179134369</v>
      </c>
      <c r="L18565" s="4">
        <v>16.6339435577393</v>
      </c>
      <c r="M18565" s="4">
        <v>24.5078735351563</v>
      </c>
      <c r="N18565" s="4">
        <v>30.4378280639648</v>
      </c>
      <c r="S18565" s="4">
        <v>16.1692695617676</v>
      </c>
      <c r="T18565" s="4">
        <v>4.04504823684692</v>
      </c>
      <c r="U18565" s="4">
        <v>0.805178165435791</v>
      </c>
      <c r="V18565" s="4">
        <v>21.1764698028564</v>
      </c>
      <c r="W18565" s="4">
        <v>2.57467079162598</v>
      </c>
      <c r="X18565" s="4">
        <v>3</v>
      </c>
      <c r="Y18565" s="4">
        <v>0</v>
      </c>
    </row>
    <row r="18566" spans="1:25">
      <c r="A18566">
        <v>194</v>
      </c>
      <c r="B18566">
        <v>194</v>
      </c>
      <c r="C18566" s="20">
        <v>0.0019212962962963</v>
      </c>
      <c r="D18566" s="20"/>
      <c r="E18566" s="21" t="s">
        <v>33</v>
      </c>
      <c r="F18566" s="4">
        <v>99</v>
      </c>
      <c r="H18566" s="4">
        <v>0.779139816761017</v>
      </c>
      <c r="I18566" s="4">
        <v>10.3446445465088</v>
      </c>
      <c r="J18566" s="4">
        <v>0.569920301437378</v>
      </c>
      <c r="L18566" s="4">
        <v>17.2700576782227</v>
      </c>
      <c r="M18566" s="4">
        <v>22.1655445098877</v>
      </c>
      <c r="N18566" s="4">
        <v>30.302583694458</v>
      </c>
      <c r="S18566" s="4">
        <v>15.7500009536743</v>
      </c>
      <c r="T18566" s="4">
        <v>4.06312465667725</v>
      </c>
      <c r="U18566" s="4">
        <v>0.731473743915558</v>
      </c>
      <c r="V18566" s="4">
        <v>20.920503616333</v>
      </c>
      <c r="W18566" s="4">
        <v>2.95561265945435</v>
      </c>
      <c r="X18566" s="4">
        <v>3.00000023841858</v>
      </c>
      <c r="Y18566" s="4">
        <v>0</v>
      </c>
    </row>
    <row r="18567" spans="1:25">
      <c r="A18567">
        <v>194</v>
      </c>
      <c r="B18567">
        <v>194</v>
      </c>
      <c r="C18567" s="20">
        <v>0.00210648148148148</v>
      </c>
      <c r="D18567" s="20"/>
      <c r="E18567" s="21" t="s">
        <v>33</v>
      </c>
      <c r="F18567" s="4">
        <v>100</v>
      </c>
      <c r="H18567" s="4">
        <v>1.00691187381744</v>
      </c>
      <c r="I18567" s="4">
        <v>13.3687753677368</v>
      </c>
      <c r="J18567" s="4">
        <v>0.720530807971954</v>
      </c>
      <c r="L18567" s="4">
        <v>20.6605815887451</v>
      </c>
      <c r="M18567" s="4">
        <v>20.5187587738037</v>
      </c>
      <c r="N18567" s="4">
        <v>28.6741123199463</v>
      </c>
      <c r="S18567" s="4">
        <v>15.3532266616821</v>
      </c>
      <c r="T18567" s="4">
        <v>4.29165887832642</v>
      </c>
      <c r="U18567" s="4">
        <v>0.715584754943848</v>
      </c>
      <c r="V18567" s="4">
        <v>22.2222213745117</v>
      </c>
      <c r="W18567" s="4">
        <v>3.81965017318726</v>
      </c>
      <c r="X18567" s="4">
        <v>3</v>
      </c>
      <c r="Y18567" s="4">
        <v>0</v>
      </c>
    </row>
    <row r="18568" spans="1:25">
      <c r="A18568">
        <v>194</v>
      </c>
      <c r="B18568">
        <v>194</v>
      </c>
      <c r="C18568" s="20">
        <v>0.00225694444444444</v>
      </c>
      <c r="D18568" s="20"/>
      <c r="E18568" s="21" t="s">
        <v>33</v>
      </c>
      <c r="F18568" s="4">
        <v>98</v>
      </c>
      <c r="H18568" s="4">
        <v>0.845863521099091</v>
      </c>
      <c r="I18568" s="4">
        <v>11.2305355072021</v>
      </c>
      <c r="J18568" s="4">
        <v>0.613606512546539</v>
      </c>
      <c r="L18568" s="4">
        <v>18.0287494659424</v>
      </c>
      <c r="M18568" s="4">
        <v>21.3140163421631</v>
      </c>
      <c r="N18568" s="4">
        <v>29.38161277771</v>
      </c>
      <c r="S18568" s="4">
        <v>15.549901008606</v>
      </c>
      <c r="T18568" s="4">
        <v>4.18924856185913</v>
      </c>
      <c r="U18568" s="4">
        <v>0.725420236587524</v>
      </c>
      <c r="V18568" s="4">
        <v>24.1740531921387</v>
      </c>
      <c r="W18568" s="4">
        <v>3.20872449874878</v>
      </c>
      <c r="X18568" s="4">
        <v>3.00000023841858</v>
      </c>
      <c r="Y18568" s="4">
        <v>0</v>
      </c>
    </row>
    <row r="18569" spans="1:25">
      <c r="A18569">
        <v>194</v>
      </c>
      <c r="B18569">
        <v>194</v>
      </c>
      <c r="C18569" s="20">
        <v>0.00244212962962963</v>
      </c>
      <c r="D18569" s="20"/>
      <c r="E18569" s="21" t="s">
        <v>33</v>
      </c>
      <c r="F18569" s="4">
        <v>99</v>
      </c>
      <c r="H18569" s="4">
        <v>0.932008743286133</v>
      </c>
      <c r="I18569" s="4">
        <v>12.374285697937</v>
      </c>
      <c r="J18569" s="4">
        <v>0.719111204147339</v>
      </c>
      <c r="L18569" s="4">
        <v>20.5765972137451</v>
      </c>
      <c r="M18569" s="4">
        <v>22.0776863098145</v>
      </c>
      <c r="N18569" s="4">
        <v>28.6139297485352</v>
      </c>
      <c r="S18569" s="4">
        <v>15.6829891204834</v>
      </c>
      <c r="T18569" s="4">
        <v>4.30042839050293</v>
      </c>
      <c r="U18569" s="4">
        <v>0.771571278572083</v>
      </c>
      <c r="V18569" s="4">
        <v>30.1697044372559</v>
      </c>
      <c r="W18569" s="4">
        <v>3.53551030158997</v>
      </c>
      <c r="X18569" s="4">
        <v>3</v>
      </c>
      <c r="Y18569" s="4">
        <v>3.55751085281372</v>
      </c>
    </row>
    <row r="18570" spans="1:25">
      <c r="A18570">
        <v>194</v>
      </c>
      <c r="B18570">
        <v>194</v>
      </c>
      <c r="C18570" s="20">
        <v>0.00261574074074074</v>
      </c>
      <c r="D18570" s="20"/>
      <c r="E18570" s="21" t="s">
        <v>33</v>
      </c>
      <c r="F18570" s="4">
        <v>103</v>
      </c>
      <c r="H18570" s="4">
        <v>0.965164482593536</v>
      </c>
      <c r="I18570" s="4">
        <v>12.8144950866699</v>
      </c>
      <c r="J18570" s="4">
        <v>0.719412744045258</v>
      </c>
      <c r="L18570" s="4">
        <v>21.0702991485596</v>
      </c>
      <c r="M18570" s="4">
        <v>21.8307857513428</v>
      </c>
      <c r="N18570" s="4">
        <v>29.2881927490234</v>
      </c>
      <c r="S18570" s="4">
        <v>15.6541576385498</v>
      </c>
      <c r="T18570" s="4">
        <v>4.20242214202881</v>
      </c>
      <c r="U18570" s="4">
        <v>0.745378375053406</v>
      </c>
      <c r="V18570" s="4">
        <v>23.1213874816895</v>
      </c>
      <c r="W18570" s="4">
        <v>3.66128420829773</v>
      </c>
      <c r="X18570" s="4">
        <v>3</v>
      </c>
      <c r="Y18570" s="4">
        <v>5</v>
      </c>
    </row>
    <row r="18571" spans="1:25">
      <c r="A18571">
        <v>194</v>
      </c>
      <c r="B18571">
        <v>194</v>
      </c>
      <c r="C18571" s="20">
        <v>0.00277777777777778</v>
      </c>
      <c r="D18571" s="20"/>
      <c r="E18571" s="21" t="s">
        <v>33</v>
      </c>
      <c r="F18571" s="4">
        <v>107</v>
      </c>
      <c r="H18571" s="4">
        <v>0.917149841785431</v>
      </c>
      <c r="I18571" s="4">
        <v>12.1770038604736</v>
      </c>
      <c r="J18571" s="4">
        <v>0.743074715137482</v>
      </c>
      <c r="L18571" s="4">
        <v>21.1408271789551</v>
      </c>
      <c r="M18571" s="4">
        <v>23.0505714416504</v>
      </c>
      <c r="N18571" s="4">
        <v>28.4504737854004</v>
      </c>
      <c r="S18571" s="4">
        <v>15.8620929718018</v>
      </c>
      <c r="T18571" s="4">
        <v>4.32480001449585</v>
      </c>
      <c r="U18571" s="4">
        <v>0.810199916362762</v>
      </c>
      <c r="V18571" s="4">
        <v>21.7391300201416</v>
      </c>
      <c r="W18571" s="4">
        <v>3.47914385795593</v>
      </c>
      <c r="X18571" s="4">
        <v>3</v>
      </c>
      <c r="Y18571" s="4">
        <v>5</v>
      </c>
    </row>
    <row r="18572" spans="1:25">
      <c r="A18572">
        <v>194</v>
      </c>
      <c r="B18572">
        <v>194</v>
      </c>
      <c r="C18572" s="20">
        <v>0.00295138888888889</v>
      </c>
      <c r="D18572" s="20"/>
      <c r="E18572" s="21" t="s">
        <v>33</v>
      </c>
      <c r="F18572" s="4">
        <v>111</v>
      </c>
      <c r="H18572" s="4">
        <v>1.07247495651245</v>
      </c>
      <c r="I18572" s="4">
        <v>14.2392568588257</v>
      </c>
      <c r="J18572" s="4">
        <v>0.839767098426819</v>
      </c>
      <c r="L18572" s="4">
        <v>22.8234901428223</v>
      </c>
      <c r="M18572" s="4">
        <v>21.2811412811279</v>
      </c>
      <c r="N18572" s="4">
        <v>27.1783580780029</v>
      </c>
      <c r="S18572" s="4">
        <v>15.4724912643433</v>
      </c>
      <c r="T18572" s="4">
        <v>4.52543258666992</v>
      </c>
      <c r="U18572" s="4">
        <v>0.783017933368683</v>
      </c>
      <c r="V18572" s="4">
        <v>23.3918132781982</v>
      </c>
      <c r="W18572" s="4">
        <v>4.06835889816284</v>
      </c>
      <c r="X18572" s="4">
        <v>3</v>
      </c>
      <c r="Y18572" s="4">
        <v>5</v>
      </c>
    </row>
    <row r="18573" spans="1:25">
      <c r="A18573">
        <v>194</v>
      </c>
      <c r="B18573">
        <v>194</v>
      </c>
      <c r="C18573" s="20">
        <v>0.003125</v>
      </c>
      <c r="D18573" s="20"/>
      <c r="E18573" s="21" t="s">
        <v>33</v>
      </c>
      <c r="F18573" s="4">
        <v>116</v>
      </c>
      <c r="H18573" s="4">
        <v>1.07539165019989</v>
      </c>
      <c r="I18573" s="4">
        <v>14.2779817581177</v>
      </c>
      <c r="J18573" s="4">
        <v>0.83200466632843</v>
      </c>
      <c r="L18573" s="4">
        <v>22.3551330566406</v>
      </c>
      <c r="M18573" s="4">
        <v>20.787899017334</v>
      </c>
      <c r="N18573" s="4">
        <v>26.8689994812012</v>
      </c>
      <c r="S18573" s="4">
        <v>15.3542318344116</v>
      </c>
      <c r="T18573" s="4">
        <v>4.57710361480713</v>
      </c>
      <c r="U18573" s="4">
        <v>0.773675978183746</v>
      </c>
      <c r="V18573" s="4">
        <v>20.0267028808594</v>
      </c>
      <c r="W18573" s="4">
        <v>4.07942342758179</v>
      </c>
      <c r="X18573" s="4">
        <v>3.00000023841858</v>
      </c>
      <c r="Y18573" s="4">
        <v>5</v>
      </c>
    </row>
    <row r="18574" spans="1:25">
      <c r="A18574">
        <v>194</v>
      </c>
      <c r="B18574">
        <v>194</v>
      </c>
      <c r="C18574" s="20">
        <v>0.00329861111111111</v>
      </c>
      <c r="D18574" s="20"/>
      <c r="E18574" s="21" t="s">
        <v>33</v>
      </c>
      <c r="F18574" s="4">
        <v>117</v>
      </c>
      <c r="H18574" s="4">
        <v>1.31315732002258</v>
      </c>
      <c r="I18574" s="4">
        <v>17.4347972869873</v>
      </c>
      <c r="J18574" s="4">
        <v>1.02568602561951</v>
      </c>
      <c r="L18574" s="4">
        <v>26.0049381256104</v>
      </c>
      <c r="M18574" s="4">
        <v>19.8033676147461</v>
      </c>
      <c r="N18574" s="4">
        <v>25.353702545166</v>
      </c>
      <c r="S18574" s="4">
        <v>15.0669851303101</v>
      </c>
      <c r="T18574" s="4">
        <v>4.84824562072754</v>
      </c>
      <c r="U18574" s="4">
        <v>0.781083881855011</v>
      </c>
      <c r="V18574" s="4">
        <v>20.0400829315186</v>
      </c>
      <c r="W18574" s="4">
        <v>4.98137044906616</v>
      </c>
      <c r="X18574" s="4">
        <v>3</v>
      </c>
      <c r="Y18574" s="4">
        <v>5.00000047683716</v>
      </c>
    </row>
    <row r="18575" spans="1:25">
      <c r="A18575">
        <v>194</v>
      </c>
      <c r="B18575">
        <v>194</v>
      </c>
      <c r="C18575" s="20">
        <v>0.00347222222222222</v>
      </c>
      <c r="D18575" s="20"/>
      <c r="E18575" s="21" t="s">
        <v>33</v>
      </c>
      <c r="F18575" s="4">
        <v>121</v>
      </c>
      <c r="H18575" s="4">
        <v>1.17210566997528</v>
      </c>
      <c r="I18575" s="4">
        <v>15.5620546340942</v>
      </c>
      <c r="J18575" s="4">
        <v>0.957200944423676</v>
      </c>
      <c r="L18575" s="4">
        <v>23.9873638153076</v>
      </c>
      <c r="M18575" s="4">
        <v>20.4651889801025</v>
      </c>
      <c r="N18575" s="4">
        <v>25.0599040985107</v>
      </c>
      <c r="S18575" s="4">
        <v>15.2125511169434</v>
      </c>
      <c r="T18575" s="4">
        <v>4.90450811386108</v>
      </c>
      <c r="U18575" s="4">
        <v>0.816650748252869</v>
      </c>
      <c r="V18575" s="4">
        <v>20.6611576080322</v>
      </c>
      <c r="W18575" s="4">
        <v>4.44630146026611</v>
      </c>
      <c r="X18575" s="4">
        <v>3</v>
      </c>
      <c r="Y18575" s="4">
        <v>5.00000047683716</v>
      </c>
    </row>
    <row r="18576" spans="1:25">
      <c r="A18576">
        <v>194</v>
      </c>
      <c r="B18576">
        <v>194</v>
      </c>
      <c r="C18576" s="20">
        <v>0.00365740740740741</v>
      </c>
      <c r="D18576" s="20"/>
      <c r="E18576" s="21" t="s">
        <v>33</v>
      </c>
      <c r="F18576" s="4">
        <v>124</v>
      </c>
      <c r="H18576" s="4">
        <v>1.21054041385651</v>
      </c>
      <c r="I18576" s="4">
        <v>16.0723533630371</v>
      </c>
      <c r="J18576" s="4">
        <v>1.01428031921387</v>
      </c>
      <c r="L18576" s="4">
        <v>25.0316104888916</v>
      </c>
      <c r="M18576" s="4">
        <v>20.6780452728271</v>
      </c>
      <c r="N18576" s="4">
        <v>24.6791839599609</v>
      </c>
      <c r="S18576" s="4">
        <v>15.2453155517578</v>
      </c>
      <c r="T18576" s="4">
        <v>4.97949075698853</v>
      </c>
      <c r="U18576" s="4">
        <v>0.837873995304108</v>
      </c>
      <c r="V18576" s="4">
        <v>18.5988845825195</v>
      </c>
      <c r="W18576" s="4">
        <v>4.59210109710693</v>
      </c>
      <c r="X18576" s="4">
        <v>3</v>
      </c>
      <c r="Y18576" s="4">
        <v>5</v>
      </c>
    </row>
    <row r="18577" spans="1:25">
      <c r="A18577">
        <v>194</v>
      </c>
      <c r="B18577">
        <v>194</v>
      </c>
      <c r="C18577" s="20">
        <v>0.00383101851851852</v>
      </c>
      <c r="D18577" s="20"/>
      <c r="E18577" s="21" t="s">
        <v>33</v>
      </c>
      <c r="F18577" s="4">
        <v>127</v>
      </c>
      <c r="H18577" s="4">
        <v>1.38813304901123</v>
      </c>
      <c r="I18577" s="4">
        <v>18.4302520751953</v>
      </c>
      <c r="J18577" s="4">
        <v>1.17377233505249</v>
      </c>
      <c r="L18577" s="4">
        <v>27.8397006988525</v>
      </c>
      <c r="M18577" s="4">
        <v>20.0554981231689</v>
      </c>
      <c r="N18577" s="4">
        <v>23.7181434631348</v>
      </c>
      <c r="S18577" s="4">
        <v>15.0587387084961</v>
      </c>
      <c r="T18577" s="4">
        <v>5.17961263656616</v>
      </c>
      <c r="U18577" s="4">
        <v>0.845576226711273</v>
      </c>
      <c r="V18577" s="4">
        <v>19.4678802490234</v>
      </c>
      <c r="W18577" s="4">
        <v>5.26578617095947</v>
      </c>
      <c r="X18577" s="4">
        <v>3.00000023841858</v>
      </c>
      <c r="Y18577" s="4">
        <v>7.08306360244751</v>
      </c>
    </row>
    <row r="18578" spans="1:25">
      <c r="A18578">
        <v>194</v>
      </c>
      <c r="B18578">
        <v>194</v>
      </c>
      <c r="C18578" s="20">
        <v>0.0040162037037037</v>
      </c>
      <c r="D18578" s="20"/>
      <c r="E18578" s="21" t="s">
        <v>33</v>
      </c>
      <c r="F18578" s="4">
        <v>128</v>
      </c>
      <c r="H18578" s="4">
        <v>1.22133314609528</v>
      </c>
      <c r="I18578" s="4">
        <v>16.215648651123</v>
      </c>
      <c r="J18578" s="4">
        <v>1.09045958518982</v>
      </c>
      <c r="L18578" s="4">
        <v>26.0657863616943</v>
      </c>
      <c r="M18578" s="4">
        <v>21.342077255249</v>
      </c>
      <c r="N18578" s="4">
        <v>23.9034862518311</v>
      </c>
      <c r="S18578" s="4">
        <v>15.3567552566528</v>
      </c>
      <c r="T18578" s="4">
        <v>5.13963317871094</v>
      </c>
      <c r="U18578" s="4">
        <v>0.892843663692474</v>
      </c>
      <c r="V18578" s="4">
        <v>19.6463680267334</v>
      </c>
      <c r="W18578" s="4">
        <v>4.63304233551025</v>
      </c>
      <c r="X18578" s="4">
        <v>3.00000023841858</v>
      </c>
      <c r="Y18578" s="4">
        <v>7.50000047683716</v>
      </c>
    </row>
    <row r="18579" spans="1:25">
      <c r="A18579">
        <v>194</v>
      </c>
      <c r="B18579">
        <v>194</v>
      </c>
      <c r="C18579" s="20">
        <v>0.00416666666666667</v>
      </c>
      <c r="D18579" s="20"/>
      <c r="E18579" s="21" t="s">
        <v>33</v>
      </c>
      <c r="F18579" s="4">
        <v>130</v>
      </c>
      <c r="H18579" s="4">
        <v>1.25632607936859</v>
      </c>
      <c r="I18579" s="4">
        <v>16.6802501678467</v>
      </c>
      <c r="J18579" s="4">
        <v>1.1191166639328</v>
      </c>
      <c r="L18579" s="4">
        <v>26.461877822876</v>
      </c>
      <c r="M18579" s="4">
        <v>21.0629062652588</v>
      </c>
      <c r="N18579" s="4">
        <v>23.6453247070313</v>
      </c>
      <c r="S18579" s="4">
        <v>15.2852468490601</v>
      </c>
      <c r="T18579" s="4">
        <v>5.19531679153442</v>
      </c>
      <c r="U18579" s="4">
        <v>0.890785217285156</v>
      </c>
      <c r="V18579" s="4">
        <v>22.4550895690918</v>
      </c>
      <c r="W18579" s="4">
        <v>4.76578569412231</v>
      </c>
      <c r="X18579" s="4">
        <v>3.00000023841858</v>
      </c>
      <c r="Y18579" s="4">
        <v>7.5</v>
      </c>
    </row>
    <row r="18580" spans="1:25">
      <c r="A18580">
        <v>194</v>
      </c>
      <c r="B18580">
        <v>194</v>
      </c>
      <c r="C18580" s="20">
        <v>0.00435185185185185</v>
      </c>
      <c r="D18580" s="20"/>
      <c r="E18580" s="21" t="s">
        <v>33</v>
      </c>
      <c r="F18580" s="4">
        <v>135</v>
      </c>
      <c r="H18580" s="4">
        <v>1.47129964828491</v>
      </c>
      <c r="I18580" s="4">
        <v>19.5344543457031</v>
      </c>
      <c r="J18580" s="4">
        <v>1.308149933815</v>
      </c>
      <c r="L18580" s="4">
        <v>30.0101795196533</v>
      </c>
      <c r="M18580" s="4">
        <v>20.3970546722412</v>
      </c>
      <c r="N18580" s="4">
        <v>22.9409332275391</v>
      </c>
      <c r="S18580" s="4">
        <v>15.102744102478</v>
      </c>
      <c r="T18580" s="4">
        <v>5.35361337661743</v>
      </c>
      <c r="U18580" s="4">
        <v>0.889111816883087</v>
      </c>
      <c r="V18580" s="4">
        <v>18.8442192077637</v>
      </c>
      <c r="W18580" s="4">
        <v>5.5812726020813</v>
      </c>
      <c r="X18580" s="4">
        <v>2.99999976158142</v>
      </c>
      <c r="Y18580" s="4">
        <v>7.49999952316284</v>
      </c>
    </row>
    <row r="18581" spans="1:25">
      <c r="A18581">
        <v>194</v>
      </c>
      <c r="B18581">
        <v>194</v>
      </c>
      <c r="C18581" s="20">
        <v>0.00451388888888889</v>
      </c>
      <c r="D18581" s="20"/>
      <c r="E18581" s="21" t="s">
        <v>33</v>
      </c>
      <c r="F18581" s="4">
        <v>138</v>
      </c>
      <c r="H18581" s="4">
        <v>1.46602058410645</v>
      </c>
      <c r="I18581" s="4">
        <v>19.4643650054932</v>
      </c>
      <c r="J18581" s="4">
        <v>1.3490936756134</v>
      </c>
      <c r="L18581" s="4">
        <v>31.0220909118652</v>
      </c>
      <c r="M18581" s="4">
        <v>21.1607475280762</v>
      </c>
      <c r="N18581" s="4">
        <v>22.9947643280029</v>
      </c>
      <c r="S18581" s="4">
        <v>15.2758617401123</v>
      </c>
      <c r="T18581" s="4">
        <v>5.34109354019165</v>
      </c>
      <c r="U18581" s="4">
        <v>0.920241951942444</v>
      </c>
      <c r="V18581" s="4">
        <v>20.7039337158203</v>
      </c>
      <c r="W18581" s="4">
        <v>5.5612473487854</v>
      </c>
      <c r="X18581" s="4">
        <v>3</v>
      </c>
      <c r="Y18581" s="4">
        <v>7.5</v>
      </c>
    </row>
    <row r="18582" spans="1:25">
      <c r="A18582">
        <v>194</v>
      </c>
      <c r="B18582">
        <v>194</v>
      </c>
      <c r="C18582" s="20">
        <v>0.00469907407407407</v>
      </c>
      <c r="D18582" s="20"/>
      <c r="E18582" s="21" t="s">
        <v>33</v>
      </c>
      <c r="F18582" s="4">
        <v>141</v>
      </c>
      <c r="H18582" s="4">
        <v>1.41800260543823</v>
      </c>
      <c r="I18582" s="4">
        <v>18.8268299102783</v>
      </c>
      <c r="J18582" s="4">
        <v>1.34669256210327</v>
      </c>
      <c r="L18582" s="4">
        <v>30.9364852905273</v>
      </c>
      <c r="M18582" s="4">
        <v>21.8169460296631</v>
      </c>
      <c r="N18582" s="4">
        <v>22.9721965789795</v>
      </c>
      <c r="S18582" s="4">
        <v>15.4117479324341</v>
      </c>
      <c r="T18582" s="4">
        <v>5.34623003005981</v>
      </c>
      <c r="U18582" s="4">
        <v>0.94971090555191</v>
      </c>
      <c r="V18582" s="4">
        <v>19.5058498382568</v>
      </c>
      <c r="W18582" s="4">
        <v>5.37909412384033</v>
      </c>
      <c r="X18582" s="4">
        <v>2.99999976158142</v>
      </c>
      <c r="Y18582" s="4">
        <v>7.49999952316284</v>
      </c>
    </row>
    <row r="18583" spans="1:25">
      <c r="A18583">
        <v>194</v>
      </c>
      <c r="B18583">
        <v>194</v>
      </c>
      <c r="C18583" s="20">
        <v>0.00486111111111111</v>
      </c>
      <c r="D18583" s="20"/>
      <c r="E18583" s="21" t="s">
        <v>33</v>
      </c>
      <c r="F18583" s="4">
        <v>145</v>
      </c>
      <c r="H18583" s="4">
        <v>1.44745099544525</v>
      </c>
      <c r="I18583" s="4">
        <v>19.2178153991699</v>
      </c>
      <c r="J18583" s="4">
        <v>1.38469016551971</v>
      </c>
      <c r="L18583" s="4">
        <v>31.2322731018066</v>
      </c>
      <c r="M18583" s="4">
        <v>21.5774307250977</v>
      </c>
      <c r="N18583" s="4">
        <v>22.5554237365723</v>
      </c>
      <c r="S18583" s="4">
        <v>15.3421878814697</v>
      </c>
      <c r="T18583" s="4">
        <v>5.44426012039185</v>
      </c>
      <c r="U18583" s="4">
        <v>0.956640422344208</v>
      </c>
      <c r="V18583" s="4">
        <v>20.3252029418945</v>
      </c>
      <c r="W18583" s="4">
        <v>5.49080419540405</v>
      </c>
      <c r="X18583" s="4">
        <v>3</v>
      </c>
      <c r="Y18583" s="4">
        <v>7.5</v>
      </c>
    </row>
    <row r="18584" spans="1:25">
      <c r="A18584">
        <v>194</v>
      </c>
      <c r="B18584">
        <v>194</v>
      </c>
      <c r="C18584" s="20">
        <v>0.00503472222222222</v>
      </c>
      <c r="D18584" s="20"/>
      <c r="E18584" s="21" t="s">
        <v>33</v>
      </c>
      <c r="F18584" s="4">
        <v>143.5</v>
      </c>
      <c r="H18584" s="4">
        <v>1.45974373817444</v>
      </c>
      <c r="I18584" s="4">
        <v>19.3810272216797</v>
      </c>
      <c r="J18584" s="4">
        <v>1.40736961364746</v>
      </c>
      <c r="L18584" s="4">
        <v>31.6077709197998</v>
      </c>
      <c r="M18584" s="4">
        <v>21.6529579162598</v>
      </c>
      <c r="N18584" s="4">
        <v>22.4587554931641</v>
      </c>
      <c r="S18584" s="4">
        <v>15.3528938293457</v>
      </c>
      <c r="T18584" s="4">
        <v>5.46750354766846</v>
      </c>
      <c r="U18584" s="4">
        <v>0.964121043682098</v>
      </c>
      <c r="V18584" s="4">
        <v>25.1221218109131</v>
      </c>
      <c r="W18584" s="4">
        <v>5.53743648529053</v>
      </c>
      <c r="X18584" s="4">
        <v>3</v>
      </c>
      <c r="Y18584" s="4">
        <v>7.5</v>
      </c>
    </row>
    <row r="18585" spans="1:25">
      <c r="A18585">
        <v>194</v>
      </c>
      <c r="B18585">
        <v>194</v>
      </c>
      <c r="C18585" s="20">
        <v>0.00520833333333333</v>
      </c>
      <c r="D18585" s="20"/>
      <c r="E18585" s="21" t="s">
        <v>33</v>
      </c>
      <c r="F18585" s="4">
        <v>145</v>
      </c>
      <c r="H18585" s="4">
        <v>1.56579864025116</v>
      </c>
      <c r="I18585" s="4">
        <v>20.7891178131104</v>
      </c>
      <c r="J18585" s="4">
        <v>1.52912092208862</v>
      </c>
      <c r="L18585" s="4">
        <v>34.6641387939453</v>
      </c>
      <c r="M18585" s="4">
        <v>22.1383113861084</v>
      </c>
      <c r="N18585" s="4">
        <v>22.6693248748779</v>
      </c>
      <c r="S18585" s="4">
        <v>15.4610233306885</v>
      </c>
      <c r="T18585" s="4">
        <v>5.41706085205078</v>
      </c>
      <c r="U18585" s="4">
        <v>0.97657573223114</v>
      </c>
      <c r="V18585" s="4">
        <v>19.7498340606689</v>
      </c>
      <c r="W18585" s="4">
        <v>5.93974781036377</v>
      </c>
      <c r="X18585" s="4">
        <v>2.99999976158142</v>
      </c>
      <c r="Y18585" s="4">
        <v>9.53094100952148</v>
      </c>
    </row>
    <row r="18586" spans="1:25">
      <c r="A18586">
        <v>194</v>
      </c>
      <c r="B18586">
        <v>194</v>
      </c>
      <c r="C18586" s="20">
        <v>0.00540509259259259</v>
      </c>
      <c r="D18586" s="20"/>
      <c r="E18586" s="21" t="s">
        <v>33</v>
      </c>
      <c r="F18586" s="4">
        <v>149</v>
      </c>
      <c r="H18586" s="4">
        <v>1.52512621879578</v>
      </c>
      <c r="I18586" s="4">
        <v>20.2491111755371</v>
      </c>
      <c r="J18586" s="4">
        <v>1.53843200206757</v>
      </c>
      <c r="L18586" s="4">
        <v>34.8453750610352</v>
      </c>
      <c r="M18586" s="4">
        <v>22.8475360870361</v>
      </c>
      <c r="N18586" s="4">
        <v>22.6499290466309</v>
      </c>
      <c r="S18586" s="4">
        <v>15.5951862335205</v>
      </c>
      <c r="T18586" s="4">
        <v>5.42159509658813</v>
      </c>
      <c r="U18586" s="4">
        <v>1.00872433185577</v>
      </c>
      <c r="V18586" s="4">
        <v>21.101993560791</v>
      </c>
      <c r="W18586" s="4">
        <v>5.78546047210693</v>
      </c>
      <c r="X18586" s="4">
        <v>3</v>
      </c>
      <c r="Y18586" s="4">
        <v>10</v>
      </c>
    </row>
    <row r="18587" spans="1:25">
      <c r="A18587">
        <v>194</v>
      </c>
      <c r="B18587">
        <v>194</v>
      </c>
      <c r="C18587" s="20">
        <v>0.0055787037037037</v>
      </c>
      <c r="D18587" s="20"/>
      <c r="E18587" s="21" t="s">
        <v>33</v>
      </c>
      <c r="F18587" s="4">
        <v>152</v>
      </c>
      <c r="H18587" s="4">
        <v>1.5088015794754</v>
      </c>
      <c r="I18587" s="4">
        <v>20.0323677062988</v>
      </c>
      <c r="J18587" s="4">
        <v>1.52269470691681</v>
      </c>
      <c r="L18587" s="4">
        <v>35.5607528686523</v>
      </c>
      <c r="M18587" s="4">
        <v>23.5688724517822</v>
      </c>
      <c r="N18587" s="4">
        <v>23.3538303375244</v>
      </c>
      <c r="S18587" s="4">
        <v>15.7582416534424</v>
      </c>
      <c r="T18587" s="4">
        <v>5.25938892364502</v>
      </c>
      <c r="U18587" s="4">
        <v>1.00920808315277</v>
      </c>
      <c r="V18587" s="4">
        <v>24.8618774414063</v>
      </c>
      <c r="W18587" s="4">
        <v>5.72353363037109</v>
      </c>
      <c r="X18587" s="4">
        <v>3.00000023841858</v>
      </c>
      <c r="Y18587" s="4">
        <v>10</v>
      </c>
    </row>
    <row r="18588" spans="1:25">
      <c r="A18588">
        <v>194</v>
      </c>
      <c r="B18588">
        <v>194</v>
      </c>
      <c r="C18588" s="20">
        <v>0.00572916666666667</v>
      </c>
      <c r="D18588" s="20"/>
      <c r="E18588" s="21" t="s">
        <v>33</v>
      </c>
      <c r="F18588" s="4">
        <v>154</v>
      </c>
      <c r="H18588" s="4">
        <v>1.62111711502075</v>
      </c>
      <c r="I18588" s="4">
        <v>21.5235824584961</v>
      </c>
      <c r="J18588" s="4">
        <v>1.59910130500793</v>
      </c>
      <c r="L18588" s="4">
        <v>36.786190032959</v>
      </c>
      <c r="M18588" s="4">
        <v>22.6918773651123</v>
      </c>
      <c r="N18588" s="4">
        <v>23.0042896270752</v>
      </c>
      <c r="S18588" s="4">
        <v>15.5836114883423</v>
      </c>
      <c r="T18588" s="4">
        <v>5.33874368667603</v>
      </c>
      <c r="U18588" s="4">
        <v>0.986419379711151</v>
      </c>
      <c r="V18588" s="4">
        <v>22.0588245391846</v>
      </c>
      <c r="W18588" s="4">
        <v>6.14959478378296</v>
      </c>
      <c r="X18588" s="4">
        <v>3.00000023841858</v>
      </c>
      <c r="Y18588" s="4">
        <v>10</v>
      </c>
    </row>
    <row r="18589" spans="1:25">
      <c r="A18589">
        <v>194</v>
      </c>
      <c r="B18589">
        <v>194</v>
      </c>
      <c r="C18589" s="20">
        <v>0.00591435185185185</v>
      </c>
      <c r="D18589" s="20"/>
      <c r="E18589" s="21" t="s">
        <v>33</v>
      </c>
      <c r="F18589" s="4">
        <v>158</v>
      </c>
      <c r="H18589" s="4">
        <v>1.59877276420593</v>
      </c>
      <c r="I18589" s="4">
        <v>21.2269153594971</v>
      </c>
      <c r="J18589" s="4">
        <v>1.61577272415161</v>
      </c>
      <c r="L18589" s="4">
        <v>36.7608337402344</v>
      </c>
      <c r="M18589" s="4">
        <v>22.9931564331055</v>
      </c>
      <c r="N18589" s="4">
        <v>22.7512397766113</v>
      </c>
      <c r="S18589" s="4">
        <v>15.626916885376</v>
      </c>
      <c r="T18589" s="4">
        <v>5.39762687683105</v>
      </c>
      <c r="U18589" s="4">
        <v>1.01063311100006</v>
      </c>
      <c r="V18589" s="4">
        <v>19.3673343658447</v>
      </c>
      <c r="W18589" s="4">
        <v>6.06483316421509</v>
      </c>
      <c r="X18589" s="4">
        <v>3</v>
      </c>
      <c r="Y18589" s="4">
        <v>10</v>
      </c>
    </row>
    <row r="18590" spans="1:25">
      <c r="A18590">
        <v>194</v>
      </c>
      <c r="B18590">
        <v>194</v>
      </c>
      <c r="C18590" s="20">
        <v>0.00609953703703704</v>
      </c>
      <c r="D18590" s="20"/>
      <c r="E18590" s="21" t="s">
        <v>33</v>
      </c>
      <c r="F18590" s="4">
        <v>158.5</v>
      </c>
      <c r="H18590" s="4">
        <v>1.70804822444916</v>
      </c>
      <c r="I18590" s="4">
        <v>22.6777667999268</v>
      </c>
      <c r="J18590" s="4">
        <v>1.73420679569244</v>
      </c>
      <c r="L18590" s="4">
        <v>38.3530387878418</v>
      </c>
      <c r="M18590" s="4">
        <v>22.4543075561523</v>
      </c>
      <c r="N18590" s="4">
        <v>22.115608215332</v>
      </c>
      <c r="S18590" s="4">
        <v>15.4940910339355</v>
      </c>
      <c r="T18590" s="4">
        <v>5.55160188674927</v>
      </c>
      <c r="U18590" s="4">
        <v>1.01531493663788</v>
      </c>
      <c r="V18590" s="4">
        <v>22.1674880981445</v>
      </c>
      <c r="W18590" s="4">
        <v>6.47936201095581</v>
      </c>
      <c r="X18590" s="4">
        <v>3.00000023841858</v>
      </c>
      <c r="Y18590" s="4">
        <v>10</v>
      </c>
    </row>
    <row r="18591" spans="1:25">
      <c r="A18591">
        <v>194</v>
      </c>
      <c r="B18591">
        <v>194</v>
      </c>
      <c r="C18591" s="20">
        <v>0.00626157407407407</v>
      </c>
      <c r="D18591" s="20"/>
      <c r="E18591" s="21" t="s">
        <v>33</v>
      </c>
      <c r="F18591" s="4">
        <v>160</v>
      </c>
      <c r="H18591" s="4">
        <v>1.64433884620667</v>
      </c>
      <c r="I18591" s="4">
        <v>21.8318977355957</v>
      </c>
      <c r="J18591" s="4">
        <v>1.72616100311279</v>
      </c>
      <c r="L18591" s="4">
        <v>39.3184051513672</v>
      </c>
      <c r="M18591" s="4">
        <v>23.911376953125</v>
      </c>
      <c r="N18591" s="4">
        <v>22.7779483795166</v>
      </c>
      <c r="S18591" s="4">
        <v>15.7891778945923</v>
      </c>
      <c r="T18591" s="4">
        <v>5.39126586914062</v>
      </c>
      <c r="U18591" s="4">
        <v>1.04975986480713</v>
      </c>
      <c r="V18591" s="4">
        <v>21.8499622344971</v>
      </c>
      <c r="W18591" s="4">
        <v>6.23768520355225</v>
      </c>
      <c r="X18591" s="4">
        <v>2.99999976158142</v>
      </c>
      <c r="Y18591" s="4">
        <v>9.99999904632568</v>
      </c>
    </row>
    <row r="18592" spans="1:25">
      <c r="A18592">
        <v>194</v>
      </c>
      <c r="B18592">
        <v>194</v>
      </c>
      <c r="C18592" s="20">
        <v>0.00642361111111111</v>
      </c>
      <c r="D18592" s="20"/>
      <c r="E18592" s="21" t="s">
        <v>33</v>
      </c>
      <c r="F18592" s="4">
        <v>160.5</v>
      </c>
      <c r="H18592" s="4">
        <v>1.77234292030334</v>
      </c>
      <c r="I18592" s="4">
        <v>23.5314083099365</v>
      </c>
      <c r="J18592" s="4">
        <v>1.85526776313782</v>
      </c>
      <c r="L18592" s="4">
        <v>41.8549194335938</v>
      </c>
      <c r="M18592" s="4">
        <v>23.6155872344971</v>
      </c>
      <c r="N18592" s="4">
        <v>22.5600433349609</v>
      </c>
      <c r="S18592" s="4">
        <v>15.7278747558594</v>
      </c>
      <c r="T18592" s="4">
        <v>5.44295930862427</v>
      </c>
      <c r="U18592" s="4">
        <v>1.04678821563721</v>
      </c>
      <c r="V18592" s="4">
        <v>24.2751178741455</v>
      </c>
      <c r="W18592" s="4">
        <v>6.72325944900513</v>
      </c>
      <c r="X18592" s="4">
        <v>3.00000023841858</v>
      </c>
      <c r="Y18592" s="4">
        <v>10.0000009536743</v>
      </c>
    </row>
    <row r="18593" spans="1:25">
      <c r="A18593">
        <v>194</v>
      </c>
      <c r="B18593">
        <v>194</v>
      </c>
      <c r="C18593" s="20">
        <v>0.00659722222222222</v>
      </c>
      <c r="D18593" s="20"/>
      <c r="E18593" s="21" t="s">
        <v>33</v>
      </c>
      <c r="F18593" s="4">
        <v>160</v>
      </c>
      <c r="H18593" s="4">
        <v>1.7584855556488</v>
      </c>
      <c r="I18593" s="4">
        <v>23.3474235534668</v>
      </c>
      <c r="J18593" s="4">
        <v>1.86345553398132</v>
      </c>
      <c r="L18593" s="4">
        <v>43.0525207519531</v>
      </c>
      <c r="M18593" s="4">
        <v>24.4827270507813</v>
      </c>
      <c r="N18593" s="4">
        <v>23.1035938262939</v>
      </c>
      <c r="S18593" s="4">
        <v>15.8990211486816</v>
      </c>
      <c r="T18593" s="4">
        <v>5.31582069396973</v>
      </c>
      <c r="U18593" s="4">
        <v>1.05969345569611</v>
      </c>
      <c r="V18593" s="4">
        <v>28.5714282989502</v>
      </c>
      <c r="W18593" s="4">
        <v>6.67069244384766</v>
      </c>
      <c r="X18593" s="4">
        <v>3.33659863471985</v>
      </c>
      <c r="Y18593" s="4">
        <v>10</v>
      </c>
    </row>
    <row r="18594" spans="1:25">
      <c r="A18594">
        <v>194</v>
      </c>
      <c r="B18594">
        <v>194</v>
      </c>
      <c r="C18594" s="20">
        <v>0.00678240740740741</v>
      </c>
      <c r="D18594" s="20"/>
      <c r="E18594" s="21" t="s">
        <v>33</v>
      </c>
      <c r="F18594" s="4">
        <v>160</v>
      </c>
      <c r="H18594" s="4">
        <v>1.82729113101959</v>
      </c>
      <c r="I18594" s="4">
        <v>24.2609558105469</v>
      </c>
      <c r="J18594" s="4">
        <v>1.93596231937408</v>
      </c>
      <c r="L18594" s="4">
        <v>45.665641784668</v>
      </c>
      <c r="M18594" s="4">
        <v>24.9908962249756</v>
      </c>
      <c r="N18594" s="4">
        <v>23.5880832672119</v>
      </c>
      <c r="S18594" s="4">
        <v>16.0017547607422</v>
      </c>
      <c r="T18594" s="4">
        <v>5.20745754241943</v>
      </c>
      <c r="U18594" s="4">
        <v>1.05947124958038</v>
      </c>
      <c r="V18594" s="4">
        <v>27.2020721435547</v>
      </c>
      <c r="W18594" s="4">
        <v>6.93170166015625</v>
      </c>
      <c r="X18594" s="4">
        <v>3.39999985694885</v>
      </c>
      <c r="Y18594" s="4">
        <v>10</v>
      </c>
    </row>
    <row r="18595" spans="1:25">
      <c r="A18595">
        <v>194</v>
      </c>
      <c r="B18595">
        <v>194</v>
      </c>
      <c r="C18595" s="20">
        <v>0.00695601851851852</v>
      </c>
      <c r="D18595" s="20"/>
      <c r="E18595" s="21" t="s">
        <v>33</v>
      </c>
      <c r="F18595" s="4">
        <v>164</v>
      </c>
      <c r="H18595" s="4">
        <v>1.81663084030151</v>
      </c>
      <c r="I18595" s="4">
        <v>24.1194190979004</v>
      </c>
      <c r="J18595" s="4">
        <v>1.98778164386749</v>
      </c>
      <c r="L18595" s="4">
        <v>46.4411926269531</v>
      </c>
      <c r="M18595" s="4">
        <v>25.5644626617432</v>
      </c>
      <c r="N18595" s="4">
        <v>23.3633270263672</v>
      </c>
      <c r="S18595" s="4">
        <v>16.0778636932373</v>
      </c>
      <c r="T18595" s="4">
        <v>5.25710678100586</v>
      </c>
      <c r="U18595" s="4">
        <v>1.09421336650848</v>
      </c>
      <c r="V18595" s="4">
        <v>27.7044830322266</v>
      </c>
      <c r="W18595" s="4">
        <v>6.89126253128052</v>
      </c>
      <c r="X18595" s="4">
        <v>3.40000009536743</v>
      </c>
      <c r="Y18595" s="4">
        <v>9.99999904632568</v>
      </c>
    </row>
    <row r="18596" spans="1:25">
      <c r="A18596">
        <v>194</v>
      </c>
      <c r="B18596">
        <v>194</v>
      </c>
      <c r="C18596" s="20">
        <v>0.0071412037037037</v>
      </c>
      <c r="D18596" s="20"/>
      <c r="E18596" s="21" t="s">
        <v>33</v>
      </c>
      <c r="F18596" s="4">
        <v>166</v>
      </c>
      <c r="H18596" s="4">
        <v>1.85443830490112</v>
      </c>
      <c r="I18596" s="4">
        <v>24.6213893890381</v>
      </c>
      <c r="J18596" s="4">
        <v>2.0678129196167</v>
      </c>
      <c r="L18596" s="4">
        <v>49.4893112182617</v>
      </c>
      <c r="M18596" s="4">
        <v>26.686954498291</v>
      </c>
      <c r="N18596" s="4">
        <v>23.9331665039063</v>
      </c>
      <c r="S18596" s="4">
        <v>16.2624340057373</v>
      </c>
      <c r="T18596" s="4">
        <v>5.13285446166992</v>
      </c>
      <c r="U18596" s="4">
        <v>1.11506164073944</v>
      </c>
      <c r="V18596" s="4">
        <v>30.3797454833984</v>
      </c>
      <c r="W18596" s="4">
        <v>7.0346827507019</v>
      </c>
      <c r="X18596" s="4">
        <v>3.39999961853027</v>
      </c>
      <c r="Y18596" s="4">
        <v>9.99999904632568</v>
      </c>
    </row>
    <row r="18597" spans="1:25">
      <c r="A18597">
        <v>194</v>
      </c>
      <c r="B18597">
        <v>194</v>
      </c>
      <c r="C18597" s="20">
        <v>0.00730324074074074</v>
      </c>
      <c r="D18597" s="20"/>
      <c r="E18597" s="21" t="s">
        <v>33</v>
      </c>
      <c r="F18597" s="4">
        <v>169</v>
      </c>
      <c r="H18597" s="4">
        <v>1.85551249980927</v>
      </c>
      <c r="I18597" s="4">
        <v>24.6356506347656</v>
      </c>
      <c r="J18597" s="4">
        <v>2.07658696174622</v>
      </c>
      <c r="L18597" s="4">
        <v>48.9993896484375</v>
      </c>
      <c r="M18597" s="4">
        <v>26.4074687957764</v>
      </c>
      <c r="N18597" s="4">
        <v>23.5961170196533</v>
      </c>
      <c r="S18597" s="4">
        <v>16.2089805603027</v>
      </c>
      <c r="T18597" s="4">
        <v>5.20559453964233</v>
      </c>
      <c r="U18597" s="4">
        <v>1.11914467811584</v>
      </c>
      <c r="V18597" s="4">
        <v>28.6103534698486</v>
      </c>
      <c r="W18597" s="4">
        <v>7.03875732421875</v>
      </c>
      <c r="X18597" s="4">
        <v>3.39999985694885</v>
      </c>
      <c r="Y18597" s="4">
        <v>10</v>
      </c>
    </row>
    <row r="18598" spans="1:25">
      <c r="A18598">
        <v>194</v>
      </c>
      <c r="B18598">
        <v>194</v>
      </c>
      <c r="C18598" s="20">
        <v>0.00746527777777778</v>
      </c>
      <c r="D18598" s="20"/>
      <c r="E18598" s="21" t="s">
        <v>33</v>
      </c>
      <c r="F18598" s="4">
        <v>169</v>
      </c>
      <c r="H18598" s="4">
        <v>1.97839558124542</v>
      </c>
      <c r="I18598" s="4">
        <v>26.2671699523926</v>
      </c>
      <c r="J18598" s="4">
        <v>2.22688055038452</v>
      </c>
      <c r="L18598" s="4">
        <v>52.9879035949707</v>
      </c>
      <c r="M18598" s="4">
        <v>26.7832698822021</v>
      </c>
      <c r="N18598" s="4">
        <v>23.794677734375</v>
      </c>
      <c r="S18598" s="4">
        <v>16.2692089080811</v>
      </c>
      <c r="T18598" s="4">
        <v>5.16247844696045</v>
      </c>
      <c r="U18598" s="4">
        <v>1.12559926509857</v>
      </c>
      <c r="V18598" s="4">
        <v>34.6070671081543</v>
      </c>
      <c r="W18598" s="4">
        <v>7.50490570068359</v>
      </c>
      <c r="X18598" s="4">
        <v>3.40000009536743</v>
      </c>
      <c r="Y18598" s="4">
        <v>9.99999904632568</v>
      </c>
    </row>
    <row r="18599" spans="1:25">
      <c r="A18599">
        <v>194</v>
      </c>
      <c r="B18599">
        <v>194</v>
      </c>
      <c r="C18599" s="20">
        <v>0.00763888888888889</v>
      </c>
      <c r="D18599" s="20"/>
      <c r="E18599" s="21" t="s">
        <v>33</v>
      </c>
      <c r="F18599" s="4">
        <v>170</v>
      </c>
      <c r="H18599" s="4">
        <v>1.95126581192017</v>
      </c>
      <c r="I18599" s="4">
        <v>25.9069690704346</v>
      </c>
      <c r="J18599" s="4">
        <v>2.24217104911804</v>
      </c>
      <c r="L18599" s="4">
        <v>54.0858306884766</v>
      </c>
      <c r="M18599" s="4">
        <v>27.7183303833008</v>
      </c>
      <c r="N18599" s="4">
        <v>24.1220798492432</v>
      </c>
      <c r="S18599" s="4">
        <v>16.4051494598389</v>
      </c>
      <c r="T18599" s="4">
        <v>5.0929160118103</v>
      </c>
      <c r="U18599" s="4">
        <v>1.14908540248871</v>
      </c>
      <c r="V18599" s="4">
        <v>31.2499980926514</v>
      </c>
      <c r="W18599" s="4">
        <v>7.40199136734009</v>
      </c>
      <c r="X18599" s="4">
        <v>3.39999985694885</v>
      </c>
      <c r="Y18599" s="4">
        <v>10</v>
      </c>
    </row>
    <row r="18600" spans="1:25">
      <c r="A18600">
        <v>194</v>
      </c>
      <c r="B18600">
        <v>194</v>
      </c>
      <c r="C18600" s="20">
        <v>0.00782407407407408</v>
      </c>
      <c r="D18600" s="20"/>
      <c r="E18600" s="21" t="s">
        <v>33</v>
      </c>
      <c r="F18600" s="4">
        <v>170</v>
      </c>
      <c r="H18600" s="4">
        <v>1.97394859790802</v>
      </c>
      <c r="I18600" s="4">
        <v>26.2081279754639</v>
      </c>
      <c r="J18600" s="4">
        <v>2.3076491355896</v>
      </c>
      <c r="L18600" s="4">
        <v>55.8107299804688</v>
      </c>
      <c r="M18600" s="4">
        <v>28.2736492156982</v>
      </c>
      <c r="N18600" s="4">
        <v>24.1851024627686</v>
      </c>
      <c r="S18600" s="4">
        <v>16.4761905670166</v>
      </c>
      <c r="T18600" s="4">
        <v>5.07971906661987</v>
      </c>
      <c r="U18600" s="4">
        <v>1.16905224323273</v>
      </c>
      <c r="V18600" s="4">
        <v>31.1284046173096</v>
      </c>
      <c r="W18600" s="4">
        <v>7.48803663253784</v>
      </c>
      <c r="X18600" s="4">
        <v>3.39999985694885</v>
      </c>
      <c r="Y18600" s="4">
        <v>10</v>
      </c>
    </row>
    <row r="18601" spans="1:25">
      <c r="A18601">
        <v>194</v>
      </c>
      <c r="B18601">
        <v>194</v>
      </c>
      <c r="C18601" s="20">
        <v>0.00799768518518519</v>
      </c>
      <c r="D18601" s="20"/>
      <c r="E18601" s="21" t="s">
        <v>33</v>
      </c>
      <c r="F18601" s="4">
        <v>171</v>
      </c>
      <c r="H18601" s="4">
        <v>1.96601366996765</v>
      </c>
      <c r="I18601" s="4">
        <v>26.1027755737305</v>
      </c>
      <c r="J18601" s="4">
        <v>2.31706237792969</v>
      </c>
      <c r="L18601" s="4">
        <v>56.774730682373</v>
      </c>
      <c r="M18601" s="4">
        <v>28.8780956268311</v>
      </c>
      <c r="N18601" s="4">
        <v>24.502893447876</v>
      </c>
      <c r="S18601" s="4">
        <v>16.561222076416</v>
      </c>
      <c r="T18601" s="4">
        <v>5.01434278488159</v>
      </c>
      <c r="U18601" s="4">
        <v>1.17855858802795</v>
      </c>
      <c r="V18601" s="4">
        <v>31.7460308074951</v>
      </c>
      <c r="W18601" s="4">
        <v>7.45793581008911</v>
      </c>
      <c r="X18601" s="4">
        <v>3.40000009536743</v>
      </c>
      <c r="Y18601" s="4">
        <v>11.481481552124</v>
      </c>
    </row>
    <row r="18602" spans="1:25">
      <c r="A18602">
        <v>194</v>
      </c>
      <c r="B18602">
        <v>194</v>
      </c>
      <c r="C18602" s="20">
        <v>0.00815972222222222</v>
      </c>
      <c r="D18602" s="20"/>
      <c r="E18602" s="21" t="s">
        <v>33</v>
      </c>
      <c r="F18602" s="4">
        <v>171</v>
      </c>
      <c r="H18602" s="4">
        <v>2.0531485080719</v>
      </c>
      <c r="I18602" s="4">
        <v>27.2596664428711</v>
      </c>
      <c r="J18602" s="4">
        <v>2.4174325466156</v>
      </c>
      <c r="L18602" s="4">
        <v>59.8251914978027</v>
      </c>
      <c r="M18602" s="4">
        <v>29.1382675170898</v>
      </c>
      <c r="N18602" s="4">
        <v>24.747407913208</v>
      </c>
      <c r="S18602" s="4">
        <v>16.6013126373291</v>
      </c>
      <c r="T18602" s="4">
        <v>4.9651951789856</v>
      </c>
      <c r="U18602" s="4">
        <v>1.17742705345154</v>
      </c>
      <c r="V18602" s="4">
        <v>34.1880340576172</v>
      </c>
      <c r="W18602" s="4">
        <v>7.78847599029541</v>
      </c>
      <c r="X18602" s="4">
        <v>3.40000033378601</v>
      </c>
      <c r="Y18602" s="4">
        <v>12.0000009536743</v>
      </c>
    </row>
    <row r="18603" spans="1:25">
      <c r="A18603">
        <v>194</v>
      </c>
      <c r="B18603">
        <v>194</v>
      </c>
      <c r="C18603" s="20">
        <v>0.00833333333333333</v>
      </c>
      <c r="D18603" s="20"/>
      <c r="E18603" s="21" t="s">
        <v>33</v>
      </c>
      <c r="F18603" s="4">
        <v>172</v>
      </c>
      <c r="H18603" s="4">
        <v>2.01170468330383</v>
      </c>
      <c r="I18603" s="4">
        <v>26.709415435791</v>
      </c>
      <c r="J18603" s="4">
        <v>2.42202854156494</v>
      </c>
      <c r="L18603" s="4">
        <v>61.393798828125</v>
      </c>
      <c r="M18603" s="4">
        <v>30.5182952880859</v>
      </c>
      <c r="N18603" s="4">
        <v>25.3480911254883</v>
      </c>
      <c r="S18603" s="4">
        <v>16.7753067016602</v>
      </c>
      <c r="T18603" s="4">
        <v>4.84844541549683</v>
      </c>
      <c r="U18603" s="4">
        <v>1.20396828651428</v>
      </c>
      <c r="V18603" s="4">
        <v>35.9760131835938</v>
      </c>
      <c r="W18603" s="4">
        <v>7.63126134872437</v>
      </c>
      <c r="X18603" s="4">
        <v>3.39999985694885</v>
      </c>
      <c r="Y18603" s="4">
        <v>12</v>
      </c>
    </row>
    <row r="18604" spans="1:25">
      <c r="A18604">
        <v>194</v>
      </c>
      <c r="B18604">
        <v>194</v>
      </c>
      <c r="C18604" s="20">
        <v>0.00851851851851852</v>
      </c>
      <c r="D18604" s="20"/>
      <c r="E18604" s="21" t="s">
        <v>33</v>
      </c>
      <c r="F18604" s="4">
        <v>175</v>
      </c>
      <c r="H18604" s="4">
        <v>1.9656994342804</v>
      </c>
      <c r="I18604" s="4">
        <v>26.0986042022705</v>
      </c>
      <c r="J18604" s="4">
        <v>2.40354084968567</v>
      </c>
      <c r="L18604" s="4">
        <v>61.0608520507813</v>
      </c>
      <c r="M18604" s="4">
        <v>31.0631675720215</v>
      </c>
      <c r="N18604" s="4">
        <v>25.404541015625</v>
      </c>
      <c r="S18604" s="4">
        <v>16.8329334259033</v>
      </c>
      <c r="T18604" s="4">
        <v>4.83773612976074</v>
      </c>
      <c r="U18604" s="4">
        <v>1.22274076938629</v>
      </c>
      <c r="V18604" s="4">
        <v>33.2717170715332</v>
      </c>
      <c r="W18604" s="4">
        <v>7.45674419403076</v>
      </c>
      <c r="X18604" s="4">
        <v>3.40000009536743</v>
      </c>
      <c r="Y18604" s="4">
        <v>12</v>
      </c>
    </row>
    <row r="18605" spans="1:25">
      <c r="A18605">
        <v>194</v>
      </c>
      <c r="B18605">
        <v>194</v>
      </c>
      <c r="C18605" s="20">
        <v>0.00868055555555556</v>
      </c>
      <c r="D18605" s="20"/>
      <c r="E18605" s="21" t="s">
        <v>33</v>
      </c>
      <c r="F18605" s="4">
        <v>177</v>
      </c>
      <c r="H18605" s="4">
        <v>2.01885032653809</v>
      </c>
      <c r="I18605" s="4">
        <v>26.8042888641357</v>
      </c>
      <c r="J18605" s="4">
        <v>2.49551868438721</v>
      </c>
      <c r="L18605" s="4">
        <v>63.6310882568359</v>
      </c>
      <c r="M18605" s="4">
        <v>31.5184764862061</v>
      </c>
      <c r="N18605" s="4">
        <v>25.4981422424316</v>
      </c>
      <c r="S18605" s="4">
        <v>16.8814373016357</v>
      </c>
      <c r="T18605" s="4">
        <v>4.82010746002197</v>
      </c>
      <c r="U18605" s="4">
        <v>1.23610877990723</v>
      </c>
      <c r="V18605" s="4">
        <v>34.2368049621582</v>
      </c>
      <c r="W18605" s="4">
        <v>7.65836811065674</v>
      </c>
      <c r="X18605" s="4">
        <v>3.39999985694885</v>
      </c>
      <c r="Y18605" s="4">
        <v>11.9999990463257</v>
      </c>
    </row>
    <row r="18606" spans="1:25">
      <c r="A18606">
        <v>194</v>
      </c>
      <c r="B18606">
        <v>194</v>
      </c>
      <c r="C18606" s="20">
        <v>0.00885416666666667</v>
      </c>
      <c r="D18606" s="20"/>
      <c r="E18606" s="21" t="s">
        <v>33</v>
      </c>
      <c r="F18606" s="4">
        <v>175</v>
      </c>
      <c r="H18606" s="4">
        <v>2.07980108261108</v>
      </c>
      <c r="I18606" s="4">
        <v>27.6135311126709</v>
      </c>
      <c r="J18606" s="4">
        <v>2.55021119117737</v>
      </c>
      <c r="L18606" s="4">
        <v>63.9970436096191</v>
      </c>
      <c r="M18606" s="4">
        <v>30.770751953125</v>
      </c>
      <c r="N18606" s="4">
        <v>25.0948009490967</v>
      </c>
      <c r="S18606" s="4">
        <v>16.7910499572754</v>
      </c>
      <c r="T18606" s="4">
        <v>4.89694929122925</v>
      </c>
      <c r="U18606" s="4">
        <v>1.2261803150177</v>
      </c>
      <c r="V18606" s="4">
        <v>35.9042549133301</v>
      </c>
      <c r="W18606" s="4">
        <v>7.88958024978638</v>
      </c>
      <c r="X18606" s="4">
        <v>3.39999985694885</v>
      </c>
      <c r="Y18606" s="4">
        <v>11.9999990463257</v>
      </c>
    </row>
    <row r="18607" spans="1:25">
      <c r="A18607">
        <v>194</v>
      </c>
      <c r="B18607">
        <v>194</v>
      </c>
      <c r="C18607" s="20">
        <v>0.00903935185185185</v>
      </c>
      <c r="D18607" s="20"/>
      <c r="E18607" s="21" t="s">
        <v>33</v>
      </c>
      <c r="F18607" s="4">
        <v>175</v>
      </c>
      <c r="H18607" s="4">
        <v>2.01494550704956</v>
      </c>
      <c r="I18607" s="4">
        <v>26.7524433135986</v>
      </c>
      <c r="J18607" s="4">
        <v>2.47838234901428</v>
      </c>
      <c r="L18607" s="4">
        <v>63.1520843505859</v>
      </c>
      <c r="M18607" s="4">
        <v>31.341833114624</v>
      </c>
      <c r="N18607" s="4">
        <v>25.4811706542969</v>
      </c>
      <c r="S18607" s="4">
        <v>16.8635387420654</v>
      </c>
      <c r="T18607" s="4">
        <v>4.82329845428467</v>
      </c>
      <c r="U18607" s="4">
        <v>1.22999966144562</v>
      </c>
      <c r="V18607" s="4">
        <v>35.1105308532715</v>
      </c>
      <c r="W18607" s="4">
        <v>7.64355516433716</v>
      </c>
      <c r="X18607" s="4">
        <v>3.39999985694885</v>
      </c>
      <c r="Y18607" s="4">
        <v>11.9999980926514</v>
      </c>
    </row>
    <row r="18608" spans="1:25">
      <c r="A18608">
        <v>194</v>
      </c>
      <c r="B18608">
        <v>194</v>
      </c>
      <c r="C18608" s="20">
        <v>0.00921296296296296</v>
      </c>
      <c r="D18608" s="20"/>
      <c r="E18608" s="21" t="s">
        <v>33</v>
      </c>
      <c r="F18608" s="4">
        <v>178.5</v>
      </c>
      <c r="H18608" s="4">
        <v>2.14075803756714</v>
      </c>
      <c r="I18608" s="4">
        <v>28.4228572845459</v>
      </c>
      <c r="J18608" s="4">
        <v>2.63367891311645</v>
      </c>
      <c r="L18608" s="4">
        <v>68.4970397949219</v>
      </c>
      <c r="M18608" s="4">
        <v>31.9966278076172</v>
      </c>
      <c r="N18608" s="4">
        <v>26.0081214904785</v>
      </c>
      <c r="S18608" s="4">
        <v>16.9467582702637</v>
      </c>
      <c r="T18608" s="4">
        <v>4.72638416290283</v>
      </c>
      <c r="U18608" s="4">
        <v>1.23025524616241</v>
      </c>
      <c r="V18608" s="4">
        <v>40.0801620483398</v>
      </c>
      <c r="W18608" s="4">
        <v>8.12081623077393</v>
      </c>
      <c r="X18608" s="4">
        <v>3.40000033378601</v>
      </c>
      <c r="Y18608" s="4">
        <v>12</v>
      </c>
    </row>
    <row r="18609" spans="1:25">
      <c r="A18609">
        <v>194</v>
      </c>
      <c r="B18609">
        <v>194</v>
      </c>
      <c r="C18609" s="20">
        <v>0.009375</v>
      </c>
      <c r="D18609" s="20"/>
      <c r="E18609" s="21" t="s">
        <v>34</v>
      </c>
      <c r="F18609" s="4">
        <v>178</v>
      </c>
      <c r="H18609" s="4">
        <v>2.09985637664795</v>
      </c>
      <c r="I18609" s="4">
        <v>27.8798065185547</v>
      </c>
      <c r="J18609" s="4">
        <v>2.61259341239929</v>
      </c>
      <c r="L18609" s="4">
        <v>69.2928085327148</v>
      </c>
      <c r="M18609" s="4">
        <v>32.9988327026367</v>
      </c>
      <c r="N18609" s="4">
        <v>26.5226154327393</v>
      </c>
      <c r="S18609" s="4">
        <v>17.0572662353516</v>
      </c>
      <c r="T18609" s="4">
        <v>4.63545942306519</v>
      </c>
      <c r="U18609" s="4">
        <v>1.24417722225189</v>
      </c>
      <c r="V18609" s="4">
        <v>40.5679473876953</v>
      </c>
      <c r="W18609" s="4">
        <v>7.96565914154053</v>
      </c>
      <c r="X18609" s="4">
        <v>2.97998666763306</v>
      </c>
      <c r="Y18609" s="4">
        <v>9.20892524719238</v>
      </c>
    </row>
    <row r="18610" spans="1:25">
      <c r="A18610">
        <v>194</v>
      </c>
      <c r="B18610">
        <v>194</v>
      </c>
      <c r="C18610" s="20">
        <v>0.00954861111111111</v>
      </c>
      <c r="D18610" s="20"/>
      <c r="E18610" s="21" t="s">
        <v>34</v>
      </c>
      <c r="F18610" s="4">
        <v>179</v>
      </c>
      <c r="H18610" s="4">
        <v>2.00137948989868</v>
      </c>
      <c r="I18610" s="4">
        <v>26.5723285675049</v>
      </c>
      <c r="J18610" s="4">
        <v>2.46613121032715</v>
      </c>
      <c r="L18610" s="4">
        <v>64.3730773925781</v>
      </c>
      <c r="M18610" s="4">
        <v>32.1643524169922</v>
      </c>
      <c r="N18610" s="4">
        <v>26.1028594970703</v>
      </c>
      <c r="S18610" s="4">
        <v>16.9660263061523</v>
      </c>
      <c r="T18610" s="4">
        <v>4.70937252044678</v>
      </c>
      <c r="U18610" s="4">
        <v>1.23221564292908</v>
      </c>
      <c r="V18610" s="4">
        <v>37.1389274597168</v>
      </c>
      <c r="W18610" s="4">
        <v>7.59209394454956</v>
      </c>
      <c r="X18610" s="4">
        <v>0.462173312902451</v>
      </c>
      <c r="Y18610" s="4">
        <v>0</v>
      </c>
    </row>
    <row r="18611" spans="1:25">
      <c r="A18611">
        <v>194</v>
      </c>
      <c r="B18611">
        <v>194</v>
      </c>
      <c r="C18611" s="20">
        <v>0.0096875</v>
      </c>
      <c r="D18611" s="20"/>
      <c r="E18611" s="21" t="s">
        <v>34</v>
      </c>
      <c r="F18611" s="4">
        <v>172.5</v>
      </c>
      <c r="H18611" s="4">
        <v>1.31666612625122</v>
      </c>
      <c r="I18611" s="4">
        <v>17.4813842773438</v>
      </c>
      <c r="J18611" s="4">
        <v>1.62382674217224</v>
      </c>
      <c r="L18611" s="4">
        <v>41.3117637634277</v>
      </c>
      <c r="M18611" s="4">
        <v>31.3760356903076</v>
      </c>
      <c r="N18611" s="4">
        <v>25.4409923553467</v>
      </c>
      <c r="S18611" s="4">
        <v>16.865306854248</v>
      </c>
      <c r="T18611" s="4">
        <v>4.83084869384766</v>
      </c>
      <c r="U18611" s="4">
        <v>1.2332866191864</v>
      </c>
      <c r="V18611" s="4">
        <v>29.5081958770752</v>
      </c>
      <c r="W18611" s="4">
        <v>4.9946813583374</v>
      </c>
      <c r="X18611" s="4">
        <v>0</v>
      </c>
      <c r="Y18611" s="4">
        <v>0</v>
      </c>
    </row>
    <row r="18612" spans="1:25">
      <c r="A18612">
        <v>195</v>
      </c>
      <c r="B18612">
        <v>195</v>
      </c>
      <c r="C18612" s="20">
        <v>0.000185185185185185</v>
      </c>
      <c r="D18612" s="20"/>
      <c r="E18612" s="21" t="s">
        <v>108</v>
      </c>
      <c r="F18612" s="4">
        <v>35.5</v>
      </c>
      <c r="H18612" s="4">
        <v>0.25729775428772</v>
      </c>
      <c r="I18612" s="4">
        <v>3.85333585739136</v>
      </c>
      <c r="J18612" s="4">
        <v>0.241698935627937</v>
      </c>
      <c r="L18612" s="4">
        <v>10.2653532028198</v>
      </c>
      <c r="M18612" s="4">
        <v>39.896785736084</v>
      </c>
      <c r="N18612" s="4">
        <v>42.4716529846191</v>
      </c>
      <c r="S18612" s="4">
        <v>17.9447250366211</v>
      </c>
      <c r="T18612" s="4">
        <v>2.88993620872498</v>
      </c>
      <c r="U18612" s="4">
        <v>0.939374446868896</v>
      </c>
      <c r="V18612" s="4">
        <v>14.3369169235229</v>
      </c>
      <c r="W18612" s="4">
        <v>1.10095310211182</v>
      </c>
      <c r="X18612" s="4">
        <v>0</v>
      </c>
      <c r="Y18612" s="4">
        <v>0</v>
      </c>
    </row>
    <row r="18613" spans="1:25">
      <c r="A18613">
        <v>195</v>
      </c>
      <c r="B18613">
        <v>195</v>
      </c>
      <c r="C18613" s="20">
        <v>0.000358796296296296</v>
      </c>
      <c r="D18613" s="20"/>
      <c r="E18613" s="21" t="s">
        <v>108</v>
      </c>
      <c r="F18613" s="4">
        <v>76</v>
      </c>
      <c r="H18613" s="4">
        <v>0.231317475438118</v>
      </c>
      <c r="I18613" s="4">
        <v>3.46425080299377</v>
      </c>
      <c r="J18613" s="4">
        <v>0.227563098073006</v>
      </c>
      <c r="L18613" s="4">
        <v>9.89954090118408</v>
      </c>
      <c r="M18613" s="4">
        <v>42.7963371276855</v>
      </c>
      <c r="N18613" s="4">
        <v>43.5023994445801</v>
      </c>
      <c r="S18613" s="4">
        <v>18.1213703155518</v>
      </c>
      <c r="T18613" s="4">
        <v>2.82235646247864</v>
      </c>
      <c r="U18613" s="4">
        <v>0.983769595623016</v>
      </c>
      <c r="V18613" s="4">
        <v>12.0805368423462</v>
      </c>
      <c r="W18613" s="4">
        <v>0.989785969257355</v>
      </c>
      <c r="X18613" s="4">
        <v>0</v>
      </c>
      <c r="Y18613" s="4">
        <v>0</v>
      </c>
    </row>
    <row r="18614" spans="1:25">
      <c r="A18614">
        <v>195</v>
      </c>
      <c r="B18614">
        <v>195</v>
      </c>
      <c r="C18614" s="20">
        <v>0.000543981481481481</v>
      </c>
      <c r="D18614" s="20"/>
      <c r="E18614" s="21" t="s">
        <v>108</v>
      </c>
      <c r="F18614" s="4">
        <v>75</v>
      </c>
      <c r="H18614" s="4">
        <v>0.319018483161926</v>
      </c>
      <c r="I18614" s="4">
        <v>4.77767658233643</v>
      </c>
      <c r="J18614" s="4">
        <v>0.303955554962158</v>
      </c>
      <c r="L18614" s="4">
        <v>12.8354187011719</v>
      </c>
      <c r="M18614" s="4">
        <v>40.2340927124023</v>
      </c>
      <c r="N18614" s="4">
        <v>42.2279472351074</v>
      </c>
      <c r="S18614" s="4">
        <v>17.961389541626</v>
      </c>
      <c r="T18614" s="4">
        <v>2.90636658668518</v>
      </c>
      <c r="U18614" s="4">
        <v>0.952783524990082</v>
      </c>
      <c r="V18614" s="4">
        <v>11.4140777587891</v>
      </c>
      <c r="W18614" s="4">
        <v>1.36505043506622</v>
      </c>
      <c r="X18614" s="4">
        <v>0</v>
      </c>
      <c r="Y18614" s="4">
        <v>0</v>
      </c>
    </row>
    <row r="18615" spans="1:25">
      <c r="A18615">
        <v>195</v>
      </c>
      <c r="B18615">
        <v>195</v>
      </c>
      <c r="C18615" s="20">
        <v>0.000706018518518518</v>
      </c>
      <c r="D18615" s="20"/>
      <c r="E18615" s="21" t="s">
        <v>108</v>
      </c>
      <c r="F18615" s="4">
        <v>81</v>
      </c>
      <c r="H18615" s="4">
        <v>0.25284132361412</v>
      </c>
      <c r="I18615" s="4">
        <v>3.78659558296204</v>
      </c>
      <c r="J18615" s="4">
        <v>0.236354678869247</v>
      </c>
      <c r="L18615" s="4">
        <v>9.4171085357666</v>
      </c>
      <c r="M18615" s="4">
        <v>37.2451324462891</v>
      </c>
      <c r="N18615" s="4">
        <v>39.8431243896484</v>
      </c>
      <c r="S18615" s="4">
        <v>17.7345962524414</v>
      </c>
      <c r="T18615" s="4">
        <v>3.07795858383179</v>
      </c>
      <c r="U18615" s="4">
        <v>0.934794485569</v>
      </c>
      <c r="V18615" s="4">
        <v>13.2645540237427</v>
      </c>
      <c r="W18615" s="4">
        <v>1.08188450336456</v>
      </c>
      <c r="X18615" s="4">
        <v>0</v>
      </c>
      <c r="Y18615" s="4">
        <v>0</v>
      </c>
    </row>
    <row r="18616" spans="1:25">
      <c r="A18616">
        <v>195</v>
      </c>
      <c r="B18616">
        <v>195</v>
      </c>
      <c r="C18616" s="20">
        <v>0.00087962962962963</v>
      </c>
      <c r="D18616" s="20"/>
      <c r="E18616" s="21" t="s">
        <v>108</v>
      </c>
      <c r="F18616" s="4">
        <v>74.5</v>
      </c>
      <c r="H18616" s="4">
        <v>0.253160268068314</v>
      </c>
      <c r="I18616" s="4">
        <v>3.79137229919434</v>
      </c>
      <c r="J18616" s="4">
        <v>0.249235764145851</v>
      </c>
      <c r="L18616" s="4">
        <v>9.80810165405273</v>
      </c>
      <c r="M18616" s="4">
        <v>38.7426567077637</v>
      </c>
      <c r="N18616" s="4">
        <v>39.3527069091797</v>
      </c>
      <c r="S18616" s="4">
        <v>17.8259773254395</v>
      </c>
      <c r="T18616" s="4">
        <v>3.11575126647949</v>
      </c>
      <c r="U18616" s="4">
        <v>0.984497964382172</v>
      </c>
      <c r="V18616" s="4">
        <v>15.2091245651245</v>
      </c>
      <c r="W18616" s="4">
        <v>1.08324921131134</v>
      </c>
      <c r="X18616" s="4">
        <v>0</v>
      </c>
      <c r="Y18616" s="4">
        <v>0</v>
      </c>
    </row>
    <row r="18617" spans="1:25">
      <c r="A18617">
        <v>195</v>
      </c>
      <c r="B18617">
        <v>195</v>
      </c>
      <c r="C18617" s="20">
        <v>0.00107638888888889</v>
      </c>
      <c r="D18617" s="20"/>
      <c r="E18617" s="21" t="s">
        <v>108</v>
      </c>
      <c r="F18617" s="4">
        <v>77</v>
      </c>
      <c r="H18617" s="4">
        <v>0.227937892079353</v>
      </c>
      <c r="I18617" s="4">
        <v>3.41363763809204</v>
      </c>
      <c r="J18617" s="4">
        <v>0.23444864153862</v>
      </c>
      <c r="L18617" s="4">
        <v>9.65037631988525</v>
      </c>
      <c r="M18617" s="4">
        <v>42.3377456665039</v>
      </c>
      <c r="N18617" s="4">
        <v>41.1620063781738</v>
      </c>
      <c r="S18617" s="4">
        <v>18.0640258789063</v>
      </c>
      <c r="T18617" s="4">
        <v>2.98050379753113</v>
      </c>
      <c r="U18617" s="4">
        <v>1.02856373786926</v>
      </c>
      <c r="V18617" s="4">
        <v>14.4057645797729</v>
      </c>
      <c r="W18617" s="4">
        <v>0.975325047969818</v>
      </c>
      <c r="X18617" s="4">
        <v>1.20864355564117</v>
      </c>
      <c r="Y18617" s="4">
        <v>0</v>
      </c>
    </row>
    <row r="18618" spans="1:25">
      <c r="A18618">
        <v>195</v>
      </c>
      <c r="B18618">
        <v>195</v>
      </c>
      <c r="C18618" s="20">
        <v>0.00122685185185185</v>
      </c>
      <c r="D18618" s="20"/>
      <c r="E18618" s="21" t="s">
        <v>33</v>
      </c>
      <c r="F18618" s="4">
        <v>84</v>
      </c>
      <c r="H18618" s="4">
        <v>0.24736724793911</v>
      </c>
      <c r="I18618" s="4">
        <v>3.70461487770081</v>
      </c>
      <c r="J18618" s="4">
        <v>0.252808511257172</v>
      </c>
      <c r="L18618" s="4">
        <v>11.1697750091553</v>
      </c>
      <c r="M18618" s="4">
        <v>45.1546249389648</v>
      </c>
      <c r="N18618" s="4">
        <v>44.1827507019043</v>
      </c>
      <c r="S18618" s="4">
        <v>18.2471218109131</v>
      </c>
      <c r="T18618" s="4">
        <v>2.77947044372559</v>
      </c>
      <c r="U18618" s="4">
        <v>1.02199673652649</v>
      </c>
      <c r="V18618" s="4">
        <v>18.0451126098633</v>
      </c>
      <c r="W18618" s="4">
        <v>1.0584614276886</v>
      </c>
      <c r="X18618" s="4">
        <v>2.99999976158142</v>
      </c>
      <c r="Y18618" s="4">
        <v>0</v>
      </c>
    </row>
    <row r="18619" spans="1:25">
      <c r="A18619">
        <v>195</v>
      </c>
      <c r="B18619">
        <v>195</v>
      </c>
      <c r="C18619" s="20">
        <v>0.00138888888888889</v>
      </c>
      <c r="D18619" s="20"/>
      <c r="E18619" s="21" t="s">
        <v>33</v>
      </c>
      <c r="F18619" s="4">
        <v>93</v>
      </c>
      <c r="H18619" s="4">
        <v>0.406174123287201</v>
      </c>
      <c r="I18619" s="4">
        <v>6.08293437957764</v>
      </c>
      <c r="J18619" s="4">
        <v>0.36838099360466</v>
      </c>
      <c r="L18619" s="4">
        <v>15.6905632019043</v>
      </c>
      <c r="M18619" s="4">
        <v>38.6301383972168</v>
      </c>
      <c r="N18619" s="4">
        <v>42.5933036804199</v>
      </c>
      <c r="S18619" s="4">
        <v>17.8677864074707</v>
      </c>
      <c r="T18619" s="4">
        <v>2.88183975219727</v>
      </c>
      <c r="U18619" s="4">
        <v>0.906953394412994</v>
      </c>
      <c r="V18619" s="4">
        <v>17.3913040161133</v>
      </c>
      <c r="W18619" s="4">
        <v>1.7379812002182</v>
      </c>
      <c r="X18619" s="4">
        <v>3.00000023841858</v>
      </c>
      <c r="Y18619" s="4">
        <v>0</v>
      </c>
    </row>
    <row r="18620" spans="1:25">
      <c r="A18620">
        <v>195</v>
      </c>
      <c r="B18620">
        <v>195</v>
      </c>
      <c r="C18620" s="20">
        <v>0.00157407407407407</v>
      </c>
      <c r="D18620" s="20"/>
      <c r="E18620" s="21" t="s">
        <v>33</v>
      </c>
      <c r="F18620" s="4">
        <v>96</v>
      </c>
      <c r="H18620" s="4">
        <v>0.430762261152267</v>
      </c>
      <c r="I18620" s="4">
        <v>6.45117044448853</v>
      </c>
      <c r="J18620" s="4">
        <v>0.353072226047516</v>
      </c>
      <c r="L18620" s="4">
        <v>12.9971828460693</v>
      </c>
      <c r="M18620" s="4">
        <v>30.1725196838379</v>
      </c>
      <c r="N18620" s="4">
        <v>36.8116836547852</v>
      </c>
      <c r="S18620" s="4">
        <v>17.0799598693848</v>
      </c>
      <c r="T18620" s="4">
        <v>3.32833194732666</v>
      </c>
      <c r="U18620" s="4">
        <v>0.81964522600174</v>
      </c>
      <c r="V18620" s="4">
        <v>14.7874307632446</v>
      </c>
      <c r="W18620" s="4">
        <v>1.84319150447845</v>
      </c>
      <c r="X18620" s="4">
        <v>3</v>
      </c>
      <c r="Y18620" s="4">
        <v>0</v>
      </c>
    </row>
    <row r="18621" spans="1:25">
      <c r="A18621">
        <v>195</v>
      </c>
      <c r="B18621">
        <v>195</v>
      </c>
      <c r="C18621" s="20">
        <v>0.00174768518518519</v>
      </c>
      <c r="D18621" s="20"/>
      <c r="E18621" s="21" t="s">
        <v>33</v>
      </c>
      <c r="F18621" s="4">
        <v>97</v>
      </c>
      <c r="H18621" s="4">
        <v>0.510275363922119</v>
      </c>
      <c r="I18621" s="4">
        <v>7.64197254180908</v>
      </c>
      <c r="J18621" s="4">
        <v>0.426112800836563</v>
      </c>
      <c r="L18621" s="4">
        <v>15.0329999923706</v>
      </c>
      <c r="M18621" s="4">
        <v>29.460563659668</v>
      </c>
      <c r="N18621" s="4">
        <v>35.2793922424316</v>
      </c>
      <c r="S18621" s="4">
        <v>16.97340965271</v>
      </c>
      <c r="T18621" s="4">
        <v>3.47112321853638</v>
      </c>
      <c r="U18621" s="4">
        <v>0.83506441116333</v>
      </c>
      <c r="V18621" s="4">
        <v>12.195122718811</v>
      </c>
      <c r="W18621" s="4">
        <v>2.18342065811157</v>
      </c>
      <c r="X18621" s="4">
        <v>3</v>
      </c>
      <c r="Y18621" s="4">
        <v>0</v>
      </c>
    </row>
    <row r="18622" spans="1:25">
      <c r="A18622">
        <v>195</v>
      </c>
      <c r="B18622">
        <v>195</v>
      </c>
      <c r="C18622" s="20">
        <v>0.0019212962962963</v>
      </c>
      <c r="D18622" s="20"/>
      <c r="E18622" s="21" t="s">
        <v>33</v>
      </c>
      <c r="F18622" s="4">
        <v>100</v>
      </c>
      <c r="H18622" s="4">
        <v>0.607033729553223</v>
      </c>
      <c r="I18622" s="4">
        <v>9.09104251861572</v>
      </c>
      <c r="J18622" s="4">
        <v>0.463024437427521</v>
      </c>
      <c r="L18622" s="4">
        <v>15.6832113265991</v>
      </c>
      <c r="M18622" s="4">
        <v>25.8358154296875</v>
      </c>
      <c r="N18622" s="4">
        <v>33.8712387084961</v>
      </c>
      <c r="S18622" s="4">
        <v>16.4878273010254</v>
      </c>
      <c r="T18622" s="4">
        <v>3.61392998695374</v>
      </c>
      <c r="U18622" s="4">
        <v>0.76276558637619</v>
      </c>
      <c r="V18622" s="4">
        <v>16.4158687591553</v>
      </c>
      <c r="W18622" s="4">
        <v>2.59744071960449</v>
      </c>
      <c r="X18622" s="4">
        <v>3</v>
      </c>
      <c r="Y18622" s="4">
        <v>0</v>
      </c>
    </row>
    <row r="18623" spans="1:25">
      <c r="A18623">
        <v>195</v>
      </c>
      <c r="B18623">
        <v>195</v>
      </c>
      <c r="C18623" s="20">
        <v>0.00209490740740741</v>
      </c>
      <c r="D18623" s="20"/>
      <c r="E18623" s="21" t="s">
        <v>33</v>
      </c>
      <c r="F18623" s="4">
        <v>101</v>
      </c>
      <c r="H18623" s="4">
        <v>0.760524451732635</v>
      </c>
      <c r="I18623" s="4">
        <v>11.3897466659546</v>
      </c>
      <c r="J18623" s="4">
        <v>0.541527628898621</v>
      </c>
      <c r="L18623" s="4">
        <v>18.2801342010498</v>
      </c>
      <c r="M18623" s="4">
        <v>24.0362224578857</v>
      </c>
      <c r="N18623" s="4">
        <v>33.7566032409668</v>
      </c>
      <c r="S18623" s="4">
        <v>16.2079734802246</v>
      </c>
      <c r="T18623" s="4">
        <v>3.62620067596436</v>
      </c>
      <c r="U18623" s="4">
        <v>0.712045013904572</v>
      </c>
      <c r="V18623" s="4">
        <v>19.8544025421143</v>
      </c>
      <c r="W18623" s="4">
        <v>3.25421333312988</v>
      </c>
      <c r="X18623" s="4">
        <v>3</v>
      </c>
      <c r="Y18623" s="4">
        <v>0</v>
      </c>
    </row>
    <row r="18624" spans="1:25">
      <c r="A18624">
        <v>195</v>
      </c>
      <c r="B18624">
        <v>195</v>
      </c>
      <c r="C18624" s="20">
        <v>0.00225694444444444</v>
      </c>
      <c r="D18624" s="20"/>
      <c r="E18624" s="21" t="s">
        <v>33</v>
      </c>
      <c r="F18624" s="4">
        <v>102</v>
      </c>
      <c r="H18624" s="4">
        <v>0.843350648880005</v>
      </c>
      <c r="I18624" s="4">
        <v>12.630166053772</v>
      </c>
      <c r="J18624" s="4">
        <v>0.605466842651367</v>
      </c>
      <c r="L18624" s="4">
        <v>19.7531681060791</v>
      </c>
      <c r="M18624" s="4">
        <v>23.422248840332</v>
      </c>
      <c r="N18624" s="4">
        <v>32.6246910095215</v>
      </c>
      <c r="S18624" s="4">
        <v>16.077564239502</v>
      </c>
      <c r="T18624" s="4">
        <v>3.75060701370239</v>
      </c>
      <c r="U18624" s="4">
        <v>0.717930138111115</v>
      </c>
      <c r="V18624" s="4">
        <v>21.2314224243164</v>
      </c>
      <c r="W18624" s="4">
        <v>3.60861897468567</v>
      </c>
      <c r="X18624" s="4">
        <v>2.99999976158142</v>
      </c>
      <c r="Y18624" s="4">
        <v>0</v>
      </c>
    </row>
    <row r="18625" spans="1:25">
      <c r="A18625">
        <v>195</v>
      </c>
      <c r="B18625">
        <v>195</v>
      </c>
      <c r="C18625" s="20">
        <v>0.00246527777777778</v>
      </c>
      <c r="D18625" s="20"/>
      <c r="E18625" s="21" t="s">
        <v>33</v>
      </c>
      <c r="F18625" s="4">
        <v>103.5</v>
      </c>
      <c r="H18625" s="4">
        <v>0.799663603305817</v>
      </c>
      <c r="I18625" s="4">
        <v>11.9759016036987</v>
      </c>
      <c r="J18625" s="4">
        <v>0.593344926834106</v>
      </c>
      <c r="L18625" s="4">
        <v>19.9145164489746</v>
      </c>
      <c r="M18625" s="4">
        <v>24.9036178588867</v>
      </c>
      <c r="N18625" s="4">
        <v>33.5631370544434</v>
      </c>
      <c r="S18625" s="4">
        <v>16.3423099517822</v>
      </c>
      <c r="T18625" s="4">
        <v>3.64679074287415</v>
      </c>
      <c r="U18625" s="4">
        <v>0.741993188858032</v>
      </c>
      <c r="V18625" s="4">
        <v>20.5011386871338</v>
      </c>
      <c r="W18625" s="4">
        <v>3.42168617248535</v>
      </c>
      <c r="X18625" s="4">
        <v>3</v>
      </c>
      <c r="Y18625" s="4">
        <v>0.982346177101135</v>
      </c>
    </row>
    <row r="18626" spans="1:25">
      <c r="A18626">
        <v>195</v>
      </c>
      <c r="B18626">
        <v>195</v>
      </c>
      <c r="C18626" s="20">
        <v>0.00262731481481481</v>
      </c>
      <c r="D18626" s="20"/>
      <c r="E18626" s="21" t="s">
        <v>33</v>
      </c>
      <c r="F18626" s="4">
        <v>106</v>
      </c>
      <c r="H18626" s="4">
        <v>0.796826541423798</v>
      </c>
      <c r="I18626" s="4">
        <v>11.9334125518799</v>
      </c>
      <c r="J18626" s="4">
        <v>0.60333389043808</v>
      </c>
      <c r="L18626" s="4">
        <v>20.9445209503174</v>
      </c>
      <c r="M18626" s="4">
        <v>26.2849197387695</v>
      </c>
      <c r="N18626" s="4">
        <v>34.7146453857422</v>
      </c>
      <c r="S18626" s="4">
        <v>16.5692901611328</v>
      </c>
      <c r="T18626" s="4">
        <v>3.52711343765259</v>
      </c>
      <c r="U18626" s="4">
        <v>0.757170915603638</v>
      </c>
      <c r="V18626" s="4">
        <v>16.0642566680908</v>
      </c>
      <c r="W18626" s="4">
        <v>3.40954637527466</v>
      </c>
      <c r="X18626" s="4">
        <v>3</v>
      </c>
      <c r="Y18626" s="4">
        <v>5</v>
      </c>
    </row>
    <row r="18627" spans="1:25">
      <c r="A18627">
        <v>195</v>
      </c>
      <c r="B18627">
        <v>195</v>
      </c>
      <c r="C18627" s="20">
        <v>0.00280092592592593</v>
      </c>
      <c r="D18627" s="20"/>
      <c r="E18627" s="21" t="s">
        <v>33</v>
      </c>
      <c r="F18627" s="4">
        <v>109</v>
      </c>
      <c r="H18627" s="4">
        <v>0.75722724199295</v>
      </c>
      <c r="I18627" s="4">
        <v>11.3403673171997</v>
      </c>
      <c r="J18627" s="4">
        <v>0.595448613166809</v>
      </c>
      <c r="L18627" s="4">
        <v>19.7034873962402</v>
      </c>
      <c r="M18627" s="4">
        <v>26.0205745697021</v>
      </c>
      <c r="N18627" s="4">
        <v>33.0901565551758</v>
      </c>
      <c r="S18627" s="4">
        <v>16.4964599609375</v>
      </c>
      <c r="T18627" s="4">
        <v>3.69823384284973</v>
      </c>
      <c r="U18627" s="4">
        <v>0.786353945732117</v>
      </c>
      <c r="V18627" s="4">
        <v>12.7569103240967</v>
      </c>
      <c r="W18627" s="4">
        <v>3.24010491371155</v>
      </c>
      <c r="X18627" s="4">
        <v>3</v>
      </c>
      <c r="Y18627" s="4">
        <v>5</v>
      </c>
    </row>
    <row r="18628" spans="1:25">
      <c r="A18628">
        <v>195</v>
      </c>
      <c r="B18628">
        <v>195</v>
      </c>
      <c r="C18628" s="20">
        <v>0.00295138888888889</v>
      </c>
      <c r="D18628" s="20"/>
      <c r="E18628" s="21" t="s">
        <v>33</v>
      </c>
      <c r="F18628" s="4">
        <v>112</v>
      </c>
      <c r="H18628" s="4">
        <v>0.78183925151825</v>
      </c>
      <c r="I18628" s="4">
        <v>11.7089605331421</v>
      </c>
      <c r="J18628" s="4">
        <v>0.627271890640259</v>
      </c>
      <c r="L18628" s="4">
        <v>19.6850490570068</v>
      </c>
      <c r="M18628" s="4">
        <v>25.1778717041016</v>
      </c>
      <c r="N18628" s="4">
        <v>31.3820037841797</v>
      </c>
      <c r="S18628" s="4">
        <v>16.3316841125488</v>
      </c>
      <c r="T18628" s="4">
        <v>3.89731597900391</v>
      </c>
      <c r="U18628" s="4">
        <v>0.802302896976471</v>
      </c>
      <c r="V18628" s="4">
        <v>13.0057802200317</v>
      </c>
      <c r="W18628" s="4">
        <v>3.34541726112366</v>
      </c>
      <c r="X18628" s="4">
        <v>3.00000023841858</v>
      </c>
      <c r="Y18628" s="4">
        <v>5</v>
      </c>
    </row>
    <row r="18629" spans="1:25">
      <c r="A18629">
        <v>195</v>
      </c>
      <c r="B18629">
        <v>195</v>
      </c>
      <c r="C18629" s="20">
        <v>0.0031712962962963</v>
      </c>
      <c r="D18629" s="20"/>
      <c r="E18629" s="21" t="s">
        <v>33</v>
      </c>
      <c r="F18629" s="4">
        <v>113</v>
      </c>
      <c r="H18629" s="4">
        <v>1.01447439193726</v>
      </c>
      <c r="I18629" s="4">
        <v>15.1929454803467</v>
      </c>
      <c r="J18629" s="4">
        <v>0.807221591472626</v>
      </c>
      <c r="L18629" s="4">
        <v>23.9554347991943</v>
      </c>
      <c r="M18629" s="4">
        <v>23.6136417388916</v>
      </c>
      <c r="N18629" s="4">
        <v>29.6764049530029</v>
      </c>
      <c r="S18629" s="4">
        <v>16.0334968566895</v>
      </c>
      <c r="T18629" s="4">
        <v>4.11902523040771</v>
      </c>
      <c r="U18629" s="4">
        <v>0.795704245567322</v>
      </c>
      <c r="V18629" s="4">
        <v>16.4563903808594</v>
      </c>
      <c r="W18629" s="4">
        <v>4.34084177017212</v>
      </c>
      <c r="X18629" s="4">
        <v>3</v>
      </c>
      <c r="Y18629" s="4">
        <v>4.99999952316284</v>
      </c>
    </row>
    <row r="18630" spans="1:25">
      <c r="A18630">
        <v>195</v>
      </c>
      <c r="B18630">
        <v>195</v>
      </c>
      <c r="C18630" s="20">
        <v>0.00332175925925926</v>
      </c>
      <c r="D18630" s="20"/>
      <c r="E18630" s="21" t="s">
        <v>33</v>
      </c>
      <c r="F18630" s="4">
        <v>118</v>
      </c>
      <c r="H18630" s="4">
        <v>1.03561747074127</v>
      </c>
      <c r="I18630" s="4">
        <v>15.5095872879028</v>
      </c>
      <c r="J18630" s="4">
        <v>0.877408623695374</v>
      </c>
      <c r="L18630" s="4">
        <v>26.4086513519287</v>
      </c>
      <c r="M18630" s="4">
        <v>25.5003910064697</v>
      </c>
      <c r="N18630" s="4">
        <v>30.0984630584717</v>
      </c>
      <c r="S18630" s="4">
        <v>16.3453063964844</v>
      </c>
      <c r="T18630" s="4">
        <v>4.06170415878296</v>
      </c>
      <c r="U18630" s="4">
        <v>0.847232341766357</v>
      </c>
      <c r="V18630" s="4">
        <v>17.7383594512939</v>
      </c>
      <c r="W18630" s="4">
        <v>4.43131065368652</v>
      </c>
      <c r="X18630" s="4">
        <v>2.99999976158142</v>
      </c>
      <c r="Y18630" s="4">
        <v>5</v>
      </c>
    </row>
    <row r="18631" spans="1:25">
      <c r="A18631">
        <v>195</v>
      </c>
      <c r="B18631">
        <v>195</v>
      </c>
      <c r="C18631" s="20">
        <v>0.00349537037037037</v>
      </c>
      <c r="D18631" s="20"/>
      <c r="E18631" s="21" t="s">
        <v>33</v>
      </c>
      <c r="F18631" s="4">
        <v>120</v>
      </c>
      <c r="H18631" s="4">
        <v>0.972515940666199</v>
      </c>
      <c r="I18631" s="4">
        <v>14.5645685195923</v>
      </c>
      <c r="J18631" s="4">
        <v>0.858513116836548</v>
      </c>
      <c r="L18631" s="4">
        <v>25.8354015350342</v>
      </c>
      <c r="M18631" s="4">
        <v>26.5655307769775</v>
      </c>
      <c r="N18631" s="4">
        <v>30.0931930541992</v>
      </c>
      <c r="S18631" s="4">
        <v>16.4956207275391</v>
      </c>
      <c r="T18631" s="4">
        <v>4.06233167648315</v>
      </c>
      <c r="U18631" s="4">
        <v>0.882775366306305</v>
      </c>
      <c r="V18631" s="4">
        <v>16.4496231079102</v>
      </c>
      <c r="W18631" s="4">
        <v>4.16130542755127</v>
      </c>
      <c r="X18631" s="4">
        <v>3.00000023841858</v>
      </c>
      <c r="Y18631" s="4">
        <v>5</v>
      </c>
    </row>
    <row r="18632" spans="1:25">
      <c r="A18632">
        <v>195</v>
      </c>
      <c r="B18632">
        <v>195</v>
      </c>
      <c r="C18632" s="20">
        <v>0.00364583333333333</v>
      </c>
      <c r="D18632" s="20"/>
      <c r="E18632" s="21" t="s">
        <v>33</v>
      </c>
      <c r="F18632" s="4">
        <v>123</v>
      </c>
      <c r="H18632" s="4">
        <v>1.18779718875885</v>
      </c>
      <c r="I18632" s="4">
        <v>17.7886581420898</v>
      </c>
      <c r="J18632" s="4">
        <v>1.07329440116882</v>
      </c>
      <c r="L18632" s="4">
        <v>31.4991493225098</v>
      </c>
      <c r="M18632" s="4">
        <v>26.5189628601074</v>
      </c>
      <c r="N18632" s="4">
        <v>29.3480987548828</v>
      </c>
      <c r="S18632" s="4">
        <v>16.4679126739502</v>
      </c>
      <c r="T18632" s="4">
        <v>4.1644082069397</v>
      </c>
      <c r="U18632" s="4">
        <v>0.903600752353668</v>
      </c>
      <c r="V18632" s="4">
        <v>22.5056247711182</v>
      </c>
      <c r="W18632" s="4">
        <v>5.08247375488281</v>
      </c>
      <c r="X18632" s="4">
        <v>2.99999976158142</v>
      </c>
      <c r="Y18632" s="4">
        <v>4.99999952316284</v>
      </c>
    </row>
    <row r="18633" spans="1:25">
      <c r="A18633">
        <v>195</v>
      </c>
      <c r="B18633">
        <v>195</v>
      </c>
      <c r="C18633" s="20">
        <v>0.00383101851851852</v>
      </c>
      <c r="D18633" s="20"/>
      <c r="E18633" s="21" t="s">
        <v>33</v>
      </c>
      <c r="F18633" s="4">
        <v>125</v>
      </c>
      <c r="H18633" s="4">
        <v>1.07526123523712</v>
      </c>
      <c r="I18633" s="4">
        <v>16.1033000946045</v>
      </c>
      <c r="J18633" s="4">
        <v>1.02612519264221</v>
      </c>
      <c r="L18633" s="4">
        <v>31.9231109619141</v>
      </c>
      <c r="M18633" s="4">
        <v>29.6887016296387</v>
      </c>
      <c r="N18633" s="4">
        <v>31.1103477478027</v>
      </c>
      <c r="S18633" s="4">
        <v>16.9020957946777</v>
      </c>
      <c r="T18633" s="4">
        <v>3.93068933486938</v>
      </c>
      <c r="U18633" s="4">
        <v>0.95430314540863</v>
      </c>
      <c r="V18633" s="4">
        <v>22.0453147888184</v>
      </c>
      <c r="W18633" s="4">
        <v>4.60094308853149</v>
      </c>
      <c r="X18633" s="4">
        <v>3</v>
      </c>
      <c r="Y18633" s="4">
        <v>5.39804077148437</v>
      </c>
    </row>
    <row r="18634" spans="1:25">
      <c r="A18634">
        <v>195</v>
      </c>
      <c r="B18634">
        <v>195</v>
      </c>
      <c r="C18634" s="20">
        <v>0.00399305555555556</v>
      </c>
      <c r="D18634" s="20"/>
      <c r="E18634" s="21" t="s">
        <v>33</v>
      </c>
      <c r="F18634" s="4">
        <v>127</v>
      </c>
      <c r="H18634" s="4">
        <v>1.03272247314453</v>
      </c>
      <c r="I18634" s="4">
        <v>15.4662313461304</v>
      </c>
      <c r="J18634" s="4">
        <v>1.00862610340118</v>
      </c>
      <c r="L18634" s="4">
        <v>31.3311748504639</v>
      </c>
      <c r="M18634" s="4">
        <v>30.3384265899658</v>
      </c>
      <c r="N18634" s="4">
        <v>31.0632209777832</v>
      </c>
      <c r="S18634" s="4">
        <v>16.9698867797852</v>
      </c>
      <c r="T18634" s="4">
        <v>3.93655467033386</v>
      </c>
      <c r="U18634" s="4">
        <v>0.976667165756226</v>
      </c>
      <c r="V18634" s="4">
        <v>21.3675212860107</v>
      </c>
      <c r="W18634" s="4">
        <v>4.41892337799072</v>
      </c>
      <c r="X18634" s="4">
        <v>3.00000023841858</v>
      </c>
      <c r="Y18634" s="4">
        <v>7.5</v>
      </c>
    </row>
    <row r="18635" spans="1:25">
      <c r="A18635">
        <v>195</v>
      </c>
      <c r="B18635">
        <v>195</v>
      </c>
      <c r="C18635" s="20">
        <v>0.00418981481481481</v>
      </c>
      <c r="D18635" s="20"/>
      <c r="E18635" s="21" t="s">
        <v>33</v>
      </c>
      <c r="F18635" s="4">
        <v>129</v>
      </c>
      <c r="H18635" s="4">
        <v>0.995047509670258</v>
      </c>
      <c r="I18635" s="4">
        <v>14.9020051956177</v>
      </c>
      <c r="J18635" s="4">
        <v>0.979390978813171</v>
      </c>
      <c r="L18635" s="4">
        <v>29.6902523040771</v>
      </c>
      <c r="M18635" s="4">
        <v>29.8380241394043</v>
      </c>
      <c r="N18635" s="4">
        <v>30.3150157928467</v>
      </c>
      <c r="S18635" s="4">
        <v>16.8968524932861</v>
      </c>
      <c r="T18635" s="4">
        <v>4.03271293640137</v>
      </c>
      <c r="U18635" s="4">
        <v>0.984265565872192</v>
      </c>
      <c r="V18635" s="4">
        <v>17.9640731811523</v>
      </c>
      <c r="W18635" s="4">
        <v>4.25771570205688</v>
      </c>
      <c r="X18635" s="4">
        <v>3.00000047683716</v>
      </c>
      <c r="Y18635" s="4">
        <v>7.50000095367432</v>
      </c>
    </row>
    <row r="18636" spans="1:25">
      <c r="A18636">
        <v>195</v>
      </c>
      <c r="B18636">
        <v>195</v>
      </c>
      <c r="C18636" s="20">
        <v>0.00435185185185185</v>
      </c>
      <c r="D18636" s="20"/>
      <c r="E18636" s="21" t="s">
        <v>33</v>
      </c>
      <c r="F18636" s="4">
        <v>131</v>
      </c>
      <c r="H18636" s="4">
        <v>1.19521307945251</v>
      </c>
      <c r="I18636" s="4">
        <v>17.8997192382813</v>
      </c>
      <c r="J18636" s="4">
        <v>1.15251898765564</v>
      </c>
      <c r="L18636" s="4">
        <v>33.2615051269531</v>
      </c>
      <c r="M18636" s="4">
        <v>27.8289337158203</v>
      </c>
      <c r="N18636" s="4">
        <v>28.8598327636719</v>
      </c>
      <c r="S18636" s="4">
        <v>16.623161315918</v>
      </c>
      <c r="T18636" s="4">
        <v>4.23407030105591</v>
      </c>
      <c r="U18636" s="4">
        <v>0.964279115200043</v>
      </c>
      <c r="V18636" s="4">
        <v>21.0231266021729</v>
      </c>
      <c r="W18636" s="4">
        <v>5.1142053604126</v>
      </c>
      <c r="X18636" s="4">
        <v>3</v>
      </c>
      <c r="Y18636" s="4">
        <v>7.5</v>
      </c>
    </row>
    <row r="18637" spans="1:25">
      <c r="A18637">
        <v>195</v>
      </c>
      <c r="B18637">
        <v>195</v>
      </c>
      <c r="C18637" s="20">
        <v>0.00453703703703704</v>
      </c>
      <c r="D18637" s="20"/>
      <c r="E18637" s="21" t="s">
        <v>33</v>
      </c>
      <c r="F18637" s="4">
        <v>133</v>
      </c>
      <c r="H18637" s="4">
        <v>1.21873009204865</v>
      </c>
      <c r="I18637" s="4">
        <v>18.2519149780273</v>
      </c>
      <c r="J18637" s="4">
        <v>1.21751046180725</v>
      </c>
      <c r="L18637" s="4">
        <v>36.120002746582</v>
      </c>
      <c r="M18637" s="4">
        <v>29.6374092102051</v>
      </c>
      <c r="N18637" s="4">
        <v>29.6670989990234</v>
      </c>
      <c r="S18637" s="4">
        <v>16.8568820953369</v>
      </c>
      <c r="T18637" s="4">
        <v>4.1198878288269</v>
      </c>
      <c r="U18637" s="4">
        <v>0.998999238014221</v>
      </c>
      <c r="V18637" s="4">
        <v>22.8281555175781</v>
      </c>
      <c r="W18637" s="4">
        <v>5.21483278274536</v>
      </c>
      <c r="X18637" s="4">
        <v>3</v>
      </c>
      <c r="Y18637" s="4">
        <v>7.5</v>
      </c>
    </row>
    <row r="18638" spans="1:25">
      <c r="A18638">
        <v>195</v>
      </c>
      <c r="B18638">
        <v>195</v>
      </c>
      <c r="C18638" s="20">
        <v>0.00469907407407407</v>
      </c>
      <c r="D18638" s="20"/>
      <c r="E18638" s="21" t="s">
        <v>33</v>
      </c>
      <c r="F18638" s="4">
        <v>137</v>
      </c>
      <c r="H18638" s="4">
        <v>1.13489127159119</v>
      </c>
      <c r="I18638" s="4">
        <v>16.9963283538818</v>
      </c>
      <c r="J18638" s="4">
        <v>1.17767989635468</v>
      </c>
      <c r="L18638" s="4">
        <v>35.1278114318848</v>
      </c>
      <c r="M18638" s="4">
        <v>30.952579498291</v>
      </c>
      <c r="N18638" s="4">
        <v>29.8279800415039</v>
      </c>
      <c r="S18638" s="4">
        <v>16.9986820220947</v>
      </c>
      <c r="T18638" s="4">
        <v>4.0978217124939</v>
      </c>
      <c r="U18638" s="4">
        <v>1.03770279884338</v>
      </c>
      <c r="V18638" s="4">
        <v>21.2314224243164</v>
      </c>
      <c r="W18638" s="4">
        <v>4.8560938835144</v>
      </c>
      <c r="X18638" s="4">
        <v>2.99999976158142</v>
      </c>
      <c r="Y18638" s="4">
        <v>7.5</v>
      </c>
    </row>
    <row r="18639" spans="1:25">
      <c r="A18639">
        <v>195</v>
      </c>
      <c r="B18639">
        <v>195</v>
      </c>
      <c r="C18639" s="20">
        <v>0.00487268518518519</v>
      </c>
      <c r="D18639" s="20"/>
      <c r="E18639" s="21" t="s">
        <v>33</v>
      </c>
      <c r="F18639" s="4">
        <v>140</v>
      </c>
      <c r="H18639" s="4">
        <v>1.2320237159729</v>
      </c>
      <c r="I18639" s="4">
        <v>18.4510021209717</v>
      </c>
      <c r="J18639" s="4">
        <v>1.28432428836823</v>
      </c>
      <c r="L18639" s="4">
        <v>37.6758575439453</v>
      </c>
      <c r="M18639" s="4">
        <v>30.5804653167725</v>
      </c>
      <c r="N18639" s="4">
        <v>29.3351593017578</v>
      </c>
      <c r="S18639" s="4">
        <v>16.9467849731445</v>
      </c>
      <c r="T18639" s="4">
        <v>4.16598415374756</v>
      </c>
      <c r="U18639" s="4">
        <v>1.04245090484619</v>
      </c>
      <c r="V18639" s="4">
        <v>23.856861114502</v>
      </c>
      <c r="W18639" s="4">
        <v>5.27171468734741</v>
      </c>
      <c r="X18639" s="4">
        <v>3.00000023841858</v>
      </c>
      <c r="Y18639" s="4">
        <v>7.50000047683716</v>
      </c>
    </row>
    <row r="18640" spans="1:25">
      <c r="A18640">
        <v>195</v>
      </c>
      <c r="B18640">
        <v>195</v>
      </c>
      <c r="C18640" s="20">
        <v>0.0050462962962963</v>
      </c>
      <c r="D18640" s="20"/>
      <c r="E18640" s="21" t="s">
        <v>33</v>
      </c>
      <c r="F18640" s="4">
        <v>143</v>
      </c>
      <c r="H18640" s="4">
        <v>1.2542417049408</v>
      </c>
      <c r="I18640" s="4">
        <v>18.7837429046631</v>
      </c>
      <c r="J18640" s="4">
        <v>1.33636498451233</v>
      </c>
      <c r="L18640" s="4">
        <v>39.8526573181152</v>
      </c>
      <c r="M18640" s="4">
        <v>31.7743034362793</v>
      </c>
      <c r="N18640" s="4">
        <v>29.8216857910156</v>
      </c>
      <c r="S18640" s="4">
        <v>17.0784568786621</v>
      </c>
      <c r="T18640" s="4">
        <v>4.09863710403442</v>
      </c>
      <c r="U18640" s="4">
        <v>1.0654764175415</v>
      </c>
      <c r="V18640" s="4">
        <v>25.5681800842285</v>
      </c>
      <c r="W18640" s="4">
        <v>5.366783618927</v>
      </c>
      <c r="X18640" s="4">
        <v>3.00000023841858</v>
      </c>
      <c r="Y18640" s="4">
        <v>7.49999952316284</v>
      </c>
    </row>
    <row r="18641" spans="1:25">
      <c r="A18641">
        <v>195</v>
      </c>
      <c r="B18641">
        <v>195</v>
      </c>
      <c r="C18641" s="20">
        <v>0.00521990740740741</v>
      </c>
      <c r="D18641" s="20"/>
      <c r="E18641" s="21" t="s">
        <v>33</v>
      </c>
      <c r="F18641" s="4">
        <v>144</v>
      </c>
      <c r="H18641" s="4">
        <v>1.31827914714813</v>
      </c>
      <c r="I18641" s="4">
        <v>19.7427787780762</v>
      </c>
      <c r="J18641" s="4">
        <v>1.42913007736206</v>
      </c>
      <c r="L18641" s="4">
        <v>43.5926551818848</v>
      </c>
      <c r="M18641" s="4">
        <v>33.0678482055664</v>
      </c>
      <c r="N18641" s="4">
        <v>30.5029296875</v>
      </c>
      <c r="S18641" s="4">
        <v>17.2152442932129</v>
      </c>
      <c r="T18641" s="4">
        <v>4.00796699523926</v>
      </c>
      <c r="U18641" s="4">
        <v>1.08408761024475</v>
      </c>
      <c r="V18641" s="4">
        <v>27.8330001831055</v>
      </c>
      <c r="W18641" s="4">
        <v>5.640793800354</v>
      </c>
      <c r="X18641" s="4">
        <v>2.99999976158142</v>
      </c>
      <c r="Y18641" s="4">
        <v>7.5</v>
      </c>
    </row>
    <row r="18642" spans="1:25">
      <c r="A18642">
        <v>195</v>
      </c>
      <c r="B18642">
        <v>195</v>
      </c>
      <c r="C18642" s="20">
        <v>0.00538194444444445</v>
      </c>
      <c r="D18642" s="20"/>
      <c r="E18642" s="21" t="s">
        <v>33</v>
      </c>
      <c r="F18642" s="4">
        <v>145</v>
      </c>
      <c r="H18642" s="4">
        <v>1.27951204776764</v>
      </c>
      <c r="I18642" s="4">
        <v>19.1621952056885</v>
      </c>
      <c r="J18642" s="4">
        <v>1.4467853307724</v>
      </c>
      <c r="L18642" s="4">
        <v>45.0472793579102</v>
      </c>
      <c r="M18642" s="4">
        <v>35.2066078186035</v>
      </c>
      <c r="N18642" s="4">
        <v>31.1361179351807</v>
      </c>
      <c r="S18642" s="4">
        <v>17.4079399108887</v>
      </c>
      <c r="T18642" s="4">
        <v>3.92721462249756</v>
      </c>
      <c r="U18642" s="4">
        <v>1.13073205947876</v>
      </c>
      <c r="V18642" s="4">
        <v>29.7661228179932</v>
      </c>
      <c r="W18642" s="4">
        <v>5.47491312026978</v>
      </c>
      <c r="X18642" s="4">
        <v>3</v>
      </c>
      <c r="Y18642" s="4">
        <v>10</v>
      </c>
    </row>
    <row r="18643" spans="1:25">
      <c r="A18643">
        <v>195</v>
      </c>
      <c r="B18643">
        <v>195</v>
      </c>
      <c r="C18643" s="20">
        <v>0.00555555555555556</v>
      </c>
      <c r="D18643" s="20"/>
      <c r="E18643" s="21" t="s">
        <v>33</v>
      </c>
      <c r="F18643" s="4">
        <v>144</v>
      </c>
      <c r="H18643" s="4">
        <v>1.20447444915771</v>
      </c>
      <c r="I18643" s="4">
        <v>18.0384197235107</v>
      </c>
      <c r="J18643" s="4">
        <v>1.3574047088623</v>
      </c>
      <c r="L18643" s="4">
        <v>43.4841690063477</v>
      </c>
      <c r="M18643" s="4">
        <v>36.1021919250488</v>
      </c>
      <c r="N18643" s="4">
        <v>32.0347862243652</v>
      </c>
      <c r="S18643" s="4">
        <v>17.4982032775879</v>
      </c>
      <c r="T18643" s="4">
        <v>3.81817197799683</v>
      </c>
      <c r="U18643" s="4">
        <v>1.12696850299835</v>
      </c>
      <c r="V18643" s="4">
        <v>31.7040939331055</v>
      </c>
      <c r="W18643" s="4">
        <v>5.15383434295654</v>
      </c>
      <c r="X18643" s="4">
        <v>3</v>
      </c>
      <c r="Y18643" s="4">
        <v>10</v>
      </c>
    </row>
    <row r="18644" spans="1:25">
      <c r="A18644">
        <v>195</v>
      </c>
      <c r="B18644">
        <v>195</v>
      </c>
      <c r="C18644" s="20">
        <v>0.00572916666666667</v>
      </c>
      <c r="D18644" s="20"/>
      <c r="E18644" s="21" t="s">
        <v>33</v>
      </c>
      <c r="F18644" s="4">
        <v>150</v>
      </c>
      <c r="H18644" s="4">
        <v>1.37841606140137</v>
      </c>
      <c r="I18644" s="4">
        <v>20.6433982849121</v>
      </c>
      <c r="J18644" s="4">
        <v>1.53238523006439</v>
      </c>
      <c r="L18644" s="4">
        <v>47.6555099487305</v>
      </c>
      <c r="M18644" s="4">
        <v>34.5726585388184</v>
      </c>
      <c r="N18644" s="4">
        <v>31.0989093780518</v>
      </c>
      <c r="S18644" s="4">
        <v>17.3571243286133</v>
      </c>
      <c r="T18644" s="4">
        <v>3.931889295578</v>
      </c>
      <c r="U18644" s="4">
        <v>1.1117000579834</v>
      </c>
      <c r="V18644" s="4">
        <v>30.7298336029053</v>
      </c>
      <c r="W18644" s="4">
        <v>5.89811372756958</v>
      </c>
      <c r="X18644" s="4">
        <v>3</v>
      </c>
      <c r="Y18644" s="4">
        <v>10</v>
      </c>
    </row>
    <row r="18645" spans="1:25">
      <c r="A18645">
        <v>195</v>
      </c>
      <c r="B18645">
        <v>195</v>
      </c>
      <c r="C18645" s="20">
        <v>0.00590277777777778</v>
      </c>
      <c r="D18645" s="20"/>
      <c r="E18645" s="21" t="s">
        <v>33</v>
      </c>
      <c r="F18645" s="4">
        <v>152</v>
      </c>
      <c r="H18645" s="4">
        <v>1.35749793052673</v>
      </c>
      <c r="I18645" s="4">
        <v>20.3301258087158</v>
      </c>
      <c r="J18645" s="4">
        <v>1.56880807876587</v>
      </c>
      <c r="L18645" s="4">
        <v>50.1489639282227</v>
      </c>
      <c r="M18645" s="4">
        <v>36.9422035217285</v>
      </c>
      <c r="N18645" s="4">
        <v>31.9662837982178</v>
      </c>
      <c r="S18645" s="4">
        <v>17.5567779541016</v>
      </c>
      <c r="T18645" s="4">
        <v>3.8262345790863</v>
      </c>
      <c r="U18645" s="4">
        <v>1.15566146373749</v>
      </c>
      <c r="V18645" s="4">
        <v>32.6975479125977</v>
      </c>
      <c r="W18645" s="4">
        <v>5.80860757827759</v>
      </c>
      <c r="X18645" s="4">
        <v>3.00000047683716</v>
      </c>
      <c r="Y18645" s="4">
        <v>10</v>
      </c>
    </row>
    <row r="18646" spans="1:25">
      <c r="A18646">
        <v>195</v>
      </c>
      <c r="B18646">
        <v>195</v>
      </c>
      <c r="C18646" s="20">
        <v>0.00607638888888889</v>
      </c>
      <c r="D18646" s="20"/>
      <c r="E18646" s="21" t="s">
        <v>33</v>
      </c>
      <c r="F18646" s="4">
        <v>154</v>
      </c>
      <c r="H18646" s="4">
        <v>1.31137633323669</v>
      </c>
      <c r="I18646" s="4">
        <v>19.6394004821777</v>
      </c>
      <c r="J18646" s="4">
        <v>1.54600882530212</v>
      </c>
      <c r="L18646" s="4">
        <v>49.1856155395508</v>
      </c>
      <c r="M18646" s="4">
        <v>37.5068664550781</v>
      </c>
      <c r="N18646" s="4">
        <v>31.8145771026611</v>
      </c>
      <c r="S18646" s="4">
        <v>17.5919933319092</v>
      </c>
      <c r="T18646" s="4">
        <v>3.84426355361938</v>
      </c>
      <c r="U18646" s="4">
        <v>1.17892074584961</v>
      </c>
      <c r="V18646" s="4">
        <v>31.6831684112549</v>
      </c>
      <c r="W18646" s="4">
        <v>5.61125707626343</v>
      </c>
      <c r="X18646" s="4">
        <v>3.00000023841858</v>
      </c>
      <c r="Y18646" s="4">
        <v>10.0000009536743</v>
      </c>
    </row>
    <row r="18647" spans="1:25">
      <c r="A18647">
        <v>195</v>
      </c>
      <c r="B18647">
        <v>195</v>
      </c>
      <c r="C18647" s="20">
        <v>0.00626157407407407</v>
      </c>
      <c r="D18647" s="20"/>
      <c r="E18647" s="21" t="s">
        <v>33</v>
      </c>
      <c r="F18647" s="4">
        <v>157</v>
      </c>
      <c r="H18647" s="4">
        <v>1.38273823261261</v>
      </c>
      <c r="I18647" s="4">
        <v>20.7081279754639</v>
      </c>
      <c r="J18647" s="4">
        <v>1.63048684597015</v>
      </c>
      <c r="L18647" s="4">
        <v>52.2318077087402</v>
      </c>
      <c r="M18647" s="4">
        <v>37.7741851806641</v>
      </c>
      <c r="N18647" s="4">
        <v>32.0344848632813</v>
      </c>
      <c r="S18647" s="4">
        <v>17.6155185699463</v>
      </c>
      <c r="T18647" s="4">
        <v>3.81814789772034</v>
      </c>
      <c r="U18647" s="4">
        <v>1.17917251586914</v>
      </c>
      <c r="V18647" s="4">
        <v>35.1562423706055</v>
      </c>
      <c r="W18647" s="4">
        <v>5.91660785675049</v>
      </c>
      <c r="X18647" s="4">
        <v>2.99999952316284</v>
      </c>
      <c r="Y18647" s="4">
        <v>9.99999809265137</v>
      </c>
    </row>
    <row r="18648" spans="1:25">
      <c r="A18648">
        <v>195</v>
      </c>
      <c r="B18648">
        <v>195</v>
      </c>
      <c r="C18648" s="20">
        <v>0.00643518518518519</v>
      </c>
      <c r="D18648" s="20"/>
      <c r="E18648" s="21" t="s">
        <v>33</v>
      </c>
      <c r="F18648" s="4">
        <v>158</v>
      </c>
      <c r="H18648" s="4">
        <v>1.30542039871216</v>
      </c>
      <c r="I18648" s="4">
        <v>19.5502033233643</v>
      </c>
      <c r="J18648" s="4">
        <v>1.55517387390137</v>
      </c>
      <c r="L18648" s="4">
        <v>49.368724822998</v>
      </c>
      <c r="M18648" s="4">
        <v>37.8182563781738</v>
      </c>
      <c r="N18648" s="4">
        <v>31.7448272705078</v>
      </c>
      <c r="S18648" s="4">
        <v>17.6112499237061</v>
      </c>
      <c r="T18648" s="4">
        <v>3.8526086807251</v>
      </c>
      <c r="U18648" s="4">
        <v>1.19132030010223</v>
      </c>
      <c r="V18648" s="4">
        <v>31.3520603179932</v>
      </c>
      <c r="W18648" s="4">
        <v>5.58577251434326</v>
      </c>
      <c r="X18648" s="4">
        <v>3</v>
      </c>
      <c r="Y18648" s="4">
        <v>10.0000019073486</v>
      </c>
    </row>
    <row r="18649" spans="1:25">
      <c r="A18649">
        <v>195</v>
      </c>
      <c r="B18649">
        <v>195</v>
      </c>
      <c r="C18649" s="20">
        <v>0.00659722222222222</v>
      </c>
      <c r="D18649" s="20"/>
      <c r="E18649" s="21" t="s">
        <v>34</v>
      </c>
      <c r="F18649" s="4">
        <v>160</v>
      </c>
      <c r="H18649" s="4">
        <v>1.41623032093048</v>
      </c>
      <c r="I18649" s="4">
        <v>21.2097110748291</v>
      </c>
      <c r="J18649" s="4">
        <v>1.67694687843323</v>
      </c>
      <c r="L18649" s="4">
        <v>52.649730682373</v>
      </c>
      <c r="M18649" s="4">
        <v>37.175968170166</v>
      </c>
      <c r="N18649" s="4">
        <v>31.396183013916</v>
      </c>
      <c r="S18649" s="4">
        <v>17.5586681365967</v>
      </c>
      <c r="T18649" s="4">
        <v>3.89495420455933</v>
      </c>
      <c r="U18649" s="4">
        <v>1.18409192562103</v>
      </c>
      <c r="V18649" s="4">
        <v>34.018424987793</v>
      </c>
      <c r="W18649" s="4">
        <v>6.05991744995117</v>
      </c>
      <c r="X18649" s="4">
        <v>3.00000023841858</v>
      </c>
      <c r="Y18649" s="4">
        <v>10</v>
      </c>
    </row>
    <row r="18650" spans="1:25">
      <c r="A18650">
        <v>195</v>
      </c>
      <c r="B18650">
        <v>195</v>
      </c>
      <c r="C18650" s="20">
        <v>0.00678240740740741</v>
      </c>
      <c r="D18650" s="20"/>
      <c r="E18650" s="21" t="s">
        <v>34</v>
      </c>
      <c r="F18650" s="4">
        <v>161</v>
      </c>
      <c r="H18650" s="4">
        <v>1.36759173870087</v>
      </c>
      <c r="I18650" s="4">
        <v>20.4812927246094</v>
      </c>
      <c r="J18650" s="4">
        <v>1.6596200466156</v>
      </c>
      <c r="L18650" s="4">
        <v>54.0461387634277</v>
      </c>
      <c r="M18650" s="4">
        <v>39.5192070007324</v>
      </c>
      <c r="N18650" s="4">
        <v>32.5653686523438</v>
      </c>
      <c r="S18650" s="4">
        <v>17.7402763366699</v>
      </c>
      <c r="T18650" s="4">
        <v>3.75652027130127</v>
      </c>
      <c r="U18650" s="4">
        <v>1.21353471279144</v>
      </c>
      <c r="V18650" s="4">
        <v>33.94091796875</v>
      </c>
      <c r="W18650" s="4">
        <v>5.85179805755615</v>
      </c>
      <c r="X18650" s="4">
        <v>1.25342547893524</v>
      </c>
      <c r="Y18650" s="4">
        <v>1.89189183712006</v>
      </c>
    </row>
    <row r="18651" spans="1:25">
      <c r="A18651">
        <v>195</v>
      </c>
      <c r="B18651">
        <v>195</v>
      </c>
      <c r="C18651" s="20">
        <v>0.00695601851851852</v>
      </c>
      <c r="D18651" s="20"/>
      <c r="E18651" s="21" t="s">
        <v>34</v>
      </c>
      <c r="F18651" s="4">
        <v>158</v>
      </c>
      <c r="H18651" s="4">
        <v>1.30563473701477</v>
      </c>
      <c r="I18651" s="4">
        <v>19.5534133911133</v>
      </c>
      <c r="J18651" s="4">
        <v>1.59084391593933</v>
      </c>
      <c r="L18651" s="4">
        <v>50.4753494262695</v>
      </c>
      <c r="M18651" s="4">
        <v>38.6596260070801</v>
      </c>
      <c r="N18651" s="4">
        <v>31.7286624908447</v>
      </c>
      <c r="S18651" s="4">
        <v>17.6659145355225</v>
      </c>
      <c r="T18651" s="4">
        <v>3.85452246665955</v>
      </c>
      <c r="U18651" s="4">
        <v>1.21844482421875</v>
      </c>
      <c r="V18651" s="4">
        <v>31.1890811920166</v>
      </c>
      <c r="W18651" s="4">
        <v>5.58668947219849</v>
      </c>
      <c r="X18651" s="4">
        <v>0.265237182378769</v>
      </c>
      <c r="Y18651" s="4">
        <v>0</v>
      </c>
    </row>
    <row r="18652" spans="1:25">
      <c r="A18652">
        <v>196</v>
      </c>
      <c r="B18652">
        <v>196</v>
      </c>
      <c r="C18652" s="20">
        <v>0.000219907407407407</v>
      </c>
      <c r="D18652" s="20"/>
      <c r="E18652" s="21" t="s">
        <v>108</v>
      </c>
      <c r="F18652" s="4">
        <v>53</v>
      </c>
      <c r="H18652" s="4">
        <v>0.0722750872373581</v>
      </c>
      <c r="I18652" s="4">
        <v>1.16915583610535</v>
      </c>
      <c r="J18652" s="4">
        <v>0.0689268335700035</v>
      </c>
      <c r="L18652" s="4">
        <v>6.27783489227295</v>
      </c>
      <c r="M18652" s="4">
        <v>86.8602905273437</v>
      </c>
      <c r="N18652" s="4">
        <v>91.0796966552734</v>
      </c>
      <c r="S18652" s="4">
        <v>19.5542030334473</v>
      </c>
      <c r="T18652" s="4">
        <v>1.37456941604614</v>
      </c>
      <c r="U18652" s="4">
        <v>0.953673481941223</v>
      </c>
      <c r="V18652" s="4">
        <v>12.3013849258423</v>
      </c>
      <c r="W18652" s="4">
        <v>0.334044516086578</v>
      </c>
      <c r="X18652" s="4">
        <v>0</v>
      </c>
      <c r="Y18652" s="4">
        <v>0</v>
      </c>
    </row>
    <row r="18653" spans="1:25">
      <c r="A18653">
        <v>196</v>
      </c>
      <c r="B18653">
        <v>196</v>
      </c>
      <c r="C18653" s="20">
        <v>0.000416666666666667</v>
      </c>
      <c r="D18653" s="20"/>
      <c r="E18653" s="21" t="s">
        <v>108</v>
      </c>
      <c r="F18653" s="4">
        <v>99</v>
      </c>
      <c r="H18653" s="4">
        <v>0.19303135573864</v>
      </c>
      <c r="I18653" s="4">
        <v>3.12256598472595</v>
      </c>
      <c r="J18653" s="4">
        <v>0.179623529314995</v>
      </c>
      <c r="L18653" s="4">
        <v>8.68511295318604</v>
      </c>
      <c r="M18653" s="4">
        <v>44.9932746887207</v>
      </c>
      <c r="N18653" s="4">
        <v>48.3517570495605</v>
      </c>
      <c r="S18653" s="4">
        <v>18.2777824401855</v>
      </c>
      <c r="T18653" s="4">
        <v>2.55394053459167</v>
      </c>
      <c r="U18653" s="4">
        <v>0.930540680885315</v>
      </c>
      <c r="V18653" s="4">
        <v>6.90846300125122</v>
      </c>
      <c r="W18653" s="4">
        <v>0.892161726951599</v>
      </c>
      <c r="X18653" s="4">
        <v>0</v>
      </c>
      <c r="Y18653" s="4">
        <v>0</v>
      </c>
    </row>
    <row r="18654" spans="1:25">
      <c r="A18654">
        <v>196</v>
      </c>
      <c r="B18654">
        <v>196</v>
      </c>
      <c r="C18654" s="20">
        <v>0.000520833333333333</v>
      </c>
      <c r="D18654" s="20"/>
      <c r="E18654" s="21" t="s">
        <v>108</v>
      </c>
      <c r="F18654" s="4">
        <v>102</v>
      </c>
      <c r="H18654" s="4">
        <v>0.232937932014465</v>
      </c>
      <c r="I18654" s="4">
        <v>3.76811337471008</v>
      </c>
      <c r="J18654" s="4">
        <v>0.205077394843102</v>
      </c>
      <c r="L18654" s="4">
        <v>7.31489658355713</v>
      </c>
      <c r="M18654" s="4">
        <v>31.4027709960938</v>
      </c>
      <c r="N18654" s="4">
        <v>35.6689567565918</v>
      </c>
      <c r="S18654" s="4">
        <v>17.1662712097168</v>
      </c>
      <c r="T18654" s="4">
        <v>3.44790506362915</v>
      </c>
      <c r="U18654" s="4">
        <v>0.880394995212555</v>
      </c>
      <c r="V18654" s="4">
        <v>13.3481645584106</v>
      </c>
      <c r="W18654" s="4">
        <v>1.07660377025604</v>
      </c>
      <c r="X18654" s="4">
        <v>0</v>
      </c>
      <c r="Y18654" s="4">
        <v>0</v>
      </c>
    </row>
    <row r="18655" spans="1:25">
      <c r="A18655">
        <v>196</v>
      </c>
      <c r="B18655">
        <v>196</v>
      </c>
      <c r="C18655" s="20">
        <v>0.000740740740740741</v>
      </c>
      <c r="D18655" s="20"/>
      <c r="E18655" s="21" t="s">
        <v>108</v>
      </c>
      <c r="F18655" s="4">
        <v>103</v>
      </c>
      <c r="H18655" s="4">
        <v>0.389251857995987</v>
      </c>
      <c r="I18655" s="4">
        <v>6.2967209815979</v>
      </c>
      <c r="J18655" s="4">
        <v>0.319131791591644</v>
      </c>
      <c r="L18655" s="4">
        <v>10.3640661239624</v>
      </c>
      <c r="M18655" s="4">
        <v>26.6256046295166</v>
      </c>
      <c r="N18655" s="4">
        <v>32.4758186340332</v>
      </c>
      <c r="S18655" s="4">
        <v>16.5470581054688</v>
      </c>
      <c r="T18655" s="4">
        <v>3.78310799598694</v>
      </c>
      <c r="U18655" s="4">
        <v>0.819859385490417</v>
      </c>
      <c r="V18655" s="4">
        <v>12.9101657867432</v>
      </c>
      <c r="W18655" s="4">
        <v>1.7990630865097</v>
      </c>
      <c r="X18655" s="4">
        <v>0</v>
      </c>
      <c r="Y18655" s="4">
        <v>0</v>
      </c>
    </row>
    <row r="18656" spans="1:25">
      <c r="A18656">
        <v>196</v>
      </c>
      <c r="B18656">
        <v>196</v>
      </c>
      <c r="C18656" s="20">
        <v>0.00087962962962963</v>
      </c>
      <c r="D18656" s="20"/>
      <c r="E18656" s="21" t="s">
        <v>108</v>
      </c>
      <c r="F18656" s="4">
        <v>100</v>
      </c>
      <c r="H18656" s="4">
        <v>0.352519005537033</v>
      </c>
      <c r="I18656" s="4">
        <v>5.70251321792603</v>
      </c>
      <c r="J18656" s="4">
        <v>0.28246346116066</v>
      </c>
      <c r="L18656" s="4">
        <v>8.99394607543945</v>
      </c>
      <c r="M18656" s="4">
        <v>25.5133647918701</v>
      </c>
      <c r="N18656" s="4">
        <v>31.8410949707031</v>
      </c>
      <c r="S18656" s="4">
        <v>16.3740921020508</v>
      </c>
      <c r="T18656" s="4">
        <v>3.85776662826538</v>
      </c>
      <c r="U18656" s="4">
        <v>0.801271557807922</v>
      </c>
      <c r="V18656" s="4">
        <v>20.1680660247803</v>
      </c>
      <c r="W18656" s="4">
        <v>1.62928950786591</v>
      </c>
      <c r="X18656" s="4">
        <v>0</v>
      </c>
      <c r="Y18656" s="4">
        <v>0</v>
      </c>
    </row>
    <row r="18657" spans="1:25">
      <c r="A18657">
        <v>196</v>
      </c>
      <c r="B18657">
        <v>196</v>
      </c>
      <c r="C18657" s="20">
        <v>0.00108796296296296</v>
      </c>
      <c r="D18657" s="20"/>
      <c r="E18657" s="21" t="s">
        <v>108</v>
      </c>
      <c r="F18657" s="4">
        <v>108</v>
      </c>
      <c r="H18657" s="4">
        <v>0.380132406949997</v>
      </c>
      <c r="I18657" s="4">
        <v>6.14920043945312</v>
      </c>
      <c r="J18657" s="4">
        <v>0.323916107416153</v>
      </c>
      <c r="L18657" s="4">
        <v>11.1584720611572</v>
      </c>
      <c r="M18657" s="4">
        <v>29.3541717529297</v>
      </c>
      <c r="N18657" s="4">
        <v>34.4486465454102</v>
      </c>
      <c r="S18657" s="4">
        <v>16.9274253845215</v>
      </c>
      <c r="T18657" s="4">
        <v>3.56867957115173</v>
      </c>
      <c r="U18657" s="4">
        <v>0.852113902568817</v>
      </c>
      <c r="V18657" s="4">
        <v>16.5654335021973</v>
      </c>
      <c r="W18657" s="4">
        <v>1.75691437721252</v>
      </c>
      <c r="X18657" s="4">
        <v>0</v>
      </c>
      <c r="Y18657" s="4">
        <v>0</v>
      </c>
    </row>
    <row r="18658" spans="1:25">
      <c r="A18658">
        <v>196</v>
      </c>
      <c r="B18658">
        <v>196</v>
      </c>
      <c r="C18658" s="20">
        <v>0.00121527777777778</v>
      </c>
      <c r="D18658" s="20"/>
      <c r="E18658" s="21" t="s">
        <v>108</v>
      </c>
      <c r="F18658" s="4">
        <v>103</v>
      </c>
      <c r="H18658" s="4">
        <v>0.225750982761383</v>
      </c>
      <c r="I18658" s="4">
        <v>3.65185403823853</v>
      </c>
      <c r="J18658" s="4">
        <v>0.203265160322189</v>
      </c>
      <c r="L18658" s="4">
        <v>7.35017204284668</v>
      </c>
      <c r="M18658" s="4">
        <v>32.5587615966797</v>
      </c>
      <c r="N18658" s="4">
        <v>36.1605110168457</v>
      </c>
      <c r="S18658" s="4">
        <v>17.2846202850342</v>
      </c>
      <c r="T18658" s="4">
        <v>3.40154504776001</v>
      </c>
      <c r="U18658" s="4">
        <v>0.900395452976227</v>
      </c>
      <c r="V18658" s="4">
        <v>5.61797761917114</v>
      </c>
      <c r="W18658" s="4">
        <v>1.04338681697845</v>
      </c>
      <c r="X18658" s="4">
        <v>0</v>
      </c>
      <c r="Y18658" s="4">
        <v>0</v>
      </c>
    </row>
    <row r="18659" spans="1:25">
      <c r="A18659">
        <v>196</v>
      </c>
      <c r="B18659">
        <v>196</v>
      </c>
      <c r="C18659" s="20">
        <v>0.00140046296296296</v>
      </c>
      <c r="D18659" s="20"/>
      <c r="E18659" s="21" t="s">
        <v>108</v>
      </c>
      <c r="F18659" s="4">
        <v>100</v>
      </c>
      <c r="H18659" s="4">
        <v>0.287701636552811</v>
      </c>
      <c r="I18659" s="4">
        <v>4.65399694442749</v>
      </c>
      <c r="J18659" s="4">
        <v>0.263865441083908</v>
      </c>
      <c r="L18659" s="4">
        <v>9.89225578308105</v>
      </c>
      <c r="M18659" s="4">
        <v>34.383731842041</v>
      </c>
      <c r="N18659" s="4">
        <v>37.4897727966309</v>
      </c>
      <c r="S18659" s="4">
        <v>17.466236114502</v>
      </c>
      <c r="T18659" s="4">
        <v>3.28232932090759</v>
      </c>
      <c r="U18659" s="4">
        <v>0.917149603366852</v>
      </c>
      <c r="V18659" s="4">
        <v>7.43034029006958</v>
      </c>
      <c r="W18659" s="4">
        <v>1.32971346378326</v>
      </c>
      <c r="X18659" s="4">
        <v>0</v>
      </c>
      <c r="Y18659" s="4">
        <v>0</v>
      </c>
    </row>
    <row r="18660" spans="1:25">
      <c r="A18660">
        <v>196</v>
      </c>
      <c r="B18660">
        <v>196</v>
      </c>
      <c r="C18660" s="20">
        <v>0.00165509259259259</v>
      </c>
      <c r="D18660" s="20"/>
      <c r="E18660" s="21" t="s">
        <v>108</v>
      </c>
      <c r="F18660" s="4">
        <v>88.5</v>
      </c>
      <c r="H18660" s="4">
        <v>0.26003235578537</v>
      </c>
      <c r="I18660" s="4">
        <v>4.20640563964844</v>
      </c>
      <c r="J18660" s="4">
        <v>0.22955247759819</v>
      </c>
      <c r="L18660" s="4">
        <v>8.115309715271</v>
      </c>
      <c r="M18660" s="4">
        <v>31.2088451385498</v>
      </c>
      <c r="N18660" s="4">
        <v>35.3527412414551</v>
      </c>
      <c r="S18660" s="4">
        <v>17.1408729553223</v>
      </c>
      <c r="T18660" s="4">
        <v>3.47838306427002</v>
      </c>
      <c r="U18660" s="4">
        <v>0.882784307003021</v>
      </c>
      <c r="V18660" s="4">
        <v>5.49450492858887</v>
      </c>
      <c r="W18660" s="4">
        <v>1.2018301486969</v>
      </c>
      <c r="X18660" s="4">
        <v>0</v>
      </c>
      <c r="Y18660" s="4">
        <v>0</v>
      </c>
    </row>
    <row r="18661" spans="1:25">
      <c r="A18661">
        <v>196</v>
      </c>
      <c r="B18661">
        <v>196</v>
      </c>
      <c r="C18661" s="20">
        <v>0.00173611111111111</v>
      </c>
      <c r="D18661" s="20"/>
      <c r="E18661" s="21" t="s">
        <v>108</v>
      </c>
      <c r="F18661" s="4">
        <v>90</v>
      </c>
      <c r="H18661" s="4">
        <v>0.117795765399933</v>
      </c>
      <c r="I18661" s="4">
        <v>1.90551972389221</v>
      </c>
      <c r="J18661" s="4">
        <v>0.103057511150837</v>
      </c>
      <c r="L18661" s="4">
        <v>3.61049127578735</v>
      </c>
      <c r="M18661" s="4">
        <v>30.6504325866699</v>
      </c>
      <c r="N18661" s="4">
        <v>35.0337524414063</v>
      </c>
      <c r="S18661" s="4">
        <v>17.078218460083</v>
      </c>
      <c r="T18661" s="4">
        <v>3.50970435142517</v>
      </c>
      <c r="U18661" s="4">
        <v>0.874882996082306</v>
      </c>
      <c r="V18661" s="4">
        <v>15.8311347961426</v>
      </c>
      <c r="W18661" s="4">
        <v>0.544434189796448</v>
      </c>
      <c r="X18661" s="4">
        <v>0</v>
      </c>
      <c r="Y18661" s="4">
        <v>0</v>
      </c>
    </row>
    <row r="18662" spans="1:25">
      <c r="A18662">
        <v>196</v>
      </c>
      <c r="B18662">
        <v>196</v>
      </c>
      <c r="C18662" s="20">
        <v>0.00194444444444444</v>
      </c>
      <c r="D18662" s="20"/>
      <c r="E18662" s="21" t="s">
        <v>33</v>
      </c>
      <c r="F18662" s="4">
        <v>108</v>
      </c>
      <c r="H18662" s="4">
        <v>0.454797178506851</v>
      </c>
      <c r="I18662" s="4">
        <v>7.35701274871826</v>
      </c>
      <c r="J18662" s="4">
        <v>0.406871050596237</v>
      </c>
      <c r="L18662" s="4">
        <v>14.0675582885742</v>
      </c>
      <c r="M18662" s="4">
        <v>30.9314994812012</v>
      </c>
      <c r="N18662" s="4">
        <v>34.5749778747559</v>
      </c>
      <c r="S18662" s="4">
        <v>17.0970668792725</v>
      </c>
      <c r="T18662" s="4">
        <v>3.55570793151855</v>
      </c>
      <c r="U18662" s="4">
        <v>0.894620895385742</v>
      </c>
      <c r="V18662" s="4">
        <v>17.2413806915283</v>
      </c>
      <c r="W18662" s="4">
        <v>2.10200357437134</v>
      </c>
      <c r="X18662" s="4">
        <v>2.18321847915649</v>
      </c>
      <c r="Y18662" s="4">
        <v>0</v>
      </c>
    </row>
    <row r="18663" spans="1:25">
      <c r="A18663">
        <v>196</v>
      </c>
      <c r="B18663">
        <v>196</v>
      </c>
      <c r="C18663" s="20">
        <v>0.00209490740740741</v>
      </c>
      <c r="D18663" s="20"/>
      <c r="E18663" s="21" t="s">
        <v>33</v>
      </c>
      <c r="F18663" s="4">
        <v>114</v>
      </c>
      <c r="H18663" s="4">
        <v>0.443572551012039</v>
      </c>
      <c r="I18663" s="4">
        <v>7.17543792724609</v>
      </c>
      <c r="J18663" s="4">
        <v>0.386584788560867</v>
      </c>
      <c r="L18663" s="4">
        <v>13.9053535461426</v>
      </c>
      <c r="M18663" s="4">
        <v>31.3485431671143</v>
      </c>
      <c r="N18663" s="4">
        <v>35.9697380065918</v>
      </c>
      <c r="S18663" s="4">
        <v>17.1669445037842</v>
      </c>
      <c r="T18663" s="4">
        <v>3.41942358016968</v>
      </c>
      <c r="U18663" s="4">
        <v>0.871525526046753</v>
      </c>
      <c r="V18663" s="4">
        <v>8.88888931274414</v>
      </c>
      <c r="W18663" s="4">
        <v>2.05012512207031</v>
      </c>
      <c r="X18663" s="4">
        <v>3.00000023841858</v>
      </c>
      <c r="Y18663" s="4">
        <v>0</v>
      </c>
    </row>
    <row r="18664" spans="1:25">
      <c r="A18664">
        <v>196</v>
      </c>
      <c r="B18664">
        <v>196</v>
      </c>
      <c r="C18664" s="20">
        <v>0.00226851851851852</v>
      </c>
      <c r="D18664" s="20"/>
      <c r="E18664" s="21" t="s">
        <v>33</v>
      </c>
      <c r="F18664" s="4">
        <v>118</v>
      </c>
      <c r="H18664" s="4">
        <v>0.47326847910881</v>
      </c>
      <c r="I18664" s="4">
        <v>7.65581321716309</v>
      </c>
      <c r="J18664" s="4">
        <v>0.408186554908752</v>
      </c>
      <c r="L18664" s="4">
        <v>13.9285478591919</v>
      </c>
      <c r="M18664" s="4">
        <v>29.4305419921875</v>
      </c>
      <c r="N18664" s="4">
        <v>34.1229934692383</v>
      </c>
      <c r="S18664" s="4">
        <v>16.9288711547852</v>
      </c>
      <c r="T18664" s="4">
        <v>3.60233569145203</v>
      </c>
      <c r="U18664" s="4">
        <v>0.862484157085419</v>
      </c>
      <c r="V18664" s="4">
        <v>11.8577060699463</v>
      </c>
      <c r="W18664" s="4">
        <v>2.18737530708313</v>
      </c>
      <c r="X18664" s="4">
        <v>2.99999976158142</v>
      </c>
      <c r="Y18664" s="4">
        <v>0</v>
      </c>
    </row>
    <row r="18665" spans="1:25">
      <c r="A18665">
        <v>196</v>
      </c>
      <c r="B18665">
        <v>196</v>
      </c>
      <c r="C18665" s="20">
        <v>0.00243055555555556</v>
      </c>
      <c r="D18665" s="20"/>
      <c r="E18665" s="21" t="s">
        <v>33</v>
      </c>
      <c r="F18665" s="4">
        <v>124</v>
      </c>
      <c r="H18665" s="4">
        <v>0.537415623664856</v>
      </c>
      <c r="I18665" s="4">
        <v>8.69348812103271</v>
      </c>
      <c r="J18665" s="4">
        <v>0.468649208545685</v>
      </c>
      <c r="L18665" s="4">
        <v>14.5674858093262</v>
      </c>
      <c r="M18665" s="4">
        <v>27.1065540313721</v>
      </c>
      <c r="N18665" s="4">
        <v>31.0839862823486</v>
      </c>
      <c r="S18665" s="4">
        <v>16.5760021209717</v>
      </c>
      <c r="T18665" s="4">
        <v>3.95059704780579</v>
      </c>
      <c r="U18665" s="4">
        <v>0.872042417526245</v>
      </c>
      <c r="V18665" s="4">
        <v>13.4730539321899</v>
      </c>
      <c r="W18665" s="4">
        <v>2.48385381698608</v>
      </c>
      <c r="X18665" s="4">
        <v>3</v>
      </c>
      <c r="Y18665" s="4">
        <v>0</v>
      </c>
    </row>
    <row r="18666" spans="1:25">
      <c r="A18666">
        <v>196</v>
      </c>
      <c r="B18666">
        <v>196</v>
      </c>
      <c r="C18666" s="20">
        <v>0.00263888888888889</v>
      </c>
      <c r="D18666" s="20"/>
      <c r="E18666" s="21" t="s">
        <v>33</v>
      </c>
      <c r="F18666" s="4">
        <v>123</v>
      </c>
      <c r="H18666" s="4">
        <v>0.652585208415985</v>
      </c>
      <c r="I18666" s="4">
        <v>10.5565252304077</v>
      </c>
      <c r="J18666" s="4">
        <v>0.527731657028198</v>
      </c>
      <c r="L18666" s="4">
        <v>16.6893100738525</v>
      </c>
      <c r="M18666" s="4">
        <v>25.574146270752</v>
      </c>
      <c r="N18666" s="4">
        <v>31.6246147155762</v>
      </c>
      <c r="S18666" s="4">
        <v>16.377571105957</v>
      </c>
      <c r="T18666" s="4">
        <v>3.88388252258301</v>
      </c>
      <c r="U18666" s="4">
        <v>0.808678567409515</v>
      </c>
      <c r="V18666" s="4">
        <v>13.5287485122681</v>
      </c>
      <c r="W18666" s="4">
        <v>3.01614999771118</v>
      </c>
      <c r="X18666" s="4">
        <v>3</v>
      </c>
      <c r="Y18666" s="4">
        <v>0</v>
      </c>
    </row>
    <row r="18667" spans="1:25">
      <c r="A18667">
        <v>196</v>
      </c>
      <c r="B18667">
        <v>196</v>
      </c>
      <c r="C18667" s="20">
        <v>0.00278935185185185</v>
      </c>
      <c r="D18667" s="20"/>
      <c r="E18667" s="21" t="s">
        <v>33</v>
      </c>
      <c r="F18667" s="4">
        <v>121</v>
      </c>
      <c r="H18667" s="4">
        <v>0.842747151851654</v>
      </c>
      <c r="I18667" s="4">
        <v>13.6326742172241</v>
      </c>
      <c r="J18667" s="4">
        <v>0.607048273086548</v>
      </c>
      <c r="L18667" s="4">
        <v>18.838436126709</v>
      </c>
      <c r="M18667" s="4">
        <v>22.3536033630371</v>
      </c>
      <c r="N18667" s="4">
        <v>31.0328464508057</v>
      </c>
      <c r="S18667" s="4">
        <v>15.8208589553833</v>
      </c>
      <c r="T18667" s="4">
        <v>3.95741987228394</v>
      </c>
      <c r="U18667" s="4">
        <v>0.720320761203766</v>
      </c>
      <c r="V18667" s="4">
        <v>13.5951652526855</v>
      </c>
      <c r="W18667" s="4">
        <v>3.89504981040955</v>
      </c>
      <c r="X18667" s="4">
        <v>2.99999976158142</v>
      </c>
      <c r="Y18667" s="4">
        <v>0</v>
      </c>
    </row>
    <row r="18668" spans="1:25">
      <c r="A18668">
        <v>196</v>
      </c>
      <c r="B18668">
        <v>196</v>
      </c>
      <c r="C18668" s="20">
        <v>0.00299768518518518</v>
      </c>
      <c r="D18668" s="20"/>
      <c r="E18668" s="21" t="s">
        <v>33</v>
      </c>
      <c r="F18668" s="4">
        <v>121</v>
      </c>
      <c r="H18668" s="4">
        <v>0.716572701931</v>
      </c>
      <c r="I18668" s="4">
        <v>11.5916166305542</v>
      </c>
      <c r="J18668" s="4">
        <v>0.535937786102295</v>
      </c>
      <c r="L18668" s="4">
        <v>16.7383728027344</v>
      </c>
      <c r="M18668" s="4">
        <v>23.3589324951172</v>
      </c>
      <c r="N18668" s="4">
        <v>31.2319316864014</v>
      </c>
      <c r="S18668" s="4">
        <v>16.0111064910889</v>
      </c>
      <c r="T18668" s="4">
        <v>3.932368516922</v>
      </c>
      <c r="U18668" s="4">
        <v>0.747918248176575</v>
      </c>
      <c r="V18668" s="4">
        <v>9.96677780151367</v>
      </c>
      <c r="W18668" s="4">
        <v>3.31189036369324</v>
      </c>
      <c r="X18668" s="4">
        <v>3</v>
      </c>
      <c r="Y18668" s="4">
        <v>0</v>
      </c>
    </row>
    <row r="18669" spans="1:25">
      <c r="A18669">
        <v>196</v>
      </c>
      <c r="B18669">
        <v>196</v>
      </c>
      <c r="C18669" s="20">
        <v>0.003125</v>
      </c>
      <c r="D18669" s="20"/>
      <c r="E18669" s="21" t="s">
        <v>33</v>
      </c>
      <c r="F18669" s="4">
        <v>118</v>
      </c>
      <c r="H18669" s="4">
        <v>0.535437524318695</v>
      </c>
      <c r="I18669" s="4">
        <v>8.66148948669434</v>
      </c>
      <c r="J18669" s="4">
        <v>0.41354689002037</v>
      </c>
      <c r="L18669" s="4">
        <v>12.6688957214355</v>
      </c>
      <c r="M18669" s="4">
        <v>23.6608295440674</v>
      </c>
      <c r="N18669" s="4">
        <v>30.6347255706787</v>
      </c>
      <c r="S18669" s="4">
        <v>16.0477104187012</v>
      </c>
      <c r="T18669" s="4">
        <v>4.00818109512329</v>
      </c>
      <c r="U18669" s="4">
        <v>0.772353231906891</v>
      </c>
      <c r="V18669" s="4">
        <v>26.8336315155029</v>
      </c>
      <c r="W18669" s="4">
        <v>2.47471117973328</v>
      </c>
      <c r="X18669" s="4">
        <v>3.00000023841858</v>
      </c>
      <c r="Y18669" s="4">
        <v>0</v>
      </c>
    </row>
    <row r="18670" spans="1:25">
      <c r="A18670">
        <v>196</v>
      </c>
      <c r="B18670">
        <v>196</v>
      </c>
      <c r="C18670" s="20">
        <v>0.00332175925925926</v>
      </c>
      <c r="D18670" s="20"/>
      <c r="E18670" s="21" t="s">
        <v>33</v>
      </c>
      <c r="F18670" s="4">
        <v>118</v>
      </c>
      <c r="H18670" s="4">
        <v>0.709607779979706</v>
      </c>
      <c r="I18670" s="4">
        <v>11.4789485931396</v>
      </c>
      <c r="J18670" s="4">
        <v>0.527752339839935</v>
      </c>
      <c r="L18670" s="4">
        <v>16.0754871368408</v>
      </c>
      <c r="M18670" s="4">
        <v>22.6540451049805</v>
      </c>
      <c r="N18670" s="4">
        <v>30.4602851867676</v>
      </c>
      <c r="S18670" s="4">
        <v>15.862452507019</v>
      </c>
      <c r="T18670" s="4">
        <v>4.03098583221436</v>
      </c>
      <c r="U18670" s="4">
        <v>0.74372398853302</v>
      </c>
      <c r="V18670" s="4">
        <v>25.3012046813965</v>
      </c>
      <c r="W18670" s="4">
        <v>3.2796995639801</v>
      </c>
      <c r="X18670" s="4">
        <v>3</v>
      </c>
      <c r="Y18670" s="4">
        <v>1.90361428260803</v>
      </c>
    </row>
    <row r="18671" spans="1:25">
      <c r="A18671">
        <v>196</v>
      </c>
      <c r="B18671">
        <v>196</v>
      </c>
      <c r="C18671" s="20">
        <v>0.00347222222222222</v>
      </c>
      <c r="D18671" s="20"/>
      <c r="E18671" s="21" t="s">
        <v>33</v>
      </c>
      <c r="F18671" s="4">
        <v>117</v>
      </c>
      <c r="H18671" s="4">
        <v>0.609251022338867</v>
      </c>
      <c r="I18671" s="4">
        <v>9.85553073883057</v>
      </c>
      <c r="J18671" s="4">
        <v>0.395388931035995</v>
      </c>
      <c r="L18671" s="4">
        <v>12.674412727356</v>
      </c>
      <c r="M18671" s="4">
        <v>20.8032684326172</v>
      </c>
      <c r="N18671" s="4">
        <v>32.0555572509766</v>
      </c>
      <c r="S18671" s="4">
        <v>15.5266494750977</v>
      </c>
      <c r="T18671" s="4">
        <v>3.83266854286194</v>
      </c>
      <c r="U18671" s="4">
        <v>0.648975431919098</v>
      </c>
      <c r="V18671" s="4">
        <v>17.5182476043701</v>
      </c>
      <c r="W18671" s="4">
        <v>2.81586599349976</v>
      </c>
      <c r="X18671" s="4">
        <v>3</v>
      </c>
      <c r="Y18671" s="4">
        <v>5</v>
      </c>
    </row>
    <row r="18672" spans="1:25">
      <c r="A18672">
        <v>196</v>
      </c>
      <c r="B18672">
        <v>196</v>
      </c>
      <c r="C18672" s="20">
        <v>0.00366898148148148</v>
      </c>
      <c r="D18672" s="20"/>
      <c r="E18672" s="21" t="s">
        <v>33</v>
      </c>
      <c r="F18672" s="4">
        <v>124</v>
      </c>
      <c r="H18672" s="4">
        <v>1.24482846260071</v>
      </c>
      <c r="I18672" s="4">
        <v>20.1369304656982</v>
      </c>
      <c r="J18672" s="4">
        <v>0.828954637050629</v>
      </c>
      <c r="L18672" s="4">
        <v>24.5995960235596</v>
      </c>
      <c r="M18672" s="4">
        <v>19.7614345550537</v>
      </c>
      <c r="N18672" s="4">
        <v>29.675443649292</v>
      </c>
      <c r="S18672" s="4">
        <v>15.2194347381592</v>
      </c>
      <c r="T18672" s="4">
        <v>4.13679456710815</v>
      </c>
      <c r="U18672" s="4">
        <v>0.66591876745224</v>
      </c>
      <c r="V18672" s="4">
        <v>21.3903751373291</v>
      </c>
      <c r="W18672" s="4">
        <v>5.75340890884399</v>
      </c>
      <c r="X18672" s="4">
        <v>3</v>
      </c>
      <c r="Y18672" s="4">
        <v>5</v>
      </c>
    </row>
    <row r="18673" spans="1:25">
      <c r="A18673">
        <v>196</v>
      </c>
      <c r="B18673">
        <v>196</v>
      </c>
      <c r="C18673" s="20">
        <v>0.00383101851851852</v>
      </c>
      <c r="D18673" s="20"/>
      <c r="E18673" s="21" t="s">
        <v>33</v>
      </c>
      <c r="F18673" s="4">
        <v>129</v>
      </c>
      <c r="H18673" s="4">
        <v>0.961720883846283</v>
      </c>
      <c r="I18673" s="4">
        <v>15.5572490692139</v>
      </c>
      <c r="J18673" s="4">
        <v>0.68453311920166</v>
      </c>
      <c r="L18673" s="4">
        <v>22.085298538208</v>
      </c>
      <c r="M18673" s="4">
        <v>22.9643535614014</v>
      </c>
      <c r="N18673" s="4">
        <v>32.2633018493652</v>
      </c>
      <c r="S18673" s="4">
        <v>15.9664707183838</v>
      </c>
      <c r="T18673" s="4">
        <v>3.80804252624512</v>
      </c>
      <c r="U18673" s="4">
        <v>0.711779415607452</v>
      </c>
      <c r="V18673" s="4">
        <v>17.595308303833</v>
      </c>
      <c r="W18673" s="4">
        <v>4.44492816925049</v>
      </c>
      <c r="X18673" s="4">
        <v>2.99999976158142</v>
      </c>
      <c r="Y18673" s="4">
        <v>5</v>
      </c>
    </row>
    <row r="18674" spans="1:25">
      <c r="A18674">
        <v>196</v>
      </c>
      <c r="B18674">
        <v>196</v>
      </c>
      <c r="C18674" s="20">
        <v>0.00403935185185185</v>
      </c>
      <c r="D18674" s="20"/>
      <c r="E18674" s="21" t="s">
        <v>33</v>
      </c>
      <c r="F18674" s="4">
        <v>130</v>
      </c>
      <c r="H18674" s="4">
        <v>0.930659294128418</v>
      </c>
      <c r="I18674" s="4">
        <v>15.0547819137573</v>
      </c>
      <c r="J18674" s="4">
        <v>0.687346994876862</v>
      </c>
      <c r="L18674" s="4">
        <v>20.9879913330078</v>
      </c>
      <c r="M18674" s="4">
        <v>22.5517444610596</v>
      </c>
      <c r="N18674" s="4">
        <v>30.534782409668</v>
      </c>
      <c r="S18674" s="4">
        <v>15.8452491760254</v>
      </c>
      <c r="T18674" s="4">
        <v>4.02126359939575</v>
      </c>
      <c r="U18674" s="4">
        <v>0.738559186458588</v>
      </c>
      <c r="V18674" s="4">
        <v>9.62052440643311</v>
      </c>
      <c r="W18674" s="4">
        <v>4.30136632919312</v>
      </c>
      <c r="X18674" s="4">
        <v>3</v>
      </c>
      <c r="Y18674" s="4">
        <v>5</v>
      </c>
    </row>
    <row r="18675" spans="1:25">
      <c r="A18675">
        <v>196</v>
      </c>
      <c r="B18675">
        <v>196</v>
      </c>
      <c r="C18675" s="20">
        <v>0.00422453703703704</v>
      </c>
      <c r="D18675" s="20"/>
      <c r="E18675" s="21" t="s">
        <v>33</v>
      </c>
      <c r="F18675" s="4">
        <v>137</v>
      </c>
      <c r="H18675" s="4">
        <v>0.975280106067657</v>
      </c>
      <c r="I18675" s="4">
        <v>15.7765893936157</v>
      </c>
      <c r="J18675" s="4">
        <v>0.709536492824554</v>
      </c>
      <c r="L18675" s="4">
        <v>19.6853923797607</v>
      </c>
      <c r="M18675" s="4">
        <v>20.18434715271</v>
      </c>
      <c r="N18675" s="4">
        <v>27.7440166473389</v>
      </c>
      <c r="S18675" s="4">
        <v>15.2616128921509</v>
      </c>
      <c r="T18675" s="4">
        <v>4.42177438735962</v>
      </c>
      <c r="U18675" s="4">
        <v>0.727520704269409</v>
      </c>
      <c r="V18675" s="4">
        <v>7.79220819473267</v>
      </c>
      <c r="W18675" s="4">
        <v>4.50759696960449</v>
      </c>
      <c r="X18675" s="4">
        <v>3</v>
      </c>
      <c r="Y18675" s="4">
        <v>5.00000047683716</v>
      </c>
    </row>
    <row r="18676" spans="1:25">
      <c r="A18676">
        <v>196</v>
      </c>
      <c r="B18676">
        <v>196</v>
      </c>
      <c r="C18676" s="20">
        <v>0.00434027777777778</v>
      </c>
      <c r="D18676" s="20"/>
      <c r="E18676" s="21" t="s">
        <v>33</v>
      </c>
      <c r="F18676" s="4">
        <v>139</v>
      </c>
      <c r="H18676" s="4">
        <v>1.18353581428528</v>
      </c>
      <c r="I18676" s="4">
        <v>19.1454315185547</v>
      </c>
      <c r="J18676" s="4">
        <v>0.84824812412262</v>
      </c>
      <c r="L18676" s="4">
        <v>22.5423355102539</v>
      </c>
      <c r="M18676" s="4">
        <v>19.0466022491455</v>
      </c>
      <c r="N18676" s="4">
        <v>26.5751667022705</v>
      </c>
      <c r="S18676" s="4">
        <v>14.9368658065796</v>
      </c>
      <c r="T18676" s="4">
        <v>4.61453485488892</v>
      </c>
      <c r="U18676" s="4">
        <v>0.7167067527771</v>
      </c>
      <c r="V18676" s="4">
        <v>11.3960113525391</v>
      </c>
      <c r="W18676" s="4">
        <v>5.47012329101562</v>
      </c>
      <c r="X18676" s="4">
        <v>2.99999976158142</v>
      </c>
      <c r="Y18676" s="4">
        <v>5</v>
      </c>
    </row>
    <row r="18677" spans="1:25">
      <c r="A18677">
        <v>196</v>
      </c>
      <c r="B18677">
        <v>196</v>
      </c>
      <c r="C18677" s="20">
        <v>0.00457175925925926</v>
      </c>
      <c r="D18677" s="20"/>
      <c r="E18677" s="21" t="s">
        <v>33</v>
      </c>
      <c r="F18677" s="4">
        <v>142</v>
      </c>
      <c r="H18677" s="4">
        <v>1.28776907920837</v>
      </c>
      <c r="I18677" s="4">
        <v>20.8315582275391</v>
      </c>
      <c r="J18677" s="4">
        <v>0.926516652107239</v>
      </c>
      <c r="L18677" s="4">
        <v>24.4704494476318</v>
      </c>
      <c r="M18677" s="4">
        <v>19.0022029876709</v>
      </c>
      <c r="N18677" s="4">
        <v>26.4112358093262</v>
      </c>
      <c r="S18677" s="4">
        <v>14.919135093689</v>
      </c>
      <c r="T18677" s="4">
        <v>4.64291858673096</v>
      </c>
      <c r="U18677" s="4">
        <v>0.719474196434021</v>
      </c>
      <c r="V18677" s="4">
        <v>11.9700756072998</v>
      </c>
      <c r="W18677" s="4">
        <v>5.95187377929687</v>
      </c>
      <c r="X18677" s="4">
        <v>3.00000023841858</v>
      </c>
      <c r="Y18677" s="4">
        <v>5.00000047683716</v>
      </c>
    </row>
    <row r="18678" spans="1:25">
      <c r="A18678">
        <v>196</v>
      </c>
      <c r="B18678">
        <v>196</v>
      </c>
      <c r="C18678" s="20">
        <v>0.00472222222222222</v>
      </c>
      <c r="D18678" s="20"/>
      <c r="E18678" s="21" t="s">
        <v>33</v>
      </c>
      <c r="F18678" s="4">
        <v>140</v>
      </c>
      <c r="H18678" s="4">
        <v>1.36664295196533</v>
      </c>
      <c r="I18678" s="4">
        <v>22.107458114624</v>
      </c>
      <c r="J18678" s="4">
        <v>1.07380175590515</v>
      </c>
      <c r="L18678" s="4">
        <v>29.1473522186279</v>
      </c>
      <c r="M18678" s="4">
        <v>21.3277015686035</v>
      </c>
      <c r="N18678" s="4">
        <v>27.1440715789795</v>
      </c>
      <c r="S18678" s="4">
        <v>15.4965667724609</v>
      </c>
      <c r="T18678" s="4">
        <v>4.51843881607056</v>
      </c>
      <c r="U18678" s="4">
        <v>0.785722255706787</v>
      </c>
      <c r="V18678" s="4">
        <v>14.8514852523804</v>
      </c>
      <c r="W18678" s="4">
        <v>6.31641674041748</v>
      </c>
      <c r="X18678" s="4">
        <v>3.00000023841858</v>
      </c>
      <c r="Y18678" s="4">
        <v>6.77805280685425</v>
      </c>
    </row>
    <row r="18679" spans="1:25">
      <c r="A18679">
        <v>196</v>
      </c>
      <c r="B18679">
        <v>196</v>
      </c>
      <c r="C18679" s="20">
        <v>0.00487268518518519</v>
      </c>
      <c r="D18679" s="20"/>
      <c r="E18679" s="21" t="s">
        <v>33</v>
      </c>
      <c r="F18679" s="4">
        <v>142</v>
      </c>
      <c r="H18679" s="4">
        <v>1.14694201946259</v>
      </c>
      <c r="I18679" s="4">
        <v>18.5534725189209</v>
      </c>
      <c r="J18679" s="4">
        <v>0.931796431541443</v>
      </c>
      <c r="L18679" s="4">
        <v>25.8006534576416</v>
      </c>
      <c r="M18679" s="4">
        <v>22.4951686859131</v>
      </c>
      <c r="N18679" s="4">
        <v>27.689151763916</v>
      </c>
      <c r="S18679" s="4">
        <v>15.7488698959351</v>
      </c>
      <c r="T18679" s="4">
        <v>4.43020439147949</v>
      </c>
      <c r="U18679" s="4">
        <v>0.812418103218079</v>
      </c>
      <c r="V18679" s="4">
        <v>13.3630285263062</v>
      </c>
      <c r="W18679" s="4">
        <v>5.30099201202393</v>
      </c>
      <c r="X18679" s="4">
        <v>3</v>
      </c>
      <c r="Y18679" s="4">
        <v>7.5</v>
      </c>
    </row>
    <row r="18680" spans="1:25">
      <c r="A18680">
        <v>196</v>
      </c>
      <c r="B18680">
        <v>196</v>
      </c>
      <c r="C18680" s="20">
        <v>0.00506944444444444</v>
      </c>
      <c r="D18680" s="20"/>
      <c r="E18680" s="21" t="s">
        <v>33</v>
      </c>
      <c r="F18680" s="4">
        <v>145</v>
      </c>
      <c r="H18680" s="4">
        <v>1.16297340393066</v>
      </c>
      <c r="I18680" s="4">
        <v>18.8128051757813</v>
      </c>
      <c r="J18680" s="4">
        <v>0.96008563041687</v>
      </c>
      <c r="L18680" s="4">
        <v>26.4752235412598</v>
      </c>
      <c r="M18680" s="4">
        <v>22.765115737915</v>
      </c>
      <c r="N18680" s="4">
        <v>27.5758972167969</v>
      </c>
      <c r="S18680" s="4">
        <v>15.795747756958</v>
      </c>
      <c r="T18680" s="4">
        <v>4.44820022583008</v>
      </c>
      <c r="U18680" s="4">
        <v>0.825543940067291</v>
      </c>
      <c r="V18680" s="4">
        <v>21.6216239929199</v>
      </c>
      <c r="W18680" s="4">
        <v>5.37508726119995</v>
      </c>
      <c r="X18680" s="4">
        <v>3.00000023841858</v>
      </c>
      <c r="Y18680" s="4">
        <v>7.50000047683716</v>
      </c>
    </row>
    <row r="18681" spans="1:25">
      <c r="A18681">
        <v>196</v>
      </c>
      <c r="B18681">
        <v>196</v>
      </c>
      <c r="C18681" s="20">
        <v>0.0052662037037037</v>
      </c>
      <c r="D18681" s="20"/>
      <c r="E18681" s="21" t="s">
        <v>33</v>
      </c>
      <c r="F18681" s="4">
        <v>143</v>
      </c>
      <c r="H18681" s="4">
        <v>1.09166479110718</v>
      </c>
      <c r="I18681" s="4">
        <v>17.6592826843262</v>
      </c>
      <c r="J18681" s="4">
        <v>0.888514459133148</v>
      </c>
      <c r="L18681" s="4">
        <v>24.923698425293</v>
      </c>
      <c r="M18681" s="4">
        <v>22.8309078216553</v>
      </c>
      <c r="N18681" s="4">
        <v>28.0509757995605</v>
      </c>
      <c r="S18681" s="4">
        <v>15.8235454559326</v>
      </c>
      <c r="T18681" s="4">
        <v>4.37357187271118</v>
      </c>
      <c r="U18681" s="4">
        <v>0.81390780210495</v>
      </c>
      <c r="V18681" s="4">
        <v>13.4983110427856</v>
      </c>
      <c r="W18681" s="4">
        <v>5.04550933837891</v>
      </c>
      <c r="X18681" s="4">
        <v>3</v>
      </c>
      <c r="Y18681" s="4">
        <v>7.5</v>
      </c>
    </row>
    <row r="18682" spans="1:25">
      <c r="A18682">
        <v>196</v>
      </c>
      <c r="B18682">
        <v>196</v>
      </c>
      <c r="C18682" s="20">
        <v>0.00539351851851852</v>
      </c>
      <c r="D18682" s="20"/>
      <c r="E18682" s="21" t="s">
        <v>33</v>
      </c>
      <c r="F18682" s="4">
        <v>145</v>
      </c>
      <c r="H18682" s="4">
        <v>1.70944762229919</v>
      </c>
      <c r="I18682" s="4">
        <v>27.6528282165527</v>
      </c>
      <c r="J18682" s="4">
        <v>1.32365536689758</v>
      </c>
      <c r="L18682" s="4">
        <v>35.9827156066895</v>
      </c>
      <c r="M18682" s="4">
        <v>21.0493240356445</v>
      </c>
      <c r="N18682" s="4">
        <v>27.1843528747559</v>
      </c>
      <c r="S18682" s="4">
        <v>15.4383687973022</v>
      </c>
      <c r="T18682" s="4">
        <v>4.51183652877808</v>
      </c>
      <c r="U18682" s="4">
        <v>0.774317562580109</v>
      </c>
      <c r="V18682" s="4">
        <v>17.8926429748535</v>
      </c>
      <c r="W18682" s="4">
        <v>7.90080785751343</v>
      </c>
      <c r="X18682" s="4">
        <v>2.99999976158142</v>
      </c>
      <c r="Y18682" s="4">
        <v>7.49999952316284</v>
      </c>
    </row>
    <row r="18683" spans="1:25">
      <c r="A18683">
        <v>196</v>
      </c>
      <c r="B18683">
        <v>196</v>
      </c>
      <c r="C18683" s="20">
        <v>0.00560185185185185</v>
      </c>
      <c r="D18683" s="20"/>
      <c r="E18683" s="21" t="s">
        <v>33</v>
      </c>
      <c r="F18683" s="4">
        <v>152</v>
      </c>
      <c r="H18683" s="4">
        <v>1.28383076190948</v>
      </c>
      <c r="I18683" s="4">
        <v>20.7678489685059</v>
      </c>
      <c r="J18683" s="4">
        <v>1.08027875423431</v>
      </c>
      <c r="L18683" s="4">
        <v>30.8434638977051</v>
      </c>
      <c r="M18683" s="4">
        <v>24.0245552062988</v>
      </c>
      <c r="N18683" s="4">
        <v>28.5513935089111</v>
      </c>
      <c r="S18683" s="4">
        <v>16.0485763549805</v>
      </c>
      <c r="T18683" s="4">
        <v>4.29754972457886</v>
      </c>
      <c r="U18683" s="4">
        <v>0.841449499130249</v>
      </c>
      <c r="V18683" s="4">
        <v>15.8394927978516</v>
      </c>
      <c r="W18683" s="4">
        <v>5.93367099761963</v>
      </c>
      <c r="X18683" s="4">
        <v>3</v>
      </c>
      <c r="Y18683" s="4">
        <v>7.5</v>
      </c>
    </row>
    <row r="18684" spans="1:25">
      <c r="A18684">
        <v>196</v>
      </c>
      <c r="B18684">
        <v>196</v>
      </c>
      <c r="C18684" s="20">
        <v>0.00577546296296296</v>
      </c>
      <c r="D18684" s="20"/>
      <c r="E18684" s="21" t="s">
        <v>33</v>
      </c>
      <c r="F18684" s="4">
        <v>152.5</v>
      </c>
      <c r="H18684" s="4">
        <v>1.35624361038208</v>
      </c>
      <c r="I18684" s="4">
        <v>21.9392337799072</v>
      </c>
      <c r="J18684" s="4">
        <v>1.1764143705368</v>
      </c>
      <c r="L18684" s="4">
        <v>31.9589576721191</v>
      </c>
      <c r="M18684" s="4">
        <v>23.5643196105957</v>
      </c>
      <c r="N18684" s="4">
        <v>27.1664123535156</v>
      </c>
      <c r="S18684" s="4">
        <v>15.9250020980835</v>
      </c>
      <c r="T18684" s="4">
        <v>4.51454162597656</v>
      </c>
      <c r="U18684" s="4">
        <v>0.867406368255615</v>
      </c>
      <c r="V18684" s="4">
        <v>17.0575675964355</v>
      </c>
      <c r="W18684" s="4">
        <v>6.26835250854492</v>
      </c>
      <c r="X18684" s="4">
        <v>2.99999976158142</v>
      </c>
      <c r="Y18684" s="4">
        <v>7.49999952316284</v>
      </c>
    </row>
    <row r="18685" spans="1:25">
      <c r="A18685">
        <v>196</v>
      </c>
      <c r="B18685">
        <v>196</v>
      </c>
      <c r="C18685" s="20">
        <v>0.00590277777777778</v>
      </c>
      <c r="D18685" s="20"/>
      <c r="E18685" s="21" t="s">
        <v>33</v>
      </c>
      <c r="F18685" s="4">
        <v>152</v>
      </c>
      <c r="H18685" s="4">
        <v>1.31391406059265</v>
      </c>
      <c r="I18685" s="4">
        <v>21.2544918060303</v>
      </c>
      <c r="J18685" s="4">
        <v>1.11478435993195</v>
      </c>
      <c r="L18685" s="4">
        <v>31.3097953796387</v>
      </c>
      <c r="M18685" s="4">
        <v>23.8294086456299</v>
      </c>
      <c r="N18685" s="4">
        <v>28.0859661102295</v>
      </c>
      <c r="S18685" s="4">
        <v>16.0010452270508</v>
      </c>
      <c r="T18685" s="4">
        <v>4.36808633804321</v>
      </c>
      <c r="U18685" s="4">
        <v>0.848445415496826</v>
      </c>
      <c r="V18685" s="4">
        <v>20.7612438201904</v>
      </c>
      <c r="W18685" s="4">
        <v>6.07271194458008</v>
      </c>
      <c r="X18685" s="4">
        <v>2.99999976158142</v>
      </c>
      <c r="Y18685" s="4">
        <v>7.5</v>
      </c>
    </row>
    <row r="18686" spans="1:25">
      <c r="A18686">
        <v>196</v>
      </c>
      <c r="B18686">
        <v>196</v>
      </c>
      <c r="C18686" s="20">
        <v>0.00609953703703704</v>
      </c>
      <c r="D18686" s="20"/>
      <c r="E18686" s="21" t="s">
        <v>33</v>
      </c>
      <c r="F18686" s="4">
        <v>152</v>
      </c>
      <c r="H18686" s="4">
        <v>1.39833986759186</v>
      </c>
      <c r="I18686" s="4">
        <v>22.6202030181885</v>
      </c>
      <c r="J18686" s="4">
        <v>1.19851493835449</v>
      </c>
      <c r="L18686" s="4">
        <v>33.4202003479004</v>
      </c>
      <c r="M18686" s="4">
        <v>23.8999118804932</v>
      </c>
      <c r="N18686" s="4">
        <v>27.8846759796143</v>
      </c>
      <c r="S18686" s="4">
        <v>16.0063991546631</v>
      </c>
      <c r="T18686" s="4">
        <v>4.39930868148804</v>
      </c>
      <c r="U18686" s="4">
        <v>0.857098460197449</v>
      </c>
      <c r="V18686" s="4">
        <v>17.4317264556885</v>
      </c>
      <c r="W18686" s="4">
        <v>6.46291494369507</v>
      </c>
      <c r="X18686" s="4">
        <v>3.00000023841858</v>
      </c>
      <c r="Y18686" s="4">
        <v>8.58803081512451</v>
      </c>
    </row>
    <row r="18687" spans="1:25">
      <c r="A18687">
        <v>196</v>
      </c>
      <c r="B18687">
        <v>196</v>
      </c>
      <c r="C18687" s="20">
        <v>0.00627314814814815</v>
      </c>
      <c r="D18687" s="20"/>
      <c r="E18687" s="21" t="s">
        <v>33</v>
      </c>
      <c r="F18687" s="4">
        <v>154</v>
      </c>
      <c r="H18687" s="4">
        <v>1.09290421009064</v>
      </c>
      <c r="I18687" s="4">
        <v>17.6793327331543</v>
      </c>
      <c r="J18687" s="4">
        <v>0.959834694862366</v>
      </c>
      <c r="L18687" s="4">
        <v>26.8389110565186</v>
      </c>
      <c r="M18687" s="4">
        <v>24.5574226379395</v>
      </c>
      <c r="N18687" s="4">
        <v>27.9620132446289</v>
      </c>
      <c r="S18687" s="4">
        <v>16.1165790557861</v>
      </c>
      <c r="T18687" s="4">
        <v>4.38720273971558</v>
      </c>
      <c r="U18687" s="4">
        <v>0.878242313861847</v>
      </c>
      <c r="V18687" s="4">
        <v>11.960132598877</v>
      </c>
      <c r="W18687" s="4">
        <v>5.05123805999756</v>
      </c>
      <c r="X18687" s="4">
        <v>3</v>
      </c>
      <c r="Y18687" s="4">
        <v>10</v>
      </c>
    </row>
    <row r="18688" spans="1:25">
      <c r="A18688">
        <v>196</v>
      </c>
      <c r="B18688">
        <v>196</v>
      </c>
      <c r="C18688" s="20">
        <v>0.00643518518518519</v>
      </c>
      <c r="D18688" s="20"/>
      <c r="E18688" s="21" t="s">
        <v>33</v>
      </c>
      <c r="F18688" s="4">
        <v>157</v>
      </c>
      <c r="H18688" s="4">
        <v>1.51736664772034</v>
      </c>
      <c r="I18688" s="4">
        <v>24.5456352233887</v>
      </c>
      <c r="J18688" s="4">
        <v>1.25675892829895</v>
      </c>
      <c r="L18688" s="4">
        <v>33.1672630310059</v>
      </c>
      <c r="M18688" s="4">
        <v>21.8584365844727</v>
      </c>
      <c r="N18688" s="4">
        <v>26.3911094665527</v>
      </c>
      <c r="S18688" s="4">
        <v>15.5792179107666</v>
      </c>
      <c r="T18688" s="4">
        <v>4.6460919380188</v>
      </c>
      <c r="U18688" s="4">
        <v>0.828249990940094</v>
      </c>
      <c r="V18688" s="4">
        <v>18.0315551757813</v>
      </c>
      <c r="W18688" s="4">
        <v>7.01303863525391</v>
      </c>
      <c r="X18688" s="4">
        <v>3</v>
      </c>
      <c r="Y18688" s="4">
        <v>10</v>
      </c>
    </row>
    <row r="18689" spans="1:25">
      <c r="A18689">
        <v>196</v>
      </c>
      <c r="B18689">
        <v>196</v>
      </c>
      <c r="C18689" s="20">
        <v>0.00663194444444444</v>
      </c>
      <c r="D18689" s="20"/>
      <c r="E18689" s="21" t="s">
        <v>33</v>
      </c>
      <c r="F18689" s="4">
        <v>161</v>
      </c>
      <c r="H18689" s="4">
        <v>1.41145658493042</v>
      </c>
      <c r="I18689" s="4">
        <v>22.8323860168457</v>
      </c>
      <c r="J18689" s="4">
        <v>1.20427417755127</v>
      </c>
      <c r="L18689" s="4">
        <v>32.2021369934082</v>
      </c>
      <c r="M18689" s="4">
        <v>22.814826965332</v>
      </c>
      <c r="N18689" s="4">
        <v>26.7398719787598</v>
      </c>
      <c r="S18689" s="4">
        <v>15.7760887145996</v>
      </c>
      <c r="T18689" s="4">
        <v>4.58595180511475</v>
      </c>
      <c r="U18689" s="4">
        <v>0.853213787078857</v>
      </c>
      <c r="V18689" s="4">
        <v>13.5363788604736</v>
      </c>
      <c r="W18689" s="4">
        <v>6.5235390663147</v>
      </c>
      <c r="X18689" s="4">
        <v>3</v>
      </c>
      <c r="Y18689" s="4">
        <v>10</v>
      </c>
    </row>
    <row r="18690" spans="1:25">
      <c r="A18690">
        <v>196</v>
      </c>
      <c r="B18690">
        <v>196</v>
      </c>
      <c r="C18690" s="20">
        <v>0.00677083333333333</v>
      </c>
      <c r="D18690" s="20"/>
      <c r="E18690" s="21" t="s">
        <v>33</v>
      </c>
      <c r="F18690" s="4">
        <v>162</v>
      </c>
      <c r="H18690" s="4">
        <v>1.52509045600891</v>
      </c>
      <c r="I18690" s="4">
        <v>24.6705799102783</v>
      </c>
      <c r="J18690" s="4">
        <v>1.32095789909363</v>
      </c>
      <c r="L18690" s="4">
        <v>34.5501518249512</v>
      </c>
      <c r="M18690" s="4">
        <v>22.6544933319092</v>
      </c>
      <c r="N18690" s="4">
        <v>26.1553764343262</v>
      </c>
      <c r="S18690" s="4">
        <v>15.7250080108643</v>
      </c>
      <c r="T18690" s="4">
        <v>4.68750810623169</v>
      </c>
      <c r="U18690" s="4">
        <v>0.866150498390198</v>
      </c>
      <c r="V18690" s="4">
        <v>15.9010601043701</v>
      </c>
      <c r="W18690" s="4">
        <v>7.04873704910278</v>
      </c>
      <c r="X18690" s="4">
        <v>3.00000023841858</v>
      </c>
      <c r="Y18690" s="4">
        <v>10</v>
      </c>
    </row>
    <row r="18691" spans="1:25">
      <c r="A18691">
        <v>196</v>
      </c>
      <c r="B18691">
        <v>196</v>
      </c>
      <c r="C18691" s="20">
        <v>0.00696759259259259</v>
      </c>
      <c r="D18691" s="20"/>
      <c r="E18691" s="21" t="s">
        <v>33</v>
      </c>
      <c r="F18691" s="4">
        <v>162</v>
      </c>
      <c r="H18691" s="4">
        <v>1.6744042634964</v>
      </c>
      <c r="I18691" s="4">
        <v>27.0859508514404</v>
      </c>
      <c r="J18691" s="4">
        <v>1.46497476100922</v>
      </c>
      <c r="L18691" s="4">
        <v>38.339973449707</v>
      </c>
      <c r="M18691" s="4">
        <v>22.8976802825928</v>
      </c>
      <c r="N18691" s="4">
        <v>26.1710815429688</v>
      </c>
      <c r="S18691" s="4">
        <v>15.7706413269043</v>
      </c>
      <c r="T18691" s="4">
        <v>4.68469762802124</v>
      </c>
      <c r="U18691" s="4">
        <v>0.87492299079895</v>
      </c>
      <c r="V18691" s="4">
        <v>17.4621639251709</v>
      </c>
      <c r="W18691" s="4">
        <v>7.73884296417236</v>
      </c>
      <c r="X18691" s="4">
        <v>3</v>
      </c>
      <c r="Y18691" s="4">
        <v>9.99999904632568</v>
      </c>
    </row>
    <row r="18692" spans="1:25">
      <c r="A18692">
        <v>196</v>
      </c>
      <c r="B18692">
        <v>196</v>
      </c>
      <c r="C18692" s="20">
        <v>0.00716435185185185</v>
      </c>
      <c r="D18692" s="20"/>
      <c r="E18692" s="21" t="s">
        <v>33</v>
      </c>
      <c r="F18692" s="4">
        <v>164</v>
      </c>
      <c r="H18692" s="4">
        <v>1.4141788482666</v>
      </c>
      <c r="I18692" s="4">
        <v>22.8764209747314</v>
      </c>
      <c r="J18692" s="4">
        <v>1.30769431591034</v>
      </c>
      <c r="L18692" s="4">
        <v>36.9735679626465</v>
      </c>
      <c r="M18692" s="4">
        <v>26.1449031829834</v>
      </c>
      <c r="N18692" s="4">
        <v>28.2738609313965</v>
      </c>
      <c r="S18692" s="4">
        <v>16.3642196655273</v>
      </c>
      <c r="T18692" s="4">
        <v>4.33915710449219</v>
      </c>
      <c r="U18692" s="4">
        <v>0.924702227115631</v>
      </c>
      <c r="V18692" s="4">
        <v>17.8997592926025</v>
      </c>
      <c r="W18692" s="4">
        <v>6.53612041473389</v>
      </c>
      <c r="X18692" s="4">
        <v>3</v>
      </c>
      <c r="Y18692" s="4">
        <v>9.99999904632568</v>
      </c>
    </row>
    <row r="18693" spans="1:25">
      <c r="A18693">
        <v>196</v>
      </c>
      <c r="B18693">
        <v>196</v>
      </c>
      <c r="C18693" s="20">
        <v>0.00729166666666667</v>
      </c>
      <c r="D18693" s="20"/>
      <c r="E18693" s="21" t="s">
        <v>33</v>
      </c>
      <c r="F18693" s="4">
        <v>164</v>
      </c>
      <c r="H18693" s="4">
        <v>1.7113333940506</v>
      </c>
      <c r="I18693" s="4">
        <v>27.6833324432373</v>
      </c>
      <c r="J18693" s="4">
        <v>1.5245532989502</v>
      </c>
      <c r="L18693" s="4">
        <v>41.7537689208984</v>
      </c>
      <c r="M18693" s="4">
        <v>24.3983840942383</v>
      </c>
      <c r="N18693" s="4">
        <v>27.3875427246094</v>
      </c>
      <c r="S18693" s="4">
        <v>16.0719795227051</v>
      </c>
      <c r="T18693" s="4">
        <v>4.47835969924927</v>
      </c>
      <c r="U18693" s="4">
        <v>0.890856981277466</v>
      </c>
      <c r="V18693" s="4">
        <v>20.9241504669189</v>
      </c>
      <c r="W18693" s="4">
        <v>7.90952348709106</v>
      </c>
      <c r="X18693" s="4">
        <v>2.99999976158142</v>
      </c>
      <c r="Y18693" s="4">
        <v>10</v>
      </c>
    </row>
    <row r="18694" spans="1:25">
      <c r="A18694">
        <v>196</v>
      </c>
      <c r="B18694">
        <v>196</v>
      </c>
      <c r="C18694" s="20">
        <v>0.00746527777777778</v>
      </c>
      <c r="D18694" s="20"/>
      <c r="E18694" s="21" t="s">
        <v>33</v>
      </c>
      <c r="F18694" s="4">
        <v>163.5</v>
      </c>
      <c r="H18694" s="4">
        <v>1.59931397438049</v>
      </c>
      <c r="I18694" s="4">
        <v>25.8712539672852</v>
      </c>
      <c r="J18694" s="4">
        <v>1.47877955436707</v>
      </c>
      <c r="L18694" s="4">
        <v>42.6922760009766</v>
      </c>
      <c r="M18694" s="4">
        <v>26.6941184997559</v>
      </c>
      <c r="N18694" s="4">
        <v>28.8699398040771</v>
      </c>
      <c r="S18694" s="4">
        <v>16.4584312438965</v>
      </c>
      <c r="T18694" s="4">
        <v>4.2503924369812</v>
      </c>
      <c r="U18694" s="4">
        <v>0.924633681774139</v>
      </c>
      <c r="V18694" s="4">
        <v>23.4986972808838</v>
      </c>
      <c r="W18694" s="4">
        <v>7.39178705215454</v>
      </c>
      <c r="X18694" s="4">
        <v>3.13315963745117</v>
      </c>
      <c r="Y18694" s="4">
        <v>10.0000019073486</v>
      </c>
    </row>
    <row r="18695" spans="1:25">
      <c r="A18695">
        <v>196</v>
      </c>
      <c r="B18695">
        <v>196</v>
      </c>
      <c r="C18695" s="20">
        <v>0.00763888888888889</v>
      </c>
      <c r="D18695" s="20"/>
      <c r="E18695" s="21" t="s">
        <v>33</v>
      </c>
      <c r="F18695" s="4">
        <v>169</v>
      </c>
      <c r="H18695" s="4">
        <v>1.43939960002899</v>
      </c>
      <c r="I18695" s="4">
        <v>23.2844047546387</v>
      </c>
      <c r="J18695" s="4">
        <v>1.33884716033936</v>
      </c>
      <c r="L18695" s="4">
        <v>38.2624130249023</v>
      </c>
      <c r="M18695" s="4">
        <v>26.582202911377</v>
      </c>
      <c r="N18695" s="4">
        <v>28.5786266326904</v>
      </c>
      <c r="S18695" s="4">
        <v>16.4342880249023</v>
      </c>
      <c r="T18695" s="4">
        <v>4.29329967498779</v>
      </c>
      <c r="U18695" s="4">
        <v>0.930142819881439</v>
      </c>
      <c r="V18695" s="4">
        <v>20.2976989746094</v>
      </c>
      <c r="W18695" s="4">
        <v>6.65268707275391</v>
      </c>
      <c r="X18695" s="4">
        <v>3.39999985694885</v>
      </c>
      <c r="Y18695" s="4">
        <v>10</v>
      </c>
    </row>
    <row r="18696" spans="1:25">
      <c r="A18696">
        <v>196</v>
      </c>
      <c r="B18696">
        <v>196</v>
      </c>
      <c r="C18696" s="20">
        <v>0.00783564814814815</v>
      </c>
      <c r="D18696" s="20"/>
      <c r="E18696" s="21" t="s">
        <v>33</v>
      </c>
      <c r="F18696" s="4">
        <v>169</v>
      </c>
      <c r="H18696" s="4">
        <v>1.58977615833282</v>
      </c>
      <c r="I18696" s="4">
        <v>25.7169666290283</v>
      </c>
      <c r="J18696" s="4">
        <v>1.45101964473724</v>
      </c>
      <c r="L18696" s="4">
        <v>40.7222137451172</v>
      </c>
      <c r="M18696" s="4">
        <v>25.6150608062744</v>
      </c>
      <c r="N18696" s="4">
        <v>28.0645503997803</v>
      </c>
      <c r="S18696" s="4">
        <v>16.2814788818359</v>
      </c>
      <c r="T18696" s="4">
        <v>4.37124538421631</v>
      </c>
      <c r="U18696" s="4">
        <v>0.912719488143921</v>
      </c>
      <c r="V18696" s="4">
        <v>25.5474433898926</v>
      </c>
      <c r="W18696" s="4">
        <v>7.34770488739014</v>
      </c>
      <c r="X18696" s="4">
        <v>3.39999985694885</v>
      </c>
      <c r="Y18696" s="4">
        <v>10</v>
      </c>
    </row>
    <row r="18697" spans="1:25">
      <c r="A18697">
        <v>196</v>
      </c>
      <c r="B18697">
        <v>196</v>
      </c>
      <c r="C18697" s="20">
        <v>0.00800925925925926</v>
      </c>
      <c r="D18697" s="20"/>
      <c r="E18697" s="21" t="s">
        <v>33</v>
      </c>
      <c r="F18697" s="4">
        <v>172</v>
      </c>
      <c r="H18697" s="4">
        <v>1.78127813339233</v>
      </c>
      <c r="I18697" s="4">
        <v>28.8147926330566</v>
      </c>
      <c r="J18697" s="4">
        <v>1.57195949554443</v>
      </c>
      <c r="L18697" s="4">
        <v>43.5291862487793</v>
      </c>
      <c r="M18697" s="4">
        <v>24.4370517730713</v>
      </c>
      <c r="N18697" s="4">
        <v>27.6910362243652</v>
      </c>
      <c r="S18697" s="4">
        <v>16.0883979797363</v>
      </c>
      <c r="T18697" s="4">
        <v>4.4297342300415</v>
      </c>
      <c r="U18697" s="4">
        <v>0.882489621639252</v>
      </c>
      <c r="V18697" s="4">
        <v>23.9202651977539</v>
      </c>
      <c r="W18697" s="4">
        <v>8.23279762268066</v>
      </c>
      <c r="X18697" s="4">
        <v>3.40000009536743</v>
      </c>
      <c r="Y18697" s="4">
        <v>10</v>
      </c>
    </row>
    <row r="18698" spans="1:25">
      <c r="A18698">
        <v>196</v>
      </c>
      <c r="B18698">
        <v>196</v>
      </c>
      <c r="C18698" s="20">
        <v>0.0081712962962963</v>
      </c>
      <c r="D18698" s="20"/>
      <c r="E18698" s="21" t="s">
        <v>33</v>
      </c>
      <c r="F18698" s="4">
        <v>174</v>
      </c>
      <c r="H18698" s="4">
        <v>1.71805608272552</v>
      </c>
      <c r="I18698" s="4">
        <v>27.7920818328857</v>
      </c>
      <c r="J18698" s="4">
        <v>1.62641680240631</v>
      </c>
      <c r="L18698" s="4">
        <v>45.5992698669434</v>
      </c>
      <c r="M18698" s="4">
        <v>26.5412006378174</v>
      </c>
      <c r="N18698" s="4">
        <v>28.0366439819336</v>
      </c>
      <c r="S18698" s="4">
        <v>16.4114856719971</v>
      </c>
      <c r="T18698" s="4">
        <v>4.37548828125</v>
      </c>
      <c r="U18698" s="4">
        <v>0.946661055088043</v>
      </c>
      <c r="V18698" s="4">
        <v>21.1714878082275</v>
      </c>
      <c r="W18698" s="4">
        <v>7.94059467315674</v>
      </c>
      <c r="X18698" s="4">
        <v>3.39999961853027</v>
      </c>
      <c r="Y18698" s="4">
        <v>9.99999904632568</v>
      </c>
    </row>
    <row r="18699" spans="1:25">
      <c r="A18699">
        <v>196</v>
      </c>
      <c r="B18699">
        <v>196</v>
      </c>
      <c r="C18699" s="20">
        <v>0.00834490740740741</v>
      </c>
      <c r="D18699" s="20"/>
      <c r="E18699" s="21" t="s">
        <v>33</v>
      </c>
      <c r="F18699" s="4">
        <v>174</v>
      </c>
      <c r="H18699" s="4">
        <v>1.69665658473969</v>
      </c>
      <c r="I18699" s="4">
        <v>27.445915222168</v>
      </c>
      <c r="J18699" s="4">
        <v>1.60097181797028</v>
      </c>
      <c r="L18699" s="4">
        <v>43.6866874694824</v>
      </c>
      <c r="M18699" s="4">
        <v>25.7486915588379</v>
      </c>
      <c r="N18699" s="4">
        <v>27.2876052856445</v>
      </c>
      <c r="S18699" s="4">
        <v>16.27512550354</v>
      </c>
      <c r="T18699" s="4">
        <v>4.49450254440308</v>
      </c>
      <c r="U18699" s="4">
        <v>0.943603932857513</v>
      </c>
      <c r="V18699" s="4">
        <v>23.3766231536865</v>
      </c>
      <c r="W18699" s="4">
        <v>7.84169006347656</v>
      </c>
      <c r="X18699" s="4">
        <v>3.40000009536743</v>
      </c>
      <c r="Y18699" s="4">
        <v>10</v>
      </c>
    </row>
    <row r="18700" spans="1:25">
      <c r="A18700">
        <v>196</v>
      </c>
      <c r="B18700">
        <v>196</v>
      </c>
      <c r="C18700" s="20">
        <v>0.00853009259259259</v>
      </c>
      <c r="D18700" s="20"/>
      <c r="E18700" s="21" t="s">
        <v>33</v>
      </c>
      <c r="F18700" s="4">
        <v>179</v>
      </c>
      <c r="H18700" s="4">
        <v>1.77945482730865</v>
      </c>
      <c r="I18700" s="4">
        <v>28.7852973937988</v>
      </c>
      <c r="J18700" s="4">
        <v>1.73114097118378</v>
      </c>
      <c r="L18700" s="4">
        <v>50.2932815551758</v>
      </c>
      <c r="M18700" s="4">
        <v>28.2633094787598</v>
      </c>
      <c r="N18700" s="4">
        <v>29.0521011352539</v>
      </c>
      <c r="S18700" s="4">
        <v>16.6638278961182</v>
      </c>
      <c r="T18700" s="4">
        <v>4.22390270233154</v>
      </c>
      <c r="U18700" s="4">
        <v>0.972849071025848</v>
      </c>
      <c r="V18700" s="4">
        <v>26.7857131958008</v>
      </c>
      <c r="W18700" s="4">
        <v>8.2243709564209</v>
      </c>
      <c r="X18700" s="4">
        <v>3.39999985694885</v>
      </c>
      <c r="Y18700" s="4">
        <v>9.99999904632568</v>
      </c>
    </row>
    <row r="18701" spans="1:25">
      <c r="A18701">
        <v>196</v>
      </c>
      <c r="B18701">
        <v>196</v>
      </c>
      <c r="C18701" s="20">
        <v>0.00869212962962963</v>
      </c>
      <c r="D18701" s="20"/>
      <c r="E18701" s="21" t="s">
        <v>33</v>
      </c>
      <c r="F18701" s="4">
        <v>179</v>
      </c>
      <c r="H18701" s="4">
        <v>1.69139862060547</v>
      </c>
      <c r="I18701" s="4">
        <v>27.3608589172363</v>
      </c>
      <c r="J18701" s="4">
        <v>1.6717666387558</v>
      </c>
      <c r="L18701" s="4">
        <v>49.4167785644531</v>
      </c>
      <c r="M18701" s="4">
        <v>29.2165184020996</v>
      </c>
      <c r="N18701" s="4">
        <v>29.5596160888672</v>
      </c>
      <c r="S18701" s="4">
        <v>16.7897987365723</v>
      </c>
      <c r="T18701" s="4">
        <v>4.15204191207886</v>
      </c>
      <c r="U18701" s="4">
        <v>0.988393068313599</v>
      </c>
      <c r="V18701" s="4">
        <v>30.3468208312988</v>
      </c>
      <c r="W18701" s="4">
        <v>7.81738805770874</v>
      </c>
      <c r="X18701" s="4">
        <v>3.40000009536743</v>
      </c>
      <c r="Y18701" s="4">
        <v>10.0000009536743</v>
      </c>
    </row>
    <row r="18702" spans="1:25">
      <c r="A18702">
        <v>196</v>
      </c>
      <c r="B18702">
        <v>196</v>
      </c>
      <c r="C18702" s="20">
        <v>0.00885416666666667</v>
      </c>
      <c r="D18702" s="20"/>
      <c r="E18702" s="21" t="s">
        <v>33</v>
      </c>
      <c r="F18702" s="4">
        <v>180</v>
      </c>
      <c r="H18702" s="4">
        <v>1.86636197566986</v>
      </c>
      <c r="I18702" s="4">
        <v>30.1911487579346</v>
      </c>
      <c r="J18702" s="4">
        <v>1.82181012630463</v>
      </c>
      <c r="L18702" s="4">
        <v>54.2888107299805</v>
      </c>
      <c r="M18702" s="4">
        <v>29.0880393981934</v>
      </c>
      <c r="N18702" s="4">
        <v>29.7993793487549</v>
      </c>
      <c r="S18702" s="4">
        <v>16.7822017669678</v>
      </c>
      <c r="T18702" s="4">
        <v>4.11897754669189</v>
      </c>
      <c r="U18702" s="4">
        <v>0.976129055023193</v>
      </c>
      <c r="V18702" s="4">
        <v>29.4736824035645</v>
      </c>
      <c r="W18702" s="4">
        <v>8.62604236602783</v>
      </c>
      <c r="X18702" s="4">
        <v>3.40000009536743</v>
      </c>
      <c r="Y18702" s="4">
        <v>10.6259651184082</v>
      </c>
    </row>
    <row r="18703" spans="1:25">
      <c r="A18703">
        <v>196</v>
      </c>
      <c r="B18703">
        <v>196</v>
      </c>
      <c r="C18703" s="20">
        <v>0.00905092592592593</v>
      </c>
      <c r="D18703" s="20"/>
      <c r="E18703" s="21" t="s">
        <v>33</v>
      </c>
      <c r="F18703" s="4">
        <v>182</v>
      </c>
      <c r="H18703" s="4">
        <v>1.75381445884705</v>
      </c>
      <c r="I18703" s="4">
        <v>28.3705272674561</v>
      </c>
      <c r="J18703" s="4">
        <v>1.72927451133728</v>
      </c>
      <c r="L18703" s="4">
        <v>52.1631813049316</v>
      </c>
      <c r="M18703" s="4">
        <v>29.7427024841309</v>
      </c>
      <c r="N18703" s="4">
        <v>30.1647777557373</v>
      </c>
      <c r="S18703" s="4">
        <v>16.8652629852295</v>
      </c>
      <c r="T18703" s="4">
        <v>4.06955051422119</v>
      </c>
      <c r="U18703" s="4">
        <v>0.986007690429687</v>
      </c>
      <c r="V18703" s="4">
        <v>36.3196144104004</v>
      </c>
      <c r="W18703" s="4">
        <v>8.10586452484131</v>
      </c>
      <c r="X18703" s="4">
        <v>3.40000033378601</v>
      </c>
      <c r="Y18703" s="4">
        <v>12.0000009536743</v>
      </c>
    </row>
    <row r="18704" spans="1:25">
      <c r="A18704">
        <v>196</v>
      </c>
      <c r="B18704">
        <v>196</v>
      </c>
      <c r="C18704" s="20">
        <v>0.00920138888888889</v>
      </c>
      <c r="D18704" s="20"/>
      <c r="E18704" s="21" t="s">
        <v>33</v>
      </c>
      <c r="F18704" s="4">
        <v>185</v>
      </c>
      <c r="H18704" s="4">
        <v>1.80419969558716</v>
      </c>
      <c r="I18704" s="4">
        <v>29.185583114624</v>
      </c>
      <c r="J18704" s="4">
        <v>1.78207898139954</v>
      </c>
      <c r="L18704" s="4">
        <v>53.5981025695801</v>
      </c>
      <c r="M18704" s="4">
        <v>29.7074108123779</v>
      </c>
      <c r="N18704" s="4">
        <v>30.0761661529541</v>
      </c>
      <c r="S18704" s="4">
        <v>16.8589401245117</v>
      </c>
      <c r="T18704" s="4">
        <v>4.08141994476318</v>
      </c>
      <c r="U18704" s="4">
        <v>0.987739324569702</v>
      </c>
      <c r="V18704" s="4">
        <v>31.5552234649658</v>
      </c>
      <c r="W18704" s="4">
        <v>8.33873844146729</v>
      </c>
      <c r="X18704" s="4">
        <v>3.40000033378601</v>
      </c>
      <c r="Y18704" s="4">
        <v>12.0000009536743</v>
      </c>
    </row>
    <row r="18705" spans="1:25">
      <c r="A18705">
        <v>196</v>
      </c>
      <c r="B18705">
        <v>196</v>
      </c>
      <c r="C18705" s="20">
        <v>0.00939814814814815</v>
      </c>
      <c r="D18705" s="20"/>
      <c r="E18705" s="21" t="s">
        <v>33</v>
      </c>
      <c r="F18705" s="4">
        <v>186</v>
      </c>
      <c r="H18705" s="4">
        <v>1.94666230678558</v>
      </c>
      <c r="I18705" s="4">
        <v>31.4901237487793</v>
      </c>
      <c r="J18705" s="4">
        <v>1.97819876670837</v>
      </c>
      <c r="L18705" s="4">
        <v>59.2481880187988</v>
      </c>
      <c r="M18705" s="4">
        <v>30.4357814788818</v>
      </c>
      <c r="N18705" s="4">
        <v>29.9505729675293</v>
      </c>
      <c r="S18705" s="4">
        <v>16.9328002929688</v>
      </c>
      <c r="T18705" s="4">
        <v>4.09832096099854</v>
      </c>
      <c r="U18705" s="4">
        <v>1.01620030403137</v>
      </c>
      <c r="V18705" s="4">
        <v>31.6159229278564</v>
      </c>
      <c r="W18705" s="4">
        <v>8.99717807769775</v>
      </c>
      <c r="X18705" s="4">
        <v>3.40000033378601</v>
      </c>
      <c r="Y18705" s="4">
        <v>12</v>
      </c>
    </row>
    <row r="18706" spans="1:25">
      <c r="A18706">
        <v>196</v>
      </c>
      <c r="B18706">
        <v>196</v>
      </c>
      <c r="C18706" s="20">
        <v>0.00954861111111111</v>
      </c>
      <c r="D18706" s="20"/>
      <c r="E18706" s="21" t="s">
        <v>33</v>
      </c>
      <c r="F18706" s="4">
        <v>186</v>
      </c>
      <c r="H18706" s="4">
        <v>1.7870067358017</v>
      </c>
      <c r="I18706" s="4">
        <v>28.9074611663818</v>
      </c>
      <c r="J18706" s="4">
        <v>1.8770604133606</v>
      </c>
      <c r="L18706" s="4">
        <v>55.7736663818359</v>
      </c>
      <c r="M18706" s="4">
        <v>31.2106628417969</v>
      </c>
      <c r="N18706" s="4">
        <v>29.7133045196533</v>
      </c>
      <c r="S18706" s="4">
        <v>17.0044059753418</v>
      </c>
      <c r="T18706" s="4">
        <v>4.13067531585693</v>
      </c>
      <c r="U18706" s="4">
        <v>1.05039358139038</v>
      </c>
      <c r="V18706" s="4">
        <v>27.3972606658936</v>
      </c>
      <c r="W18706" s="4">
        <v>8.25927448272705</v>
      </c>
      <c r="X18706" s="4">
        <v>3.40000009536743</v>
      </c>
      <c r="Y18706" s="4">
        <v>12</v>
      </c>
    </row>
    <row r="18707" spans="1:25">
      <c r="A18707">
        <v>196</v>
      </c>
      <c r="B18707">
        <v>196</v>
      </c>
      <c r="C18707" s="20">
        <v>0.00972222222222222</v>
      </c>
      <c r="D18707" s="20"/>
      <c r="E18707" s="21" t="s">
        <v>33</v>
      </c>
      <c r="F18707" s="4">
        <v>184</v>
      </c>
      <c r="H18707" s="4">
        <v>1.67668330669403</v>
      </c>
      <c r="I18707" s="4">
        <v>27.1228179931641</v>
      </c>
      <c r="J18707" s="4">
        <v>1.72410142421722</v>
      </c>
      <c r="L18707" s="4">
        <v>51.0745391845703</v>
      </c>
      <c r="M18707" s="4">
        <v>30.46164894104</v>
      </c>
      <c r="N18707" s="4">
        <v>29.6238594055176</v>
      </c>
      <c r="S18707" s="4">
        <v>16.9261131286621</v>
      </c>
      <c r="T18707" s="4">
        <v>4.14305973052979</v>
      </c>
      <c r="U18707" s="4">
        <v>1.02828085422516</v>
      </c>
      <c r="V18707" s="4">
        <v>27.94411277771</v>
      </c>
      <c r="W18707" s="4">
        <v>7.74937677383423</v>
      </c>
      <c r="X18707" s="4">
        <v>3.40000009536743</v>
      </c>
      <c r="Y18707" s="4">
        <v>12</v>
      </c>
    </row>
    <row r="18708" spans="1:25">
      <c r="A18708">
        <v>196</v>
      </c>
      <c r="B18708">
        <v>196</v>
      </c>
      <c r="C18708" s="20">
        <v>0.00990740740740741</v>
      </c>
      <c r="D18708" s="20"/>
      <c r="E18708" s="21" t="s">
        <v>33</v>
      </c>
      <c r="F18708" s="4">
        <v>182</v>
      </c>
      <c r="H18708" s="4">
        <v>1.94894444942474</v>
      </c>
      <c r="I18708" s="4">
        <v>31.527042388916</v>
      </c>
      <c r="J18708" s="4">
        <v>1.93168020248413</v>
      </c>
      <c r="L18708" s="4">
        <v>56.1239624023438</v>
      </c>
      <c r="M18708" s="4">
        <v>28.7971076965332</v>
      </c>
      <c r="N18708" s="4">
        <v>29.054479598999</v>
      </c>
      <c r="S18708" s="4">
        <v>16.7269248962402</v>
      </c>
      <c r="T18708" s="4">
        <v>4.22352838516235</v>
      </c>
      <c r="U18708" s="4">
        <v>0.991141736507416</v>
      </c>
      <c r="V18708" s="4">
        <v>30.2457485198975</v>
      </c>
      <c r="W18708" s="4">
        <v>9.00772666931152</v>
      </c>
      <c r="X18708" s="4">
        <v>3.40000033378601</v>
      </c>
      <c r="Y18708" s="4">
        <v>12</v>
      </c>
    </row>
    <row r="18709" spans="1:25">
      <c r="A18709">
        <v>196</v>
      </c>
      <c r="B18709">
        <v>196</v>
      </c>
      <c r="C18709" s="20">
        <v>0.0100694444444444</v>
      </c>
      <c r="D18709" s="20"/>
      <c r="E18709" s="21" t="s">
        <v>33</v>
      </c>
      <c r="F18709" s="4">
        <v>183</v>
      </c>
      <c r="H18709" s="4">
        <v>1.72666227817535</v>
      </c>
      <c r="I18709" s="4">
        <v>27.9313011169434</v>
      </c>
      <c r="J18709" s="4">
        <v>1.75159096717834</v>
      </c>
      <c r="L18709" s="4">
        <v>54.765510559082</v>
      </c>
      <c r="M18709" s="4">
        <v>31.7175579071045</v>
      </c>
      <c r="N18709" s="4">
        <v>31.2661533355713</v>
      </c>
      <c r="S18709" s="4">
        <v>17.0961570739746</v>
      </c>
      <c r="T18709" s="4">
        <v>3.92756247520447</v>
      </c>
      <c r="U18709" s="4">
        <v>1.01443755626678</v>
      </c>
      <c r="V18709" s="4">
        <v>33.5899200439453</v>
      </c>
      <c r="W18709" s="4">
        <v>7.98037195205688</v>
      </c>
      <c r="X18709" s="4">
        <v>3.39999985694885</v>
      </c>
      <c r="Y18709" s="4">
        <v>11.9999990463257</v>
      </c>
    </row>
    <row r="18710" spans="1:25">
      <c r="A18710">
        <v>196</v>
      </c>
      <c r="B18710">
        <v>196</v>
      </c>
      <c r="C18710" s="20">
        <v>0.0102430555555556</v>
      </c>
      <c r="D18710" s="20"/>
      <c r="E18710" s="21" t="s">
        <v>33</v>
      </c>
      <c r="F18710" s="4">
        <v>188</v>
      </c>
      <c r="H18710" s="4">
        <v>1.98136925697327</v>
      </c>
      <c r="I18710" s="4">
        <v>32.0515594482422</v>
      </c>
      <c r="J18710" s="4">
        <v>1.93172895908356</v>
      </c>
      <c r="L18710" s="4">
        <v>57.9308090209961</v>
      </c>
      <c r="M18710" s="4">
        <v>29.2377643585205</v>
      </c>
      <c r="N18710" s="4">
        <v>29.9890975952148</v>
      </c>
      <c r="S18710" s="4">
        <v>16.8045234680176</v>
      </c>
      <c r="T18710" s="4">
        <v>4.09317493438721</v>
      </c>
      <c r="U18710" s="4">
        <v>0.974946439266205</v>
      </c>
      <c r="V18710" s="4">
        <v>35.9042549133301</v>
      </c>
      <c r="W18710" s="4">
        <v>9.15758800506592</v>
      </c>
      <c r="X18710" s="4">
        <v>3.51223397254944</v>
      </c>
      <c r="Y18710" s="4">
        <v>11.9999990463257</v>
      </c>
    </row>
    <row r="18711" spans="1:25">
      <c r="A18711">
        <v>196</v>
      </c>
      <c r="B18711">
        <v>196</v>
      </c>
      <c r="C18711" s="20">
        <v>0.0104166666666667</v>
      </c>
      <c r="D18711" s="20"/>
      <c r="E18711" s="21" t="s">
        <v>33</v>
      </c>
      <c r="F18711" s="4">
        <v>189</v>
      </c>
      <c r="H18711" s="4">
        <v>2.01624846458435</v>
      </c>
      <c r="I18711" s="4">
        <v>32.6157836914063</v>
      </c>
      <c r="J18711" s="4">
        <v>2.08275818824768</v>
      </c>
      <c r="L18711" s="4">
        <v>67.3810577392578</v>
      </c>
      <c r="M18711" s="4">
        <v>33.4190254211426</v>
      </c>
      <c r="N18711" s="4">
        <v>32.3518409729004</v>
      </c>
      <c r="S18711" s="4">
        <v>17.2777290344238</v>
      </c>
      <c r="T18711" s="4">
        <v>3.79707407951355</v>
      </c>
      <c r="U18711" s="4">
        <v>1.03298687934875</v>
      </c>
      <c r="V18711" s="4">
        <v>39.7088012695313</v>
      </c>
      <c r="W18711" s="4">
        <v>9.3187952041626</v>
      </c>
      <c r="X18711" s="4">
        <v>3.79999995231628</v>
      </c>
      <c r="Y18711" s="4">
        <v>12</v>
      </c>
    </row>
    <row r="18712" spans="1:25">
      <c r="A18712">
        <v>196</v>
      </c>
      <c r="B18712">
        <v>196</v>
      </c>
      <c r="C18712" s="20">
        <v>0.0106018518518519</v>
      </c>
      <c r="D18712" s="20"/>
      <c r="E18712" s="21" t="s">
        <v>33</v>
      </c>
      <c r="F18712" s="4">
        <v>193</v>
      </c>
      <c r="H18712" s="4">
        <v>1.8105057477951</v>
      </c>
      <c r="I18712" s="4">
        <v>29.2875919342041</v>
      </c>
      <c r="J18712" s="4">
        <v>1.82948887348175</v>
      </c>
      <c r="L18712" s="4">
        <v>55.2566566467285</v>
      </c>
      <c r="M18712" s="4">
        <v>30.5200119018555</v>
      </c>
      <c r="N18712" s="4">
        <v>30.2033309936523</v>
      </c>
      <c r="S18712" s="4">
        <v>16.9486293792725</v>
      </c>
      <c r="T18712" s="4">
        <v>4.06436729431152</v>
      </c>
      <c r="U18712" s="4">
        <v>1.01048493385315</v>
      </c>
      <c r="V18712" s="4">
        <v>38.1436729431152</v>
      </c>
      <c r="W18712" s="4">
        <v>8.36788368225098</v>
      </c>
      <c r="X18712" s="4">
        <v>3.79999995231628</v>
      </c>
      <c r="Y18712" s="4">
        <v>12</v>
      </c>
    </row>
    <row r="18713" spans="1:25">
      <c r="A18713">
        <v>196</v>
      </c>
      <c r="B18713">
        <v>196</v>
      </c>
      <c r="C18713" s="20">
        <v>0.010775462962963</v>
      </c>
      <c r="D18713" s="20"/>
      <c r="E18713" s="21" t="s">
        <v>33</v>
      </c>
      <c r="F18713" s="4">
        <v>195</v>
      </c>
      <c r="H18713" s="4">
        <v>2.01050043106079</v>
      </c>
      <c r="I18713" s="4">
        <v>32.5228004455566</v>
      </c>
      <c r="J18713" s="4">
        <v>2.08881115913391</v>
      </c>
      <c r="L18713" s="4">
        <v>63.131519317627</v>
      </c>
      <c r="M18713" s="4">
        <v>31.4008979797363</v>
      </c>
      <c r="N18713" s="4">
        <v>30.2236614227295</v>
      </c>
      <c r="S18713" s="4">
        <v>17.0375270843506</v>
      </c>
      <c r="T18713" s="4">
        <v>4.06161689758301</v>
      </c>
      <c r="U18713" s="4">
        <v>1.03895092010498</v>
      </c>
      <c r="V18713" s="4">
        <v>33.379695892334</v>
      </c>
      <c r="W18713" s="4">
        <v>9.29222869873047</v>
      </c>
      <c r="X18713" s="4">
        <v>3.80000042915344</v>
      </c>
      <c r="Y18713" s="4">
        <v>12.0000009536743</v>
      </c>
    </row>
    <row r="18714" spans="1:25">
      <c r="A18714">
        <v>196</v>
      </c>
      <c r="B18714">
        <v>196</v>
      </c>
      <c r="C18714" s="20">
        <v>0.0109375</v>
      </c>
      <c r="D18714" s="20"/>
      <c r="E18714" s="21" t="s">
        <v>33</v>
      </c>
      <c r="F18714" s="4">
        <v>195</v>
      </c>
      <c r="H18714" s="4">
        <v>2.18710494041443</v>
      </c>
      <c r="I18714" s="4">
        <v>35.379638671875</v>
      </c>
      <c r="J18714" s="4">
        <v>2.39889788627624</v>
      </c>
      <c r="L18714" s="4">
        <v>71.5411071777344</v>
      </c>
      <c r="M18714" s="4">
        <v>32.7104148864746</v>
      </c>
      <c r="N18714" s="4">
        <v>29.82248878479</v>
      </c>
      <c r="S18714" s="4">
        <v>17.1487140655518</v>
      </c>
      <c r="T18714" s="4">
        <v>4.11563301086426</v>
      </c>
      <c r="U18714" s="4">
        <v>1.0968371629715</v>
      </c>
      <c r="V18714" s="4">
        <v>36.8098182678223</v>
      </c>
      <c r="W18714" s="4">
        <v>10.1084680557251</v>
      </c>
      <c r="X18714" s="4">
        <v>3.79999995231628</v>
      </c>
      <c r="Y18714" s="4">
        <v>12</v>
      </c>
    </row>
    <row r="18715" spans="1:25">
      <c r="A18715">
        <v>196</v>
      </c>
      <c r="B18715">
        <v>196</v>
      </c>
      <c r="C18715" s="20">
        <v>0.0111111111111111</v>
      </c>
      <c r="D18715" s="20"/>
      <c r="E18715" s="21" t="s">
        <v>33</v>
      </c>
      <c r="F18715" s="4">
        <v>151</v>
      </c>
      <c r="H18715" s="4">
        <v>1.97511947154999</v>
      </c>
      <c r="I18715" s="4">
        <v>31.95046043396</v>
      </c>
      <c r="J18715" s="4">
        <v>2.22976922988892</v>
      </c>
      <c r="L18715" s="4">
        <v>68.0420684814453</v>
      </c>
      <c r="M18715" s="4">
        <v>34.4495964050293</v>
      </c>
      <c r="N18715" s="4">
        <v>30.5152969360352</v>
      </c>
      <c r="S18715" s="4">
        <v>17.31640625</v>
      </c>
      <c r="T18715" s="4">
        <v>4.02306032180786</v>
      </c>
      <c r="U18715" s="4">
        <v>1.12892878055573</v>
      </c>
      <c r="V18715" s="4">
        <v>44.2062950134277</v>
      </c>
      <c r="W18715" s="4">
        <v>9.12870311737061</v>
      </c>
      <c r="X18715" s="4">
        <v>3.79999995231628</v>
      </c>
      <c r="Y18715" s="4">
        <v>11.9999990463257</v>
      </c>
    </row>
    <row r="18716" spans="1:25">
      <c r="A18716">
        <v>196</v>
      </c>
      <c r="B18716">
        <v>196</v>
      </c>
      <c r="C18716" s="20">
        <v>0.0112962962962963</v>
      </c>
      <c r="D18716" s="20"/>
      <c r="E18716" s="21" t="s">
        <v>33</v>
      </c>
      <c r="F18716" s="4">
        <v>82</v>
      </c>
      <c r="H18716" s="4">
        <v>2.20720982551575</v>
      </c>
      <c r="I18716" s="4">
        <v>35.7048645019531</v>
      </c>
      <c r="J18716" s="4">
        <v>2.43828773498535</v>
      </c>
      <c r="L18716" s="4">
        <v>73.5361633300781</v>
      </c>
      <c r="M18716" s="4">
        <v>33.3163452148438</v>
      </c>
      <c r="N18716" s="4">
        <v>30.158935546875</v>
      </c>
      <c r="S18716" s="4">
        <v>17.2116680145264</v>
      </c>
      <c r="T18716" s="4">
        <v>4.07015562057495</v>
      </c>
      <c r="U18716" s="4">
        <v>1.10469233989716</v>
      </c>
      <c r="V18716" s="4">
        <v>37.974681854248</v>
      </c>
      <c r="W18716" s="4">
        <v>10.2013902664185</v>
      </c>
      <c r="X18716" s="4">
        <v>3.79999947547913</v>
      </c>
      <c r="Y18716" s="4">
        <v>12</v>
      </c>
    </row>
    <row r="18717" spans="1:25">
      <c r="A18717">
        <v>196</v>
      </c>
      <c r="B18717">
        <v>196</v>
      </c>
      <c r="C18717" s="20">
        <v>0.0114583333333333</v>
      </c>
      <c r="D18717" s="20"/>
      <c r="E18717" s="21" t="s">
        <v>33</v>
      </c>
      <c r="F18717" s="4">
        <v>65</v>
      </c>
      <c r="H18717" s="4">
        <v>2.25675272941589</v>
      </c>
      <c r="I18717" s="4">
        <v>36.5062942504883</v>
      </c>
      <c r="J18717" s="4">
        <v>2.62672138214111</v>
      </c>
      <c r="L18717" s="4">
        <v>85.1475143432617</v>
      </c>
      <c r="M18717" s="4">
        <v>37.7301025390625</v>
      </c>
      <c r="N18717" s="4">
        <v>32.4158897399902</v>
      </c>
      <c r="S18717" s="4">
        <v>17.6078491210938</v>
      </c>
      <c r="T18717" s="4">
        <v>3.7894868850708</v>
      </c>
      <c r="U18717" s="4">
        <v>1.16393852233887</v>
      </c>
      <c r="V18717" s="4">
        <v>41.8994407653809</v>
      </c>
      <c r="W18717" s="4">
        <v>10.4303693771362</v>
      </c>
      <c r="X18717" s="4">
        <v>3.79999995231628</v>
      </c>
      <c r="Y18717" s="4">
        <v>11.9999990463257</v>
      </c>
    </row>
    <row r="18718" spans="1:25">
      <c r="A18718">
        <v>196</v>
      </c>
      <c r="B18718">
        <v>196</v>
      </c>
      <c r="C18718" s="20">
        <v>0.0116319444444444</v>
      </c>
      <c r="D18718" s="20"/>
      <c r="E18718" s="21" t="s">
        <v>33</v>
      </c>
      <c r="F18718" s="4">
        <v>18</v>
      </c>
      <c r="H18718" s="4">
        <v>2.05191826820374</v>
      </c>
      <c r="I18718" s="4">
        <v>33.1927947998047</v>
      </c>
      <c r="J18718" s="4">
        <v>2.35894918441772</v>
      </c>
      <c r="L18718" s="4">
        <v>75.7312316894531</v>
      </c>
      <c r="M18718" s="4">
        <v>36.907527923584</v>
      </c>
      <c r="N18718" s="4">
        <v>32.1037979125977</v>
      </c>
      <c r="S18718" s="4">
        <v>17.5434474945068</v>
      </c>
      <c r="T18718" s="4">
        <v>3.82595300674438</v>
      </c>
      <c r="U18718" s="4">
        <v>1.14963114261627</v>
      </c>
      <c r="V18718" s="4">
        <v>43.4782638549805</v>
      </c>
      <c r="W18718" s="4">
        <v>9.48365592956543</v>
      </c>
      <c r="X18718" s="4">
        <v>3.86363649368286</v>
      </c>
      <c r="Y18718" s="4">
        <v>12</v>
      </c>
    </row>
    <row r="18719" spans="1:25">
      <c r="A18719">
        <v>196</v>
      </c>
      <c r="B18719">
        <v>196</v>
      </c>
      <c r="C18719" s="20">
        <v>0.0118171296296296</v>
      </c>
      <c r="D18719" s="20"/>
      <c r="E18719" s="21" t="s">
        <v>33</v>
      </c>
      <c r="F18719" s="4">
        <v>34</v>
      </c>
      <c r="H18719" s="4">
        <v>2.22095847129822</v>
      </c>
      <c r="I18719" s="4">
        <v>35.9272689819336</v>
      </c>
      <c r="J18719" s="4">
        <v>2.57545828819275</v>
      </c>
      <c r="L18719" s="4">
        <v>87.361442565918</v>
      </c>
      <c r="M18719" s="4">
        <v>39.335018157959</v>
      </c>
      <c r="N18719" s="4">
        <v>33.9207382202148</v>
      </c>
      <c r="S18719" s="4">
        <v>17.7466049194336</v>
      </c>
      <c r="T18719" s="4">
        <v>3.62315106391907</v>
      </c>
      <c r="U18719" s="4">
        <v>1.15961563587189</v>
      </c>
      <c r="V18719" s="4">
        <v>46.9361152648926</v>
      </c>
      <c r="W18719" s="4">
        <v>10.2649335861206</v>
      </c>
      <c r="X18719" s="4">
        <v>4</v>
      </c>
      <c r="Y18719" s="4">
        <v>12</v>
      </c>
    </row>
    <row r="18720" spans="1:25">
      <c r="A18720">
        <v>196</v>
      </c>
      <c r="B18720">
        <v>196</v>
      </c>
      <c r="C18720" s="20">
        <v>0.0119791666666667</v>
      </c>
      <c r="D18720" s="20"/>
      <c r="E18720" s="21" t="s">
        <v>33</v>
      </c>
      <c r="F18720" s="4">
        <v>27</v>
      </c>
      <c r="H18720" s="4">
        <v>2.21311616897583</v>
      </c>
      <c r="I18720" s="4">
        <v>35.800407409668</v>
      </c>
      <c r="J18720" s="4">
        <v>2.58194661140442</v>
      </c>
      <c r="L18720" s="4">
        <v>88.5253143310547</v>
      </c>
      <c r="M18720" s="4">
        <v>40.000301361084</v>
      </c>
      <c r="N18720" s="4">
        <v>34.2862701416016</v>
      </c>
      <c r="S18720" s="4">
        <v>17.7952327728271</v>
      </c>
      <c r="T18720" s="4">
        <v>3.58494305610657</v>
      </c>
      <c r="U18720" s="4">
        <v>1.16665661334991</v>
      </c>
      <c r="V18720" s="4">
        <v>46.478874206543</v>
      </c>
      <c r="W18720" s="4">
        <v>10.2286882400513</v>
      </c>
      <c r="X18720" s="4">
        <v>4</v>
      </c>
      <c r="Y18720" s="4">
        <v>12</v>
      </c>
    </row>
    <row r="18721" spans="1:25">
      <c r="A18721">
        <v>196</v>
      </c>
      <c r="B18721">
        <v>196</v>
      </c>
      <c r="C18721" s="20">
        <v>0.0121643518518519</v>
      </c>
      <c r="D18721" s="20"/>
      <c r="E18721" s="21" t="s">
        <v>33</v>
      </c>
      <c r="F18721" s="4">
        <v>48</v>
      </c>
      <c r="H18721" s="4">
        <v>2.18240761756897</v>
      </c>
      <c r="I18721" s="4">
        <v>35.3036499023438</v>
      </c>
      <c r="J18721" s="4">
        <v>2.48430371284485</v>
      </c>
      <c r="L18721" s="4">
        <v>83.8371963500977</v>
      </c>
      <c r="M18721" s="4">
        <v>38.4150047302246</v>
      </c>
      <c r="N18721" s="4">
        <v>33.7467575073242</v>
      </c>
      <c r="S18721" s="4">
        <v>17.6842231750488</v>
      </c>
      <c r="T18721" s="4">
        <v>3.64164662361145</v>
      </c>
      <c r="U18721" s="4">
        <v>1.13833165168762</v>
      </c>
      <c r="V18721" s="4">
        <v>49.149341583252</v>
      </c>
      <c r="W18721" s="4">
        <v>10.0867567062378</v>
      </c>
      <c r="X18721" s="4">
        <v>4</v>
      </c>
      <c r="Y18721" s="4">
        <v>12.0000009536743</v>
      </c>
    </row>
    <row r="18722" spans="1:25">
      <c r="A18722">
        <v>196</v>
      </c>
      <c r="B18722">
        <v>196</v>
      </c>
      <c r="C18722" s="20">
        <v>0.0123263888888889</v>
      </c>
      <c r="D18722" s="20"/>
      <c r="E18722" s="21" t="s">
        <v>33</v>
      </c>
      <c r="F18722" s="4">
        <v>37</v>
      </c>
      <c r="H18722" s="4">
        <v>2.34153723716736</v>
      </c>
      <c r="I18722" s="4">
        <v>37.8778076171875</v>
      </c>
      <c r="J18722" s="4">
        <v>2.67234373092651</v>
      </c>
      <c r="L18722" s="4">
        <v>90.3857574462891</v>
      </c>
      <c r="M18722" s="4">
        <v>38.6010322570801</v>
      </c>
      <c r="N18722" s="4">
        <v>33.8226547241211</v>
      </c>
      <c r="S18722" s="4">
        <v>17.6979694366455</v>
      </c>
      <c r="T18722" s="4">
        <v>3.63356161117554</v>
      </c>
      <c r="U18722" s="4">
        <v>1.14127743244171</v>
      </c>
      <c r="V18722" s="4">
        <v>47.9302825927734</v>
      </c>
      <c r="W18722" s="4">
        <v>10.8222303390503</v>
      </c>
      <c r="X18722" s="4">
        <v>4</v>
      </c>
      <c r="Y18722" s="4">
        <v>12</v>
      </c>
    </row>
    <row r="18723" spans="1:25">
      <c r="A18723">
        <v>196</v>
      </c>
      <c r="B18723">
        <v>196</v>
      </c>
      <c r="C18723" s="20">
        <v>0.0125</v>
      </c>
      <c r="D18723" s="20"/>
      <c r="E18723" s="21" t="s">
        <v>33</v>
      </c>
      <c r="F18723" s="4">
        <v>32</v>
      </c>
      <c r="H18723" s="4">
        <v>2.29050350189209</v>
      </c>
      <c r="I18723" s="4">
        <v>37.0522613525391</v>
      </c>
      <c r="J18723" s="4">
        <v>2.65596485137939</v>
      </c>
      <c r="L18723" s="4">
        <v>91.390625</v>
      </c>
      <c r="M18723" s="4">
        <v>39.8997955322266</v>
      </c>
      <c r="N18723" s="4">
        <v>34.4095764160156</v>
      </c>
      <c r="S18723" s="4">
        <v>17.7918434143066</v>
      </c>
      <c r="T18723" s="4">
        <v>3.57224702835083</v>
      </c>
      <c r="U18723" s="4">
        <v>1.1595550775528</v>
      </c>
      <c r="V18723" s="4">
        <v>49.5867729187012</v>
      </c>
      <c r="W18723" s="4">
        <v>10.5863599777222</v>
      </c>
      <c r="X18723" s="4">
        <v>4</v>
      </c>
      <c r="Y18723" s="4">
        <v>12</v>
      </c>
    </row>
    <row r="18724" spans="1:25">
      <c r="A18724">
        <v>196</v>
      </c>
      <c r="B18724">
        <v>196</v>
      </c>
      <c r="C18724" s="20">
        <v>0.0126736111111111</v>
      </c>
      <c r="D18724" s="20"/>
      <c r="E18724" s="21" t="s">
        <v>34</v>
      </c>
      <c r="F18724" s="4">
        <v>19</v>
      </c>
      <c r="H18724" s="4">
        <v>2.17174220085144</v>
      </c>
      <c r="I18724" s="4">
        <v>35.1311225891113</v>
      </c>
      <c r="J18724" s="4">
        <v>2.5091724395752</v>
      </c>
      <c r="L18724" s="4">
        <v>87.99462890625</v>
      </c>
      <c r="M18724" s="4">
        <v>40.5179901123047</v>
      </c>
      <c r="N18724" s="4">
        <v>35.0691833496094</v>
      </c>
      <c r="S18724" s="4">
        <v>17.8424987792969</v>
      </c>
      <c r="T18724" s="4">
        <v>3.50581431388855</v>
      </c>
      <c r="U18724" s="4">
        <v>1.15537309646606</v>
      </c>
      <c r="V18724" s="4">
        <v>51.8272438049316</v>
      </c>
      <c r="W18724" s="4">
        <v>10.0374631881714</v>
      </c>
      <c r="X18724" s="4">
        <v>1.93966782093048</v>
      </c>
      <c r="Y18724" s="4">
        <v>4.27375411987305</v>
      </c>
    </row>
    <row r="18725" spans="1:25">
      <c r="A18725">
        <v>196</v>
      </c>
      <c r="B18725">
        <v>196</v>
      </c>
      <c r="C18725" s="20">
        <v>0.0128240740740741</v>
      </c>
      <c r="D18725" s="20"/>
      <c r="E18725" s="21" t="s">
        <v>34</v>
      </c>
      <c r="F18725" s="4">
        <v>93</v>
      </c>
      <c r="H18725" s="4">
        <v>1.03381967544556</v>
      </c>
      <c r="I18725" s="4">
        <v>16.7235527038574</v>
      </c>
      <c r="J18725" s="4">
        <v>1.18754839897156</v>
      </c>
      <c r="L18725" s="4">
        <v>38.1895065307617</v>
      </c>
      <c r="M18725" s="4">
        <v>36.9402008056641</v>
      </c>
      <c r="N18725" s="4">
        <v>32.158275604248</v>
      </c>
      <c r="S18725" s="4">
        <v>17.5470962524414</v>
      </c>
      <c r="T18725" s="4">
        <v>3.81954121589661</v>
      </c>
      <c r="U18725" s="4">
        <v>1.14869976043701</v>
      </c>
      <c r="V18725" s="4">
        <v>33.9256858825684</v>
      </c>
      <c r="W18725" s="4">
        <v>4.77815771102905</v>
      </c>
      <c r="X18725" s="4">
        <v>0.566720485687256</v>
      </c>
      <c r="Y18725" s="4">
        <v>0</v>
      </c>
    </row>
    <row r="18726" spans="1:25">
      <c r="A18726">
        <v>197</v>
      </c>
      <c r="B18726">
        <v>197</v>
      </c>
      <c r="C18726" s="20">
        <v>0.000196759259259259</v>
      </c>
      <c r="D18726" s="20"/>
      <c r="E18726" s="21" t="s">
        <v>108</v>
      </c>
      <c r="F18726" s="4">
        <v>29</v>
      </c>
      <c r="H18726" s="4">
        <v>0.0820556730031967</v>
      </c>
      <c r="I18726" s="4">
        <v>1.3167210817337</v>
      </c>
      <c r="J18726" s="4">
        <v>0.0802396833896637</v>
      </c>
      <c r="L18726" s="4">
        <v>6.72909641265869</v>
      </c>
      <c r="M18726" s="4">
        <v>82.006477355957</v>
      </c>
      <c r="N18726" s="4">
        <v>83.8624496459961</v>
      </c>
      <c r="S18726" s="4">
        <v>19.4605026245117</v>
      </c>
      <c r="T18726" s="4">
        <v>1.49350237846375</v>
      </c>
      <c r="U18726" s="4">
        <v>0.977868795394897</v>
      </c>
      <c r="V18726" s="4">
        <v>13.9453811645508</v>
      </c>
      <c r="W18726" s="4">
        <v>0.376206010580063</v>
      </c>
      <c r="X18726" s="4">
        <v>0</v>
      </c>
      <c r="Y18726" s="4">
        <v>0</v>
      </c>
    </row>
    <row r="18727" spans="1:25">
      <c r="A18727">
        <v>197</v>
      </c>
      <c r="B18727">
        <v>197</v>
      </c>
      <c r="C18727" s="20">
        <v>0.000347222222222222</v>
      </c>
      <c r="D18727" s="20"/>
      <c r="E18727" s="21" t="s">
        <v>108</v>
      </c>
      <c r="F18727" s="4">
        <v>76</v>
      </c>
      <c r="H18727" s="4">
        <v>0.180557653307915</v>
      </c>
      <c r="I18727" s="4">
        <v>2.89735078811645</v>
      </c>
      <c r="J18727" s="4">
        <v>0.180964812636375</v>
      </c>
      <c r="L18727" s="4">
        <v>8.15046405792236</v>
      </c>
      <c r="M18727" s="4">
        <v>45.1405067443848</v>
      </c>
      <c r="N18727" s="4">
        <v>45.0389442443848</v>
      </c>
      <c r="S18727" s="4">
        <v>18.2384185791016</v>
      </c>
      <c r="T18727" s="4">
        <v>2.74639248847961</v>
      </c>
      <c r="U18727" s="4">
        <v>1.00225496292114</v>
      </c>
      <c r="V18727" s="4">
        <v>13.9968891143799</v>
      </c>
      <c r="W18727" s="4">
        <v>0.827814519405365</v>
      </c>
      <c r="X18727" s="4">
        <v>0</v>
      </c>
      <c r="Y18727" s="4">
        <v>0</v>
      </c>
    </row>
    <row r="18728" spans="1:25">
      <c r="A18728">
        <v>197</v>
      </c>
      <c r="B18728">
        <v>197</v>
      </c>
      <c r="C18728" s="20">
        <v>0.000520833333333333</v>
      </c>
      <c r="D18728" s="20"/>
      <c r="E18728" s="21" t="s">
        <v>108</v>
      </c>
      <c r="F18728" s="4">
        <v>74</v>
      </c>
      <c r="H18728" s="4">
        <v>0.202787503600121</v>
      </c>
      <c r="I18728" s="4">
        <v>3.25406622886658</v>
      </c>
      <c r="J18728" s="4">
        <v>0.201031044125557</v>
      </c>
      <c r="L18728" s="4">
        <v>7.96910762786865</v>
      </c>
      <c r="M18728" s="4">
        <v>39.2978248596191</v>
      </c>
      <c r="N18728" s="4">
        <v>39.6411781311035</v>
      </c>
      <c r="S18728" s="4">
        <v>17.8438472747803</v>
      </c>
      <c r="T18728" s="4">
        <v>3.11492347717285</v>
      </c>
      <c r="U18728" s="4">
        <v>0.991338431835175</v>
      </c>
      <c r="V18728" s="4">
        <v>11.7493476867676</v>
      </c>
      <c r="W18728" s="4">
        <v>0.929733216762543</v>
      </c>
      <c r="X18728" s="4">
        <v>0</v>
      </c>
      <c r="Y18728" s="4">
        <v>0</v>
      </c>
    </row>
    <row r="18729" spans="1:25">
      <c r="A18729">
        <v>197</v>
      </c>
      <c r="B18729">
        <v>197</v>
      </c>
      <c r="C18729" s="20">
        <v>0.000763888888888889</v>
      </c>
      <c r="D18729" s="20"/>
      <c r="E18729" s="21" t="s">
        <v>108</v>
      </c>
      <c r="F18729" s="4">
        <v>74</v>
      </c>
      <c r="H18729" s="4">
        <v>0.170648872852325</v>
      </c>
      <c r="I18729" s="4">
        <v>2.73834776878357</v>
      </c>
      <c r="J18729" s="4">
        <v>0.157403290271759</v>
      </c>
      <c r="L18729" s="4">
        <v>6.70329618453979</v>
      </c>
      <c r="M18729" s="4">
        <v>39.2812232971191</v>
      </c>
      <c r="N18729" s="4">
        <v>42.5867614746094</v>
      </c>
      <c r="S18729" s="4">
        <v>17.8873481750488</v>
      </c>
      <c r="T18729" s="4">
        <v>2.90232801437378</v>
      </c>
      <c r="U18729" s="4">
        <v>0.922381043434143</v>
      </c>
      <c r="V18729" s="4">
        <v>17.2166423797607</v>
      </c>
      <c r="W18729" s="4">
        <v>0.782385051250458</v>
      </c>
      <c r="X18729" s="4">
        <v>0</v>
      </c>
      <c r="Y18729" s="4">
        <v>0</v>
      </c>
    </row>
    <row r="18730" spans="1:25">
      <c r="A18730">
        <v>197</v>
      </c>
      <c r="B18730">
        <v>197</v>
      </c>
      <c r="C18730" s="20">
        <v>0.000891203703703704</v>
      </c>
      <c r="D18730" s="20"/>
      <c r="E18730" s="21" t="s">
        <v>108</v>
      </c>
      <c r="F18730" s="4">
        <v>75</v>
      </c>
      <c r="H18730" s="4">
        <v>0.182378023862839</v>
      </c>
      <c r="I18730" s="4">
        <v>2.92656183242798</v>
      </c>
      <c r="J18730" s="4">
        <v>0.158842280507088</v>
      </c>
      <c r="L18730" s="4">
        <v>6.95566987991333</v>
      </c>
      <c r="M18730" s="4">
        <v>38.1387519836426</v>
      </c>
      <c r="N18730" s="4">
        <v>43.7897872924805</v>
      </c>
      <c r="S18730" s="4">
        <v>17.830322265625</v>
      </c>
      <c r="T18730" s="4">
        <v>2.82376313209534</v>
      </c>
      <c r="U18730" s="4">
        <v>0.870950758457184</v>
      </c>
      <c r="V18730" s="4">
        <v>15.8590307235718</v>
      </c>
      <c r="W18730" s="4">
        <v>0.83616054058075</v>
      </c>
      <c r="X18730" s="4">
        <v>0.2629075050354</v>
      </c>
      <c r="Y18730" s="4">
        <v>0</v>
      </c>
    </row>
    <row r="18731" spans="1:25">
      <c r="A18731">
        <v>197</v>
      </c>
      <c r="B18731">
        <v>197</v>
      </c>
      <c r="C18731" s="20">
        <v>0.00104166666666667</v>
      </c>
      <c r="D18731" s="20"/>
      <c r="E18731" s="21" t="s">
        <v>108</v>
      </c>
      <c r="F18731" s="4">
        <v>75</v>
      </c>
      <c r="H18731" s="4">
        <v>0.344562232494354</v>
      </c>
      <c r="I18731" s="4">
        <v>5.52907991409302</v>
      </c>
      <c r="J18731" s="4">
        <v>0.303199172019958</v>
      </c>
      <c r="L18731" s="4">
        <v>12.6363744735718</v>
      </c>
      <c r="M18731" s="4">
        <v>36.6737060546875</v>
      </c>
      <c r="N18731" s="4">
        <v>41.6768112182617</v>
      </c>
      <c r="S18731" s="4">
        <v>17.6998291015625</v>
      </c>
      <c r="T18731" s="4">
        <v>2.96488356590271</v>
      </c>
      <c r="U18731" s="4">
        <v>0.879954755306244</v>
      </c>
      <c r="V18731" s="4">
        <v>9.22367477416992</v>
      </c>
      <c r="W18731" s="4">
        <v>1.5797370672226</v>
      </c>
      <c r="X18731" s="4">
        <v>0.800000011920929</v>
      </c>
      <c r="Y18731" s="4">
        <v>0</v>
      </c>
    </row>
    <row r="18732" spans="1:25">
      <c r="A18732">
        <v>197</v>
      </c>
      <c r="B18732">
        <v>197</v>
      </c>
      <c r="C18732" s="20">
        <v>0.00122685185185185</v>
      </c>
      <c r="D18732" s="20"/>
      <c r="E18732" s="21" t="s">
        <v>33</v>
      </c>
      <c r="F18732" s="4">
        <v>88</v>
      </c>
      <c r="H18732" s="4">
        <v>0.312119215726852</v>
      </c>
      <c r="I18732" s="4">
        <v>5.00847721099854</v>
      </c>
      <c r="J18732" s="4">
        <v>0.274942427873611</v>
      </c>
      <c r="L18732" s="4">
        <v>10.5261096954346</v>
      </c>
      <c r="M18732" s="4">
        <v>33.7246437072754</v>
      </c>
      <c r="N18732" s="4">
        <v>38.2847785949707</v>
      </c>
      <c r="S18732" s="4">
        <v>17.4157848358154</v>
      </c>
      <c r="T18732" s="4">
        <v>3.22402667999268</v>
      </c>
      <c r="U18732" s="4">
        <v>0.880889117717743</v>
      </c>
      <c r="V18732" s="4">
        <v>14.981273651123</v>
      </c>
      <c r="W18732" s="4">
        <v>1.43099343776703</v>
      </c>
      <c r="X18732" s="4">
        <v>3</v>
      </c>
      <c r="Y18732" s="4">
        <v>0</v>
      </c>
    </row>
    <row r="18733" spans="1:25">
      <c r="A18733">
        <v>197</v>
      </c>
      <c r="B18733">
        <v>197</v>
      </c>
      <c r="C18733" s="20">
        <v>0.00142361111111111</v>
      </c>
      <c r="D18733" s="20"/>
      <c r="E18733" s="21" t="s">
        <v>33</v>
      </c>
      <c r="F18733" s="4">
        <v>102</v>
      </c>
      <c r="H18733" s="4">
        <v>0.474628865718842</v>
      </c>
      <c r="I18733" s="4">
        <v>7.61621761322021</v>
      </c>
      <c r="J18733" s="4">
        <v>0.420897632837296</v>
      </c>
      <c r="L18733" s="4">
        <v>14.8368463516235</v>
      </c>
      <c r="M18733" s="4">
        <v>31.2598896026611</v>
      </c>
      <c r="N18733" s="4">
        <v>35.25048828125</v>
      </c>
      <c r="S18733" s="4">
        <v>17.1330890655518</v>
      </c>
      <c r="T18733" s="4">
        <v>3.49809098243713</v>
      </c>
      <c r="U18733" s="4">
        <v>0.88679313659668</v>
      </c>
      <c r="V18733" s="4">
        <v>14.5631065368652</v>
      </c>
      <c r="W18733" s="4">
        <v>2.17606210708618</v>
      </c>
      <c r="X18733" s="4">
        <v>2.99999976158142</v>
      </c>
      <c r="Y18733" s="4">
        <v>0</v>
      </c>
    </row>
    <row r="18734" spans="1:25">
      <c r="A18734">
        <v>197</v>
      </c>
      <c r="B18734">
        <v>197</v>
      </c>
      <c r="C18734" s="20">
        <v>0.00157407407407407</v>
      </c>
      <c r="D18734" s="20"/>
      <c r="E18734" s="21" t="s">
        <v>33</v>
      </c>
      <c r="F18734" s="4">
        <v>108.5</v>
      </c>
      <c r="H18734" s="4">
        <v>0.469373017549515</v>
      </c>
      <c r="I18734" s="4">
        <v>7.53187847137451</v>
      </c>
      <c r="J18734" s="4">
        <v>0.39629453420639</v>
      </c>
      <c r="L18734" s="4">
        <v>14.0976963043213</v>
      </c>
      <c r="M18734" s="4">
        <v>30.0351657867432</v>
      </c>
      <c r="N18734" s="4">
        <v>35.5737838745117</v>
      </c>
      <c r="S18734" s="4">
        <v>17.0139617919922</v>
      </c>
      <c r="T18734" s="4">
        <v>3.46674132347107</v>
      </c>
      <c r="U18734" s="4">
        <v>0.844306170940399</v>
      </c>
      <c r="V18734" s="4">
        <v>17.5182495117188</v>
      </c>
      <c r="W18734" s="4">
        <v>2.15196537971497</v>
      </c>
      <c r="X18734" s="4">
        <v>3.00000023841858</v>
      </c>
      <c r="Y18734" s="4">
        <v>0</v>
      </c>
    </row>
    <row r="18735" spans="1:25">
      <c r="A18735">
        <v>197</v>
      </c>
      <c r="B18735">
        <v>197</v>
      </c>
      <c r="C18735" s="20">
        <v>0.00174768518518519</v>
      </c>
      <c r="D18735" s="20"/>
      <c r="E18735" s="21" t="s">
        <v>33</v>
      </c>
      <c r="F18735" s="4">
        <v>106</v>
      </c>
      <c r="H18735" s="4">
        <v>0.578960061073303</v>
      </c>
      <c r="I18735" s="4">
        <v>9.29038715362549</v>
      </c>
      <c r="J18735" s="4">
        <v>0.48662456870079</v>
      </c>
      <c r="L18735" s="4">
        <v>17.010066986084</v>
      </c>
      <c r="M18735" s="4">
        <v>29.3803806304932</v>
      </c>
      <c r="N18735" s="4">
        <v>34.9552154541016</v>
      </c>
      <c r="S18735" s="4">
        <v>16.9297561645508</v>
      </c>
      <c r="T18735" s="4">
        <v>3.52738857269287</v>
      </c>
      <c r="U18735" s="4">
        <v>0.840514898300171</v>
      </c>
      <c r="V18735" s="4">
        <v>12.3456792831421</v>
      </c>
      <c r="W18735" s="4">
        <v>2.65439629554749</v>
      </c>
      <c r="X18735" s="4">
        <v>2.99999976158142</v>
      </c>
      <c r="Y18735" s="4">
        <v>0</v>
      </c>
    </row>
    <row r="18736" spans="1:25">
      <c r="A18736">
        <v>197</v>
      </c>
      <c r="B18736">
        <v>197</v>
      </c>
      <c r="C18736" s="20">
        <v>0.0019212962962963</v>
      </c>
      <c r="D18736" s="20"/>
      <c r="E18736" s="21" t="s">
        <v>33</v>
      </c>
      <c r="F18736" s="4">
        <v>102.5</v>
      </c>
      <c r="H18736" s="4">
        <v>0.594167113304138</v>
      </c>
      <c r="I18736" s="4">
        <v>9.53440952301025</v>
      </c>
      <c r="J18736" s="4">
        <v>0.503435909748077</v>
      </c>
      <c r="L18736" s="4">
        <v>16.6272411346436</v>
      </c>
      <c r="M18736" s="4">
        <v>27.9841156005859</v>
      </c>
      <c r="N18736" s="4">
        <v>33.0275230407715</v>
      </c>
      <c r="S18736" s="4">
        <v>16.723482131958</v>
      </c>
      <c r="T18736" s="4">
        <v>3.73092031478882</v>
      </c>
      <c r="U18736" s="4">
        <v>0.847296833992004</v>
      </c>
      <c r="V18736" s="4">
        <v>16.5745849609375</v>
      </c>
      <c r="W18736" s="4">
        <v>2.72411704063416</v>
      </c>
      <c r="X18736" s="4">
        <v>3.00000023841858</v>
      </c>
      <c r="Y18736" s="4">
        <v>0</v>
      </c>
    </row>
    <row r="18737" spans="1:25">
      <c r="A18737">
        <v>197</v>
      </c>
      <c r="B18737">
        <v>197</v>
      </c>
      <c r="C18737" s="20">
        <v>0.00208333333333333</v>
      </c>
      <c r="D18737" s="20"/>
      <c r="E18737" s="21" t="s">
        <v>33</v>
      </c>
      <c r="F18737" s="4">
        <v>105</v>
      </c>
      <c r="H18737" s="4">
        <v>0.586036622524261</v>
      </c>
      <c r="I18737" s="4">
        <v>9.4039421081543</v>
      </c>
      <c r="J18737" s="4">
        <v>0.483497351408005</v>
      </c>
      <c r="L18737" s="4">
        <v>15.3990650177002</v>
      </c>
      <c r="M18737" s="4">
        <v>26.2766265869141</v>
      </c>
      <c r="N18737" s="4">
        <v>31.8493270874023</v>
      </c>
      <c r="S18737" s="4">
        <v>16.471118927002</v>
      </c>
      <c r="T18737" s="4">
        <v>3.86750650405884</v>
      </c>
      <c r="U18737" s="4">
        <v>0.825029253959656</v>
      </c>
      <c r="V18737" s="4">
        <v>20.463846206665</v>
      </c>
      <c r="W18737" s="4">
        <v>2.6868405342102</v>
      </c>
      <c r="X18737" s="4">
        <v>2.99999952316284</v>
      </c>
      <c r="Y18737" s="4">
        <v>0</v>
      </c>
    </row>
    <row r="18738" spans="1:25">
      <c r="A18738">
        <v>197</v>
      </c>
      <c r="B18738">
        <v>197</v>
      </c>
      <c r="C18738" s="20">
        <v>0.00225694444444444</v>
      </c>
      <c r="D18738" s="20"/>
      <c r="E18738" s="21" t="s">
        <v>33</v>
      </c>
      <c r="F18738" s="4">
        <v>104</v>
      </c>
      <c r="H18738" s="4">
        <v>0.577645778656006</v>
      </c>
      <c r="I18738" s="4">
        <v>9.26929664611816</v>
      </c>
      <c r="J18738" s="4">
        <v>0.453871458768845</v>
      </c>
      <c r="L18738" s="4">
        <v>14.9666309356689</v>
      </c>
      <c r="M18738" s="4">
        <v>25.909704208374</v>
      </c>
      <c r="N18738" s="4">
        <v>32.9754829406738</v>
      </c>
      <c r="S18738" s="4">
        <v>16.4465522766113</v>
      </c>
      <c r="T18738" s="4">
        <v>3.73688173294067</v>
      </c>
      <c r="U18738" s="4">
        <v>0.785726249217987</v>
      </c>
      <c r="V18738" s="4">
        <v>24.6406574249268</v>
      </c>
      <c r="W18738" s="4">
        <v>2.64837050437927</v>
      </c>
      <c r="X18738" s="4">
        <v>3</v>
      </c>
      <c r="Y18738" s="4">
        <v>0</v>
      </c>
    </row>
    <row r="18739" spans="1:25">
      <c r="A18739">
        <v>197</v>
      </c>
      <c r="B18739">
        <v>197</v>
      </c>
      <c r="C18739" s="20">
        <v>0.00244212962962963</v>
      </c>
      <c r="D18739" s="20"/>
      <c r="E18739" s="21" t="s">
        <v>33</v>
      </c>
      <c r="F18739" s="4">
        <v>102</v>
      </c>
      <c r="H18739" s="4">
        <v>0.715450167655945</v>
      </c>
      <c r="I18739" s="4">
        <v>11.4805994033813</v>
      </c>
      <c r="J18739" s="4">
        <v>0.549684047698975</v>
      </c>
      <c r="L18739" s="4">
        <v>17.8626918792725</v>
      </c>
      <c r="M18739" s="4">
        <v>24.9670658111572</v>
      </c>
      <c r="N18739" s="4">
        <v>32.4962882995605</v>
      </c>
      <c r="S18739" s="4">
        <v>16.2947101593018</v>
      </c>
      <c r="T18739" s="4">
        <v>3.79143977165222</v>
      </c>
      <c r="U18739" s="4">
        <v>0.768305122852325</v>
      </c>
      <c r="V18739" s="4">
        <v>18.7734661102295</v>
      </c>
      <c r="W18739" s="4">
        <v>3.28017115592957</v>
      </c>
      <c r="X18739" s="4">
        <v>2.99999976158142</v>
      </c>
      <c r="Y18739" s="4">
        <v>0</v>
      </c>
    </row>
    <row r="18740" spans="1:25">
      <c r="A18740">
        <v>197</v>
      </c>
      <c r="B18740">
        <v>197</v>
      </c>
      <c r="C18740" s="20">
        <v>0.00260416666666667</v>
      </c>
      <c r="D18740" s="20"/>
      <c r="E18740" s="21" t="s">
        <v>33</v>
      </c>
      <c r="F18740" s="4">
        <v>103</v>
      </c>
      <c r="H18740" s="4">
        <v>0.809638917446136</v>
      </c>
      <c r="I18740" s="4">
        <v>12.9920167922974</v>
      </c>
      <c r="J18740" s="4">
        <v>0.596835076808929</v>
      </c>
      <c r="L18740" s="4">
        <v>19.6341934204102</v>
      </c>
      <c r="M18740" s="4">
        <v>24.2505550384521</v>
      </c>
      <c r="N18740" s="4">
        <v>32.8971824645996</v>
      </c>
      <c r="S18740" s="4">
        <v>16.1902408599854</v>
      </c>
      <c r="T18740" s="4">
        <v>3.74580502510071</v>
      </c>
      <c r="U18740" s="4">
        <v>0.737162053585052</v>
      </c>
      <c r="V18740" s="4">
        <v>17.2910671234131</v>
      </c>
      <c r="W18740" s="4">
        <v>3.71200489997864</v>
      </c>
      <c r="X18740" s="4">
        <v>3</v>
      </c>
      <c r="Y18740" s="4">
        <v>5</v>
      </c>
    </row>
    <row r="18741" spans="1:25">
      <c r="A18741">
        <v>197</v>
      </c>
      <c r="B18741">
        <v>197</v>
      </c>
      <c r="C18741" s="20">
        <v>0.00282407407407407</v>
      </c>
      <c r="D18741" s="20"/>
      <c r="E18741" s="21" t="s">
        <v>33</v>
      </c>
      <c r="F18741" s="4">
        <v>103.5</v>
      </c>
      <c r="H18741" s="4">
        <v>0.675218522548676</v>
      </c>
      <c r="I18741" s="4">
        <v>10.835015296936</v>
      </c>
      <c r="J18741" s="4">
        <v>0.556102573871613</v>
      </c>
      <c r="L18741" s="4">
        <v>17.4206695556641</v>
      </c>
      <c r="M18741" s="4">
        <v>25.8000469207764</v>
      </c>
      <c r="N18741" s="4">
        <v>31.3263607025146</v>
      </c>
      <c r="S18741" s="4">
        <v>16.3899936676025</v>
      </c>
      <c r="T18741" s="4">
        <v>3.93140697479248</v>
      </c>
      <c r="U18741" s="4">
        <v>0.823589026927948</v>
      </c>
      <c r="V18741" s="4">
        <v>18.452075958252</v>
      </c>
      <c r="W18741" s="4">
        <v>3.09571862220764</v>
      </c>
      <c r="X18741" s="4">
        <v>3</v>
      </c>
      <c r="Y18741" s="4">
        <v>4.99999952316284</v>
      </c>
    </row>
    <row r="18742" spans="1:25">
      <c r="A18742">
        <v>197</v>
      </c>
      <c r="B18742">
        <v>197</v>
      </c>
      <c r="C18742" s="20">
        <v>0.00298611111111111</v>
      </c>
      <c r="D18742" s="20"/>
      <c r="E18742" s="21" t="s">
        <v>33</v>
      </c>
      <c r="F18742" s="4">
        <v>109</v>
      </c>
      <c r="H18742" s="4">
        <v>0.763051211833954</v>
      </c>
      <c r="I18742" s="4">
        <v>12.2444381713867</v>
      </c>
      <c r="J18742" s="4">
        <v>0.624193668365479</v>
      </c>
      <c r="L18742" s="4">
        <v>19.5091514587402</v>
      </c>
      <c r="M18742" s="4">
        <v>25.567289352417</v>
      </c>
      <c r="N18742" s="4">
        <v>31.2549648284912</v>
      </c>
      <c r="S18742" s="4">
        <v>16.3541278839111</v>
      </c>
      <c r="T18742" s="4">
        <v>3.9403088092804</v>
      </c>
      <c r="U18742" s="4">
        <v>0.818023324012756</v>
      </c>
      <c r="V18742" s="4">
        <v>17.1919784545898</v>
      </c>
      <c r="W18742" s="4">
        <v>3.49841094017029</v>
      </c>
      <c r="X18742" s="4">
        <v>3.00000023841858</v>
      </c>
      <c r="Y18742" s="4">
        <v>5</v>
      </c>
    </row>
    <row r="18743" spans="1:25">
      <c r="A18743">
        <v>197</v>
      </c>
      <c r="B18743">
        <v>197</v>
      </c>
      <c r="C18743" s="20">
        <v>0.00313657407407407</v>
      </c>
      <c r="D18743" s="20"/>
      <c r="E18743" s="21" t="s">
        <v>33</v>
      </c>
      <c r="F18743" s="4">
        <v>114</v>
      </c>
      <c r="H18743" s="4">
        <v>0.776100695133209</v>
      </c>
      <c r="I18743" s="4">
        <v>12.453839302063</v>
      </c>
      <c r="J18743" s="4">
        <v>0.616405606269836</v>
      </c>
      <c r="L18743" s="4">
        <v>18.2714824676514</v>
      </c>
      <c r="M18743" s="4">
        <v>23.5426692962646</v>
      </c>
      <c r="N18743" s="4">
        <v>29.6419792175293</v>
      </c>
      <c r="S18743" s="4">
        <v>15.9855451583862</v>
      </c>
      <c r="T18743" s="4">
        <v>4.15260648727417</v>
      </c>
      <c r="U18743" s="4">
        <v>0.794234037399292</v>
      </c>
      <c r="V18743" s="4">
        <v>14.3312110900879</v>
      </c>
      <c r="W18743" s="4">
        <v>3.55823969841003</v>
      </c>
      <c r="X18743" s="4">
        <v>3.00000023841858</v>
      </c>
      <c r="Y18743" s="4">
        <v>5</v>
      </c>
    </row>
    <row r="18744" spans="1:25">
      <c r="A18744">
        <v>197</v>
      </c>
      <c r="B18744">
        <v>197</v>
      </c>
      <c r="C18744" s="20">
        <v>0.00331018518518519</v>
      </c>
      <c r="D18744" s="20"/>
      <c r="E18744" s="21" t="s">
        <v>33</v>
      </c>
      <c r="F18744" s="4">
        <v>116</v>
      </c>
      <c r="H18744" s="4">
        <v>0.844081342220306</v>
      </c>
      <c r="I18744" s="4">
        <v>13.5447025299072</v>
      </c>
      <c r="J18744" s="4">
        <v>0.666798949241638</v>
      </c>
      <c r="L18744" s="4">
        <v>19.2180938720703</v>
      </c>
      <c r="M18744" s="4">
        <v>22.7680587768555</v>
      </c>
      <c r="N18744" s="4">
        <v>28.8214225769043</v>
      </c>
      <c r="S18744" s="4">
        <v>15.8217639923096</v>
      </c>
      <c r="T18744" s="4">
        <v>4.2697057723999</v>
      </c>
      <c r="U18744" s="4">
        <v>0.78997004032135</v>
      </c>
      <c r="V18744" s="4">
        <v>15.8730154037476</v>
      </c>
      <c r="W18744" s="4">
        <v>3.86991500854492</v>
      </c>
      <c r="X18744" s="4">
        <v>3</v>
      </c>
      <c r="Y18744" s="4">
        <v>5</v>
      </c>
    </row>
    <row r="18745" spans="1:25">
      <c r="A18745">
        <v>197</v>
      </c>
      <c r="B18745">
        <v>197</v>
      </c>
      <c r="C18745" s="20">
        <v>0.0034837962962963</v>
      </c>
      <c r="D18745" s="20"/>
      <c r="E18745" s="21" t="s">
        <v>33</v>
      </c>
      <c r="F18745" s="4">
        <v>115</v>
      </c>
      <c r="H18745" s="4">
        <v>0.939587712287903</v>
      </c>
      <c r="I18745" s="4">
        <v>15.077262878418</v>
      </c>
      <c r="J18745" s="4">
        <v>0.735507011413574</v>
      </c>
      <c r="L18745" s="4">
        <v>20.5115261077881</v>
      </c>
      <c r="M18745" s="4">
        <v>21.8303470611572</v>
      </c>
      <c r="N18745" s="4">
        <v>27.887601852417</v>
      </c>
      <c r="S18745" s="4">
        <v>15.6103000640869</v>
      </c>
      <c r="T18745" s="4">
        <v>4.41135835647583</v>
      </c>
      <c r="U18745" s="4">
        <v>0.782797634601593</v>
      </c>
      <c r="V18745" s="4">
        <v>15.9045715332031</v>
      </c>
      <c r="W18745" s="4">
        <v>4.30778932571411</v>
      </c>
      <c r="X18745" s="4">
        <v>3</v>
      </c>
      <c r="Y18745" s="4">
        <v>5</v>
      </c>
    </row>
    <row r="18746" spans="1:25">
      <c r="A18746">
        <v>197</v>
      </c>
      <c r="B18746">
        <v>197</v>
      </c>
      <c r="C18746" s="20">
        <v>0.00364583333333333</v>
      </c>
      <c r="D18746" s="20"/>
      <c r="E18746" s="21" t="s">
        <v>33</v>
      </c>
      <c r="F18746" s="4">
        <v>116.5</v>
      </c>
      <c r="H18746" s="4">
        <v>0.863236904144287</v>
      </c>
      <c r="I18746" s="4">
        <v>13.8520860671997</v>
      </c>
      <c r="J18746" s="4">
        <v>0.664066016674042</v>
      </c>
      <c r="L18746" s="4">
        <v>18.7460746765137</v>
      </c>
      <c r="M18746" s="4">
        <v>21.7160263061523</v>
      </c>
      <c r="N18746" s="4">
        <v>28.2292327880859</v>
      </c>
      <c r="S18746" s="4">
        <v>15.5981359481812</v>
      </c>
      <c r="T18746" s="4">
        <v>4.35849475860596</v>
      </c>
      <c r="U18746" s="4">
        <v>0.769274353981018</v>
      </c>
      <c r="V18746" s="4">
        <v>16.6782474517822</v>
      </c>
      <c r="W18746" s="4">
        <v>3.95773887634277</v>
      </c>
      <c r="X18746" s="4">
        <v>3</v>
      </c>
      <c r="Y18746" s="4">
        <v>5</v>
      </c>
    </row>
    <row r="18747" spans="1:25">
      <c r="A18747">
        <v>197</v>
      </c>
      <c r="B18747">
        <v>197</v>
      </c>
      <c r="C18747" s="20">
        <v>0.00384259259259259</v>
      </c>
      <c r="D18747" s="20"/>
      <c r="E18747" s="21" t="s">
        <v>33</v>
      </c>
      <c r="F18747" s="4">
        <v>116</v>
      </c>
      <c r="H18747" s="4">
        <v>1.14442265033722</v>
      </c>
      <c r="I18747" s="4">
        <v>18.3641834259033</v>
      </c>
      <c r="J18747" s="4">
        <v>0.891616106033325</v>
      </c>
      <c r="L18747" s="4">
        <v>24.1821117401123</v>
      </c>
      <c r="M18747" s="4">
        <v>21.1304035186768</v>
      </c>
      <c r="N18747" s="4">
        <v>27.1216640472412</v>
      </c>
      <c r="S18747" s="4">
        <v>15.4382228851318</v>
      </c>
      <c r="T18747" s="4">
        <v>4.53482007980347</v>
      </c>
      <c r="U18747" s="4">
        <v>0.779096841812134</v>
      </c>
      <c r="V18747" s="4">
        <v>17.9211483001709</v>
      </c>
      <c r="W18747" s="4">
        <v>5.24690961837769</v>
      </c>
      <c r="X18747" s="4">
        <v>3.00000023841858</v>
      </c>
      <c r="Y18747" s="4">
        <v>5</v>
      </c>
    </row>
    <row r="18748" spans="1:25">
      <c r="A18748">
        <v>197</v>
      </c>
      <c r="B18748">
        <v>197</v>
      </c>
      <c r="C18748" s="20">
        <v>0.00400462962962963</v>
      </c>
      <c r="D18748" s="20"/>
      <c r="E18748" s="21" t="s">
        <v>33</v>
      </c>
      <c r="F18748" s="4">
        <v>123.5</v>
      </c>
      <c r="H18748" s="4">
        <v>1.15900146961212</v>
      </c>
      <c r="I18748" s="4">
        <v>18.5981254577637</v>
      </c>
      <c r="J18748" s="4">
        <v>0.94846910238266</v>
      </c>
      <c r="L18748" s="4">
        <v>25.5817375183105</v>
      </c>
      <c r="M18748" s="4">
        <v>22.0722217559814</v>
      </c>
      <c r="N18748" s="4">
        <v>26.9716091156006</v>
      </c>
      <c r="S18748" s="4">
        <v>15.627592086792</v>
      </c>
      <c r="T18748" s="4">
        <v>4.55971527099609</v>
      </c>
      <c r="U18748" s="4">
        <v>0.818350195884705</v>
      </c>
      <c r="V18748" s="4">
        <v>17.2290019989014</v>
      </c>
      <c r="W18748" s="4">
        <v>5.31375026702881</v>
      </c>
      <c r="X18748" s="4">
        <v>2.99999976158142</v>
      </c>
      <c r="Y18748" s="4">
        <v>7.5</v>
      </c>
    </row>
    <row r="18749" spans="1:25">
      <c r="A18749">
        <v>197</v>
      </c>
      <c r="B18749">
        <v>197</v>
      </c>
      <c r="C18749" s="20">
        <v>0.00420138888888889</v>
      </c>
      <c r="D18749" s="20"/>
      <c r="E18749" s="21" t="s">
        <v>33</v>
      </c>
      <c r="F18749" s="4">
        <v>122</v>
      </c>
      <c r="H18749" s="4">
        <v>1.0215071439743</v>
      </c>
      <c r="I18749" s="4">
        <v>16.3917980194092</v>
      </c>
      <c r="J18749" s="4">
        <v>0.904745697975159</v>
      </c>
      <c r="L18749" s="4">
        <v>24.8687133789063</v>
      </c>
      <c r="M18749" s="4">
        <v>24.3451194763184</v>
      </c>
      <c r="N18749" s="4">
        <v>27.4869651794434</v>
      </c>
      <c r="S18749" s="4">
        <v>16.05295753479</v>
      </c>
      <c r="T18749" s="4">
        <v>4.47480964660645</v>
      </c>
      <c r="U18749" s="4">
        <v>0.885696887969971</v>
      </c>
      <c r="V18749" s="4">
        <v>17.889087677002</v>
      </c>
      <c r="W18749" s="4">
        <v>4.68337106704712</v>
      </c>
      <c r="X18749" s="4">
        <v>3</v>
      </c>
      <c r="Y18749" s="4">
        <v>7.49999904632568</v>
      </c>
    </row>
    <row r="18750" spans="1:25">
      <c r="A18750">
        <v>197</v>
      </c>
      <c r="B18750">
        <v>197</v>
      </c>
      <c r="C18750" s="20">
        <v>0.00436342592592593</v>
      </c>
      <c r="D18750" s="20"/>
      <c r="E18750" s="21" t="s">
        <v>33</v>
      </c>
      <c r="F18750" s="4">
        <v>124</v>
      </c>
      <c r="H18750" s="4">
        <v>0.994299530982971</v>
      </c>
      <c r="I18750" s="4">
        <v>15.9552059173584</v>
      </c>
      <c r="J18750" s="4">
        <v>0.879611372947693</v>
      </c>
      <c r="L18750" s="4">
        <v>23.8907871246338</v>
      </c>
      <c r="M18750" s="4">
        <v>24.0277557373047</v>
      </c>
      <c r="N18750" s="4">
        <v>27.1606159210205</v>
      </c>
      <c r="S18750" s="4">
        <v>15.9895143508911</v>
      </c>
      <c r="T18750" s="4">
        <v>4.52809858322144</v>
      </c>
      <c r="U18750" s="4">
        <v>0.884654343128204</v>
      </c>
      <c r="V18750" s="4">
        <v>17.1673812866211</v>
      </c>
      <c r="W18750" s="4">
        <v>4.55863046646118</v>
      </c>
      <c r="X18750" s="4">
        <v>2.99999976158142</v>
      </c>
      <c r="Y18750" s="4">
        <v>7.49999952316284</v>
      </c>
    </row>
    <row r="18751" spans="1:25">
      <c r="A18751">
        <v>197</v>
      </c>
      <c r="B18751">
        <v>197</v>
      </c>
      <c r="C18751" s="20">
        <v>0.00454861111111111</v>
      </c>
      <c r="D18751" s="20"/>
      <c r="E18751" s="21" t="s">
        <v>33</v>
      </c>
      <c r="F18751" s="4">
        <v>128</v>
      </c>
      <c r="H18751" s="4">
        <v>0.971779406070709</v>
      </c>
      <c r="I18751" s="4">
        <v>15.5938329696655</v>
      </c>
      <c r="J18751" s="4">
        <v>0.850946843624115</v>
      </c>
      <c r="L18751" s="4">
        <v>22.5572357177734</v>
      </c>
      <c r="M18751" s="4">
        <v>23.2123012542725</v>
      </c>
      <c r="N18751" s="4">
        <v>26.5083961486816</v>
      </c>
      <c r="S18751" s="4">
        <v>15.8254976272583</v>
      </c>
      <c r="T18751" s="4">
        <v>4.63854646682739</v>
      </c>
      <c r="U18751" s="4">
        <v>0.875658452510834</v>
      </c>
      <c r="V18751" s="4">
        <v>14.714898109436</v>
      </c>
      <c r="W18751" s="4">
        <v>4.45538091659546</v>
      </c>
      <c r="X18751" s="4">
        <v>3</v>
      </c>
      <c r="Y18751" s="4">
        <v>7.5</v>
      </c>
    </row>
    <row r="18752" spans="1:25">
      <c r="A18752">
        <v>197</v>
      </c>
      <c r="B18752">
        <v>197</v>
      </c>
      <c r="C18752" s="20">
        <v>0.00471064814814815</v>
      </c>
      <c r="D18752" s="20"/>
      <c r="E18752" s="21" t="s">
        <v>33</v>
      </c>
      <c r="F18752" s="4">
        <v>130</v>
      </c>
      <c r="H18752" s="4">
        <v>1.17995190620422</v>
      </c>
      <c r="I18752" s="4">
        <v>18.9343109130859</v>
      </c>
      <c r="J18752" s="4">
        <v>1.03122413158417</v>
      </c>
      <c r="L18752" s="4">
        <v>26.0351905822754</v>
      </c>
      <c r="M18752" s="4">
        <v>22.0646209716797</v>
      </c>
      <c r="N18752" s="4">
        <v>25.2468795776367</v>
      </c>
      <c r="S18752" s="4">
        <v>15.5614356994629</v>
      </c>
      <c r="T18752" s="4">
        <v>4.86832761764526</v>
      </c>
      <c r="U18752" s="4">
        <v>0.873954355716705</v>
      </c>
      <c r="V18752" s="4">
        <v>17.6211452484131</v>
      </c>
      <c r="W18752" s="4">
        <v>5.40980291366577</v>
      </c>
      <c r="X18752" s="4">
        <v>3.00000023841858</v>
      </c>
      <c r="Y18752" s="4">
        <v>7.5</v>
      </c>
    </row>
    <row r="18753" spans="1:25">
      <c r="A18753">
        <v>197</v>
      </c>
      <c r="B18753">
        <v>197</v>
      </c>
      <c r="C18753" s="20">
        <v>0.00487268518518519</v>
      </c>
      <c r="D18753" s="20"/>
      <c r="E18753" s="21" t="s">
        <v>33</v>
      </c>
      <c r="F18753" s="4">
        <v>132</v>
      </c>
      <c r="H18753" s="4">
        <v>1.15266454219818</v>
      </c>
      <c r="I18753" s="4">
        <v>18.4964389801025</v>
      </c>
      <c r="J18753" s="4">
        <v>1.02334880828857</v>
      </c>
      <c r="L18753" s="4">
        <v>26.6670513153076</v>
      </c>
      <c r="M18753" s="4">
        <v>23.1351356506348</v>
      </c>
      <c r="N18753" s="4">
        <v>26.0586128234863</v>
      </c>
      <c r="S18753" s="4">
        <v>15.7950286865234</v>
      </c>
      <c r="T18753" s="4">
        <v>4.71789026260376</v>
      </c>
      <c r="U18753" s="4">
        <v>0.887811481952667</v>
      </c>
      <c r="V18753" s="4">
        <v>30</v>
      </c>
      <c r="W18753" s="4">
        <v>5.28469705581665</v>
      </c>
      <c r="X18753" s="4">
        <v>3</v>
      </c>
      <c r="Y18753" s="4">
        <v>7.5</v>
      </c>
    </row>
    <row r="18754" spans="1:25">
      <c r="A18754">
        <v>197</v>
      </c>
      <c r="B18754">
        <v>197</v>
      </c>
      <c r="C18754" s="20">
        <v>0.0050462962962963</v>
      </c>
      <c r="D18754" s="20"/>
      <c r="E18754" s="21" t="s">
        <v>33</v>
      </c>
      <c r="F18754" s="4">
        <v>132.5</v>
      </c>
      <c r="H18754" s="4">
        <v>1.09429514408112</v>
      </c>
      <c r="I18754" s="4">
        <v>17.5598030090332</v>
      </c>
      <c r="J18754" s="4">
        <v>0.987893462181091</v>
      </c>
      <c r="L18754" s="4">
        <v>25.5594825744629</v>
      </c>
      <c r="M18754" s="4">
        <v>23.3570289611816</v>
      </c>
      <c r="N18754" s="4">
        <v>25.8727111816406</v>
      </c>
      <c r="S18754" s="4">
        <v>15.8275623321533</v>
      </c>
      <c r="T18754" s="4">
        <v>4.75146675109863</v>
      </c>
      <c r="U18754" s="4">
        <v>0.902766942977905</v>
      </c>
      <c r="V18754" s="4">
        <v>15.5844163894653</v>
      </c>
      <c r="W18754" s="4">
        <v>5.01708650588989</v>
      </c>
      <c r="X18754" s="4">
        <v>3</v>
      </c>
      <c r="Y18754" s="4">
        <v>7.5</v>
      </c>
    </row>
    <row r="18755" spans="1:25">
      <c r="A18755">
        <v>197</v>
      </c>
      <c r="B18755">
        <v>197</v>
      </c>
      <c r="C18755" s="20">
        <v>0.00520833333333333</v>
      </c>
      <c r="D18755" s="20"/>
      <c r="E18755" s="21" t="s">
        <v>33</v>
      </c>
      <c r="F18755" s="4">
        <v>132</v>
      </c>
      <c r="H18755" s="4">
        <v>1.17475092411041</v>
      </c>
      <c r="I18755" s="4">
        <v>18.85085105896</v>
      </c>
      <c r="J18755" s="4">
        <v>1.06932544708252</v>
      </c>
      <c r="L18755" s="4">
        <v>26.3310565948486</v>
      </c>
      <c r="M18755" s="4">
        <v>22.4141616821289</v>
      </c>
      <c r="N18755" s="4">
        <v>24.623987197876</v>
      </c>
      <c r="S18755" s="4">
        <v>15.6039743423462</v>
      </c>
      <c r="T18755" s="4">
        <v>4.99037504196167</v>
      </c>
      <c r="U18755" s="4">
        <v>0.910257160663605</v>
      </c>
      <c r="V18755" s="4">
        <v>16.9014091491699</v>
      </c>
      <c r="W18755" s="4">
        <v>5.38595724105835</v>
      </c>
      <c r="X18755" s="4">
        <v>3.00000023841858</v>
      </c>
      <c r="Y18755" s="4">
        <v>7.5</v>
      </c>
    </row>
    <row r="18756" spans="1:25">
      <c r="A18756">
        <v>197</v>
      </c>
      <c r="B18756">
        <v>197</v>
      </c>
      <c r="C18756" s="20">
        <v>0.00538194444444445</v>
      </c>
      <c r="D18756" s="20"/>
      <c r="E18756" s="21" t="s">
        <v>33</v>
      </c>
      <c r="F18756" s="4">
        <v>136</v>
      </c>
      <c r="H18756" s="4">
        <v>1.37619614601135</v>
      </c>
      <c r="I18756" s="4">
        <v>22.0833797454834</v>
      </c>
      <c r="J18756" s="4">
        <v>1.26016962528229</v>
      </c>
      <c r="L18756" s="4">
        <v>31.563606262207</v>
      </c>
      <c r="M18756" s="4">
        <v>22.9353981018066</v>
      </c>
      <c r="N18756" s="4">
        <v>25.0471096038818</v>
      </c>
      <c r="S18756" s="4">
        <v>15.7191972732544</v>
      </c>
      <c r="T18756" s="4">
        <v>4.90673542022705</v>
      </c>
      <c r="U18756" s="4">
        <v>0.915690422058105</v>
      </c>
      <c r="V18756" s="4">
        <v>20.2565841674805</v>
      </c>
      <c r="W18756" s="4">
        <v>6.30953693389893</v>
      </c>
      <c r="X18756" s="4">
        <v>3</v>
      </c>
      <c r="Y18756" s="4">
        <v>9.53241062164307</v>
      </c>
    </row>
    <row r="18757" spans="1:25">
      <c r="A18757">
        <v>197</v>
      </c>
      <c r="B18757">
        <v>197</v>
      </c>
      <c r="C18757" s="20">
        <v>0.0055787037037037</v>
      </c>
      <c r="D18757" s="20"/>
      <c r="E18757" s="21" t="s">
        <v>33</v>
      </c>
      <c r="F18757" s="4">
        <v>141</v>
      </c>
      <c r="H18757" s="4">
        <v>1.16963088512421</v>
      </c>
      <c r="I18757" s="4">
        <v>18.7686920166016</v>
      </c>
      <c r="J18757" s="4">
        <v>1.12818264961243</v>
      </c>
      <c r="L18757" s="4">
        <v>29.0043239593506</v>
      </c>
      <c r="M18757" s="4">
        <v>24.7978439331055</v>
      </c>
      <c r="N18757" s="4">
        <v>25.708890914917</v>
      </c>
      <c r="S18757" s="4">
        <v>16.0610008239746</v>
      </c>
      <c r="T18757" s="4">
        <v>4.78135442733765</v>
      </c>
      <c r="U18757" s="4">
        <v>0.964562952518463</v>
      </c>
      <c r="V18757" s="4">
        <v>17.5029182434082</v>
      </c>
      <c r="W18757" s="4">
        <v>5.36248350143433</v>
      </c>
      <c r="X18757" s="4">
        <v>3.00000023841858</v>
      </c>
      <c r="Y18757" s="4">
        <v>10</v>
      </c>
    </row>
    <row r="18758" spans="1:25">
      <c r="A18758">
        <v>197</v>
      </c>
      <c r="B18758">
        <v>197</v>
      </c>
      <c r="C18758" s="20">
        <v>0.00575231481481481</v>
      </c>
      <c r="D18758" s="20"/>
      <c r="E18758" s="21" t="s">
        <v>33</v>
      </c>
      <c r="F18758" s="4">
        <v>145</v>
      </c>
      <c r="H18758" s="4">
        <v>1.14858543872833</v>
      </c>
      <c r="I18758" s="4">
        <v>18.4309825897217</v>
      </c>
      <c r="J18758" s="4">
        <v>1.11418497562408</v>
      </c>
      <c r="L18758" s="4">
        <v>28.3691368103027</v>
      </c>
      <c r="M18758" s="4">
        <v>24.6991958618164</v>
      </c>
      <c r="N18758" s="4">
        <v>25.461784362793</v>
      </c>
      <c r="S18758" s="4">
        <v>16.0358428955078</v>
      </c>
      <c r="T18758" s="4">
        <v>4.82735776901245</v>
      </c>
      <c r="U18758" s="4">
        <v>0.970049738883972</v>
      </c>
      <c r="V18758" s="4">
        <v>20.0534763336182</v>
      </c>
      <c r="W18758" s="4">
        <v>5.26599502563477</v>
      </c>
      <c r="X18758" s="4">
        <v>3.00000023841858</v>
      </c>
      <c r="Y18758" s="4">
        <v>10.0000009536743</v>
      </c>
    </row>
    <row r="18759" spans="1:25">
      <c r="A18759">
        <v>197</v>
      </c>
      <c r="B18759">
        <v>197</v>
      </c>
      <c r="C18759" s="20">
        <v>0.00590277777777778</v>
      </c>
      <c r="D18759" s="20"/>
      <c r="E18759" s="21" t="s">
        <v>33</v>
      </c>
      <c r="F18759" s="4">
        <v>144.5</v>
      </c>
      <c r="H18759" s="4">
        <v>1.15518939495087</v>
      </c>
      <c r="I18759" s="4">
        <v>18.5369548797607</v>
      </c>
      <c r="J18759" s="4">
        <v>1.0834002494812</v>
      </c>
      <c r="L18759" s="4">
        <v>26.9702930450439</v>
      </c>
      <c r="M18759" s="4">
        <v>23.347074508667</v>
      </c>
      <c r="N18759" s="4">
        <v>24.8941173553467</v>
      </c>
      <c r="S18759" s="4">
        <v>15.7870216369629</v>
      </c>
      <c r="T18759" s="4">
        <v>4.93659448623657</v>
      </c>
      <c r="U18759" s="4">
        <v>0.937855064868927</v>
      </c>
      <c r="V18759" s="4">
        <v>18.6046504974365</v>
      </c>
      <c r="W18759" s="4">
        <v>5.29627275466919</v>
      </c>
      <c r="X18759" s="4">
        <v>2.99999976158142</v>
      </c>
      <c r="Y18759" s="4">
        <v>9.99999904632568</v>
      </c>
    </row>
    <row r="18760" spans="1:25">
      <c r="A18760">
        <v>197</v>
      </c>
      <c r="B18760">
        <v>197</v>
      </c>
      <c r="C18760" s="20">
        <v>0.00609953703703704</v>
      </c>
      <c r="D18760" s="20"/>
      <c r="E18760" s="21" t="s">
        <v>33</v>
      </c>
      <c r="F18760" s="4">
        <v>145</v>
      </c>
      <c r="H18760" s="4">
        <v>1.33026659488678</v>
      </c>
      <c r="I18760" s="4">
        <v>21.3463611602783</v>
      </c>
      <c r="J18760" s="4">
        <v>1.2414470911026</v>
      </c>
      <c r="L18760" s="4">
        <v>30.969898223877</v>
      </c>
      <c r="M18760" s="4">
        <v>23.2809715270996</v>
      </c>
      <c r="N18760" s="4">
        <v>24.9466114044189</v>
      </c>
      <c r="S18760" s="4">
        <v>15.7774610519409</v>
      </c>
      <c r="T18760" s="4">
        <v>4.92630100250244</v>
      </c>
      <c r="U18760" s="4">
        <v>0.933231830596924</v>
      </c>
      <c r="V18760" s="4">
        <v>17.9425849914551</v>
      </c>
      <c r="W18760" s="4">
        <v>6.09896039962769</v>
      </c>
      <c r="X18760" s="4">
        <v>3</v>
      </c>
      <c r="Y18760" s="4">
        <v>10</v>
      </c>
    </row>
    <row r="18761" spans="1:25">
      <c r="A18761">
        <v>197</v>
      </c>
      <c r="B18761">
        <v>197</v>
      </c>
      <c r="C18761" s="20">
        <v>0.00627314814814815</v>
      </c>
      <c r="D18761" s="20"/>
      <c r="E18761" s="21" t="s">
        <v>33</v>
      </c>
      <c r="F18761" s="4">
        <v>147.5</v>
      </c>
      <c r="H18761" s="4">
        <v>1.29218912124634</v>
      </c>
      <c r="I18761" s="4">
        <v>20.7353458404541</v>
      </c>
      <c r="J18761" s="4">
        <v>1.24199366569519</v>
      </c>
      <c r="L18761" s="4">
        <v>29.5073394775391</v>
      </c>
      <c r="M18761" s="4">
        <v>22.8351554870605</v>
      </c>
      <c r="N18761" s="4">
        <v>23.7580432891846</v>
      </c>
      <c r="S18761" s="4">
        <v>15.6454591751099</v>
      </c>
      <c r="T18761" s="4">
        <v>5.17068910598755</v>
      </c>
      <c r="U18761" s="4">
        <v>0.961154699325562</v>
      </c>
      <c r="V18761" s="4">
        <v>15.6453723907471</v>
      </c>
      <c r="W18761" s="4">
        <v>5.92438459396362</v>
      </c>
      <c r="X18761" s="4">
        <v>3</v>
      </c>
      <c r="Y18761" s="4">
        <v>10.0000009536743</v>
      </c>
    </row>
    <row r="18762" spans="1:25">
      <c r="A18762">
        <v>197</v>
      </c>
      <c r="B18762">
        <v>197</v>
      </c>
      <c r="C18762" s="20">
        <v>0.00642361111111111</v>
      </c>
      <c r="D18762" s="20"/>
      <c r="E18762" s="21" t="s">
        <v>33</v>
      </c>
      <c r="F18762" s="4">
        <v>149</v>
      </c>
      <c r="H18762" s="4">
        <v>1.41399538516998</v>
      </c>
      <c r="I18762" s="4">
        <v>22.6899318695068</v>
      </c>
      <c r="J18762" s="4">
        <v>1.37128067016602</v>
      </c>
      <c r="L18762" s="4">
        <v>32.4372901916504</v>
      </c>
      <c r="M18762" s="4">
        <v>22.9401664733887</v>
      </c>
      <c r="N18762" s="4">
        <v>23.6547412872314</v>
      </c>
      <c r="S18762" s="4">
        <v>15.6600856781006</v>
      </c>
      <c r="T18762" s="4">
        <v>5.19307661056519</v>
      </c>
      <c r="U18762" s="4">
        <v>0.96979147195816</v>
      </c>
      <c r="V18762" s="4">
        <v>18.4473495483398</v>
      </c>
      <c r="W18762" s="4">
        <v>6.48283767700195</v>
      </c>
      <c r="X18762" s="4">
        <v>3.00000023841858</v>
      </c>
      <c r="Y18762" s="4">
        <v>10</v>
      </c>
    </row>
    <row r="18763" spans="1:25">
      <c r="A18763">
        <v>197</v>
      </c>
      <c r="B18763">
        <v>197</v>
      </c>
      <c r="C18763" s="20">
        <v>0.0066087962962963</v>
      </c>
      <c r="D18763" s="20"/>
      <c r="E18763" s="21" t="s">
        <v>33</v>
      </c>
      <c r="F18763" s="4">
        <v>149</v>
      </c>
      <c r="H18763" s="4">
        <v>1.62248539924622</v>
      </c>
      <c r="I18763" s="4">
        <v>26.0355033874512</v>
      </c>
      <c r="J18763" s="4">
        <v>1.64056181907654</v>
      </c>
      <c r="L18763" s="4">
        <v>40.4353790283203</v>
      </c>
      <c r="M18763" s="4">
        <v>24.921875</v>
      </c>
      <c r="N18763" s="4">
        <v>24.6472759246826</v>
      </c>
      <c r="S18763" s="4">
        <v>16.0375823974609</v>
      </c>
      <c r="T18763" s="4">
        <v>4.98548078536987</v>
      </c>
      <c r="U18763" s="4">
        <v>1.01114118099213</v>
      </c>
      <c r="V18763" s="4">
        <v>23.0179023742676</v>
      </c>
      <c r="W18763" s="4">
        <v>7.43871545791626</v>
      </c>
      <c r="X18763" s="4">
        <v>3</v>
      </c>
      <c r="Y18763" s="4">
        <v>10</v>
      </c>
    </row>
    <row r="18764" spans="1:25">
      <c r="A18764">
        <v>197</v>
      </c>
      <c r="B18764">
        <v>197</v>
      </c>
      <c r="C18764" s="20">
        <v>0.00677083333333333</v>
      </c>
      <c r="D18764" s="20"/>
      <c r="E18764" s="21" t="s">
        <v>33</v>
      </c>
      <c r="F18764" s="4">
        <v>149</v>
      </c>
      <c r="H18764" s="4">
        <v>1.37856113910675</v>
      </c>
      <c r="I18764" s="4">
        <v>22.1213283538818</v>
      </c>
      <c r="J18764" s="4">
        <v>1.48756182193756</v>
      </c>
      <c r="L18764" s="4">
        <v>38.9007530212402</v>
      </c>
      <c r="M18764" s="4">
        <v>28.2183742523193</v>
      </c>
      <c r="N18764" s="4">
        <v>26.1506805419922</v>
      </c>
      <c r="S18764" s="4">
        <v>16.5488414764404</v>
      </c>
      <c r="T18764" s="4">
        <v>4.70104885101318</v>
      </c>
      <c r="U18764" s="4">
        <v>1.0790684223175</v>
      </c>
      <c r="V18764" s="4">
        <v>28.9855079650879</v>
      </c>
      <c r="W18764" s="4">
        <v>6.32037973403931</v>
      </c>
      <c r="X18764" s="4">
        <v>3.31801271438599</v>
      </c>
      <c r="Y18764" s="4">
        <v>10</v>
      </c>
    </row>
    <row r="18765" spans="1:25">
      <c r="A18765">
        <v>197</v>
      </c>
      <c r="B18765">
        <v>197</v>
      </c>
      <c r="C18765" s="20">
        <v>0.00694444444444444</v>
      </c>
      <c r="D18765" s="20"/>
      <c r="E18765" s="21" t="s">
        <v>33</v>
      </c>
      <c r="F18765" s="4">
        <v>154.5</v>
      </c>
      <c r="H18765" s="4">
        <v>1.32947969436646</v>
      </c>
      <c r="I18765" s="4">
        <v>21.3337345123291</v>
      </c>
      <c r="J18765" s="4">
        <v>1.43978679180145</v>
      </c>
      <c r="L18765" s="4">
        <v>38.3095779418945</v>
      </c>
      <c r="M18765" s="4">
        <v>28.815465927124</v>
      </c>
      <c r="N18765" s="4">
        <v>26.6078128814697</v>
      </c>
      <c r="S18765" s="4">
        <v>16.6363773345947</v>
      </c>
      <c r="T18765" s="4">
        <v>4.62096405029297</v>
      </c>
      <c r="U18765" s="4">
        <v>1.0829701423645</v>
      </c>
      <c r="V18765" s="4">
        <v>23.7937870025635</v>
      </c>
      <c r="W18765" s="4">
        <v>6.09535264968872</v>
      </c>
      <c r="X18765" s="4">
        <v>3.40000009536743</v>
      </c>
      <c r="Y18765" s="4">
        <v>10.0000009536743</v>
      </c>
    </row>
    <row r="18766" spans="1:25">
      <c r="A18766">
        <v>197</v>
      </c>
      <c r="B18766">
        <v>197</v>
      </c>
      <c r="C18766" s="20">
        <v>0.00711805555555556</v>
      </c>
      <c r="D18766" s="20"/>
      <c r="E18766" s="21" t="s">
        <v>33</v>
      </c>
      <c r="F18766" s="4">
        <v>159</v>
      </c>
      <c r="H18766" s="4">
        <v>1.44309830665588</v>
      </c>
      <c r="I18766" s="4">
        <v>23.1569366455078</v>
      </c>
      <c r="J18766" s="4">
        <v>1.55766630172729</v>
      </c>
      <c r="L18766" s="4">
        <v>40.850025177002</v>
      </c>
      <c r="M18766" s="4">
        <v>28.3071670532227</v>
      </c>
      <c r="N18766" s="4">
        <v>26.2251453399658</v>
      </c>
      <c r="S18766" s="4">
        <v>16.5623264312744</v>
      </c>
      <c r="T18766" s="4">
        <v>4.68781328201294</v>
      </c>
      <c r="U18766" s="4">
        <v>1.07939028739929</v>
      </c>
      <c r="V18766" s="4">
        <v>25.1924438476563</v>
      </c>
      <c r="W18766" s="4">
        <v>6.61626768112183</v>
      </c>
      <c r="X18766" s="4">
        <v>3.40000033378601</v>
      </c>
      <c r="Y18766" s="4">
        <v>10</v>
      </c>
    </row>
    <row r="18767" spans="1:25">
      <c r="A18767">
        <v>197</v>
      </c>
      <c r="B18767">
        <v>197</v>
      </c>
      <c r="C18767" s="20">
        <v>0.00729166666666667</v>
      </c>
      <c r="D18767" s="20"/>
      <c r="E18767" s="21" t="s">
        <v>33</v>
      </c>
      <c r="F18767" s="4">
        <v>161</v>
      </c>
      <c r="H18767" s="4">
        <v>1.38852179050446</v>
      </c>
      <c r="I18767" s="4">
        <v>22.2811641693115</v>
      </c>
      <c r="J18767" s="4">
        <v>1.51211190223694</v>
      </c>
      <c r="L18767" s="4">
        <v>39.4407424926758</v>
      </c>
      <c r="M18767" s="4">
        <v>28.404842376709</v>
      </c>
      <c r="N18767" s="4">
        <v>26.0832176208496</v>
      </c>
      <c r="S18767" s="4">
        <v>16.5687351226807</v>
      </c>
      <c r="T18767" s="4">
        <v>4.71308851242065</v>
      </c>
      <c r="U18767" s="4">
        <v>1.08900845050812</v>
      </c>
      <c r="V18767" s="4">
        <v>23.9520969390869</v>
      </c>
      <c r="W18767" s="4">
        <v>6.36604690551758</v>
      </c>
      <c r="X18767" s="4">
        <v>3.40000033378601</v>
      </c>
      <c r="Y18767" s="4">
        <v>10.0000009536743</v>
      </c>
    </row>
    <row r="18768" spans="1:25">
      <c r="A18768">
        <v>197</v>
      </c>
      <c r="B18768">
        <v>197</v>
      </c>
      <c r="C18768" s="20">
        <v>0.00748842592592593</v>
      </c>
      <c r="D18768" s="20"/>
      <c r="E18768" s="21" t="s">
        <v>33</v>
      </c>
      <c r="F18768" s="4">
        <v>162</v>
      </c>
      <c r="H18768" s="4">
        <v>1.56867730617523</v>
      </c>
      <c r="I18768" s="4">
        <v>25.172061920166</v>
      </c>
      <c r="J18768" s="4">
        <v>1.74764084815979</v>
      </c>
      <c r="L18768" s="4">
        <v>45.7825546264648</v>
      </c>
      <c r="M18768" s="4">
        <v>29.1854515075684</v>
      </c>
      <c r="N18768" s="4">
        <v>26.1967754364014</v>
      </c>
      <c r="S18768" s="4">
        <v>16.6637191772461</v>
      </c>
      <c r="T18768" s="4">
        <v>4.69279289245605</v>
      </c>
      <c r="U18768" s="4">
        <v>1.11408567428589</v>
      </c>
      <c r="V18768" s="4">
        <v>24.7787609100342</v>
      </c>
      <c r="W18768" s="4">
        <v>7.19201755523682</v>
      </c>
      <c r="X18768" s="4">
        <v>3.40000009536743</v>
      </c>
      <c r="Y18768" s="4">
        <v>10</v>
      </c>
    </row>
    <row r="18769" spans="1:25">
      <c r="A18769">
        <v>197</v>
      </c>
      <c r="B18769">
        <v>197</v>
      </c>
      <c r="C18769" s="20">
        <v>0.00765046296296296</v>
      </c>
      <c r="D18769" s="20"/>
      <c r="E18769" s="21" t="s">
        <v>33</v>
      </c>
      <c r="F18769" s="4">
        <v>163</v>
      </c>
      <c r="H18769" s="4">
        <v>1.36175119876862</v>
      </c>
      <c r="I18769" s="4">
        <v>21.8515853881836</v>
      </c>
      <c r="J18769" s="4">
        <v>1.57486534118652</v>
      </c>
      <c r="L18769" s="4">
        <v>41.5402908325195</v>
      </c>
      <c r="M18769" s="4">
        <v>30.5050525665283</v>
      </c>
      <c r="N18769" s="4">
        <v>26.3770427703857</v>
      </c>
      <c r="S18769" s="4">
        <v>16.8132171630859</v>
      </c>
      <c r="T18769" s="4">
        <v>4.66093349456787</v>
      </c>
      <c r="U18769" s="4">
        <v>1.15650010108948</v>
      </c>
      <c r="V18769" s="4">
        <v>24.5733776092529</v>
      </c>
      <c r="W18769" s="4">
        <v>6.24330997467041</v>
      </c>
      <c r="X18769" s="4">
        <v>3.39999985694885</v>
      </c>
      <c r="Y18769" s="4">
        <v>9.99999904632568</v>
      </c>
    </row>
    <row r="18770" spans="1:25">
      <c r="A18770">
        <v>197</v>
      </c>
      <c r="B18770">
        <v>197</v>
      </c>
      <c r="C18770" s="20">
        <v>0.0078125</v>
      </c>
      <c r="D18770" s="20"/>
      <c r="E18770" s="21" t="s">
        <v>33</v>
      </c>
      <c r="F18770" s="4">
        <v>164</v>
      </c>
      <c r="H18770" s="4">
        <v>1.56627476215363</v>
      </c>
      <c r="I18770" s="4">
        <v>25.133508682251</v>
      </c>
      <c r="J18770" s="4">
        <v>1.70730805397034</v>
      </c>
      <c r="L18770" s="4">
        <v>43.9308853149414</v>
      </c>
      <c r="M18770" s="4">
        <v>28.0480060577393</v>
      </c>
      <c r="N18770" s="4">
        <v>25.7310829162598</v>
      </c>
      <c r="S18770" s="4">
        <v>16.5121841430664</v>
      </c>
      <c r="T18770" s="4">
        <v>4.77703905105591</v>
      </c>
      <c r="U18770" s="4">
        <v>1.09004378318787</v>
      </c>
      <c r="V18770" s="4">
        <v>26.2773742675781</v>
      </c>
      <c r="W18770" s="4">
        <v>7.18100261688232</v>
      </c>
      <c r="X18770" s="4">
        <v>3.40000009536743</v>
      </c>
      <c r="Y18770" s="4">
        <v>10.0000009536743</v>
      </c>
    </row>
    <row r="18771" spans="1:25">
      <c r="A18771">
        <v>197</v>
      </c>
      <c r="B18771">
        <v>197</v>
      </c>
      <c r="C18771" s="20">
        <v>0.00799768518518519</v>
      </c>
      <c r="D18771" s="20"/>
      <c r="E18771" s="21" t="s">
        <v>33</v>
      </c>
      <c r="F18771" s="4">
        <v>164</v>
      </c>
      <c r="H18771" s="4">
        <v>1.61729633808136</v>
      </c>
      <c r="I18771" s="4">
        <v>25.9522361755371</v>
      </c>
      <c r="J18771" s="4">
        <v>1.82235884666443</v>
      </c>
      <c r="L18771" s="4">
        <v>47.4125518798828</v>
      </c>
      <c r="M18771" s="4">
        <v>29.3159332275391</v>
      </c>
      <c r="N18771" s="4">
        <v>26.0171318054199</v>
      </c>
      <c r="S18771" s="4">
        <v>16.6716938018799</v>
      </c>
      <c r="T18771" s="4">
        <v>4.72490072250366</v>
      </c>
      <c r="U18771" s="4">
        <v>1.126793384552</v>
      </c>
      <c r="V18771" s="4">
        <v>26.1356582641602</v>
      </c>
      <c r="W18771" s="4">
        <v>7.41492462158203</v>
      </c>
      <c r="X18771" s="4">
        <v>3.40000033378601</v>
      </c>
      <c r="Y18771" s="4">
        <v>10</v>
      </c>
    </row>
    <row r="18772" spans="1:25">
      <c r="A18772">
        <v>197</v>
      </c>
      <c r="B18772">
        <v>197</v>
      </c>
      <c r="C18772" s="20">
        <v>0.0081712962962963</v>
      </c>
      <c r="D18772" s="20"/>
      <c r="E18772" s="21" t="s">
        <v>33</v>
      </c>
      <c r="F18772" s="4">
        <v>166</v>
      </c>
      <c r="H18772" s="4">
        <v>1.41315722465515</v>
      </c>
      <c r="I18772" s="4">
        <v>22.6764812469482</v>
      </c>
      <c r="J18772" s="4">
        <v>1.6945493221283</v>
      </c>
      <c r="L18772" s="4">
        <v>46.9650115966797</v>
      </c>
      <c r="M18772" s="4">
        <v>33.2341003417969</v>
      </c>
      <c r="N18772" s="4">
        <v>27.7153396606445</v>
      </c>
      <c r="S18772" s="4">
        <v>17.1193561553955</v>
      </c>
      <c r="T18772" s="4">
        <v>4.43774747848511</v>
      </c>
      <c r="U18772" s="4">
        <v>1.19912302494049</v>
      </c>
      <c r="V18772" s="4">
        <v>27.5952682495117</v>
      </c>
      <c r="W18772" s="4">
        <v>6.47899484634399</v>
      </c>
      <c r="X18772" s="4">
        <v>3.40000009536743</v>
      </c>
      <c r="Y18772" s="4">
        <v>11.7332458496094</v>
      </c>
    </row>
    <row r="18773" spans="1:25">
      <c r="A18773">
        <v>197</v>
      </c>
      <c r="B18773">
        <v>197</v>
      </c>
      <c r="C18773" s="20">
        <v>0.00835648148148148</v>
      </c>
      <c r="D18773" s="20"/>
      <c r="E18773" s="21" t="s">
        <v>33</v>
      </c>
      <c r="F18773" s="4">
        <v>165</v>
      </c>
      <c r="H18773" s="4">
        <v>1.32684230804443</v>
      </c>
      <c r="I18773" s="4">
        <v>21.2914142608643</v>
      </c>
      <c r="J18773" s="4">
        <v>1.56295204162598</v>
      </c>
      <c r="L18773" s="4">
        <v>42.4870071411133</v>
      </c>
      <c r="M18773" s="4">
        <v>32.0211410522461</v>
      </c>
      <c r="N18773" s="4">
        <v>27.1838207244873</v>
      </c>
      <c r="S18773" s="4">
        <v>16.9915084838867</v>
      </c>
      <c r="T18773" s="4">
        <v>4.52376270294189</v>
      </c>
      <c r="U18773" s="4">
        <v>1.17794859409332</v>
      </c>
      <c r="V18773" s="4">
        <v>27.1317844390869</v>
      </c>
      <c r="W18773" s="4">
        <v>6.08326101303101</v>
      </c>
      <c r="X18773" s="4">
        <v>3.40000009536743</v>
      </c>
      <c r="Y18773" s="4">
        <v>12</v>
      </c>
    </row>
    <row r="18774" spans="1:25">
      <c r="A18774">
        <v>197</v>
      </c>
      <c r="B18774">
        <v>197</v>
      </c>
      <c r="C18774" s="20">
        <v>0.00851851851851852</v>
      </c>
      <c r="D18774" s="20"/>
      <c r="E18774" s="21" t="s">
        <v>33</v>
      </c>
      <c r="F18774" s="4">
        <v>166</v>
      </c>
      <c r="H18774" s="4">
        <v>1.8286771774292</v>
      </c>
      <c r="I18774" s="4">
        <v>29.3441963195801</v>
      </c>
      <c r="J18774" s="4">
        <v>2.07187151908874</v>
      </c>
      <c r="L18774" s="4">
        <v>56.2629470825195</v>
      </c>
      <c r="M18774" s="4">
        <v>30.7670192718506</v>
      </c>
      <c r="N18774" s="4">
        <v>27.1556167602539</v>
      </c>
      <c r="S18774" s="4">
        <v>16.8678607940674</v>
      </c>
      <c r="T18774" s="4">
        <v>4.528480052948</v>
      </c>
      <c r="U18774" s="4">
        <v>1.13298916816711</v>
      </c>
      <c r="V18774" s="4">
        <v>30.0429172515869</v>
      </c>
      <c r="W18774" s="4">
        <v>8.38405609130859</v>
      </c>
      <c r="X18774" s="4">
        <v>3.39999985694885</v>
      </c>
      <c r="Y18774" s="4">
        <v>12.0000009536743</v>
      </c>
    </row>
    <row r="18775" spans="1:25">
      <c r="A18775">
        <v>197</v>
      </c>
      <c r="B18775">
        <v>197</v>
      </c>
      <c r="C18775" s="20">
        <v>0.00868055555555556</v>
      </c>
      <c r="D18775" s="20"/>
      <c r="E18775" s="21" t="s">
        <v>33</v>
      </c>
      <c r="F18775" s="4">
        <v>170</v>
      </c>
      <c r="H18775" s="4">
        <v>1.54191052913666</v>
      </c>
      <c r="I18775" s="4">
        <v>24.7425441741943</v>
      </c>
      <c r="J18775" s="4">
        <v>1.85969412326813</v>
      </c>
      <c r="L18775" s="4">
        <v>51.2807807922363</v>
      </c>
      <c r="M18775" s="4">
        <v>33.2579498291016</v>
      </c>
      <c r="N18775" s="4">
        <v>27.5748462677002</v>
      </c>
      <c r="S18775" s="4">
        <v>17.1167430877686</v>
      </c>
      <c r="T18775" s="4">
        <v>4.46014547348022</v>
      </c>
      <c r="U18775" s="4">
        <v>1.20609724521637</v>
      </c>
      <c r="V18775" s="4">
        <v>29.0055236816406</v>
      </c>
      <c r="W18775" s="4">
        <v>7.0692982673645</v>
      </c>
      <c r="X18775" s="4">
        <v>3.39999985694885</v>
      </c>
      <c r="Y18775" s="4">
        <v>12.0000009536743</v>
      </c>
    </row>
    <row r="18776" spans="1:25">
      <c r="A18776">
        <v>197</v>
      </c>
      <c r="B18776">
        <v>197</v>
      </c>
      <c r="C18776" s="20">
        <v>0.00887731481481482</v>
      </c>
      <c r="D18776" s="20"/>
      <c r="E18776" s="21" t="s">
        <v>33</v>
      </c>
      <c r="F18776" s="4">
        <v>174</v>
      </c>
      <c r="H18776" s="4">
        <v>1.63381099700928</v>
      </c>
      <c r="I18776" s="4">
        <v>26.2172412872314</v>
      </c>
      <c r="J18776" s="4">
        <v>2.0152690410614</v>
      </c>
      <c r="L18776" s="4">
        <v>56.1443023681641</v>
      </c>
      <c r="M18776" s="4">
        <v>34.364013671875</v>
      </c>
      <c r="N18776" s="4">
        <v>27.8594570159912</v>
      </c>
      <c r="S18776" s="4">
        <v>17.21946144104</v>
      </c>
      <c r="T18776" s="4">
        <v>4.41495752334595</v>
      </c>
      <c r="U18776" s="4">
        <v>1.23347747325897</v>
      </c>
      <c r="V18776" s="4">
        <v>28.9855079650879</v>
      </c>
      <c r="W18776" s="4">
        <v>7.49064016342163</v>
      </c>
      <c r="X18776" s="4">
        <v>3.40000009536743</v>
      </c>
      <c r="Y18776" s="4">
        <v>12</v>
      </c>
    </row>
    <row r="18777" spans="1:25">
      <c r="A18777">
        <v>197</v>
      </c>
      <c r="B18777">
        <v>197</v>
      </c>
      <c r="C18777" s="20">
        <v>0.00902777777777778</v>
      </c>
      <c r="D18777" s="20"/>
      <c r="E18777" s="21" t="s">
        <v>33</v>
      </c>
      <c r="F18777" s="4">
        <v>176</v>
      </c>
      <c r="H18777" s="4">
        <v>1.5422260761261</v>
      </c>
      <c r="I18777" s="4">
        <v>24.7476081848145</v>
      </c>
      <c r="J18777" s="4">
        <v>1.88724172115326</v>
      </c>
      <c r="L18777" s="4">
        <v>52.0067825317383</v>
      </c>
      <c r="M18777" s="4">
        <v>33.7218933105469</v>
      </c>
      <c r="N18777" s="4">
        <v>27.5570335388184</v>
      </c>
      <c r="S18777" s="4">
        <v>17.1560115814209</v>
      </c>
      <c r="T18777" s="4">
        <v>4.46298170089722</v>
      </c>
      <c r="U18777" s="4">
        <v>1.22371280193329</v>
      </c>
      <c r="V18777" s="4">
        <v>31.7700462341309</v>
      </c>
      <c r="W18777" s="4">
        <v>7.07074499130249</v>
      </c>
      <c r="X18777" s="4">
        <v>3.40000033378601</v>
      </c>
      <c r="Y18777" s="4">
        <v>12.0000009536743</v>
      </c>
    </row>
    <row r="18778" spans="1:25">
      <c r="A18778">
        <v>197</v>
      </c>
      <c r="B18778">
        <v>197</v>
      </c>
      <c r="C18778" s="20">
        <v>0.00921296296296296</v>
      </c>
      <c r="D18778" s="20"/>
      <c r="E18778" s="21" t="s">
        <v>33</v>
      </c>
      <c r="F18778" s="4">
        <v>175</v>
      </c>
      <c r="H18778" s="4">
        <v>1.7679431438446</v>
      </c>
      <c r="I18778" s="4">
        <v>28.3696174621582</v>
      </c>
      <c r="J18778" s="4">
        <v>2.15363907814026</v>
      </c>
      <c r="L18778" s="4">
        <v>61.7643241882324</v>
      </c>
      <c r="M18778" s="4">
        <v>34.9356956481934</v>
      </c>
      <c r="N18778" s="4">
        <v>28.6790504455566</v>
      </c>
      <c r="S18778" s="4">
        <v>17.2915363311768</v>
      </c>
      <c r="T18778" s="4">
        <v>4.28994655609131</v>
      </c>
      <c r="U18778" s="4">
        <v>1.21816086769104</v>
      </c>
      <c r="V18778" s="4">
        <v>34.3074951171875</v>
      </c>
      <c r="W18778" s="4">
        <v>8.10560512542725</v>
      </c>
      <c r="X18778" s="4">
        <v>3.39999985694885</v>
      </c>
      <c r="Y18778" s="4">
        <v>12.0000009536743</v>
      </c>
    </row>
    <row r="18779" spans="1:25">
      <c r="A18779">
        <v>197</v>
      </c>
      <c r="B18779">
        <v>197</v>
      </c>
      <c r="C18779" s="20">
        <v>0.009375</v>
      </c>
      <c r="D18779" s="20"/>
      <c r="E18779" s="21" t="s">
        <v>33</v>
      </c>
      <c r="F18779" s="4">
        <v>178</v>
      </c>
      <c r="H18779" s="4">
        <v>1.69316256046295</v>
      </c>
      <c r="I18779" s="4">
        <v>27.1696376800537</v>
      </c>
      <c r="J18779" s="4">
        <v>2.14416313171387</v>
      </c>
      <c r="L18779" s="4">
        <v>62.473445892334</v>
      </c>
      <c r="M18779" s="4">
        <v>36.8974876403809</v>
      </c>
      <c r="N18779" s="4">
        <v>29.1365165710449</v>
      </c>
      <c r="S18779" s="4">
        <v>17.4521770477295</v>
      </c>
      <c r="T18779" s="4">
        <v>4.22316694259644</v>
      </c>
      <c r="U18779" s="4">
        <v>1.26636576652527</v>
      </c>
      <c r="V18779" s="4">
        <v>34.3347625732422</v>
      </c>
      <c r="W18779" s="4">
        <v>7.7627534866333</v>
      </c>
      <c r="X18779" s="4">
        <v>3.39999985694885</v>
      </c>
      <c r="Y18779" s="4">
        <v>12.0000009536743</v>
      </c>
    </row>
    <row r="18780" spans="1:25">
      <c r="A18780">
        <v>197</v>
      </c>
      <c r="B18780">
        <v>197</v>
      </c>
      <c r="C18780" s="20">
        <v>0.00956018518518519</v>
      </c>
      <c r="D18780" s="20"/>
      <c r="E18780" s="21" t="s">
        <v>33</v>
      </c>
      <c r="F18780" s="4">
        <v>179.5</v>
      </c>
      <c r="H18780" s="4">
        <v>1.79287624359131</v>
      </c>
      <c r="I18780" s="4">
        <v>28.7697105407715</v>
      </c>
      <c r="J18780" s="4">
        <v>2.30062031745911</v>
      </c>
      <c r="L18780" s="4">
        <v>69.7121353149414</v>
      </c>
      <c r="M18780" s="4">
        <v>38.8828468322754</v>
      </c>
      <c r="N18780" s="4">
        <v>30.3014507293701</v>
      </c>
      <c r="S18780" s="4">
        <v>17.619213104248</v>
      </c>
      <c r="T18780" s="4">
        <v>4.06232929229736</v>
      </c>
      <c r="U18780" s="4">
        <v>1.2832008600235</v>
      </c>
      <c r="V18780" s="4">
        <v>36.9458122253418</v>
      </c>
      <c r="W18780" s="4">
        <v>8.21991729736328</v>
      </c>
      <c r="X18780" s="4">
        <v>3.67857146263123</v>
      </c>
      <c r="Y18780" s="4">
        <v>11.9999990463257</v>
      </c>
    </row>
    <row r="18781" spans="1:25">
      <c r="A18781">
        <v>197</v>
      </c>
      <c r="B18781">
        <v>197</v>
      </c>
      <c r="C18781" s="20">
        <v>0.0097337962962963</v>
      </c>
      <c r="D18781" s="20"/>
      <c r="E18781" s="21" t="s">
        <v>33</v>
      </c>
      <c r="F18781" s="4">
        <v>180</v>
      </c>
      <c r="H18781" s="4">
        <v>1.68358266353607</v>
      </c>
      <c r="I18781" s="4">
        <v>27.0159111022949</v>
      </c>
      <c r="J18781" s="4">
        <v>2.19443440437317</v>
      </c>
      <c r="L18781" s="4">
        <v>70.8417053222656</v>
      </c>
      <c r="M18781" s="4">
        <v>42.0779495239258</v>
      </c>
      <c r="N18781" s="4">
        <v>32.2824440002441</v>
      </c>
      <c r="S18781" s="4">
        <v>17.8590984344482</v>
      </c>
      <c r="T18781" s="4">
        <v>3.81548309326172</v>
      </c>
      <c r="U18781" s="4">
        <v>1.303431391716</v>
      </c>
      <c r="V18781" s="4">
        <v>38.6597938537598</v>
      </c>
      <c r="W18781" s="4">
        <v>7.71883153915405</v>
      </c>
      <c r="X18781" s="4">
        <v>3.79999995231628</v>
      </c>
      <c r="Y18781" s="4">
        <v>12</v>
      </c>
    </row>
    <row r="18782" spans="1:25">
      <c r="A18782">
        <v>197</v>
      </c>
      <c r="B18782">
        <v>197</v>
      </c>
      <c r="C18782" s="20">
        <v>0.00990740740740741</v>
      </c>
      <c r="D18782" s="20"/>
      <c r="E18782" s="21" t="s">
        <v>34</v>
      </c>
      <c r="F18782" s="4">
        <v>182</v>
      </c>
      <c r="H18782" s="4">
        <v>1.87861955165863</v>
      </c>
      <c r="I18782" s="4">
        <v>30.1456069946289</v>
      </c>
      <c r="J18782" s="4">
        <v>2.4985728263855</v>
      </c>
      <c r="L18782" s="4">
        <v>80.3640823364258</v>
      </c>
      <c r="M18782" s="4">
        <v>42.778263092041</v>
      </c>
      <c r="N18782" s="4">
        <v>32.1639938354492</v>
      </c>
      <c r="S18782" s="4">
        <v>17.8936767578125</v>
      </c>
      <c r="T18782" s="4">
        <v>3.82936358451843</v>
      </c>
      <c r="U18782" s="4">
        <v>1.33000469207764</v>
      </c>
      <c r="V18782" s="4">
        <v>42.4929161071777</v>
      </c>
      <c r="W18782" s="4">
        <v>8.61303043365479</v>
      </c>
      <c r="X18782" s="4">
        <v>3.79999995231628</v>
      </c>
      <c r="Y18782" s="4">
        <v>11.9999990463257</v>
      </c>
    </row>
    <row r="18783" spans="1:25">
      <c r="A18783">
        <v>197</v>
      </c>
      <c r="B18783">
        <v>197</v>
      </c>
      <c r="C18783" s="20">
        <v>0.0100694444444444</v>
      </c>
      <c r="D18783" s="20"/>
      <c r="E18783" s="21" t="s">
        <v>34</v>
      </c>
      <c r="F18783" s="4">
        <v>182</v>
      </c>
      <c r="H18783" s="4">
        <v>1.4829169511795</v>
      </c>
      <c r="I18783" s="4">
        <v>23.7958927154541</v>
      </c>
      <c r="J18783" s="4">
        <v>1.9939683675766</v>
      </c>
      <c r="L18783" s="4">
        <v>65.7052154541016</v>
      </c>
      <c r="M18783" s="4">
        <v>44.3080902099609</v>
      </c>
      <c r="N18783" s="4">
        <v>32.9519844055176</v>
      </c>
      <c r="S18783" s="4">
        <v>17.9904365539551</v>
      </c>
      <c r="T18783" s="4">
        <v>3.73873543739319</v>
      </c>
      <c r="U18783" s="4">
        <v>1.34462583065033</v>
      </c>
      <c r="V18783" s="4">
        <v>33.660587310791</v>
      </c>
      <c r="W18783" s="4">
        <v>6.79882669448853</v>
      </c>
      <c r="X18783" s="4">
        <v>1.12608706951141</v>
      </c>
      <c r="Y18783" s="4">
        <v>1.30434787273407</v>
      </c>
    </row>
    <row r="18784" spans="1:25">
      <c r="A18784">
        <v>197</v>
      </c>
      <c r="B18784">
        <v>197</v>
      </c>
      <c r="C18784" s="20">
        <v>0.0102430555555556</v>
      </c>
      <c r="D18784" s="20"/>
      <c r="E18784" s="21" t="s">
        <v>34</v>
      </c>
      <c r="F18784" s="4">
        <v>179</v>
      </c>
      <c r="H18784" s="4">
        <v>1.19420778751373</v>
      </c>
      <c r="I18784" s="4">
        <v>19.1630706787109</v>
      </c>
      <c r="J18784" s="4">
        <v>1.50993764400482</v>
      </c>
      <c r="L18784" s="4">
        <v>44.5071754455566</v>
      </c>
      <c r="M18784" s="4">
        <v>37.2692070007324</v>
      </c>
      <c r="N18784" s="4">
        <v>29.476167678833</v>
      </c>
      <c r="S18784" s="4">
        <v>17.488317489624</v>
      </c>
      <c r="T18784" s="4">
        <v>4.17496681213379</v>
      </c>
      <c r="U18784" s="4">
        <v>1.26438438892365</v>
      </c>
      <c r="V18784" s="4">
        <v>23.3463039398193</v>
      </c>
      <c r="W18784" s="4">
        <v>5.47516298294067</v>
      </c>
      <c r="X18784" s="4">
        <v>0.455512344837189</v>
      </c>
      <c r="Y18784" s="4">
        <v>0</v>
      </c>
    </row>
    <row r="18785" spans="1:25">
      <c r="A18785">
        <v>198</v>
      </c>
      <c r="B18785">
        <v>198</v>
      </c>
      <c r="C18785" s="20">
        <v>0.000185185185185185</v>
      </c>
      <c r="D18785" s="20"/>
      <c r="E18785" s="21" t="s">
        <v>108</v>
      </c>
      <c r="F18785" s="4">
        <v>17</v>
      </c>
      <c r="H18785" s="4">
        <v>0.113960094749928</v>
      </c>
      <c r="I18785" s="4">
        <v>1.48438251018524</v>
      </c>
      <c r="J18785" s="4">
        <v>0.110021464526653</v>
      </c>
      <c r="L18785" s="4">
        <v>10.9484739303589</v>
      </c>
      <c r="M18785" s="4">
        <v>96.0728759765625</v>
      </c>
      <c r="N18785" s="4">
        <v>99.5121612548828</v>
      </c>
      <c r="S18785" s="4">
        <v>19.6660289764404</v>
      </c>
      <c r="T18785" s="4">
        <v>1.27892398834229</v>
      </c>
      <c r="U18785" s="4">
        <v>0.965438485145569</v>
      </c>
      <c r="V18785" s="4">
        <v>7.1174373626709</v>
      </c>
      <c r="W18785" s="4">
        <v>0.424109280109406</v>
      </c>
      <c r="X18785" s="4">
        <v>0</v>
      </c>
      <c r="Y18785" s="4">
        <v>0</v>
      </c>
    </row>
    <row r="18786" spans="1:25">
      <c r="A18786">
        <v>198</v>
      </c>
      <c r="B18786">
        <v>198</v>
      </c>
      <c r="C18786" s="20">
        <v>0.00037037037037037</v>
      </c>
      <c r="D18786" s="20"/>
      <c r="E18786" s="21" t="s">
        <v>108</v>
      </c>
      <c r="F18786" s="4">
        <v>94.5</v>
      </c>
      <c r="H18786" s="4">
        <v>0.310703158378601</v>
      </c>
      <c r="I18786" s="4">
        <v>4.04705095291138</v>
      </c>
      <c r="J18786" s="4">
        <v>0.265473812818527</v>
      </c>
      <c r="L18786" s="4">
        <v>11.0020694732666</v>
      </c>
      <c r="M18786" s="4">
        <v>35.410228729248</v>
      </c>
      <c r="N18786" s="4">
        <v>41.4431457519531</v>
      </c>
      <c r="S18786" s="4">
        <v>17.564474105835</v>
      </c>
      <c r="T18786" s="4">
        <v>3.01503109931946</v>
      </c>
      <c r="U18786" s="4">
        <v>0.854429066181183</v>
      </c>
      <c r="V18786" s="4">
        <v>7.62873458862305</v>
      </c>
      <c r="W18786" s="4">
        <v>1.15630030632019</v>
      </c>
      <c r="X18786" s="4">
        <v>0</v>
      </c>
      <c r="Y18786" s="4">
        <v>0</v>
      </c>
    </row>
    <row r="18787" spans="1:25">
      <c r="A18787">
        <v>198</v>
      </c>
      <c r="B18787">
        <v>198</v>
      </c>
      <c r="C18787" s="20">
        <v>0.000520833333333333</v>
      </c>
      <c r="D18787" s="20"/>
      <c r="E18787" s="21" t="s">
        <v>108</v>
      </c>
      <c r="F18787" s="4">
        <v>90</v>
      </c>
      <c r="H18787" s="4">
        <v>0.305209279060364</v>
      </c>
      <c r="I18787" s="4">
        <v>3.97549080848694</v>
      </c>
      <c r="J18787" s="4">
        <v>0.275071948766708</v>
      </c>
      <c r="L18787" s="4">
        <v>9.52623271942139</v>
      </c>
      <c r="M18787" s="4">
        <v>31.2121334075928</v>
      </c>
      <c r="N18787" s="4">
        <v>34.6317863464355</v>
      </c>
      <c r="S18787" s="4">
        <v>17.0717258453369</v>
      </c>
      <c r="T18787" s="4">
        <v>3.60007166862488</v>
      </c>
      <c r="U18787" s="4">
        <v>0.901256859302521</v>
      </c>
      <c r="V18787" s="4">
        <v>13.9318885803223</v>
      </c>
      <c r="W18787" s="4">
        <v>1.13585448265076</v>
      </c>
      <c r="X18787" s="4">
        <v>0</v>
      </c>
      <c r="Y18787" s="4">
        <v>0</v>
      </c>
    </row>
    <row r="18788" spans="1:25">
      <c r="A18788">
        <v>198</v>
      </c>
      <c r="B18788">
        <v>198</v>
      </c>
      <c r="C18788" s="20">
        <v>0.000717592592592593</v>
      </c>
      <c r="D18788" s="20"/>
      <c r="E18788" s="21" t="s">
        <v>108</v>
      </c>
      <c r="F18788" s="4">
        <v>89</v>
      </c>
      <c r="H18788" s="4">
        <v>0.329571634531021</v>
      </c>
      <c r="I18788" s="4">
        <v>4.29282188415527</v>
      </c>
      <c r="J18788" s="4">
        <v>0.308758765459061</v>
      </c>
      <c r="L18788" s="4">
        <v>10.5580177307129</v>
      </c>
      <c r="M18788" s="4">
        <v>32.0355796813965</v>
      </c>
      <c r="N18788" s="4">
        <v>34.1950378417969</v>
      </c>
      <c r="S18788" s="4">
        <v>17.1424751281738</v>
      </c>
      <c r="T18788" s="4">
        <v>3.64548087120056</v>
      </c>
      <c r="U18788" s="4">
        <v>0.936848700046539</v>
      </c>
      <c r="V18788" s="4">
        <v>7.04638957977295</v>
      </c>
      <c r="W18788" s="4">
        <v>1.22652053833008</v>
      </c>
      <c r="X18788" s="4">
        <v>0</v>
      </c>
      <c r="Y18788" s="4">
        <v>0</v>
      </c>
    </row>
    <row r="18789" spans="1:25">
      <c r="A18789">
        <v>198</v>
      </c>
      <c r="B18789">
        <v>198</v>
      </c>
      <c r="C18789" s="20">
        <v>0.0009375</v>
      </c>
      <c r="D18789" s="20"/>
      <c r="E18789" s="21" t="s">
        <v>108</v>
      </c>
      <c r="F18789" s="4">
        <v>93</v>
      </c>
      <c r="H18789" s="4">
        <v>0.269453644752502</v>
      </c>
      <c r="I18789" s="4">
        <v>3.50975728034973</v>
      </c>
      <c r="J18789" s="4">
        <v>0.250265419483185</v>
      </c>
      <c r="L18789" s="4">
        <v>8.81591796875</v>
      </c>
      <c r="M18789" s="4">
        <v>32.7177543640137</v>
      </c>
      <c r="N18789" s="4">
        <v>35.2262725830078</v>
      </c>
      <c r="S18789" s="4">
        <v>17.2280139923096</v>
      </c>
      <c r="T18789" s="4">
        <v>3.53994512557983</v>
      </c>
      <c r="U18789" s="4">
        <v>0.928788423538208</v>
      </c>
      <c r="V18789" s="4">
        <v>9.5238094329834</v>
      </c>
      <c r="W18789" s="4">
        <v>1.00278782844543</v>
      </c>
      <c r="X18789" s="4">
        <v>0</v>
      </c>
      <c r="Y18789" s="4">
        <v>0</v>
      </c>
    </row>
    <row r="18790" spans="1:25">
      <c r="A18790">
        <v>198</v>
      </c>
      <c r="B18790">
        <v>198</v>
      </c>
      <c r="C18790" s="20">
        <v>0.00106481481481481</v>
      </c>
      <c r="D18790" s="20"/>
      <c r="E18790" s="21" t="s">
        <v>108</v>
      </c>
      <c r="F18790" s="4">
        <v>92</v>
      </c>
      <c r="H18790" s="4">
        <v>0.4364974796772</v>
      </c>
      <c r="I18790" s="4">
        <v>5.68557977676392</v>
      </c>
      <c r="J18790" s="4">
        <v>0.403827309608459</v>
      </c>
      <c r="L18790" s="4">
        <v>13.798529624939</v>
      </c>
      <c r="M18790" s="4">
        <v>31.6119346618652</v>
      </c>
      <c r="N18790" s="4">
        <v>34.1693801879883</v>
      </c>
      <c r="S18790" s="4">
        <v>17.1011352539063</v>
      </c>
      <c r="T18790" s="4">
        <v>3.64820766448975</v>
      </c>
      <c r="U18790" s="4">
        <v>0.925153791904449</v>
      </c>
      <c r="V18790" s="4">
        <v>11.0091743469238</v>
      </c>
      <c r="W18790" s="4">
        <v>1.62445139884949</v>
      </c>
      <c r="X18790" s="4">
        <v>0.462385296821594</v>
      </c>
      <c r="Y18790" s="4">
        <v>0</v>
      </c>
    </row>
    <row r="18791" spans="1:25">
      <c r="A18791">
        <v>198</v>
      </c>
      <c r="B18791">
        <v>198</v>
      </c>
      <c r="C18791" s="20">
        <v>0.00122685185185185</v>
      </c>
      <c r="D18791" s="20"/>
      <c r="E18791" s="21" t="s">
        <v>33</v>
      </c>
      <c r="F18791" s="4">
        <v>94</v>
      </c>
      <c r="H18791" s="4">
        <v>0.502526164054871</v>
      </c>
      <c r="I18791" s="4">
        <v>6.5456337928772</v>
      </c>
      <c r="J18791" s="4">
        <v>0.456733584403992</v>
      </c>
      <c r="L18791" s="4">
        <v>15.399923324585</v>
      </c>
      <c r="M18791" s="4">
        <v>30.6450176239014</v>
      </c>
      <c r="N18791" s="4">
        <v>33.7175178527832</v>
      </c>
      <c r="S18791" s="4">
        <v>16.993724822998</v>
      </c>
      <c r="T18791" s="4">
        <v>3.69659090042114</v>
      </c>
      <c r="U18791" s="4">
        <v>0.908875226974487</v>
      </c>
      <c r="V18791" s="4">
        <v>13.2255687713623</v>
      </c>
      <c r="W18791" s="4">
        <v>1.8701810836792</v>
      </c>
      <c r="X18791" s="4">
        <v>2.42615699768066</v>
      </c>
      <c r="Y18791" s="4">
        <v>0</v>
      </c>
    </row>
    <row r="18792" spans="1:25">
      <c r="A18792">
        <v>198</v>
      </c>
      <c r="B18792">
        <v>198</v>
      </c>
      <c r="C18792" s="20">
        <v>0.00144675925925926</v>
      </c>
      <c r="D18792" s="20"/>
      <c r="E18792" s="21" t="s">
        <v>33</v>
      </c>
      <c r="F18792" s="4">
        <v>98</v>
      </c>
      <c r="H18792" s="4">
        <v>0.561372756958008</v>
      </c>
      <c r="I18792" s="4">
        <v>7.31213760375977</v>
      </c>
      <c r="J18792" s="4">
        <v>0.509707868099213</v>
      </c>
      <c r="L18792" s="4">
        <v>17.5264282226563</v>
      </c>
      <c r="M18792" s="4">
        <v>31.2206611633301</v>
      </c>
      <c r="N18792" s="4">
        <v>34.3852424621582</v>
      </c>
      <c r="S18792" s="4">
        <v>17.0672340393066</v>
      </c>
      <c r="T18792" s="4">
        <v>3.62558579444885</v>
      </c>
      <c r="U18792" s="4">
        <v>0.90796685218811</v>
      </c>
      <c r="V18792" s="4">
        <v>12.3203277587891</v>
      </c>
      <c r="W18792" s="4">
        <v>2.08918213844299</v>
      </c>
      <c r="X18792" s="4">
        <v>2.99999976158142</v>
      </c>
      <c r="Y18792" s="4">
        <v>0</v>
      </c>
    </row>
    <row r="18793" spans="1:25">
      <c r="A18793">
        <v>198</v>
      </c>
      <c r="B18793">
        <v>198</v>
      </c>
      <c r="C18793" s="20">
        <v>0.00158564814814815</v>
      </c>
      <c r="D18793" s="20"/>
      <c r="E18793" s="21" t="s">
        <v>33</v>
      </c>
      <c r="F18793" s="4">
        <v>110</v>
      </c>
      <c r="H18793" s="4">
        <v>0.637011587619781</v>
      </c>
      <c r="I18793" s="4">
        <v>8.29736804962158</v>
      </c>
      <c r="J18793" s="4">
        <v>0.556964933872223</v>
      </c>
      <c r="L18793" s="4">
        <v>17.8012733459473</v>
      </c>
      <c r="M18793" s="4">
        <v>27.944974899292</v>
      </c>
      <c r="N18793" s="4">
        <v>31.9612102508545</v>
      </c>
      <c r="S18793" s="4">
        <v>16.6443367004395</v>
      </c>
      <c r="T18793" s="4">
        <v>3.89759230613708</v>
      </c>
      <c r="U18793" s="4">
        <v>0.874340355396271</v>
      </c>
      <c r="V18793" s="4">
        <v>14.4462280273437</v>
      </c>
      <c r="W18793" s="4">
        <v>2.37067651748657</v>
      </c>
      <c r="X18793" s="4">
        <v>3.00000023841858</v>
      </c>
      <c r="Y18793" s="4">
        <v>0</v>
      </c>
    </row>
    <row r="18794" spans="1:25">
      <c r="A18794">
        <v>198</v>
      </c>
      <c r="B18794">
        <v>198</v>
      </c>
      <c r="C18794" s="20">
        <v>0.00178240740740741</v>
      </c>
      <c r="D18794" s="20"/>
      <c r="E18794" s="21" t="s">
        <v>33</v>
      </c>
      <c r="F18794" s="4">
        <v>110</v>
      </c>
      <c r="H18794" s="4">
        <v>0.673300683498383</v>
      </c>
      <c r="I18794" s="4">
        <v>8.77005004882812</v>
      </c>
      <c r="J18794" s="4">
        <v>0.596800565719604</v>
      </c>
      <c r="L18794" s="4">
        <v>18.340311050415</v>
      </c>
      <c r="M18794" s="4">
        <v>27.2394065856934</v>
      </c>
      <c r="N18794" s="4">
        <v>30.7310543060303</v>
      </c>
      <c r="S18794" s="4">
        <v>16.5216579437256</v>
      </c>
      <c r="T18794" s="4">
        <v>4.05198574066162</v>
      </c>
      <c r="U18794" s="4">
        <v>0.886380434036255</v>
      </c>
      <c r="V18794" s="4">
        <v>11.2009954452515</v>
      </c>
      <c r="W18794" s="4">
        <v>2.50572848320007</v>
      </c>
      <c r="X18794" s="4">
        <v>3</v>
      </c>
      <c r="Y18794" s="4">
        <v>0</v>
      </c>
    </row>
    <row r="18795" spans="1:25">
      <c r="A18795">
        <v>198</v>
      </c>
      <c r="B18795">
        <v>198</v>
      </c>
      <c r="C18795" s="20">
        <v>0.00190972222222222</v>
      </c>
      <c r="D18795" s="20"/>
      <c r="E18795" s="21" t="s">
        <v>33</v>
      </c>
      <c r="F18795" s="4">
        <v>111</v>
      </c>
      <c r="H18795" s="4">
        <v>0.887699246406555</v>
      </c>
      <c r="I18795" s="4">
        <v>11.562689781189</v>
      </c>
      <c r="J18795" s="4">
        <v>0.740137875080109</v>
      </c>
      <c r="L18795" s="4">
        <v>22.1275806427002</v>
      </c>
      <c r="M18795" s="4">
        <v>24.9268894195557</v>
      </c>
      <c r="N18795" s="4">
        <v>29.8965663909912</v>
      </c>
      <c r="S18795" s="4">
        <v>16.1662464141846</v>
      </c>
      <c r="T18795" s="4">
        <v>4.16408824920654</v>
      </c>
      <c r="U18795" s="4">
        <v>0.833770990371704</v>
      </c>
      <c r="V18795" s="4">
        <v>15.4373931884766</v>
      </c>
      <c r="W18795" s="4">
        <v>3.30362558364868</v>
      </c>
      <c r="X18795" s="4">
        <v>3</v>
      </c>
      <c r="Y18795" s="4">
        <v>0</v>
      </c>
    </row>
    <row r="18796" spans="1:25">
      <c r="A18796">
        <v>198</v>
      </c>
      <c r="B18796">
        <v>198</v>
      </c>
      <c r="C18796" s="20">
        <v>0.00210648148148148</v>
      </c>
      <c r="D18796" s="20"/>
      <c r="E18796" s="21" t="s">
        <v>33</v>
      </c>
      <c r="F18796" s="4">
        <v>112</v>
      </c>
      <c r="H18796" s="4">
        <v>0.955655336380005</v>
      </c>
      <c r="I18796" s="4">
        <v>12.4478492736816</v>
      </c>
      <c r="J18796" s="4">
        <v>0.7530797123909</v>
      </c>
      <c r="L18796" s="4">
        <v>22.0644397735596</v>
      </c>
      <c r="M18796" s="4">
        <v>23.0882816314697</v>
      </c>
      <c r="N18796" s="4">
        <v>29.298942565918</v>
      </c>
      <c r="S18796" s="4">
        <v>15.8372468948364</v>
      </c>
      <c r="T18796" s="4">
        <v>4.24832582473755</v>
      </c>
      <c r="U18796" s="4">
        <v>0.788024365901947</v>
      </c>
      <c r="V18796" s="4">
        <v>14.2602500915527</v>
      </c>
      <c r="W18796" s="4">
        <v>3.55652832984924</v>
      </c>
      <c r="X18796" s="4">
        <v>3.00000023841858</v>
      </c>
      <c r="Y18796" s="4">
        <v>0</v>
      </c>
    </row>
    <row r="18797" spans="1:25">
      <c r="A18797">
        <v>198</v>
      </c>
      <c r="B18797">
        <v>198</v>
      </c>
      <c r="C18797" s="20">
        <v>0.00228009259259259</v>
      </c>
      <c r="D18797" s="20"/>
      <c r="E18797" s="21" t="s">
        <v>33</v>
      </c>
      <c r="F18797" s="4">
        <v>116</v>
      </c>
      <c r="H18797" s="4">
        <v>1.11677479743958</v>
      </c>
      <c r="I18797" s="4">
        <v>14.5465040206909</v>
      </c>
      <c r="J18797" s="4">
        <v>0.898172676563263</v>
      </c>
      <c r="L18797" s="4">
        <v>25.7249774932861</v>
      </c>
      <c r="M18797" s="4">
        <v>23.035062789917</v>
      </c>
      <c r="N18797" s="4">
        <v>28.6414604187012</v>
      </c>
      <c r="S18797" s="4">
        <v>15.8072633743286</v>
      </c>
      <c r="T18797" s="4">
        <v>4.344886302948</v>
      </c>
      <c r="U18797" s="4">
        <v>0.804255843162537</v>
      </c>
      <c r="V18797" s="4">
        <v>16.1943321228027</v>
      </c>
      <c r="W18797" s="4">
        <v>4.15614414215088</v>
      </c>
      <c r="X18797" s="4">
        <v>3</v>
      </c>
      <c r="Y18797" s="4">
        <v>0</v>
      </c>
    </row>
    <row r="18798" spans="1:25">
      <c r="A18798">
        <v>198</v>
      </c>
      <c r="B18798">
        <v>198</v>
      </c>
      <c r="C18798" s="20">
        <v>0.00243055555555556</v>
      </c>
      <c r="D18798" s="20"/>
      <c r="E18798" s="21" t="s">
        <v>33</v>
      </c>
      <c r="F18798" s="4">
        <v>117</v>
      </c>
      <c r="H18798" s="4">
        <v>1.02663779258728</v>
      </c>
      <c r="I18798" s="4">
        <v>13.3724279403687</v>
      </c>
      <c r="J18798" s="4">
        <v>0.85428524017334</v>
      </c>
      <c r="L18798" s="4">
        <v>24.9799404144287</v>
      </c>
      <c r="M18798" s="4">
        <v>24.3317947387695</v>
      </c>
      <c r="N18798" s="4">
        <v>29.2407493591309</v>
      </c>
      <c r="S18798" s="4">
        <v>16.0512428283691</v>
      </c>
      <c r="T18798" s="4">
        <v>4.25658750534058</v>
      </c>
      <c r="U18798" s="4">
        <v>0.832119405269623</v>
      </c>
      <c r="V18798" s="4">
        <v>17.7121772766113</v>
      </c>
      <c r="W18798" s="4">
        <v>3.82069373130798</v>
      </c>
      <c r="X18798" s="4">
        <v>3.00000023841858</v>
      </c>
      <c r="Y18798" s="4">
        <v>0</v>
      </c>
    </row>
    <row r="18799" spans="1:25">
      <c r="A18799">
        <v>198</v>
      </c>
      <c r="B18799">
        <v>198</v>
      </c>
      <c r="C18799" s="20">
        <v>0.00262731481481481</v>
      </c>
      <c r="D18799" s="20"/>
      <c r="E18799" s="21" t="s">
        <v>33</v>
      </c>
      <c r="F18799" s="4">
        <v>118</v>
      </c>
      <c r="H18799" s="4">
        <v>1.08032035827637</v>
      </c>
      <c r="I18799" s="4">
        <v>14.0716686248779</v>
      </c>
      <c r="J18799" s="4">
        <v>0.916380643844604</v>
      </c>
      <c r="L18799" s="4">
        <v>26.8329963684082</v>
      </c>
      <c r="M18799" s="4">
        <v>24.8379993438721</v>
      </c>
      <c r="N18799" s="4">
        <v>29.2814960479736</v>
      </c>
      <c r="S18799" s="4">
        <v>16.1341133117676</v>
      </c>
      <c r="T18799" s="4">
        <v>4.25068140029907</v>
      </c>
      <c r="U18799" s="4">
        <v>0.848248958587646</v>
      </c>
      <c r="V18799" s="4">
        <v>17.6886806488037</v>
      </c>
      <c r="W18799" s="4">
        <v>4.02047681808472</v>
      </c>
      <c r="X18799" s="4">
        <v>3</v>
      </c>
      <c r="Y18799" s="4">
        <v>3.06603789329529</v>
      </c>
    </row>
    <row r="18800" spans="1:25">
      <c r="A18800">
        <v>198</v>
      </c>
      <c r="B18800">
        <v>198</v>
      </c>
      <c r="C18800" s="20">
        <v>0.00280092592592593</v>
      </c>
      <c r="D18800" s="20"/>
      <c r="E18800" s="21" t="s">
        <v>33</v>
      </c>
      <c r="F18800" s="4">
        <v>117</v>
      </c>
      <c r="H18800" s="4">
        <v>0.998964667320251</v>
      </c>
      <c r="I18800" s="4">
        <v>13.0119733810425</v>
      </c>
      <c r="J18800" s="4">
        <v>0.86717015504837</v>
      </c>
      <c r="L18800" s="4">
        <v>25.6108837127686</v>
      </c>
      <c r="M18800" s="4">
        <v>25.6374263763428</v>
      </c>
      <c r="N18800" s="4">
        <v>29.5338611602783</v>
      </c>
      <c r="S18800" s="4">
        <v>16.2640113830566</v>
      </c>
      <c r="T18800" s="4">
        <v>4.21465682983398</v>
      </c>
      <c r="U18800" s="4">
        <v>0.868068873882294</v>
      </c>
      <c r="V18800" s="4">
        <v>16.1616153717041</v>
      </c>
      <c r="W18800" s="4">
        <v>3.71770668029785</v>
      </c>
      <c r="X18800" s="4">
        <v>3</v>
      </c>
      <c r="Y18800" s="4">
        <v>4.99999952316284</v>
      </c>
    </row>
    <row r="18801" spans="1:25">
      <c r="A18801">
        <v>198</v>
      </c>
      <c r="B18801">
        <v>198</v>
      </c>
      <c r="C18801" s="20">
        <v>0.00299768518518518</v>
      </c>
      <c r="D18801" s="20"/>
      <c r="E18801" s="21" t="s">
        <v>33</v>
      </c>
      <c r="F18801" s="4">
        <v>119</v>
      </c>
      <c r="H18801" s="4">
        <v>1.00934433937073</v>
      </c>
      <c r="I18801" s="4">
        <v>13.1471729278564</v>
      </c>
      <c r="J18801" s="4">
        <v>0.876012682914734</v>
      </c>
      <c r="L18801" s="4">
        <v>25.1305866241455</v>
      </c>
      <c r="M18801" s="4">
        <v>24.8979320526123</v>
      </c>
      <c r="N18801" s="4">
        <v>28.6874694824219</v>
      </c>
      <c r="S18801" s="4">
        <v>16.1253032684326</v>
      </c>
      <c r="T18801" s="4">
        <v>4.33782577514648</v>
      </c>
      <c r="U18801" s="4">
        <v>0.86790269613266</v>
      </c>
      <c r="V18801" s="4">
        <v>14.7058811187744</v>
      </c>
      <c r="W18801" s="4">
        <v>3.75633502006531</v>
      </c>
      <c r="X18801" s="4">
        <v>2.99999976158142</v>
      </c>
      <c r="Y18801" s="4">
        <v>5</v>
      </c>
    </row>
    <row r="18802" spans="1:25">
      <c r="A18802">
        <v>198</v>
      </c>
      <c r="B18802">
        <v>198</v>
      </c>
      <c r="C18802" s="20">
        <v>0.00315972222222222</v>
      </c>
      <c r="D18802" s="20"/>
      <c r="E18802" s="21" t="s">
        <v>33</v>
      </c>
      <c r="F18802" s="4">
        <v>124.5</v>
      </c>
      <c r="H18802" s="4">
        <v>1.2145664691925</v>
      </c>
      <c r="I18802" s="4">
        <v>15.8202857971191</v>
      </c>
      <c r="J18802" s="4">
        <v>1.02730000019073</v>
      </c>
      <c r="L18802" s="4">
        <v>28.3828010559082</v>
      </c>
      <c r="M18802" s="4">
        <v>23.3686676025391</v>
      </c>
      <c r="N18802" s="4">
        <v>27.6285419464111</v>
      </c>
      <c r="S18802" s="4">
        <v>15.8346281051636</v>
      </c>
      <c r="T18802" s="4">
        <v>4.50260353088379</v>
      </c>
      <c r="U18802" s="4">
        <v>0.845816195011139</v>
      </c>
      <c r="V18802" s="4">
        <v>16.3599185943604</v>
      </c>
      <c r="W18802" s="4">
        <v>4.52008152008057</v>
      </c>
      <c r="X18802" s="4">
        <v>3</v>
      </c>
      <c r="Y18802" s="4">
        <v>5</v>
      </c>
    </row>
    <row r="18803" spans="1:25">
      <c r="A18803">
        <v>198</v>
      </c>
      <c r="B18803">
        <v>198</v>
      </c>
      <c r="C18803" s="20">
        <v>0.00331018518518519</v>
      </c>
      <c r="D18803" s="20"/>
      <c r="E18803" s="21" t="s">
        <v>33</v>
      </c>
      <c r="F18803" s="4">
        <v>126.5</v>
      </c>
      <c r="H18803" s="4">
        <v>1.27045810222626</v>
      </c>
      <c r="I18803" s="4">
        <v>16.5482997894287</v>
      </c>
      <c r="J18803" s="4">
        <v>1.07226991653442</v>
      </c>
      <c r="L18803" s="4">
        <v>29.3659343719482</v>
      </c>
      <c r="M18803" s="4">
        <v>23.114444732666</v>
      </c>
      <c r="N18803" s="4">
        <v>27.3866996765137</v>
      </c>
      <c r="S18803" s="4">
        <v>15.7805004119873</v>
      </c>
      <c r="T18803" s="4">
        <v>4.54201555252075</v>
      </c>
      <c r="U18803" s="4">
        <v>0.844002604484558</v>
      </c>
      <c r="V18803" s="4">
        <v>18.75</v>
      </c>
      <c r="W18803" s="4">
        <v>4.7280855178833</v>
      </c>
      <c r="X18803" s="4">
        <v>3</v>
      </c>
      <c r="Y18803" s="4">
        <v>5</v>
      </c>
    </row>
    <row r="18804" spans="1:25">
      <c r="A18804">
        <v>198</v>
      </c>
      <c r="B18804">
        <v>198</v>
      </c>
      <c r="C18804" s="20">
        <v>0.00349537037037037</v>
      </c>
      <c r="D18804" s="20"/>
      <c r="E18804" s="21" t="s">
        <v>33</v>
      </c>
      <c r="F18804" s="4">
        <v>128</v>
      </c>
      <c r="H18804" s="4">
        <v>1.29768180847168</v>
      </c>
      <c r="I18804" s="4">
        <v>16.9029006958008</v>
      </c>
      <c r="J18804" s="4">
        <v>1.11737287044525</v>
      </c>
      <c r="L18804" s="4">
        <v>30.7166957855225</v>
      </c>
      <c r="M18804" s="4">
        <v>23.6704368591309</v>
      </c>
      <c r="N18804" s="4">
        <v>27.4901027679443</v>
      </c>
      <c r="S18804" s="4">
        <v>15.883092880249</v>
      </c>
      <c r="T18804" s="4">
        <v>4.5250391960144</v>
      </c>
      <c r="U18804" s="4">
        <v>0.861053049564362</v>
      </c>
      <c r="V18804" s="4">
        <v>18.4275188446045</v>
      </c>
      <c r="W18804" s="4">
        <v>4.82940006256104</v>
      </c>
      <c r="X18804" s="4">
        <v>2.99999976158142</v>
      </c>
      <c r="Y18804" s="4">
        <v>5</v>
      </c>
    </row>
    <row r="18805" spans="1:25">
      <c r="A18805">
        <v>198</v>
      </c>
      <c r="B18805">
        <v>198</v>
      </c>
      <c r="C18805" s="20">
        <v>0.00364583333333333</v>
      </c>
      <c r="D18805" s="20"/>
      <c r="E18805" s="21" t="s">
        <v>33</v>
      </c>
      <c r="F18805" s="4">
        <v>129</v>
      </c>
      <c r="H18805" s="4">
        <v>1.35941314697266</v>
      </c>
      <c r="I18805" s="4">
        <v>17.7069797515869</v>
      </c>
      <c r="J18805" s="4">
        <v>1.19658660888672</v>
      </c>
      <c r="L18805" s="4">
        <v>32.5261688232422</v>
      </c>
      <c r="M18805" s="4">
        <v>23.9266242980957</v>
      </c>
      <c r="N18805" s="4">
        <v>27.1824607849121</v>
      </c>
      <c r="S18805" s="4">
        <v>15.9165592193604</v>
      </c>
      <c r="T18805" s="4">
        <v>4.57575368881226</v>
      </c>
      <c r="U18805" s="4">
        <v>0.880222916603088</v>
      </c>
      <c r="V18805" s="4">
        <v>18.6335411071777</v>
      </c>
      <c r="W18805" s="4">
        <v>5.05913686752319</v>
      </c>
      <c r="X18805" s="4">
        <v>3</v>
      </c>
      <c r="Y18805" s="4">
        <v>4.99999952316284</v>
      </c>
    </row>
    <row r="18806" spans="1:25">
      <c r="A18806">
        <v>198</v>
      </c>
      <c r="B18806">
        <v>198</v>
      </c>
      <c r="C18806" s="20">
        <v>0.00384259259259259</v>
      </c>
      <c r="D18806" s="20"/>
      <c r="E18806" s="21" t="s">
        <v>33</v>
      </c>
      <c r="F18806" s="4">
        <v>133</v>
      </c>
      <c r="H18806" s="4">
        <v>1.38146114349365</v>
      </c>
      <c r="I18806" s="4">
        <v>17.9941654205322</v>
      </c>
      <c r="J18806" s="4">
        <v>1.26080965995789</v>
      </c>
      <c r="L18806" s="4">
        <v>34.6545639038086</v>
      </c>
      <c r="M18806" s="4">
        <v>25.0854415893555</v>
      </c>
      <c r="N18806" s="4">
        <v>27.4859600067139</v>
      </c>
      <c r="S18806" s="4">
        <v>16.1152286529541</v>
      </c>
      <c r="T18806" s="4">
        <v>4.52559757232666</v>
      </c>
      <c r="U18806" s="4">
        <v>0.912663877010345</v>
      </c>
      <c r="V18806" s="4">
        <v>21.6476249694824</v>
      </c>
      <c r="W18806" s="4">
        <v>5.14119005203247</v>
      </c>
      <c r="X18806" s="4">
        <v>3</v>
      </c>
      <c r="Y18806" s="4">
        <v>5</v>
      </c>
    </row>
    <row r="18807" spans="1:25">
      <c r="A18807">
        <v>198</v>
      </c>
      <c r="B18807">
        <v>198</v>
      </c>
      <c r="C18807" s="20">
        <v>0.00400462962962963</v>
      </c>
      <c r="D18807" s="20"/>
      <c r="E18807" s="21" t="s">
        <v>33</v>
      </c>
      <c r="F18807" s="4">
        <v>135</v>
      </c>
      <c r="H18807" s="4">
        <v>1.42675936222076</v>
      </c>
      <c r="I18807" s="4">
        <v>18.5841960906982</v>
      </c>
      <c r="J18807" s="4">
        <v>1.32455050945282</v>
      </c>
      <c r="L18807" s="4">
        <v>37.0394859313965</v>
      </c>
      <c r="M18807" s="4">
        <v>25.9605693817139</v>
      </c>
      <c r="N18807" s="4">
        <v>27.9638156890869</v>
      </c>
      <c r="S18807" s="4">
        <v>16.2622585296631</v>
      </c>
      <c r="T18807" s="4">
        <v>4.44891357421875</v>
      </c>
      <c r="U18807" s="4">
        <v>0.928362905979156</v>
      </c>
      <c r="V18807" s="4">
        <v>21.8978118896484</v>
      </c>
      <c r="W18807" s="4">
        <v>5.30977010726929</v>
      </c>
      <c r="X18807" s="4">
        <v>3.00000023841858</v>
      </c>
      <c r="Y18807" s="4">
        <v>6.46167898178101</v>
      </c>
    </row>
    <row r="18808" spans="1:25">
      <c r="A18808">
        <v>198</v>
      </c>
      <c r="B18808">
        <v>198</v>
      </c>
      <c r="C18808" s="20">
        <v>0.00417824074074074</v>
      </c>
      <c r="D18808" s="20"/>
      <c r="E18808" s="21" t="s">
        <v>33</v>
      </c>
      <c r="F18808" s="4">
        <v>135</v>
      </c>
      <c r="H18808" s="4">
        <v>1.31271719932556</v>
      </c>
      <c r="I18808" s="4">
        <v>17.0987434387207</v>
      </c>
      <c r="J18808" s="4">
        <v>1.2496200799942</v>
      </c>
      <c r="L18808" s="4">
        <v>35.0840797424316</v>
      </c>
      <c r="M18808" s="4">
        <v>26.7263050079346</v>
      </c>
      <c r="N18808" s="4">
        <v>28.0757961273193</v>
      </c>
      <c r="S18808" s="4">
        <v>16.3735122680664</v>
      </c>
      <c r="T18808" s="4">
        <v>4.43128156661987</v>
      </c>
      <c r="U18808" s="4">
        <v>0.951933979988098</v>
      </c>
      <c r="V18808" s="4">
        <v>18.9035930633545</v>
      </c>
      <c r="W18808" s="4">
        <v>4.8853554725647</v>
      </c>
      <c r="X18808" s="4">
        <v>3</v>
      </c>
      <c r="Y18808" s="4">
        <v>7.49999952316284</v>
      </c>
    </row>
    <row r="18809" spans="1:25">
      <c r="A18809">
        <v>198</v>
      </c>
      <c r="B18809">
        <v>198</v>
      </c>
      <c r="C18809" s="20">
        <v>0.00434027777777778</v>
      </c>
      <c r="D18809" s="20"/>
      <c r="E18809" s="21" t="s">
        <v>33</v>
      </c>
      <c r="F18809" s="4">
        <v>137</v>
      </c>
      <c r="H18809" s="4">
        <v>1.47681105136871</v>
      </c>
      <c r="I18809" s="4">
        <v>19.236141204834</v>
      </c>
      <c r="J18809" s="4">
        <v>1.40117919445038</v>
      </c>
      <c r="L18809" s="4">
        <v>38.5839347839355</v>
      </c>
      <c r="M18809" s="4">
        <v>26.1265201568604</v>
      </c>
      <c r="N18809" s="4">
        <v>27.5367603302002</v>
      </c>
      <c r="S18809" s="4">
        <v>16.2717876434326</v>
      </c>
      <c r="T18809" s="4">
        <v>4.51724767684937</v>
      </c>
      <c r="U18809" s="4">
        <v>0.948787033557892</v>
      </c>
      <c r="V18809" s="4">
        <v>22.0102691650391</v>
      </c>
      <c r="W18809" s="4">
        <v>5.49604034423828</v>
      </c>
      <c r="X18809" s="4">
        <v>2.99999952316284</v>
      </c>
      <c r="Y18809" s="4">
        <v>7.49999904632568</v>
      </c>
    </row>
    <row r="18810" spans="1:25">
      <c r="A18810">
        <v>198</v>
      </c>
      <c r="B18810">
        <v>198</v>
      </c>
      <c r="C18810" s="20">
        <v>0.00453703703703704</v>
      </c>
      <c r="D18810" s="20"/>
      <c r="E18810" s="21" t="s">
        <v>33</v>
      </c>
      <c r="F18810" s="4">
        <v>141</v>
      </c>
      <c r="H18810" s="4">
        <v>1.44572746753693</v>
      </c>
      <c r="I18810" s="4">
        <v>18.831262588501</v>
      </c>
      <c r="J18810" s="4">
        <v>1.39497256278992</v>
      </c>
      <c r="L18810" s="4">
        <v>38.8264770507813</v>
      </c>
      <c r="M18810" s="4">
        <v>26.856014251709</v>
      </c>
      <c r="N18810" s="4">
        <v>27.8331470489502</v>
      </c>
      <c r="S18810" s="4">
        <v>16.3831081390381</v>
      </c>
      <c r="T18810" s="4">
        <v>4.46953964233398</v>
      </c>
      <c r="U18810" s="4">
        <v>0.964893162250519</v>
      </c>
      <c r="V18810" s="4">
        <v>21.831413269043</v>
      </c>
      <c r="W18810" s="4">
        <v>5.38036060333252</v>
      </c>
      <c r="X18810" s="4">
        <v>3</v>
      </c>
      <c r="Y18810" s="4">
        <v>7.5</v>
      </c>
    </row>
    <row r="18811" spans="1:25">
      <c r="A18811">
        <v>198</v>
      </c>
      <c r="B18811">
        <v>198</v>
      </c>
      <c r="C18811" s="20">
        <v>0.0046875</v>
      </c>
      <c r="D18811" s="20"/>
      <c r="E18811" s="21" t="s">
        <v>33</v>
      </c>
      <c r="F18811" s="4">
        <v>142</v>
      </c>
      <c r="H18811" s="4">
        <v>1.5300999879837</v>
      </c>
      <c r="I18811" s="4">
        <v>19.9302539825439</v>
      </c>
      <c r="J18811" s="4">
        <v>1.48752617835999</v>
      </c>
      <c r="L18811" s="4">
        <v>40.8491249084473</v>
      </c>
      <c r="M18811" s="4">
        <v>26.6970291137695</v>
      </c>
      <c r="N18811" s="4">
        <v>27.4611129760742</v>
      </c>
      <c r="S18811" s="4">
        <v>16.3489322662354</v>
      </c>
      <c r="T18811" s="4">
        <v>4.52953577041626</v>
      </c>
      <c r="U18811" s="4">
        <v>0.972175776958466</v>
      </c>
      <c r="V18811" s="4">
        <v>21.6919727325439</v>
      </c>
      <c r="W18811" s="4">
        <v>5.69435834884644</v>
      </c>
      <c r="X18811" s="4">
        <v>2.99999976158142</v>
      </c>
      <c r="Y18811" s="4">
        <v>7.49999952316284</v>
      </c>
    </row>
    <row r="18812" spans="1:25">
      <c r="A18812">
        <v>198</v>
      </c>
      <c r="B18812">
        <v>198</v>
      </c>
      <c r="C18812" s="20">
        <v>0.00488425925925926</v>
      </c>
      <c r="D18812" s="20"/>
      <c r="E18812" s="21" t="s">
        <v>33</v>
      </c>
      <c r="F18812" s="4">
        <v>145</v>
      </c>
      <c r="H18812" s="4">
        <v>1.57943987846375</v>
      </c>
      <c r="I18812" s="4">
        <v>20.5729293823242</v>
      </c>
      <c r="J18812" s="4">
        <v>1.57744896411896</v>
      </c>
      <c r="L18812" s="4">
        <v>43.9473648071289</v>
      </c>
      <c r="M18812" s="4">
        <v>27.8246517181396</v>
      </c>
      <c r="N18812" s="4">
        <v>27.859769821167</v>
      </c>
      <c r="S18812" s="4">
        <v>16.5103397369385</v>
      </c>
      <c r="T18812" s="4">
        <v>4.46524477005005</v>
      </c>
      <c r="U18812" s="4">
        <v>0.99873948097229</v>
      </c>
      <c r="V18812" s="4">
        <v>25.7037944793701</v>
      </c>
      <c r="W18812" s="4">
        <v>5.87797975540161</v>
      </c>
      <c r="X18812" s="4">
        <v>3.00000023841858</v>
      </c>
      <c r="Y18812" s="4">
        <v>7.50000047683716</v>
      </c>
    </row>
    <row r="18813" spans="1:25">
      <c r="A18813">
        <v>198</v>
      </c>
      <c r="B18813">
        <v>198</v>
      </c>
      <c r="C18813" s="20">
        <v>0.00505787037037037</v>
      </c>
      <c r="D18813" s="20"/>
      <c r="E18813" s="21" t="s">
        <v>33</v>
      </c>
      <c r="F18813" s="4">
        <v>146</v>
      </c>
      <c r="H18813" s="4">
        <v>1.49637722969055</v>
      </c>
      <c r="I18813" s="4">
        <v>19.4909992218018</v>
      </c>
      <c r="J18813" s="4">
        <v>1.51461088657379</v>
      </c>
      <c r="L18813" s="4">
        <v>42.8301162719727</v>
      </c>
      <c r="M18813" s="4">
        <v>28.6225395202637</v>
      </c>
      <c r="N18813" s="4">
        <v>28.2779674530029</v>
      </c>
      <c r="S18813" s="4">
        <v>16.621696472168</v>
      </c>
      <c r="T18813" s="4">
        <v>4.39977741241455</v>
      </c>
      <c r="U18813" s="4">
        <v>1.01218521595001</v>
      </c>
      <c r="V18813" s="4">
        <v>24.2587604522705</v>
      </c>
      <c r="W18813" s="4">
        <v>5.56885671615601</v>
      </c>
      <c r="X18813" s="4">
        <v>3</v>
      </c>
      <c r="Y18813" s="4">
        <v>7.49999952316284</v>
      </c>
    </row>
    <row r="18814" spans="1:25">
      <c r="A18814">
        <v>198</v>
      </c>
      <c r="B18814">
        <v>198</v>
      </c>
      <c r="C18814" s="20">
        <v>0.00520833333333333</v>
      </c>
      <c r="D18814" s="20"/>
      <c r="E18814" s="21" t="s">
        <v>33</v>
      </c>
      <c r="F18814" s="4">
        <v>146</v>
      </c>
      <c r="H18814" s="4">
        <v>1.47564029693604</v>
      </c>
      <c r="I18814" s="4">
        <v>19.2208919525146</v>
      </c>
      <c r="J18814" s="4">
        <v>1.50168395042419</v>
      </c>
      <c r="L18814" s="4">
        <v>42.0504112243652</v>
      </c>
      <c r="M18814" s="4">
        <v>28.4963836669922</v>
      </c>
      <c r="N18814" s="4">
        <v>28.0021705627441</v>
      </c>
      <c r="S18814" s="4">
        <v>16.5976295471191</v>
      </c>
      <c r="T18814" s="4">
        <v>4.44270801544189</v>
      </c>
      <c r="U18814" s="4">
        <v>1.01764905452728</v>
      </c>
      <c r="V18814" s="4">
        <v>21.8181800842285</v>
      </c>
      <c r="W18814" s="4">
        <v>5.49168348312378</v>
      </c>
      <c r="X18814" s="4">
        <v>2.99999976158142</v>
      </c>
      <c r="Y18814" s="4">
        <v>7.49999952316284</v>
      </c>
    </row>
    <row r="18815" spans="1:25">
      <c r="A18815">
        <v>198</v>
      </c>
      <c r="B18815">
        <v>198</v>
      </c>
      <c r="C18815" s="20">
        <v>0.00539351851851852</v>
      </c>
      <c r="D18815" s="20"/>
      <c r="E18815" s="21" t="s">
        <v>33</v>
      </c>
      <c r="F18815" s="4">
        <v>148</v>
      </c>
      <c r="H18815" s="4">
        <v>1.63506722450256</v>
      </c>
      <c r="I18815" s="4">
        <v>21.2975006103516</v>
      </c>
      <c r="J18815" s="4">
        <v>1.67169392108917</v>
      </c>
      <c r="L18815" s="4">
        <v>46.3766860961914</v>
      </c>
      <c r="M18815" s="4">
        <v>28.3637790679932</v>
      </c>
      <c r="N18815" s="4">
        <v>27.7423305511475</v>
      </c>
      <c r="S18815" s="4">
        <v>16.5730037689209</v>
      </c>
      <c r="T18815" s="4">
        <v>4.48393630981445</v>
      </c>
      <c r="U18815" s="4">
        <v>1.02240073680878</v>
      </c>
      <c r="V18815" s="4">
        <v>26.4817123413086</v>
      </c>
      <c r="W18815" s="4">
        <v>6.08500003814697</v>
      </c>
      <c r="X18815" s="4">
        <v>2.99999976158142</v>
      </c>
      <c r="Y18815" s="4">
        <v>8.88083171844482</v>
      </c>
    </row>
    <row r="18816" spans="1:25">
      <c r="A18816">
        <v>198</v>
      </c>
      <c r="B18816">
        <v>198</v>
      </c>
      <c r="C18816" s="20">
        <v>0.00555555555555556</v>
      </c>
      <c r="D18816" s="20"/>
      <c r="E18816" s="21" t="s">
        <v>33</v>
      </c>
      <c r="F18816" s="4">
        <v>147.5</v>
      </c>
      <c r="H18816" s="4">
        <v>1.50200366973877</v>
      </c>
      <c r="I18816" s="4">
        <v>19.5642871856689</v>
      </c>
      <c r="J18816" s="4">
        <v>1.5515011548996</v>
      </c>
      <c r="L18816" s="4">
        <v>45.3353843688965</v>
      </c>
      <c r="M18816" s="4">
        <v>30.1832714080811</v>
      </c>
      <c r="N18816" s="4">
        <v>29.2203350067139</v>
      </c>
      <c r="S18816" s="4">
        <v>16.8272266387939</v>
      </c>
      <c r="T18816" s="4">
        <v>4.25913953781128</v>
      </c>
      <c r="U18816" s="4">
        <v>1.03295433521271</v>
      </c>
      <c r="V18816" s="4">
        <v>25.9740257263184</v>
      </c>
      <c r="W18816" s="4">
        <v>5.58979654312134</v>
      </c>
      <c r="X18816" s="4">
        <v>2.99999976158142</v>
      </c>
      <c r="Y18816" s="4">
        <v>9.99999904632568</v>
      </c>
    </row>
    <row r="18817" spans="1:25">
      <c r="A18817">
        <v>198</v>
      </c>
      <c r="B18817">
        <v>198</v>
      </c>
      <c r="C18817" s="20">
        <v>0.00574074074074074</v>
      </c>
      <c r="D18817" s="20"/>
      <c r="E18817" s="21" t="s">
        <v>33</v>
      </c>
      <c r="F18817" s="4">
        <v>149</v>
      </c>
      <c r="H18817" s="4">
        <v>1.55442678928375</v>
      </c>
      <c r="I18817" s="4">
        <v>20.2471218109131</v>
      </c>
      <c r="J18817" s="4">
        <v>1.56596219539642</v>
      </c>
      <c r="L18817" s="4">
        <v>44.8850784301758</v>
      </c>
      <c r="M18817" s="4">
        <v>28.8756465911865</v>
      </c>
      <c r="N18817" s="4">
        <v>28.6629390716553</v>
      </c>
      <c r="S18817" s="4">
        <v>16.6638069152832</v>
      </c>
      <c r="T18817" s="4">
        <v>4.34122896194458</v>
      </c>
      <c r="U18817" s="4">
        <v>1.00742101669312</v>
      </c>
      <c r="V18817" s="4">
        <v>25.6253795623779</v>
      </c>
      <c r="W18817" s="4">
        <v>5.78489208221436</v>
      </c>
      <c r="X18817" s="4">
        <v>3</v>
      </c>
      <c r="Y18817" s="4">
        <v>10</v>
      </c>
    </row>
    <row r="18818" spans="1:25">
      <c r="A18818">
        <v>198</v>
      </c>
      <c r="B18818">
        <v>198</v>
      </c>
      <c r="C18818" s="20">
        <v>0.00590277777777778</v>
      </c>
      <c r="D18818" s="20"/>
      <c r="E18818" s="21" t="s">
        <v>33</v>
      </c>
      <c r="F18818" s="4">
        <v>149</v>
      </c>
      <c r="H18818" s="4">
        <v>1.65676820278168</v>
      </c>
      <c r="I18818" s="4">
        <v>21.5801658630371</v>
      </c>
      <c r="J18818" s="4">
        <v>1.66767859458923</v>
      </c>
      <c r="L18818" s="4">
        <v>48.0902481079102</v>
      </c>
      <c r="M18818" s="4">
        <v>29.026538848877</v>
      </c>
      <c r="N18818" s="4">
        <v>28.8366413116455</v>
      </c>
      <c r="S18818" s="4">
        <v>16.6867809295654</v>
      </c>
      <c r="T18818" s="4">
        <v>4.31532144546509</v>
      </c>
      <c r="U18818" s="4">
        <v>1.00658535957336</v>
      </c>
      <c r="V18818" s="4">
        <v>26.9461059570313</v>
      </c>
      <c r="W18818" s="4">
        <v>6.16576147079468</v>
      </c>
      <c r="X18818" s="4">
        <v>3</v>
      </c>
      <c r="Y18818" s="4">
        <v>9.99999904632568</v>
      </c>
    </row>
    <row r="18819" spans="1:25">
      <c r="A18819">
        <v>198</v>
      </c>
      <c r="B18819">
        <v>198</v>
      </c>
      <c r="C18819" s="20">
        <v>0.00607638888888889</v>
      </c>
      <c r="D18819" s="20"/>
      <c r="E18819" s="21" t="s">
        <v>33</v>
      </c>
      <c r="F18819" s="4">
        <v>149</v>
      </c>
      <c r="H18819" s="4">
        <v>1.69894444942474</v>
      </c>
      <c r="I18819" s="4">
        <v>22.1295299530029</v>
      </c>
      <c r="J18819" s="4">
        <v>1.73068201541901</v>
      </c>
      <c r="L18819" s="4">
        <v>49.3204536437988</v>
      </c>
      <c r="M18819" s="4">
        <v>29.0300559997559</v>
      </c>
      <c r="N18819" s="4">
        <v>28.4976978302002</v>
      </c>
      <c r="S18819" s="4">
        <v>16.6765384674072</v>
      </c>
      <c r="T18819" s="4">
        <v>4.36615037918091</v>
      </c>
      <c r="U18819" s="4">
        <v>1.01868081092834</v>
      </c>
      <c r="V18819" s="4">
        <v>27.3972606658936</v>
      </c>
      <c r="W18819" s="4">
        <v>6.32272291183472</v>
      </c>
      <c r="X18819" s="4">
        <v>3</v>
      </c>
      <c r="Y18819" s="4">
        <v>10</v>
      </c>
    </row>
    <row r="18820" spans="1:25">
      <c r="A18820">
        <v>198</v>
      </c>
      <c r="B18820">
        <v>198</v>
      </c>
      <c r="C18820" s="20">
        <v>0.00625</v>
      </c>
      <c r="D18820" s="20"/>
      <c r="E18820" s="21" t="s">
        <v>33</v>
      </c>
      <c r="F18820" s="4">
        <v>152</v>
      </c>
      <c r="H18820" s="4">
        <v>1.68084490299225</v>
      </c>
      <c r="I18820" s="4">
        <v>21.8937759399414</v>
      </c>
      <c r="J18820" s="4">
        <v>1.76216232776642</v>
      </c>
      <c r="L18820" s="4">
        <v>51.7687072753906</v>
      </c>
      <c r="M18820" s="4">
        <v>30.7992172241211</v>
      </c>
      <c r="N18820" s="4">
        <v>29.3779449462891</v>
      </c>
      <c r="S18820" s="4">
        <v>16.8965454101563</v>
      </c>
      <c r="T18820" s="4">
        <v>4.23648023605347</v>
      </c>
      <c r="U18820" s="4">
        <v>1.04837894439697</v>
      </c>
      <c r="V18820" s="4">
        <v>28.8461532592773</v>
      </c>
      <c r="W18820" s="4">
        <v>6.25536441802979</v>
      </c>
      <c r="X18820" s="4">
        <v>3</v>
      </c>
      <c r="Y18820" s="4">
        <v>10</v>
      </c>
    </row>
    <row r="18821" spans="1:25">
      <c r="A18821">
        <v>198</v>
      </c>
      <c r="B18821">
        <v>198</v>
      </c>
      <c r="C18821" s="20">
        <v>0.00643518518518519</v>
      </c>
      <c r="D18821" s="20"/>
      <c r="E18821" s="21" t="s">
        <v>33</v>
      </c>
      <c r="F18821" s="4">
        <v>155</v>
      </c>
      <c r="H18821" s="4">
        <v>1.62197256088257</v>
      </c>
      <c r="I18821" s="4">
        <v>21.1269359588623</v>
      </c>
      <c r="J18821" s="4">
        <v>1.7160975933075</v>
      </c>
      <c r="L18821" s="4">
        <v>49.2588996887207</v>
      </c>
      <c r="M18821" s="4">
        <v>30.3697490692139</v>
      </c>
      <c r="N18821" s="4">
        <v>28.7040195465088</v>
      </c>
      <c r="S18821" s="4">
        <v>16.8311595916748</v>
      </c>
      <c r="T18821" s="4">
        <v>4.33499193191528</v>
      </c>
      <c r="U18821" s="4">
        <v>1.05803120136261</v>
      </c>
      <c r="V18821" s="4">
        <v>26.0545883178711</v>
      </c>
      <c r="W18821" s="4">
        <v>6.03626728057861</v>
      </c>
      <c r="X18821" s="4">
        <v>3</v>
      </c>
      <c r="Y18821" s="4">
        <v>10</v>
      </c>
    </row>
    <row r="18822" spans="1:25">
      <c r="A18822">
        <v>198</v>
      </c>
      <c r="B18822">
        <v>198</v>
      </c>
      <c r="C18822" s="20">
        <v>0.00659722222222222</v>
      </c>
      <c r="D18822" s="20"/>
      <c r="E18822" s="21" t="s">
        <v>33</v>
      </c>
      <c r="F18822" s="4">
        <v>155</v>
      </c>
      <c r="H18822" s="4">
        <v>1.79834794998169</v>
      </c>
      <c r="I18822" s="4">
        <v>23.4243068695068</v>
      </c>
      <c r="J18822" s="4">
        <v>1.88895952701569</v>
      </c>
      <c r="L18822" s="4">
        <v>52.7430381774902</v>
      </c>
      <c r="M18822" s="4">
        <v>29.3286056518555</v>
      </c>
      <c r="N18822" s="4">
        <v>27.9217414855957</v>
      </c>
      <c r="S18822" s="4">
        <v>16.6920337677002</v>
      </c>
      <c r="T18822" s="4">
        <v>4.45533609390259</v>
      </c>
      <c r="U18822" s="4">
        <v>1.05038595199585</v>
      </c>
      <c r="V18822" s="4">
        <v>28.7081317901611</v>
      </c>
      <c r="W18822" s="4">
        <v>6.6926589012146</v>
      </c>
      <c r="X18822" s="4">
        <v>3</v>
      </c>
      <c r="Y18822" s="4">
        <v>10</v>
      </c>
    </row>
    <row r="18823" spans="1:25">
      <c r="A18823">
        <v>198</v>
      </c>
      <c r="B18823">
        <v>198</v>
      </c>
      <c r="C18823" s="20">
        <v>0.00677083333333333</v>
      </c>
      <c r="D18823" s="20"/>
      <c r="E18823" s="21" t="s">
        <v>33</v>
      </c>
      <c r="F18823" s="4">
        <v>155.5</v>
      </c>
      <c r="H18823" s="4">
        <v>1.82006621360779</v>
      </c>
      <c r="I18823" s="4">
        <v>23.7071971893311</v>
      </c>
      <c r="J18823" s="4">
        <v>1.94082593917847</v>
      </c>
      <c r="L18823" s="4">
        <v>57.209644317627</v>
      </c>
      <c r="M18823" s="4">
        <v>31.4327278137207</v>
      </c>
      <c r="N18823" s="4">
        <v>29.476957321167</v>
      </c>
      <c r="S18823" s="4">
        <v>16.9632759094238</v>
      </c>
      <c r="T18823" s="4">
        <v>4.22235727310181</v>
      </c>
      <c r="U18823" s="4">
        <v>1.06634902954102</v>
      </c>
      <c r="V18823" s="4">
        <v>32.3450126647949</v>
      </c>
      <c r="W18823" s="4">
        <v>6.77348470687866</v>
      </c>
      <c r="X18823" s="4">
        <v>3.19380068778992</v>
      </c>
      <c r="Y18823" s="4">
        <v>10</v>
      </c>
    </row>
    <row r="18824" spans="1:25">
      <c r="A18824">
        <v>198</v>
      </c>
      <c r="B18824">
        <v>198</v>
      </c>
      <c r="C18824" s="20">
        <v>0.00694444444444444</v>
      </c>
      <c r="D18824" s="20"/>
      <c r="E18824" s="21" t="s">
        <v>33</v>
      </c>
      <c r="F18824" s="4">
        <v>157.5</v>
      </c>
      <c r="H18824" s="4">
        <v>1.74780690670013</v>
      </c>
      <c r="I18824" s="4">
        <v>22.7659873962402</v>
      </c>
      <c r="J18824" s="4">
        <v>1.86810946464539</v>
      </c>
      <c r="L18824" s="4">
        <v>55.6197624206543</v>
      </c>
      <c r="M18824" s="4">
        <v>31.8226013183594</v>
      </c>
      <c r="N18824" s="4">
        <v>29.7732887268066</v>
      </c>
      <c r="S18824" s="4">
        <v>17.0099868774414</v>
      </c>
      <c r="T18824" s="4">
        <v>4.18072700500488</v>
      </c>
      <c r="U18824" s="4">
        <v>1.06883060932159</v>
      </c>
      <c r="V18824" s="4">
        <v>32.5203247070313</v>
      </c>
      <c r="W18824" s="4">
        <v>6.50456762313843</v>
      </c>
      <c r="X18824" s="4">
        <v>3.40000009536743</v>
      </c>
      <c r="Y18824" s="4">
        <v>10</v>
      </c>
    </row>
    <row r="18825" spans="1:25">
      <c r="A18825">
        <v>198</v>
      </c>
      <c r="B18825">
        <v>198</v>
      </c>
      <c r="C18825" s="20">
        <v>0.00712962962962963</v>
      </c>
      <c r="D18825" s="20"/>
      <c r="E18825" s="21" t="s">
        <v>33</v>
      </c>
      <c r="F18825" s="4">
        <v>160</v>
      </c>
      <c r="H18825" s="4">
        <v>1.6834077835083</v>
      </c>
      <c r="I18825" s="4">
        <v>21.9271583557129</v>
      </c>
      <c r="J18825" s="4">
        <v>1.79744672775269</v>
      </c>
      <c r="L18825" s="4">
        <v>52.7397041320801</v>
      </c>
      <c r="M18825" s="4">
        <v>31.3291320800781</v>
      </c>
      <c r="N18825" s="4">
        <v>29.3414554595947</v>
      </c>
      <c r="S18825" s="4">
        <v>16.9489841461182</v>
      </c>
      <c r="T18825" s="4">
        <v>4.24166965484619</v>
      </c>
      <c r="U18825" s="4">
        <v>1.06774294376373</v>
      </c>
      <c r="V18825" s="4">
        <v>32.7272720336914</v>
      </c>
      <c r="W18825" s="4">
        <v>6.26490259170532</v>
      </c>
      <c r="X18825" s="4">
        <v>3.39999961853027</v>
      </c>
      <c r="Y18825" s="4">
        <v>10</v>
      </c>
    </row>
    <row r="18826" spans="1:25">
      <c r="A18826">
        <v>198</v>
      </c>
      <c r="B18826">
        <v>198</v>
      </c>
      <c r="C18826" s="20">
        <v>0.00729166666666667</v>
      </c>
      <c r="D18826" s="20"/>
      <c r="E18826" s="21" t="s">
        <v>33</v>
      </c>
      <c r="F18826" s="4">
        <v>160.5</v>
      </c>
      <c r="H18826" s="4">
        <v>1.71851563453674</v>
      </c>
      <c r="I18826" s="4">
        <v>22.3844547271729</v>
      </c>
      <c r="J18826" s="4">
        <v>1.89588689804077</v>
      </c>
      <c r="L18826" s="4">
        <v>56.5913848876953</v>
      </c>
      <c r="M18826" s="4">
        <v>32.9303855895996</v>
      </c>
      <c r="N18826" s="4">
        <v>29.8495578765869</v>
      </c>
      <c r="S18826" s="4">
        <v>17.1152400970459</v>
      </c>
      <c r="T18826" s="4">
        <v>4.17009878158569</v>
      </c>
      <c r="U18826" s="4">
        <v>1.10321187973022</v>
      </c>
      <c r="V18826" s="4">
        <v>35.1648368835449</v>
      </c>
      <c r="W18826" s="4">
        <v>6.39555835723877</v>
      </c>
      <c r="X18826" s="4">
        <v>3.40000033378601</v>
      </c>
      <c r="Y18826" s="4">
        <v>10</v>
      </c>
    </row>
    <row r="18827" spans="1:25">
      <c r="A18827">
        <v>198</v>
      </c>
      <c r="B18827">
        <v>198</v>
      </c>
      <c r="C18827" s="20">
        <v>0.00747685185185185</v>
      </c>
      <c r="D18827" s="20"/>
      <c r="E18827" s="21" t="s">
        <v>33</v>
      </c>
      <c r="F18827" s="4">
        <v>164</v>
      </c>
      <c r="H18827" s="4">
        <v>1.75159859657288</v>
      </c>
      <c r="I18827" s="4">
        <v>22.8153743743896</v>
      </c>
      <c r="J18827" s="4">
        <v>2.00526905059814</v>
      </c>
      <c r="L18827" s="4">
        <v>60.7800674438477</v>
      </c>
      <c r="M18827" s="4">
        <v>34.6997680664063</v>
      </c>
      <c r="N18827" s="4">
        <v>30.3101806640625</v>
      </c>
      <c r="S18827" s="4">
        <v>17.2793159484863</v>
      </c>
      <c r="T18827" s="4">
        <v>4.10728025436401</v>
      </c>
      <c r="U18827" s="4">
        <v>1.14482223987579</v>
      </c>
      <c r="V18827" s="4">
        <v>37.1057472229004</v>
      </c>
      <c r="W18827" s="4">
        <v>6.51867818832397</v>
      </c>
      <c r="X18827" s="4">
        <v>3.40000009536743</v>
      </c>
      <c r="Y18827" s="4">
        <v>10</v>
      </c>
    </row>
    <row r="18828" spans="1:25">
      <c r="A18828">
        <v>198</v>
      </c>
      <c r="B18828">
        <v>198</v>
      </c>
      <c r="C18828" s="20">
        <v>0.00765046296296296</v>
      </c>
      <c r="D18828" s="20"/>
      <c r="E18828" s="21" t="s">
        <v>33</v>
      </c>
      <c r="F18828" s="4">
        <v>168</v>
      </c>
      <c r="H18828" s="4">
        <v>1.65255069732666</v>
      </c>
      <c r="I18828" s="4">
        <v>21.5252304077148</v>
      </c>
      <c r="J18828" s="4">
        <v>1.93380653858185</v>
      </c>
      <c r="L18828" s="4">
        <v>58.3997650146484</v>
      </c>
      <c r="M18828" s="4">
        <v>35.339168548584</v>
      </c>
      <c r="N18828" s="4">
        <v>30.1993827819824</v>
      </c>
      <c r="S18828" s="4">
        <v>17.3270092010498</v>
      </c>
      <c r="T18828" s="4">
        <v>4.12217140197754</v>
      </c>
      <c r="U18828" s="4">
        <v>1.17019498348236</v>
      </c>
      <c r="V18828" s="4">
        <v>33.1950187683105</v>
      </c>
      <c r="W18828" s="4">
        <v>6.15006589889526</v>
      </c>
      <c r="X18828" s="4">
        <v>3.39999985694885</v>
      </c>
      <c r="Y18828" s="4">
        <v>10</v>
      </c>
    </row>
    <row r="18829" spans="1:25">
      <c r="A18829">
        <v>198</v>
      </c>
      <c r="B18829">
        <v>198</v>
      </c>
      <c r="C18829" s="20">
        <v>0.0078125</v>
      </c>
      <c r="D18829" s="20"/>
      <c r="E18829" s="21" t="s">
        <v>33</v>
      </c>
      <c r="F18829" s="4">
        <v>169</v>
      </c>
      <c r="H18829" s="4">
        <v>1.80111277103424</v>
      </c>
      <c r="I18829" s="4">
        <v>23.460319519043</v>
      </c>
      <c r="J18829" s="4">
        <v>2.09774971008301</v>
      </c>
      <c r="L18829" s="4">
        <v>62.3991203308105</v>
      </c>
      <c r="M18829" s="4">
        <v>34.6447601318359</v>
      </c>
      <c r="N18829" s="4">
        <v>29.7457408905029</v>
      </c>
      <c r="S18829" s="4">
        <v>17.2586936950684</v>
      </c>
      <c r="T18829" s="4">
        <v>4.18443393707275</v>
      </c>
      <c r="U18829" s="4">
        <v>1.16469645500183</v>
      </c>
      <c r="V18829" s="4">
        <v>38.1895332336426</v>
      </c>
      <c r="W18829" s="4">
        <v>6.70294857025146</v>
      </c>
      <c r="X18829" s="4">
        <v>3.39999985694885</v>
      </c>
      <c r="Y18829" s="4">
        <v>10</v>
      </c>
    </row>
    <row r="18830" spans="1:25">
      <c r="A18830">
        <v>198</v>
      </c>
      <c r="B18830">
        <v>198</v>
      </c>
      <c r="C18830" s="20">
        <v>0.00798611111111111</v>
      </c>
      <c r="D18830" s="20"/>
      <c r="E18830" s="21" t="s">
        <v>33</v>
      </c>
      <c r="F18830" s="4">
        <v>171</v>
      </c>
      <c r="H18830" s="4">
        <v>1.77168655395508</v>
      </c>
      <c r="I18830" s="4">
        <v>23.0770301818848</v>
      </c>
      <c r="J18830" s="4">
        <v>2.08990383148193</v>
      </c>
      <c r="L18830" s="4">
        <v>64.1149291992187</v>
      </c>
      <c r="M18830" s="4">
        <v>36.1886405944824</v>
      </c>
      <c r="N18830" s="4">
        <v>30.6784114837646</v>
      </c>
      <c r="S18830" s="4">
        <v>17.405101776123</v>
      </c>
      <c r="T18830" s="4">
        <v>4.0584192276001</v>
      </c>
      <c r="U18830" s="4">
        <v>1.17961263656616</v>
      </c>
      <c r="V18830" s="4">
        <v>38.5109100341797</v>
      </c>
      <c r="W18830" s="4">
        <v>6.59343719482422</v>
      </c>
      <c r="X18830" s="4">
        <v>3.39999985694885</v>
      </c>
      <c r="Y18830" s="4">
        <v>9.99999809265137</v>
      </c>
    </row>
    <row r="18831" spans="1:25">
      <c r="A18831">
        <v>198</v>
      </c>
      <c r="B18831">
        <v>198</v>
      </c>
      <c r="C18831" s="20">
        <v>0.00815972222222222</v>
      </c>
      <c r="D18831" s="20"/>
      <c r="E18831" s="21" t="s">
        <v>34</v>
      </c>
      <c r="F18831" s="4">
        <v>173</v>
      </c>
      <c r="H18831" s="4">
        <v>1.83139789104462</v>
      </c>
      <c r="I18831" s="4">
        <v>23.8547973632813</v>
      </c>
      <c r="J18831" s="4">
        <v>2.16091537475586</v>
      </c>
      <c r="L18831" s="4">
        <v>67.4945449829102</v>
      </c>
      <c r="M18831" s="4">
        <v>36.8541145324707</v>
      </c>
      <c r="N18831" s="4">
        <v>31.2342376708984</v>
      </c>
      <c r="S18831" s="4">
        <v>17.468713760376</v>
      </c>
      <c r="T18831" s="4">
        <v>3.98690962791443</v>
      </c>
      <c r="U18831" s="4">
        <v>1.17992675304413</v>
      </c>
      <c r="V18831" s="4">
        <v>36.4126777648926</v>
      </c>
      <c r="W18831" s="4">
        <v>6.81565618515015</v>
      </c>
      <c r="X18831" s="4">
        <v>1.57140934467316</v>
      </c>
      <c r="Y18831" s="4">
        <v>2.96695876121521</v>
      </c>
    </row>
    <row r="18832" spans="1:25">
      <c r="A18832">
        <v>198</v>
      </c>
      <c r="B18832">
        <v>198</v>
      </c>
      <c r="C18832" s="20">
        <v>0.00828703703703704</v>
      </c>
      <c r="D18832" s="20"/>
      <c r="E18832" s="21" t="s">
        <v>34</v>
      </c>
      <c r="F18832" s="4">
        <v>172</v>
      </c>
      <c r="H18832" s="4">
        <v>1.20035171508789</v>
      </c>
      <c r="I18832" s="4">
        <v>15.6351318359375</v>
      </c>
      <c r="J18832" s="4">
        <v>1.416659116745</v>
      </c>
      <c r="L18832" s="4">
        <v>42.1999740600586</v>
      </c>
      <c r="M18832" s="4">
        <v>35.1563415527344</v>
      </c>
      <c r="N18832" s="4">
        <v>29.7883758544922</v>
      </c>
      <c r="S18832" s="4">
        <v>17.3008728027344</v>
      </c>
      <c r="T18832" s="4">
        <v>4.17848348617554</v>
      </c>
      <c r="U18832" s="4">
        <v>1.18020331859589</v>
      </c>
      <c r="V18832" s="4">
        <v>29.296875</v>
      </c>
      <c r="W18832" s="4">
        <v>4.46718072891235</v>
      </c>
      <c r="X18832" s="4">
        <v>0.45361328125</v>
      </c>
      <c r="Y18832" s="4">
        <v>0</v>
      </c>
    </row>
    <row r="18833" spans="1:25">
      <c r="A18833">
        <v>199</v>
      </c>
      <c r="B18833">
        <v>199</v>
      </c>
      <c r="C18833" s="20">
        <v>0.000185185185185185</v>
      </c>
      <c r="D18833" s="20"/>
      <c r="E18833" s="21" t="s">
        <v>108</v>
      </c>
      <c r="F18833" s="4">
        <v>42</v>
      </c>
      <c r="H18833" s="4">
        <v>0.49546867609024</v>
      </c>
      <c r="I18833" s="4">
        <v>5.31722450256348</v>
      </c>
      <c r="J18833" s="4">
        <v>0.46864578127861</v>
      </c>
      <c r="L18833" s="4">
        <v>17.8440799713135</v>
      </c>
      <c r="M18833" s="4">
        <v>36.0145454406738</v>
      </c>
      <c r="N18833" s="4">
        <v>38.0758361816406</v>
      </c>
      <c r="S18833" s="4">
        <v>17.5938148498535</v>
      </c>
      <c r="T18833" s="4">
        <v>3.24139952659607</v>
      </c>
      <c r="U18833" s="4">
        <v>0.945863604545593</v>
      </c>
      <c r="V18833" s="4">
        <v>10.8827085494995</v>
      </c>
      <c r="W18833" s="4">
        <v>1.51920700073242</v>
      </c>
      <c r="X18833" s="4">
        <v>0</v>
      </c>
      <c r="Y18833" s="4">
        <v>0</v>
      </c>
    </row>
    <row r="18834" spans="1:25">
      <c r="A18834">
        <v>199</v>
      </c>
      <c r="B18834">
        <v>199</v>
      </c>
      <c r="C18834" s="20">
        <v>0.000393518518518519</v>
      </c>
      <c r="D18834" s="20"/>
      <c r="E18834" s="21" t="s">
        <v>108</v>
      </c>
      <c r="F18834" s="4">
        <v>86</v>
      </c>
      <c r="H18834" s="4">
        <v>0.357830166816711</v>
      </c>
      <c r="I18834" s="4">
        <v>3.84012842178345</v>
      </c>
      <c r="J18834" s="4">
        <v>0.375221967697144</v>
      </c>
      <c r="L18834" s="4">
        <v>13.7227201461792</v>
      </c>
      <c r="M18834" s="4">
        <v>38.3498115539551</v>
      </c>
      <c r="N18834" s="4">
        <v>36.5722732543945</v>
      </c>
      <c r="S18834" s="4">
        <v>17.7291946411133</v>
      </c>
      <c r="T18834" s="4">
        <v>3.37287759780884</v>
      </c>
      <c r="U18834" s="4">
        <v>1.04860353469849</v>
      </c>
      <c r="V18834" s="4">
        <v>13.4153156280518</v>
      </c>
      <c r="W18834" s="4">
        <v>1.09717953205109</v>
      </c>
      <c r="X18834" s="4">
        <v>0</v>
      </c>
      <c r="Y18834" s="4">
        <v>0</v>
      </c>
    </row>
    <row r="18835" spans="1:25">
      <c r="A18835">
        <v>199</v>
      </c>
      <c r="B18835">
        <v>199</v>
      </c>
      <c r="C18835" s="20">
        <v>0.00056712962962963</v>
      </c>
      <c r="D18835" s="20"/>
      <c r="E18835" s="21" t="s">
        <v>108</v>
      </c>
      <c r="F18835" s="4">
        <v>79</v>
      </c>
      <c r="H18835" s="4">
        <v>0.356965035200119</v>
      </c>
      <c r="I18835" s="4">
        <v>3.83084416389465</v>
      </c>
      <c r="J18835" s="4">
        <v>0.362555891275406</v>
      </c>
      <c r="L18835" s="4">
        <v>13.0774660110474</v>
      </c>
      <c r="M18835" s="4">
        <v>36.6351470947266</v>
      </c>
      <c r="N18835" s="4">
        <v>36.0702056884766</v>
      </c>
      <c r="S18835" s="4">
        <v>17.6018676757813</v>
      </c>
      <c r="T18835" s="4">
        <v>3.41931009292603</v>
      </c>
      <c r="U18835" s="4">
        <v>1.01566219329834</v>
      </c>
      <c r="V18835" s="4">
        <v>11.6883115768433</v>
      </c>
      <c r="W18835" s="4">
        <v>1.09452688694</v>
      </c>
      <c r="X18835" s="4">
        <v>0</v>
      </c>
      <c r="Y18835" s="4">
        <v>0</v>
      </c>
    </row>
    <row r="18836" spans="1:25">
      <c r="A18836">
        <v>199</v>
      </c>
      <c r="B18836">
        <v>199</v>
      </c>
      <c r="C18836" s="20">
        <v>0.000706018518518518</v>
      </c>
      <c r="D18836" s="20"/>
      <c r="E18836" s="21" t="s">
        <v>108</v>
      </c>
      <c r="F18836" s="4">
        <v>79.5</v>
      </c>
      <c r="H18836" s="4">
        <v>0.43568879365921</v>
      </c>
      <c r="I18836" s="4">
        <v>4.67568445205688</v>
      </c>
      <c r="J18836" s="4">
        <v>0.423039257526398</v>
      </c>
      <c r="L18836" s="4">
        <v>15.6193361282349</v>
      </c>
      <c r="M18836" s="4">
        <v>35.8497543334961</v>
      </c>
      <c r="N18836" s="4">
        <v>36.9217185974121</v>
      </c>
      <c r="S18836" s="4">
        <v>17.5605602264404</v>
      </c>
      <c r="T18836" s="4">
        <v>3.34143424034119</v>
      </c>
      <c r="U18836" s="4">
        <v>0.970966577529907</v>
      </c>
      <c r="V18836" s="4">
        <v>10.5913505554199</v>
      </c>
      <c r="W18836" s="4">
        <v>1.33590984344482</v>
      </c>
      <c r="X18836" s="4">
        <v>0</v>
      </c>
      <c r="Y18836" s="4">
        <v>0</v>
      </c>
    </row>
    <row r="18837" spans="1:25">
      <c r="A18837">
        <v>199</v>
      </c>
      <c r="B18837">
        <v>199</v>
      </c>
      <c r="C18837" s="20">
        <v>0.000868055555555556</v>
      </c>
      <c r="D18837" s="20"/>
      <c r="E18837" s="21" t="s">
        <v>108</v>
      </c>
      <c r="F18837" s="4">
        <v>83</v>
      </c>
      <c r="H18837" s="4">
        <v>0.373095214366913</v>
      </c>
      <c r="I18837" s="4">
        <v>4.00394821166992</v>
      </c>
      <c r="J18837" s="4">
        <v>0.364343136548996</v>
      </c>
      <c r="L18837" s="4">
        <v>13.1768159866333</v>
      </c>
      <c r="M18837" s="4">
        <v>35.317569732666</v>
      </c>
      <c r="N18837" s="4">
        <v>36.1659507751465</v>
      </c>
      <c r="S18837" s="4">
        <v>17.5056076049805</v>
      </c>
      <c r="T18837" s="4">
        <v>3.41041707992554</v>
      </c>
      <c r="U18837" s="4">
        <v>0.976541996002197</v>
      </c>
      <c r="V18837" s="4">
        <v>12.354151725769</v>
      </c>
      <c r="W18837" s="4">
        <v>1.14398515224457</v>
      </c>
      <c r="X18837" s="4">
        <v>0</v>
      </c>
      <c r="Y18837" s="4">
        <v>0</v>
      </c>
    </row>
    <row r="18838" spans="1:25">
      <c r="A18838">
        <v>199</v>
      </c>
      <c r="B18838">
        <v>199</v>
      </c>
      <c r="C18838" s="20">
        <v>0.00104166666666667</v>
      </c>
      <c r="D18838" s="20"/>
      <c r="E18838" s="21" t="s">
        <v>108</v>
      </c>
      <c r="F18838" s="4">
        <v>84</v>
      </c>
      <c r="H18838" s="4">
        <v>0.39312544465065</v>
      </c>
      <c r="I18838" s="4">
        <v>4.21890687942505</v>
      </c>
      <c r="J18838" s="4">
        <v>0.382993459701538</v>
      </c>
      <c r="L18838" s="4">
        <v>13.436089515686</v>
      </c>
      <c r="M18838" s="4">
        <v>34.1776123046875</v>
      </c>
      <c r="N18838" s="4">
        <v>35.0817718505859</v>
      </c>
      <c r="S18838" s="4">
        <v>17.3927841186523</v>
      </c>
      <c r="T18838" s="4">
        <v>3.51458096504211</v>
      </c>
      <c r="U18838" s="4">
        <v>0.974227070808411</v>
      </c>
      <c r="V18838" s="4">
        <v>12.0643434524536</v>
      </c>
      <c r="W18838" s="4">
        <v>1.20540201663971</v>
      </c>
      <c r="X18838" s="4">
        <v>0.499195694923401</v>
      </c>
      <c r="Y18838" s="4">
        <v>0</v>
      </c>
    </row>
    <row r="18839" spans="1:25">
      <c r="A18839">
        <v>199</v>
      </c>
      <c r="B18839">
        <v>199</v>
      </c>
      <c r="C18839" s="20">
        <v>0.00122685185185185</v>
      </c>
      <c r="D18839" s="20"/>
      <c r="E18839" s="21" t="s">
        <v>33</v>
      </c>
      <c r="F18839" s="4">
        <v>90</v>
      </c>
      <c r="H18839" s="4">
        <v>0.6436727643013</v>
      </c>
      <c r="I18839" s="4">
        <v>6.90770721435547</v>
      </c>
      <c r="J18839" s="4">
        <v>0.635559916496277</v>
      </c>
      <c r="L18839" s="4">
        <v>22.8635005950928</v>
      </c>
      <c r="M18839" s="4">
        <v>35.520378112793</v>
      </c>
      <c r="N18839" s="4">
        <v>35.9737930297852</v>
      </c>
      <c r="S18839" s="4">
        <v>17.5174160003662</v>
      </c>
      <c r="T18839" s="4">
        <v>3.42840528488159</v>
      </c>
      <c r="U18839" s="4">
        <v>0.987396001815796</v>
      </c>
      <c r="V18839" s="4">
        <v>11.1870727539062</v>
      </c>
      <c r="W18839" s="4">
        <v>1.97363066673279</v>
      </c>
      <c r="X18839" s="4">
        <v>3.00000023841858</v>
      </c>
      <c r="Y18839" s="4">
        <v>0</v>
      </c>
    </row>
    <row r="18840" spans="1:25">
      <c r="A18840">
        <v>199</v>
      </c>
      <c r="B18840">
        <v>199</v>
      </c>
      <c r="C18840" s="20">
        <v>0.00142361111111111</v>
      </c>
      <c r="D18840" s="20"/>
      <c r="E18840" s="21" t="s">
        <v>33</v>
      </c>
      <c r="F18840" s="4">
        <v>106</v>
      </c>
      <c r="H18840" s="4">
        <v>0.743090629577637</v>
      </c>
      <c r="I18840" s="4">
        <v>7.97463083267212</v>
      </c>
      <c r="J18840" s="4">
        <v>0.774160325527191</v>
      </c>
      <c r="L18840" s="4">
        <v>26.8772144317627</v>
      </c>
      <c r="M18840" s="4">
        <v>36.1694984436035</v>
      </c>
      <c r="N18840" s="4">
        <v>34.7178916931152</v>
      </c>
      <c r="S18840" s="4">
        <v>17.5404396057129</v>
      </c>
      <c r="T18840" s="4">
        <v>3.55090475082397</v>
      </c>
      <c r="U18840" s="4">
        <v>1.04181146621704</v>
      </c>
      <c r="V18840" s="4">
        <v>14.1176471710205</v>
      </c>
      <c r="W18840" s="4">
        <v>2.27846598625183</v>
      </c>
      <c r="X18840" s="4">
        <v>3</v>
      </c>
      <c r="Y18840" s="4">
        <v>0</v>
      </c>
    </row>
    <row r="18841" spans="1:25">
      <c r="A18841">
        <v>199</v>
      </c>
      <c r="B18841">
        <v>199</v>
      </c>
      <c r="C18841" s="20">
        <v>0.00157407407407407</v>
      </c>
      <c r="D18841" s="20"/>
      <c r="E18841" s="21" t="s">
        <v>33</v>
      </c>
      <c r="F18841" s="4">
        <v>111</v>
      </c>
      <c r="H18841" s="4">
        <v>0.738608539104462</v>
      </c>
      <c r="I18841" s="4">
        <v>7.92653036117554</v>
      </c>
      <c r="J18841" s="4">
        <v>0.783267736434937</v>
      </c>
      <c r="L18841" s="4">
        <v>27.8335571289063</v>
      </c>
      <c r="M18841" s="4">
        <v>37.6837730407715</v>
      </c>
      <c r="N18841" s="4">
        <v>35.5351753234863</v>
      </c>
      <c r="S18841" s="4">
        <v>17.6644115447998</v>
      </c>
      <c r="T18841" s="4">
        <v>3.47013306617737</v>
      </c>
      <c r="U18841" s="4">
        <v>1.06046390533447</v>
      </c>
      <c r="V18841" s="4">
        <v>14.0845069885254</v>
      </c>
      <c r="W18841" s="4">
        <v>2.26472306251526</v>
      </c>
      <c r="X18841" s="4">
        <v>3</v>
      </c>
      <c r="Y18841" s="4">
        <v>0</v>
      </c>
    </row>
    <row r="18842" spans="1:25">
      <c r="A18842">
        <v>199</v>
      </c>
      <c r="B18842">
        <v>199</v>
      </c>
      <c r="C18842" s="20">
        <v>0.00177083333333333</v>
      </c>
      <c r="D18842" s="20"/>
      <c r="E18842" s="21" t="s">
        <v>33</v>
      </c>
      <c r="F18842" s="4">
        <v>114</v>
      </c>
      <c r="H18842" s="4">
        <v>0.850535035133362</v>
      </c>
      <c r="I18842" s="4">
        <v>9.12769222259521</v>
      </c>
      <c r="J18842" s="4">
        <v>0.774877905845642</v>
      </c>
      <c r="L18842" s="4">
        <v>26.4910488128662</v>
      </c>
      <c r="M18842" s="4">
        <v>31.146333694458</v>
      </c>
      <c r="N18842" s="4">
        <v>34.187385559082</v>
      </c>
      <c r="S18842" s="4">
        <v>17.0993328094482</v>
      </c>
      <c r="T18842" s="4">
        <v>3.60558223724365</v>
      </c>
      <c r="U18842" s="4">
        <v>0.911047577857971</v>
      </c>
      <c r="V18842" s="4">
        <v>14.125955581665</v>
      </c>
      <c r="W18842" s="4">
        <v>2.60791206359863</v>
      </c>
      <c r="X18842" s="4">
        <v>3</v>
      </c>
      <c r="Y18842" s="4">
        <v>0</v>
      </c>
    </row>
    <row r="18843" spans="1:25">
      <c r="A18843">
        <v>199</v>
      </c>
      <c r="B18843">
        <v>199</v>
      </c>
      <c r="C18843" s="20">
        <v>0.00190972222222222</v>
      </c>
      <c r="D18843" s="20"/>
      <c r="E18843" s="21" t="s">
        <v>33</v>
      </c>
      <c r="F18843" s="4">
        <v>114</v>
      </c>
      <c r="H18843" s="4">
        <v>1.01037991046906</v>
      </c>
      <c r="I18843" s="4">
        <v>10.8431005477905</v>
      </c>
      <c r="J18843" s="4">
        <v>0.814711391925812</v>
      </c>
      <c r="L18843" s="4">
        <v>26.9981479644775</v>
      </c>
      <c r="M18843" s="4">
        <v>26.7207889556885</v>
      </c>
      <c r="N18843" s="4">
        <v>33.138298034668</v>
      </c>
      <c r="S18843" s="4">
        <v>16.56325340271</v>
      </c>
      <c r="T18843" s="4">
        <v>3.71867060661316</v>
      </c>
      <c r="U18843" s="4">
        <v>0.806341648101807</v>
      </c>
      <c r="V18843" s="4">
        <v>15.0880136489868</v>
      </c>
      <c r="W18843" s="4">
        <v>3.09802865982056</v>
      </c>
      <c r="X18843" s="4">
        <v>3</v>
      </c>
      <c r="Y18843" s="4">
        <v>0</v>
      </c>
    </row>
    <row r="18844" spans="1:25">
      <c r="A18844">
        <v>199</v>
      </c>
      <c r="B18844">
        <v>199</v>
      </c>
      <c r="C18844" s="20">
        <v>0.00209490740740741</v>
      </c>
      <c r="D18844" s="20"/>
      <c r="E18844" s="21" t="s">
        <v>33</v>
      </c>
      <c r="F18844" s="4">
        <v>112</v>
      </c>
      <c r="H18844" s="4">
        <v>0.824163317680359</v>
      </c>
      <c r="I18844" s="4">
        <v>8.84467887878418</v>
      </c>
      <c r="J18844" s="4">
        <v>0.655126392841339</v>
      </c>
      <c r="L18844" s="4">
        <v>21.8788356781006</v>
      </c>
      <c r="M18844" s="4">
        <v>26.546724319458</v>
      </c>
      <c r="N18844" s="4">
        <v>33.3963584899902</v>
      </c>
      <c r="S18844" s="4">
        <v>16.5455589294434</v>
      </c>
      <c r="T18844" s="4">
        <v>3.69027066230774</v>
      </c>
      <c r="U18844" s="4">
        <v>0.794898748397827</v>
      </c>
      <c r="V18844" s="4">
        <v>15.0281782150269</v>
      </c>
      <c r="W18844" s="4">
        <v>2.52705121040344</v>
      </c>
      <c r="X18844" s="4">
        <v>3</v>
      </c>
      <c r="Y18844" s="4">
        <v>0</v>
      </c>
    </row>
    <row r="18845" spans="1:25">
      <c r="A18845">
        <v>199</v>
      </c>
      <c r="B18845">
        <v>199</v>
      </c>
      <c r="C18845" s="20">
        <v>0.00229166666666667</v>
      </c>
      <c r="D18845" s="20"/>
      <c r="E18845" s="21" t="s">
        <v>33</v>
      </c>
      <c r="F18845" s="4">
        <v>109.5</v>
      </c>
      <c r="H18845" s="4">
        <v>1.24278295040131</v>
      </c>
      <c r="I18845" s="4">
        <v>13.3371820449829</v>
      </c>
      <c r="J18845" s="4">
        <v>0.847442865371704</v>
      </c>
      <c r="L18845" s="4">
        <v>26.709831237793</v>
      </c>
      <c r="M18845" s="4">
        <v>21.4919509887695</v>
      </c>
      <c r="N18845" s="4">
        <v>31.5181503295898</v>
      </c>
      <c r="S18845" s="4">
        <v>15.6462211608887</v>
      </c>
      <c r="T18845" s="4">
        <v>3.90811777114868</v>
      </c>
      <c r="U18845" s="4">
        <v>0.681891262531281</v>
      </c>
      <c r="V18845" s="4">
        <v>14.3884897232056</v>
      </c>
      <c r="W18845" s="4">
        <v>3.81062340736389</v>
      </c>
      <c r="X18845" s="4">
        <v>3</v>
      </c>
      <c r="Y18845" s="4">
        <v>0</v>
      </c>
    </row>
    <row r="18846" spans="1:25">
      <c r="A18846">
        <v>199</v>
      </c>
      <c r="B18846">
        <v>199</v>
      </c>
      <c r="C18846" s="20">
        <v>0.0024537037037037</v>
      </c>
      <c r="D18846" s="20"/>
      <c r="E18846" s="21" t="s">
        <v>33</v>
      </c>
      <c r="F18846" s="4">
        <v>107.5</v>
      </c>
      <c r="H18846" s="4">
        <v>1.15999209880829</v>
      </c>
      <c r="I18846" s="4">
        <v>12.4486951828003</v>
      </c>
      <c r="J18846" s="4">
        <v>0.845409274101257</v>
      </c>
      <c r="L18846" s="4">
        <v>26.9741172790527</v>
      </c>
      <c r="M18846" s="4">
        <v>23.2537078857422</v>
      </c>
      <c r="N18846" s="4">
        <v>31.9065780639648</v>
      </c>
      <c r="S18846" s="4">
        <v>15.995795249939</v>
      </c>
      <c r="T18846" s="4">
        <v>3.8608832359314</v>
      </c>
      <c r="U18846" s="4">
        <v>0.72880607843399</v>
      </c>
      <c r="V18846" s="4">
        <v>17.1306209564209</v>
      </c>
      <c r="W18846" s="4">
        <v>3.55677008628845</v>
      </c>
      <c r="X18846" s="4">
        <v>3</v>
      </c>
      <c r="Y18846" s="4">
        <v>0</v>
      </c>
    </row>
    <row r="18847" spans="1:25">
      <c r="A18847">
        <v>199</v>
      </c>
      <c r="B18847">
        <v>199</v>
      </c>
      <c r="C18847" s="20">
        <v>0.00263888888888889</v>
      </c>
      <c r="D18847" s="20"/>
      <c r="E18847" s="21" t="s">
        <v>33</v>
      </c>
      <c r="F18847" s="4">
        <v>109.5</v>
      </c>
      <c r="H18847" s="4">
        <v>1.03772878646851</v>
      </c>
      <c r="I18847" s="4">
        <v>11.1366004943848</v>
      </c>
      <c r="J18847" s="4">
        <v>0.799600481987</v>
      </c>
      <c r="L18847" s="4">
        <v>24.854679107666</v>
      </c>
      <c r="M18847" s="4">
        <v>23.9510364532471</v>
      </c>
      <c r="N18847" s="4">
        <v>31.0838718414307</v>
      </c>
      <c r="S18847" s="4">
        <v>16.0952796936035</v>
      </c>
      <c r="T18847" s="4">
        <v>3.96189522743225</v>
      </c>
      <c r="U18847" s="4">
        <v>0.770529329776764</v>
      </c>
      <c r="V18847" s="4">
        <v>14.3712577819824</v>
      </c>
      <c r="W18847" s="4">
        <v>3.1818859577179</v>
      </c>
      <c r="X18847" s="4">
        <v>3</v>
      </c>
      <c r="Y18847" s="4">
        <v>5</v>
      </c>
    </row>
    <row r="18848" spans="1:25">
      <c r="A18848">
        <v>199</v>
      </c>
      <c r="B18848">
        <v>199</v>
      </c>
      <c r="C18848" s="20">
        <v>0.00278935185185185</v>
      </c>
      <c r="D18848" s="20"/>
      <c r="E18848" s="21" t="s">
        <v>33</v>
      </c>
      <c r="F18848" s="4">
        <v>113</v>
      </c>
      <c r="H18848" s="4">
        <v>1.21980023384094</v>
      </c>
      <c r="I18848" s="4">
        <v>13.0905380249023</v>
      </c>
      <c r="J18848" s="4">
        <v>0.924100399017334</v>
      </c>
      <c r="L18848" s="4">
        <v>28.4643039703369</v>
      </c>
      <c r="M18848" s="4">
        <v>23.3352184295654</v>
      </c>
      <c r="N18848" s="4">
        <v>30.8021774291992</v>
      </c>
      <c r="S18848" s="4">
        <v>15.9815883636475</v>
      </c>
      <c r="T18848" s="4">
        <v>3.99779725074768</v>
      </c>
      <c r="U18848" s="4">
        <v>0.757583379745483</v>
      </c>
      <c r="V18848" s="4">
        <v>13.7931032180786</v>
      </c>
      <c r="W18848" s="4">
        <v>3.74015378952026</v>
      </c>
      <c r="X18848" s="4">
        <v>3.00000023841858</v>
      </c>
      <c r="Y18848" s="4">
        <v>5</v>
      </c>
    </row>
    <row r="18849" spans="1:25">
      <c r="A18849">
        <v>199</v>
      </c>
      <c r="B18849">
        <v>199</v>
      </c>
      <c r="C18849" s="20">
        <v>0.00299768518518518</v>
      </c>
      <c r="D18849" s="20"/>
      <c r="E18849" s="21" t="s">
        <v>33</v>
      </c>
      <c r="F18849" s="4">
        <v>117</v>
      </c>
      <c r="H18849" s="4">
        <v>1.16491568088531</v>
      </c>
      <c r="I18849" s="4">
        <v>12.5015335083008</v>
      </c>
      <c r="J18849" s="4">
        <v>0.873861610889435</v>
      </c>
      <c r="L18849" s="4">
        <v>26.8522472381592</v>
      </c>
      <c r="M18849" s="4">
        <v>23.0508079528809</v>
      </c>
      <c r="N18849" s="4">
        <v>30.7282600402832</v>
      </c>
      <c r="S18849" s="4">
        <v>15.9286394119263</v>
      </c>
      <c r="T18849" s="4">
        <v>4.00733852386475</v>
      </c>
      <c r="U18849" s="4">
        <v>0.750150084495544</v>
      </c>
      <c r="V18849" s="4">
        <v>13.8969306945801</v>
      </c>
      <c r="W18849" s="4">
        <v>3.57186675071716</v>
      </c>
      <c r="X18849" s="4">
        <v>3</v>
      </c>
      <c r="Y18849" s="4">
        <v>5</v>
      </c>
    </row>
    <row r="18850" spans="1:25">
      <c r="A18850">
        <v>199</v>
      </c>
      <c r="B18850">
        <v>199</v>
      </c>
      <c r="C18850" s="20">
        <v>0.00313657407407407</v>
      </c>
      <c r="D18850" s="20"/>
      <c r="E18850" s="21" t="s">
        <v>33</v>
      </c>
      <c r="F18850" s="4">
        <v>110</v>
      </c>
      <c r="H18850" s="4">
        <v>1.31239140033722</v>
      </c>
      <c r="I18850" s="4">
        <v>14.0841999053955</v>
      </c>
      <c r="J18850" s="4">
        <v>0.928657710552216</v>
      </c>
      <c r="L18850" s="4">
        <v>27.5969333648682</v>
      </c>
      <c r="M18850" s="4">
        <v>21.0279750823975</v>
      </c>
      <c r="N18850" s="4">
        <v>29.7170124053955</v>
      </c>
      <c r="S18850" s="4">
        <v>15.4982023239136</v>
      </c>
      <c r="T18850" s="4">
        <v>4.14247560501099</v>
      </c>
      <c r="U18850" s="4">
        <v>0.707607269287109</v>
      </c>
      <c r="V18850" s="4">
        <v>14.6938762664795</v>
      </c>
      <c r="W18850" s="4">
        <v>4.02405691146851</v>
      </c>
      <c r="X18850" s="4">
        <v>2.99999976158142</v>
      </c>
      <c r="Y18850" s="4">
        <v>5</v>
      </c>
    </row>
    <row r="18851" spans="1:25">
      <c r="A18851">
        <v>199</v>
      </c>
      <c r="B18851">
        <v>199</v>
      </c>
      <c r="C18851" s="20">
        <v>0.00334490740740741</v>
      </c>
      <c r="D18851" s="20"/>
      <c r="E18851" s="21" t="s">
        <v>33</v>
      </c>
      <c r="F18851" s="4">
        <v>108</v>
      </c>
      <c r="H18851" s="4">
        <v>1.53600800037384</v>
      </c>
      <c r="I18851" s="4">
        <v>16.4839878082275</v>
      </c>
      <c r="J18851" s="4">
        <v>1.08484256267548</v>
      </c>
      <c r="L18851" s="4">
        <v>31.6271820068359</v>
      </c>
      <c r="M18851" s="4">
        <v>20.5905055999756</v>
      </c>
      <c r="N18851" s="4">
        <v>29.1537075042725</v>
      </c>
      <c r="S18851" s="4">
        <v>15.3842353820801</v>
      </c>
      <c r="T18851" s="4">
        <v>4.22174787521362</v>
      </c>
      <c r="U18851" s="4">
        <v>0.706274032592773</v>
      </c>
      <c r="V18851" s="4">
        <v>13.4378490447998</v>
      </c>
      <c r="W18851" s="4">
        <v>4.70971059799194</v>
      </c>
      <c r="X18851" s="4">
        <v>3</v>
      </c>
      <c r="Y18851" s="4">
        <v>5</v>
      </c>
    </row>
    <row r="18852" spans="1:25">
      <c r="A18852">
        <v>199</v>
      </c>
      <c r="B18852">
        <v>199</v>
      </c>
      <c r="C18852" s="20">
        <v>0.0034837962962963</v>
      </c>
      <c r="D18852" s="20"/>
      <c r="E18852" s="21" t="s">
        <v>33</v>
      </c>
      <c r="F18852" s="4">
        <v>110</v>
      </c>
      <c r="H18852" s="4">
        <v>1.6060985326767</v>
      </c>
      <c r="I18852" s="4">
        <v>17.236177444458</v>
      </c>
      <c r="J18852" s="4">
        <v>1.17143070697784</v>
      </c>
      <c r="L18852" s="4">
        <v>33.586051940918</v>
      </c>
      <c r="M18852" s="4">
        <v>20.9115753173828</v>
      </c>
      <c r="N18852" s="4">
        <v>28.6709671020508</v>
      </c>
      <c r="S18852" s="4">
        <v>15.4413537979126</v>
      </c>
      <c r="T18852" s="4">
        <v>4.29208040237427</v>
      </c>
      <c r="U18852" s="4">
        <v>0.729364156723022</v>
      </c>
      <c r="V18852" s="4">
        <v>14.2743854522705</v>
      </c>
      <c r="W18852" s="4">
        <v>4.92462205886841</v>
      </c>
      <c r="X18852" s="4">
        <v>3.00000023841858</v>
      </c>
      <c r="Y18852" s="4">
        <v>5</v>
      </c>
    </row>
    <row r="18853" spans="1:25">
      <c r="A18853">
        <v>199</v>
      </c>
      <c r="B18853">
        <v>199</v>
      </c>
      <c r="C18853" s="20">
        <v>0.00368055555555556</v>
      </c>
      <c r="D18853" s="20"/>
      <c r="E18853" s="21" t="s">
        <v>33</v>
      </c>
      <c r="F18853" s="4">
        <v>116</v>
      </c>
      <c r="H18853" s="4">
        <v>1.59158790111542</v>
      </c>
      <c r="I18853" s="4">
        <v>17.0804538726807</v>
      </c>
      <c r="J18853" s="4">
        <v>1.17581450939178</v>
      </c>
      <c r="L18853" s="4">
        <v>33.491024017334</v>
      </c>
      <c r="M18853" s="4">
        <v>21.0425224304199</v>
      </c>
      <c r="N18853" s="4">
        <v>28.4832553863525</v>
      </c>
      <c r="S18853" s="4">
        <v>15.4641637802124</v>
      </c>
      <c r="T18853" s="4">
        <v>4.32007265090942</v>
      </c>
      <c r="U18853" s="4">
        <v>0.73876816034317</v>
      </c>
      <c r="V18853" s="4">
        <v>18.4162063598633</v>
      </c>
      <c r="W18853" s="4">
        <v>4.88012981414795</v>
      </c>
      <c r="X18853" s="4">
        <v>3</v>
      </c>
      <c r="Y18853" s="4">
        <v>5</v>
      </c>
    </row>
    <row r="18854" spans="1:25">
      <c r="A18854">
        <v>199</v>
      </c>
      <c r="B18854">
        <v>199</v>
      </c>
      <c r="C18854" s="20">
        <v>0.00381944444444444</v>
      </c>
      <c r="D18854" s="20"/>
      <c r="E18854" s="21" t="s">
        <v>33</v>
      </c>
      <c r="F18854" s="4">
        <v>115</v>
      </c>
      <c r="H18854" s="4">
        <v>1.57204234600067</v>
      </c>
      <c r="I18854" s="4">
        <v>16.8706970214844</v>
      </c>
      <c r="J18854" s="4">
        <v>1.16341698169708</v>
      </c>
      <c r="L18854" s="4">
        <v>34.3399505615234</v>
      </c>
      <c r="M18854" s="4">
        <v>21.8441638946533</v>
      </c>
      <c r="N18854" s="4">
        <v>29.5164604187012</v>
      </c>
      <c r="S18854" s="4">
        <v>15.6636009216309</v>
      </c>
      <c r="T18854" s="4">
        <v>4.17024803161621</v>
      </c>
      <c r="U18854" s="4">
        <v>0.740067183971405</v>
      </c>
      <c r="V18854" s="4">
        <v>14.6938772201538</v>
      </c>
      <c r="W18854" s="4">
        <v>4.82019901275635</v>
      </c>
      <c r="X18854" s="4">
        <v>3</v>
      </c>
      <c r="Y18854" s="4">
        <v>4.99999952316284</v>
      </c>
    </row>
    <row r="18855" spans="1:25">
      <c r="A18855">
        <v>199</v>
      </c>
      <c r="B18855">
        <v>199</v>
      </c>
      <c r="C18855" s="20">
        <v>0.00403935185185185</v>
      </c>
      <c r="D18855" s="20"/>
      <c r="E18855" s="21" t="s">
        <v>33</v>
      </c>
      <c r="F18855" s="4">
        <v>116</v>
      </c>
      <c r="H18855" s="4">
        <v>1.56237483024597</v>
      </c>
      <c r="I18855" s="4">
        <v>16.7669486999512</v>
      </c>
      <c r="J18855" s="4">
        <v>1.20983707904816</v>
      </c>
      <c r="L18855" s="4">
        <v>34.9900245666504</v>
      </c>
      <c r="M18855" s="4">
        <v>22.3954105377197</v>
      </c>
      <c r="N18855" s="4">
        <v>28.9212703704834</v>
      </c>
      <c r="S18855" s="4">
        <v>15.7543926239014</v>
      </c>
      <c r="T18855" s="4">
        <v>4.25514602661133</v>
      </c>
      <c r="U18855" s="4">
        <v>0.774357736110687</v>
      </c>
      <c r="V18855" s="4">
        <v>15.5682420730591</v>
      </c>
      <c r="W18855" s="4">
        <v>4.79055690765381</v>
      </c>
      <c r="X18855" s="4">
        <v>3.00000023841858</v>
      </c>
      <c r="Y18855" s="4">
        <v>7.5</v>
      </c>
    </row>
    <row r="18856" spans="1:25">
      <c r="A18856">
        <v>199</v>
      </c>
      <c r="B18856">
        <v>199</v>
      </c>
      <c r="C18856" s="20">
        <v>0.00417824074074074</v>
      </c>
      <c r="D18856" s="20"/>
      <c r="E18856" s="21" t="s">
        <v>33</v>
      </c>
      <c r="F18856" s="4">
        <v>121</v>
      </c>
      <c r="H18856" s="4">
        <v>1.53417217731476</v>
      </c>
      <c r="I18856" s="4">
        <v>16.4642848968506</v>
      </c>
      <c r="J18856" s="4">
        <v>1.19933748245239</v>
      </c>
      <c r="L18856" s="4">
        <v>32.9177780151367</v>
      </c>
      <c r="M18856" s="4">
        <v>21.4563770294189</v>
      </c>
      <c r="N18856" s="4">
        <v>27.4466342926025</v>
      </c>
      <c r="S18856" s="4">
        <v>15.5186548233032</v>
      </c>
      <c r="T18856" s="4">
        <v>4.48159313201904</v>
      </c>
      <c r="U18856" s="4">
        <v>0.781748950481415</v>
      </c>
      <c r="V18856" s="4">
        <v>15.7894735336304</v>
      </c>
      <c r="W18856" s="4">
        <v>4.70408153533936</v>
      </c>
      <c r="X18856" s="4">
        <v>3</v>
      </c>
      <c r="Y18856" s="4">
        <v>7.50000047683716</v>
      </c>
    </row>
    <row r="18857" spans="1:25">
      <c r="A18857">
        <v>199</v>
      </c>
      <c r="B18857">
        <v>199</v>
      </c>
      <c r="C18857" s="20">
        <v>0.004375</v>
      </c>
      <c r="D18857" s="20"/>
      <c r="E18857" s="21" t="s">
        <v>33</v>
      </c>
      <c r="F18857" s="4">
        <v>118</v>
      </c>
      <c r="H18857" s="4">
        <v>1.79162001609802</v>
      </c>
      <c r="I18857" s="4">
        <v>19.2271404266357</v>
      </c>
      <c r="J18857" s="4">
        <v>1.37997317314148</v>
      </c>
      <c r="L18857" s="4">
        <v>38.0464477539063</v>
      </c>
      <c r="M18857" s="4">
        <v>21.2357788085938</v>
      </c>
      <c r="N18857" s="4">
        <v>27.5704250335693</v>
      </c>
      <c r="S18857" s="4">
        <v>15.4761743545532</v>
      </c>
      <c r="T18857" s="4">
        <v>4.46168375015259</v>
      </c>
      <c r="U18857" s="4">
        <v>0.770237624645233</v>
      </c>
      <c r="V18857" s="4">
        <v>14.0762462615967</v>
      </c>
      <c r="W18857" s="4">
        <v>5.49346876144409</v>
      </c>
      <c r="X18857" s="4">
        <v>3</v>
      </c>
      <c r="Y18857" s="4">
        <v>7.50000047683716</v>
      </c>
    </row>
    <row r="18858" spans="1:25">
      <c r="A18858">
        <v>199</v>
      </c>
      <c r="B18858">
        <v>199</v>
      </c>
      <c r="C18858" s="20">
        <v>0.00454861111111111</v>
      </c>
      <c r="D18858" s="20"/>
      <c r="E18858" s="21" t="s">
        <v>33</v>
      </c>
      <c r="F18858" s="4">
        <v>119.5</v>
      </c>
      <c r="H18858" s="4">
        <v>1.67112100124359</v>
      </c>
      <c r="I18858" s="4">
        <v>17.9339809417725</v>
      </c>
      <c r="J18858" s="4">
        <v>1.32175242900848</v>
      </c>
      <c r="L18858" s="4">
        <v>36.650463104248</v>
      </c>
      <c r="M18858" s="4">
        <v>21.9316635131836</v>
      </c>
      <c r="N18858" s="4">
        <v>27.7286891937256</v>
      </c>
      <c r="S18858" s="4">
        <v>15.625449180603</v>
      </c>
      <c r="T18858" s="4">
        <v>4.43638706207275</v>
      </c>
      <c r="U18858" s="4">
        <v>0.790937602519989</v>
      </c>
      <c r="V18858" s="4">
        <v>15.4838714599609</v>
      </c>
      <c r="W18858" s="4">
        <v>5.12399435043335</v>
      </c>
      <c r="X18858" s="4">
        <v>3.00000023841858</v>
      </c>
      <c r="Y18858" s="4">
        <v>7.5</v>
      </c>
    </row>
    <row r="18859" spans="1:25">
      <c r="A18859">
        <v>199</v>
      </c>
      <c r="B18859">
        <v>199</v>
      </c>
      <c r="C18859" s="20">
        <v>0.0046875</v>
      </c>
      <c r="D18859" s="20"/>
      <c r="E18859" s="21" t="s">
        <v>33</v>
      </c>
      <c r="F18859" s="4">
        <v>117</v>
      </c>
      <c r="H18859" s="4">
        <v>1.81090223789215</v>
      </c>
      <c r="I18859" s="4">
        <v>19.4340724945068</v>
      </c>
      <c r="J18859" s="4">
        <v>1.44377541542053</v>
      </c>
      <c r="L18859" s="4">
        <v>39.6365165710449</v>
      </c>
      <c r="M18859" s="4">
        <v>21.8877182006836</v>
      </c>
      <c r="N18859" s="4">
        <v>27.4533805847168</v>
      </c>
      <c r="S18859" s="4">
        <v>15.6073942184448</v>
      </c>
      <c r="T18859" s="4">
        <v>4.4804573059082</v>
      </c>
      <c r="U18859" s="4">
        <v>0.797268569469452</v>
      </c>
      <c r="V18859" s="4">
        <v>15.4109582901001</v>
      </c>
      <c r="W18859" s="4">
        <v>5.55259227752686</v>
      </c>
      <c r="X18859" s="4">
        <v>3</v>
      </c>
      <c r="Y18859" s="4">
        <v>7.49999952316284</v>
      </c>
    </row>
    <row r="18860" spans="1:25">
      <c r="A18860">
        <v>199</v>
      </c>
      <c r="B18860">
        <v>199</v>
      </c>
      <c r="C18860" s="20">
        <v>0.00487268518518519</v>
      </c>
      <c r="D18860" s="20"/>
      <c r="E18860" s="21" t="s">
        <v>33</v>
      </c>
      <c r="F18860" s="4">
        <v>119</v>
      </c>
      <c r="H18860" s="4">
        <v>1.80972027778625</v>
      </c>
      <c r="I18860" s="4">
        <v>19.42138671875</v>
      </c>
      <c r="J18860" s="4">
        <v>1.47680127620697</v>
      </c>
      <c r="L18860" s="4">
        <v>40.1864967346191</v>
      </c>
      <c r="M18860" s="4">
        <v>22.2059154510498</v>
      </c>
      <c r="N18860" s="4">
        <v>27.2118511199951</v>
      </c>
      <c r="S18860" s="4">
        <v>15.6622333526611</v>
      </c>
      <c r="T18860" s="4">
        <v>4.5198187828064</v>
      </c>
      <c r="U18860" s="4">
        <v>0.816038429737091</v>
      </c>
      <c r="V18860" s="4">
        <v>15.3550872802734</v>
      </c>
      <c r="W18860" s="4">
        <v>5.54896783828735</v>
      </c>
      <c r="X18860" s="4">
        <v>3</v>
      </c>
      <c r="Y18860" s="4">
        <v>7.50000095367432</v>
      </c>
    </row>
    <row r="18861" spans="1:25">
      <c r="A18861">
        <v>199</v>
      </c>
      <c r="B18861">
        <v>199</v>
      </c>
      <c r="C18861" s="20">
        <v>0.00506944444444444</v>
      </c>
      <c r="D18861" s="20"/>
      <c r="E18861" s="21" t="s">
        <v>33</v>
      </c>
      <c r="F18861" s="4">
        <v>119</v>
      </c>
      <c r="H18861" s="4">
        <v>1.77410793304443</v>
      </c>
      <c r="I18861" s="4">
        <v>19.0392055511475</v>
      </c>
      <c r="J18861" s="4">
        <v>1.45203864574432</v>
      </c>
      <c r="L18861" s="4">
        <v>39.4936294555664</v>
      </c>
      <c r="M18861" s="4">
        <v>22.2611198425293</v>
      </c>
      <c r="N18861" s="4">
        <v>27.1987457275391</v>
      </c>
      <c r="S18861" s="4">
        <v>15.6725435256958</v>
      </c>
      <c r="T18861" s="4">
        <v>4.52197074890137</v>
      </c>
      <c r="U18861" s="4">
        <v>0.818461298942566</v>
      </c>
      <c r="V18861" s="4">
        <v>17.3711643218994</v>
      </c>
      <c r="W18861" s="4">
        <v>5.43977308273315</v>
      </c>
      <c r="X18861" s="4">
        <v>3.00000023841858</v>
      </c>
      <c r="Y18861" s="4">
        <v>7.5</v>
      </c>
    </row>
    <row r="18862" spans="1:25">
      <c r="A18862">
        <v>199</v>
      </c>
      <c r="B18862">
        <v>199</v>
      </c>
      <c r="C18862" s="20">
        <v>0.00521990740740741</v>
      </c>
      <c r="D18862" s="20"/>
      <c r="E18862" s="21" t="s">
        <v>33</v>
      </c>
      <c r="F18862" s="4">
        <v>122</v>
      </c>
      <c r="H18862" s="4">
        <v>1.77273964881897</v>
      </c>
      <c r="I18862" s="4">
        <v>19.0245227813721</v>
      </c>
      <c r="J18862" s="4">
        <v>1.43872904777527</v>
      </c>
      <c r="L18862" s="4">
        <v>38.9414024353027</v>
      </c>
      <c r="M18862" s="4">
        <v>21.9667911529541</v>
      </c>
      <c r="N18862" s="4">
        <v>27.0665302276611</v>
      </c>
      <c r="S18862" s="4">
        <v>15.6099538803101</v>
      </c>
      <c r="T18862" s="4">
        <v>4.54388332366943</v>
      </c>
      <c r="U18862" s="4">
        <v>0.811585068702698</v>
      </c>
      <c r="V18862" s="4">
        <v>17.8970928192139</v>
      </c>
      <c r="W18862" s="4">
        <v>5.43557786941528</v>
      </c>
      <c r="X18862" s="4">
        <v>3.00000023841858</v>
      </c>
      <c r="Y18862" s="4">
        <v>7.50000047683716</v>
      </c>
    </row>
    <row r="18863" spans="1:25">
      <c r="A18863">
        <v>199</v>
      </c>
      <c r="B18863">
        <v>199</v>
      </c>
      <c r="C18863" s="20">
        <v>0.00538194444444445</v>
      </c>
      <c r="D18863" s="20"/>
      <c r="E18863" s="21" t="s">
        <v>33</v>
      </c>
      <c r="F18863" s="4">
        <v>126</v>
      </c>
      <c r="H18863" s="4">
        <v>1.84349250793457</v>
      </c>
      <c r="I18863" s="4">
        <v>19.783821105957</v>
      </c>
      <c r="J18863" s="4">
        <v>1.50503396987915</v>
      </c>
      <c r="L18863" s="4">
        <v>40.0097045898438</v>
      </c>
      <c r="M18863" s="4">
        <v>21.7032089233398</v>
      </c>
      <c r="N18863" s="4">
        <v>26.5839214324951</v>
      </c>
      <c r="S18863" s="4">
        <v>15.5395555496216</v>
      </c>
      <c r="T18863" s="4">
        <v>4.62563419342041</v>
      </c>
      <c r="U18863" s="4">
        <v>0.81640362739563</v>
      </c>
      <c r="V18863" s="4">
        <v>17.6470584869385</v>
      </c>
      <c r="W18863" s="4">
        <v>5.65252017974854</v>
      </c>
      <c r="X18863" s="4">
        <v>3.00000023841858</v>
      </c>
      <c r="Y18863" s="4">
        <v>10</v>
      </c>
    </row>
    <row r="18864" spans="1:25">
      <c r="A18864">
        <v>199</v>
      </c>
      <c r="B18864">
        <v>199</v>
      </c>
      <c r="C18864" s="20">
        <v>0.0055787037037037</v>
      </c>
      <c r="D18864" s="20"/>
      <c r="E18864" s="21" t="s">
        <v>33</v>
      </c>
      <c r="F18864" s="4">
        <v>128</v>
      </c>
      <c r="H18864" s="4">
        <v>1.85625636577606</v>
      </c>
      <c r="I18864" s="4">
        <v>19.9207992553711</v>
      </c>
      <c r="J18864" s="4">
        <v>1.51496863365173</v>
      </c>
      <c r="L18864" s="4">
        <v>39.4183006286621</v>
      </c>
      <c r="M18864" s="4">
        <v>21.2353744506836</v>
      </c>
      <c r="N18864" s="4">
        <v>26.0192184448242</v>
      </c>
      <c r="S18864" s="4">
        <v>15.4208927154541</v>
      </c>
      <c r="T18864" s="4">
        <v>4.72515773773193</v>
      </c>
      <c r="U18864" s="4">
        <v>0.816141903400421</v>
      </c>
      <c r="V18864" s="4">
        <v>17.6886806488037</v>
      </c>
      <c r="W18864" s="4">
        <v>5.69165706634521</v>
      </c>
      <c r="X18864" s="4">
        <v>3</v>
      </c>
      <c r="Y18864" s="4">
        <v>10.0000009536743</v>
      </c>
    </row>
    <row r="18865" spans="1:25">
      <c r="A18865">
        <v>199</v>
      </c>
      <c r="B18865">
        <v>199</v>
      </c>
      <c r="C18865" s="20">
        <v>0.00576388888888889</v>
      </c>
      <c r="D18865" s="20"/>
      <c r="E18865" s="21" t="s">
        <v>33</v>
      </c>
      <c r="F18865" s="4">
        <v>128</v>
      </c>
      <c r="H18865" s="4">
        <v>1.95141398906708</v>
      </c>
      <c r="I18865" s="4">
        <v>20.9420032501221</v>
      </c>
      <c r="J18865" s="4">
        <v>1.62235033512115</v>
      </c>
      <c r="L18865" s="4">
        <v>42.8098449707031</v>
      </c>
      <c r="M18865" s="4">
        <v>21.937858581543</v>
      </c>
      <c r="N18865" s="4">
        <v>26.3875465393066</v>
      </c>
      <c r="S18865" s="4">
        <v>15.5799016952515</v>
      </c>
      <c r="T18865" s="4">
        <v>4.65971899032593</v>
      </c>
      <c r="U18865" s="4">
        <v>0.831371665000916</v>
      </c>
      <c r="V18865" s="4">
        <v>18.5070953369141</v>
      </c>
      <c r="W18865" s="4">
        <v>5.98342943191528</v>
      </c>
      <c r="X18865" s="4">
        <v>3</v>
      </c>
      <c r="Y18865" s="4">
        <v>10.0000009536743</v>
      </c>
    </row>
    <row r="18866" spans="1:25">
      <c r="A18866">
        <v>199</v>
      </c>
      <c r="B18866">
        <v>199</v>
      </c>
      <c r="C18866" s="20">
        <v>0.00592592592592593</v>
      </c>
      <c r="D18866" s="20"/>
      <c r="E18866" s="21" t="s">
        <v>33</v>
      </c>
      <c r="F18866" s="4">
        <v>127</v>
      </c>
      <c r="H18866" s="4">
        <v>2.12153363227844</v>
      </c>
      <c r="I18866" s="4">
        <v>22.7676773071289</v>
      </c>
      <c r="J18866" s="4">
        <v>1.7380439043045</v>
      </c>
      <c r="L18866" s="4">
        <v>45.510684967041</v>
      </c>
      <c r="M18866" s="4">
        <v>21.4517860412598</v>
      </c>
      <c r="N18866" s="4">
        <v>26.1850032806396</v>
      </c>
      <c r="S18866" s="4">
        <v>15.4728870391846</v>
      </c>
      <c r="T18866" s="4">
        <v>4.69548606872559</v>
      </c>
      <c r="U18866" s="4">
        <v>0.819239377975464</v>
      </c>
      <c r="V18866" s="4">
        <v>20.8913650512695</v>
      </c>
      <c r="W18866" s="4">
        <v>6.50505065917969</v>
      </c>
      <c r="X18866" s="4">
        <v>3</v>
      </c>
      <c r="Y18866" s="4">
        <v>9.99999904632568</v>
      </c>
    </row>
    <row r="18867" spans="1:25">
      <c r="A18867">
        <v>199</v>
      </c>
      <c r="B18867">
        <v>199</v>
      </c>
      <c r="C18867" s="20">
        <v>0.00607638888888889</v>
      </c>
      <c r="D18867" s="20"/>
      <c r="E18867" s="21" t="s">
        <v>33</v>
      </c>
      <c r="F18867" s="4">
        <v>127.5</v>
      </c>
      <c r="H18867" s="4">
        <v>2.13461351394653</v>
      </c>
      <c r="I18867" s="4">
        <v>22.9080467224121</v>
      </c>
      <c r="J18867" s="4">
        <v>1.80691206455231</v>
      </c>
      <c r="L18867" s="4">
        <v>48.6840629577637</v>
      </c>
      <c r="M18867" s="4">
        <v>22.8069686889648</v>
      </c>
      <c r="N18867" s="4">
        <v>26.9432392120361</v>
      </c>
      <c r="S18867" s="4">
        <v>15.7672519683838</v>
      </c>
      <c r="T18867" s="4">
        <v>4.5644006729126</v>
      </c>
      <c r="U18867" s="4">
        <v>0.84648209810257</v>
      </c>
      <c r="V18867" s="4">
        <v>18.7353630065918</v>
      </c>
      <c r="W18867" s="4">
        <v>6.54515600204468</v>
      </c>
      <c r="X18867" s="4">
        <v>2.99999976158142</v>
      </c>
      <c r="Y18867" s="4">
        <v>10</v>
      </c>
    </row>
    <row r="18868" spans="1:25">
      <c r="A18868">
        <v>199</v>
      </c>
      <c r="B18868">
        <v>199</v>
      </c>
      <c r="C18868" s="20">
        <v>0.00626157407407407</v>
      </c>
      <c r="D18868" s="20"/>
      <c r="E18868" s="21" t="s">
        <v>33</v>
      </c>
      <c r="F18868" s="4">
        <v>132</v>
      </c>
      <c r="H18868" s="4">
        <v>2.05522561073303</v>
      </c>
      <c r="I18868" s="4">
        <v>22.0560779571533</v>
      </c>
      <c r="J18868" s="4">
        <v>1.79133701324463</v>
      </c>
      <c r="L18868" s="4">
        <v>47.5843048095703</v>
      </c>
      <c r="M18868" s="4">
        <v>23.1528377532959</v>
      </c>
      <c r="N18868" s="4">
        <v>26.563570022583</v>
      </c>
      <c r="S18868" s="4">
        <v>15.8168325424194</v>
      </c>
      <c r="T18868" s="4">
        <v>4.62900495529175</v>
      </c>
      <c r="U18868" s="4">
        <v>0.871601164340973</v>
      </c>
      <c r="V18868" s="4">
        <v>19.4552555084229</v>
      </c>
      <c r="W18868" s="4">
        <v>6.30173635482788</v>
      </c>
      <c r="X18868" s="4">
        <v>3.00000047683716</v>
      </c>
      <c r="Y18868" s="4">
        <v>10.0000009536743</v>
      </c>
    </row>
    <row r="18869" spans="1:25">
      <c r="A18869">
        <v>199</v>
      </c>
      <c r="B18869">
        <v>199</v>
      </c>
      <c r="C18869" s="20">
        <v>0.00643518518518519</v>
      </c>
      <c r="D18869" s="20"/>
      <c r="E18869" s="21" t="s">
        <v>33</v>
      </c>
      <c r="F18869" s="4">
        <v>128</v>
      </c>
      <c r="H18869" s="4">
        <v>2.09574484825134</v>
      </c>
      <c r="I18869" s="4">
        <v>22.4909191131592</v>
      </c>
      <c r="J18869" s="4">
        <v>1.83125710487366</v>
      </c>
      <c r="L18869" s="4">
        <v>48.720458984375</v>
      </c>
      <c r="M18869" s="4">
        <v>23.2473239898682</v>
      </c>
      <c r="N18869" s="4">
        <v>26.6049251556396</v>
      </c>
      <c r="S18869" s="4">
        <v>15.835241317749</v>
      </c>
      <c r="T18869" s="4">
        <v>4.62186622619629</v>
      </c>
      <c r="U18869" s="4">
        <v>0.873797714710236</v>
      </c>
      <c r="V18869" s="4">
        <v>19.2554550170898</v>
      </c>
      <c r="W18869" s="4">
        <v>6.42597675323486</v>
      </c>
      <c r="X18869" s="4">
        <v>2.99999976158142</v>
      </c>
      <c r="Y18869" s="4">
        <v>10</v>
      </c>
    </row>
    <row r="18870" spans="1:25">
      <c r="A18870">
        <v>199</v>
      </c>
      <c r="B18870">
        <v>199</v>
      </c>
      <c r="C18870" s="20">
        <v>0.0066087962962963</v>
      </c>
      <c r="D18870" s="20"/>
      <c r="E18870" s="21" t="s">
        <v>33</v>
      </c>
      <c r="F18870" s="4">
        <v>126</v>
      </c>
      <c r="H18870" s="4">
        <v>1.97641062736511</v>
      </c>
      <c r="I18870" s="4">
        <v>21.2102584838867</v>
      </c>
      <c r="J18870" s="4">
        <v>1.74354147911072</v>
      </c>
      <c r="L18870" s="4">
        <v>46.7693405151367</v>
      </c>
      <c r="M18870" s="4">
        <v>23.6637763977051</v>
      </c>
      <c r="N18870" s="4">
        <v>26.8243350982666</v>
      </c>
      <c r="S18870" s="4">
        <v>15.9160461425781</v>
      </c>
      <c r="T18870" s="4">
        <v>4.58436918258667</v>
      </c>
      <c r="U18870" s="4">
        <v>0.882175743579865</v>
      </c>
      <c r="V18870" s="4">
        <v>19.9071006774902</v>
      </c>
      <c r="W18870" s="4">
        <v>6.06007385253906</v>
      </c>
      <c r="X18870" s="4">
        <v>3</v>
      </c>
      <c r="Y18870" s="4">
        <v>9.99999904632568</v>
      </c>
    </row>
    <row r="18871" spans="1:25">
      <c r="A18871">
        <v>199</v>
      </c>
      <c r="B18871">
        <v>199</v>
      </c>
      <c r="C18871" s="20">
        <v>0.00678240740740741</v>
      </c>
      <c r="D18871" s="20"/>
      <c r="E18871" s="21" t="s">
        <v>33</v>
      </c>
      <c r="F18871" s="4">
        <v>132</v>
      </c>
      <c r="H18871" s="4">
        <v>2.17641234397888</v>
      </c>
      <c r="I18871" s="4">
        <v>23.3566188812256</v>
      </c>
      <c r="J18871" s="4">
        <v>1.88632893562317</v>
      </c>
      <c r="L18871" s="4">
        <v>49.4791259765625</v>
      </c>
      <c r="M18871" s="4">
        <v>22.734260559082</v>
      </c>
      <c r="N18871" s="4">
        <v>26.2303810119629</v>
      </c>
      <c r="S18871" s="4">
        <v>15.7279930114746</v>
      </c>
      <c r="T18871" s="4">
        <v>4.6873083114624</v>
      </c>
      <c r="U18871" s="4">
        <v>0.866714894771576</v>
      </c>
      <c r="V18871" s="4">
        <v>19.6850395202637</v>
      </c>
      <c r="W18871" s="4">
        <v>6.67331981658936</v>
      </c>
      <c r="X18871" s="4">
        <v>3.39999985694885</v>
      </c>
      <c r="Y18871" s="4">
        <v>10</v>
      </c>
    </row>
    <row r="18872" spans="1:25">
      <c r="A18872">
        <v>199</v>
      </c>
      <c r="B18872">
        <v>199</v>
      </c>
      <c r="C18872" s="20">
        <v>0.00695601851851852</v>
      </c>
      <c r="D18872" s="20"/>
      <c r="E18872" s="21" t="s">
        <v>33</v>
      </c>
      <c r="F18872" s="4">
        <v>134</v>
      </c>
      <c r="H18872" s="4">
        <v>2.34462261199951</v>
      </c>
      <c r="I18872" s="4">
        <v>25.1618022918701</v>
      </c>
      <c r="J18872" s="4">
        <v>2.07980966567993</v>
      </c>
      <c r="L18872" s="4">
        <v>55.8599853515625</v>
      </c>
      <c r="M18872" s="4">
        <v>23.8247241973877</v>
      </c>
      <c r="N18872" s="4">
        <v>26.8582191467285</v>
      </c>
      <c r="S18872" s="4">
        <v>15.9447574615479</v>
      </c>
      <c r="T18872" s="4">
        <v>4.57862424850464</v>
      </c>
      <c r="U18872" s="4">
        <v>0.887055218219757</v>
      </c>
      <c r="V18872" s="4">
        <v>20</v>
      </c>
      <c r="W18872" s="4">
        <v>7.18908643722534</v>
      </c>
      <c r="X18872" s="4">
        <v>3.40000009536743</v>
      </c>
      <c r="Y18872" s="4">
        <v>10</v>
      </c>
    </row>
    <row r="18873" spans="1:25">
      <c r="A18873">
        <v>199</v>
      </c>
      <c r="B18873">
        <v>199</v>
      </c>
      <c r="C18873" s="20">
        <v>0.00712962962962963</v>
      </c>
      <c r="D18873" s="20"/>
      <c r="E18873" s="21" t="s">
        <v>33</v>
      </c>
      <c r="F18873" s="4">
        <v>137</v>
      </c>
      <c r="H18873" s="4">
        <v>2.24010109901428</v>
      </c>
      <c r="I18873" s="4">
        <v>24.0401077270508</v>
      </c>
      <c r="J18873" s="4">
        <v>2.04125595092773</v>
      </c>
      <c r="L18873" s="4">
        <v>54.7649993896484</v>
      </c>
      <c r="M18873" s="4">
        <v>24.4475574493408</v>
      </c>
      <c r="N18873" s="4">
        <v>26.8290710449219</v>
      </c>
      <c r="S18873" s="4">
        <v>16.0467720031738</v>
      </c>
      <c r="T18873" s="4">
        <v>4.58350133895874</v>
      </c>
      <c r="U18873" s="4">
        <v>0.911233842372894</v>
      </c>
      <c r="V18873" s="4">
        <v>20.5902519226074</v>
      </c>
      <c r="W18873" s="4">
        <v>6.86860227584839</v>
      </c>
      <c r="X18873" s="4">
        <v>3.39999985694885</v>
      </c>
      <c r="Y18873" s="4">
        <v>9.99999904632568</v>
      </c>
    </row>
    <row r="18874" spans="1:25">
      <c r="A18874">
        <v>199</v>
      </c>
      <c r="B18874">
        <v>199</v>
      </c>
      <c r="C18874" s="20">
        <v>0.00731481481481481</v>
      </c>
      <c r="D18874" s="20"/>
      <c r="E18874" s="21" t="s">
        <v>33</v>
      </c>
      <c r="F18874" s="4">
        <v>140</v>
      </c>
      <c r="H18874" s="4">
        <v>2.34595441818237</v>
      </c>
      <c r="I18874" s="4">
        <v>25.1760940551758</v>
      </c>
      <c r="J18874" s="4">
        <v>2.11776447296143</v>
      </c>
      <c r="L18874" s="4">
        <v>56.4777183532715</v>
      </c>
      <c r="M18874" s="4">
        <v>24.0745162963867</v>
      </c>
      <c r="N18874" s="4">
        <v>26.6685543060303</v>
      </c>
      <c r="S18874" s="4">
        <v>15.9799671173096</v>
      </c>
      <c r="T18874" s="4">
        <v>4.61086702346802</v>
      </c>
      <c r="U18874" s="4">
        <v>0.902730464935303</v>
      </c>
      <c r="V18874" s="4">
        <v>22.6415100097656</v>
      </c>
      <c r="W18874" s="4">
        <v>7.19316959381104</v>
      </c>
      <c r="X18874" s="4">
        <v>3.40000009536743</v>
      </c>
      <c r="Y18874" s="4">
        <v>10.0000009536743</v>
      </c>
    </row>
    <row r="18875" spans="1:25">
      <c r="A18875">
        <v>199</v>
      </c>
      <c r="B18875">
        <v>199</v>
      </c>
      <c r="C18875" s="20">
        <v>0.00747685185185185</v>
      </c>
      <c r="D18875" s="20"/>
      <c r="E18875" s="21" t="s">
        <v>33</v>
      </c>
      <c r="F18875" s="4">
        <v>140</v>
      </c>
      <c r="H18875" s="4">
        <v>2.28997087478638</v>
      </c>
      <c r="I18875" s="4">
        <v>24.5752964019775</v>
      </c>
      <c r="J18875" s="4">
        <v>2.09545111656189</v>
      </c>
      <c r="L18875" s="4">
        <v>55.4118995666504</v>
      </c>
      <c r="M18875" s="4">
        <v>24.1976432800293</v>
      </c>
      <c r="N18875" s="4">
        <v>26.4438991546631</v>
      </c>
      <c r="S18875" s="4">
        <v>15.9922046661377</v>
      </c>
      <c r="T18875" s="4">
        <v>4.64967155456543</v>
      </c>
      <c r="U18875" s="4">
        <v>0.915055811405182</v>
      </c>
      <c r="V18875" s="4">
        <v>21.8340606689453</v>
      </c>
      <c r="W18875" s="4">
        <v>7.02151346206665</v>
      </c>
      <c r="X18875" s="4">
        <v>3.40000009536743</v>
      </c>
      <c r="Y18875" s="4">
        <v>10</v>
      </c>
    </row>
    <row r="18876" spans="1:25">
      <c r="A18876">
        <v>199</v>
      </c>
      <c r="B18876">
        <v>199</v>
      </c>
      <c r="C18876" s="20">
        <v>0.00765046296296296</v>
      </c>
      <c r="D18876" s="20"/>
      <c r="E18876" s="21" t="s">
        <v>33</v>
      </c>
      <c r="F18876" s="4">
        <v>140</v>
      </c>
      <c r="H18876" s="4">
        <v>2.36458921432495</v>
      </c>
      <c r="I18876" s="4">
        <v>25.3760776519775</v>
      </c>
      <c r="J18876" s="4">
        <v>2.16521668434143</v>
      </c>
      <c r="L18876" s="4">
        <v>56.9019660949707</v>
      </c>
      <c r="M18876" s="4">
        <v>24.0642070770264</v>
      </c>
      <c r="N18876" s="4">
        <v>26.2800331115723</v>
      </c>
      <c r="S18876" s="4">
        <v>15.9641008377075</v>
      </c>
      <c r="T18876" s="4">
        <v>4.67841339111328</v>
      </c>
      <c r="U18876" s="4">
        <v>0.915684044361115</v>
      </c>
      <c r="V18876" s="4">
        <v>22.7848110198975</v>
      </c>
      <c r="W18876" s="4">
        <v>7.2503080368042</v>
      </c>
      <c r="X18876" s="4">
        <v>3.40000033378601</v>
      </c>
      <c r="Y18876" s="4">
        <v>10.0000009536743</v>
      </c>
    </row>
    <row r="18877" spans="1:25">
      <c r="A18877">
        <v>199</v>
      </c>
      <c r="B18877">
        <v>199</v>
      </c>
      <c r="C18877" s="20">
        <v>0.0078125</v>
      </c>
      <c r="D18877" s="20"/>
      <c r="E18877" s="21" t="s">
        <v>33</v>
      </c>
      <c r="F18877" s="4">
        <v>143</v>
      </c>
      <c r="H18877" s="4">
        <v>2.52842974662781</v>
      </c>
      <c r="I18877" s="4">
        <v>27.1343669891357</v>
      </c>
      <c r="J18877" s="4">
        <v>2.36594820022583</v>
      </c>
      <c r="L18877" s="4">
        <v>61.5066452026367</v>
      </c>
      <c r="M18877" s="4">
        <v>24.3260250091553</v>
      </c>
      <c r="N18877" s="4">
        <v>25.9966144561768</v>
      </c>
      <c r="S18877" s="4">
        <v>15.9966135025024</v>
      </c>
      <c r="T18877" s="4">
        <v>4.72893810272217</v>
      </c>
      <c r="U18877" s="4">
        <v>0.935738146305084</v>
      </c>
      <c r="V18877" s="4">
        <v>21.5208034515381</v>
      </c>
      <c r="W18877" s="4">
        <v>7.75267648696899</v>
      </c>
      <c r="X18877" s="4">
        <v>3.39999985694885</v>
      </c>
      <c r="Y18877" s="4">
        <v>10.0000009536743</v>
      </c>
    </row>
    <row r="18878" spans="1:25">
      <c r="A18878">
        <v>199</v>
      </c>
      <c r="B18878">
        <v>199</v>
      </c>
      <c r="C18878" s="20">
        <v>0.00800925925925926</v>
      </c>
      <c r="D18878" s="20"/>
      <c r="E18878" s="21" t="s">
        <v>33</v>
      </c>
      <c r="F18878" s="4">
        <v>142</v>
      </c>
      <c r="H18878" s="4">
        <v>2.25621914863586</v>
      </c>
      <c r="I18878" s="4">
        <v>24.2130813598633</v>
      </c>
      <c r="J18878" s="4">
        <v>2.17261624336243</v>
      </c>
      <c r="L18878" s="4">
        <v>57.2328414916992</v>
      </c>
      <c r="M18878" s="4">
        <v>25.3667030334473</v>
      </c>
      <c r="N18878" s="4">
        <v>26.3428211212158</v>
      </c>
      <c r="S18878" s="4">
        <v>16.1720428466797</v>
      </c>
      <c r="T18878" s="4">
        <v>4.66725826263428</v>
      </c>
      <c r="U18878" s="4">
        <v>0.962945580482483</v>
      </c>
      <c r="V18878" s="4">
        <v>22.0183486938477</v>
      </c>
      <c r="W18878" s="4">
        <v>6.91802310943604</v>
      </c>
      <c r="X18878" s="4">
        <v>3.40000009536743</v>
      </c>
      <c r="Y18878" s="4">
        <v>9.99999904632568</v>
      </c>
    </row>
    <row r="18879" spans="1:25">
      <c r="A18879">
        <v>199</v>
      </c>
      <c r="B18879">
        <v>199</v>
      </c>
      <c r="C18879" s="20">
        <v>0.00815972222222222</v>
      </c>
      <c r="D18879" s="20"/>
      <c r="E18879" s="21" t="s">
        <v>33</v>
      </c>
      <c r="F18879" s="4">
        <v>138</v>
      </c>
      <c r="H18879" s="4">
        <v>2.3836305141449</v>
      </c>
      <c r="I18879" s="4">
        <v>25.5804233551025</v>
      </c>
      <c r="J18879" s="4">
        <v>2.29127311706543</v>
      </c>
      <c r="L18879" s="4">
        <v>60.9567260742188</v>
      </c>
      <c r="M18879" s="4">
        <v>25.5730590820313</v>
      </c>
      <c r="N18879" s="4">
        <v>26.6038665771484</v>
      </c>
      <c r="S18879" s="4">
        <v>16.2122077941895</v>
      </c>
      <c r="T18879" s="4">
        <v>4.62185764312744</v>
      </c>
      <c r="U18879" s="4">
        <v>0.961253464221954</v>
      </c>
      <c r="V18879" s="4">
        <v>22.6415100097656</v>
      </c>
      <c r="W18879" s="4">
        <v>7.30869245529175</v>
      </c>
      <c r="X18879" s="4">
        <v>3.40000009536743</v>
      </c>
      <c r="Y18879" s="4">
        <v>12.0000009536743</v>
      </c>
    </row>
    <row r="18880" spans="1:25">
      <c r="A18880">
        <v>199</v>
      </c>
      <c r="B18880">
        <v>199</v>
      </c>
      <c r="C18880" s="20">
        <v>0.00834490740740741</v>
      </c>
      <c r="D18880" s="20"/>
      <c r="E18880" s="21" t="s">
        <v>33</v>
      </c>
      <c r="F18880" s="4">
        <v>142</v>
      </c>
      <c r="H18880" s="4">
        <v>2.42241287231445</v>
      </c>
      <c r="I18880" s="4">
        <v>25.9966239929199</v>
      </c>
      <c r="J18880" s="4">
        <v>2.34105706214905</v>
      </c>
      <c r="L18880" s="4">
        <v>61.7137069702148</v>
      </c>
      <c r="M18880" s="4">
        <v>25.476131439209</v>
      </c>
      <c r="N18880" s="4">
        <v>26.3614711761475</v>
      </c>
      <c r="S18880" s="4">
        <v>16.1890468597412</v>
      </c>
      <c r="T18880" s="4">
        <v>4.663978099823</v>
      </c>
      <c r="U18880" s="4">
        <v>0.966415405273437</v>
      </c>
      <c r="V18880" s="4">
        <v>22.5563907623291</v>
      </c>
      <c r="W18880" s="4">
        <v>7.42760705947876</v>
      </c>
      <c r="X18880" s="4">
        <v>3.40000009536743</v>
      </c>
      <c r="Y18880" s="4">
        <v>12</v>
      </c>
    </row>
    <row r="18881" spans="1:25">
      <c r="A18881">
        <v>199</v>
      </c>
      <c r="B18881">
        <v>199</v>
      </c>
      <c r="C18881" s="20">
        <v>0.00850694444444444</v>
      </c>
      <c r="D18881" s="20"/>
      <c r="E18881" s="21" t="s">
        <v>33</v>
      </c>
      <c r="F18881" s="4">
        <v>143</v>
      </c>
      <c r="H18881" s="4">
        <v>2.40480422973633</v>
      </c>
      <c r="I18881" s="4">
        <v>25.807653427124</v>
      </c>
      <c r="J18881" s="4">
        <v>2.3099410533905</v>
      </c>
      <c r="L18881" s="4">
        <v>60.5241661071777</v>
      </c>
      <c r="M18881" s="4">
        <v>25.1680221557617</v>
      </c>
      <c r="N18881" s="4">
        <v>26.2016067504883</v>
      </c>
      <c r="S18881" s="4">
        <v>16.1368293762207</v>
      </c>
      <c r="T18881" s="4">
        <v>4.69220209121704</v>
      </c>
      <c r="U18881" s="4">
        <v>0.960552632808685</v>
      </c>
      <c r="V18881" s="4">
        <v>21.0674171447754</v>
      </c>
      <c r="W18881" s="4">
        <v>7.37361526489258</v>
      </c>
      <c r="X18881" s="4">
        <v>3.40000009536743</v>
      </c>
      <c r="Y18881" s="4">
        <v>11.9999990463257</v>
      </c>
    </row>
    <row r="18882" spans="1:25">
      <c r="A18882">
        <v>199</v>
      </c>
      <c r="B18882">
        <v>199</v>
      </c>
      <c r="C18882" s="20">
        <v>0.00868055555555556</v>
      </c>
      <c r="D18882" s="20"/>
      <c r="E18882" s="21" t="s">
        <v>33</v>
      </c>
      <c r="F18882" s="4">
        <v>146</v>
      </c>
      <c r="H18882" s="4">
        <v>2.49559926986694</v>
      </c>
      <c r="I18882" s="4">
        <v>26.782039642334</v>
      </c>
      <c r="J18882" s="4">
        <v>2.3472146987915</v>
      </c>
      <c r="L18882" s="4">
        <v>59.7840461730957</v>
      </c>
      <c r="M18882" s="4">
        <v>23.9557876586914</v>
      </c>
      <c r="N18882" s="4">
        <v>25.4702072143555</v>
      </c>
      <c r="S18882" s="4">
        <v>15.9150943756104</v>
      </c>
      <c r="T18882" s="4">
        <v>4.82583665847778</v>
      </c>
      <c r="U18882" s="4">
        <v>0.940541505813599</v>
      </c>
      <c r="V18882" s="4">
        <v>24.9653282165527</v>
      </c>
      <c r="W18882" s="4">
        <v>7.65201139450073</v>
      </c>
      <c r="X18882" s="4">
        <v>3.40000033378601</v>
      </c>
      <c r="Y18882" s="4">
        <v>12.0000009536743</v>
      </c>
    </row>
    <row r="18883" spans="1:25">
      <c r="A18883">
        <v>199</v>
      </c>
      <c r="B18883">
        <v>199</v>
      </c>
      <c r="C18883" s="20">
        <v>0.00885416666666667</v>
      </c>
      <c r="D18883" s="20"/>
      <c r="E18883" s="21" t="s">
        <v>33</v>
      </c>
      <c r="F18883" s="4">
        <v>147</v>
      </c>
      <c r="H18883" s="4">
        <v>2.66687250137329</v>
      </c>
      <c r="I18883" s="4">
        <v>28.6200942993164</v>
      </c>
      <c r="J18883" s="4">
        <v>2.50859975814819</v>
      </c>
      <c r="L18883" s="4">
        <v>63.9213523864746</v>
      </c>
      <c r="M18883" s="4">
        <v>23.968656539917</v>
      </c>
      <c r="N18883" s="4">
        <v>25.4808883666992</v>
      </c>
      <c r="S18883" s="4">
        <v>15.9176759719849</v>
      </c>
      <c r="T18883" s="4">
        <v>4.82383012771606</v>
      </c>
      <c r="U18883" s="4">
        <v>0.940652310848236</v>
      </c>
      <c r="V18883" s="4">
        <v>22.8716640472412</v>
      </c>
      <c r="W18883" s="4">
        <v>8.17716979980469</v>
      </c>
      <c r="X18883" s="4">
        <v>3.40000009536743</v>
      </c>
      <c r="Y18883" s="4">
        <v>12</v>
      </c>
    </row>
    <row r="18884" spans="1:25">
      <c r="A18884">
        <v>199</v>
      </c>
      <c r="B18884">
        <v>199</v>
      </c>
      <c r="C18884" s="20">
        <v>0.00902777777777778</v>
      </c>
      <c r="D18884" s="20"/>
      <c r="E18884" s="21" t="s">
        <v>33</v>
      </c>
      <c r="F18884" s="4">
        <v>146</v>
      </c>
      <c r="H18884" s="4">
        <v>2.68586111068726</v>
      </c>
      <c r="I18884" s="4">
        <v>28.8238735198975</v>
      </c>
      <c r="J18884" s="4">
        <v>2.53979682922363</v>
      </c>
      <c r="L18884" s="4">
        <v>65.7722930908203</v>
      </c>
      <c r="M18884" s="4">
        <v>24.4883441925049</v>
      </c>
      <c r="N18884" s="4">
        <v>25.8966751098633</v>
      </c>
      <c r="S18884" s="4">
        <v>16.0190830230713</v>
      </c>
      <c r="T18884" s="4">
        <v>4.7470121383667</v>
      </c>
      <c r="U18884" s="4">
        <v>0.945617318153381</v>
      </c>
      <c r="V18884" s="4">
        <v>24.6913585662842</v>
      </c>
      <c r="W18884" s="4">
        <v>8.23539257049561</v>
      </c>
      <c r="X18884" s="4">
        <v>3.40000009536743</v>
      </c>
      <c r="Y18884" s="4">
        <v>11.9999990463257</v>
      </c>
    </row>
    <row r="18885" spans="1:25">
      <c r="A18885">
        <v>199</v>
      </c>
      <c r="B18885">
        <v>199</v>
      </c>
      <c r="C18885" s="20">
        <v>0.00921296296296296</v>
      </c>
      <c r="D18885" s="20"/>
      <c r="E18885" s="21" t="s">
        <v>33</v>
      </c>
      <c r="F18885" s="4">
        <v>147</v>
      </c>
      <c r="H18885" s="4">
        <v>2.79112887382507</v>
      </c>
      <c r="I18885" s="4">
        <v>29.953577041626</v>
      </c>
      <c r="J18885" s="4">
        <v>2.69842863082886</v>
      </c>
      <c r="L18885" s="4">
        <v>71.4514694213867</v>
      </c>
      <c r="M18885" s="4">
        <v>25.5994873046875</v>
      </c>
      <c r="N18885" s="4">
        <v>26.4789180755615</v>
      </c>
      <c r="S18885" s="4">
        <v>16.2115688323975</v>
      </c>
      <c r="T18885" s="4">
        <v>4.64346790313721</v>
      </c>
      <c r="U18885" s="4">
        <v>0.96678751707077</v>
      </c>
      <c r="V18885" s="4">
        <v>26.2993125915527</v>
      </c>
      <c r="W18885" s="4">
        <v>8.55816459655762</v>
      </c>
      <c r="X18885" s="4">
        <v>3.39999985694885</v>
      </c>
      <c r="Y18885" s="4">
        <v>12.0000009536743</v>
      </c>
    </row>
    <row r="18886" spans="1:25">
      <c r="A18886">
        <v>199</v>
      </c>
      <c r="B18886">
        <v>199</v>
      </c>
      <c r="C18886" s="20">
        <v>0.009375</v>
      </c>
      <c r="D18886" s="20"/>
      <c r="E18886" s="21" t="s">
        <v>33</v>
      </c>
      <c r="F18886" s="4">
        <v>149</v>
      </c>
      <c r="H18886" s="4">
        <v>2.66700482368469</v>
      </c>
      <c r="I18886" s="4">
        <v>28.6215133666992</v>
      </c>
      <c r="J18886" s="4">
        <v>2.60796666145325</v>
      </c>
      <c r="L18886" s="4">
        <v>68.4536514282227</v>
      </c>
      <c r="M18886" s="4">
        <v>25.6668643951416</v>
      </c>
      <c r="N18886" s="4">
        <v>26.2479019165039</v>
      </c>
      <c r="S18886" s="4">
        <v>16.2129669189453</v>
      </c>
      <c r="T18886" s="4">
        <v>4.68396234512329</v>
      </c>
      <c r="U18886" s="4">
        <v>0.977863490581512</v>
      </c>
      <c r="V18886" s="4">
        <v>25.1924438476563</v>
      </c>
      <c r="W18886" s="4">
        <v>8.17757511138916</v>
      </c>
      <c r="X18886" s="4">
        <v>3.40000033378601</v>
      </c>
      <c r="Y18886" s="4">
        <v>12.0000009536743</v>
      </c>
    </row>
    <row r="18887" spans="1:25">
      <c r="A18887">
        <v>199</v>
      </c>
      <c r="B18887">
        <v>199</v>
      </c>
      <c r="C18887" s="20">
        <v>0.00954861111111111</v>
      </c>
      <c r="D18887" s="20"/>
      <c r="E18887" s="21" t="s">
        <v>33</v>
      </c>
      <c r="F18887" s="4">
        <v>150</v>
      </c>
      <c r="H18887" s="4">
        <v>2.80184268951416</v>
      </c>
      <c r="I18887" s="4">
        <v>30.0685539245605</v>
      </c>
      <c r="J18887" s="4">
        <v>2.77839994430542</v>
      </c>
      <c r="L18887" s="4">
        <v>74.8947296142578</v>
      </c>
      <c r="M18887" s="4">
        <v>26.730525970459</v>
      </c>
      <c r="N18887" s="4">
        <v>26.9560642242432</v>
      </c>
      <c r="S18887" s="4">
        <v>16.3879165649414</v>
      </c>
      <c r="T18887" s="4">
        <v>4.56193542480469</v>
      </c>
      <c r="U18887" s="4">
        <v>0.991633117198944</v>
      </c>
      <c r="V18887" s="4">
        <v>27.5229339599609</v>
      </c>
      <c r="W18887" s="4">
        <v>8.59101581573486</v>
      </c>
      <c r="X18887" s="4">
        <v>3.73971128463745</v>
      </c>
      <c r="Y18887" s="4">
        <v>12</v>
      </c>
    </row>
    <row r="18888" spans="1:25">
      <c r="A18888">
        <v>199</v>
      </c>
      <c r="B18888">
        <v>199</v>
      </c>
      <c r="C18888" s="20">
        <v>0.00972222222222222</v>
      </c>
      <c r="D18888" s="20"/>
      <c r="E18888" s="21" t="s">
        <v>33</v>
      </c>
      <c r="F18888" s="4">
        <v>154</v>
      </c>
      <c r="H18888" s="4">
        <v>2.86193227767944</v>
      </c>
      <c r="I18888" s="4">
        <v>30.7134170532227</v>
      </c>
      <c r="J18888" s="4">
        <v>2.84027600288391</v>
      </c>
      <c r="L18888" s="4">
        <v>77.0372314453125</v>
      </c>
      <c r="M18888" s="4">
        <v>26.9179077148438</v>
      </c>
      <c r="N18888" s="4">
        <v>27.1231498718262</v>
      </c>
      <c r="S18888" s="4">
        <v>16.4188442230225</v>
      </c>
      <c r="T18888" s="4">
        <v>4.53407764434814</v>
      </c>
      <c r="U18888" s="4">
        <v>0.99243301153183</v>
      </c>
      <c r="V18888" s="4">
        <v>28.7474346160889</v>
      </c>
      <c r="W18888" s="4">
        <v>8.77526187896729</v>
      </c>
      <c r="X18888" s="4">
        <v>3.80000019073486</v>
      </c>
      <c r="Y18888" s="4">
        <v>12.0000009536743</v>
      </c>
    </row>
    <row r="18889" spans="1:25">
      <c r="A18889">
        <v>199</v>
      </c>
      <c r="B18889">
        <v>199</v>
      </c>
      <c r="C18889" s="20">
        <v>0.00990740740740741</v>
      </c>
      <c r="D18889" s="20"/>
      <c r="E18889" s="21" t="s">
        <v>33</v>
      </c>
      <c r="F18889" s="4">
        <v>155</v>
      </c>
      <c r="H18889" s="4">
        <v>2.8738489151001</v>
      </c>
      <c r="I18889" s="4">
        <v>30.8413028717041</v>
      </c>
      <c r="J18889" s="4">
        <v>2.8643651008606</v>
      </c>
      <c r="L18889" s="4">
        <v>78.9040451049805</v>
      </c>
      <c r="M18889" s="4">
        <v>27.4558773040771</v>
      </c>
      <c r="N18889" s="4">
        <v>27.5467834472656</v>
      </c>
      <c r="S18889" s="4">
        <v>16.5034656524658</v>
      </c>
      <c r="T18889" s="4">
        <v>4.46495676040649</v>
      </c>
      <c r="U18889" s="4">
        <v>0.99669998884201</v>
      </c>
      <c r="V18889" s="4">
        <v>29.7029666900635</v>
      </c>
      <c r="W18889" s="4">
        <v>8.81180095672607</v>
      </c>
      <c r="X18889" s="4">
        <v>3.7999997138977</v>
      </c>
      <c r="Y18889" s="4">
        <v>11.9999980926514</v>
      </c>
    </row>
    <row r="18890" spans="1:25">
      <c r="A18890">
        <v>199</v>
      </c>
      <c r="B18890">
        <v>199</v>
      </c>
      <c r="C18890" s="20">
        <v>0.0100694444444444</v>
      </c>
      <c r="D18890" s="20"/>
      <c r="E18890" s="21" t="s">
        <v>33</v>
      </c>
      <c r="F18890" s="4">
        <v>156</v>
      </c>
      <c r="H18890" s="4">
        <v>2.92377305030823</v>
      </c>
      <c r="I18890" s="4">
        <v>31.3770751953125</v>
      </c>
      <c r="J18890" s="4">
        <v>2.95054960250854</v>
      </c>
      <c r="L18890" s="4">
        <v>80.3303604125977</v>
      </c>
      <c r="M18890" s="4">
        <v>27.4748954772949</v>
      </c>
      <c r="N18890" s="4">
        <v>27.2255592346191</v>
      </c>
      <c r="S18890" s="4">
        <v>16.4949626922607</v>
      </c>
      <c r="T18890" s="4">
        <v>4.51714324951172</v>
      </c>
      <c r="U18890" s="4">
        <v>1.00915825366974</v>
      </c>
      <c r="V18890" s="4">
        <v>29.8932361602783</v>
      </c>
      <c r="W18890" s="4">
        <v>8.96487903594971</v>
      </c>
      <c r="X18890" s="4">
        <v>3.7999997138977</v>
      </c>
      <c r="Y18890" s="4">
        <v>11.9999990463257</v>
      </c>
    </row>
    <row r="18891" spans="1:25">
      <c r="A18891">
        <v>199</v>
      </c>
      <c r="B18891">
        <v>199</v>
      </c>
      <c r="C18891" s="20">
        <v>0.0102430555555556</v>
      </c>
      <c r="D18891" s="20"/>
      <c r="E18891" s="21" t="s">
        <v>33</v>
      </c>
      <c r="F18891" s="4">
        <v>157</v>
      </c>
      <c r="H18891" s="4">
        <v>3.02338743209839</v>
      </c>
      <c r="I18891" s="4">
        <v>32.4461059570313</v>
      </c>
      <c r="J18891" s="4">
        <v>3.067542552948</v>
      </c>
      <c r="L18891" s="4">
        <v>82.3402404785156</v>
      </c>
      <c r="M18891" s="4">
        <v>27.234432220459</v>
      </c>
      <c r="N18891" s="4">
        <v>26.8424110412598</v>
      </c>
      <c r="S18891" s="4">
        <v>16.450611114502</v>
      </c>
      <c r="T18891" s="4">
        <v>4.5810399055481</v>
      </c>
      <c r="U18891" s="4">
        <v>1.01460456848145</v>
      </c>
      <c r="V18891" s="4">
        <v>28.7671241760254</v>
      </c>
      <c r="W18891" s="4">
        <v>9.2703161239624</v>
      </c>
      <c r="X18891" s="4">
        <v>3.79999995231628</v>
      </c>
      <c r="Y18891" s="4">
        <v>12.0000009536743</v>
      </c>
    </row>
    <row r="18892" spans="1:25">
      <c r="A18892">
        <v>199</v>
      </c>
      <c r="B18892">
        <v>199</v>
      </c>
      <c r="C18892" s="20">
        <v>0.0104282407407407</v>
      </c>
      <c r="D18892" s="20"/>
      <c r="E18892" s="21" t="s">
        <v>33</v>
      </c>
      <c r="F18892" s="4">
        <v>159</v>
      </c>
      <c r="H18892" s="4">
        <v>3.03065514564514</v>
      </c>
      <c r="I18892" s="4">
        <v>32.5241012573242</v>
      </c>
      <c r="J18892" s="4">
        <v>3.13249254226685</v>
      </c>
      <c r="L18892" s="4">
        <v>84.6613311767578</v>
      </c>
      <c r="M18892" s="4">
        <v>27.9349937438965</v>
      </c>
      <c r="N18892" s="4">
        <v>27.0268268585205</v>
      </c>
      <c r="S18892" s="4">
        <v>16.545841217041</v>
      </c>
      <c r="T18892" s="4">
        <v>4.55002212524414</v>
      </c>
      <c r="U18892" s="4">
        <v>1.03360247612</v>
      </c>
      <c r="V18892" s="4">
        <v>30.0000019073486</v>
      </c>
      <c r="W18892" s="4">
        <v>9.29260063171387</v>
      </c>
      <c r="X18892" s="4">
        <v>3.80000019073486</v>
      </c>
      <c r="Y18892" s="4">
        <v>12</v>
      </c>
    </row>
    <row r="18893" spans="1:25">
      <c r="A18893">
        <v>199</v>
      </c>
      <c r="B18893">
        <v>199</v>
      </c>
      <c r="C18893" s="20">
        <v>0.0106018518518519</v>
      </c>
      <c r="D18893" s="20"/>
      <c r="E18893" s="21" t="s">
        <v>33</v>
      </c>
      <c r="F18893" s="4">
        <v>160</v>
      </c>
      <c r="H18893" s="4">
        <v>2.98866415023804</v>
      </c>
      <c r="I18893" s="4">
        <v>32.0734672546387</v>
      </c>
      <c r="J18893" s="4">
        <v>3.04688620567322</v>
      </c>
      <c r="L18893" s="4">
        <v>80.6055221557617</v>
      </c>
      <c r="M18893" s="4">
        <v>26.9704189300537</v>
      </c>
      <c r="N18893" s="4">
        <v>26.4550476074219</v>
      </c>
      <c r="S18893" s="4">
        <v>16.4020481109619</v>
      </c>
      <c r="T18893" s="4">
        <v>4.64752292633057</v>
      </c>
      <c r="U18893" s="4">
        <v>1.01948094367981</v>
      </c>
      <c r="V18893" s="4">
        <v>32.6530609130859</v>
      </c>
      <c r="W18893" s="4">
        <v>9.16384792327881</v>
      </c>
      <c r="X18893" s="4">
        <v>3.80000019073486</v>
      </c>
      <c r="Y18893" s="4">
        <v>12.0000009536743</v>
      </c>
    </row>
    <row r="18894" spans="1:25">
      <c r="A18894">
        <v>199</v>
      </c>
      <c r="B18894">
        <v>199</v>
      </c>
      <c r="C18894" s="20">
        <v>0.010775462962963</v>
      </c>
      <c r="D18894" s="20"/>
      <c r="E18894" s="21" t="s">
        <v>33</v>
      </c>
      <c r="F18894" s="4">
        <v>160</v>
      </c>
      <c r="H18894" s="4">
        <v>3.21220874786377</v>
      </c>
      <c r="I18894" s="4">
        <v>34.4724807739258</v>
      </c>
      <c r="J18894" s="4">
        <v>3.34326934814453</v>
      </c>
      <c r="L18894" s="4">
        <v>89.4493103027344</v>
      </c>
      <c r="M18894" s="4">
        <v>27.8466682434082</v>
      </c>
      <c r="N18894" s="4">
        <v>26.7550411224365</v>
      </c>
      <c r="S18894" s="4">
        <v>16.5253067016602</v>
      </c>
      <c r="T18894" s="4">
        <v>4.59582376480103</v>
      </c>
      <c r="U18894" s="4">
        <v>1.04080080986023</v>
      </c>
      <c r="V18894" s="4">
        <v>30.5927314758301</v>
      </c>
      <c r="W18894" s="4">
        <v>9.84928035736084</v>
      </c>
      <c r="X18894" s="4">
        <v>3.80000019073486</v>
      </c>
      <c r="Y18894" s="4">
        <v>12</v>
      </c>
    </row>
    <row r="18895" spans="1:25">
      <c r="A18895">
        <v>199</v>
      </c>
      <c r="B18895">
        <v>199</v>
      </c>
      <c r="C18895" s="20">
        <v>0.0109490740740741</v>
      </c>
      <c r="D18895" s="20"/>
      <c r="E18895" s="21" t="s">
        <v>33</v>
      </c>
      <c r="F18895" s="4">
        <v>163</v>
      </c>
      <c r="H18895" s="4">
        <v>3.15574789047241</v>
      </c>
      <c r="I18895" s="4">
        <v>33.8665618896484</v>
      </c>
      <c r="J18895" s="4">
        <v>3.34521269798279</v>
      </c>
      <c r="L18895" s="4">
        <v>91.2705993652344</v>
      </c>
      <c r="M18895" s="4">
        <v>28.9220180511475</v>
      </c>
      <c r="N18895" s="4">
        <v>27.2839450836182</v>
      </c>
      <c r="S18895" s="4">
        <v>16.6724700927734</v>
      </c>
      <c r="T18895" s="4">
        <v>4.50747728347778</v>
      </c>
      <c r="U18895" s="4">
        <v>1.06003797054291</v>
      </c>
      <c r="V18895" s="4">
        <v>32.4105339050293</v>
      </c>
      <c r="W18895" s="4">
        <v>9.67616081237793</v>
      </c>
      <c r="X18895" s="4">
        <v>4</v>
      </c>
      <c r="Y18895" s="4">
        <v>12.0000009536743</v>
      </c>
    </row>
    <row r="18896" spans="1:25">
      <c r="A18896">
        <v>199</v>
      </c>
      <c r="B18896">
        <v>199</v>
      </c>
      <c r="C18896" s="20">
        <v>0.0111226851851852</v>
      </c>
      <c r="D18896" s="20"/>
      <c r="E18896" s="21" t="s">
        <v>33</v>
      </c>
      <c r="F18896" s="4">
        <v>165</v>
      </c>
      <c r="H18896" s="4">
        <v>3.24887204170227</v>
      </c>
      <c r="I18896" s="4">
        <v>34.8659400939941</v>
      </c>
      <c r="J18896" s="4">
        <v>3.47113418579102</v>
      </c>
      <c r="L18896" s="4">
        <v>94.0893783569336</v>
      </c>
      <c r="M18896" s="4">
        <v>28.9606285095215</v>
      </c>
      <c r="N18896" s="4">
        <v>27.1062355041504</v>
      </c>
      <c r="S18896" s="4">
        <v>16.6707782745361</v>
      </c>
      <c r="T18896" s="4">
        <v>4.53675317764282</v>
      </c>
      <c r="U18896" s="4">
        <v>1.06841206550598</v>
      </c>
      <c r="V18896" s="4">
        <v>31.4754104614258</v>
      </c>
      <c r="W18896" s="4">
        <v>9.96169757843018</v>
      </c>
      <c r="X18896" s="4">
        <v>4</v>
      </c>
      <c r="Y18896" s="4">
        <v>12.0000009536743</v>
      </c>
    </row>
    <row r="18897" spans="1:25">
      <c r="A18897">
        <v>199</v>
      </c>
      <c r="B18897">
        <v>199</v>
      </c>
      <c r="C18897" s="20">
        <v>0.0112962962962963</v>
      </c>
      <c r="D18897" s="20"/>
      <c r="E18897" s="21" t="s">
        <v>33</v>
      </c>
      <c r="F18897" s="4">
        <v>166.5</v>
      </c>
      <c r="H18897" s="4">
        <v>3.29876565933228</v>
      </c>
      <c r="I18897" s="4">
        <v>35.4013862609863</v>
      </c>
      <c r="J18897" s="4">
        <v>3.59921860694885</v>
      </c>
      <c r="L18897" s="4">
        <v>98.6671371459961</v>
      </c>
      <c r="M18897" s="4">
        <v>29.9103202819824</v>
      </c>
      <c r="N18897" s="4">
        <v>27.4134883880615</v>
      </c>
      <c r="S18897" s="4">
        <v>16.7869873046875</v>
      </c>
      <c r="T18897" s="4">
        <v>4.48631811141968</v>
      </c>
      <c r="U18897" s="4">
        <v>1.0910804271698</v>
      </c>
      <c r="V18897" s="4">
        <v>33.4961624145508</v>
      </c>
      <c r="W18897" s="4">
        <v>10.1146821975708</v>
      </c>
      <c r="X18897" s="4">
        <v>4</v>
      </c>
      <c r="Y18897" s="4">
        <v>12.0000009536743</v>
      </c>
    </row>
    <row r="18898" spans="1:25">
      <c r="A18898">
        <v>199</v>
      </c>
      <c r="B18898">
        <v>199</v>
      </c>
      <c r="C18898" s="20">
        <v>0.0114583333333333</v>
      </c>
      <c r="D18898" s="20"/>
      <c r="E18898" s="21" t="s">
        <v>33</v>
      </c>
      <c r="F18898" s="4">
        <v>168</v>
      </c>
      <c r="H18898" s="4">
        <v>3.28729772567749</v>
      </c>
      <c r="I18898" s="4">
        <v>35.2783164978027</v>
      </c>
      <c r="J18898" s="4">
        <v>3.60484433174133</v>
      </c>
      <c r="L18898" s="4">
        <v>99.9439010620117</v>
      </c>
      <c r="M18898" s="4">
        <v>30.4030570983887</v>
      </c>
      <c r="N18898" s="4">
        <v>27.7248859405518</v>
      </c>
      <c r="S18898" s="4">
        <v>16.8496627807617</v>
      </c>
      <c r="T18898" s="4">
        <v>4.43637037277222</v>
      </c>
      <c r="U18898" s="4">
        <v>1.09659802913666</v>
      </c>
      <c r="V18898" s="4">
        <v>33.0578498840332</v>
      </c>
      <c r="W18898" s="4">
        <v>10.0795192718506</v>
      </c>
      <c r="X18898" s="4">
        <v>4</v>
      </c>
      <c r="Y18898" s="4">
        <v>11.9999990463257</v>
      </c>
    </row>
    <row r="18899" spans="1:25">
      <c r="A18899">
        <v>199</v>
      </c>
      <c r="B18899">
        <v>199</v>
      </c>
      <c r="C18899" s="20">
        <v>0.0116319444444444</v>
      </c>
      <c r="D18899" s="20"/>
      <c r="E18899" s="21" t="s">
        <v>33</v>
      </c>
      <c r="F18899" s="4">
        <v>166</v>
      </c>
      <c r="H18899" s="4">
        <v>3.28976464271545</v>
      </c>
      <c r="I18899" s="4">
        <v>35.3047904968262</v>
      </c>
      <c r="J18899" s="4">
        <v>3.65332412719727</v>
      </c>
      <c r="L18899" s="4">
        <v>100.92936706543</v>
      </c>
      <c r="M18899" s="4">
        <v>30.6798133850098</v>
      </c>
      <c r="N18899" s="4">
        <v>27.6267204284668</v>
      </c>
      <c r="S18899" s="4">
        <v>16.8749847412109</v>
      </c>
      <c r="T18899" s="4">
        <v>4.45197153091431</v>
      </c>
      <c r="U18899" s="4">
        <v>1.11051225662231</v>
      </c>
      <c r="V18899" s="4">
        <v>32.3668212890625</v>
      </c>
      <c r="W18899" s="4">
        <v>10.087082862854</v>
      </c>
      <c r="X18899" s="4">
        <v>4</v>
      </c>
      <c r="Y18899" s="4">
        <v>12</v>
      </c>
    </row>
    <row r="18900" spans="1:25">
      <c r="A18900">
        <v>199</v>
      </c>
      <c r="B18900">
        <v>199</v>
      </c>
      <c r="C18900" s="20">
        <v>0.0118055555555556</v>
      </c>
      <c r="D18900" s="20"/>
      <c r="E18900" s="21" t="s">
        <v>33</v>
      </c>
      <c r="F18900" s="4">
        <v>169</v>
      </c>
      <c r="H18900" s="4">
        <v>3.28617095947266</v>
      </c>
      <c r="I18900" s="4">
        <v>35.2662239074707</v>
      </c>
      <c r="J18900" s="4">
        <v>3.61926627159119</v>
      </c>
      <c r="L18900" s="4">
        <v>100.451011657715</v>
      </c>
      <c r="M18900" s="4">
        <v>30.567798614502</v>
      </c>
      <c r="N18900" s="4">
        <v>27.754524230957</v>
      </c>
      <c r="S18900" s="4">
        <v>16.8677272796631</v>
      </c>
      <c r="T18900" s="4">
        <v>4.43166875839233</v>
      </c>
      <c r="U18900" s="4">
        <v>1.10136270523071</v>
      </c>
      <c r="V18900" s="4">
        <v>32.8317375183105</v>
      </c>
      <c r="W18900" s="4">
        <v>10.0760641098022</v>
      </c>
      <c r="X18900" s="4">
        <v>4</v>
      </c>
      <c r="Y18900" s="4">
        <v>11.9999990463257</v>
      </c>
    </row>
    <row r="18901" spans="1:25">
      <c r="A18901">
        <v>199</v>
      </c>
      <c r="B18901">
        <v>199</v>
      </c>
      <c r="C18901" s="20">
        <v>0.0119907407407407</v>
      </c>
      <c r="D18901" s="20"/>
      <c r="E18901" s="21" t="s">
        <v>33</v>
      </c>
      <c r="F18901" s="4">
        <v>169</v>
      </c>
      <c r="H18901" s="4">
        <v>3.40751791000366</v>
      </c>
      <c r="I18901" s="4">
        <v>36.5684814453125</v>
      </c>
      <c r="J18901" s="4">
        <v>3.74978637695312</v>
      </c>
      <c r="L18901" s="4">
        <v>103.540618896484</v>
      </c>
      <c r="M18901" s="4">
        <v>30.3859348297119</v>
      </c>
      <c r="N18901" s="4">
        <v>27.6124038696289</v>
      </c>
      <c r="S18901" s="4">
        <v>16.844123840332</v>
      </c>
      <c r="T18901" s="4">
        <v>4.45427417755127</v>
      </c>
      <c r="U18901" s="4">
        <v>1.10044515132904</v>
      </c>
      <c r="V18901" s="4">
        <v>33.3333358764648</v>
      </c>
      <c r="W18901" s="4">
        <v>10.4481372833252</v>
      </c>
      <c r="X18901" s="4">
        <v>4</v>
      </c>
      <c r="Y18901" s="4">
        <v>12</v>
      </c>
    </row>
    <row r="18902" spans="1:25">
      <c r="A18902">
        <v>199</v>
      </c>
      <c r="B18902">
        <v>199</v>
      </c>
      <c r="C18902" s="20">
        <v>0.0121643518518519</v>
      </c>
      <c r="D18902" s="20"/>
      <c r="E18902" s="21" t="s">
        <v>33</v>
      </c>
      <c r="F18902" s="4">
        <v>171</v>
      </c>
      <c r="H18902" s="4">
        <v>3.38144111633301</v>
      </c>
      <c r="I18902" s="4">
        <v>36.2886352539063</v>
      </c>
      <c r="J18902" s="4">
        <v>3.75266194343567</v>
      </c>
      <c r="L18902" s="4">
        <v>107.838386535645</v>
      </c>
      <c r="M18902" s="4">
        <v>31.8912506103516</v>
      </c>
      <c r="N18902" s="4">
        <v>28.7365036010742</v>
      </c>
      <c r="S18902" s="4">
        <v>17.0299854278564</v>
      </c>
      <c r="T18902" s="4">
        <v>4.28158569335937</v>
      </c>
      <c r="U18902" s="4">
        <v>1.10978186130524</v>
      </c>
      <c r="V18902" s="4">
        <v>36.6598777770996</v>
      </c>
      <c r="W18902" s="4">
        <v>10.3681812286377</v>
      </c>
      <c r="X18902" s="4">
        <v>4</v>
      </c>
      <c r="Y18902" s="4">
        <v>12.0000009536743</v>
      </c>
    </row>
    <row r="18903" spans="1:25">
      <c r="A18903">
        <v>199</v>
      </c>
      <c r="B18903">
        <v>199</v>
      </c>
      <c r="C18903" s="20">
        <v>0.012337962962963</v>
      </c>
      <c r="D18903" s="20"/>
      <c r="E18903" s="21" t="s">
        <v>33</v>
      </c>
      <c r="F18903" s="4">
        <v>171</v>
      </c>
      <c r="H18903" s="4">
        <v>3.34966635704041</v>
      </c>
      <c r="I18903" s="4">
        <v>35.9476356506348</v>
      </c>
      <c r="J18903" s="4">
        <v>3.71532225608826</v>
      </c>
      <c r="L18903" s="4">
        <v>109.970695495605</v>
      </c>
      <c r="M18903" s="4">
        <v>32.8303413391113</v>
      </c>
      <c r="N18903" s="4">
        <v>29.599235534668</v>
      </c>
      <c r="S18903" s="4">
        <v>17.1423110961914</v>
      </c>
      <c r="T18903" s="4">
        <v>4.15795660018921</v>
      </c>
      <c r="U18903" s="4">
        <v>1.10916185379028</v>
      </c>
      <c r="V18903" s="4">
        <v>39.7878036499023</v>
      </c>
      <c r="W18903" s="4">
        <v>10.2707529067993</v>
      </c>
      <c r="X18903" s="4">
        <v>4.89257383346558</v>
      </c>
      <c r="Y18903" s="4">
        <v>9.76856899261475</v>
      </c>
    </row>
    <row r="18904" spans="1:25">
      <c r="A18904">
        <v>199</v>
      </c>
      <c r="B18904">
        <v>199</v>
      </c>
      <c r="C18904" s="20">
        <v>0.0125</v>
      </c>
      <c r="D18904" s="20"/>
      <c r="E18904" s="21" t="s">
        <v>33</v>
      </c>
      <c r="F18904" s="4">
        <v>175</v>
      </c>
      <c r="H18904" s="4">
        <v>3.38379883766174</v>
      </c>
      <c r="I18904" s="4">
        <v>36.3139381408691</v>
      </c>
      <c r="J18904" s="4">
        <v>3.73340153694153</v>
      </c>
      <c r="L18904" s="4">
        <v>108.962829589844</v>
      </c>
      <c r="M18904" s="4">
        <v>32.2013320922852</v>
      </c>
      <c r="N18904" s="4">
        <v>29.1859397888184</v>
      </c>
      <c r="S18904" s="4">
        <v>17.0727596282959</v>
      </c>
      <c r="T18904" s="4">
        <v>4.21627807617187</v>
      </c>
      <c r="U18904" s="4">
        <v>1.10331666469574</v>
      </c>
      <c r="V18904" s="4">
        <v>38.2165603637695</v>
      </c>
      <c r="W18904" s="4">
        <v>10.3754110336304</v>
      </c>
      <c r="X18904" s="4">
        <v>4.99999952316284</v>
      </c>
      <c r="Y18904" s="4">
        <v>9.5</v>
      </c>
    </row>
    <row r="18905" spans="1:25">
      <c r="A18905">
        <v>199</v>
      </c>
      <c r="B18905">
        <v>199</v>
      </c>
      <c r="C18905" s="20">
        <v>0.0126736111111111</v>
      </c>
      <c r="D18905" s="20"/>
      <c r="E18905" s="21" t="s">
        <v>33</v>
      </c>
      <c r="F18905" s="4">
        <v>176</v>
      </c>
      <c r="H18905" s="4">
        <v>3.58068537712097</v>
      </c>
      <c r="I18905" s="4">
        <v>38.4268646240234</v>
      </c>
      <c r="J18905" s="4">
        <v>3.99838280677795</v>
      </c>
      <c r="L18905" s="4">
        <v>117.219879150391</v>
      </c>
      <c r="M18905" s="4">
        <v>32.7367172241211</v>
      </c>
      <c r="N18905" s="4">
        <v>29.316822052002</v>
      </c>
      <c r="S18905" s="4">
        <v>17.1256065368652</v>
      </c>
      <c r="T18905" s="4">
        <v>4.19761562347412</v>
      </c>
      <c r="U18905" s="4">
        <v>1.11665296554565</v>
      </c>
      <c r="V18905" s="4">
        <v>38.759693145752</v>
      </c>
      <c r="W18905" s="4">
        <v>10.9791040420532</v>
      </c>
      <c r="X18905" s="4">
        <v>5</v>
      </c>
      <c r="Y18905" s="4">
        <v>9.49999904632568</v>
      </c>
    </row>
    <row r="18906" spans="1:25">
      <c r="A18906">
        <v>199</v>
      </c>
      <c r="B18906">
        <v>199</v>
      </c>
      <c r="C18906" s="20">
        <v>0.0128587962962963</v>
      </c>
      <c r="D18906" s="20"/>
      <c r="E18906" s="21" t="s">
        <v>33</v>
      </c>
      <c r="F18906" s="4">
        <v>179</v>
      </c>
      <c r="H18906" s="4">
        <v>3.5665979385376</v>
      </c>
      <c r="I18906" s="4">
        <v>38.2756843566895</v>
      </c>
      <c r="J18906" s="4">
        <v>4.04477310180664</v>
      </c>
      <c r="L18906" s="4">
        <v>118.213134765625</v>
      </c>
      <c r="M18906" s="4">
        <v>33.1445083618164</v>
      </c>
      <c r="N18906" s="4">
        <v>29.226146697998</v>
      </c>
      <c r="S18906" s="4">
        <v>17.1591243743896</v>
      </c>
      <c r="T18906" s="4">
        <v>4.21049165725708</v>
      </c>
      <c r="U18906" s="4">
        <v>1.13407039642334</v>
      </c>
      <c r="V18906" s="4">
        <v>38.8852920532227</v>
      </c>
      <c r="W18906" s="4">
        <v>10.9359102249146</v>
      </c>
      <c r="X18906" s="4">
        <v>5.00000047683716</v>
      </c>
      <c r="Y18906" s="4">
        <v>9.5</v>
      </c>
    </row>
    <row r="18907" spans="1:25">
      <c r="A18907">
        <v>199</v>
      </c>
      <c r="B18907">
        <v>199</v>
      </c>
      <c r="C18907" s="20">
        <v>0.0130208333333333</v>
      </c>
      <c r="D18907" s="20"/>
      <c r="E18907" s="21" t="s">
        <v>33</v>
      </c>
      <c r="F18907" s="4">
        <v>179</v>
      </c>
      <c r="H18907" s="4">
        <v>3.64601302146912</v>
      </c>
      <c r="I18907" s="4">
        <v>39.1279411315918</v>
      </c>
      <c r="J18907" s="4">
        <v>4.16457653045654</v>
      </c>
      <c r="L18907" s="4">
        <v>122.456214904785</v>
      </c>
      <c r="M18907" s="4">
        <v>33.5863342285156</v>
      </c>
      <c r="N18907" s="4">
        <v>29.4042415618896</v>
      </c>
      <c r="S18907" s="4">
        <v>17.2026634216309</v>
      </c>
      <c r="T18907" s="4">
        <v>4.18522119522095</v>
      </c>
      <c r="U18907" s="4">
        <v>1.14222753047943</v>
      </c>
      <c r="V18907" s="4">
        <v>41.2654762268066</v>
      </c>
      <c r="W18907" s="4">
        <v>11.1794118881226</v>
      </c>
      <c r="X18907" s="4">
        <v>5</v>
      </c>
      <c r="Y18907" s="4">
        <v>9.5</v>
      </c>
    </row>
    <row r="18908" spans="1:25">
      <c r="A18908">
        <v>199</v>
      </c>
      <c r="B18908">
        <v>199</v>
      </c>
      <c r="C18908" s="20">
        <v>0.0131944444444444</v>
      </c>
      <c r="D18908" s="20"/>
      <c r="E18908" s="21" t="s">
        <v>33</v>
      </c>
      <c r="F18908" s="4">
        <v>182</v>
      </c>
      <c r="H18908" s="4">
        <v>3.63650465011597</v>
      </c>
      <c r="I18908" s="4">
        <v>39.0259017944336</v>
      </c>
      <c r="J18908" s="4">
        <v>4.21073436737061</v>
      </c>
      <c r="L18908" s="4">
        <v>123.929763793945</v>
      </c>
      <c r="M18908" s="4">
        <v>34.0793647766113</v>
      </c>
      <c r="N18908" s="4">
        <v>29.43186378479</v>
      </c>
      <c r="S18908" s="4">
        <v>17.2449893951416</v>
      </c>
      <c r="T18908" s="4">
        <v>4.18131113052368</v>
      </c>
      <c r="U18908" s="4">
        <v>1.15790700912476</v>
      </c>
      <c r="V18908" s="4">
        <v>40.8997993469238</v>
      </c>
      <c r="W18908" s="4">
        <v>11.15025806427</v>
      </c>
      <c r="X18908" s="4">
        <v>5.00000047683716</v>
      </c>
      <c r="Y18908" s="4">
        <v>9.5</v>
      </c>
    </row>
    <row r="18909" spans="1:25">
      <c r="A18909">
        <v>199</v>
      </c>
      <c r="B18909">
        <v>199</v>
      </c>
      <c r="C18909" s="20">
        <v>0.0133796296296296</v>
      </c>
      <c r="D18909" s="20"/>
      <c r="E18909" s="21" t="s">
        <v>33</v>
      </c>
      <c r="F18909" s="4">
        <v>183</v>
      </c>
      <c r="H18909" s="4">
        <v>3.65369582176208</v>
      </c>
      <c r="I18909" s="4">
        <v>39.210391998291</v>
      </c>
      <c r="J18909" s="4">
        <v>4.28657197952271</v>
      </c>
      <c r="L18909" s="4">
        <v>128.173553466797</v>
      </c>
      <c r="M18909" s="4">
        <v>35.0805206298828</v>
      </c>
      <c r="N18909" s="4">
        <v>29.9011783599854</v>
      </c>
      <c r="S18909" s="4">
        <v>17.3393039703369</v>
      </c>
      <c r="T18909" s="4">
        <v>4.11629295349121</v>
      </c>
      <c r="U18909" s="4">
        <v>1.17321538925171</v>
      </c>
      <c r="V18909" s="4">
        <v>42.1186981201172</v>
      </c>
      <c r="W18909" s="4">
        <v>11.2029695510864</v>
      </c>
      <c r="X18909" s="4">
        <v>5</v>
      </c>
      <c r="Y18909" s="4">
        <v>9.5</v>
      </c>
    </row>
    <row r="18910" spans="1:25">
      <c r="A18910">
        <v>199</v>
      </c>
      <c r="B18910">
        <v>199</v>
      </c>
      <c r="C18910" s="20">
        <v>0.0135416666666667</v>
      </c>
      <c r="D18910" s="20"/>
      <c r="E18910" s="21" t="s">
        <v>33</v>
      </c>
      <c r="F18910" s="4">
        <v>183</v>
      </c>
      <c r="H18910" s="4">
        <v>3.66422605514526</v>
      </c>
      <c r="I18910" s="4">
        <v>39.3233985900879</v>
      </c>
      <c r="J18910" s="4">
        <v>4.31339311599731</v>
      </c>
      <c r="L18910" s="4">
        <v>128.552200317383</v>
      </c>
      <c r="M18910" s="4">
        <v>35.0830421447754</v>
      </c>
      <c r="N18910" s="4">
        <v>29.8030338287354</v>
      </c>
      <c r="S18910" s="4">
        <v>17.3366889953613</v>
      </c>
      <c r="T18910" s="4">
        <v>4.12971210479736</v>
      </c>
      <c r="U18910" s="4">
        <v>1.17716348171234</v>
      </c>
      <c r="V18910" s="4">
        <v>42.2535247802734</v>
      </c>
      <c r="W18910" s="4">
        <v>11.2352571487427</v>
      </c>
      <c r="X18910" s="4">
        <v>5</v>
      </c>
      <c r="Y18910" s="4">
        <v>9.50000095367432</v>
      </c>
    </row>
    <row r="18911" spans="1:25">
      <c r="A18911">
        <v>199</v>
      </c>
      <c r="B18911">
        <v>199</v>
      </c>
      <c r="C18911" s="20">
        <v>0.0137152777777778</v>
      </c>
      <c r="D18911" s="20"/>
      <c r="E18911" s="21" t="s">
        <v>33</v>
      </c>
      <c r="F18911" s="4">
        <v>178</v>
      </c>
      <c r="H18911" s="4">
        <v>3.63039326667786</v>
      </c>
      <c r="I18911" s="4">
        <v>38.9603157043457</v>
      </c>
      <c r="J18911" s="4">
        <v>4.2939338684082</v>
      </c>
      <c r="L18911" s="4">
        <v>128.94873046875</v>
      </c>
      <c r="M18911" s="4">
        <v>35.5192184448242</v>
      </c>
      <c r="N18911" s="4">
        <v>30.0304412841797</v>
      </c>
      <c r="S18911" s="4">
        <v>17.3769035339355</v>
      </c>
      <c r="T18911" s="4">
        <v>4.09873580932617</v>
      </c>
      <c r="U18911" s="4">
        <v>1.18277370929718</v>
      </c>
      <c r="V18911" s="4">
        <v>42.718448638916</v>
      </c>
      <c r="W18911" s="4">
        <v>11.1315183639526</v>
      </c>
      <c r="X18911" s="4">
        <v>5.41229772567749</v>
      </c>
      <c r="Y18911" s="4">
        <v>9.5</v>
      </c>
    </row>
    <row r="18912" spans="1:25">
      <c r="A18912">
        <v>199</v>
      </c>
      <c r="B18912">
        <v>199</v>
      </c>
      <c r="C18912" s="20">
        <v>0.013900462962963</v>
      </c>
      <c r="D18912" s="20"/>
      <c r="E18912" s="21" t="s">
        <v>34</v>
      </c>
      <c r="F18912" s="4">
        <v>179</v>
      </c>
      <c r="H18912" s="4">
        <v>3.61988115310669</v>
      </c>
      <c r="I18912" s="4">
        <v>38.8475036621094</v>
      </c>
      <c r="J18912" s="4">
        <v>4.31567192077637</v>
      </c>
      <c r="L18912" s="4">
        <v>128.748016357422</v>
      </c>
      <c r="M18912" s="4">
        <v>35.5669174194336</v>
      </c>
      <c r="N18912" s="4">
        <v>29.832670211792</v>
      </c>
      <c r="S18912" s="4">
        <v>17.3749084472656</v>
      </c>
      <c r="T18912" s="4">
        <v>4.12563180923462</v>
      </c>
      <c r="U18912" s="4">
        <v>1.19221365451813</v>
      </c>
      <c r="V18912" s="4">
        <v>41.6666717529297</v>
      </c>
      <c r="W18912" s="4">
        <v>11.0992870330811</v>
      </c>
      <c r="X18912" s="4">
        <v>5.50000095367432</v>
      </c>
      <c r="Y18912" s="4">
        <v>9.50000095367432</v>
      </c>
    </row>
    <row r="18913" spans="1:25">
      <c r="A18913">
        <v>199</v>
      </c>
      <c r="B18913">
        <v>199</v>
      </c>
      <c r="C18913" s="20">
        <v>0.0140625</v>
      </c>
      <c r="D18913" s="20"/>
      <c r="E18913" s="21" t="s">
        <v>34</v>
      </c>
      <c r="F18913" s="4">
        <v>181</v>
      </c>
      <c r="H18913" s="4">
        <v>3.7438645362854</v>
      </c>
      <c r="I18913" s="4">
        <v>40.1780548095703</v>
      </c>
      <c r="J18913" s="4">
        <v>4.48757314682007</v>
      </c>
      <c r="L18913" s="4">
        <v>131.033996582031</v>
      </c>
      <c r="M18913" s="4">
        <v>34.9996643066406</v>
      </c>
      <c r="N18913" s="4">
        <v>29.1993007659912</v>
      </c>
      <c r="S18913" s="4">
        <v>17.3124370574951</v>
      </c>
      <c r="T18913" s="4">
        <v>4.21424674987793</v>
      </c>
      <c r="U18913" s="4">
        <v>1.19864726066589</v>
      </c>
      <c r="V18913" s="4">
        <v>42.9184532165527</v>
      </c>
      <c r="W18913" s="4">
        <v>11.4794445037842</v>
      </c>
      <c r="X18913" s="4">
        <v>4.19120168685913</v>
      </c>
      <c r="Y18913" s="4">
        <v>6.5711727142334</v>
      </c>
    </row>
    <row r="18914" spans="1:25">
      <c r="A18914">
        <v>199</v>
      </c>
      <c r="B18914">
        <v>199</v>
      </c>
      <c r="C18914" s="20">
        <v>0.0142361111111111</v>
      </c>
      <c r="D18914" s="20"/>
      <c r="E18914" s="21" t="s">
        <v>34</v>
      </c>
      <c r="F18914" s="4">
        <v>185</v>
      </c>
      <c r="H18914" s="4">
        <v>3.47644734382629</v>
      </c>
      <c r="I18914" s="4">
        <v>37.3082122802734</v>
      </c>
      <c r="J18914" s="4">
        <v>4.42889356613159</v>
      </c>
      <c r="L18914" s="4">
        <v>130.050262451172</v>
      </c>
      <c r="M18914" s="4">
        <v>37.4089546203613</v>
      </c>
      <c r="N18914" s="4">
        <v>29.3640518188477</v>
      </c>
      <c r="S18914" s="4">
        <v>17.4946727752686</v>
      </c>
      <c r="T18914" s="4">
        <v>4.19074440002441</v>
      </c>
      <c r="U18914" s="4">
        <v>1.27397108078003</v>
      </c>
      <c r="V18914" s="4">
        <v>40.2684555053711</v>
      </c>
      <c r="W18914" s="4">
        <v>10.6594896316528</v>
      </c>
      <c r="X18914" s="4">
        <v>0.321543604135513</v>
      </c>
      <c r="Y18914" s="4">
        <v>0</v>
      </c>
    </row>
    <row r="18915" spans="1:25">
      <c r="A18915">
        <v>200</v>
      </c>
      <c r="B18915">
        <v>200</v>
      </c>
      <c r="C18915" s="20">
        <v>0.000173611111111111</v>
      </c>
      <c r="D18915" s="20"/>
      <c r="E18915" s="21" t="s">
        <v>108</v>
      </c>
      <c r="F18915" s="4">
        <v>19</v>
      </c>
      <c r="H18915" s="4">
        <v>0.323246389627457</v>
      </c>
      <c r="I18915" s="4">
        <v>3.70193672180176</v>
      </c>
      <c r="J18915" s="4">
        <v>0.338032394647598</v>
      </c>
      <c r="L18915" s="4">
        <v>14.5089263916016</v>
      </c>
      <c r="M18915" s="4">
        <v>44.8850364685059</v>
      </c>
      <c r="N18915" s="4">
        <v>42.921703338623</v>
      </c>
      <c r="S18915" s="4">
        <v>18.1510429382324</v>
      </c>
      <c r="T18915" s="4">
        <v>2.92880916595459</v>
      </c>
      <c r="U18915" s="4">
        <v>1.0457421541214</v>
      </c>
      <c r="V18915" s="4">
        <v>15.7480306625366</v>
      </c>
      <c r="W18915" s="4">
        <v>1.05769622325897</v>
      </c>
      <c r="X18915" s="4">
        <v>0</v>
      </c>
      <c r="Y18915" s="4">
        <v>0</v>
      </c>
    </row>
    <row r="18916" spans="1:25">
      <c r="A18916">
        <v>200</v>
      </c>
      <c r="B18916">
        <v>200</v>
      </c>
      <c r="C18916" s="20">
        <v>0.000358796296296296</v>
      </c>
      <c r="D18916" s="20"/>
      <c r="E18916" s="21" t="s">
        <v>108</v>
      </c>
      <c r="F18916" s="4">
        <v>66</v>
      </c>
      <c r="H18916" s="4">
        <v>0.299217283725739</v>
      </c>
      <c r="I18916" s="4">
        <v>3.42674660682678</v>
      </c>
      <c r="J18916" s="4">
        <v>0.30280214548111</v>
      </c>
      <c r="L18916" s="4">
        <v>11.8032875061035</v>
      </c>
      <c r="M18916" s="4">
        <v>39.4472122192383</v>
      </c>
      <c r="N18916" s="4">
        <v>38.9801979064941</v>
      </c>
      <c r="S18916" s="4">
        <v>17.7888050079346</v>
      </c>
      <c r="T18916" s="4">
        <v>3.22095322608948</v>
      </c>
      <c r="U18916" s="4">
        <v>1.01198077201843</v>
      </c>
      <c r="V18916" s="4">
        <v>18.0396881103516</v>
      </c>
      <c r="W18916" s="4">
        <v>0.979070484638214</v>
      </c>
      <c r="X18916" s="4">
        <v>0</v>
      </c>
      <c r="Y18916" s="4">
        <v>0</v>
      </c>
    </row>
    <row r="18917" spans="1:25">
      <c r="A18917">
        <v>200</v>
      </c>
      <c r="B18917">
        <v>200</v>
      </c>
      <c r="C18917" s="20">
        <v>0.000520833333333333</v>
      </c>
      <c r="D18917" s="20"/>
      <c r="E18917" s="21" t="s">
        <v>108</v>
      </c>
      <c r="F18917" s="4">
        <v>65.5</v>
      </c>
      <c r="H18917" s="4">
        <v>0.248644292354584</v>
      </c>
      <c r="I18917" s="4">
        <v>2.84756588935852</v>
      </c>
      <c r="J18917" s="4">
        <v>0.264441281557083</v>
      </c>
      <c r="L18917" s="4">
        <v>11.0110425949097</v>
      </c>
      <c r="M18917" s="4">
        <v>44.2843170166016</v>
      </c>
      <c r="N18917" s="4">
        <v>41.6388931274414</v>
      </c>
      <c r="S18917" s="4">
        <v>18.1027793884277</v>
      </c>
      <c r="T18917" s="4">
        <v>3.01778841018677</v>
      </c>
      <c r="U18917" s="4">
        <v>1.0635324716568</v>
      </c>
      <c r="V18917" s="4">
        <v>17.937219619751</v>
      </c>
      <c r="W18917" s="4">
        <v>0.813590228557587</v>
      </c>
      <c r="X18917" s="4">
        <v>0</v>
      </c>
      <c r="Y18917" s="4">
        <v>0</v>
      </c>
    </row>
    <row r="18918" spans="1:25">
      <c r="A18918">
        <v>200</v>
      </c>
      <c r="B18918">
        <v>200</v>
      </c>
      <c r="C18918" s="20">
        <v>0.000717592592592593</v>
      </c>
      <c r="D18918" s="20"/>
      <c r="E18918" s="21" t="s">
        <v>108</v>
      </c>
      <c r="F18918" s="4">
        <v>66</v>
      </c>
      <c r="H18918" s="4">
        <v>0.28638082742691</v>
      </c>
      <c r="I18918" s="4">
        <v>3.27973866462708</v>
      </c>
      <c r="J18918" s="4">
        <v>0.291865736246109</v>
      </c>
      <c r="L18918" s="4">
        <v>12.9638776779175</v>
      </c>
      <c r="M18918" s="4">
        <v>45.2679672241211</v>
      </c>
      <c r="N18918" s="4">
        <v>44.4172630310059</v>
      </c>
      <c r="S18918" s="4">
        <v>18.1898880004883</v>
      </c>
      <c r="T18918" s="4">
        <v>2.83156871795654</v>
      </c>
      <c r="U18918" s="4">
        <v>1.0191525220871</v>
      </c>
      <c r="V18918" s="4">
        <v>17.5849952697754</v>
      </c>
      <c r="W18918" s="4">
        <v>0.937068164348602</v>
      </c>
      <c r="X18918" s="4">
        <v>0</v>
      </c>
      <c r="Y18918" s="4">
        <v>0</v>
      </c>
    </row>
    <row r="18919" spans="1:25">
      <c r="A18919">
        <v>200</v>
      </c>
      <c r="B18919">
        <v>200</v>
      </c>
      <c r="C18919" s="20">
        <v>0.000914351851851852</v>
      </c>
      <c r="D18919" s="20"/>
      <c r="E18919" s="21" t="s">
        <v>108</v>
      </c>
      <c r="F18919" s="4">
        <v>68</v>
      </c>
      <c r="H18919" s="4">
        <v>0.377157181501389</v>
      </c>
      <c r="I18919" s="4">
        <v>4.31934309005737</v>
      </c>
      <c r="J18919" s="4">
        <v>0.353107303380966</v>
      </c>
      <c r="L18919" s="4">
        <v>15.8465900421143</v>
      </c>
      <c r="M18919" s="4">
        <v>42.0158767700195</v>
      </c>
      <c r="N18919" s="4">
        <v>44.8775482177734</v>
      </c>
      <c r="S18919" s="4">
        <v>18.0282649993896</v>
      </c>
      <c r="T18919" s="4">
        <v>2.80303311347961</v>
      </c>
      <c r="U18919" s="4">
        <v>0.936233818531036</v>
      </c>
      <c r="V18919" s="4">
        <v>17.9964008331299</v>
      </c>
      <c r="W18919" s="4">
        <v>1.23409807682037</v>
      </c>
      <c r="X18919" s="4">
        <v>0.630113959312439</v>
      </c>
      <c r="Y18919" s="4">
        <v>0</v>
      </c>
    </row>
    <row r="18920" spans="1:25">
      <c r="A18920">
        <v>200</v>
      </c>
      <c r="B18920">
        <v>200</v>
      </c>
      <c r="C18920" s="20">
        <v>0.00106481481481481</v>
      </c>
      <c r="D18920" s="20"/>
      <c r="E18920" s="21" t="s">
        <v>33</v>
      </c>
      <c r="F18920" s="4">
        <v>72.5</v>
      </c>
      <c r="H18920" s="4">
        <v>0.383889853954315</v>
      </c>
      <c r="I18920" s="4">
        <v>4.39644813537598</v>
      </c>
      <c r="J18920" s="4">
        <v>0.352715671062469</v>
      </c>
      <c r="L18920" s="4">
        <v>13.9828357696533</v>
      </c>
      <c r="M18920" s="4">
        <v>36.4240837097168</v>
      </c>
      <c r="N18920" s="4">
        <v>39.6433639526367</v>
      </c>
      <c r="S18920" s="4">
        <v>17.5936889648438</v>
      </c>
      <c r="T18920" s="4">
        <v>3.16786670684814</v>
      </c>
      <c r="U18920" s="4">
        <v>0.918793916702271</v>
      </c>
      <c r="V18920" s="4">
        <v>18.0180187225342</v>
      </c>
      <c r="W18920" s="4">
        <v>1.25612807273865</v>
      </c>
      <c r="X18920" s="4">
        <v>1.84879887104034</v>
      </c>
      <c r="Y18920" s="4">
        <v>0</v>
      </c>
    </row>
    <row r="18921" spans="1:25">
      <c r="A18921">
        <v>200</v>
      </c>
      <c r="B18921">
        <v>200</v>
      </c>
      <c r="C18921" s="20">
        <v>0.00122685185185185</v>
      </c>
      <c r="D18921" s="20"/>
      <c r="E18921" s="21" t="s">
        <v>33</v>
      </c>
      <c r="F18921" s="4">
        <v>70.5</v>
      </c>
      <c r="H18921" s="4">
        <v>0.517456948757172</v>
      </c>
      <c r="I18921" s="4">
        <v>5.92610740661621</v>
      </c>
      <c r="J18921" s="4">
        <v>0.460832178592682</v>
      </c>
      <c r="L18921" s="4">
        <v>15.6614942550659</v>
      </c>
      <c r="M18921" s="4">
        <v>30.2662754058838</v>
      </c>
      <c r="N18921" s="4">
        <v>33.9852447509766</v>
      </c>
      <c r="S18921" s="4">
        <v>16.9370784759521</v>
      </c>
      <c r="T18921" s="4">
        <v>3.68866801261902</v>
      </c>
      <c r="U18921" s="4">
        <v>0.890571057796478</v>
      </c>
      <c r="V18921" s="4">
        <v>17.6470584869385</v>
      </c>
      <c r="W18921" s="4">
        <v>1.69317352771759</v>
      </c>
      <c r="X18921" s="4">
        <v>3.00000023841858</v>
      </c>
      <c r="Y18921" s="4">
        <v>0</v>
      </c>
    </row>
    <row r="18922" spans="1:25">
      <c r="A18922">
        <v>200</v>
      </c>
      <c r="B18922">
        <v>200</v>
      </c>
      <c r="C18922" s="20">
        <v>0.00138888888888889</v>
      </c>
      <c r="D18922" s="20"/>
      <c r="E18922" s="21" t="s">
        <v>33</v>
      </c>
      <c r="F18922" s="4">
        <v>75</v>
      </c>
      <c r="H18922" s="4">
        <v>0.563182771205902</v>
      </c>
      <c r="I18922" s="4">
        <v>6.4497766494751</v>
      </c>
      <c r="J18922" s="4">
        <v>0.458950757980347</v>
      </c>
      <c r="L18922" s="4">
        <v>15.5625095367432</v>
      </c>
      <c r="M18922" s="4">
        <v>27.6331424713135</v>
      </c>
      <c r="N18922" s="4">
        <v>33.9088859558105</v>
      </c>
      <c r="S18922" s="4">
        <v>16.6267261505127</v>
      </c>
      <c r="T18922" s="4">
        <v>3.69703650474548</v>
      </c>
      <c r="U18922" s="4">
        <v>0.814923286437988</v>
      </c>
      <c r="V18922" s="4">
        <v>16.1507415771484</v>
      </c>
      <c r="W18922" s="4">
        <v>1.84279334545135</v>
      </c>
      <c r="X18922" s="4">
        <v>3.00000023841858</v>
      </c>
      <c r="Y18922" s="4">
        <v>0</v>
      </c>
    </row>
    <row r="18923" spans="1:25">
      <c r="A18923">
        <v>200</v>
      </c>
      <c r="B18923">
        <v>200</v>
      </c>
      <c r="C18923" s="20">
        <v>0.00159722222222222</v>
      </c>
      <c r="D18923" s="20"/>
      <c r="E18923" s="21" t="s">
        <v>33</v>
      </c>
      <c r="F18923" s="4">
        <v>77</v>
      </c>
      <c r="H18923" s="4">
        <v>0.948321342468262</v>
      </c>
      <c r="I18923" s="4">
        <v>10.8605251312256</v>
      </c>
      <c r="J18923" s="4">
        <v>0.71425473690033</v>
      </c>
      <c r="L18923" s="4">
        <v>22.2301616668701</v>
      </c>
      <c r="M18923" s="4">
        <v>23.4415912628174</v>
      </c>
      <c r="N18923" s="4">
        <v>31.1235752105713</v>
      </c>
      <c r="S18923" s="4">
        <v>15.9238653182983</v>
      </c>
      <c r="T18923" s="4">
        <v>4.0244722366333</v>
      </c>
      <c r="U18923" s="4">
        <v>0.75317794084549</v>
      </c>
      <c r="V18923" s="4">
        <v>17.3611125946045</v>
      </c>
      <c r="W18923" s="4">
        <v>3.10300707817078</v>
      </c>
      <c r="X18923" s="4">
        <v>3.00000023841858</v>
      </c>
      <c r="Y18923" s="4">
        <v>0</v>
      </c>
    </row>
    <row r="18924" spans="1:25">
      <c r="A18924">
        <v>200</v>
      </c>
      <c r="B18924">
        <v>200</v>
      </c>
      <c r="C18924" s="20">
        <v>0.00174768518518519</v>
      </c>
      <c r="D18924" s="20"/>
      <c r="E18924" s="21" t="s">
        <v>33</v>
      </c>
      <c r="F18924" s="4">
        <v>79</v>
      </c>
      <c r="H18924" s="4">
        <v>0.788853049278259</v>
      </c>
      <c r="I18924" s="4">
        <v>9.03423595428467</v>
      </c>
      <c r="J18924" s="4">
        <v>0.616280734539032</v>
      </c>
      <c r="L18924" s="4">
        <v>18.9355373382568</v>
      </c>
      <c r="M18924" s="4">
        <v>24.003885269165</v>
      </c>
      <c r="N18924" s="4">
        <v>30.7255058288574</v>
      </c>
      <c r="S18924" s="4">
        <v>16.0110187530518</v>
      </c>
      <c r="T18924" s="4">
        <v>4.07601737976074</v>
      </c>
      <c r="U18924" s="4">
        <v>0.781236410140991</v>
      </c>
      <c r="V18924" s="4">
        <v>18.0451126098633</v>
      </c>
      <c r="W18924" s="4">
        <v>2.58121037483215</v>
      </c>
      <c r="X18924" s="4">
        <v>2.99999976158142</v>
      </c>
      <c r="Y18924" s="4">
        <v>0</v>
      </c>
    </row>
    <row r="18925" spans="1:25">
      <c r="A18925">
        <v>200</v>
      </c>
      <c r="B18925">
        <v>200</v>
      </c>
      <c r="C18925" s="20">
        <v>0.00193287037037037</v>
      </c>
      <c r="D18925" s="20"/>
      <c r="E18925" s="21" t="s">
        <v>33</v>
      </c>
      <c r="F18925" s="4">
        <v>81</v>
      </c>
      <c r="H18925" s="4">
        <v>0.97975218296051</v>
      </c>
      <c r="I18925" s="4">
        <v>11.2204828262329</v>
      </c>
      <c r="J18925" s="4">
        <v>0.759357273578644</v>
      </c>
      <c r="L18925" s="4">
        <v>22.7882251739502</v>
      </c>
      <c r="M18925" s="4">
        <v>23.2591724395752</v>
      </c>
      <c r="N18925" s="4">
        <v>30.0098857879639</v>
      </c>
      <c r="S18925" s="4">
        <v>15.8601093292236</v>
      </c>
      <c r="T18925" s="4">
        <v>4.17227745056152</v>
      </c>
      <c r="U18925" s="4">
        <v>0.775050342082977</v>
      </c>
      <c r="V18925" s="4">
        <v>18.7265911102295</v>
      </c>
      <c r="W18925" s="4">
        <v>3.20585227012634</v>
      </c>
      <c r="X18925" s="4">
        <v>2.99999976158142</v>
      </c>
      <c r="Y18925" s="4">
        <v>0</v>
      </c>
    </row>
    <row r="18926" spans="1:25">
      <c r="A18926">
        <v>200</v>
      </c>
      <c r="B18926">
        <v>200</v>
      </c>
      <c r="C18926" s="20">
        <v>0.00211805555555556</v>
      </c>
      <c r="D18926" s="20"/>
      <c r="E18926" s="21" t="s">
        <v>33</v>
      </c>
      <c r="F18926" s="4">
        <v>85</v>
      </c>
      <c r="H18926" s="4">
        <v>1.07794189453125</v>
      </c>
      <c r="I18926" s="4">
        <v>12.3449878692627</v>
      </c>
      <c r="J18926" s="4">
        <v>0.804133415222168</v>
      </c>
      <c r="L18926" s="4">
        <v>23.6540241241455</v>
      </c>
      <c r="M18926" s="4">
        <v>21.9436912536621</v>
      </c>
      <c r="N18926" s="4">
        <v>29.4155464172363</v>
      </c>
      <c r="S18926" s="4">
        <v>15.5899658203125</v>
      </c>
      <c r="T18926" s="4">
        <v>4.25585460662842</v>
      </c>
      <c r="U18926" s="4">
        <v>0.745989561080933</v>
      </c>
      <c r="V18926" s="4">
        <v>19.1570873260498</v>
      </c>
      <c r="W18926" s="4">
        <v>3.52713942527771</v>
      </c>
      <c r="X18926" s="4">
        <v>3</v>
      </c>
      <c r="Y18926" s="4">
        <v>0</v>
      </c>
    </row>
    <row r="18927" spans="1:25">
      <c r="A18927">
        <v>200</v>
      </c>
      <c r="B18927">
        <v>200</v>
      </c>
      <c r="C18927" s="20">
        <v>0.00228009259259259</v>
      </c>
      <c r="D18927" s="20"/>
      <c r="E18927" s="21" t="s">
        <v>33</v>
      </c>
      <c r="F18927" s="4">
        <v>85</v>
      </c>
      <c r="H18927" s="4">
        <v>1.19370782375336</v>
      </c>
      <c r="I18927" s="4">
        <v>13.6707820892334</v>
      </c>
      <c r="J18927" s="4">
        <v>0.898169696331024</v>
      </c>
      <c r="L18927" s="4">
        <v>26.0013427734375</v>
      </c>
      <c r="M18927" s="4">
        <v>21.7819995880127</v>
      </c>
      <c r="N18927" s="4">
        <v>28.949254989624</v>
      </c>
      <c r="S18927" s="4">
        <v>15.5425825119019</v>
      </c>
      <c r="T18927" s="4">
        <v>4.32374095916748</v>
      </c>
      <c r="U18927" s="4">
        <v>0.75242006778717</v>
      </c>
      <c r="V18927" s="4">
        <v>20.7182331085205</v>
      </c>
      <c r="W18927" s="4">
        <v>3.90593767166138</v>
      </c>
      <c r="X18927" s="4">
        <v>3</v>
      </c>
      <c r="Y18927" s="4">
        <v>0</v>
      </c>
    </row>
    <row r="18928" spans="1:25">
      <c r="A18928">
        <v>200</v>
      </c>
      <c r="B18928">
        <v>200</v>
      </c>
      <c r="C18928" s="20">
        <v>0.00246527777777778</v>
      </c>
      <c r="D18928" s="20"/>
      <c r="E18928" s="21" t="s">
        <v>33</v>
      </c>
      <c r="F18928" s="4">
        <v>83</v>
      </c>
      <c r="H18928" s="4">
        <v>1.02462100982666</v>
      </c>
      <c r="I18928" s="4">
        <v>11.7343368530273</v>
      </c>
      <c r="J18928" s="4">
        <v>0.807234287261963</v>
      </c>
      <c r="L18928" s="4">
        <v>23.5493774414063</v>
      </c>
      <c r="M18928" s="4">
        <v>22.9834995269775</v>
      </c>
      <c r="N18928" s="4">
        <v>29.1729145050049</v>
      </c>
      <c r="S18928" s="4">
        <v>15.7847309112549</v>
      </c>
      <c r="T18928" s="4">
        <v>4.29079675674438</v>
      </c>
      <c r="U18928" s="4">
        <v>0.787836968898773</v>
      </c>
      <c r="V18928" s="4">
        <v>19.3923721313477</v>
      </c>
      <c r="W18928" s="4">
        <v>3.35266757011414</v>
      </c>
      <c r="X18928" s="4">
        <v>3</v>
      </c>
      <c r="Y18928" s="4">
        <v>1.97155785560608</v>
      </c>
    </row>
    <row r="18929" spans="1:25">
      <c r="A18929">
        <v>200</v>
      </c>
      <c r="B18929">
        <v>200</v>
      </c>
      <c r="C18929" s="20">
        <v>0.00265046296296296</v>
      </c>
      <c r="D18929" s="20"/>
      <c r="E18929" s="21" t="s">
        <v>33</v>
      </c>
      <c r="F18929" s="4">
        <v>83.5</v>
      </c>
      <c r="H18929" s="4">
        <v>1.0814790725708</v>
      </c>
      <c r="I18929" s="4">
        <v>12.3854970932007</v>
      </c>
      <c r="J18929" s="4">
        <v>0.869741916656494</v>
      </c>
      <c r="L18929" s="4">
        <v>25.1147422790527</v>
      </c>
      <c r="M18929" s="4">
        <v>23.2225875854492</v>
      </c>
      <c r="N18929" s="4">
        <v>28.8760852813721</v>
      </c>
      <c r="S18929" s="4">
        <v>15.8194999694824</v>
      </c>
      <c r="T18929" s="4">
        <v>4.33444833755493</v>
      </c>
      <c r="U18929" s="4">
        <v>0.8042151927948</v>
      </c>
      <c r="V18929" s="4">
        <v>14.3112697601318</v>
      </c>
      <c r="W18929" s="4">
        <v>3.5387134552002</v>
      </c>
      <c r="X18929" s="4">
        <v>3</v>
      </c>
      <c r="Y18929" s="4">
        <v>5</v>
      </c>
    </row>
    <row r="18930" spans="1:25">
      <c r="A18930">
        <v>200</v>
      </c>
      <c r="B18930">
        <v>200</v>
      </c>
      <c r="C18930" s="20">
        <v>0.00277777777777778</v>
      </c>
      <c r="D18930" s="20"/>
      <c r="E18930" s="21" t="s">
        <v>33</v>
      </c>
      <c r="F18930" s="4">
        <v>87</v>
      </c>
      <c r="H18930" s="4">
        <v>1.06017136573792</v>
      </c>
      <c r="I18930" s="4">
        <v>12.1414728164673</v>
      </c>
      <c r="J18930" s="4">
        <v>0.841268301010132</v>
      </c>
      <c r="L18930" s="4">
        <v>23.3020877838135</v>
      </c>
      <c r="M18930" s="4">
        <v>21.9795475006104</v>
      </c>
      <c r="N18930" s="4">
        <v>27.6987590789795</v>
      </c>
      <c r="S18930" s="4">
        <v>15.5425443649292</v>
      </c>
      <c r="T18930" s="4">
        <v>4.51701259613037</v>
      </c>
      <c r="U18930" s="4">
        <v>0.793521046638489</v>
      </c>
      <c r="V18930" s="4">
        <v>17.492712020874</v>
      </c>
      <c r="W18930" s="4">
        <v>3.46899223327637</v>
      </c>
      <c r="X18930" s="4">
        <v>2.99999976158142</v>
      </c>
      <c r="Y18930" s="4">
        <v>5</v>
      </c>
    </row>
    <row r="18931" spans="1:25">
      <c r="A18931">
        <v>200</v>
      </c>
      <c r="B18931">
        <v>200</v>
      </c>
      <c r="C18931" s="20">
        <v>0.00296296296296296</v>
      </c>
      <c r="D18931" s="20"/>
      <c r="E18931" s="21" t="s">
        <v>33</v>
      </c>
      <c r="F18931" s="4">
        <v>92</v>
      </c>
      <c r="H18931" s="4">
        <v>1.25150394439697</v>
      </c>
      <c r="I18931" s="4">
        <v>14.3326845169067</v>
      </c>
      <c r="J18931" s="4">
        <v>0.997244954109192</v>
      </c>
      <c r="L18931" s="4">
        <v>27.0841026306152</v>
      </c>
      <c r="M18931" s="4">
        <v>21.6412448883057</v>
      </c>
      <c r="N18931" s="4">
        <v>27.1589260101318</v>
      </c>
      <c r="S18931" s="4">
        <v>15.4541864395142</v>
      </c>
      <c r="T18931" s="4">
        <v>4.60599136352539</v>
      </c>
      <c r="U18931" s="4">
        <v>0.796837270259857</v>
      </c>
      <c r="V18931" s="4">
        <v>18.2592811584473</v>
      </c>
      <c r="W18931" s="4">
        <v>4.09505271911621</v>
      </c>
      <c r="X18931" s="4">
        <v>3.00000023841858</v>
      </c>
      <c r="Y18931" s="4">
        <v>5</v>
      </c>
    </row>
    <row r="18932" spans="1:25">
      <c r="A18932">
        <v>200</v>
      </c>
      <c r="B18932">
        <v>200</v>
      </c>
      <c r="C18932" s="20">
        <v>0.00315972222222222</v>
      </c>
      <c r="D18932" s="20"/>
      <c r="E18932" s="21" t="s">
        <v>33</v>
      </c>
      <c r="F18932" s="4">
        <v>93</v>
      </c>
      <c r="H18932" s="4">
        <v>1.29041862487793</v>
      </c>
      <c r="I18932" s="4">
        <v>14.7783489227295</v>
      </c>
      <c r="J18932" s="4">
        <v>0.999790787696838</v>
      </c>
      <c r="L18932" s="4">
        <v>26.8625659942627</v>
      </c>
      <c r="M18932" s="4">
        <v>20.8169384002686</v>
      </c>
      <c r="N18932" s="4">
        <v>26.8681869506836</v>
      </c>
      <c r="S18932" s="4">
        <v>15.2644758224487</v>
      </c>
      <c r="T18932" s="4">
        <v>4.65546560287476</v>
      </c>
      <c r="U18932" s="4">
        <v>0.774780213832855</v>
      </c>
      <c r="V18932" s="4">
        <v>18.0831813812256</v>
      </c>
      <c r="W18932" s="4">
        <v>4.22238540649414</v>
      </c>
      <c r="X18932" s="4">
        <v>3.00000023841858</v>
      </c>
      <c r="Y18932" s="4">
        <v>5.00000047683716</v>
      </c>
    </row>
    <row r="18933" spans="1:25">
      <c r="A18933">
        <v>200</v>
      </c>
      <c r="B18933">
        <v>200</v>
      </c>
      <c r="C18933" s="20">
        <v>0.00332175925925926</v>
      </c>
      <c r="D18933" s="20"/>
      <c r="E18933" s="21" t="s">
        <v>33</v>
      </c>
      <c r="F18933" s="4">
        <v>93.5</v>
      </c>
      <c r="H18933" s="4">
        <v>1.52255439758301</v>
      </c>
      <c r="I18933" s="4">
        <v>17.4368534088135</v>
      </c>
      <c r="J18933" s="4">
        <v>1.17112052440643</v>
      </c>
      <c r="L18933" s="4">
        <v>30.6962032318115</v>
      </c>
      <c r="M18933" s="4">
        <v>20.1609897613525</v>
      </c>
      <c r="N18933" s="4">
        <v>26.2109680175781</v>
      </c>
      <c r="S18933" s="4">
        <v>15.0870294570923</v>
      </c>
      <c r="T18933" s="4">
        <v>4.77121257781982</v>
      </c>
      <c r="U18933" s="4">
        <v>0.769181430339813</v>
      </c>
      <c r="V18933" s="4">
        <v>16.382251739502</v>
      </c>
      <c r="W18933" s="4">
        <v>4.98195791244507</v>
      </c>
      <c r="X18933" s="4">
        <v>3</v>
      </c>
      <c r="Y18933" s="4">
        <v>4.99999952316284</v>
      </c>
    </row>
    <row r="18934" spans="1:25">
      <c r="A18934">
        <v>200</v>
      </c>
      <c r="B18934">
        <v>200</v>
      </c>
      <c r="C18934" s="20">
        <v>0.00349537037037037</v>
      </c>
      <c r="D18934" s="20"/>
      <c r="E18934" s="21" t="s">
        <v>33</v>
      </c>
      <c r="F18934" s="4">
        <v>95</v>
      </c>
      <c r="H18934" s="4">
        <v>1.51727426052094</v>
      </c>
      <c r="I18934" s="4">
        <v>17.3763828277588</v>
      </c>
      <c r="J18934" s="4">
        <v>1.22301006317139</v>
      </c>
      <c r="L18934" s="4">
        <v>31.3202037811279</v>
      </c>
      <c r="M18934" s="4">
        <v>20.6424140930176</v>
      </c>
      <c r="N18934" s="4">
        <v>25.6091136932373</v>
      </c>
      <c r="S18934" s="4">
        <v>15.1771516799927</v>
      </c>
      <c r="T18934" s="4">
        <v>4.88228845596313</v>
      </c>
      <c r="U18934" s="4">
        <v>0.806057333946228</v>
      </c>
      <c r="V18934" s="4">
        <v>16.6550998687744</v>
      </c>
      <c r="W18934" s="4">
        <v>4.96468067169189</v>
      </c>
      <c r="X18934" s="4">
        <v>3</v>
      </c>
      <c r="Y18934" s="4">
        <v>4.99999952316284</v>
      </c>
    </row>
    <row r="18935" spans="1:25">
      <c r="A18935">
        <v>200</v>
      </c>
      <c r="B18935">
        <v>200</v>
      </c>
      <c r="C18935" s="20">
        <v>0.00364583333333333</v>
      </c>
      <c r="D18935" s="20"/>
      <c r="E18935" s="21" t="s">
        <v>33</v>
      </c>
      <c r="F18935" s="4">
        <v>98</v>
      </c>
      <c r="H18935" s="4">
        <v>1.63166058063507</v>
      </c>
      <c r="I18935" s="4">
        <v>18.6863784790039</v>
      </c>
      <c r="J18935" s="4">
        <v>1.3374685049057</v>
      </c>
      <c r="L18935" s="4">
        <v>33.6755409240723</v>
      </c>
      <c r="M18935" s="4">
        <v>20.6388149261475</v>
      </c>
      <c r="N18935" s="4">
        <v>25.1785678863525</v>
      </c>
      <c r="S18935" s="4">
        <v>15.1589832305908</v>
      </c>
      <c r="T18935" s="4">
        <v>4.96504926681519</v>
      </c>
      <c r="U18935" s="4">
        <v>0.819697737693787</v>
      </c>
      <c r="V18935" s="4">
        <v>18.2370834350586</v>
      </c>
      <c r="W18935" s="4">
        <v>5.33896541595459</v>
      </c>
      <c r="X18935" s="4">
        <v>3.00000023841858</v>
      </c>
      <c r="Y18935" s="4">
        <v>5.00000047683716</v>
      </c>
    </row>
    <row r="18936" spans="1:25">
      <c r="A18936">
        <v>200</v>
      </c>
      <c r="B18936">
        <v>200</v>
      </c>
      <c r="C18936" s="20">
        <v>0.00384259259259259</v>
      </c>
      <c r="D18936" s="20"/>
      <c r="E18936" s="21" t="s">
        <v>33</v>
      </c>
      <c r="F18936" s="4">
        <v>97</v>
      </c>
      <c r="H18936" s="4">
        <v>1.58604168891907</v>
      </c>
      <c r="I18936" s="4">
        <v>18.163932800293</v>
      </c>
      <c r="J18936" s="4">
        <v>1.33647894859314</v>
      </c>
      <c r="L18936" s="4">
        <v>33.7778129577637</v>
      </c>
      <c r="M18936" s="4">
        <v>21.2969264984131</v>
      </c>
      <c r="N18936" s="4">
        <v>25.2737331390381</v>
      </c>
      <c r="S18936" s="4">
        <v>15.3096437454224</v>
      </c>
      <c r="T18936" s="4">
        <v>4.94643926620483</v>
      </c>
      <c r="U18936" s="4">
        <v>0.842650592327118</v>
      </c>
      <c r="V18936" s="4">
        <v>17.5746917724609</v>
      </c>
      <c r="W18936" s="4">
        <v>5.18969488143921</v>
      </c>
      <c r="X18936" s="4">
        <v>3</v>
      </c>
      <c r="Y18936" s="4">
        <v>5.90216732025146</v>
      </c>
    </row>
    <row r="18937" spans="1:25">
      <c r="A18937">
        <v>200</v>
      </c>
      <c r="B18937">
        <v>200</v>
      </c>
      <c r="C18937" s="20">
        <v>0.00400462962962963</v>
      </c>
      <c r="D18937" s="20"/>
      <c r="E18937" s="21" t="s">
        <v>33</v>
      </c>
      <c r="F18937" s="4">
        <v>97.5</v>
      </c>
      <c r="H18937" s="4">
        <v>1.53723466396332</v>
      </c>
      <c r="I18937" s="4">
        <v>17.6049766540527</v>
      </c>
      <c r="J18937" s="4">
        <v>1.33069908618927</v>
      </c>
      <c r="L18937" s="4">
        <v>33.4193000793457</v>
      </c>
      <c r="M18937" s="4">
        <v>21.7398815155029</v>
      </c>
      <c r="N18937" s="4">
        <v>25.1140918731689</v>
      </c>
      <c r="S18937" s="4">
        <v>15.3969011306763</v>
      </c>
      <c r="T18937" s="4">
        <v>4.9775652885437</v>
      </c>
      <c r="U18937" s="4">
        <v>0.865644752979279</v>
      </c>
      <c r="V18937" s="4">
        <v>17.6211452484131</v>
      </c>
      <c r="W18937" s="4">
        <v>5.02999353408813</v>
      </c>
      <c r="X18937" s="4">
        <v>3</v>
      </c>
      <c r="Y18937" s="4">
        <v>7.5</v>
      </c>
    </row>
    <row r="18938" spans="1:25">
      <c r="A18938">
        <v>200</v>
      </c>
      <c r="B18938">
        <v>200</v>
      </c>
      <c r="C18938" s="20">
        <v>0.00416666666666667</v>
      </c>
      <c r="D18938" s="20"/>
      <c r="E18938" s="21" t="s">
        <v>33</v>
      </c>
      <c r="F18938" s="4">
        <v>100</v>
      </c>
      <c r="H18938" s="4">
        <v>1.89373552799225</v>
      </c>
      <c r="I18938" s="4">
        <v>21.6877574920654</v>
      </c>
      <c r="J18938" s="4">
        <v>1.66655433177948</v>
      </c>
      <c r="L18938" s="4">
        <v>42.2483406066895</v>
      </c>
      <c r="M18938" s="4">
        <v>22.3095245361328</v>
      </c>
      <c r="N18938" s="4">
        <v>25.3507137298584</v>
      </c>
      <c r="S18938" s="4">
        <v>15.5216856002808</v>
      </c>
      <c r="T18938" s="4">
        <v>4.93144178390503</v>
      </c>
      <c r="U18938" s="4">
        <v>0.880035400390625</v>
      </c>
      <c r="V18938" s="4">
        <v>20.1612911224365</v>
      </c>
      <c r="W18938" s="4">
        <v>6.19650220870972</v>
      </c>
      <c r="X18938" s="4">
        <v>2.99999976158142</v>
      </c>
      <c r="Y18938" s="4">
        <v>7.5</v>
      </c>
    </row>
    <row r="18939" spans="1:25">
      <c r="A18939">
        <v>200</v>
      </c>
      <c r="B18939">
        <v>200</v>
      </c>
      <c r="C18939" s="20">
        <v>0.00434027777777778</v>
      </c>
      <c r="D18939" s="20"/>
      <c r="E18939" s="21" t="s">
        <v>33</v>
      </c>
      <c r="F18939" s="4">
        <v>103</v>
      </c>
      <c r="H18939" s="4">
        <v>1.5773937702179</v>
      </c>
      <c r="I18939" s="4">
        <v>18.0648937225342</v>
      </c>
      <c r="J18939" s="4">
        <v>1.47737205028534</v>
      </c>
      <c r="L18939" s="4">
        <v>39.1449356079102</v>
      </c>
      <c r="M18939" s="4">
        <v>24.8162097930908</v>
      </c>
      <c r="N18939" s="4">
        <v>26.4963283538818</v>
      </c>
      <c r="S18939" s="4">
        <v>16.0098209381104</v>
      </c>
      <c r="T18939" s="4">
        <v>4.71982336044312</v>
      </c>
      <c r="U18939" s="4">
        <v>0.936590492725372</v>
      </c>
      <c r="V18939" s="4">
        <v>20.5338802337646</v>
      </c>
      <c r="W18939" s="4">
        <v>5.16139841079712</v>
      </c>
      <c r="X18939" s="4">
        <v>3</v>
      </c>
      <c r="Y18939" s="4">
        <v>7.49999952316284</v>
      </c>
    </row>
    <row r="18940" spans="1:25">
      <c r="A18940">
        <v>200</v>
      </c>
      <c r="B18940">
        <v>200</v>
      </c>
      <c r="C18940" s="20">
        <v>0.00453703703703704</v>
      </c>
      <c r="D18940" s="20"/>
      <c r="E18940" s="21" t="s">
        <v>33</v>
      </c>
      <c r="F18940" s="4">
        <v>103</v>
      </c>
      <c r="H18940" s="4">
        <v>1.61712491512299</v>
      </c>
      <c r="I18940" s="4">
        <v>18.5199108123779</v>
      </c>
      <c r="J18940" s="4">
        <v>1.46928346157074</v>
      </c>
      <c r="L18940" s="4">
        <v>37.7505683898926</v>
      </c>
      <c r="M18940" s="4">
        <v>23.3442497253418</v>
      </c>
      <c r="N18940" s="4">
        <v>25.6931819915771</v>
      </c>
      <c r="S18940" s="4">
        <v>15.7301044464111</v>
      </c>
      <c r="T18940" s="4">
        <v>4.86617422103882</v>
      </c>
      <c r="U18940" s="4">
        <v>0.908577620983124</v>
      </c>
      <c r="V18940" s="4">
        <v>18.2149353027344</v>
      </c>
      <c r="W18940" s="4">
        <v>5.29140329360962</v>
      </c>
      <c r="X18940" s="4">
        <v>2.99999976158142</v>
      </c>
      <c r="Y18940" s="4">
        <v>7.49999952316284</v>
      </c>
    </row>
    <row r="18941" spans="1:25">
      <c r="A18941">
        <v>200</v>
      </c>
      <c r="B18941">
        <v>200</v>
      </c>
      <c r="C18941" s="20">
        <v>0.00471064814814815</v>
      </c>
      <c r="D18941" s="20"/>
      <c r="E18941" s="21" t="s">
        <v>33</v>
      </c>
      <c r="F18941" s="4">
        <v>107</v>
      </c>
      <c r="H18941" s="4">
        <v>1.79346811771393</v>
      </c>
      <c r="I18941" s="4">
        <v>20.539457321167</v>
      </c>
      <c r="J18941" s="4">
        <v>1.58782744407654</v>
      </c>
      <c r="L18941" s="4">
        <v>40.0432739257813</v>
      </c>
      <c r="M18941" s="4">
        <v>22.3272857666016</v>
      </c>
      <c r="N18941" s="4">
        <v>25.2189083099365</v>
      </c>
      <c r="S18941" s="4">
        <v>15.519829750061</v>
      </c>
      <c r="T18941" s="4">
        <v>4.95699310302734</v>
      </c>
      <c r="U18941" s="4">
        <v>0.885339081287384</v>
      </c>
      <c r="V18941" s="4">
        <v>19.2926025390625</v>
      </c>
      <c r="W18941" s="4">
        <v>5.86841630935669</v>
      </c>
      <c r="X18941" s="4">
        <v>2.99999976158142</v>
      </c>
      <c r="Y18941" s="4">
        <v>7.49999952316284</v>
      </c>
    </row>
    <row r="18942" spans="1:25">
      <c r="A18942">
        <v>200</v>
      </c>
      <c r="B18942">
        <v>200</v>
      </c>
      <c r="C18942" s="20">
        <v>0.00488425925925926</v>
      </c>
      <c r="D18942" s="20"/>
      <c r="E18942" s="21" t="s">
        <v>33</v>
      </c>
      <c r="F18942" s="4">
        <v>105</v>
      </c>
      <c r="H18942" s="4">
        <v>1.79460549354553</v>
      </c>
      <c r="I18942" s="4">
        <v>20.5524826049805</v>
      </c>
      <c r="J18942" s="4">
        <v>1.62621343135834</v>
      </c>
      <c r="L18942" s="4">
        <v>41.1272277832031</v>
      </c>
      <c r="M18942" s="4">
        <v>22.9171409606934</v>
      </c>
      <c r="N18942" s="4">
        <v>25.2901782989502</v>
      </c>
      <c r="S18942" s="4">
        <v>15.6357421875</v>
      </c>
      <c r="T18942" s="4">
        <v>4.94308614730835</v>
      </c>
      <c r="U18942" s="4">
        <v>0.90616762638092</v>
      </c>
      <c r="V18942" s="4">
        <v>19.6463661193848</v>
      </c>
      <c r="W18942" s="4">
        <v>5.87213802337646</v>
      </c>
      <c r="X18942" s="4">
        <v>3</v>
      </c>
      <c r="Y18942" s="4">
        <v>7.5</v>
      </c>
    </row>
    <row r="18943" spans="1:25">
      <c r="A18943">
        <v>200</v>
      </c>
      <c r="B18943">
        <v>200</v>
      </c>
      <c r="C18943" s="20">
        <v>0.00505787037037037</v>
      </c>
      <c r="D18943" s="20"/>
      <c r="E18943" s="21" t="s">
        <v>33</v>
      </c>
      <c r="F18943" s="4">
        <v>104</v>
      </c>
      <c r="H18943" s="4">
        <v>1.78468894958496</v>
      </c>
      <c r="I18943" s="4">
        <v>20.4389152526855</v>
      </c>
      <c r="J18943" s="4">
        <v>1.64320743083954</v>
      </c>
      <c r="L18943" s="4">
        <v>41.5672874450684</v>
      </c>
      <c r="M18943" s="4">
        <v>23.2910537719727</v>
      </c>
      <c r="N18943" s="4">
        <v>25.2964344024658</v>
      </c>
      <c r="S18943" s="4">
        <v>15.7046670913696</v>
      </c>
      <c r="T18943" s="4">
        <v>4.94183921813965</v>
      </c>
      <c r="U18943" s="4">
        <v>0.920724809169769</v>
      </c>
      <c r="V18943" s="4">
        <v>20.0803203582764</v>
      </c>
      <c r="W18943" s="4">
        <v>5.83969020843506</v>
      </c>
      <c r="X18943" s="4">
        <v>2.99999976158142</v>
      </c>
      <c r="Y18943" s="4">
        <v>7.49999952316284</v>
      </c>
    </row>
    <row r="18944" spans="1:25">
      <c r="A18944">
        <v>200</v>
      </c>
      <c r="B18944">
        <v>200</v>
      </c>
      <c r="C18944" s="20">
        <v>0.00523148148148148</v>
      </c>
      <c r="D18944" s="20"/>
      <c r="E18944" s="21" t="s">
        <v>33</v>
      </c>
      <c r="F18944" s="4">
        <v>106</v>
      </c>
      <c r="H18944" s="4">
        <v>1.74673020839691</v>
      </c>
      <c r="I18944" s="4">
        <v>20.0041980743408</v>
      </c>
      <c r="J18944" s="4">
        <v>1.6251962184906</v>
      </c>
      <c r="L18944" s="4">
        <v>41.0383453369141</v>
      </c>
      <c r="M18944" s="4">
        <v>23.4943809509277</v>
      </c>
      <c r="N18944" s="4">
        <v>25.2513179779053</v>
      </c>
      <c r="S18944" s="4">
        <v>15.7392587661743</v>
      </c>
      <c r="T18944" s="4">
        <v>4.95057535171509</v>
      </c>
      <c r="U18944" s="4">
        <v>0.930422008037567</v>
      </c>
      <c r="V18944" s="4">
        <v>20.1072387695313</v>
      </c>
      <c r="W18944" s="4">
        <v>5.71548509597778</v>
      </c>
      <c r="X18944" s="4">
        <v>2.99999976158142</v>
      </c>
      <c r="Y18944" s="4">
        <v>8.54557609558105</v>
      </c>
    </row>
    <row r="18945" spans="1:25">
      <c r="A18945">
        <v>200</v>
      </c>
      <c r="B18945">
        <v>200</v>
      </c>
      <c r="C18945" s="20">
        <v>0.00541666666666667</v>
      </c>
      <c r="D18945" s="20"/>
      <c r="E18945" s="21" t="s">
        <v>33</v>
      </c>
      <c r="F18945" s="4">
        <v>107</v>
      </c>
      <c r="H18945" s="4">
        <v>1.81944060325623</v>
      </c>
      <c r="I18945" s="4">
        <v>20.8369045257568</v>
      </c>
      <c r="J18945" s="4">
        <v>1.67210900783539</v>
      </c>
      <c r="L18945" s="4">
        <v>41.635196685791</v>
      </c>
      <c r="M18945" s="4">
        <v>22.8835144042969</v>
      </c>
      <c r="N18945" s="4">
        <v>24.8998107910156</v>
      </c>
      <c r="S18945" s="4">
        <v>15.6133584976196</v>
      </c>
      <c r="T18945" s="4">
        <v>5.01992321014404</v>
      </c>
      <c r="U18945" s="4">
        <v>0.91902369260788</v>
      </c>
      <c r="V18945" s="4">
        <v>19.0476207733154</v>
      </c>
      <c r="W18945" s="4">
        <v>5.9534010887146</v>
      </c>
      <c r="X18945" s="4">
        <v>3</v>
      </c>
      <c r="Y18945" s="4">
        <v>10</v>
      </c>
    </row>
    <row r="18946" spans="1:25">
      <c r="A18946">
        <v>200</v>
      </c>
      <c r="B18946">
        <v>200</v>
      </c>
      <c r="C18946" s="20">
        <v>0.00556712962962963</v>
      </c>
      <c r="D18946" s="20"/>
      <c r="E18946" s="21" t="s">
        <v>33</v>
      </c>
      <c r="F18946" s="4">
        <v>112</v>
      </c>
      <c r="H18946" s="4">
        <v>2.01147985458374</v>
      </c>
      <c r="I18946" s="4">
        <v>23.0362071990967</v>
      </c>
      <c r="J18946" s="4">
        <v>1.86529266834259</v>
      </c>
      <c r="L18946" s="4">
        <v>47.0988578796387</v>
      </c>
      <c r="M18946" s="4">
        <v>23.4150276184082</v>
      </c>
      <c r="N18946" s="4">
        <v>25.2501163482666</v>
      </c>
      <c r="S18946" s="4">
        <v>15.7250747680664</v>
      </c>
      <c r="T18946" s="4">
        <v>4.95081520080566</v>
      </c>
      <c r="U18946" s="4">
        <v>0.927323579788208</v>
      </c>
      <c r="V18946" s="4">
        <v>22.6415100097656</v>
      </c>
      <c r="W18946" s="4">
        <v>6.58177328109741</v>
      </c>
      <c r="X18946" s="4">
        <v>3.00000023841858</v>
      </c>
      <c r="Y18946" s="4">
        <v>10</v>
      </c>
    </row>
    <row r="18947" spans="1:25">
      <c r="A18947">
        <v>200</v>
      </c>
      <c r="B18947">
        <v>200</v>
      </c>
      <c r="C18947" s="20">
        <v>0.00572916666666667</v>
      </c>
      <c r="D18947" s="20"/>
      <c r="E18947" s="21" t="s">
        <v>33</v>
      </c>
      <c r="F18947" s="4">
        <v>113</v>
      </c>
      <c r="H18947" s="4">
        <v>1.93930411338806</v>
      </c>
      <c r="I18947" s="4">
        <v>22.2096252441406</v>
      </c>
      <c r="J18947" s="4">
        <v>1.83831071853638</v>
      </c>
      <c r="L18947" s="4">
        <v>47.3186416625977</v>
      </c>
      <c r="M18947" s="4">
        <v>24.3998050689697</v>
      </c>
      <c r="N18947" s="4">
        <v>25.7402839660645</v>
      </c>
      <c r="S18947" s="4">
        <v>15.9136228561401</v>
      </c>
      <c r="T18947" s="4">
        <v>4.85725450515747</v>
      </c>
      <c r="U18947" s="4">
        <v>0.947922885417938</v>
      </c>
      <c r="V18947" s="4">
        <v>22.2386951446533</v>
      </c>
      <c r="W18947" s="4">
        <v>6.3456072807312</v>
      </c>
      <c r="X18947" s="4">
        <v>2.99999976158142</v>
      </c>
      <c r="Y18947" s="4">
        <v>9.99999904632568</v>
      </c>
    </row>
    <row r="18948" spans="1:25">
      <c r="A18948">
        <v>200</v>
      </c>
      <c r="B18948">
        <v>200</v>
      </c>
      <c r="C18948" s="20">
        <v>0.00591435185185185</v>
      </c>
      <c r="D18948" s="20"/>
      <c r="E18948" s="21" t="s">
        <v>33</v>
      </c>
      <c r="F18948" s="4">
        <v>116</v>
      </c>
      <c r="H18948" s="4">
        <v>1.97513353824615</v>
      </c>
      <c r="I18948" s="4">
        <v>22.6199569702148</v>
      </c>
      <c r="J18948" s="4">
        <v>1.88708734512329</v>
      </c>
      <c r="L18948" s="4">
        <v>48.1043930053711</v>
      </c>
      <c r="M18948" s="4">
        <v>24.3550071716309</v>
      </c>
      <c r="N18948" s="4">
        <v>25.4913444519043</v>
      </c>
      <c r="S18948" s="4">
        <v>15.8963804244995</v>
      </c>
      <c r="T18948" s="4">
        <v>4.90428256988525</v>
      </c>
      <c r="U18948" s="4">
        <v>0.955422639846802</v>
      </c>
      <c r="V18948" s="4">
        <v>21.9512195587158</v>
      </c>
      <c r="W18948" s="4">
        <v>6.46284484863281</v>
      </c>
      <c r="X18948" s="4">
        <v>3</v>
      </c>
      <c r="Y18948" s="4">
        <v>10</v>
      </c>
    </row>
    <row r="18949" spans="1:25">
      <c r="A18949">
        <v>200</v>
      </c>
      <c r="B18949">
        <v>200</v>
      </c>
      <c r="C18949" s="20">
        <v>0.00609953703703704</v>
      </c>
      <c r="D18949" s="20"/>
      <c r="E18949" s="21" t="s">
        <v>33</v>
      </c>
      <c r="F18949" s="4">
        <v>117</v>
      </c>
      <c r="H18949" s="4">
        <v>1.99710023403168</v>
      </c>
      <c r="I18949" s="4">
        <v>22.8715267181396</v>
      </c>
      <c r="J18949" s="4">
        <v>1.92455017566681</v>
      </c>
      <c r="L18949" s="4">
        <v>48.7125205993652</v>
      </c>
      <c r="M18949" s="4">
        <v>24.3916244506836</v>
      </c>
      <c r="N18949" s="4">
        <v>25.3111209869385</v>
      </c>
      <c r="S18949" s="4">
        <v>15.8951730728149</v>
      </c>
      <c r="T18949" s="4">
        <v>4.93889999389648</v>
      </c>
      <c r="U18949" s="4">
        <v>0.963672280311584</v>
      </c>
      <c r="V18949" s="4">
        <v>22.5140724182129</v>
      </c>
      <c r="W18949" s="4">
        <v>6.53472185134888</v>
      </c>
      <c r="X18949" s="4">
        <v>3</v>
      </c>
      <c r="Y18949" s="4">
        <v>10.0000009536743</v>
      </c>
    </row>
    <row r="18950" spans="1:25">
      <c r="A18950">
        <v>200</v>
      </c>
      <c r="B18950">
        <v>200</v>
      </c>
      <c r="C18950" s="20">
        <v>0.00625</v>
      </c>
      <c r="D18950" s="20"/>
      <c r="E18950" s="21" t="s">
        <v>33</v>
      </c>
      <c r="F18950" s="4">
        <v>117</v>
      </c>
      <c r="H18950" s="4">
        <v>2.14125967025757</v>
      </c>
      <c r="I18950" s="4">
        <v>24.5224952697754</v>
      </c>
      <c r="J18950" s="4">
        <v>2.08460330963135</v>
      </c>
      <c r="L18950" s="4">
        <v>52.6177024841309</v>
      </c>
      <c r="M18950" s="4">
        <v>24.5732460021973</v>
      </c>
      <c r="N18950" s="4">
        <v>25.2411098480225</v>
      </c>
      <c r="S18950" s="4">
        <v>15.9220333099365</v>
      </c>
      <c r="T18950" s="4">
        <v>4.95246744155884</v>
      </c>
      <c r="U18950" s="4">
        <v>0.973540663719177</v>
      </c>
      <c r="V18950" s="4">
        <v>22.6757354736328</v>
      </c>
      <c r="W18950" s="4">
        <v>7.00642728805542</v>
      </c>
      <c r="X18950" s="4">
        <v>3</v>
      </c>
      <c r="Y18950" s="4">
        <v>9.99999904632568</v>
      </c>
    </row>
    <row r="18951" spans="1:25">
      <c r="A18951">
        <v>200</v>
      </c>
      <c r="B18951">
        <v>200</v>
      </c>
      <c r="C18951" s="20">
        <v>0.00642361111111111</v>
      </c>
      <c r="D18951" s="20"/>
      <c r="E18951" s="21" t="s">
        <v>33</v>
      </c>
      <c r="F18951" s="4">
        <v>118</v>
      </c>
      <c r="H18951" s="4">
        <v>2.11768746376038</v>
      </c>
      <c r="I18951" s="4">
        <v>24.2525367736816</v>
      </c>
      <c r="J18951" s="4">
        <v>2.11910462379456</v>
      </c>
      <c r="L18951" s="4">
        <v>54.7758598327637</v>
      </c>
      <c r="M18951" s="4">
        <v>25.8658847808838</v>
      </c>
      <c r="N18951" s="4">
        <v>25.8485870361328</v>
      </c>
      <c r="S18951" s="4">
        <v>16.1455726623535</v>
      </c>
      <c r="T18951" s="4">
        <v>4.83696413040161</v>
      </c>
      <c r="U18951" s="4">
        <v>1.00066924095154</v>
      </c>
      <c r="V18951" s="4">
        <v>24</v>
      </c>
      <c r="W18951" s="4">
        <v>6.92929601669312</v>
      </c>
      <c r="X18951" s="4">
        <v>3</v>
      </c>
      <c r="Y18951" s="4">
        <v>10</v>
      </c>
    </row>
    <row r="18952" spans="1:25">
      <c r="A18952">
        <v>200</v>
      </c>
      <c r="B18952">
        <v>200</v>
      </c>
      <c r="C18952" s="20">
        <v>0.0066087962962963</v>
      </c>
      <c r="D18952" s="20"/>
      <c r="E18952" s="21" t="s">
        <v>33</v>
      </c>
      <c r="F18952" s="4">
        <v>119</v>
      </c>
      <c r="H18952" s="4">
        <v>2.00147080421448</v>
      </c>
      <c r="I18952" s="4">
        <v>22.9215812683105</v>
      </c>
      <c r="J18952" s="4">
        <v>2.02533435821533</v>
      </c>
      <c r="L18952" s="4">
        <v>52.3740386962891</v>
      </c>
      <c r="M18952" s="4">
        <v>26.1677761077881</v>
      </c>
      <c r="N18952" s="4">
        <v>25.8594532012939</v>
      </c>
      <c r="S18952" s="4">
        <v>16.1897163391113</v>
      </c>
      <c r="T18952" s="4">
        <v>4.83492708206177</v>
      </c>
      <c r="U18952" s="4">
        <v>1.011922955513</v>
      </c>
      <c r="V18952" s="4">
        <v>23.3311710357666</v>
      </c>
      <c r="W18952" s="4">
        <v>6.54902315139771</v>
      </c>
      <c r="X18952" s="4">
        <v>3.06454920768738</v>
      </c>
      <c r="Y18952" s="4">
        <v>10</v>
      </c>
    </row>
    <row r="18953" spans="1:25">
      <c r="A18953">
        <v>200</v>
      </c>
      <c r="B18953">
        <v>200</v>
      </c>
      <c r="C18953" s="20">
        <v>0.00678240740740741</v>
      </c>
      <c r="D18953" s="20"/>
      <c r="E18953" s="21" t="s">
        <v>33</v>
      </c>
      <c r="F18953" s="4">
        <v>118</v>
      </c>
      <c r="H18953" s="4">
        <v>2.12967300415039</v>
      </c>
      <c r="I18953" s="4">
        <v>24.389799118042</v>
      </c>
      <c r="J18953" s="4">
        <v>2.10106253623962</v>
      </c>
      <c r="L18953" s="4">
        <v>52.9896125793457</v>
      </c>
      <c r="M18953" s="4">
        <v>24.8815727233887</v>
      </c>
      <c r="N18953" s="4">
        <v>25.2203884124756</v>
      </c>
      <c r="S18953" s="4">
        <v>15.9706211090088</v>
      </c>
      <c r="T18953" s="4">
        <v>4.95647668838501</v>
      </c>
      <c r="U18953" s="4">
        <v>0.986565768718719</v>
      </c>
      <c r="V18953" s="4">
        <v>23.2558116912842</v>
      </c>
      <c r="W18953" s="4">
        <v>6.96851396560669</v>
      </c>
      <c r="X18953" s="4">
        <v>3.39999985694885</v>
      </c>
      <c r="Y18953" s="4">
        <v>10</v>
      </c>
    </row>
    <row r="18954" spans="1:25">
      <c r="A18954">
        <v>200</v>
      </c>
      <c r="B18954">
        <v>200</v>
      </c>
      <c r="C18954" s="20">
        <v>0.00695601851851852</v>
      </c>
      <c r="D18954" s="20"/>
      <c r="E18954" s="21" t="s">
        <v>33</v>
      </c>
      <c r="F18954" s="4">
        <v>124</v>
      </c>
      <c r="H18954" s="4">
        <v>2.24032497406006</v>
      </c>
      <c r="I18954" s="4">
        <v>25.6570262908936</v>
      </c>
      <c r="J18954" s="4">
        <v>2.26624703407288</v>
      </c>
      <c r="L18954" s="4">
        <v>59.8477020263672</v>
      </c>
      <c r="M18954" s="4">
        <v>26.7138481140137</v>
      </c>
      <c r="N18954" s="4">
        <v>26.4082870483398</v>
      </c>
      <c r="S18954" s="4">
        <v>16.2871627807617</v>
      </c>
      <c r="T18954" s="4">
        <v>4.73527669906616</v>
      </c>
      <c r="U18954" s="4">
        <v>1.01157069206238</v>
      </c>
      <c r="V18954" s="4">
        <v>24.810474395752</v>
      </c>
      <c r="W18954" s="4">
        <v>7.33057880401611</v>
      </c>
      <c r="X18954" s="4">
        <v>3.39999985694885</v>
      </c>
      <c r="Y18954" s="4">
        <v>9.99999904632568</v>
      </c>
    </row>
    <row r="18955" spans="1:25">
      <c r="A18955">
        <v>200</v>
      </c>
      <c r="B18955">
        <v>200</v>
      </c>
      <c r="C18955" s="20">
        <v>0.00711805555555556</v>
      </c>
      <c r="D18955" s="20"/>
      <c r="E18955" s="21" t="s">
        <v>33</v>
      </c>
      <c r="F18955" s="4">
        <v>125.5</v>
      </c>
      <c r="H18955" s="4">
        <v>2.25542902946472</v>
      </c>
      <c r="I18955" s="4">
        <v>25.8300037384033</v>
      </c>
      <c r="J18955" s="4">
        <v>2.29945611953735</v>
      </c>
      <c r="L18955" s="4">
        <v>59.8468589782715</v>
      </c>
      <c r="M18955" s="4">
        <v>26.5345783233643</v>
      </c>
      <c r="N18955" s="4">
        <v>26.0265274047852</v>
      </c>
      <c r="S18955" s="4">
        <v>16.2479496002197</v>
      </c>
      <c r="T18955" s="4">
        <v>4.80413246154785</v>
      </c>
      <c r="U18955" s="4">
        <v>1.01952052116394</v>
      </c>
      <c r="V18955" s="4">
        <v>25.8064498901367</v>
      </c>
      <c r="W18955" s="4">
        <v>7.38000106811523</v>
      </c>
      <c r="X18955" s="4">
        <v>3.39999961853027</v>
      </c>
      <c r="Y18955" s="4">
        <v>9.99999809265137</v>
      </c>
    </row>
    <row r="18956" spans="1:25">
      <c r="A18956">
        <v>200</v>
      </c>
      <c r="B18956">
        <v>200</v>
      </c>
      <c r="C18956" s="20">
        <v>0.00729166666666667</v>
      </c>
      <c r="D18956" s="20"/>
      <c r="E18956" s="21" t="s">
        <v>33</v>
      </c>
      <c r="F18956" s="4">
        <v>127</v>
      </c>
      <c r="H18956" s="4">
        <v>2.03242421150208</v>
      </c>
      <c r="I18956" s="4">
        <v>23.2760696411133</v>
      </c>
      <c r="J18956" s="4">
        <v>2.06097054481506</v>
      </c>
      <c r="L18956" s="4">
        <v>53.5604133605957</v>
      </c>
      <c r="M18956" s="4">
        <v>26.352970123291</v>
      </c>
      <c r="N18956" s="4">
        <v>25.9879570007324</v>
      </c>
      <c r="S18956" s="4">
        <v>16.2210063934326</v>
      </c>
      <c r="T18956" s="4">
        <v>4.81121349334717</v>
      </c>
      <c r="U18956" s="4">
        <v>1.01404547691345</v>
      </c>
      <c r="V18956" s="4">
        <v>24.0802669525146</v>
      </c>
      <c r="W18956" s="4">
        <v>6.65030574798584</v>
      </c>
      <c r="X18956" s="4">
        <v>3.40000009536743</v>
      </c>
      <c r="Y18956" s="4">
        <v>10.0000009536743</v>
      </c>
    </row>
    <row r="18957" spans="1:25">
      <c r="A18957">
        <v>200</v>
      </c>
      <c r="B18957">
        <v>200</v>
      </c>
      <c r="C18957" s="20">
        <v>0.00747685185185185</v>
      </c>
      <c r="D18957" s="20"/>
      <c r="E18957" s="21" t="s">
        <v>33</v>
      </c>
      <c r="F18957" s="4">
        <v>127</v>
      </c>
      <c r="H18957" s="4">
        <v>2.43250203132629</v>
      </c>
      <c r="I18957" s="4">
        <v>27.8579082489014</v>
      </c>
      <c r="J18957" s="4">
        <v>2.40580105781555</v>
      </c>
      <c r="L18957" s="4">
        <v>61.2217254638672</v>
      </c>
      <c r="M18957" s="4">
        <v>25.1682109832764</v>
      </c>
      <c r="N18957" s="4">
        <v>25.4475421905518</v>
      </c>
      <c r="S18957" s="4">
        <v>16.0246810913086</v>
      </c>
      <c r="T18957" s="4">
        <v>4.91258525848389</v>
      </c>
      <c r="U18957" s="4">
        <v>0.989023268222809</v>
      </c>
      <c r="V18957" s="4">
        <v>26.2172260284424</v>
      </c>
      <c r="W18957" s="4">
        <v>7.95940256118774</v>
      </c>
      <c r="X18957" s="4">
        <v>3.40000009536743</v>
      </c>
      <c r="Y18957" s="4">
        <v>10</v>
      </c>
    </row>
    <row r="18958" spans="1:25">
      <c r="A18958">
        <v>200</v>
      </c>
      <c r="B18958">
        <v>200</v>
      </c>
      <c r="C18958" s="20">
        <v>0.00763888888888889</v>
      </c>
      <c r="D18958" s="20"/>
      <c r="E18958" s="21" t="s">
        <v>33</v>
      </c>
      <c r="F18958" s="4">
        <v>128</v>
      </c>
      <c r="H18958" s="4">
        <v>2.32644248008728</v>
      </c>
      <c r="I18958" s="4">
        <v>26.6432762145996</v>
      </c>
      <c r="J18958" s="4">
        <v>2.39633941650391</v>
      </c>
      <c r="L18958" s="4">
        <v>61.9416809082031</v>
      </c>
      <c r="M18958" s="4">
        <v>26.6250648498535</v>
      </c>
      <c r="N18958" s="4">
        <v>25.8484592437744</v>
      </c>
      <c r="S18958" s="4">
        <v>16.2536315917969</v>
      </c>
      <c r="T18958" s="4">
        <v>4.83693361282349</v>
      </c>
      <c r="U18958" s="4">
        <v>1.03004455566406</v>
      </c>
      <c r="V18958" s="4">
        <v>25.1046009063721</v>
      </c>
      <c r="W18958" s="4">
        <v>7.61236476898193</v>
      </c>
      <c r="X18958" s="4">
        <v>3.39999985694885</v>
      </c>
      <c r="Y18958" s="4">
        <v>9.99999904632568</v>
      </c>
    </row>
    <row r="18959" spans="1:25">
      <c r="A18959">
        <v>200</v>
      </c>
      <c r="B18959">
        <v>200</v>
      </c>
      <c r="C18959" s="20">
        <v>0.0078125</v>
      </c>
      <c r="D18959" s="20"/>
      <c r="E18959" s="21" t="s">
        <v>33</v>
      </c>
      <c r="F18959" s="4">
        <v>129</v>
      </c>
      <c r="H18959" s="4">
        <v>2.30942225456238</v>
      </c>
      <c r="I18959" s="4">
        <v>26.4483547210693</v>
      </c>
      <c r="J18959" s="4">
        <v>2.40366125106812</v>
      </c>
      <c r="L18959" s="4">
        <v>61.7832145690918</v>
      </c>
      <c r="M18959" s="4">
        <v>26.7526721954346</v>
      </c>
      <c r="N18959" s="4">
        <v>25.7037944793701</v>
      </c>
      <c r="S18959" s="4">
        <v>16.2655410766602</v>
      </c>
      <c r="T18959" s="4">
        <v>4.86391162872314</v>
      </c>
      <c r="U18959" s="4">
        <v>1.04080629348755</v>
      </c>
      <c r="V18959" s="4">
        <v>24.5566177368164</v>
      </c>
      <c r="W18959" s="4">
        <v>7.5566725730896</v>
      </c>
      <c r="X18959" s="4">
        <v>3.40000033378601</v>
      </c>
      <c r="Y18959" s="4">
        <v>10.0000009536743</v>
      </c>
    </row>
    <row r="18960" spans="1:25">
      <c r="A18960">
        <v>200</v>
      </c>
      <c r="B18960">
        <v>200</v>
      </c>
      <c r="C18960" s="20">
        <v>0.00800925925925926</v>
      </c>
      <c r="D18960" s="20"/>
      <c r="E18960" s="21" t="s">
        <v>33</v>
      </c>
      <c r="F18960" s="4">
        <v>130</v>
      </c>
      <c r="H18960" s="4">
        <v>2.37843441963196</v>
      </c>
      <c r="I18960" s="4">
        <v>27.2387065887451</v>
      </c>
      <c r="J18960" s="4">
        <v>2.43696975708008</v>
      </c>
      <c r="L18960" s="4">
        <v>61.8385696411133</v>
      </c>
      <c r="M18960" s="4">
        <v>25.9996948242188</v>
      </c>
      <c r="N18960" s="4">
        <v>25.3751888275146</v>
      </c>
      <c r="S18960" s="4">
        <v>16.1463394165039</v>
      </c>
      <c r="T18960" s="4">
        <v>4.92641019821167</v>
      </c>
      <c r="U18960" s="4">
        <v>1.02461087703705</v>
      </c>
      <c r="V18960" s="4">
        <v>24.6623611450195</v>
      </c>
      <c r="W18960" s="4">
        <v>7.78248739242554</v>
      </c>
      <c r="X18960" s="4">
        <v>3.39999985694885</v>
      </c>
      <c r="Y18960" s="4">
        <v>10.5038175582886</v>
      </c>
    </row>
    <row r="18961" spans="1:25">
      <c r="A18961">
        <v>200</v>
      </c>
      <c r="B18961">
        <v>200</v>
      </c>
      <c r="C18961" s="20">
        <v>0.0081712962962963</v>
      </c>
      <c r="D18961" s="20"/>
      <c r="E18961" s="21" t="s">
        <v>33</v>
      </c>
      <c r="F18961" s="4">
        <v>133</v>
      </c>
      <c r="H18961" s="4">
        <v>2.4766948223114</v>
      </c>
      <c r="I18961" s="4">
        <v>28.3640213012695</v>
      </c>
      <c r="J18961" s="4">
        <v>2.57136511802673</v>
      </c>
      <c r="L18961" s="4">
        <v>66.9836807250977</v>
      </c>
      <c r="M18961" s="4">
        <v>27.0455932617188</v>
      </c>
      <c r="N18961" s="4">
        <v>26.0498523712158</v>
      </c>
      <c r="S18961" s="4">
        <v>16.3186473846436</v>
      </c>
      <c r="T18961" s="4">
        <v>4.79983329772949</v>
      </c>
      <c r="U18961" s="4">
        <v>1.03822445869446</v>
      </c>
      <c r="V18961" s="4">
        <v>29.494384765625</v>
      </c>
      <c r="W18961" s="4">
        <v>8.10400581359863</v>
      </c>
      <c r="X18961" s="4">
        <v>3.40000081062317</v>
      </c>
      <c r="Y18961" s="4">
        <v>12.0000009536743</v>
      </c>
    </row>
    <row r="18962" spans="1:25">
      <c r="A18962">
        <v>200</v>
      </c>
      <c r="B18962">
        <v>200</v>
      </c>
      <c r="C18962" s="20">
        <v>0.00835648148148148</v>
      </c>
      <c r="D18962" s="20"/>
      <c r="E18962" s="21" t="s">
        <v>33</v>
      </c>
      <c r="F18962" s="4">
        <v>132</v>
      </c>
      <c r="H18962" s="4">
        <v>2.32894730567932</v>
      </c>
      <c r="I18962" s="4">
        <v>26.6719627380371</v>
      </c>
      <c r="J18962" s="4">
        <v>2.44828224182129</v>
      </c>
      <c r="L18962" s="4">
        <v>64.8563690185547</v>
      </c>
      <c r="M18962" s="4">
        <v>27.8479328155518</v>
      </c>
      <c r="N18962" s="4">
        <v>26.4905605316162</v>
      </c>
      <c r="S18962" s="4">
        <v>16.439661026001</v>
      </c>
      <c r="T18962" s="4">
        <v>4.7206244468689</v>
      </c>
      <c r="U18962" s="4">
        <v>1.0512398481369</v>
      </c>
      <c r="V18962" s="4">
        <v>26.8713989257813</v>
      </c>
      <c r="W18962" s="4">
        <v>7.62056064605713</v>
      </c>
      <c r="X18962" s="4">
        <v>3.40000009536743</v>
      </c>
      <c r="Y18962" s="4">
        <v>11.9999990463257</v>
      </c>
    </row>
    <row r="18963" spans="1:25">
      <c r="A18963">
        <v>200</v>
      </c>
      <c r="B18963">
        <v>200</v>
      </c>
      <c r="C18963" s="20">
        <v>0.00850694444444444</v>
      </c>
      <c r="D18963" s="20"/>
      <c r="E18963" s="21" t="s">
        <v>33</v>
      </c>
      <c r="F18963" s="4">
        <v>134</v>
      </c>
      <c r="H18963" s="4">
        <v>2.4738450050354</v>
      </c>
      <c r="I18963" s="4">
        <v>28.3313846588135</v>
      </c>
      <c r="J18963" s="4">
        <v>2.58988499641418</v>
      </c>
      <c r="L18963" s="4">
        <v>67.6631240844727</v>
      </c>
      <c r="M18963" s="4">
        <v>27.3514003753662</v>
      </c>
      <c r="N18963" s="4">
        <v>26.125919342041</v>
      </c>
      <c r="S18963" s="4">
        <v>16.3620738983154</v>
      </c>
      <c r="T18963" s="4">
        <v>4.78595972061157</v>
      </c>
      <c r="U18963" s="4">
        <v>1.04690670967102</v>
      </c>
      <c r="V18963" s="4">
        <v>25.8806610107422</v>
      </c>
      <c r="W18963" s="4">
        <v>8.09468173980713</v>
      </c>
      <c r="X18963" s="4">
        <v>3.39999985694885</v>
      </c>
      <c r="Y18963" s="4">
        <v>12</v>
      </c>
    </row>
    <row r="18964" spans="1:25">
      <c r="A18964">
        <v>200</v>
      </c>
      <c r="B18964">
        <v>200</v>
      </c>
      <c r="C18964" s="20">
        <v>0.00868055555555556</v>
      </c>
      <c r="D18964" s="20"/>
      <c r="E18964" s="21" t="s">
        <v>33</v>
      </c>
      <c r="F18964" s="4">
        <v>138</v>
      </c>
      <c r="H18964" s="4">
        <v>2.72163391113281</v>
      </c>
      <c r="I18964" s="4">
        <v>31.169153213501</v>
      </c>
      <c r="J18964" s="4">
        <v>2.89624309539795</v>
      </c>
      <c r="L18964" s="4">
        <v>76.7317810058594</v>
      </c>
      <c r="M18964" s="4">
        <v>28.1932773590088</v>
      </c>
      <c r="N18964" s="4">
        <v>26.4935569763184</v>
      </c>
      <c r="S18964" s="4">
        <v>16.4828872680664</v>
      </c>
      <c r="T18964" s="4">
        <v>4.72007369995117</v>
      </c>
      <c r="U18964" s="4">
        <v>1.06415605545044</v>
      </c>
      <c r="V18964" s="4">
        <v>29.2275581359863</v>
      </c>
      <c r="W18964" s="4">
        <v>8.90547275543213</v>
      </c>
      <c r="X18964" s="4">
        <v>3.40000009536743</v>
      </c>
      <c r="Y18964" s="4">
        <v>12</v>
      </c>
    </row>
    <row r="18965" spans="1:25">
      <c r="A18965">
        <v>200</v>
      </c>
      <c r="B18965">
        <v>200</v>
      </c>
      <c r="C18965" s="20">
        <v>0.00885416666666667</v>
      </c>
      <c r="D18965" s="20"/>
      <c r="E18965" s="21" t="s">
        <v>33</v>
      </c>
      <c r="F18965" s="4">
        <v>136</v>
      </c>
      <c r="H18965" s="4">
        <v>2.34125781059265</v>
      </c>
      <c r="I18965" s="4">
        <v>26.8129463195801</v>
      </c>
      <c r="J18965" s="4">
        <v>2.49879837036133</v>
      </c>
      <c r="L18965" s="4">
        <v>66.6293411254883</v>
      </c>
      <c r="M18965" s="4">
        <v>28.4587802886963</v>
      </c>
      <c r="N18965" s="4">
        <v>26.6645526885986</v>
      </c>
      <c r="S18965" s="4">
        <v>16.5216121673584</v>
      </c>
      <c r="T18965" s="4">
        <v>4.69005537033081</v>
      </c>
      <c r="U18965" s="4">
        <v>1.06728887557983</v>
      </c>
      <c r="V18965" s="4">
        <v>27.8330039978027</v>
      </c>
      <c r="W18965" s="4">
        <v>7.6608419418335</v>
      </c>
      <c r="X18965" s="4">
        <v>3.40000033378601</v>
      </c>
      <c r="Y18965" s="4">
        <v>12</v>
      </c>
    </row>
    <row r="18966" spans="1:25">
      <c r="A18966">
        <v>200</v>
      </c>
      <c r="B18966">
        <v>200</v>
      </c>
      <c r="C18966" s="20">
        <v>0.00902777777777778</v>
      </c>
      <c r="D18966" s="20"/>
      <c r="E18966" s="21" t="s">
        <v>33</v>
      </c>
      <c r="F18966" s="4">
        <v>138</v>
      </c>
      <c r="H18966" s="4">
        <v>2.60340595245361</v>
      </c>
      <c r="I18966" s="4">
        <v>29.81516456604</v>
      </c>
      <c r="J18966" s="4">
        <v>2.69201564788818</v>
      </c>
      <c r="L18966" s="4">
        <v>69.0216827392578</v>
      </c>
      <c r="M18966" s="4">
        <v>26.5120716094971</v>
      </c>
      <c r="N18966" s="4">
        <v>25.6394062042236</v>
      </c>
      <c r="S18966" s="4">
        <v>16.2297496795654</v>
      </c>
      <c r="T18966" s="4">
        <v>4.87603807449341</v>
      </c>
      <c r="U18966" s="4">
        <v>1.03403604030609</v>
      </c>
      <c r="V18966" s="4">
        <v>27.741081237793</v>
      </c>
      <c r="W18966" s="4">
        <v>8.5186185836792</v>
      </c>
      <c r="X18966" s="4">
        <v>3.39999961853027</v>
      </c>
      <c r="Y18966" s="4">
        <v>11.9999990463257</v>
      </c>
    </row>
    <row r="18967" spans="1:25">
      <c r="A18967">
        <v>200</v>
      </c>
      <c r="B18967">
        <v>200</v>
      </c>
      <c r="C18967" s="20">
        <v>0.00921296296296296</v>
      </c>
      <c r="D18967" s="20"/>
      <c r="E18967" s="21" t="s">
        <v>33</v>
      </c>
      <c r="F18967" s="4">
        <v>137.5</v>
      </c>
      <c r="H18967" s="4">
        <v>2.77513074874878</v>
      </c>
      <c r="I18967" s="4">
        <v>31.7818202972412</v>
      </c>
      <c r="J18967" s="4">
        <v>2.97602438926697</v>
      </c>
      <c r="L18967" s="4">
        <v>79.467529296875</v>
      </c>
      <c r="M18967" s="4">
        <v>28.6355991363525</v>
      </c>
      <c r="N18967" s="4">
        <v>26.702579498291</v>
      </c>
      <c r="S18967" s="4">
        <v>16.5442714691162</v>
      </c>
      <c r="T18967" s="4">
        <v>4.683424949646</v>
      </c>
      <c r="U18967" s="4">
        <v>1.07239067554474</v>
      </c>
      <c r="V18967" s="4">
        <v>29.9625511169434</v>
      </c>
      <c r="W18967" s="4">
        <v>9.0805196762085</v>
      </c>
      <c r="X18967" s="4">
        <v>3.40000009536743</v>
      </c>
      <c r="Y18967" s="4">
        <v>12</v>
      </c>
    </row>
    <row r="18968" spans="1:25">
      <c r="A18968">
        <v>200</v>
      </c>
      <c r="B18968">
        <v>200</v>
      </c>
      <c r="C18968" s="20">
        <v>0.009375</v>
      </c>
      <c r="D18968" s="20"/>
      <c r="E18968" s="21" t="s">
        <v>33</v>
      </c>
      <c r="F18968" s="4">
        <v>138</v>
      </c>
      <c r="H18968" s="4">
        <v>2.540043592453</v>
      </c>
      <c r="I18968" s="4">
        <v>29.0895137786865</v>
      </c>
      <c r="J18968" s="4">
        <v>2.75076174736023</v>
      </c>
      <c r="L18968" s="4">
        <v>73.2614135742187</v>
      </c>
      <c r="M18968" s="4">
        <v>28.8425807952881</v>
      </c>
      <c r="N18968" s="4">
        <v>26.6331367492676</v>
      </c>
      <c r="S18968" s="4">
        <v>16.5663013458252</v>
      </c>
      <c r="T18968" s="4">
        <v>4.69551563262939</v>
      </c>
      <c r="U18968" s="4">
        <v>1.08295845985413</v>
      </c>
      <c r="V18968" s="4">
        <v>29.9358501434326</v>
      </c>
      <c r="W18968" s="4">
        <v>8.31128978729248</v>
      </c>
      <c r="X18968" s="4">
        <v>3.45844626426697</v>
      </c>
      <c r="Y18968" s="4">
        <v>12.0000009536743</v>
      </c>
    </row>
    <row r="18969" spans="1:25">
      <c r="A18969">
        <v>200</v>
      </c>
      <c r="B18969">
        <v>200</v>
      </c>
      <c r="C18969" s="20">
        <v>0.00956018518518519</v>
      </c>
      <c r="D18969" s="20"/>
      <c r="E18969" s="21" t="s">
        <v>33</v>
      </c>
      <c r="F18969" s="4">
        <v>141</v>
      </c>
      <c r="H18969" s="4">
        <v>2.69337844848633</v>
      </c>
      <c r="I18969" s="4">
        <v>30.8455619812012</v>
      </c>
      <c r="J18969" s="4">
        <v>2.8530125617981</v>
      </c>
      <c r="L18969" s="4">
        <v>74.867073059082</v>
      </c>
      <c r="M18969" s="4">
        <v>27.7967147827148</v>
      </c>
      <c r="N18969" s="4">
        <v>26.2414093017578</v>
      </c>
      <c r="S18969" s="4">
        <v>16.4238662719727</v>
      </c>
      <c r="T18969" s="4">
        <v>4.76505088806152</v>
      </c>
      <c r="U18969" s="4">
        <v>1.05926907062531</v>
      </c>
      <c r="V18969" s="4">
        <v>29.6296310424805</v>
      </c>
      <c r="W18969" s="4">
        <v>8.81301784515381</v>
      </c>
      <c r="X18969" s="4">
        <v>3.80000042915344</v>
      </c>
      <c r="Y18969" s="4">
        <v>12.0000009536743</v>
      </c>
    </row>
    <row r="18970" spans="1:25">
      <c r="A18970">
        <v>200</v>
      </c>
      <c r="B18970">
        <v>200</v>
      </c>
      <c r="C18970" s="20">
        <v>0.00972222222222222</v>
      </c>
      <c r="D18970" s="20"/>
      <c r="E18970" s="21" t="s">
        <v>33</v>
      </c>
      <c r="F18970" s="4">
        <v>144</v>
      </c>
      <c r="H18970" s="4">
        <v>2.8059720993042</v>
      </c>
      <c r="I18970" s="4">
        <v>32.1350250244141</v>
      </c>
      <c r="J18970" s="4">
        <v>3.0207667350769</v>
      </c>
      <c r="L18970" s="4">
        <v>81.7295532226562</v>
      </c>
      <c r="M18970" s="4">
        <v>29.1270008087158</v>
      </c>
      <c r="N18970" s="4">
        <v>27.0558967590332</v>
      </c>
      <c r="S18970" s="4">
        <v>16.614725112915</v>
      </c>
      <c r="T18970" s="4">
        <v>4.62278127670288</v>
      </c>
      <c r="U18970" s="4">
        <v>1.07654905319214</v>
      </c>
      <c r="V18970" s="4">
        <v>31.4371280670166</v>
      </c>
      <c r="W18970" s="4">
        <v>9.18143558502197</v>
      </c>
      <c r="X18970" s="4">
        <v>3.80000019073486</v>
      </c>
      <c r="Y18970" s="4">
        <v>12.0000009536743</v>
      </c>
    </row>
    <row r="18971" spans="1:25">
      <c r="A18971">
        <v>200</v>
      </c>
      <c r="B18971">
        <v>200</v>
      </c>
      <c r="C18971" s="20">
        <v>0.00989583333333333</v>
      </c>
      <c r="D18971" s="20"/>
      <c r="E18971" s="21" t="s">
        <v>33</v>
      </c>
      <c r="F18971" s="4">
        <v>148</v>
      </c>
      <c r="H18971" s="4">
        <v>2.84501886367798</v>
      </c>
      <c r="I18971" s="4">
        <v>32.582202911377</v>
      </c>
      <c r="J18971" s="4">
        <v>3.17738032341003</v>
      </c>
      <c r="L18971" s="4">
        <v>86.0902404785156</v>
      </c>
      <c r="M18971" s="4">
        <v>30.25998878479</v>
      </c>
      <c r="N18971" s="4">
        <v>27.0947227478027</v>
      </c>
      <c r="S18971" s="4">
        <v>16.7421131134033</v>
      </c>
      <c r="T18971" s="4">
        <v>4.6161527633667</v>
      </c>
      <c r="U18971" s="4">
        <v>1.11682224273682</v>
      </c>
      <c r="V18971" s="4">
        <v>31.9786815643311</v>
      </c>
      <c r="W18971" s="4">
        <v>9.30920124053955</v>
      </c>
      <c r="X18971" s="4">
        <v>3.79999995231628</v>
      </c>
      <c r="Y18971" s="4">
        <v>12</v>
      </c>
    </row>
    <row r="18972" spans="1:25">
      <c r="A18972">
        <v>200</v>
      </c>
      <c r="B18972">
        <v>200</v>
      </c>
      <c r="C18972" s="20">
        <v>0.0100810185185185</v>
      </c>
      <c r="D18972" s="20"/>
      <c r="E18972" s="21" t="s">
        <v>33</v>
      </c>
      <c r="F18972" s="4">
        <v>150</v>
      </c>
      <c r="H18972" s="4">
        <v>2.98204016685486</v>
      </c>
      <c r="I18972" s="4">
        <v>34.1514205932617</v>
      </c>
      <c r="J18972" s="4">
        <v>3.40979862213135</v>
      </c>
      <c r="L18972" s="4">
        <v>92.7335815429687</v>
      </c>
      <c r="M18972" s="4">
        <v>31.0973625183105</v>
      </c>
      <c r="N18972" s="4">
        <v>27.1962051391602</v>
      </c>
      <c r="S18972" s="4">
        <v>16.8329257965088</v>
      </c>
      <c r="T18972" s="4">
        <v>4.59903907775879</v>
      </c>
      <c r="U18972" s="4">
        <v>1.14344489574432</v>
      </c>
      <c r="V18972" s="4">
        <v>33.2717170715332</v>
      </c>
      <c r="W18972" s="4">
        <v>9.75754833221436</v>
      </c>
      <c r="X18972" s="4">
        <v>3.79999995231628</v>
      </c>
      <c r="Y18972" s="4">
        <v>11.9999990463257</v>
      </c>
    </row>
    <row r="18973" spans="1:25">
      <c r="A18973">
        <v>200</v>
      </c>
      <c r="B18973">
        <v>200</v>
      </c>
      <c r="C18973" s="20">
        <v>0.0102430555555556</v>
      </c>
      <c r="D18973" s="20"/>
      <c r="E18973" s="21" t="s">
        <v>33</v>
      </c>
      <c r="F18973" s="4">
        <v>152</v>
      </c>
      <c r="H18973" s="4">
        <v>2.90298914909363</v>
      </c>
      <c r="I18973" s="4">
        <v>33.2461013793945</v>
      </c>
      <c r="J18973" s="4">
        <v>3.3852071762085</v>
      </c>
      <c r="L18973" s="4">
        <v>92.2244567871094</v>
      </c>
      <c r="M18973" s="4">
        <v>31.7687911987305</v>
      </c>
      <c r="N18973" s="4">
        <v>27.243371963501</v>
      </c>
      <c r="S18973" s="4">
        <v>16.9012012481689</v>
      </c>
      <c r="T18973" s="4">
        <v>4.59111499786377</v>
      </c>
      <c r="U18973" s="4">
        <v>1.16611087322235</v>
      </c>
      <c r="V18973" s="4">
        <v>33.3564949035645</v>
      </c>
      <c r="W18973" s="4">
        <v>9.49888610839844</v>
      </c>
      <c r="X18973" s="4">
        <v>3.7999997138977</v>
      </c>
      <c r="Y18973" s="4">
        <v>12</v>
      </c>
    </row>
    <row r="18974" spans="1:25">
      <c r="A18974">
        <v>200</v>
      </c>
      <c r="B18974">
        <v>200</v>
      </c>
      <c r="C18974" s="20">
        <v>0.0104282407407407</v>
      </c>
      <c r="D18974" s="20"/>
      <c r="E18974" s="21" t="s">
        <v>33</v>
      </c>
      <c r="F18974" s="4">
        <v>152</v>
      </c>
      <c r="H18974" s="4">
        <v>2.96747398376465</v>
      </c>
      <c r="I18974" s="4">
        <v>33.9846038818359</v>
      </c>
      <c r="J18974" s="4">
        <v>3.47221112251282</v>
      </c>
      <c r="L18974" s="4">
        <v>95.5297622680664</v>
      </c>
      <c r="M18974" s="4">
        <v>32.1922836303711</v>
      </c>
      <c r="N18974" s="4">
        <v>27.512659072876</v>
      </c>
      <c r="S18974" s="4">
        <v>16.9511222839355</v>
      </c>
      <c r="T18974" s="4">
        <v>4.54656457901001</v>
      </c>
      <c r="U18974" s="4">
        <v>1.17008984088898</v>
      </c>
      <c r="V18974" s="4">
        <v>34.6375885009766</v>
      </c>
      <c r="W18974" s="4">
        <v>9.70988655090332</v>
      </c>
      <c r="X18974" s="4">
        <v>3.79999995231628</v>
      </c>
      <c r="Y18974" s="4">
        <v>12</v>
      </c>
    </row>
    <row r="18975" spans="1:25">
      <c r="A18975">
        <v>200</v>
      </c>
      <c r="B18975">
        <v>200</v>
      </c>
      <c r="C18975" s="20">
        <v>0.0105902777777778</v>
      </c>
      <c r="D18975" s="20"/>
      <c r="E18975" s="21" t="s">
        <v>33</v>
      </c>
      <c r="F18975" s="4">
        <v>152</v>
      </c>
      <c r="H18975" s="4">
        <v>2.94810318946838</v>
      </c>
      <c r="I18975" s="4">
        <v>33.7627639770508</v>
      </c>
      <c r="J18975" s="4">
        <v>3.43854904174805</v>
      </c>
      <c r="L18975" s="4">
        <v>93.8522491455078</v>
      </c>
      <c r="M18975" s="4">
        <v>31.8347911834717</v>
      </c>
      <c r="N18975" s="4">
        <v>27.2941436767578</v>
      </c>
      <c r="S18975" s="4">
        <v>16.9093704223633</v>
      </c>
      <c r="T18975" s="4">
        <v>4.58264875411987</v>
      </c>
      <c r="U18975" s="4">
        <v>1.16635978221893</v>
      </c>
      <c r="V18975" s="4">
        <v>34.0667152404785</v>
      </c>
      <c r="W18975" s="4">
        <v>9.64650440216064</v>
      </c>
      <c r="X18975" s="4">
        <v>3.80000019073486</v>
      </c>
      <c r="Y18975" s="4">
        <v>12.0000009536743</v>
      </c>
    </row>
    <row r="18976" spans="1:25">
      <c r="A18976">
        <v>200</v>
      </c>
      <c r="B18976">
        <v>200</v>
      </c>
      <c r="C18976" s="20">
        <v>0.010775462962963</v>
      </c>
      <c r="D18976" s="20"/>
      <c r="E18976" s="21" t="s">
        <v>33</v>
      </c>
      <c r="F18976" s="4">
        <v>153</v>
      </c>
      <c r="H18976" s="4">
        <v>3.05557346343994</v>
      </c>
      <c r="I18976" s="4">
        <v>34.9935531616211</v>
      </c>
      <c r="J18976" s="4">
        <v>3.51925778388977</v>
      </c>
      <c r="L18976" s="4">
        <v>97.1446990966797</v>
      </c>
      <c r="M18976" s="4">
        <v>31.7926235198975</v>
      </c>
      <c r="N18976" s="4">
        <v>27.6037464141846</v>
      </c>
      <c r="S18976" s="4">
        <v>16.915958404541</v>
      </c>
      <c r="T18976" s="4">
        <v>4.53171825408936</v>
      </c>
      <c r="U18976" s="4">
        <v>1.15175032615662</v>
      </c>
      <c r="V18976" s="4">
        <v>34.2422332763672</v>
      </c>
      <c r="W18976" s="4">
        <v>9.99815845489502</v>
      </c>
      <c r="X18976" s="4">
        <v>3.84235882759094</v>
      </c>
      <c r="Y18976" s="4">
        <v>12</v>
      </c>
    </row>
    <row r="18977" spans="1:25">
      <c r="A18977">
        <v>200</v>
      </c>
      <c r="B18977">
        <v>200</v>
      </c>
      <c r="C18977" s="20">
        <v>0.0109375</v>
      </c>
      <c r="D18977" s="20"/>
      <c r="E18977" s="21" t="s">
        <v>33</v>
      </c>
      <c r="F18977" s="4">
        <v>155</v>
      </c>
      <c r="H18977" s="4">
        <v>3.08972096443176</v>
      </c>
      <c r="I18977" s="4">
        <v>35.3846206665039</v>
      </c>
      <c r="J18977" s="4">
        <v>3.59574961662292</v>
      </c>
      <c r="L18977" s="4">
        <v>100.048156738281</v>
      </c>
      <c r="M18977" s="4">
        <v>32.3809700012207</v>
      </c>
      <c r="N18977" s="4">
        <v>27.8240051269531</v>
      </c>
      <c r="S18977" s="4">
        <v>16.9794273376465</v>
      </c>
      <c r="T18977" s="4">
        <v>4.49614477157593</v>
      </c>
      <c r="U18977" s="4">
        <v>1.16377806663513</v>
      </c>
      <c r="V18977" s="4">
        <v>33.5664329528809</v>
      </c>
      <c r="W18977" s="4">
        <v>10.1098918914795</v>
      </c>
      <c r="X18977" s="4">
        <v>4</v>
      </c>
      <c r="Y18977" s="4">
        <v>11.9999990463257</v>
      </c>
    </row>
    <row r="18978" spans="1:25">
      <c r="A18978">
        <v>200</v>
      </c>
      <c r="B18978">
        <v>200</v>
      </c>
      <c r="C18978" s="20">
        <v>0.0111111111111111</v>
      </c>
      <c r="D18978" s="20"/>
      <c r="E18978" s="21" t="s">
        <v>33</v>
      </c>
      <c r="F18978" s="4">
        <v>157</v>
      </c>
      <c r="H18978" s="4">
        <v>3.07339453697205</v>
      </c>
      <c r="I18978" s="4">
        <v>35.1976470947266</v>
      </c>
      <c r="J18978" s="4">
        <v>3.5875723361969</v>
      </c>
      <c r="L18978" s="4">
        <v>101.718788146973</v>
      </c>
      <c r="M18978" s="4">
        <v>33.0965614318848</v>
      </c>
      <c r="N18978" s="4">
        <v>28.3530979156494</v>
      </c>
      <c r="S18978" s="4">
        <v>17.0622959136963</v>
      </c>
      <c r="T18978" s="4">
        <v>4.41298484802246</v>
      </c>
      <c r="U18978" s="4">
        <v>1.16729962825775</v>
      </c>
      <c r="V18978" s="4">
        <v>36.784740447998</v>
      </c>
      <c r="W18978" s="4">
        <v>10.0564708709717</v>
      </c>
      <c r="X18978" s="4">
        <v>4</v>
      </c>
      <c r="Y18978" s="4">
        <v>12</v>
      </c>
    </row>
    <row r="18979" spans="1:25">
      <c r="A18979">
        <v>200</v>
      </c>
      <c r="B18979">
        <v>200</v>
      </c>
      <c r="C18979" s="20">
        <v>0.0112847222222222</v>
      </c>
      <c r="D18979" s="20"/>
      <c r="E18979" s="21" t="s">
        <v>33</v>
      </c>
      <c r="F18979" s="4">
        <v>159</v>
      </c>
      <c r="H18979" s="4">
        <v>3.15012741088867</v>
      </c>
      <c r="I18979" s="4">
        <v>36.0764198303223</v>
      </c>
      <c r="J18979" s="4">
        <v>3.68864774703979</v>
      </c>
      <c r="L18979" s="4">
        <v>106.406517028809</v>
      </c>
      <c r="M18979" s="4">
        <v>33.7784805297852</v>
      </c>
      <c r="N18979" s="4">
        <v>28.8470268249512</v>
      </c>
      <c r="S18979" s="4">
        <v>17.1377696990967</v>
      </c>
      <c r="T18979" s="4">
        <v>4.33810472488403</v>
      </c>
      <c r="U18979" s="4">
        <v>1.17095196247101</v>
      </c>
      <c r="V18979" s="4">
        <v>39.0370864868164</v>
      </c>
      <c r="W18979" s="4">
        <v>10.3075485229492</v>
      </c>
      <c r="X18979" s="4">
        <v>4</v>
      </c>
      <c r="Y18979" s="4">
        <v>12</v>
      </c>
    </row>
    <row r="18980" spans="1:25">
      <c r="A18980">
        <v>200</v>
      </c>
      <c r="B18980">
        <v>200</v>
      </c>
      <c r="C18980" s="20">
        <v>0.0114699074074074</v>
      </c>
      <c r="D18980" s="20"/>
      <c r="E18980" s="21" t="s">
        <v>33</v>
      </c>
      <c r="F18980" s="4">
        <v>159.5</v>
      </c>
      <c r="H18980" s="4">
        <v>3.20212817192078</v>
      </c>
      <c r="I18980" s="4">
        <v>36.6719512939453</v>
      </c>
      <c r="J18980" s="4">
        <v>3.77508807182312</v>
      </c>
      <c r="L18980" s="4">
        <v>108.860771179199</v>
      </c>
      <c r="M18980" s="4">
        <v>33.9963798522949</v>
      </c>
      <c r="N18980" s="4">
        <v>28.8366184234619</v>
      </c>
      <c r="S18980" s="4">
        <v>17.1560497283936</v>
      </c>
      <c r="T18980" s="4">
        <v>4.3396463394165</v>
      </c>
      <c r="U18980" s="4">
        <v>1.17893099784851</v>
      </c>
      <c r="V18980" s="4">
        <v>38.8852844238281</v>
      </c>
      <c r="W18980" s="4">
        <v>10.4777002334595</v>
      </c>
      <c r="X18980" s="4">
        <v>4</v>
      </c>
      <c r="Y18980" s="4">
        <v>11.9999980926514</v>
      </c>
    </row>
    <row r="18981" spans="1:25">
      <c r="A18981">
        <v>200</v>
      </c>
      <c r="B18981">
        <v>200</v>
      </c>
      <c r="C18981" s="20">
        <v>0.0116319444444444</v>
      </c>
      <c r="D18981" s="20"/>
      <c r="E18981" s="21" t="s">
        <v>33</v>
      </c>
      <c r="F18981" s="4">
        <v>161</v>
      </c>
      <c r="H18981" s="4">
        <v>3.14380788803101</v>
      </c>
      <c r="I18981" s="4">
        <v>36.0040473937988</v>
      </c>
      <c r="J18981" s="4">
        <v>3.71529173851013</v>
      </c>
      <c r="L18981" s="4">
        <v>109.778717041016</v>
      </c>
      <c r="M18981" s="4">
        <v>34.9190292358398</v>
      </c>
      <c r="N18981" s="4">
        <v>29.5478057861328</v>
      </c>
      <c r="S18981" s="4">
        <v>17.2539119720459</v>
      </c>
      <c r="T18981" s="4">
        <v>4.23615455627441</v>
      </c>
      <c r="U18981" s="4">
        <v>1.18178081512451</v>
      </c>
      <c r="V18981" s="4">
        <v>41.4651031494141</v>
      </c>
      <c r="W18981" s="4">
        <v>10.2868709564209</v>
      </c>
      <c r="X18981" s="4">
        <v>4</v>
      </c>
      <c r="Y18981" s="4">
        <v>12.0000009536743</v>
      </c>
    </row>
    <row r="18982" spans="1:25">
      <c r="A18982">
        <v>200</v>
      </c>
      <c r="B18982">
        <v>200</v>
      </c>
      <c r="C18982" s="20">
        <v>0.0118171296296296</v>
      </c>
      <c r="D18982" s="20"/>
      <c r="E18982" s="21" t="s">
        <v>33</v>
      </c>
      <c r="F18982" s="4">
        <v>162</v>
      </c>
      <c r="H18982" s="4">
        <v>3.24889445304871</v>
      </c>
      <c r="I18982" s="4">
        <v>37.2075347900391</v>
      </c>
      <c r="J18982" s="4">
        <v>3.82704138755798</v>
      </c>
      <c r="L18982" s="4">
        <v>113.24658203125</v>
      </c>
      <c r="M18982" s="4">
        <v>34.8569602966309</v>
      </c>
      <c r="N18982" s="4">
        <v>29.5911560058594</v>
      </c>
      <c r="S18982" s="4">
        <v>17.2502021789551</v>
      </c>
      <c r="T18982" s="4">
        <v>4.23001146316528</v>
      </c>
      <c r="U18982" s="4">
        <v>1.17795193195343</v>
      </c>
      <c r="V18982" s="4">
        <v>42.4437255859375</v>
      </c>
      <c r="W18982" s="4">
        <v>10.6307239532471</v>
      </c>
      <c r="X18982" s="4">
        <v>4</v>
      </c>
      <c r="Y18982" s="4">
        <v>12</v>
      </c>
    </row>
    <row r="18983" spans="1:25">
      <c r="A18983">
        <v>200</v>
      </c>
      <c r="B18983">
        <v>200</v>
      </c>
      <c r="C18983" s="20">
        <v>0.0119791666666667</v>
      </c>
      <c r="D18983" s="20"/>
      <c r="E18983" s="21" t="s">
        <v>33</v>
      </c>
      <c r="F18983" s="4">
        <v>163</v>
      </c>
      <c r="H18983" s="4">
        <v>3.23481225967407</v>
      </c>
      <c r="I18983" s="4">
        <v>37.0462608337402</v>
      </c>
      <c r="J18983" s="4">
        <v>3.85006284713745</v>
      </c>
      <c r="L18983" s="4">
        <v>115.668182373047</v>
      </c>
      <c r="M18983" s="4">
        <v>35.7573089599609</v>
      </c>
      <c r="N18983" s="4">
        <v>30.0431938171387</v>
      </c>
      <c r="S18983" s="4">
        <v>17.3342170715332</v>
      </c>
      <c r="T18983" s="4">
        <v>4.16695308685303</v>
      </c>
      <c r="U18983" s="4">
        <v>1.19019663333893</v>
      </c>
      <c r="V18983" s="4">
        <v>42.5230331420898</v>
      </c>
      <c r="W18983" s="4">
        <v>10.5846462249756</v>
      </c>
      <c r="X18983" s="4">
        <v>4</v>
      </c>
      <c r="Y18983" s="4">
        <v>11.9999980926514</v>
      </c>
    </row>
    <row r="18984" spans="1:25">
      <c r="A18984">
        <v>200</v>
      </c>
      <c r="B18984">
        <v>200</v>
      </c>
      <c r="C18984" s="20">
        <v>0.0121643518518519</v>
      </c>
      <c r="D18984" s="20"/>
      <c r="E18984" s="21" t="s">
        <v>33</v>
      </c>
      <c r="F18984" s="4">
        <v>164</v>
      </c>
      <c r="H18984" s="4">
        <v>3.05623054504395</v>
      </c>
      <c r="I18984" s="4">
        <v>35.0010795593262</v>
      </c>
      <c r="J18984" s="4">
        <v>3.63190793991089</v>
      </c>
      <c r="L18984" s="4">
        <v>109.46745300293</v>
      </c>
      <c r="M18984" s="4">
        <v>35.817798614502</v>
      </c>
      <c r="N18984" s="4">
        <v>30.1404819488525</v>
      </c>
      <c r="S18984" s="4">
        <v>17.3416347503662</v>
      </c>
      <c r="T18984" s="4">
        <v>4.15363454818726</v>
      </c>
      <c r="U18984" s="4">
        <v>1.18836188316345</v>
      </c>
      <c r="V18984" s="4">
        <v>44.3622932434082</v>
      </c>
      <c r="W18984" s="4">
        <v>10.0003080368042</v>
      </c>
      <c r="X18984" s="4">
        <v>4.13493537902832</v>
      </c>
      <c r="Y18984" s="4">
        <v>11.6626615524292</v>
      </c>
    </row>
    <row r="18985" spans="1:25">
      <c r="A18985">
        <v>200</v>
      </c>
      <c r="B18985">
        <v>200</v>
      </c>
      <c r="C18985" s="20">
        <v>0.012337962962963</v>
      </c>
      <c r="D18985" s="20"/>
      <c r="E18985" s="21" t="s">
        <v>33</v>
      </c>
      <c r="F18985" s="4">
        <v>164</v>
      </c>
      <c r="H18985" s="4">
        <v>3.35899806022644</v>
      </c>
      <c r="I18985" s="4">
        <v>38.4684829711914</v>
      </c>
      <c r="J18985" s="4">
        <v>3.8233904838562</v>
      </c>
      <c r="L18985" s="4">
        <v>113.204803466797</v>
      </c>
      <c r="M18985" s="4">
        <v>33.7019538879395</v>
      </c>
      <c r="N18985" s="4">
        <v>29.6084861755371</v>
      </c>
      <c r="S18985" s="4">
        <v>17.1543312072754</v>
      </c>
      <c r="T18985" s="4">
        <v>4.2276086807251</v>
      </c>
      <c r="U18985" s="4">
        <v>1.1382532119751</v>
      </c>
      <c r="V18985" s="4">
        <v>44.7154502868652</v>
      </c>
      <c r="W18985" s="4">
        <v>10.9909954071045</v>
      </c>
      <c r="X18985" s="4">
        <v>5.00000047683716</v>
      </c>
      <c r="Y18985" s="4">
        <v>9.50000095367432</v>
      </c>
    </row>
    <row r="18986" spans="1:25">
      <c r="A18986">
        <v>200</v>
      </c>
      <c r="B18986">
        <v>200</v>
      </c>
      <c r="C18986" s="20">
        <v>0.0125</v>
      </c>
      <c r="D18986" s="20"/>
      <c r="E18986" s="21" t="s">
        <v>33</v>
      </c>
      <c r="F18986" s="4">
        <v>164</v>
      </c>
      <c r="H18986" s="4">
        <v>3.30260419845581</v>
      </c>
      <c r="I18986" s="4">
        <v>37.822639465332</v>
      </c>
      <c r="J18986" s="4">
        <v>3.84148406982422</v>
      </c>
      <c r="L18986" s="4">
        <v>117.730674743652</v>
      </c>
      <c r="M18986" s="4">
        <v>35.6478309631348</v>
      </c>
      <c r="N18986" s="4">
        <v>30.6471862792969</v>
      </c>
      <c r="S18986" s="4">
        <v>17.3428268432617</v>
      </c>
      <c r="T18986" s="4">
        <v>4.08565139770508</v>
      </c>
      <c r="U18986" s="4">
        <v>1.16316819190979</v>
      </c>
      <c r="V18986" s="4">
        <v>45.8970794677734</v>
      </c>
      <c r="W18986" s="4">
        <v>10.8064680099487</v>
      </c>
      <c r="X18986" s="4">
        <v>5</v>
      </c>
      <c r="Y18986" s="4">
        <v>9.5</v>
      </c>
    </row>
    <row r="18987" spans="1:25">
      <c r="A18987">
        <v>200</v>
      </c>
      <c r="B18987">
        <v>200</v>
      </c>
      <c r="C18987" s="20">
        <v>0.0126736111111111</v>
      </c>
      <c r="D18987" s="20"/>
      <c r="E18987" s="21" t="s">
        <v>33</v>
      </c>
      <c r="F18987" s="4">
        <v>166.5</v>
      </c>
      <c r="H18987" s="4">
        <v>3.29542779922485</v>
      </c>
      <c r="I18987" s="4">
        <v>37.7404518127441</v>
      </c>
      <c r="J18987" s="4">
        <v>3.95091772079468</v>
      </c>
      <c r="L18987" s="4">
        <v>121.164367675781</v>
      </c>
      <c r="M18987" s="4">
        <v>36.7674179077148</v>
      </c>
      <c r="N18987" s="4">
        <v>30.6673984527588</v>
      </c>
      <c r="S18987" s="4">
        <v>17.4271259307861</v>
      </c>
      <c r="T18987" s="4">
        <v>4.08294296264648</v>
      </c>
      <c r="U18987" s="4">
        <v>1.19890892505646</v>
      </c>
      <c r="V18987" s="4">
        <v>47.4308319091797</v>
      </c>
      <c r="W18987" s="4">
        <v>10.7829866409302</v>
      </c>
      <c r="X18987" s="4">
        <v>4.99999952316284</v>
      </c>
      <c r="Y18987" s="4">
        <v>9.50000095367432</v>
      </c>
    </row>
    <row r="18988" spans="1:25">
      <c r="A18988">
        <v>200</v>
      </c>
      <c r="B18988">
        <v>200</v>
      </c>
      <c r="C18988" s="20">
        <v>0.0128472222222222</v>
      </c>
      <c r="D18988" s="20"/>
      <c r="E18988" s="21" t="s">
        <v>33</v>
      </c>
      <c r="F18988" s="4">
        <v>169</v>
      </c>
      <c r="H18988" s="4">
        <v>3.2918541431427</v>
      </c>
      <c r="I18988" s="4">
        <v>37.6995277404785</v>
      </c>
      <c r="J18988" s="4">
        <v>4.00019931793213</v>
      </c>
      <c r="L18988" s="4">
        <v>122.299583435059</v>
      </c>
      <c r="M18988" s="4">
        <v>37.1521873474121</v>
      </c>
      <c r="N18988" s="4">
        <v>30.573371887207</v>
      </c>
      <c r="S18988" s="4">
        <v>17.4521331787109</v>
      </c>
      <c r="T18988" s="4">
        <v>4.09535884857178</v>
      </c>
      <c r="U18988" s="4">
        <v>1.21518123149872</v>
      </c>
      <c r="V18988" s="4">
        <v>47.1204223632813</v>
      </c>
      <c r="W18988" s="4">
        <v>10.7712936401367</v>
      </c>
      <c r="X18988" s="4">
        <v>5</v>
      </c>
      <c r="Y18988" s="4">
        <v>9.50000095367432</v>
      </c>
    </row>
    <row r="18989" spans="1:25">
      <c r="A18989">
        <v>200</v>
      </c>
      <c r="B18989">
        <v>200</v>
      </c>
      <c r="C18989" s="20">
        <v>0.0130208333333333</v>
      </c>
      <c r="D18989" s="20"/>
      <c r="E18989" s="21" t="s">
        <v>34</v>
      </c>
      <c r="F18989" s="4">
        <v>170</v>
      </c>
      <c r="H18989" s="4">
        <v>3.23366451263428</v>
      </c>
      <c r="I18989" s="4">
        <v>37.0331153869629</v>
      </c>
      <c r="J18989" s="4">
        <v>3.96505093574524</v>
      </c>
      <c r="L18989" s="4">
        <v>121.392234802246</v>
      </c>
      <c r="M18989" s="4">
        <v>37.5401458740234</v>
      </c>
      <c r="N18989" s="4">
        <v>30.6155548095703</v>
      </c>
      <c r="S18989" s="4">
        <v>17.4805755615234</v>
      </c>
      <c r="T18989" s="4">
        <v>4.089759349823</v>
      </c>
      <c r="U18989" s="4">
        <v>1.22617876529694</v>
      </c>
      <c r="V18989" s="4">
        <v>45.548656463623</v>
      </c>
      <c r="W18989" s="4">
        <v>10.5808897018433</v>
      </c>
      <c r="X18989" s="4">
        <v>4.06956577301025</v>
      </c>
      <c r="Y18989" s="4">
        <v>7.39544534683228</v>
      </c>
    </row>
    <row r="18990" spans="1:25">
      <c r="A18990">
        <v>200</v>
      </c>
      <c r="B18990">
        <v>200</v>
      </c>
      <c r="C18990" s="20">
        <v>0.0131944444444444</v>
      </c>
      <c r="D18990" s="20"/>
      <c r="E18990" s="21" t="s">
        <v>34</v>
      </c>
      <c r="F18990" s="4">
        <v>171.5</v>
      </c>
      <c r="H18990" s="4">
        <v>3.23832154273987</v>
      </c>
      <c r="I18990" s="4">
        <v>37.0864524841309</v>
      </c>
      <c r="J18990" s="4">
        <v>4.05345773696899</v>
      </c>
      <c r="L18990" s="4">
        <v>117.716270446777</v>
      </c>
      <c r="M18990" s="4">
        <v>36.3510131835938</v>
      </c>
      <c r="N18990" s="4">
        <v>29.0409507751465</v>
      </c>
      <c r="S18990" s="4">
        <v>17.3491687774658</v>
      </c>
      <c r="T18990" s="4">
        <v>4.30930948257446</v>
      </c>
      <c r="U18990" s="4">
        <v>1.25171566009521</v>
      </c>
      <c r="V18990" s="4">
        <v>39.1644897460938</v>
      </c>
      <c r="W18990" s="4">
        <v>10.5961294174194</v>
      </c>
      <c r="X18990" s="4">
        <v>0.799999952316284</v>
      </c>
      <c r="Y18990" s="4">
        <v>0</v>
      </c>
    </row>
    <row r="18991" spans="1:25">
      <c r="A18991">
        <v>200</v>
      </c>
      <c r="B18991">
        <v>200</v>
      </c>
      <c r="C18991" s="20">
        <v>0.013287037037037</v>
      </c>
      <c r="D18991" s="20"/>
      <c r="E18991" s="21" t="s">
        <v>34</v>
      </c>
      <c r="F18991" s="4">
        <v>166</v>
      </c>
      <c r="H18991" s="4">
        <v>2.20778799057007</v>
      </c>
      <c r="I18991" s="4">
        <v>25.2844009399414</v>
      </c>
      <c r="J18991" s="4">
        <v>2.85458278656006</v>
      </c>
      <c r="L18991" s="4">
        <v>85.6241149902344</v>
      </c>
      <c r="M18991" s="4">
        <v>38.7827606201172</v>
      </c>
      <c r="N18991" s="4">
        <v>29.9953174591064</v>
      </c>
      <c r="S18991" s="4">
        <v>17.5467014312744</v>
      </c>
      <c r="T18991" s="4">
        <v>4.1734299659729</v>
      </c>
      <c r="U18991" s="4">
        <v>1.29296052455902</v>
      </c>
      <c r="V18991" s="4">
        <v>37.974681854248</v>
      </c>
      <c r="W18991" s="4">
        <v>7.22411441802979</v>
      </c>
      <c r="X18991" s="4">
        <v>0.39367088675499</v>
      </c>
      <c r="Y18991" s="4">
        <v>0</v>
      </c>
    </row>
    <row r="18992" spans="1:25">
      <c r="A18992">
        <v>201</v>
      </c>
      <c r="B18992">
        <v>201</v>
      </c>
      <c r="C18992" s="20">
        <v>0.000185185185185185</v>
      </c>
      <c r="D18992" s="20"/>
      <c r="E18992" s="21" t="s">
        <v>108</v>
      </c>
      <c r="F18992" s="4">
        <v>27.5</v>
      </c>
      <c r="H18992" s="4">
        <v>0.635978579521179</v>
      </c>
      <c r="I18992" s="4">
        <v>7.39509963989258</v>
      </c>
      <c r="J18992" s="4">
        <v>0.53770923614502</v>
      </c>
      <c r="L18992" s="4">
        <v>19.3511295318604</v>
      </c>
      <c r="M18992" s="4">
        <v>30.4273300170898</v>
      </c>
      <c r="N18992" s="4">
        <v>35.9880905151367</v>
      </c>
      <c r="S18992" s="4">
        <v>17.0136642456055</v>
      </c>
      <c r="T18992" s="4">
        <v>3.47090268135071</v>
      </c>
      <c r="U18992" s="4">
        <v>0.845483243465424</v>
      </c>
      <c r="V18992" s="4">
        <v>14.2011833190918</v>
      </c>
      <c r="W18992" s="4">
        <v>2.11288571357727</v>
      </c>
      <c r="X18992" s="4">
        <v>0</v>
      </c>
      <c r="Y18992" s="4">
        <v>0</v>
      </c>
    </row>
    <row r="18993" spans="1:25">
      <c r="A18993">
        <v>201</v>
      </c>
      <c r="B18993">
        <v>201</v>
      </c>
      <c r="C18993" s="20">
        <v>0.00037037037037037</v>
      </c>
      <c r="D18993" s="20"/>
      <c r="E18993" s="21" t="s">
        <v>108</v>
      </c>
      <c r="F18993" s="4">
        <v>78</v>
      </c>
      <c r="H18993" s="4">
        <v>0.408213019371033</v>
      </c>
      <c r="I18993" s="4">
        <v>4.74666309356689</v>
      </c>
      <c r="J18993" s="4">
        <v>0.441192924976349</v>
      </c>
      <c r="L18993" s="4">
        <v>16.7478733062744</v>
      </c>
      <c r="M18993" s="4">
        <v>41.0272903442383</v>
      </c>
      <c r="N18993" s="4">
        <v>37.9604301452637</v>
      </c>
      <c r="S18993" s="4">
        <v>17.8798084259033</v>
      </c>
      <c r="T18993" s="4">
        <v>3.29230570793152</v>
      </c>
      <c r="U18993" s="4">
        <v>1.08079087734222</v>
      </c>
      <c r="V18993" s="4">
        <v>11.4358310699463</v>
      </c>
      <c r="W18993" s="4">
        <v>1.35618948936462</v>
      </c>
      <c r="X18993" s="4">
        <v>0</v>
      </c>
      <c r="Y18993" s="4">
        <v>0</v>
      </c>
    </row>
    <row r="18994" spans="1:25">
      <c r="A18994">
        <v>201</v>
      </c>
      <c r="B18994">
        <v>201</v>
      </c>
      <c r="C18994" s="20">
        <v>0.000555555555555556</v>
      </c>
      <c r="D18994" s="20"/>
      <c r="E18994" s="21" t="s">
        <v>108</v>
      </c>
      <c r="F18994" s="4">
        <v>80</v>
      </c>
      <c r="H18994" s="4">
        <v>0.37956440448761</v>
      </c>
      <c r="I18994" s="4">
        <v>4.41353940963745</v>
      </c>
      <c r="J18994" s="4">
        <v>0.463708817958832</v>
      </c>
      <c r="L18994" s="4">
        <v>17.4127922058105</v>
      </c>
      <c r="M18994" s="4">
        <v>45.8757247924805</v>
      </c>
      <c r="N18994" s="4">
        <v>37.5511360168457</v>
      </c>
      <c r="S18994" s="4">
        <v>18.1238288879395</v>
      </c>
      <c r="T18994" s="4">
        <v>3.32761454582214</v>
      </c>
      <c r="U18994" s="4">
        <v>1.22168684005737</v>
      </c>
      <c r="V18994" s="4">
        <v>11.076922416687</v>
      </c>
      <c r="W18994" s="4">
        <v>1.26101124286652</v>
      </c>
      <c r="X18994" s="4">
        <v>0</v>
      </c>
      <c r="Y18994" s="4">
        <v>0</v>
      </c>
    </row>
    <row r="18995" spans="1:25">
      <c r="A18995">
        <v>201</v>
      </c>
      <c r="B18995">
        <v>201</v>
      </c>
      <c r="C18995" s="20">
        <v>0.000729166666666667</v>
      </c>
      <c r="D18995" s="20"/>
      <c r="E18995" s="21" t="s">
        <v>108</v>
      </c>
      <c r="F18995" s="4">
        <v>81</v>
      </c>
      <c r="H18995" s="4">
        <v>0.360357165336609</v>
      </c>
      <c r="I18995" s="4">
        <v>4.19019937515259</v>
      </c>
      <c r="J18995" s="4">
        <v>0.449779689311981</v>
      </c>
      <c r="L18995" s="4">
        <v>16.9130611419678</v>
      </c>
      <c r="M18995" s="4">
        <v>46.9341621398926</v>
      </c>
      <c r="N18995" s="4">
        <v>37.6029891967773</v>
      </c>
      <c r="S18995" s="4">
        <v>18.1727600097656</v>
      </c>
      <c r="T18995" s="4">
        <v>3.32305812835693</v>
      </c>
      <c r="U18995" s="4">
        <v>1.24814975261688</v>
      </c>
      <c r="V18995" s="4">
        <v>16.2271823883057</v>
      </c>
      <c r="W18995" s="4">
        <v>1.19719982147217</v>
      </c>
      <c r="X18995" s="4">
        <v>0</v>
      </c>
      <c r="Y18995" s="4">
        <v>0</v>
      </c>
    </row>
    <row r="18996" spans="1:25">
      <c r="A18996">
        <v>201</v>
      </c>
      <c r="B18996">
        <v>201</v>
      </c>
      <c r="C18996" s="20">
        <v>0.000914351851851852</v>
      </c>
      <c r="D18996" s="20"/>
      <c r="E18996" s="21" t="s">
        <v>108</v>
      </c>
      <c r="F18996" s="4">
        <v>83.5</v>
      </c>
      <c r="H18996" s="4">
        <v>0.244317039847374</v>
      </c>
      <c r="I18996" s="4">
        <v>2.84089589118958</v>
      </c>
      <c r="J18996" s="4">
        <v>0.309875726699829</v>
      </c>
      <c r="L18996" s="4">
        <v>11.8418626785278</v>
      </c>
      <c r="M18996" s="4">
        <v>48.4692459106445</v>
      </c>
      <c r="N18996" s="4">
        <v>38.2148780822754</v>
      </c>
      <c r="S18996" s="4">
        <v>18.2496376037598</v>
      </c>
      <c r="T18996" s="4">
        <v>3.27047395706177</v>
      </c>
      <c r="U18996" s="4">
        <v>1.2683345079422</v>
      </c>
      <c r="V18996" s="4">
        <v>15.296368598938</v>
      </c>
      <c r="W18996" s="4">
        <v>0.811684548854828</v>
      </c>
      <c r="X18996" s="4">
        <v>0.267686426639557</v>
      </c>
      <c r="Y18996" s="4">
        <v>0</v>
      </c>
    </row>
    <row r="18997" spans="1:25">
      <c r="A18997">
        <v>201</v>
      </c>
      <c r="B18997">
        <v>201</v>
      </c>
      <c r="C18997" s="20">
        <v>0.00105324074074074</v>
      </c>
      <c r="D18997" s="20"/>
      <c r="E18997" s="21" t="s">
        <v>33</v>
      </c>
      <c r="F18997" s="4">
        <v>84</v>
      </c>
      <c r="H18997" s="4">
        <v>0.435817152261734</v>
      </c>
      <c r="I18997" s="4">
        <v>5.06764125823975</v>
      </c>
      <c r="J18997" s="4">
        <v>0.530965626239777</v>
      </c>
      <c r="L18997" s="4">
        <v>20.729248046875</v>
      </c>
      <c r="M18997" s="4">
        <v>47.564094543457</v>
      </c>
      <c r="N18997" s="4">
        <v>39.0406608581543</v>
      </c>
      <c r="S18997" s="4">
        <v>18.225622177124</v>
      </c>
      <c r="T18997" s="4">
        <v>3.20218467712402</v>
      </c>
      <c r="U18997" s="4">
        <v>1.21832203865051</v>
      </c>
      <c r="V18997" s="4">
        <v>20.1680660247803</v>
      </c>
      <c r="W18997" s="4">
        <v>1.44789755344391</v>
      </c>
      <c r="X18997" s="4">
        <v>2.52302527427673</v>
      </c>
      <c r="Y18997" s="4">
        <v>0</v>
      </c>
    </row>
    <row r="18998" spans="1:25">
      <c r="A18998">
        <v>201</v>
      </c>
      <c r="B18998">
        <v>201</v>
      </c>
      <c r="C18998" s="20">
        <v>0.00125</v>
      </c>
      <c r="D18998" s="20"/>
      <c r="E18998" s="21" t="s">
        <v>33</v>
      </c>
      <c r="F18998" s="4">
        <v>92</v>
      </c>
      <c r="H18998" s="4">
        <v>0.455444544553757</v>
      </c>
      <c r="I18998" s="4">
        <v>5.29586696624756</v>
      </c>
      <c r="J18998" s="4">
        <v>0.438261061906815</v>
      </c>
      <c r="L18998" s="4">
        <v>17.2728252410889</v>
      </c>
      <c r="M18998" s="4">
        <v>37.9252014160156</v>
      </c>
      <c r="N18998" s="4">
        <v>39.412181854248</v>
      </c>
      <c r="S18998" s="4">
        <v>17.7102947235107</v>
      </c>
      <c r="T18998" s="4">
        <v>3.17264938354492</v>
      </c>
      <c r="U18998" s="4">
        <v>0.962270975112915</v>
      </c>
      <c r="V18998" s="4">
        <v>39.1691398620605</v>
      </c>
      <c r="W18998" s="4">
        <v>1.51310479640961</v>
      </c>
      <c r="X18998" s="4">
        <v>3</v>
      </c>
      <c r="Y18998" s="4">
        <v>0</v>
      </c>
    </row>
    <row r="18999" spans="1:25">
      <c r="A18999">
        <v>201</v>
      </c>
      <c r="B18999">
        <v>201</v>
      </c>
      <c r="C18999" s="20">
        <v>0.00140046296296296</v>
      </c>
      <c r="D18999" s="20"/>
      <c r="E18999" s="21" t="s">
        <v>33</v>
      </c>
      <c r="F18999" s="4">
        <v>101</v>
      </c>
      <c r="H18999" s="4">
        <v>0.642781972885132</v>
      </c>
      <c r="I18999" s="4">
        <v>7.47420883178711</v>
      </c>
      <c r="J18999" s="4">
        <v>0.515408515930176</v>
      </c>
      <c r="L18999" s="4">
        <v>19.8452911376953</v>
      </c>
      <c r="M18999" s="4">
        <v>30.8740634918213</v>
      </c>
      <c r="N18999" s="4">
        <v>38.5040016174316</v>
      </c>
      <c r="S18999" s="4">
        <v>17.1070232391357</v>
      </c>
      <c r="T18999" s="4">
        <v>3.24680495262146</v>
      </c>
      <c r="U18999" s="4">
        <v>0.801840364933014</v>
      </c>
      <c r="V18999" s="4">
        <v>31.842306137085</v>
      </c>
      <c r="W18999" s="4">
        <v>2.13548827171326</v>
      </c>
      <c r="X18999" s="4">
        <v>3</v>
      </c>
      <c r="Y18999" s="4">
        <v>0</v>
      </c>
    </row>
    <row r="19000" spans="1:25">
      <c r="A19000">
        <v>201</v>
      </c>
      <c r="B19000">
        <v>201</v>
      </c>
      <c r="C19000" s="20">
        <v>0.0015625</v>
      </c>
      <c r="D19000" s="20"/>
      <c r="E19000" s="21" t="s">
        <v>33</v>
      </c>
      <c r="F19000" s="4">
        <v>100</v>
      </c>
      <c r="H19000" s="4">
        <v>0.848509073257446</v>
      </c>
      <c r="I19000" s="4">
        <v>9.86638450622559</v>
      </c>
      <c r="J19000" s="4">
        <v>0.578593254089355</v>
      </c>
      <c r="L19000" s="4">
        <v>21.6212463378906</v>
      </c>
      <c r="M19000" s="4">
        <v>25.4814548492432</v>
      </c>
      <c r="N19000" s="4">
        <v>37.3686447143555</v>
      </c>
      <c r="S19000" s="4">
        <v>16.4175510406494</v>
      </c>
      <c r="T19000" s="4">
        <v>3.3445258140564</v>
      </c>
      <c r="U19000" s="4">
        <v>0.68189400434494</v>
      </c>
      <c r="V19000" s="4">
        <v>38.0818099975586</v>
      </c>
      <c r="W19000" s="4">
        <v>2.81896710395813</v>
      </c>
      <c r="X19000" s="4">
        <v>3.00000023841858</v>
      </c>
      <c r="Y19000" s="4">
        <v>0</v>
      </c>
    </row>
    <row r="19001" spans="1:25">
      <c r="A19001">
        <v>201</v>
      </c>
      <c r="B19001">
        <v>201</v>
      </c>
      <c r="C19001" s="20">
        <v>0.00174768518518519</v>
      </c>
      <c r="D19001" s="20"/>
      <c r="E19001" s="21" t="s">
        <v>33</v>
      </c>
      <c r="F19001" s="4">
        <v>101</v>
      </c>
      <c r="H19001" s="4">
        <v>0.851102709770203</v>
      </c>
      <c r="I19001" s="4">
        <v>9.89654350280762</v>
      </c>
      <c r="J19001" s="4">
        <v>0.605171322822571</v>
      </c>
      <c r="L19001" s="4">
        <v>20.8885841369629</v>
      </c>
      <c r="M19001" s="4">
        <v>24.5429649353027</v>
      </c>
      <c r="N19001" s="4">
        <v>34.5168113708496</v>
      </c>
      <c r="S19001" s="4">
        <v>16.2139129638672</v>
      </c>
      <c r="T19001" s="4">
        <v>3.61746501922607</v>
      </c>
      <c r="U19001" s="4">
        <v>0.711043834686279</v>
      </c>
      <c r="V19001" s="4">
        <v>30.3989868164063</v>
      </c>
      <c r="W19001" s="4">
        <v>2.82758378982544</v>
      </c>
      <c r="X19001" s="4">
        <v>3</v>
      </c>
      <c r="Y19001" s="4">
        <v>0</v>
      </c>
    </row>
    <row r="19002" spans="1:25">
      <c r="A19002">
        <v>201</v>
      </c>
      <c r="B19002">
        <v>201</v>
      </c>
      <c r="C19002" s="20">
        <v>0.00194444444444444</v>
      </c>
      <c r="D19002" s="20"/>
      <c r="E19002" s="21" t="s">
        <v>33</v>
      </c>
      <c r="F19002" s="4">
        <v>105.5</v>
      </c>
      <c r="H19002" s="4">
        <v>1.16726434230804</v>
      </c>
      <c r="I19002" s="4">
        <v>13.5728416442871</v>
      </c>
      <c r="J19002" s="4">
        <v>0.805516541004181</v>
      </c>
      <c r="L19002" s="4">
        <v>25.8769817352295</v>
      </c>
      <c r="M19002" s="4">
        <v>22.1689128875732</v>
      </c>
      <c r="N19002" s="4">
        <v>32.1247062683105</v>
      </c>
      <c r="S19002" s="4">
        <v>15.7322378158569</v>
      </c>
      <c r="T19002" s="4">
        <v>3.88391995429993</v>
      </c>
      <c r="U19002" s="4">
        <v>0.690089225769043</v>
      </c>
      <c r="V19002" s="4">
        <v>21.3017749786377</v>
      </c>
      <c r="W19002" s="4">
        <v>3.87795472145081</v>
      </c>
      <c r="X19002" s="4">
        <v>3</v>
      </c>
      <c r="Y19002" s="4">
        <v>0</v>
      </c>
    </row>
    <row r="19003" spans="1:25">
      <c r="A19003">
        <v>201</v>
      </c>
      <c r="B19003">
        <v>201</v>
      </c>
      <c r="C19003" s="20">
        <v>0.00208333333333333</v>
      </c>
      <c r="D19003" s="20"/>
      <c r="E19003" s="21" t="s">
        <v>33</v>
      </c>
      <c r="F19003" s="4">
        <v>100</v>
      </c>
      <c r="H19003" s="4">
        <v>1.08766436576843</v>
      </c>
      <c r="I19003" s="4">
        <v>12.6472597122192</v>
      </c>
      <c r="J19003" s="4">
        <v>0.782212316989899</v>
      </c>
      <c r="L19003" s="4">
        <v>23.5524444580078</v>
      </c>
      <c r="M19003" s="4">
        <v>21.6541481018066</v>
      </c>
      <c r="N19003" s="4">
        <v>30.1100406646729</v>
      </c>
      <c r="S19003" s="4">
        <v>15.5737199783325</v>
      </c>
      <c r="T19003" s="4">
        <v>4.14102077484131</v>
      </c>
      <c r="U19003" s="4">
        <v>0.719166994094849</v>
      </c>
      <c r="V19003" s="4">
        <v>34.7107429504395</v>
      </c>
      <c r="W19003" s="4">
        <v>3.61350274085999</v>
      </c>
      <c r="X19003" s="4">
        <v>2.99999976158142</v>
      </c>
      <c r="Y19003" s="4">
        <v>0</v>
      </c>
    </row>
    <row r="19004" spans="1:25">
      <c r="A19004">
        <v>201</v>
      </c>
      <c r="B19004">
        <v>201</v>
      </c>
      <c r="C19004" s="20">
        <v>0.00226851851851852</v>
      </c>
      <c r="D19004" s="20"/>
      <c r="E19004" s="21" t="s">
        <v>33</v>
      </c>
      <c r="F19004" s="4">
        <v>99.5</v>
      </c>
      <c r="H19004" s="4">
        <v>1.03702211380005</v>
      </c>
      <c r="I19004" s="4">
        <v>12.0583963394165</v>
      </c>
      <c r="J19004" s="4">
        <v>0.745179295539856</v>
      </c>
      <c r="L19004" s="4">
        <v>22.4891757965088</v>
      </c>
      <c r="M19004" s="4">
        <v>21.6863021850586</v>
      </c>
      <c r="N19004" s="4">
        <v>30.1795501708984</v>
      </c>
      <c r="S19004" s="4">
        <v>15.5823812484741</v>
      </c>
      <c r="T19004" s="4">
        <v>4.13157749176025</v>
      </c>
      <c r="U19004" s="4">
        <v>0.718576073646545</v>
      </c>
      <c r="V19004" s="4">
        <v>29.5021533966064</v>
      </c>
      <c r="W19004" s="4">
        <v>3.44525599479675</v>
      </c>
      <c r="X19004" s="4">
        <v>3</v>
      </c>
      <c r="Y19004" s="4">
        <v>0</v>
      </c>
    </row>
    <row r="19005" spans="1:25">
      <c r="A19005">
        <v>201</v>
      </c>
      <c r="B19005">
        <v>201</v>
      </c>
      <c r="C19005" s="20">
        <v>0.0024537037037037</v>
      </c>
      <c r="D19005" s="20"/>
      <c r="E19005" s="21" t="s">
        <v>33</v>
      </c>
      <c r="F19005" s="4">
        <v>99.5</v>
      </c>
      <c r="H19005" s="4">
        <v>1.18515372276306</v>
      </c>
      <c r="I19005" s="4">
        <v>13.7808570861816</v>
      </c>
      <c r="J19005" s="4">
        <v>0.841470837593079</v>
      </c>
      <c r="L19005" s="4">
        <v>25.8695583343506</v>
      </c>
      <c r="M19005" s="4">
        <v>21.8280200958252</v>
      </c>
      <c r="N19005" s="4">
        <v>30.7432613372803</v>
      </c>
      <c r="S19005" s="4">
        <v>15.62730884552</v>
      </c>
      <c r="T19005" s="4">
        <v>4.05658054351807</v>
      </c>
      <c r="U19005" s="4">
        <v>0.710009872913361</v>
      </c>
      <c r="V19005" s="4">
        <v>29.4659309387207</v>
      </c>
      <c r="W19005" s="4">
        <v>3.93738770484924</v>
      </c>
      <c r="X19005" s="4">
        <v>3</v>
      </c>
      <c r="Y19005" s="4">
        <v>2.73480677604675</v>
      </c>
    </row>
    <row r="19006" spans="1:25">
      <c r="A19006">
        <v>201</v>
      </c>
      <c r="B19006">
        <v>201</v>
      </c>
      <c r="C19006" s="20">
        <v>0.00262731481481481</v>
      </c>
      <c r="D19006" s="20"/>
      <c r="E19006" s="21" t="s">
        <v>33</v>
      </c>
      <c r="F19006" s="4">
        <v>101</v>
      </c>
      <c r="H19006" s="4">
        <v>1.18252956867218</v>
      </c>
      <c r="I19006" s="4">
        <v>13.7503442764282</v>
      </c>
      <c r="J19006" s="4">
        <v>0.877816319465637</v>
      </c>
      <c r="L19006" s="4">
        <v>26.3565406799316</v>
      </c>
      <c r="M19006" s="4">
        <v>22.288272857666</v>
      </c>
      <c r="N19006" s="4">
        <v>30.0251197814941</v>
      </c>
      <c r="S19006" s="4">
        <v>15.699538230896</v>
      </c>
      <c r="T19006" s="4">
        <v>4.15254831314087</v>
      </c>
      <c r="U19006" s="4">
        <v>0.742320835590363</v>
      </c>
      <c r="V19006" s="4">
        <v>21.0970478057861</v>
      </c>
      <c r="W19006" s="4">
        <v>3.92866969108582</v>
      </c>
      <c r="X19006" s="4">
        <v>3</v>
      </c>
      <c r="Y19006" s="4">
        <v>5</v>
      </c>
    </row>
    <row r="19007" spans="1:25">
      <c r="A19007">
        <v>201</v>
      </c>
      <c r="B19007">
        <v>201</v>
      </c>
      <c r="C19007" s="20">
        <v>0.0028125</v>
      </c>
      <c r="D19007" s="20"/>
      <c r="E19007" s="21" t="s">
        <v>33</v>
      </c>
      <c r="F19007" s="4">
        <v>104</v>
      </c>
      <c r="H19007" s="4">
        <v>1.18994462490082</v>
      </c>
      <c r="I19007" s="4">
        <v>13.8365650177002</v>
      </c>
      <c r="J19007" s="4">
        <v>0.921673774719238</v>
      </c>
      <c r="L19007" s="4">
        <v>27.2379302978516</v>
      </c>
      <c r="M19007" s="4">
        <v>22.8900814056396</v>
      </c>
      <c r="N19007" s="4">
        <v>29.5526809692383</v>
      </c>
      <c r="S19007" s="4">
        <v>15.80091381073</v>
      </c>
      <c r="T19007" s="4">
        <v>4.21819972991943</v>
      </c>
      <c r="U19007" s="4">
        <v>0.774551808834076</v>
      </c>
      <c r="V19007" s="4">
        <v>21.79176902771</v>
      </c>
      <c r="W19007" s="4">
        <v>3.95330429077148</v>
      </c>
      <c r="X19007" s="4">
        <v>3.00000023841858</v>
      </c>
      <c r="Y19007" s="4">
        <v>5.00000047683716</v>
      </c>
    </row>
    <row r="19008" spans="1:25">
      <c r="A19008">
        <v>201</v>
      </c>
      <c r="B19008">
        <v>201</v>
      </c>
      <c r="C19008" s="20">
        <v>0.00297453703703704</v>
      </c>
      <c r="D19008" s="20"/>
      <c r="E19008" s="21" t="s">
        <v>33</v>
      </c>
      <c r="F19008" s="4">
        <v>107</v>
      </c>
      <c r="H19008" s="4">
        <v>1.085977435112</v>
      </c>
      <c r="I19008" s="4">
        <v>12.6276445388794</v>
      </c>
      <c r="J19008" s="4">
        <v>0.837308943271637</v>
      </c>
      <c r="L19008" s="4">
        <v>23.8228206634521</v>
      </c>
      <c r="M19008" s="4">
        <v>21.9367542266846</v>
      </c>
      <c r="N19008" s="4">
        <v>28.4516487121582</v>
      </c>
      <c r="S19008" s="4">
        <v>15.5817422866821</v>
      </c>
      <c r="T19008" s="4">
        <v>4.37989902496338</v>
      </c>
      <c r="U19008" s="4">
        <v>0.771018743515015</v>
      </c>
      <c r="V19008" s="4">
        <v>12.7840909957886</v>
      </c>
      <c r="W19008" s="4">
        <v>3.60789847373962</v>
      </c>
      <c r="X19008" s="4">
        <v>3</v>
      </c>
      <c r="Y19008" s="4">
        <v>5.00000047683716</v>
      </c>
    </row>
    <row r="19009" spans="1:25">
      <c r="A19009">
        <v>201</v>
      </c>
      <c r="B19009">
        <v>201</v>
      </c>
      <c r="C19009" s="20">
        <v>0.003125</v>
      </c>
      <c r="D19009" s="20"/>
      <c r="E19009" s="21" t="s">
        <v>33</v>
      </c>
      <c r="F19009" s="4">
        <v>110</v>
      </c>
      <c r="H19009" s="4">
        <v>1.48103880882263</v>
      </c>
      <c r="I19009" s="4">
        <v>17.2213821411133</v>
      </c>
      <c r="J19009" s="4">
        <v>1.08693063259125</v>
      </c>
      <c r="L19009" s="4">
        <v>28.0923938751221</v>
      </c>
      <c r="M19009" s="4">
        <v>18.9680328369141</v>
      </c>
      <c r="N19009" s="4">
        <v>25.8456172943115</v>
      </c>
      <c r="S19009" s="4">
        <v>14.7937088012695</v>
      </c>
      <c r="T19009" s="4">
        <v>4.81761932373047</v>
      </c>
      <c r="U19009" s="4">
        <v>0.73389744758606</v>
      </c>
      <c r="V19009" s="4">
        <v>14.4694538116455</v>
      </c>
      <c r="W19009" s="4">
        <v>4.92039489746094</v>
      </c>
      <c r="X19009" s="4">
        <v>3</v>
      </c>
      <c r="Y19009" s="4">
        <v>5</v>
      </c>
    </row>
    <row r="19010" spans="1:25">
      <c r="A19010">
        <v>201</v>
      </c>
      <c r="B19010">
        <v>201</v>
      </c>
      <c r="C19010" s="20">
        <v>0.00333333333333333</v>
      </c>
      <c r="D19010" s="20"/>
      <c r="E19010" s="21" t="s">
        <v>33</v>
      </c>
      <c r="F19010" s="4">
        <v>111</v>
      </c>
      <c r="H19010" s="4">
        <v>1.53701329231262</v>
      </c>
      <c r="I19010" s="4">
        <v>17.8722476959229</v>
      </c>
      <c r="J19010" s="4">
        <v>1.18379414081573</v>
      </c>
      <c r="L19010" s="4">
        <v>31.1982612609863</v>
      </c>
      <c r="M19010" s="4">
        <v>20.2979774475098</v>
      </c>
      <c r="N19010" s="4">
        <v>26.3544654846191</v>
      </c>
      <c r="S19010" s="4">
        <v>15.1501932144165</v>
      </c>
      <c r="T19010" s="4">
        <v>4.72525358200073</v>
      </c>
      <c r="U19010" s="4">
        <v>0.770191192626953</v>
      </c>
      <c r="V19010" s="4">
        <v>16.4654216766357</v>
      </c>
      <c r="W19010" s="4">
        <v>5.10635662078857</v>
      </c>
      <c r="X19010" s="4">
        <v>3</v>
      </c>
      <c r="Y19010" s="4">
        <v>5</v>
      </c>
    </row>
    <row r="19011" spans="1:25">
      <c r="A19011">
        <v>201</v>
      </c>
      <c r="B19011">
        <v>201</v>
      </c>
      <c r="C19011" s="20">
        <v>0.00349537037037037</v>
      </c>
      <c r="D19011" s="20"/>
      <c r="E19011" s="21" t="s">
        <v>33</v>
      </c>
      <c r="F19011" s="4">
        <v>113</v>
      </c>
      <c r="H19011" s="4">
        <v>1.66364192962646</v>
      </c>
      <c r="I19011" s="4">
        <v>19.3446731567383</v>
      </c>
      <c r="J19011" s="4">
        <v>1.3253368139267</v>
      </c>
      <c r="L19011" s="4">
        <v>34.3231239318848</v>
      </c>
      <c r="M19011" s="4">
        <v>20.6313171386719</v>
      </c>
      <c r="N19011" s="4">
        <v>25.8976612091064</v>
      </c>
      <c r="S19011" s="4">
        <v>15.2105855941772</v>
      </c>
      <c r="T19011" s="4">
        <v>4.80781364440918</v>
      </c>
      <c r="U19011" s="4">
        <v>0.796647906303406</v>
      </c>
      <c r="V19011" s="4">
        <v>17.2166423797607</v>
      </c>
      <c r="W19011" s="4">
        <v>5.52704954147339</v>
      </c>
      <c r="X19011" s="4">
        <v>3.00000023841858</v>
      </c>
      <c r="Y19011" s="4">
        <v>5</v>
      </c>
    </row>
    <row r="19012" spans="1:25">
      <c r="A19012">
        <v>201</v>
      </c>
      <c r="B19012">
        <v>201</v>
      </c>
      <c r="C19012" s="20">
        <v>0.00368055555555556</v>
      </c>
      <c r="D19012" s="20"/>
      <c r="E19012" s="21" t="s">
        <v>33</v>
      </c>
      <c r="F19012" s="4">
        <v>115</v>
      </c>
      <c r="H19012" s="4">
        <v>1.52691006660461</v>
      </c>
      <c r="I19012" s="4">
        <v>17.754768371582</v>
      </c>
      <c r="J19012" s="4">
        <v>1.30180513858795</v>
      </c>
      <c r="L19012" s="4">
        <v>35.2298698425293</v>
      </c>
      <c r="M19012" s="4">
        <v>23.0726547241211</v>
      </c>
      <c r="N19012" s="4">
        <v>27.0623226165771</v>
      </c>
      <c r="S19012" s="4">
        <v>15.7541532516479</v>
      </c>
      <c r="T19012" s="4">
        <v>4.60247468948364</v>
      </c>
      <c r="U19012" s="4">
        <v>0.85257488489151</v>
      </c>
      <c r="V19012" s="4">
        <v>18.9993667602539</v>
      </c>
      <c r="W19012" s="4">
        <v>5.07279109954834</v>
      </c>
      <c r="X19012" s="4">
        <v>3</v>
      </c>
      <c r="Y19012" s="4">
        <v>5</v>
      </c>
    </row>
    <row r="19013" spans="1:25">
      <c r="A19013">
        <v>201</v>
      </c>
      <c r="B19013">
        <v>201</v>
      </c>
      <c r="C19013" s="20">
        <v>0.00383101851851852</v>
      </c>
      <c r="D19013" s="20"/>
      <c r="E19013" s="21" t="s">
        <v>33</v>
      </c>
      <c r="F19013" s="4">
        <v>115</v>
      </c>
      <c r="H19013" s="4">
        <v>1.73095047473907</v>
      </c>
      <c r="I19013" s="4">
        <v>20.1273307800293</v>
      </c>
      <c r="J19013" s="4">
        <v>1.49353361129761</v>
      </c>
      <c r="L19013" s="4">
        <v>39.3462982177734</v>
      </c>
      <c r="M19013" s="4">
        <v>22.7310371398926</v>
      </c>
      <c r="N19013" s="4">
        <v>26.3444347381592</v>
      </c>
      <c r="S19013" s="4">
        <v>15.6645431518555</v>
      </c>
      <c r="T19013" s="4">
        <v>4.72677612304687</v>
      </c>
      <c r="U19013" s="4">
        <v>0.862840175628662</v>
      </c>
      <c r="V19013" s="4">
        <v>22.4719104766846</v>
      </c>
      <c r="W19013" s="4">
        <v>5.75066614151001</v>
      </c>
      <c r="X19013" s="4">
        <v>3.00000023841858</v>
      </c>
      <c r="Y19013" s="4">
        <v>6.42134857177734</v>
      </c>
    </row>
    <row r="19014" spans="1:25">
      <c r="A19014">
        <v>201</v>
      </c>
      <c r="B19014">
        <v>201</v>
      </c>
      <c r="C19014" s="20">
        <v>0.00400462962962963</v>
      </c>
      <c r="D19014" s="20"/>
      <c r="E19014" s="21" t="s">
        <v>33</v>
      </c>
      <c r="F19014" s="4">
        <v>115</v>
      </c>
      <c r="H19014" s="4">
        <v>1.43378949165344</v>
      </c>
      <c r="I19014" s="4">
        <v>16.6719703674316</v>
      </c>
      <c r="J19014" s="4">
        <v>1.29026925563812</v>
      </c>
      <c r="L19014" s="4">
        <v>36.0848045349121</v>
      </c>
      <c r="M19014" s="4">
        <v>25.1674346923828</v>
      </c>
      <c r="N19014" s="4">
        <v>27.9668788909912</v>
      </c>
      <c r="S19014" s="4">
        <v>16.1371765136719</v>
      </c>
      <c r="T19014" s="4">
        <v>4.45479774475098</v>
      </c>
      <c r="U19014" s="4">
        <v>0.899901449680328</v>
      </c>
      <c r="V19014" s="4">
        <v>19.5439739227295</v>
      </c>
      <c r="W19014" s="4">
        <v>4.76342010498047</v>
      </c>
      <c r="X19014" s="4">
        <v>3</v>
      </c>
      <c r="Y19014" s="4">
        <v>7.5</v>
      </c>
    </row>
    <row r="19015" spans="1:25">
      <c r="A19015">
        <v>201</v>
      </c>
      <c r="B19015">
        <v>201</v>
      </c>
      <c r="C19015" s="20">
        <v>0.00417824074074074</v>
      </c>
      <c r="D19015" s="20"/>
      <c r="E19015" s="21" t="s">
        <v>33</v>
      </c>
      <c r="F19015" s="4">
        <v>115</v>
      </c>
      <c r="H19015" s="4">
        <v>1.49320900440216</v>
      </c>
      <c r="I19015" s="4">
        <v>17.3628959655762</v>
      </c>
      <c r="J19015" s="4">
        <v>1.3119580745697</v>
      </c>
      <c r="L19015" s="4">
        <v>34.7285041809082</v>
      </c>
      <c r="M19015" s="4">
        <v>23.2576313018799</v>
      </c>
      <c r="N19015" s="4">
        <v>26.4707431793213</v>
      </c>
      <c r="S19015" s="4">
        <v>15.7664489746094</v>
      </c>
      <c r="T19015" s="4">
        <v>4.70437431335449</v>
      </c>
      <c r="U19015" s="4">
        <v>0.878616511821747</v>
      </c>
      <c r="V19015" s="4">
        <v>16.8421058654785</v>
      </c>
      <c r="W19015" s="4">
        <v>4.96082735061646</v>
      </c>
      <c r="X19015" s="4">
        <v>3</v>
      </c>
      <c r="Y19015" s="4">
        <v>7.5</v>
      </c>
    </row>
    <row r="19016" spans="1:25">
      <c r="A19016">
        <v>201</v>
      </c>
      <c r="B19016">
        <v>201</v>
      </c>
      <c r="C19016" s="20">
        <v>0.00435185185185185</v>
      </c>
      <c r="D19016" s="20"/>
      <c r="E19016" s="21" t="s">
        <v>33</v>
      </c>
      <c r="F19016" s="4">
        <v>115</v>
      </c>
      <c r="H19016" s="4">
        <v>1.595871925354</v>
      </c>
      <c r="I19016" s="4">
        <v>18.5566501617432</v>
      </c>
      <c r="J19016" s="4">
        <v>1.36995041370392</v>
      </c>
      <c r="L19016" s="4">
        <v>35.480785369873</v>
      </c>
      <c r="M19016" s="4">
        <v>22.232852935791</v>
      </c>
      <c r="N19016" s="4">
        <v>25.899320602417</v>
      </c>
      <c r="S19016" s="4">
        <v>15.551456451416</v>
      </c>
      <c r="T19016" s="4">
        <v>4.80733585357666</v>
      </c>
      <c r="U19016" s="4">
        <v>0.858433783054352</v>
      </c>
      <c r="V19016" s="4">
        <v>19.3298969268799</v>
      </c>
      <c r="W19016" s="4">
        <v>5.30189990997314</v>
      </c>
      <c r="X19016" s="4">
        <v>3.00000023841858</v>
      </c>
      <c r="Y19016" s="4">
        <v>7.49999952316284</v>
      </c>
    </row>
    <row r="19017" spans="1:25">
      <c r="A19017">
        <v>201</v>
      </c>
      <c r="B19017">
        <v>201</v>
      </c>
      <c r="C19017" s="20">
        <v>0.00454861111111111</v>
      </c>
      <c r="D19017" s="20"/>
      <c r="E19017" s="21" t="s">
        <v>33</v>
      </c>
      <c r="F19017" s="4">
        <v>118.5</v>
      </c>
      <c r="H19017" s="4">
        <v>1.76228773593903</v>
      </c>
      <c r="I19017" s="4">
        <v>20.4917182922363</v>
      </c>
      <c r="J19017" s="4">
        <v>1.5185706615448</v>
      </c>
      <c r="L19017" s="4">
        <v>39.1081581115723</v>
      </c>
      <c r="M19017" s="4">
        <v>22.1916980743408</v>
      </c>
      <c r="N19017" s="4">
        <v>25.7532691955566</v>
      </c>
      <c r="S19017" s="4">
        <v>15.537654876709</v>
      </c>
      <c r="T19017" s="4">
        <v>4.83436393737793</v>
      </c>
      <c r="U19017" s="4">
        <v>0.861704170703888</v>
      </c>
      <c r="V19017" s="4">
        <v>21.8712024688721</v>
      </c>
      <c r="W19017" s="4">
        <v>5.85477685928345</v>
      </c>
      <c r="X19017" s="4">
        <v>3</v>
      </c>
      <c r="Y19017" s="4">
        <v>7.50000047683716</v>
      </c>
    </row>
    <row r="19018" spans="1:25">
      <c r="A19018">
        <v>201</v>
      </c>
      <c r="B19018">
        <v>201</v>
      </c>
      <c r="C19018" s="20">
        <v>0.0046875</v>
      </c>
      <c r="D19018" s="20"/>
      <c r="E19018" s="21" t="s">
        <v>33</v>
      </c>
      <c r="F19018" s="4">
        <v>120</v>
      </c>
      <c r="H19018" s="4">
        <v>1.71753919124603</v>
      </c>
      <c r="I19018" s="4">
        <v>19.9713859558105</v>
      </c>
      <c r="J19018" s="4">
        <v>1.53098058700562</v>
      </c>
      <c r="L19018" s="4">
        <v>40.3018035888672</v>
      </c>
      <c r="M19018" s="4">
        <v>23.4648532867432</v>
      </c>
      <c r="N19018" s="4">
        <v>26.3241767883301</v>
      </c>
      <c r="S19018" s="4">
        <v>15.7980766296387</v>
      </c>
      <c r="T19018" s="4">
        <v>4.73031330108643</v>
      </c>
      <c r="U19018" s="4">
        <v>0.891380310058594</v>
      </c>
      <c r="V19018" s="4">
        <v>19.0627498626709</v>
      </c>
      <c r="W19018" s="4">
        <v>5.70611047744751</v>
      </c>
      <c r="X19018" s="4">
        <v>3</v>
      </c>
      <c r="Y19018" s="4">
        <v>7.50000047683716</v>
      </c>
    </row>
    <row r="19019" spans="1:25">
      <c r="A19019">
        <v>201</v>
      </c>
      <c r="B19019">
        <v>201</v>
      </c>
      <c r="C19019" s="20">
        <v>0.00486111111111111</v>
      </c>
      <c r="D19019" s="20"/>
      <c r="E19019" s="21" t="s">
        <v>33</v>
      </c>
      <c r="F19019" s="4">
        <v>121.5</v>
      </c>
      <c r="H19019" s="4">
        <v>1.60162484645844</v>
      </c>
      <c r="I19019" s="4">
        <v>18.6235446929932</v>
      </c>
      <c r="J19019" s="4">
        <v>1.44530594348907</v>
      </c>
      <c r="L19019" s="4">
        <v>36.3569564819336</v>
      </c>
      <c r="M19019" s="4">
        <v>22.700044631958</v>
      </c>
      <c r="N19019" s="4">
        <v>25.1551971435547</v>
      </c>
      <c r="S19019" s="4">
        <v>15.6122846603394</v>
      </c>
      <c r="T19019" s="4">
        <v>4.94824838638306</v>
      </c>
      <c r="U19019" s="4">
        <v>0.902399778366089</v>
      </c>
      <c r="V19019" s="4">
        <v>15.779091835022</v>
      </c>
      <c r="W19019" s="4">
        <v>5.3210129737854</v>
      </c>
      <c r="X19019" s="4">
        <v>3</v>
      </c>
      <c r="Y19019" s="4">
        <v>7.49999952316284</v>
      </c>
    </row>
    <row r="19020" spans="1:25">
      <c r="A19020">
        <v>201</v>
      </c>
      <c r="B19020">
        <v>201</v>
      </c>
      <c r="C19020" s="20">
        <v>0.0050462962962963</v>
      </c>
      <c r="D19020" s="20"/>
      <c r="E19020" s="21" t="s">
        <v>33</v>
      </c>
      <c r="F19020" s="4">
        <v>121</v>
      </c>
      <c r="H19020" s="4">
        <v>1.82564759254456</v>
      </c>
      <c r="I19020" s="4">
        <v>21.2284603118896</v>
      </c>
      <c r="J19020" s="4">
        <v>1.62814545631409</v>
      </c>
      <c r="L19020" s="4">
        <v>40.8806114196777</v>
      </c>
      <c r="M19020" s="4">
        <v>22.3923892974854</v>
      </c>
      <c r="N19020" s="4">
        <v>25.1086978912354</v>
      </c>
      <c r="S19020" s="4">
        <v>15.5513038635254</v>
      </c>
      <c r="T19020" s="4">
        <v>4.95736408233643</v>
      </c>
      <c r="U19020" s="4">
        <v>0.891818046569824</v>
      </c>
      <c r="V19020" s="4">
        <v>19.556713104248</v>
      </c>
      <c r="W19020" s="4">
        <v>6.06527423858643</v>
      </c>
      <c r="X19020" s="4">
        <v>2.99999976158142</v>
      </c>
      <c r="Y19020" s="4">
        <v>7.49999952316284</v>
      </c>
    </row>
    <row r="19021" spans="1:25">
      <c r="A19021">
        <v>201</v>
      </c>
      <c r="B19021">
        <v>201</v>
      </c>
      <c r="C19021" s="20">
        <v>0.00523148148148148</v>
      </c>
      <c r="D19021" s="20"/>
      <c r="E19021" s="21" t="s">
        <v>33</v>
      </c>
      <c r="F19021" s="4">
        <v>122</v>
      </c>
      <c r="H19021" s="4">
        <v>1.90468716621399</v>
      </c>
      <c r="I19021" s="4">
        <v>22.1475257873535</v>
      </c>
      <c r="J19021" s="4">
        <v>1.75466918945312</v>
      </c>
      <c r="L19021" s="4">
        <v>45.4756126403809</v>
      </c>
      <c r="M19021" s="4">
        <v>23.8756332397461</v>
      </c>
      <c r="N19021" s="4">
        <v>25.9169158935547</v>
      </c>
      <c r="S19021" s="4">
        <v>15.8542108535767</v>
      </c>
      <c r="T19021" s="4">
        <v>4.80394792556763</v>
      </c>
      <c r="U19021" s="4">
        <v>0.921237468719482</v>
      </c>
      <c r="V19021" s="4">
        <v>21.5698013305664</v>
      </c>
      <c r="W19021" s="4">
        <v>6.32786464691162</v>
      </c>
      <c r="X19021" s="4">
        <v>3</v>
      </c>
      <c r="Y19021" s="4">
        <v>8.64589500427246</v>
      </c>
    </row>
    <row r="19022" spans="1:25">
      <c r="A19022">
        <v>201</v>
      </c>
      <c r="B19022">
        <v>201</v>
      </c>
      <c r="C19022" s="20">
        <v>0.00539351851851852</v>
      </c>
      <c r="D19022" s="20"/>
      <c r="E19022" s="21" t="s">
        <v>33</v>
      </c>
      <c r="F19022" s="4">
        <v>125</v>
      </c>
      <c r="H19022" s="4">
        <v>1.73275542259216</v>
      </c>
      <c r="I19022" s="4">
        <v>20.1483192443848</v>
      </c>
      <c r="J19022" s="4">
        <v>1.6857590675354</v>
      </c>
      <c r="L19022" s="4">
        <v>45.8206520080566</v>
      </c>
      <c r="M19022" s="4">
        <v>26.4438076019287</v>
      </c>
      <c r="N19022" s="4">
        <v>27.1810207366943</v>
      </c>
      <c r="S19022" s="4">
        <v>16.2976474761963</v>
      </c>
      <c r="T19022" s="4">
        <v>4.5822868347168</v>
      </c>
      <c r="U19022" s="4">
        <v>0.972877681255341</v>
      </c>
      <c r="V19022" s="4">
        <v>22.5225219726563</v>
      </c>
      <c r="W19022" s="4">
        <v>5.75666284561157</v>
      </c>
      <c r="X19022" s="4">
        <v>3</v>
      </c>
      <c r="Y19022" s="4">
        <v>10</v>
      </c>
    </row>
    <row r="19023" spans="1:25">
      <c r="A19023">
        <v>201</v>
      </c>
      <c r="B19023">
        <v>201</v>
      </c>
      <c r="C19023" s="20">
        <v>0.0055787037037037</v>
      </c>
      <c r="D19023" s="20"/>
      <c r="E19023" s="21" t="s">
        <v>33</v>
      </c>
      <c r="F19023" s="4">
        <v>126.5</v>
      </c>
      <c r="H19023" s="4">
        <v>1.81095457077026</v>
      </c>
      <c r="I19023" s="4">
        <v>21.0576114654541</v>
      </c>
      <c r="J19023" s="4">
        <v>1.73428893089294</v>
      </c>
      <c r="L19023" s="4">
        <v>45.4673042297363</v>
      </c>
      <c r="M19023" s="4">
        <v>25.1068172454834</v>
      </c>
      <c r="N19023" s="4">
        <v>26.2166843414307</v>
      </c>
      <c r="S19023" s="4">
        <v>16.0660953521729</v>
      </c>
      <c r="T19023" s="4">
        <v>4.74939823150635</v>
      </c>
      <c r="U19023" s="4">
        <v>0.957665622234344</v>
      </c>
      <c r="V19023" s="4">
        <v>22.6700248718262</v>
      </c>
      <c r="W19023" s="4">
        <v>6.01646041870117</v>
      </c>
      <c r="X19023" s="4">
        <v>3</v>
      </c>
      <c r="Y19023" s="4">
        <v>10</v>
      </c>
    </row>
    <row r="19024" spans="1:25">
      <c r="A19024">
        <v>201</v>
      </c>
      <c r="B19024">
        <v>201</v>
      </c>
      <c r="C19024" s="20">
        <v>0.00574074074074074</v>
      </c>
      <c r="D19024" s="20"/>
      <c r="E19024" s="21" t="s">
        <v>33</v>
      </c>
      <c r="F19024" s="4">
        <v>127</v>
      </c>
      <c r="H19024" s="4">
        <v>1.95522153377533</v>
      </c>
      <c r="I19024" s="4">
        <v>22.7351341247559</v>
      </c>
      <c r="J19024" s="4">
        <v>1.87623047828674</v>
      </c>
      <c r="L19024" s="4">
        <v>50.1144485473633</v>
      </c>
      <c r="M19024" s="4">
        <v>25.6310844421387</v>
      </c>
      <c r="N19024" s="4">
        <v>26.7101764678955</v>
      </c>
      <c r="S19024" s="4">
        <v>16.16383934021</v>
      </c>
      <c r="T19024" s="4">
        <v>4.66238403320312</v>
      </c>
      <c r="U19024" s="4">
        <v>0.95959997177124</v>
      </c>
      <c r="V19024" s="4">
        <v>25.2277488708496</v>
      </c>
      <c r="W19024" s="4">
        <v>6.49575281143188</v>
      </c>
      <c r="X19024" s="4">
        <v>2.99999976158142</v>
      </c>
      <c r="Y19024" s="4">
        <v>9.99999904632568</v>
      </c>
    </row>
    <row r="19025" spans="1:25">
      <c r="A19025">
        <v>201</v>
      </c>
      <c r="B19025">
        <v>201</v>
      </c>
      <c r="C19025" s="20">
        <v>0.00591435185185185</v>
      </c>
      <c r="D19025" s="20"/>
      <c r="E19025" s="21" t="s">
        <v>33</v>
      </c>
      <c r="F19025" s="4">
        <v>128</v>
      </c>
      <c r="H19025" s="4">
        <v>1.74147212505341</v>
      </c>
      <c r="I19025" s="4">
        <v>20.2496757507324</v>
      </c>
      <c r="J19025" s="4">
        <v>1.71474754810333</v>
      </c>
      <c r="L19025" s="4">
        <v>46.9564094543457</v>
      </c>
      <c r="M19025" s="4">
        <v>26.9636287689209</v>
      </c>
      <c r="N19025" s="4">
        <v>27.383861541748</v>
      </c>
      <c r="S19025" s="4">
        <v>16.3758544921875</v>
      </c>
      <c r="T19025" s="4">
        <v>4.54861831665039</v>
      </c>
      <c r="U19025" s="4">
        <v>0.984654009342194</v>
      </c>
      <c r="V19025" s="4">
        <v>23.6375579833984</v>
      </c>
      <c r="W19025" s="4">
        <v>5.78562164306641</v>
      </c>
      <c r="X19025" s="4">
        <v>3</v>
      </c>
      <c r="Y19025" s="4">
        <v>10.0000009536743</v>
      </c>
    </row>
    <row r="19026" spans="1:25">
      <c r="A19026">
        <v>201</v>
      </c>
      <c r="B19026">
        <v>201</v>
      </c>
      <c r="C19026" s="20">
        <v>0.00607638888888889</v>
      </c>
      <c r="D19026" s="20"/>
      <c r="E19026" s="21" t="s">
        <v>33</v>
      </c>
      <c r="F19026" s="4">
        <v>128</v>
      </c>
      <c r="H19026" s="4">
        <v>2.07540702819824</v>
      </c>
      <c r="I19026" s="4">
        <v>24.1326389312744</v>
      </c>
      <c r="J19026" s="4">
        <v>2.02081942558289</v>
      </c>
      <c r="L19026" s="4">
        <v>53.5611877441406</v>
      </c>
      <c r="M19026" s="4">
        <v>25.8075580596924</v>
      </c>
      <c r="N19026" s="4">
        <v>26.5046882629395</v>
      </c>
      <c r="S19026" s="4">
        <v>16.1823749542236</v>
      </c>
      <c r="T19026" s="4">
        <v>4.69819307327271</v>
      </c>
      <c r="U19026" s="4">
        <v>0.973697900772095</v>
      </c>
      <c r="V19026" s="4">
        <v>25.5500354766846</v>
      </c>
      <c r="W19026" s="4">
        <v>6.89503955841064</v>
      </c>
      <c r="X19026" s="4">
        <v>3.00000023841858</v>
      </c>
      <c r="Y19026" s="4">
        <v>10</v>
      </c>
    </row>
    <row r="19027" spans="1:25">
      <c r="A19027">
        <v>201</v>
      </c>
      <c r="B19027">
        <v>201</v>
      </c>
      <c r="C19027" s="20">
        <v>0.00626157407407407</v>
      </c>
      <c r="D19027" s="20"/>
      <c r="E19027" s="21" t="s">
        <v>33</v>
      </c>
      <c r="F19027" s="4">
        <v>130</v>
      </c>
      <c r="H19027" s="4">
        <v>2.02607154846191</v>
      </c>
      <c r="I19027" s="4">
        <v>23.5589714050293</v>
      </c>
      <c r="J19027" s="4">
        <v>2.03311514854431</v>
      </c>
      <c r="L19027" s="4">
        <v>55.3387565612793</v>
      </c>
      <c r="M19027" s="4">
        <v>27.3133277893066</v>
      </c>
      <c r="N19027" s="4">
        <v>27.2187023162842</v>
      </c>
      <c r="S19027" s="4">
        <v>16.4164772033691</v>
      </c>
      <c r="T19027" s="4">
        <v>4.57594156265259</v>
      </c>
      <c r="U19027" s="4">
        <v>1.00347650051117</v>
      </c>
      <c r="V19027" s="4">
        <v>27.4151401519775</v>
      </c>
      <c r="W19027" s="4">
        <v>6.73113489151001</v>
      </c>
      <c r="X19027" s="4">
        <v>2.99999952316284</v>
      </c>
      <c r="Y19027" s="4">
        <v>9.99999904632568</v>
      </c>
    </row>
    <row r="19028" spans="1:25">
      <c r="A19028">
        <v>201</v>
      </c>
      <c r="B19028">
        <v>201</v>
      </c>
      <c r="C19028" s="20">
        <v>0.00642361111111111</v>
      </c>
      <c r="D19028" s="20"/>
      <c r="E19028" s="21" t="s">
        <v>33</v>
      </c>
      <c r="F19028" s="4">
        <v>132</v>
      </c>
      <c r="H19028" s="4">
        <v>1.92045497894287</v>
      </c>
      <c r="I19028" s="4">
        <v>22.3308715820313</v>
      </c>
      <c r="J19028" s="4">
        <v>1.94256436824799</v>
      </c>
      <c r="L19028" s="4">
        <v>52.8857192993164</v>
      </c>
      <c r="M19028" s="4">
        <v>27.5381202697754</v>
      </c>
      <c r="N19028" s="4">
        <v>27.2246932983398</v>
      </c>
      <c r="S19028" s="4">
        <v>16.445858001709</v>
      </c>
      <c r="T19028" s="4">
        <v>4.57492923736572</v>
      </c>
      <c r="U19028" s="4">
        <v>1.01151263713837</v>
      </c>
      <c r="V19028" s="4">
        <v>24.3572406768799</v>
      </c>
      <c r="W19028" s="4">
        <v>6.3802490234375</v>
      </c>
      <c r="X19028" s="4">
        <v>2.99999976158142</v>
      </c>
      <c r="Y19028" s="4">
        <v>10</v>
      </c>
    </row>
    <row r="19029" spans="1:25">
      <c r="A19029">
        <v>201</v>
      </c>
      <c r="B19029">
        <v>201</v>
      </c>
      <c r="C19029" s="20">
        <v>0.00659722222222222</v>
      </c>
      <c r="D19029" s="20"/>
      <c r="E19029" s="21" t="s">
        <v>33</v>
      </c>
      <c r="F19029" s="4">
        <v>133</v>
      </c>
      <c r="H19029" s="4">
        <v>2.08114433288574</v>
      </c>
      <c r="I19029" s="4">
        <v>24.1993522644043</v>
      </c>
      <c r="J19029" s="4">
        <v>2.09301662445068</v>
      </c>
      <c r="L19029" s="4">
        <v>57.3408851623535</v>
      </c>
      <c r="M19029" s="4">
        <v>27.5525741577148</v>
      </c>
      <c r="N19029" s="4">
        <v>27.3962879180908</v>
      </c>
      <c r="S19029" s="4">
        <v>16.4536628723145</v>
      </c>
      <c r="T19029" s="4">
        <v>4.54653549194336</v>
      </c>
      <c r="U19029" s="4">
        <v>1.00570464134216</v>
      </c>
      <c r="V19029" s="4">
        <v>29.106029510498</v>
      </c>
      <c r="W19029" s="4">
        <v>6.91410064697266</v>
      </c>
      <c r="X19029" s="4">
        <v>3.1643795967102</v>
      </c>
      <c r="Y19029" s="4">
        <v>10</v>
      </c>
    </row>
    <row r="19030" spans="1:25">
      <c r="A19030">
        <v>201</v>
      </c>
      <c r="B19030">
        <v>201</v>
      </c>
      <c r="C19030" s="20">
        <v>0.00677083333333333</v>
      </c>
      <c r="D19030" s="20"/>
      <c r="E19030" s="21" t="s">
        <v>33</v>
      </c>
      <c r="F19030" s="4">
        <v>133</v>
      </c>
      <c r="H19030" s="4">
        <v>1.93779671192169</v>
      </c>
      <c r="I19030" s="4">
        <v>22.5325202941895</v>
      </c>
      <c r="J19030" s="4">
        <v>2.00404763221741</v>
      </c>
      <c r="L19030" s="4">
        <v>57.2768516540527</v>
      </c>
      <c r="M19030" s="4">
        <v>29.5577201843262</v>
      </c>
      <c r="N19030" s="4">
        <v>28.5805835723877</v>
      </c>
      <c r="S19030" s="4">
        <v>16.7330951690674</v>
      </c>
      <c r="T19030" s="4">
        <v>4.35975027084351</v>
      </c>
      <c r="U19030" s="4">
        <v>1.03418874740601</v>
      </c>
      <c r="V19030" s="4">
        <v>26.8199253082275</v>
      </c>
      <c r="W19030" s="4">
        <v>6.43786287307739</v>
      </c>
      <c r="X19030" s="4">
        <v>3.40000009536743</v>
      </c>
      <c r="Y19030" s="4">
        <v>10.0000009536743</v>
      </c>
    </row>
    <row r="19031" spans="1:25">
      <c r="A19031">
        <v>201</v>
      </c>
      <c r="B19031">
        <v>201</v>
      </c>
      <c r="C19031" s="20">
        <v>0.00694444444444444</v>
      </c>
      <c r="D19031" s="20"/>
      <c r="E19031" s="21" t="s">
        <v>33</v>
      </c>
      <c r="F19031" s="4">
        <v>136</v>
      </c>
      <c r="H19031" s="4">
        <v>2.11755871772766</v>
      </c>
      <c r="I19031" s="4">
        <v>24.6227760314941</v>
      </c>
      <c r="J19031" s="4">
        <v>2.1385383605957</v>
      </c>
      <c r="L19031" s="4">
        <v>58.4465713500977</v>
      </c>
      <c r="M19031" s="4">
        <v>27.6009216308594</v>
      </c>
      <c r="N19031" s="4">
        <v>27.3301486968994</v>
      </c>
      <c r="S19031" s="4">
        <v>16.4575862884521</v>
      </c>
      <c r="T19031" s="4">
        <v>4.55743360519409</v>
      </c>
      <c r="U19031" s="4">
        <v>1.00990748405457</v>
      </c>
      <c r="V19031" s="4">
        <v>28.8461532592773</v>
      </c>
      <c r="W19031" s="4">
        <v>7.03507900238037</v>
      </c>
      <c r="X19031" s="4">
        <v>3.39999985694885</v>
      </c>
      <c r="Y19031" s="4">
        <v>10</v>
      </c>
    </row>
    <row r="19032" spans="1:25">
      <c r="A19032">
        <v>201</v>
      </c>
      <c r="B19032">
        <v>201</v>
      </c>
      <c r="C19032" s="20">
        <v>0.00712962962962963</v>
      </c>
      <c r="D19032" s="20"/>
      <c r="E19032" s="21" t="s">
        <v>33</v>
      </c>
      <c r="F19032" s="4">
        <v>136.5</v>
      </c>
      <c r="H19032" s="4">
        <v>2.1144585609436</v>
      </c>
      <c r="I19032" s="4">
        <v>24.586727142334</v>
      </c>
      <c r="J19032" s="4">
        <v>2.15741848945618</v>
      </c>
      <c r="L19032" s="4">
        <v>60.7340660095215</v>
      </c>
      <c r="M19032" s="4">
        <v>28.7232227325439</v>
      </c>
      <c r="N19032" s="4">
        <v>28.1512680053711</v>
      </c>
      <c r="S19032" s="4">
        <v>16.6233596801758</v>
      </c>
      <c r="T19032" s="4">
        <v>4.42565107345581</v>
      </c>
      <c r="U19032" s="4">
        <v>1.02031719684601</v>
      </c>
      <c r="V19032" s="4">
        <v>29.9625473022461</v>
      </c>
      <c r="W19032" s="4">
        <v>7.02477931976318</v>
      </c>
      <c r="X19032" s="4">
        <v>3.40000009536743</v>
      </c>
      <c r="Y19032" s="4">
        <v>10</v>
      </c>
    </row>
    <row r="19033" spans="1:25">
      <c r="A19033">
        <v>201</v>
      </c>
      <c r="B19033">
        <v>201</v>
      </c>
      <c r="C19033" s="20">
        <v>0.00730324074074074</v>
      </c>
      <c r="D19033" s="20"/>
      <c r="E19033" s="21" t="s">
        <v>33</v>
      </c>
      <c r="F19033" s="4">
        <v>138</v>
      </c>
      <c r="H19033" s="4">
        <v>2.1568877696991</v>
      </c>
      <c r="I19033" s="4">
        <v>25.0800895690918</v>
      </c>
      <c r="J19033" s="4">
        <v>2.20627164840698</v>
      </c>
      <c r="L19033" s="4">
        <v>61.0638465881348</v>
      </c>
      <c r="M19033" s="4">
        <v>28.3110904693604</v>
      </c>
      <c r="N19033" s="4">
        <v>27.6773929595947</v>
      </c>
      <c r="S19033" s="4">
        <v>16.5581645965576</v>
      </c>
      <c r="T19033" s="4">
        <v>4.50073480606079</v>
      </c>
      <c r="U19033" s="4">
        <v>1.02289593219757</v>
      </c>
      <c r="V19033" s="4">
        <v>28.5326061248779</v>
      </c>
      <c r="W19033" s="4">
        <v>7.16574001312256</v>
      </c>
      <c r="X19033" s="4">
        <v>3.40000009536743</v>
      </c>
      <c r="Y19033" s="4">
        <v>9.99999904632568</v>
      </c>
    </row>
    <row r="19034" spans="1:25">
      <c r="A19034">
        <v>201</v>
      </c>
      <c r="B19034">
        <v>201</v>
      </c>
      <c r="C19034" s="20">
        <v>0.00747685185185185</v>
      </c>
      <c r="D19034" s="20"/>
      <c r="E19034" s="21" t="s">
        <v>33</v>
      </c>
      <c r="F19034" s="4">
        <v>139</v>
      </c>
      <c r="H19034" s="4">
        <v>2.15530610084534</v>
      </c>
      <c r="I19034" s="4">
        <v>25.0616989135742</v>
      </c>
      <c r="J19034" s="4">
        <v>2.19495058059692</v>
      </c>
      <c r="L19034" s="4">
        <v>59.9656982421875</v>
      </c>
      <c r="M19034" s="4">
        <v>27.822359085083</v>
      </c>
      <c r="N19034" s="4">
        <v>27.3198394775391</v>
      </c>
      <c r="S19034" s="4">
        <v>16.485372543335</v>
      </c>
      <c r="T19034" s="4">
        <v>4.55912351608276</v>
      </c>
      <c r="U19034" s="4">
        <v>1.0183938741684</v>
      </c>
      <c r="V19034" s="4">
        <v>27.1493186950684</v>
      </c>
      <c r="W19034" s="4">
        <v>7.16048526763916</v>
      </c>
      <c r="X19034" s="4">
        <v>3.39999961853027</v>
      </c>
      <c r="Y19034" s="4">
        <v>9.99999904632568</v>
      </c>
    </row>
    <row r="19035" spans="1:25">
      <c r="A19035">
        <v>201</v>
      </c>
      <c r="B19035">
        <v>201</v>
      </c>
      <c r="C19035" s="20">
        <v>0.00763888888888889</v>
      </c>
      <c r="D19035" s="20"/>
      <c r="E19035" s="21" t="s">
        <v>33</v>
      </c>
      <c r="F19035" s="4">
        <v>142</v>
      </c>
      <c r="H19035" s="4">
        <v>2.32561659812927</v>
      </c>
      <c r="I19035" s="4">
        <v>27.0420532226563</v>
      </c>
      <c r="J19035" s="4">
        <v>2.40877890586853</v>
      </c>
      <c r="L19035" s="4">
        <v>67.0134506225586</v>
      </c>
      <c r="M19035" s="4">
        <v>28.8153476715088</v>
      </c>
      <c r="N19035" s="4">
        <v>27.8205070495605</v>
      </c>
      <c r="S19035" s="4">
        <v>16.6233024597168</v>
      </c>
      <c r="T19035" s="4">
        <v>4.47776651382446</v>
      </c>
      <c r="U19035" s="4">
        <v>1.03575921058655</v>
      </c>
      <c r="V19035" s="4">
        <v>30.3687610626221</v>
      </c>
      <c r="W19035" s="4">
        <v>7.72630071640015</v>
      </c>
      <c r="X19035" s="4">
        <v>3.40000009536743</v>
      </c>
      <c r="Y19035" s="4">
        <v>10</v>
      </c>
    </row>
    <row r="19036" spans="1:25">
      <c r="A19036">
        <v>201</v>
      </c>
      <c r="B19036">
        <v>201</v>
      </c>
      <c r="C19036" s="20">
        <v>0.00782407407407408</v>
      </c>
      <c r="D19036" s="20"/>
      <c r="E19036" s="21" t="s">
        <v>33</v>
      </c>
      <c r="F19036" s="4">
        <v>143</v>
      </c>
      <c r="H19036" s="4">
        <v>2.19498777389526</v>
      </c>
      <c r="I19036" s="4">
        <v>25.5231132507324</v>
      </c>
      <c r="J19036" s="4">
        <v>2.2959246635437</v>
      </c>
      <c r="L19036" s="4">
        <v>63.6462326049805</v>
      </c>
      <c r="M19036" s="4">
        <v>28.9961681365967</v>
      </c>
      <c r="N19036" s="4">
        <v>27.7213935852051</v>
      </c>
      <c r="S19036" s="4">
        <v>16.6411056518555</v>
      </c>
      <c r="T19036" s="4">
        <v>4.49361610412598</v>
      </c>
      <c r="U19036" s="4">
        <v>1.04598522186279</v>
      </c>
      <c r="V19036" s="4">
        <v>29.8507461547852</v>
      </c>
      <c r="W19036" s="4">
        <v>7.29231786727905</v>
      </c>
      <c r="X19036" s="4">
        <v>3.39999985694885</v>
      </c>
      <c r="Y19036" s="4">
        <v>10</v>
      </c>
    </row>
    <row r="19037" spans="1:25">
      <c r="A19037">
        <v>201</v>
      </c>
      <c r="B19037">
        <v>201</v>
      </c>
      <c r="C19037" s="20">
        <v>0.00798611111111111</v>
      </c>
      <c r="D19037" s="20"/>
      <c r="E19037" s="21" t="s">
        <v>33</v>
      </c>
      <c r="F19037" s="4">
        <v>144</v>
      </c>
      <c r="H19037" s="4">
        <v>2.37140846252441</v>
      </c>
      <c r="I19037" s="4">
        <v>27.5745162963867</v>
      </c>
      <c r="J19037" s="4">
        <v>2.44960737228394</v>
      </c>
      <c r="L19037" s="4">
        <v>67.6984634399414</v>
      </c>
      <c r="M19037" s="4">
        <v>28.5477867126465</v>
      </c>
      <c r="N19037" s="4">
        <v>27.6364555358887</v>
      </c>
      <c r="S19037" s="4">
        <v>16.5853672027588</v>
      </c>
      <c r="T19037" s="4">
        <v>4.50732564926147</v>
      </c>
      <c r="U19037" s="4">
        <v>1.03297567367554</v>
      </c>
      <c r="V19037" s="4">
        <v>30.8596630096436</v>
      </c>
      <c r="W19037" s="4">
        <v>7.87843322753906</v>
      </c>
      <c r="X19037" s="4">
        <v>3.40000009536743</v>
      </c>
      <c r="Y19037" s="4">
        <v>10.7964725494385</v>
      </c>
    </row>
    <row r="19038" spans="1:25">
      <c r="A19038">
        <v>201</v>
      </c>
      <c r="B19038">
        <v>201</v>
      </c>
      <c r="C19038" s="20">
        <v>0.0081712962962963</v>
      </c>
      <c r="D19038" s="20"/>
      <c r="E19038" s="21" t="s">
        <v>33</v>
      </c>
      <c r="F19038" s="4">
        <v>146</v>
      </c>
      <c r="H19038" s="4">
        <v>2.24237847328186</v>
      </c>
      <c r="I19038" s="4">
        <v>26.0741691589355</v>
      </c>
      <c r="J19038" s="4">
        <v>2.39729285240173</v>
      </c>
      <c r="L19038" s="4">
        <v>67.6288757324219</v>
      </c>
      <c r="M19038" s="4">
        <v>30.1594390869141</v>
      </c>
      <c r="N19038" s="4">
        <v>28.2105197906494</v>
      </c>
      <c r="S19038" s="4">
        <v>16.7871131896973</v>
      </c>
      <c r="T19038" s="4">
        <v>4.4163613319397</v>
      </c>
      <c r="U19038" s="4">
        <v>1.06908488273621</v>
      </c>
      <c r="V19038" s="4">
        <v>29.2861518859863</v>
      </c>
      <c r="W19038" s="4">
        <v>7.44976282119751</v>
      </c>
      <c r="X19038" s="4">
        <v>3.40000009536743</v>
      </c>
      <c r="Y19038" s="4">
        <v>12.0000009536743</v>
      </c>
    </row>
    <row r="19039" spans="1:25">
      <c r="A19039">
        <v>201</v>
      </c>
      <c r="B19039">
        <v>201</v>
      </c>
      <c r="C19039" s="20">
        <v>0.00834490740740741</v>
      </c>
      <c r="D19039" s="20"/>
      <c r="E19039" s="21" t="s">
        <v>33</v>
      </c>
      <c r="F19039" s="4">
        <v>146.5</v>
      </c>
      <c r="H19039" s="4">
        <v>2.40574026107788</v>
      </c>
      <c r="I19039" s="4">
        <v>27.9737243652344</v>
      </c>
      <c r="J19039" s="4">
        <v>2.5717134475708</v>
      </c>
      <c r="L19039" s="4">
        <v>74.1120758056641</v>
      </c>
      <c r="M19039" s="4">
        <v>30.8063488006592</v>
      </c>
      <c r="N19039" s="4">
        <v>28.8181705474854</v>
      </c>
      <c r="S19039" s="4">
        <v>16.8744010925293</v>
      </c>
      <c r="T19039" s="4">
        <v>4.32408285140991</v>
      </c>
      <c r="U19039" s="4">
        <v>1.06899046897888</v>
      </c>
      <c r="V19039" s="4">
        <v>32.4105339050293</v>
      </c>
      <c r="W19039" s="4">
        <v>7.99249267578125</v>
      </c>
      <c r="X19039" s="4">
        <v>3.39999985694885</v>
      </c>
      <c r="Y19039" s="4">
        <v>12</v>
      </c>
    </row>
    <row r="19040" spans="1:25">
      <c r="A19040">
        <v>201</v>
      </c>
      <c r="B19040">
        <v>201</v>
      </c>
      <c r="C19040" s="20">
        <v>0.00850694444444444</v>
      </c>
      <c r="D19040" s="20"/>
      <c r="E19040" s="21" t="s">
        <v>33</v>
      </c>
      <c r="F19040" s="4">
        <v>149</v>
      </c>
      <c r="H19040" s="4">
        <v>2.43043923377991</v>
      </c>
      <c r="I19040" s="4">
        <v>28.2609214782715</v>
      </c>
      <c r="J19040" s="4">
        <v>2.63848876953125</v>
      </c>
      <c r="L19040" s="4">
        <v>77.2436676025391</v>
      </c>
      <c r="M19040" s="4">
        <v>31.7817726135254</v>
      </c>
      <c r="N19040" s="4">
        <v>29.2757244110107</v>
      </c>
      <c r="S19040" s="4">
        <v>16.9856700897217</v>
      </c>
      <c r="T19040" s="4">
        <v>4.25710248947144</v>
      </c>
      <c r="U19040" s="4">
        <v>1.08560156822205</v>
      </c>
      <c r="V19040" s="4">
        <v>34.8583869934082</v>
      </c>
      <c r="W19040" s="4">
        <v>8.07454872131348</v>
      </c>
      <c r="X19040" s="4">
        <v>3.40000009536743</v>
      </c>
      <c r="Y19040" s="4">
        <v>12.0000009536743</v>
      </c>
    </row>
    <row r="19041" spans="1:25">
      <c r="A19041">
        <v>201</v>
      </c>
      <c r="B19041">
        <v>201</v>
      </c>
      <c r="C19041" s="20">
        <v>0.00868055555555556</v>
      </c>
      <c r="D19041" s="20"/>
      <c r="E19041" s="21" t="s">
        <v>33</v>
      </c>
      <c r="F19041" s="4">
        <v>151</v>
      </c>
      <c r="H19041" s="4">
        <v>2.40953350067139</v>
      </c>
      <c r="I19041" s="4">
        <v>28.0178318023682</v>
      </c>
      <c r="J19041" s="4">
        <v>2.59976983070374</v>
      </c>
      <c r="L19041" s="4">
        <v>75.6162643432617</v>
      </c>
      <c r="M19041" s="4">
        <v>31.3821182250977</v>
      </c>
      <c r="N19041" s="4">
        <v>29.0857543945313</v>
      </c>
      <c r="S19041" s="4">
        <v>16.940788269043</v>
      </c>
      <c r="T19041" s="4">
        <v>4.28465557098389</v>
      </c>
      <c r="U19041" s="4">
        <v>1.07895147800446</v>
      </c>
      <c r="V19041" s="4">
        <v>35.0649375915527</v>
      </c>
      <c r="W19041" s="4">
        <v>8.00509452819824</v>
      </c>
      <c r="X19041" s="4">
        <v>3.40000033378601</v>
      </c>
      <c r="Y19041" s="4">
        <v>12.0000009536743</v>
      </c>
    </row>
    <row r="19042" spans="1:25">
      <c r="A19042">
        <v>201</v>
      </c>
      <c r="B19042">
        <v>201</v>
      </c>
      <c r="C19042" s="20">
        <v>0.00885416666666667</v>
      </c>
      <c r="D19042" s="20"/>
      <c r="E19042" s="21" t="s">
        <v>33</v>
      </c>
      <c r="F19042" s="4">
        <v>152</v>
      </c>
      <c r="H19042" s="4">
        <v>2.39120507240295</v>
      </c>
      <c r="I19042" s="4">
        <v>27.8047103881836</v>
      </c>
      <c r="J19042" s="4">
        <v>2.57914805412292</v>
      </c>
      <c r="L19042" s="4">
        <v>74.4287796020508</v>
      </c>
      <c r="M19042" s="4">
        <v>31.1260547637939</v>
      </c>
      <c r="N19042" s="4">
        <v>28.8578929901123</v>
      </c>
      <c r="S19042" s="4">
        <v>16.908182144165</v>
      </c>
      <c r="T19042" s="4">
        <v>4.31817150115967</v>
      </c>
      <c r="U19042" s="4">
        <v>1.07859754562378</v>
      </c>
      <c r="V19042" s="4">
        <v>31.5997352600098</v>
      </c>
      <c r="W19042" s="4">
        <v>7.94420289993286</v>
      </c>
      <c r="X19042" s="4">
        <v>3.40000009536743</v>
      </c>
      <c r="Y19042" s="4">
        <v>11.9999990463257</v>
      </c>
    </row>
    <row r="19043" spans="1:25">
      <c r="A19043">
        <v>201</v>
      </c>
      <c r="B19043">
        <v>201</v>
      </c>
      <c r="C19043" s="20">
        <v>0.00903935185185185</v>
      </c>
      <c r="D19043" s="20"/>
      <c r="E19043" s="21" t="s">
        <v>33</v>
      </c>
      <c r="F19043" s="4">
        <v>152</v>
      </c>
      <c r="H19043" s="4">
        <v>2.50087761878967</v>
      </c>
      <c r="I19043" s="4">
        <v>29.0799732208252</v>
      </c>
      <c r="J19043" s="4">
        <v>2.69978380203247</v>
      </c>
      <c r="L19043" s="4">
        <v>79.8356781005859</v>
      </c>
      <c r="M19043" s="4">
        <v>31.9230651855469</v>
      </c>
      <c r="N19043" s="4">
        <v>29.571138381958</v>
      </c>
      <c r="S19043" s="4">
        <v>17.0080852508545</v>
      </c>
      <c r="T19043" s="4">
        <v>4.21498250961304</v>
      </c>
      <c r="U19043" s="4">
        <v>1.07953453063965</v>
      </c>
      <c r="V19043" s="4">
        <v>34.9967575073242</v>
      </c>
      <c r="W19043" s="4">
        <v>8.30856418609619</v>
      </c>
      <c r="X19043" s="4">
        <v>3.40000009536743</v>
      </c>
      <c r="Y19043" s="4">
        <v>11.9999990463257</v>
      </c>
    </row>
    <row r="19044" spans="1:25">
      <c r="A19044">
        <v>201</v>
      </c>
      <c r="B19044">
        <v>201</v>
      </c>
      <c r="C19044" s="20">
        <v>0.00920138888888889</v>
      </c>
      <c r="D19044" s="20"/>
      <c r="E19044" s="21" t="s">
        <v>33</v>
      </c>
      <c r="F19044" s="4">
        <v>154</v>
      </c>
      <c r="H19044" s="4">
        <v>2.40631079673767</v>
      </c>
      <c r="I19044" s="4">
        <v>27.9803581237793</v>
      </c>
      <c r="J19044" s="4">
        <v>2.62524509429932</v>
      </c>
      <c r="L19044" s="4">
        <v>77.8697052001953</v>
      </c>
      <c r="M19044" s="4">
        <v>32.3606185913086</v>
      </c>
      <c r="N19044" s="4">
        <v>29.6618804931641</v>
      </c>
      <c r="S19044" s="4">
        <v>17.0521011352539</v>
      </c>
      <c r="T19044" s="4">
        <v>4.20219421386719</v>
      </c>
      <c r="U19044" s="4">
        <v>1.09098339080811</v>
      </c>
      <c r="V19044" s="4">
        <v>33.9462509155273</v>
      </c>
      <c r="W19044" s="4">
        <v>7.99438810348511</v>
      </c>
      <c r="X19044" s="4">
        <v>3.40000009536743</v>
      </c>
      <c r="Y19044" s="4">
        <v>12.0000009536743</v>
      </c>
    </row>
    <row r="19045" spans="1:25">
      <c r="A19045">
        <v>201</v>
      </c>
      <c r="B19045">
        <v>201</v>
      </c>
      <c r="C19045" s="20">
        <v>0.00938657407407407</v>
      </c>
      <c r="D19045" s="20"/>
      <c r="E19045" s="21" t="s">
        <v>33</v>
      </c>
      <c r="F19045" s="4">
        <v>155</v>
      </c>
      <c r="H19045" s="4">
        <v>2.61246371269226</v>
      </c>
      <c r="I19045" s="4">
        <v>30.3774852752686</v>
      </c>
      <c r="J19045" s="4">
        <v>2.83799266815186</v>
      </c>
      <c r="L19045" s="4">
        <v>85.2835998535156</v>
      </c>
      <c r="M19045" s="4">
        <v>32.6448936462402</v>
      </c>
      <c r="N19045" s="4">
        <v>30.0506763458252</v>
      </c>
      <c r="S19045" s="4">
        <v>17.0896453857422</v>
      </c>
      <c r="T19045" s="4">
        <v>4.14834976196289</v>
      </c>
      <c r="U19045" s="4">
        <v>1.08632802963257</v>
      </c>
      <c r="V19045" s="4">
        <v>37.1747169494629</v>
      </c>
      <c r="W19045" s="4">
        <v>8.67928123474121</v>
      </c>
      <c r="X19045" s="4">
        <v>3.58934283256531</v>
      </c>
      <c r="Y19045" s="4">
        <v>11.9999980926514</v>
      </c>
    </row>
    <row r="19046" spans="1:25">
      <c r="A19046">
        <v>201</v>
      </c>
      <c r="B19046">
        <v>201</v>
      </c>
      <c r="C19046" s="20">
        <v>0.00954861111111111</v>
      </c>
      <c r="D19046" s="20"/>
      <c r="E19046" s="21" t="s">
        <v>33</v>
      </c>
      <c r="F19046" s="4">
        <v>157</v>
      </c>
      <c r="H19046" s="4">
        <v>2.42717671394348</v>
      </c>
      <c r="I19046" s="4">
        <v>28.2229843139648</v>
      </c>
      <c r="J19046" s="4">
        <v>2.69714975357056</v>
      </c>
      <c r="L19046" s="4">
        <v>82.2579574584961</v>
      </c>
      <c r="M19046" s="4">
        <v>33.8903884887695</v>
      </c>
      <c r="N19046" s="4">
        <v>30.4981060028076</v>
      </c>
      <c r="S19046" s="4">
        <v>17.2121524810791</v>
      </c>
      <c r="T19046" s="4">
        <v>4.08804416656494</v>
      </c>
      <c r="U19046" s="4">
        <v>1.11122930049896</v>
      </c>
      <c r="V19046" s="4">
        <v>34.2368049621582</v>
      </c>
      <c r="W19046" s="4">
        <v>8.06371021270752</v>
      </c>
      <c r="X19046" s="4">
        <v>3.79999995231628</v>
      </c>
      <c r="Y19046" s="4">
        <v>12.0000009536743</v>
      </c>
    </row>
    <row r="19047" spans="1:25">
      <c r="A19047">
        <v>201</v>
      </c>
      <c r="B19047">
        <v>201</v>
      </c>
      <c r="C19047" s="20">
        <v>0.0097337962962963</v>
      </c>
      <c r="D19047" s="20"/>
      <c r="E19047" s="21" t="s">
        <v>33</v>
      </c>
      <c r="F19047" s="4">
        <v>160.5</v>
      </c>
      <c r="H19047" s="4">
        <v>2.68346810340881</v>
      </c>
      <c r="I19047" s="4">
        <v>31.2031173706055</v>
      </c>
      <c r="J19047" s="4">
        <v>2.98224782943726</v>
      </c>
      <c r="L19047" s="4">
        <v>89.6850051879883</v>
      </c>
      <c r="M19047" s="4">
        <v>33.4213066101074</v>
      </c>
      <c r="N19047" s="4">
        <v>30.0729560852051</v>
      </c>
      <c r="S19047" s="4">
        <v>17.1597442626953</v>
      </c>
      <c r="T19047" s="4">
        <v>4.14527225494385</v>
      </c>
      <c r="U19047" s="4">
        <v>1.11134088039398</v>
      </c>
      <c r="V19047" s="4">
        <v>38.0469284057617</v>
      </c>
      <c r="W19047" s="4">
        <v>8.91517639160156</v>
      </c>
      <c r="X19047" s="4">
        <v>3.80000042915344</v>
      </c>
      <c r="Y19047" s="4">
        <v>12.0000028610229</v>
      </c>
    </row>
    <row r="19048" spans="1:25">
      <c r="A19048">
        <v>201</v>
      </c>
      <c r="B19048">
        <v>201</v>
      </c>
      <c r="C19048" s="20">
        <v>0.00989583333333333</v>
      </c>
      <c r="D19048" s="20"/>
      <c r="E19048" s="21" t="s">
        <v>33</v>
      </c>
      <c r="F19048" s="4">
        <v>163</v>
      </c>
      <c r="H19048" s="4">
        <v>2.63499665260315</v>
      </c>
      <c r="I19048" s="4">
        <v>30.6394958496094</v>
      </c>
      <c r="J19048" s="4">
        <v>2.9658739566803</v>
      </c>
      <c r="L19048" s="4">
        <v>89.3577423095703</v>
      </c>
      <c r="M19048" s="4">
        <v>33.9118995666504</v>
      </c>
      <c r="N19048" s="4">
        <v>30.1286373138428</v>
      </c>
      <c r="S19048" s="4">
        <v>17.2035846710205</v>
      </c>
      <c r="T19048" s="4">
        <v>4.13766622543335</v>
      </c>
      <c r="U19048" s="4">
        <v>1.12557029724121</v>
      </c>
      <c r="V19048" s="4">
        <v>37.4479866027832</v>
      </c>
      <c r="W19048" s="4">
        <v>8.75414180755615</v>
      </c>
      <c r="X19048" s="4">
        <v>3.79999947547913</v>
      </c>
      <c r="Y19048" s="4">
        <v>11.9999980926514</v>
      </c>
    </row>
    <row r="19049" spans="1:25">
      <c r="A19049">
        <v>201</v>
      </c>
      <c r="B19049">
        <v>201</v>
      </c>
      <c r="C19049" s="20">
        <v>0.0100694444444444</v>
      </c>
      <c r="D19049" s="20"/>
      <c r="E19049" s="21" t="s">
        <v>33</v>
      </c>
      <c r="F19049" s="4">
        <v>167</v>
      </c>
      <c r="H19049" s="4">
        <v>2.6997766494751</v>
      </c>
      <c r="I19049" s="4">
        <v>31.3927516937256</v>
      </c>
      <c r="J19049" s="4">
        <v>3.01348662376404</v>
      </c>
      <c r="L19049" s="4">
        <v>88.43603515625</v>
      </c>
      <c r="M19049" s="4">
        <v>32.7567977905273</v>
      </c>
      <c r="N19049" s="4">
        <v>29.3467483520508</v>
      </c>
      <c r="S19049" s="4">
        <v>17.0792217254639</v>
      </c>
      <c r="T19049" s="4">
        <v>4.24685382843018</v>
      </c>
      <c r="U19049" s="4">
        <v>1.11619853973389</v>
      </c>
      <c r="V19049" s="4">
        <v>36.2173042297363</v>
      </c>
      <c r="W19049" s="4">
        <v>8.96935749053955</v>
      </c>
      <c r="X19049" s="4">
        <v>3.80000019073486</v>
      </c>
      <c r="Y19049" s="4">
        <v>12</v>
      </c>
    </row>
    <row r="19050" spans="1:25">
      <c r="A19050">
        <v>201</v>
      </c>
      <c r="B19050">
        <v>201</v>
      </c>
      <c r="C19050" s="20">
        <v>0.0102546296296296</v>
      </c>
      <c r="D19050" s="20"/>
      <c r="E19050" s="21" t="s">
        <v>33</v>
      </c>
      <c r="F19050" s="4">
        <v>168</v>
      </c>
      <c r="H19050" s="4">
        <v>2.71500062942505</v>
      </c>
      <c r="I19050" s="4">
        <v>31.5697746276855</v>
      </c>
      <c r="J19050" s="4">
        <v>3.12085819244385</v>
      </c>
      <c r="L19050" s="4">
        <v>93.2841339111328</v>
      </c>
      <c r="M19050" s="4">
        <v>34.3587875366211</v>
      </c>
      <c r="N19050" s="4">
        <v>29.8905391693115</v>
      </c>
      <c r="S19050" s="4">
        <v>17.2341842651367</v>
      </c>
      <c r="T19050" s="4">
        <v>4.1702766418457</v>
      </c>
      <c r="U19050" s="4">
        <v>1.14948713779449</v>
      </c>
      <c r="V19050" s="4">
        <v>38.2165565490723</v>
      </c>
      <c r="W19050" s="4">
        <v>9.01993560791016</v>
      </c>
      <c r="X19050" s="4">
        <v>3.7999997138977</v>
      </c>
      <c r="Y19050" s="4">
        <v>11.9999990463257</v>
      </c>
    </row>
    <row r="19051" spans="1:25">
      <c r="A19051">
        <v>201</v>
      </c>
      <c r="B19051">
        <v>201</v>
      </c>
      <c r="C19051" s="20">
        <v>0.0104282407407407</v>
      </c>
      <c r="D19051" s="20"/>
      <c r="E19051" s="21" t="s">
        <v>33</v>
      </c>
      <c r="F19051" s="4">
        <v>169</v>
      </c>
      <c r="H19051" s="4">
        <v>2.78605008125305</v>
      </c>
      <c r="I19051" s="4">
        <v>32.3959312438965</v>
      </c>
      <c r="J19051" s="4">
        <v>3.19921541213989</v>
      </c>
      <c r="L19051" s="4">
        <v>96.806884765625</v>
      </c>
      <c r="M19051" s="4">
        <v>34.7470016479492</v>
      </c>
      <c r="N19051" s="4">
        <v>30.2595710754395</v>
      </c>
      <c r="S19051" s="4">
        <v>17.2764720916748</v>
      </c>
      <c r="T19051" s="4">
        <v>4.11990737915039</v>
      </c>
      <c r="U19051" s="4">
        <v>1.14829790592194</v>
      </c>
      <c r="V19051" s="4">
        <v>40.5679512023926</v>
      </c>
      <c r="W19051" s="4">
        <v>9.25598049163818</v>
      </c>
      <c r="X19051" s="4">
        <v>3.79999995231628</v>
      </c>
      <c r="Y19051" s="4">
        <v>12.0000009536743</v>
      </c>
    </row>
    <row r="19052" spans="1:25">
      <c r="A19052">
        <v>201</v>
      </c>
      <c r="B19052">
        <v>201</v>
      </c>
      <c r="C19052" s="20">
        <v>0.0105902777777778</v>
      </c>
      <c r="D19052" s="20"/>
      <c r="E19052" s="21" t="s">
        <v>33</v>
      </c>
      <c r="F19052" s="4">
        <v>171</v>
      </c>
      <c r="H19052" s="4">
        <v>2.76466107368469</v>
      </c>
      <c r="I19052" s="4">
        <v>32.1472206115723</v>
      </c>
      <c r="J19052" s="4">
        <v>3.22285509109497</v>
      </c>
      <c r="L19052" s="4">
        <v>101.027786254883</v>
      </c>
      <c r="M19052" s="4">
        <v>36.5425567626953</v>
      </c>
      <c r="N19052" s="4">
        <v>31.3472938537598</v>
      </c>
      <c r="S19052" s="4">
        <v>17.4441528320313</v>
      </c>
      <c r="T19052" s="4">
        <v>3.97831749916077</v>
      </c>
      <c r="U19052" s="4">
        <v>1.16573238372803</v>
      </c>
      <c r="V19052" s="4">
        <v>40.899787902832</v>
      </c>
      <c r="W19052" s="4">
        <v>9.18492031097412</v>
      </c>
      <c r="X19052" s="4">
        <v>3.7999997138977</v>
      </c>
      <c r="Y19052" s="4">
        <v>11.9999980926514</v>
      </c>
    </row>
    <row r="19053" spans="1:25">
      <c r="A19053">
        <v>201</v>
      </c>
      <c r="B19053">
        <v>201</v>
      </c>
      <c r="C19053" s="20">
        <v>0.0107638888888889</v>
      </c>
      <c r="D19053" s="20"/>
      <c r="E19053" s="21" t="s">
        <v>33</v>
      </c>
      <c r="F19053" s="4">
        <v>172</v>
      </c>
      <c r="H19053" s="4">
        <v>2.91981434822083</v>
      </c>
      <c r="I19053" s="4">
        <v>33.9513282775879</v>
      </c>
      <c r="J19053" s="4">
        <v>3.36189103126526</v>
      </c>
      <c r="L19053" s="4">
        <v>104.051956176758</v>
      </c>
      <c r="M19053" s="4">
        <v>35.6364974975586</v>
      </c>
      <c r="N19053" s="4">
        <v>30.9504241943359</v>
      </c>
      <c r="S19053" s="4">
        <v>17.3656597137451</v>
      </c>
      <c r="T19053" s="4">
        <v>4.02883434295654</v>
      </c>
      <c r="U19053" s="4">
        <v>1.15140569210052</v>
      </c>
      <c r="V19053" s="4">
        <v>41.6956214904785</v>
      </c>
      <c r="W19053" s="4">
        <v>9.70037937164307</v>
      </c>
      <c r="X19053" s="4">
        <v>3.87491297721863</v>
      </c>
      <c r="Y19053" s="4">
        <v>12.0000019073486</v>
      </c>
    </row>
    <row r="19054" spans="1:25">
      <c r="A19054">
        <v>201</v>
      </c>
      <c r="B19054">
        <v>201</v>
      </c>
      <c r="C19054" s="20">
        <v>0.0109490740740741</v>
      </c>
      <c r="D19054" s="20"/>
      <c r="E19054" s="21" t="s">
        <v>33</v>
      </c>
      <c r="F19054" s="4">
        <v>174</v>
      </c>
      <c r="H19054" s="4">
        <v>2.81378078460693</v>
      </c>
      <c r="I19054" s="4">
        <v>32.7183799743652</v>
      </c>
      <c r="J19054" s="4">
        <v>3.22345018386841</v>
      </c>
      <c r="L19054" s="4">
        <v>101.881240844727</v>
      </c>
      <c r="M19054" s="4">
        <v>36.207950592041</v>
      </c>
      <c r="N19054" s="4">
        <v>31.6062717437744</v>
      </c>
      <c r="S19054" s="4">
        <v>17.4262218475342</v>
      </c>
      <c r="T19054" s="4">
        <v>3.94607090950012</v>
      </c>
      <c r="U19054" s="4">
        <v>1.14559388160706</v>
      </c>
      <c r="V19054" s="4">
        <v>41.1984977722168</v>
      </c>
      <c r="W19054" s="4">
        <v>9.34810829162598</v>
      </c>
      <c r="X19054" s="4">
        <v>4</v>
      </c>
      <c r="Y19054" s="4">
        <v>11.9999990463257</v>
      </c>
    </row>
    <row r="19055" spans="1:25">
      <c r="A19055">
        <v>201</v>
      </c>
      <c r="B19055">
        <v>201</v>
      </c>
      <c r="C19055" s="20">
        <v>0.0111111111111111</v>
      </c>
      <c r="D19055" s="20"/>
      <c r="E19055" s="21" t="s">
        <v>33</v>
      </c>
      <c r="F19055" s="4">
        <v>174</v>
      </c>
      <c r="H19055" s="4">
        <v>2.8716926574707</v>
      </c>
      <c r="I19055" s="4">
        <v>33.391773223877</v>
      </c>
      <c r="J19055" s="4">
        <v>3.2060399055481</v>
      </c>
      <c r="L19055" s="4">
        <v>97.7127227783203</v>
      </c>
      <c r="M19055" s="4">
        <v>34.0261764526367</v>
      </c>
      <c r="N19055" s="4">
        <v>30.4776992797852</v>
      </c>
      <c r="S19055" s="4">
        <v>17.2230777740479</v>
      </c>
      <c r="T19055" s="4">
        <v>4.09074735641479</v>
      </c>
      <c r="U19055" s="4">
        <v>1.11642861366272</v>
      </c>
      <c r="V19055" s="4">
        <v>41.0396728515625</v>
      </c>
      <c r="W19055" s="4">
        <v>9.54050636291504</v>
      </c>
      <c r="X19055" s="4">
        <v>4</v>
      </c>
      <c r="Y19055" s="4">
        <v>12</v>
      </c>
    </row>
    <row r="19056" spans="1:25">
      <c r="A19056">
        <v>201</v>
      </c>
      <c r="B19056">
        <v>201</v>
      </c>
      <c r="C19056" s="20">
        <v>0.0112847222222222</v>
      </c>
      <c r="D19056" s="20"/>
      <c r="E19056" s="21" t="s">
        <v>33</v>
      </c>
      <c r="F19056" s="4">
        <v>175</v>
      </c>
      <c r="H19056" s="4">
        <v>2.92785429954529</v>
      </c>
      <c r="I19056" s="4">
        <v>34.0448188781738</v>
      </c>
      <c r="J19056" s="4">
        <v>3.29429650306702</v>
      </c>
      <c r="L19056" s="4">
        <v>100.524520874023</v>
      </c>
      <c r="M19056" s="4">
        <v>34.333854675293</v>
      </c>
      <c r="N19056" s="4">
        <v>30.5147151947021</v>
      </c>
      <c r="S19056" s="4">
        <v>17.2498149871826</v>
      </c>
      <c r="T19056" s="4">
        <v>4.08582258224487</v>
      </c>
      <c r="U19056" s="4">
        <v>1.12515723705292</v>
      </c>
      <c r="V19056" s="4">
        <v>41.2371139526367</v>
      </c>
      <c r="W19056" s="4">
        <v>9.72709083557129</v>
      </c>
      <c r="X19056" s="4">
        <v>4</v>
      </c>
      <c r="Y19056" s="4">
        <v>11.9999990463257</v>
      </c>
    </row>
    <row r="19057" spans="1:25">
      <c r="A19057">
        <v>201</v>
      </c>
      <c r="B19057">
        <v>201</v>
      </c>
      <c r="C19057" s="20">
        <v>0.0114699074074074</v>
      </c>
      <c r="D19057" s="20"/>
      <c r="E19057" s="21" t="s">
        <v>33</v>
      </c>
      <c r="F19057" s="4">
        <v>177</v>
      </c>
      <c r="H19057" s="4">
        <v>2.98643469810486</v>
      </c>
      <c r="I19057" s="4">
        <v>34.7259864807129</v>
      </c>
      <c r="J19057" s="4">
        <v>3.40199995040894</v>
      </c>
      <c r="L19057" s="4">
        <v>105.553451538086</v>
      </c>
      <c r="M19057" s="4">
        <v>35.3443031311035</v>
      </c>
      <c r="N19057" s="4">
        <v>31.0268821716309</v>
      </c>
      <c r="S19057" s="4">
        <v>17.3450756072998</v>
      </c>
      <c r="T19057" s="4">
        <v>4.01902008056641</v>
      </c>
      <c r="U19057" s="4">
        <v>1.1391509771347</v>
      </c>
      <c r="V19057" s="4">
        <v>44.4718933105469</v>
      </c>
      <c r="W19057" s="4">
        <v>9.92171001434326</v>
      </c>
      <c r="X19057" s="4">
        <v>4</v>
      </c>
      <c r="Y19057" s="4">
        <v>11.9999990463257</v>
      </c>
    </row>
    <row r="19058" spans="1:25">
      <c r="A19058">
        <v>201</v>
      </c>
      <c r="B19058">
        <v>201</v>
      </c>
      <c r="C19058" s="20">
        <v>0.0116319444444444</v>
      </c>
      <c r="D19058" s="20"/>
      <c r="E19058" s="21" t="s">
        <v>33</v>
      </c>
      <c r="F19058" s="4">
        <v>179</v>
      </c>
      <c r="H19058" s="4">
        <v>2.96255803108215</v>
      </c>
      <c r="I19058" s="4">
        <v>34.4483489990234</v>
      </c>
      <c r="J19058" s="4">
        <v>3.37668824195862</v>
      </c>
      <c r="L19058" s="4">
        <v>101.667839050293</v>
      </c>
      <c r="M19058" s="4">
        <v>34.3175849914551</v>
      </c>
      <c r="N19058" s="4">
        <v>30.1087436676025</v>
      </c>
      <c r="S19058" s="4">
        <v>17.2370433807373</v>
      </c>
      <c r="T19058" s="4">
        <v>4.14035606384277</v>
      </c>
      <c r="U19058" s="4">
        <v>1.13978803157806</v>
      </c>
      <c r="V19058" s="4">
        <v>41.6666641235352</v>
      </c>
      <c r="W19058" s="4">
        <v>9.84238529205322</v>
      </c>
      <c r="X19058" s="4">
        <v>4</v>
      </c>
      <c r="Y19058" s="4">
        <v>12</v>
      </c>
    </row>
    <row r="19059" spans="1:25">
      <c r="A19059">
        <v>201</v>
      </c>
      <c r="B19059">
        <v>201</v>
      </c>
      <c r="C19059" s="20">
        <v>0.0118171296296296</v>
      </c>
      <c r="D19059" s="20"/>
      <c r="E19059" s="21" t="s">
        <v>33</v>
      </c>
      <c r="F19059" s="4">
        <v>180</v>
      </c>
      <c r="H19059" s="4">
        <v>3.01850891113281</v>
      </c>
      <c r="I19059" s="4">
        <v>35.0989418029785</v>
      </c>
      <c r="J19059" s="4">
        <v>3.45224094390869</v>
      </c>
      <c r="L19059" s="4">
        <v>104.391761779785</v>
      </c>
      <c r="M19059" s="4">
        <v>34.5838851928711</v>
      </c>
      <c r="N19059" s="4">
        <v>30.2388401031494</v>
      </c>
      <c r="S19059" s="4">
        <v>17.2626361846924</v>
      </c>
      <c r="T19059" s="4">
        <v>4.12270975112915</v>
      </c>
      <c r="U19059" s="4">
        <v>1.14369082450867</v>
      </c>
      <c r="V19059" s="4">
        <v>42.6632194519043</v>
      </c>
      <c r="W19059" s="4">
        <v>10.0282688140869</v>
      </c>
      <c r="X19059" s="4">
        <v>4</v>
      </c>
      <c r="Y19059" s="4">
        <v>12</v>
      </c>
    </row>
    <row r="19060" spans="1:25">
      <c r="A19060">
        <v>201</v>
      </c>
      <c r="B19060">
        <v>201</v>
      </c>
      <c r="C19060" s="20">
        <v>0.0119791666666667</v>
      </c>
      <c r="D19060" s="20"/>
      <c r="E19060" s="21" t="s">
        <v>33</v>
      </c>
      <c r="F19060" s="4">
        <v>182</v>
      </c>
      <c r="H19060" s="4">
        <v>3.11351418495178</v>
      </c>
      <c r="I19060" s="4">
        <v>36.2036514282227</v>
      </c>
      <c r="J19060" s="4">
        <v>3.62021851539612</v>
      </c>
      <c r="L19060" s="4">
        <v>112.774139404297</v>
      </c>
      <c r="M19060" s="4">
        <v>36.2208518981934</v>
      </c>
      <c r="N19060" s="4">
        <v>31.1511974334717</v>
      </c>
      <c r="S19060" s="4">
        <v>17.4152355194092</v>
      </c>
      <c r="T19060" s="4">
        <v>4.00311279296875</v>
      </c>
      <c r="U19060" s="4">
        <v>1.16274356842041</v>
      </c>
      <c r="V19060" s="4">
        <v>47.7914581298828</v>
      </c>
      <c r="W19060" s="4">
        <v>10.343900680542</v>
      </c>
      <c r="X19060" s="4">
        <v>4</v>
      </c>
      <c r="Y19060" s="4">
        <v>12.0000009536743</v>
      </c>
    </row>
    <row r="19061" spans="1:25">
      <c r="A19061">
        <v>201</v>
      </c>
      <c r="B19061">
        <v>201</v>
      </c>
      <c r="C19061" s="20">
        <v>0.0121527777777778</v>
      </c>
      <c r="D19061" s="20"/>
      <c r="E19061" s="21" t="s">
        <v>33</v>
      </c>
      <c r="F19061" s="4">
        <v>183</v>
      </c>
      <c r="H19061" s="4">
        <v>2.98078227043152</v>
      </c>
      <c r="I19061" s="4">
        <v>34.6602592468262</v>
      </c>
      <c r="J19061" s="4">
        <v>3.47791600227356</v>
      </c>
      <c r="L19061" s="4">
        <v>108.730072021484</v>
      </c>
      <c r="M19061" s="4">
        <v>36.4770240783691</v>
      </c>
      <c r="N19061" s="4">
        <v>31.2629947662354</v>
      </c>
      <c r="S19061" s="4">
        <v>17.4371280670166</v>
      </c>
      <c r="T19061" s="4">
        <v>3.98893570899963</v>
      </c>
      <c r="U19061" s="4">
        <v>1.16677963733673</v>
      </c>
      <c r="V19061" s="4">
        <v>46.7532424926758</v>
      </c>
      <c r="W19061" s="4">
        <v>9.90293121337891</v>
      </c>
      <c r="X19061" s="4">
        <v>4.39935064315796</v>
      </c>
      <c r="Y19061" s="4">
        <v>11.0016250610352</v>
      </c>
    </row>
    <row r="19062" spans="1:25">
      <c r="A19062">
        <v>201</v>
      </c>
      <c r="B19062">
        <v>201</v>
      </c>
      <c r="C19062" s="20">
        <v>0.012337962962963</v>
      </c>
      <c r="D19062" s="20"/>
      <c r="E19062" s="21" t="s">
        <v>33</v>
      </c>
      <c r="F19062" s="4">
        <v>184</v>
      </c>
      <c r="H19062" s="4">
        <v>3.05700016021728</v>
      </c>
      <c r="I19062" s="4">
        <v>35.5465126037598</v>
      </c>
      <c r="J19062" s="4">
        <v>3.57844161987305</v>
      </c>
      <c r="L19062" s="4">
        <v>110.620277404785</v>
      </c>
      <c r="M19062" s="4">
        <v>36.1858901977539</v>
      </c>
      <c r="N19062" s="4">
        <v>30.9129753112793</v>
      </c>
      <c r="S19062" s="4">
        <v>17.4062328338623</v>
      </c>
      <c r="T19062" s="4">
        <v>4.03364419937134</v>
      </c>
      <c r="U19062" s="4">
        <v>1.17057287693024</v>
      </c>
      <c r="V19062" s="4">
        <v>46.0358047485352</v>
      </c>
      <c r="W19062" s="4">
        <v>10.1561460494995</v>
      </c>
      <c r="X19062" s="4">
        <v>5</v>
      </c>
      <c r="Y19062" s="4">
        <v>9.5</v>
      </c>
    </row>
    <row r="19063" spans="1:25">
      <c r="A19063">
        <v>201</v>
      </c>
      <c r="B19063">
        <v>201</v>
      </c>
      <c r="C19063" s="20">
        <v>0.0125</v>
      </c>
      <c r="D19063" s="20"/>
      <c r="E19063" s="21" t="s">
        <v>33</v>
      </c>
      <c r="F19063" s="4">
        <v>185</v>
      </c>
      <c r="H19063" s="4">
        <v>3.03942370414734</v>
      </c>
      <c r="I19063" s="4">
        <v>35.3421363830566</v>
      </c>
      <c r="J19063" s="4">
        <v>3.5662477016449</v>
      </c>
      <c r="L19063" s="4">
        <v>110.558387756348</v>
      </c>
      <c r="M19063" s="4">
        <v>36.3747863769531</v>
      </c>
      <c r="N19063" s="4">
        <v>31.0013198852539</v>
      </c>
      <c r="S19063" s="4">
        <v>17.4226245880127</v>
      </c>
      <c r="T19063" s="4">
        <v>4.0222601890564</v>
      </c>
      <c r="U19063" s="4">
        <v>1.17333018779755</v>
      </c>
      <c r="V19063" s="4">
        <v>46.6431083679199</v>
      </c>
      <c r="W19063" s="4">
        <v>10.0977535247803</v>
      </c>
      <c r="X19063" s="4">
        <v>4.99999952316284</v>
      </c>
      <c r="Y19063" s="4">
        <v>9.50000095367432</v>
      </c>
    </row>
    <row r="19064" spans="1:25">
      <c r="A19064">
        <v>201</v>
      </c>
      <c r="B19064">
        <v>201</v>
      </c>
      <c r="C19064" s="20">
        <v>0.0126736111111111</v>
      </c>
      <c r="D19064" s="20"/>
      <c r="E19064" s="21" t="s">
        <v>33</v>
      </c>
      <c r="F19064" s="4">
        <v>187</v>
      </c>
      <c r="H19064" s="4">
        <v>3.13472509384155</v>
      </c>
      <c r="I19064" s="4">
        <v>36.4502906799316</v>
      </c>
      <c r="J19064" s="4">
        <v>3.69920015335083</v>
      </c>
      <c r="L19064" s="4">
        <v>112.849952697754</v>
      </c>
      <c r="M19064" s="4">
        <v>35.9999504089355</v>
      </c>
      <c r="N19064" s="4">
        <v>30.5065822601318</v>
      </c>
      <c r="S19064" s="4">
        <v>17.3811626434326</v>
      </c>
      <c r="T19064" s="4">
        <v>4.08683443069458</v>
      </c>
      <c r="U19064" s="4">
        <v>1.18007159233093</v>
      </c>
      <c r="V19064" s="4">
        <v>48.2573738098145</v>
      </c>
      <c r="W19064" s="4">
        <v>10.4143686294556</v>
      </c>
      <c r="X19064" s="4">
        <v>5</v>
      </c>
      <c r="Y19064" s="4">
        <v>9.50000095367432</v>
      </c>
    </row>
    <row r="19065" spans="1:25">
      <c r="A19065">
        <v>201</v>
      </c>
      <c r="B19065">
        <v>201</v>
      </c>
      <c r="C19065" s="20">
        <v>0.0128472222222222</v>
      </c>
      <c r="D19065" s="20"/>
      <c r="E19065" s="21" t="s">
        <v>33</v>
      </c>
      <c r="F19065" s="4">
        <v>189</v>
      </c>
      <c r="H19065" s="4">
        <v>3.0578818321228</v>
      </c>
      <c r="I19065" s="4">
        <v>35.5567665100098</v>
      </c>
      <c r="J19065" s="4">
        <v>3.64372062683105</v>
      </c>
      <c r="L19065" s="4">
        <v>115.729057312012</v>
      </c>
      <c r="M19065" s="4">
        <v>37.8461494445801</v>
      </c>
      <c r="N19065" s="4">
        <v>31.7612323760986</v>
      </c>
      <c r="S19065" s="4">
        <v>17.5469055175781</v>
      </c>
      <c r="T19065" s="4">
        <v>3.92696118354797</v>
      </c>
      <c r="U19065" s="4">
        <v>1.19158315658569</v>
      </c>
      <c r="V19065" s="4">
        <v>51.0805549621582</v>
      </c>
      <c r="W19065" s="4">
        <v>10.1590757369995</v>
      </c>
      <c r="X19065" s="4">
        <v>5</v>
      </c>
      <c r="Y19065" s="4">
        <v>9.50000190734863</v>
      </c>
    </row>
    <row r="19066" spans="1:25">
      <c r="A19066">
        <v>201</v>
      </c>
      <c r="B19066">
        <v>201</v>
      </c>
      <c r="C19066" s="20">
        <v>0.0130324074074074</v>
      </c>
      <c r="D19066" s="20"/>
      <c r="E19066" s="21" t="s">
        <v>34</v>
      </c>
      <c r="F19066" s="4">
        <v>190</v>
      </c>
      <c r="H19066" s="4">
        <v>3.06897139549255</v>
      </c>
      <c r="I19066" s="4">
        <v>35.6857147216797</v>
      </c>
      <c r="J19066" s="4">
        <v>3.68619871139526</v>
      </c>
      <c r="L19066" s="4">
        <v>118.429267883301</v>
      </c>
      <c r="M19066" s="4">
        <v>38.5892372131348</v>
      </c>
      <c r="N19066" s="4">
        <v>32.1277503967285</v>
      </c>
      <c r="S19066" s="4">
        <v>17.6058540344238</v>
      </c>
      <c r="T19066" s="4">
        <v>3.88260793685913</v>
      </c>
      <c r="U19066" s="4">
        <v>1.20111858844757</v>
      </c>
      <c r="V19066" s="4">
        <v>50.2901344299316</v>
      </c>
      <c r="W19066" s="4">
        <v>10.1959180831909</v>
      </c>
      <c r="X19066" s="4">
        <v>1.06808495521545</v>
      </c>
      <c r="Y19066" s="4">
        <v>0.60638290643692</v>
      </c>
    </row>
    <row r="19067" spans="1:25">
      <c r="A19067">
        <v>201</v>
      </c>
      <c r="B19067">
        <v>201</v>
      </c>
      <c r="C19067" s="20">
        <v>0.0131481481481481</v>
      </c>
      <c r="D19067" s="20"/>
      <c r="E19067" s="21" t="s">
        <v>34</v>
      </c>
      <c r="F19067" s="4">
        <v>190</v>
      </c>
      <c r="H19067" s="4">
        <v>2.52025890350342</v>
      </c>
      <c r="I19067" s="4">
        <v>29.3053359985352</v>
      </c>
      <c r="J19067" s="4">
        <v>3.14236116409302</v>
      </c>
      <c r="L19067" s="4">
        <v>105.620697021484</v>
      </c>
      <c r="M19067" s="4">
        <v>41.9086685180664</v>
      </c>
      <c r="N19067" s="4">
        <v>33.611888885498</v>
      </c>
      <c r="S19067" s="4">
        <v>17.8417358398438</v>
      </c>
      <c r="T19067" s="4">
        <v>3.7128918170929</v>
      </c>
      <c r="U19067" s="4">
        <v>1.24684059619904</v>
      </c>
      <c r="V19067" s="4">
        <v>45.9330139160156</v>
      </c>
      <c r="W19067" s="4">
        <v>8.37295341491699</v>
      </c>
      <c r="X19067" s="4">
        <v>0.602296650409698</v>
      </c>
      <c r="Y19067" s="4">
        <v>0</v>
      </c>
    </row>
    <row r="19068" spans="1:25">
      <c r="A19068">
        <v>202</v>
      </c>
      <c r="B19068">
        <v>202</v>
      </c>
      <c r="C19068" s="20">
        <v>0.000208333333333333</v>
      </c>
      <c r="D19068" s="20"/>
      <c r="E19068" s="21" t="s">
        <v>108</v>
      </c>
      <c r="F19068" s="4">
        <v>62</v>
      </c>
      <c r="H19068" s="4">
        <v>0.322756886482239</v>
      </c>
      <c r="I19068" s="4">
        <v>3.49958181381226</v>
      </c>
      <c r="J19068" s="4">
        <v>0.30473592877388</v>
      </c>
      <c r="L19068" s="4">
        <v>12.1408624649048</v>
      </c>
      <c r="M19068" s="4">
        <v>37.6161231994629</v>
      </c>
      <c r="N19068" s="4">
        <v>39.8405990600586</v>
      </c>
      <c r="S19068" s="4">
        <v>17.7554244995117</v>
      </c>
      <c r="T19068" s="4">
        <v>3.08240509033203</v>
      </c>
      <c r="U19068" s="4">
        <v>0.944165527820587</v>
      </c>
      <c r="V19068" s="4">
        <v>16.6112957000732</v>
      </c>
      <c r="W19068" s="4">
        <v>0.999880492687225</v>
      </c>
      <c r="X19068" s="4">
        <v>0</v>
      </c>
      <c r="Y19068" s="4">
        <v>0</v>
      </c>
    </row>
    <row r="19069" spans="1:25">
      <c r="A19069">
        <v>202</v>
      </c>
      <c r="B19069">
        <v>202</v>
      </c>
      <c r="C19069" s="20">
        <v>0.000393518518518519</v>
      </c>
      <c r="D19069" s="20"/>
      <c r="E19069" s="21" t="s">
        <v>108</v>
      </c>
      <c r="F19069" s="4">
        <v>76</v>
      </c>
      <c r="H19069" s="4">
        <v>0.366433411836624</v>
      </c>
      <c r="I19069" s="4">
        <v>3.97315669059753</v>
      </c>
      <c r="J19069" s="4">
        <v>0.335337936878204</v>
      </c>
      <c r="L19069" s="4">
        <v>12.9389524459839</v>
      </c>
      <c r="M19069" s="4">
        <v>35.3105163574219</v>
      </c>
      <c r="N19069" s="4">
        <v>38.5848159790039</v>
      </c>
      <c r="S19069" s="4">
        <v>17.5683536529541</v>
      </c>
      <c r="T19069" s="4">
        <v>3.18146586418152</v>
      </c>
      <c r="U19069" s="4">
        <v>0.915140151977539</v>
      </c>
      <c r="V19069" s="4">
        <v>11.056510925293</v>
      </c>
      <c r="W19069" s="4">
        <v>1.13518762588501</v>
      </c>
      <c r="X19069" s="4">
        <v>0</v>
      </c>
      <c r="Y19069" s="4">
        <v>0</v>
      </c>
    </row>
    <row r="19070" spans="1:25">
      <c r="A19070">
        <v>202</v>
      </c>
      <c r="B19070">
        <v>202</v>
      </c>
      <c r="C19070" s="20">
        <v>0.000555555555555556</v>
      </c>
      <c r="D19070" s="20"/>
      <c r="E19070" s="21" t="s">
        <v>108</v>
      </c>
      <c r="F19070" s="4">
        <v>75</v>
      </c>
      <c r="H19070" s="4">
        <v>0.548031687736511</v>
      </c>
      <c r="I19070" s="4">
        <v>5.94218683242798</v>
      </c>
      <c r="J19070" s="4">
        <v>0.448170185089111</v>
      </c>
      <c r="L19070" s="4">
        <v>15.7734003067017</v>
      </c>
      <c r="M19070" s="4">
        <v>28.7819137573242</v>
      </c>
      <c r="N19070" s="4">
        <v>35.1951141357422</v>
      </c>
      <c r="S19070" s="4">
        <v>16.8894176483154</v>
      </c>
      <c r="T19070" s="4">
        <v>3.4842050075531</v>
      </c>
      <c r="U19070" s="4">
        <v>0.817781507968903</v>
      </c>
      <c r="V19070" s="4">
        <v>17.3913059234619</v>
      </c>
      <c r="W19070" s="4">
        <v>1.6977676153183</v>
      </c>
      <c r="X19070" s="4">
        <v>0</v>
      </c>
      <c r="Y19070" s="4">
        <v>0</v>
      </c>
    </row>
    <row r="19071" spans="1:25">
      <c r="A19071">
        <v>202</v>
      </c>
      <c r="B19071">
        <v>202</v>
      </c>
      <c r="C19071" s="20">
        <v>0.000717592592592593</v>
      </c>
      <c r="D19071" s="20"/>
      <c r="E19071" s="21" t="s">
        <v>108</v>
      </c>
      <c r="F19071" s="4">
        <v>76.5</v>
      </c>
      <c r="H19071" s="4">
        <v>0.735646665096283</v>
      </c>
      <c r="I19071" s="4">
        <v>7.97645473480225</v>
      </c>
      <c r="J19071" s="4">
        <v>0.66668564081192</v>
      </c>
      <c r="L19071" s="4">
        <v>24.8630599975586</v>
      </c>
      <c r="M19071" s="4">
        <v>33.7975578308105</v>
      </c>
      <c r="N19071" s="4">
        <v>37.293529510498</v>
      </c>
      <c r="S19071" s="4">
        <v>17.4240913391113</v>
      </c>
      <c r="T19071" s="4">
        <v>3.29025292396545</v>
      </c>
      <c r="U19071" s="4">
        <v>0.906257927417755</v>
      </c>
      <c r="V19071" s="4">
        <v>17.0092124938965</v>
      </c>
      <c r="W19071" s="4">
        <v>2.27898716926575</v>
      </c>
      <c r="X19071" s="4">
        <v>0</v>
      </c>
      <c r="Y19071" s="4">
        <v>0</v>
      </c>
    </row>
    <row r="19072" spans="1:25">
      <c r="A19072">
        <v>202</v>
      </c>
      <c r="B19072">
        <v>202</v>
      </c>
      <c r="C19072" s="20">
        <v>0.000914351851851852</v>
      </c>
      <c r="D19072" s="20"/>
      <c r="E19072" s="21" t="s">
        <v>108</v>
      </c>
      <c r="F19072" s="4">
        <v>84.5</v>
      </c>
      <c r="H19072" s="4">
        <v>0.389581620693207</v>
      </c>
      <c r="I19072" s="4">
        <v>4.22414779663086</v>
      </c>
      <c r="J19072" s="4">
        <v>0.364052414894104</v>
      </c>
      <c r="L19072" s="4">
        <v>13.9319400787354</v>
      </c>
      <c r="M19072" s="4">
        <v>35.761287689209</v>
      </c>
      <c r="N19072" s="4">
        <v>38.2690505981445</v>
      </c>
      <c r="S19072" s="4">
        <v>17.5971336364746</v>
      </c>
      <c r="T19072" s="4">
        <v>3.20735788345337</v>
      </c>
      <c r="U19072" s="4">
        <v>0.934470176696777</v>
      </c>
      <c r="V19072" s="4">
        <v>14.1592922210693</v>
      </c>
      <c r="W19072" s="4">
        <v>1.20689940452576</v>
      </c>
      <c r="X19072" s="4">
        <v>0</v>
      </c>
      <c r="Y19072" s="4">
        <v>0</v>
      </c>
    </row>
    <row r="19073" spans="1:25">
      <c r="A19073">
        <v>202</v>
      </c>
      <c r="B19073">
        <v>202</v>
      </c>
      <c r="C19073" s="20">
        <v>0.00104166666666667</v>
      </c>
      <c r="D19073" s="20"/>
      <c r="E19073" s="21" t="s">
        <v>108</v>
      </c>
      <c r="F19073" s="4">
        <v>77</v>
      </c>
      <c r="H19073" s="4">
        <v>0.337987720966339</v>
      </c>
      <c r="I19073" s="4">
        <v>3.6647264957428</v>
      </c>
      <c r="J19073" s="4">
        <v>0.345835417509079</v>
      </c>
      <c r="L19073" s="4">
        <v>13.2768058776855</v>
      </c>
      <c r="M19073" s="4">
        <v>39.2819175720215</v>
      </c>
      <c r="N19073" s="4">
        <v>38.3905334472656</v>
      </c>
      <c r="S19073" s="4">
        <v>17.8393936157227</v>
      </c>
      <c r="T19073" s="4">
        <v>3.19721794128418</v>
      </c>
      <c r="U19073" s="4">
        <v>1.02321887016296</v>
      </c>
      <c r="V19073" s="4">
        <v>10.5078811645508</v>
      </c>
      <c r="W19073" s="4">
        <v>1.04706466197968</v>
      </c>
      <c r="X19073" s="4">
        <v>0</v>
      </c>
      <c r="Y19073" s="4">
        <v>0</v>
      </c>
    </row>
    <row r="19074" spans="1:25">
      <c r="A19074">
        <v>202</v>
      </c>
      <c r="B19074">
        <v>202</v>
      </c>
      <c r="C19074" s="20">
        <v>0.00127314814814815</v>
      </c>
      <c r="D19074" s="20"/>
      <c r="E19074" s="21" t="s">
        <v>108</v>
      </c>
      <c r="F19074" s="4">
        <v>79</v>
      </c>
      <c r="H19074" s="4">
        <v>0.315823614597321</v>
      </c>
      <c r="I19074" s="4">
        <v>3.42440581321716</v>
      </c>
      <c r="J19074" s="4">
        <v>0.312684506177902</v>
      </c>
      <c r="L19074" s="4">
        <v>11.3253755569458</v>
      </c>
      <c r="M19074" s="4">
        <v>35.8598136901855</v>
      </c>
      <c r="N19074" s="4">
        <v>36.2198181152344</v>
      </c>
      <c r="S19074" s="4">
        <v>17.5669746398926</v>
      </c>
      <c r="T19074" s="4">
        <v>3.386479139328</v>
      </c>
      <c r="U19074" s="4">
        <v>0.990060567855835</v>
      </c>
      <c r="V19074" s="4">
        <v>12.0603008270264</v>
      </c>
      <c r="W19074" s="4">
        <v>0.978401660919189</v>
      </c>
      <c r="X19074" s="4">
        <v>0</v>
      </c>
      <c r="Y19074" s="4">
        <v>0</v>
      </c>
    </row>
    <row r="19075" spans="1:25">
      <c r="A19075">
        <v>202</v>
      </c>
      <c r="B19075">
        <v>202</v>
      </c>
      <c r="C19075" s="20">
        <v>0.00138888888888889</v>
      </c>
      <c r="D19075" s="20"/>
      <c r="E19075" s="21" t="s">
        <v>108</v>
      </c>
      <c r="F19075" s="4">
        <v>74</v>
      </c>
      <c r="H19075" s="4">
        <v>0.322217881679535</v>
      </c>
      <c r="I19075" s="4">
        <v>3.49373745918274</v>
      </c>
      <c r="J19075" s="4">
        <v>0.311868667602539</v>
      </c>
      <c r="L19075" s="4">
        <v>11.5414638519287</v>
      </c>
      <c r="M19075" s="4">
        <v>35.8188171386719</v>
      </c>
      <c r="N19075" s="4">
        <v>37.0074501037598</v>
      </c>
      <c r="S19075" s="4">
        <v>17.5788288116455</v>
      </c>
      <c r="T19075" s="4">
        <v>3.31528639793396</v>
      </c>
      <c r="U19075" s="4">
        <v>0.967881321907043</v>
      </c>
      <c r="V19075" s="4">
        <v>17.9820175170898</v>
      </c>
      <c r="W19075" s="4">
        <v>0.998210728168488</v>
      </c>
      <c r="X19075" s="4">
        <v>0</v>
      </c>
      <c r="Y19075" s="4">
        <v>0</v>
      </c>
    </row>
    <row r="19076" spans="1:25">
      <c r="A19076">
        <v>202</v>
      </c>
      <c r="B19076">
        <v>202</v>
      </c>
      <c r="C19076" s="20">
        <v>0.0015625</v>
      </c>
      <c r="D19076" s="20"/>
      <c r="E19076" s="21" t="s">
        <v>108</v>
      </c>
      <c r="F19076" s="4">
        <v>80</v>
      </c>
      <c r="H19076" s="4">
        <v>0.394553482532501</v>
      </c>
      <c r="I19076" s="4">
        <v>4.27805662155151</v>
      </c>
      <c r="J19076" s="4">
        <v>0.35653892159462</v>
      </c>
      <c r="L19076" s="4">
        <v>13.57555103302</v>
      </c>
      <c r="M19076" s="4">
        <v>34.4073791503906</v>
      </c>
      <c r="N19076" s="4">
        <v>38.0759315490723</v>
      </c>
      <c r="S19076" s="4">
        <v>17.4883289337158</v>
      </c>
      <c r="T19076" s="4">
        <v>3.22346925735474</v>
      </c>
      <c r="U19076" s="4">
        <v>0.903651714324951</v>
      </c>
      <c r="V19076" s="4">
        <v>12.2116689682007</v>
      </c>
      <c r="W19076" s="4">
        <v>1.22230184078217</v>
      </c>
      <c r="X19076" s="4">
        <v>0</v>
      </c>
      <c r="Y19076" s="4">
        <v>0</v>
      </c>
    </row>
    <row r="19077" spans="1:25">
      <c r="A19077">
        <v>202</v>
      </c>
      <c r="B19077">
        <v>202</v>
      </c>
      <c r="C19077" s="20">
        <v>0.00175925925925926</v>
      </c>
      <c r="D19077" s="20"/>
      <c r="E19077" s="21" t="s">
        <v>33</v>
      </c>
      <c r="F19077" s="4">
        <v>82</v>
      </c>
      <c r="H19077" s="4">
        <v>0.596842050552368</v>
      </c>
      <c r="I19077" s="4">
        <v>6.47142696380615</v>
      </c>
      <c r="J19077" s="4">
        <v>0.493745356798172</v>
      </c>
      <c r="L19077" s="4">
        <v>18.1594219207764</v>
      </c>
      <c r="M19077" s="4">
        <v>30.4258422851563</v>
      </c>
      <c r="N19077" s="4">
        <v>36.778923034668</v>
      </c>
      <c r="S19077" s="4">
        <v>17.1003646850586</v>
      </c>
      <c r="T19077" s="4">
        <v>3.33586883544922</v>
      </c>
      <c r="U19077" s="4">
        <v>0.827262997627258</v>
      </c>
      <c r="V19077" s="4">
        <v>10.315185546875</v>
      </c>
      <c r="W19077" s="4">
        <v>1.84897911548615</v>
      </c>
      <c r="X19077" s="4">
        <v>1.37822341918945</v>
      </c>
      <c r="Y19077" s="4">
        <v>0</v>
      </c>
    </row>
    <row r="19078" spans="1:25">
      <c r="A19078">
        <v>202</v>
      </c>
      <c r="B19078">
        <v>202</v>
      </c>
      <c r="C19078" s="20">
        <v>0.00190972222222222</v>
      </c>
      <c r="D19078" s="20"/>
      <c r="E19078" s="21" t="s">
        <v>33</v>
      </c>
      <c r="F19078" s="4">
        <v>84</v>
      </c>
      <c r="H19078" s="4">
        <v>0.595334410667419</v>
      </c>
      <c r="I19078" s="4">
        <v>6.45508003234863</v>
      </c>
      <c r="J19078" s="4">
        <v>0.510113596916199</v>
      </c>
      <c r="L19078" s="4">
        <v>19.0115375518799</v>
      </c>
      <c r="M19078" s="4">
        <v>31.9342155456543</v>
      </c>
      <c r="N19078" s="4">
        <v>37.2692222595215</v>
      </c>
      <c r="S19078" s="4">
        <v>17.2582092285156</v>
      </c>
      <c r="T19078" s="4">
        <v>3.29245519638062</v>
      </c>
      <c r="U19078" s="4">
        <v>0.856852173805237</v>
      </c>
      <c r="V19078" s="4">
        <v>19.3392429351807</v>
      </c>
      <c r="W19078" s="4">
        <v>1.84430861473083</v>
      </c>
      <c r="X19078" s="4">
        <v>2.99999976158142</v>
      </c>
      <c r="Y19078" s="4">
        <v>0</v>
      </c>
    </row>
    <row r="19079" spans="1:25">
      <c r="A19079">
        <v>202</v>
      </c>
      <c r="B19079">
        <v>202</v>
      </c>
      <c r="C19079" s="20">
        <v>0.00211805555555556</v>
      </c>
      <c r="D19079" s="20"/>
      <c r="E19079" s="21" t="s">
        <v>33</v>
      </c>
      <c r="F19079" s="4">
        <v>86</v>
      </c>
      <c r="H19079" s="4">
        <v>0.852984488010406</v>
      </c>
      <c r="I19079" s="4">
        <v>9.24872303009033</v>
      </c>
      <c r="J19079" s="4">
        <v>0.68749874830246</v>
      </c>
      <c r="L19079" s="4">
        <v>21.0260715484619</v>
      </c>
      <c r="M19079" s="4">
        <v>24.6500053405762</v>
      </c>
      <c r="N19079" s="4">
        <v>30.5834331512451</v>
      </c>
      <c r="S19079" s="4">
        <v>16.2225914001465</v>
      </c>
      <c r="T19079" s="4">
        <v>4.00358581542969</v>
      </c>
      <c r="U19079" s="4">
        <v>0.805992066860199</v>
      </c>
      <c r="V19079" s="4">
        <v>16.8634071350098</v>
      </c>
      <c r="W19079" s="4">
        <v>2.64249229431152</v>
      </c>
      <c r="X19079" s="4">
        <v>3</v>
      </c>
      <c r="Y19079" s="4">
        <v>0</v>
      </c>
    </row>
    <row r="19080" spans="1:25">
      <c r="A19080">
        <v>202</v>
      </c>
      <c r="B19080">
        <v>202</v>
      </c>
      <c r="C19080" s="20">
        <v>0.00226851851851852</v>
      </c>
      <c r="D19080" s="20"/>
      <c r="E19080" s="21" t="s">
        <v>33</v>
      </c>
      <c r="F19080" s="4">
        <v>92.5</v>
      </c>
      <c r="H19080" s="4">
        <v>0.664443373680115</v>
      </c>
      <c r="I19080" s="4">
        <v>7.20441293716431</v>
      </c>
      <c r="J19080" s="4">
        <v>0.510046124458313</v>
      </c>
      <c r="L19080" s="4">
        <v>15.9759216308594</v>
      </c>
      <c r="M19080" s="4">
        <v>24.0440673828125</v>
      </c>
      <c r="N19080" s="4">
        <v>31.3225040435791</v>
      </c>
      <c r="S19080" s="4">
        <v>16.1441993713379</v>
      </c>
      <c r="T19080" s="4">
        <v>3.91015863418579</v>
      </c>
      <c r="U19080" s="4">
        <v>0.767629206180573</v>
      </c>
      <c r="V19080" s="4">
        <v>18.2509498596191</v>
      </c>
      <c r="W19080" s="4">
        <v>2.05840373039246</v>
      </c>
      <c r="X19080" s="4">
        <v>3.00000023841858</v>
      </c>
      <c r="Y19080" s="4">
        <v>0</v>
      </c>
    </row>
    <row r="19081" spans="1:25">
      <c r="A19081">
        <v>202</v>
      </c>
      <c r="B19081">
        <v>202</v>
      </c>
      <c r="C19081" s="20">
        <v>0.00246527777777778</v>
      </c>
      <c r="D19081" s="20"/>
      <c r="E19081" s="21" t="s">
        <v>33</v>
      </c>
      <c r="F19081" s="4">
        <v>94</v>
      </c>
      <c r="H19081" s="4">
        <v>1.10490620136261</v>
      </c>
      <c r="I19081" s="4">
        <v>11.9802541732788</v>
      </c>
      <c r="J19081" s="4">
        <v>0.811865210533142</v>
      </c>
      <c r="L19081" s="4">
        <v>25.4992523193359</v>
      </c>
      <c r="M19081" s="4">
        <v>23.0782051086426</v>
      </c>
      <c r="N19081" s="4">
        <v>31.4082336425781</v>
      </c>
      <c r="S19081" s="4">
        <v>15.9796094894409</v>
      </c>
      <c r="T19081" s="4">
        <v>3.89968466758728</v>
      </c>
      <c r="U19081" s="4">
        <v>0.734782040119171</v>
      </c>
      <c r="V19081" s="4">
        <v>24.1240692138672</v>
      </c>
      <c r="W19081" s="4">
        <v>3.42292976379395</v>
      </c>
      <c r="X19081" s="4">
        <v>3</v>
      </c>
      <c r="Y19081" s="4">
        <v>0</v>
      </c>
    </row>
    <row r="19082" spans="1:25">
      <c r="A19082">
        <v>202</v>
      </c>
      <c r="B19082">
        <v>202</v>
      </c>
      <c r="C19082" s="20">
        <v>0.00262731481481481</v>
      </c>
      <c r="D19082" s="20"/>
      <c r="E19082" s="21" t="s">
        <v>33</v>
      </c>
      <c r="F19082" s="4">
        <v>92</v>
      </c>
      <c r="H19082" s="4">
        <v>0.877604186534882</v>
      </c>
      <c r="I19082" s="4">
        <v>9.51566886901855</v>
      </c>
      <c r="J19082" s="4">
        <v>0.620150864124298</v>
      </c>
      <c r="L19082" s="4">
        <v>20.7162284851074</v>
      </c>
      <c r="M19082" s="4">
        <v>23.6054344177246</v>
      </c>
      <c r="N19082" s="4">
        <v>33.405143737793</v>
      </c>
      <c r="S19082" s="4">
        <v>16.1206607818604</v>
      </c>
      <c r="T19082" s="4">
        <v>3.66903734207153</v>
      </c>
      <c r="U19082" s="4">
        <v>0.706640720367432</v>
      </c>
      <c r="V19082" s="4">
        <v>17.4039154052734</v>
      </c>
      <c r="W19082" s="4">
        <v>2.71876263618469</v>
      </c>
      <c r="X19082" s="4">
        <v>2.99999976158142</v>
      </c>
      <c r="Y19082" s="4">
        <v>0</v>
      </c>
    </row>
    <row r="19083" spans="1:25">
      <c r="A19083">
        <v>202</v>
      </c>
      <c r="B19083">
        <v>202</v>
      </c>
      <c r="C19083" s="20">
        <v>0.00277777777777778</v>
      </c>
      <c r="D19083" s="20"/>
      <c r="E19083" s="21" t="s">
        <v>33</v>
      </c>
      <c r="F19083" s="4">
        <v>95</v>
      </c>
      <c r="H19083" s="4">
        <v>1.10300552845001</v>
      </c>
      <c r="I19083" s="4">
        <v>11.9596462249756</v>
      </c>
      <c r="J19083" s="4">
        <v>0.731579899787903</v>
      </c>
      <c r="L19083" s="4">
        <v>22.1534824371338</v>
      </c>
      <c r="M19083" s="4">
        <v>20.0846519470215</v>
      </c>
      <c r="N19083" s="4">
        <v>30.2816982269287</v>
      </c>
      <c r="S19083" s="4">
        <v>15.330662727356</v>
      </c>
      <c r="T19083" s="4">
        <v>4.04350709915161</v>
      </c>
      <c r="U19083" s="4">
        <v>0.663260400295258</v>
      </c>
      <c r="V19083" s="4">
        <v>18.7207508087158</v>
      </c>
      <c r="W19083" s="4">
        <v>3.41704177856445</v>
      </c>
      <c r="X19083" s="4">
        <v>3.00000023841858</v>
      </c>
      <c r="Y19083" s="4">
        <v>0</v>
      </c>
    </row>
    <row r="19084" spans="1:25">
      <c r="A19084">
        <v>202</v>
      </c>
      <c r="B19084">
        <v>202</v>
      </c>
      <c r="C19084" s="20">
        <v>0.00296296296296296</v>
      </c>
      <c r="D19084" s="20"/>
      <c r="E19084" s="21" t="s">
        <v>33</v>
      </c>
      <c r="F19084" s="4">
        <v>93</v>
      </c>
      <c r="H19084" s="4">
        <v>1.16610062122345</v>
      </c>
      <c r="I19084" s="4">
        <v>12.6437721252441</v>
      </c>
      <c r="J19084" s="4">
        <v>0.782985746860504</v>
      </c>
      <c r="L19084" s="4">
        <v>23.9817562103271</v>
      </c>
      <c r="M19084" s="4">
        <v>20.5657691955566</v>
      </c>
      <c r="N19084" s="4">
        <v>30.6285991668701</v>
      </c>
      <c r="S19084" s="4">
        <v>15.4517736434937</v>
      </c>
      <c r="T19084" s="4">
        <v>3.99813437461853</v>
      </c>
      <c r="U19084" s="4">
        <v>0.671456396579742</v>
      </c>
      <c r="V19084" s="4">
        <v>18.1928443908691</v>
      </c>
      <c r="W19084" s="4">
        <v>3.61250638961792</v>
      </c>
      <c r="X19084" s="4">
        <v>3.00000023841858</v>
      </c>
      <c r="Y19084" s="4">
        <v>0</v>
      </c>
    </row>
    <row r="19085" spans="1:25">
      <c r="A19085">
        <v>202</v>
      </c>
      <c r="B19085">
        <v>202</v>
      </c>
      <c r="C19085" s="20">
        <v>0.00319444444444444</v>
      </c>
      <c r="D19085" s="20"/>
      <c r="E19085" s="21" t="s">
        <v>33</v>
      </c>
      <c r="F19085" s="4">
        <v>93</v>
      </c>
      <c r="H19085" s="4">
        <v>1.33613121509552</v>
      </c>
      <c r="I19085" s="4">
        <v>14.4873762130737</v>
      </c>
      <c r="J19085" s="4">
        <v>0.951188445091248</v>
      </c>
      <c r="L19085" s="4">
        <v>28.2687473297119</v>
      </c>
      <c r="M19085" s="4">
        <v>21.1571636199951</v>
      </c>
      <c r="N19085" s="4">
        <v>29.7193965911865</v>
      </c>
      <c r="S19085" s="4">
        <v>15.5566673278809</v>
      </c>
      <c r="T19085" s="4">
        <v>4.11908674240112</v>
      </c>
      <c r="U19085" s="4">
        <v>0.711897492408752</v>
      </c>
      <c r="V19085" s="4">
        <v>18.6142711639404</v>
      </c>
      <c r="W19085" s="4">
        <v>4.1392502784729</v>
      </c>
      <c r="X19085" s="4">
        <v>3</v>
      </c>
      <c r="Y19085" s="4">
        <v>2.75336074829102</v>
      </c>
    </row>
    <row r="19086" spans="1:25">
      <c r="A19086">
        <v>202</v>
      </c>
      <c r="B19086">
        <v>202</v>
      </c>
      <c r="C19086" s="20">
        <v>0.00329861111111111</v>
      </c>
      <c r="D19086" s="20"/>
      <c r="E19086" s="21" t="s">
        <v>33</v>
      </c>
      <c r="F19086" s="4">
        <v>93</v>
      </c>
      <c r="H19086" s="4">
        <v>0.933223724365234</v>
      </c>
      <c r="I19086" s="4">
        <v>10.1187391281128</v>
      </c>
      <c r="J19086" s="4">
        <v>0.662791430950165</v>
      </c>
      <c r="L19086" s="4">
        <v>21.5362186431885</v>
      </c>
      <c r="M19086" s="4">
        <v>23.0772304534912</v>
      </c>
      <c r="N19086" s="4">
        <v>32.4932060241699</v>
      </c>
      <c r="S19086" s="4">
        <v>16.0064182281494</v>
      </c>
      <c r="T19086" s="4">
        <v>3.77087712287903</v>
      </c>
      <c r="U19086" s="4">
        <v>0.7102170586586</v>
      </c>
      <c r="V19086" s="4">
        <v>18.8087768554688</v>
      </c>
      <c r="W19086" s="4">
        <v>2.89106822013855</v>
      </c>
      <c r="X19086" s="4">
        <v>3</v>
      </c>
      <c r="Y19086" s="4">
        <v>5</v>
      </c>
    </row>
    <row r="19087" spans="1:25">
      <c r="A19087">
        <v>202</v>
      </c>
      <c r="B19087">
        <v>202</v>
      </c>
      <c r="C19087" s="20">
        <v>0.00351851851851852</v>
      </c>
      <c r="D19087" s="20"/>
      <c r="E19087" s="21" t="s">
        <v>33</v>
      </c>
      <c r="F19087" s="4">
        <v>98</v>
      </c>
      <c r="H19087" s="4">
        <v>1.29089534282684</v>
      </c>
      <c r="I19087" s="4">
        <v>13.9968938827515</v>
      </c>
      <c r="J19087" s="4">
        <v>0.944647967815399</v>
      </c>
      <c r="L19087" s="4">
        <v>28.7101287841797</v>
      </c>
      <c r="M19087" s="4">
        <v>22.2404766082764</v>
      </c>
      <c r="N19087" s="4">
        <v>30.3924102783203</v>
      </c>
      <c r="S19087" s="4">
        <v>15.796196937561</v>
      </c>
      <c r="T19087" s="4">
        <v>4.02869844436646</v>
      </c>
      <c r="U19087" s="4">
        <v>0.731777369976044</v>
      </c>
      <c r="V19087" s="4">
        <v>15.6494522094727</v>
      </c>
      <c r="W19087" s="4">
        <v>3.99911260604858</v>
      </c>
      <c r="X19087" s="4">
        <v>3</v>
      </c>
      <c r="Y19087" s="4">
        <v>5</v>
      </c>
    </row>
    <row r="19088" spans="1:25">
      <c r="A19088">
        <v>202</v>
      </c>
      <c r="B19088">
        <v>202</v>
      </c>
      <c r="C19088" s="20">
        <v>0.00366898148148148</v>
      </c>
      <c r="D19088" s="20"/>
      <c r="E19088" s="21" t="s">
        <v>33</v>
      </c>
      <c r="F19088" s="4">
        <v>104</v>
      </c>
      <c r="H19088" s="4">
        <v>1.59930288791656</v>
      </c>
      <c r="I19088" s="4">
        <v>17.3408889770508</v>
      </c>
      <c r="J19088" s="4">
        <v>1.18016517162323</v>
      </c>
      <c r="L19088" s="4">
        <v>32.9081802368164</v>
      </c>
      <c r="M19088" s="4">
        <v>20.5765781402588</v>
      </c>
      <c r="N19088" s="4">
        <v>27.8843860626221</v>
      </c>
      <c r="S19088" s="4">
        <v>15.3726692199707</v>
      </c>
      <c r="T19088" s="4">
        <v>4.38743686676025</v>
      </c>
      <c r="U19088" s="4">
        <v>0.737924754619598</v>
      </c>
      <c r="V19088" s="4">
        <v>9.50871658325195</v>
      </c>
      <c r="W19088" s="4">
        <v>4.95453977584839</v>
      </c>
      <c r="X19088" s="4">
        <v>3</v>
      </c>
      <c r="Y19088" s="4">
        <v>5</v>
      </c>
    </row>
    <row r="19089" spans="1:25">
      <c r="A19089">
        <v>202</v>
      </c>
      <c r="B19089">
        <v>202</v>
      </c>
      <c r="C19089" s="20">
        <v>0.00387731481481481</v>
      </c>
      <c r="D19089" s="20"/>
      <c r="E19089" s="21" t="s">
        <v>33</v>
      </c>
      <c r="F19089" s="4">
        <v>106.5</v>
      </c>
      <c r="H19089" s="4">
        <v>1.43616807460785</v>
      </c>
      <c r="I19089" s="4">
        <v>15.5720539093018</v>
      </c>
      <c r="J19089" s="4">
        <v>1.09245574474335</v>
      </c>
      <c r="L19089" s="4">
        <v>29.3140087127686</v>
      </c>
      <c r="M19089" s="4">
        <v>20.4112663269043</v>
      </c>
      <c r="N19089" s="4">
        <v>26.8331317901611</v>
      </c>
      <c r="S19089" s="4">
        <v>15.2992906570435</v>
      </c>
      <c r="T19089" s="4">
        <v>4.55768489837646</v>
      </c>
      <c r="U19089" s="4">
        <v>0.760673999786377</v>
      </c>
      <c r="V19089" s="4">
        <v>13.5593223571777</v>
      </c>
      <c r="W19089" s="4">
        <v>4.44915819168091</v>
      </c>
      <c r="X19089" s="4">
        <v>3.00000023841858</v>
      </c>
      <c r="Y19089" s="4">
        <v>5.00000047683716</v>
      </c>
    </row>
    <row r="19090" spans="1:25">
      <c r="A19090">
        <v>202</v>
      </c>
      <c r="B19090">
        <v>202</v>
      </c>
      <c r="C19090" s="20">
        <v>0.0040162037037037</v>
      </c>
      <c r="D19090" s="20"/>
      <c r="E19090" s="21" t="s">
        <v>33</v>
      </c>
      <c r="F19090" s="4">
        <v>110</v>
      </c>
      <c r="H19090" s="4">
        <v>1.63944983482361</v>
      </c>
      <c r="I19090" s="4">
        <v>17.7761936187744</v>
      </c>
      <c r="J19090" s="4">
        <v>1.28929316997528</v>
      </c>
      <c r="L19090" s="4">
        <v>33.958812713623</v>
      </c>
      <c r="M19090" s="4">
        <v>20.7135410308838</v>
      </c>
      <c r="N19090" s="4">
        <v>26.3390922546387</v>
      </c>
      <c r="S19090" s="4">
        <v>15.3500595092773</v>
      </c>
      <c r="T19090" s="4">
        <v>4.64234352111816</v>
      </c>
      <c r="U19090" s="4">
        <v>0.786418199539185</v>
      </c>
      <c r="V19090" s="4">
        <v>14.7540979385376</v>
      </c>
      <c r="W19090" s="4">
        <v>5.07891225814819</v>
      </c>
      <c r="X19090" s="4">
        <v>3</v>
      </c>
      <c r="Y19090" s="4">
        <v>5</v>
      </c>
    </row>
    <row r="19091" spans="1:25">
      <c r="A19091">
        <v>202</v>
      </c>
      <c r="B19091">
        <v>202</v>
      </c>
      <c r="C19091" s="20">
        <v>0.00416666666666667</v>
      </c>
      <c r="D19091" s="20"/>
      <c r="E19091" s="21" t="s">
        <v>33</v>
      </c>
      <c r="F19091" s="4">
        <v>111</v>
      </c>
      <c r="H19091" s="4">
        <v>1.58449733257294</v>
      </c>
      <c r="I19091" s="4">
        <v>17.1803550720215</v>
      </c>
      <c r="J19091" s="4">
        <v>1.28329765796661</v>
      </c>
      <c r="L19091" s="4">
        <v>33.7268028259277</v>
      </c>
      <c r="M19091" s="4">
        <v>21.2854900360107</v>
      </c>
      <c r="N19091" s="4">
        <v>26.2813568115234</v>
      </c>
      <c r="S19091" s="4">
        <v>15.4722528457642</v>
      </c>
      <c r="T19091" s="4">
        <v>4.65238571166992</v>
      </c>
      <c r="U19091" s="4">
        <v>0.809908390045166</v>
      </c>
      <c r="V19091" s="4">
        <v>13.5135135650635</v>
      </c>
      <c r="W19091" s="4">
        <v>4.90867280960083</v>
      </c>
      <c r="X19091" s="4">
        <v>3</v>
      </c>
      <c r="Y19091" s="4">
        <v>5</v>
      </c>
    </row>
    <row r="19092" spans="1:25">
      <c r="A19092">
        <v>202</v>
      </c>
      <c r="B19092">
        <v>202</v>
      </c>
      <c r="C19092" s="20">
        <v>0.004375</v>
      </c>
      <c r="D19092" s="20"/>
      <c r="E19092" s="21" t="s">
        <v>33</v>
      </c>
      <c r="F19092" s="4">
        <v>106</v>
      </c>
      <c r="H19092" s="4">
        <v>1.62602853775024</v>
      </c>
      <c r="I19092" s="4">
        <v>17.6306686401367</v>
      </c>
      <c r="J19092" s="4">
        <v>1.33907663822174</v>
      </c>
      <c r="L19092" s="4">
        <v>36.3795280456543</v>
      </c>
      <c r="M19092" s="4">
        <v>22.3732414245605</v>
      </c>
      <c r="N19092" s="4">
        <v>27.1676216125488</v>
      </c>
      <c r="S19092" s="4">
        <v>15.7226390838623</v>
      </c>
      <c r="T19092" s="4">
        <v>4.5018835067749</v>
      </c>
      <c r="U19092" s="4">
        <v>0.823525905609131</v>
      </c>
      <c r="V19092" s="4">
        <v>16.7785224914551</v>
      </c>
      <c r="W19092" s="4">
        <v>5.03733396530151</v>
      </c>
      <c r="X19092" s="4">
        <v>3</v>
      </c>
      <c r="Y19092" s="4">
        <v>5</v>
      </c>
    </row>
    <row r="19093" spans="1:25">
      <c r="A19093">
        <v>202</v>
      </c>
      <c r="B19093">
        <v>202</v>
      </c>
      <c r="C19093" s="20">
        <v>0.00456018518518519</v>
      </c>
      <c r="D19093" s="20"/>
      <c r="E19093" s="21" t="s">
        <v>33</v>
      </c>
      <c r="F19093" s="4">
        <v>108.5</v>
      </c>
      <c r="H19093" s="4">
        <v>1.53318798542023</v>
      </c>
      <c r="I19093" s="4">
        <v>16.6240196228027</v>
      </c>
      <c r="J19093" s="4">
        <v>1.3100483417511</v>
      </c>
      <c r="L19093" s="4">
        <v>34.876838684082</v>
      </c>
      <c r="M19093" s="4">
        <v>22.7479209899902</v>
      </c>
      <c r="N19093" s="4">
        <v>26.62255859375</v>
      </c>
      <c r="S19093" s="4">
        <v>15.7740592956543</v>
      </c>
      <c r="T19093" s="4">
        <v>4.59315490722656</v>
      </c>
      <c r="U19093" s="4">
        <v>0.85446035861969</v>
      </c>
      <c r="V19093" s="4">
        <v>15.0753774642944</v>
      </c>
      <c r="W19093" s="4">
        <v>4.74972009658813</v>
      </c>
      <c r="X19093" s="4">
        <v>3</v>
      </c>
      <c r="Y19093" s="4">
        <v>6.60332918167114</v>
      </c>
    </row>
    <row r="19094" spans="1:25">
      <c r="A19094">
        <v>202</v>
      </c>
      <c r="B19094">
        <v>202</v>
      </c>
      <c r="C19094" s="20">
        <v>0.00469907407407407</v>
      </c>
      <c r="D19094" s="20"/>
      <c r="E19094" s="21" t="s">
        <v>33</v>
      </c>
      <c r="F19094" s="4">
        <v>110.5</v>
      </c>
      <c r="H19094" s="4">
        <v>1.57340621948242</v>
      </c>
      <c r="I19094" s="4">
        <v>17.0600967407227</v>
      </c>
      <c r="J19094" s="4">
        <v>1.35725426673889</v>
      </c>
      <c r="L19094" s="4">
        <v>35.9101371765137</v>
      </c>
      <c r="M19094" s="4">
        <v>22.8231830596924</v>
      </c>
      <c r="N19094" s="4">
        <v>26.4579296112061</v>
      </c>
      <c r="S19094" s="4">
        <v>15.7820177078247</v>
      </c>
      <c r="T19094" s="4">
        <v>4.62146615982056</v>
      </c>
      <c r="U19094" s="4">
        <v>0.862621665000916</v>
      </c>
      <c r="V19094" s="4">
        <v>20.0836811065674</v>
      </c>
      <c r="W19094" s="4">
        <v>4.87431335449219</v>
      </c>
      <c r="X19094" s="4">
        <v>2.99999976158142</v>
      </c>
      <c r="Y19094" s="4">
        <v>7.50000047683716</v>
      </c>
    </row>
    <row r="19095" spans="1:25">
      <c r="A19095">
        <v>202</v>
      </c>
      <c r="B19095">
        <v>202</v>
      </c>
      <c r="C19095" s="20">
        <v>0.00486111111111111</v>
      </c>
      <c r="D19095" s="20"/>
      <c r="E19095" s="21" t="s">
        <v>33</v>
      </c>
      <c r="F19095" s="4">
        <v>109</v>
      </c>
      <c r="H19095" s="4">
        <v>1.72273576259613</v>
      </c>
      <c r="I19095" s="4">
        <v>18.6792449951172</v>
      </c>
      <c r="J19095" s="4">
        <v>1.47695231437683</v>
      </c>
      <c r="L19095" s="4">
        <v>39.6993255615234</v>
      </c>
      <c r="M19095" s="4">
        <v>23.0443496704102</v>
      </c>
      <c r="N19095" s="4">
        <v>26.8792190551758</v>
      </c>
      <c r="S19095" s="4">
        <v>15.8373498916626</v>
      </c>
      <c r="T19095" s="4">
        <v>4.54967164993286</v>
      </c>
      <c r="U19095" s="4">
        <v>0.857329547405243</v>
      </c>
      <c r="V19095" s="4">
        <v>12.6671361923218</v>
      </c>
      <c r="W19095" s="4">
        <v>5.33692693710327</v>
      </c>
      <c r="X19095" s="4">
        <v>3</v>
      </c>
      <c r="Y19095" s="4">
        <v>7.5</v>
      </c>
    </row>
    <row r="19096" spans="1:25">
      <c r="A19096">
        <v>202</v>
      </c>
      <c r="B19096">
        <v>202</v>
      </c>
      <c r="C19096" s="20">
        <v>0.00505787037037037</v>
      </c>
      <c r="D19096" s="20"/>
      <c r="E19096" s="21" t="s">
        <v>33</v>
      </c>
      <c r="F19096" s="4">
        <v>112</v>
      </c>
      <c r="H19096" s="4">
        <v>1.81205010414124</v>
      </c>
      <c r="I19096" s="4">
        <v>19.6476593017578</v>
      </c>
      <c r="J19096" s="4">
        <v>1.54619979858398</v>
      </c>
      <c r="L19096" s="4">
        <v>41.1847038269043</v>
      </c>
      <c r="M19096" s="4">
        <v>22.7282371520996</v>
      </c>
      <c r="N19096" s="4">
        <v>26.6360816955566</v>
      </c>
      <c r="S19096" s="4">
        <v>15.7708930969238</v>
      </c>
      <c r="T19096" s="4">
        <v>4.5908465385437</v>
      </c>
      <c r="U19096" s="4">
        <v>0.853287577629089</v>
      </c>
      <c r="V19096" s="4">
        <v>20.930233001709</v>
      </c>
      <c r="W19096" s="4">
        <v>5.61361694335937</v>
      </c>
      <c r="X19096" s="4">
        <v>3.00000023841858</v>
      </c>
      <c r="Y19096" s="4">
        <v>7.50000047683716</v>
      </c>
    </row>
    <row r="19097" spans="1:25">
      <c r="A19097">
        <v>202</v>
      </c>
      <c r="B19097">
        <v>202</v>
      </c>
      <c r="C19097" s="20">
        <v>0.00525462962962963</v>
      </c>
      <c r="D19097" s="20"/>
      <c r="E19097" s="21" t="s">
        <v>33</v>
      </c>
      <c r="F19097" s="4">
        <v>113.5</v>
      </c>
      <c r="H19097" s="4">
        <v>1.59238815307617</v>
      </c>
      <c r="I19097" s="4">
        <v>17.2659149169922</v>
      </c>
      <c r="J19097" s="4">
        <v>1.43449974060059</v>
      </c>
      <c r="L19097" s="4">
        <v>38.132511138916</v>
      </c>
      <c r="M19097" s="4">
        <v>23.9467430114746</v>
      </c>
      <c r="N19097" s="4">
        <v>26.5824451446533</v>
      </c>
      <c r="S19097" s="4">
        <v>15.9835109710693</v>
      </c>
      <c r="T19097" s="4">
        <v>4.59991598129272</v>
      </c>
      <c r="U19097" s="4">
        <v>0.900848031044006</v>
      </c>
      <c r="V19097" s="4">
        <v>14.769229888916</v>
      </c>
      <c r="W19097" s="4">
        <v>4.93311834335327</v>
      </c>
      <c r="X19097" s="4">
        <v>3</v>
      </c>
      <c r="Y19097" s="4">
        <v>7.49999952316284</v>
      </c>
    </row>
    <row r="19098" spans="1:25">
      <c r="A19098">
        <v>202</v>
      </c>
      <c r="B19098">
        <v>202</v>
      </c>
      <c r="C19098" s="20">
        <v>0.00542824074074074</v>
      </c>
      <c r="D19098" s="20"/>
      <c r="E19098" s="21" t="s">
        <v>33</v>
      </c>
      <c r="F19098" s="4">
        <v>117</v>
      </c>
      <c r="H19098" s="4">
        <v>1.85399258136749</v>
      </c>
      <c r="I19098" s="4">
        <v>20.1024341583252</v>
      </c>
      <c r="J19098" s="4">
        <v>1.64353811740875</v>
      </c>
      <c r="L19098" s="4">
        <v>41.0656471252441</v>
      </c>
      <c r="M19098" s="4">
        <v>22.149845123291</v>
      </c>
      <c r="N19098" s="4">
        <v>24.9861240386963</v>
      </c>
      <c r="S19098" s="4">
        <v>15.5978746414185</v>
      </c>
      <c r="T19098" s="4">
        <v>4.89127635955811</v>
      </c>
      <c r="U19098" s="4">
        <v>0.886485815048218</v>
      </c>
      <c r="V19098" s="4">
        <v>11.8032789230347</v>
      </c>
      <c r="W19098" s="4">
        <v>5.74355268478394</v>
      </c>
      <c r="X19098" s="4">
        <v>3</v>
      </c>
      <c r="Y19098" s="4">
        <v>7.5</v>
      </c>
    </row>
    <row r="19099" spans="1:25">
      <c r="A19099">
        <v>202</v>
      </c>
      <c r="B19099">
        <v>202</v>
      </c>
      <c r="C19099" s="20">
        <v>0.00560185185185185</v>
      </c>
      <c r="D19099" s="20"/>
      <c r="E19099" s="21" t="s">
        <v>33</v>
      </c>
      <c r="F19099" s="4">
        <v>118</v>
      </c>
      <c r="H19099" s="4">
        <v>1.85675871372223</v>
      </c>
      <c r="I19099" s="4">
        <v>20.1324253082275</v>
      </c>
      <c r="J19099" s="4">
        <v>1.64978265762329</v>
      </c>
      <c r="L19099" s="4">
        <v>41.582763671875</v>
      </c>
      <c r="M19099" s="4">
        <v>22.3953514099121</v>
      </c>
      <c r="N19099" s="4">
        <v>25.2049942016602</v>
      </c>
      <c r="S19099" s="4">
        <v>15.6541194915771</v>
      </c>
      <c r="T19099" s="4">
        <v>4.84914445877075</v>
      </c>
      <c r="U19099" s="4">
        <v>0.888528287410736</v>
      </c>
      <c r="V19099" s="4">
        <v>15.7170925140381</v>
      </c>
      <c r="W19099" s="4">
        <v>5.75212144851685</v>
      </c>
      <c r="X19099" s="4">
        <v>3</v>
      </c>
      <c r="Y19099" s="4">
        <v>7.5</v>
      </c>
    </row>
    <row r="19100" spans="1:25">
      <c r="A19100">
        <v>202</v>
      </c>
      <c r="B19100">
        <v>202</v>
      </c>
      <c r="C19100" s="20">
        <v>0.00574074074074074</v>
      </c>
      <c r="D19100" s="20"/>
      <c r="E19100" s="21" t="s">
        <v>33</v>
      </c>
      <c r="F19100" s="4">
        <v>118</v>
      </c>
      <c r="H19100" s="4">
        <v>1.78009808063507</v>
      </c>
      <c r="I19100" s="4">
        <v>19.301212310791</v>
      </c>
      <c r="J19100" s="4">
        <v>1.59829783439636</v>
      </c>
      <c r="L19100" s="4">
        <v>40.9414558410645</v>
      </c>
      <c r="M19100" s="4">
        <v>22.9995498657227</v>
      </c>
      <c r="N19100" s="4">
        <v>25.6156616210938</v>
      </c>
      <c r="S19100" s="4">
        <v>15.7826719284058</v>
      </c>
      <c r="T19100" s="4">
        <v>4.77202272415161</v>
      </c>
      <c r="U19100" s="4">
        <v>0.897870659828186</v>
      </c>
      <c r="V19100" s="4">
        <v>14.8148145675659</v>
      </c>
      <c r="W19100" s="4">
        <v>5.51463222503662</v>
      </c>
      <c r="X19100" s="4">
        <v>2.99999976158142</v>
      </c>
      <c r="Y19100" s="4">
        <v>7.5</v>
      </c>
    </row>
    <row r="19101" spans="1:25">
      <c r="A19101">
        <v>202</v>
      </c>
      <c r="B19101">
        <v>202</v>
      </c>
      <c r="C19101" s="20">
        <v>0.00592592592592593</v>
      </c>
      <c r="D19101" s="20"/>
      <c r="E19101" s="21" t="s">
        <v>33</v>
      </c>
      <c r="F19101" s="4">
        <v>119</v>
      </c>
      <c r="H19101" s="4">
        <v>1.76435673236847</v>
      </c>
      <c r="I19101" s="4">
        <v>19.1305313110352</v>
      </c>
      <c r="J19101" s="4">
        <v>1.59849750995636</v>
      </c>
      <c r="L19101" s="4">
        <v>39.6879730224609</v>
      </c>
      <c r="M19101" s="4">
        <v>22.4943027496338</v>
      </c>
      <c r="N19101" s="4">
        <v>24.8282985687256</v>
      </c>
      <c r="S19101" s="4">
        <v>15.6576652526855</v>
      </c>
      <c r="T19101" s="4">
        <v>4.9220666885376</v>
      </c>
      <c r="U19101" s="4">
        <v>0.905994534492493</v>
      </c>
      <c r="V19101" s="4">
        <v>15.1994934082031</v>
      </c>
      <c r="W19101" s="4">
        <v>5.46586608886719</v>
      </c>
      <c r="X19101" s="4">
        <v>3</v>
      </c>
      <c r="Y19101" s="4">
        <v>9.00411701202393</v>
      </c>
    </row>
    <row r="19102" spans="1:25">
      <c r="A19102">
        <v>202</v>
      </c>
      <c r="B19102">
        <v>202</v>
      </c>
      <c r="C19102" s="20">
        <v>0.00611111111111111</v>
      </c>
      <c r="D19102" s="20"/>
      <c r="E19102" s="21" t="s">
        <v>33</v>
      </c>
      <c r="F19102" s="4">
        <v>120.5</v>
      </c>
      <c r="H19102" s="4">
        <v>1.80564200878143</v>
      </c>
      <c r="I19102" s="4">
        <v>19.5781784057617</v>
      </c>
      <c r="J19102" s="4">
        <v>1.63135850429535</v>
      </c>
      <c r="L19102" s="4">
        <v>39.5657272338867</v>
      </c>
      <c r="M19102" s="4">
        <v>21.9122772216797</v>
      </c>
      <c r="N19102" s="4">
        <v>24.2532386779785</v>
      </c>
      <c r="S19102" s="4">
        <v>15.5202741622925</v>
      </c>
      <c r="T19102" s="4">
        <v>5.03782987594604</v>
      </c>
      <c r="U19102" s="4">
        <v>0.903478384017944</v>
      </c>
      <c r="V19102" s="4">
        <v>15.1133499145508</v>
      </c>
      <c r="W19102" s="4">
        <v>5.59376525878906</v>
      </c>
      <c r="X19102" s="4">
        <v>2.99999976158142</v>
      </c>
      <c r="Y19102" s="4">
        <v>9.99999904632568</v>
      </c>
    </row>
    <row r="19103" spans="1:25">
      <c r="A19103">
        <v>202</v>
      </c>
      <c r="B19103">
        <v>202</v>
      </c>
      <c r="C19103" s="20">
        <v>0.00628472222222222</v>
      </c>
      <c r="D19103" s="20"/>
      <c r="E19103" s="21" t="s">
        <v>33</v>
      </c>
      <c r="F19103" s="4">
        <v>120</v>
      </c>
      <c r="H19103" s="4">
        <v>2.18858504295349</v>
      </c>
      <c r="I19103" s="4">
        <v>23.7303447723389</v>
      </c>
      <c r="J19103" s="4">
        <v>2.02210783958435</v>
      </c>
      <c r="L19103" s="4">
        <v>49.9321327209473</v>
      </c>
      <c r="M19103" s="4">
        <v>22.8148021697998</v>
      </c>
      <c r="N19103" s="4">
        <v>24.6931114196777</v>
      </c>
      <c r="S19103" s="4">
        <v>15.7119140625</v>
      </c>
      <c r="T19103" s="4">
        <v>4.94875240325928</v>
      </c>
      <c r="U19103" s="4">
        <v>0.923933863639832</v>
      </c>
      <c r="V19103" s="4">
        <v>15.7998666763306</v>
      </c>
      <c r="W19103" s="4">
        <v>6.78009843826294</v>
      </c>
      <c r="X19103" s="4">
        <v>2.99999976158142</v>
      </c>
      <c r="Y19103" s="4">
        <v>9.99999904632568</v>
      </c>
    </row>
    <row r="19104" spans="1:25">
      <c r="A19104">
        <v>202</v>
      </c>
      <c r="B19104">
        <v>202</v>
      </c>
      <c r="C19104" s="20">
        <v>0.00644675925925926</v>
      </c>
      <c r="D19104" s="20"/>
      <c r="E19104" s="21" t="s">
        <v>33</v>
      </c>
      <c r="F19104" s="4">
        <v>123</v>
      </c>
      <c r="H19104" s="4">
        <v>1.78139185905457</v>
      </c>
      <c r="I19104" s="4">
        <v>19.3152389526367</v>
      </c>
      <c r="J19104" s="4">
        <v>1.70296466350555</v>
      </c>
      <c r="L19104" s="4">
        <v>44.0804595947266</v>
      </c>
      <c r="M19104" s="4">
        <v>24.7449531555176</v>
      </c>
      <c r="N19104" s="4">
        <v>25.88454246521</v>
      </c>
      <c r="S19104" s="4">
        <v>16.0868492126465</v>
      </c>
      <c r="T19104" s="4">
        <v>4.72274160385132</v>
      </c>
      <c r="U19104" s="4">
        <v>0.955974221229553</v>
      </c>
      <c r="V19104" s="4">
        <v>12.5086860656738</v>
      </c>
      <c r="W19104" s="4">
        <v>5.51863956451416</v>
      </c>
      <c r="X19104" s="4">
        <v>2.99999976158142</v>
      </c>
      <c r="Y19104" s="4">
        <v>10</v>
      </c>
    </row>
    <row r="19105" spans="1:25">
      <c r="A19105">
        <v>202</v>
      </c>
      <c r="B19105">
        <v>202</v>
      </c>
      <c r="C19105" s="20">
        <v>0.00662037037037037</v>
      </c>
      <c r="D19105" s="20"/>
      <c r="E19105" s="21" t="s">
        <v>33</v>
      </c>
      <c r="F19105" s="4">
        <v>122</v>
      </c>
      <c r="H19105" s="4">
        <v>2.03980588912964</v>
      </c>
      <c r="I19105" s="4">
        <v>22.117166519165</v>
      </c>
      <c r="J19105" s="4">
        <v>1.91396462917328</v>
      </c>
      <c r="L19105" s="4">
        <v>46.4675483703613</v>
      </c>
      <c r="M19105" s="4">
        <v>22.7803783416748</v>
      </c>
      <c r="N19105" s="4">
        <v>24.2781639099121</v>
      </c>
      <c r="S19105" s="4">
        <v>15.6880006790161</v>
      </c>
      <c r="T19105" s="4">
        <v>5.03261661529541</v>
      </c>
      <c r="U19105" s="4">
        <v>0.938307225704193</v>
      </c>
      <c r="V19105" s="4">
        <v>16.9014072418213</v>
      </c>
      <c r="W19105" s="4">
        <v>6.31919050216675</v>
      </c>
      <c r="X19105" s="4">
        <v>2.99999976158142</v>
      </c>
      <c r="Y19105" s="4">
        <v>10</v>
      </c>
    </row>
    <row r="19106" spans="1:25">
      <c r="A19106">
        <v>202</v>
      </c>
      <c r="B19106">
        <v>202</v>
      </c>
      <c r="C19106" s="20">
        <v>0.00680555555555556</v>
      </c>
      <c r="D19106" s="20"/>
      <c r="E19106" s="21" t="s">
        <v>33</v>
      </c>
      <c r="F19106" s="4">
        <v>126</v>
      </c>
      <c r="H19106" s="4">
        <v>2.00799870491028</v>
      </c>
      <c r="I19106" s="4">
        <v>21.7722873687744</v>
      </c>
      <c r="J19106" s="4">
        <v>1.89874243736267</v>
      </c>
      <c r="L19106" s="4">
        <v>46.7276954650879</v>
      </c>
      <c r="M19106" s="4">
        <v>23.2707805633545</v>
      </c>
      <c r="N19106" s="4">
        <v>24.6098117828369</v>
      </c>
      <c r="S19106" s="4">
        <v>15.7907361984253</v>
      </c>
      <c r="T19106" s="4">
        <v>4.96531915664673</v>
      </c>
      <c r="U19106" s="4">
        <v>0.945589482784271</v>
      </c>
      <c r="V19106" s="4">
        <v>14.2517805099487</v>
      </c>
      <c r="W19106" s="4">
        <v>6.22065353393555</v>
      </c>
      <c r="X19106" s="4">
        <v>3</v>
      </c>
      <c r="Y19106" s="4">
        <v>9.99999904632568</v>
      </c>
    </row>
    <row r="19107" spans="1:25">
      <c r="A19107">
        <v>202</v>
      </c>
      <c r="B19107">
        <v>202</v>
      </c>
      <c r="C19107" s="20">
        <v>0.00694444444444444</v>
      </c>
      <c r="D19107" s="20"/>
      <c r="E19107" s="21" t="s">
        <v>33</v>
      </c>
      <c r="F19107" s="4">
        <v>129</v>
      </c>
      <c r="H19107" s="4">
        <v>2.1557023525238</v>
      </c>
      <c r="I19107" s="4">
        <v>23.3738059997559</v>
      </c>
      <c r="J19107" s="4">
        <v>1.98598504066467</v>
      </c>
      <c r="L19107" s="4">
        <v>47.1545562744141</v>
      </c>
      <c r="M19107" s="4">
        <v>21.8743362426758</v>
      </c>
      <c r="N19107" s="4">
        <v>23.7436618804932</v>
      </c>
      <c r="S19107" s="4">
        <v>15.4902286529541</v>
      </c>
      <c r="T19107" s="4">
        <v>5.14504766464233</v>
      </c>
      <c r="U19107" s="4">
        <v>0.921270549297333</v>
      </c>
      <c r="V19107" s="4">
        <v>20.0836811065674</v>
      </c>
      <c r="W19107" s="4">
        <v>6.67823028564453</v>
      </c>
      <c r="X19107" s="4">
        <v>2.99999976158142</v>
      </c>
      <c r="Y19107" s="4">
        <v>9.99999904632568</v>
      </c>
    </row>
    <row r="19108" spans="1:25">
      <c r="A19108">
        <v>202</v>
      </c>
      <c r="B19108">
        <v>202</v>
      </c>
      <c r="C19108" s="20">
        <v>0.00715277777777778</v>
      </c>
      <c r="D19108" s="20"/>
      <c r="E19108" s="21" t="s">
        <v>33</v>
      </c>
      <c r="F19108" s="4">
        <v>128</v>
      </c>
      <c r="H19108" s="4">
        <v>2.14662456512451</v>
      </c>
      <c r="I19108" s="4">
        <v>23.2753772735596</v>
      </c>
      <c r="J19108" s="4">
        <v>2.04640436172485</v>
      </c>
      <c r="L19108" s="4">
        <v>49.7327346801758</v>
      </c>
      <c r="M19108" s="4">
        <v>23.1678771972656</v>
      </c>
      <c r="N19108" s="4">
        <v>24.3024959564209</v>
      </c>
      <c r="S19108" s="4">
        <v>15.7594022750854</v>
      </c>
      <c r="T19108" s="4">
        <v>5.02758455276489</v>
      </c>
      <c r="U19108" s="4">
        <v>0.953312635421753</v>
      </c>
      <c r="V19108" s="4">
        <v>13.340744972229</v>
      </c>
      <c r="W19108" s="4">
        <v>6.65010786056519</v>
      </c>
      <c r="X19108" s="4">
        <v>3</v>
      </c>
      <c r="Y19108" s="4">
        <v>10.0000009536743</v>
      </c>
    </row>
    <row r="19109" spans="1:25">
      <c r="A19109">
        <v>202</v>
      </c>
      <c r="B19109">
        <v>202</v>
      </c>
      <c r="C19109" s="20">
        <v>0.00729166666666667</v>
      </c>
      <c r="D19109" s="20"/>
      <c r="E19109" s="21" t="s">
        <v>33</v>
      </c>
      <c r="F19109" s="4">
        <v>129</v>
      </c>
      <c r="H19109" s="4">
        <v>1.89051711559296</v>
      </c>
      <c r="I19109" s="4">
        <v>20.4984607696533</v>
      </c>
      <c r="J19109" s="4">
        <v>1.81418228149414</v>
      </c>
      <c r="L19109" s="4">
        <v>43.4488334655762</v>
      </c>
      <c r="M19109" s="4">
        <v>22.9825134277344</v>
      </c>
      <c r="N19109" s="4">
        <v>23.9495410919189</v>
      </c>
      <c r="S19109" s="4">
        <v>15.7106523513794</v>
      </c>
      <c r="T19109" s="4">
        <v>5.10107469558716</v>
      </c>
      <c r="U19109" s="4">
        <v>0.959622263908386</v>
      </c>
      <c r="V19109" s="4">
        <v>20.7972259521484</v>
      </c>
      <c r="W19109" s="4">
        <v>5.85670328140259</v>
      </c>
      <c r="X19109" s="4">
        <v>3.15909886360168</v>
      </c>
      <c r="Y19109" s="4">
        <v>9.99999904632568</v>
      </c>
    </row>
    <row r="19110" spans="1:25">
      <c r="A19110">
        <v>202</v>
      </c>
      <c r="B19110">
        <v>202</v>
      </c>
      <c r="C19110" s="20">
        <v>0.00747685185185185</v>
      </c>
      <c r="D19110" s="20"/>
      <c r="E19110" s="21" t="s">
        <v>33</v>
      </c>
      <c r="F19110" s="4">
        <v>129</v>
      </c>
      <c r="H19110" s="4">
        <v>2.28531908988953</v>
      </c>
      <c r="I19110" s="4">
        <v>24.7792110443115</v>
      </c>
      <c r="J19110" s="4">
        <v>2.13459300994873</v>
      </c>
      <c r="L19110" s="4">
        <v>51.4952239990234</v>
      </c>
      <c r="M19110" s="4">
        <v>22.5330562591553</v>
      </c>
      <c r="N19110" s="4">
        <v>24.1241416931152</v>
      </c>
      <c r="S19110" s="4">
        <v>15.6351537704468</v>
      </c>
      <c r="T19110" s="4">
        <v>5.06450223922729</v>
      </c>
      <c r="U19110" s="4">
        <v>0.934045910835266</v>
      </c>
      <c r="V19110" s="4">
        <v>15.3452682495117</v>
      </c>
      <c r="W19110" s="4">
        <v>7.07977437973022</v>
      </c>
      <c r="X19110" s="4">
        <v>3.39999985694885</v>
      </c>
      <c r="Y19110" s="4">
        <v>10</v>
      </c>
    </row>
    <row r="19111" spans="1:25">
      <c r="A19111">
        <v>202</v>
      </c>
      <c r="B19111">
        <v>202</v>
      </c>
      <c r="C19111" s="20">
        <v>0.00765046296296296</v>
      </c>
      <c r="D19111" s="20"/>
      <c r="E19111" s="21" t="s">
        <v>33</v>
      </c>
      <c r="F19111" s="4">
        <v>133.5</v>
      </c>
      <c r="H19111" s="4">
        <v>2.22461414337158</v>
      </c>
      <c r="I19111" s="4">
        <v>24.121000289917</v>
      </c>
      <c r="J19111" s="4">
        <v>2.11760330200195</v>
      </c>
      <c r="L19111" s="4">
        <v>51.0653495788574</v>
      </c>
      <c r="M19111" s="4">
        <v>22.9547004699707</v>
      </c>
      <c r="N19111" s="4">
        <v>24.1146907806396</v>
      </c>
      <c r="S19111" s="4">
        <v>15.7128553390503</v>
      </c>
      <c r="T19111" s="4">
        <v>5.06643104553223</v>
      </c>
      <c r="U19111" s="4">
        <v>0.951896905899048</v>
      </c>
      <c r="V19111" s="4">
        <v>15.3256702423096</v>
      </c>
      <c r="W19111" s="4">
        <v>6.89171457290649</v>
      </c>
      <c r="X19111" s="4">
        <v>3.40000009536743</v>
      </c>
      <c r="Y19111" s="4">
        <v>10</v>
      </c>
    </row>
    <row r="19112" spans="1:25">
      <c r="A19112">
        <v>202</v>
      </c>
      <c r="B19112">
        <v>202</v>
      </c>
      <c r="C19112" s="20">
        <v>0.00784722222222222</v>
      </c>
      <c r="D19112" s="20"/>
      <c r="E19112" s="21" t="s">
        <v>33</v>
      </c>
      <c r="F19112" s="4">
        <v>134.5</v>
      </c>
      <c r="H19112" s="4">
        <v>2.2400484085083</v>
      </c>
      <c r="I19112" s="4">
        <v>24.28835105896</v>
      </c>
      <c r="J19112" s="4">
        <v>2.15180492401123</v>
      </c>
      <c r="L19112" s="4">
        <v>51.131046295166</v>
      </c>
      <c r="M19112" s="4">
        <v>22.8258666992188</v>
      </c>
      <c r="N19112" s="4">
        <v>23.7619342803955</v>
      </c>
      <c r="S19112" s="4">
        <v>15.6736717224121</v>
      </c>
      <c r="T19112" s="4">
        <v>5.14103126525879</v>
      </c>
      <c r="U19112" s="4">
        <v>0.960606455802917</v>
      </c>
      <c r="V19112" s="4">
        <v>14.7601480484009</v>
      </c>
      <c r="W19112" s="4">
        <v>6.93952894210815</v>
      </c>
      <c r="X19112" s="4">
        <v>3.40000009536743</v>
      </c>
      <c r="Y19112" s="4">
        <v>9.99999904632568</v>
      </c>
    </row>
    <row r="19113" spans="1:25">
      <c r="A19113">
        <v>202</v>
      </c>
      <c r="B19113">
        <v>202</v>
      </c>
      <c r="C19113" s="20">
        <v>0.00800925925925926</v>
      </c>
      <c r="D19113" s="20"/>
      <c r="E19113" s="21" t="s">
        <v>33</v>
      </c>
      <c r="F19113" s="4">
        <v>137</v>
      </c>
      <c r="H19113" s="4">
        <v>2.34905767440796</v>
      </c>
      <c r="I19113" s="4">
        <v>25.4703159332275</v>
      </c>
      <c r="J19113" s="4">
        <v>2.28472280502319</v>
      </c>
      <c r="L19113" s="4">
        <v>54.2397880554199</v>
      </c>
      <c r="M19113" s="4">
        <v>23.0900192260742</v>
      </c>
      <c r="N19113" s="4">
        <v>23.7402057647705</v>
      </c>
      <c r="S19113" s="4">
        <v>15.720724105835</v>
      </c>
      <c r="T19113" s="4">
        <v>5.14567375183105</v>
      </c>
      <c r="U19113" s="4">
        <v>0.972612500190735</v>
      </c>
      <c r="V19113" s="4">
        <v>16.0535125732422</v>
      </c>
      <c r="W19113" s="4">
        <v>7.2772331237793</v>
      </c>
      <c r="X19113" s="4">
        <v>3.39999985694885</v>
      </c>
      <c r="Y19113" s="4">
        <v>10.0000009536743</v>
      </c>
    </row>
    <row r="19114" spans="1:25">
      <c r="A19114">
        <v>202</v>
      </c>
      <c r="B19114">
        <v>202</v>
      </c>
      <c r="C19114" s="20">
        <v>0.00815972222222222</v>
      </c>
      <c r="D19114" s="20"/>
      <c r="E19114" s="21" t="s">
        <v>33</v>
      </c>
      <c r="F19114" s="4">
        <v>139</v>
      </c>
      <c r="H19114" s="4">
        <v>2.4544517993927</v>
      </c>
      <c r="I19114" s="4">
        <v>26.6130809783936</v>
      </c>
      <c r="J19114" s="4">
        <v>2.35554623603821</v>
      </c>
      <c r="L19114" s="4">
        <v>56.6279602050781</v>
      </c>
      <c r="M19114" s="4">
        <v>23.0715312957764</v>
      </c>
      <c r="N19114" s="4">
        <v>24.0402660369873</v>
      </c>
      <c r="S19114" s="4">
        <v>15.7307386398315</v>
      </c>
      <c r="T19114" s="4">
        <v>5.08197450637817</v>
      </c>
      <c r="U19114" s="4">
        <v>0.959703624248505</v>
      </c>
      <c r="V19114" s="4">
        <v>24.4100894927979</v>
      </c>
      <c r="W19114" s="4">
        <v>7.60373735427856</v>
      </c>
      <c r="X19114" s="4">
        <v>3.40000033378601</v>
      </c>
      <c r="Y19114" s="4">
        <v>10.0000009536743</v>
      </c>
    </row>
    <row r="19115" spans="1:25">
      <c r="A19115">
        <v>202</v>
      </c>
      <c r="B19115">
        <v>202</v>
      </c>
      <c r="C19115" s="20">
        <v>0.00835648148148148</v>
      </c>
      <c r="D19115" s="20"/>
      <c r="E19115" s="21" t="s">
        <v>33</v>
      </c>
      <c r="F19115" s="4">
        <v>140</v>
      </c>
      <c r="H19115" s="4">
        <v>2.23005270957947</v>
      </c>
      <c r="I19115" s="4">
        <v>24.1799697875977</v>
      </c>
      <c r="J19115" s="4">
        <v>2.2023651599884</v>
      </c>
      <c r="L19115" s="4">
        <v>53.5925216674805</v>
      </c>
      <c r="M19115" s="4">
        <v>24.0319538116455</v>
      </c>
      <c r="N19115" s="4">
        <v>24.3340759277344</v>
      </c>
      <c r="S19115" s="4">
        <v>15.909478187561</v>
      </c>
      <c r="T19115" s="4">
        <v>5.0210394859314</v>
      </c>
      <c r="U19115" s="4">
        <v>0.987584352493286</v>
      </c>
      <c r="V19115" s="4">
        <v>21.3270149230957</v>
      </c>
      <c r="W19115" s="4">
        <v>6.90856266021729</v>
      </c>
      <c r="X19115" s="4">
        <v>3.40000009536743</v>
      </c>
      <c r="Y19115" s="4">
        <v>10</v>
      </c>
    </row>
    <row r="19116" spans="1:25">
      <c r="A19116">
        <v>202</v>
      </c>
      <c r="B19116">
        <v>202</v>
      </c>
      <c r="C19116" s="20">
        <v>0.00853009259259259</v>
      </c>
      <c r="D19116" s="20"/>
      <c r="E19116" s="21" t="s">
        <v>33</v>
      </c>
      <c r="F19116" s="4">
        <v>142</v>
      </c>
      <c r="H19116" s="4">
        <v>2.40648627281189</v>
      </c>
      <c r="I19116" s="4">
        <v>26.0930004119873</v>
      </c>
      <c r="J19116" s="4">
        <v>2.35942816734314</v>
      </c>
      <c r="L19116" s="4">
        <v>56.4414825439453</v>
      </c>
      <c r="M19116" s="4">
        <v>23.4538974761963</v>
      </c>
      <c r="N19116" s="4">
        <v>23.9216785430908</v>
      </c>
      <c r="S19116" s="4">
        <v>15.7932176589966</v>
      </c>
      <c r="T19116" s="4">
        <v>5.10692501068115</v>
      </c>
      <c r="U19116" s="4">
        <v>0.980445325374603</v>
      </c>
      <c r="V19116" s="4">
        <v>19.1938591003418</v>
      </c>
      <c r="W19116" s="4">
        <v>7.45514297485352</v>
      </c>
      <c r="X19116" s="4">
        <v>3.40000009536743</v>
      </c>
      <c r="Y19116" s="4">
        <v>10.0000009536743</v>
      </c>
    </row>
    <row r="19117" spans="1:25">
      <c r="A19117">
        <v>202</v>
      </c>
      <c r="B19117">
        <v>202</v>
      </c>
      <c r="C19117" s="20">
        <v>0.00869212962962963</v>
      </c>
      <c r="D19117" s="20"/>
      <c r="E19117" s="21" t="s">
        <v>33</v>
      </c>
      <c r="F19117" s="4">
        <v>146</v>
      </c>
      <c r="H19117" s="4">
        <v>2.59850549697876</v>
      </c>
      <c r="I19117" s="4">
        <v>28.1750221252441</v>
      </c>
      <c r="J19117" s="4">
        <v>2.5799834728241</v>
      </c>
      <c r="L19117" s="4">
        <v>61.943603515625</v>
      </c>
      <c r="M19117" s="4">
        <v>23.8381652832031</v>
      </c>
      <c r="N19117" s="4">
        <v>24.0093021392822</v>
      </c>
      <c r="S19117" s="4">
        <v>15.8629541397095</v>
      </c>
      <c r="T19117" s="4">
        <v>5.08840703964233</v>
      </c>
      <c r="U19117" s="4">
        <v>0.992872059345245</v>
      </c>
      <c r="V19117" s="4">
        <v>17.5054702758789</v>
      </c>
      <c r="W19117" s="4">
        <v>8.05000591278076</v>
      </c>
      <c r="X19117" s="4">
        <v>3.39999985694885</v>
      </c>
      <c r="Y19117" s="4">
        <v>11.0342807769775</v>
      </c>
    </row>
    <row r="19118" spans="1:25">
      <c r="A19118">
        <v>202</v>
      </c>
      <c r="B19118">
        <v>202</v>
      </c>
      <c r="C19118" s="20">
        <v>0.00887731481481482</v>
      </c>
      <c r="D19118" s="20"/>
      <c r="E19118" s="21" t="s">
        <v>33</v>
      </c>
      <c r="F19118" s="4">
        <v>149</v>
      </c>
      <c r="H19118" s="4">
        <v>2.54137301445007</v>
      </c>
      <c r="I19118" s="4">
        <v>27.5555477142334</v>
      </c>
      <c r="J19118" s="4">
        <v>2.60867094993591</v>
      </c>
      <c r="L19118" s="4">
        <v>61.3834266662598</v>
      </c>
      <c r="M19118" s="4">
        <v>24.1536464691162</v>
      </c>
      <c r="N19118" s="4">
        <v>23.5305366516113</v>
      </c>
      <c r="S19118" s="4">
        <v>15.8939504623413</v>
      </c>
      <c r="T19118" s="4">
        <v>5.19105672836304</v>
      </c>
      <c r="U19118" s="4">
        <v>1.02648091316223</v>
      </c>
      <c r="V19118" s="4">
        <v>18.2926826477051</v>
      </c>
      <c r="W19118" s="4">
        <v>7.87301349639893</v>
      </c>
      <c r="X19118" s="4">
        <v>3.40000009536743</v>
      </c>
      <c r="Y19118" s="4">
        <v>12</v>
      </c>
    </row>
    <row r="19119" spans="1:25">
      <c r="A19119">
        <v>202</v>
      </c>
      <c r="B19119">
        <v>202</v>
      </c>
      <c r="C19119" s="20">
        <v>0.00902777777777778</v>
      </c>
      <c r="D19119" s="20"/>
      <c r="E19119" s="21" t="s">
        <v>33</v>
      </c>
      <c r="F19119" s="4">
        <v>149</v>
      </c>
      <c r="H19119" s="4">
        <v>2.57521939277649</v>
      </c>
      <c r="I19119" s="4">
        <v>27.9225368499756</v>
      </c>
      <c r="J19119" s="4">
        <v>2.62886619567871</v>
      </c>
      <c r="L19119" s="4">
        <v>62.2822723388672</v>
      </c>
      <c r="M19119" s="4">
        <v>24.185230255127</v>
      </c>
      <c r="N19119" s="4">
        <v>23.691686630249</v>
      </c>
      <c r="S19119" s="4">
        <v>15.9064674377441</v>
      </c>
      <c r="T19119" s="4">
        <v>5.15603065490723</v>
      </c>
      <c r="U19119" s="4">
        <v>1.02083194255829</v>
      </c>
      <c r="V19119" s="4">
        <v>18.7207469940186</v>
      </c>
      <c r="W19119" s="4">
        <v>7.977867603302</v>
      </c>
      <c r="X19119" s="4">
        <v>3.40000009536743</v>
      </c>
      <c r="Y19119" s="4">
        <v>11.9999990463257</v>
      </c>
    </row>
    <row r="19120" spans="1:25">
      <c r="A19120">
        <v>202</v>
      </c>
      <c r="B19120">
        <v>202</v>
      </c>
      <c r="C19120" s="20">
        <v>0.00923611111111111</v>
      </c>
      <c r="D19120" s="20"/>
      <c r="E19120" s="21" t="s">
        <v>33</v>
      </c>
      <c r="F19120" s="4">
        <v>149</v>
      </c>
      <c r="H19120" s="4">
        <v>2.48734879493713</v>
      </c>
      <c r="I19120" s="4">
        <v>26.9697761535645</v>
      </c>
      <c r="J19120" s="4">
        <v>2.58320426940918</v>
      </c>
      <c r="L19120" s="4">
        <v>61.9257049560547</v>
      </c>
      <c r="M19120" s="4">
        <v>24.8962688446045</v>
      </c>
      <c r="N19120" s="4">
        <v>23.9724388122559</v>
      </c>
      <c r="S19120" s="4">
        <v>16.0321769714355</v>
      </c>
      <c r="T19120" s="4">
        <v>5.0960807800293</v>
      </c>
      <c r="U19120" s="4">
        <v>1.03853726387024</v>
      </c>
      <c r="V19120" s="4">
        <v>16.835018157959</v>
      </c>
      <c r="W19120" s="4">
        <v>7.70565032958984</v>
      </c>
      <c r="X19120" s="4">
        <v>3.40000033378601</v>
      </c>
      <c r="Y19120" s="4">
        <v>12</v>
      </c>
    </row>
    <row r="19121" spans="1:25">
      <c r="A19121">
        <v>202</v>
      </c>
      <c r="B19121">
        <v>202</v>
      </c>
      <c r="C19121" s="20">
        <v>0.009375</v>
      </c>
      <c r="D19121" s="20"/>
      <c r="E19121" s="21" t="s">
        <v>33</v>
      </c>
      <c r="F19121" s="4">
        <v>151</v>
      </c>
      <c r="H19121" s="4">
        <v>2.81098914146423</v>
      </c>
      <c r="I19121" s="4">
        <v>30.4789371490479</v>
      </c>
      <c r="J19121" s="4">
        <v>2.87281441688538</v>
      </c>
      <c r="L19121" s="4">
        <v>67.4689483642578</v>
      </c>
      <c r="M19121" s="4">
        <v>24.0018539428711</v>
      </c>
      <c r="N19121" s="4">
        <v>23.4853134155273</v>
      </c>
      <c r="S19121" s="4">
        <v>15.8667821884155</v>
      </c>
      <c r="T19121" s="4">
        <v>5.20098447799683</v>
      </c>
      <c r="U19121" s="4">
        <v>1.02199411392212</v>
      </c>
      <c r="V19121" s="4">
        <v>19.3861064910889</v>
      </c>
      <c r="W19121" s="4">
        <v>8.70826816558838</v>
      </c>
      <c r="X19121" s="4">
        <v>3.40000033378601</v>
      </c>
      <c r="Y19121" s="4">
        <v>12</v>
      </c>
    </row>
    <row r="19122" spans="1:25">
      <c r="A19122">
        <v>202</v>
      </c>
      <c r="B19122">
        <v>202</v>
      </c>
      <c r="C19122" s="20">
        <v>0.00957175925925926</v>
      </c>
      <c r="D19122" s="20"/>
      <c r="E19122" s="21" t="s">
        <v>33</v>
      </c>
      <c r="F19122" s="4">
        <v>152</v>
      </c>
      <c r="H19122" s="4">
        <v>2.56567287445068</v>
      </c>
      <c r="I19122" s="4">
        <v>27.8190250396729</v>
      </c>
      <c r="J19122" s="4">
        <v>2.67480063438416</v>
      </c>
      <c r="L19122" s="4">
        <v>64.1658706665039</v>
      </c>
      <c r="M19122" s="4">
        <v>25.0093727111816</v>
      </c>
      <c r="N19122" s="4">
        <v>23.9890289306641</v>
      </c>
      <c r="S19122" s="4">
        <v>16.0503158569336</v>
      </c>
      <c r="T19122" s="4">
        <v>5.09257650375366</v>
      </c>
      <c r="U19122" s="4">
        <v>1.04253375530243</v>
      </c>
      <c r="V19122" s="4">
        <v>18.1818180084229</v>
      </c>
      <c r="W19122" s="4">
        <v>7.94829273223877</v>
      </c>
      <c r="X19122" s="4">
        <v>3.39999985694885</v>
      </c>
      <c r="Y19122" s="4">
        <v>12</v>
      </c>
    </row>
    <row r="19123" spans="1:25">
      <c r="A19123">
        <v>202</v>
      </c>
      <c r="B19123">
        <v>202</v>
      </c>
      <c r="C19123" s="20">
        <v>0.0097337962962963</v>
      </c>
      <c r="D19123" s="20"/>
      <c r="E19123" s="21" t="s">
        <v>33</v>
      </c>
      <c r="F19123" s="4">
        <v>155</v>
      </c>
      <c r="H19123" s="4">
        <v>2.75775241851807</v>
      </c>
      <c r="I19123" s="4">
        <v>29.9017028808594</v>
      </c>
      <c r="J19123" s="4">
        <v>2.86517524719238</v>
      </c>
      <c r="L19123" s="4">
        <v>69.6894760131836</v>
      </c>
      <c r="M19123" s="4">
        <v>25.2703895568848</v>
      </c>
      <c r="N19123" s="4">
        <v>24.3229370117188</v>
      </c>
      <c r="S19123" s="4">
        <v>16.1044178009033</v>
      </c>
      <c r="T19123" s="4">
        <v>5.02322101593018</v>
      </c>
      <c r="U19123" s="4">
        <v>1.03895306587219</v>
      </c>
      <c r="V19123" s="4">
        <v>20.9790191650391</v>
      </c>
      <c r="W19123" s="4">
        <v>8.54334354400635</v>
      </c>
      <c r="X19123" s="4">
        <v>3.40000009536743</v>
      </c>
      <c r="Y19123" s="4">
        <v>12</v>
      </c>
    </row>
    <row r="19124" spans="1:25">
      <c r="A19124">
        <v>202</v>
      </c>
      <c r="B19124">
        <v>202</v>
      </c>
      <c r="C19124" s="20">
        <v>0.00993055555555556</v>
      </c>
      <c r="D19124" s="20"/>
      <c r="E19124" s="21" t="s">
        <v>33</v>
      </c>
      <c r="F19124" s="4">
        <v>157</v>
      </c>
      <c r="H19124" s="4">
        <v>2.74836611747742</v>
      </c>
      <c r="I19124" s="4">
        <v>29.7999286651611</v>
      </c>
      <c r="J19124" s="4">
        <v>2.84062695503235</v>
      </c>
      <c r="L19124" s="4">
        <v>68.5185623168945</v>
      </c>
      <c r="M19124" s="4">
        <v>24.9306526184082</v>
      </c>
      <c r="N19124" s="4">
        <v>24.1209297180176</v>
      </c>
      <c r="S19124" s="4">
        <v>16.044002532959</v>
      </c>
      <c r="T19124" s="4">
        <v>5.06496381759644</v>
      </c>
      <c r="U19124" s="4">
        <v>1.0335693359375</v>
      </c>
      <c r="V19124" s="4">
        <v>18.1928443908691</v>
      </c>
      <c r="W19124" s="4">
        <v>8.5142650604248</v>
      </c>
      <c r="X19124" s="4">
        <v>3.40000033378601</v>
      </c>
      <c r="Y19124" s="4">
        <v>12</v>
      </c>
    </row>
    <row r="19125" spans="1:25">
      <c r="A19125">
        <v>202</v>
      </c>
      <c r="B19125">
        <v>202</v>
      </c>
      <c r="C19125" s="20">
        <v>0.0100694444444444</v>
      </c>
      <c r="D19125" s="20"/>
      <c r="E19125" s="21" t="s">
        <v>33</v>
      </c>
      <c r="F19125" s="4">
        <v>158.5</v>
      </c>
      <c r="H19125" s="4">
        <v>2.67206144332886</v>
      </c>
      <c r="I19125" s="4">
        <v>28.9725742340088</v>
      </c>
      <c r="J19125" s="4">
        <v>2.82376194000244</v>
      </c>
      <c r="L19125" s="4">
        <v>70.2087478637695</v>
      </c>
      <c r="M19125" s="4">
        <v>26.27512550354</v>
      </c>
      <c r="N19125" s="4">
        <v>24.8635501861572</v>
      </c>
      <c r="S19125" s="4">
        <v>16.2721138000488</v>
      </c>
      <c r="T19125" s="4">
        <v>4.91483783721924</v>
      </c>
      <c r="U19125" s="4">
        <v>1.05677282810211</v>
      </c>
      <c r="V19125" s="4">
        <v>19.0476188659668</v>
      </c>
      <c r="W19125" s="4">
        <v>8.2778787612915</v>
      </c>
      <c r="X19125" s="4">
        <v>3.60888934135437</v>
      </c>
      <c r="Y19125" s="4">
        <v>12</v>
      </c>
    </row>
    <row r="19126" spans="1:25">
      <c r="A19126">
        <v>202</v>
      </c>
      <c r="B19126">
        <v>202</v>
      </c>
      <c r="C19126" s="20">
        <v>0.0102662037037037</v>
      </c>
      <c r="D19126" s="20"/>
      <c r="E19126" s="21" t="s">
        <v>33</v>
      </c>
      <c r="F19126" s="4">
        <v>160.5</v>
      </c>
      <c r="H19126" s="4">
        <v>2.82197833061218</v>
      </c>
      <c r="I19126" s="4">
        <v>30.5980892181396</v>
      </c>
      <c r="J19126" s="4">
        <v>2.90053296089172</v>
      </c>
      <c r="L19126" s="4">
        <v>70.0785140991211</v>
      </c>
      <c r="M19126" s="4">
        <v>24.8331165313721</v>
      </c>
      <c r="N19126" s="4">
        <v>24.1605644226074</v>
      </c>
      <c r="S19126" s="4">
        <v>16.030632019043</v>
      </c>
      <c r="T19126" s="4">
        <v>5.05673170089722</v>
      </c>
      <c r="U19126" s="4">
        <v>1.02783668041229</v>
      </c>
      <c r="V19126" s="4">
        <v>21.7129077911377</v>
      </c>
      <c r="W19126" s="4">
        <v>8.74231147766113</v>
      </c>
      <c r="X19126" s="4">
        <v>3.80000019073486</v>
      </c>
      <c r="Y19126" s="4">
        <v>12</v>
      </c>
    </row>
    <row r="19127" spans="1:25">
      <c r="A19127">
        <v>202</v>
      </c>
      <c r="B19127">
        <v>202</v>
      </c>
      <c r="C19127" s="20">
        <v>0.0104166666666667</v>
      </c>
      <c r="D19127" s="20"/>
      <c r="E19127" s="21" t="s">
        <v>33</v>
      </c>
      <c r="F19127" s="4">
        <v>163</v>
      </c>
      <c r="H19127" s="4">
        <v>2.86900687217712</v>
      </c>
      <c r="I19127" s="4">
        <v>31.1080093383789</v>
      </c>
      <c r="J19127" s="4">
        <v>3.01087117195129</v>
      </c>
      <c r="L19127" s="4">
        <v>73.5321807861328</v>
      </c>
      <c r="M19127" s="4">
        <v>25.6298370361328</v>
      </c>
      <c r="N19127" s="4">
        <v>24.4222278594971</v>
      </c>
      <c r="S19127" s="4">
        <v>16.1618423461914</v>
      </c>
      <c r="T19127" s="4">
        <v>5.00294208526611</v>
      </c>
      <c r="U19127" s="4">
        <v>1.04944717884064</v>
      </c>
      <c r="V19127" s="4">
        <v>22.3380489349365</v>
      </c>
      <c r="W19127" s="4">
        <v>8.88800239562988</v>
      </c>
      <c r="X19127" s="4">
        <v>3.79999995231628</v>
      </c>
      <c r="Y19127" s="4">
        <v>12</v>
      </c>
    </row>
    <row r="19128" spans="1:25">
      <c r="A19128">
        <v>202</v>
      </c>
      <c r="B19128">
        <v>202</v>
      </c>
      <c r="C19128" s="20">
        <v>0.0105902777777778</v>
      </c>
      <c r="D19128" s="20"/>
      <c r="E19128" s="21" t="s">
        <v>33</v>
      </c>
      <c r="F19128" s="4">
        <v>167</v>
      </c>
      <c r="H19128" s="4">
        <v>2.91460251808166</v>
      </c>
      <c r="I19128" s="4">
        <v>31.6023941040039</v>
      </c>
      <c r="J19128" s="4">
        <v>3.09733319282532</v>
      </c>
      <c r="L19128" s="4">
        <v>77.1420364379883</v>
      </c>
      <c r="M19128" s="4">
        <v>26.4674301147461</v>
      </c>
      <c r="N19128" s="4">
        <v>24.9059543609619</v>
      </c>
      <c r="S19128" s="4">
        <v>16.3003482818604</v>
      </c>
      <c r="T19128" s="4">
        <v>4.90652799606323</v>
      </c>
      <c r="U19128" s="4">
        <v>1.06269490718842</v>
      </c>
      <c r="V19128" s="4">
        <v>20.3527793884277</v>
      </c>
      <c r="W19128" s="4">
        <v>9.02925586700439</v>
      </c>
      <c r="X19128" s="4">
        <v>3.79999995231628</v>
      </c>
      <c r="Y19128" s="4">
        <v>11.9999990463257</v>
      </c>
    </row>
    <row r="19129" spans="1:25">
      <c r="A19129">
        <v>202</v>
      </c>
      <c r="B19129">
        <v>202</v>
      </c>
      <c r="C19129" s="20">
        <v>0.0107638888888889</v>
      </c>
      <c r="D19129" s="20"/>
      <c r="E19129" s="21" t="s">
        <v>33</v>
      </c>
      <c r="F19129" s="4">
        <v>169</v>
      </c>
      <c r="H19129" s="4">
        <v>3.08854079246521</v>
      </c>
      <c r="I19129" s="4">
        <v>33.4883689880371</v>
      </c>
      <c r="J19129" s="4">
        <v>3.36522769927978</v>
      </c>
      <c r="L19129" s="4">
        <v>83.6943054199219</v>
      </c>
      <c r="M19129" s="4">
        <v>27.0983333587646</v>
      </c>
      <c r="N19129" s="4">
        <v>24.870325088501</v>
      </c>
      <c r="S19129" s="4">
        <v>16.3831825256348</v>
      </c>
      <c r="T19129" s="4">
        <v>4.91345453262329</v>
      </c>
      <c r="U19129" s="4">
        <v>1.08958494663239</v>
      </c>
      <c r="V19129" s="4">
        <v>20.1884269714355</v>
      </c>
      <c r="W19129" s="4">
        <v>9.56810569763184</v>
      </c>
      <c r="X19129" s="4">
        <v>3.80000019073486</v>
      </c>
      <c r="Y19129" s="4">
        <v>12</v>
      </c>
    </row>
    <row r="19130" spans="1:25">
      <c r="A19130">
        <v>202</v>
      </c>
      <c r="B19130">
        <v>202</v>
      </c>
      <c r="C19130" s="20">
        <v>0.0109490740740741</v>
      </c>
      <c r="D19130" s="20"/>
      <c r="E19130" s="21" t="s">
        <v>33</v>
      </c>
      <c r="F19130" s="4">
        <v>171</v>
      </c>
      <c r="H19130" s="4">
        <v>3.09834814071655</v>
      </c>
      <c r="I19130" s="4">
        <v>33.5947074890137</v>
      </c>
      <c r="J19130" s="4">
        <v>3.40039539337158</v>
      </c>
      <c r="L19130" s="4">
        <v>82.7986373901367</v>
      </c>
      <c r="M19130" s="4">
        <v>26.7234783172607</v>
      </c>
      <c r="N19130" s="4">
        <v>24.3497085571289</v>
      </c>
      <c r="S19130" s="4">
        <v>16.3117618560791</v>
      </c>
      <c r="T19130" s="4">
        <v>5.01763963699341</v>
      </c>
      <c r="U19130" s="4">
        <v>1.09748649597168</v>
      </c>
      <c r="V19130" s="4">
        <v>22.4019927978516</v>
      </c>
      <c r="W19130" s="4">
        <v>9.59848785400391</v>
      </c>
      <c r="X19130" s="4">
        <v>3.79999995231628</v>
      </c>
      <c r="Y19130" s="4">
        <v>12.0000009536743</v>
      </c>
    </row>
    <row r="19131" spans="1:25">
      <c r="A19131">
        <v>202</v>
      </c>
      <c r="B19131">
        <v>202</v>
      </c>
      <c r="C19131" s="20">
        <v>0.0111111111111111</v>
      </c>
      <c r="D19131" s="20"/>
      <c r="E19131" s="21" t="s">
        <v>33</v>
      </c>
      <c r="F19131" s="4">
        <v>173</v>
      </c>
      <c r="H19131" s="4">
        <v>2.96601176261902</v>
      </c>
      <c r="I19131" s="4">
        <v>32.1598129272461</v>
      </c>
      <c r="J19131" s="4">
        <v>3.36015105247498</v>
      </c>
      <c r="L19131" s="4">
        <v>87.1081237792969</v>
      </c>
      <c r="M19131" s="4">
        <v>29.3687725067139</v>
      </c>
      <c r="N19131" s="4">
        <v>25.9238719940186</v>
      </c>
      <c r="S19131" s="4">
        <v>16.6980400085449</v>
      </c>
      <c r="T19131" s="4">
        <v>4.71533155441284</v>
      </c>
      <c r="U19131" s="4">
        <v>1.13288521766663</v>
      </c>
      <c r="V19131" s="4">
        <v>21.9619312286377</v>
      </c>
      <c r="W19131" s="4">
        <v>9.18851757049561</v>
      </c>
      <c r="X19131" s="4">
        <v>3.79999995231628</v>
      </c>
      <c r="Y19131" s="4">
        <v>11.9999990463257</v>
      </c>
    </row>
    <row r="19132" spans="1:25">
      <c r="A19132">
        <v>202</v>
      </c>
      <c r="B19132">
        <v>202</v>
      </c>
      <c r="C19132" s="20">
        <v>0.0112962962962963</v>
      </c>
      <c r="D19132" s="20"/>
      <c r="E19132" s="21" t="s">
        <v>33</v>
      </c>
      <c r="F19132" s="4">
        <v>173</v>
      </c>
      <c r="H19132" s="4">
        <v>3.15552616119385</v>
      </c>
      <c r="I19132" s="4">
        <v>34.2146759033203</v>
      </c>
      <c r="J19132" s="4">
        <v>3.48839282989502</v>
      </c>
      <c r="L19132" s="4">
        <v>87.3633422851562</v>
      </c>
      <c r="M19132" s="4">
        <v>27.6858234405518</v>
      </c>
      <c r="N19132" s="4">
        <v>25.0440101623535</v>
      </c>
      <c r="S19132" s="4">
        <v>16.4653015136719</v>
      </c>
      <c r="T19132" s="4">
        <v>4.87963056564331</v>
      </c>
      <c r="U19132" s="4">
        <v>1.10548686981201</v>
      </c>
      <c r="V19132" s="4">
        <v>25.7352924346924</v>
      </c>
      <c r="W19132" s="4">
        <v>9.77562141418457</v>
      </c>
      <c r="X19132" s="4">
        <v>3.7999997138977</v>
      </c>
      <c r="Y19132" s="4">
        <v>11.9999990463257</v>
      </c>
    </row>
    <row r="19133" spans="1:25">
      <c r="A19133">
        <v>202</v>
      </c>
      <c r="B19133">
        <v>202</v>
      </c>
      <c r="C19133" s="20">
        <v>0.0114583333333333</v>
      </c>
      <c r="D19133" s="20"/>
      <c r="E19133" s="21" t="s">
        <v>33</v>
      </c>
      <c r="F19133" s="4">
        <v>174.5</v>
      </c>
      <c r="H19133" s="4">
        <v>3.10361218452454</v>
      </c>
      <c r="I19133" s="4">
        <v>33.651782989502</v>
      </c>
      <c r="J19133" s="4">
        <v>3.46809792518616</v>
      </c>
      <c r="L19133" s="4">
        <v>88.6219940185547</v>
      </c>
      <c r="M19133" s="4">
        <v>28.5544681549072</v>
      </c>
      <c r="N19133" s="4">
        <v>25.5534858703613</v>
      </c>
      <c r="S19133" s="4">
        <v>16.590799331665</v>
      </c>
      <c r="T19133" s="4">
        <v>4.78312110900879</v>
      </c>
      <c r="U19133" s="4">
        <v>1.11743915081024</v>
      </c>
      <c r="V19133" s="4">
        <v>25.4237289428711</v>
      </c>
      <c r="W19133" s="4">
        <v>9.61479473114014</v>
      </c>
      <c r="X19133" s="4">
        <v>3.86355924606323</v>
      </c>
      <c r="Y19133" s="4">
        <v>12</v>
      </c>
    </row>
    <row r="19134" spans="1:25">
      <c r="A19134">
        <v>202</v>
      </c>
      <c r="B19134">
        <v>202</v>
      </c>
      <c r="C19134" s="20">
        <v>0.0116319444444444</v>
      </c>
      <c r="D19134" s="20"/>
      <c r="E19134" s="21" t="s">
        <v>33</v>
      </c>
      <c r="F19134" s="4">
        <v>175</v>
      </c>
      <c r="H19134" s="4">
        <v>3.02416157722473</v>
      </c>
      <c r="I19134" s="4">
        <v>32.7903175354004</v>
      </c>
      <c r="J19134" s="4">
        <v>3.3325138092041</v>
      </c>
      <c r="L19134" s="4">
        <v>84.2988357543945</v>
      </c>
      <c r="M19134" s="4">
        <v>27.8751106262207</v>
      </c>
      <c r="N19134" s="4">
        <v>25.2958698272705</v>
      </c>
      <c r="S19134" s="4">
        <v>16.4988956451416</v>
      </c>
      <c r="T19134" s="4">
        <v>4.83144998550415</v>
      </c>
      <c r="U19134" s="4">
        <v>1.1019629240036</v>
      </c>
      <c r="V19134" s="4">
        <v>27.4689331054688</v>
      </c>
      <c r="W19134" s="4">
        <v>9.36866188049316</v>
      </c>
      <c r="X19134" s="4">
        <v>4</v>
      </c>
      <c r="Y19134" s="4">
        <v>12</v>
      </c>
    </row>
    <row r="19135" spans="1:25">
      <c r="A19135">
        <v>202</v>
      </c>
      <c r="B19135">
        <v>202</v>
      </c>
      <c r="C19135" s="20">
        <v>0.0118055555555556</v>
      </c>
      <c r="D19135" s="20"/>
      <c r="E19135" s="21" t="s">
        <v>33</v>
      </c>
      <c r="F19135" s="4">
        <v>178</v>
      </c>
      <c r="H19135" s="4">
        <v>3.15056371688843</v>
      </c>
      <c r="I19135" s="4">
        <v>34.1608695983887</v>
      </c>
      <c r="J19135" s="4">
        <v>3.45862078666687</v>
      </c>
      <c r="L19135" s="4">
        <v>87.5615310668945</v>
      </c>
      <c r="M19135" s="4">
        <v>27.7923374176025</v>
      </c>
      <c r="N19135" s="4">
        <v>25.3168926239014</v>
      </c>
      <c r="S19135" s="4">
        <v>16.4894886016846</v>
      </c>
      <c r="T19135" s="4">
        <v>4.82747793197632</v>
      </c>
      <c r="U19135" s="4">
        <v>1.09777843952179</v>
      </c>
      <c r="V19135" s="4">
        <v>24.0320434570313</v>
      </c>
      <c r="W19135" s="4">
        <v>9.7602481842041</v>
      </c>
      <c r="X19135" s="4">
        <v>4</v>
      </c>
      <c r="Y19135" s="4">
        <v>12.0000009536743</v>
      </c>
    </row>
    <row r="19136" spans="1:25">
      <c r="A19136">
        <v>202</v>
      </c>
      <c r="B19136">
        <v>202</v>
      </c>
      <c r="C19136" s="20">
        <v>0.0119791666666667</v>
      </c>
      <c r="D19136" s="20"/>
      <c r="E19136" s="21" t="s">
        <v>33</v>
      </c>
      <c r="F19136" s="4">
        <v>180</v>
      </c>
      <c r="H19136" s="4">
        <v>3.29233503341675</v>
      </c>
      <c r="I19136" s="4">
        <v>35.6980628967285</v>
      </c>
      <c r="J19136" s="4">
        <v>3.75752663612366</v>
      </c>
      <c r="L19136" s="4">
        <v>96.5856857299805</v>
      </c>
      <c r="M19136" s="4">
        <v>29.3365306854248</v>
      </c>
      <c r="N19136" s="4">
        <v>25.7045917510986</v>
      </c>
      <c r="S19136" s="4">
        <v>16.6861000061035</v>
      </c>
      <c r="T19136" s="4">
        <v>4.75520372390747</v>
      </c>
      <c r="U19136" s="4">
        <v>1.14129531383514</v>
      </c>
      <c r="V19136" s="4">
        <v>23.9520969390869</v>
      </c>
      <c r="W19136" s="4">
        <v>10.1994466781616</v>
      </c>
      <c r="X19136" s="4">
        <v>4</v>
      </c>
      <c r="Y19136" s="4">
        <v>12</v>
      </c>
    </row>
    <row r="19137" spans="1:25">
      <c r="A19137">
        <v>202</v>
      </c>
      <c r="B19137">
        <v>202</v>
      </c>
      <c r="C19137" s="20">
        <v>0.0121527777777778</v>
      </c>
      <c r="D19137" s="20"/>
      <c r="E19137" s="21" t="s">
        <v>33</v>
      </c>
      <c r="F19137" s="4">
        <v>183</v>
      </c>
      <c r="H19137" s="4">
        <v>3.54875087738037</v>
      </c>
      <c r="I19137" s="4">
        <v>38.4783248901367</v>
      </c>
      <c r="J19137" s="4">
        <v>4.11146974563599</v>
      </c>
      <c r="L19137" s="4">
        <v>106.623756408691</v>
      </c>
      <c r="M19137" s="4">
        <v>30.0454330444336</v>
      </c>
      <c r="N19137" s="4">
        <v>25.9332466125488</v>
      </c>
      <c r="S19137" s="4">
        <v>16.7718772888184</v>
      </c>
      <c r="T19137" s="4">
        <v>4.71360492706299</v>
      </c>
      <c r="U19137" s="4">
        <v>1.1585681438446</v>
      </c>
      <c r="V19137" s="4">
        <v>28.0186786651611</v>
      </c>
      <c r="W19137" s="4">
        <v>10.9938068389893</v>
      </c>
      <c r="X19137" s="4">
        <v>4</v>
      </c>
      <c r="Y19137" s="4">
        <v>12.0000009536743</v>
      </c>
    </row>
    <row r="19138" spans="1:25">
      <c r="A19138">
        <v>202</v>
      </c>
      <c r="B19138">
        <v>202</v>
      </c>
      <c r="C19138" s="20">
        <v>0.012337962962963</v>
      </c>
      <c r="D19138" s="20"/>
      <c r="E19138" s="21" t="s">
        <v>33</v>
      </c>
      <c r="F19138" s="4">
        <v>186</v>
      </c>
      <c r="H19138" s="4">
        <v>3.32992911338806</v>
      </c>
      <c r="I19138" s="4">
        <v>36.1056861877441</v>
      </c>
      <c r="J19138" s="4">
        <v>4.00737142562866</v>
      </c>
      <c r="L19138" s="4">
        <v>107.30297088623</v>
      </c>
      <c r="M19138" s="4">
        <v>32.2238006591797</v>
      </c>
      <c r="N19138" s="4">
        <v>26.7763977050781</v>
      </c>
      <c r="S19138" s="4">
        <v>17.0183067321777</v>
      </c>
      <c r="T19138" s="4">
        <v>4.56638145446777</v>
      </c>
      <c r="U19138" s="4">
        <v>1.20344042778015</v>
      </c>
      <c r="V19138" s="4">
        <v>26.9403457641602</v>
      </c>
      <c r="W19138" s="4">
        <v>10.3159103393555</v>
      </c>
      <c r="X19138" s="4">
        <v>4</v>
      </c>
      <c r="Y19138" s="4">
        <v>11.9999990463257</v>
      </c>
    </row>
    <row r="19139" spans="1:25">
      <c r="A19139">
        <v>202</v>
      </c>
      <c r="B19139">
        <v>202</v>
      </c>
      <c r="C19139" s="20">
        <v>0.0125115740740741</v>
      </c>
      <c r="D19139" s="20"/>
      <c r="E19139" s="21" t="s">
        <v>33</v>
      </c>
      <c r="F19139" s="4">
        <v>188</v>
      </c>
      <c r="H19139" s="4">
        <v>3.42378282546997</v>
      </c>
      <c r="I19139" s="4">
        <v>37.1233215332031</v>
      </c>
      <c r="J19139" s="4">
        <v>4.03680229187012</v>
      </c>
      <c r="L19139" s="4">
        <v>106.455863952637</v>
      </c>
      <c r="M19139" s="4">
        <v>31.093053817749</v>
      </c>
      <c r="N19139" s="4">
        <v>26.3713340759277</v>
      </c>
      <c r="S19139" s="4">
        <v>16.8955993652344</v>
      </c>
      <c r="T19139" s="4">
        <v>4.63593816757202</v>
      </c>
      <c r="U19139" s="4">
        <v>1.1790474653244</v>
      </c>
      <c r="V19139" s="4">
        <v>28.6103553771973</v>
      </c>
      <c r="W19139" s="4">
        <v>10.6066637039185</v>
      </c>
      <c r="X19139" s="4">
        <v>4</v>
      </c>
      <c r="Y19139" s="4">
        <v>12.0000009536743</v>
      </c>
    </row>
    <row r="19140" spans="1:25">
      <c r="A19140">
        <v>202</v>
      </c>
      <c r="B19140">
        <v>202</v>
      </c>
      <c r="C19140" s="20">
        <v>0.0126851851851852</v>
      </c>
      <c r="D19140" s="20"/>
      <c r="E19140" s="21" t="s">
        <v>33</v>
      </c>
      <c r="F19140" s="4">
        <v>189</v>
      </c>
      <c r="H19140" s="4">
        <v>3.50854802131653</v>
      </c>
      <c r="I19140" s="4">
        <v>38.0424118041992</v>
      </c>
      <c r="J19140" s="4">
        <v>4.19386625289917</v>
      </c>
      <c r="L19140" s="4">
        <v>115.228775024414</v>
      </c>
      <c r="M19140" s="4">
        <v>32.8422966003418</v>
      </c>
      <c r="N19140" s="4">
        <v>27.4755477905273</v>
      </c>
      <c r="S19140" s="4">
        <v>17.0984287261963</v>
      </c>
      <c r="T19140" s="4">
        <v>4.45121145248413</v>
      </c>
      <c r="U19140" s="4">
        <v>1.19532811641693</v>
      </c>
      <c r="V19140" s="4">
        <v>30.8285160064697</v>
      </c>
      <c r="W19140" s="4">
        <v>10.8692607879639</v>
      </c>
      <c r="X19140" s="4">
        <v>4</v>
      </c>
      <c r="Y19140" s="4">
        <v>12</v>
      </c>
    </row>
    <row r="19141" spans="1:25">
      <c r="A19141">
        <v>202</v>
      </c>
      <c r="B19141">
        <v>202</v>
      </c>
      <c r="C19141" s="20">
        <v>0.0128587962962963</v>
      </c>
      <c r="D19141" s="20"/>
      <c r="E19141" s="21" t="s">
        <v>33</v>
      </c>
      <c r="F19141" s="4">
        <v>190.5</v>
      </c>
      <c r="H19141" s="4">
        <v>3.35322570800781</v>
      </c>
      <c r="I19141" s="4">
        <v>36.3582878112793</v>
      </c>
      <c r="J19141" s="4">
        <v>4.08230018615723</v>
      </c>
      <c r="L19141" s="4">
        <v>115.744430541992</v>
      </c>
      <c r="M19141" s="4">
        <v>34.5173377990723</v>
      </c>
      <c r="N19141" s="4">
        <v>28.3527488708496</v>
      </c>
      <c r="S19141" s="4">
        <v>17.2686042785645</v>
      </c>
      <c r="T19141" s="4">
        <v>4.31470775604248</v>
      </c>
      <c r="U19141" s="4">
        <v>1.21742486953735</v>
      </c>
      <c r="V19141" s="4">
        <v>32.6308631896973</v>
      </c>
      <c r="W19141" s="4">
        <v>10.3880825042725</v>
      </c>
      <c r="X19141" s="4">
        <v>4.37933397293091</v>
      </c>
      <c r="Y19141" s="4">
        <v>11.0516662597656</v>
      </c>
    </row>
    <row r="19142" spans="1:25">
      <c r="A19142">
        <v>202</v>
      </c>
      <c r="B19142">
        <v>202</v>
      </c>
      <c r="C19142" s="20">
        <v>0.0130208333333333</v>
      </c>
      <c r="D19142" s="20"/>
      <c r="E19142" s="21" t="s">
        <v>33</v>
      </c>
      <c r="F19142" s="4">
        <v>192</v>
      </c>
      <c r="H19142" s="4">
        <v>3.40890288352966</v>
      </c>
      <c r="I19142" s="4">
        <v>36.9619827270508</v>
      </c>
      <c r="J19142" s="4">
        <v>4.02914667129517</v>
      </c>
      <c r="L19142" s="4">
        <v>109.799659729004</v>
      </c>
      <c r="M19142" s="4">
        <v>32.2096748352051</v>
      </c>
      <c r="N19142" s="4">
        <v>27.2513427734375</v>
      </c>
      <c r="S19142" s="4">
        <v>17.0335178375244</v>
      </c>
      <c r="T19142" s="4">
        <v>4.48752069473267</v>
      </c>
      <c r="U19142" s="4">
        <v>1.18194818496704</v>
      </c>
      <c r="V19142" s="4">
        <v>29.8507461547852</v>
      </c>
      <c r="W19142" s="4">
        <v>10.5605669021606</v>
      </c>
      <c r="X19142" s="4">
        <v>5</v>
      </c>
      <c r="Y19142" s="4">
        <v>9.5</v>
      </c>
    </row>
    <row r="19143" spans="1:25">
      <c r="A19143">
        <v>202</v>
      </c>
      <c r="B19143">
        <v>202</v>
      </c>
      <c r="C19143" s="20">
        <v>0.0132060185185185</v>
      </c>
      <c r="D19143" s="20"/>
      <c r="E19143" s="21" t="s">
        <v>33</v>
      </c>
      <c r="F19143" s="4">
        <v>194.5</v>
      </c>
      <c r="H19143" s="4">
        <v>3.59737777709961</v>
      </c>
      <c r="I19143" s="4">
        <v>39.0055732727051</v>
      </c>
      <c r="J19143" s="4">
        <v>4.26147794723511</v>
      </c>
      <c r="L19143" s="4">
        <v>114.911430358887</v>
      </c>
      <c r="M19143" s="4">
        <v>31.9431095123291</v>
      </c>
      <c r="N19143" s="4">
        <v>26.9651584625244</v>
      </c>
      <c r="S19143" s="4">
        <v>16.9988079071045</v>
      </c>
      <c r="T19143" s="4">
        <v>4.53471946716309</v>
      </c>
      <c r="U19143" s="4">
        <v>1.1846067905426</v>
      </c>
      <c r="V19143" s="4">
        <v>30.9677429199219</v>
      </c>
      <c r="W19143" s="4">
        <v>11.1444492340088</v>
      </c>
      <c r="X19143" s="4">
        <v>5</v>
      </c>
      <c r="Y19143" s="4">
        <v>9.5</v>
      </c>
    </row>
    <row r="19144" spans="1:25">
      <c r="A19144">
        <v>202</v>
      </c>
      <c r="B19144">
        <v>202</v>
      </c>
      <c r="C19144" s="20">
        <v>0.0133796296296296</v>
      </c>
      <c r="D19144" s="20"/>
      <c r="E19144" s="21" t="s">
        <v>33</v>
      </c>
      <c r="F19144" s="4">
        <v>194</v>
      </c>
      <c r="H19144" s="4">
        <v>3.68173241615295</v>
      </c>
      <c r="I19144" s="4">
        <v>39.9202156066895</v>
      </c>
      <c r="J19144" s="4">
        <v>4.53440952301025</v>
      </c>
      <c r="L19144" s="4">
        <v>127.10237121582</v>
      </c>
      <c r="M19144" s="4">
        <v>34.5224342346191</v>
      </c>
      <c r="N19144" s="4">
        <v>28.0306339263916</v>
      </c>
      <c r="S19144" s="4">
        <v>17.2587299346924</v>
      </c>
      <c r="T19144" s="4">
        <v>4.36381483078003</v>
      </c>
      <c r="U19144" s="4">
        <v>1.23159670829773</v>
      </c>
      <c r="V19144" s="4">
        <v>35.8565711975098</v>
      </c>
      <c r="W19144" s="4">
        <v>11.4057760238647</v>
      </c>
      <c r="X19144" s="4">
        <v>4.99999952316284</v>
      </c>
      <c r="Y19144" s="4">
        <v>9.5</v>
      </c>
    </row>
    <row r="19145" spans="1:25">
      <c r="A19145">
        <v>202</v>
      </c>
      <c r="B19145">
        <v>202</v>
      </c>
      <c r="C19145" s="20">
        <v>0.0135532407407407</v>
      </c>
      <c r="D19145" s="20"/>
      <c r="E19145" s="21" t="s">
        <v>33</v>
      </c>
      <c r="F19145" s="4">
        <v>196</v>
      </c>
      <c r="H19145" s="4">
        <v>3.68951964378357</v>
      </c>
      <c r="I19145" s="4">
        <v>40.0046501159668</v>
      </c>
      <c r="J19145" s="4">
        <v>4.60953903198242</v>
      </c>
      <c r="L19145" s="4">
        <v>128.584976196289</v>
      </c>
      <c r="M19145" s="4">
        <v>34.8514137268066</v>
      </c>
      <c r="N19145" s="4">
        <v>27.8954086303711</v>
      </c>
      <c r="S19145" s="4">
        <v>17.2805404663086</v>
      </c>
      <c r="T19145" s="4">
        <v>4.38475465774536</v>
      </c>
      <c r="U19145" s="4">
        <v>1.24936020374298</v>
      </c>
      <c r="V19145" s="4">
        <v>34.1555976867676</v>
      </c>
      <c r="W19145" s="4">
        <v>11.4299001693726</v>
      </c>
      <c r="X19145" s="4">
        <v>5</v>
      </c>
      <c r="Y19145" s="4">
        <v>9.49999904632568</v>
      </c>
    </row>
    <row r="19146" spans="1:25">
      <c r="A19146">
        <v>202</v>
      </c>
      <c r="B19146">
        <v>202</v>
      </c>
      <c r="C19146" s="20">
        <v>0.0137152777777778</v>
      </c>
      <c r="D19146" s="20"/>
      <c r="E19146" s="21" t="s">
        <v>33</v>
      </c>
      <c r="F19146" s="4">
        <v>197</v>
      </c>
      <c r="H19146" s="4">
        <v>3.70021152496338</v>
      </c>
      <c r="I19146" s="4">
        <v>40.1205787658691</v>
      </c>
      <c r="J19146" s="4">
        <v>4.68554735183716</v>
      </c>
      <c r="L19146" s="4">
        <v>137.572372436523</v>
      </c>
      <c r="M19146" s="4">
        <v>37.1795959472656</v>
      </c>
      <c r="N19146" s="4">
        <v>29.3610038757324</v>
      </c>
      <c r="S19146" s="4">
        <v>17.4981346130371</v>
      </c>
      <c r="T19146" s="4">
        <v>4.16786241531372</v>
      </c>
      <c r="U19146" s="4">
        <v>1.26629173755646</v>
      </c>
      <c r="V19146" s="4">
        <v>39.9703941345215</v>
      </c>
      <c r="W19146" s="4">
        <v>11.4630222320557</v>
      </c>
      <c r="X19146" s="4">
        <v>5</v>
      </c>
      <c r="Y19146" s="4">
        <v>9.5</v>
      </c>
    </row>
    <row r="19147" spans="1:25">
      <c r="A19147">
        <v>202</v>
      </c>
      <c r="B19147">
        <v>202</v>
      </c>
      <c r="C19147" s="20">
        <v>0.013900462962963</v>
      </c>
      <c r="D19147" s="20"/>
      <c r="E19147" s="21" t="s">
        <v>33</v>
      </c>
      <c r="F19147" s="4">
        <v>199</v>
      </c>
      <c r="H19147" s="4">
        <v>3.66950678825378</v>
      </c>
      <c r="I19147" s="4">
        <v>39.787654876709</v>
      </c>
      <c r="J19147" s="4">
        <v>4.71049642562866</v>
      </c>
      <c r="L19147" s="4">
        <v>139.336700439453</v>
      </c>
      <c r="M19147" s="4">
        <v>37.971508026123</v>
      </c>
      <c r="N19147" s="4">
        <v>29.5800457000732</v>
      </c>
      <c r="S19147" s="4">
        <v>17.558292388916</v>
      </c>
      <c r="T19147" s="4">
        <v>4.13727807998657</v>
      </c>
      <c r="U19147" s="4">
        <v>1.28368651866913</v>
      </c>
      <c r="V19147" s="4">
        <v>37.9987297058105</v>
      </c>
      <c r="W19147" s="4">
        <v>11.367901802063</v>
      </c>
      <c r="X19147" s="4">
        <v>4.99999952316284</v>
      </c>
      <c r="Y19147" s="4">
        <v>9.49999809265137</v>
      </c>
    </row>
    <row r="19148" spans="1:25">
      <c r="A19148">
        <v>202</v>
      </c>
      <c r="B19148">
        <v>202</v>
      </c>
      <c r="C19148" s="20">
        <v>0.0140740740740741</v>
      </c>
      <c r="D19148" s="20"/>
      <c r="E19148" s="21" t="s">
        <v>33</v>
      </c>
      <c r="F19148" s="4">
        <v>200</v>
      </c>
      <c r="H19148" s="4">
        <v>3.64352345466614</v>
      </c>
      <c r="I19148" s="4">
        <v>39.5059242248535</v>
      </c>
      <c r="J19148" s="4">
        <v>4.76408910751343</v>
      </c>
      <c r="L19148" s="4">
        <v>147.486511230469</v>
      </c>
      <c r="M19148" s="4">
        <v>40.4790878295898</v>
      </c>
      <c r="N19148" s="4">
        <v>30.9579658508301</v>
      </c>
      <c r="S19148" s="4">
        <v>17.7528190612793</v>
      </c>
      <c r="T19148" s="4">
        <v>3.95488810539246</v>
      </c>
      <c r="U19148" s="4">
        <v>1.30754995346069</v>
      </c>
      <c r="V19148" s="4">
        <v>38.5604133605957</v>
      </c>
      <c r="W19148" s="4">
        <v>11.2874069213867</v>
      </c>
      <c r="X19148" s="4">
        <v>2.01812362670898</v>
      </c>
      <c r="Y19148" s="4">
        <v>2.67416477203369</v>
      </c>
    </row>
    <row r="19149" spans="1:25">
      <c r="A19149">
        <v>202</v>
      </c>
      <c r="B19149">
        <v>202</v>
      </c>
      <c r="C19149" s="20">
        <v>0.0141435185185185</v>
      </c>
      <c r="D19149" s="20"/>
      <c r="E19149" s="21" t="s">
        <v>34</v>
      </c>
      <c r="F19149" s="4">
        <v>200</v>
      </c>
      <c r="H19149" s="4">
        <v>2.1859028339386</v>
      </c>
      <c r="I19149" s="4">
        <v>23.7012634277344</v>
      </c>
      <c r="J19149" s="4">
        <v>3.02475309371948</v>
      </c>
      <c r="L19149" s="4">
        <v>99.8346252441406</v>
      </c>
      <c r="M19149" s="4">
        <v>45.6720314025879</v>
      </c>
      <c r="N19149" s="4">
        <v>33.0058746337891</v>
      </c>
      <c r="S19149" s="4">
        <v>18.0728530883789</v>
      </c>
      <c r="T19149" s="4">
        <v>3.71192002296448</v>
      </c>
      <c r="U19149" s="4">
        <v>1.38375461101532</v>
      </c>
      <c r="V19149" s="4">
        <v>30.201343536377</v>
      </c>
      <c r="W19149" s="4">
        <v>6.77178955078125</v>
      </c>
      <c r="X19149" s="4">
        <v>0</v>
      </c>
      <c r="Y19149" s="4">
        <v>0</v>
      </c>
    </row>
    <row r="19150" spans="1:25">
      <c r="A19150">
        <v>203</v>
      </c>
      <c r="B19150">
        <v>203</v>
      </c>
      <c r="C19150" s="20">
        <v>0.000196759259259259</v>
      </c>
      <c r="D19150" s="20"/>
      <c r="E19150" s="21" t="s">
        <v>108</v>
      </c>
      <c r="F19150" s="4">
        <v>64</v>
      </c>
      <c r="H19150" s="4">
        <v>0.0622654519975185</v>
      </c>
      <c r="I19150" s="4">
        <v>0.938246488571167</v>
      </c>
      <c r="J19150" s="4">
        <v>0.0741731002926826</v>
      </c>
      <c r="L19150" s="4">
        <v>6.19738245010376</v>
      </c>
      <c r="M19150" s="4">
        <v>99.5316390991211</v>
      </c>
      <c r="N19150" s="4">
        <v>83.5529632568359</v>
      </c>
      <c r="S19150" s="4">
        <v>19.6461887359619</v>
      </c>
      <c r="T19150" s="4">
        <v>1.52180182933807</v>
      </c>
      <c r="U19150" s="4">
        <v>1.19124007225037</v>
      </c>
      <c r="V19150" s="4">
        <v>17.6470584869385</v>
      </c>
      <c r="W19150" s="4">
        <v>0.268070429563522</v>
      </c>
      <c r="X19150" s="4">
        <v>0</v>
      </c>
      <c r="Y19150" s="4">
        <v>0</v>
      </c>
    </row>
    <row r="19151" spans="1:25">
      <c r="A19151">
        <v>203</v>
      </c>
      <c r="B19151">
        <v>203</v>
      </c>
      <c r="C19151" s="20">
        <v>0.000381944444444444</v>
      </c>
      <c r="D19151" s="20"/>
      <c r="E19151" s="21" t="s">
        <v>108</v>
      </c>
      <c r="F19151" s="4">
        <v>79</v>
      </c>
      <c r="H19151" s="4">
        <v>0.189749389886856</v>
      </c>
      <c r="I19151" s="4">
        <v>2.85923719406128</v>
      </c>
      <c r="J19151" s="4">
        <v>0.15502142906189</v>
      </c>
      <c r="L19151" s="4">
        <v>9.12401390075684</v>
      </c>
      <c r="M19151" s="4">
        <v>48.0845489501953</v>
      </c>
      <c r="N19151" s="4">
        <v>58.8564682006836</v>
      </c>
      <c r="S19151" s="4">
        <v>18.4637050628662</v>
      </c>
      <c r="T19151" s="4">
        <v>2.14389753341675</v>
      </c>
      <c r="U19151" s="4">
        <v>0.816979825496674</v>
      </c>
      <c r="V19151" s="4">
        <v>18.3936214447021</v>
      </c>
      <c r="W19151" s="4">
        <v>0.816924929618835</v>
      </c>
      <c r="X19151" s="4">
        <v>0</v>
      </c>
      <c r="Y19151" s="4">
        <v>0</v>
      </c>
    </row>
    <row r="19152" spans="1:25">
      <c r="A19152">
        <v>203</v>
      </c>
      <c r="B19152">
        <v>203</v>
      </c>
      <c r="C19152" s="20">
        <v>0.000555555555555556</v>
      </c>
      <c r="D19152" s="20"/>
      <c r="E19152" s="21" t="s">
        <v>108</v>
      </c>
      <c r="F19152" s="4">
        <v>79.5</v>
      </c>
      <c r="H19152" s="4">
        <v>0.22936375439167</v>
      </c>
      <c r="I19152" s="4">
        <v>3.45616602897644</v>
      </c>
      <c r="J19152" s="4">
        <v>0.182301864027977</v>
      </c>
      <c r="L19152" s="4">
        <v>8.60749816894531</v>
      </c>
      <c r="M19152" s="4">
        <v>37.527717590332</v>
      </c>
      <c r="N19152" s="4">
        <v>47.215633392334</v>
      </c>
      <c r="S19152" s="4">
        <v>17.7824153900146</v>
      </c>
      <c r="T19152" s="4">
        <v>2.6626410484314</v>
      </c>
      <c r="U19152" s="4">
        <v>0.794815480709076</v>
      </c>
      <c r="V19152" s="4">
        <v>16.2052669525146</v>
      </c>
      <c r="W19152" s="4">
        <v>0.987475991249084</v>
      </c>
      <c r="X19152" s="4">
        <v>0</v>
      </c>
      <c r="Y19152" s="4">
        <v>0</v>
      </c>
    </row>
    <row r="19153" spans="1:25">
      <c r="A19153">
        <v>203</v>
      </c>
      <c r="B19153">
        <v>203</v>
      </c>
      <c r="C19153" s="20">
        <v>0.000717592592592593</v>
      </c>
      <c r="D19153" s="20"/>
      <c r="E19153" s="21" t="s">
        <v>108</v>
      </c>
      <c r="F19153" s="4">
        <v>80</v>
      </c>
      <c r="H19153" s="4">
        <v>0.224806636571884</v>
      </c>
      <c r="I19153" s="4">
        <v>3.38749718666077</v>
      </c>
      <c r="J19153" s="4">
        <v>0.168837293982506</v>
      </c>
      <c r="L19153" s="4">
        <v>8.64601039886475</v>
      </c>
      <c r="M19153" s="4">
        <v>38.4597663879395</v>
      </c>
      <c r="N19153" s="4">
        <v>51.2091255187988</v>
      </c>
      <c r="S19153" s="4">
        <v>17.8884525299072</v>
      </c>
      <c r="T19153" s="4">
        <v>2.4581880569458</v>
      </c>
      <c r="U19153" s="4">
        <v>0.751033425331116</v>
      </c>
      <c r="V19153" s="4">
        <v>21.707670211792</v>
      </c>
      <c r="W19153" s="4">
        <v>0.967856347560883</v>
      </c>
      <c r="X19153" s="4">
        <v>0</v>
      </c>
      <c r="Y19153" s="4">
        <v>0</v>
      </c>
    </row>
    <row r="19154" spans="1:25">
      <c r="A19154">
        <v>203</v>
      </c>
      <c r="B19154">
        <v>203</v>
      </c>
      <c r="C19154" s="20">
        <v>0.000891203703703704</v>
      </c>
      <c r="D19154" s="20"/>
      <c r="E19154" s="21" t="s">
        <v>108</v>
      </c>
      <c r="F19154" s="4">
        <v>80</v>
      </c>
      <c r="H19154" s="4">
        <v>0.291038185358047</v>
      </c>
      <c r="I19154" s="4">
        <v>4.38550662994385</v>
      </c>
      <c r="J19154" s="4">
        <v>0.214299485087395</v>
      </c>
      <c r="L19154" s="4">
        <v>10.3236246109009</v>
      </c>
      <c r="M19154" s="4">
        <v>35.4717178344727</v>
      </c>
      <c r="N19154" s="4">
        <v>48.1738204956055</v>
      </c>
      <c r="S19154" s="4">
        <v>17.6421432495117</v>
      </c>
      <c r="T19154" s="4">
        <v>2.61057925224304</v>
      </c>
      <c r="U19154" s="4">
        <v>0.736327707767487</v>
      </c>
      <c r="V19154" s="4">
        <v>19.6078433990479</v>
      </c>
      <c r="W19154" s="4">
        <v>1.25300192832947</v>
      </c>
      <c r="X19154" s="4">
        <v>0</v>
      </c>
      <c r="Y19154" s="4">
        <v>0</v>
      </c>
    </row>
    <row r="19155" spans="1:25">
      <c r="A19155">
        <v>203</v>
      </c>
      <c r="B19155">
        <v>203</v>
      </c>
      <c r="C19155" s="20">
        <v>0.00107638888888889</v>
      </c>
      <c r="D19155" s="20"/>
      <c r="E19155" s="21" t="s">
        <v>108</v>
      </c>
      <c r="F19155" s="4">
        <v>82</v>
      </c>
      <c r="H19155" s="4">
        <v>0.197960674762726</v>
      </c>
      <c r="I19155" s="4">
        <v>2.98296880722046</v>
      </c>
      <c r="J19155" s="4">
        <v>0.146366447210312</v>
      </c>
      <c r="L19155" s="4">
        <v>7.21266841888428</v>
      </c>
      <c r="M19155" s="4">
        <v>36.4348564147949</v>
      </c>
      <c r="N19155" s="4">
        <v>49.2781562805176</v>
      </c>
      <c r="S19155" s="4">
        <v>17.7271537780762</v>
      </c>
      <c r="T19155" s="4">
        <v>2.55296611785889</v>
      </c>
      <c r="U19155" s="4">
        <v>0.739371299743652</v>
      </c>
      <c r="V19155" s="4">
        <v>18.137845993042</v>
      </c>
      <c r="W19155" s="4">
        <v>0.852276802062988</v>
      </c>
      <c r="X19155" s="4">
        <v>0</v>
      </c>
      <c r="Y19155" s="4">
        <v>0</v>
      </c>
    </row>
    <row r="19156" spans="1:25">
      <c r="A19156">
        <v>203</v>
      </c>
      <c r="B19156">
        <v>203</v>
      </c>
      <c r="C19156" s="20">
        <v>0.00121527777777778</v>
      </c>
      <c r="D19156" s="20"/>
      <c r="E19156" s="21" t="s">
        <v>108</v>
      </c>
      <c r="F19156" s="4">
        <v>80</v>
      </c>
      <c r="H19156" s="4">
        <v>0.220904305577278</v>
      </c>
      <c r="I19156" s="4">
        <v>3.32869482040405</v>
      </c>
      <c r="J19156" s="4">
        <v>0.164056926965714</v>
      </c>
      <c r="L19156" s="4">
        <v>7.78920936584473</v>
      </c>
      <c r="M19156" s="4">
        <v>35.2605590820313</v>
      </c>
      <c r="N19156" s="4">
        <v>47.4786987304688</v>
      </c>
      <c r="S19156" s="4">
        <v>17.6177387237549</v>
      </c>
      <c r="T19156" s="4">
        <v>2.64820218086243</v>
      </c>
      <c r="U19156" s="4">
        <v>0.742660641670227</v>
      </c>
      <c r="V19156" s="4">
        <v>15.803337097168</v>
      </c>
      <c r="W19156" s="4">
        <v>0.951055645942688</v>
      </c>
      <c r="X19156" s="4">
        <v>0</v>
      </c>
      <c r="Y19156" s="4">
        <v>0</v>
      </c>
    </row>
    <row r="19157" spans="1:25">
      <c r="A19157">
        <v>203</v>
      </c>
      <c r="B19157">
        <v>203</v>
      </c>
      <c r="C19157" s="20">
        <v>0.00138888888888889</v>
      </c>
      <c r="D19157" s="20"/>
      <c r="E19157" s="21" t="s">
        <v>108</v>
      </c>
      <c r="F19157" s="4">
        <v>81</v>
      </c>
      <c r="H19157" s="4">
        <v>0.365110516548157</v>
      </c>
      <c r="I19157" s="4">
        <v>5.50166511535645</v>
      </c>
      <c r="J19157" s="4">
        <v>0.267389088869095</v>
      </c>
      <c r="L19157" s="4">
        <v>13.8922414779663</v>
      </c>
      <c r="M19157" s="4">
        <v>38.0494155883789</v>
      </c>
      <c r="N19157" s="4">
        <v>51.9551544189453</v>
      </c>
      <c r="S19157" s="4">
        <v>17.8682708740234</v>
      </c>
      <c r="T19157" s="4">
        <v>2.42349743843079</v>
      </c>
      <c r="U19157" s="4">
        <v>0.732351124286652</v>
      </c>
      <c r="V19157" s="4">
        <v>24.2587623596191</v>
      </c>
      <c r="W19157" s="4">
        <v>1.57190430164337</v>
      </c>
      <c r="X19157" s="4">
        <v>0</v>
      </c>
      <c r="Y19157" s="4">
        <v>0</v>
      </c>
    </row>
    <row r="19158" spans="1:25">
      <c r="A19158">
        <v>203</v>
      </c>
      <c r="B19158">
        <v>203</v>
      </c>
      <c r="C19158" s="20">
        <v>0.0015625</v>
      </c>
      <c r="D19158" s="20"/>
      <c r="E19158" s="21" t="s">
        <v>33</v>
      </c>
      <c r="F19158" s="4">
        <v>85.5</v>
      </c>
      <c r="H19158" s="4">
        <v>0.391463726758957</v>
      </c>
      <c r="I19158" s="4">
        <v>5.89876794815063</v>
      </c>
      <c r="J19158" s="4">
        <v>0.285410761833191</v>
      </c>
      <c r="L19158" s="4">
        <v>13.6570425033569</v>
      </c>
      <c r="M19158" s="4">
        <v>34.8871231079102</v>
      </c>
      <c r="N19158" s="4">
        <v>47.8504829406738</v>
      </c>
      <c r="S19158" s="4">
        <v>17.5922660827637</v>
      </c>
      <c r="T19158" s="4">
        <v>2.62796330451965</v>
      </c>
      <c r="U19158" s="4">
        <v>0.729086101055145</v>
      </c>
      <c r="V19158" s="4">
        <v>15.9256801605225</v>
      </c>
      <c r="W19158" s="4">
        <v>1.68536221981049</v>
      </c>
      <c r="X19158" s="4">
        <v>1.12130045890808</v>
      </c>
      <c r="Y19158" s="4">
        <v>0</v>
      </c>
    </row>
    <row r="19159" spans="1:25">
      <c r="A19159">
        <v>203</v>
      </c>
      <c r="B19159">
        <v>203</v>
      </c>
      <c r="C19159" s="20">
        <v>0.00173611111111111</v>
      </c>
      <c r="D19159" s="20"/>
      <c r="E19159" s="21" t="s">
        <v>33</v>
      </c>
      <c r="F19159" s="4">
        <v>87</v>
      </c>
      <c r="H19159" s="4">
        <v>0.360730350017548</v>
      </c>
      <c r="I19159" s="4">
        <v>5.43566274642944</v>
      </c>
      <c r="J19159" s="4">
        <v>0.283545881509781</v>
      </c>
      <c r="L19159" s="4">
        <v>12.5837182998657</v>
      </c>
      <c r="M19159" s="4">
        <v>34.8840026855469</v>
      </c>
      <c r="N19159" s="4">
        <v>44.3798294067383</v>
      </c>
      <c r="S19159" s="4">
        <v>17.5496406555176</v>
      </c>
      <c r="T19159" s="4">
        <v>2.83023977279663</v>
      </c>
      <c r="U19159" s="4">
        <v>0.786032795906067</v>
      </c>
      <c r="V19159" s="4">
        <v>39.4218139648438</v>
      </c>
      <c r="W19159" s="4">
        <v>1.55304646492004</v>
      </c>
      <c r="X19159" s="4">
        <v>3</v>
      </c>
      <c r="Y19159" s="4">
        <v>0</v>
      </c>
    </row>
    <row r="19160" spans="1:25">
      <c r="A19160">
        <v>203</v>
      </c>
      <c r="B19160">
        <v>203</v>
      </c>
      <c r="C19160" s="20">
        <v>0.0019212962962963</v>
      </c>
      <c r="D19160" s="20"/>
      <c r="E19160" s="21" t="s">
        <v>33</v>
      </c>
      <c r="F19160" s="4">
        <v>96</v>
      </c>
      <c r="H19160" s="4">
        <v>0.480820029973984</v>
      </c>
      <c r="I19160" s="4">
        <v>7.24523305892944</v>
      </c>
      <c r="J19160" s="4">
        <v>0.389342874288559</v>
      </c>
      <c r="L19160" s="4">
        <v>16.2358837127686</v>
      </c>
      <c r="M19160" s="4">
        <v>33.7670707702637</v>
      </c>
      <c r="N19160" s="4">
        <v>41.7007331848145</v>
      </c>
      <c r="S19160" s="4">
        <v>17.4192867279053</v>
      </c>
      <c r="T19160" s="4">
        <v>3.00945663452148</v>
      </c>
      <c r="U19160" s="4">
        <v>0.809747636318207</v>
      </c>
      <c r="V19160" s="4">
        <v>38.0469207763672</v>
      </c>
      <c r="W19160" s="4">
        <v>2.07006669044495</v>
      </c>
      <c r="X19160" s="4">
        <v>2.99999952316284</v>
      </c>
      <c r="Y19160" s="4">
        <v>0</v>
      </c>
    </row>
    <row r="19161" spans="1:25">
      <c r="A19161">
        <v>203</v>
      </c>
      <c r="B19161">
        <v>203</v>
      </c>
      <c r="C19161" s="20">
        <v>0.00209490740740741</v>
      </c>
      <c r="D19161" s="20"/>
      <c r="E19161" s="21" t="s">
        <v>33</v>
      </c>
      <c r="F19161" s="4">
        <v>106</v>
      </c>
      <c r="H19161" s="4">
        <v>0.604359567165375</v>
      </c>
      <c r="I19161" s="4">
        <v>9.10678768157959</v>
      </c>
      <c r="J19161" s="4">
        <v>0.43912461400032</v>
      </c>
      <c r="L19161" s="4">
        <v>16.8322410583496</v>
      </c>
      <c r="M19161" s="4">
        <v>27.8513679504395</v>
      </c>
      <c r="N19161" s="4">
        <v>38.3313522338867</v>
      </c>
      <c r="S19161" s="4">
        <v>16.7488861083984</v>
      </c>
      <c r="T19161" s="4">
        <v>3.27065873146057</v>
      </c>
      <c r="U19161" s="4">
        <v>0.726594984531403</v>
      </c>
      <c r="V19161" s="4">
        <v>27.2373542785645</v>
      </c>
      <c r="W19161" s="4">
        <v>2.60193943977356</v>
      </c>
      <c r="X19161" s="4">
        <v>3</v>
      </c>
      <c r="Y19161" s="4">
        <v>0</v>
      </c>
    </row>
    <row r="19162" spans="1:25">
      <c r="A19162">
        <v>203</v>
      </c>
      <c r="B19162">
        <v>203</v>
      </c>
      <c r="C19162" s="20">
        <v>0.00228009259259259</v>
      </c>
      <c r="D19162" s="20"/>
      <c r="E19162" s="21" t="s">
        <v>33</v>
      </c>
      <c r="F19162" s="4">
        <v>105</v>
      </c>
      <c r="H19162" s="4">
        <v>0.613925337791443</v>
      </c>
      <c r="I19162" s="4">
        <v>9.25092887878418</v>
      </c>
      <c r="J19162" s="4">
        <v>0.449909090995789</v>
      </c>
      <c r="L19162" s="4">
        <v>16.7637805938721</v>
      </c>
      <c r="M19162" s="4">
        <v>27.3058948516846</v>
      </c>
      <c r="N19162" s="4">
        <v>37.2603721618652</v>
      </c>
      <c r="S19162" s="4">
        <v>16.6592350006104</v>
      </c>
      <c r="T19162" s="4">
        <v>3.36350226402283</v>
      </c>
      <c r="U19162" s="4">
        <v>0.732840061187744</v>
      </c>
      <c r="V19162" s="4">
        <v>33.7922401428223</v>
      </c>
      <c r="W19162" s="4">
        <v>2.64312243461609</v>
      </c>
      <c r="X19162" s="4">
        <v>3</v>
      </c>
      <c r="Y19162" s="4">
        <v>0</v>
      </c>
    </row>
    <row r="19163" spans="1:25">
      <c r="A19163">
        <v>203</v>
      </c>
      <c r="B19163">
        <v>203</v>
      </c>
      <c r="C19163" s="20">
        <v>0.00244212962962963</v>
      </c>
      <c r="D19163" s="20"/>
      <c r="E19163" s="21" t="s">
        <v>33</v>
      </c>
      <c r="F19163" s="4">
        <v>99</v>
      </c>
      <c r="H19163" s="4">
        <v>0.758959591388702</v>
      </c>
      <c r="I19163" s="4">
        <v>11.4363765716553</v>
      </c>
      <c r="J19163" s="4">
        <v>0.532388389110565</v>
      </c>
      <c r="L19163" s="4">
        <v>19.4815082550049</v>
      </c>
      <c r="M19163" s="4">
        <v>25.6687030792236</v>
      </c>
      <c r="N19163" s="4">
        <v>36.5926628112793</v>
      </c>
      <c r="S19163" s="4">
        <v>16.4178829193115</v>
      </c>
      <c r="T19163" s="4">
        <v>3.42422938346863</v>
      </c>
      <c r="U19163" s="4">
        <v>0.701471328735352</v>
      </c>
      <c r="V19163" s="4">
        <v>29.1262111663818</v>
      </c>
      <c r="W19163" s="4">
        <v>3.26753616333008</v>
      </c>
      <c r="X19163" s="4">
        <v>2.99999952316284</v>
      </c>
      <c r="Y19163" s="4">
        <v>0</v>
      </c>
    </row>
    <row r="19164" spans="1:25">
      <c r="A19164">
        <v>203</v>
      </c>
      <c r="B19164">
        <v>203</v>
      </c>
      <c r="C19164" s="20">
        <v>0.00260416666666667</v>
      </c>
      <c r="D19164" s="20"/>
      <c r="E19164" s="21" t="s">
        <v>33</v>
      </c>
      <c r="F19164" s="4">
        <v>100</v>
      </c>
      <c r="H19164" s="4">
        <v>0.722788512706757</v>
      </c>
      <c r="I19164" s="4">
        <v>10.8913335800171</v>
      </c>
      <c r="J19164" s="4">
        <v>0.505849659442902</v>
      </c>
      <c r="L19164" s="4">
        <v>17.8357620239258</v>
      </c>
      <c r="M19164" s="4">
        <v>24.6763210296631</v>
      </c>
      <c r="N19164" s="4">
        <v>35.2590179443359</v>
      </c>
      <c r="S19164" s="4">
        <v>16.2377147674561</v>
      </c>
      <c r="T19164" s="4">
        <v>3.55223965644836</v>
      </c>
      <c r="U19164" s="4">
        <v>0.699858486652374</v>
      </c>
      <c r="V19164" s="4">
        <v>25.7510719299316</v>
      </c>
      <c r="W19164" s="4">
        <v>3.11180949211121</v>
      </c>
      <c r="X19164" s="4">
        <v>2.99999952316284</v>
      </c>
      <c r="Y19164" s="4">
        <v>0</v>
      </c>
    </row>
    <row r="19165" spans="1:25">
      <c r="A19165">
        <v>203</v>
      </c>
      <c r="B19165">
        <v>203</v>
      </c>
      <c r="C19165" s="20">
        <v>0.00277777777777778</v>
      </c>
      <c r="D19165" s="20"/>
      <c r="E19165" s="21" t="s">
        <v>33</v>
      </c>
      <c r="F19165" s="4">
        <v>103</v>
      </c>
      <c r="H19165" s="4">
        <v>0.867513298988342</v>
      </c>
      <c r="I19165" s="4">
        <v>13.072117805481</v>
      </c>
      <c r="J19165" s="4">
        <v>0.626463115215302</v>
      </c>
      <c r="L19165" s="4">
        <v>21.5690517425537</v>
      </c>
      <c r="M19165" s="4">
        <v>24.8630790710449</v>
      </c>
      <c r="N19165" s="4">
        <v>34.4298820495605</v>
      </c>
      <c r="S19165" s="4">
        <v>16.2498073577881</v>
      </c>
      <c r="T19165" s="4">
        <v>3.63675737380981</v>
      </c>
      <c r="U19165" s="4">
        <v>0.722136616706848</v>
      </c>
      <c r="V19165" s="4">
        <v>24.4731483459473</v>
      </c>
      <c r="W19165" s="4">
        <v>3.7348906993866</v>
      </c>
      <c r="X19165" s="4">
        <v>3</v>
      </c>
      <c r="Y19165" s="4">
        <v>0</v>
      </c>
    </row>
    <row r="19166" spans="1:25">
      <c r="A19166">
        <v>203</v>
      </c>
      <c r="B19166">
        <v>203</v>
      </c>
      <c r="C19166" s="20">
        <v>0.00295138888888889</v>
      </c>
      <c r="D19166" s="20"/>
      <c r="E19166" s="21" t="s">
        <v>33</v>
      </c>
      <c r="F19166" s="4">
        <v>104</v>
      </c>
      <c r="H19166" s="4">
        <v>0.899949729442596</v>
      </c>
      <c r="I19166" s="4">
        <v>13.5608854293823</v>
      </c>
      <c r="J19166" s="4">
        <v>0.656579315662384</v>
      </c>
      <c r="L19166" s="4">
        <v>22.511417388916</v>
      </c>
      <c r="M19166" s="4">
        <v>25.0140838623047</v>
      </c>
      <c r="N19166" s="4">
        <v>34.2859077453613</v>
      </c>
      <c r="S19166" s="4">
        <v>16.270414352417</v>
      </c>
      <c r="T19166" s="4">
        <v>3.65184092521667</v>
      </c>
      <c r="U19166" s="4">
        <v>0.729573309421539</v>
      </c>
      <c r="V19166" s="4">
        <v>29.0657444000244</v>
      </c>
      <c r="W19166" s="4">
        <v>3.87453866004944</v>
      </c>
      <c r="X19166" s="4">
        <v>3.00000023841858</v>
      </c>
      <c r="Y19166" s="4">
        <v>0.754325330257416</v>
      </c>
    </row>
    <row r="19167" spans="1:25">
      <c r="A19167">
        <v>203</v>
      </c>
      <c r="B19167">
        <v>203</v>
      </c>
      <c r="C19167" s="20">
        <v>0.00314814814814815</v>
      </c>
      <c r="D19167" s="20"/>
      <c r="E19167" s="21" t="s">
        <v>33</v>
      </c>
      <c r="F19167" s="4">
        <v>108</v>
      </c>
      <c r="H19167" s="4">
        <v>0.802750825881958</v>
      </c>
      <c r="I19167" s="4">
        <v>12.0962448120117</v>
      </c>
      <c r="J19167" s="4">
        <v>0.627727389335632</v>
      </c>
      <c r="L19167" s="4">
        <v>21.2058429718018</v>
      </c>
      <c r="M19167" s="4">
        <v>26.4164695739746</v>
      </c>
      <c r="N19167" s="4">
        <v>33.7819290161133</v>
      </c>
      <c r="S19167" s="4">
        <v>16.4668807983398</v>
      </c>
      <c r="T19167" s="4">
        <v>3.70558977127075</v>
      </c>
      <c r="U19167" s="4">
        <v>0.781970381736755</v>
      </c>
      <c r="V19167" s="4">
        <v>27.6179504394531</v>
      </c>
      <c r="W19167" s="4">
        <v>3.45606994628906</v>
      </c>
      <c r="X19167" s="4">
        <v>2.99999976158142</v>
      </c>
      <c r="Y19167" s="4">
        <v>5.00000047683716</v>
      </c>
    </row>
    <row r="19168" spans="1:25">
      <c r="A19168">
        <v>203</v>
      </c>
      <c r="B19168">
        <v>203</v>
      </c>
      <c r="C19168" s="20">
        <v>0.00329861111111111</v>
      </c>
      <c r="D19168" s="20"/>
      <c r="E19168" s="21" t="s">
        <v>33</v>
      </c>
      <c r="F19168" s="4">
        <v>108</v>
      </c>
      <c r="H19168" s="4">
        <v>0.780395090579987</v>
      </c>
      <c r="I19168" s="4">
        <v>11.7593774795532</v>
      </c>
      <c r="J19168" s="4">
        <v>0.61291092634201</v>
      </c>
      <c r="L19168" s="4">
        <v>20.9391555786133</v>
      </c>
      <c r="M19168" s="4">
        <v>26.8314800262451</v>
      </c>
      <c r="N19168" s="4">
        <v>34.1634559631348</v>
      </c>
      <c r="S19168" s="4">
        <v>16.5327682495117</v>
      </c>
      <c r="T19168" s="4">
        <v>3.6646454334259</v>
      </c>
      <c r="U19168" s="4">
        <v>0.785385429859161</v>
      </c>
      <c r="V19168" s="4">
        <v>22.3546943664551</v>
      </c>
      <c r="W19168" s="4">
        <v>3.35982203483582</v>
      </c>
      <c r="X19168" s="4">
        <v>3</v>
      </c>
      <c r="Y19168" s="4">
        <v>5</v>
      </c>
    </row>
    <row r="19169" spans="1:25">
      <c r="A19169">
        <v>203</v>
      </c>
      <c r="B19169">
        <v>203</v>
      </c>
      <c r="C19169" s="20">
        <v>0.00349537037037037</v>
      </c>
      <c r="D19169" s="20"/>
      <c r="E19169" s="21" t="s">
        <v>33</v>
      </c>
      <c r="F19169" s="4">
        <v>110</v>
      </c>
      <c r="H19169" s="4">
        <v>0.918510437011719</v>
      </c>
      <c r="I19169" s="4">
        <v>13.8405675888062</v>
      </c>
      <c r="J19169" s="4">
        <v>0.711795806884766</v>
      </c>
      <c r="L19169" s="4">
        <v>23.3703155517578</v>
      </c>
      <c r="M19169" s="4">
        <v>25.4437122344971</v>
      </c>
      <c r="N19169" s="4">
        <v>32.832893371582</v>
      </c>
      <c r="S19169" s="4">
        <v>16.3030261993408</v>
      </c>
      <c r="T19169" s="4">
        <v>3.8115611076355</v>
      </c>
      <c r="U19169" s="4">
        <v>0.774945795536041</v>
      </c>
      <c r="V19169" s="4">
        <v>25.8780040740967</v>
      </c>
      <c r="W19169" s="4">
        <v>3.95444798469543</v>
      </c>
      <c r="X19169" s="4">
        <v>3</v>
      </c>
      <c r="Y19169" s="4">
        <v>5</v>
      </c>
    </row>
    <row r="19170" spans="1:25">
      <c r="A19170">
        <v>203</v>
      </c>
      <c r="B19170">
        <v>203</v>
      </c>
      <c r="C19170" s="20">
        <v>0.00364583333333333</v>
      </c>
      <c r="D19170" s="20"/>
      <c r="E19170" s="21" t="s">
        <v>33</v>
      </c>
      <c r="F19170" s="4">
        <v>114</v>
      </c>
      <c r="H19170" s="4">
        <v>1.13222050666809</v>
      </c>
      <c r="I19170" s="4">
        <v>17.0608558654785</v>
      </c>
      <c r="J19170" s="4">
        <v>0.840014040470123</v>
      </c>
      <c r="L19170" s="4">
        <v>27.1987018585205</v>
      </c>
      <c r="M19170" s="4">
        <v>24.0224418640137</v>
      </c>
      <c r="N19170" s="4">
        <v>32.3788642883301</v>
      </c>
      <c r="S19170" s="4">
        <v>16.0643291473389</v>
      </c>
      <c r="T19170" s="4">
        <v>3.86453509330749</v>
      </c>
      <c r="U19170" s="4">
        <v>0.741917371749878</v>
      </c>
      <c r="V19170" s="4">
        <v>30.7467041015625</v>
      </c>
      <c r="W19170" s="4">
        <v>4.87453031539917</v>
      </c>
      <c r="X19170" s="4">
        <v>3</v>
      </c>
      <c r="Y19170" s="4">
        <v>5</v>
      </c>
    </row>
    <row r="19171" spans="1:25">
      <c r="A19171">
        <v>203</v>
      </c>
      <c r="B19171">
        <v>203</v>
      </c>
      <c r="C19171" s="20">
        <v>0.00383101851851852</v>
      </c>
      <c r="D19171" s="20"/>
      <c r="E19171" s="21" t="s">
        <v>33</v>
      </c>
      <c r="F19171" s="4">
        <v>119</v>
      </c>
      <c r="H19171" s="4">
        <v>1.09242188930511</v>
      </c>
      <c r="I19171" s="4">
        <v>16.4611511230469</v>
      </c>
      <c r="J19171" s="4">
        <v>0.835329830646515</v>
      </c>
      <c r="L19171" s="4">
        <v>27.1779174804688</v>
      </c>
      <c r="M19171" s="4">
        <v>24.8785915374756</v>
      </c>
      <c r="N19171" s="4">
        <v>32.5355529785156</v>
      </c>
      <c r="S19171" s="4">
        <v>16.2084159851074</v>
      </c>
      <c r="T19171" s="4">
        <v>3.84605574607849</v>
      </c>
      <c r="U19171" s="4">
        <v>0.764658629894257</v>
      </c>
      <c r="V19171" s="4">
        <v>34.4607543945313</v>
      </c>
      <c r="W19171" s="4">
        <v>4.70318603515625</v>
      </c>
      <c r="X19171" s="4">
        <v>3</v>
      </c>
      <c r="Y19171" s="4">
        <v>5</v>
      </c>
    </row>
    <row r="19172" spans="1:25">
      <c r="A19172">
        <v>203</v>
      </c>
      <c r="B19172">
        <v>203</v>
      </c>
      <c r="C19172" s="20">
        <v>0.0040162037037037</v>
      </c>
      <c r="D19172" s="20"/>
      <c r="E19172" s="21" t="s">
        <v>33</v>
      </c>
      <c r="F19172" s="4">
        <v>118</v>
      </c>
      <c r="H19172" s="4">
        <v>1.0526180267334</v>
      </c>
      <c r="I19172" s="4">
        <v>15.8613662719727</v>
      </c>
      <c r="J19172" s="4">
        <v>0.846380472183228</v>
      </c>
      <c r="L19172" s="4">
        <v>26.8457660675049</v>
      </c>
      <c r="M19172" s="4">
        <v>25.5038070678711</v>
      </c>
      <c r="N19172" s="4">
        <v>31.718318939209</v>
      </c>
      <c r="S19172" s="4">
        <v>16.2843379974365</v>
      </c>
      <c r="T19172" s="4">
        <v>3.94402003288269</v>
      </c>
      <c r="U19172" s="4">
        <v>0.80407178401947</v>
      </c>
      <c r="V19172" s="4">
        <v>30.7692317962646</v>
      </c>
      <c r="W19172" s="4">
        <v>4.53181886672974</v>
      </c>
      <c r="X19172" s="4">
        <v>3</v>
      </c>
      <c r="Y19172" s="4">
        <v>5.00000047683716</v>
      </c>
    </row>
    <row r="19173" spans="1:25">
      <c r="A19173">
        <v>203</v>
      </c>
      <c r="B19173">
        <v>203</v>
      </c>
      <c r="C19173" s="20">
        <v>0.00417824074074074</v>
      </c>
      <c r="D19173" s="20"/>
      <c r="E19173" s="21" t="s">
        <v>33</v>
      </c>
      <c r="F19173" s="4">
        <v>119</v>
      </c>
      <c r="H19173" s="4">
        <v>1.14800238609314</v>
      </c>
      <c r="I19173" s="4">
        <v>17.2986660003662</v>
      </c>
      <c r="J19173" s="4">
        <v>0.937081933021545</v>
      </c>
      <c r="L19173" s="4">
        <v>29.199743270874</v>
      </c>
      <c r="M19173" s="4">
        <v>25.4352626800537</v>
      </c>
      <c r="N19173" s="4">
        <v>31.1602878570557</v>
      </c>
      <c r="S19173" s="4">
        <v>16.2593593597412</v>
      </c>
      <c r="T19173" s="4">
        <v>4.01390504837036</v>
      </c>
      <c r="U19173" s="4">
        <v>0.816271781921387</v>
      </c>
      <c r="V19173" s="4">
        <v>28.3975677490234</v>
      </c>
      <c r="W19173" s="4">
        <v>4.94247579574585</v>
      </c>
      <c r="X19173" s="4">
        <v>3.00000023841858</v>
      </c>
      <c r="Y19173" s="4">
        <v>5</v>
      </c>
    </row>
    <row r="19174" spans="1:25">
      <c r="A19174">
        <v>203</v>
      </c>
      <c r="B19174">
        <v>203</v>
      </c>
      <c r="C19174" s="20">
        <v>0.00435185185185185</v>
      </c>
      <c r="D19174" s="20"/>
      <c r="E19174" s="21" t="s">
        <v>33</v>
      </c>
      <c r="F19174" s="4">
        <v>121</v>
      </c>
      <c r="H19174" s="4">
        <v>1.22433233261108</v>
      </c>
      <c r="I19174" s="4">
        <v>18.4488430023193</v>
      </c>
      <c r="J19174" s="4">
        <v>1.02200520038605</v>
      </c>
      <c r="L19174" s="4">
        <v>31.6423072814941</v>
      </c>
      <c r="M19174" s="4">
        <v>25.8445415496826</v>
      </c>
      <c r="N19174" s="4">
        <v>30.9610042572021</v>
      </c>
      <c r="S19174" s="4">
        <v>16.3149509429932</v>
      </c>
      <c r="T19174" s="4">
        <v>4.0394401550293</v>
      </c>
      <c r="U19174" s="4">
        <v>0.834744930267334</v>
      </c>
      <c r="V19174" s="4">
        <v>27.8699398040771</v>
      </c>
      <c r="W19174" s="4">
        <v>5.27109813690186</v>
      </c>
      <c r="X19174" s="4">
        <v>3</v>
      </c>
      <c r="Y19174" s="4">
        <v>5.79130697250366</v>
      </c>
    </row>
    <row r="19175" spans="1:25">
      <c r="A19175">
        <v>203</v>
      </c>
      <c r="B19175">
        <v>203</v>
      </c>
      <c r="C19175" s="20">
        <v>0.00452546296296296</v>
      </c>
      <c r="D19175" s="20"/>
      <c r="E19175" s="21" t="s">
        <v>33</v>
      </c>
      <c r="F19175" s="4">
        <v>127</v>
      </c>
      <c r="H19175" s="4">
        <v>1.22656583786011</v>
      </c>
      <c r="I19175" s="4">
        <v>18.4824981689453</v>
      </c>
      <c r="J19175" s="4">
        <v>1.09092509746552</v>
      </c>
      <c r="L19175" s="4">
        <v>33.7683448791504</v>
      </c>
      <c r="M19175" s="4">
        <v>27.5308055877686</v>
      </c>
      <c r="N19175" s="4">
        <v>30.9538612365723</v>
      </c>
      <c r="S19175" s="4">
        <v>16.5467510223389</v>
      </c>
      <c r="T19175" s="4">
        <v>4.04024505615234</v>
      </c>
      <c r="U19175" s="4">
        <v>0.889414191246033</v>
      </c>
      <c r="V19175" s="4">
        <v>37.8681602478027</v>
      </c>
      <c r="W19175" s="4">
        <v>5.28071355819702</v>
      </c>
      <c r="X19175" s="4">
        <v>3</v>
      </c>
      <c r="Y19175" s="4">
        <v>7.5</v>
      </c>
    </row>
    <row r="19176" spans="1:25">
      <c r="A19176">
        <v>203</v>
      </c>
      <c r="B19176">
        <v>203</v>
      </c>
      <c r="C19176" s="20">
        <v>0.0046875</v>
      </c>
      <c r="D19176" s="20"/>
      <c r="E19176" s="21" t="s">
        <v>33</v>
      </c>
      <c r="F19176" s="4">
        <v>128</v>
      </c>
      <c r="H19176" s="4">
        <v>1.17879724502563</v>
      </c>
      <c r="I19176" s="4">
        <v>17.7626972198486</v>
      </c>
      <c r="J19176" s="4">
        <v>1.05444836616516</v>
      </c>
      <c r="L19176" s="4">
        <v>33.7115936279297</v>
      </c>
      <c r="M19176" s="4">
        <v>28.5982971191406</v>
      </c>
      <c r="N19176" s="4">
        <v>31.9708347320557</v>
      </c>
      <c r="S19176" s="4">
        <v>16.7061176300049</v>
      </c>
      <c r="T19176" s="4">
        <v>3.9129900932312</v>
      </c>
      <c r="U19176" s="4">
        <v>0.894512057304382</v>
      </c>
      <c r="V19176" s="4">
        <v>33.2409934997559</v>
      </c>
      <c r="W19176" s="4">
        <v>5.07505655288696</v>
      </c>
      <c r="X19176" s="4">
        <v>2.99999976158142</v>
      </c>
      <c r="Y19176" s="4">
        <v>7.49999952316284</v>
      </c>
    </row>
    <row r="19177" spans="1:25">
      <c r="A19177">
        <v>203</v>
      </c>
      <c r="B19177">
        <v>203</v>
      </c>
      <c r="C19177" s="20">
        <v>0.00487268518518519</v>
      </c>
      <c r="D19177" s="20"/>
      <c r="E19177" s="21" t="s">
        <v>33</v>
      </c>
      <c r="F19177" s="4">
        <v>129</v>
      </c>
      <c r="H19177" s="4">
        <v>1.16491377353668</v>
      </c>
      <c r="I19177" s="4">
        <v>17.5534934997559</v>
      </c>
      <c r="J19177" s="4">
        <v>1.06392669677734</v>
      </c>
      <c r="L19177" s="4">
        <v>34.2845077514648</v>
      </c>
      <c r="M19177" s="4">
        <v>29.4309406280518</v>
      </c>
      <c r="N19177" s="4">
        <v>32.2245025634766</v>
      </c>
      <c r="S19177" s="4">
        <v>16.8093376159668</v>
      </c>
      <c r="T19177" s="4">
        <v>3.88246726989746</v>
      </c>
      <c r="U19177" s="4">
        <v>0.913309395313263</v>
      </c>
      <c r="V19177" s="4">
        <v>31.0679626464844</v>
      </c>
      <c r="W19177" s="4">
        <v>5.01528406143188</v>
      </c>
      <c r="X19177" s="4">
        <v>3.00000023841858</v>
      </c>
      <c r="Y19177" s="4">
        <v>7.5</v>
      </c>
    </row>
    <row r="19178" spans="1:25">
      <c r="A19178">
        <v>203</v>
      </c>
      <c r="B19178">
        <v>203</v>
      </c>
      <c r="C19178" s="20">
        <v>0.00503472222222222</v>
      </c>
      <c r="D19178" s="20"/>
      <c r="E19178" s="21" t="s">
        <v>33</v>
      </c>
      <c r="F19178" s="4">
        <v>136</v>
      </c>
      <c r="H19178" s="4">
        <v>1.33153462409973</v>
      </c>
      <c r="I19178" s="4">
        <v>20.0642185211182</v>
      </c>
      <c r="J19178" s="4">
        <v>1.194788813591</v>
      </c>
      <c r="L19178" s="4">
        <v>37.4524879455566</v>
      </c>
      <c r="M19178" s="4">
        <v>28.1273097991943</v>
      </c>
      <c r="N19178" s="4">
        <v>31.3465347290039</v>
      </c>
      <c r="S19178" s="4">
        <v>16.6326484680176</v>
      </c>
      <c r="T19178" s="4">
        <v>3.99011921882629</v>
      </c>
      <c r="U19178" s="4">
        <v>0.897302091121674</v>
      </c>
      <c r="V19178" s="4">
        <v>33.3796920776367</v>
      </c>
      <c r="W19178" s="4">
        <v>5.7326340675354</v>
      </c>
      <c r="X19178" s="4">
        <v>2.99999976158142</v>
      </c>
      <c r="Y19178" s="4">
        <v>7.49999952316284</v>
      </c>
    </row>
    <row r="19179" spans="1:25">
      <c r="A19179">
        <v>203</v>
      </c>
      <c r="B19179">
        <v>203</v>
      </c>
      <c r="C19179" s="20">
        <v>0.00520833333333333</v>
      </c>
      <c r="D19179" s="20"/>
      <c r="E19179" s="21" t="s">
        <v>33</v>
      </c>
      <c r="F19179" s="4">
        <v>145</v>
      </c>
      <c r="H19179" s="4">
        <v>1.28701019287109</v>
      </c>
      <c r="I19179" s="4">
        <v>19.3933029174805</v>
      </c>
      <c r="J19179" s="4">
        <v>1.1653448343277</v>
      </c>
      <c r="L19179" s="4">
        <v>36.3409080505371</v>
      </c>
      <c r="M19179" s="4">
        <v>28.2366905212402</v>
      </c>
      <c r="N19179" s="4">
        <v>31.1846828460693</v>
      </c>
      <c r="S19179" s="4">
        <v>16.6418399810791</v>
      </c>
      <c r="T19179" s="4">
        <v>4.01060485839844</v>
      </c>
      <c r="U19179" s="4">
        <v>0.905466675758362</v>
      </c>
      <c r="V19179" s="4">
        <v>31.5374488830566</v>
      </c>
      <c r="W19179" s="4">
        <v>5.54094362258911</v>
      </c>
      <c r="X19179" s="4">
        <v>3</v>
      </c>
      <c r="Y19179" s="4">
        <v>7.5</v>
      </c>
    </row>
    <row r="19180" spans="1:25">
      <c r="A19180">
        <v>203</v>
      </c>
      <c r="B19180">
        <v>203</v>
      </c>
      <c r="C19180" s="20">
        <v>0.00540509259259259</v>
      </c>
      <c r="D19180" s="20"/>
      <c r="E19180" s="21" t="s">
        <v>33</v>
      </c>
      <c r="F19180" s="4">
        <v>146</v>
      </c>
      <c r="H19180" s="4">
        <v>1.27473926544189</v>
      </c>
      <c r="I19180" s="4">
        <v>19.2083988189697</v>
      </c>
      <c r="J19180" s="4">
        <v>1.17298555374146</v>
      </c>
      <c r="L19180" s="4">
        <v>35.7496910095215</v>
      </c>
      <c r="M19180" s="4">
        <v>28.0447082519531</v>
      </c>
      <c r="N19180" s="4">
        <v>30.4775199890137</v>
      </c>
      <c r="S19180" s="4">
        <v>16.5988121032715</v>
      </c>
      <c r="T19180" s="4">
        <v>4.10270547866821</v>
      </c>
      <c r="U19180" s="4">
        <v>0.920176863670349</v>
      </c>
      <c r="V19180" s="4">
        <v>28.9156627655029</v>
      </c>
      <c r="W19180" s="4">
        <v>5.48811388015747</v>
      </c>
      <c r="X19180" s="4">
        <v>2.99999976158142</v>
      </c>
      <c r="Y19180" s="4">
        <v>7.5</v>
      </c>
    </row>
    <row r="19181" spans="1:25">
      <c r="A19181">
        <v>203</v>
      </c>
      <c r="B19181">
        <v>203</v>
      </c>
      <c r="C19181" s="20">
        <v>0.00556712962962963</v>
      </c>
      <c r="D19181" s="20"/>
      <c r="E19181" s="21" t="s">
        <v>33</v>
      </c>
      <c r="F19181" s="4">
        <v>147</v>
      </c>
      <c r="H19181" s="4">
        <v>1.33319866657257</v>
      </c>
      <c r="I19181" s="4">
        <v>20.0892944335938</v>
      </c>
      <c r="J19181" s="4">
        <v>1.23045706748962</v>
      </c>
      <c r="L19181" s="4">
        <v>36.3693923950195</v>
      </c>
      <c r="M19181" s="4">
        <v>27.2798004150391</v>
      </c>
      <c r="N19181" s="4">
        <v>29.5576286315918</v>
      </c>
      <c r="S19181" s="4">
        <v>16.4744682312012</v>
      </c>
      <c r="T19181" s="4">
        <v>4.22913932800293</v>
      </c>
      <c r="U19181" s="4">
        <v>0.922936022281647</v>
      </c>
      <c r="V19181" s="4">
        <v>30.4347820281982</v>
      </c>
      <c r="W19181" s="4">
        <v>5.7397985458374</v>
      </c>
      <c r="X19181" s="4">
        <v>3</v>
      </c>
      <c r="Y19181" s="4">
        <v>7.50000047683716</v>
      </c>
    </row>
    <row r="19182" spans="1:25">
      <c r="A19182">
        <v>203</v>
      </c>
      <c r="B19182">
        <v>203</v>
      </c>
      <c r="C19182" s="20">
        <v>0.00572916666666667</v>
      </c>
      <c r="D19182" s="20"/>
      <c r="E19182" s="21" t="s">
        <v>33</v>
      </c>
      <c r="F19182" s="4">
        <v>145.5</v>
      </c>
      <c r="H19182" s="4">
        <v>1.36259520053864</v>
      </c>
      <c r="I19182" s="4">
        <v>20.5322551727295</v>
      </c>
      <c r="J19182" s="4">
        <v>1.24567425251007</v>
      </c>
      <c r="L19182" s="4">
        <v>36.8189582824707</v>
      </c>
      <c r="M19182" s="4">
        <v>27.0212001800537</v>
      </c>
      <c r="N19182" s="4">
        <v>29.5574531555176</v>
      </c>
      <c r="S19182" s="4">
        <v>16.4401226043701</v>
      </c>
      <c r="T19182" s="4">
        <v>4.22918128967285</v>
      </c>
      <c r="U19182" s="4">
        <v>0.91419243812561</v>
      </c>
      <c r="V19182" s="4">
        <v>32.3450126647949</v>
      </c>
      <c r="W19182" s="4">
        <v>5.86635875701904</v>
      </c>
      <c r="X19182" s="4">
        <v>3</v>
      </c>
      <c r="Y19182" s="4">
        <v>8.33894920349121</v>
      </c>
    </row>
    <row r="19183" spans="1:25">
      <c r="A19183">
        <v>203</v>
      </c>
      <c r="B19183">
        <v>203</v>
      </c>
      <c r="C19183" s="20">
        <v>0.00591435185185185</v>
      </c>
      <c r="D19183" s="20"/>
      <c r="E19183" s="21" t="s">
        <v>33</v>
      </c>
      <c r="F19183" s="4">
        <v>147</v>
      </c>
      <c r="H19183" s="4">
        <v>1.41312968730927</v>
      </c>
      <c r="I19183" s="4">
        <v>21.2937335968018</v>
      </c>
      <c r="J19183" s="4">
        <v>1.30119740962982</v>
      </c>
      <c r="L19183" s="4">
        <v>40.3354568481445</v>
      </c>
      <c r="M19183" s="4">
        <v>28.5433502197266</v>
      </c>
      <c r="N19183" s="4">
        <v>30.998722076416</v>
      </c>
      <c r="S19183" s="4">
        <v>16.6740970611572</v>
      </c>
      <c r="T19183" s="4">
        <v>4.03439521789551</v>
      </c>
      <c r="U19183" s="4">
        <v>0.920791208744049</v>
      </c>
      <c r="V19183" s="4">
        <v>35.294116973877</v>
      </c>
      <c r="W19183" s="4">
        <v>6.08392381668091</v>
      </c>
      <c r="X19183" s="4">
        <v>3.00000023841858</v>
      </c>
      <c r="Y19183" s="4">
        <v>10</v>
      </c>
    </row>
    <row r="19184" spans="1:25">
      <c r="A19184">
        <v>203</v>
      </c>
      <c r="B19184">
        <v>203</v>
      </c>
      <c r="C19184" s="20">
        <v>0.00607638888888889</v>
      </c>
      <c r="D19184" s="20"/>
      <c r="E19184" s="21" t="s">
        <v>33</v>
      </c>
      <c r="F19184" s="4">
        <v>148</v>
      </c>
      <c r="H19184" s="4">
        <v>1.34742248058319</v>
      </c>
      <c r="I19184" s="4">
        <v>20.3036251068115</v>
      </c>
      <c r="J19184" s="4">
        <v>1.28025603294373</v>
      </c>
      <c r="L19184" s="4">
        <v>39.7230567932129</v>
      </c>
      <c r="M19184" s="4">
        <v>29.4807739257813</v>
      </c>
      <c r="N19184" s="4">
        <v>31.0274314880371</v>
      </c>
      <c r="S19184" s="4">
        <v>16.7839183807373</v>
      </c>
      <c r="T19184" s="4">
        <v>4.0306453704834</v>
      </c>
      <c r="U19184" s="4">
        <v>0.950151920318604</v>
      </c>
      <c r="V19184" s="4">
        <v>32.7868843078613</v>
      </c>
      <c r="W19184" s="4">
        <v>5.80103588104248</v>
      </c>
      <c r="X19184" s="4">
        <v>3</v>
      </c>
      <c r="Y19184" s="4">
        <v>10</v>
      </c>
    </row>
    <row r="19185" spans="1:25">
      <c r="A19185">
        <v>203</v>
      </c>
      <c r="B19185">
        <v>203</v>
      </c>
      <c r="C19185" s="20">
        <v>0.00625</v>
      </c>
      <c r="D19185" s="20"/>
      <c r="E19185" s="21" t="s">
        <v>33</v>
      </c>
      <c r="F19185" s="4">
        <v>150</v>
      </c>
      <c r="H19185" s="4">
        <v>1.37249422073364</v>
      </c>
      <c r="I19185" s="4">
        <v>20.6814193725586</v>
      </c>
      <c r="J19185" s="4">
        <v>1.29861164093018</v>
      </c>
      <c r="L19185" s="4">
        <v>39.7595901489258</v>
      </c>
      <c r="M19185" s="4">
        <v>28.9688587188721</v>
      </c>
      <c r="N19185" s="4">
        <v>30.6169986724854</v>
      </c>
      <c r="S19185" s="4">
        <v>16.7140407562256</v>
      </c>
      <c r="T19185" s="4">
        <v>4.08414888381958</v>
      </c>
      <c r="U19185" s="4">
        <v>0.946169137954712</v>
      </c>
      <c r="V19185" s="4">
        <v>33.5899276733398</v>
      </c>
      <c r="W19185" s="4">
        <v>5.90897703170776</v>
      </c>
      <c r="X19185" s="4">
        <v>3.00000023841858</v>
      </c>
      <c r="Y19185" s="4">
        <v>10.0000009536743</v>
      </c>
    </row>
    <row r="19186" spans="1:25">
      <c r="A19186">
        <v>203</v>
      </c>
      <c r="B19186">
        <v>203</v>
      </c>
      <c r="C19186" s="20">
        <v>0.00642361111111111</v>
      </c>
      <c r="D19186" s="20"/>
      <c r="E19186" s="21" t="s">
        <v>33</v>
      </c>
      <c r="F19186" s="4">
        <v>152</v>
      </c>
      <c r="H19186" s="4">
        <v>1.40728151798248</v>
      </c>
      <c r="I19186" s="4">
        <v>21.2056102752686</v>
      </c>
      <c r="J19186" s="4">
        <v>1.32701981067657</v>
      </c>
      <c r="L19186" s="4">
        <v>39.7101440429688</v>
      </c>
      <c r="M19186" s="4">
        <v>28.2176265716553</v>
      </c>
      <c r="N19186" s="4">
        <v>29.9243030548096</v>
      </c>
      <c r="S19186" s="4">
        <v>16.6044731140137</v>
      </c>
      <c r="T19186" s="4">
        <v>4.17776966094971</v>
      </c>
      <c r="U19186" s="4">
        <v>0.942966818809509</v>
      </c>
      <c r="V19186" s="4">
        <v>30.5732498168945</v>
      </c>
      <c r="W19186" s="4">
        <v>6.05874586105347</v>
      </c>
      <c r="X19186" s="4">
        <v>3.00000047683716</v>
      </c>
      <c r="Y19186" s="4">
        <v>10.0000009536743</v>
      </c>
    </row>
    <row r="19187" spans="1:25">
      <c r="A19187">
        <v>203</v>
      </c>
      <c r="B19187">
        <v>203</v>
      </c>
      <c r="C19187" s="20">
        <v>0.00659722222222222</v>
      </c>
      <c r="D19187" s="20"/>
      <c r="E19187" s="21" t="s">
        <v>33</v>
      </c>
      <c r="F19187" s="4">
        <v>155</v>
      </c>
      <c r="H19187" s="4">
        <v>1.64302325248718</v>
      </c>
      <c r="I19187" s="4">
        <v>24.7578830718994</v>
      </c>
      <c r="J19187" s="4">
        <v>1.56624627113342</v>
      </c>
      <c r="L19187" s="4">
        <v>46.3479461669922</v>
      </c>
      <c r="M19187" s="4">
        <v>28.2089405059814</v>
      </c>
      <c r="N19187" s="4">
        <v>29.5917358398438</v>
      </c>
      <c r="S19187" s="4">
        <v>16.5936737060547</v>
      </c>
      <c r="T19187" s="4">
        <v>4.22425317764282</v>
      </c>
      <c r="U19187" s="4">
        <v>0.95327091217041</v>
      </c>
      <c r="V19187" s="4">
        <v>37.6044578552246</v>
      </c>
      <c r="W19187" s="4">
        <v>7.07368087768555</v>
      </c>
      <c r="X19187" s="4">
        <v>3</v>
      </c>
      <c r="Y19187" s="4">
        <v>9.99999904632568</v>
      </c>
    </row>
    <row r="19188" spans="1:25">
      <c r="A19188">
        <v>203</v>
      </c>
      <c r="B19188">
        <v>203</v>
      </c>
      <c r="C19188" s="20">
        <v>0.00678240740740741</v>
      </c>
      <c r="D19188" s="20"/>
      <c r="E19188" s="21" t="s">
        <v>33</v>
      </c>
      <c r="F19188" s="4">
        <v>158</v>
      </c>
      <c r="H19188" s="4">
        <v>1.4509733915329</v>
      </c>
      <c r="I19188" s="4">
        <v>21.8639812469482</v>
      </c>
      <c r="J19188" s="4">
        <v>1.42993807792664</v>
      </c>
      <c r="L19188" s="4">
        <v>44.0036888122559</v>
      </c>
      <c r="M19188" s="4">
        <v>30.3270130157471</v>
      </c>
      <c r="N19188" s="4">
        <v>30.7731437683105</v>
      </c>
      <c r="S19188" s="4">
        <v>16.8696689605713</v>
      </c>
      <c r="T19188" s="4">
        <v>4.06356048583984</v>
      </c>
      <c r="U19188" s="4">
        <v>0.985502600669861</v>
      </c>
      <c r="V19188" s="4">
        <v>33.4987602233887</v>
      </c>
      <c r="W19188" s="4">
        <v>6.24685192108154</v>
      </c>
      <c r="X19188" s="4">
        <v>3</v>
      </c>
      <c r="Y19188" s="4">
        <v>10.0000009536743</v>
      </c>
    </row>
    <row r="19189" spans="1:25">
      <c r="A19189">
        <v>203</v>
      </c>
      <c r="B19189">
        <v>203</v>
      </c>
      <c r="C19189" s="20">
        <v>0.00694444444444444</v>
      </c>
      <c r="D19189" s="20"/>
      <c r="E19189" s="21" t="s">
        <v>33</v>
      </c>
      <c r="F19189" s="4">
        <v>158</v>
      </c>
      <c r="H19189" s="4">
        <v>1.46148717403412</v>
      </c>
      <c r="I19189" s="4">
        <v>22.0224075317383</v>
      </c>
      <c r="J19189" s="4">
        <v>1.4566742181778</v>
      </c>
      <c r="L19189" s="4">
        <v>43.6020584106445</v>
      </c>
      <c r="M19189" s="4">
        <v>29.8340339660645</v>
      </c>
      <c r="N19189" s="4">
        <v>29.9326076507568</v>
      </c>
      <c r="S19189" s="4">
        <v>16.7926750183105</v>
      </c>
      <c r="T19189" s="4">
        <v>4.17652702331543</v>
      </c>
      <c r="U19189" s="4">
        <v>0.996706783771515</v>
      </c>
      <c r="V19189" s="4">
        <v>34.7071571350098</v>
      </c>
      <c r="W19189" s="4">
        <v>6.29211664199829</v>
      </c>
      <c r="X19189" s="4">
        <v>2.99999976158142</v>
      </c>
      <c r="Y19189" s="4">
        <v>9.99999904632568</v>
      </c>
    </row>
    <row r="19190" spans="1:25">
      <c r="A19190">
        <v>203</v>
      </c>
      <c r="B19190">
        <v>203</v>
      </c>
      <c r="C19190" s="20">
        <v>0.00711805555555556</v>
      </c>
      <c r="D19190" s="20"/>
      <c r="E19190" s="21" t="s">
        <v>33</v>
      </c>
      <c r="F19190" s="4">
        <v>157.5</v>
      </c>
      <c r="H19190" s="4">
        <v>1.63421475887299</v>
      </c>
      <c r="I19190" s="4">
        <v>24.6251525878906</v>
      </c>
      <c r="J19190" s="4">
        <v>1.59666395187378</v>
      </c>
      <c r="L19190" s="4">
        <v>49.0833168029785</v>
      </c>
      <c r="M19190" s="4">
        <v>30.0348014831543</v>
      </c>
      <c r="N19190" s="4">
        <v>30.7411689758301</v>
      </c>
      <c r="S19190" s="4">
        <v>16.8373870849609</v>
      </c>
      <c r="T19190" s="4">
        <v>4.06775999069214</v>
      </c>
      <c r="U19190" s="4">
        <v>0.977022111415863</v>
      </c>
      <c r="V19190" s="4">
        <v>39.6301231384277</v>
      </c>
      <c r="W19190" s="4">
        <v>7.03575801849365</v>
      </c>
      <c r="X19190" s="4">
        <v>3.0840163230896</v>
      </c>
      <c r="Y19190" s="4">
        <v>10.0000009536743</v>
      </c>
    </row>
    <row r="19191" spans="1:25">
      <c r="A19191">
        <v>203</v>
      </c>
      <c r="B19191">
        <v>203</v>
      </c>
      <c r="C19191" s="20">
        <v>0.00729166666666667</v>
      </c>
      <c r="D19191" s="20"/>
      <c r="E19191" s="21" t="s">
        <v>33</v>
      </c>
      <c r="F19191" s="4">
        <v>160</v>
      </c>
      <c r="H19191" s="4">
        <v>1.62749743461609</v>
      </c>
      <c r="I19191" s="4">
        <v>24.5239334106445</v>
      </c>
      <c r="J19191" s="4">
        <v>1.63261139392853</v>
      </c>
      <c r="L19191" s="4">
        <v>50.8367004394531</v>
      </c>
      <c r="M19191" s="4">
        <v>31.2361164093018</v>
      </c>
      <c r="N19191" s="4">
        <v>31.1382732391357</v>
      </c>
      <c r="S19191" s="4">
        <v>16.9734916687012</v>
      </c>
      <c r="T19191" s="4">
        <v>4.0163516998291</v>
      </c>
      <c r="U19191" s="4">
        <v>1.00314223766327</v>
      </c>
      <c r="V19191" s="4">
        <v>39.2927360534668</v>
      </c>
      <c r="W19191" s="4">
        <v>7.00683832168579</v>
      </c>
      <c r="X19191" s="4">
        <v>3.40000057220459</v>
      </c>
      <c r="Y19191" s="4">
        <v>10</v>
      </c>
    </row>
    <row r="19192" spans="1:25">
      <c r="A19192">
        <v>203</v>
      </c>
      <c r="B19192">
        <v>203</v>
      </c>
      <c r="C19192" s="20">
        <v>0.00746527777777778</v>
      </c>
      <c r="D19192" s="20"/>
      <c r="E19192" s="21" t="s">
        <v>33</v>
      </c>
      <c r="F19192" s="4">
        <v>162</v>
      </c>
      <c r="H19192" s="4">
        <v>1.65532326698303</v>
      </c>
      <c r="I19192" s="4">
        <v>24.9432258605957</v>
      </c>
      <c r="J19192" s="4">
        <v>1.68255436420441</v>
      </c>
      <c r="L19192" s="4">
        <v>53.3261299133301</v>
      </c>
      <c r="M19192" s="4">
        <v>32.2149353027344</v>
      </c>
      <c r="N19192" s="4">
        <v>31.6935558319092</v>
      </c>
      <c r="S19192" s="4">
        <v>17.0833015441895</v>
      </c>
      <c r="T19192" s="4">
        <v>3.94666409492493</v>
      </c>
      <c r="U19192" s="4">
        <v>1.01645064353943</v>
      </c>
      <c r="V19192" s="4">
        <v>39.6039619445801</v>
      </c>
      <c r="W19192" s="4">
        <v>7.12663602828979</v>
      </c>
      <c r="X19192" s="4">
        <v>3.40000009536743</v>
      </c>
      <c r="Y19192" s="4">
        <v>10</v>
      </c>
    </row>
    <row r="19193" spans="1:25">
      <c r="A19193">
        <v>203</v>
      </c>
      <c r="B19193">
        <v>203</v>
      </c>
      <c r="C19193" s="20">
        <v>0.00763888888888889</v>
      </c>
      <c r="D19193" s="20"/>
      <c r="E19193" s="21" t="s">
        <v>33</v>
      </c>
      <c r="F19193" s="4">
        <v>165</v>
      </c>
      <c r="H19193" s="4">
        <v>1.64743173122406</v>
      </c>
      <c r="I19193" s="4">
        <v>24.824312210083</v>
      </c>
      <c r="J19193" s="4">
        <v>1.71536338329315</v>
      </c>
      <c r="L19193" s="4">
        <v>54.5444068908691</v>
      </c>
      <c r="M19193" s="4">
        <v>33.1087493896484</v>
      </c>
      <c r="N19193" s="4">
        <v>31.7975807189941</v>
      </c>
      <c r="S19193" s="4">
        <v>17.1680068969727</v>
      </c>
      <c r="T19193" s="4">
        <v>3.93384718894958</v>
      </c>
      <c r="U19193" s="4">
        <v>1.04123485088348</v>
      </c>
      <c r="V19193" s="4">
        <v>40.5953979492188</v>
      </c>
      <c r="W19193" s="4">
        <v>7.09266042709351</v>
      </c>
      <c r="X19193" s="4">
        <v>3.39999985694885</v>
      </c>
      <c r="Y19193" s="4">
        <v>9.99999904632568</v>
      </c>
    </row>
    <row r="19194" spans="1:25">
      <c r="A19194">
        <v>203</v>
      </c>
      <c r="B19194">
        <v>203</v>
      </c>
      <c r="C19194" s="20">
        <v>0.00782407407407408</v>
      </c>
      <c r="D19194" s="20"/>
      <c r="E19194" s="21" t="s">
        <v>33</v>
      </c>
      <c r="F19194" s="4">
        <v>167</v>
      </c>
      <c r="H19194" s="4">
        <v>1.72712731361389</v>
      </c>
      <c r="I19194" s="4">
        <v>26.0252056121826</v>
      </c>
      <c r="J19194" s="4">
        <v>1.79055726528168</v>
      </c>
      <c r="L19194" s="4">
        <v>56.8038864135742</v>
      </c>
      <c r="M19194" s="4">
        <v>32.8892288208008</v>
      </c>
      <c r="N19194" s="4">
        <v>31.7241382598877</v>
      </c>
      <c r="S19194" s="4">
        <v>17.1463851928711</v>
      </c>
      <c r="T19194" s="4">
        <v>3.94286823272705</v>
      </c>
      <c r="U19194" s="4">
        <v>1.03672564029694</v>
      </c>
      <c r="V19194" s="4">
        <v>41.4572868347168</v>
      </c>
      <c r="W19194" s="4">
        <v>7.43577289581299</v>
      </c>
      <c r="X19194" s="4">
        <v>3.40000033378601</v>
      </c>
      <c r="Y19194" s="4">
        <v>10</v>
      </c>
    </row>
    <row r="19195" spans="1:25">
      <c r="A19195">
        <v>203</v>
      </c>
      <c r="B19195">
        <v>203</v>
      </c>
      <c r="C19195" s="20">
        <v>0.00798611111111111</v>
      </c>
      <c r="D19195" s="20"/>
      <c r="E19195" s="21" t="s">
        <v>33</v>
      </c>
      <c r="F19195" s="4">
        <v>166</v>
      </c>
      <c r="H19195" s="4">
        <v>1.66137397289276</v>
      </c>
      <c r="I19195" s="4">
        <v>25.0344009399414</v>
      </c>
      <c r="J19195" s="4">
        <v>1.7706401348114</v>
      </c>
      <c r="L19195" s="4">
        <v>57.5362968444824</v>
      </c>
      <c r="M19195" s="4">
        <v>34.6317558288574</v>
      </c>
      <c r="N19195" s="4">
        <v>32.49462890625</v>
      </c>
      <c r="S19195" s="4">
        <v>17.3155212402344</v>
      </c>
      <c r="T19195" s="4">
        <v>3.85028576850891</v>
      </c>
      <c r="U19195" s="4">
        <v>1.06576859951019</v>
      </c>
      <c r="V19195" s="4">
        <v>41.637752532959</v>
      </c>
      <c r="W19195" s="4">
        <v>7.15268611907959</v>
      </c>
      <c r="X19195" s="4">
        <v>3.39999985694885</v>
      </c>
      <c r="Y19195" s="4">
        <v>10</v>
      </c>
    </row>
    <row r="19196" spans="1:25">
      <c r="A19196">
        <v>203</v>
      </c>
      <c r="B19196">
        <v>203</v>
      </c>
      <c r="C19196" s="20">
        <v>0.00815972222222222</v>
      </c>
      <c r="D19196" s="20"/>
      <c r="E19196" s="21" t="s">
        <v>33</v>
      </c>
      <c r="F19196" s="4">
        <v>169</v>
      </c>
      <c r="H19196" s="4">
        <v>1.75265514850616</v>
      </c>
      <c r="I19196" s="4">
        <v>26.4098701477051</v>
      </c>
      <c r="J19196" s="4">
        <v>1.86609220504761</v>
      </c>
      <c r="L19196" s="4">
        <v>60.137393951416</v>
      </c>
      <c r="M19196" s="4">
        <v>34.3121643066406</v>
      </c>
      <c r="N19196" s="4">
        <v>32.2263793945313</v>
      </c>
      <c r="S19196" s="4">
        <v>17.2825508117676</v>
      </c>
      <c r="T19196" s="4">
        <v>3.88200402259827</v>
      </c>
      <c r="U19196" s="4">
        <v>1.06472301483154</v>
      </c>
      <c r="V19196" s="4">
        <v>41.637752532959</v>
      </c>
      <c r="W19196" s="4">
        <v>7.54567718505859</v>
      </c>
      <c r="X19196" s="4">
        <v>3.40000009536743</v>
      </c>
      <c r="Y19196" s="4">
        <v>10</v>
      </c>
    </row>
    <row r="19197" spans="1:25">
      <c r="A19197">
        <v>203</v>
      </c>
      <c r="B19197">
        <v>203</v>
      </c>
      <c r="C19197" s="20">
        <v>0.00834490740740741</v>
      </c>
      <c r="D19197" s="20"/>
      <c r="E19197" s="21" t="s">
        <v>33</v>
      </c>
      <c r="F19197" s="4">
        <v>169</v>
      </c>
      <c r="H19197" s="4">
        <v>1.74546945095062</v>
      </c>
      <c r="I19197" s="4">
        <v>26.3015937805176</v>
      </c>
      <c r="J19197" s="4">
        <v>1.87247169017792</v>
      </c>
      <c r="L19197" s="4">
        <v>61.3681221008301</v>
      </c>
      <c r="M19197" s="4">
        <v>35.158519744873</v>
      </c>
      <c r="N19197" s="4">
        <v>32.7738571166992</v>
      </c>
      <c r="S19197" s="4">
        <v>17.3646678924561</v>
      </c>
      <c r="T19197" s="4">
        <v>3.81781339645386</v>
      </c>
      <c r="U19197" s="4">
        <v>1.07276105880737</v>
      </c>
      <c r="V19197" s="4">
        <v>44.9438209533691</v>
      </c>
      <c r="W19197" s="4">
        <v>7.51474094390869</v>
      </c>
      <c r="X19197" s="4">
        <v>3.40000009536743</v>
      </c>
      <c r="Y19197" s="4">
        <v>10</v>
      </c>
    </row>
    <row r="19198" spans="1:25">
      <c r="A19198">
        <v>203</v>
      </c>
      <c r="B19198">
        <v>203</v>
      </c>
      <c r="C19198" s="20">
        <v>0.00850694444444444</v>
      </c>
      <c r="D19198" s="20"/>
      <c r="E19198" s="21" t="s">
        <v>33</v>
      </c>
      <c r="F19198" s="4">
        <v>167</v>
      </c>
      <c r="H19198" s="4">
        <v>1.70076441764832</v>
      </c>
      <c r="I19198" s="4">
        <v>25.6279563903809</v>
      </c>
      <c r="J19198" s="4">
        <v>1.82529139518738</v>
      </c>
      <c r="L19198" s="4">
        <v>61.6658058166504</v>
      </c>
      <c r="M19198" s="4">
        <v>36.257698059082</v>
      </c>
      <c r="N19198" s="4">
        <v>33.7840881347656</v>
      </c>
      <c r="S19198" s="4">
        <v>17.4727306365967</v>
      </c>
      <c r="T19198" s="4">
        <v>3.70484685897827</v>
      </c>
      <c r="U19198" s="4">
        <v>1.0732182264328</v>
      </c>
      <c r="V19198" s="4">
        <v>44.9897727966309</v>
      </c>
      <c r="W19198" s="4">
        <v>7.32227325439453</v>
      </c>
      <c r="X19198" s="4">
        <v>3.39999985694885</v>
      </c>
      <c r="Y19198" s="4">
        <v>10.5344247817993</v>
      </c>
    </row>
    <row r="19199" spans="1:25">
      <c r="A19199">
        <v>203</v>
      </c>
      <c r="B19199">
        <v>203</v>
      </c>
      <c r="C19199" s="20">
        <v>0.00868055555555556</v>
      </c>
      <c r="D19199" s="20"/>
      <c r="E19199" s="21" t="s">
        <v>33</v>
      </c>
      <c r="F19199" s="4">
        <v>169</v>
      </c>
      <c r="H19199" s="4">
        <v>1.78760242462158</v>
      </c>
      <c r="I19199" s="4">
        <v>26.9364738464355</v>
      </c>
      <c r="J19199" s="4">
        <v>1.90281558036804</v>
      </c>
      <c r="L19199" s="4">
        <v>62.6654014587402</v>
      </c>
      <c r="M19199" s="4">
        <v>35.0555572509766</v>
      </c>
      <c r="N19199" s="4">
        <v>32.9329872131348</v>
      </c>
      <c r="S19199" s="4">
        <v>17.360315322876</v>
      </c>
      <c r="T19199" s="4">
        <v>3.79957032203674</v>
      </c>
      <c r="U19199" s="4">
        <v>1.06445121765137</v>
      </c>
      <c r="V19199" s="4">
        <v>44.4743957519531</v>
      </c>
      <c r="W19199" s="4">
        <v>7.69613552093506</v>
      </c>
      <c r="X19199" s="4">
        <v>3.40000033378601</v>
      </c>
      <c r="Y19199" s="4">
        <v>12.0000019073486</v>
      </c>
    </row>
    <row r="19200" spans="1:25">
      <c r="A19200">
        <v>203</v>
      </c>
      <c r="B19200">
        <v>203</v>
      </c>
      <c r="C19200" s="20">
        <v>0.00885416666666667</v>
      </c>
      <c r="D19200" s="20"/>
      <c r="E19200" s="21" t="s">
        <v>33</v>
      </c>
      <c r="F19200" s="4">
        <v>171</v>
      </c>
      <c r="H19200" s="4">
        <v>1.82378935813904</v>
      </c>
      <c r="I19200" s="4">
        <v>27.4817562103271</v>
      </c>
      <c r="J19200" s="4">
        <v>1.93679738044739</v>
      </c>
      <c r="L19200" s="4">
        <v>64.4457015991211</v>
      </c>
      <c r="M19200" s="4">
        <v>35.3361549377441</v>
      </c>
      <c r="N19200" s="4">
        <v>33.2743644714355</v>
      </c>
      <c r="S19200" s="4">
        <v>17.3905658721924</v>
      </c>
      <c r="T19200" s="4">
        <v>3.7610023021698</v>
      </c>
      <c r="U19200" s="4">
        <v>1.06196331977844</v>
      </c>
      <c r="V19200" s="4">
        <v>44.5945930480957</v>
      </c>
      <c r="W19200" s="4">
        <v>7.85193014144897</v>
      </c>
      <c r="X19200" s="4">
        <v>3.40000033378601</v>
      </c>
      <c r="Y19200" s="4">
        <v>11.9999990463257</v>
      </c>
    </row>
    <row r="19201" spans="1:25">
      <c r="A19201">
        <v>203</v>
      </c>
      <c r="B19201">
        <v>203</v>
      </c>
      <c r="C19201" s="20">
        <v>0.00902777777777778</v>
      </c>
      <c r="D19201" s="20"/>
      <c r="E19201" s="21" t="s">
        <v>33</v>
      </c>
      <c r="F19201" s="4">
        <v>172</v>
      </c>
      <c r="H19201" s="4">
        <v>1.88656330108643</v>
      </c>
      <c r="I19201" s="4">
        <v>28.4276638031006</v>
      </c>
      <c r="J19201" s="4">
        <v>2.03168606758118</v>
      </c>
      <c r="L19201" s="4">
        <v>68.5096817016602</v>
      </c>
      <c r="M19201" s="4">
        <v>36.3145408630371</v>
      </c>
      <c r="N19201" s="4">
        <v>33.7206039428711</v>
      </c>
      <c r="S19201" s="4">
        <v>17.4755115509033</v>
      </c>
      <c r="T19201" s="4">
        <v>3.71174144744873</v>
      </c>
      <c r="U19201" s="4">
        <v>1.07692444324493</v>
      </c>
      <c r="V19201" s="4">
        <v>44.9591255187988</v>
      </c>
      <c r="W19201" s="4">
        <v>8.12218952178955</v>
      </c>
      <c r="X19201" s="4">
        <v>3.40000033378601</v>
      </c>
      <c r="Y19201" s="4">
        <v>11.9999990463257</v>
      </c>
    </row>
    <row r="19202" spans="1:25">
      <c r="A19202">
        <v>203</v>
      </c>
      <c r="B19202">
        <v>203</v>
      </c>
      <c r="C19202" s="20">
        <v>0.00921296296296296</v>
      </c>
      <c r="D19202" s="20"/>
      <c r="E19202" s="21" t="s">
        <v>33</v>
      </c>
      <c r="F19202" s="4">
        <v>174</v>
      </c>
      <c r="H19202" s="4">
        <v>1.9031195640564</v>
      </c>
      <c r="I19202" s="4">
        <v>28.6771430969238</v>
      </c>
      <c r="J19202" s="4">
        <v>2.07260894775391</v>
      </c>
      <c r="L19202" s="4">
        <v>69.4748306274414</v>
      </c>
      <c r="M19202" s="4">
        <v>36.5057640075684</v>
      </c>
      <c r="N19202" s="4">
        <v>33.5204734802246</v>
      </c>
      <c r="S19202" s="4">
        <v>17.4850387573242</v>
      </c>
      <c r="T19202" s="4">
        <v>3.7336483001709</v>
      </c>
      <c r="U19202" s="4">
        <v>1.08905875682831</v>
      </c>
      <c r="V19202" s="4">
        <v>45.7433280944824</v>
      </c>
      <c r="W19202" s="4">
        <v>8.19346904754639</v>
      </c>
      <c r="X19202" s="4">
        <v>3.40000009536743</v>
      </c>
      <c r="Y19202" s="4">
        <v>12.0000009536743</v>
      </c>
    </row>
    <row r="19203" spans="1:25">
      <c r="A19203">
        <v>203</v>
      </c>
      <c r="B19203">
        <v>203</v>
      </c>
      <c r="C19203" s="20">
        <v>0.009375</v>
      </c>
      <c r="D19203" s="20"/>
      <c r="E19203" s="21" t="s">
        <v>33</v>
      </c>
      <c r="F19203" s="4">
        <v>175</v>
      </c>
      <c r="H19203" s="4">
        <v>1.96161580085754</v>
      </c>
      <c r="I19203" s="4">
        <v>29.5585918426514</v>
      </c>
      <c r="J19203" s="4">
        <v>2.17050933837891</v>
      </c>
      <c r="L19203" s="4">
        <v>74.0631103515625</v>
      </c>
      <c r="M19203" s="4">
        <v>37.756175994873</v>
      </c>
      <c r="N19203" s="4">
        <v>34.1224555969238</v>
      </c>
      <c r="S19203" s="4">
        <v>17.5874900817871</v>
      </c>
      <c r="T19203" s="4">
        <v>3.66846418380737</v>
      </c>
      <c r="U19203" s="4">
        <v>1.10649049282074</v>
      </c>
      <c r="V19203" s="4">
        <v>46.6760902404785</v>
      </c>
      <c r="W19203" s="4">
        <v>8.44531154632568</v>
      </c>
      <c r="X19203" s="4">
        <v>3.39999961853027</v>
      </c>
      <c r="Y19203" s="4">
        <v>11.9999990463257</v>
      </c>
    </row>
    <row r="19204" spans="1:25">
      <c r="A19204">
        <v>203</v>
      </c>
      <c r="B19204">
        <v>203</v>
      </c>
      <c r="C19204" s="20">
        <v>0.00954861111111111</v>
      </c>
      <c r="D19204" s="20"/>
      <c r="E19204" s="21" t="s">
        <v>33</v>
      </c>
      <c r="F19204" s="4">
        <v>175.5</v>
      </c>
      <c r="H19204" s="4">
        <v>1.90944695472717</v>
      </c>
      <c r="I19204" s="4">
        <v>28.7724876403809</v>
      </c>
      <c r="J19204" s="4">
        <v>2.14538979530334</v>
      </c>
      <c r="L19204" s="4">
        <v>73.9287109375</v>
      </c>
      <c r="M19204" s="4">
        <v>38.717342376709</v>
      </c>
      <c r="N19204" s="4">
        <v>34.4593391418457</v>
      </c>
      <c r="S19204" s="4">
        <v>17.6592845916748</v>
      </c>
      <c r="T19204" s="4">
        <v>3.63297200202942</v>
      </c>
      <c r="U19204" s="4">
        <v>1.12356603145599</v>
      </c>
      <c r="V19204" s="4">
        <v>47.7137145996094</v>
      </c>
      <c r="W19204" s="4">
        <v>8.22071075439453</v>
      </c>
      <c r="X19204" s="4">
        <v>3.40000009536743</v>
      </c>
      <c r="Y19204" s="4">
        <v>11.9999990463257</v>
      </c>
    </row>
    <row r="19205" spans="1:25">
      <c r="A19205">
        <v>203</v>
      </c>
      <c r="B19205">
        <v>203</v>
      </c>
      <c r="C19205" s="20">
        <v>0.00972222222222222</v>
      </c>
      <c r="D19205" s="20"/>
      <c r="E19205" s="21" t="s">
        <v>33</v>
      </c>
      <c r="F19205" s="4">
        <v>176.5</v>
      </c>
      <c r="H19205" s="4">
        <v>1.87171351909637</v>
      </c>
      <c r="I19205" s="4">
        <v>28.2039012908936</v>
      </c>
      <c r="J19205" s="4">
        <v>2.09896779060364</v>
      </c>
      <c r="L19205" s="4">
        <v>73.0602416992187</v>
      </c>
      <c r="M19205" s="4">
        <v>39.0338821411133</v>
      </c>
      <c r="N19205" s="4">
        <v>34.8077011108398</v>
      </c>
      <c r="S19205" s="4">
        <v>17.6873168945313</v>
      </c>
      <c r="T19205" s="4">
        <v>3.59701538085937</v>
      </c>
      <c r="U19205" s="4">
        <v>1.12141513824463</v>
      </c>
      <c r="V19205" s="4">
        <v>46.3320465087891</v>
      </c>
      <c r="W19205" s="4">
        <v>8.05825710296631</v>
      </c>
      <c r="X19205" s="4">
        <v>3.40000009536743</v>
      </c>
      <c r="Y19205" s="4">
        <v>12</v>
      </c>
    </row>
    <row r="19206" spans="1:25">
      <c r="A19206">
        <v>203</v>
      </c>
      <c r="B19206">
        <v>203</v>
      </c>
      <c r="C19206" s="20">
        <v>0.00989583333333333</v>
      </c>
      <c r="D19206" s="20"/>
      <c r="E19206" s="21" t="s">
        <v>33</v>
      </c>
      <c r="F19206" s="4">
        <v>176</v>
      </c>
      <c r="H19206" s="4">
        <v>1.9448527097702</v>
      </c>
      <c r="I19206" s="4">
        <v>29.3059978485107</v>
      </c>
      <c r="J19206" s="4">
        <v>2.1501636505127</v>
      </c>
      <c r="L19206" s="4">
        <v>74.6380462646484</v>
      </c>
      <c r="M19206" s="4">
        <v>38.3772239685059</v>
      </c>
      <c r="N19206" s="4">
        <v>34.7127265930176</v>
      </c>
      <c r="S19206" s="4">
        <v>17.6423683166504</v>
      </c>
      <c r="T19206" s="4">
        <v>3.60676550865173</v>
      </c>
      <c r="U19206" s="4">
        <v>1.10556626319885</v>
      </c>
      <c r="V19206" s="4">
        <v>48.7474594116211</v>
      </c>
      <c r="W19206" s="4">
        <v>8.37314224243164</v>
      </c>
      <c r="X19206" s="4">
        <v>3.46662139892578</v>
      </c>
      <c r="Y19206" s="4">
        <v>11.9999990463257</v>
      </c>
    </row>
    <row r="19207" spans="1:25">
      <c r="A19207">
        <v>203</v>
      </c>
      <c r="B19207">
        <v>203</v>
      </c>
      <c r="C19207" s="20">
        <v>0.0100810185185185</v>
      </c>
      <c r="D19207" s="20"/>
      <c r="E19207" s="21" t="s">
        <v>33</v>
      </c>
      <c r="F19207" s="4">
        <v>178</v>
      </c>
      <c r="H19207" s="4">
        <v>2.02075123786926</v>
      </c>
      <c r="I19207" s="4">
        <v>30.4496746063232</v>
      </c>
      <c r="J19207" s="4">
        <v>2.2599515914917</v>
      </c>
      <c r="L19207" s="4">
        <v>79.0911254882812</v>
      </c>
      <c r="M19207" s="4">
        <v>39.1394653320313</v>
      </c>
      <c r="N19207" s="4">
        <v>34.9968223571777</v>
      </c>
      <c r="S19207" s="4">
        <v>17.6981067657471</v>
      </c>
      <c r="T19207" s="4">
        <v>3.57779669761658</v>
      </c>
      <c r="U19207" s="4">
        <v>1.11837196350098</v>
      </c>
      <c r="V19207" s="4">
        <v>50.4201622009277</v>
      </c>
      <c r="W19207" s="4">
        <v>8.69990730285645</v>
      </c>
      <c r="X19207" s="4">
        <v>3.79999923706055</v>
      </c>
      <c r="Y19207" s="4">
        <v>11.9999990463257</v>
      </c>
    </row>
    <row r="19208" spans="1:25">
      <c r="A19208">
        <v>203</v>
      </c>
      <c r="B19208">
        <v>203</v>
      </c>
      <c r="C19208" s="20">
        <v>0.0102430555555556</v>
      </c>
      <c r="D19208" s="20"/>
      <c r="E19208" s="21" t="s">
        <v>33</v>
      </c>
      <c r="F19208" s="4">
        <v>179</v>
      </c>
      <c r="H19208" s="4">
        <v>2.01322841644287</v>
      </c>
      <c r="I19208" s="4">
        <v>30.3363170623779</v>
      </c>
      <c r="J19208" s="4">
        <v>2.31887722015381</v>
      </c>
      <c r="L19208" s="4">
        <v>83.0506896972656</v>
      </c>
      <c r="M19208" s="4">
        <v>41.2524909973145</v>
      </c>
      <c r="N19208" s="4">
        <v>35.8150444030762</v>
      </c>
      <c r="S19208" s="4">
        <v>17.8431396484375</v>
      </c>
      <c r="T19208" s="4">
        <v>3.49693703651428</v>
      </c>
      <c r="U19208" s="4">
        <v>1.15182018280029</v>
      </c>
      <c r="V19208" s="4">
        <v>52.7740211486816</v>
      </c>
      <c r="W19208" s="4">
        <v>8.66751956939697</v>
      </c>
      <c r="X19208" s="4">
        <v>3.80000019073486</v>
      </c>
      <c r="Y19208" s="4">
        <v>12</v>
      </c>
    </row>
    <row r="19209" spans="1:25">
      <c r="A19209">
        <v>203</v>
      </c>
      <c r="B19209">
        <v>203</v>
      </c>
      <c r="C19209" s="20">
        <v>0.0104166666666667</v>
      </c>
      <c r="D19209" s="20"/>
      <c r="E19209" s="21" t="s">
        <v>33</v>
      </c>
      <c r="F19209" s="4">
        <v>181</v>
      </c>
      <c r="H19209" s="4">
        <v>2.11146259307861</v>
      </c>
      <c r="I19209" s="4">
        <v>31.8165588378906</v>
      </c>
      <c r="J19209" s="4">
        <v>2.47326922416687</v>
      </c>
      <c r="L19209" s="4">
        <v>88.8357620239258</v>
      </c>
      <c r="M19209" s="4">
        <v>42.0730934143066</v>
      </c>
      <c r="N19209" s="4">
        <v>35.9183540344238</v>
      </c>
      <c r="S19209" s="4">
        <v>17.8915061950684</v>
      </c>
      <c r="T19209" s="4">
        <v>3.48697400093079</v>
      </c>
      <c r="U19209" s="4">
        <v>1.1713535785675</v>
      </c>
      <c r="V19209" s="4">
        <v>53.8674011230469</v>
      </c>
      <c r="W19209" s="4">
        <v>9.09044551849365</v>
      </c>
      <c r="X19209" s="4">
        <v>3.80000019073486</v>
      </c>
      <c r="Y19209" s="4">
        <v>12.0000009536743</v>
      </c>
    </row>
    <row r="19210" spans="1:25">
      <c r="A19210">
        <v>203</v>
      </c>
      <c r="B19210">
        <v>203</v>
      </c>
      <c r="C19210" s="20">
        <v>0.0105902777777778</v>
      </c>
      <c r="D19210" s="20"/>
      <c r="E19210" s="21" t="s">
        <v>33</v>
      </c>
      <c r="F19210" s="4">
        <v>182</v>
      </c>
      <c r="H19210" s="4">
        <v>2.06665563583374</v>
      </c>
      <c r="I19210" s="4">
        <v>31.1413841247559</v>
      </c>
      <c r="J19210" s="4">
        <v>2.50013661384583</v>
      </c>
      <c r="L19210" s="4">
        <v>92.2632675170898</v>
      </c>
      <c r="M19210" s="4">
        <v>44.6437530517578</v>
      </c>
      <c r="N19210" s="4">
        <v>36.9032897949219</v>
      </c>
      <c r="S19210" s="4">
        <v>18.0447406768799</v>
      </c>
      <c r="T19210" s="4">
        <v>3.39493942260742</v>
      </c>
      <c r="U19210" s="4">
        <v>1.2097499370575</v>
      </c>
      <c r="V19210" s="4">
        <v>56.5275917053223</v>
      </c>
      <c r="W19210" s="4">
        <v>8.89753818511963</v>
      </c>
      <c r="X19210" s="4">
        <v>3.79999995231628</v>
      </c>
      <c r="Y19210" s="4">
        <v>12.0000009536743</v>
      </c>
    </row>
    <row r="19211" spans="1:25">
      <c r="A19211">
        <v>203</v>
      </c>
      <c r="B19211">
        <v>203</v>
      </c>
      <c r="C19211" s="20">
        <v>0.0107638888888889</v>
      </c>
      <c r="D19211" s="20"/>
      <c r="E19211" s="21" t="s">
        <v>33</v>
      </c>
      <c r="F19211" s="4">
        <v>182</v>
      </c>
      <c r="H19211" s="4">
        <v>2.03189182281494</v>
      </c>
      <c r="I19211" s="4">
        <v>30.617546081543</v>
      </c>
      <c r="J19211" s="4">
        <v>2.44656229019165</v>
      </c>
      <c r="L19211" s="4">
        <v>91.758056640625</v>
      </c>
      <c r="M19211" s="4">
        <v>45.1589279174805</v>
      </c>
      <c r="N19211" s="4">
        <v>37.5048942565918</v>
      </c>
      <c r="S19211" s="4">
        <v>18.0810241699219</v>
      </c>
      <c r="T19211" s="4">
        <v>3.34112906455994</v>
      </c>
      <c r="U19211" s="4">
        <v>1.20408093929291</v>
      </c>
      <c r="V19211" s="4">
        <v>56.1497230529785</v>
      </c>
      <c r="W19211" s="4">
        <v>8.74787044525146</v>
      </c>
      <c r="X19211" s="4">
        <v>3.7999997138977</v>
      </c>
      <c r="Y19211" s="4">
        <v>11.9999980926514</v>
      </c>
    </row>
    <row r="19212" spans="1:25">
      <c r="A19212">
        <v>203</v>
      </c>
      <c r="B19212">
        <v>203</v>
      </c>
      <c r="C19212" s="20">
        <v>0.0109375</v>
      </c>
      <c r="D19212" s="20"/>
      <c r="E19212" s="21" t="s">
        <v>34</v>
      </c>
      <c r="F19212" s="4">
        <v>183</v>
      </c>
      <c r="H19212" s="4">
        <v>1.93745374679565</v>
      </c>
      <c r="I19212" s="4">
        <v>29.194507598877</v>
      </c>
      <c r="J19212" s="4">
        <v>2.31295228004456</v>
      </c>
      <c r="L19212" s="4">
        <v>88.7862167358398</v>
      </c>
      <c r="M19212" s="4">
        <v>45.8262367248535</v>
      </c>
      <c r="N19212" s="4">
        <v>38.386531829834</v>
      </c>
      <c r="S19212" s="4">
        <v>18.1284675598145</v>
      </c>
      <c r="T19212" s="4">
        <v>3.26531982421875</v>
      </c>
      <c r="U19212" s="4">
        <v>1.19381034374237</v>
      </c>
      <c r="V19212" s="4">
        <v>56.7823295593262</v>
      </c>
      <c r="W19212" s="4">
        <v>8.34128761291504</v>
      </c>
      <c r="X19212" s="4">
        <v>2.98611974716187</v>
      </c>
      <c r="Y19212" s="4">
        <v>8.74447917938232</v>
      </c>
    </row>
    <row r="19213" spans="1:25">
      <c r="A19213">
        <v>203</v>
      </c>
      <c r="B19213">
        <v>203</v>
      </c>
      <c r="C19213" s="20">
        <v>0.0111226851851852</v>
      </c>
      <c r="D19213" s="20"/>
      <c r="E19213" s="21" t="s">
        <v>34</v>
      </c>
      <c r="F19213" s="4">
        <v>183</v>
      </c>
      <c r="H19213" s="4">
        <v>1.54238486289978</v>
      </c>
      <c r="I19213" s="4">
        <v>23.2414150238037</v>
      </c>
      <c r="J19213" s="4">
        <v>1.79664790630341</v>
      </c>
      <c r="L19213" s="4">
        <v>69.8281402587891</v>
      </c>
      <c r="M19213" s="4">
        <v>45.2728385925293</v>
      </c>
      <c r="N19213" s="4">
        <v>38.8657913208008</v>
      </c>
      <c r="S19213" s="4">
        <v>18.1106853485107</v>
      </c>
      <c r="T19213" s="4">
        <v>3.22557473182678</v>
      </c>
      <c r="U19213" s="4">
        <v>1.16485059261322</v>
      </c>
      <c r="V19213" s="4">
        <v>51.047119140625</v>
      </c>
      <c r="W19213" s="4">
        <v>6.64040422439575</v>
      </c>
      <c r="X19213" s="4">
        <v>0.513350784778595</v>
      </c>
      <c r="Y19213" s="4">
        <v>0</v>
      </c>
    </row>
    <row r="19214" spans="1:25">
      <c r="A19214">
        <v>203</v>
      </c>
      <c r="B19214">
        <v>203</v>
      </c>
      <c r="C19214" s="20">
        <v>0.0112037037037037</v>
      </c>
      <c r="D19214" s="20"/>
      <c r="E19214" s="21" t="s">
        <v>34</v>
      </c>
      <c r="F19214" s="4">
        <v>182</v>
      </c>
      <c r="H19214" s="4">
        <v>0.816507279872894</v>
      </c>
      <c r="I19214" s="4">
        <v>12.3035335540771</v>
      </c>
      <c r="J19214" s="4">
        <v>0.952392637729645</v>
      </c>
      <c r="L19214" s="4">
        <v>39.6038818359375</v>
      </c>
      <c r="M19214" s="4">
        <v>48.5040168762207</v>
      </c>
      <c r="N19214" s="4">
        <v>41.5835647583008</v>
      </c>
      <c r="S19214" s="4">
        <v>18.2983264923096</v>
      </c>
      <c r="T19214" s="4">
        <v>3.01737380027771</v>
      </c>
      <c r="U19214" s="4">
        <v>1.16642272472382</v>
      </c>
      <c r="V19214" s="4">
        <v>40.6504020690918</v>
      </c>
      <c r="W19214" s="4">
        <v>3.5152952671051</v>
      </c>
      <c r="X19214" s="4">
        <v>0</v>
      </c>
      <c r="Y19214" s="4">
        <v>0</v>
      </c>
    </row>
    <row r="19215" spans="1:25">
      <c r="A19215">
        <v>204</v>
      </c>
      <c r="B19215">
        <v>204</v>
      </c>
      <c r="C19215" s="20">
        <v>0.000185185185185185</v>
      </c>
      <c r="D19215" s="20"/>
      <c r="E19215" s="21" t="s">
        <v>108</v>
      </c>
      <c r="F19215" s="4">
        <v>0</v>
      </c>
      <c r="H19215" s="4">
        <v>0.465874046087265</v>
      </c>
      <c r="I19215" s="4">
        <v>4.79608249664307</v>
      </c>
      <c r="J19215" s="4">
        <v>0.389724671840668</v>
      </c>
      <c r="L19215" s="4">
        <v>13.9551830291748</v>
      </c>
      <c r="M19215" s="4">
        <v>29.9548416137695</v>
      </c>
      <c r="N19215" s="4">
        <v>35.8078002929688</v>
      </c>
      <c r="S19215" s="4">
        <v>17.0266304016113</v>
      </c>
      <c r="T19215" s="4">
        <v>3.42999696731567</v>
      </c>
      <c r="U19215" s="4">
        <v>0.836545169353485</v>
      </c>
      <c r="V19215" s="4">
        <v>11.3065328598022</v>
      </c>
      <c r="W19215" s="4">
        <v>1.37030923366547</v>
      </c>
      <c r="X19215" s="4">
        <v>0</v>
      </c>
      <c r="Y19215" s="4">
        <v>0</v>
      </c>
    </row>
    <row r="19216" spans="1:25">
      <c r="A19216">
        <v>204</v>
      </c>
      <c r="B19216">
        <v>204</v>
      </c>
      <c r="C19216" s="20">
        <v>0.000347222222222222</v>
      </c>
      <c r="D19216" s="20"/>
      <c r="E19216" s="21" t="s">
        <v>108</v>
      </c>
      <c r="F19216" s="4">
        <v>84</v>
      </c>
      <c r="H19216" s="4">
        <v>0.49165865778923</v>
      </c>
      <c r="I19216" s="4">
        <v>5.06153011322021</v>
      </c>
      <c r="J19216" s="4">
        <v>0.431800842285156</v>
      </c>
      <c r="L19216" s="4">
        <v>13.5898494720459</v>
      </c>
      <c r="M19216" s="4">
        <v>27.6408214569092</v>
      </c>
      <c r="N19216" s="4">
        <v>31.4724941253662</v>
      </c>
      <c r="S19216" s="4">
        <v>16.6606597900391</v>
      </c>
      <c r="T19216" s="4">
        <v>3.89687824249268</v>
      </c>
      <c r="U19216" s="4">
        <v>0.878253281116486</v>
      </c>
      <c r="V19216" s="4">
        <v>12.3203287124634</v>
      </c>
      <c r="W19216" s="4">
        <v>1.44615149497986</v>
      </c>
      <c r="X19216" s="4">
        <v>0</v>
      </c>
      <c r="Y19216" s="4">
        <v>0</v>
      </c>
    </row>
    <row r="19217" spans="1:25">
      <c r="A19217">
        <v>204</v>
      </c>
      <c r="B19217">
        <v>204</v>
      </c>
      <c r="C19217" s="20">
        <v>0.000543981481481481</v>
      </c>
      <c r="D19217" s="20"/>
      <c r="E19217" s="21" t="s">
        <v>108</v>
      </c>
      <c r="F19217" s="4">
        <v>80</v>
      </c>
      <c r="H19217" s="4">
        <v>0.416420996189117</v>
      </c>
      <c r="I19217" s="4">
        <v>4.28697299957275</v>
      </c>
      <c r="J19217" s="4">
        <v>0.385113894939423</v>
      </c>
      <c r="L19217" s="4">
        <v>12.3348951339722</v>
      </c>
      <c r="M19217" s="4">
        <v>29.6212139129639</v>
      </c>
      <c r="N19217" s="4">
        <v>32.0292129516602</v>
      </c>
      <c r="S19217" s="4">
        <v>16.9068088531494</v>
      </c>
      <c r="T19217" s="4">
        <v>3.82975292205811</v>
      </c>
      <c r="U19217" s="4">
        <v>0.924818634986877</v>
      </c>
      <c r="V19217" s="4">
        <v>10.5571851730347</v>
      </c>
      <c r="W19217" s="4">
        <v>1.22484946250916</v>
      </c>
      <c r="X19217" s="4">
        <v>0</v>
      </c>
      <c r="Y19217" s="4">
        <v>0</v>
      </c>
    </row>
    <row r="19218" spans="1:25">
      <c r="A19218">
        <v>204</v>
      </c>
      <c r="B19218">
        <v>204</v>
      </c>
      <c r="C19218" s="20">
        <v>0.000729166666666667</v>
      </c>
      <c r="D19218" s="20"/>
      <c r="E19218" s="21" t="s">
        <v>108</v>
      </c>
      <c r="F19218" s="4">
        <v>80</v>
      </c>
      <c r="H19218" s="4">
        <v>0.443416088819504</v>
      </c>
      <c r="I19218" s="4">
        <v>4.56488227844238</v>
      </c>
      <c r="J19218" s="4">
        <v>0.430525362491608</v>
      </c>
      <c r="L19218" s="4">
        <v>13.7809553146362</v>
      </c>
      <c r="M19218" s="4">
        <v>31.0790596008301</v>
      </c>
      <c r="N19218" s="4">
        <v>32.0096244812012</v>
      </c>
      <c r="S19218" s="4">
        <v>17.0582885742188</v>
      </c>
      <c r="T19218" s="4">
        <v>3.83199381828308</v>
      </c>
      <c r="U19218" s="4">
        <v>0.970928609371185</v>
      </c>
      <c r="V19218" s="4">
        <v>11.1248455047607</v>
      </c>
      <c r="W19218" s="4">
        <v>1.30425202846527</v>
      </c>
      <c r="X19218" s="4">
        <v>0</v>
      </c>
      <c r="Y19218" s="4">
        <v>0</v>
      </c>
    </row>
    <row r="19219" spans="1:25">
      <c r="A19219">
        <v>204</v>
      </c>
      <c r="B19219">
        <v>204</v>
      </c>
      <c r="C19219" s="20">
        <v>0.000868055555555556</v>
      </c>
      <c r="D19219" s="20"/>
      <c r="E19219" s="21" t="s">
        <v>108</v>
      </c>
      <c r="F19219" s="4">
        <v>88</v>
      </c>
      <c r="H19219" s="4">
        <v>0.379007428884506</v>
      </c>
      <c r="I19219" s="4">
        <v>3.90180778503418</v>
      </c>
      <c r="J19219" s="4">
        <v>0.388269871473312</v>
      </c>
      <c r="L19219" s="4">
        <v>12.678882598877</v>
      </c>
      <c r="M19219" s="4">
        <v>33.4528617858887</v>
      </c>
      <c r="N19219" s="4">
        <v>32.6548194885254</v>
      </c>
      <c r="S19219" s="4">
        <v>17.2930755615234</v>
      </c>
      <c r="T19219" s="4">
        <v>3.75699162483215</v>
      </c>
      <c r="U19219" s="4">
        <v>1.02443873882294</v>
      </c>
      <c r="V19219" s="4">
        <v>10.6666669845581</v>
      </c>
      <c r="W19219" s="4">
        <v>1.11480224132538</v>
      </c>
      <c r="X19219" s="4">
        <v>0</v>
      </c>
      <c r="Y19219" s="4">
        <v>0</v>
      </c>
    </row>
    <row r="19220" spans="1:25">
      <c r="A19220">
        <v>204</v>
      </c>
      <c r="B19220">
        <v>204</v>
      </c>
      <c r="C19220" s="20">
        <v>0.00105324074074074</v>
      </c>
      <c r="D19220" s="20"/>
      <c r="E19220" s="21" t="s">
        <v>108</v>
      </c>
      <c r="F19220" s="4">
        <v>84</v>
      </c>
      <c r="H19220" s="4">
        <v>0.511648774147034</v>
      </c>
      <c r="I19220" s="4">
        <v>5.26732444763184</v>
      </c>
      <c r="J19220" s="4">
        <v>0.530728042125702</v>
      </c>
      <c r="L19220" s="4">
        <v>17.1984882354736</v>
      </c>
      <c r="M19220" s="4">
        <v>33.6138572692871</v>
      </c>
      <c r="N19220" s="4">
        <v>32.4054641723633</v>
      </c>
      <c r="S19220" s="4">
        <v>17.3008251190186</v>
      </c>
      <c r="T19220" s="4">
        <v>3.78557538986206</v>
      </c>
      <c r="U19220" s="4">
        <v>1.03728973865509</v>
      </c>
      <c r="V19220" s="4">
        <v>18.1050090789795</v>
      </c>
      <c r="W19220" s="4">
        <v>1.50494980812073</v>
      </c>
      <c r="X19220" s="4">
        <v>0.21050089597702</v>
      </c>
      <c r="Y19220" s="4">
        <v>0</v>
      </c>
    </row>
    <row r="19221" spans="1:25">
      <c r="A19221">
        <v>204</v>
      </c>
      <c r="B19221">
        <v>204</v>
      </c>
      <c r="C19221" s="20">
        <v>0.00123842592592593</v>
      </c>
      <c r="D19221" s="20"/>
      <c r="E19221" s="21" t="s">
        <v>33</v>
      </c>
      <c r="F19221" s="4">
        <v>93</v>
      </c>
      <c r="H19221" s="4">
        <v>0.791257321834564</v>
      </c>
      <c r="I19221" s="4">
        <v>8.14583969116211</v>
      </c>
      <c r="J19221" s="4">
        <v>0.802602589130402</v>
      </c>
      <c r="L19221" s="4">
        <v>26.5572452545166</v>
      </c>
      <c r="M19221" s="4">
        <v>33.563346862793</v>
      </c>
      <c r="N19221" s="4">
        <v>33.0889091491699</v>
      </c>
      <c r="S19221" s="4">
        <v>17.3127307891846</v>
      </c>
      <c r="T19221" s="4">
        <v>3.70824313163757</v>
      </c>
      <c r="U19221" s="4">
        <v>1.01433825492859</v>
      </c>
      <c r="V19221" s="4">
        <v>18.5070915222168</v>
      </c>
      <c r="W19221" s="4">
        <v>2.32738280296326</v>
      </c>
      <c r="X19221" s="4">
        <v>2.146329164505</v>
      </c>
      <c r="Y19221" s="4">
        <v>0</v>
      </c>
    </row>
    <row r="19222" spans="1:25">
      <c r="A19222">
        <v>204</v>
      </c>
      <c r="B19222">
        <v>204</v>
      </c>
      <c r="C19222" s="20">
        <v>0.00141203703703704</v>
      </c>
      <c r="D19222" s="20"/>
      <c r="E19222" s="21" t="s">
        <v>33</v>
      </c>
      <c r="F19222" s="4">
        <v>98</v>
      </c>
      <c r="H19222" s="4">
        <v>0.913657128810883</v>
      </c>
      <c r="I19222" s="4">
        <v>9.40592193603516</v>
      </c>
      <c r="J19222" s="4">
        <v>0.935543239116669</v>
      </c>
      <c r="L19222" s="4">
        <v>30.3347301483154</v>
      </c>
      <c r="M19222" s="4">
        <v>33.2014389038086</v>
      </c>
      <c r="N19222" s="4">
        <v>32.4247245788574</v>
      </c>
      <c r="S19222" s="4">
        <v>17.2658309936523</v>
      </c>
      <c r="T19222" s="4">
        <v>3.78336954116821</v>
      </c>
      <c r="U19222" s="4">
        <v>1.02395439147949</v>
      </c>
      <c r="V19222" s="4">
        <v>16.4271049499512</v>
      </c>
      <c r="W19222" s="4">
        <v>2.68740630149841</v>
      </c>
      <c r="X19222" s="4">
        <v>3</v>
      </c>
      <c r="Y19222" s="4">
        <v>0</v>
      </c>
    </row>
    <row r="19223" spans="1:25">
      <c r="A19223">
        <v>204</v>
      </c>
      <c r="B19223">
        <v>204</v>
      </c>
      <c r="C19223" s="20">
        <v>0.00158564814814815</v>
      </c>
      <c r="D19223" s="20"/>
      <c r="E19223" s="21" t="s">
        <v>33</v>
      </c>
      <c r="F19223" s="4">
        <v>106.5</v>
      </c>
      <c r="H19223" s="4">
        <v>0.962886035442352</v>
      </c>
      <c r="I19223" s="4">
        <v>9.91272449493408</v>
      </c>
      <c r="J19223" s="4">
        <v>1.08273732662201</v>
      </c>
      <c r="L19223" s="4">
        <v>33.9091682434082</v>
      </c>
      <c r="M19223" s="4">
        <v>35.216178894043</v>
      </c>
      <c r="N19223" s="4">
        <v>31.318000793457</v>
      </c>
      <c r="S19223" s="4">
        <v>17.4034862518311</v>
      </c>
      <c r="T19223" s="4">
        <v>3.91551804542541</v>
      </c>
      <c r="U19223" s="4">
        <v>1.12447094917297</v>
      </c>
      <c r="V19223" s="4">
        <v>15.5239324569702</v>
      </c>
      <c r="W19223" s="4">
        <v>2.8322069644928</v>
      </c>
      <c r="X19223" s="4">
        <v>3</v>
      </c>
      <c r="Y19223" s="4">
        <v>0</v>
      </c>
    </row>
    <row r="19224" spans="1:25">
      <c r="A19224">
        <v>204</v>
      </c>
      <c r="B19224">
        <v>204</v>
      </c>
      <c r="C19224" s="20">
        <v>0.00174768518518519</v>
      </c>
      <c r="D19224" s="20"/>
      <c r="E19224" s="21" t="s">
        <v>33</v>
      </c>
      <c r="F19224" s="4">
        <v>105</v>
      </c>
      <c r="H19224" s="4">
        <v>0.94113689661026</v>
      </c>
      <c r="I19224" s="4">
        <v>9.68882083892822</v>
      </c>
      <c r="J19224" s="4">
        <v>1.08516120910645</v>
      </c>
      <c r="L19224" s="4">
        <v>33.3578414916992</v>
      </c>
      <c r="M19224" s="4">
        <v>35.4441986083984</v>
      </c>
      <c r="N19224" s="4">
        <v>30.7399864196777</v>
      </c>
      <c r="S19224" s="4">
        <v>17.4057540893555</v>
      </c>
      <c r="T19224" s="4">
        <v>3.98835587501526</v>
      </c>
      <c r="U19224" s="4">
        <v>1.15303230285645</v>
      </c>
      <c r="V19224" s="4">
        <v>13.6054420471191</v>
      </c>
      <c r="W19224" s="4">
        <v>2.76823449134827</v>
      </c>
      <c r="X19224" s="4">
        <v>2.99999976158142</v>
      </c>
      <c r="Y19224" s="4">
        <v>0</v>
      </c>
    </row>
    <row r="19225" spans="1:25">
      <c r="A19225">
        <v>204</v>
      </c>
      <c r="B19225">
        <v>204</v>
      </c>
      <c r="C19225" s="20">
        <v>0.00195601851851852</v>
      </c>
      <c r="D19225" s="20"/>
      <c r="E19225" s="21" t="s">
        <v>33</v>
      </c>
      <c r="F19225" s="4">
        <v>109.5</v>
      </c>
      <c r="H19225" s="4">
        <v>1.0885751247406</v>
      </c>
      <c r="I19225" s="4">
        <v>11.2066688537598</v>
      </c>
      <c r="J19225" s="4">
        <v>1.12905919551849</v>
      </c>
      <c r="L19225" s="4">
        <v>32.6598358154297</v>
      </c>
      <c r="M19225" s="4">
        <v>30.0023727416992</v>
      </c>
      <c r="N19225" s="4">
        <v>28.9265937805176</v>
      </c>
      <c r="S19225" s="4">
        <v>16.8628520965576</v>
      </c>
      <c r="T19225" s="4">
        <v>4.23603868484497</v>
      </c>
      <c r="U19225" s="4">
        <v>1.03718996047974</v>
      </c>
      <c r="V19225" s="4">
        <v>13.3928565979004</v>
      </c>
      <c r="W19225" s="4">
        <v>3.2019054889679</v>
      </c>
      <c r="X19225" s="4">
        <v>2.99999976158142</v>
      </c>
      <c r="Y19225" s="4">
        <v>0</v>
      </c>
    </row>
    <row r="19226" spans="1:25">
      <c r="A19226">
        <v>204</v>
      </c>
      <c r="B19226">
        <v>204</v>
      </c>
      <c r="C19226" s="20">
        <v>0.00210648148148148</v>
      </c>
      <c r="D19226" s="20"/>
      <c r="E19226" s="21" t="s">
        <v>33</v>
      </c>
      <c r="F19226" s="4">
        <v>106</v>
      </c>
      <c r="H19226" s="4">
        <v>1.15107119083405</v>
      </c>
      <c r="I19226" s="4">
        <v>11.8500537872314</v>
      </c>
      <c r="J19226" s="4">
        <v>1.11356627941132</v>
      </c>
      <c r="L19226" s="4">
        <v>32.8155784606934</v>
      </c>
      <c r="M19226" s="4">
        <v>28.5087299346924</v>
      </c>
      <c r="N19226" s="4">
        <v>29.4689044952393</v>
      </c>
      <c r="S19226" s="4">
        <v>16.7114448547363</v>
      </c>
      <c r="T19226" s="4">
        <v>4.15893459320068</v>
      </c>
      <c r="U19226" s="4">
        <v>0.967417359352112</v>
      </c>
      <c r="V19226" s="4">
        <v>13.9534883499146</v>
      </c>
      <c r="W19226" s="4">
        <v>3.38572955131531</v>
      </c>
      <c r="X19226" s="4">
        <v>2.99999976158142</v>
      </c>
      <c r="Y19226" s="4">
        <v>0</v>
      </c>
    </row>
    <row r="19227" spans="1:25">
      <c r="A19227">
        <v>204</v>
      </c>
      <c r="B19227">
        <v>204</v>
      </c>
      <c r="C19227" s="20">
        <v>0.00225694444444444</v>
      </c>
      <c r="D19227" s="20"/>
      <c r="E19227" s="21" t="s">
        <v>33</v>
      </c>
      <c r="F19227" s="4">
        <v>105</v>
      </c>
      <c r="H19227" s="4">
        <v>1.09822595119476</v>
      </c>
      <c r="I19227" s="4">
        <v>11.306022644043</v>
      </c>
      <c r="J19227" s="4">
        <v>1.05444812774658</v>
      </c>
      <c r="L19227" s="4">
        <v>31.4565124511719</v>
      </c>
      <c r="M19227" s="4">
        <v>28.6430244445801</v>
      </c>
      <c r="N19227" s="4">
        <v>29.8322048187256</v>
      </c>
      <c r="S19227" s="4">
        <v>16.7377319335938</v>
      </c>
      <c r="T19227" s="4">
        <v>4.10878610610962</v>
      </c>
      <c r="U19227" s="4">
        <v>0.960137665271759</v>
      </c>
      <c r="V19227" s="4">
        <v>13.6363639831543</v>
      </c>
      <c r="W19227" s="4">
        <v>3.23029208183289</v>
      </c>
      <c r="X19227" s="4">
        <v>3.00000023841858</v>
      </c>
      <c r="Y19227" s="4">
        <v>0</v>
      </c>
    </row>
    <row r="19228" spans="1:25">
      <c r="A19228">
        <v>204</v>
      </c>
      <c r="B19228">
        <v>204</v>
      </c>
      <c r="C19228" s="20">
        <v>0.0024537037037037</v>
      </c>
      <c r="D19228" s="20"/>
      <c r="E19228" s="21" t="s">
        <v>33</v>
      </c>
      <c r="F19228" s="4">
        <v>107</v>
      </c>
      <c r="H19228" s="4">
        <v>1.14210367202759</v>
      </c>
      <c r="I19228" s="4">
        <v>11.7577352523804</v>
      </c>
      <c r="J19228" s="4">
        <v>1.09991836547852</v>
      </c>
      <c r="L19228" s="4">
        <v>32.8504028320313</v>
      </c>
      <c r="M19228" s="4">
        <v>28.7630653381348</v>
      </c>
      <c r="N19228" s="4">
        <v>29.8662185668945</v>
      </c>
      <c r="S19228" s="4">
        <v>16.752685546875</v>
      </c>
      <c r="T19228" s="4">
        <v>4.10414743423462</v>
      </c>
      <c r="U19228" s="4">
        <v>0.963063478469849</v>
      </c>
      <c r="V19228" s="4">
        <v>13.6830101013184</v>
      </c>
      <c r="W19228" s="4">
        <v>3.35935282707214</v>
      </c>
      <c r="X19228" s="4">
        <v>3</v>
      </c>
      <c r="Y19228" s="4">
        <v>0</v>
      </c>
    </row>
    <row r="19229" spans="1:25">
      <c r="A19229">
        <v>204</v>
      </c>
      <c r="B19229">
        <v>204</v>
      </c>
      <c r="C19229" s="20">
        <v>0.00260416666666667</v>
      </c>
      <c r="D19229" s="20"/>
      <c r="E19229" s="21" t="s">
        <v>33</v>
      </c>
      <c r="F19229" s="4">
        <v>105</v>
      </c>
      <c r="H19229" s="4">
        <v>1.11707997322083</v>
      </c>
      <c r="I19229" s="4">
        <v>11.5001211166382</v>
      </c>
      <c r="J19229" s="4">
        <v>1.06928539276123</v>
      </c>
      <c r="L19229" s="4">
        <v>31.3602294921875</v>
      </c>
      <c r="M19229" s="4">
        <v>28.0733966827393</v>
      </c>
      <c r="N19229" s="4">
        <v>29.3282127380371</v>
      </c>
      <c r="S19229" s="4">
        <v>16.6551113128662</v>
      </c>
      <c r="T19229" s="4">
        <v>4.17871189117432</v>
      </c>
      <c r="U19229" s="4">
        <v>0.957214713096619</v>
      </c>
      <c r="V19229" s="4">
        <v>14.4927530288696</v>
      </c>
      <c r="W19229" s="4">
        <v>3.28574895858765</v>
      </c>
      <c r="X19229" s="4">
        <v>3</v>
      </c>
      <c r="Y19229" s="4">
        <v>5.00000047683716</v>
      </c>
    </row>
    <row r="19230" spans="1:25">
      <c r="A19230">
        <v>204</v>
      </c>
      <c r="B19230">
        <v>204</v>
      </c>
      <c r="C19230" s="20">
        <v>0.00280092592592593</v>
      </c>
      <c r="D19230" s="20"/>
      <c r="E19230" s="21" t="s">
        <v>33</v>
      </c>
      <c r="F19230" s="4">
        <v>105</v>
      </c>
      <c r="H19230" s="4">
        <v>1.0945280790329</v>
      </c>
      <c r="I19230" s="4">
        <v>11.2679538726807</v>
      </c>
      <c r="J19230" s="4">
        <v>1.03135716915131</v>
      </c>
      <c r="L19230" s="4">
        <v>30.406946182251</v>
      </c>
      <c r="M19230" s="4">
        <v>27.7808742523193</v>
      </c>
      <c r="N19230" s="4">
        <v>29.4824600219727</v>
      </c>
      <c r="S19230" s="4">
        <v>16.6236515045166</v>
      </c>
      <c r="T19230" s="4">
        <v>4.15708637237549</v>
      </c>
      <c r="U19230" s="4">
        <v>0.942284822463989</v>
      </c>
      <c r="V19230" s="4">
        <v>13.5363798141479</v>
      </c>
      <c r="W19230" s="4">
        <v>3.21941542625427</v>
      </c>
      <c r="X19230" s="4">
        <v>3.00000023841858</v>
      </c>
      <c r="Y19230" s="4">
        <v>5</v>
      </c>
    </row>
    <row r="19231" spans="1:25">
      <c r="A19231">
        <v>204</v>
      </c>
      <c r="B19231">
        <v>204</v>
      </c>
      <c r="C19231" s="20">
        <v>0.00298611111111111</v>
      </c>
      <c r="D19231" s="20"/>
      <c r="E19231" s="21" t="s">
        <v>33</v>
      </c>
      <c r="F19231" s="4">
        <v>109</v>
      </c>
      <c r="H19231" s="4">
        <v>1.30628728866577</v>
      </c>
      <c r="I19231" s="4">
        <v>13.4479732513428</v>
      </c>
      <c r="J19231" s="4">
        <v>1.16943264007568</v>
      </c>
      <c r="L19231" s="4">
        <v>33.7797966003418</v>
      </c>
      <c r="M19231" s="4">
        <v>25.8593940734863</v>
      </c>
      <c r="N19231" s="4">
        <v>28.885627746582</v>
      </c>
      <c r="S19231" s="4">
        <v>16.3491744995117</v>
      </c>
      <c r="T19231" s="4">
        <v>4.24224662780762</v>
      </c>
      <c r="U19231" s="4">
        <v>0.895233869552612</v>
      </c>
      <c r="V19231" s="4">
        <v>15.0375938415527</v>
      </c>
      <c r="W19231" s="4">
        <v>3.84227800369263</v>
      </c>
      <c r="X19231" s="4">
        <v>3</v>
      </c>
      <c r="Y19231" s="4">
        <v>4.99999952316284</v>
      </c>
    </row>
    <row r="19232" spans="1:25">
      <c r="A19232">
        <v>204</v>
      </c>
      <c r="B19232">
        <v>204</v>
      </c>
      <c r="C19232" s="20">
        <v>0.003125</v>
      </c>
      <c r="D19232" s="20"/>
      <c r="E19232" s="21" t="s">
        <v>33</v>
      </c>
      <c r="F19232" s="4">
        <v>110</v>
      </c>
      <c r="H19232" s="4">
        <v>1.36955916881561</v>
      </c>
      <c r="I19232" s="4">
        <v>14.0993452072144</v>
      </c>
      <c r="J19232" s="4">
        <v>1.17625379562378</v>
      </c>
      <c r="L19232" s="4">
        <v>33.5278434753418</v>
      </c>
      <c r="M19232" s="4">
        <v>24.4807548522949</v>
      </c>
      <c r="N19232" s="4">
        <v>28.5039196014404</v>
      </c>
      <c r="S19232" s="4">
        <v>16.1284065246582</v>
      </c>
      <c r="T19232" s="4">
        <v>4.29860162734985</v>
      </c>
      <c r="U19232" s="4">
        <v>0.858855783939362</v>
      </c>
      <c r="V19232" s="4">
        <v>14.8637495040894</v>
      </c>
      <c r="W19232" s="4">
        <v>4.0283842086792</v>
      </c>
      <c r="X19232" s="4">
        <v>3</v>
      </c>
      <c r="Y19232" s="4">
        <v>5.00000047683716</v>
      </c>
    </row>
    <row r="19233" spans="1:25">
      <c r="A19233">
        <v>204</v>
      </c>
      <c r="B19233">
        <v>204</v>
      </c>
      <c r="C19233" s="20">
        <v>0.00332175925925926</v>
      </c>
      <c r="D19233" s="20"/>
      <c r="E19233" s="21" t="s">
        <v>33</v>
      </c>
      <c r="F19233" s="4">
        <v>112</v>
      </c>
      <c r="H19233" s="4">
        <v>1.4173938035965</v>
      </c>
      <c r="I19233" s="4">
        <v>14.5917930603027</v>
      </c>
      <c r="J19233" s="4">
        <v>1.17306470870972</v>
      </c>
      <c r="L19233" s="4">
        <v>32.264892578125</v>
      </c>
      <c r="M19233" s="4">
        <v>22.7635345458984</v>
      </c>
      <c r="N19233" s="4">
        <v>27.5047855377197</v>
      </c>
      <c r="S19233" s="4">
        <v>15.8003091812134</v>
      </c>
      <c r="T19233" s="4">
        <v>4.45337629318237</v>
      </c>
      <c r="U19233" s="4">
        <v>0.82762086391449</v>
      </c>
      <c r="V19233" s="4">
        <v>17.8571434020996</v>
      </c>
      <c r="W19233" s="4">
        <v>4.16908359527588</v>
      </c>
      <c r="X19233" s="4">
        <v>3</v>
      </c>
      <c r="Y19233" s="4">
        <v>5</v>
      </c>
    </row>
    <row r="19234" spans="1:25">
      <c r="A19234">
        <v>204</v>
      </c>
      <c r="B19234">
        <v>204</v>
      </c>
      <c r="C19234" s="20">
        <v>0.00347222222222222</v>
      </c>
      <c r="D19234" s="20"/>
      <c r="E19234" s="21" t="s">
        <v>33</v>
      </c>
      <c r="F19234" s="4">
        <v>111</v>
      </c>
      <c r="H19234" s="4">
        <v>1.51366591453552</v>
      </c>
      <c r="I19234" s="4">
        <v>15.582896232605</v>
      </c>
      <c r="J19234" s="4">
        <v>1.21370959281921</v>
      </c>
      <c r="L19234" s="4">
        <v>32.4610824584961</v>
      </c>
      <c r="M19234" s="4">
        <v>21.4453411102295</v>
      </c>
      <c r="N19234" s="4">
        <v>26.7453460693359</v>
      </c>
      <c r="S19234" s="4">
        <v>15.5149450302124</v>
      </c>
      <c r="T19234" s="4">
        <v>4.57876539230347</v>
      </c>
      <c r="U19234" s="4">
        <v>0.801834523677826</v>
      </c>
      <c r="V19234" s="4">
        <v>13.9643125534058</v>
      </c>
      <c r="W19234" s="4">
        <v>4.45225620269775</v>
      </c>
      <c r="X19234" s="4">
        <v>2.99999976158142</v>
      </c>
      <c r="Y19234" s="4">
        <v>4.99999952316284</v>
      </c>
    </row>
    <row r="19235" spans="1:25">
      <c r="A19235">
        <v>204</v>
      </c>
      <c r="B19235">
        <v>204</v>
      </c>
      <c r="C19235" s="20">
        <v>0.00364583333333333</v>
      </c>
      <c r="D19235" s="20"/>
      <c r="E19235" s="21" t="s">
        <v>33</v>
      </c>
      <c r="F19235" s="4">
        <v>112.5</v>
      </c>
      <c r="H19235" s="4">
        <v>1.5516459941864</v>
      </c>
      <c r="I19235" s="4">
        <v>15.9738931655884</v>
      </c>
      <c r="J19235" s="4">
        <v>1.24777483940125</v>
      </c>
      <c r="L19235" s="4">
        <v>32.5888404846191</v>
      </c>
      <c r="M19235" s="4">
        <v>21.0027542114258</v>
      </c>
      <c r="N19235" s="4">
        <v>26.1175651550293</v>
      </c>
      <c r="S19235" s="4">
        <v>15.3978080749512</v>
      </c>
      <c r="T19235" s="4">
        <v>4.68785572052002</v>
      </c>
      <c r="U19235" s="4">
        <v>0.804162085056305</v>
      </c>
      <c r="V19235" s="4">
        <v>15.6862745285034</v>
      </c>
      <c r="W19235" s="4">
        <v>4.56396961212158</v>
      </c>
      <c r="X19235" s="4">
        <v>3</v>
      </c>
      <c r="Y19235" s="4">
        <v>5.00000047683716</v>
      </c>
    </row>
    <row r="19236" spans="1:25">
      <c r="A19236">
        <v>204</v>
      </c>
      <c r="B19236">
        <v>204</v>
      </c>
      <c r="C19236" s="20">
        <v>0.00383101851851852</v>
      </c>
      <c r="D19236" s="20"/>
      <c r="E19236" s="21" t="s">
        <v>33</v>
      </c>
      <c r="F19236" s="4">
        <v>111</v>
      </c>
      <c r="H19236" s="4">
        <v>1.56831109523773</v>
      </c>
      <c r="I19236" s="4">
        <v>16.1454582214355</v>
      </c>
      <c r="J19236" s="4">
        <v>1.26015269756317</v>
      </c>
      <c r="L19236" s="4">
        <v>32.7480888366699</v>
      </c>
      <c r="M19236" s="4">
        <v>20.8811187744141</v>
      </c>
      <c r="N19236" s="4">
        <v>25.987398147583</v>
      </c>
      <c r="S19236" s="4">
        <v>15.3663206100464</v>
      </c>
      <c r="T19236" s="4">
        <v>4.7111382484436</v>
      </c>
      <c r="U19236" s="4">
        <v>0.803509414196014</v>
      </c>
      <c r="V19236" s="4">
        <v>15.2768936157227</v>
      </c>
      <c r="W19236" s="4">
        <v>4.61298799514771</v>
      </c>
      <c r="X19236" s="4">
        <v>3</v>
      </c>
      <c r="Y19236" s="4">
        <v>5</v>
      </c>
    </row>
    <row r="19237" spans="1:25">
      <c r="A19237">
        <v>204</v>
      </c>
      <c r="B19237">
        <v>204</v>
      </c>
      <c r="C19237" s="20">
        <v>0.00400462962962963</v>
      </c>
      <c r="D19237" s="20"/>
      <c r="E19237" s="21" t="s">
        <v>33</v>
      </c>
      <c r="F19237" s="4">
        <v>110.5</v>
      </c>
      <c r="H19237" s="4">
        <v>1.70890414714813</v>
      </c>
      <c r="I19237" s="4">
        <v>17.5928363800049</v>
      </c>
      <c r="J19237" s="4">
        <v>1.40453040599823</v>
      </c>
      <c r="L19237" s="4">
        <v>36.5602760314941</v>
      </c>
      <c r="M19237" s="4">
        <v>21.3939895629883</v>
      </c>
      <c r="N19237" s="4">
        <v>26.0302486419678</v>
      </c>
      <c r="S19237" s="4">
        <v>15.4780988693237</v>
      </c>
      <c r="T19237" s="4">
        <v>4.70339632034302</v>
      </c>
      <c r="U19237" s="4">
        <v>0.821889519691467</v>
      </c>
      <c r="V19237" s="4">
        <v>15.9256801605225</v>
      </c>
      <c r="W19237" s="4">
        <v>5.02652454376221</v>
      </c>
      <c r="X19237" s="4">
        <v>3</v>
      </c>
      <c r="Y19237" s="4">
        <v>6.97909736633301</v>
      </c>
    </row>
    <row r="19238" spans="1:25">
      <c r="A19238">
        <v>204</v>
      </c>
      <c r="B19238">
        <v>204</v>
      </c>
      <c r="C19238" s="20">
        <v>0.00418981481481481</v>
      </c>
      <c r="D19238" s="20"/>
      <c r="E19238" s="21" t="s">
        <v>33</v>
      </c>
      <c r="F19238" s="4">
        <v>117</v>
      </c>
      <c r="H19238" s="4">
        <v>1.78634023666382</v>
      </c>
      <c r="I19238" s="4">
        <v>18.3900241851807</v>
      </c>
      <c r="J19238" s="4">
        <v>1.50519728660583</v>
      </c>
      <c r="L19238" s="4">
        <v>38.7182464599609</v>
      </c>
      <c r="M19238" s="4">
        <v>21.6746196746826</v>
      </c>
      <c r="N19238" s="4">
        <v>25.7230377197266</v>
      </c>
      <c r="S19238" s="4">
        <v>15.5245132446289</v>
      </c>
      <c r="T19238" s="4">
        <v>4.75903511047363</v>
      </c>
      <c r="U19238" s="4">
        <v>0.842615127563477</v>
      </c>
      <c r="V19238" s="4">
        <v>14.8606824874878</v>
      </c>
      <c r="W19238" s="4">
        <v>5.25429248809814</v>
      </c>
      <c r="X19238" s="4">
        <v>3.00000023841858</v>
      </c>
      <c r="Y19238" s="4">
        <v>7.50000047683716</v>
      </c>
    </row>
    <row r="19239" spans="1:25">
      <c r="A19239">
        <v>204</v>
      </c>
      <c r="B19239">
        <v>204</v>
      </c>
      <c r="C19239" s="20">
        <v>0.00434027777777778</v>
      </c>
      <c r="D19239" s="20"/>
      <c r="E19239" s="21" t="s">
        <v>33</v>
      </c>
      <c r="F19239" s="4">
        <v>120</v>
      </c>
      <c r="H19239" s="4">
        <v>1.83361053466797</v>
      </c>
      <c r="I19239" s="4">
        <v>18.8766632080078</v>
      </c>
      <c r="J19239" s="4">
        <v>1.58016085624695</v>
      </c>
      <c r="L19239" s="4">
        <v>39.2200355529785</v>
      </c>
      <c r="M19239" s="4">
        <v>21.3895130157471</v>
      </c>
      <c r="N19239" s="4">
        <v>24.8202800750732</v>
      </c>
      <c r="S19239" s="4">
        <v>15.4295606613159</v>
      </c>
      <c r="T19239" s="4">
        <v>4.93062305450439</v>
      </c>
      <c r="U19239" s="4">
        <v>0.861775636672974</v>
      </c>
      <c r="V19239" s="4">
        <v>14.2517824172974</v>
      </c>
      <c r="W19239" s="4">
        <v>5.39333248138428</v>
      </c>
      <c r="X19239" s="4">
        <v>3.00000023841858</v>
      </c>
      <c r="Y19239" s="4">
        <v>7.50000047683716</v>
      </c>
    </row>
    <row r="19240" spans="1:25">
      <c r="A19240">
        <v>204</v>
      </c>
      <c r="B19240">
        <v>204</v>
      </c>
      <c r="C19240" s="20">
        <v>0.00452546296296296</v>
      </c>
      <c r="D19240" s="20"/>
      <c r="E19240" s="21" t="s">
        <v>33</v>
      </c>
      <c r="F19240" s="4">
        <v>122</v>
      </c>
      <c r="H19240" s="4">
        <v>1.81542336940765</v>
      </c>
      <c r="I19240" s="4">
        <v>18.6894302368164</v>
      </c>
      <c r="J19240" s="4">
        <v>1.58796143531799</v>
      </c>
      <c r="L19240" s="4">
        <v>39.7950210571289</v>
      </c>
      <c r="M19240" s="4">
        <v>21.9205188751221</v>
      </c>
      <c r="N19240" s="4">
        <v>25.0604457855225</v>
      </c>
      <c r="S19240" s="4">
        <v>15.5480499267578</v>
      </c>
      <c r="T19240" s="4">
        <v>4.88372135162354</v>
      </c>
      <c r="U19240" s="4">
        <v>0.874705851078033</v>
      </c>
      <c r="V19240" s="4">
        <v>14.8975791931152</v>
      </c>
      <c r="W19240" s="4">
        <v>5.33983707427979</v>
      </c>
      <c r="X19240" s="4">
        <v>3</v>
      </c>
      <c r="Y19240" s="4">
        <v>7.50000047683716</v>
      </c>
    </row>
    <row r="19241" spans="1:25">
      <c r="A19241">
        <v>204</v>
      </c>
      <c r="B19241">
        <v>204</v>
      </c>
      <c r="C19241" s="20">
        <v>0.00469907407407407</v>
      </c>
      <c r="D19241" s="20"/>
      <c r="E19241" s="21" t="s">
        <v>33</v>
      </c>
      <c r="F19241" s="4">
        <v>123</v>
      </c>
      <c r="H19241" s="4">
        <v>1.84055280685425</v>
      </c>
      <c r="I19241" s="4">
        <v>18.9481334686279</v>
      </c>
      <c r="J19241" s="4">
        <v>1.61105406284332</v>
      </c>
      <c r="L19241" s="4">
        <v>40.2765007019043</v>
      </c>
      <c r="M19241" s="4">
        <v>21.8828277587891</v>
      </c>
      <c r="N19241" s="4">
        <v>25.000093460083</v>
      </c>
      <c r="S19241" s="4">
        <v>15.5380640029907</v>
      </c>
      <c r="T19241" s="4">
        <v>4.89541292190552</v>
      </c>
      <c r="U19241" s="4">
        <v>0.875309884548187</v>
      </c>
      <c r="V19241" s="4">
        <v>16.1616172790527</v>
      </c>
      <c r="W19241" s="4">
        <v>5.41375255584717</v>
      </c>
      <c r="X19241" s="4">
        <v>3.00000023841858</v>
      </c>
      <c r="Y19241" s="4">
        <v>7.5</v>
      </c>
    </row>
    <row r="19242" spans="1:25">
      <c r="A19242">
        <v>204</v>
      </c>
      <c r="B19242">
        <v>204</v>
      </c>
      <c r="C19242" s="20">
        <v>0.00487268518518519</v>
      </c>
      <c r="D19242" s="20"/>
      <c r="E19242" s="21" t="s">
        <v>33</v>
      </c>
      <c r="F19242" s="4">
        <v>123</v>
      </c>
      <c r="H19242" s="4">
        <v>1.94280862808228</v>
      </c>
      <c r="I19242" s="4">
        <v>20.0008373260498</v>
      </c>
      <c r="J19242" s="4">
        <v>1.71070146560669</v>
      </c>
      <c r="L19242" s="4">
        <v>42.4049797058105</v>
      </c>
      <c r="M19242" s="4">
        <v>21.8266372680664</v>
      </c>
      <c r="N19242" s="4">
        <v>24.788064956665</v>
      </c>
      <c r="S19242" s="4">
        <v>15.5180797576904</v>
      </c>
      <c r="T19242" s="4">
        <v>4.93693065643311</v>
      </c>
      <c r="U19242" s="4">
        <v>0.880530118942261</v>
      </c>
      <c r="V19242" s="4">
        <v>16.5175495147705</v>
      </c>
      <c r="W19242" s="4">
        <v>5.71452474594116</v>
      </c>
      <c r="X19242" s="4">
        <v>3.00000023841858</v>
      </c>
      <c r="Y19242" s="4">
        <v>7.50000047683716</v>
      </c>
    </row>
    <row r="19243" spans="1:25">
      <c r="A19243">
        <v>204</v>
      </c>
      <c r="B19243">
        <v>204</v>
      </c>
      <c r="C19243" s="20">
        <v>0.0050462962962963</v>
      </c>
      <c r="D19243" s="20"/>
      <c r="E19243" s="21" t="s">
        <v>33</v>
      </c>
      <c r="F19243" s="4">
        <v>121</v>
      </c>
      <c r="H19243" s="4">
        <v>1.83254635334015</v>
      </c>
      <c r="I19243" s="4">
        <v>18.8657073974609</v>
      </c>
      <c r="J19243" s="4">
        <v>1.64105689525604</v>
      </c>
      <c r="L19243" s="4">
        <v>40.5635032653809</v>
      </c>
      <c r="M19243" s="4">
        <v>22.1350498199463</v>
      </c>
      <c r="N19243" s="4">
        <v>24.7179145812988</v>
      </c>
      <c r="S19243" s="4">
        <v>15.5764265060425</v>
      </c>
      <c r="T19243" s="4">
        <v>4.95079135894775</v>
      </c>
      <c r="U19243" s="4">
        <v>0.895506322383881</v>
      </c>
      <c r="V19243" s="4">
        <v>15.0093812942505</v>
      </c>
      <c r="W19243" s="4">
        <v>5.39020204544067</v>
      </c>
      <c r="X19243" s="4">
        <v>3</v>
      </c>
      <c r="Y19243" s="4">
        <v>7.5</v>
      </c>
    </row>
    <row r="19244" spans="1:25">
      <c r="A19244">
        <v>204</v>
      </c>
      <c r="B19244">
        <v>204</v>
      </c>
      <c r="C19244" s="20">
        <v>0.00520833333333333</v>
      </c>
      <c r="D19244" s="20"/>
      <c r="E19244" s="21" t="s">
        <v>33</v>
      </c>
      <c r="F19244" s="4">
        <v>124</v>
      </c>
      <c r="H19244" s="4">
        <v>1.96191847324371</v>
      </c>
      <c r="I19244" s="4">
        <v>20.1975688934326</v>
      </c>
      <c r="J19244" s="4">
        <v>1.77395474910736</v>
      </c>
      <c r="L19244" s="4">
        <v>43.4943771362305</v>
      </c>
      <c r="M19244" s="4">
        <v>22.1693096160889</v>
      </c>
      <c r="N19244" s="4">
        <v>24.5183124542236</v>
      </c>
      <c r="S19244" s="4">
        <v>15.5747537612915</v>
      </c>
      <c r="T19244" s="4">
        <v>4.99074840545654</v>
      </c>
      <c r="U19244" s="4">
        <v>0.904193937778473</v>
      </c>
      <c r="V19244" s="4">
        <v>17.686071395874</v>
      </c>
      <c r="W19244" s="4">
        <v>5.77073383331299</v>
      </c>
      <c r="X19244" s="4">
        <v>3</v>
      </c>
      <c r="Y19244" s="4">
        <v>7.50000047683716</v>
      </c>
    </row>
    <row r="19245" spans="1:25">
      <c r="A19245">
        <v>204</v>
      </c>
      <c r="B19245">
        <v>204</v>
      </c>
      <c r="C19245" s="20">
        <v>0.00540509259259259</v>
      </c>
      <c r="D19245" s="20"/>
      <c r="E19245" s="21" t="s">
        <v>33</v>
      </c>
      <c r="F19245" s="4">
        <v>126</v>
      </c>
      <c r="H19245" s="4">
        <v>2.03059983253479</v>
      </c>
      <c r="I19245" s="4">
        <v>20.9046306610107</v>
      </c>
      <c r="J19245" s="4">
        <v>1.86567294597626</v>
      </c>
      <c r="L19245" s="4">
        <v>47.220458984375</v>
      </c>
      <c r="M19245" s="4">
        <v>23.2544384002686</v>
      </c>
      <c r="N19245" s="4">
        <v>25.3101482391357</v>
      </c>
      <c r="S19245" s="4">
        <v>15.8091726303101</v>
      </c>
      <c r="T19245" s="4">
        <v>4.83582878112793</v>
      </c>
      <c r="U19245" s="4">
        <v>0.918779253959656</v>
      </c>
      <c r="V19245" s="4">
        <v>17.3510704040527</v>
      </c>
      <c r="W19245" s="4">
        <v>5.97275161743164</v>
      </c>
      <c r="X19245" s="4">
        <v>3</v>
      </c>
      <c r="Y19245" s="4">
        <v>9.49681854248047</v>
      </c>
    </row>
    <row r="19246" spans="1:25">
      <c r="A19246">
        <v>204</v>
      </c>
      <c r="B19246">
        <v>204</v>
      </c>
      <c r="C19246" s="20">
        <v>0.00556712962962963</v>
      </c>
      <c r="D19246" s="20"/>
      <c r="E19246" s="21" t="s">
        <v>33</v>
      </c>
      <c r="F19246" s="4">
        <v>126.5</v>
      </c>
      <c r="H19246" s="4">
        <v>1.95682489871979</v>
      </c>
      <c r="I19246" s="4">
        <v>20.1451320648193</v>
      </c>
      <c r="J19246" s="4">
        <v>1.82184886932373</v>
      </c>
      <c r="L19246" s="4">
        <v>45.9748229980469</v>
      </c>
      <c r="M19246" s="4">
        <v>23.4946022033691</v>
      </c>
      <c r="N19246" s="4">
        <v>25.2352561950684</v>
      </c>
      <c r="S19246" s="4">
        <v>15.8483753204346</v>
      </c>
      <c r="T19246" s="4">
        <v>4.85003423690796</v>
      </c>
      <c r="U19246" s="4">
        <v>0.931022942066193</v>
      </c>
      <c r="V19246" s="4">
        <v>17.0818500518799</v>
      </c>
      <c r="W19246" s="4">
        <v>5.7557520866394</v>
      </c>
      <c r="X19246" s="4">
        <v>3</v>
      </c>
      <c r="Y19246" s="4">
        <v>10</v>
      </c>
    </row>
    <row r="19247" spans="1:25">
      <c r="A19247">
        <v>204</v>
      </c>
      <c r="B19247">
        <v>204</v>
      </c>
      <c r="C19247" s="20">
        <v>0.00574074074074074</v>
      </c>
      <c r="D19247" s="20"/>
      <c r="E19247" s="21" t="s">
        <v>33</v>
      </c>
      <c r="F19247" s="4">
        <v>129</v>
      </c>
      <c r="H19247" s="4">
        <v>2.07024216651916</v>
      </c>
      <c r="I19247" s="4">
        <v>21.3127403259277</v>
      </c>
      <c r="J19247" s="4">
        <v>1.91646003723145</v>
      </c>
      <c r="L19247" s="4">
        <v>47.4055290222168</v>
      </c>
      <c r="M19247" s="4">
        <v>22.8985424041748</v>
      </c>
      <c r="N19247" s="4">
        <v>24.7359867095947</v>
      </c>
      <c r="S19247" s="4">
        <v>15.7217273712158</v>
      </c>
      <c r="T19247" s="4">
        <v>4.94713163375854</v>
      </c>
      <c r="U19247" s="4">
        <v>0.925717830657959</v>
      </c>
      <c r="V19247" s="4">
        <v>16.4271049499512</v>
      </c>
      <c r="W19247" s="4">
        <v>6.08935451507568</v>
      </c>
      <c r="X19247" s="4">
        <v>3.00000023841858</v>
      </c>
      <c r="Y19247" s="4">
        <v>10</v>
      </c>
    </row>
    <row r="19248" spans="1:25">
      <c r="A19248">
        <v>204</v>
      </c>
      <c r="B19248">
        <v>204</v>
      </c>
      <c r="C19248" s="20">
        <v>0.00592592592592593</v>
      </c>
      <c r="D19248" s="20"/>
      <c r="E19248" s="21" t="s">
        <v>33</v>
      </c>
      <c r="F19248" s="4">
        <v>131</v>
      </c>
      <c r="H19248" s="4">
        <v>2.18564200401306</v>
      </c>
      <c r="I19248" s="4">
        <v>22.5007591247559</v>
      </c>
      <c r="J19248" s="4">
        <v>2.04535031318665</v>
      </c>
      <c r="L19248" s="4">
        <v>50.3217582702637</v>
      </c>
      <c r="M19248" s="4">
        <v>23.0237884521484</v>
      </c>
      <c r="N19248" s="4">
        <v>24.6030025482178</v>
      </c>
      <c r="S19248" s="4">
        <v>15.7389669418335</v>
      </c>
      <c r="T19248" s="4">
        <v>4.9736328125</v>
      </c>
      <c r="U19248" s="4">
        <v>0.93581211566925</v>
      </c>
      <c r="V19248" s="4">
        <v>18.4275188446045</v>
      </c>
      <c r="W19248" s="4">
        <v>6.42878818511963</v>
      </c>
      <c r="X19248" s="4">
        <v>3</v>
      </c>
      <c r="Y19248" s="4">
        <v>10</v>
      </c>
    </row>
    <row r="19249" spans="1:25">
      <c r="A19249">
        <v>204</v>
      </c>
      <c r="B19249">
        <v>204</v>
      </c>
      <c r="C19249" s="20">
        <v>0.00608796296296296</v>
      </c>
      <c r="D19249" s="20"/>
      <c r="E19249" s="21" t="s">
        <v>33</v>
      </c>
      <c r="F19249" s="4">
        <v>132</v>
      </c>
      <c r="H19249" s="4">
        <v>2.06896471977234</v>
      </c>
      <c r="I19249" s="4">
        <v>21.2995891571045</v>
      </c>
      <c r="J19249" s="4">
        <v>1.95265316963196</v>
      </c>
      <c r="L19249" s="4">
        <v>49.1031112670898</v>
      </c>
      <c r="M19249" s="4">
        <v>23.7331790924072</v>
      </c>
      <c r="N19249" s="4">
        <v>25.1468677520752</v>
      </c>
      <c r="S19249" s="4">
        <v>15.8858938217163</v>
      </c>
      <c r="T19249" s="4">
        <v>4.86691284179687</v>
      </c>
      <c r="U19249" s="4">
        <v>0.94378274679184</v>
      </c>
      <c r="V19249" s="4">
        <v>17.1428565979004</v>
      </c>
      <c r="W19249" s="4">
        <v>6.08559703826904</v>
      </c>
      <c r="X19249" s="4">
        <v>3.00000023841858</v>
      </c>
      <c r="Y19249" s="4">
        <v>10</v>
      </c>
    </row>
    <row r="19250" spans="1:25">
      <c r="A19250">
        <v>204</v>
      </c>
      <c r="B19250">
        <v>204</v>
      </c>
      <c r="C19250" s="20">
        <v>0.00626157407407407</v>
      </c>
      <c r="D19250" s="20"/>
      <c r="E19250" s="21" t="s">
        <v>33</v>
      </c>
      <c r="F19250" s="4">
        <v>134.5</v>
      </c>
      <c r="H19250" s="4">
        <v>2.09857320785522</v>
      </c>
      <c r="I19250" s="4">
        <v>21.6044025421143</v>
      </c>
      <c r="J19250" s="4">
        <v>1.94139814376831</v>
      </c>
      <c r="L19250" s="4">
        <v>46.6544952392578</v>
      </c>
      <c r="M19250" s="4">
        <v>22.2315311431885</v>
      </c>
      <c r="N19250" s="4">
        <v>24.0313892364502</v>
      </c>
      <c r="S19250" s="4">
        <v>15.5658645629883</v>
      </c>
      <c r="T19250" s="4">
        <v>5.09100961685181</v>
      </c>
      <c r="U19250" s="4">
        <v>0.925103843212128</v>
      </c>
      <c r="V19250" s="4">
        <v>16.3710784912109</v>
      </c>
      <c r="W19250" s="4">
        <v>6.17268657684326</v>
      </c>
      <c r="X19250" s="4">
        <v>3.00000023841858</v>
      </c>
      <c r="Y19250" s="4">
        <v>10.0000009536743</v>
      </c>
    </row>
    <row r="19251" spans="1:25">
      <c r="A19251">
        <v>204</v>
      </c>
      <c r="B19251">
        <v>204</v>
      </c>
      <c r="C19251" s="20">
        <v>0.00642361111111111</v>
      </c>
      <c r="D19251" s="20"/>
      <c r="E19251" s="21" t="s">
        <v>33</v>
      </c>
      <c r="F19251" s="4">
        <v>134</v>
      </c>
      <c r="H19251" s="4">
        <v>2.22352457046509</v>
      </c>
      <c r="I19251" s="4">
        <v>22.8907527923584</v>
      </c>
      <c r="J19251" s="4">
        <v>2.03293943405151</v>
      </c>
      <c r="L19251" s="4">
        <v>47.9648628234863</v>
      </c>
      <c r="M19251" s="4">
        <v>21.5715465545654</v>
      </c>
      <c r="N19251" s="4">
        <v>23.5938472747803</v>
      </c>
      <c r="S19251" s="4">
        <v>15.4141883850098</v>
      </c>
      <c r="T19251" s="4">
        <v>5.18470573425293</v>
      </c>
      <c r="U19251" s="4">
        <v>0.914286911487579</v>
      </c>
      <c r="V19251" s="4">
        <v>16.8776359558105</v>
      </c>
      <c r="W19251" s="4">
        <v>6.54021501541138</v>
      </c>
      <c r="X19251" s="4">
        <v>2.99999976158142</v>
      </c>
      <c r="Y19251" s="4">
        <v>10</v>
      </c>
    </row>
    <row r="19252" spans="1:25">
      <c r="A19252">
        <v>204</v>
      </c>
      <c r="B19252">
        <v>204</v>
      </c>
      <c r="C19252" s="20">
        <v>0.0066087962962963</v>
      </c>
      <c r="D19252" s="20"/>
      <c r="E19252" s="21" t="s">
        <v>33</v>
      </c>
      <c r="F19252" s="4">
        <v>134</v>
      </c>
      <c r="H19252" s="4">
        <v>2.3249568939209</v>
      </c>
      <c r="I19252" s="4">
        <v>23.9349784851074</v>
      </c>
      <c r="J19252" s="4">
        <v>2.17426872253418</v>
      </c>
      <c r="L19252" s="4">
        <v>52.1413955688477</v>
      </c>
      <c r="M19252" s="4">
        <v>22.4268226623535</v>
      </c>
      <c r="N19252" s="4">
        <v>23.9811191558838</v>
      </c>
      <c r="S19252" s="4">
        <v>15.6012344360352</v>
      </c>
      <c r="T19252" s="4">
        <v>5.10157442092896</v>
      </c>
      <c r="U19252" s="4">
        <v>0.935186684131622</v>
      </c>
      <c r="V19252" s="4">
        <v>18.7149085998535</v>
      </c>
      <c r="W19252" s="4">
        <v>6.83856534957886</v>
      </c>
      <c r="X19252" s="4">
        <v>3</v>
      </c>
      <c r="Y19252" s="4">
        <v>10</v>
      </c>
    </row>
    <row r="19253" spans="1:25">
      <c r="A19253">
        <v>204</v>
      </c>
      <c r="B19253">
        <v>204</v>
      </c>
      <c r="C19253" s="20">
        <v>0.00679398148148148</v>
      </c>
      <c r="D19253" s="20"/>
      <c r="E19253" s="21" t="s">
        <v>33</v>
      </c>
      <c r="F19253" s="4">
        <v>136</v>
      </c>
      <c r="H19253" s="4">
        <v>2.20478916168213</v>
      </c>
      <c r="I19253" s="4">
        <v>22.6978759765625</v>
      </c>
      <c r="J19253" s="4">
        <v>2.09601593017578</v>
      </c>
      <c r="L19253" s="4">
        <v>51.3277168273926</v>
      </c>
      <c r="M19253" s="4">
        <v>23.280101776123</v>
      </c>
      <c r="N19253" s="4">
        <v>24.4882278442383</v>
      </c>
      <c r="S19253" s="4">
        <v>15.7800207138062</v>
      </c>
      <c r="T19253" s="4">
        <v>4.99672317504883</v>
      </c>
      <c r="U19253" s="4">
        <v>0.95066499710083</v>
      </c>
      <c r="V19253" s="4">
        <v>19.059720993042</v>
      </c>
      <c r="W19253" s="4">
        <v>6.485107421875</v>
      </c>
      <c r="X19253" s="4">
        <v>3.3163914680481</v>
      </c>
      <c r="Y19253" s="4">
        <v>10</v>
      </c>
    </row>
    <row r="19254" spans="1:25">
      <c r="A19254">
        <v>204</v>
      </c>
      <c r="B19254">
        <v>204</v>
      </c>
      <c r="C19254" s="20">
        <v>0.00697916666666667</v>
      </c>
      <c r="D19254" s="20"/>
      <c r="E19254" s="21" t="s">
        <v>33</v>
      </c>
      <c r="F19254" s="4">
        <v>138</v>
      </c>
      <c r="H19254" s="4">
        <v>2.29302883148193</v>
      </c>
      <c r="I19254" s="4">
        <v>23.6062850952148</v>
      </c>
      <c r="J19254" s="4">
        <v>2.19314980506897</v>
      </c>
      <c r="L19254" s="4">
        <v>53.5740585327148</v>
      </c>
      <c r="M19254" s="4">
        <v>23.363883972168</v>
      </c>
      <c r="N19254" s="4">
        <v>24.427906036377</v>
      </c>
      <c r="S19254" s="4">
        <v>15.792236328125</v>
      </c>
      <c r="T19254" s="4">
        <v>5.00895071029663</v>
      </c>
      <c r="U19254" s="4">
        <v>0.956442296504974</v>
      </c>
      <c r="V19254" s="4">
        <v>19.230770111084</v>
      </c>
      <c r="W19254" s="4">
        <v>6.74465274810791</v>
      </c>
      <c r="X19254" s="4">
        <v>3.40000009536743</v>
      </c>
      <c r="Y19254" s="4">
        <v>10</v>
      </c>
    </row>
    <row r="19255" spans="1:25">
      <c r="A19255">
        <v>204</v>
      </c>
      <c r="B19255">
        <v>204</v>
      </c>
      <c r="C19255" s="20">
        <v>0.00711805555555556</v>
      </c>
      <c r="D19255" s="20"/>
      <c r="E19255" s="21" t="s">
        <v>33</v>
      </c>
      <c r="F19255" s="4">
        <v>139</v>
      </c>
      <c r="H19255" s="4">
        <v>2.35747170448303</v>
      </c>
      <c r="I19255" s="4">
        <v>24.2697124481201</v>
      </c>
      <c r="J19255" s="4">
        <v>2.25520801544189</v>
      </c>
      <c r="L19255" s="4">
        <v>54.4705238342285</v>
      </c>
      <c r="M19255" s="4">
        <v>23.1054840087891</v>
      </c>
      <c r="N19255" s="4">
        <v>24.1532154083252</v>
      </c>
      <c r="S19255" s="4">
        <v>15.7344694137573</v>
      </c>
      <c r="T19255" s="4">
        <v>5.0654616355896</v>
      </c>
      <c r="U19255" s="4">
        <v>0.956621468067169</v>
      </c>
      <c r="V19255" s="4">
        <v>19.5121955871582</v>
      </c>
      <c r="W19255" s="4">
        <v>6.93420362472534</v>
      </c>
      <c r="X19255" s="4">
        <v>3.39999985694885</v>
      </c>
      <c r="Y19255" s="4">
        <v>10</v>
      </c>
    </row>
    <row r="19256" spans="1:25">
      <c r="A19256">
        <v>204</v>
      </c>
      <c r="B19256">
        <v>204</v>
      </c>
      <c r="C19256" s="20">
        <v>0.00729166666666667</v>
      </c>
      <c r="D19256" s="20"/>
      <c r="E19256" s="21" t="s">
        <v>33</v>
      </c>
      <c r="F19256" s="4">
        <v>140</v>
      </c>
      <c r="H19256" s="4">
        <v>2.41495418548584</v>
      </c>
      <c r="I19256" s="4">
        <v>24.8614826202393</v>
      </c>
      <c r="J19256" s="4">
        <v>2.31870746612549</v>
      </c>
      <c r="L19256" s="4">
        <v>56.353759765625</v>
      </c>
      <c r="M19256" s="4">
        <v>23.3353328704834</v>
      </c>
      <c r="N19256" s="4">
        <v>24.3039531707764</v>
      </c>
      <c r="S19256" s="4">
        <v>15.7819051742554</v>
      </c>
      <c r="T19256" s="4">
        <v>5.0342845916748</v>
      </c>
      <c r="U19256" s="4">
        <v>0.960145533084869</v>
      </c>
      <c r="V19256" s="4">
        <v>20.2565822601318</v>
      </c>
      <c r="W19256" s="4">
        <v>7.10328054428101</v>
      </c>
      <c r="X19256" s="4">
        <v>3.40000009536743</v>
      </c>
      <c r="Y19256" s="4">
        <v>9.99999904632568</v>
      </c>
    </row>
    <row r="19257" spans="1:25">
      <c r="A19257">
        <v>204</v>
      </c>
      <c r="B19257">
        <v>204</v>
      </c>
      <c r="C19257" s="20">
        <v>0.00746527777777778</v>
      </c>
      <c r="D19257" s="20"/>
      <c r="E19257" s="21" t="s">
        <v>33</v>
      </c>
      <c r="F19257" s="4">
        <v>142</v>
      </c>
      <c r="H19257" s="4">
        <v>2.35158181190491</v>
      </c>
      <c r="I19257" s="4">
        <v>24.209077835083</v>
      </c>
      <c r="J19257" s="4">
        <v>2.28691482543945</v>
      </c>
      <c r="L19257" s="4">
        <v>55.4497261047363</v>
      </c>
      <c r="M19257" s="4">
        <v>23.5797557830811</v>
      </c>
      <c r="N19257" s="4">
        <v>24.2465190887451</v>
      </c>
      <c r="S19257" s="4">
        <v>15.8220558166504</v>
      </c>
      <c r="T19257" s="4">
        <v>5.04608869552612</v>
      </c>
      <c r="U19257" s="4">
        <v>0.972500622272491</v>
      </c>
      <c r="V19257" s="4">
        <v>19.8807163238525</v>
      </c>
      <c r="W19257" s="4">
        <v>6.91687917709351</v>
      </c>
      <c r="X19257" s="4">
        <v>3.40000009536743</v>
      </c>
      <c r="Y19257" s="4">
        <v>10</v>
      </c>
    </row>
    <row r="19258" spans="1:25">
      <c r="A19258">
        <v>204</v>
      </c>
      <c r="B19258">
        <v>204</v>
      </c>
      <c r="C19258" s="20">
        <v>0.00763888888888889</v>
      </c>
      <c r="D19258" s="20"/>
      <c r="E19258" s="21" t="s">
        <v>33</v>
      </c>
      <c r="F19258" s="4">
        <v>142</v>
      </c>
      <c r="H19258" s="4">
        <v>2.51233100891113</v>
      </c>
      <c r="I19258" s="4">
        <v>25.8639583587646</v>
      </c>
      <c r="J19258" s="4">
        <v>2.40876865386963</v>
      </c>
      <c r="L19258" s="4">
        <v>56.8190956115723</v>
      </c>
      <c r="M19258" s="4">
        <v>22.6160869598389</v>
      </c>
      <c r="N19258" s="4">
        <v>23.5884399414063</v>
      </c>
      <c r="S19258" s="4">
        <v>15.6193981170654</v>
      </c>
      <c r="T19258" s="4">
        <v>5.18578052520752</v>
      </c>
      <c r="U19258" s="4">
        <v>0.958778381347656</v>
      </c>
      <c r="V19258" s="4">
        <v>20.2020206451416</v>
      </c>
      <c r="W19258" s="4">
        <v>7.38970232009888</v>
      </c>
      <c r="X19258" s="4">
        <v>3.40000009536743</v>
      </c>
      <c r="Y19258" s="4">
        <v>10</v>
      </c>
    </row>
    <row r="19259" spans="1:25">
      <c r="A19259">
        <v>204</v>
      </c>
      <c r="B19259">
        <v>204</v>
      </c>
      <c r="C19259" s="20">
        <v>0.00783564814814815</v>
      </c>
      <c r="D19259" s="20"/>
      <c r="E19259" s="21" t="s">
        <v>33</v>
      </c>
      <c r="F19259" s="4">
        <v>144</v>
      </c>
      <c r="H19259" s="4">
        <v>2.53397011756897</v>
      </c>
      <c r="I19259" s="4">
        <v>26.0867290496826</v>
      </c>
      <c r="J19259" s="4">
        <v>2.46693229675293</v>
      </c>
      <c r="L19259" s="4">
        <v>59.3384895324707</v>
      </c>
      <c r="M19259" s="4">
        <v>23.4172019958496</v>
      </c>
      <c r="N19259" s="4">
        <v>24.0535545349121</v>
      </c>
      <c r="S19259" s="4">
        <v>15.7853946685791</v>
      </c>
      <c r="T19259" s="4">
        <v>5.08624696731567</v>
      </c>
      <c r="U19259" s="4">
        <v>0.973544359207153</v>
      </c>
      <c r="V19259" s="4">
        <v>20.9059238433838</v>
      </c>
      <c r="W19259" s="4">
        <v>7.45335102081299</v>
      </c>
      <c r="X19259" s="4">
        <v>3.40000009536743</v>
      </c>
      <c r="Y19259" s="4">
        <v>10</v>
      </c>
    </row>
    <row r="19260" spans="1:25">
      <c r="A19260">
        <v>204</v>
      </c>
      <c r="B19260">
        <v>204</v>
      </c>
      <c r="C19260" s="20">
        <v>0.00799768518518519</v>
      </c>
      <c r="D19260" s="20"/>
      <c r="E19260" s="21" t="s">
        <v>33</v>
      </c>
      <c r="F19260" s="4">
        <v>145</v>
      </c>
      <c r="H19260" s="4">
        <v>2.50617074966431</v>
      </c>
      <c r="I19260" s="4">
        <v>25.8005409240723</v>
      </c>
      <c r="J19260" s="4">
        <v>2.47232794761658</v>
      </c>
      <c r="L19260" s="4">
        <v>59.611400604248</v>
      </c>
      <c r="M19260" s="4">
        <v>23.7858505249023</v>
      </c>
      <c r="N19260" s="4">
        <v>24.1114463806152</v>
      </c>
      <c r="S19260" s="4">
        <v>15.8514423370361</v>
      </c>
      <c r="T19260" s="4">
        <v>5.07410383224487</v>
      </c>
      <c r="U19260" s="4">
        <v>0.986496210098267</v>
      </c>
      <c r="V19260" s="4">
        <v>21.9138050079346</v>
      </c>
      <c r="W19260" s="4">
        <v>7.37158298492432</v>
      </c>
      <c r="X19260" s="4">
        <v>3.39999985694885</v>
      </c>
      <c r="Y19260" s="4">
        <v>9.99999904632568</v>
      </c>
    </row>
    <row r="19261" spans="1:25">
      <c r="A19261">
        <v>204</v>
      </c>
      <c r="B19261">
        <v>204</v>
      </c>
      <c r="C19261" s="20">
        <v>0.00818287037037037</v>
      </c>
      <c r="D19261" s="20"/>
      <c r="E19261" s="21" t="s">
        <v>33</v>
      </c>
      <c r="F19261" s="4">
        <v>145.5</v>
      </c>
      <c r="H19261" s="4">
        <v>2.52585172653198</v>
      </c>
      <c r="I19261" s="4">
        <v>26.00315284729</v>
      </c>
      <c r="J19261" s="4">
        <v>2.49949145317078</v>
      </c>
      <c r="L19261" s="4">
        <v>60.9888381958008</v>
      </c>
      <c r="M19261" s="4">
        <v>24.1458511352539</v>
      </c>
      <c r="N19261" s="4">
        <v>24.4004993438721</v>
      </c>
      <c r="S19261" s="4">
        <v>15.9240818023682</v>
      </c>
      <c r="T19261" s="4">
        <v>5.0144624710083</v>
      </c>
      <c r="U19261" s="4">
        <v>0.989563822746277</v>
      </c>
      <c r="V19261" s="4">
        <v>21.8712024688721</v>
      </c>
      <c r="W19261" s="4">
        <v>7.42947244644165</v>
      </c>
      <c r="X19261" s="4">
        <v>3.39999985694885</v>
      </c>
      <c r="Y19261" s="4">
        <v>11.6646413803101</v>
      </c>
    </row>
    <row r="19262" spans="1:25">
      <c r="A19262">
        <v>204</v>
      </c>
      <c r="B19262">
        <v>204</v>
      </c>
      <c r="C19262" s="20">
        <v>0.00834490740740741</v>
      </c>
      <c r="D19262" s="20"/>
      <c r="E19262" s="21" t="s">
        <v>33</v>
      </c>
      <c r="F19262" s="4">
        <v>149</v>
      </c>
      <c r="H19262" s="4">
        <v>2.69072365760803</v>
      </c>
      <c r="I19262" s="4">
        <v>27.700475692749</v>
      </c>
      <c r="J19262" s="4">
        <v>2.64936017990112</v>
      </c>
      <c r="L19262" s="4">
        <v>63.0082397460938</v>
      </c>
      <c r="M19262" s="4">
        <v>23.4168376922607</v>
      </c>
      <c r="N19262" s="4">
        <v>23.7824363708496</v>
      </c>
      <c r="S19262" s="4">
        <v>15.7732877731323</v>
      </c>
      <c r="T19262" s="4">
        <v>5.14375019073486</v>
      </c>
      <c r="U19262" s="4">
        <v>0.984627366065979</v>
      </c>
      <c r="V19262" s="4">
        <v>22.0426158905029</v>
      </c>
      <c r="W19262" s="4">
        <v>7.91442155838013</v>
      </c>
      <c r="X19262" s="4">
        <v>3.40000033378601</v>
      </c>
      <c r="Y19262" s="4">
        <v>12.0000009536743</v>
      </c>
    </row>
    <row r="19263" spans="1:25">
      <c r="A19263">
        <v>204</v>
      </c>
      <c r="B19263">
        <v>204</v>
      </c>
      <c r="C19263" s="20">
        <v>0.00853009259259259</v>
      </c>
      <c r="D19263" s="20"/>
      <c r="E19263" s="21" t="s">
        <v>33</v>
      </c>
      <c r="F19263" s="4">
        <v>151</v>
      </c>
      <c r="H19263" s="4">
        <v>2.62156271934509</v>
      </c>
      <c r="I19263" s="4">
        <v>26.9884777069092</v>
      </c>
      <c r="J19263" s="4">
        <v>2.60671305656433</v>
      </c>
      <c r="L19263" s="4">
        <v>62.2824630737305</v>
      </c>
      <c r="M19263" s="4">
        <v>23.7577629089355</v>
      </c>
      <c r="N19263" s="4">
        <v>23.893102645874</v>
      </c>
      <c r="S19263" s="4">
        <v>15.8370428085327</v>
      </c>
      <c r="T19263" s="4">
        <v>5.12009048461914</v>
      </c>
      <c r="U19263" s="4">
        <v>0.99433559179306</v>
      </c>
      <c r="V19263" s="4">
        <v>21.9780216217041</v>
      </c>
      <c r="W19263" s="4">
        <v>7.71099376678467</v>
      </c>
      <c r="X19263" s="4">
        <v>3.40000009536743</v>
      </c>
      <c r="Y19263" s="4">
        <v>12</v>
      </c>
    </row>
    <row r="19264" spans="1:25">
      <c r="A19264">
        <v>204</v>
      </c>
      <c r="B19264">
        <v>204</v>
      </c>
      <c r="C19264" s="20">
        <v>0.00869212962962963</v>
      </c>
      <c r="D19264" s="20"/>
      <c r="E19264" s="21" t="s">
        <v>33</v>
      </c>
      <c r="F19264" s="4">
        <v>153</v>
      </c>
      <c r="H19264" s="4">
        <v>2.76513385772705</v>
      </c>
      <c r="I19264" s="4">
        <v>28.4665145874023</v>
      </c>
      <c r="J19264" s="4">
        <v>2.74092507362366</v>
      </c>
      <c r="L19264" s="4">
        <v>64.0603713989258</v>
      </c>
      <c r="M19264" s="4">
        <v>23.1671867370605</v>
      </c>
      <c r="N19264" s="4">
        <v>23.3718070983887</v>
      </c>
      <c r="S19264" s="4">
        <v>15.7103471755981</v>
      </c>
      <c r="T19264" s="4">
        <v>5.23340606689453</v>
      </c>
      <c r="U19264" s="4">
        <v>0.991244971752167</v>
      </c>
      <c r="V19264" s="4">
        <v>21.5208034515381</v>
      </c>
      <c r="W19264" s="4">
        <v>8.13329029083252</v>
      </c>
      <c r="X19264" s="4">
        <v>3.40000033378601</v>
      </c>
      <c r="Y19264" s="4">
        <v>11.9999990463257</v>
      </c>
    </row>
    <row r="19265" spans="1:25">
      <c r="A19265">
        <v>204</v>
      </c>
      <c r="B19265">
        <v>204</v>
      </c>
      <c r="C19265" s="20">
        <v>0.00887731481481482</v>
      </c>
      <c r="D19265" s="20"/>
      <c r="E19265" s="21" t="s">
        <v>33</v>
      </c>
      <c r="F19265" s="4">
        <v>155</v>
      </c>
      <c r="H19265" s="4">
        <v>2.752601146698</v>
      </c>
      <c r="I19265" s="4">
        <v>28.3374938964844</v>
      </c>
      <c r="J19265" s="4">
        <v>2.76367568969727</v>
      </c>
      <c r="L19265" s="4">
        <v>66.2377624511719</v>
      </c>
      <c r="M19265" s="4">
        <v>24.0636978149414</v>
      </c>
      <c r="N19265" s="4">
        <v>23.9672698974609</v>
      </c>
      <c r="S19265" s="4">
        <v>15.8916845321655</v>
      </c>
      <c r="T19265" s="4">
        <v>5.10435056686401</v>
      </c>
      <c r="U19265" s="4">
        <v>1.00402331352234</v>
      </c>
      <c r="V19265" s="4">
        <v>23.0179023742676</v>
      </c>
      <c r="W19265" s="4">
        <v>8.09642696380615</v>
      </c>
      <c r="X19265" s="4">
        <v>3.40000009536743</v>
      </c>
      <c r="Y19265" s="4">
        <v>12</v>
      </c>
    </row>
    <row r="19266" spans="1:25">
      <c r="A19266">
        <v>204</v>
      </c>
      <c r="B19266">
        <v>204</v>
      </c>
      <c r="C19266" s="20">
        <v>0.00905092592592593</v>
      </c>
      <c r="D19266" s="20"/>
      <c r="E19266" s="21" t="s">
        <v>33</v>
      </c>
      <c r="F19266" s="4">
        <v>155</v>
      </c>
      <c r="H19266" s="4">
        <v>2.79160404205322</v>
      </c>
      <c r="I19266" s="4">
        <v>28.7390193939209</v>
      </c>
      <c r="J19266" s="4">
        <v>2.83817934989929</v>
      </c>
      <c r="L19266" s="4">
        <v>68.5161361694336</v>
      </c>
      <c r="M19266" s="4">
        <v>24.543643951416</v>
      </c>
      <c r="N19266" s="4">
        <v>24.1408767700195</v>
      </c>
      <c r="S19266" s="4">
        <v>15.9772920608521</v>
      </c>
      <c r="T19266" s="4">
        <v>5.06790590286255</v>
      </c>
      <c r="U19266" s="4">
        <v>1.01668405532837</v>
      </c>
      <c r="V19266" s="4">
        <v>24.0160102844238</v>
      </c>
      <c r="W19266" s="4">
        <v>8.21114826202393</v>
      </c>
      <c r="X19266" s="4">
        <v>3.40000009536743</v>
      </c>
      <c r="Y19266" s="4">
        <v>12</v>
      </c>
    </row>
    <row r="19267" spans="1:25">
      <c r="A19267">
        <v>204</v>
      </c>
      <c r="B19267">
        <v>204</v>
      </c>
      <c r="C19267" s="20">
        <v>0.00921296296296296</v>
      </c>
      <c r="D19267" s="20"/>
      <c r="E19267" s="21" t="s">
        <v>33</v>
      </c>
      <c r="F19267" s="4">
        <v>155</v>
      </c>
      <c r="H19267" s="4">
        <v>2.84815835952759</v>
      </c>
      <c r="I19267" s="4">
        <v>29.3212356567383</v>
      </c>
      <c r="J19267" s="4">
        <v>2.91208624839783</v>
      </c>
      <c r="L19267" s="4">
        <v>71.3426895141602</v>
      </c>
      <c r="M19267" s="4">
        <v>25.0487079620361</v>
      </c>
      <c r="N19267" s="4">
        <v>24.4988250732422</v>
      </c>
      <c r="S19267" s="4">
        <v>16.07151222229</v>
      </c>
      <c r="T19267" s="4">
        <v>4.99443292617798</v>
      </c>
      <c r="U19267" s="4">
        <v>1.02244532108307</v>
      </c>
      <c r="V19267" s="4">
        <v>24.9653244018555</v>
      </c>
      <c r="W19267" s="4">
        <v>8.37749576568604</v>
      </c>
      <c r="X19267" s="4">
        <v>3.39999985694885</v>
      </c>
      <c r="Y19267" s="4">
        <v>11.9999990463257</v>
      </c>
    </row>
    <row r="19268" spans="1:25">
      <c r="A19268">
        <v>204</v>
      </c>
      <c r="B19268">
        <v>204</v>
      </c>
      <c r="C19268" s="20">
        <v>0.00938657407407407</v>
      </c>
      <c r="D19268" s="20"/>
      <c r="E19268" s="21" t="s">
        <v>33</v>
      </c>
      <c r="F19268" s="4">
        <v>159</v>
      </c>
      <c r="H19268" s="4">
        <v>2.73350310325623</v>
      </c>
      <c r="I19268" s="4">
        <v>28.1408824920654</v>
      </c>
      <c r="J19268" s="4">
        <v>2.8140983581543</v>
      </c>
      <c r="L19268" s="4">
        <v>69.2743301391602</v>
      </c>
      <c r="M19268" s="4">
        <v>25.3426933288574</v>
      </c>
      <c r="N19268" s="4">
        <v>24.6168823242188</v>
      </c>
      <c r="S19268" s="4">
        <v>16.1209297180176</v>
      </c>
      <c r="T19268" s="4">
        <v>4.97065925598145</v>
      </c>
      <c r="U19268" s="4">
        <v>1.02948427200317</v>
      </c>
      <c r="V19268" s="4">
        <v>24.1286849975586</v>
      </c>
      <c r="W19268" s="4">
        <v>8.04025173187256</v>
      </c>
      <c r="X19268" s="4">
        <v>3.39999985694885</v>
      </c>
      <c r="Y19268" s="4">
        <v>12.0000009536743</v>
      </c>
    </row>
    <row r="19269" spans="1:25">
      <c r="A19269">
        <v>204</v>
      </c>
      <c r="B19269">
        <v>204</v>
      </c>
      <c r="C19269" s="20">
        <v>0.00954861111111111</v>
      </c>
      <c r="D19269" s="20"/>
      <c r="E19269" s="21" t="s">
        <v>33</v>
      </c>
      <c r="F19269" s="4">
        <v>158.5</v>
      </c>
      <c r="H19269" s="4">
        <v>2.8842282295227</v>
      </c>
      <c r="I19269" s="4">
        <v>29.6925678253174</v>
      </c>
      <c r="J19269" s="4">
        <v>2.93384909629822</v>
      </c>
      <c r="L19269" s="4">
        <v>70.6385498046875</v>
      </c>
      <c r="M19269" s="4">
        <v>24.4913177490234</v>
      </c>
      <c r="N19269" s="4">
        <v>24.077091217041</v>
      </c>
      <c r="S19269" s="4">
        <v>15.9661502838135</v>
      </c>
      <c r="T19269" s="4">
        <v>5.08122491836548</v>
      </c>
      <c r="U19269" s="4">
        <v>1.01720416545868</v>
      </c>
      <c r="V19269" s="4">
        <v>24.6913585662842</v>
      </c>
      <c r="W19269" s="4">
        <v>8.48359107971191</v>
      </c>
      <c r="X19269" s="4">
        <v>3.6680383682251</v>
      </c>
      <c r="Y19269" s="4">
        <v>11.9999990463257</v>
      </c>
    </row>
    <row r="19270" spans="1:25">
      <c r="A19270">
        <v>204</v>
      </c>
      <c r="B19270">
        <v>204</v>
      </c>
      <c r="C19270" s="20">
        <v>0.00972222222222222</v>
      </c>
      <c r="D19270" s="20"/>
      <c r="E19270" s="21" t="s">
        <v>33</v>
      </c>
      <c r="F19270" s="4">
        <v>159.5</v>
      </c>
      <c r="H19270" s="4">
        <v>2.87841486930847</v>
      </c>
      <c r="I19270" s="4">
        <v>29.6327209472656</v>
      </c>
      <c r="J19270" s="4">
        <v>2.93505263328552</v>
      </c>
      <c r="L19270" s="4">
        <v>70.4810485839844</v>
      </c>
      <c r="M19270" s="4">
        <v>24.48606300354</v>
      </c>
      <c r="N19270" s="4">
        <v>24.0135555267334</v>
      </c>
      <c r="S19270" s="4">
        <v>15.962516784668</v>
      </c>
      <c r="T19270" s="4">
        <v>5.09455871582031</v>
      </c>
      <c r="U19270" s="4">
        <v>1.01967668533325</v>
      </c>
      <c r="V19270" s="4">
        <v>24.6238040924072</v>
      </c>
      <c r="W19270" s="4">
        <v>8.46649169921875</v>
      </c>
      <c r="X19270" s="4">
        <v>3.79999995231628</v>
      </c>
      <c r="Y19270" s="4">
        <v>11.9999990463257</v>
      </c>
    </row>
    <row r="19271" spans="1:25">
      <c r="A19271">
        <v>204</v>
      </c>
      <c r="B19271">
        <v>204</v>
      </c>
      <c r="C19271" s="20">
        <v>0.00990740740740741</v>
      </c>
      <c r="D19271" s="20"/>
      <c r="E19271" s="21" t="s">
        <v>33</v>
      </c>
      <c r="F19271" s="4">
        <v>161</v>
      </c>
      <c r="H19271" s="4">
        <v>2.98547101020813</v>
      </c>
      <c r="I19271" s="4">
        <v>30.734842300415</v>
      </c>
      <c r="J19271" s="4">
        <v>3.04673314094543</v>
      </c>
      <c r="L19271" s="4">
        <v>73.1244812011719</v>
      </c>
      <c r="M19271" s="4">
        <v>24.4934482574463</v>
      </c>
      <c r="N19271" s="4">
        <v>24.0009479522705</v>
      </c>
      <c r="S19271" s="4">
        <v>15.9631433486938</v>
      </c>
      <c r="T19271" s="4">
        <v>5.09721183776855</v>
      </c>
      <c r="U19271" s="4">
        <v>1.02052009105682</v>
      </c>
      <c r="V19271" s="4">
        <v>25.9740238189697</v>
      </c>
      <c r="W19271" s="4">
        <v>8.7813835144043</v>
      </c>
      <c r="X19271" s="4">
        <v>3.79999947547913</v>
      </c>
      <c r="Y19271" s="4">
        <v>12</v>
      </c>
    </row>
    <row r="19272" spans="1:25">
      <c r="A19272">
        <v>204</v>
      </c>
      <c r="B19272">
        <v>204</v>
      </c>
      <c r="C19272" s="20">
        <v>0.0100694444444444</v>
      </c>
      <c r="D19272" s="20"/>
      <c r="E19272" s="21" t="s">
        <v>33</v>
      </c>
      <c r="F19272" s="4">
        <v>162.5</v>
      </c>
      <c r="H19272" s="4">
        <v>2.93673539161682</v>
      </c>
      <c r="I19272" s="4">
        <v>30.2331199645996</v>
      </c>
      <c r="J19272" s="4">
        <v>3.04780697822571</v>
      </c>
      <c r="L19272" s="4">
        <v>73.9341506958008</v>
      </c>
      <c r="M19272" s="4">
        <v>25.1756248474121</v>
      </c>
      <c r="N19272" s="4">
        <v>24.2581481933594</v>
      </c>
      <c r="S19272" s="4">
        <v>16.0805320739746</v>
      </c>
      <c r="T19272" s="4">
        <v>5.04355955123901</v>
      </c>
      <c r="U19272" s="4">
        <v>1.03782141208649</v>
      </c>
      <c r="V19272" s="4">
        <v>26.1248188018799</v>
      </c>
      <c r="W19272" s="4">
        <v>8.63803386688232</v>
      </c>
      <c r="X19272" s="4">
        <v>3.79999995231628</v>
      </c>
      <c r="Y19272" s="4">
        <v>12</v>
      </c>
    </row>
    <row r="19273" spans="1:25">
      <c r="A19273">
        <v>204</v>
      </c>
      <c r="B19273">
        <v>204</v>
      </c>
      <c r="C19273" s="20">
        <v>0.0102430555555556</v>
      </c>
      <c r="D19273" s="20"/>
      <c r="E19273" s="21" t="s">
        <v>33</v>
      </c>
      <c r="F19273" s="4">
        <v>164</v>
      </c>
      <c r="H19273" s="4">
        <v>3.05379462242126</v>
      </c>
      <c r="I19273" s="4">
        <v>31.4382209777832</v>
      </c>
      <c r="J19273" s="4">
        <v>3.20799255371094</v>
      </c>
      <c r="L19273" s="4">
        <v>77.7771377563477</v>
      </c>
      <c r="M19273" s="4">
        <v>25.4690132141113</v>
      </c>
      <c r="N19273" s="4">
        <v>24.244800567627</v>
      </c>
      <c r="S19273" s="4">
        <v>16.1238594055176</v>
      </c>
      <c r="T19273" s="4">
        <v>5.0462908744812</v>
      </c>
      <c r="U19273" s="4">
        <v>1.05049383640289</v>
      </c>
      <c r="V19273" s="4">
        <v>27.3437480926514</v>
      </c>
      <c r="W19273" s="4">
        <v>8.98234844207764</v>
      </c>
      <c r="X19273" s="4">
        <v>3.79999995231628</v>
      </c>
      <c r="Y19273" s="4">
        <v>12</v>
      </c>
    </row>
    <row r="19274" spans="1:25">
      <c r="A19274">
        <v>204</v>
      </c>
      <c r="B19274">
        <v>204</v>
      </c>
      <c r="C19274" s="20">
        <v>0.0104282407407407</v>
      </c>
      <c r="D19274" s="20"/>
      <c r="E19274" s="21" t="s">
        <v>33</v>
      </c>
      <c r="F19274" s="4">
        <v>166</v>
      </c>
      <c r="H19274" s="4">
        <v>3.10668063163757</v>
      </c>
      <c r="I19274" s="4">
        <v>31.9826717376709</v>
      </c>
      <c r="J19274" s="4">
        <v>3.29883360862732</v>
      </c>
      <c r="L19274" s="4">
        <v>79.4089660644531</v>
      </c>
      <c r="M19274" s="4">
        <v>25.5607109069824</v>
      </c>
      <c r="N19274" s="4">
        <v>24.0718307495117</v>
      </c>
      <c r="S19274" s="4">
        <v>16.129846572876</v>
      </c>
      <c r="T19274" s="4">
        <v>5.08224296569824</v>
      </c>
      <c r="U19274" s="4">
        <v>1.06185150146484</v>
      </c>
      <c r="V19274" s="4">
        <v>27.5409832000732</v>
      </c>
      <c r="W19274" s="4">
        <v>9.13790607452393</v>
      </c>
      <c r="X19274" s="4">
        <v>3.7999997138977</v>
      </c>
      <c r="Y19274" s="4">
        <v>12</v>
      </c>
    </row>
    <row r="19275" spans="1:25">
      <c r="A19275">
        <v>204</v>
      </c>
      <c r="B19275">
        <v>204</v>
      </c>
      <c r="C19275" s="20">
        <v>0.0105902777777778</v>
      </c>
      <c r="D19275" s="20"/>
      <c r="E19275" s="21" t="s">
        <v>33</v>
      </c>
      <c r="F19275" s="4">
        <v>167</v>
      </c>
      <c r="H19275" s="4">
        <v>3.13371682167053</v>
      </c>
      <c r="I19275" s="4">
        <v>32.2610054016113</v>
      </c>
      <c r="J19275" s="4">
        <v>3.34148907661438</v>
      </c>
      <c r="L19275" s="4">
        <v>82.1246948242187</v>
      </c>
      <c r="M19275" s="4">
        <v>26.2068023681641</v>
      </c>
      <c r="N19275" s="4">
        <v>24.5772743225098</v>
      </c>
      <c r="S19275" s="4">
        <v>16.2441177368164</v>
      </c>
      <c r="T19275" s="4">
        <v>4.97853899002075</v>
      </c>
      <c r="U19275" s="4">
        <v>1.06630218029022</v>
      </c>
      <c r="V19275" s="4">
        <v>29.4323768615723</v>
      </c>
      <c r="W19275" s="4">
        <v>9.21743011474609</v>
      </c>
      <c r="X19275" s="4">
        <v>3.79999995231628</v>
      </c>
      <c r="Y19275" s="4">
        <v>12</v>
      </c>
    </row>
    <row r="19276" spans="1:25">
      <c r="A19276">
        <v>204</v>
      </c>
      <c r="B19276">
        <v>204</v>
      </c>
      <c r="C19276" s="20">
        <v>0.0107638888888889</v>
      </c>
      <c r="D19276" s="20"/>
      <c r="E19276" s="21" t="s">
        <v>33</v>
      </c>
      <c r="F19276" s="4">
        <v>167</v>
      </c>
      <c r="H19276" s="4">
        <v>3.00929427146912</v>
      </c>
      <c r="I19276" s="4">
        <v>30.9800987243652</v>
      </c>
      <c r="J19276" s="4">
        <v>3.20563149452209</v>
      </c>
      <c r="L19276" s="4">
        <v>78.7495727539062</v>
      </c>
      <c r="M19276" s="4">
        <v>26.1687850952148</v>
      </c>
      <c r="N19276" s="4">
        <v>24.5660095214844</v>
      </c>
      <c r="S19276" s="4">
        <v>16.2383270263672</v>
      </c>
      <c r="T19276" s="4">
        <v>4.98080539703369</v>
      </c>
      <c r="U19276" s="4">
        <v>1.06524360179901</v>
      </c>
      <c r="V19276" s="4">
        <v>27.7961616516113</v>
      </c>
      <c r="W19276" s="4">
        <v>8.85145664215088</v>
      </c>
      <c r="X19276" s="4">
        <v>3.79999995231628</v>
      </c>
      <c r="Y19276" s="4">
        <v>12</v>
      </c>
    </row>
    <row r="19277" spans="1:25">
      <c r="A19277">
        <v>204</v>
      </c>
      <c r="B19277">
        <v>204</v>
      </c>
      <c r="C19277" s="20">
        <v>0.0109490740740741</v>
      </c>
      <c r="D19277" s="20"/>
      <c r="E19277" s="21" t="s">
        <v>33</v>
      </c>
      <c r="F19277" s="4">
        <v>167</v>
      </c>
      <c r="H19277" s="4">
        <v>3.2518298625946</v>
      </c>
      <c r="I19277" s="4">
        <v>33.4769554138184</v>
      </c>
      <c r="J19277" s="4">
        <v>3.51424288749695</v>
      </c>
      <c r="L19277" s="4">
        <v>89.126594543457</v>
      </c>
      <c r="M19277" s="4">
        <v>27.4081363677979</v>
      </c>
      <c r="N19277" s="4">
        <v>25.361536026001</v>
      </c>
      <c r="S19277" s="4">
        <v>16.436595916748</v>
      </c>
      <c r="T19277" s="4">
        <v>4.8257999420166</v>
      </c>
      <c r="U19277" s="4">
        <v>1.08069705963135</v>
      </c>
      <c r="V19277" s="4">
        <v>32.8267517089844</v>
      </c>
      <c r="W19277" s="4">
        <v>9.56484413146973</v>
      </c>
      <c r="X19277" s="4">
        <v>3.93592739105225</v>
      </c>
      <c r="Y19277" s="4">
        <v>12.0000009536743</v>
      </c>
    </row>
    <row r="19278" spans="1:25">
      <c r="A19278">
        <v>204</v>
      </c>
      <c r="B19278">
        <v>204</v>
      </c>
      <c r="C19278" s="20">
        <v>0.0111226851851852</v>
      </c>
      <c r="D19278" s="20"/>
      <c r="E19278" s="21" t="s">
        <v>33</v>
      </c>
      <c r="F19278" s="4">
        <v>169.5</v>
      </c>
      <c r="H19278" s="4">
        <v>3.21100115776062</v>
      </c>
      <c r="I19278" s="4">
        <v>33.0566329956055</v>
      </c>
      <c r="J19278" s="4">
        <v>3.49706244468689</v>
      </c>
      <c r="L19278" s="4">
        <v>88.4691162109375</v>
      </c>
      <c r="M19278" s="4">
        <v>27.5518798828125</v>
      </c>
      <c r="N19278" s="4">
        <v>25.2981224060059</v>
      </c>
      <c r="S19278" s="4">
        <v>16.4523506164551</v>
      </c>
      <c r="T19278" s="4">
        <v>4.83778190612793</v>
      </c>
      <c r="U19278" s="4">
        <v>1.08908784389496</v>
      </c>
      <c r="V19278" s="4">
        <v>32.2147636413574</v>
      </c>
      <c r="W19278" s="4">
        <v>9.44475269317627</v>
      </c>
      <c r="X19278" s="4">
        <v>4</v>
      </c>
      <c r="Y19278" s="4">
        <v>11.9999990463257</v>
      </c>
    </row>
    <row r="19279" spans="1:25">
      <c r="A19279">
        <v>204</v>
      </c>
      <c r="B19279">
        <v>204</v>
      </c>
      <c r="C19279" s="20">
        <v>0.0112847222222222</v>
      </c>
      <c r="D19279" s="20"/>
      <c r="E19279" s="21" t="s">
        <v>33</v>
      </c>
      <c r="F19279" s="4">
        <v>171</v>
      </c>
      <c r="H19279" s="4">
        <v>3.18966245651245</v>
      </c>
      <c r="I19279" s="4">
        <v>32.8369560241699</v>
      </c>
      <c r="J19279" s="4">
        <v>3.46098732948303</v>
      </c>
      <c r="L19279" s="4">
        <v>86.4224166870117</v>
      </c>
      <c r="M19279" s="4">
        <v>27.0945339202881</v>
      </c>
      <c r="N19279" s="4">
        <v>24.9704513549805</v>
      </c>
      <c r="S19279" s="4">
        <v>16.3803787231445</v>
      </c>
      <c r="T19279" s="4">
        <v>4.90074682235718</v>
      </c>
      <c r="U19279" s="4">
        <v>1.08506381511688</v>
      </c>
      <c r="V19279" s="4">
        <v>29.871976852417</v>
      </c>
      <c r="W19279" s="4">
        <v>9.38198757171631</v>
      </c>
      <c r="X19279" s="4">
        <v>4</v>
      </c>
      <c r="Y19279" s="4">
        <v>12</v>
      </c>
    </row>
    <row r="19280" spans="1:25">
      <c r="A19280">
        <v>204</v>
      </c>
      <c r="B19280">
        <v>204</v>
      </c>
      <c r="C19280" s="20">
        <v>0.0114699074074074</v>
      </c>
      <c r="D19280" s="20"/>
      <c r="E19280" s="21" t="s">
        <v>33</v>
      </c>
      <c r="F19280" s="4">
        <v>171</v>
      </c>
      <c r="H19280" s="4">
        <v>3.3031153678894</v>
      </c>
      <c r="I19280" s="4">
        <v>34.0049285888672</v>
      </c>
      <c r="J19280" s="4">
        <v>3.56088304519653</v>
      </c>
      <c r="L19280" s="4">
        <v>87.5603332519531</v>
      </c>
      <c r="M19280" s="4">
        <v>26.5084095001221</v>
      </c>
      <c r="N19280" s="4">
        <v>24.5895004272461</v>
      </c>
      <c r="S19280" s="4">
        <v>16.2862949371338</v>
      </c>
      <c r="T19280" s="4">
        <v>4.97606372833252</v>
      </c>
      <c r="U19280" s="4">
        <v>1.07803773880005</v>
      </c>
      <c r="V19280" s="4">
        <v>30.0187587738037</v>
      </c>
      <c r="W19280" s="4">
        <v>9.71569347381592</v>
      </c>
      <c r="X19280" s="4">
        <v>4</v>
      </c>
      <c r="Y19280" s="4">
        <v>12</v>
      </c>
    </row>
    <row r="19281" spans="1:25">
      <c r="A19281">
        <v>204</v>
      </c>
      <c r="B19281">
        <v>204</v>
      </c>
      <c r="C19281" s="20">
        <v>0.0116435185185185</v>
      </c>
      <c r="D19281" s="20"/>
      <c r="E19281" s="21" t="s">
        <v>33</v>
      </c>
      <c r="F19281" s="4">
        <v>172</v>
      </c>
      <c r="H19281" s="4">
        <v>3.38006401062012</v>
      </c>
      <c r="I19281" s="4">
        <v>34.7971000671387</v>
      </c>
      <c r="J19281" s="4">
        <v>3.72471117973328</v>
      </c>
      <c r="L19281" s="4">
        <v>94.8978500366211</v>
      </c>
      <c r="M19281" s="4">
        <v>28.075756072998</v>
      </c>
      <c r="N19281" s="4">
        <v>25.4779090881348</v>
      </c>
      <c r="S19281" s="4">
        <v>16.5244312286377</v>
      </c>
      <c r="T19281" s="4">
        <v>4.80390596389771</v>
      </c>
      <c r="U19281" s="4">
        <v>1.10196471214294</v>
      </c>
      <c r="V19281" s="4">
        <v>33.8266334533691</v>
      </c>
      <c r="W19281" s="4">
        <v>9.94202899932861</v>
      </c>
      <c r="X19281" s="4">
        <v>4</v>
      </c>
      <c r="Y19281" s="4">
        <v>11.9999990463257</v>
      </c>
    </row>
    <row r="19282" spans="1:25">
      <c r="A19282">
        <v>204</v>
      </c>
      <c r="B19282">
        <v>204</v>
      </c>
      <c r="C19282" s="20">
        <v>0.0118171296296296</v>
      </c>
      <c r="D19282" s="20"/>
      <c r="E19282" s="21" t="s">
        <v>33</v>
      </c>
      <c r="F19282" s="4">
        <v>174</v>
      </c>
      <c r="H19282" s="4">
        <v>3.29830431938171</v>
      </c>
      <c r="I19282" s="4">
        <v>33.9554023742676</v>
      </c>
      <c r="J19282" s="4">
        <v>3.66150784492493</v>
      </c>
      <c r="L19282" s="4">
        <v>92.8446655273437</v>
      </c>
      <c r="M19282" s="4">
        <v>28.1492118835449</v>
      </c>
      <c r="N19282" s="4">
        <v>25.3569488525391</v>
      </c>
      <c r="S19282" s="4">
        <v>16.5285892486572</v>
      </c>
      <c r="T19282" s="4">
        <v>4.82661867141724</v>
      </c>
      <c r="U19282" s="4">
        <v>1.11011826992035</v>
      </c>
      <c r="V19282" s="4">
        <v>31.7670440673828</v>
      </c>
      <c r="W19282" s="4">
        <v>9.7015438079834</v>
      </c>
      <c r="X19282" s="4">
        <v>4</v>
      </c>
      <c r="Y19282" s="4">
        <v>12.0000009536743</v>
      </c>
    </row>
    <row r="19283" spans="1:25">
      <c r="A19283">
        <v>204</v>
      </c>
      <c r="B19283">
        <v>204</v>
      </c>
      <c r="C19283" s="20">
        <v>0.0119907407407407</v>
      </c>
      <c r="D19283" s="20"/>
      <c r="E19283" s="21" t="s">
        <v>33</v>
      </c>
      <c r="F19283" s="4">
        <v>174</v>
      </c>
      <c r="H19283" s="4">
        <v>3.30257868766785</v>
      </c>
      <c r="I19283" s="4">
        <v>33.9994049072266</v>
      </c>
      <c r="J19283" s="4">
        <v>3.68175840377808</v>
      </c>
      <c r="L19283" s="4">
        <v>95.9395980834961</v>
      </c>
      <c r="M19283" s="4">
        <v>29.0499057769775</v>
      </c>
      <c r="N19283" s="4">
        <v>26.0580921173096</v>
      </c>
      <c r="S19283" s="4">
        <v>16.6612567901611</v>
      </c>
      <c r="T19283" s="4">
        <v>4.69781827926636</v>
      </c>
      <c r="U19283" s="4">
        <v>1.11481320858002</v>
      </c>
      <c r="V19283" s="4">
        <v>35.1105308532715</v>
      </c>
      <c r="W19283" s="4">
        <v>9.71411609649658</v>
      </c>
      <c r="X19283" s="4">
        <v>4</v>
      </c>
      <c r="Y19283" s="4">
        <v>12</v>
      </c>
    </row>
    <row r="19284" spans="1:25">
      <c r="A19284">
        <v>204</v>
      </c>
      <c r="B19284">
        <v>204</v>
      </c>
      <c r="C19284" s="20">
        <v>0.0121643518518519</v>
      </c>
      <c r="D19284" s="20"/>
      <c r="E19284" s="21" t="s">
        <v>33</v>
      </c>
      <c r="F19284" s="4">
        <v>174</v>
      </c>
      <c r="H19284" s="4">
        <v>3.36481881141663</v>
      </c>
      <c r="I19284" s="4">
        <v>34.6401557922363</v>
      </c>
      <c r="J19284" s="4">
        <v>3.71384787559509</v>
      </c>
      <c r="L19284" s="4">
        <v>98.1834106445312</v>
      </c>
      <c r="M19284" s="4">
        <v>29.1794052124023</v>
      </c>
      <c r="N19284" s="4">
        <v>26.4371109008789</v>
      </c>
      <c r="S19284" s="4">
        <v>16.689905166626</v>
      </c>
      <c r="T19284" s="4">
        <v>4.63105726242065</v>
      </c>
      <c r="U19284" s="4">
        <v>1.10372889041901</v>
      </c>
      <c r="V19284" s="4">
        <v>36.3636360168457</v>
      </c>
      <c r="W19284" s="4">
        <v>9.89718723297119</v>
      </c>
      <c r="X19284" s="4">
        <v>4</v>
      </c>
      <c r="Y19284" s="4">
        <v>12</v>
      </c>
    </row>
    <row r="19285" spans="1:25">
      <c r="A19285">
        <v>204</v>
      </c>
      <c r="B19285">
        <v>204</v>
      </c>
      <c r="C19285" s="20">
        <v>0.0123263888888889</v>
      </c>
      <c r="D19285" s="20"/>
      <c r="E19285" s="21" t="s">
        <v>33</v>
      </c>
      <c r="F19285" s="4">
        <v>174</v>
      </c>
      <c r="H19285" s="4">
        <v>3.41615200042725</v>
      </c>
      <c r="I19285" s="4">
        <v>35.1686210632324</v>
      </c>
      <c r="J19285" s="4">
        <v>3.82137012481689</v>
      </c>
      <c r="L19285" s="4">
        <v>103.474853515625</v>
      </c>
      <c r="M19285" s="4">
        <v>30.2898864746094</v>
      </c>
      <c r="N19285" s="4">
        <v>27.0779457092285</v>
      </c>
      <c r="S19285" s="4">
        <v>16.8332271575928</v>
      </c>
      <c r="T19285" s="4">
        <v>4.5223822593689</v>
      </c>
      <c r="U19285" s="4">
        <v>1.11861824989319</v>
      </c>
      <c r="V19285" s="4">
        <v>37.8947372436523</v>
      </c>
      <c r="W19285" s="4">
        <v>10.0481777191162</v>
      </c>
      <c r="X19285" s="4">
        <v>4.57122802734375</v>
      </c>
      <c r="Y19285" s="4">
        <v>10.5719299316406</v>
      </c>
    </row>
    <row r="19286" spans="1:25">
      <c r="A19286">
        <v>204</v>
      </c>
      <c r="B19286">
        <v>204</v>
      </c>
      <c r="C19286" s="20">
        <v>0.0125115740740741</v>
      </c>
      <c r="D19286" s="20"/>
      <c r="E19286" s="21" t="s">
        <v>33</v>
      </c>
      <c r="F19286" s="4">
        <v>177</v>
      </c>
      <c r="H19286" s="4">
        <v>3.45466041564941</v>
      </c>
      <c r="I19286" s="4">
        <v>35.565055847168</v>
      </c>
      <c r="J19286" s="4">
        <v>3.83736610412598</v>
      </c>
      <c r="L19286" s="4">
        <v>103.033393859863</v>
      </c>
      <c r="M19286" s="4">
        <v>29.824462890625</v>
      </c>
      <c r="N19286" s="4">
        <v>26.8500289916992</v>
      </c>
      <c r="S19286" s="4">
        <v>16.7758159637451</v>
      </c>
      <c r="T19286" s="4">
        <v>4.56044244766235</v>
      </c>
      <c r="U19286" s="4">
        <v>1.11077952384949</v>
      </c>
      <c r="V19286" s="4">
        <v>37.1747207641602</v>
      </c>
      <c r="W19286" s="4">
        <v>10.1614446640015</v>
      </c>
      <c r="X19286" s="4">
        <v>5</v>
      </c>
      <c r="Y19286" s="4">
        <v>9.5</v>
      </c>
    </row>
    <row r="19287" spans="1:25">
      <c r="A19287">
        <v>204</v>
      </c>
      <c r="B19287">
        <v>204</v>
      </c>
      <c r="C19287" s="20">
        <v>0.0126851851851852</v>
      </c>
      <c r="D19287" s="20"/>
      <c r="E19287" s="21" t="s">
        <v>33</v>
      </c>
      <c r="F19287" s="4">
        <v>181</v>
      </c>
      <c r="H19287" s="4">
        <v>3.60337853431702</v>
      </c>
      <c r="I19287" s="4">
        <v>37.0960807800293</v>
      </c>
      <c r="J19287" s="4">
        <v>4.00737285614014</v>
      </c>
      <c r="L19287" s="4">
        <v>105.232604980469</v>
      </c>
      <c r="M19287" s="4">
        <v>29.2038726806641</v>
      </c>
      <c r="N19287" s="4">
        <v>26.2597484588623</v>
      </c>
      <c r="S19287" s="4">
        <v>16.6861629486084</v>
      </c>
      <c r="T19287" s="4">
        <v>4.66205310821533</v>
      </c>
      <c r="U19287" s="4">
        <v>1.11211538314819</v>
      </c>
      <c r="V19287" s="4">
        <v>37.370246887207</v>
      </c>
      <c r="W19287" s="4">
        <v>10.5988798141479</v>
      </c>
      <c r="X19287" s="4">
        <v>5.00000047683716</v>
      </c>
      <c r="Y19287" s="4">
        <v>9.50000095367432</v>
      </c>
    </row>
    <row r="19288" spans="1:25">
      <c r="A19288">
        <v>204</v>
      </c>
      <c r="B19288">
        <v>204</v>
      </c>
      <c r="C19288" s="20">
        <v>0.0128472222222222</v>
      </c>
      <c r="D19288" s="20"/>
      <c r="E19288" s="21" t="s">
        <v>33</v>
      </c>
      <c r="F19288" s="4">
        <v>181</v>
      </c>
      <c r="H19288" s="4">
        <v>3.65711092948914</v>
      </c>
      <c r="I19288" s="4">
        <v>37.6492462158203</v>
      </c>
      <c r="J19288" s="4">
        <v>4.12396240234375</v>
      </c>
      <c r="L19288" s="4">
        <v>110.447746276855</v>
      </c>
      <c r="M19288" s="4">
        <v>30.2008190155029</v>
      </c>
      <c r="N19288" s="4">
        <v>26.7819480895996</v>
      </c>
      <c r="S19288" s="4">
        <v>16.8135089874268</v>
      </c>
      <c r="T19288" s="4">
        <v>4.57190942764282</v>
      </c>
      <c r="U19288" s="4">
        <v>1.1276558637619</v>
      </c>
      <c r="V19288" s="4">
        <v>41.4937782287598</v>
      </c>
      <c r="W19288" s="4">
        <v>10.7569274902344</v>
      </c>
      <c r="X19288" s="4">
        <v>4.99999952316284</v>
      </c>
      <c r="Y19288" s="4">
        <v>9.50000095367432</v>
      </c>
    </row>
    <row r="19289" spans="1:25">
      <c r="A19289">
        <v>204</v>
      </c>
      <c r="B19289">
        <v>204</v>
      </c>
      <c r="C19289" s="20">
        <v>0.0130324074074074</v>
      </c>
      <c r="D19289" s="20"/>
      <c r="E19289" s="21" t="s">
        <v>33</v>
      </c>
      <c r="F19289" s="4">
        <v>177</v>
      </c>
      <c r="H19289" s="4">
        <v>3.62226867675781</v>
      </c>
      <c r="I19289" s="4">
        <v>37.2905502319336</v>
      </c>
      <c r="J19289" s="4">
        <v>4.15386009216309</v>
      </c>
      <c r="L19289" s="4">
        <v>112.330001831055</v>
      </c>
      <c r="M19289" s="4">
        <v>31.0109519958496</v>
      </c>
      <c r="N19289" s="4">
        <v>27.0423164367676</v>
      </c>
      <c r="S19289" s="4">
        <v>16.9056529998779</v>
      </c>
      <c r="T19289" s="4">
        <v>4.52824831008911</v>
      </c>
      <c r="U19289" s="4">
        <v>1.14675652980804</v>
      </c>
      <c r="V19289" s="4">
        <v>42.4164543151855</v>
      </c>
      <c r="W19289" s="4">
        <v>10.6544427871704</v>
      </c>
      <c r="X19289" s="4">
        <v>5</v>
      </c>
      <c r="Y19289" s="4">
        <v>9.5</v>
      </c>
    </row>
    <row r="19290" spans="1:25">
      <c r="A19290">
        <v>204</v>
      </c>
      <c r="B19290">
        <v>204</v>
      </c>
      <c r="C19290" s="20">
        <v>0.0131944444444444</v>
      </c>
      <c r="D19290" s="20"/>
      <c r="E19290" s="21" t="s">
        <v>33</v>
      </c>
      <c r="F19290" s="4">
        <v>183</v>
      </c>
      <c r="H19290" s="4">
        <v>3.69881057739258</v>
      </c>
      <c r="I19290" s="4">
        <v>38.0785331726074</v>
      </c>
      <c r="J19290" s="4">
        <v>4.29819202423096</v>
      </c>
      <c r="L19290" s="4">
        <v>117.75048828125</v>
      </c>
      <c r="M19290" s="4">
        <v>31.8346900939941</v>
      </c>
      <c r="N19290" s="4">
        <v>27.3953533172607</v>
      </c>
      <c r="S19290" s="4">
        <v>16.9978351593018</v>
      </c>
      <c r="T19290" s="4">
        <v>4.4703893661499</v>
      </c>
      <c r="U19290" s="4">
        <v>1.16204702854156</v>
      </c>
      <c r="V19290" s="4">
        <v>46.4788780212402</v>
      </c>
      <c r="W19290" s="4">
        <v>10.8795804977417</v>
      </c>
      <c r="X19290" s="4">
        <v>5.00000047683716</v>
      </c>
      <c r="Y19290" s="4">
        <v>9.5</v>
      </c>
    </row>
    <row r="19291" spans="1:25">
      <c r="A19291">
        <v>204</v>
      </c>
      <c r="B19291">
        <v>204</v>
      </c>
      <c r="C19291" s="20">
        <v>0.0133680555555556</v>
      </c>
      <c r="D19291" s="20"/>
      <c r="E19291" s="21" t="s">
        <v>33</v>
      </c>
      <c r="F19291" s="4">
        <v>183</v>
      </c>
      <c r="H19291" s="4">
        <v>3.67100834846497</v>
      </c>
      <c r="I19291" s="4">
        <v>37.7923164367676</v>
      </c>
      <c r="J19291" s="4">
        <v>4.3301739692688</v>
      </c>
      <c r="L19291" s="4">
        <v>121.895362854004</v>
      </c>
      <c r="M19291" s="4">
        <v>33.2048721313477</v>
      </c>
      <c r="N19291" s="4">
        <v>28.1502227783203</v>
      </c>
      <c r="S19291" s="4">
        <v>17.147102355957</v>
      </c>
      <c r="T19291" s="4">
        <v>4.35156297683716</v>
      </c>
      <c r="U19291" s="4">
        <v>1.17955982685089</v>
      </c>
      <c r="V19291" s="4">
        <v>48.452220916748</v>
      </c>
      <c r="W19291" s="4">
        <v>10.7978048324585</v>
      </c>
      <c r="X19291" s="4">
        <v>5.00000047683716</v>
      </c>
      <c r="Y19291" s="4">
        <v>9.5</v>
      </c>
    </row>
    <row r="19292" spans="1:25">
      <c r="A19292">
        <v>204</v>
      </c>
      <c r="B19292">
        <v>204</v>
      </c>
      <c r="C19292" s="20">
        <v>0.0135416666666667</v>
      </c>
      <c r="D19292" s="20"/>
      <c r="E19292" s="21" t="s">
        <v>34</v>
      </c>
      <c r="F19292" s="4">
        <v>184</v>
      </c>
      <c r="H19292" s="4">
        <v>3.63941311836243</v>
      </c>
      <c r="I19292" s="4">
        <v>37.4670486450195</v>
      </c>
      <c r="J19292" s="4">
        <v>4.31756019592285</v>
      </c>
      <c r="L19292" s="4">
        <v>121.944557189941</v>
      </c>
      <c r="M19292" s="4">
        <v>33.5066528320313</v>
      </c>
      <c r="N19292" s="4">
        <v>28.2438583374023</v>
      </c>
      <c r="S19292" s="4">
        <v>17.1761226654053</v>
      </c>
      <c r="T19292" s="4">
        <v>4.33726072311401</v>
      </c>
      <c r="U19292" s="4">
        <v>1.18633413314819</v>
      </c>
      <c r="V19292" s="4">
        <v>47.3684234619141</v>
      </c>
      <c r="W19292" s="4">
        <v>10.7048711776733</v>
      </c>
      <c r="X19292" s="4">
        <v>3.8984215259552</v>
      </c>
      <c r="Y19292" s="4">
        <v>5.28750038146973</v>
      </c>
    </row>
    <row r="19293" spans="1:25">
      <c r="A19293">
        <v>204</v>
      </c>
      <c r="B19293">
        <v>204</v>
      </c>
      <c r="C19293" s="20">
        <v>0.0137152777777778</v>
      </c>
      <c r="D19293" s="20"/>
      <c r="E19293" s="21" t="s">
        <v>34</v>
      </c>
      <c r="F19293" s="4">
        <v>185</v>
      </c>
      <c r="H19293" s="4">
        <v>2.93981981277466</v>
      </c>
      <c r="I19293" s="4">
        <v>30.2648735046387</v>
      </c>
      <c r="J19293" s="4">
        <v>3.65777230262756</v>
      </c>
      <c r="L19293" s="4">
        <v>102.322853088379</v>
      </c>
      <c r="M19293" s="4">
        <v>34.8058242797852</v>
      </c>
      <c r="N19293" s="4">
        <v>27.9740905761719</v>
      </c>
      <c r="S19293" s="4">
        <v>17.2743473052979</v>
      </c>
      <c r="T19293" s="4">
        <v>4.37863302230835</v>
      </c>
      <c r="U19293" s="4">
        <v>1.24421644210815</v>
      </c>
      <c r="V19293" s="4">
        <v>36.9357032775879</v>
      </c>
      <c r="W19293" s="4">
        <v>8.64710712432861</v>
      </c>
      <c r="X19293" s="4">
        <v>0.12202462553978</v>
      </c>
      <c r="Y19293" s="4">
        <v>0</v>
      </c>
    </row>
    <row r="19294" spans="1:25">
      <c r="A19294">
        <v>205</v>
      </c>
      <c r="B19294">
        <v>205</v>
      </c>
      <c r="C19294" s="20">
        <v>0.000196759259259259</v>
      </c>
      <c r="D19294" s="20"/>
      <c r="E19294" s="21" t="s">
        <v>108</v>
      </c>
      <c r="F19294" s="4">
        <v>5</v>
      </c>
      <c r="H19294" s="4">
        <v>0.430597811937332</v>
      </c>
      <c r="I19294" s="4">
        <v>4.13674736022949</v>
      </c>
      <c r="J19294" s="4">
        <v>0.399120897054672</v>
      </c>
      <c r="L19294" s="4">
        <v>13.0375471115112</v>
      </c>
      <c r="M19294" s="4">
        <v>30.2777824401855</v>
      </c>
      <c r="N19294" s="4">
        <v>32.6656608581543</v>
      </c>
      <c r="S19294" s="4">
        <v>16.9869613647461</v>
      </c>
      <c r="T19294" s="4">
        <v>3.76114463806152</v>
      </c>
      <c r="U19294" s="4">
        <v>0.926899492740631</v>
      </c>
      <c r="V19294" s="4">
        <v>10.5820112228394</v>
      </c>
      <c r="W19294" s="4">
        <v>1.18192780017853</v>
      </c>
      <c r="X19294" s="4">
        <v>0</v>
      </c>
      <c r="Y19294" s="4">
        <v>0</v>
      </c>
    </row>
    <row r="19295" spans="1:25">
      <c r="A19295">
        <v>205</v>
      </c>
      <c r="B19295">
        <v>205</v>
      </c>
      <c r="C19295" s="20">
        <v>0.000347222222222222</v>
      </c>
      <c r="D19295" s="20"/>
      <c r="E19295" s="21" t="s">
        <v>108</v>
      </c>
      <c r="F19295" s="4">
        <v>78.5</v>
      </c>
      <c r="H19295" s="4">
        <v>0.369695395231247</v>
      </c>
      <c r="I19295" s="4">
        <v>3.55165863037109</v>
      </c>
      <c r="J19295" s="4">
        <v>0.381207883358002</v>
      </c>
      <c r="L19295" s="4">
        <v>12.6521158218384</v>
      </c>
      <c r="M19295" s="4">
        <v>34.2230834960938</v>
      </c>
      <c r="N19295" s="4">
        <v>33.1895446777344</v>
      </c>
      <c r="S19295" s="4">
        <v>17.3651504516602</v>
      </c>
      <c r="T19295" s="4">
        <v>3.70224809646606</v>
      </c>
      <c r="U19295" s="4">
        <v>1.0311404466629</v>
      </c>
      <c r="V19295" s="4">
        <v>9.0702953338623</v>
      </c>
      <c r="W19295" s="4">
        <v>1.01475965976715</v>
      </c>
      <c r="X19295" s="4">
        <v>0</v>
      </c>
      <c r="Y19295" s="4">
        <v>0</v>
      </c>
    </row>
    <row r="19296" spans="1:25">
      <c r="A19296">
        <v>205</v>
      </c>
      <c r="B19296">
        <v>205</v>
      </c>
      <c r="C19296" s="20">
        <v>0.000555555555555556</v>
      </c>
      <c r="D19296" s="20"/>
      <c r="E19296" s="21" t="s">
        <v>108</v>
      </c>
      <c r="F19296" s="4">
        <v>76</v>
      </c>
      <c r="H19296" s="4">
        <v>0.353741377592087</v>
      </c>
      <c r="I19296" s="4">
        <v>3.39838862419128</v>
      </c>
      <c r="J19296" s="4">
        <v>0.351479023694992</v>
      </c>
      <c r="L19296" s="4">
        <v>11.3723735809326</v>
      </c>
      <c r="M19296" s="4">
        <v>32.1488342285156</v>
      </c>
      <c r="N19296" s="4">
        <v>32.3557662963867</v>
      </c>
      <c r="S19296" s="4">
        <v>17.1642189025879</v>
      </c>
      <c r="T19296" s="4">
        <v>3.79667544364929</v>
      </c>
      <c r="U19296" s="4">
        <v>0.993604481220245</v>
      </c>
      <c r="V19296" s="4">
        <v>9.94475078582764</v>
      </c>
      <c r="W19296" s="4">
        <v>0.970968186855316</v>
      </c>
      <c r="X19296" s="4">
        <v>0</v>
      </c>
      <c r="Y19296" s="4">
        <v>0</v>
      </c>
    </row>
    <row r="19297" spans="1:25">
      <c r="A19297">
        <v>205</v>
      </c>
      <c r="B19297">
        <v>205</v>
      </c>
      <c r="C19297" s="20">
        <v>0.000694444444444444</v>
      </c>
      <c r="D19297" s="20"/>
      <c r="E19297" s="21" t="s">
        <v>108</v>
      </c>
      <c r="F19297" s="4">
        <v>75</v>
      </c>
      <c r="H19297" s="4">
        <v>0.531421184539795</v>
      </c>
      <c r="I19297" s="4">
        <v>5.10535621643066</v>
      </c>
      <c r="J19297" s="4">
        <v>0.504730463027954</v>
      </c>
      <c r="L19297" s="4">
        <v>16.4466228485107</v>
      </c>
      <c r="M19297" s="4">
        <v>30.9483757019043</v>
      </c>
      <c r="N19297" s="4">
        <v>32.5849609375</v>
      </c>
      <c r="S19297" s="4">
        <v>17.053804397583</v>
      </c>
      <c r="T19297" s="4">
        <v>3.77032160758972</v>
      </c>
      <c r="U19297" s="4">
        <v>0.94977480173111</v>
      </c>
      <c r="V19297" s="4">
        <v>9.77198696136475</v>
      </c>
      <c r="W19297" s="4">
        <v>1.45867323875427</v>
      </c>
      <c r="X19297" s="4">
        <v>0</v>
      </c>
      <c r="Y19297" s="4">
        <v>0</v>
      </c>
    </row>
    <row r="19298" spans="1:25">
      <c r="A19298">
        <v>205</v>
      </c>
      <c r="B19298">
        <v>205</v>
      </c>
      <c r="C19298" s="20">
        <v>0.000868055555555556</v>
      </c>
      <c r="D19298" s="20"/>
      <c r="E19298" s="21" t="s">
        <v>108</v>
      </c>
      <c r="F19298" s="4">
        <v>79</v>
      </c>
      <c r="H19298" s="4">
        <v>0.545070469379425</v>
      </c>
      <c r="I19298" s="4">
        <v>5.23648452758789</v>
      </c>
      <c r="J19298" s="4">
        <v>0.48349604010582</v>
      </c>
      <c r="L19298" s="4">
        <v>15.0469388961792</v>
      </c>
      <c r="M19298" s="4">
        <v>27.6054935455322</v>
      </c>
      <c r="N19298" s="4">
        <v>31.1211204528809</v>
      </c>
      <c r="S19298" s="4">
        <v>16.6410522460938</v>
      </c>
      <c r="T19298" s="4">
        <v>3.94590044021606</v>
      </c>
      <c r="U19298" s="4">
        <v>0.887033998966217</v>
      </c>
      <c r="V19298" s="4">
        <v>11.7955446243286</v>
      </c>
      <c r="W19298" s="4">
        <v>1.49613845348358</v>
      </c>
      <c r="X19298" s="4">
        <v>0</v>
      </c>
      <c r="Y19298" s="4">
        <v>0</v>
      </c>
    </row>
    <row r="19299" spans="1:25">
      <c r="A19299">
        <v>205</v>
      </c>
      <c r="B19299">
        <v>205</v>
      </c>
      <c r="C19299" s="20">
        <v>0.00105324074074074</v>
      </c>
      <c r="D19299" s="20"/>
      <c r="E19299" s="21" t="s">
        <v>108</v>
      </c>
      <c r="F19299" s="4">
        <v>77</v>
      </c>
      <c r="H19299" s="4">
        <v>0.546533644199371</v>
      </c>
      <c r="I19299" s="4">
        <v>5.25054121017456</v>
      </c>
      <c r="J19299" s="4">
        <v>0.478547751903534</v>
      </c>
      <c r="L19299" s="4">
        <v>14.944109916687</v>
      </c>
      <c r="M19299" s="4">
        <v>27.3434391021729</v>
      </c>
      <c r="N19299" s="4">
        <v>31.2280426025391</v>
      </c>
      <c r="S19299" s="4">
        <v>16.6104927062988</v>
      </c>
      <c r="T19299" s="4">
        <v>3.93254995346069</v>
      </c>
      <c r="U19299" s="4">
        <v>0.875605285167694</v>
      </c>
      <c r="V19299" s="4">
        <v>11.5681228637695</v>
      </c>
      <c r="W19299" s="4">
        <v>1.50015461444855</v>
      </c>
      <c r="X19299" s="4">
        <v>0</v>
      </c>
      <c r="Y19299" s="4">
        <v>0</v>
      </c>
    </row>
    <row r="19300" spans="1:25">
      <c r="A19300">
        <v>205</v>
      </c>
      <c r="B19300">
        <v>205</v>
      </c>
      <c r="C19300" s="20">
        <v>0.00123842592592593</v>
      </c>
      <c r="D19300" s="20"/>
      <c r="E19300" s="21" t="s">
        <v>108</v>
      </c>
      <c r="F19300" s="4">
        <v>80</v>
      </c>
      <c r="H19300" s="4">
        <v>0.503129363059998</v>
      </c>
      <c r="I19300" s="4">
        <v>4.83355712890625</v>
      </c>
      <c r="J19300" s="4">
        <v>0.457240909337997</v>
      </c>
      <c r="L19300" s="4">
        <v>14.990834236145</v>
      </c>
      <c r="M19300" s="4">
        <v>29.7951889038086</v>
      </c>
      <c r="N19300" s="4">
        <v>32.7854194641113</v>
      </c>
      <c r="S19300" s="4">
        <v>16.938404083252</v>
      </c>
      <c r="T19300" s="4">
        <v>3.74758386611938</v>
      </c>
      <c r="U19300" s="4">
        <v>0.908793926239014</v>
      </c>
      <c r="V19300" s="4">
        <v>11.6429500579834</v>
      </c>
      <c r="W19300" s="4">
        <v>1.38101637363434</v>
      </c>
      <c r="X19300" s="4">
        <v>0</v>
      </c>
      <c r="Y19300" s="4">
        <v>0</v>
      </c>
    </row>
    <row r="19301" spans="1:25">
      <c r="A19301">
        <v>205</v>
      </c>
      <c r="B19301">
        <v>205</v>
      </c>
      <c r="C19301" s="20">
        <v>0.00142361111111111</v>
      </c>
      <c r="D19301" s="20"/>
      <c r="E19301" s="21" t="s">
        <v>33</v>
      </c>
      <c r="F19301" s="4">
        <v>84</v>
      </c>
      <c r="H19301" s="4">
        <v>0.557316184043884</v>
      </c>
      <c r="I19301" s="4">
        <v>5.35412931442261</v>
      </c>
      <c r="J19301" s="4">
        <v>0.523885071277618</v>
      </c>
      <c r="L19301" s="4">
        <v>17.9413471221924</v>
      </c>
      <c r="M19301" s="4">
        <v>32.1924018859863</v>
      </c>
      <c r="N19301" s="4">
        <v>34.2467231750488</v>
      </c>
      <c r="S19301" s="4">
        <v>17.2116966247559</v>
      </c>
      <c r="T19301" s="4">
        <v>3.58932971954346</v>
      </c>
      <c r="U19301" s="4">
        <v>0.940014123916626</v>
      </c>
      <c r="V19301" s="4">
        <v>10.8499088287354</v>
      </c>
      <c r="W19301" s="4">
        <v>1.52975118160248</v>
      </c>
      <c r="X19301" s="4">
        <v>1.46968042850494</v>
      </c>
      <c r="Y19301" s="4">
        <v>0</v>
      </c>
    </row>
    <row r="19302" spans="1:25">
      <c r="A19302">
        <v>205</v>
      </c>
      <c r="B19302">
        <v>205</v>
      </c>
      <c r="C19302" s="20">
        <v>0.00157407407407407</v>
      </c>
      <c r="D19302" s="20"/>
      <c r="E19302" s="21" t="s">
        <v>33</v>
      </c>
      <c r="F19302" s="4">
        <v>91</v>
      </c>
      <c r="H19302" s="4">
        <v>0.868498206138611</v>
      </c>
      <c r="I19302" s="4">
        <v>8.34365081787109</v>
      </c>
      <c r="J19302" s="4">
        <v>0.818807125091553</v>
      </c>
      <c r="L19302" s="4">
        <v>25.78635597229</v>
      </c>
      <c r="M19302" s="4">
        <v>29.6907424926758</v>
      </c>
      <c r="N19302" s="4">
        <v>31.4925880432129</v>
      </c>
      <c r="S19302" s="4">
        <v>16.8951835632324</v>
      </c>
      <c r="T19302" s="4">
        <v>3.89972591400146</v>
      </c>
      <c r="U19302" s="4">
        <v>0.942785024642944</v>
      </c>
      <c r="V19302" s="4">
        <v>14.4810934066772</v>
      </c>
      <c r="W19302" s="4">
        <v>2.38390016555786</v>
      </c>
      <c r="X19302" s="4">
        <v>3</v>
      </c>
      <c r="Y19302" s="4">
        <v>0</v>
      </c>
    </row>
    <row r="19303" spans="1:25">
      <c r="A19303">
        <v>205</v>
      </c>
      <c r="B19303">
        <v>205</v>
      </c>
      <c r="C19303" s="20">
        <v>0.00174768518518519</v>
      </c>
      <c r="D19303" s="20"/>
      <c r="E19303" s="21" t="s">
        <v>33</v>
      </c>
      <c r="F19303" s="4">
        <v>97</v>
      </c>
      <c r="H19303" s="4">
        <v>0.837798893451691</v>
      </c>
      <c r="I19303" s="4">
        <v>8.0487232208252</v>
      </c>
      <c r="J19303" s="4">
        <v>0.754317700862885</v>
      </c>
      <c r="L19303" s="4">
        <v>22.3562774658203</v>
      </c>
      <c r="M19303" s="4">
        <v>26.6845397949219</v>
      </c>
      <c r="N19303" s="4">
        <v>29.6377468109131</v>
      </c>
      <c r="S19303" s="4">
        <v>16.4799766540527</v>
      </c>
      <c r="T19303" s="4">
        <v>4.14136409759521</v>
      </c>
      <c r="U19303" s="4">
        <v>0.900356531143188</v>
      </c>
      <c r="V19303" s="4">
        <v>19.2802047729492</v>
      </c>
      <c r="W19303" s="4">
        <v>2.29963517189026</v>
      </c>
      <c r="X19303" s="4">
        <v>3</v>
      </c>
      <c r="Y19303" s="4">
        <v>0</v>
      </c>
    </row>
    <row r="19304" spans="1:25">
      <c r="A19304">
        <v>205</v>
      </c>
      <c r="B19304">
        <v>205</v>
      </c>
      <c r="C19304" s="20">
        <v>0.00194444444444444</v>
      </c>
      <c r="D19304" s="20"/>
      <c r="E19304" s="21" t="s">
        <v>33</v>
      </c>
      <c r="F19304" s="4">
        <v>101</v>
      </c>
      <c r="H19304" s="4">
        <v>1.15531384944916</v>
      </c>
      <c r="I19304" s="4">
        <v>11.099084854126</v>
      </c>
      <c r="J19304" s="4">
        <v>0.987831473350525</v>
      </c>
      <c r="L19304" s="4">
        <v>28.2897720336914</v>
      </c>
      <c r="M19304" s="4">
        <v>24.4866561889648</v>
      </c>
      <c r="N19304" s="4">
        <v>28.6382579803467</v>
      </c>
      <c r="S19304" s="4">
        <v>16.1267642974854</v>
      </c>
      <c r="T19304" s="4">
        <v>4.28460359573364</v>
      </c>
      <c r="U19304" s="4">
        <v>0.855032980442047</v>
      </c>
      <c r="V19304" s="4">
        <v>14.3283576965332</v>
      </c>
      <c r="W19304" s="4">
        <v>3.17116713523865</v>
      </c>
      <c r="X19304" s="4">
        <v>3</v>
      </c>
      <c r="Y19304" s="4">
        <v>0</v>
      </c>
    </row>
    <row r="19305" spans="1:25">
      <c r="A19305">
        <v>205</v>
      </c>
      <c r="B19305">
        <v>205</v>
      </c>
      <c r="C19305" s="20">
        <v>0.00209490740740741</v>
      </c>
      <c r="D19305" s="20"/>
      <c r="E19305" s="21" t="s">
        <v>33</v>
      </c>
      <c r="F19305" s="4">
        <v>100</v>
      </c>
      <c r="H19305" s="4">
        <v>0.969382166862488</v>
      </c>
      <c r="I19305" s="4">
        <v>9.31284141540527</v>
      </c>
      <c r="J19305" s="4">
        <v>0.86069256067276</v>
      </c>
      <c r="L19305" s="4">
        <v>23.9558773040771</v>
      </c>
      <c r="M19305" s="4">
        <v>24.7125205993652</v>
      </c>
      <c r="N19305" s="4">
        <v>27.8332576751709</v>
      </c>
      <c r="S19305" s="4">
        <v>16.136926651001</v>
      </c>
      <c r="T19305" s="4">
        <v>4.40729141235352</v>
      </c>
      <c r="U19305" s="4">
        <v>0.887877464294434</v>
      </c>
      <c r="V19305" s="4">
        <v>13.2255687713623</v>
      </c>
      <c r="W19305" s="4">
        <v>2.66081190109253</v>
      </c>
      <c r="X19305" s="4">
        <v>2.99999976158142</v>
      </c>
      <c r="Y19305" s="4">
        <v>0</v>
      </c>
    </row>
    <row r="19306" spans="1:25">
      <c r="A19306">
        <v>205</v>
      </c>
      <c r="B19306">
        <v>205</v>
      </c>
      <c r="C19306" s="20">
        <v>0.00229166666666667</v>
      </c>
      <c r="D19306" s="20"/>
      <c r="E19306" s="21" t="s">
        <v>33</v>
      </c>
      <c r="F19306" s="4">
        <v>97</v>
      </c>
      <c r="H19306" s="4">
        <v>1.04657220840454</v>
      </c>
      <c r="I19306" s="4">
        <v>10.0544052124023</v>
      </c>
      <c r="J19306" s="4">
        <v>0.883495390415192</v>
      </c>
      <c r="L19306" s="4">
        <v>24.2063465118408</v>
      </c>
      <c r="M19306" s="4">
        <v>23.1291694641113</v>
      </c>
      <c r="N19306" s="4">
        <v>27.3983840942383</v>
      </c>
      <c r="S19306" s="4">
        <v>15.8562116622925</v>
      </c>
      <c r="T19306" s="4">
        <v>4.47671365737915</v>
      </c>
      <c r="U19306" s="4">
        <v>0.844180047512054</v>
      </c>
      <c r="V19306" s="4">
        <v>14.397120475769</v>
      </c>
      <c r="W19306" s="4">
        <v>2.87268710136414</v>
      </c>
      <c r="X19306" s="4">
        <v>3</v>
      </c>
      <c r="Y19306" s="4">
        <v>0</v>
      </c>
    </row>
    <row r="19307" spans="1:25">
      <c r="A19307">
        <v>205</v>
      </c>
      <c r="B19307">
        <v>205</v>
      </c>
      <c r="C19307" s="20">
        <v>0.00243055555555556</v>
      </c>
      <c r="D19307" s="20"/>
      <c r="E19307" s="21" t="s">
        <v>33</v>
      </c>
      <c r="F19307" s="4">
        <v>96</v>
      </c>
      <c r="H19307" s="4">
        <v>1.34292507171631</v>
      </c>
      <c r="I19307" s="4">
        <v>12.901463508606</v>
      </c>
      <c r="J19307" s="4">
        <v>1.01672029495239</v>
      </c>
      <c r="L19307" s="4">
        <v>27.5147247314453</v>
      </c>
      <c r="M19307" s="4">
        <v>20.4886512756348</v>
      </c>
      <c r="N19307" s="4">
        <v>27.0622367858887</v>
      </c>
      <c r="S19307" s="4">
        <v>15.3092126846313</v>
      </c>
      <c r="T19307" s="4">
        <v>4.53206825256348</v>
      </c>
      <c r="U19307" s="4">
        <v>0.757093846797943</v>
      </c>
      <c r="V19307" s="4">
        <v>14.7540979385376</v>
      </c>
      <c r="W19307" s="4">
        <v>3.68613243103027</v>
      </c>
      <c r="X19307" s="4">
        <v>3</v>
      </c>
      <c r="Y19307" s="4">
        <v>0</v>
      </c>
    </row>
    <row r="19308" spans="1:25">
      <c r="A19308">
        <v>205</v>
      </c>
      <c r="B19308">
        <v>205</v>
      </c>
      <c r="C19308" s="20">
        <v>0.00262731481481481</v>
      </c>
      <c r="D19308" s="20"/>
      <c r="E19308" s="21" t="s">
        <v>33</v>
      </c>
      <c r="F19308" s="4">
        <v>95.5</v>
      </c>
      <c r="H19308" s="4">
        <v>1.13463282585144</v>
      </c>
      <c r="I19308" s="4">
        <v>10.9004020690918</v>
      </c>
      <c r="J19308" s="4">
        <v>0.890641033649445</v>
      </c>
      <c r="L19308" s="4">
        <v>23.9399852752686</v>
      </c>
      <c r="M19308" s="4">
        <v>21.0993232727051</v>
      </c>
      <c r="N19308" s="4">
        <v>26.8794994354248</v>
      </c>
      <c r="S19308" s="4">
        <v>15.4385681152344</v>
      </c>
      <c r="T19308" s="4">
        <v>4.56252193450928</v>
      </c>
      <c r="U19308" s="4">
        <v>0.784959673881531</v>
      </c>
      <c r="V19308" s="4">
        <v>14.5719480514526</v>
      </c>
      <c r="W19308" s="4">
        <v>3.11440062522888</v>
      </c>
      <c r="X19308" s="4">
        <v>3</v>
      </c>
      <c r="Y19308" s="4">
        <v>0</v>
      </c>
    </row>
    <row r="19309" spans="1:25">
      <c r="A19309">
        <v>205</v>
      </c>
      <c r="B19309">
        <v>205</v>
      </c>
      <c r="C19309" s="20">
        <v>0.0028125</v>
      </c>
      <c r="D19309" s="20"/>
      <c r="E19309" s="21" t="s">
        <v>33</v>
      </c>
      <c r="F19309" s="4">
        <v>95</v>
      </c>
      <c r="H19309" s="4">
        <v>1.24898874759674</v>
      </c>
      <c r="I19309" s="4">
        <v>11.9990186691284</v>
      </c>
      <c r="J19309" s="4">
        <v>0.962677896022797</v>
      </c>
      <c r="L19309" s="4">
        <v>25.7531681060791</v>
      </c>
      <c r="M19309" s="4">
        <v>20.6192150115967</v>
      </c>
      <c r="N19309" s="4">
        <v>26.751594543457</v>
      </c>
      <c r="S19309" s="4">
        <v>15.3279905319214</v>
      </c>
      <c r="T19309" s="4">
        <v>4.58418798446655</v>
      </c>
      <c r="U19309" s="4">
        <v>0.770765841007233</v>
      </c>
      <c r="V19309" s="4">
        <v>15.0470209121704</v>
      </c>
      <c r="W19309" s="4">
        <v>3.4282910823822</v>
      </c>
      <c r="X19309" s="4">
        <v>2.99999976158142</v>
      </c>
      <c r="Y19309" s="4">
        <v>1.33228826522827</v>
      </c>
    </row>
    <row r="19310" spans="1:25">
      <c r="A19310">
        <v>205</v>
      </c>
      <c r="B19310">
        <v>205</v>
      </c>
      <c r="C19310" s="20">
        <v>0.00295138888888889</v>
      </c>
      <c r="D19310" s="20"/>
      <c r="E19310" s="21" t="s">
        <v>33</v>
      </c>
      <c r="F19310" s="4">
        <v>96</v>
      </c>
      <c r="H19310" s="4">
        <v>1.37817132472992</v>
      </c>
      <c r="I19310" s="4">
        <v>13.2400732040405</v>
      </c>
      <c r="J19310" s="4">
        <v>1.07142150402069</v>
      </c>
      <c r="L19310" s="4">
        <v>28.741325378418</v>
      </c>
      <c r="M19310" s="4">
        <v>20.8546829223633</v>
      </c>
      <c r="N19310" s="4">
        <v>26.8254146575928</v>
      </c>
      <c r="S19310" s="4">
        <v>15.3832302093506</v>
      </c>
      <c r="T19310" s="4">
        <v>4.57166290283203</v>
      </c>
      <c r="U19310" s="4">
        <v>0.777422606945038</v>
      </c>
      <c r="V19310" s="4">
        <v>14.1509428024292</v>
      </c>
      <c r="W19310" s="4">
        <v>3.78287816047668</v>
      </c>
      <c r="X19310" s="4">
        <v>3</v>
      </c>
      <c r="Y19310" s="4">
        <v>4.99999952316284</v>
      </c>
    </row>
    <row r="19311" spans="1:25">
      <c r="A19311">
        <v>205</v>
      </c>
      <c r="B19311">
        <v>205</v>
      </c>
      <c r="C19311" s="20">
        <v>0.00313657407407407</v>
      </c>
      <c r="D19311" s="20"/>
      <c r="E19311" s="21" t="s">
        <v>33</v>
      </c>
      <c r="F19311" s="4">
        <v>98</v>
      </c>
      <c r="H19311" s="4">
        <v>1.31644678115845</v>
      </c>
      <c r="I19311" s="4">
        <v>12.647087097168</v>
      </c>
      <c r="J19311" s="4">
        <v>1.07691979408264</v>
      </c>
      <c r="L19311" s="4">
        <v>28.617223739624</v>
      </c>
      <c r="M19311" s="4">
        <v>21.7382297515869</v>
      </c>
      <c r="N19311" s="4">
        <v>26.5732173919678</v>
      </c>
      <c r="S19311" s="4">
        <v>15.5615167617798</v>
      </c>
      <c r="T19311" s="4">
        <v>4.61455392837524</v>
      </c>
      <c r="U19311" s="4">
        <v>0.818050384521484</v>
      </c>
      <c r="V19311" s="4">
        <v>15.0375938415527</v>
      </c>
      <c r="W19311" s="4">
        <v>3.61345338821411</v>
      </c>
      <c r="X19311" s="4">
        <v>3</v>
      </c>
      <c r="Y19311" s="4">
        <v>5</v>
      </c>
    </row>
    <row r="19312" spans="1:25">
      <c r="A19312">
        <v>205</v>
      </c>
      <c r="B19312">
        <v>205</v>
      </c>
      <c r="C19312" s="20">
        <v>0.00334490740740741</v>
      </c>
      <c r="D19312" s="20"/>
      <c r="E19312" s="21" t="s">
        <v>33</v>
      </c>
      <c r="F19312" s="4">
        <v>100</v>
      </c>
      <c r="H19312" s="4">
        <v>1.21975684165955</v>
      </c>
      <c r="I19312" s="4">
        <v>11.7181873321533</v>
      </c>
      <c r="J19312" s="4">
        <v>0.987850844860077</v>
      </c>
      <c r="L19312" s="4">
        <v>25.6535758972168</v>
      </c>
      <c r="M19312" s="4">
        <v>21.0317134857178</v>
      </c>
      <c r="N19312" s="4">
        <v>25.9690780639648</v>
      </c>
      <c r="S19312" s="4">
        <v>15.3907308578491</v>
      </c>
      <c r="T19312" s="4">
        <v>4.72099876403809</v>
      </c>
      <c r="U19312" s="4">
        <v>0.809875249862671</v>
      </c>
      <c r="V19312" s="4">
        <v>13.2963981628418</v>
      </c>
      <c r="W19312" s="4">
        <v>3.34805345535278</v>
      </c>
      <c r="X19312" s="4">
        <v>3</v>
      </c>
      <c r="Y19312" s="4">
        <v>5</v>
      </c>
    </row>
    <row r="19313" spans="1:25">
      <c r="A19313">
        <v>205</v>
      </c>
      <c r="B19313">
        <v>205</v>
      </c>
      <c r="C19313" s="20">
        <v>0.00349537037037037</v>
      </c>
      <c r="D19313" s="20"/>
      <c r="E19313" s="21" t="s">
        <v>33</v>
      </c>
      <c r="F19313" s="4">
        <v>106</v>
      </c>
      <c r="H19313" s="4">
        <v>1.64403021335602</v>
      </c>
      <c r="I19313" s="4">
        <v>15.7941761016846</v>
      </c>
      <c r="J19313" s="4">
        <v>1.21804118156433</v>
      </c>
      <c r="L19313" s="4">
        <v>30.415075302124</v>
      </c>
      <c r="M19313" s="4">
        <v>18.5003147125244</v>
      </c>
      <c r="N19313" s="4">
        <v>24.9704818725586</v>
      </c>
      <c r="S19313" s="4">
        <v>14.7263355255127</v>
      </c>
      <c r="T19313" s="4">
        <v>4.90842056274414</v>
      </c>
      <c r="U19313" s="4">
        <v>0.740887343883514</v>
      </c>
      <c r="V19313" s="4">
        <v>14.3084259033203</v>
      </c>
      <c r="W19313" s="4">
        <v>4.51262187957764</v>
      </c>
      <c r="X19313" s="4">
        <v>3</v>
      </c>
      <c r="Y19313" s="4">
        <v>4.99999952316284</v>
      </c>
    </row>
    <row r="19314" spans="1:25">
      <c r="A19314">
        <v>205</v>
      </c>
      <c r="B19314">
        <v>205</v>
      </c>
      <c r="C19314" s="20">
        <v>0.00366898148148148</v>
      </c>
      <c r="D19314" s="20"/>
      <c r="E19314" s="21" t="s">
        <v>33</v>
      </c>
      <c r="F19314" s="4">
        <v>107</v>
      </c>
      <c r="H19314" s="4">
        <v>1.75926160812378</v>
      </c>
      <c r="I19314" s="4">
        <v>16.9012031555176</v>
      </c>
      <c r="J19314" s="4">
        <v>1.28823459148407</v>
      </c>
      <c r="L19314" s="4">
        <v>32.1230545043945</v>
      </c>
      <c r="M19314" s="4">
        <v>18.2593955993652</v>
      </c>
      <c r="N19314" s="4">
        <v>24.935718536377</v>
      </c>
      <c r="S19314" s="4">
        <v>14.6563777923584</v>
      </c>
      <c r="T19314" s="4">
        <v>4.91523933410645</v>
      </c>
      <c r="U19314" s="4">
        <v>0.732258677482605</v>
      </c>
      <c r="V19314" s="4">
        <v>15.5339813232422</v>
      </c>
      <c r="W19314" s="4">
        <v>4.82891511917114</v>
      </c>
      <c r="X19314" s="4">
        <v>3</v>
      </c>
      <c r="Y19314" s="4">
        <v>5</v>
      </c>
    </row>
    <row r="19315" spans="1:25">
      <c r="A19315">
        <v>205</v>
      </c>
      <c r="B19315">
        <v>205</v>
      </c>
      <c r="C19315" s="20">
        <v>0.00383101851851852</v>
      </c>
      <c r="D19315" s="20"/>
      <c r="E19315" s="21" t="s">
        <v>33</v>
      </c>
      <c r="F19315" s="4">
        <v>107.5</v>
      </c>
      <c r="H19315" s="4">
        <v>1.91228318214417</v>
      </c>
      <c r="I19315" s="4">
        <v>18.3712787628174</v>
      </c>
      <c r="J19315" s="4">
        <v>1.44257736206055</v>
      </c>
      <c r="L19315" s="4">
        <v>35.0054130554199</v>
      </c>
      <c r="M19315" s="4">
        <v>18.3055591583252</v>
      </c>
      <c r="N19315" s="4">
        <v>24.2658824920654</v>
      </c>
      <c r="S19315" s="4">
        <v>14.6414737701416</v>
      </c>
      <c r="T19315" s="4">
        <v>5.04973459243774</v>
      </c>
      <c r="U19315" s="4">
        <v>0.754374325275421</v>
      </c>
      <c r="V19315" s="4">
        <v>17.4291934967041</v>
      </c>
      <c r="W19315" s="4">
        <v>5.24893665313721</v>
      </c>
      <c r="X19315" s="4">
        <v>3.00000023841858</v>
      </c>
      <c r="Y19315" s="4">
        <v>5.00000047683716</v>
      </c>
    </row>
    <row r="19316" spans="1:25">
      <c r="A19316">
        <v>205</v>
      </c>
      <c r="B19316">
        <v>205</v>
      </c>
      <c r="C19316" s="20">
        <v>0.00402777777777778</v>
      </c>
      <c r="D19316" s="20"/>
      <c r="E19316" s="21" t="s">
        <v>33</v>
      </c>
      <c r="F19316" s="4">
        <v>108</v>
      </c>
      <c r="H19316" s="4">
        <v>1.75008535385132</v>
      </c>
      <c r="I19316" s="4">
        <v>16.8130474090576</v>
      </c>
      <c r="J19316" s="4">
        <v>1.35935199260712</v>
      </c>
      <c r="L19316" s="4">
        <v>33.4118156433105</v>
      </c>
      <c r="M19316" s="4">
        <v>19.0915355682373</v>
      </c>
      <c r="N19316" s="4">
        <v>24.5792236328125</v>
      </c>
      <c r="S19316" s="4">
        <v>14.8709688186646</v>
      </c>
      <c r="T19316" s="4">
        <v>4.98579454421997</v>
      </c>
      <c r="U19316" s="4">
        <v>0.776734709739685</v>
      </c>
      <c r="V19316" s="4">
        <v>18.2592811584473</v>
      </c>
      <c r="W19316" s="4">
        <v>4.80372762680054</v>
      </c>
      <c r="X19316" s="4">
        <v>3</v>
      </c>
      <c r="Y19316" s="4">
        <v>5</v>
      </c>
    </row>
    <row r="19317" spans="1:25">
      <c r="A19317">
        <v>205</v>
      </c>
      <c r="B19317">
        <v>205</v>
      </c>
      <c r="C19317" s="20">
        <v>0.00416666666666667</v>
      </c>
      <c r="D19317" s="20"/>
      <c r="E19317" s="21" t="s">
        <v>33</v>
      </c>
      <c r="F19317" s="4">
        <v>107</v>
      </c>
      <c r="H19317" s="4">
        <v>2.01881527900696</v>
      </c>
      <c r="I19317" s="4">
        <v>19.3947315216064</v>
      </c>
      <c r="J19317" s="4">
        <v>1.57577764987946</v>
      </c>
      <c r="L19317" s="4">
        <v>39.0260543823242</v>
      </c>
      <c r="M19317" s="4">
        <v>19.3311672210693</v>
      </c>
      <c r="N19317" s="4">
        <v>24.7662181854248</v>
      </c>
      <c r="S19317" s="4">
        <v>14.94118309021</v>
      </c>
      <c r="T19317" s="4">
        <v>4.94843912124634</v>
      </c>
      <c r="U19317" s="4">
        <v>0.780545711517334</v>
      </c>
      <c r="V19317" s="4">
        <v>19.9004974365234</v>
      </c>
      <c r="W19317" s="4">
        <v>5.54135179519653</v>
      </c>
      <c r="X19317" s="4">
        <v>3.00000023841858</v>
      </c>
      <c r="Y19317" s="4">
        <v>5.63432836532593</v>
      </c>
    </row>
    <row r="19318" spans="1:25">
      <c r="A19318">
        <v>205</v>
      </c>
      <c r="B19318">
        <v>205</v>
      </c>
      <c r="C19318" s="20">
        <v>0.004375</v>
      </c>
      <c r="D19318" s="20"/>
      <c r="E19318" s="21" t="s">
        <v>33</v>
      </c>
      <c r="F19318" s="4">
        <v>108</v>
      </c>
      <c r="H19318" s="4">
        <v>1.8178288936615</v>
      </c>
      <c r="I19318" s="4">
        <v>17.4638576507568</v>
      </c>
      <c r="J19318" s="4">
        <v>1.5185706615448</v>
      </c>
      <c r="L19318" s="4">
        <v>38.0189552307129</v>
      </c>
      <c r="M19318" s="4">
        <v>20.9144859313965</v>
      </c>
      <c r="N19318" s="4">
        <v>25.0360126495361</v>
      </c>
      <c r="S19318" s="4">
        <v>15.328592300415</v>
      </c>
      <c r="T19318" s="4">
        <v>4.89538145065308</v>
      </c>
      <c r="U19318" s="4">
        <v>0.835376024246216</v>
      </c>
      <c r="V19318" s="4">
        <v>16.7410717010498</v>
      </c>
      <c r="W19318" s="4">
        <v>4.98967361450195</v>
      </c>
      <c r="X19318" s="4">
        <v>3.00000023841858</v>
      </c>
      <c r="Y19318" s="4">
        <v>7.50000047683716</v>
      </c>
    </row>
    <row r="19319" spans="1:25">
      <c r="A19319">
        <v>205</v>
      </c>
      <c r="B19319">
        <v>205</v>
      </c>
      <c r="C19319" s="20">
        <v>0.00452546296296296</v>
      </c>
      <c r="D19319" s="20"/>
      <c r="E19319" s="21" t="s">
        <v>33</v>
      </c>
      <c r="F19319" s="4">
        <v>115</v>
      </c>
      <c r="H19319" s="4">
        <v>2.00147390365601</v>
      </c>
      <c r="I19319" s="4">
        <v>19.2281322479248</v>
      </c>
      <c r="J19319" s="4">
        <v>1.7094589471817</v>
      </c>
      <c r="L19319" s="4">
        <v>42.0832443237305</v>
      </c>
      <c r="M19319" s="4">
        <v>21.0261268615723</v>
      </c>
      <c r="N19319" s="4">
        <v>24.6178741455078</v>
      </c>
      <c r="S19319" s="4">
        <v>15.3357181549072</v>
      </c>
      <c r="T19319" s="4">
        <v>4.97779893875122</v>
      </c>
      <c r="U19319" s="4">
        <v>0.854100048542023</v>
      </c>
      <c r="V19319" s="4">
        <v>18.6770420074463</v>
      </c>
      <c r="W19319" s="4">
        <v>5.49375200271606</v>
      </c>
      <c r="X19319" s="4">
        <v>2.99999976158142</v>
      </c>
      <c r="Y19319" s="4">
        <v>7.49999952316284</v>
      </c>
    </row>
    <row r="19320" spans="1:25">
      <c r="A19320">
        <v>205</v>
      </c>
      <c r="B19320">
        <v>205</v>
      </c>
      <c r="C19320" s="20">
        <v>0.0046875</v>
      </c>
      <c r="D19320" s="20"/>
      <c r="E19320" s="21" t="s">
        <v>33</v>
      </c>
      <c r="F19320" s="4">
        <v>116</v>
      </c>
      <c r="H19320" s="4">
        <v>1.77058362960815</v>
      </c>
      <c r="I19320" s="4">
        <v>17.009973526001</v>
      </c>
      <c r="J19320" s="4">
        <v>1.54029774665833</v>
      </c>
      <c r="L19320" s="4">
        <v>38.5954627990723</v>
      </c>
      <c r="M19320" s="4">
        <v>21.7981586456299</v>
      </c>
      <c r="N19320" s="4">
        <v>25.0571441650391</v>
      </c>
      <c r="S19320" s="4">
        <v>15.5157155990601</v>
      </c>
      <c r="T19320" s="4">
        <v>4.89119434356689</v>
      </c>
      <c r="U19320" s="4">
        <v>0.869937896728516</v>
      </c>
      <c r="V19320" s="4">
        <v>16.9252471923828</v>
      </c>
      <c r="W19320" s="4">
        <v>4.85999250411987</v>
      </c>
      <c r="X19320" s="4">
        <v>2.99999976158142</v>
      </c>
      <c r="Y19320" s="4">
        <v>7.5</v>
      </c>
    </row>
    <row r="19321" spans="1:25">
      <c r="A19321">
        <v>205</v>
      </c>
      <c r="B19321">
        <v>205</v>
      </c>
      <c r="C19321" s="20">
        <v>0.00487268518518519</v>
      </c>
      <c r="D19321" s="20"/>
      <c r="E19321" s="21" t="s">
        <v>33</v>
      </c>
      <c r="F19321" s="4">
        <v>115</v>
      </c>
      <c r="H19321" s="4">
        <v>1.92058897018433</v>
      </c>
      <c r="I19321" s="4">
        <v>18.4510726928711</v>
      </c>
      <c r="J19321" s="4">
        <v>1.64332890510559</v>
      </c>
      <c r="L19321" s="4">
        <v>39.4054756164551</v>
      </c>
      <c r="M19321" s="4">
        <v>20.517391204834</v>
      </c>
      <c r="N19321" s="4">
        <v>23.9790554046631</v>
      </c>
      <c r="S19321" s="4">
        <v>15.1948556900024</v>
      </c>
      <c r="T19321" s="4">
        <v>5.10934066772461</v>
      </c>
      <c r="U19321" s="4">
        <v>0.855638027191162</v>
      </c>
      <c r="V19321" s="4">
        <v>15.151515007019</v>
      </c>
      <c r="W19321" s="4">
        <v>5.27173519134521</v>
      </c>
      <c r="X19321" s="4">
        <v>3</v>
      </c>
      <c r="Y19321" s="4">
        <v>7.5</v>
      </c>
    </row>
    <row r="19322" spans="1:25">
      <c r="A19322">
        <v>205</v>
      </c>
      <c r="B19322">
        <v>205</v>
      </c>
      <c r="C19322" s="20">
        <v>0.00503472222222222</v>
      </c>
      <c r="D19322" s="20"/>
      <c r="E19322" s="21" t="s">
        <v>33</v>
      </c>
      <c r="F19322" s="4">
        <v>113</v>
      </c>
      <c r="H19322" s="4">
        <v>2.07761216163635</v>
      </c>
      <c r="I19322" s="4">
        <v>19.9595928192139</v>
      </c>
      <c r="J19322" s="4">
        <v>1.777792096138</v>
      </c>
      <c r="L19322" s="4">
        <v>43.3890724182129</v>
      </c>
      <c r="M19322" s="4">
        <v>20.884105682373</v>
      </c>
      <c r="N19322" s="4">
        <v>24.406156539917</v>
      </c>
      <c r="S19322" s="4">
        <v>15.2956686019897</v>
      </c>
      <c r="T19322" s="4">
        <v>5.02062892913818</v>
      </c>
      <c r="U19322" s="4">
        <v>0.855690062046051</v>
      </c>
      <c r="V19322" s="4">
        <v>21.1565589904785</v>
      </c>
      <c r="W19322" s="4">
        <v>5.70274066925049</v>
      </c>
      <c r="X19322" s="4">
        <v>3</v>
      </c>
      <c r="Y19322" s="4">
        <v>7.5</v>
      </c>
    </row>
    <row r="19323" spans="1:25">
      <c r="A19323">
        <v>205</v>
      </c>
      <c r="B19323">
        <v>205</v>
      </c>
      <c r="C19323" s="20">
        <v>0.00521990740740741</v>
      </c>
      <c r="D19323" s="20"/>
      <c r="E19323" s="21" t="s">
        <v>33</v>
      </c>
      <c r="F19323" s="4">
        <v>117</v>
      </c>
      <c r="H19323" s="4">
        <v>1.91894376277924</v>
      </c>
      <c r="I19323" s="4">
        <v>18.435266494751</v>
      </c>
      <c r="J19323" s="4">
        <v>1.64435517787933</v>
      </c>
      <c r="L19323" s="4">
        <v>40.8833274841309</v>
      </c>
      <c r="M19323" s="4">
        <v>21.3051204681396</v>
      </c>
      <c r="N19323" s="4">
        <v>24.8628330230713</v>
      </c>
      <c r="S19323" s="4">
        <v>15.4057569503784</v>
      </c>
      <c r="T19323" s="4">
        <v>4.92914247512817</v>
      </c>
      <c r="U19323" s="4">
        <v>0.856906414031982</v>
      </c>
      <c r="V19323" s="4">
        <v>18.4049091339111</v>
      </c>
      <c r="W19323" s="4">
        <v>5.26721906661987</v>
      </c>
      <c r="X19323" s="4">
        <v>3.00000047683716</v>
      </c>
      <c r="Y19323" s="4">
        <v>7.50000095367432</v>
      </c>
    </row>
    <row r="19324" spans="1:25">
      <c r="A19324">
        <v>205</v>
      </c>
      <c r="B19324">
        <v>205</v>
      </c>
      <c r="C19324" s="20">
        <v>0.00539351851851852</v>
      </c>
      <c r="D19324" s="20"/>
      <c r="E19324" s="21" t="s">
        <v>33</v>
      </c>
      <c r="F19324" s="4">
        <v>117</v>
      </c>
      <c r="H19324" s="4">
        <v>2.02832555770874</v>
      </c>
      <c r="I19324" s="4">
        <v>19.4860973358154</v>
      </c>
      <c r="J19324" s="4">
        <v>1.72987174987793</v>
      </c>
      <c r="L19324" s="4">
        <v>41.9334983825684</v>
      </c>
      <c r="M19324" s="4">
        <v>20.6739482879639</v>
      </c>
      <c r="N19324" s="4">
        <v>24.2408142089844</v>
      </c>
      <c r="S19324" s="4">
        <v>15.2417831420898</v>
      </c>
      <c r="T19324" s="4">
        <v>5.0546088218689</v>
      </c>
      <c r="U19324" s="4">
        <v>0.852857053279877</v>
      </c>
      <c r="V19324" s="4">
        <v>19.6078433990479</v>
      </c>
      <c r="W19324" s="4">
        <v>5.56745624542236</v>
      </c>
      <c r="X19324" s="4">
        <v>3</v>
      </c>
      <c r="Y19324" s="4">
        <v>7.5</v>
      </c>
    </row>
    <row r="19325" spans="1:25">
      <c r="A19325">
        <v>205</v>
      </c>
      <c r="B19325">
        <v>205</v>
      </c>
      <c r="C19325" s="20">
        <v>0.00555555555555556</v>
      </c>
      <c r="D19325" s="20"/>
      <c r="E19325" s="21" t="s">
        <v>33</v>
      </c>
      <c r="F19325" s="4">
        <v>114</v>
      </c>
      <c r="H19325" s="4">
        <v>2.18491172790527</v>
      </c>
      <c r="I19325" s="4">
        <v>20.9904174804688</v>
      </c>
      <c r="J19325" s="4">
        <v>1.88476419448853</v>
      </c>
      <c r="L19325" s="4">
        <v>46.6221122741699</v>
      </c>
      <c r="M19325" s="4">
        <v>21.3382129669189</v>
      </c>
      <c r="N19325" s="4">
        <v>24.7363109588623</v>
      </c>
      <c r="S19325" s="4">
        <v>15.4075136184692</v>
      </c>
      <c r="T19325" s="4">
        <v>4.95413446426392</v>
      </c>
      <c r="U19325" s="4">
        <v>0.862627148628235</v>
      </c>
      <c r="V19325" s="4">
        <v>22.3546943664551</v>
      </c>
      <c r="W19325" s="4">
        <v>5.9972620010376</v>
      </c>
      <c r="X19325" s="4">
        <v>3</v>
      </c>
      <c r="Y19325" s="4">
        <v>8.01602172851562</v>
      </c>
    </row>
    <row r="19326" spans="1:25">
      <c r="A19326">
        <v>205</v>
      </c>
      <c r="B19326">
        <v>205</v>
      </c>
      <c r="C19326" s="20">
        <v>0.00572916666666667</v>
      </c>
      <c r="D19326" s="20"/>
      <c r="E19326" s="21" t="s">
        <v>33</v>
      </c>
      <c r="F19326" s="4">
        <v>118</v>
      </c>
      <c r="H19326" s="4">
        <v>2.03435969352722</v>
      </c>
      <c r="I19326" s="4">
        <v>19.5440654754639</v>
      </c>
      <c r="J19326" s="4">
        <v>1.81045639514923</v>
      </c>
      <c r="L19326" s="4">
        <v>45.2404174804688</v>
      </c>
      <c r="M19326" s="4">
        <v>22.2381610870361</v>
      </c>
      <c r="N19326" s="4">
        <v>24.9884052276611</v>
      </c>
      <c r="S19326" s="4">
        <v>15.6001482009888</v>
      </c>
      <c r="T19326" s="4">
        <v>4.90448904037476</v>
      </c>
      <c r="U19326" s="4">
        <v>0.889939188957214</v>
      </c>
      <c r="V19326" s="4">
        <v>19.4552536010742</v>
      </c>
      <c r="W19326" s="4">
        <v>5.58401870727539</v>
      </c>
      <c r="X19326" s="4">
        <v>3</v>
      </c>
      <c r="Y19326" s="4">
        <v>10</v>
      </c>
    </row>
    <row r="19327" spans="1:25">
      <c r="A19327">
        <v>205</v>
      </c>
      <c r="B19327">
        <v>205</v>
      </c>
      <c r="C19327" s="20">
        <v>0.00592592592592593</v>
      </c>
      <c r="D19327" s="20"/>
      <c r="E19327" s="21" t="s">
        <v>33</v>
      </c>
      <c r="F19327" s="4">
        <v>120</v>
      </c>
      <c r="H19327" s="4">
        <v>2.16777181625366</v>
      </c>
      <c r="I19327" s="4">
        <v>20.8257541656494</v>
      </c>
      <c r="J19327" s="4">
        <v>1.97220504283905</v>
      </c>
      <c r="L19327" s="4">
        <v>46.7100944519043</v>
      </c>
      <c r="M19327" s="4">
        <v>21.547513961792</v>
      </c>
      <c r="N19327" s="4">
        <v>23.6841983795166</v>
      </c>
      <c r="S19327" s="4">
        <v>15.4055509567261</v>
      </c>
      <c r="T19327" s="4">
        <v>5.17230939865112</v>
      </c>
      <c r="U19327" s="4">
        <v>0.909784436225891</v>
      </c>
      <c r="V19327" s="4">
        <v>17.411491394043</v>
      </c>
      <c r="W19327" s="4">
        <v>5.95021533966064</v>
      </c>
      <c r="X19327" s="4">
        <v>3.00000023841858</v>
      </c>
      <c r="Y19327" s="4">
        <v>10</v>
      </c>
    </row>
    <row r="19328" spans="1:25">
      <c r="A19328">
        <v>205</v>
      </c>
      <c r="B19328">
        <v>205</v>
      </c>
      <c r="C19328" s="20">
        <v>0.00607638888888889</v>
      </c>
      <c r="D19328" s="20"/>
      <c r="E19328" s="21" t="s">
        <v>33</v>
      </c>
      <c r="F19328" s="4">
        <v>120</v>
      </c>
      <c r="H19328" s="4">
        <v>2.06969118118286</v>
      </c>
      <c r="I19328" s="4">
        <v>19.8834953308105</v>
      </c>
      <c r="J19328" s="4">
        <v>1.90409016609192</v>
      </c>
      <c r="L19328" s="4">
        <v>46.7745628356934</v>
      </c>
      <c r="M19328" s="4">
        <v>22.5997791290283</v>
      </c>
      <c r="N19328" s="4">
        <v>24.5653095245361</v>
      </c>
      <c r="S19328" s="4">
        <v>15.6517505645752</v>
      </c>
      <c r="T19328" s="4">
        <v>4.98819875717163</v>
      </c>
      <c r="U19328" s="4">
        <v>0.919987559318542</v>
      </c>
      <c r="V19328" s="4">
        <v>19.2153720855713</v>
      </c>
      <c r="W19328" s="4">
        <v>5.68099880218506</v>
      </c>
      <c r="X19328" s="4">
        <v>3.00000023841858</v>
      </c>
      <c r="Y19328" s="4">
        <v>10.0000009536743</v>
      </c>
    </row>
    <row r="19329" spans="1:25">
      <c r="A19329">
        <v>205</v>
      </c>
      <c r="B19329">
        <v>205</v>
      </c>
      <c r="C19329" s="20">
        <v>0.00626157407407407</v>
      </c>
      <c r="D19329" s="20"/>
      <c r="E19329" s="21" t="s">
        <v>33</v>
      </c>
      <c r="F19329" s="4">
        <v>121</v>
      </c>
      <c r="H19329" s="4">
        <v>2.30548691749573</v>
      </c>
      <c r="I19329" s="4">
        <v>22.1487827301025</v>
      </c>
      <c r="J19329" s="4">
        <v>2.04265928268433</v>
      </c>
      <c r="L19329" s="4">
        <v>49.5217552185059</v>
      </c>
      <c r="M19329" s="4">
        <v>21.4799556732178</v>
      </c>
      <c r="N19329" s="4">
        <v>24.243766784668</v>
      </c>
      <c r="S19329" s="4">
        <v>15.4163293838501</v>
      </c>
      <c r="T19329" s="4">
        <v>5.05391025543213</v>
      </c>
      <c r="U19329" s="4">
        <v>0.885999083518982</v>
      </c>
      <c r="V19329" s="4">
        <v>22.2910213470459</v>
      </c>
      <c r="W19329" s="4">
        <v>6.32822370529175</v>
      </c>
      <c r="X19329" s="4">
        <v>3</v>
      </c>
      <c r="Y19329" s="4">
        <v>9.99999904632568</v>
      </c>
    </row>
    <row r="19330" spans="1:25">
      <c r="A19330">
        <v>205</v>
      </c>
      <c r="B19330">
        <v>205</v>
      </c>
      <c r="C19330" s="20">
        <v>0.00643518518518519</v>
      </c>
      <c r="D19330" s="20"/>
      <c r="E19330" s="21" t="s">
        <v>33</v>
      </c>
      <c r="F19330" s="4">
        <v>124</v>
      </c>
      <c r="H19330" s="4">
        <v>2.2968533039093</v>
      </c>
      <c r="I19330" s="4">
        <v>22.0658397674561</v>
      </c>
      <c r="J19330" s="4">
        <v>2.05911231040955</v>
      </c>
      <c r="L19330" s="4">
        <v>50.1706047058105</v>
      </c>
      <c r="M19330" s="4">
        <v>21.8431911468506</v>
      </c>
      <c r="N19330" s="4">
        <v>24.365161895752</v>
      </c>
      <c r="S19330" s="4">
        <v>15.4959554672241</v>
      </c>
      <c r="T19330" s="4">
        <v>5.02890300750732</v>
      </c>
      <c r="U19330" s="4">
        <v>0.896492719650269</v>
      </c>
      <c r="V19330" s="4">
        <v>19.5694732666016</v>
      </c>
      <c r="W19330" s="4">
        <v>6.30452585220337</v>
      </c>
      <c r="X19330" s="4">
        <v>3</v>
      </c>
      <c r="Y19330" s="4">
        <v>10.0000009536743</v>
      </c>
    </row>
    <row r="19331" spans="1:25">
      <c r="A19331">
        <v>205</v>
      </c>
      <c r="B19331">
        <v>205</v>
      </c>
      <c r="C19331" s="20">
        <v>0.00659722222222222</v>
      </c>
      <c r="D19331" s="20"/>
      <c r="E19331" s="21" t="s">
        <v>33</v>
      </c>
      <c r="F19331" s="4">
        <v>122</v>
      </c>
      <c r="H19331" s="4">
        <v>2.25584101676941</v>
      </c>
      <c r="I19331" s="4">
        <v>21.6718349456787</v>
      </c>
      <c r="J19331" s="4">
        <v>2.01061415672302</v>
      </c>
      <c r="L19331" s="4">
        <v>48.8581275939941</v>
      </c>
      <c r="M19331" s="4">
        <v>21.6584968566895</v>
      </c>
      <c r="N19331" s="4">
        <v>24.3001003265381</v>
      </c>
      <c r="S19331" s="4">
        <v>15.4556436538696</v>
      </c>
      <c r="T19331" s="4">
        <v>5.04227304458618</v>
      </c>
      <c r="U19331" s="4">
        <v>0.89129251241684</v>
      </c>
      <c r="V19331" s="4">
        <v>22.0102710723877</v>
      </c>
      <c r="W19331" s="4">
        <v>6.1919527053833</v>
      </c>
      <c r="X19331" s="4">
        <v>3</v>
      </c>
      <c r="Y19331" s="4">
        <v>9.99999904632568</v>
      </c>
    </row>
    <row r="19332" spans="1:25">
      <c r="A19332">
        <v>205</v>
      </c>
      <c r="B19332">
        <v>205</v>
      </c>
      <c r="C19332" s="20">
        <v>0.00678240740740741</v>
      </c>
      <c r="D19332" s="20"/>
      <c r="E19332" s="21" t="s">
        <v>33</v>
      </c>
      <c r="F19332" s="4">
        <v>123</v>
      </c>
      <c r="H19332" s="4">
        <v>2.23427295684814</v>
      </c>
      <c r="I19332" s="4">
        <v>21.4646301269531</v>
      </c>
      <c r="J19332" s="4">
        <v>1.97303593158722</v>
      </c>
      <c r="L19332" s="4">
        <v>46.1498908996582</v>
      </c>
      <c r="M19332" s="4">
        <v>20.6554393768311</v>
      </c>
      <c r="N19332" s="4">
        <v>23.3902950286865</v>
      </c>
      <c r="S19332" s="4">
        <v>15.1994361877441</v>
      </c>
      <c r="T19332" s="4">
        <v>5.23686695098877</v>
      </c>
      <c r="U19332" s="4">
        <v>0.883077383041382</v>
      </c>
      <c r="V19332" s="4">
        <v>18.2149353027344</v>
      </c>
      <c r="W19332" s="4">
        <v>6.13275146484375</v>
      </c>
      <c r="X19332" s="4">
        <v>2.99999952316284</v>
      </c>
      <c r="Y19332" s="4">
        <v>9.99999904632568</v>
      </c>
    </row>
    <row r="19333" spans="1:25">
      <c r="A19333">
        <v>205</v>
      </c>
      <c r="B19333">
        <v>205</v>
      </c>
      <c r="C19333" s="20">
        <v>0.00696759259259259</v>
      </c>
      <c r="D19333" s="20"/>
      <c r="E19333" s="21" t="s">
        <v>33</v>
      </c>
      <c r="F19333" s="4">
        <v>124</v>
      </c>
      <c r="H19333" s="4">
        <v>2.66371202468872</v>
      </c>
      <c r="I19333" s="4">
        <v>25.5902462005615</v>
      </c>
      <c r="J19333" s="4">
        <v>2.37020564079285</v>
      </c>
      <c r="L19333" s="4">
        <v>56.1869583129883</v>
      </c>
      <c r="M19333" s="4">
        <v>21.0934810638428</v>
      </c>
      <c r="N19333" s="4">
        <v>23.7055206298828</v>
      </c>
      <c r="S19333" s="4">
        <v>15.3105230331421</v>
      </c>
      <c r="T19333" s="4">
        <v>5.16774368286133</v>
      </c>
      <c r="U19333" s="4">
        <v>0.889813005924225</v>
      </c>
      <c r="V19333" s="4">
        <v>23.2258071899414</v>
      </c>
      <c r="W19333" s="4">
        <v>7.31149911880493</v>
      </c>
      <c r="X19333" s="4">
        <v>3.13393545150757</v>
      </c>
      <c r="Y19333" s="4">
        <v>10</v>
      </c>
    </row>
    <row r="19334" spans="1:25">
      <c r="A19334">
        <v>205</v>
      </c>
      <c r="B19334">
        <v>205</v>
      </c>
      <c r="C19334" s="20">
        <v>0.00711805555555556</v>
      </c>
      <c r="D19334" s="20"/>
      <c r="E19334" s="21" t="s">
        <v>33</v>
      </c>
      <c r="F19334" s="4">
        <v>128</v>
      </c>
      <c r="H19334" s="4">
        <v>2.43638062477112</v>
      </c>
      <c r="I19334" s="4">
        <v>23.4062767028809</v>
      </c>
      <c r="J19334" s="4">
        <v>2.30173969268799</v>
      </c>
      <c r="L19334" s="4">
        <v>56.4109725952148</v>
      </c>
      <c r="M19334" s="4">
        <v>23.1535968780518</v>
      </c>
      <c r="N19334" s="4">
        <v>24.5079727172852</v>
      </c>
      <c r="S19334" s="4">
        <v>15.7510328292847</v>
      </c>
      <c r="T19334" s="4">
        <v>4.99971866607666</v>
      </c>
      <c r="U19334" s="4">
        <v>0.944737315177917</v>
      </c>
      <c r="V19334" s="4">
        <v>22.5056247711182</v>
      </c>
      <c r="W19334" s="4">
        <v>6.68750762939453</v>
      </c>
      <c r="X19334" s="4">
        <v>3.39999985694885</v>
      </c>
      <c r="Y19334" s="4">
        <v>9.99999904632568</v>
      </c>
    </row>
    <row r="19335" spans="1:25">
      <c r="A19335">
        <v>205</v>
      </c>
      <c r="B19335">
        <v>205</v>
      </c>
      <c r="C19335" s="20">
        <v>0.00730324074074074</v>
      </c>
      <c r="D19335" s="20"/>
      <c r="E19335" s="21" t="s">
        <v>33</v>
      </c>
      <c r="F19335" s="4">
        <v>129</v>
      </c>
      <c r="H19335" s="4">
        <v>2.47604417800903</v>
      </c>
      <c r="I19335" s="4">
        <v>23.7873229980469</v>
      </c>
      <c r="J19335" s="4">
        <v>2.35259222984314</v>
      </c>
      <c r="L19335" s="4">
        <v>57.328685760498</v>
      </c>
      <c r="M19335" s="4">
        <v>23.1533374786377</v>
      </c>
      <c r="N19335" s="4">
        <v>24.3683052062988</v>
      </c>
      <c r="S19335" s="4">
        <v>15.7450342178345</v>
      </c>
      <c r="T19335" s="4">
        <v>5.02813339233398</v>
      </c>
      <c r="U19335" s="4">
        <v>0.950141489505768</v>
      </c>
      <c r="V19335" s="4">
        <v>22.8426399230957</v>
      </c>
      <c r="W19335" s="4">
        <v>6.79637813568115</v>
      </c>
      <c r="X19335" s="4">
        <v>3.40000009536743</v>
      </c>
      <c r="Y19335" s="4">
        <v>9.99999904632568</v>
      </c>
    </row>
    <row r="19336" spans="1:25">
      <c r="A19336">
        <v>205</v>
      </c>
      <c r="B19336">
        <v>205</v>
      </c>
      <c r="C19336" s="20">
        <v>0.00747685185185185</v>
      </c>
      <c r="D19336" s="20"/>
      <c r="E19336" s="21" t="s">
        <v>33</v>
      </c>
      <c r="F19336" s="4">
        <v>131</v>
      </c>
      <c r="H19336" s="4">
        <v>2.55015158653259</v>
      </c>
      <c r="I19336" s="4">
        <v>24.4992713928223</v>
      </c>
      <c r="J19336" s="4">
        <v>2.38891291618347</v>
      </c>
      <c r="L19336" s="4">
        <v>58.0025367736816</v>
      </c>
      <c r="M19336" s="4">
        <v>22.7447414398193</v>
      </c>
      <c r="N19336" s="4">
        <v>24.2798881530762</v>
      </c>
      <c r="S19336" s="4">
        <v>15.6666688919067</v>
      </c>
      <c r="T19336" s="4">
        <v>5.0463285446167</v>
      </c>
      <c r="U19336" s="4">
        <v>0.936772882938385</v>
      </c>
      <c r="V19336" s="4">
        <v>24.0963859558105</v>
      </c>
      <c r="W19336" s="4">
        <v>6.99979162216187</v>
      </c>
      <c r="X19336" s="4">
        <v>3.40000009536743</v>
      </c>
      <c r="Y19336" s="4">
        <v>10</v>
      </c>
    </row>
    <row r="19337" spans="1:25">
      <c r="A19337">
        <v>205</v>
      </c>
      <c r="B19337">
        <v>205</v>
      </c>
      <c r="C19337" s="20">
        <v>0.00765046296296296</v>
      </c>
      <c r="D19337" s="20"/>
      <c r="E19337" s="21" t="s">
        <v>33</v>
      </c>
      <c r="F19337" s="4">
        <v>132</v>
      </c>
      <c r="H19337" s="4">
        <v>2.5777473449707</v>
      </c>
      <c r="I19337" s="4">
        <v>24.7643852233887</v>
      </c>
      <c r="J19337" s="4">
        <v>2.41248536109924</v>
      </c>
      <c r="L19337" s="4">
        <v>59.0286560058594</v>
      </c>
      <c r="M19337" s="4">
        <v>22.8993186950684</v>
      </c>
      <c r="N19337" s="4">
        <v>24.4679851531982</v>
      </c>
      <c r="S19337" s="4">
        <v>15.7032480239868</v>
      </c>
      <c r="T19337" s="4">
        <v>5.0078444480896</v>
      </c>
      <c r="U19337" s="4">
        <v>0.935889005661011</v>
      </c>
      <c r="V19337" s="4">
        <v>23.8095226287842</v>
      </c>
      <c r="W19337" s="4">
        <v>7.07553863525391</v>
      </c>
      <c r="X19337" s="4">
        <v>3.39999985694885</v>
      </c>
      <c r="Y19337" s="4">
        <v>10</v>
      </c>
    </row>
    <row r="19338" spans="1:25">
      <c r="A19338">
        <v>205</v>
      </c>
      <c r="B19338">
        <v>205</v>
      </c>
      <c r="C19338" s="20">
        <v>0.00782407407407408</v>
      </c>
      <c r="D19338" s="20"/>
      <c r="E19338" s="21" t="s">
        <v>33</v>
      </c>
      <c r="F19338" s="4">
        <v>131.5</v>
      </c>
      <c r="H19338" s="4">
        <v>2.68780398368835</v>
      </c>
      <c r="I19338" s="4">
        <v>25.8216972351074</v>
      </c>
      <c r="J19338" s="4">
        <v>2.55550718307495</v>
      </c>
      <c r="L19338" s="4">
        <v>62.6010894775391</v>
      </c>
      <c r="M19338" s="4">
        <v>23.2907943725586</v>
      </c>
      <c r="N19338" s="4">
        <v>24.4965419769287</v>
      </c>
      <c r="S19338" s="4">
        <v>15.7749977111816</v>
      </c>
      <c r="T19338" s="4">
        <v>5.00201940536499</v>
      </c>
      <c r="U19338" s="4">
        <v>0.950778841972351</v>
      </c>
      <c r="V19338" s="4">
        <v>25</v>
      </c>
      <c r="W19338" s="4">
        <v>7.37762784957886</v>
      </c>
      <c r="X19338" s="4">
        <v>3.40000009536743</v>
      </c>
      <c r="Y19338" s="4">
        <v>10.0000009536743</v>
      </c>
    </row>
    <row r="19339" spans="1:25">
      <c r="A19339">
        <v>205</v>
      </c>
      <c r="B19339">
        <v>205</v>
      </c>
      <c r="C19339" s="20">
        <v>0.00798611111111111</v>
      </c>
      <c r="D19339" s="20"/>
      <c r="E19339" s="21" t="s">
        <v>33</v>
      </c>
      <c r="F19339" s="4">
        <v>133.5</v>
      </c>
      <c r="H19339" s="4">
        <v>2.59707999229431</v>
      </c>
      <c r="I19339" s="4">
        <v>24.9501132965088</v>
      </c>
      <c r="J19339" s="4">
        <v>2.46952986717224</v>
      </c>
      <c r="L19339" s="4">
        <v>60.0577430725098</v>
      </c>
      <c r="M19339" s="4">
        <v>23.1251029968262</v>
      </c>
      <c r="N19339" s="4">
        <v>24.3195037841797</v>
      </c>
      <c r="S19339" s="4">
        <v>15.7378721237183</v>
      </c>
      <c r="T19339" s="4">
        <v>5.03814125061035</v>
      </c>
      <c r="U19339" s="4">
        <v>0.950887084007263</v>
      </c>
      <c r="V19339" s="4">
        <v>24.4399185180664</v>
      </c>
      <c r="W19339" s="4">
        <v>7.1286039352417</v>
      </c>
      <c r="X19339" s="4">
        <v>3.40000033378601</v>
      </c>
      <c r="Y19339" s="4">
        <v>10.0000009536743</v>
      </c>
    </row>
    <row r="19340" spans="1:25">
      <c r="A19340">
        <v>205</v>
      </c>
      <c r="B19340">
        <v>205</v>
      </c>
      <c r="C19340" s="20">
        <v>0.00815972222222222</v>
      </c>
      <c r="D19340" s="20"/>
      <c r="E19340" s="21" t="s">
        <v>33</v>
      </c>
      <c r="F19340" s="4">
        <v>135</v>
      </c>
      <c r="H19340" s="4">
        <v>2.68534326553345</v>
      </c>
      <c r="I19340" s="4">
        <v>25.7980575561523</v>
      </c>
      <c r="J19340" s="4">
        <v>2.55374836921692</v>
      </c>
      <c r="L19340" s="4">
        <v>62.2586975097656</v>
      </c>
      <c r="M19340" s="4">
        <v>23.1846332550049</v>
      </c>
      <c r="N19340" s="4">
        <v>24.3793392181396</v>
      </c>
      <c r="S19340" s="4">
        <v>15.7511100769043</v>
      </c>
      <c r="T19340" s="4">
        <v>5.02587413787842</v>
      </c>
      <c r="U19340" s="4">
        <v>0.950995147228241</v>
      </c>
      <c r="V19340" s="4">
        <v>24.0802688598633</v>
      </c>
      <c r="W19340" s="4">
        <v>7.37087345123291</v>
      </c>
      <c r="X19340" s="4">
        <v>3.40000009536743</v>
      </c>
      <c r="Y19340" s="4">
        <v>10</v>
      </c>
    </row>
    <row r="19341" spans="1:25">
      <c r="A19341">
        <v>205</v>
      </c>
      <c r="B19341">
        <v>205</v>
      </c>
      <c r="C19341" s="20">
        <v>0.00835648148148148</v>
      </c>
      <c r="D19341" s="20"/>
      <c r="E19341" s="21" t="s">
        <v>33</v>
      </c>
      <c r="F19341" s="4">
        <v>136</v>
      </c>
      <c r="H19341" s="4">
        <v>2.79475092887878</v>
      </c>
      <c r="I19341" s="4">
        <v>26.8491344451904</v>
      </c>
      <c r="J19341" s="4">
        <v>2.66328120231628</v>
      </c>
      <c r="L19341" s="4">
        <v>64.3916473388672</v>
      </c>
      <c r="M19341" s="4">
        <v>23.0402088165283</v>
      </c>
      <c r="N19341" s="4">
        <v>24.177562713623</v>
      </c>
      <c r="S19341" s="4">
        <v>15.7164163589478</v>
      </c>
      <c r="T19341" s="4">
        <v>5.06748008728027</v>
      </c>
      <c r="U19341" s="4">
        <v>0.952958345413208</v>
      </c>
      <c r="V19341" s="4">
        <v>25.4083480834961</v>
      </c>
      <c r="W19341" s="4">
        <v>7.67118120193481</v>
      </c>
      <c r="X19341" s="4">
        <v>3.39999985694885</v>
      </c>
      <c r="Y19341" s="4">
        <v>10.5178451538086</v>
      </c>
    </row>
    <row r="19342" spans="1:25">
      <c r="A19342">
        <v>205</v>
      </c>
      <c r="B19342">
        <v>205</v>
      </c>
      <c r="C19342" s="20">
        <v>0.00851851851851852</v>
      </c>
      <c r="D19342" s="20"/>
      <c r="E19342" s="21" t="s">
        <v>33</v>
      </c>
      <c r="F19342" s="4">
        <v>136</v>
      </c>
      <c r="H19342" s="4">
        <v>2.72375774383545</v>
      </c>
      <c r="I19342" s="4">
        <v>26.1671047210693</v>
      </c>
      <c r="J19342" s="4">
        <v>2.68755412101746</v>
      </c>
      <c r="L19342" s="4">
        <v>67.369140625</v>
      </c>
      <c r="M19342" s="4">
        <v>24.7338962554932</v>
      </c>
      <c r="N19342" s="4">
        <v>25.0670833587646</v>
      </c>
      <c r="S19342" s="4">
        <v>16.0393772125244</v>
      </c>
      <c r="T19342" s="4">
        <v>4.88900709152222</v>
      </c>
      <c r="U19342" s="4">
        <v>0.986708223819733</v>
      </c>
      <c r="V19342" s="4">
        <v>26.0115604400635</v>
      </c>
      <c r="W19342" s="4">
        <v>7.47631549835205</v>
      </c>
      <c r="X19342" s="4">
        <v>3.40000009536743</v>
      </c>
      <c r="Y19342" s="4">
        <v>11.9999990463257</v>
      </c>
    </row>
    <row r="19343" spans="1:25">
      <c r="A19343">
        <v>205</v>
      </c>
      <c r="B19343">
        <v>205</v>
      </c>
      <c r="C19343" s="20">
        <v>0.0087037037037037</v>
      </c>
      <c r="D19343" s="20"/>
      <c r="E19343" s="21" t="s">
        <v>33</v>
      </c>
      <c r="F19343" s="4">
        <v>138</v>
      </c>
      <c r="H19343" s="4">
        <v>2.55098843574524</v>
      </c>
      <c r="I19343" s="4">
        <v>24.5073127746582</v>
      </c>
      <c r="J19343" s="4">
        <v>2.4286470413208</v>
      </c>
      <c r="L19343" s="4">
        <v>57.6492156982422</v>
      </c>
      <c r="M19343" s="4">
        <v>22.5987758636475</v>
      </c>
      <c r="N19343" s="4">
        <v>23.7371730804443</v>
      </c>
      <c r="S19343" s="4">
        <v>15.6154127120972</v>
      </c>
      <c r="T19343" s="4">
        <v>5.16075563430786</v>
      </c>
      <c r="U19343" s="4">
        <v>0.952041566371918</v>
      </c>
      <c r="V19343" s="4">
        <v>25.9419403076172</v>
      </c>
      <c r="W19343" s="4">
        <v>7.00208950042725</v>
      </c>
      <c r="X19343" s="4">
        <v>3.40000033378601</v>
      </c>
      <c r="Y19343" s="4">
        <v>12.0000009536743</v>
      </c>
    </row>
    <row r="19344" spans="1:25">
      <c r="A19344">
        <v>205</v>
      </c>
      <c r="B19344">
        <v>205</v>
      </c>
      <c r="C19344" s="20">
        <v>0.00886574074074074</v>
      </c>
      <c r="D19344" s="20"/>
      <c r="E19344" s="21" t="s">
        <v>33</v>
      </c>
      <c r="F19344" s="4">
        <v>138.5</v>
      </c>
      <c r="H19344" s="4">
        <v>3.039954662323</v>
      </c>
      <c r="I19344" s="4">
        <v>29.2048034667969</v>
      </c>
      <c r="J19344" s="4">
        <v>2.92859196662903</v>
      </c>
      <c r="L19344" s="4">
        <v>72.4114990234375</v>
      </c>
      <c r="M19344" s="4">
        <v>23.8199272155762</v>
      </c>
      <c r="N19344" s="4">
        <v>24.7257041931152</v>
      </c>
      <c r="S19344" s="4">
        <v>15.8762817382812</v>
      </c>
      <c r="T19344" s="4">
        <v>4.95600366592407</v>
      </c>
      <c r="U19344" s="4">
        <v>0.963366985321045</v>
      </c>
      <c r="V19344" s="4">
        <v>25.5863513946533</v>
      </c>
      <c r="W19344" s="4">
        <v>8.34422969818115</v>
      </c>
      <c r="X19344" s="4">
        <v>3.39999985694885</v>
      </c>
      <c r="Y19344" s="4">
        <v>11.9999980926514</v>
      </c>
    </row>
    <row r="19345" spans="1:25">
      <c r="A19345">
        <v>205</v>
      </c>
      <c r="B19345">
        <v>205</v>
      </c>
      <c r="C19345" s="20">
        <v>0.00902777777777778</v>
      </c>
      <c r="D19345" s="20"/>
      <c r="E19345" s="21" t="s">
        <v>33</v>
      </c>
      <c r="F19345" s="4">
        <v>139.5</v>
      </c>
      <c r="H19345" s="4">
        <v>2.78934955596924</v>
      </c>
      <c r="I19345" s="4">
        <v>26.7972431182861</v>
      </c>
      <c r="J19345" s="4">
        <v>2.75815749168396</v>
      </c>
      <c r="L19345" s="4">
        <v>68.3644866943359</v>
      </c>
      <c r="M19345" s="4">
        <v>24.5091133117676</v>
      </c>
      <c r="N19345" s="4">
        <v>24.7862892150879</v>
      </c>
      <c r="S19345" s="4">
        <v>15.992241859436</v>
      </c>
      <c r="T19345" s="4">
        <v>4.94393539428711</v>
      </c>
      <c r="U19345" s="4">
        <v>0.988817453384399</v>
      </c>
      <c r="V19345" s="4">
        <v>25.677604675293</v>
      </c>
      <c r="W19345" s="4">
        <v>7.65635538101196</v>
      </c>
      <c r="X19345" s="4">
        <v>3.40000009536743</v>
      </c>
      <c r="Y19345" s="4">
        <v>12.0000009536743</v>
      </c>
    </row>
    <row r="19346" spans="1:25">
      <c r="A19346">
        <v>205</v>
      </c>
      <c r="B19346">
        <v>205</v>
      </c>
      <c r="C19346" s="20">
        <v>0.00921296296296296</v>
      </c>
      <c r="D19346" s="20"/>
      <c r="E19346" s="21" t="s">
        <v>33</v>
      </c>
      <c r="F19346" s="4">
        <v>142</v>
      </c>
      <c r="H19346" s="4">
        <v>2.8711256980896</v>
      </c>
      <c r="I19346" s="4">
        <v>27.5828666687012</v>
      </c>
      <c r="J19346" s="4">
        <v>2.79292368888855</v>
      </c>
      <c r="L19346" s="4">
        <v>67.9637298583984</v>
      </c>
      <c r="M19346" s="4">
        <v>23.6714572906494</v>
      </c>
      <c r="N19346" s="4">
        <v>24.3342590332031</v>
      </c>
      <c r="S19346" s="4">
        <v>15.8344163894653</v>
      </c>
      <c r="T19346" s="4">
        <v>5.03506374359131</v>
      </c>
      <c r="U19346" s="4">
        <v>0.972762584686279</v>
      </c>
      <c r="V19346" s="4">
        <v>26.4317188262939</v>
      </c>
      <c r="W19346" s="4">
        <v>7.88081884384155</v>
      </c>
      <c r="X19346" s="4">
        <v>3.39999985694885</v>
      </c>
      <c r="Y19346" s="4">
        <v>12</v>
      </c>
    </row>
    <row r="19347" spans="1:25">
      <c r="A19347">
        <v>205</v>
      </c>
      <c r="B19347">
        <v>205</v>
      </c>
      <c r="C19347" s="20">
        <v>0.009375</v>
      </c>
      <c r="D19347" s="20"/>
      <c r="E19347" s="21" t="s">
        <v>33</v>
      </c>
      <c r="F19347" s="4">
        <v>142</v>
      </c>
      <c r="H19347" s="4">
        <v>2.92300581932068</v>
      </c>
      <c r="I19347" s="4">
        <v>28.08127784729</v>
      </c>
      <c r="J19347" s="4">
        <v>2.8318920135498</v>
      </c>
      <c r="L19347" s="4">
        <v>68.8136215209961</v>
      </c>
      <c r="M19347" s="4">
        <v>23.5420742034912</v>
      </c>
      <c r="N19347" s="4">
        <v>24.2995223999023</v>
      </c>
      <c r="S19347" s="4">
        <v>15.8106126785278</v>
      </c>
      <c r="T19347" s="4">
        <v>5.04221248626709</v>
      </c>
      <c r="U19347" s="4">
        <v>0.968828737735748</v>
      </c>
      <c r="V19347" s="4">
        <v>25.7879657745361</v>
      </c>
      <c r="W19347" s="4">
        <v>8.02322196960449</v>
      </c>
      <c r="X19347" s="4">
        <v>3.40000009536743</v>
      </c>
      <c r="Y19347" s="4">
        <v>11.9999990463257</v>
      </c>
    </row>
    <row r="19348" spans="1:25">
      <c r="A19348">
        <v>205</v>
      </c>
      <c r="B19348">
        <v>205</v>
      </c>
      <c r="C19348" s="20">
        <v>0.00954861111111111</v>
      </c>
      <c r="D19348" s="20"/>
      <c r="E19348" s="21" t="s">
        <v>33</v>
      </c>
      <c r="F19348" s="4">
        <v>140</v>
      </c>
      <c r="H19348" s="4">
        <v>2.69078302383423</v>
      </c>
      <c r="I19348" s="4">
        <v>25.8503170013428</v>
      </c>
      <c r="J19348" s="4">
        <v>2.64869976043701</v>
      </c>
      <c r="L19348" s="4">
        <v>64.6300506591797</v>
      </c>
      <c r="M19348" s="4">
        <v>24.0190486907959</v>
      </c>
      <c r="N19348" s="4">
        <v>24.400671005249</v>
      </c>
      <c r="S19348" s="4">
        <v>15.8960161209106</v>
      </c>
      <c r="T19348" s="4">
        <v>5.02144432067871</v>
      </c>
      <c r="U19348" s="4">
        <v>0.984360218048096</v>
      </c>
      <c r="V19348" s="4">
        <v>23.422248840332</v>
      </c>
      <c r="W19348" s="4">
        <v>7.38580465316772</v>
      </c>
      <c r="X19348" s="4">
        <v>3.39999938011169</v>
      </c>
      <c r="Y19348" s="4">
        <v>11.9999980926514</v>
      </c>
    </row>
    <row r="19349" spans="1:25">
      <c r="A19349">
        <v>205</v>
      </c>
      <c r="B19349">
        <v>205</v>
      </c>
      <c r="C19349" s="20">
        <v>0.00972222222222222</v>
      </c>
      <c r="D19349" s="20"/>
      <c r="E19349" s="21" t="s">
        <v>33</v>
      </c>
      <c r="F19349" s="4">
        <v>142</v>
      </c>
      <c r="H19349" s="4">
        <v>3.09490847587585</v>
      </c>
      <c r="I19349" s="4">
        <v>29.7327442169189</v>
      </c>
      <c r="J19349" s="4">
        <v>3.01390957832336</v>
      </c>
      <c r="L19349" s="4">
        <v>72.3661727905273</v>
      </c>
      <c r="M19349" s="4">
        <v>23.3823299407959</v>
      </c>
      <c r="N19349" s="4">
        <v>24.0107307434082</v>
      </c>
      <c r="S19349" s="4">
        <v>15.7701282501221</v>
      </c>
      <c r="T19349" s="4">
        <v>5.10236644744873</v>
      </c>
      <c r="U19349" s="4">
        <v>0.973828315734863</v>
      </c>
      <c r="V19349" s="4">
        <v>27.2904472351074</v>
      </c>
      <c r="W19349" s="4">
        <v>8.49506950378418</v>
      </c>
      <c r="X19349" s="4">
        <v>3.45692014694214</v>
      </c>
      <c r="Y19349" s="4">
        <v>12</v>
      </c>
    </row>
    <row r="19350" spans="1:25">
      <c r="A19350">
        <v>205</v>
      </c>
      <c r="B19350">
        <v>205</v>
      </c>
      <c r="C19350" s="20">
        <v>0.00989583333333333</v>
      </c>
      <c r="D19350" s="20"/>
      <c r="E19350" s="21" t="s">
        <v>33</v>
      </c>
      <c r="F19350" s="4">
        <v>146</v>
      </c>
      <c r="H19350" s="4">
        <v>3.28327226638794</v>
      </c>
      <c r="I19350" s="4">
        <v>31.5423526763916</v>
      </c>
      <c r="J19350" s="4">
        <v>3.3047182559967</v>
      </c>
      <c r="L19350" s="4">
        <v>81.6524353027344</v>
      </c>
      <c r="M19350" s="4">
        <v>24.8692245483398</v>
      </c>
      <c r="N19350" s="4">
        <v>24.707836151123</v>
      </c>
      <c r="S19350" s="4">
        <v>16.0457534790039</v>
      </c>
      <c r="T19350" s="4">
        <v>4.95947170257568</v>
      </c>
      <c r="U19350" s="4">
        <v>1.00653195381165</v>
      </c>
      <c r="V19350" s="4">
        <v>28.2068481445313</v>
      </c>
      <c r="W19350" s="4">
        <v>9.01210117340088</v>
      </c>
      <c r="X19350" s="4">
        <v>3.79999947547913</v>
      </c>
      <c r="Y19350" s="4">
        <v>11.9999990463257</v>
      </c>
    </row>
    <row r="19351" spans="1:25">
      <c r="A19351">
        <v>205</v>
      </c>
      <c r="B19351">
        <v>205</v>
      </c>
      <c r="C19351" s="20">
        <v>0.0100810185185185</v>
      </c>
      <c r="D19351" s="20"/>
      <c r="E19351" s="21" t="s">
        <v>33</v>
      </c>
      <c r="F19351" s="4">
        <v>149</v>
      </c>
      <c r="H19351" s="4">
        <v>3.04413795471191</v>
      </c>
      <c r="I19351" s="4">
        <v>29.2449932098389</v>
      </c>
      <c r="J19351" s="4">
        <v>3.14723134040833</v>
      </c>
      <c r="L19351" s="4">
        <v>77.9468536376953</v>
      </c>
      <c r="M19351" s="4">
        <v>25.6055583953857</v>
      </c>
      <c r="N19351" s="4">
        <v>24.7668018341064</v>
      </c>
      <c r="S19351" s="4">
        <v>16.1593265533447</v>
      </c>
      <c r="T19351" s="4">
        <v>4.9477071762085</v>
      </c>
      <c r="U19351" s="4">
        <v>1.03386616706848</v>
      </c>
      <c r="V19351" s="4">
        <v>26.3653469085693</v>
      </c>
      <c r="W19351" s="4">
        <v>8.35571193695068</v>
      </c>
      <c r="X19351" s="4">
        <v>3.7999997138977</v>
      </c>
      <c r="Y19351" s="4">
        <v>11.9999990463257</v>
      </c>
    </row>
    <row r="19352" spans="1:25">
      <c r="A19352">
        <v>205</v>
      </c>
      <c r="B19352">
        <v>205</v>
      </c>
      <c r="C19352" s="20">
        <v>0.0102430555555556</v>
      </c>
      <c r="D19352" s="20"/>
      <c r="E19352" s="21" t="s">
        <v>33</v>
      </c>
      <c r="F19352" s="4">
        <v>152</v>
      </c>
      <c r="H19352" s="4">
        <v>3.17719173431396</v>
      </c>
      <c r="I19352" s="4">
        <v>30.5232391357422</v>
      </c>
      <c r="J19352" s="4">
        <v>3.23890376091003</v>
      </c>
      <c r="L19352" s="4">
        <v>79.2515869140625</v>
      </c>
      <c r="M19352" s="4">
        <v>24.9439105987549</v>
      </c>
      <c r="N19352" s="4">
        <v>24.4686450958252</v>
      </c>
      <c r="S19352" s="4">
        <v>16.0472564697266</v>
      </c>
      <c r="T19352" s="4">
        <v>5.0075364112854</v>
      </c>
      <c r="U19352" s="4">
        <v>1.01942348480225</v>
      </c>
      <c r="V19352" s="4">
        <v>26.8857345581055</v>
      </c>
      <c r="W19352" s="4">
        <v>8.72092533111572</v>
      </c>
      <c r="X19352" s="4">
        <v>3.7999997138977</v>
      </c>
      <c r="Y19352" s="4">
        <v>11.9999990463257</v>
      </c>
    </row>
    <row r="19353" spans="1:25">
      <c r="A19353">
        <v>205</v>
      </c>
      <c r="B19353">
        <v>205</v>
      </c>
      <c r="C19353" s="20">
        <v>0.0104282407407407</v>
      </c>
      <c r="D19353" s="20"/>
      <c r="E19353" s="21" t="s">
        <v>33</v>
      </c>
      <c r="F19353" s="4">
        <v>153</v>
      </c>
      <c r="H19353" s="4">
        <v>3.32415676116943</v>
      </c>
      <c r="I19353" s="4">
        <v>31.9351291656494</v>
      </c>
      <c r="J19353" s="4">
        <v>3.39699077606201</v>
      </c>
      <c r="L19353" s="4">
        <v>82.7628173828125</v>
      </c>
      <c r="M19353" s="4">
        <v>24.8973865509033</v>
      </c>
      <c r="N19353" s="4">
        <v>24.3635692596436</v>
      </c>
      <c r="S19353" s="4">
        <v>16.0355682373047</v>
      </c>
      <c r="T19353" s="4">
        <v>5.02895593643188</v>
      </c>
      <c r="U19353" s="4">
        <v>1.02191054821014</v>
      </c>
      <c r="V19353" s="4">
        <v>28.690975189209</v>
      </c>
      <c r="W19353" s="4">
        <v>9.12432289123535</v>
      </c>
      <c r="X19353" s="4">
        <v>3.80000019073486</v>
      </c>
      <c r="Y19353" s="4">
        <v>12.0000009536743</v>
      </c>
    </row>
    <row r="19354" spans="1:25">
      <c r="A19354">
        <v>205</v>
      </c>
      <c r="B19354">
        <v>205</v>
      </c>
      <c r="C19354" s="20">
        <v>0.0106134259259259</v>
      </c>
      <c r="D19354" s="20"/>
      <c r="E19354" s="21" t="s">
        <v>33</v>
      </c>
      <c r="F19354" s="4">
        <v>152</v>
      </c>
      <c r="H19354" s="4">
        <v>3.14369487762451</v>
      </c>
      <c r="I19354" s="4">
        <v>30.2014350891113</v>
      </c>
      <c r="J19354" s="4">
        <v>3.24559688568115</v>
      </c>
      <c r="L19354" s="4">
        <v>78.9813613891602</v>
      </c>
      <c r="M19354" s="4">
        <v>25.1237373352051</v>
      </c>
      <c r="N19354" s="4">
        <v>24.3349266052246</v>
      </c>
      <c r="S19354" s="4">
        <v>16.0691184997559</v>
      </c>
      <c r="T19354" s="4">
        <v>5.03480768203735</v>
      </c>
      <c r="U19354" s="4">
        <v>1.03241467475891</v>
      </c>
      <c r="V19354" s="4">
        <v>27.686222076416</v>
      </c>
      <c r="W19354" s="4">
        <v>8.628981590271</v>
      </c>
      <c r="X19354" s="4">
        <v>3.79999995231628</v>
      </c>
      <c r="Y19354" s="4">
        <v>12</v>
      </c>
    </row>
    <row r="19355" spans="1:25">
      <c r="A19355">
        <v>205</v>
      </c>
      <c r="B19355">
        <v>205</v>
      </c>
      <c r="C19355" s="20">
        <v>0.010775462962963</v>
      </c>
      <c r="D19355" s="20"/>
      <c r="E19355" s="21" t="s">
        <v>33</v>
      </c>
      <c r="F19355" s="4">
        <v>152</v>
      </c>
      <c r="H19355" s="4">
        <v>3.3673791885376</v>
      </c>
      <c r="I19355" s="4">
        <v>32.3503684997559</v>
      </c>
      <c r="J19355" s="4">
        <v>3.50048041343689</v>
      </c>
      <c r="L19355" s="4">
        <v>84.9707717895508</v>
      </c>
      <c r="M19355" s="4">
        <v>25.2335033416748</v>
      </c>
      <c r="N19355" s="4">
        <v>24.2740306854248</v>
      </c>
      <c r="S19355" s="4">
        <v>16.0831317901611</v>
      </c>
      <c r="T19355" s="4">
        <v>5.04732465744019</v>
      </c>
      <c r="U19355" s="4">
        <v>1.03952670097351</v>
      </c>
      <c r="V19355" s="4">
        <v>28.6493873596191</v>
      </c>
      <c r="W19355" s="4">
        <v>9.24296283721924</v>
      </c>
      <c r="X19355" s="4">
        <v>3.79999995231628</v>
      </c>
      <c r="Y19355" s="4">
        <v>11.9999990463257</v>
      </c>
    </row>
    <row r="19356" spans="1:25">
      <c r="A19356">
        <v>205</v>
      </c>
      <c r="B19356">
        <v>205</v>
      </c>
      <c r="C19356" s="20">
        <v>0.0109490740740741</v>
      </c>
      <c r="D19356" s="20"/>
      <c r="E19356" s="21" t="s">
        <v>33</v>
      </c>
      <c r="F19356" s="4">
        <v>155</v>
      </c>
      <c r="H19356" s="4">
        <v>3.35177040100098</v>
      </c>
      <c r="I19356" s="4">
        <v>32.2004127502441</v>
      </c>
      <c r="J19356" s="4">
        <v>3.53362536430359</v>
      </c>
      <c r="L19356" s="4">
        <v>85.3402938842773</v>
      </c>
      <c r="M19356" s="4">
        <v>25.4612579345703</v>
      </c>
      <c r="N19356" s="4">
        <v>24.1509170532227</v>
      </c>
      <c r="S19356" s="4">
        <v>16.111852645874</v>
      </c>
      <c r="T19356" s="4">
        <v>5.0728235244751</v>
      </c>
      <c r="U19356" s="4">
        <v>1.05425643920898</v>
      </c>
      <c r="V19356" s="4">
        <v>29.146427154541</v>
      </c>
      <c r="W19356" s="4">
        <v>9.20011806488037</v>
      </c>
      <c r="X19356" s="4">
        <v>3.79999995231628</v>
      </c>
      <c r="Y19356" s="4">
        <v>11.9999990463257</v>
      </c>
    </row>
    <row r="19357" spans="1:25">
      <c r="A19357">
        <v>205</v>
      </c>
      <c r="B19357">
        <v>205</v>
      </c>
      <c r="C19357" s="20">
        <v>0.0111226851851852</v>
      </c>
      <c r="D19357" s="20"/>
      <c r="E19357" s="21" t="s">
        <v>33</v>
      </c>
      <c r="F19357" s="4">
        <v>157</v>
      </c>
      <c r="H19357" s="4">
        <v>3.5125937461853</v>
      </c>
      <c r="I19357" s="4">
        <v>33.7454414367676</v>
      </c>
      <c r="J19357" s="4">
        <v>3.73587846755981</v>
      </c>
      <c r="L19357" s="4">
        <v>93.0157623291016</v>
      </c>
      <c r="M19357" s="4">
        <v>26.4806499481201</v>
      </c>
      <c r="N19357" s="4">
        <v>24.8979625701904</v>
      </c>
      <c r="S19357" s="4">
        <v>16.2887630462646</v>
      </c>
      <c r="T19357" s="4">
        <v>4.92180109024048</v>
      </c>
      <c r="U19357" s="4">
        <v>1.06356692314148</v>
      </c>
      <c r="V19357" s="4">
        <v>31.3520565032959</v>
      </c>
      <c r="W19357" s="4">
        <v>9.6415548324585</v>
      </c>
      <c r="X19357" s="4">
        <v>3.8273024559021</v>
      </c>
      <c r="Y19357" s="4">
        <v>12</v>
      </c>
    </row>
    <row r="19358" spans="1:25">
      <c r="A19358">
        <v>205</v>
      </c>
      <c r="B19358">
        <v>205</v>
      </c>
      <c r="C19358" s="20">
        <v>0.0112962962962963</v>
      </c>
      <c r="D19358" s="20"/>
      <c r="E19358" s="21" t="s">
        <v>33</v>
      </c>
      <c r="F19358" s="4">
        <v>159</v>
      </c>
      <c r="H19358" s="4">
        <v>3.55726623535156</v>
      </c>
      <c r="I19358" s="4">
        <v>34.1746101379395</v>
      </c>
      <c r="J19358" s="4">
        <v>3.87268471717834</v>
      </c>
      <c r="L19358" s="4">
        <v>97.2203903198242</v>
      </c>
      <c r="M19358" s="4">
        <v>27.3300857543945</v>
      </c>
      <c r="N19358" s="4">
        <v>25.1041316986084</v>
      </c>
      <c r="S19358" s="4">
        <v>16.4099502563477</v>
      </c>
      <c r="T19358" s="4">
        <v>4.881667137146</v>
      </c>
      <c r="U19358" s="4">
        <v>1.08866882324219</v>
      </c>
      <c r="V19358" s="4">
        <v>31.9148921966553</v>
      </c>
      <c r="W19358" s="4">
        <v>9.76417446136475</v>
      </c>
      <c r="X19358" s="4">
        <v>4</v>
      </c>
      <c r="Y19358" s="4">
        <v>12</v>
      </c>
    </row>
    <row r="19359" spans="1:25">
      <c r="A19359">
        <v>205</v>
      </c>
      <c r="B19359">
        <v>205</v>
      </c>
      <c r="C19359" s="20">
        <v>0.0114699074074074</v>
      </c>
      <c r="D19359" s="20"/>
      <c r="E19359" s="21" t="s">
        <v>33</v>
      </c>
      <c r="F19359" s="4">
        <v>161</v>
      </c>
      <c r="H19359" s="4">
        <v>3.34571027755737</v>
      </c>
      <c r="I19359" s="4">
        <v>32.1421928405762</v>
      </c>
      <c r="J19359" s="4">
        <v>3.62436318397522</v>
      </c>
      <c r="L19359" s="4">
        <v>91.3818130493164</v>
      </c>
      <c r="M19359" s="4">
        <v>27.3131275177002</v>
      </c>
      <c r="N19359" s="4">
        <v>25.2132053375244</v>
      </c>
      <c r="S19359" s="4">
        <v>16.4121513366699</v>
      </c>
      <c r="T19359" s="4">
        <v>4.86073064804077</v>
      </c>
      <c r="U19359" s="4">
        <v>1.08328664302826</v>
      </c>
      <c r="V19359" s="4">
        <v>31.1688327789307</v>
      </c>
      <c r="W19359" s="4">
        <v>9.18348407745361</v>
      </c>
      <c r="X19359" s="4">
        <v>4</v>
      </c>
      <c r="Y19359" s="4">
        <v>12.0000009536743</v>
      </c>
    </row>
    <row r="19360" spans="1:25">
      <c r="A19360">
        <v>205</v>
      </c>
      <c r="B19360">
        <v>205</v>
      </c>
      <c r="C19360" s="20">
        <v>0.0116435185185185</v>
      </c>
      <c r="D19360" s="20"/>
      <c r="E19360" s="21" t="s">
        <v>33</v>
      </c>
      <c r="F19360" s="4">
        <v>160</v>
      </c>
      <c r="H19360" s="4">
        <v>3.61959886550903</v>
      </c>
      <c r="I19360" s="4">
        <v>34.7734375</v>
      </c>
      <c r="J19360" s="4">
        <v>3.90959930419922</v>
      </c>
      <c r="L19360" s="4">
        <v>99.1577301025391</v>
      </c>
      <c r="M19360" s="4">
        <v>27.3946743011475</v>
      </c>
      <c r="N19360" s="4">
        <v>25.3626327514648</v>
      </c>
      <c r="S19360" s="4">
        <v>16.4285755157471</v>
      </c>
      <c r="T19360" s="4">
        <v>4.83233404159546</v>
      </c>
      <c r="U19360" s="4">
        <v>1.08011949062347</v>
      </c>
      <c r="V19360" s="4">
        <v>32.4763221740723</v>
      </c>
      <c r="W19360" s="4">
        <v>9.93526744842529</v>
      </c>
      <c r="X19360" s="4">
        <v>4</v>
      </c>
      <c r="Y19360" s="4">
        <v>12.0000009536743</v>
      </c>
    </row>
    <row r="19361" spans="1:25">
      <c r="A19361">
        <v>205</v>
      </c>
      <c r="B19361">
        <v>205</v>
      </c>
      <c r="C19361" s="20">
        <v>0.0118171296296296</v>
      </c>
      <c r="D19361" s="20"/>
      <c r="E19361" s="21" t="s">
        <v>33</v>
      </c>
      <c r="F19361" s="4">
        <v>160.5</v>
      </c>
      <c r="H19361" s="4">
        <v>3.54009318351746</v>
      </c>
      <c r="I19361" s="4">
        <v>34.0096282958984</v>
      </c>
      <c r="J19361" s="4">
        <v>3.88479590415955</v>
      </c>
      <c r="L19361" s="4">
        <v>99.8171768188477</v>
      </c>
      <c r="M19361" s="4">
        <v>28.1962013244629</v>
      </c>
      <c r="N19361" s="4">
        <v>25.6943168640137</v>
      </c>
      <c r="S19361" s="4">
        <v>16.5412483215332</v>
      </c>
      <c r="T19361" s="4">
        <v>4.77044248580933</v>
      </c>
      <c r="U19361" s="4">
        <v>1.09737110137939</v>
      </c>
      <c r="V19361" s="4">
        <v>32.6086959838867</v>
      </c>
      <c r="W19361" s="4">
        <v>9.71703624725342</v>
      </c>
      <c r="X19361" s="4">
        <v>4</v>
      </c>
      <c r="Y19361" s="4">
        <v>12</v>
      </c>
    </row>
    <row r="19362" spans="1:25">
      <c r="A19362">
        <v>205</v>
      </c>
      <c r="B19362">
        <v>205</v>
      </c>
      <c r="C19362" s="20">
        <v>0.0119907407407407</v>
      </c>
      <c r="D19362" s="20"/>
      <c r="E19362" s="21" t="s">
        <v>33</v>
      </c>
      <c r="F19362" s="4">
        <v>164</v>
      </c>
      <c r="H19362" s="4">
        <v>3.58617377281189</v>
      </c>
      <c r="I19362" s="4">
        <v>34.4523239135742</v>
      </c>
      <c r="J19362" s="4">
        <v>3.94127058982849</v>
      </c>
      <c r="L19362" s="4">
        <v>99.6171875</v>
      </c>
      <c r="M19362" s="4">
        <v>27.7781257629395</v>
      </c>
      <c r="N19362" s="4">
        <v>25.2753982543945</v>
      </c>
      <c r="S19362" s="4">
        <v>16.4735317230225</v>
      </c>
      <c r="T19362" s="4">
        <v>4.84884309768677</v>
      </c>
      <c r="U19362" s="4">
        <v>1.09901833534241</v>
      </c>
      <c r="V19362" s="4">
        <v>31.6622714996338</v>
      </c>
      <c r="W19362" s="4">
        <v>9.84352111816406</v>
      </c>
      <c r="X19362" s="4">
        <v>4</v>
      </c>
      <c r="Y19362" s="4">
        <v>12.0000009536743</v>
      </c>
    </row>
    <row r="19363" spans="1:25">
      <c r="A19363">
        <v>205</v>
      </c>
      <c r="B19363">
        <v>205</v>
      </c>
      <c r="C19363" s="20">
        <v>0.0121527777777778</v>
      </c>
      <c r="D19363" s="20"/>
      <c r="E19363" s="21" t="s">
        <v>33</v>
      </c>
      <c r="F19363" s="4">
        <v>166</v>
      </c>
      <c r="H19363" s="4">
        <v>3.60967373847961</v>
      </c>
      <c r="I19363" s="4">
        <v>34.6780891418457</v>
      </c>
      <c r="J19363" s="4">
        <v>3.91162991523743</v>
      </c>
      <c r="L19363" s="4">
        <v>97.0156326293945</v>
      </c>
      <c r="M19363" s="4">
        <v>26.8765659332275</v>
      </c>
      <c r="N19363" s="4">
        <v>24.8018436431885</v>
      </c>
      <c r="S19363" s="4">
        <v>16.3382606506348</v>
      </c>
      <c r="T19363" s="4">
        <v>4.94068622589111</v>
      </c>
      <c r="U19363" s="4">
        <v>1.08365190029144</v>
      </c>
      <c r="V19363" s="4">
        <v>30.701753616333</v>
      </c>
      <c r="W19363" s="4">
        <v>9.90802574157715</v>
      </c>
      <c r="X19363" s="4">
        <v>4</v>
      </c>
      <c r="Y19363" s="4">
        <v>12</v>
      </c>
    </row>
    <row r="19364" spans="1:25">
      <c r="A19364">
        <v>205</v>
      </c>
      <c r="B19364">
        <v>205</v>
      </c>
      <c r="C19364" s="20">
        <v>0.012337962962963</v>
      </c>
      <c r="D19364" s="20"/>
      <c r="E19364" s="21" t="s">
        <v>33</v>
      </c>
      <c r="F19364" s="4">
        <v>166</v>
      </c>
      <c r="H19364" s="4">
        <v>3.75180149078369</v>
      </c>
      <c r="I19364" s="4">
        <v>36.0435066223145</v>
      </c>
      <c r="J19364" s="4">
        <v>4.10350942611694</v>
      </c>
      <c r="L19364" s="4">
        <v>105.589294433594</v>
      </c>
      <c r="M19364" s="4">
        <v>28.1436252593994</v>
      </c>
      <c r="N19364" s="4">
        <v>25.7314605712891</v>
      </c>
      <c r="S19364" s="4">
        <v>16.5363063812256</v>
      </c>
      <c r="T19364" s="4">
        <v>4.76361989974976</v>
      </c>
      <c r="U19364" s="4">
        <v>1.09374380111694</v>
      </c>
      <c r="V19364" s="4">
        <v>34.0479202270508</v>
      </c>
      <c r="W19364" s="4">
        <v>10.2981443405151</v>
      </c>
      <c r="X19364" s="4">
        <v>4</v>
      </c>
      <c r="Y19364" s="4">
        <v>12</v>
      </c>
    </row>
    <row r="19365" spans="1:25">
      <c r="A19365">
        <v>205</v>
      </c>
      <c r="B19365">
        <v>205</v>
      </c>
      <c r="C19365" s="20">
        <v>0.0125115740740741</v>
      </c>
      <c r="D19365" s="20"/>
      <c r="E19365" s="21" t="s">
        <v>33</v>
      </c>
      <c r="F19365" s="4">
        <v>168</v>
      </c>
      <c r="H19365" s="4">
        <v>3.74315094947815</v>
      </c>
      <c r="I19365" s="4">
        <v>35.9603996276855</v>
      </c>
      <c r="J19365" s="4">
        <v>4.14881181716919</v>
      </c>
      <c r="L19365" s="4">
        <v>108.918846130371</v>
      </c>
      <c r="M19365" s="4">
        <v>29.0981712341309</v>
      </c>
      <c r="N19365" s="4">
        <v>26.2530212402344</v>
      </c>
      <c r="S19365" s="4">
        <v>16.6679725646973</v>
      </c>
      <c r="T19365" s="4">
        <v>4.66975498199463</v>
      </c>
      <c r="U19365" s="4">
        <v>1.10837411880493</v>
      </c>
      <c r="V19365" s="4">
        <v>35.3403129577637</v>
      </c>
      <c r="W19365" s="4">
        <v>10.2743997573853</v>
      </c>
      <c r="X19365" s="4">
        <v>4.22513055801392</v>
      </c>
      <c r="Y19365" s="4">
        <v>11.4371728897095</v>
      </c>
    </row>
    <row r="19366" spans="1:25">
      <c r="A19366">
        <v>205</v>
      </c>
      <c r="B19366">
        <v>205</v>
      </c>
      <c r="C19366" s="20">
        <v>0.0126736111111111</v>
      </c>
      <c r="D19366" s="20"/>
      <c r="E19366" s="21" t="s">
        <v>33</v>
      </c>
      <c r="F19366" s="4">
        <v>171</v>
      </c>
      <c r="H19366" s="4">
        <v>3.9710590839386</v>
      </c>
      <c r="I19366" s="4">
        <v>38.1499099731445</v>
      </c>
      <c r="J19366" s="4">
        <v>4.38825035095215</v>
      </c>
      <c r="L19366" s="4">
        <v>117.516357421875</v>
      </c>
      <c r="M19366" s="4">
        <v>29.5932025909424</v>
      </c>
      <c r="N19366" s="4">
        <v>26.7797756195068</v>
      </c>
      <c r="S19366" s="4">
        <v>16.7422866821289</v>
      </c>
      <c r="T19366" s="4">
        <v>4.57869338989258</v>
      </c>
      <c r="U19366" s="4">
        <v>1.10505795478821</v>
      </c>
      <c r="V19366" s="4">
        <v>38.2165603637695</v>
      </c>
      <c r="W19366" s="4">
        <v>10.8999738693237</v>
      </c>
      <c r="X19366" s="4">
        <v>5</v>
      </c>
      <c r="Y19366" s="4">
        <v>9.5</v>
      </c>
    </row>
    <row r="19367" spans="1:25">
      <c r="A19367">
        <v>205</v>
      </c>
      <c r="B19367">
        <v>205</v>
      </c>
      <c r="C19367" s="20">
        <v>0.0128472222222222</v>
      </c>
      <c r="D19367" s="20"/>
      <c r="E19367" s="21" t="s">
        <v>33</v>
      </c>
      <c r="F19367" s="4">
        <v>172</v>
      </c>
      <c r="H19367" s="4">
        <v>3.93393325805664</v>
      </c>
      <c r="I19367" s="4">
        <v>37.7932434082031</v>
      </c>
      <c r="J19367" s="4">
        <v>4.44467353820801</v>
      </c>
      <c r="L19367" s="4">
        <v>121.425109863281</v>
      </c>
      <c r="M19367" s="4">
        <v>30.8660831451416</v>
      </c>
      <c r="N19367" s="4">
        <v>27.3192405700684</v>
      </c>
      <c r="S19367" s="4">
        <v>16.8949642181396</v>
      </c>
      <c r="T19367" s="4">
        <v>4.48903369903564</v>
      </c>
      <c r="U19367" s="4">
        <v>1.12982940673828</v>
      </c>
      <c r="V19367" s="4">
        <v>39.3959312438965</v>
      </c>
      <c r="W19367" s="4">
        <v>10.7980699539185</v>
      </c>
      <c r="X19367" s="4">
        <v>5.00000047683716</v>
      </c>
      <c r="Y19367" s="4">
        <v>9.5</v>
      </c>
    </row>
    <row r="19368" spans="1:25">
      <c r="A19368">
        <v>205</v>
      </c>
      <c r="B19368">
        <v>205</v>
      </c>
      <c r="C19368" s="20">
        <v>0.0130324074074074</v>
      </c>
      <c r="D19368" s="20"/>
      <c r="E19368" s="21" t="s">
        <v>33</v>
      </c>
      <c r="F19368" s="4">
        <v>178</v>
      </c>
      <c r="H19368" s="4">
        <v>4.09771680831909</v>
      </c>
      <c r="I19368" s="4">
        <v>39.3667106628418</v>
      </c>
      <c r="J19368" s="4">
        <v>4.64949083328247</v>
      </c>
      <c r="L19368" s="4">
        <v>124.329124450684</v>
      </c>
      <c r="M19368" s="4">
        <v>30.3410720825195</v>
      </c>
      <c r="N19368" s="4">
        <v>26.7403736114502</v>
      </c>
      <c r="S19368" s="4">
        <v>16.8209285736084</v>
      </c>
      <c r="T19368" s="4">
        <v>4.58533811569214</v>
      </c>
      <c r="U19368" s="4">
        <v>1.13465404510498</v>
      </c>
      <c r="V19368" s="4">
        <v>38.53564453125</v>
      </c>
      <c r="W19368" s="4">
        <v>11.2476320266724</v>
      </c>
      <c r="X19368" s="4">
        <v>5</v>
      </c>
      <c r="Y19368" s="4">
        <v>9.5</v>
      </c>
    </row>
    <row r="19369" spans="1:25">
      <c r="A19369">
        <v>205</v>
      </c>
      <c r="B19369">
        <v>205</v>
      </c>
      <c r="C19369" s="20">
        <v>0.0131944444444444</v>
      </c>
      <c r="D19369" s="20"/>
      <c r="E19369" s="21" t="s">
        <v>33</v>
      </c>
      <c r="F19369" s="4">
        <v>179</v>
      </c>
      <c r="H19369" s="4">
        <v>4.21355009078979</v>
      </c>
      <c r="I19369" s="4">
        <v>40.4795188903809</v>
      </c>
      <c r="J19369" s="4">
        <v>4.78750991821289</v>
      </c>
      <c r="L19369" s="4">
        <v>127.272171020508</v>
      </c>
      <c r="M19369" s="4">
        <v>30.2054481506348</v>
      </c>
      <c r="N19369" s="4">
        <v>26.5842113494873</v>
      </c>
      <c r="S19369" s="4">
        <v>16.8011150360107</v>
      </c>
      <c r="T19369" s="4">
        <v>4.61203670501709</v>
      </c>
      <c r="U19369" s="4">
        <v>1.13621759414673</v>
      </c>
      <c r="V19369" s="4">
        <v>38.9891700744629</v>
      </c>
      <c r="W19369" s="4">
        <v>11.5655765533447</v>
      </c>
      <c r="X19369" s="4">
        <v>5.00000047683716</v>
      </c>
      <c r="Y19369" s="4">
        <v>9.5</v>
      </c>
    </row>
    <row r="19370" spans="1:25">
      <c r="A19370">
        <v>205</v>
      </c>
      <c r="B19370">
        <v>205</v>
      </c>
      <c r="C19370" s="20">
        <v>0.0133680555555556</v>
      </c>
      <c r="D19370" s="20"/>
      <c r="E19370" s="21" t="s">
        <v>33</v>
      </c>
      <c r="F19370" s="4">
        <v>180</v>
      </c>
      <c r="H19370" s="4">
        <v>4.23271036148071</v>
      </c>
      <c r="I19370" s="4">
        <v>40.6635932922363</v>
      </c>
      <c r="J19370" s="4">
        <v>4.87303352355957</v>
      </c>
      <c r="L19370" s="4">
        <v>131.349838256836</v>
      </c>
      <c r="M19370" s="4">
        <v>31.0320873260498</v>
      </c>
      <c r="N19370" s="4">
        <v>26.9544296264648</v>
      </c>
      <c r="S19370" s="4">
        <v>16.8990154266357</v>
      </c>
      <c r="T19370" s="4">
        <v>4.54921865463257</v>
      </c>
      <c r="U19370" s="4">
        <v>1.15127968788147</v>
      </c>
      <c r="V19370" s="4">
        <v>39.6039619445801</v>
      </c>
      <c r="W19370" s="4">
        <v>11.6181697845459</v>
      </c>
      <c r="X19370" s="4">
        <v>5</v>
      </c>
      <c r="Y19370" s="4">
        <v>9.49999904632568</v>
      </c>
    </row>
    <row r="19371" spans="1:25">
      <c r="A19371">
        <v>205</v>
      </c>
      <c r="B19371">
        <v>205</v>
      </c>
      <c r="C19371" s="20">
        <v>0.0135532407407407</v>
      </c>
      <c r="D19371" s="20"/>
      <c r="E19371" s="21" t="s">
        <v>33</v>
      </c>
      <c r="F19371" s="4">
        <v>182</v>
      </c>
      <c r="H19371" s="4">
        <v>4.26693725585937</v>
      </c>
      <c r="I19371" s="4">
        <v>40.9924087524414</v>
      </c>
      <c r="J19371" s="4">
        <v>4.92031049728394</v>
      </c>
      <c r="L19371" s="4">
        <v>133.80029296875</v>
      </c>
      <c r="M19371" s="4">
        <v>31.3574542999268</v>
      </c>
      <c r="N19371" s="4">
        <v>27.1934661865234</v>
      </c>
      <c r="S19371" s="4">
        <v>16.9394435882568</v>
      </c>
      <c r="T19371" s="4">
        <v>4.50957918167114</v>
      </c>
      <c r="U19371" s="4">
        <v>1.15312469005585</v>
      </c>
      <c r="V19371" s="4">
        <v>40.9937896728516</v>
      </c>
      <c r="W19371" s="4">
        <v>11.7121171951294</v>
      </c>
      <c r="X19371" s="4">
        <v>5</v>
      </c>
      <c r="Y19371" s="4">
        <v>9.5</v>
      </c>
    </row>
    <row r="19372" spans="1:25">
      <c r="A19372">
        <v>205</v>
      </c>
      <c r="B19372">
        <v>205</v>
      </c>
      <c r="C19372" s="20">
        <v>0.0137268518518519</v>
      </c>
      <c r="D19372" s="20"/>
      <c r="E19372" s="21" t="s">
        <v>33</v>
      </c>
      <c r="F19372" s="4">
        <v>184</v>
      </c>
      <c r="H19372" s="4">
        <v>4.27316617965698</v>
      </c>
      <c r="I19372" s="4">
        <v>41.0522499084473</v>
      </c>
      <c r="J19372" s="4">
        <v>4.92318964004517</v>
      </c>
      <c r="L19372" s="4">
        <v>132.656845092773</v>
      </c>
      <c r="M19372" s="4">
        <v>31.0441570281982</v>
      </c>
      <c r="N19372" s="4">
        <v>26.9453048706055</v>
      </c>
      <c r="S19372" s="4">
        <v>16.8998966217041</v>
      </c>
      <c r="T19372" s="4">
        <v>4.55074453353882</v>
      </c>
      <c r="U19372" s="4">
        <v>1.15211749076843</v>
      </c>
      <c r="V19372" s="4">
        <v>40.4040412902832</v>
      </c>
      <c r="W19372" s="4">
        <v>11.7292146682739</v>
      </c>
      <c r="X19372" s="4">
        <v>5.00000047683716</v>
      </c>
      <c r="Y19372" s="4">
        <v>9.50000095367432</v>
      </c>
    </row>
    <row r="19373" spans="1:25">
      <c r="A19373">
        <v>205</v>
      </c>
      <c r="B19373">
        <v>205</v>
      </c>
      <c r="C19373" s="20">
        <v>0.013900462962963</v>
      </c>
      <c r="D19373" s="20"/>
      <c r="E19373" s="21" t="s">
        <v>34</v>
      </c>
      <c r="F19373" s="4">
        <v>187</v>
      </c>
      <c r="H19373" s="4">
        <v>4.39269018173218</v>
      </c>
      <c r="I19373" s="4">
        <v>42.2005157470703</v>
      </c>
      <c r="J19373" s="4">
        <v>5.07215547561646</v>
      </c>
      <c r="L19373" s="4">
        <v>138.349975585937</v>
      </c>
      <c r="M19373" s="4">
        <v>31.4955005645752</v>
      </c>
      <c r="N19373" s="4">
        <v>27.2763671875</v>
      </c>
      <c r="S19373" s="4">
        <v>16.9557209014893</v>
      </c>
      <c r="T19373" s="4">
        <v>4.49599266052246</v>
      </c>
      <c r="U19373" s="4">
        <v>1.15468084812164</v>
      </c>
      <c r="V19373" s="4">
        <v>43.6507911682129</v>
      </c>
      <c r="W19373" s="4">
        <v>12.0572900772095</v>
      </c>
      <c r="X19373" s="4">
        <v>5.09292316436768</v>
      </c>
      <c r="Y19373" s="4">
        <v>9.5</v>
      </c>
    </row>
    <row r="19374" spans="1:25">
      <c r="A19374">
        <v>205</v>
      </c>
      <c r="B19374">
        <v>205</v>
      </c>
      <c r="C19374" s="20">
        <v>0.0140625</v>
      </c>
      <c r="D19374" s="20"/>
      <c r="E19374" s="21" t="s">
        <v>34</v>
      </c>
      <c r="F19374" s="4">
        <v>187</v>
      </c>
      <c r="H19374" s="4">
        <v>4.44258785247803</v>
      </c>
      <c r="I19374" s="4">
        <v>42.6798820495605</v>
      </c>
      <c r="J19374" s="4">
        <v>5.15296745300293</v>
      </c>
      <c r="L19374" s="4">
        <v>141.225524902344</v>
      </c>
      <c r="M19374" s="4">
        <v>31.7890224456787</v>
      </c>
      <c r="N19374" s="4">
        <v>27.4066410064697</v>
      </c>
      <c r="S19374" s="4">
        <v>16.9883289337158</v>
      </c>
      <c r="T19374" s="4">
        <v>4.47480535507202</v>
      </c>
      <c r="U19374" s="4">
        <v>1.15990221500397</v>
      </c>
      <c r="V19374" s="4">
        <v>43.4153366088867</v>
      </c>
      <c r="W19374" s="4">
        <v>12.1942520141602</v>
      </c>
      <c r="X19374" s="4">
        <v>5.49999952316284</v>
      </c>
      <c r="Y19374" s="4">
        <v>9.49999904632568</v>
      </c>
    </row>
    <row r="19375" spans="1:25">
      <c r="A19375">
        <v>205</v>
      </c>
      <c r="B19375">
        <v>205</v>
      </c>
      <c r="C19375" s="20">
        <v>0.0142361111111111</v>
      </c>
      <c r="D19375" s="20"/>
      <c r="E19375" s="21" t="s">
        <v>34</v>
      </c>
      <c r="F19375" s="4">
        <v>189</v>
      </c>
      <c r="H19375" s="4">
        <v>4.34784603118896</v>
      </c>
      <c r="I19375" s="4">
        <v>41.7696990966797</v>
      </c>
      <c r="J19375" s="4">
        <v>5.105140209198</v>
      </c>
      <c r="L19375" s="4">
        <v>140.508773803711</v>
      </c>
      <c r="M19375" s="4">
        <v>32.3168678283691</v>
      </c>
      <c r="N19375" s="4">
        <v>27.5230007171631</v>
      </c>
      <c r="S19375" s="4">
        <v>17.041633605957</v>
      </c>
      <c r="T19375" s="4">
        <v>4.4560375213623</v>
      </c>
      <c r="U19375" s="4">
        <v>1.17417681217194</v>
      </c>
      <c r="V19375" s="4">
        <v>42.6356620788574</v>
      </c>
      <c r="W19375" s="4">
        <v>11.9341993331909</v>
      </c>
      <c r="X19375" s="4">
        <v>3.72687363624573</v>
      </c>
      <c r="Y19375" s="4">
        <v>5.9160213470459</v>
      </c>
    </row>
    <row r="19376" spans="1:25">
      <c r="A19376">
        <v>205</v>
      </c>
      <c r="B19376">
        <v>205</v>
      </c>
      <c r="C19376" s="20">
        <v>0.0143981481481481</v>
      </c>
      <c r="D19376" s="20"/>
      <c r="E19376" s="21" t="s">
        <v>34</v>
      </c>
      <c r="F19376" s="4">
        <v>189</v>
      </c>
      <c r="H19376" s="4">
        <v>3.75305485725403</v>
      </c>
      <c r="I19376" s="4">
        <v>36.055549621582</v>
      </c>
      <c r="J19376" s="4">
        <v>4.42825317382812</v>
      </c>
      <c r="L19376" s="4">
        <v>116.033821105957</v>
      </c>
      <c r="M19376" s="4">
        <v>30.9171657562256</v>
      </c>
      <c r="N19376" s="4">
        <v>26.203067779541</v>
      </c>
      <c r="S19376" s="4">
        <v>16.860424041748</v>
      </c>
      <c r="T19376" s="4">
        <v>4.67847967147827</v>
      </c>
      <c r="U19376" s="4">
        <v>1.17990636825562</v>
      </c>
      <c r="V19376" s="4">
        <v>33.5664329528809</v>
      </c>
      <c r="W19376" s="4">
        <v>10.3015851974487</v>
      </c>
      <c r="X19376" s="4">
        <v>0.800000011920929</v>
      </c>
      <c r="Y19376" s="4">
        <v>0</v>
      </c>
    </row>
    <row r="19377" spans="1:25">
      <c r="A19377">
        <v>206</v>
      </c>
      <c r="B19377">
        <v>206</v>
      </c>
      <c r="C19377" s="20">
        <v>0.000173611111111111</v>
      </c>
      <c r="D19377" s="20"/>
      <c r="E19377" s="21" t="s">
        <v>108</v>
      </c>
      <c r="F19377" s="4">
        <v>47</v>
      </c>
      <c r="H19377" s="4">
        <v>0.121453829109669</v>
      </c>
      <c r="I19377" s="4">
        <v>1.16884696483612</v>
      </c>
      <c r="J19377" s="4">
        <v>0.103292934596539</v>
      </c>
      <c r="L19377" s="4">
        <v>9.69317245483398</v>
      </c>
      <c r="M19377" s="4">
        <v>79.8095245361328</v>
      </c>
      <c r="N19377" s="4">
        <v>93.8415832519531</v>
      </c>
      <c r="S19377" s="4">
        <v>19.475004196167</v>
      </c>
      <c r="T19377" s="4">
        <v>1.32629859447479</v>
      </c>
      <c r="U19377" s="4">
        <v>0.850470781326294</v>
      </c>
      <c r="V19377" s="4">
        <v>11.6354236602783</v>
      </c>
      <c r="W19377" s="4">
        <v>0.333956271409988</v>
      </c>
      <c r="X19377" s="4">
        <v>0</v>
      </c>
      <c r="Y19377" s="4">
        <v>0</v>
      </c>
    </row>
    <row r="19378" spans="1:25">
      <c r="A19378">
        <v>206</v>
      </c>
      <c r="B19378">
        <v>206</v>
      </c>
      <c r="C19378" s="20">
        <v>0.000381944444444444</v>
      </c>
      <c r="D19378" s="20"/>
      <c r="E19378" s="21" t="s">
        <v>108</v>
      </c>
      <c r="F19378" s="4">
        <v>78</v>
      </c>
      <c r="H19378" s="4">
        <v>0.339839309453964</v>
      </c>
      <c r="I19378" s="4">
        <v>3.2705442905426</v>
      </c>
      <c r="J19378" s="4">
        <v>0.296809256076813</v>
      </c>
      <c r="L19378" s="4">
        <v>12.7940664291382</v>
      </c>
      <c r="M19378" s="4">
        <v>37.6473999023438</v>
      </c>
      <c r="N19378" s="4">
        <v>43.1053466796875</v>
      </c>
      <c r="S19378" s="4">
        <v>17.8189430236816</v>
      </c>
      <c r="T19378" s="4">
        <v>2.84027457237244</v>
      </c>
      <c r="U19378" s="4">
        <v>0.873381197452545</v>
      </c>
      <c r="V19378" s="4">
        <v>13.7535810470581</v>
      </c>
      <c r="W19378" s="4">
        <v>0.934441208839417</v>
      </c>
      <c r="X19378" s="4">
        <v>0</v>
      </c>
      <c r="Y19378" s="4">
        <v>0</v>
      </c>
    </row>
    <row r="19379" spans="1:25">
      <c r="A19379">
        <v>206</v>
      </c>
      <c r="B19379">
        <v>206</v>
      </c>
      <c r="C19379" s="20">
        <v>0.000532407407407407</v>
      </c>
      <c r="D19379" s="20"/>
      <c r="E19379" s="21" t="s">
        <v>108</v>
      </c>
      <c r="F19379" s="4">
        <v>78</v>
      </c>
      <c r="H19379" s="4">
        <v>0.363501578569412</v>
      </c>
      <c r="I19379" s="4">
        <v>3.49826526641846</v>
      </c>
      <c r="J19379" s="4">
        <v>0.28187769651413</v>
      </c>
      <c r="L19379" s="4">
        <v>10.2487411499023</v>
      </c>
      <c r="M19379" s="4">
        <v>28.1944885253906</v>
      </c>
      <c r="N19379" s="4">
        <v>36.3588218688965</v>
      </c>
      <c r="S19379" s="4">
        <v>16.8603191375732</v>
      </c>
      <c r="T19379" s="4">
        <v>3.36006879806519</v>
      </c>
      <c r="U19379" s="4">
        <v>0.775451064109802</v>
      </c>
      <c r="V19379" s="4">
        <v>13.6363639831543</v>
      </c>
      <c r="W19379" s="4">
        <v>0.999504387378693</v>
      </c>
      <c r="X19379" s="4">
        <v>0</v>
      </c>
      <c r="Y19379" s="4">
        <v>0</v>
      </c>
    </row>
    <row r="19380" spans="1:25">
      <c r="A19380">
        <v>206</v>
      </c>
      <c r="B19380">
        <v>206</v>
      </c>
      <c r="C19380" s="20">
        <v>0.000752314814814815</v>
      </c>
      <c r="D19380" s="20"/>
      <c r="E19380" s="21" t="s">
        <v>108</v>
      </c>
      <c r="F19380" s="4">
        <v>80</v>
      </c>
      <c r="H19380" s="4">
        <v>0.326037496328354</v>
      </c>
      <c r="I19380" s="4">
        <v>3.13771843910217</v>
      </c>
      <c r="J19380" s="4">
        <v>0.262038141489029</v>
      </c>
      <c r="L19380" s="4">
        <v>9.61429309844971</v>
      </c>
      <c r="M19380" s="4">
        <v>29.4883041381836</v>
      </c>
      <c r="N19380" s="4">
        <v>36.6904335021973</v>
      </c>
      <c r="S19380" s="4">
        <v>17.0151042938232</v>
      </c>
      <c r="T19380" s="4">
        <v>3.33000206947327</v>
      </c>
      <c r="U19380" s="4">
        <v>0.803705513477325</v>
      </c>
      <c r="V19380" s="4">
        <v>12.7388534545898</v>
      </c>
      <c r="W19380" s="4">
        <v>0.89649099111557</v>
      </c>
      <c r="X19380" s="4">
        <v>0</v>
      </c>
      <c r="Y19380" s="4">
        <v>0</v>
      </c>
    </row>
    <row r="19381" spans="1:25">
      <c r="A19381">
        <v>206</v>
      </c>
      <c r="B19381">
        <v>206</v>
      </c>
      <c r="C19381" s="20">
        <v>0.000914351851851852</v>
      </c>
      <c r="D19381" s="20"/>
      <c r="E19381" s="21" t="s">
        <v>108</v>
      </c>
      <c r="F19381" s="4">
        <v>77</v>
      </c>
      <c r="H19381" s="4">
        <v>0.298770219087601</v>
      </c>
      <c r="I19381" s="4">
        <v>2.87530374526978</v>
      </c>
      <c r="J19381" s="4">
        <v>0.246297478675842</v>
      </c>
      <c r="L19381" s="4">
        <v>9.22074031829834</v>
      </c>
      <c r="M19381" s="4">
        <v>30.8623142242432</v>
      </c>
      <c r="N19381" s="4">
        <v>37.4374122619629</v>
      </c>
      <c r="S19381" s="4">
        <v>17.1729183197021</v>
      </c>
      <c r="T19381" s="4">
        <v>3.26431727409363</v>
      </c>
      <c r="U19381" s="4">
        <v>0.824370920658112</v>
      </c>
      <c r="V19381" s="4">
        <v>12.7659568786621</v>
      </c>
      <c r="W19381" s="4">
        <v>0.821515381336212</v>
      </c>
      <c r="X19381" s="4">
        <v>0</v>
      </c>
      <c r="Y19381" s="4">
        <v>0</v>
      </c>
    </row>
    <row r="19382" spans="1:25">
      <c r="A19382">
        <v>206</v>
      </c>
      <c r="B19382">
        <v>206</v>
      </c>
      <c r="C19382" s="20">
        <v>0.00108796296296296</v>
      </c>
      <c r="D19382" s="20"/>
      <c r="E19382" s="21" t="s">
        <v>108</v>
      </c>
      <c r="F19382" s="4">
        <v>78</v>
      </c>
      <c r="H19382" s="4">
        <v>0.488127827644348</v>
      </c>
      <c r="I19382" s="4">
        <v>4.69764280319214</v>
      </c>
      <c r="J19382" s="4">
        <v>0.392138808965683</v>
      </c>
      <c r="L19382" s="4">
        <v>14.8726005554199</v>
      </c>
      <c r="M19382" s="4">
        <v>30.4686603546143</v>
      </c>
      <c r="N19382" s="4">
        <v>37.9268760681152</v>
      </c>
      <c r="S19382" s="4">
        <v>17.1416835784912</v>
      </c>
      <c r="T19382" s="4">
        <v>3.2227463722229</v>
      </c>
      <c r="U19382" s="4">
        <v>0.8033527135849</v>
      </c>
      <c r="V19382" s="4">
        <v>11.9442586898804</v>
      </c>
      <c r="W19382" s="4">
        <v>1.34218370914459</v>
      </c>
      <c r="X19382" s="4">
        <v>0</v>
      </c>
      <c r="Y19382" s="4">
        <v>0</v>
      </c>
    </row>
    <row r="19383" spans="1:25">
      <c r="A19383">
        <v>206</v>
      </c>
      <c r="B19383">
        <v>206</v>
      </c>
      <c r="C19383" s="20">
        <v>0.00126157407407407</v>
      </c>
      <c r="D19383" s="20"/>
      <c r="E19383" s="21" t="s">
        <v>108</v>
      </c>
      <c r="F19383" s="4">
        <v>82</v>
      </c>
      <c r="H19383" s="4">
        <v>0.362829744815826</v>
      </c>
      <c r="I19383" s="4">
        <v>3.4917995929718</v>
      </c>
      <c r="J19383" s="4">
        <v>0.288005292415619</v>
      </c>
      <c r="L19383" s="4">
        <v>10.9158964157104</v>
      </c>
      <c r="M19383" s="4">
        <v>30.0854511260986</v>
      </c>
      <c r="N19383" s="4">
        <v>37.9017219543457</v>
      </c>
      <c r="S19383" s="4">
        <v>17.1013488769531</v>
      </c>
      <c r="T19383" s="4">
        <v>3.22487807273865</v>
      </c>
      <c r="U19383" s="4">
        <v>0.793775320053101</v>
      </c>
      <c r="V19383" s="4">
        <v>15.6453714370728</v>
      </c>
      <c r="W19383" s="4">
        <v>0.997657001018524</v>
      </c>
      <c r="X19383" s="4">
        <v>0</v>
      </c>
      <c r="Y19383" s="4">
        <v>0</v>
      </c>
    </row>
    <row r="19384" spans="1:25">
      <c r="A19384">
        <v>206</v>
      </c>
      <c r="B19384">
        <v>206</v>
      </c>
      <c r="C19384" s="20">
        <v>0.00141203703703704</v>
      </c>
      <c r="D19384" s="20"/>
      <c r="E19384" s="21" t="s">
        <v>108</v>
      </c>
      <c r="F19384" s="4">
        <v>81</v>
      </c>
      <c r="H19384" s="4">
        <v>0.505174517631531</v>
      </c>
      <c r="I19384" s="4">
        <v>4.86169672012329</v>
      </c>
      <c r="J19384" s="4">
        <v>0.41669499874115</v>
      </c>
      <c r="L19384" s="4">
        <v>15.182785987854</v>
      </c>
      <c r="M19384" s="4">
        <v>30.054536819458</v>
      </c>
      <c r="N19384" s="4">
        <v>36.4362106323242</v>
      </c>
      <c r="S19384" s="4">
        <v>17.0712642669678</v>
      </c>
      <c r="T19384" s="4">
        <v>3.35291504859924</v>
      </c>
      <c r="U19384" s="4">
        <v>0.824853539466858</v>
      </c>
      <c r="V19384" s="4">
        <v>18.7353630065918</v>
      </c>
      <c r="W19384" s="4">
        <v>1.38905620574951</v>
      </c>
      <c r="X19384" s="4">
        <v>0</v>
      </c>
      <c r="Y19384" s="4">
        <v>0</v>
      </c>
    </row>
    <row r="19385" spans="1:25">
      <c r="A19385">
        <v>206</v>
      </c>
      <c r="B19385">
        <v>206</v>
      </c>
      <c r="C19385" s="20">
        <v>0.00157407407407407</v>
      </c>
      <c r="D19385" s="20"/>
      <c r="E19385" s="21" t="s">
        <v>108</v>
      </c>
      <c r="F19385" s="4">
        <v>78</v>
      </c>
      <c r="H19385" s="4">
        <v>0.291651785373688</v>
      </c>
      <c r="I19385" s="4">
        <v>2.80679750442505</v>
      </c>
      <c r="J19385" s="4">
        <v>0.255616992712021</v>
      </c>
      <c r="L19385" s="4">
        <v>9.20129013061523</v>
      </c>
      <c r="M19385" s="4">
        <v>31.5488910675049</v>
      </c>
      <c r="N19385" s="4">
        <v>35.996395111084</v>
      </c>
      <c r="S19385" s="4">
        <v>17.2131805419922</v>
      </c>
      <c r="T19385" s="4">
        <v>3.39329743385315</v>
      </c>
      <c r="U19385" s="4">
        <v>0.876445829868317</v>
      </c>
      <c r="V19385" s="4">
        <v>12.6849899291992</v>
      </c>
      <c r="W19385" s="4">
        <v>0.80194216966629</v>
      </c>
      <c r="X19385" s="4">
        <v>0</v>
      </c>
      <c r="Y19385" s="4">
        <v>0</v>
      </c>
    </row>
    <row r="19386" spans="1:25">
      <c r="A19386">
        <v>206</v>
      </c>
      <c r="B19386">
        <v>206</v>
      </c>
      <c r="C19386" s="20">
        <v>0.00173611111111111</v>
      </c>
      <c r="D19386" s="20"/>
      <c r="E19386" s="21" t="s">
        <v>108</v>
      </c>
      <c r="F19386" s="4">
        <v>75</v>
      </c>
      <c r="H19386" s="4">
        <v>0.300873816013336</v>
      </c>
      <c r="I19386" s="4">
        <v>2.89554834365845</v>
      </c>
      <c r="J19386" s="4">
        <v>0.2690090239048</v>
      </c>
      <c r="L19386" s="4">
        <v>9.83158493041992</v>
      </c>
      <c r="M19386" s="4">
        <v>32.6767730712891</v>
      </c>
      <c r="N19386" s="4">
        <v>36.5474166870117</v>
      </c>
      <c r="S19386" s="4">
        <v>17.3281669616699</v>
      </c>
      <c r="T19386" s="4">
        <v>3.34271025657654</v>
      </c>
      <c r="U19386" s="4">
        <v>0.894092500209808</v>
      </c>
      <c r="V19386" s="4">
        <v>13.2939434051514</v>
      </c>
      <c r="W19386" s="4">
        <v>0.827299535274506</v>
      </c>
      <c r="X19386" s="4">
        <v>0</v>
      </c>
      <c r="Y19386" s="4">
        <v>0</v>
      </c>
    </row>
    <row r="19387" spans="1:25">
      <c r="A19387">
        <v>206</v>
      </c>
      <c r="B19387">
        <v>206</v>
      </c>
      <c r="C19387" s="20">
        <v>0.00193287037037037</v>
      </c>
      <c r="D19387" s="20"/>
      <c r="E19387" s="21" t="s">
        <v>108</v>
      </c>
      <c r="F19387" s="4">
        <v>78.5</v>
      </c>
      <c r="H19387" s="4">
        <v>0.317312985658646</v>
      </c>
      <c r="I19387" s="4">
        <v>3.05375552177429</v>
      </c>
      <c r="J19387" s="4">
        <v>0.270213931798935</v>
      </c>
      <c r="L19387" s="4">
        <v>10.564076423645</v>
      </c>
      <c r="M19387" s="4">
        <v>33.2922897338867</v>
      </c>
      <c r="N19387" s="4">
        <v>39.0952339172363</v>
      </c>
      <c r="S19387" s="4">
        <v>17.4272232055664</v>
      </c>
      <c r="T19387" s="4">
        <v>3.12754344940186</v>
      </c>
      <c r="U19387" s="4">
        <v>0.85156911611557</v>
      </c>
      <c r="V19387" s="4">
        <v>14.0679960250854</v>
      </c>
      <c r="W19387" s="4">
        <v>0.87250155210495</v>
      </c>
      <c r="X19387" s="4">
        <v>0</v>
      </c>
      <c r="Y19387" s="4">
        <v>0</v>
      </c>
    </row>
    <row r="19388" spans="1:25">
      <c r="A19388">
        <v>206</v>
      </c>
      <c r="B19388">
        <v>206</v>
      </c>
      <c r="C19388" s="20">
        <v>0.00209490740740741</v>
      </c>
      <c r="D19388" s="20"/>
      <c r="E19388" s="21" t="s">
        <v>108</v>
      </c>
      <c r="F19388" s="4">
        <v>80</v>
      </c>
      <c r="H19388" s="4">
        <v>0.372104674577713</v>
      </c>
      <c r="I19388" s="4">
        <v>3.58105969429016</v>
      </c>
      <c r="J19388" s="4">
        <v>0.301803052425385</v>
      </c>
      <c r="L19388" s="4">
        <v>11.5533313751221</v>
      </c>
      <c r="M19388" s="4">
        <v>31.04860496521</v>
      </c>
      <c r="N19388" s="4">
        <v>38.2810287475586</v>
      </c>
      <c r="S19388" s="4">
        <v>17.2063484191895</v>
      </c>
      <c r="T19388" s="4">
        <v>3.19328665733337</v>
      </c>
      <c r="U19388" s="4">
        <v>0.811070322990417</v>
      </c>
      <c r="V19388" s="4">
        <v>12.9682998657227</v>
      </c>
      <c r="W19388" s="4">
        <v>1.02315986156464</v>
      </c>
      <c r="X19388" s="4">
        <v>0</v>
      </c>
      <c r="Y19388" s="4">
        <v>0</v>
      </c>
    </row>
    <row r="19389" spans="1:25">
      <c r="A19389">
        <v>206</v>
      </c>
      <c r="B19389">
        <v>206</v>
      </c>
      <c r="C19389" s="20">
        <v>0.00230324074074074</v>
      </c>
      <c r="D19389" s="20"/>
      <c r="E19389" s="21" t="s">
        <v>108</v>
      </c>
      <c r="F19389" s="4">
        <v>81</v>
      </c>
      <c r="H19389" s="4">
        <v>0.296817302703857</v>
      </c>
      <c r="I19389" s="4">
        <v>2.85650944709778</v>
      </c>
      <c r="J19389" s="4">
        <v>0.247134923934937</v>
      </c>
      <c r="L19389" s="4">
        <v>9.52594661712646</v>
      </c>
      <c r="M19389" s="4">
        <v>32.093635559082</v>
      </c>
      <c r="N19389" s="4">
        <v>38.5455284118652</v>
      </c>
      <c r="S19389" s="4">
        <v>17.3109531402588</v>
      </c>
      <c r="T19389" s="4">
        <v>3.17160844802856</v>
      </c>
      <c r="U19389" s="4">
        <v>0.83261626958847</v>
      </c>
      <c r="V19389" s="4">
        <v>16.2601623535156</v>
      </c>
      <c r="W19389" s="4">
        <v>0.816145539283752</v>
      </c>
      <c r="X19389" s="4">
        <v>0</v>
      </c>
      <c r="Y19389" s="4">
        <v>0</v>
      </c>
    </row>
    <row r="19390" spans="1:25">
      <c r="A19390">
        <v>206</v>
      </c>
      <c r="B19390">
        <v>206</v>
      </c>
      <c r="C19390" s="20">
        <v>0.00244212962962963</v>
      </c>
      <c r="D19390" s="20"/>
      <c r="E19390" s="21" t="s">
        <v>108</v>
      </c>
      <c r="F19390" s="4">
        <v>86</v>
      </c>
      <c r="H19390" s="4">
        <v>0.315453767776489</v>
      </c>
      <c r="I19390" s="4">
        <v>3.03586292266846</v>
      </c>
      <c r="J19390" s="4">
        <v>0.264612793922424</v>
      </c>
      <c r="L19390" s="4">
        <v>10.1230840682983</v>
      </c>
      <c r="M19390" s="4">
        <v>32.0905456542969</v>
      </c>
      <c r="N19390" s="4">
        <v>38.2562141418457</v>
      </c>
      <c r="S19390" s="4">
        <v>17.3057098388672</v>
      </c>
      <c r="T19390" s="4">
        <v>3.19528031349182</v>
      </c>
      <c r="U19390" s="4">
        <v>0.838832259178162</v>
      </c>
      <c r="V19390" s="4">
        <v>14.434642791748</v>
      </c>
      <c r="W19390" s="4">
        <v>0.867389380931854</v>
      </c>
      <c r="X19390" s="4">
        <v>0</v>
      </c>
      <c r="Y19390" s="4">
        <v>0</v>
      </c>
    </row>
    <row r="19391" spans="1:25">
      <c r="A19391">
        <v>206</v>
      </c>
      <c r="B19391">
        <v>206</v>
      </c>
      <c r="C19391" s="20">
        <v>0.00260416666666667</v>
      </c>
      <c r="D19391" s="20"/>
      <c r="E19391" s="21" t="s">
        <v>108</v>
      </c>
      <c r="F19391" s="4">
        <v>80</v>
      </c>
      <c r="H19391" s="4">
        <v>0.341093271970749</v>
      </c>
      <c r="I19391" s="4">
        <v>3.28261232376099</v>
      </c>
      <c r="J19391" s="4">
        <v>0.284538626670837</v>
      </c>
      <c r="L19391" s="4">
        <v>10.7584314346313</v>
      </c>
      <c r="M19391" s="4">
        <v>31.5410251617432</v>
      </c>
      <c r="N19391" s="4">
        <v>37.8100929260254</v>
      </c>
      <c r="S19391" s="4">
        <v>17.2461071014404</v>
      </c>
      <c r="T19391" s="4">
        <v>3.23251843452454</v>
      </c>
      <c r="U19391" s="4">
        <v>0.834195971488953</v>
      </c>
      <c r="V19391" s="4">
        <v>13.4529142379761</v>
      </c>
      <c r="W19391" s="4">
        <v>0.937889218330383</v>
      </c>
      <c r="X19391" s="4">
        <v>0</v>
      </c>
      <c r="Y19391" s="4">
        <v>0</v>
      </c>
    </row>
    <row r="19392" spans="1:25">
      <c r="A19392">
        <v>206</v>
      </c>
      <c r="B19392">
        <v>206</v>
      </c>
      <c r="C19392" s="20">
        <v>0.0028125</v>
      </c>
      <c r="D19392" s="20"/>
      <c r="E19392" s="21" t="s">
        <v>108</v>
      </c>
      <c r="F19392" s="4">
        <v>78</v>
      </c>
      <c r="H19392" s="4">
        <v>0.27146103978157</v>
      </c>
      <c r="I19392" s="4">
        <v>2.61248588562012</v>
      </c>
      <c r="J19392" s="4">
        <v>0.220158591866493</v>
      </c>
      <c r="L19392" s="4">
        <v>8.4595365524292</v>
      </c>
      <c r="M19392" s="4">
        <v>31.1629867553711</v>
      </c>
      <c r="N19392" s="4">
        <v>38.4247398376465</v>
      </c>
      <c r="S19392" s="4">
        <v>17.2200984954834</v>
      </c>
      <c r="T19392" s="4">
        <v>3.18149304389954</v>
      </c>
      <c r="U19392" s="4">
        <v>0.811013579368591</v>
      </c>
      <c r="V19392" s="4">
        <v>12.9032258987427</v>
      </c>
      <c r="W19392" s="4">
        <v>0.746424555778503</v>
      </c>
      <c r="X19392" s="4">
        <v>0</v>
      </c>
      <c r="Y19392" s="4">
        <v>0</v>
      </c>
    </row>
    <row r="19393" spans="1:25">
      <c r="A19393">
        <v>206</v>
      </c>
      <c r="B19393">
        <v>206</v>
      </c>
      <c r="C19393" s="20">
        <v>0.00295138888888889</v>
      </c>
      <c r="D19393" s="20"/>
      <c r="E19393" s="21" t="s">
        <v>108</v>
      </c>
      <c r="F19393" s="4">
        <v>78</v>
      </c>
      <c r="H19393" s="4">
        <v>0.345460683107376</v>
      </c>
      <c r="I19393" s="4">
        <v>3.32464337348938</v>
      </c>
      <c r="J19393" s="4">
        <v>0.280478954315186</v>
      </c>
      <c r="L19393" s="4">
        <v>10.9424247741699</v>
      </c>
      <c r="M19393" s="4">
        <v>31.674877166748</v>
      </c>
      <c r="N19393" s="4">
        <v>39.013355255127</v>
      </c>
      <c r="S19393" s="4">
        <v>17.2795066833496</v>
      </c>
      <c r="T19393" s="4">
        <v>3.13409423828125</v>
      </c>
      <c r="U19393" s="4">
        <v>0.811898350715637</v>
      </c>
      <c r="V19393" s="4">
        <v>20</v>
      </c>
      <c r="W19393" s="4">
        <v>0.94989812374115</v>
      </c>
      <c r="X19393" s="4">
        <v>0</v>
      </c>
      <c r="Y19393" s="4">
        <v>0</v>
      </c>
    </row>
    <row r="19394" spans="1:25">
      <c r="A19394">
        <v>206</v>
      </c>
      <c r="B19394">
        <v>206</v>
      </c>
      <c r="C19394" s="20">
        <v>0.00313657407407407</v>
      </c>
      <c r="D19394" s="20"/>
      <c r="E19394" s="21" t="s">
        <v>108</v>
      </c>
      <c r="F19394" s="4">
        <v>83</v>
      </c>
      <c r="H19394" s="4">
        <v>0.54076075553894</v>
      </c>
      <c r="I19394" s="4">
        <v>5.20417165756226</v>
      </c>
      <c r="J19394" s="4">
        <v>0.43864980340004</v>
      </c>
      <c r="L19394" s="4">
        <v>17.6004962921143</v>
      </c>
      <c r="M19394" s="4">
        <v>32.5476570129395</v>
      </c>
      <c r="N19394" s="4">
        <v>40.1242561340332</v>
      </c>
      <c r="S19394" s="4">
        <v>17.378231048584</v>
      </c>
      <c r="T19394" s="4">
        <v>3.0484311580658</v>
      </c>
      <c r="U19394" s="4">
        <v>0.811171650886536</v>
      </c>
      <c r="V19394" s="4">
        <v>19.1693305969238</v>
      </c>
      <c r="W19394" s="4">
        <v>1.48690617084503</v>
      </c>
      <c r="X19394" s="4">
        <v>0.800000011920929</v>
      </c>
      <c r="Y19394" s="4">
        <v>0</v>
      </c>
    </row>
    <row r="19395" spans="1:25">
      <c r="A19395">
        <v>206</v>
      </c>
      <c r="B19395">
        <v>206</v>
      </c>
      <c r="C19395" s="20">
        <v>0.00332175925925926</v>
      </c>
      <c r="D19395" s="20"/>
      <c r="E19395" s="21" t="s">
        <v>33</v>
      </c>
      <c r="F19395" s="4">
        <v>91.5</v>
      </c>
      <c r="H19395" s="4">
        <v>0.585572719573975</v>
      </c>
      <c r="I19395" s="4">
        <v>5.63543272018433</v>
      </c>
      <c r="J19395" s="4">
        <v>0.478233247995377</v>
      </c>
      <c r="L19395" s="4">
        <v>17.2692260742188</v>
      </c>
      <c r="M19395" s="4">
        <v>29.4911727905273</v>
      </c>
      <c r="N19395" s="4">
        <v>36.110466003418</v>
      </c>
      <c r="S19395" s="4">
        <v>17.0043544769287</v>
      </c>
      <c r="T19395" s="4">
        <v>3.38281607627869</v>
      </c>
      <c r="U19395" s="4">
        <v>0.816693186759949</v>
      </c>
      <c r="V19395" s="4">
        <v>22.5140724182129</v>
      </c>
      <c r="W19395" s="4">
        <v>1.61012363433838</v>
      </c>
      <c r="X19395" s="4">
        <v>2.31207013130188</v>
      </c>
      <c r="Y19395" s="4">
        <v>0</v>
      </c>
    </row>
    <row r="19396" spans="1:25">
      <c r="A19396">
        <v>206</v>
      </c>
      <c r="B19396">
        <v>206</v>
      </c>
      <c r="C19396" s="20">
        <v>0.00347222222222222</v>
      </c>
      <c r="D19396" s="20"/>
      <c r="E19396" s="21" t="s">
        <v>33</v>
      </c>
      <c r="F19396" s="4">
        <v>92</v>
      </c>
      <c r="H19396" s="4">
        <v>0.851338088512421</v>
      </c>
      <c r="I19396" s="4">
        <v>8.19310474395752</v>
      </c>
      <c r="J19396" s="4">
        <v>0.665400505065918</v>
      </c>
      <c r="L19396" s="4">
        <v>24.2955532073975</v>
      </c>
      <c r="M19396" s="4">
        <v>28.5380783081055</v>
      </c>
      <c r="N19396" s="4">
        <v>36.5126762390137</v>
      </c>
      <c r="S19396" s="4">
        <v>16.9039993286133</v>
      </c>
      <c r="T19396" s="4">
        <v>3.34606552124023</v>
      </c>
      <c r="U19396" s="4">
        <v>0.78159373998642</v>
      </c>
      <c r="V19396" s="4">
        <v>18.7793426513672</v>
      </c>
      <c r="W19396" s="4">
        <v>2.34088706970215</v>
      </c>
      <c r="X19396" s="4">
        <v>3</v>
      </c>
      <c r="Y19396" s="4">
        <v>0</v>
      </c>
    </row>
    <row r="19397" spans="1:25">
      <c r="A19397">
        <v>206</v>
      </c>
      <c r="B19397">
        <v>206</v>
      </c>
      <c r="C19397" s="20">
        <v>0.00366898148148148</v>
      </c>
      <c r="D19397" s="20"/>
      <c r="E19397" s="21" t="s">
        <v>33</v>
      </c>
      <c r="F19397" s="4">
        <v>101</v>
      </c>
      <c r="H19397" s="4">
        <v>0.702463150024414</v>
      </c>
      <c r="I19397" s="4">
        <v>6.76036262512207</v>
      </c>
      <c r="J19397" s="4">
        <v>0.529175639152527</v>
      </c>
      <c r="L19397" s="4">
        <v>18.5830593109131</v>
      </c>
      <c r="M19397" s="4">
        <v>26.4541416168213</v>
      </c>
      <c r="N19397" s="4">
        <v>35.1169967651367</v>
      </c>
      <c r="S19397" s="4">
        <v>16.6130809783936</v>
      </c>
      <c r="T19397" s="4">
        <v>3.47752666473389</v>
      </c>
      <c r="U19397" s="4">
        <v>0.753314435482025</v>
      </c>
      <c r="V19397" s="4">
        <v>21.6086463928223</v>
      </c>
      <c r="W19397" s="4">
        <v>1.93153214454651</v>
      </c>
      <c r="X19397" s="4">
        <v>3.00000023841858</v>
      </c>
      <c r="Y19397" s="4">
        <v>0</v>
      </c>
    </row>
    <row r="19398" spans="1:25">
      <c r="A19398">
        <v>206</v>
      </c>
      <c r="B19398">
        <v>206</v>
      </c>
      <c r="C19398" s="20">
        <v>0.00385416666666667</v>
      </c>
      <c r="D19398" s="20"/>
      <c r="E19398" s="21" t="s">
        <v>33</v>
      </c>
      <c r="F19398" s="4">
        <v>102</v>
      </c>
      <c r="H19398" s="4">
        <v>1.03869235515594</v>
      </c>
      <c r="I19398" s="4">
        <v>9.99616432189941</v>
      </c>
      <c r="J19398" s="4">
        <v>0.732368052005768</v>
      </c>
      <c r="L19398" s="4">
        <v>24.0327816009521</v>
      </c>
      <c r="M19398" s="4">
        <v>23.1375350952148</v>
      </c>
      <c r="N19398" s="4">
        <v>32.8151702880859</v>
      </c>
      <c r="S19398" s="4">
        <v>16.0455284118652</v>
      </c>
      <c r="T19398" s="4">
        <v>3.7187864780426</v>
      </c>
      <c r="U19398" s="4">
        <v>0.705086588859558</v>
      </c>
      <c r="V19398" s="4">
        <v>22.3741436004639</v>
      </c>
      <c r="W19398" s="4">
        <v>2.85604691505432</v>
      </c>
      <c r="X19398" s="4">
        <v>2.99999976158142</v>
      </c>
      <c r="Y19398" s="4">
        <v>0</v>
      </c>
    </row>
    <row r="19399" spans="1:25">
      <c r="A19399">
        <v>206</v>
      </c>
      <c r="B19399">
        <v>206</v>
      </c>
      <c r="C19399" s="20">
        <v>0.00399305555555556</v>
      </c>
      <c r="D19399" s="20"/>
      <c r="E19399" s="21" t="s">
        <v>33</v>
      </c>
      <c r="F19399" s="4">
        <v>105</v>
      </c>
      <c r="H19399" s="4">
        <v>1.19114816188812</v>
      </c>
      <c r="I19399" s="4">
        <v>11.4633674621582</v>
      </c>
      <c r="J19399" s="4">
        <v>0.818357527256012</v>
      </c>
      <c r="L19399" s="4">
        <v>25.7831745147705</v>
      </c>
      <c r="M19399" s="4">
        <v>21.6456489562988</v>
      </c>
      <c r="N19399" s="4">
        <v>31.5060024261475</v>
      </c>
      <c r="S19399" s="4">
        <v>15.7292652130127</v>
      </c>
      <c r="T19399" s="4">
        <v>3.87170791625977</v>
      </c>
      <c r="U19399" s="4">
        <v>0.687032520771027</v>
      </c>
      <c r="V19399" s="4">
        <v>23.4192028045654</v>
      </c>
      <c r="W19399" s="4">
        <v>3.27524781227112</v>
      </c>
      <c r="X19399" s="4">
        <v>3</v>
      </c>
      <c r="Y19399" s="4">
        <v>0</v>
      </c>
    </row>
    <row r="19400" spans="1:25">
      <c r="A19400">
        <v>206</v>
      </c>
      <c r="B19400">
        <v>206</v>
      </c>
      <c r="C19400" s="20">
        <v>0.00417824074074074</v>
      </c>
      <c r="D19400" s="20"/>
      <c r="E19400" s="21" t="s">
        <v>33</v>
      </c>
      <c r="F19400" s="4">
        <v>109</v>
      </c>
      <c r="H19400" s="4">
        <v>1.26791095733643</v>
      </c>
      <c r="I19400" s="4">
        <v>12.2021169662476</v>
      </c>
      <c r="J19400" s="4">
        <v>0.878519058227539</v>
      </c>
      <c r="L19400" s="4">
        <v>26.2666511535645</v>
      </c>
      <c r="M19400" s="4">
        <v>20.716480255127</v>
      </c>
      <c r="N19400" s="4">
        <v>29.8987827301025</v>
      </c>
      <c r="S19400" s="4">
        <v>15.4884147644043</v>
      </c>
      <c r="T19400" s="4">
        <v>4.0776629447937</v>
      </c>
      <c r="U19400" s="4">
        <v>0.692887008190155</v>
      </c>
      <c r="V19400" s="4">
        <v>22.5988693237305</v>
      </c>
      <c r="W19400" s="4">
        <v>3.48631906509399</v>
      </c>
      <c r="X19400" s="4">
        <v>2.99999976158142</v>
      </c>
      <c r="Y19400" s="4">
        <v>0</v>
      </c>
    </row>
    <row r="19401" spans="1:25">
      <c r="A19401">
        <v>206</v>
      </c>
      <c r="B19401">
        <v>206</v>
      </c>
      <c r="C19401" s="20">
        <v>0.00436342592592593</v>
      </c>
      <c r="D19401" s="20"/>
      <c r="E19401" s="21" t="s">
        <v>33</v>
      </c>
      <c r="F19401" s="4">
        <v>117</v>
      </c>
      <c r="H19401" s="4">
        <v>1.27514743804932</v>
      </c>
      <c r="I19401" s="4">
        <v>12.2717599868774</v>
      </c>
      <c r="J19401" s="4">
        <v>0.898114025592804</v>
      </c>
      <c r="L19401" s="4">
        <v>26.5855350494385</v>
      </c>
      <c r="M19401" s="4">
        <v>20.8489894866943</v>
      </c>
      <c r="N19401" s="4">
        <v>29.6015148162842</v>
      </c>
      <c r="S19401" s="4">
        <v>15.5092000961304</v>
      </c>
      <c r="T19401" s="4">
        <v>4.11817264556885</v>
      </c>
      <c r="U19401" s="4">
        <v>0.704321682453156</v>
      </c>
      <c r="V19401" s="4">
        <v>19.3673343658447</v>
      </c>
      <c r="W19401" s="4">
        <v>3.50621724128723</v>
      </c>
      <c r="X19401" s="4">
        <v>3</v>
      </c>
      <c r="Y19401" s="4">
        <v>0</v>
      </c>
    </row>
    <row r="19402" spans="1:25">
      <c r="A19402">
        <v>206</v>
      </c>
      <c r="B19402">
        <v>206</v>
      </c>
      <c r="C19402" s="20">
        <v>0.00452546296296296</v>
      </c>
      <c r="D19402" s="20"/>
      <c r="E19402" s="21" t="s">
        <v>33</v>
      </c>
      <c r="F19402" s="4">
        <v>106</v>
      </c>
      <c r="H19402" s="4">
        <v>1.36879014968872</v>
      </c>
      <c r="I19402" s="4">
        <v>13.1729583740234</v>
      </c>
      <c r="J19402" s="4">
        <v>0.995166301727295</v>
      </c>
      <c r="L19402" s="4">
        <v>27.7336692810059</v>
      </c>
      <c r="M19402" s="4">
        <v>20.2614479064941</v>
      </c>
      <c r="N19402" s="4">
        <v>27.8683757781982</v>
      </c>
      <c r="S19402" s="4">
        <v>15.3233785629272</v>
      </c>
      <c r="T19402" s="4">
        <v>4.37171745300293</v>
      </c>
      <c r="U19402" s="4">
        <v>0.727040827274323</v>
      </c>
      <c r="V19402" s="4">
        <v>20.5902519226074</v>
      </c>
      <c r="W19402" s="4">
        <v>3.76370239257812</v>
      </c>
      <c r="X19402" s="4">
        <v>2.99999976158142</v>
      </c>
      <c r="Y19402" s="4">
        <v>0</v>
      </c>
    </row>
    <row r="19403" spans="1:25">
      <c r="A19403">
        <v>206</v>
      </c>
      <c r="B19403">
        <v>206</v>
      </c>
      <c r="C19403" s="20">
        <v>0.0046875</v>
      </c>
      <c r="D19403" s="20"/>
      <c r="E19403" s="21" t="s">
        <v>33</v>
      </c>
      <c r="F19403" s="4">
        <v>108</v>
      </c>
      <c r="H19403" s="4">
        <v>1.36353075504303</v>
      </c>
      <c r="I19403" s="4">
        <v>13.1223430633545</v>
      </c>
      <c r="J19403" s="4">
        <v>1.01499366760254</v>
      </c>
      <c r="L19403" s="4">
        <v>28.9215183258057</v>
      </c>
      <c r="M19403" s="4">
        <v>21.2107563018799</v>
      </c>
      <c r="N19403" s="4">
        <v>28.4942836761475</v>
      </c>
      <c r="S19403" s="4">
        <v>15.5540866851807</v>
      </c>
      <c r="T19403" s="4">
        <v>4.27651262283325</v>
      </c>
      <c r="U19403" s="4">
        <v>0.744386315345764</v>
      </c>
      <c r="V19403" s="4">
        <v>17.467248916626</v>
      </c>
      <c r="W19403" s="4">
        <v>3.74924087524414</v>
      </c>
      <c r="X19403" s="4">
        <v>2.99999976158142</v>
      </c>
      <c r="Y19403" s="4">
        <v>5</v>
      </c>
    </row>
    <row r="19404" spans="1:25">
      <c r="A19404">
        <v>206</v>
      </c>
      <c r="B19404">
        <v>206</v>
      </c>
      <c r="C19404" s="20">
        <v>0.00487268518518519</v>
      </c>
      <c r="D19404" s="20"/>
      <c r="E19404" s="21" t="s">
        <v>33</v>
      </c>
      <c r="F19404" s="4">
        <v>109</v>
      </c>
      <c r="H19404" s="4">
        <v>1.35022747516632</v>
      </c>
      <c r="I19404" s="4">
        <v>12.9943141937256</v>
      </c>
      <c r="J19404" s="4">
        <v>1.03028118610382</v>
      </c>
      <c r="L19404" s="4">
        <v>28.2685031890869</v>
      </c>
      <c r="M19404" s="4">
        <v>20.9361038208008</v>
      </c>
      <c r="N19404" s="4">
        <v>27.4376583099365</v>
      </c>
      <c r="S19404" s="4">
        <v>15.4609107971191</v>
      </c>
      <c r="T19404" s="4">
        <v>4.43960285186768</v>
      </c>
      <c r="U19404" s="4">
        <v>0.763042688369751</v>
      </c>
      <c r="V19404" s="4">
        <v>15.4241638183594</v>
      </c>
      <c r="W19404" s="4">
        <v>3.7126612663269</v>
      </c>
      <c r="X19404" s="4">
        <v>3</v>
      </c>
      <c r="Y19404" s="4">
        <v>4.99999952316284</v>
      </c>
    </row>
    <row r="19405" spans="1:25">
      <c r="A19405">
        <v>206</v>
      </c>
      <c r="B19405">
        <v>206</v>
      </c>
      <c r="C19405" s="20">
        <v>0.00506944444444444</v>
      </c>
      <c r="D19405" s="20"/>
      <c r="E19405" s="21" t="s">
        <v>33</v>
      </c>
      <c r="F19405" s="4">
        <v>112</v>
      </c>
      <c r="H19405" s="4">
        <v>1.37963783740997</v>
      </c>
      <c r="I19405" s="4">
        <v>13.2773542404175</v>
      </c>
      <c r="J19405" s="4">
        <v>1.06237006187439</v>
      </c>
      <c r="L19405" s="4">
        <v>27.7883415222168</v>
      </c>
      <c r="M19405" s="4">
        <v>20.1417655944824</v>
      </c>
      <c r="N19405" s="4">
        <v>26.1569328308105</v>
      </c>
      <c r="S19405" s="4">
        <v>15.2360544204712</v>
      </c>
      <c r="T19405" s="4">
        <v>4.65499973297119</v>
      </c>
      <c r="U19405" s="4">
        <v>0.770035445690155</v>
      </c>
      <c r="V19405" s="4">
        <v>17.4418601989746</v>
      </c>
      <c r="W19405" s="4">
        <v>3.79352974891663</v>
      </c>
      <c r="X19405" s="4">
        <v>3</v>
      </c>
      <c r="Y19405" s="4">
        <v>5.00000047683716</v>
      </c>
    </row>
    <row r="19406" spans="1:25">
      <c r="A19406">
        <v>206</v>
      </c>
      <c r="B19406">
        <v>206</v>
      </c>
      <c r="C19406" s="20">
        <v>0.00524305555555556</v>
      </c>
      <c r="D19406" s="20"/>
      <c r="E19406" s="21" t="s">
        <v>33</v>
      </c>
      <c r="F19406" s="4">
        <v>115</v>
      </c>
      <c r="H19406" s="4">
        <v>1.4275928735733</v>
      </c>
      <c r="I19406" s="4">
        <v>13.738862991333</v>
      </c>
      <c r="J19406" s="4">
        <v>1.08522498607635</v>
      </c>
      <c r="L19406" s="4">
        <v>28.2641372680664</v>
      </c>
      <c r="M19406" s="4">
        <v>19.7984580993652</v>
      </c>
      <c r="N19406" s="4">
        <v>26.0444946289063</v>
      </c>
      <c r="S19406" s="4">
        <v>15.1497268676758</v>
      </c>
      <c r="T19406" s="4">
        <v>4.67495441436768</v>
      </c>
      <c r="U19406" s="4">
        <v>0.760178208351135</v>
      </c>
      <c r="V19406" s="4">
        <v>16.1725063323975</v>
      </c>
      <c r="W19406" s="4">
        <v>3.92538952827454</v>
      </c>
      <c r="X19406" s="4">
        <v>3</v>
      </c>
      <c r="Y19406" s="4">
        <v>5</v>
      </c>
    </row>
    <row r="19407" spans="1:25">
      <c r="A19407">
        <v>206</v>
      </c>
      <c r="B19407">
        <v>206</v>
      </c>
      <c r="C19407" s="20">
        <v>0.00539351851851852</v>
      </c>
      <c r="D19407" s="20"/>
      <c r="E19407" s="21" t="s">
        <v>33</v>
      </c>
      <c r="F19407" s="4">
        <v>120</v>
      </c>
      <c r="H19407" s="4">
        <v>1.88809180259705</v>
      </c>
      <c r="I19407" s="4">
        <v>18.1706123352051</v>
      </c>
      <c r="J19407" s="4">
        <v>1.4432235956192</v>
      </c>
      <c r="L19407" s="4">
        <v>36.0574569702148</v>
      </c>
      <c r="M19407" s="4">
        <v>19.0973014831543</v>
      </c>
      <c r="N19407" s="4">
        <v>24.9839706420898</v>
      </c>
      <c r="S19407" s="4">
        <v>14.9315748214722</v>
      </c>
      <c r="T19407" s="4">
        <v>4.87168550491333</v>
      </c>
      <c r="U19407" s="4">
        <v>0.764382123947144</v>
      </c>
      <c r="V19407" s="4">
        <v>17.8438663482666</v>
      </c>
      <c r="W19407" s="4">
        <v>5.1916036605835</v>
      </c>
      <c r="X19407" s="4">
        <v>3.00000023841858</v>
      </c>
      <c r="Y19407" s="4">
        <v>5</v>
      </c>
    </row>
    <row r="19408" spans="1:25">
      <c r="A19408">
        <v>206</v>
      </c>
      <c r="B19408">
        <v>206</v>
      </c>
      <c r="C19408" s="20">
        <v>0.00555555555555556</v>
      </c>
      <c r="D19408" s="20"/>
      <c r="E19408" s="21" t="s">
        <v>33</v>
      </c>
      <c r="F19408" s="4">
        <v>120</v>
      </c>
      <c r="H19408" s="4">
        <v>1.46777284145355</v>
      </c>
      <c r="I19408" s="4">
        <v>14.1255474090576</v>
      </c>
      <c r="J19408" s="4">
        <v>1.21321380138397</v>
      </c>
      <c r="L19408" s="4">
        <v>31.4948329925537</v>
      </c>
      <c r="M19408" s="4">
        <v>21.4575653076172</v>
      </c>
      <c r="N19408" s="4">
        <v>25.9598369598389</v>
      </c>
      <c r="S19408" s="4">
        <v>15.5192356109619</v>
      </c>
      <c r="T19408" s="4">
        <v>4.68987274169922</v>
      </c>
      <c r="U19408" s="4">
        <v>0.826567828655243</v>
      </c>
      <c r="V19408" s="4">
        <v>16.9611301422119</v>
      </c>
      <c r="W19408" s="4">
        <v>4.03587055206299</v>
      </c>
      <c r="X19408" s="4">
        <v>3.00000023841858</v>
      </c>
      <c r="Y19408" s="4">
        <v>5</v>
      </c>
    </row>
    <row r="19409" spans="1:25">
      <c r="A19409">
        <v>206</v>
      </c>
      <c r="B19409">
        <v>206</v>
      </c>
      <c r="C19409" s="20">
        <v>0.00575231481481481</v>
      </c>
      <c r="D19409" s="20"/>
      <c r="E19409" s="21" t="s">
        <v>33</v>
      </c>
      <c r="F19409" s="4">
        <v>121</v>
      </c>
      <c r="H19409" s="4">
        <v>1.8031268119812</v>
      </c>
      <c r="I19409" s="4">
        <v>17.3529262542725</v>
      </c>
      <c r="J19409" s="4">
        <v>1.4860405921936</v>
      </c>
      <c r="L19409" s="4">
        <v>37.0792427062988</v>
      </c>
      <c r="M19409" s="4">
        <v>20.5638580322266</v>
      </c>
      <c r="N19409" s="4">
        <v>24.9517021179199</v>
      </c>
      <c r="S19409" s="4">
        <v>15.2866239547729</v>
      </c>
      <c r="T19409" s="4">
        <v>4.87775087356567</v>
      </c>
      <c r="U19409" s="4">
        <v>0.824146449565887</v>
      </c>
      <c r="V19409" s="4">
        <v>18.248176574707</v>
      </c>
      <c r="W19409" s="4">
        <v>4.95797872543335</v>
      </c>
      <c r="X19409" s="4">
        <v>3</v>
      </c>
      <c r="Y19409" s="4">
        <v>5</v>
      </c>
    </row>
    <row r="19410" spans="1:25">
      <c r="A19410">
        <v>206</v>
      </c>
      <c r="B19410">
        <v>206</v>
      </c>
      <c r="C19410" s="20">
        <v>0.00592592592592593</v>
      </c>
      <c r="D19410" s="20"/>
      <c r="E19410" s="21" t="s">
        <v>33</v>
      </c>
      <c r="F19410" s="4">
        <v>122</v>
      </c>
      <c r="H19410" s="4">
        <v>1.68545043468475</v>
      </c>
      <c r="I19410" s="4">
        <v>16.2204322814941</v>
      </c>
      <c r="J19410" s="4">
        <v>1.45299685001373</v>
      </c>
      <c r="L19410" s="4">
        <v>37.0204467773438</v>
      </c>
      <c r="M19410" s="4">
        <v>21.9647197723389</v>
      </c>
      <c r="N19410" s="4">
        <v>25.4786834716797</v>
      </c>
      <c r="S19410" s="4">
        <v>15.6035318374634</v>
      </c>
      <c r="T19410" s="4">
        <v>4.77758932113647</v>
      </c>
      <c r="U19410" s="4">
        <v>0.862082242965698</v>
      </c>
      <c r="V19410" s="4">
        <v>23.3766231536865</v>
      </c>
      <c r="W19410" s="4">
        <v>4.63440942764282</v>
      </c>
      <c r="X19410" s="4">
        <v>3</v>
      </c>
      <c r="Y19410" s="4">
        <v>5</v>
      </c>
    </row>
    <row r="19411" spans="1:25">
      <c r="A19411">
        <v>206</v>
      </c>
      <c r="B19411">
        <v>206</v>
      </c>
      <c r="C19411" s="20">
        <v>0.00611111111111111</v>
      </c>
      <c r="D19411" s="20"/>
      <c r="E19411" s="21" t="s">
        <v>33</v>
      </c>
      <c r="F19411" s="4">
        <v>123</v>
      </c>
      <c r="H19411" s="4">
        <v>1.79069876670837</v>
      </c>
      <c r="I19411" s="4">
        <v>17.2333202362061</v>
      </c>
      <c r="J19411" s="4">
        <v>1.55203580856323</v>
      </c>
      <c r="L19411" s="4">
        <v>39.1214752197266</v>
      </c>
      <c r="M19411" s="4">
        <v>21.8470439910889</v>
      </c>
      <c r="N19411" s="4">
        <v>25.2065544128418</v>
      </c>
      <c r="S19411" s="4">
        <v>15.5694246292114</v>
      </c>
      <c r="T19411" s="4">
        <v>4.82872438430786</v>
      </c>
      <c r="U19411" s="4">
        <v>0.866720795631409</v>
      </c>
      <c r="V19411" s="4">
        <v>19.5822448730469</v>
      </c>
      <c r="W19411" s="4">
        <v>4.92380571365356</v>
      </c>
      <c r="X19411" s="4">
        <v>3</v>
      </c>
      <c r="Y19411" s="4">
        <v>7.5</v>
      </c>
    </row>
    <row r="19412" spans="1:25">
      <c r="A19412">
        <v>206</v>
      </c>
      <c r="B19412">
        <v>206</v>
      </c>
      <c r="C19412" s="20">
        <v>0.00627314814814815</v>
      </c>
      <c r="D19412" s="20"/>
      <c r="E19412" s="21" t="s">
        <v>33</v>
      </c>
      <c r="F19412" s="4">
        <v>125</v>
      </c>
      <c r="H19412" s="4">
        <v>1.78554630279541</v>
      </c>
      <c r="I19412" s="4">
        <v>17.1837348937988</v>
      </c>
      <c r="J19412" s="4">
        <v>1.60482156276703</v>
      </c>
      <c r="L19412" s="4">
        <v>41.1772537231445</v>
      </c>
      <c r="M19412" s="4">
        <v>23.0614318847656</v>
      </c>
      <c r="N19412" s="4">
        <v>25.6584625244141</v>
      </c>
      <c r="S19412" s="4">
        <v>15.8170900344849</v>
      </c>
      <c r="T19412" s="4">
        <v>4.74430561065674</v>
      </c>
      <c r="U19412" s="4">
        <v>0.898784637451172</v>
      </c>
      <c r="V19412" s="4">
        <v>20.7182312011719</v>
      </c>
      <c r="W19412" s="4">
        <v>4.90963840484619</v>
      </c>
      <c r="X19412" s="4">
        <v>3.00000023841858</v>
      </c>
      <c r="Y19412" s="4">
        <v>7.49999952316284</v>
      </c>
    </row>
    <row r="19413" spans="1:25">
      <c r="A19413">
        <v>206</v>
      </c>
      <c r="B19413">
        <v>206</v>
      </c>
      <c r="C19413" s="20">
        <v>0.00644675925925926</v>
      </c>
      <c r="D19413" s="20"/>
      <c r="E19413" s="21" t="s">
        <v>33</v>
      </c>
      <c r="F19413" s="4">
        <v>128</v>
      </c>
      <c r="H19413" s="4">
        <v>1.65105926990509</v>
      </c>
      <c r="I19413" s="4">
        <v>15.889458656311</v>
      </c>
      <c r="J19413" s="4">
        <v>1.48942601680756</v>
      </c>
      <c r="L19413" s="4">
        <v>38.111888885498</v>
      </c>
      <c r="M19413" s="4">
        <v>23.0832958221436</v>
      </c>
      <c r="N19413" s="4">
        <v>25.588306427002</v>
      </c>
      <c r="S19413" s="4">
        <v>15.8183088302612</v>
      </c>
      <c r="T19413" s="4">
        <v>4.75719594955444</v>
      </c>
      <c r="U19413" s="4">
        <v>0.902103304862976</v>
      </c>
      <c r="V19413" s="4">
        <v>23.3614521026611</v>
      </c>
      <c r="W19413" s="4">
        <v>4.53984546661377</v>
      </c>
      <c r="X19413" s="4">
        <v>3</v>
      </c>
      <c r="Y19413" s="4">
        <v>7.49999952316284</v>
      </c>
    </row>
    <row r="19414" spans="1:25">
      <c r="A19414">
        <v>206</v>
      </c>
      <c r="B19414">
        <v>206</v>
      </c>
      <c r="C19414" s="20">
        <v>0.00659722222222222</v>
      </c>
      <c r="D19414" s="20"/>
      <c r="E19414" s="21" t="s">
        <v>33</v>
      </c>
      <c r="F19414" s="4">
        <v>127.5</v>
      </c>
      <c r="H19414" s="4">
        <v>1.85778045654297</v>
      </c>
      <c r="I19414" s="4">
        <v>17.8789005279541</v>
      </c>
      <c r="J19414" s="4">
        <v>1.66017699241638</v>
      </c>
      <c r="L19414" s="4">
        <v>41.08349609375</v>
      </c>
      <c r="M19414" s="4">
        <v>22.1142902374268</v>
      </c>
      <c r="N19414" s="4">
        <v>24.7464561462402</v>
      </c>
      <c r="S19414" s="4">
        <v>15.6035652160645</v>
      </c>
      <c r="T19414" s="4">
        <v>4.91769075393677</v>
      </c>
      <c r="U19414" s="4">
        <v>0.893634676933289</v>
      </c>
      <c r="V19414" s="4">
        <v>18.54714012146</v>
      </c>
      <c r="W19414" s="4">
        <v>5.10825729370117</v>
      </c>
      <c r="X19414" s="4">
        <v>3</v>
      </c>
      <c r="Y19414" s="4">
        <v>7.49999952316284</v>
      </c>
    </row>
    <row r="19415" spans="1:25">
      <c r="A19415">
        <v>206</v>
      </c>
      <c r="B19415">
        <v>206</v>
      </c>
      <c r="C19415" s="20">
        <v>0.00677083333333333</v>
      </c>
      <c r="D19415" s="20"/>
      <c r="E19415" s="21" t="s">
        <v>33</v>
      </c>
      <c r="F19415" s="4">
        <v>129</v>
      </c>
      <c r="H19415" s="4">
        <v>1.9958918094635</v>
      </c>
      <c r="I19415" s="4">
        <v>19.2080574035645</v>
      </c>
      <c r="J19415" s="4">
        <v>1.79884016513824</v>
      </c>
      <c r="L19415" s="4">
        <v>44.1598854064941</v>
      </c>
      <c r="M19415" s="4">
        <v>22.1253910064697</v>
      </c>
      <c r="N19415" s="4">
        <v>24.5490875244141</v>
      </c>
      <c r="S19415" s="4">
        <v>15.5975160598755</v>
      </c>
      <c r="T19415" s="4">
        <v>4.95688724517822</v>
      </c>
      <c r="U19415" s="4">
        <v>0.901271402835846</v>
      </c>
      <c r="V19415" s="4">
        <v>20.6327362060547</v>
      </c>
      <c r="W19415" s="4">
        <v>5.4880166053772</v>
      </c>
      <c r="X19415" s="4">
        <v>2.99999976158142</v>
      </c>
      <c r="Y19415" s="4">
        <v>7.5</v>
      </c>
    </row>
    <row r="19416" spans="1:25">
      <c r="A19416">
        <v>206</v>
      </c>
      <c r="B19416">
        <v>206</v>
      </c>
      <c r="C19416" s="20">
        <v>0.00694444444444444</v>
      </c>
      <c r="D19416" s="20"/>
      <c r="E19416" s="21" t="s">
        <v>33</v>
      </c>
      <c r="F19416" s="4">
        <v>132</v>
      </c>
      <c r="H19416" s="4">
        <v>2.06973266601562</v>
      </c>
      <c r="I19416" s="4">
        <v>19.9186859130859</v>
      </c>
      <c r="J19416" s="4">
        <v>1.93398404121399</v>
      </c>
      <c r="L19416" s="4">
        <v>47.3751487731934</v>
      </c>
      <c r="M19416" s="4">
        <v>22.8895015716553</v>
      </c>
      <c r="N19416" s="4">
        <v>24.4961433410645</v>
      </c>
      <c r="S19416" s="4">
        <v>15.7392702102661</v>
      </c>
      <c r="T19416" s="4">
        <v>4.96743679046631</v>
      </c>
      <c r="U19416" s="4">
        <v>0.934412479400635</v>
      </c>
      <c r="V19416" s="4">
        <v>20.1748485565186</v>
      </c>
      <c r="W19416" s="4">
        <v>5.69105291366577</v>
      </c>
      <c r="X19416" s="4">
        <v>2.99999976158142</v>
      </c>
      <c r="Y19416" s="4">
        <v>7.49999952316284</v>
      </c>
    </row>
    <row r="19417" spans="1:25">
      <c r="A19417">
        <v>206</v>
      </c>
      <c r="B19417">
        <v>206</v>
      </c>
      <c r="C19417" s="20">
        <v>0.0071412037037037</v>
      </c>
      <c r="D19417" s="20"/>
      <c r="E19417" s="21" t="s">
        <v>33</v>
      </c>
      <c r="F19417" s="4">
        <v>135</v>
      </c>
      <c r="H19417" s="4">
        <v>1.95847606658936</v>
      </c>
      <c r="I19417" s="4">
        <v>18.8479747772217</v>
      </c>
      <c r="J19417" s="4">
        <v>1.88100838661194</v>
      </c>
      <c r="L19417" s="4">
        <v>46.153507232666</v>
      </c>
      <c r="M19417" s="4">
        <v>23.5660305023193</v>
      </c>
      <c r="N19417" s="4">
        <v>24.5365772247314</v>
      </c>
      <c r="S19417" s="4">
        <v>15.8606519699097</v>
      </c>
      <c r="T19417" s="4">
        <v>4.95925998687744</v>
      </c>
      <c r="U19417" s="4">
        <v>0.960444927215576</v>
      </c>
      <c r="V19417" s="4">
        <v>20.9545993804932</v>
      </c>
      <c r="W19417" s="4">
        <v>5.38513565063477</v>
      </c>
      <c r="X19417" s="4">
        <v>3</v>
      </c>
      <c r="Y19417" s="4">
        <v>7.50000047683716</v>
      </c>
    </row>
    <row r="19418" spans="1:25">
      <c r="A19418">
        <v>206</v>
      </c>
      <c r="B19418">
        <v>206</v>
      </c>
      <c r="C19418" s="20">
        <v>0.00729166666666667</v>
      </c>
      <c r="D19418" s="20"/>
      <c r="E19418" s="21" t="s">
        <v>33</v>
      </c>
      <c r="F19418" s="4">
        <v>134</v>
      </c>
      <c r="H19418" s="4">
        <v>2.13685464859009</v>
      </c>
      <c r="I19418" s="4">
        <v>20.5646553039551</v>
      </c>
      <c r="J19418" s="4">
        <v>2.05569195747375</v>
      </c>
      <c r="L19418" s="4">
        <v>51.3431091308594</v>
      </c>
      <c r="M19418" s="4">
        <v>24.0274219512939</v>
      </c>
      <c r="N19418" s="4">
        <v>24.9760723114014</v>
      </c>
      <c r="S19418" s="4">
        <v>15.9565353393555</v>
      </c>
      <c r="T19418" s="4">
        <v>4.87269449234009</v>
      </c>
      <c r="U19418" s="4">
        <v>0.96201765537262</v>
      </c>
      <c r="V19418" s="4">
        <v>23.2198162078857</v>
      </c>
      <c r="W19418" s="4">
        <v>5.87561559677124</v>
      </c>
      <c r="X19418" s="4">
        <v>3.00000047683716</v>
      </c>
      <c r="Y19418" s="4">
        <v>7.50000143051147</v>
      </c>
    </row>
    <row r="19419" spans="1:25">
      <c r="A19419">
        <v>206</v>
      </c>
      <c r="B19419">
        <v>206</v>
      </c>
      <c r="C19419" s="20">
        <v>0.00748842592592593</v>
      </c>
      <c r="D19419" s="20"/>
      <c r="E19419" s="21" t="s">
        <v>33</v>
      </c>
      <c r="F19419" s="4">
        <v>135</v>
      </c>
      <c r="H19419" s="4">
        <v>1.96522676944733</v>
      </c>
      <c r="I19419" s="4">
        <v>18.9129428863525</v>
      </c>
      <c r="J19419" s="4">
        <v>1.95618605613708</v>
      </c>
      <c r="L19419" s="4">
        <v>51.5686988830566</v>
      </c>
      <c r="M19419" s="4">
        <v>26.2405853271484</v>
      </c>
      <c r="N19419" s="4">
        <v>26.3618583679199</v>
      </c>
      <c r="S19419" s="4">
        <v>16.3446922302246</v>
      </c>
      <c r="T19419" s="4">
        <v>4.61858606338501</v>
      </c>
      <c r="U19419" s="4">
        <v>0.995399653911591</v>
      </c>
      <c r="V19419" s="4">
        <v>24.720422744751</v>
      </c>
      <c r="W19419" s="4">
        <v>5.4036979675293</v>
      </c>
      <c r="X19419" s="4">
        <v>3</v>
      </c>
      <c r="Y19419" s="4">
        <v>9.32607269287109</v>
      </c>
    </row>
    <row r="19420" spans="1:25">
      <c r="A19420">
        <v>206</v>
      </c>
      <c r="B19420">
        <v>206</v>
      </c>
      <c r="C19420" s="20">
        <v>0.00763888888888889</v>
      </c>
      <c r="D19420" s="20"/>
      <c r="E19420" s="21" t="s">
        <v>33</v>
      </c>
      <c r="F19420" s="4">
        <v>137</v>
      </c>
      <c r="H19420" s="4">
        <v>2.03875637054443</v>
      </c>
      <c r="I19420" s="4">
        <v>19.6205768585205</v>
      </c>
      <c r="J19420" s="4">
        <v>1.99397039413452</v>
      </c>
      <c r="L19420" s="4">
        <v>50.8722496032715</v>
      </c>
      <c r="M19420" s="4">
        <v>24.9525890350342</v>
      </c>
      <c r="N19420" s="4">
        <v>25.5130424499512</v>
      </c>
      <c r="S19420" s="4">
        <v>16.1250858306885</v>
      </c>
      <c r="T19420" s="4">
        <v>4.77094888687134</v>
      </c>
      <c r="U19420" s="4">
        <v>0.97803270816803</v>
      </c>
      <c r="V19420" s="4">
        <v>22.2717151641846</v>
      </c>
      <c r="W19420" s="4">
        <v>5.60587930679321</v>
      </c>
      <c r="X19420" s="4">
        <v>3</v>
      </c>
      <c r="Y19420" s="4">
        <v>10.0000009536743</v>
      </c>
    </row>
    <row r="19421" spans="1:25">
      <c r="A19421">
        <v>206</v>
      </c>
      <c r="B19421">
        <v>206</v>
      </c>
      <c r="C19421" s="20">
        <v>0.00782407407407408</v>
      </c>
      <c r="D19421" s="20"/>
      <c r="E19421" s="21" t="s">
        <v>33</v>
      </c>
      <c r="F19421" s="4">
        <v>139</v>
      </c>
      <c r="H19421" s="4">
        <v>2.17891097068787</v>
      </c>
      <c r="I19421" s="4">
        <v>20.9693965911865</v>
      </c>
      <c r="J19421" s="4">
        <v>2.14755129814148</v>
      </c>
      <c r="L19421" s="4">
        <v>53.5145301818848</v>
      </c>
      <c r="M19421" s="4">
        <v>24.5602188110352</v>
      </c>
      <c r="N19421" s="4">
        <v>24.9188594818115</v>
      </c>
      <c r="S19421" s="4">
        <v>16.0403652191162</v>
      </c>
      <c r="T19421" s="4">
        <v>4.88374137878418</v>
      </c>
      <c r="U19421" s="4">
        <v>0.985607624053955</v>
      </c>
      <c r="V19421" s="4">
        <v>22.8281555175781</v>
      </c>
      <c r="W19421" s="4">
        <v>5.99125623703003</v>
      </c>
      <c r="X19421" s="4">
        <v>3.00000023841858</v>
      </c>
      <c r="Y19421" s="4">
        <v>10.0000009536743</v>
      </c>
    </row>
    <row r="19422" spans="1:25">
      <c r="A19422">
        <v>206</v>
      </c>
      <c r="B19422">
        <v>206</v>
      </c>
      <c r="C19422" s="20">
        <v>0.00800925925925926</v>
      </c>
      <c r="D19422" s="20"/>
      <c r="E19422" s="21" t="s">
        <v>33</v>
      </c>
      <c r="F19422" s="4">
        <v>142</v>
      </c>
      <c r="H19422" s="4">
        <v>2.14484667778015</v>
      </c>
      <c r="I19422" s="4">
        <v>20.6415672302246</v>
      </c>
      <c r="J19422" s="4">
        <v>2.15846085548401</v>
      </c>
      <c r="L19422" s="4">
        <v>55.0390205383301</v>
      </c>
      <c r="M19422" s="4">
        <v>25.6610507965088</v>
      </c>
      <c r="N19422" s="4">
        <v>25.4991970062256</v>
      </c>
      <c r="S19422" s="4">
        <v>16.230131149292</v>
      </c>
      <c r="T19422" s="4">
        <v>4.77346277236938</v>
      </c>
      <c r="U19422" s="4">
        <v>1.00634741783142</v>
      </c>
      <c r="V19422" s="4">
        <v>23.2558116912842</v>
      </c>
      <c r="W19422" s="4">
        <v>5.89759063720703</v>
      </c>
      <c r="X19422" s="4">
        <v>2.99999952316284</v>
      </c>
      <c r="Y19422" s="4">
        <v>10</v>
      </c>
    </row>
    <row r="19423" spans="1:25">
      <c r="A19423">
        <v>206</v>
      </c>
      <c r="B19423">
        <v>206</v>
      </c>
      <c r="C19423" s="20">
        <v>0.00818287037037037</v>
      </c>
      <c r="D19423" s="20"/>
      <c r="E19423" s="21" t="s">
        <v>33</v>
      </c>
      <c r="F19423" s="4">
        <v>144</v>
      </c>
      <c r="H19423" s="4">
        <v>2.29830050468445</v>
      </c>
      <c r="I19423" s="4">
        <v>22.1183757781982</v>
      </c>
      <c r="J19423" s="4">
        <v>2.33124876022339</v>
      </c>
      <c r="L19423" s="4">
        <v>60.5331840515137</v>
      </c>
      <c r="M19423" s="4">
        <v>26.3382377624512</v>
      </c>
      <c r="N19423" s="4">
        <v>25.9659900665283</v>
      </c>
      <c r="S19423" s="4">
        <v>16.3435592651367</v>
      </c>
      <c r="T19423" s="4">
        <v>4.6883544921875</v>
      </c>
      <c r="U19423" s="4">
        <v>1.0143358707428</v>
      </c>
      <c r="V19423" s="4">
        <v>27.3259601593018</v>
      </c>
      <c r="W19423" s="4">
        <v>6.31953573226929</v>
      </c>
      <c r="X19423" s="4">
        <v>3</v>
      </c>
      <c r="Y19423" s="4">
        <v>10</v>
      </c>
    </row>
    <row r="19424" spans="1:25">
      <c r="A19424">
        <v>206</v>
      </c>
      <c r="B19424">
        <v>206</v>
      </c>
      <c r="C19424" s="20">
        <v>0.00834490740740741</v>
      </c>
      <c r="D19424" s="20"/>
      <c r="E19424" s="21" t="s">
        <v>33</v>
      </c>
      <c r="F19424" s="4">
        <v>144.5</v>
      </c>
      <c r="H19424" s="4">
        <v>2.07399201393127</v>
      </c>
      <c r="I19424" s="4">
        <v>19.9596767425537</v>
      </c>
      <c r="J19424" s="4">
        <v>2.14222955703735</v>
      </c>
      <c r="L19424" s="4">
        <v>55.180965423584</v>
      </c>
      <c r="M19424" s="4">
        <v>26.6061611175537</v>
      </c>
      <c r="N19424" s="4">
        <v>25.7586612701416</v>
      </c>
      <c r="S19424" s="4">
        <v>16.3722095489502</v>
      </c>
      <c r="T19424" s="4">
        <v>4.72573518753052</v>
      </c>
      <c r="U19424" s="4">
        <v>1.03290152549744</v>
      </c>
      <c r="V19424" s="4">
        <v>24.8104763031006</v>
      </c>
      <c r="W19424" s="4">
        <v>5.70276498794556</v>
      </c>
      <c r="X19424" s="4">
        <v>3</v>
      </c>
      <c r="Y19424" s="4">
        <v>10</v>
      </c>
    </row>
    <row r="19425" spans="1:25">
      <c r="A19425">
        <v>206</v>
      </c>
      <c r="B19425">
        <v>206</v>
      </c>
      <c r="C19425" s="20">
        <v>0.00851851851851852</v>
      </c>
      <c r="D19425" s="20"/>
      <c r="E19425" s="21" t="s">
        <v>33</v>
      </c>
      <c r="F19425" s="4">
        <v>146</v>
      </c>
      <c r="H19425" s="4">
        <v>2.4438784122467</v>
      </c>
      <c r="I19425" s="4">
        <v>23.5193881988525</v>
      </c>
      <c r="J19425" s="4">
        <v>2.46619701385498</v>
      </c>
      <c r="L19425" s="4">
        <v>60.4181060791016</v>
      </c>
      <c r="M19425" s="4">
        <v>24.7222232818604</v>
      </c>
      <c r="N19425" s="4">
        <v>24.4984912872314</v>
      </c>
      <c r="S19425" s="4">
        <v>16.0484256744385</v>
      </c>
      <c r="T19425" s="4">
        <v>4.9668083190918</v>
      </c>
      <c r="U19425" s="4">
        <v>1.0091325044632</v>
      </c>
      <c r="V19425" s="4">
        <v>24.0641708374023</v>
      </c>
      <c r="W19425" s="4">
        <v>6.71982526779175</v>
      </c>
      <c r="X19425" s="4">
        <v>3</v>
      </c>
      <c r="Y19425" s="4">
        <v>10</v>
      </c>
    </row>
    <row r="19426" spans="1:25">
      <c r="A19426">
        <v>206</v>
      </c>
      <c r="B19426">
        <v>206</v>
      </c>
      <c r="C19426" s="20">
        <v>0.00869212962962963</v>
      </c>
      <c r="D19426" s="20"/>
      <c r="E19426" s="21" t="s">
        <v>33</v>
      </c>
      <c r="F19426" s="4">
        <v>145</v>
      </c>
      <c r="H19426" s="4">
        <v>2.40661573410034</v>
      </c>
      <c r="I19426" s="4">
        <v>23.1607799530029</v>
      </c>
      <c r="J19426" s="4">
        <v>2.51977181434631</v>
      </c>
      <c r="L19426" s="4">
        <v>66.4019088745117</v>
      </c>
      <c r="M19426" s="4">
        <v>27.5914039611816</v>
      </c>
      <c r="N19426" s="4">
        <v>26.3523502349854</v>
      </c>
      <c r="S19426" s="4">
        <v>16.5223865509033</v>
      </c>
      <c r="T19426" s="4">
        <v>4.62014722824097</v>
      </c>
      <c r="U19426" s="4">
        <v>1.0470187664032</v>
      </c>
      <c r="V19426" s="4">
        <v>28.455286026001</v>
      </c>
      <c r="W19426" s="4">
        <v>6.61736583709717</v>
      </c>
      <c r="X19426" s="4">
        <v>3.00000023841858</v>
      </c>
      <c r="Y19426" s="4">
        <v>9.99999904632568</v>
      </c>
    </row>
    <row r="19427" spans="1:25">
      <c r="A19427">
        <v>206</v>
      </c>
      <c r="B19427">
        <v>206</v>
      </c>
      <c r="C19427" s="20">
        <v>0.00885416666666667</v>
      </c>
      <c r="D19427" s="20"/>
      <c r="E19427" s="21" t="s">
        <v>33</v>
      </c>
      <c r="F19427" s="4">
        <v>144</v>
      </c>
      <c r="H19427" s="4">
        <v>2.31386756896973</v>
      </c>
      <c r="I19427" s="4">
        <v>22.2681903839111</v>
      </c>
      <c r="J19427" s="4">
        <v>2.47989058494568</v>
      </c>
      <c r="L19427" s="4">
        <v>66.5465698242187</v>
      </c>
      <c r="M19427" s="4">
        <v>28.7598876953125</v>
      </c>
      <c r="N19427" s="4">
        <v>26.8344783782959</v>
      </c>
      <c r="S19427" s="4">
        <v>16.6801319122314</v>
      </c>
      <c r="T19427" s="4">
        <v>4.53781747817993</v>
      </c>
      <c r="U19427" s="4">
        <v>1.07175135612488</v>
      </c>
      <c r="V19427" s="4">
        <v>29.4323749542236</v>
      </c>
      <c r="W19427" s="4">
        <v>6.36233997344971</v>
      </c>
      <c r="X19427" s="4">
        <v>3.33328676223755</v>
      </c>
      <c r="Y19427" s="4">
        <v>10</v>
      </c>
    </row>
    <row r="19428" spans="1:25">
      <c r="A19428">
        <v>206</v>
      </c>
      <c r="B19428">
        <v>206</v>
      </c>
      <c r="C19428" s="20">
        <v>0.00905092592592593</v>
      </c>
      <c r="D19428" s="20"/>
      <c r="E19428" s="21" t="s">
        <v>33</v>
      </c>
      <c r="F19428" s="4">
        <v>146</v>
      </c>
      <c r="H19428" s="4">
        <v>2.39483571052551</v>
      </c>
      <c r="I19428" s="4">
        <v>23.0474109649658</v>
      </c>
      <c r="J19428" s="4">
        <v>2.56726050376892</v>
      </c>
      <c r="L19428" s="4">
        <v>69.3834838867187</v>
      </c>
      <c r="M19428" s="4">
        <v>28.9721260070801</v>
      </c>
      <c r="N19428" s="4">
        <v>27.026273727417</v>
      </c>
      <c r="S19428" s="4">
        <v>16.7111225128174</v>
      </c>
      <c r="T19428" s="4">
        <v>4.50589752197266</v>
      </c>
      <c r="U19428" s="4">
        <v>1.07199859619141</v>
      </c>
      <c r="V19428" s="4">
        <v>29.3219318389893</v>
      </c>
      <c r="W19428" s="4">
        <v>6.58497476577759</v>
      </c>
      <c r="X19428" s="4">
        <v>3.40000033378601</v>
      </c>
      <c r="Y19428" s="4">
        <v>10.0000009536743</v>
      </c>
    </row>
    <row r="19429" spans="1:25">
      <c r="A19429">
        <v>206</v>
      </c>
      <c r="B19429">
        <v>206</v>
      </c>
      <c r="C19429" s="20">
        <v>0.00921296296296296</v>
      </c>
      <c r="D19429" s="20"/>
      <c r="E19429" s="21" t="s">
        <v>33</v>
      </c>
      <c r="F19429" s="4">
        <v>152</v>
      </c>
      <c r="H19429" s="4">
        <v>2.42720460891724</v>
      </c>
      <c r="I19429" s="4">
        <v>23.358922958374</v>
      </c>
      <c r="J19429" s="4">
        <v>2.62754011154175</v>
      </c>
      <c r="L19429" s="4">
        <v>69.2480163574219</v>
      </c>
      <c r="M19429" s="4">
        <v>28.5299453735352</v>
      </c>
      <c r="N19429" s="4">
        <v>26.3546943664551</v>
      </c>
      <c r="S19429" s="4">
        <v>16.6362457275391</v>
      </c>
      <c r="T19429" s="4">
        <v>4.61968231201172</v>
      </c>
      <c r="U19429" s="4">
        <v>1.08253753185272</v>
      </c>
      <c r="V19429" s="4">
        <v>28.8659782409668</v>
      </c>
      <c r="W19429" s="4">
        <v>6.67397785186768</v>
      </c>
      <c r="X19429" s="4">
        <v>3.40000033378601</v>
      </c>
      <c r="Y19429" s="4">
        <v>10.0000009536743</v>
      </c>
    </row>
    <row r="19430" spans="1:25">
      <c r="A19430">
        <v>206</v>
      </c>
      <c r="B19430">
        <v>206</v>
      </c>
      <c r="C19430" s="20">
        <v>0.00938657407407407</v>
      </c>
      <c r="D19430" s="20"/>
      <c r="E19430" s="21" t="s">
        <v>33</v>
      </c>
      <c r="F19430" s="4">
        <v>155</v>
      </c>
      <c r="H19430" s="4">
        <v>2.61751055717468</v>
      </c>
      <c r="I19430" s="4">
        <v>25.1903896331787</v>
      </c>
      <c r="J19430" s="4">
        <v>2.87295508384705</v>
      </c>
      <c r="L19430" s="4">
        <v>77.8824996948242</v>
      </c>
      <c r="M19430" s="4">
        <v>29.7544174194336</v>
      </c>
      <c r="N19430" s="4">
        <v>27.1088466644287</v>
      </c>
      <c r="S19430" s="4">
        <v>16.8005676269531</v>
      </c>
      <c r="T19430" s="4">
        <v>4.49225568771362</v>
      </c>
      <c r="U19430" s="4">
        <v>1.09759068489075</v>
      </c>
      <c r="V19430" s="4">
        <v>32.6530609130859</v>
      </c>
      <c r="W19430" s="4">
        <v>7.1972541809082</v>
      </c>
      <c r="X19430" s="4">
        <v>3.40000009536743</v>
      </c>
      <c r="Y19430" s="4">
        <v>10.0000009536743</v>
      </c>
    </row>
    <row r="19431" spans="1:25">
      <c r="A19431">
        <v>206</v>
      </c>
      <c r="B19431">
        <v>206</v>
      </c>
      <c r="C19431" s="20">
        <v>0.00956018518518519</v>
      </c>
      <c r="D19431" s="20"/>
      <c r="E19431" s="21" t="s">
        <v>33</v>
      </c>
      <c r="F19431" s="4">
        <v>155</v>
      </c>
      <c r="H19431" s="4">
        <v>2.48465991020203</v>
      </c>
      <c r="I19431" s="4">
        <v>23.9118614196777</v>
      </c>
      <c r="J19431" s="4">
        <v>2.80354261398315</v>
      </c>
      <c r="L19431" s="4">
        <v>77.7641906738281</v>
      </c>
      <c r="M19431" s="4">
        <v>31.2977199554443</v>
      </c>
      <c r="N19431" s="4">
        <v>27.7378311157227</v>
      </c>
      <c r="S19431" s="4">
        <v>16.9798526763916</v>
      </c>
      <c r="T19431" s="4">
        <v>4.39125299453735</v>
      </c>
      <c r="U19431" s="4">
        <v>1.12834060192108</v>
      </c>
      <c r="V19431" s="4">
        <v>33.1720809936523</v>
      </c>
      <c r="W19431" s="4">
        <v>6.83196020126343</v>
      </c>
      <c r="X19431" s="4">
        <v>3.40000033378601</v>
      </c>
      <c r="Y19431" s="4">
        <v>10.0000019073486</v>
      </c>
    </row>
    <row r="19432" spans="1:25">
      <c r="A19432">
        <v>206</v>
      </c>
      <c r="B19432">
        <v>206</v>
      </c>
      <c r="C19432" s="20">
        <v>0.0097337962962963</v>
      </c>
      <c r="D19432" s="20"/>
      <c r="E19432" s="21" t="s">
        <v>33</v>
      </c>
      <c r="F19432" s="4">
        <v>157</v>
      </c>
      <c r="H19432" s="4">
        <v>2.61473798751831</v>
      </c>
      <c r="I19432" s="4">
        <v>25.1637058258057</v>
      </c>
      <c r="J19432" s="4">
        <v>2.94873476028442</v>
      </c>
      <c r="L19432" s="4">
        <v>80.2748718261719</v>
      </c>
      <c r="M19432" s="4">
        <v>30.7009239196777</v>
      </c>
      <c r="N19432" s="4">
        <v>27.2234973907471</v>
      </c>
      <c r="S19432" s="4">
        <v>16.9033699035645</v>
      </c>
      <c r="T19432" s="4">
        <v>4.47346210479736</v>
      </c>
      <c r="U19432" s="4">
        <v>1.12773621082306</v>
      </c>
      <c r="V19432" s="4">
        <v>32.0213470458984</v>
      </c>
      <c r="W19432" s="4">
        <v>7.18963003158569</v>
      </c>
      <c r="X19432" s="4">
        <v>3.39999985694885</v>
      </c>
      <c r="Y19432" s="4">
        <v>9.99999904632568</v>
      </c>
    </row>
    <row r="19433" spans="1:25">
      <c r="A19433">
        <v>206</v>
      </c>
      <c r="B19433">
        <v>206</v>
      </c>
      <c r="C19433" s="20">
        <v>0.00989583333333333</v>
      </c>
      <c r="D19433" s="20"/>
      <c r="E19433" s="21" t="s">
        <v>33</v>
      </c>
      <c r="F19433" s="4">
        <v>159</v>
      </c>
      <c r="H19433" s="4">
        <v>2.60984587669373</v>
      </c>
      <c r="I19433" s="4">
        <v>25.116626739502</v>
      </c>
      <c r="J19433" s="4">
        <v>2.98919320106506</v>
      </c>
      <c r="L19433" s="4">
        <v>82.1821594238281</v>
      </c>
      <c r="M19433" s="4">
        <v>31.4892768859863</v>
      </c>
      <c r="N19433" s="4">
        <v>27.4930896759033</v>
      </c>
      <c r="S19433" s="4">
        <v>16.9902858734131</v>
      </c>
      <c r="T19433" s="4">
        <v>4.42996406555176</v>
      </c>
      <c r="U19433" s="4">
        <v>1.14535236358643</v>
      </c>
      <c r="V19433" s="4">
        <v>32.7645034790039</v>
      </c>
      <c r="W19433" s="4">
        <v>7.17617893218994</v>
      </c>
      <c r="X19433" s="4">
        <v>3.40000009536743</v>
      </c>
      <c r="Y19433" s="4">
        <v>10.0000009536743</v>
      </c>
    </row>
    <row r="19434" spans="1:25">
      <c r="A19434">
        <v>206</v>
      </c>
      <c r="B19434">
        <v>206</v>
      </c>
      <c r="C19434" s="20">
        <v>0.0100810185185185</v>
      </c>
      <c r="D19434" s="20"/>
      <c r="E19434" s="21" t="s">
        <v>33</v>
      </c>
      <c r="F19434" s="4">
        <v>161</v>
      </c>
      <c r="H19434" s="4">
        <v>2.62836003303528</v>
      </c>
      <c r="I19434" s="4">
        <v>25.2948017120361</v>
      </c>
      <c r="J19434" s="4">
        <v>2.96771502494812</v>
      </c>
      <c r="L19434" s="4">
        <v>81.8679275512695</v>
      </c>
      <c r="M19434" s="4">
        <v>31.147912979126</v>
      </c>
      <c r="N19434" s="4">
        <v>27.586181640625</v>
      </c>
      <c r="S19434" s="4">
        <v>16.9601802825928</v>
      </c>
      <c r="T19434" s="4">
        <v>4.41517162322998</v>
      </c>
      <c r="U19434" s="4">
        <v>1.12911283969879</v>
      </c>
      <c r="V19434" s="4">
        <v>34.4827575683594</v>
      </c>
      <c r="W19434" s="4">
        <v>7.22708606719971</v>
      </c>
      <c r="X19434" s="4">
        <v>3.40000033378601</v>
      </c>
      <c r="Y19434" s="4">
        <v>10</v>
      </c>
    </row>
    <row r="19435" spans="1:25">
      <c r="A19435">
        <v>206</v>
      </c>
      <c r="B19435">
        <v>206</v>
      </c>
      <c r="C19435" s="20">
        <v>0.0102546296296296</v>
      </c>
      <c r="D19435" s="20"/>
      <c r="E19435" s="21" t="s">
        <v>33</v>
      </c>
      <c r="F19435" s="4">
        <v>162</v>
      </c>
      <c r="H19435" s="4">
        <v>2.75030279159546</v>
      </c>
      <c r="I19435" s="4">
        <v>26.468355178833</v>
      </c>
      <c r="J19435" s="4">
        <v>3.12769436836243</v>
      </c>
      <c r="L19435" s="4">
        <v>87.5458679199219</v>
      </c>
      <c r="M19435" s="4">
        <v>31.831356048584</v>
      </c>
      <c r="N19435" s="4">
        <v>27.9905452728271</v>
      </c>
      <c r="S19435" s="4">
        <v>17.0391941070557</v>
      </c>
      <c r="T19435" s="4">
        <v>4.35195589065552</v>
      </c>
      <c r="U19435" s="4">
        <v>1.13721823692322</v>
      </c>
      <c r="V19435" s="4">
        <v>35.3634567260742</v>
      </c>
      <c r="W19435" s="4">
        <v>7.56238698959351</v>
      </c>
      <c r="X19435" s="4">
        <v>3.40000009536743</v>
      </c>
      <c r="Y19435" s="4">
        <v>11.7786493301392</v>
      </c>
    </row>
    <row r="19436" spans="1:25">
      <c r="A19436">
        <v>206</v>
      </c>
      <c r="B19436">
        <v>206</v>
      </c>
      <c r="C19436" s="20">
        <v>0.0104282407407407</v>
      </c>
      <c r="D19436" s="20"/>
      <c r="E19436" s="21" t="s">
        <v>33</v>
      </c>
      <c r="F19436" s="4">
        <v>166</v>
      </c>
      <c r="H19436" s="4">
        <v>2.70689916610718</v>
      </c>
      <c r="I19436" s="4">
        <v>26.0506477355957</v>
      </c>
      <c r="J19436" s="4">
        <v>3.13248157501221</v>
      </c>
      <c r="L19436" s="4">
        <v>90.4692459106445</v>
      </c>
      <c r="M19436" s="4">
        <v>33.4217262268066</v>
      </c>
      <c r="N19436" s="4">
        <v>28.8810138702393</v>
      </c>
      <c r="S19436" s="4">
        <v>17.2096862792969</v>
      </c>
      <c r="T19436" s="4">
        <v>4.21898221969604</v>
      </c>
      <c r="U19436" s="4">
        <v>1.15722131729126</v>
      </c>
      <c r="V19436" s="4">
        <v>36.6847839355469</v>
      </c>
      <c r="W19436" s="4">
        <v>7.44304227828979</v>
      </c>
      <c r="X19436" s="4">
        <v>3.40000009536743</v>
      </c>
      <c r="Y19436" s="4">
        <v>12</v>
      </c>
    </row>
    <row r="19437" spans="1:25">
      <c r="A19437">
        <v>206</v>
      </c>
      <c r="B19437">
        <v>206</v>
      </c>
      <c r="C19437" s="20">
        <v>0.0106018518518519</v>
      </c>
      <c r="D19437" s="20"/>
      <c r="E19437" s="21" t="s">
        <v>33</v>
      </c>
      <c r="F19437" s="4">
        <v>169</v>
      </c>
      <c r="H19437" s="4">
        <v>2.81383109092712</v>
      </c>
      <c r="I19437" s="4">
        <v>27.0797386169434</v>
      </c>
      <c r="J19437" s="4">
        <v>3.33181977272034</v>
      </c>
      <c r="L19437" s="4">
        <v>98.6232452392578</v>
      </c>
      <c r="M19437" s="4">
        <v>35.0494537353516</v>
      </c>
      <c r="N19437" s="4">
        <v>29.600414276123</v>
      </c>
      <c r="S19437" s="4">
        <v>17.3635559082031</v>
      </c>
      <c r="T19437" s="4">
        <v>4.11738586425781</v>
      </c>
      <c r="U19437" s="4">
        <v>1.18408668041229</v>
      </c>
      <c r="V19437" s="4">
        <v>39.7614326477051</v>
      </c>
      <c r="W19437" s="4">
        <v>7.73706817626953</v>
      </c>
      <c r="X19437" s="4">
        <v>3.40000033378601</v>
      </c>
      <c r="Y19437" s="4">
        <v>12.0000019073486</v>
      </c>
    </row>
    <row r="19438" spans="1:25">
      <c r="A19438">
        <v>206</v>
      </c>
      <c r="B19438">
        <v>206</v>
      </c>
      <c r="C19438" s="20">
        <v>0.010775462962963</v>
      </c>
      <c r="D19438" s="20"/>
      <c r="E19438" s="21" t="s">
        <v>33</v>
      </c>
      <c r="F19438" s="4">
        <v>171</v>
      </c>
      <c r="H19438" s="4">
        <v>2.78453922271728</v>
      </c>
      <c r="I19438" s="4">
        <v>26.7978382110596</v>
      </c>
      <c r="J19438" s="4">
        <v>3.33703422546387</v>
      </c>
      <c r="L19438" s="4">
        <v>100.714614868164</v>
      </c>
      <c r="M19438" s="4">
        <v>36.1692199707031</v>
      </c>
      <c r="N19438" s="4">
        <v>30.1808757781982</v>
      </c>
      <c r="S19438" s="4">
        <v>17.4642639160156</v>
      </c>
      <c r="T19438" s="4">
        <v>4.03894996643066</v>
      </c>
      <c r="U19438" s="4">
        <v>1.19841527938843</v>
      </c>
      <c r="V19438" s="4">
        <v>39.7088050842285</v>
      </c>
      <c r="W19438" s="4">
        <v>7.65652513504028</v>
      </c>
      <c r="X19438" s="4">
        <v>3.40000057220459</v>
      </c>
      <c r="Y19438" s="4">
        <v>12</v>
      </c>
    </row>
    <row r="19439" spans="1:25">
      <c r="A19439">
        <v>206</v>
      </c>
      <c r="B19439">
        <v>206</v>
      </c>
      <c r="C19439" s="20">
        <v>0.0109375</v>
      </c>
      <c r="D19439" s="20"/>
      <c r="E19439" s="21" t="s">
        <v>33</v>
      </c>
      <c r="F19439" s="4">
        <v>173</v>
      </c>
      <c r="H19439" s="4">
        <v>2.91527485847473</v>
      </c>
      <c r="I19439" s="4">
        <v>28.0560131072998</v>
      </c>
      <c r="J19439" s="4">
        <v>3.48638105392456</v>
      </c>
      <c r="L19439" s="4">
        <v>104.21159362793</v>
      </c>
      <c r="M19439" s="4">
        <v>35.7467460632324</v>
      </c>
      <c r="N19439" s="4">
        <v>29.8910503387451</v>
      </c>
      <c r="S19439" s="4">
        <v>17.4249649047852</v>
      </c>
      <c r="T19439" s="4">
        <v>4.0777268409729</v>
      </c>
      <c r="U19439" s="4">
        <v>1.19590127468109</v>
      </c>
      <c r="V19439" s="4">
        <v>41.7827301025391</v>
      </c>
      <c r="W19439" s="4">
        <v>8.01600360870361</v>
      </c>
      <c r="X19439" s="4">
        <v>3.40000033378601</v>
      </c>
      <c r="Y19439" s="4">
        <v>12</v>
      </c>
    </row>
    <row r="19440" spans="1:25">
      <c r="A19440">
        <v>206</v>
      </c>
      <c r="B19440">
        <v>206</v>
      </c>
      <c r="C19440" s="20">
        <v>0.0111226851851852</v>
      </c>
      <c r="D19440" s="20"/>
      <c r="E19440" s="21" t="s">
        <v>33</v>
      </c>
      <c r="F19440" s="4">
        <v>173</v>
      </c>
      <c r="H19440" s="4">
        <v>2.82792568206787</v>
      </c>
      <c r="I19440" s="4">
        <v>27.2153816223145</v>
      </c>
      <c r="J19440" s="4">
        <v>3.39747428894043</v>
      </c>
      <c r="L19440" s="4">
        <v>106.353546142578</v>
      </c>
      <c r="M19440" s="4">
        <v>37.608325958252</v>
      </c>
      <c r="N19440" s="4">
        <v>31.3037090301514</v>
      </c>
      <c r="S19440" s="4">
        <v>17.5952568054199</v>
      </c>
      <c r="T19440" s="4">
        <v>3.89550852775574</v>
      </c>
      <c r="U19440" s="4">
        <v>1.20140159130096</v>
      </c>
      <c r="V19440" s="4">
        <v>43.1090812683105</v>
      </c>
      <c r="W19440" s="4">
        <v>7.77582311630249</v>
      </c>
      <c r="X19440" s="4">
        <v>3.40000009536743</v>
      </c>
      <c r="Y19440" s="4">
        <v>12.0000019073486</v>
      </c>
    </row>
    <row r="19441" spans="1:25">
      <c r="A19441">
        <v>206</v>
      </c>
      <c r="B19441">
        <v>206</v>
      </c>
      <c r="C19441" s="20">
        <v>0.0112847222222222</v>
      </c>
      <c r="D19441" s="20"/>
      <c r="E19441" s="21" t="s">
        <v>34</v>
      </c>
      <c r="F19441" s="4">
        <v>175</v>
      </c>
      <c r="H19441" s="4">
        <v>2.5666401386261</v>
      </c>
      <c r="I19441" s="4">
        <v>24.7008228302002</v>
      </c>
      <c r="J19441" s="4">
        <v>3.06801080703735</v>
      </c>
      <c r="L19441" s="4">
        <v>91.1756973266602</v>
      </c>
      <c r="M19441" s="4">
        <v>35.523365020752</v>
      </c>
      <c r="N19441" s="4">
        <v>29.7181797027588</v>
      </c>
      <c r="S19441" s="4">
        <v>17.4032592773438</v>
      </c>
      <c r="T19441" s="4">
        <v>4.10121488571167</v>
      </c>
      <c r="U19441" s="4">
        <v>1.19534122943878</v>
      </c>
      <c r="V19441" s="4">
        <v>33.2409934997559</v>
      </c>
      <c r="W19441" s="4">
        <v>7.05737781524658</v>
      </c>
      <c r="X19441" s="4">
        <v>1.28144037723541</v>
      </c>
      <c r="Y19441" s="4">
        <v>1.31301939487457</v>
      </c>
    </row>
    <row r="19442" spans="1:25">
      <c r="A19442">
        <v>206</v>
      </c>
      <c r="B19442">
        <v>206</v>
      </c>
      <c r="C19442" s="20">
        <v>0.0114699074074074</v>
      </c>
      <c r="D19442" s="20"/>
      <c r="E19442" s="21" t="s">
        <v>34</v>
      </c>
      <c r="F19442" s="4">
        <v>176</v>
      </c>
      <c r="H19442" s="4">
        <v>2.26644039154053</v>
      </c>
      <c r="I19442" s="4">
        <v>21.8117618560791</v>
      </c>
      <c r="J19442" s="4">
        <v>2.73844766616821</v>
      </c>
      <c r="L19442" s="4">
        <v>78.7381896972656</v>
      </c>
      <c r="M19442" s="4">
        <v>34.7409057617188</v>
      </c>
      <c r="N19442" s="4">
        <v>28.7528553009033</v>
      </c>
      <c r="S19442" s="4">
        <v>17.3142032623291</v>
      </c>
      <c r="T19442" s="4">
        <v>4.23754787445068</v>
      </c>
      <c r="U19442" s="4">
        <v>1.20825934410095</v>
      </c>
      <c r="V19442" s="4">
        <v>33.4158401489258</v>
      </c>
      <c r="W19442" s="4">
        <v>6.23193216323853</v>
      </c>
      <c r="X19442" s="4">
        <v>0</v>
      </c>
      <c r="Y19442" s="4">
        <v>0</v>
      </c>
    </row>
    <row r="19443" spans="1:25">
      <c r="A19443">
        <v>207</v>
      </c>
      <c r="B19443">
        <v>207</v>
      </c>
      <c r="C19443" s="20">
        <v>0.000185185185185185</v>
      </c>
      <c r="D19443" s="20"/>
      <c r="E19443" s="21" t="s">
        <v>108</v>
      </c>
      <c r="F19443" s="4">
        <v>34</v>
      </c>
      <c r="H19443" s="4">
        <v>0.0815046802163124</v>
      </c>
      <c r="I19443" s="4">
        <v>0.812093734741211</v>
      </c>
      <c r="J19443" s="4">
        <v>0.0628581941127777</v>
      </c>
      <c r="L19443" s="4">
        <v>15.5589046478271</v>
      </c>
      <c r="M19443" s="4">
        <v>190.895843505859</v>
      </c>
      <c r="N19443" s="4">
        <v>247.523895263672</v>
      </c>
      <c r="S19443" s="4">
        <v>20.3346214294434</v>
      </c>
      <c r="T19443" s="4">
        <v>0.530430436134338</v>
      </c>
      <c r="U19443" s="4">
        <v>0.771221876144409</v>
      </c>
      <c r="V19443" s="4">
        <v>10.9890108108521</v>
      </c>
      <c r="W19443" s="4">
        <v>0.232026785612106</v>
      </c>
      <c r="X19443" s="4">
        <v>0</v>
      </c>
      <c r="Y19443" s="4">
        <v>0</v>
      </c>
    </row>
    <row r="19444" spans="1:25">
      <c r="A19444">
        <v>207</v>
      </c>
      <c r="B19444">
        <v>207</v>
      </c>
      <c r="C19444" s="20">
        <v>0.000381944444444444</v>
      </c>
      <c r="D19444" s="20"/>
      <c r="E19444" s="21" t="s">
        <v>108</v>
      </c>
      <c r="F19444" s="4">
        <v>66.5</v>
      </c>
      <c r="H19444" s="4">
        <v>0.29206982254982</v>
      </c>
      <c r="I19444" s="4">
        <v>2.91011595726013</v>
      </c>
      <c r="J19444" s="4">
        <v>0.248176068067551</v>
      </c>
      <c r="L19444" s="4">
        <v>11.530891418457</v>
      </c>
      <c r="M19444" s="4">
        <v>39.4799156188965</v>
      </c>
      <c r="N19444" s="4">
        <v>46.4625434875488</v>
      </c>
      <c r="S19444" s="4">
        <v>17.9623031616211</v>
      </c>
      <c r="T19444" s="4">
        <v>2.65258693695068</v>
      </c>
      <c r="U19444" s="4">
        <v>0.849714875221252</v>
      </c>
      <c r="V19444" s="4">
        <v>20.8695640563965</v>
      </c>
      <c r="W19444" s="4">
        <v>0.831461727619171</v>
      </c>
      <c r="X19444" s="4">
        <v>0</v>
      </c>
      <c r="Y19444" s="4">
        <v>0</v>
      </c>
    </row>
    <row r="19445" spans="1:25">
      <c r="A19445">
        <v>207</v>
      </c>
      <c r="B19445">
        <v>207</v>
      </c>
      <c r="C19445" s="20">
        <v>0.000520833333333333</v>
      </c>
      <c r="D19445" s="20"/>
      <c r="E19445" s="21" t="s">
        <v>108</v>
      </c>
      <c r="F19445" s="4">
        <v>71</v>
      </c>
      <c r="H19445" s="4">
        <v>0.307043105363846</v>
      </c>
      <c r="I19445" s="4">
        <v>3.05930614471436</v>
      </c>
      <c r="J19445" s="4">
        <v>0.279190391302109</v>
      </c>
      <c r="L19445" s="4">
        <v>10.8187026977539</v>
      </c>
      <c r="M19445" s="4">
        <v>35.2351264953613</v>
      </c>
      <c r="N19445" s="4">
        <v>38.7502670288086</v>
      </c>
      <c r="S19445" s="4">
        <v>17.5606117248535</v>
      </c>
      <c r="T19445" s="4">
        <v>3.17246055603027</v>
      </c>
      <c r="U19445" s="4">
        <v>0.90928727388382</v>
      </c>
      <c r="V19445" s="4">
        <v>15.0753765106201</v>
      </c>
      <c r="W19445" s="4">
        <v>0.874087452888489</v>
      </c>
      <c r="X19445" s="4">
        <v>0</v>
      </c>
      <c r="Y19445" s="4">
        <v>0</v>
      </c>
    </row>
    <row r="19446" spans="1:25">
      <c r="A19446">
        <v>207</v>
      </c>
      <c r="B19446">
        <v>207</v>
      </c>
      <c r="C19446" s="20">
        <v>0.000694444444444444</v>
      </c>
      <c r="D19446" s="20"/>
      <c r="E19446" s="21" t="s">
        <v>108</v>
      </c>
      <c r="F19446" s="4">
        <v>65.5</v>
      </c>
      <c r="H19446" s="4">
        <v>0.342610985040665</v>
      </c>
      <c r="I19446" s="4">
        <v>3.4136962890625</v>
      </c>
      <c r="J19446" s="4">
        <v>0.307345598936081</v>
      </c>
      <c r="L19446" s="4">
        <v>12.2282419204712</v>
      </c>
      <c r="M19446" s="4">
        <v>35.6913299560547</v>
      </c>
      <c r="N19446" s="4">
        <v>39.7866172790527</v>
      </c>
      <c r="S19446" s="4">
        <v>17.6125049591064</v>
      </c>
      <c r="T19446" s="4">
        <v>3.09088563919067</v>
      </c>
      <c r="U19446" s="4">
        <v>0.897068738937378</v>
      </c>
      <c r="V19446" s="4">
        <v>15.7273931503296</v>
      </c>
      <c r="W19446" s="4">
        <v>0.975341796875</v>
      </c>
      <c r="X19446" s="4">
        <v>0</v>
      </c>
      <c r="Y19446" s="4">
        <v>0</v>
      </c>
    </row>
    <row r="19447" spans="1:25">
      <c r="A19447">
        <v>207</v>
      </c>
      <c r="B19447">
        <v>207</v>
      </c>
      <c r="C19447" s="20">
        <v>0.00087962962962963</v>
      </c>
      <c r="D19447" s="20"/>
      <c r="E19447" s="21" t="s">
        <v>108</v>
      </c>
      <c r="F19447" s="4">
        <v>67</v>
      </c>
      <c r="H19447" s="4">
        <v>0.329908758401871</v>
      </c>
      <c r="I19447" s="4">
        <v>3.28713417053223</v>
      </c>
      <c r="J19447" s="4">
        <v>0.290481686592102</v>
      </c>
      <c r="L19447" s="4">
        <v>11.5828161239624</v>
      </c>
      <c r="M19447" s="4">
        <v>35.1091499328613</v>
      </c>
      <c r="N19447" s="4">
        <v>39.8745155334473</v>
      </c>
      <c r="S19447" s="4">
        <v>17.5693302154541</v>
      </c>
      <c r="T19447" s="4">
        <v>3.08418607711792</v>
      </c>
      <c r="U19447" s="4">
        <v>0.880490958690643</v>
      </c>
      <c r="V19447" s="4">
        <v>15.3158893585205</v>
      </c>
      <c r="W19447" s="4">
        <v>0.939181208610535</v>
      </c>
      <c r="X19447" s="4">
        <v>0</v>
      </c>
      <c r="Y19447" s="4">
        <v>0</v>
      </c>
    </row>
    <row r="19448" spans="1:25">
      <c r="A19448">
        <v>207</v>
      </c>
      <c r="B19448">
        <v>207</v>
      </c>
      <c r="C19448" s="20">
        <v>0.00105324074074074</v>
      </c>
      <c r="D19448" s="20"/>
      <c r="E19448" s="21" t="s">
        <v>108</v>
      </c>
      <c r="F19448" s="4">
        <v>70</v>
      </c>
      <c r="H19448" s="4">
        <v>0.366050779819489</v>
      </c>
      <c r="I19448" s="4">
        <v>3.64724493026733</v>
      </c>
      <c r="J19448" s="4">
        <v>0.327196568250656</v>
      </c>
      <c r="L19448" s="4">
        <v>12.70325756073</v>
      </c>
      <c r="M19448" s="4">
        <v>34.703540802002</v>
      </c>
      <c r="N19448" s="4">
        <v>38.8245429992676</v>
      </c>
      <c r="S19448" s="4">
        <v>17.520149230957</v>
      </c>
      <c r="T19448" s="4">
        <v>3.16649174690247</v>
      </c>
      <c r="U19448" s="4">
        <v>0.893855690956116</v>
      </c>
      <c r="V19448" s="4">
        <v>12.3626375198364</v>
      </c>
      <c r="W19448" s="4">
        <v>1.04207003116608</v>
      </c>
      <c r="X19448" s="4">
        <v>0.341208815574646</v>
      </c>
      <c r="Y19448" s="4">
        <v>0</v>
      </c>
    </row>
    <row r="19449" spans="1:25">
      <c r="A19449">
        <v>207</v>
      </c>
      <c r="B19449">
        <v>207</v>
      </c>
      <c r="C19449" s="20">
        <v>0.00122685185185185</v>
      </c>
      <c r="D19449" s="20"/>
      <c r="E19449" s="21" t="s">
        <v>108</v>
      </c>
      <c r="F19449" s="4">
        <v>70</v>
      </c>
      <c r="H19449" s="4">
        <v>0.485991328954697</v>
      </c>
      <c r="I19449" s="4">
        <v>4.84230470657349</v>
      </c>
      <c r="J19449" s="4">
        <v>0.450284391641617</v>
      </c>
      <c r="L19449" s="4">
        <v>17.219820022583</v>
      </c>
      <c r="M19449" s="4">
        <v>35.4323616027832</v>
      </c>
      <c r="N19449" s="4">
        <v>38.2420997619629</v>
      </c>
      <c r="S19449" s="4">
        <v>17.5670566558838</v>
      </c>
      <c r="T19449" s="4">
        <v>3.21405959129333</v>
      </c>
      <c r="U19449" s="4">
        <v>0.926527619361877</v>
      </c>
      <c r="V19449" s="4">
        <v>27.3615646362305</v>
      </c>
      <c r="W19449" s="4">
        <v>1.38351559638977</v>
      </c>
      <c r="X19449" s="4">
        <v>0.800000011920929</v>
      </c>
      <c r="Y19449" s="4">
        <v>0</v>
      </c>
    </row>
    <row r="19450" spans="1:25">
      <c r="A19450">
        <v>207</v>
      </c>
      <c r="B19450">
        <v>207</v>
      </c>
      <c r="C19450" s="20">
        <v>0.00141203703703704</v>
      </c>
      <c r="D19450" s="20"/>
      <c r="E19450" s="21" t="s">
        <v>33</v>
      </c>
      <c r="F19450" s="4">
        <v>75</v>
      </c>
      <c r="H19450" s="4">
        <v>0.671414375305176</v>
      </c>
      <c r="I19450" s="4">
        <v>6.68981695175171</v>
      </c>
      <c r="J19450" s="4">
        <v>0.569660484790802</v>
      </c>
      <c r="L19450" s="4">
        <v>20.3361968994141</v>
      </c>
      <c r="M19450" s="4">
        <v>30.2885932922363</v>
      </c>
      <c r="N19450" s="4">
        <v>35.698802947998</v>
      </c>
      <c r="S19450" s="4">
        <v>17.0597648620605</v>
      </c>
      <c r="T19450" s="4">
        <v>3.4403247833252</v>
      </c>
      <c r="U19450" s="4">
        <v>0.84844845533371</v>
      </c>
      <c r="V19450" s="4">
        <v>42.2805938720703</v>
      </c>
      <c r="W19450" s="4">
        <v>1.91137623786926</v>
      </c>
      <c r="X19450" s="4">
        <v>2.91262030601501</v>
      </c>
      <c r="Y19450" s="4">
        <v>0</v>
      </c>
    </row>
    <row r="19451" spans="1:25">
      <c r="A19451">
        <v>207</v>
      </c>
      <c r="B19451">
        <v>207</v>
      </c>
      <c r="C19451" s="20">
        <v>0.00157407407407407</v>
      </c>
      <c r="D19451" s="20"/>
      <c r="E19451" s="21" t="s">
        <v>33</v>
      </c>
      <c r="F19451" s="4">
        <v>73</v>
      </c>
      <c r="H19451" s="4">
        <v>0.719786524772644</v>
      </c>
      <c r="I19451" s="4">
        <v>7.17178583145142</v>
      </c>
      <c r="J19451" s="4">
        <v>0.618070721626282</v>
      </c>
      <c r="L19451" s="4">
        <v>22.8227996826172</v>
      </c>
      <c r="M19451" s="4">
        <v>31.7077331542969</v>
      </c>
      <c r="N19451" s="4">
        <v>36.9258728027344</v>
      </c>
      <c r="S19451" s="4">
        <v>17.2252254486084</v>
      </c>
      <c r="T19451" s="4">
        <v>3.32731151580811</v>
      </c>
      <c r="U19451" s="4">
        <v>0.858686149120331</v>
      </c>
      <c r="V19451" s="4">
        <v>60.3882102966309</v>
      </c>
      <c r="W19451" s="4">
        <v>2.04908156394958</v>
      </c>
      <c r="X19451" s="4">
        <v>2.99999976158142</v>
      </c>
      <c r="Y19451" s="4">
        <v>0</v>
      </c>
    </row>
    <row r="19452" spans="1:25">
      <c r="A19452">
        <v>207</v>
      </c>
      <c r="B19452">
        <v>207</v>
      </c>
      <c r="C19452" s="20">
        <v>0.00174768518518519</v>
      </c>
      <c r="D19452" s="20"/>
      <c r="E19452" s="21" t="s">
        <v>33</v>
      </c>
      <c r="F19452" s="4">
        <v>82</v>
      </c>
      <c r="H19452" s="4">
        <v>0.705118358135223</v>
      </c>
      <c r="I19452" s="4">
        <v>7.02563571929932</v>
      </c>
      <c r="J19452" s="4">
        <v>0.624266743659973</v>
      </c>
      <c r="L19452" s="4">
        <v>23.2413368225098</v>
      </c>
      <c r="M19452" s="4">
        <v>32.9609031677246</v>
      </c>
      <c r="N19452" s="4">
        <v>37.2298164367676</v>
      </c>
      <c r="S19452" s="4">
        <v>17.3459072113037</v>
      </c>
      <c r="T19452" s="4">
        <v>3.30042815208435</v>
      </c>
      <c r="U19452" s="4">
        <v>0.885336101055145</v>
      </c>
      <c r="V19452" s="4">
        <v>47.7137145996094</v>
      </c>
      <c r="W19452" s="4">
        <v>2.00732445716858</v>
      </c>
      <c r="X19452" s="4">
        <v>3</v>
      </c>
      <c r="Y19452" s="4">
        <v>0</v>
      </c>
    </row>
    <row r="19453" spans="1:25">
      <c r="A19453">
        <v>207</v>
      </c>
      <c r="B19453">
        <v>207</v>
      </c>
      <c r="C19453" s="20">
        <v>0.0019212962962963</v>
      </c>
      <c r="D19453" s="20"/>
      <c r="E19453" s="21" t="s">
        <v>33</v>
      </c>
      <c r="F19453" s="4">
        <v>84</v>
      </c>
      <c r="H19453" s="4">
        <v>0.810636281967163</v>
      </c>
      <c r="I19453" s="4">
        <v>8.07699203491211</v>
      </c>
      <c r="J19453" s="4">
        <v>0.703730046749115</v>
      </c>
      <c r="L19453" s="4">
        <v>25.3608226776123</v>
      </c>
      <c r="M19453" s="4">
        <v>31.2850818634033</v>
      </c>
      <c r="N19453" s="4">
        <v>36.0377159118652</v>
      </c>
      <c r="S19453" s="4">
        <v>17.1673736572266</v>
      </c>
      <c r="T19453" s="4">
        <v>3.40831089019775</v>
      </c>
      <c r="U19453" s="4">
        <v>0.868120610713959</v>
      </c>
      <c r="V19453" s="4">
        <v>38.8601036071777</v>
      </c>
      <c r="W19453" s="4">
        <v>2.30771207809448</v>
      </c>
      <c r="X19453" s="4">
        <v>2.99999976158142</v>
      </c>
      <c r="Y19453" s="4">
        <v>0</v>
      </c>
    </row>
    <row r="19454" spans="1:25">
      <c r="A19454">
        <v>207</v>
      </c>
      <c r="B19454">
        <v>207</v>
      </c>
      <c r="C19454" s="20">
        <v>0.00208333333333333</v>
      </c>
      <c r="D19454" s="20"/>
      <c r="E19454" s="21" t="s">
        <v>33</v>
      </c>
      <c r="F19454" s="4">
        <v>83</v>
      </c>
      <c r="H19454" s="4">
        <v>0.882505536079407</v>
      </c>
      <c r="I19454" s="4">
        <v>8.79308032989502</v>
      </c>
      <c r="J19454" s="4">
        <v>0.700523495674133</v>
      </c>
      <c r="L19454" s="4">
        <v>24.7155590057373</v>
      </c>
      <c r="M19454" s="4">
        <v>28.0061225891113</v>
      </c>
      <c r="N19454" s="4">
        <v>35.2815551757813</v>
      </c>
      <c r="S19454" s="4">
        <v>16.7931346893311</v>
      </c>
      <c r="T19454" s="4">
        <v>3.48064923286438</v>
      </c>
      <c r="U19454" s="4">
        <v>0.793789327144623</v>
      </c>
      <c r="V19454" s="4">
        <v>42.9799423217773</v>
      </c>
      <c r="W19454" s="4">
        <v>2.5123085975647</v>
      </c>
      <c r="X19454" s="4">
        <v>2.99999976158142</v>
      </c>
      <c r="Y19454" s="4">
        <v>0</v>
      </c>
    </row>
    <row r="19455" spans="1:25">
      <c r="A19455">
        <v>207</v>
      </c>
      <c r="B19455">
        <v>207</v>
      </c>
      <c r="C19455" s="20">
        <v>0.00226851851851852</v>
      </c>
      <c r="D19455" s="20"/>
      <c r="E19455" s="21" t="s">
        <v>33</v>
      </c>
      <c r="F19455" s="4">
        <v>87</v>
      </c>
      <c r="H19455" s="4">
        <v>1.06598997116089</v>
      </c>
      <c r="I19455" s="4">
        <v>10.6212768554687</v>
      </c>
      <c r="J19455" s="4">
        <v>0.82409805059433</v>
      </c>
      <c r="L19455" s="4">
        <v>27.8062877655029</v>
      </c>
      <c r="M19455" s="4">
        <v>26.0849437713623</v>
      </c>
      <c r="N19455" s="4">
        <v>33.7414779663086</v>
      </c>
      <c r="S19455" s="4">
        <v>16.5078887939453</v>
      </c>
      <c r="T19455" s="4">
        <v>3.63774085044861</v>
      </c>
      <c r="U19455" s="4">
        <v>0.773082375526428</v>
      </c>
      <c r="V19455" s="4">
        <v>34.8837242126465</v>
      </c>
      <c r="W19455" s="4">
        <v>3.03465056419373</v>
      </c>
      <c r="X19455" s="4">
        <v>3.00000023841858</v>
      </c>
      <c r="Y19455" s="4">
        <v>0</v>
      </c>
    </row>
    <row r="19456" spans="1:25">
      <c r="A19456">
        <v>207</v>
      </c>
      <c r="B19456">
        <v>207</v>
      </c>
      <c r="C19456" s="20">
        <v>0.00244212962962963</v>
      </c>
      <c r="D19456" s="20"/>
      <c r="E19456" s="21" t="s">
        <v>33</v>
      </c>
      <c r="F19456" s="4">
        <v>87</v>
      </c>
      <c r="H19456" s="4">
        <v>1.04001271724701</v>
      </c>
      <c r="I19456" s="4">
        <v>10.3624448776245</v>
      </c>
      <c r="J19456" s="4">
        <v>0.821086645126343</v>
      </c>
      <c r="L19456" s="4">
        <v>27.5481376647949</v>
      </c>
      <c r="M19456" s="4">
        <v>26.4882698059082</v>
      </c>
      <c r="N19456" s="4">
        <v>33.5508308410645</v>
      </c>
      <c r="S19456" s="4">
        <v>16.5596256256104</v>
      </c>
      <c r="T19456" s="4">
        <v>3.65814590454102</v>
      </c>
      <c r="U19456" s="4">
        <v>0.789496719837189</v>
      </c>
      <c r="V19456" s="4">
        <v>42.443733215332</v>
      </c>
      <c r="W19456" s="4">
        <v>2.96069860458374</v>
      </c>
      <c r="X19456" s="4">
        <v>3</v>
      </c>
      <c r="Y19456" s="4">
        <v>0</v>
      </c>
    </row>
    <row r="19457" spans="1:25">
      <c r="A19457">
        <v>207</v>
      </c>
      <c r="B19457">
        <v>207</v>
      </c>
      <c r="C19457" s="20">
        <v>0.00260416666666667</v>
      </c>
      <c r="D19457" s="20"/>
      <c r="E19457" s="21" t="s">
        <v>33</v>
      </c>
      <c r="F19457" s="4">
        <v>86</v>
      </c>
      <c r="H19457" s="4">
        <v>1.19722557067871</v>
      </c>
      <c r="I19457" s="4">
        <v>11.9288778305054</v>
      </c>
      <c r="J19457" s="4">
        <v>0.948276698589325</v>
      </c>
      <c r="L19457" s="4">
        <v>31.74631690979</v>
      </c>
      <c r="M19457" s="4">
        <v>26.5165710449219</v>
      </c>
      <c r="N19457" s="4">
        <v>33.4779052734375</v>
      </c>
      <c r="S19457" s="4">
        <v>16.5618457794189</v>
      </c>
      <c r="T19457" s="4">
        <v>3.6660213470459</v>
      </c>
      <c r="U19457" s="4">
        <v>0.792061865329742</v>
      </c>
      <c r="V19457" s="4">
        <v>33.8983039855957</v>
      </c>
      <c r="W19457" s="4">
        <v>3.40825080871582</v>
      </c>
      <c r="X19457" s="4">
        <v>3</v>
      </c>
      <c r="Y19457" s="4">
        <v>0</v>
      </c>
    </row>
    <row r="19458" spans="1:25">
      <c r="A19458">
        <v>207</v>
      </c>
      <c r="B19458">
        <v>207</v>
      </c>
      <c r="C19458" s="20">
        <v>0.00278935185185185</v>
      </c>
      <c r="D19458" s="20"/>
      <c r="E19458" s="21" t="s">
        <v>33</v>
      </c>
      <c r="F19458" s="4">
        <v>86.5</v>
      </c>
      <c r="H19458" s="4">
        <v>1.10064339637756</v>
      </c>
      <c r="I19458" s="4">
        <v>10.9665555953979</v>
      </c>
      <c r="J19458" s="4">
        <v>0.888886094093323</v>
      </c>
      <c r="L19458" s="4">
        <v>29.9995517730713</v>
      </c>
      <c r="M19458" s="4">
        <v>27.2563781738281</v>
      </c>
      <c r="N19458" s="4">
        <v>33.7496032714844</v>
      </c>
      <c r="S19458" s="4">
        <v>16.6661815643311</v>
      </c>
      <c r="T19458" s="4">
        <v>3.63679552078247</v>
      </c>
      <c r="U19458" s="4">
        <v>0.807605922222137</v>
      </c>
      <c r="V19458" s="4">
        <v>30.7692317962646</v>
      </c>
      <c r="W19458" s="4">
        <v>3.13330149650574</v>
      </c>
      <c r="X19458" s="4">
        <v>3</v>
      </c>
      <c r="Y19458" s="4">
        <v>4.32371807098389</v>
      </c>
    </row>
    <row r="19459" spans="1:25">
      <c r="A19459">
        <v>207</v>
      </c>
      <c r="B19459">
        <v>207</v>
      </c>
      <c r="C19459" s="20">
        <v>0.00297453703703704</v>
      </c>
      <c r="D19459" s="20"/>
      <c r="E19459" s="21" t="s">
        <v>33</v>
      </c>
      <c r="F19459" s="4">
        <v>89</v>
      </c>
      <c r="H19459" s="4">
        <v>1.15234684944153</v>
      </c>
      <c r="I19459" s="4">
        <v>11.4817161560059</v>
      </c>
      <c r="J19459" s="4">
        <v>0.944874346256256</v>
      </c>
      <c r="L19459" s="4">
        <v>30.5961017608643</v>
      </c>
      <c r="M19459" s="4">
        <v>26.5511226654053</v>
      </c>
      <c r="N19459" s="4">
        <v>32.3811340332031</v>
      </c>
      <c r="S19459" s="4">
        <v>16.5408363342285</v>
      </c>
      <c r="T19459" s="4">
        <v>3.78877282142639</v>
      </c>
      <c r="U19459" s="4">
        <v>0.819956541061401</v>
      </c>
      <c r="V19459" s="4">
        <v>32.3935203552246</v>
      </c>
      <c r="W19459" s="4">
        <v>3.28049039840698</v>
      </c>
      <c r="X19459" s="4">
        <v>2.99999976158142</v>
      </c>
      <c r="Y19459" s="4">
        <v>5</v>
      </c>
    </row>
    <row r="19460" spans="1:25">
      <c r="A19460">
        <v>207</v>
      </c>
      <c r="B19460">
        <v>207</v>
      </c>
      <c r="C19460" s="20">
        <v>0.00313657407407407</v>
      </c>
      <c r="D19460" s="20"/>
      <c r="E19460" s="21" t="s">
        <v>33</v>
      </c>
      <c r="F19460" s="4">
        <v>95</v>
      </c>
      <c r="H19460" s="4">
        <v>1.18138992786407</v>
      </c>
      <c r="I19460" s="4">
        <v>11.7710952758789</v>
      </c>
      <c r="J19460" s="4">
        <v>0.974519371986389</v>
      </c>
      <c r="L19460" s="4">
        <v>30.8380889892578</v>
      </c>
      <c r="M19460" s="4">
        <v>26.1032257080078</v>
      </c>
      <c r="N19460" s="4">
        <v>31.6444091796875</v>
      </c>
      <c r="S19460" s="4">
        <v>16.4605464935303</v>
      </c>
      <c r="T19460" s="4">
        <v>3.87603807449341</v>
      </c>
      <c r="U19460" s="4">
        <v>0.824892222881317</v>
      </c>
      <c r="V19460" s="4">
        <v>41.3476219177246</v>
      </c>
      <c r="W19460" s="4">
        <v>3.36317014694214</v>
      </c>
      <c r="X19460" s="4">
        <v>3</v>
      </c>
      <c r="Y19460" s="4">
        <v>4.99999952316284</v>
      </c>
    </row>
    <row r="19461" spans="1:25">
      <c r="A19461">
        <v>207</v>
      </c>
      <c r="B19461">
        <v>207</v>
      </c>
      <c r="C19461" s="20">
        <v>0.00331018518518519</v>
      </c>
      <c r="D19461" s="20"/>
      <c r="E19461" s="21" t="s">
        <v>33</v>
      </c>
      <c r="F19461" s="4">
        <v>96.5</v>
      </c>
      <c r="H19461" s="4">
        <v>1.49726414680481</v>
      </c>
      <c r="I19461" s="4">
        <v>14.9183921813965</v>
      </c>
      <c r="J19461" s="4">
        <v>1.16025733947754</v>
      </c>
      <c r="L19461" s="4">
        <v>36.2532272338867</v>
      </c>
      <c r="M19461" s="4">
        <v>24.2129802703857</v>
      </c>
      <c r="N19461" s="4">
        <v>31.245849609375</v>
      </c>
      <c r="S19461" s="4">
        <v>16.1633071899414</v>
      </c>
      <c r="T19461" s="4">
        <v>3.92509055137634</v>
      </c>
      <c r="U19461" s="4">
        <v>0.774918258190155</v>
      </c>
      <c r="V19461" s="4">
        <v>31.6205539703369</v>
      </c>
      <c r="W19461" s="4">
        <v>4.26239776611328</v>
      </c>
      <c r="X19461" s="4">
        <v>3</v>
      </c>
      <c r="Y19461" s="4">
        <v>5</v>
      </c>
    </row>
    <row r="19462" spans="1:25">
      <c r="A19462">
        <v>207</v>
      </c>
      <c r="B19462">
        <v>207</v>
      </c>
      <c r="C19462" s="20">
        <v>0.0034837962962963</v>
      </c>
      <c r="D19462" s="20"/>
      <c r="E19462" s="21" t="s">
        <v>33</v>
      </c>
      <c r="F19462" s="4">
        <v>100</v>
      </c>
      <c r="H19462" s="4">
        <v>1.57254552841187</v>
      </c>
      <c r="I19462" s="4">
        <v>15.668478012085</v>
      </c>
      <c r="J19462" s="4">
        <v>1.29676485061646</v>
      </c>
      <c r="L19462" s="4">
        <v>39.3472671508789</v>
      </c>
      <c r="M19462" s="4">
        <v>25.0213851928711</v>
      </c>
      <c r="N19462" s="4">
        <v>30.3426380157471</v>
      </c>
      <c r="S19462" s="4">
        <v>16.2671375274658</v>
      </c>
      <c r="T19462" s="4">
        <v>4.04061365127563</v>
      </c>
      <c r="U19462" s="4">
        <v>0.824627876281738</v>
      </c>
      <c r="V19462" s="4">
        <v>30.6122436523438</v>
      </c>
      <c r="W19462" s="4">
        <v>4.47670793533325</v>
      </c>
      <c r="X19462" s="4">
        <v>2.99999976158142</v>
      </c>
      <c r="Y19462" s="4">
        <v>4.99999952316284</v>
      </c>
    </row>
    <row r="19463" spans="1:25">
      <c r="A19463">
        <v>207</v>
      </c>
      <c r="B19463">
        <v>207</v>
      </c>
      <c r="C19463" s="20">
        <v>0.00365740740740741</v>
      </c>
      <c r="D19463" s="20"/>
      <c r="E19463" s="21" t="s">
        <v>33</v>
      </c>
      <c r="F19463" s="4">
        <v>103</v>
      </c>
      <c r="H19463" s="4">
        <v>1.6468597650528</v>
      </c>
      <c r="I19463" s="4">
        <v>16.4089279174805</v>
      </c>
      <c r="J19463" s="4">
        <v>1.42931461334229</v>
      </c>
      <c r="L19463" s="4">
        <v>42.6575698852539</v>
      </c>
      <c r="M19463" s="4">
        <v>25.9023685455322</v>
      </c>
      <c r="N19463" s="4">
        <v>29.8447723388672</v>
      </c>
      <c r="S19463" s="4">
        <v>16.3836078643799</v>
      </c>
      <c r="T19463" s="4">
        <v>4.107253074646</v>
      </c>
      <c r="U19463" s="4">
        <v>0.867903053760529</v>
      </c>
      <c r="V19463" s="4">
        <v>28.7671222686768</v>
      </c>
      <c r="W19463" s="4">
        <v>4.68826532363892</v>
      </c>
      <c r="X19463" s="4">
        <v>3</v>
      </c>
      <c r="Y19463" s="4">
        <v>5</v>
      </c>
    </row>
    <row r="19464" spans="1:25">
      <c r="A19464">
        <v>207</v>
      </c>
      <c r="B19464">
        <v>207</v>
      </c>
      <c r="C19464" s="20">
        <v>0.00381944444444444</v>
      </c>
      <c r="D19464" s="20"/>
      <c r="E19464" s="21" t="s">
        <v>33</v>
      </c>
      <c r="F19464" s="4">
        <v>108</v>
      </c>
      <c r="H19464" s="4">
        <v>1.60443961620331</v>
      </c>
      <c r="I19464" s="4">
        <v>15.9862632751465</v>
      </c>
      <c r="J19464" s="4">
        <v>1.44789242744446</v>
      </c>
      <c r="L19464" s="4">
        <v>42.3349494934082</v>
      </c>
      <c r="M19464" s="4">
        <v>26.3861274719238</v>
      </c>
      <c r="N19464" s="4">
        <v>29.2390155792236</v>
      </c>
      <c r="S19464" s="4">
        <v>16.4338855743408</v>
      </c>
      <c r="T19464" s="4">
        <v>4.19144296646118</v>
      </c>
      <c r="U19464" s="4">
        <v>0.90242874622345</v>
      </c>
      <c r="V19464" s="4">
        <v>30.4347858428955</v>
      </c>
      <c r="W19464" s="4">
        <v>4.56750392913818</v>
      </c>
      <c r="X19464" s="4">
        <v>3</v>
      </c>
      <c r="Y19464" s="4">
        <v>5.00000047683716</v>
      </c>
    </row>
    <row r="19465" spans="1:25">
      <c r="A19465">
        <v>207</v>
      </c>
      <c r="B19465">
        <v>207</v>
      </c>
      <c r="C19465" s="20">
        <v>0.00399305555555556</v>
      </c>
      <c r="D19465" s="20"/>
      <c r="E19465" s="21" t="s">
        <v>33</v>
      </c>
      <c r="F19465" s="4">
        <v>110</v>
      </c>
      <c r="H19465" s="4">
        <v>1.80581176280975</v>
      </c>
      <c r="I19465" s="4">
        <v>17.9926891326904</v>
      </c>
      <c r="J19465" s="4">
        <v>1.65022552013397</v>
      </c>
      <c r="L19465" s="4">
        <v>47.6188507080078</v>
      </c>
      <c r="M19465" s="4">
        <v>26.3697757720947</v>
      </c>
      <c r="N19465" s="4">
        <v>28.8559646606445</v>
      </c>
      <c r="S19465" s="4">
        <v>16.4200954437256</v>
      </c>
      <c r="T19465" s="4">
        <v>4.24652814865112</v>
      </c>
      <c r="U19465" s="4">
        <v>0.913841366767883</v>
      </c>
      <c r="V19465" s="4">
        <v>27.9813442230225</v>
      </c>
      <c r="W19465" s="4">
        <v>5.14076852798462</v>
      </c>
      <c r="X19465" s="4">
        <v>3</v>
      </c>
      <c r="Y19465" s="4">
        <v>4.99999952316284</v>
      </c>
    </row>
    <row r="19466" spans="1:25">
      <c r="A19466">
        <v>207</v>
      </c>
      <c r="B19466">
        <v>207</v>
      </c>
      <c r="C19466" s="20">
        <v>0.00416666666666667</v>
      </c>
      <c r="D19466" s="20"/>
      <c r="E19466" s="21" t="s">
        <v>33</v>
      </c>
      <c r="F19466" s="4">
        <v>112</v>
      </c>
      <c r="H19466" s="4">
        <v>1.75494730472565</v>
      </c>
      <c r="I19466" s="4">
        <v>17.4858875274658</v>
      </c>
      <c r="J19466" s="4">
        <v>1.66964066028595</v>
      </c>
      <c r="L19466" s="4">
        <v>48.3818321228027</v>
      </c>
      <c r="M19466" s="4">
        <v>27.5688228607178</v>
      </c>
      <c r="N19466" s="4">
        <v>28.9773921966553</v>
      </c>
      <c r="S19466" s="4">
        <v>16.5820560455322</v>
      </c>
      <c r="T19466" s="4">
        <v>4.22882843017578</v>
      </c>
      <c r="U19466" s="4">
        <v>0.951390743255615</v>
      </c>
      <c r="V19466" s="4">
        <v>34.793815612793</v>
      </c>
      <c r="W19466" s="4">
        <v>4.99596786499023</v>
      </c>
      <c r="X19466" s="4">
        <v>3</v>
      </c>
      <c r="Y19466" s="4">
        <v>7.50000047683716</v>
      </c>
    </row>
    <row r="19467" spans="1:25">
      <c r="A19467">
        <v>207</v>
      </c>
      <c r="B19467">
        <v>207</v>
      </c>
      <c r="C19467" s="20">
        <v>0.00434027777777778</v>
      </c>
      <c r="D19467" s="20"/>
      <c r="E19467" s="21" t="s">
        <v>33</v>
      </c>
      <c r="F19467" s="4">
        <v>112</v>
      </c>
      <c r="H19467" s="4">
        <v>1.78085553646088</v>
      </c>
      <c r="I19467" s="4">
        <v>17.7440319061279</v>
      </c>
      <c r="J19467" s="4">
        <v>1.73603332042694</v>
      </c>
      <c r="L19467" s="4">
        <v>51.3577613830566</v>
      </c>
      <c r="M19467" s="4">
        <v>28.8388137817383</v>
      </c>
      <c r="N19467" s="4">
        <v>29.5833969116211</v>
      </c>
      <c r="S19467" s="4">
        <v>16.7533111572266</v>
      </c>
      <c r="T19467" s="4">
        <v>4.14298105239868</v>
      </c>
      <c r="U19467" s="4">
        <v>0.974831104278564</v>
      </c>
      <c r="V19467" s="4">
        <v>32.8542098999023</v>
      </c>
      <c r="W19467" s="4">
        <v>5.06972360610962</v>
      </c>
      <c r="X19467" s="4">
        <v>3</v>
      </c>
      <c r="Y19467" s="4">
        <v>7.50000047683716</v>
      </c>
    </row>
    <row r="19468" spans="1:25">
      <c r="A19468">
        <v>207</v>
      </c>
      <c r="B19468">
        <v>207</v>
      </c>
      <c r="C19468" s="20">
        <v>0.00452546296296296</v>
      </c>
      <c r="D19468" s="20"/>
      <c r="E19468" s="21" t="s">
        <v>33</v>
      </c>
      <c r="F19468" s="4">
        <v>115</v>
      </c>
      <c r="H19468" s="4">
        <v>1.775714635849</v>
      </c>
      <c r="I19468" s="4">
        <v>17.6928081512451</v>
      </c>
      <c r="J19468" s="4">
        <v>1.77026033401489</v>
      </c>
      <c r="L19468" s="4">
        <v>51.074821472168</v>
      </c>
      <c r="M19468" s="4">
        <v>28.7629661560059</v>
      </c>
      <c r="N19468" s="4">
        <v>28.8515872955322</v>
      </c>
      <c r="S19468" s="4">
        <v>16.7227458953857</v>
      </c>
      <c r="T19468" s="4">
        <v>4.24701309204102</v>
      </c>
      <c r="U19468" s="4">
        <v>0.99692839384079</v>
      </c>
      <c r="V19468" s="4">
        <v>30.1697063446045</v>
      </c>
      <c r="W19468" s="4">
        <v>5.05508804321289</v>
      </c>
      <c r="X19468" s="4">
        <v>3.00000047683716</v>
      </c>
      <c r="Y19468" s="4">
        <v>7.5</v>
      </c>
    </row>
    <row r="19469" spans="1:25">
      <c r="A19469">
        <v>207</v>
      </c>
      <c r="B19469">
        <v>207</v>
      </c>
      <c r="C19469" s="20">
        <v>0.0046875</v>
      </c>
      <c r="D19469" s="20"/>
      <c r="E19469" s="21" t="s">
        <v>33</v>
      </c>
      <c r="F19469" s="4">
        <v>117</v>
      </c>
      <c r="H19469" s="4">
        <v>2.00571203231812</v>
      </c>
      <c r="I19469" s="4">
        <v>19.9844493865967</v>
      </c>
      <c r="J19469" s="4">
        <v>1.98737645149231</v>
      </c>
      <c r="L19469" s="4">
        <v>56.0823173522949</v>
      </c>
      <c r="M19469" s="4">
        <v>27.9612998962402</v>
      </c>
      <c r="N19469" s="4">
        <v>28.2192726135254</v>
      </c>
      <c r="S19469" s="4">
        <v>16.607349395752</v>
      </c>
      <c r="T19469" s="4">
        <v>4.34129095077515</v>
      </c>
      <c r="U19469" s="4">
        <v>0.990858316421509</v>
      </c>
      <c r="V19469" s="4">
        <v>39.0173377990723</v>
      </c>
      <c r="W19469" s="4">
        <v>5.70984268188477</v>
      </c>
      <c r="X19469" s="4">
        <v>2.99999952316284</v>
      </c>
      <c r="Y19469" s="4">
        <v>7.5</v>
      </c>
    </row>
    <row r="19470" spans="1:25">
      <c r="A19470">
        <v>207</v>
      </c>
      <c r="B19470">
        <v>207</v>
      </c>
      <c r="C19470" s="20">
        <v>0.00488425925925926</v>
      </c>
      <c r="D19470" s="20"/>
      <c r="E19470" s="21" t="s">
        <v>33</v>
      </c>
      <c r="F19470" s="4">
        <v>119</v>
      </c>
      <c r="H19470" s="4">
        <v>1.86559307575226</v>
      </c>
      <c r="I19470" s="4">
        <v>18.5883369445801</v>
      </c>
      <c r="J19470" s="4">
        <v>1.89478993415833</v>
      </c>
      <c r="L19470" s="4">
        <v>57.1739273071289</v>
      </c>
      <c r="M19470" s="4">
        <v>30.6465148925781</v>
      </c>
      <c r="N19470" s="4">
        <v>30.1742820739746</v>
      </c>
      <c r="S19470" s="4">
        <v>16.9664096832275</v>
      </c>
      <c r="T19470" s="4">
        <v>4.06256771087646</v>
      </c>
      <c r="U19470" s="4">
        <v>1.0156501531601</v>
      </c>
      <c r="V19470" s="4">
        <v>35.3773574829102</v>
      </c>
      <c r="W19470" s="4">
        <v>5.31095361709595</v>
      </c>
      <c r="X19470" s="4">
        <v>3</v>
      </c>
      <c r="Y19470" s="4">
        <v>7.5</v>
      </c>
    </row>
    <row r="19471" spans="1:25">
      <c r="A19471">
        <v>207</v>
      </c>
      <c r="B19471">
        <v>207</v>
      </c>
      <c r="C19471" s="20">
        <v>0.00503472222222222</v>
      </c>
      <c r="D19471" s="20"/>
      <c r="E19471" s="21" t="s">
        <v>33</v>
      </c>
      <c r="F19471" s="4">
        <v>120</v>
      </c>
      <c r="H19471" s="4">
        <v>1.92240822315216</v>
      </c>
      <c r="I19471" s="4">
        <v>19.1544284820557</v>
      </c>
      <c r="J19471" s="4">
        <v>1.98015832901001</v>
      </c>
      <c r="L19471" s="4">
        <v>57.3496780395508</v>
      </c>
      <c r="M19471" s="4">
        <v>29.8322067260742</v>
      </c>
      <c r="N19471" s="4">
        <v>28.9621677398682</v>
      </c>
      <c r="S19471" s="4">
        <v>16.8456878662109</v>
      </c>
      <c r="T19471" s="4">
        <v>4.23089599609375</v>
      </c>
      <c r="U19471" s="4">
        <v>1.03004050254822</v>
      </c>
      <c r="V19471" s="4">
        <v>36.0631141662598</v>
      </c>
      <c r="W19471" s="4">
        <v>5.4726939201355</v>
      </c>
      <c r="X19471" s="4">
        <v>3.00000047683716</v>
      </c>
      <c r="Y19471" s="4">
        <v>7.50000095367432</v>
      </c>
    </row>
    <row r="19472" spans="1:25">
      <c r="A19472">
        <v>207</v>
      </c>
      <c r="B19472">
        <v>207</v>
      </c>
      <c r="C19472" s="20">
        <v>0.00521990740740741</v>
      </c>
      <c r="D19472" s="20"/>
      <c r="E19472" s="21" t="s">
        <v>33</v>
      </c>
      <c r="F19472" s="4">
        <v>120</v>
      </c>
      <c r="H19472" s="4">
        <v>1.96690034866333</v>
      </c>
      <c r="I19472" s="4">
        <v>19.5977382659912</v>
      </c>
      <c r="J19472" s="4">
        <v>2.02486562728882</v>
      </c>
      <c r="L19472" s="4">
        <v>58.3138732910156</v>
      </c>
      <c r="M19472" s="4">
        <v>29.6476001739502</v>
      </c>
      <c r="N19472" s="4">
        <v>28.798885345459</v>
      </c>
      <c r="S19472" s="4">
        <v>16.8206844329834</v>
      </c>
      <c r="T19472" s="4">
        <v>4.25465822219849</v>
      </c>
      <c r="U19472" s="4">
        <v>1.0294703245163</v>
      </c>
      <c r="V19472" s="4">
        <v>33.834587097168</v>
      </c>
      <c r="W19472" s="4">
        <v>5.5993537902832</v>
      </c>
      <c r="X19472" s="4">
        <v>3</v>
      </c>
      <c r="Y19472" s="4">
        <v>7.5</v>
      </c>
    </row>
    <row r="19473" spans="1:25">
      <c r="A19473">
        <v>207</v>
      </c>
      <c r="B19473">
        <v>207</v>
      </c>
      <c r="C19473" s="20">
        <v>0.00539351851851852</v>
      </c>
      <c r="D19473" s="20"/>
      <c r="E19473" s="21" t="s">
        <v>33</v>
      </c>
      <c r="F19473" s="4">
        <v>122</v>
      </c>
      <c r="H19473" s="4">
        <v>1.94179892539978</v>
      </c>
      <c r="I19473" s="4">
        <v>19.3476333618164</v>
      </c>
      <c r="J19473" s="4">
        <v>2.01313066482544</v>
      </c>
      <c r="L19473" s="4">
        <v>59.1269950866699</v>
      </c>
      <c r="M19473" s="4">
        <v>30.4495964050293</v>
      </c>
      <c r="N19473" s="4">
        <v>29.3706684112549</v>
      </c>
      <c r="S19473" s="4">
        <v>16.9231128692627</v>
      </c>
      <c r="T19473" s="4">
        <v>4.17259693145752</v>
      </c>
      <c r="U19473" s="4">
        <v>1.03673481941223</v>
      </c>
      <c r="V19473" s="4">
        <v>34.9288520812988</v>
      </c>
      <c r="W19473" s="4">
        <v>5.52789545059204</v>
      </c>
      <c r="X19473" s="4">
        <v>3.00000047683716</v>
      </c>
      <c r="Y19473" s="4">
        <v>7.50000047683716</v>
      </c>
    </row>
    <row r="19474" spans="1:25">
      <c r="A19474">
        <v>207</v>
      </c>
      <c r="B19474">
        <v>207</v>
      </c>
      <c r="C19474" s="20">
        <v>0.00556712962962963</v>
      </c>
      <c r="D19474" s="20"/>
      <c r="E19474" s="21" t="s">
        <v>33</v>
      </c>
      <c r="F19474" s="4">
        <v>125</v>
      </c>
      <c r="H19474" s="4">
        <v>2.08461666107178</v>
      </c>
      <c r="I19474" s="4">
        <v>20.7706356048584</v>
      </c>
      <c r="J19474" s="4">
        <v>2.17851567268372</v>
      </c>
      <c r="L19474" s="4">
        <v>62.9624214172363</v>
      </c>
      <c r="M19474" s="4">
        <v>30.2033576965332</v>
      </c>
      <c r="N19474" s="4">
        <v>28.9015235900879</v>
      </c>
      <c r="S19474" s="4">
        <v>16.883373260498</v>
      </c>
      <c r="T19474" s="4">
        <v>4.23966646194458</v>
      </c>
      <c r="U19474" s="4">
        <v>1.04504382610321</v>
      </c>
      <c r="V19474" s="4">
        <v>32.5865592956543</v>
      </c>
      <c r="W19474" s="4">
        <v>5.93446731567383</v>
      </c>
      <c r="X19474" s="4">
        <v>2.99999976158142</v>
      </c>
      <c r="Y19474" s="4">
        <v>9.70807838439941</v>
      </c>
    </row>
    <row r="19475" spans="1:25">
      <c r="A19475">
        <v>207</v>
      </c>
      <c r="B19475">
        <v>207</v>
      </c>
      <c r="C19475" s="20">
        <v>0.00572916666666667</v>
      </c>
      <c r="D19475" s="20"/>
      <c r="E19475" s="21" t="s">
        <v>33</v>
      </c>
      <c r="F19475" s="4">
        <v>127</v>
      </c>
      <c r="H19475" s="4">
        <v>2.13217091560364</v>
      </c>
      <c r="I19475" s="4">
        <v>21.2444553375244</v>
      </c>
      <c r="J19475" s="4">
        <v>2.24330234527588</v>
      </c>
      <c r="L19475" s="4">
        <v>64.0447845458984</v>
      </c>
      <c r="M19475" s="4">
        <v>30.0373592376709</v>
      </c>
      <c r="N19475" s="4">
        <v>28.5493316650391</v>
      </c>
      <c r="S19475" s="4">
        <v>16.8549652099609</v>
      </c>
      <c r="T19475" s="4">
        <v>4.29146385192871</v>
      </c>
      <c r="U19475" s="4">
        <v>1.05212128162384</v>
      </c>
      <c r="V19475" s="4">
        <v>35.5029602050781</v>
      </c>
      <c r="W19475" s="4">
        <v>6.06984424591064</v>
      </c>
      <c r="X19475" s="4">
        <v>3</v>
      </c>
      <c r="Y19475" s="4">
        <v>10.0000009536743</v>
      </c>
    </row>
    <row r="19476" spans="1:25">
      <c r="A19476">
        <v>207</v>
      </c>
      <c r="B19476">
        <v>207</v>
      </c>
      <c r="C19476" s="20">
        <v>0.00590277777777778</v>
      </c>
      <c r="D19476" s="20"/>
      <c r="E19476" s="21" t="s">
        <v>33</v>
      </c>
      <c r="F19476" s="4">
        <v>127</v>
      </c>
      <c r="H19476" s="4">
        <v>2.12614154815674</v>
      </c>
      <c r="I19476" s="4">
        <v>21.1843814849854</v>
      </c>
      <c r="J19476" s="4">
        <v>2.23306083679199</v>
      </c>
      <c r="L19476" s="4">
        <v>65.7753067016602</v>
      </c>
      <c r="M19476" s="4">
        <v>30.936466217041</v>
      </c>
      <c r="N19476" s="4">
        <v>29.4552230834961</v>
      </c>
      <c r="S19476" s="4">
        <v>16.9751987457275</v>
      </c>
      <c r="T19476" s="4">
        <v>4.16071319580078</v>
      </c>
      <c r="U19476" s="4">
        <v>1.05028796195984</v>
      </c>
      <c r="V19476" s="4">
        <v>34.793815612793</v>
      </c>
      <c r="W19476" s="4">
        <v>6.05268049240112</v>
      </c>
      <c r="X19476" s="4">
        <v>3</v>
      </c>
      <c r="Y19476" s="4">
        <v>10</v>
      </c>
    </row>
    <row r="19477" spans="1:25">
      <c r="A19477">
        <v>207</v>
      </c>
      <c r="B19477">
        <v>207</v>
      </c>
      <c r="C19477" s="20">
        <v>0.00607638888888889</v>
      </c>
      <c r="D19477" s="20"/>
      <c r="E19477" s="21" t="s">
        <v>33</v>
      </c>
      <c r="F19477" s="4">
        <v>130</v>
      </c>
      <c r="H19477" s="4">
        <v>2.21724081039429</v>
      </c>
      <c r="I19477" s="4">
        <v>22.0920734405518</v>
      </c>
      <c r="J19477" s="4">
        <v>2.42655849456787</v>
      </c>
      <c r="L19477" s="4">
        <v>70.0530548095703</v>
      </c>
      <c r="M19477" s="4">
        <v>31.5946979522705</v>
      </c>
      <c r="N19477" s="4">
        <v>28.8693046569824</v>
      </c>
      <c r="S19477" s="4">
        <v>17.0223064422607</v>
      </c>
      <c r="T19477" s="4">
        <v>4.24428081512451</v>
      </c>
      <c r="U19477" s="4">
        <v>1.09440457820892</v>
      </c>
      <c r="V19477" s="4">
        <v>36.5605926513672</v>
      </c>
      <c r="W19477" s="4">
        <v>6.31202077865601</v>
      </c>
      <c r="X19477" s="4">
        <v>2.99999976158142</v>
      </c>
      <c r="Y19477" s="4">
        <v>9.99999904632568</v>
      </c>
    </row>
    <row r="19478" spans="1:25">
      <c r="A19478">
        <v>207</v>
      </c>
      <c r="B19478">
        <v>207</v>
      </c>
      <c r="C19478" s="20">
        <v>0.00626157407407407</v>
      </c>
      <c r="D19478" s="20"/>
      <c r="E19478" s="21" t="s">
        <v>33</v>
      </c>
      <c r="F19478" s="4">
        <v>133</v>
      </c>
      <c r="H19478" s="4">
        <v>2.22124743461609</v>
      </c>
      <c r="I19478" s="4">
        <v>22.1319942474365</v>
      </c>
      <c r="J19478" s="4">
        <v>2.41668200492859</v>
      </c>
      <c r="L19478" s="4">
        <v>71.4534225463867</v>
      </c>
      <c r="M19478" s="4">
        <v>32.1681518554688</v>
      </c>
      <c r="N19478" s="4">
        <v>29.5667457580566</v>
      </c>
      <c r="S19478" s="4">
        <v>17.0972194671631</v>
      </c>
      <c r="T19478" s="4">
        <v>4.14511632919312</v>
      </c>
      <c r="U19478" s="4">
        <v>1.0879842042923</v>
      </c>
      <c r="V19478" s="4">
        <v>36.7872467041016</v>
      </c>
      <c r="W19478" s="4">
        <v>6.32342672348022</v>
      </c>
      <c r="X19478" s="4">
        <v>3.00000023841858</v>
      </c>
      <c r="Y19478" s="4">
        <v>10</v>
      </c>
    </row>
    <row r="19479" spans="1:25">
      <c r="A19479">
        <v>207</v>
      </c>
      <c r="B19479">
        <v>207</v>
      </c>
      <c r="C19479" s="20">
        <v>0.00643518518518519</v>
      </c>
      <c r="D19479" s="20"/>
      <c r="E19479" s="21" t="s">
        <v>33</v>
      </c>
      <c r="F19479" s="4">
        <v>125</v>
      </c>
      <c r="H19479" s="4">
        <v>2.35544109344482</v>
      </c>
      <c r="I19479" s="4">
        <v>23.4690685272217</v>
      </c>
      <c r="J19479" s="4">
        <v>2.57668328285217</v>
      </c>
      <c r="L19479" s="4">
        <v>75.4256210327148</v>
      </c>
      <c r="M19479" s="4">
        <v>32.0218658447266</v>
      </c>
      <c r="N19479" s="4">
        <v>29.272367477417</v>
      </c>
      <c r="S19479" s="4">
        <v>17.0749473571777</v>
      </c>
      <c r="T19479" s="4">
        <v>4.18639087677002</v>
      </c>
      <c r="U19479" s="4">
        <v>1.09392809867859</v>
      </c>
      <c r="V19479" s="4">
        <v>37.6831855773926</v>
      </c>
      <c r="W19479" s="4">
        <v>6.70544815063477</v>
      </c>
      <c r="X19479" s="4">
        <v>3.00000023841858</v>
      </c>
      <c r="Y19479" s="4">
        <v>9.99999904632568</v>
      </c>
    </row>
    <row r="19480" spans="1:25">
      <c r="A19480">
        <v>207</v>
      </c>
      <c r="B19480">
        <v>207</v>
      </c>
      <c r="C19480" s="20">
        <v>0.00659722222222222</v>
      </c>
      <c r="D19480" s="20"/>
      <c r="E19480" s="21" t="s">
        <v>33</v>
      </c>
      <c r="F19480" s="4">
        <v>134</v>
      </c>
      <c r="H19480" s="4">
        <v>2.31941032409668</v>
      </c>
      <c r="I19480" s="4">
        <v>23.1100654602051</v>
      </c>
      <c r="J19480" s="4">
        <v>2.56386375427246</v>
      </c>
      <c r="L19480" s="4">
        <v>75.9832458496094</v>
      </c>
      <c r="M19480" s="4">
        <v>32.7597274780273</v>
      </c>
      <c r="N19480" s="4">
        <v>29.6362266540527</v>
      </c>
      <c r="S19480" s="4">
        <v>17.1531028747559</v>
      </c>
      <c r="T19480" s="4">
        <v>4.13546800613403</v>
      </c>
      <c r="U19480" s="4">
        <v>1.1053946018219</v>
      </c>
      <c r="V19480" s="4">
        <v>37.6044578552246</v>
      </c>
      <c r="W19480" s="4">
        <v>6.60287570953369</v>
      </c>
      <c r="X19480" s="4">
        <v>3</v>
      </c>
      <c r="Y19480" s="4">
        <v>9.99999904632568</v>
      </c>
    </row>
    <row r="19481" spans="1:25">
      <c r="A19481">
        <v>207</v>
      </c>
      <c r="B19481">
        <v>207</v>
      </c>
      <c r="C19481" s="20">
        <v>0.00677083333333333</v>
      </c>
      <c r="D19481" s="20"/>
      <c r="E19481" s="21" t="s">
        <v>33</v>
      </c>
      <c r="F19481" s="4">
        <v>135.5</v>
      </c>
      <c r="H19481" s="4">
        <v>2.39252352714539</v>
      </c>
      <c r="I19481" s="4">
        <v>23.8385486602783</v>
      </c>
      <c r="J19481" s="4">
        <v>2.66302108764648</v>
      </c>
      <c r="L19481" s="4">
        <v>80.252197265625</v>
      </c>
      <c r="M19481" s="4">
        <v>33.5429077148438</v>
      </c>
      <c r="N19481" s="4">
        <v>30.1357727050781</v>
      </c>
      <c r="S19481" s="4">
        <v>17.2357177734375</v>
      </c>
      <c r="T19481" s="4">
        <v>4.06756925582886</v>
      </c>
      <c r="U19481" s="4">
        <v>1.11305952072144</v>
      </c>
      <c r="V19481" s="4">
        <v>39.4736862182617</v>
      </c>
      <c r="W19481" s="4">
        <v>6.81101369857788</v>
      </c>
      <c r="X19481" s="4">
        <v>3</v>
      </c>
      <c r="Y19481" s="4">
        <v>9.99999904632568</v>
      </c>
    </row>
    <row r="19482" spans="1:25">
      <c r="A19482">
        <v>207</v>
      </c>
      <c r="B19482">
        <v>207</v>
      </c>
      <c r="C19482" s="20">
        <v>0.00695601851851852</v>
      </c>
      <c r="D19482" s="20"/>
      <c r="E19482" s="21" t="s">
        <v>33</v>
      </c>
      <c r="F19482" s="4">
        <v>135</v>
      </c>
      <c r="H19482" s="4">
        <v>2.44905352592468</v>
      </c>
      <c r="I19482" s="4">
        <v>24.4018001556396</v>
      </c>
      <c r="J19482" s="4">
        <v>2.78523349761963</v>
      </c>
      <c r="L19482" s="4">
        <v>87.1651992797852</v>
      </c>
      <c r="M19482" s="4">
        <v>35.591381072998</v>
      </c>
      <c r="N19482" s="4">
        <v>31.2954730987549</v>
      </c>
      <c r="S19482" s="4">
        <v>17.4316272735596</v>
      </c>
      <c r="T19482" s="4">
        <v>3.91829228401184</v>
      </c>
      <c r="U19482" s="4">
        <v>1.13726937770844</v>
      </c>
      <c r="V19482" s="4">
        <v>41.4572868347168</v>
      </c>
      <c r="W19482" s="4">
        <v>6.97194290161133</v>
      </c>
      <c r="X19482" s="4">
        <v>3.32336711883545</v>
      </c>
      <c r="Y19482" s="4">
        <v>10</v>
      </c>
    </row>
    <row r="19483" spans="1:25">
      <c r="A19483">
        <v>207</v>
      </c>
      <c r="B19483">
        <v>207</v>
      </c>
      <c r="C19483" s="20">
        <v>0.00711805555555556</v>
      </c>
      <c r="D19483" s="20"/>
      <c r="E19483" s="21" t="s">
        <v>33</v>
      </c>
      <c r="F19483" s="4">
        <v>144</v>
      </c>
      <c r="H19483" s="4">
        <v>2.48518395423889</v>
      </c>
      <c r="I19483" s="4">
        <v>24.7617950439453</v>
      </c>
      <c r="J19483" s="4">
        <v>2.84919834136963</v>
      </c>
      <c r="L19483" s="4">
        <v>92.0229797363281</v>
      </c>
      <c r="M19483" s="4">
        <v>37.0286407470703</v>
      </c>
      <c r="N19483" s="4">
        <v>32.2978515625</v>
      </c>
      <c r="S19483" s="4">
        <v>17.5614852905273</v>
      </c>
      <c r="T19483" s="4">
        <v>3.79791736602783</v>
      </c>
      <c r="U19483" s="4">
        <v>1.14647376537323</v>
      </c>
      <c r="V19483" s="4">
        <v>44.1176528930664</v>
      </c>
      <c r="W19483" s="4">
        <v>7.07479858398437</v>
      </c>
      <c r="X19483" s="4">
        <v>3.40000033378601</v>
      </c>
      <c r="Y19483" s="4">
        <v>10.0000009536743</v>
      </c>
    </row>
    <row r="19484" spans="1:25">
      <c r="A19484">
        <v>207</v>
      </c>
      <c r="B19484">
        <v>207</v>
      </c>
      <c r="C19484" s="20">
        <v>0.00729166666666667</v>
      </c>
      <c r="D19484" s="20"/>
      <c r="E19484" s="21" t="s">
        <v>33</v>
      </c>
      <c r="F19484" s="4">
        <v>146</v>
      </c>
      <c r="H19484" s="4">
        <v>2.50727415084839</v>
      </c>
      <c r="I19484" s="4">
        <v>24.981897354126</v>
      </c>
      <c r="J19484" s="4">
        <v>2.88888478279114</v>
      </c>
      <c r="L19484" s="4">
        <v>94.0399780273437</v>
      </c>
      <c r="M19484" s="4">
        <v>37.5068588256836</v>
      </c>
      <c r="N19484" s="4">
        <v>32.5523452758789</v>
      </c>
      <c r="S19484" s="4">
        <v>17.6006832122803</v>
      </c>
      <c r="T19484" s="4">
        <v>3.76853132247925</v>
      </c>
      <c r="U19484" s="4">
        <v>1.15220141410828</v>
      </c>
      <c r="V19484" s="4">
        <v>45.5984802246094</v>
      </c>
      <c r="W19484" s="4">
        <v>7.13768482208252</v>
      </c>
      <c r="X19484" s="4">
        <v>3.40000009536743</v>
      </c>
      <c r="Y19484" s="4">
        <v>10</v>
      </c>
    </row>
    <row r="19485" spans="1:25">
      <c r="A19485">
        <v>207</v>
      </c>
      <c r="B19485">
        <v>207</v>
      </c>
      <c r="C19485" s="20">
        <v>0.00746527777777778</v>
      </c>
      <c r="D19485" s="20"/>
      <c r="E19485" s="21" t="s">
        <v>33</v>
      </c>
      <c r="F19485" s="4">
        <v>146</v>
      </c>
      <c r="H19485" s="4">
        <v>2.48779273033142</v>
      </c>
      <c r="I19485" s="4">
        <v>24.7877883911133</v>
      </c>
      <c r="J19485" s="4">
        <v>2.91031265258789</v>
      </c>
      <c r="L19485" s="4">
        <v>96.1347122192383</v>
      </c>
      <c r="M19485" s="4">
        <v>38.6425743103027</v>
      </c>
      <c r="N19485" s="4">
        <v>33.0324363708496</v>
      </c>
      <c r="S19485" s="4">
        <v>17.6872272491455</v>
      </c>
      <c r="T19485" s="4">
        <v>3.71432209014893</v>
      </c>
      <c r="U19485" s="4">
        <v>1.16983723640442</v>
      </c>
      <c r="V19485" s="4">
        <v>44.4145355224609</v>
      </c>
      <c r="W19485" s="4">
        <v>7.08222532272339</v>
      </c>
      <c r="X19485" s="4">
        <v>3.40000033378601</v>
      </c>
      <c r="Y19485" s="4">
        <v>10.0000009536743</v>
      </c>
    </row>
    <row r="19486" spans="1:25">
      <c r="A19486">
        <v>207</v>
      </c>
      <c r="B19486">
        <v>207</v>
      </c>
      <c r="C19486" s="20">
        <v>0.00765046296296296</v>
      </c>
      <c r="D19486" s="20"/>
      <c r="E19486" s="21" t="s">
        <v>34</v>
      </c>
      <c r="F19486" s="4">
        <v>152</v>
      </c>
      <c r="H19486" s="4">
        <v>2.59899854660034</v>
      </c>
      <c r="I19486" s="4">
        <v>25.8958187103271</v>
      </c>
      <c r="J19486" s="4">
        <v>3.03099513053894</v>
      </c>
      <c r="L19486" s="4">
        <v>99.8552932739258</v>
      </c>
      <c r="M19486" s="4">
        <v>38.4206809997559</v>
      </c>
      <c r="N19486" s="4">
        <v>32.9447212219238</v>
      </c>
      <c r="S19486" s="4">
        <v>17.6708354949951</v>
      </c>
      <c r="T19486" s="4">
        <v>3.72410845756531</v>
      </c>
      <c r="U19486" s="4">
        <v>1.16621661186218</v>
      </c>
      <c r="V19486" s="4">
        <v>46.6321220397949</v>
      </c>
      <c r="W19486" s="4">
        <v>7.39880514144897</v>
      </c>
      <c r="X19486" s="4">
        <v>2.75841999053955</v>
      </c>
      <c r="Y19486" s="4">
        <v>7.53238391876221</v>
      </c>
    </row>
    <row r="19487" spans="1:25">
      <c r="A19487">
        <v>207</v>
      </c>
      <c r="B19487">
        <v>207</v>
      </c>
      <c r="C19487" s="20">
        <v>0.0078125</v>
      </c>
      <c r="D19487" s="20"/>
      <c r="E19487" s="21" t="s">
        <v>34</v>
      </c>
      <c r="F19487" s="4">
        <v>151</v>
      </c>
      <c r="H19487" s="4">
        <v>2.48158740997314</v>
      </c>
      <c r="I19487" s="4">
        <v>24.725959777832</v>
      </c>
      <c r="J19487" s="4">
        <v>2.9308123588562</v>
      </c>
      <c r="L19487" s="4">
        <v>97.6811676025391</v>
      </c>
      <c r="M19487" s="4">
        <v>39.3623733520508</v>
      </c>
      <c r="N19487" s="4">
        <v>33.3290405273438</v>
      </c>
      <c r="S19487" s="4">
        <v>17.7394866943359</v>
      </c>
      <c r="T19487" s="4">
        <v>3.68161129951477</v>
      </c>
      <c r="U19487" s="4">
        <v>1.18102324008942</v>
      </c>
      <c r="V19487" s="4">
        <v>40.7885780334473</v>
      </c>
      <c r="W19487" s="4">
        <v>7.06455993652344</v>
      </c>
      <c r="X19487" s="4">
        <v>0.779333829879761</v>
      </c>
      <c r="Y19487" s="4">
        <v>0</v>
      </c>
    </row>
    <row r="19488" spans="1:25">
      <c r="A19488">
        <v>207</v>
      </c>
      <c r="B19488">
        <v>207</v>
      </c>
      <c r="C19488" s="20">
        <v>0.00793981481481481</v>
      </c>
      <c r="D19488" s="20"/>
      <c r="E19488" s="21" t="s">
        <v>34</v>
      </c>
      <c r="F19488" s="4">
        <v>149</v>
      </c>
      <c r="H19488" s="4">
        <v>1.71924257278442</v>
      </c>
      <c r="I19488" s="4">
        <v>17.1301345825195</v>
      </c>
      <c r="J19488" s="4">
        <v>2.14519047737122</v>
      </c>
      <c r="L19488" s="4">
        <v>73.9224700927734</v>
      </c>
      <c r="M19488" s="4">
        <v>42.9971160888672</v>
      </c>
      <c r="N19488" s="4">
        <v>34.4596290588379</v>
      </c>
      <c r="S19488" s="4">
        <v>17.9705924987793</v>
      </c>
      <c r="T19488" s="4">
        <v>3.56206941604614</v>
      </c>
      <c r="U19488" s="4">
        <v>1.24775326251984</v>
      </c>
      <c r="V19488" s="4">
        <v>39.1425895690918</v>
      </c>
      <c r="W19488" s="4">
        <v>4.89432430267334</v>
      </c>
      <c r="X19488" s="4">
        <v>0.0849953442811966</v>
      </c>
      <c r="Y19488" s="4">
        <v>0</v>
      </c>
    </row>
    <row r="19489" spans="1:25">
      <c r="A19489">
        <v>208</v>
      </c>
      <c r="B19489">
        <v>208</v>
      </c>
      <c r="C19489" s="20">
        <v>0.000231481481481481</v>
      </c>
      <c r="D19489" s="20"/>
      <c r="E19489" s="21" t="s">
        <v>108</v>
      </c>
      <c r="F19489" s="4">
        <v>0</v>
      </c>
      <c r="H19489" s="4">
        <v>0.231079325079918</v>
      </c>
      <c r="I19489" s="4">
        <v>1.88776278495789</v>
      </c>
      <c r="J19489" s="4">
        <v>0.192581951618195</v>
      </c>
      <c r="L19489" s="4">
        <v>11.6995916366577</v>
      </c>
      <c r="M19489" s="4">
        <v>50.6301956176758</v>
      </c>
      <c r="N19489" s="4">
        <v>60.7512359619141</v>
      </c>
      <c r="S19489" s="4">
        <v>18.639217376709</v>
      </c>
      <c r="T19489" s="4">
        <v>2.02694654464722</v>
      </c>
      <c r="U19489" s="4">
        <v>0.833401918411255</v>
      </c>
      <c r="V19489" s="4">
        <v>14.577260017395</v>
      </c>
      <c r="W19489" s="4">
        <v>0.539360821247101</v>
      </c>
      <c r="X19489" s="4">
        <v>0</v>
      </c>
      <c r="Y19489" s="4">
        <v>0</v>
      </c>
    </row>
    <row r="19490" spans="1:25">
      <c r="A19490">
        <v>208</v>
      </c>
      <c r="B19490">
        <v>208</v>
      </c>
      <c r="C19490" s="20">
        <v>0.00037037037037037</v>
      </c>
      <c r="D19490" s="20"/>
      <c r="E19490" s="21" t="s">
        <v>108</v>
      </c>
      <c r="F19490" s="4">
        <v>71</v>
      </c>
      <c r="H19490" s="4">
        <v>0.438413769006729</v>
      </c>
      <c r="I19490" s="4">
        <v>3.58154582977295</v>
      </c>
      <c r="J19490" s="4">
        <v>0.342122405767441</v>
      </c>
      <c r="L19490" s="4">
        <v>12.5667066574097</v>
      </c>
      <c r="M19490" s="4">
        <v>28.6640319824219</v>
      </c>
      <c r="N19490" s="4">
        <v>36.7316093444824</v>
      </c>
      <c r="S19490" s="4">
        <v>16.9228172302246</v>
      </c>
      <c r="T19490" s="4">
        <v>3.32636284828186</v>
      </c>
      <c r="U19490" s="4">
        <v>0.780364215373993</v>
      </c>
      <c r="V19490" s="4">
        <v>10.1608800888062</v>
      </c>
      <c r="W19490" s="4">
        <v>1.02329885959625</v>
      </c>
      <c r="X19490" s="4">
        <v>0</v>
      </c>
      <c r="Y19490" s="4">
        <v>0</v>
      </c>
    </row>
    <row r="19491" spans="1:25">
      <c r="A19491">
        <v>208</v>
      </c>
      <c r="B19491">
        <v>208</v>
      </c>
      <c r="C19491" s="20">
        <v>0.000590277777777778</v>
      </c>
      <c r="D19491" s="20"/>
      <c r="E19491" s="21" t="s">
        <v>108</v>
      </c>
      <c r="F19491" s="4">
        <v>69</v>
      </c>
      <c r="H19491" s="4">
        <v>0.510291635990143</v>
      </c>
      <c r="I19491" s="4">
        <v>4.16873979568481</v>
      </c>
      <c r="J19491" s="4">
        <v>0.384208232164383</v>
      </c>
      <c r="L19491" s="4">
        <v>12.4100646972656</v>
      </c>
      <c r="M19491" s="4">
        <v>24.3195533752441</v>
      </c>
      <c r="N19491" s="4">
        <v>32.3003616333008</v>
      </c>
      <c r="S19491" s="4">
        <v>16.2337074279785</v>
      </c>
      <c r="T19491" s="4">
        <v>3.77728486061096</v>
      </c>
      <c r="U19491" s="4">
        <v>0.75291895866394</v>
      </c>
      <c r="V19491" s="4">
        <v>18.7597713470459</v>
      </c>
      <c r="W19491" s="4">
        <v>1.1910685300827</v>
      </c>
      <c r="X19491" s="4">
        <v>0</v>
      </c>
      <c r="Y19491" s="4">
        <v>0</v>
      </c>
    </row>
    <row r="19492" spans="1:25">
      <c r="A19492">
        <v>208</v>
      </c>
      <c r="B19492">
        <v>208</v>
      </c>
      <c r="C19492" s="20">
        <v>0.000729166666666667</v>
      </c>
      <c r="D19492" s="20"/>
      <c r="E19492" s="21" t="s">
        <v>108</v>
      </c>
      <c r="F19492" s="4">
        <v>78</v>
      </c>
      <c r="H19492" s="4">
        <v>0.362153857946396</v>
      </c>
      <c r="I19492" s="4">
        <v>2.95855379104614</v>
      </c>
      <c r="J19492" s="4">
        <v>0.279345870018005</v>
      </c>
      <c r="L19492" s="4">
        <v>9.06200885772705</v>
      </c>
      <c r="M19492" s="4">
        <v>25.0225391387939</v>
      </c>
      <c r="N19492" s="4">
        <v>32.4401016235352</v>
      </c>
      <c r="S19492" s="4">
        <v>16.3473110198975</v>
      </c>
      <c r="T19492" s="4">
        <v>3.76113867759705</v>
      </c>
      <c r="U19492" s="4">
        <v>0.771345853805542</v>
      </c>
      <c r="V19492" s="4">
        <v>10.4529609680176</v>
      </c>
      <c r="W19492" s="4">
        <v>0.84530109167099</v>
      </c>
      <c r="X19492" s="4">
        <v>0</v>
      </c>
      <c r="Y19492" s="4">
        <v>0</v>
      </c>
    </row>
    <row r="19493" spans="1:25">
      <c r="A19493">
        <v>208</v>
      </c>
      <c r="B19493">
        <v>208</v>
      </c>
      <c r="C19493" s="20">
        <v>0.0009375</v>
      </c>
      <c r="D19493" s="20"/>
      <c r="E19493" s="21" t="s">
        <v>108</v>
      </c>
      <c r="F19493" s="4">
        <v>68.5</v>
      </c>
      <c r="H19493" s="4">
        <v>0.39017328619957</v>
      </c>
      <c r="I19493" s="4">
        <v>3.18745350837708</v>
      </c>
      <c r="J19493" s="4">
        <v>0.301650792360306</v>
      </c>
      <c r="L19493" s="4">
        <v>10.3836965560913</v>
      </c>
      <c r="M19493" s="4">
        <v>26.6130390167236</v>
      </c>
      <c r="N19493" s="4">
        <v>34.4229049682617</v>
      </c>
      <c r="S19493" s="4">
        <v>16.6201038360596</v>
      </c>
      <c r="T19493" s="4">
        <v>3.54679250717163</v>
      </c>
      <c r="U19493" s="4">
        <v>0.773120045661926</v>
      </c>
      <c r="V19493" s="4">
        <v>6.4068341255188</v>
      </c>
      <c r="W19493" s="4">
        <v>0.910700976848602</v>
      </c>
      <c r="X19493" s="4">
        <v>0</v>
      </c>
      <c r="Y19493" s="4">
        <v>0</v>
      </c>
    </row>
    <row r="19494" spans="1:25">
      <c r="A19494">
        <v>208</v>
      </c>
      <c r="B19494">
        <v>208</v>
      </c>
      <c r="C19494" s="20">
        <v>0.00112268518518519</v>
      </c>
      <c r="D19494" s="20"/>
      <c r="E19494" s="21" t="s">
        <v>108</v>
      </c>
      <c r="F19494" s="4">
        <v>66.5</v>
      </c>
      <c r="H19494" s="4">
        <v>0.403787016868591</v>
      </c>
      <c r="I19494" s="4">
        <v>3.29866862297058</v>
      </c>
      <c r="J19494" s="4">
        <v>0.304230600595474</v>
      </c>
      <c r="L19494" s="4">
        <v>10.6770219802856</v>
      </c>
      <c r="M19494" s="4">
        <v>26.4422130584717</v>
      </c>
      <c r="N19494" s="4">
        <v>35.0951614379883</v>
      </c>
      <c r="S19494" s="4">
        <v>16.6110038757324</v>
      </c>
      <c r="T19494" s="4">
        <v>3.47966527938843</v>
      </c>
      <c r="U19494" s="4">
        <v>0.753443241119385</v>
      </c>
      <c r="V19494" s="4">
        <v>7.46732997894287</v>
      </c>
      <c r="W19494" s="4">
        <v>0.942476749420166</v>
      </c>
      <c r="X19494" s="4">
        <v>0</v>
      </c>
      <c r="Y19494" s="4">
        <v>0</v>
      </c>
    </row>
    <row r="19495" spans="1:25">
      <c r="A19495">
        <v>208</v>
      </c>
      <c r="B19495">
        <v>208</v>
      </c>
      <c r="C19495" s="20">
        <v>0.00123842592592593</v>
      </c>
      <c r="D19495" s="20"/>
      <c r="E19495" s="21" t="s">
        <v>108</v>
      </c>
      <c r="F19495" s="4">
        <v>70</v>
      </c>
      <c r="H19495" s="4">
        <v>0.487904816865921</v>
      </c>
      <c r="I19495" s="4">
        <v>3.9858546257019</v>
      </c>
      <c r="J19495" s="4">
        <v>0.360931068658829</v>
      </c>
      <c r="L19495" s="4">
        <v>11.7306470870972</v>
      </c>
      <c r="M19495" s="4">
        <v>24.0429000854492</v>
      </c>
      <c r="N19495" s="4">
        <v>32.5010719299316</v>
      </c>
      <c r="S19495" s="4">
        <v>16.1933898925781</v>
      </c>
      <c r="T19495" s="4">
        <v>3.75424003601074</v>
      </c>
      <c r="U19495" s="4">
        <v>0.739757120609283</v>
      </c>
      <c r="V19495" s="4">
        <v>6.12870264053345</v>
      </c>
      <c r="W19495" s="4">
        <v>1.1388156414032</v>
      </c>
      <c r="X19495" s="4">
        <v>0</v>
      </c>
      <c r="Y19495" s="4">
        <v>0</v>
      </c>
    </row>
    <row r="19496" spans="1:25">
      <c r="A19496">
        <v>208</v>
      </c>
      <c r="B19496">
        <v>208</v>
      </c>
      <c r="C19496" s="20">
        <v>0.00138888888888889</v>
      </c>
      <c r="D19496" s="20"/>
      <c r="E19496" s="21" t="s">
        <v>108</v>
      </c>
      <c r="F19496" s="4">
        <v>76</v>
      </c>
      <c r="H19496" s="4">
        <v>0.398405224084854</v>
      </c>
      <c r="I19496" s="4">
        <v>3.25470304489136</v>
      </c>
      <c r="J19496" s="4">
        <v>0.293507248163223</v>
      </c>
      <c r="L19496" s="4">
        <v>9.30316352844238</v>
      </c>
      <c r="M19496" s="4">
        <v>23.3510074615479</v>
      </c>
      <c r="N19496" s="4">
        <v>31.6965370178223</v>
      </c>
      <c r="S19496" s="4">
        <v>16.0560493469238</v>
      </c>
      <c r="T19496" s="4">
        <v>3.84852528572082</v>
      </c>
      <c r="U19496" s="4">
        <v>0.736705303192139</v>
      </c>
      <c r="V19496" s="4">
        <v>9.21658897399902</v>
      </c>
      <c r="W19496" s="4">
        <v>0.929915130138397</v>
      </c>
      <c r="X19496" s="4">
        <v>0</v>
      </c>
      <c r="Y19496" s="4">
        <v>0</v>
      </c>
    </row>
    <row r="19497" spans="1:25">
      <c r="A19497">
        <v>208</v>
      </c>
      <c r="B19497">
        <v>208</v>
      </c>
      <c r="C19497" s="20">
        <v>0.0016087962962963</v>
      </c>
      <c r="D19497" s="20"/>
      <c r="E19497" s="21" t="s">
        <v>108</v>
      </c>
      <c r="F19497" s="4">
        <v>70</v>
      </c>
      <c r="H19497" s="4">
        <v>0.538672268390656</v>
      </c>
      <c r="I19497" s="4">
        <v>4.40059041976929</v>
      </c>
      <c r="J19497" s="4">
        <v>0.397577613592148</v>
      </c>
      <c r="L19497" s="4">
        <v>12.3473033905029</v>
      </c>
      <c r="M19497" s="4">
        <v>22.9217357635498</v>
      </c>
      <c r="N19497" s="4">
        <v>31.0563354492188</v>
      </c>
      <c r="S19497" s="4">
        <v>15.9630813598633</v>
      </c>
      <c r="T19497" s="4">
        <v>3.92703127861023</v>
      </c>
      <c r="U19497" s="4">
        <v>0.738069593906403</v>
      </c>
      <c r="V19497" s="4">
        <v>6.49702215194702</v>
      </c>
      <c r="W19497" s="4">
        <v>1.25731158256531</v>
      </c>
      <c r="X19497" s="4">
        <v>0</v>
      </c>
      <c r="Y19497" s="4">
        <v>0</v>
      </c>
    </row>
    <row r="19498" spans="1:25">
      <c r="A19498">
        <v>208</v>
      </c>
      <c r="B19498">
        <v>208</v>
      </c>
      <c r="C19498" s="20">
        <v>0.00180555555555556</v>
      </c>
      <c r="D19498" s="20"/>
      <c r="E19498" s="21" t="s">
        <v>108</v>
      </c>
      <c r="F19498" s="4">
        <v>66</v>
      </c>
      <c r="H19498" s="4">
        <v>0.439707249403</v>
      </c>
      <c r="I19498" s="4">
        <v>3.59211277961731</v>
      </c>
      <c r="J19498" s="4">
        <v>0.322962790727615</v>
      </c>
      <c r="L19498" s="4">
        <v>10.2753229141235</v>
      </c>
      <c r="M19498" s="4">
        <v>23.3685550689697</v>
      </c>
      <c r="N19498" s="4">
        <v>31.8158111572266</v>
      </c>
      <c r="S19498" s="4">
        <v>16.0621089935303</v>
      </c>
      <c r="T19498" s="4">
        <v>3.83425402641296</v>
      </c>
      <c r="U19498" s="4">
        <v>0.734495043754578</v>
      </c>
      <c r="V19498" s="4">
        <v>7.00116682052612</v>
      </c>
      <c r="W19498" s="4">
        <v>1.02631795406342</v>
      </c>
      <c r="X19498" s="4">
        <v>0</v>
      </c>
      <c r="Y19498" s="4">
        <v>0</v>
      </c>
    </row>
    <row r="19499" spans="1:25">
      <c r="A19499">
        <v>208</v>
      </c>
      <c r="B19499">
        <v>208</v>
      </c>
      <c r="C19499" s="20">
        <v>0.00195601851851852</v>
      </c>
      <c r="D19499" s="20"/>
      <c r="E19499" s="21" t="s">
        <v>108</v>
      </c>
      <c r="F19499" s="4">
        <v>71</v>
      </c>
      <c r="H19499" s="4">
        <v>0.374525785446167</v>
      </c>
      <c r="I19499" s="4">
        <v>3.0596239566803</v>
      </c>
      <c r="J19499" s="4">
        <v>0.277891337871552</v>
      </c>
      <c r="L19499" s="4">
        <v>8.50400066375732</v>
      </c>
      <c r="M19499" s="4">
        <v>22.7060489654541</v>
      </c>
      <c r="N19499" s="4">
        <v>30.6018924713135</v>
      </c>
      <c r="S19499" s="4">
        <v>15.911449432373</v>
      </c>
      <c r="T19499" s="4">
        <v>3.98474287986755</v>
      </c>
      <c r="U19499" s="4">
        <v>0.741981863975525</v>
      </c>
      <c r="V19499" s="4">
        <v>9.05660343170166</v>
      </c>
      <c r="W19499" s="4">
        <v>0.874178290367126</v>
      </c>
      <c r="X19499" s="4">
        <v>0</v>
      </c>
      <c r="Y19499" s="4">
        <v>0</v>
      </c>
    </row>
    <row r="19500" spans="1:25">
      <c r="A19500">
        <v>208</v>
      </c>
      <c r="B19500">
        <v>208</v>
      </c>
      <c r="C19500" s="20">
        <v>0.00212962962962963</v>
      </c>
      <c r="D19500" s="20"/>
      <c r="E19500" s="21" t="s">
        <v>33</v>
      </c>
      <c r="F19500" s="4">
        <v>73</v>
      </c>
      <c r="H19500" s="4">
        <v>0.622547149658203</v>
      </c>
      <c r="I19500" s="4">
        <v>5.08579206466675</v>
      </c>
      <c r="J19500" s="4">
        <v>0.487288951873779</v>
      </c>
      <c r="L19500" s="4">
        <v>15.0167074203491</v>
      </c>
      <c r="M19500" s="4">
        <v>24.1213970184326</v>
      </c>
      <c r="N19500" s="4">
        <v>30.8168430328369</v>
      </c>
      <c r="S19500" s="4">
        <v>16.1638050079346</v>
      </c>
      <c r="T19500" s="4">
        <v>3.95711779594421</v>
      </c>
      <c r="U19500" s="4">
        <v>0.782734215259552</v>
      </c>
      <c r="V19500" s="4">
        <v>12.2532339096069</v>
      </c>
      <c r="W19500" s="4">
        <v>1.45308339595795</v>
      </c>
      <c r="X19500" s="4">
        <v>0.800000071525574</v>
      </c>
      <c r="Y19500" s="4">
        <v>0</v>
      </c>
    </row>
    <row r="19501" spans="1:25">
      <c r="A19501">
        <v>208</v>
      </c>
      <c r="B19501">
        <v>208</v>
      </c>
      <c r="C19501" s="20">
        <v>0.00229166666666667</v>
      </c>
      <c r="D19501" s="20"/>
      <c r="E19501" s="21" t="s">
        <v>33</v>
      </c>
      <c r="F19501" s="4">
        <v>81</v>
      </c>
      <c r="H19501" s="4">
        <v>0.93006420135498</v>
      </c>
      <c r="I19501" s="4">
        <v>7.59799957275391</v>
      </c>
      <c r="J19501" s="4">
        <v>0.680530667304993</v>
      </c>
      <c r="L19501" s="4">
        <v>21.7987403869629</v>
      </c>
      <c r="M19501" s="4">
        <v>23.4378871917725</v>
      </c>
      <c r="N19501" s="4">
        <v>32.0319747924805</v>
      </c>
      <c r="S19501" s="4">
        <v>16.0795459747314</v>
      </c>
      <c r="T19501" s="4">
        <v>3.80865693092346</v>
      </c>
      <c r="U19501" s="4">
        <v>0.731702864170074</v>
      </c>
      <c r="V19501" s="4">
        <v>12.3541526794434</v>
      </c>
      <c r="W19501" s="4">
        <v>2.17085695266724</v>
      </c>
      <c r="X19501" s="4">
        <v>3</v>
      </c>
      <c r="Y19501" s="4">
        <v>0</v>
      </c>
    </row>
    <row r="19502" spans="1:25">
      <c r="A19502">
        <v>208</v>
      </c>
      <c r="B19502">
        <v>208</v>
      </c>
      <c r="C19502" s="20">
        <v>0.00244212962962963</v>
      </c>
      <c r="D19502" s="20"/>
      <c r="E19502" s="21" t="s">
        <v>33</v>
      </c>
      <c r="F19502" s="4">
        <v>90</v>
      </c>
      <c r="H19502" s="4">
        <v>1.20280873775482</v>
      </c>
      <c r="I19502" s="4">
        <v>9.82613945007324</v>
      </c>
      <c r="J19502" s="4">
        <v>0.853853583335876</v>
      </c>
      <c r="L19502" s="4">
        <v>25.9341144561768</v>
      </c>
      <c r="M19502" s="4">
        <v>21.5612945556641</v>
      </c>
      <c r="N19502" s="4">
        <v>30.3730220794678</v>
      </c>
      <c r="S19502" s="4">
        <v>15.682092666626</v>
      </c>
      <c r="T19502" s="4">
        <v>4.01456451416016</v>
      </c>
      <c r="U19502" s="4">
        <v>0.709883093833923</v>
      </c>
      <c r="V19502" s="4">
        <v>13.9643135070801</v>
      </c>
      <c r="W19502" s="4">
        <v>2.80746841430664</v>
      </c>
      <c r="X19502" s="4">
        <v>3</v>
      </c>
      <c r="Y19502" s="4">
        <v>0</v>
      </c>
    </row>
    <row r="19503" spans="1:25">
      <c r="A19503">
        <v>208</v>
      </c>
      <c r="B19503">
        <v>208</v>
      </c>
      <c r="C19503" s="20">
        <v>0.00262731481481481</v>
      </c>
      <c r="D19503" s="20"/>
      <c r="E19503" s="21" t="s">
        <v>33</v>
      </c>
      <c r="F19503" s="4">
        <v>96</v>
      </c>
      <c r="H19503" s="4">
        <v>0.866018295288086</v>
      </c>
      <c r="I19503" s="4">
        <v>7.07478761672974</v>
      </c>
      <c r="J19503" s="4">
        <v>0.645410120487213</v>
      </c>
      <c r="L19503" s="4">
        <v>20.3422794342041</v>
      </c>
      <c r="M19503" s="4">
        <v>23.4894332885742</v>
      </c>
      <c r="N19503" s="4">
        <v>31.5183773040771</v>
      </c>
      <c r="S19503" s="4">
        <v>16.075626373291</v>
      </c>
      <c r="T19503" s="4">
        <v>3.87002968788147</v>
      </c>
      <c r="U19503" s="4">
        <v>0.745261549949646</v>
      </c>
      <c r="V19503" s="4">
        <v>15.4838714599609</v>
      </c>
      <c r="W19503" s="4">
        <v>2.02136778831482</v>
      </c>
      <c r="X19503" s="4">
        <v>3.00000023841858</v>
      </c>
      <c r="Y19503" s="4">
        <v>0</v>
      </c>
    </row>
    <row r="19504" spans="1:25">
      <c r="A19504">
        <v>208</v>
      </c>
      <c r="B19504">
        <v>208</v>
      </c>
      <c r="C19504" s="20">
        <v>0.00278935185185185</v>
      </c>
      <c r="D19504" s="20"/>
      <c r="E19504" s="21" t="s">
        <v>33</v>
      </c>
      <c r="F19504" s="4">
        <v>90</v>
      </c>
      <c r="H19504" s="4">
        <v>1.25748562812805</v>
      </c>
      <c r="I19504" s="4">
        <v>10.2728128433228</v>
      </c>
      <c r="J19504" s="4">
        <v>0.916112422943115</v>
      </c>
      <c r="L19504" s="4">
        <v>28.841215133667</v>
      </c>
      <c r="M19504" s="4">
        <v>22.9356212615967</v>
      </c>
      <c r="N19504" s="4">
        <v>31.4821796417236</v>
      </c>
      <c r="S19504" s="4">
        <v>15.9766092300415</v>
      </c>
      <c r="T19504" s="4">
        <v>3.87448048591614</v>
      </c>
      <c r="U19504" s="4">
        <v>0.728527128696442</v>
      </c>
      <c r="V19504" s="4">
        <v>12.6227207183838</v>
      </c>
      <c r="W19504" s="4">
        <v>2.9350893497467</v>
      </c>
      <c r="X19504" s="4">
        <v>3</v>
      </c>
      <c r="Y19504" s="4">
        <v>0</v>
      </c>
    </row>
    <row r="19505" spans="1:25">
      <c r="A19505">
        <v>208</v>
      </c>
      <c r="B19505">
        <v>208</v>
      </c>
      <c r="C19505" s="20">
        <v>0.00295138888888889</v>
      </c>
      <c r="D19505" s="20"/>
      <c r="E19505" s="21" t="s">
        <v>33</v>
      </c>
      <c r="F19505" s="4">
        <v>91</v>
      </c>
      <c r="H19505" s="4">
        <v>1.06631684303284</v>
      </c>
      <c r="I19505" s="4">
        <v>8.71109199523926</v>
      </c>
      <c r="J19505" s="4">
        <v>0.775667369365692</v>
      </c>
      <c r="L19505" s="4">
        <v>24.1526641845703</v>
      </c>
      <c r="M19505" s="4">
        <v>22.6505508422852</v>
      </c>
      <c r="N19505" s="4">
        <v>31.1379146575928</v>
      </c>
      <c r="S19505" s="4">
        <v>15.9153671264648</v>
      </c>
      <c r="T19505" s="4">
        <v>3.91687846183777</v>
      </c>
      <c r="U19505" s="4">
        <v>0.727426707744598</v>
      </c>
      <c r="V19505" s="4">
        <v>12.5786161422729</v>
      </c>
      <c r="W19505" s="4">
        <v>2.48888349533081</v>
      </c>
      <c r="X19505" s="4">
        <v>3</v>
      </c>
      <c r="Y19505" s="4">
        <v>0</v>
      </c>
    </row>
    <row r="19506" spans="1:25">
      <c r="A19506">
        <v>208</v>
      </c>
      <c r="B19506">
        <v>208</v>
      </c>
      <c r="C19506" s="20">
        <v>0.003125</v>
      </c>
      <c r="D19506" s="20"/>
      <c r="E19506" s="21" t="s">
        <v>33</v>
      </c>
      <c r="F19506" s="4">
        <v>91</v>
      </c>
      <c r="H19506" s="4">
        <v>1.24701762199402</v>
      </c>
      <c r="I19506" s="4">
        <v>10.1872959136963</v>
      </c>
      <c r="J19506" s="4">
        <v>0.868900001049042</v>
      </c>
      <c r="L19506" s="4">
        <v>25.2625217437744</v>
      </c>
      <c r="M19506" s="4">
        <v>20.2583522796631</v>
      </c>
      <c r="N19506" s="4">
        <v>29.0741424560547</v>
      </c>
      <c r="S19506" s="4">
        <v>15.3602705001831</v>
      </c>
      <c r="T19506" s="4">
        <v>4.19217157363892</v>
      </c>
      <c r="U19506" s="4">
        <v>0.696782469749451</v>
      </c>
      <c r="V19506" s="4">
        <v>12.4395294189453</v>
      </c>
      <c r="W19506" s="4">
        <v>2.9106559753418</v>
      </c>
      <c r="X19506" s="4">
        <v>2.99999976158142</v>
      </c>
      <c r="Y19506" s="4">
        <v>0</v>
      </c>
    </row>
    <row r="19507" spans="1:25">
      <c r="A19507">
        <v>208</v>
      </c>
      <c r="B19507">
        <v>208</v>
      </c>
      <c r="C19507" s="20">
        <v>0.00333333333333333</v>
      </c>
      <c r="D19507" s="20"/>
      <c r="E19507" s="21" t="s">
        <v>33</v>
      </c>
      <c r="F19507" s="4">
        <v>92</v>
      </c>
      <c r="H19507" s="4">
        <v>1.38908159732819</v>
      </c>
      <c r="I19507" s="4">
        <v>11.3478631973267</v>
      </c>
      <c r="J19507" s="4">
        <v>0.963349282741547</v>
      </c>
      <c r="L19507" s="4">
        <v>27.5267734527588</v>
      </c>
      <c r="M19507" s="4">
        <v>19.8165264129639</v>
      </c>
      <c r="N19507" s="4">
        <v>28.574031829834</v>
      </c>
      <c r="S19507" s="4">
        <v>15.2400302886963</v>
      </c>
      <c r="T19507" s="4">
        <v>4.26485538482666</v>
      </c>
      <c r="U19507" s="4">
        <v>0.693515241146088</v>
      </c>
      <c r="V19507" s="4">
        <v>16.6021022796631</v>
      </c>
      <c r="W19507" s="4">
        <v>3.24224662780762</v>
      </c>
      <c r="X19507" s="4">
        <v>2.99999976158142</v>
      </c>
      <c r="Y19507" s="4">
        <v>0</v>
      </c>
    </row>
    <row r="19508" spans="1:25">
      <c r="A19508">
        <v>208</v>
      </c>
      <c r="B19508">
        <v>208</v>
      </c>
      <c r="C19508" s="20">
        <v>0.0034837962962963</v>
      </c>
      <c r="D19508" s="20"/>
      <c r="E19508" s="21" t="s">
        <v>33</v>
      </c>
      <c r="F19508" s="4">
        <v>90</v>
      </c>
      <c r="H19508" s="4">
        <v>1.39403676986694</v>
      </c>
      <c r="I19508" s="4">
        <v>11.3883438110352</v>
      </c>
      <c r="J19508" s="4">
        <v>0.985999882221222</v>
      </c>
      <c r="L19508" s="4">
        <v>28.7938022613525</v>
      </c>
      <c r="M19508" s="4">
        <v>20.6549797058105</v>
      </c>
      <c r="N19508" s="4">
        <v>29.2026424407959</v>
      </c>
      <c r="S19508" s="4">
        <v>15.4545459747314</v>
      </c>
      <c r="T19508" s="4">
        <v>4.17386531829834</v>
      </c>
      <c r="U19508" s="4">
        <v>0.707298338413239</v>
      </c>
      <c r="V19508" s="4">
        <v>13.6363639831543</v>
      </c>
      <c r="W19508" s="4">
        <v>3.25381255149841</v>
      </c>
      <c r="X19508" s="4">
        <v>3.00000023841858</v>
      </c>
      <c r="Y19508" s="4">
        <v>0</v>
      </c>
    </row>
    <row r="19509" spans="1:25">
      <c r="A19509">
        <v>208</v>
      </c>
      <c r="B19509">
        <v>208</v>
      </c>
      <c r="C19509" s="20">
        <v>0.00364583333333333</v>
      </c>
      <c r="D19509" s="20"/>
      <c r="E19509" s="21" t="s">
        <v>33</v>
      </c>
      <c r="F19509" s="4">
        <v>89</v>
      </c>
      <c r="H19509" s="4">
        <v>1.42132782936096</v>
      </c>
      <c r="I19509" s="4">
        <v>11.6112937927246</v>
      </c>
      <c r="J19509" s="4">
        <v>1.01069891452789</v>
      </c>
      <c r="L19509" s="4">
        <v>29.7689819335938</v>
      </c>
      <c r="M19509" s="4">
        <v>20.944486618042</v>
      </c>
      <c r="N19509" s="4">
        <v>29.453857421875</v>
      </c>
      <c r="S19509" s="4">
        <v>15.5257873535156</v>
      </c>
      <c r="T19509" s="4">
        <v>4.13859462738037</v>
      </c>
      <c r="U19509" s="4">
        <v>0.711094856262207</v>
      </c>
      <c r="V19509" s="4">
        <v>13.1386871337891</v>
      </c>
      <c r="W19509" s="4">
        <v>3.31751251220703</v>
      </c>
      <c r="X19509" s="4">
        <v>3.00000023841858</v>
      </c>
      <c r="Y19509" s="4">
        <v>5</v>
      </c>
    </row>
    <row r="19510" spans="1:25">
      <c r="A19510">
        <v>208</v>
      </c>
      <c r="B19510">
        <v>208</v>
      </c>
      <c r="C19510" s="20">
        <v>0.00385416666666667</v>
      </c>
      <c r="D19510" s="20"/>
      <c r="E19510" s="21" t="s">
        <v>33</v>
      </c>
      <c r="F19510" s="4">
        <v>91</v>
      </c>
      <c r="H19510" s="4">
        <v>1.43274474143982</v>
      </c>
      <c r="I19510" s="4">
        <v>11.7045621871948</v>
      </c>
      <c r="J19510" s="4">
        <v>1.0685122013092</v>
      </c>
      <c r="L19510" s="4">
        <v>31.3674602508545</v>
      </c>
      <c r="M19510" s="4">
        <v>21.8932647705078</v>
      </c>
      <c r="N19510" s="4">
        <v>29.3562030792236</v>
      </c>
      <c r="S19510" s="4">
        <v>15.7203807830811</v>
      </c>
      <c r="T19510" s="4">
        <v>4.15212154388428</v>
      </c>
      <c r="U19510" s="4">
        <v>0.745779871940613</v>
      </c>
      <c r="V19510" s="4">
        <v>13.5211277008057</v>
      </c>
      <c r="W19510" s="4">
        <v>3.34416055679321</v>
      </c>
      <c r="X19510" s="4">
        <v>3</v>
      </c>
      <c r="Y19510" s="4">
        <v>5</v>
      </c>
    </row>
    <row r="19511" spans="1:25">
      <c r="A19511">
        <v>208</v>
      </c>
      <c r="B19511">
        <v>208</v>
      </c>
      <c r="C19511" s="20">
        <v>0.00399305555555556</v>
      </c>
      <c r="D19511" s="20"/>
      <c r="E19511" s="21" t="s">
        <v>33</v>
      </c>
      <c r="F19511" s="4">
        <v>96</v>
      </c>
      <c r="H19511" s="4">
        <v>1.51390445232391</v>
      </c>
      <c r="I19511" s="4">
        <v>12.367582321167</v>
      </c>
      <c r="J19511" s="4">
        <v>1.11513209342957</v>
      </c>
      <c r="L19511" s="4">
        <v>32.3704719543457</v>
      </c>
      <c r="M19511" s="4">
        <v>21.3821105957031</v>
      </c>
      <c r="N19511" s="4">
        <v>29.0283737182617</v>
      </c>
      <c r="S19511" s="4">
        <v>15.6064596176147</v>
      </c>
      <c r="T19511" s="4">
        <v>4.19858884811401</v>
      </c>
      <c r="U19511" s="4">
        <v>0.736593425273895</v>
      </c>
      <c r="V19511" s="4">
        <v>14.0955352783203</v>
      </c>
      <c r="W19511" s="4">
        <v>3.53359484672546</v>
      </c>
      <c r="X19511" s="4">
        <v>2.99999976158142</v>
      </c>
      <c r="Y19511" s="4">
        <v>4.99999952316284</v>
      </c>
    </row>
    <row r="19512" spans="1:25">
      <c r="A19512">
        <v>208</v>
      </c>
      <c r="B19512">
        <v>208</v>
      </c>
      <c r="C19512" s="20">
        <v>0.00420138888888889</v>
      </c>
      <c r="D19512" s="20"/>
      <c r="E19512" s="21" t="s">
        <v>33</v>
      </c>
      <c r="F19512" s="4">
        <v>101</v>
      </c>
      <c r="H19512" s="4">
        <v>1.75662541389465</v>
      </c>
      <c r="I19512" s="4">
        <v>14.3504495620728</v>
      </c>
      <c r="J19512" s="4">
        <v>1.27991878986359</v>
      </c>
      <c r="L19512" s="4">
        <v>36.2883682250977</v>
      </c>
      <c r="M19512" s="4">
        <v>20.6580009460449</v>
      </c>
      <c r="N19512" s="4">
        <v>28.352087020874</v>
      </c>
      <c r="S19512" s="4">
        <v>15.4292602539062</v>
      </c>
      <c r="T19512" s="4">
        <v>4.29781007766724</v>
      </c>
      <c r="U19512" s="4">
        <v>0.728623628616333</v>
      </c>
      <c r="V19512" s="4">
        <v>13.4378499984741</v>
      </c>
      <c r="W19512" s="4">
        <v>4.10012865066528</v>
      </c>
      <c r="X19512" s="4">
        <v>3</v>
      </c>
      <c r="Y19512" s="4">
        <v>5</v>
      </c>
    </row>
    <row r="19513" spans="1:25">
      <c r="A19513">
        <v>208</v>
      </c>
      <c r="B19513">
        <v>208</v>
      </c>
      <c r="C19513" s="20">
        <v>0.00434027777777778</v>
      </c>
      <c r="D19513" s="20"/>
      <c r="E19513" s="21" t="s">
        <v>33</v>
      </c>
      <c r="F19513" s="4">
        <v>102</v>
      </c>
      <c r="H19513" s="4">
        <v>1.63533091545105</v>
      </c>
      <c r="I19513" s="4">
        <v>13.3595542907715</v>
      </c>
      <c r="J19513" s="4">
        <v>1.20117008686066</v>
      </c>
      <c r="L19513" s="4">
        <v>34.3983612060547</v>
      </c>
      <c r="M19513" s="4">
        <v>21.034496307373</v>
      </c>
      <c r="N19513" s="4">
        <v>28.6373767852783</v>
      </c>
      <c r="S19513" s="4">
        <v>15.5208206176758</v>
      </c>
      <c r="T19513" s="4">
        <v>4.25537443161011</v>
      </c>
      <c r="U19513" s="4">
        <v>0.734511971473694</v>
      </c>
      <c r="V19513" s="4">
        <v>15.3977756500244</v>
      </c>
      <c r="W19513" s="4">
        <v>3.8170154094696</v>
      </c>
      <c r="X19513" s="4">
        <v>3</v>
      </c>
      <c r="Y19513" s="4">
        <v>4.99999952316284</v>
      </c>
    </row>
    <row r="19514" spans="1:25">
      <c r="A19514">
        <v>208</v>
      </c>
      <c r="B19514">
        <v>208</v>
      </c>
      <c r="C19514" s="20">
        <v>0.00454861111111111</v>
      </c>
      <c r="D19514" s="20"/>
      <c r="E19514" s="21" t="s">
        <v>33</v>
      </c>
      <c r="F19514" s="4">
        <v>101</v>
      </c>
      <c r="H19514" s="4">
        <v>1.98110401630402</v>
      </c>
      <c r="I19514" s="4">
        <v>16.1842880249023</v>
      </c>
      <c r="J19514" s="4">
        <v>1.45570433139801</v>
      </c>
      <c r="L19514" s="4">
        <v>39.987865447998</v>
      </c>
      <c r="M19514" s="4">
        <v>20.1846370697021</v>
      </c>
      <c r="N19514" s="4">
        <v>27.4697723388672</v>
      </c>
      <c r="S19514" s="4">
        <v>15.2922973632812</v>
      </c>
      <c r="T19514" s="4">
        <v>4.43454790115356</v>
      </c>
      <c r="U19514" s="4">
        <v>0.734794497489929</v>
      </c>
      <c r="V19514" s="4">
        <v>16.7504196166992</v>
      </c>
      <c r="W19514" s="4">
        <v>4.62408208847046</v>
      </c>
      <c r="X19514" s="4">
        <v>3.00000023841858</v>
      </c>
      <c r="Y19514" s="4">
        <v>5</v>
      </c>
    </row>
    <row r="19515" spans="1:25">
      <c r="A19515">
        <v>208</v>
      </c>
      <c r="B19515">
        <v>208</v>
      </c>
      <c r="C19515" s="20">
        <v>0.00472222222222222</v>
      </c>
      <c r="D19515" s="20"/>
      <c r="E19515" s="21" t="s">
        <v>33</v>
      </c>
      <c r="F19515" s="4">
        <v>105</v>
      </c>
      <c r="H19515" s="4">
        <v>1.91211116313934</v>
      </c>
      <c r="I19515" s="4">
        <v>15.6206636428833</v>
      </c>
      <c r="J19515" s="4">
        <v>1.49721074104309</v>
      </c>
      <c r="L19515" s="4">
        <v>40.8956336975098</v>
      </c>
      <c r="M19515" s="4">
        <v>21.3876857757568</v>
      </c>
      <c r="N19515" s="4">
        <v>27.314546585083</v>
      </c>
      <c r="S19515" s="4">
        <v>15.5529918670654</v>
      </c>
      <c r="T19515" s="4">
        <v>4.45937347412109</v>
      </c>
      <c r="U19515" s="4">
        <v>0.783014476299286</v>
      </c>
      <c r="V19515" s="4">
        <v>15.6351795196533</v>
      </c>
      <c r="W19515" s="4">
        <v>4.46304655075073</v>
      </c>
      <c r="X19515" s="4">
        <v>3.00000023841858</v>
      </c>
      <c r="Y19515" s="4">
        <v>5</v>
      </c>
    </row>
    <row r="19516" spans="1:25">
      <c r="A19516">
        <v>208</v>
      </c>
      <c r="B19516">
        <v>208</v>
      </c>
      <c r="C19516" s="20">
        <v>0.00486111111111111</v>
      </c>
      <c r="D19516" s="20"/>
      <c r="E19516" s="21" t="s">
        <v>33</v>
      </c>
      <c r="F19516" s="4">
        <v>105</v>
      </c>
      <c r="H19516" s="4">
        <v>1.9509197473526</v>
      </c>
      <c r="I19516" s="4">
        <v>15.9377031326294</v>
      </c>
      <c r="J19516" s="4">
        <v>1.57095313072205</v>
      </c>
      <c r="L19516" s="4">
        <v>42.5604133605957</v>
      </c>
      <c r="M19516" s="4">
        <v>21.8155632019043</v>
      </c>
      <c r="N19516" s="4">
        <v>27.0920963287354</v>
      </c>
      <c r="S19516" s="4">
        <v>15.6329021453857</v>
      </c>
      <c r="T19516" s="4">
        <v>4.49559783935547</v>
      </c>
      <c r="U19516" s="4">
        <v>0.805237174034119</v>
      </c>
      <c r="V19516" s="4">
        <v>14.9377593994141</v>
      </c>
      <c r="W19516" s="4">
        <v>4.55362939834595</v>
      </c>
      <c r="X19516" s="4">
        <v>2.99999976158142</v>
      </c>
      <c r="Y19516" s="4">
        <v>5</v>
      </c>
    </row>
    <row r="19517" spans="1:25">
      <c r="A19517">
        <v>208</v>
      </c>
      <c r="B19517">
        <v>208</v>
      </c>
      <c r="C19517" s="20">
        <v>0.0050462962962963</v>
      </c>
      <c r="D19517" s="20"/>
      <c r="E19517" s="21" t="s">
        <v>33</v>
      </c>
      <c r="F19517" s="4">
        <v>102.5</v>
      </c>
      <c r="H19517" s="4">
        <v>1.89920341968536</v>
      </c>
      <c r="I19517" s="4">
        <v>15.5152158737183</v>
      </c>
      <c r="J19517" s="4">
        <v>1.55130767822266</v>
      </c>
      <c r="L19517" s="4">
        <v>41.8733825683594</v>
      </c>
      <c r="M19517" s="4">
        <v>22.0478668212891</v>
      </c>
      <c r="N19517" s="4">
        <v>26.9923133850098</v>
      </c>
      <c r="S19517" s="4">
        <v>15.6755437850952</v>
      </c>
      <c r="T19517" s="4">
        <v>4.51203775405884</v>
      </c>
      <c r="U19517" s="4">
        <v>0.816820204257965</v>
      </c>
      <c r="V19517" s="4">
        <v>15.0943384170532</v>
      </c>
      <c r="W19517" s="4">
        <v>4.43291902542114</v>
      </c>
      <c r="X19517" s="4">
        <v>3</v>
      </c>
      <c r="Y19517" s="4">
        <v>7.49999952316284</v>
      </c>
    </row>
    <row r="19518" spans="1:25">
      <c r="A19518">
        <v>208</v>
      </c>
      <c r="B19518">
        <v>208</v>
      </c>
      <c r="C19518" s="20">
        <v>0.00524305555555556</v>
      </c>
      <c r="D19518" s="20"/>
      <c r="E19518" s="21" t="s">
        <v>33</v>
      </c>
      <c r="F19518" s="4">
        <v>106</v>
      </c>
      <c r="H19518" s="4">
        <v>2.05987644195557</v>
      </c>
      <c r="I19518" s="4">
        <v>16.8278064727783</v>
      </c>
      <c r="J19518" s="4">
        <v>1.68582999706268</v>
      </c>
      <c r="L19518" s="4">
        <v>45.5477447509766</v>
      </c>
      <c r="M19518" s="4">
        <v>22.1118812561035</v>
      </c>
      <c r="N19518" s="4">
        <v>27.017993927002</v>
      </c>
      <c r="S19518" s="4">
        <v>15.6889638900757</v>
      </c>
      <c r="T19518" s="4">
        <v>4.50778245925903</v>
      </c>
      <c r="U19518" s="4">
        <v>0.818413138389587</v>
      </c>
      <c r="V19518" s="4">
        <v>14.1093463897705</v>
      </c>
      <c r="W19518" s="4">
        <v>4.80794477462769</v>
      </c>
      <c r="X19518" s="4">
        <v>2.99999976158142</v>
      </c>
      <c r="Y19518" s="4">
        <v>7.49999952316284</v>
      </c>
    </row>
    <row r="19519" spans="1:25">
      <c r="A19519">
        <v>208</v>
      </c>
      <c r="B19519">
        <v>208</v>
      </c>
      <c r="C19519" s="20">
        <v>0.00538194444444445</v>
      </c>
      <c r="D19519" s="20"/>
      <c r="E19519" s="21" t="s">
        <v>33</v>
      </c>
      <c r="F19519" s="4">
        <v>109</v>
      </c>
      <c r="H19519" s="4">
        <v>2.25231051445007</v>
      </c>
      <c r="I19519" s="4">
        <v>18.3998641967773</v>
      </c>
      <c r="J19519" s="4">
        <v>1.88345229625702</v>
      </c>
      <c r="L19519" s="4">
        <v>50.2080612182617</v>
      </c>
      <c r="M19519" s="4">
        <v>22.2918033599854</v>
      </c>
      <c r="N19519" s="4">
        <v>26.6574630737305</v>
      </c>
      <c r="S19519" s="4">
        <v>15.7111434936523</v>
      </c>
      <c r="T19519" s="4">
        <v>4.56816005706787</v>
      </c>
      <c r="U19519" s="4">
        <v>0.836231172084808</v>
      </c>
      <c r="V19519" s="4">
        <v>15.3061218261719</v>
      </c>
      <c r="W19519" s="4">
        <v>5.25710391998291</v>
      </c>
      <c r="X19519" s="4">
        <v>2.99999976158142</v>
      </c>
      <c r="Y19519" s="4">
        <v>7.5</v>
      </c>
    </row>
    <row r="19520" spans="1:25">
      <c r="A19520">
        <v>208</v>
      </c>
      <c r="B19520">
        <v>208</v>
      </c>
      <c r="C19520" s="20">
        <v>0.00556712962962963</v>
      </c>
      <c r="D19520" s="20"/>
      <c r="E19520" s="21" t="s">
        <v>33</v>
      </c>
      <c r="F19520" s="4">
        <v>111.5</v>
      </c>
      <c r="H19520" s="4">
        <v>2.2094566822052</v>
      </c>
      <c r="I19520" s="4">
        <v>18.0497760772705</v>
      </c>
      <c r="J19520" s="4">
        <v>1.87466132640839</v>
      </c>
      <c r="L19520" s="4">
        <v>49.3022613525391</v>
      </c>
      <c r="M19520" s="4">
        <v>22.3142013549805</v>
      </c>
      <c r="N19520" s="4">
        <v>26.2992897033691</v>
      </c>
      <c r="S19520" s="4">
        <v>15.7025289535522</v>
      </c>
      <c r="T19520" s="4">
        <v>4.629798412323</v>
      </c>
      <c r="U19520" s="4">
        <v>0.848471641540527</v>
      </c>
      <c r="V19520" s="4">
        <v>14.7783250808716</v>
      </c>
      <c r="W19520" s="4">
        <v>5.15707874298096</v>
      </c>
      <c r="X19520" s="4">
        <v>3.00000023841858</v>
      </c>
      <c r="Y19520" s="4">
        <v>7.50000095367432</v>
      </c>
    </row>
    <row r="19521" spans="1:25">
      <c r="A19521">
        <v>208</v>
      </c>
      <c r="B19521">
        <v>208</v>
      </c>
      <c r="C19521" s="20">
        <v>0.00574074074074074</v>
      </c>
      <c r="D19521" s="20"/>
      <c r="E19521" s="21" t="s">
        <v>33</v>
      </c>
      <c r="F19521" s="4">
        <v>110.5</v>
      </c>
      <c r="H19521" s="4">
        <v>2.04857993125916</v>
      </c>
      <c r="I19521" s="4">
        <v>16.7355213165283</v>
      </c>
      <c r="J19521" s="4">
        <v>1.76448440551758</v>
      </c>
      <c r="L19521" s="4">
        <v>45.9779396057129</v>
      </c>
      <c r="M19521" s="4">
        <v>22.4438095092773</v>
      </c>
      <c r="N19521" s="4">
        <v>26.0574359893799</v>
      </c>
      <c r="S19521" s="4">
        <v>15.7183036804199</v>
      </c>
      <c r="T19521" s="4">
        <v>4.67236614227295</v>
      </c>
      <c r="U19521" s="4">
        <v>0.861320734024048</v>
      </c>
      <c r="V19521" s="4">
        <v>15.9574460983276</v>
      </c>
      <c r="W19521" s="4">
        <v>4.78157758712769</v>
      </c>
      <c r="X19521" s="4">
        <v>3</v>
      </c>
      <c r="Y19521" s="4">
        <v>7.5</v>
      </c>
    </row>
    <row r="19522" spans="1:25">
      <c r="A19522">
        <v>208</v>
      </c>
      <c r="B19522">
        <v>208</v>
      </c>
      <c r="C19522" s="20">
        <v>0.00592592592592593</v>
      </c>
      <c r="D19522" s="20"/>
      <c r="E19522" s="21" t="s">
        <v>33</v>
      </c>
      <c r="F19522" s="4">
        <v>112.5</v>
      </c>
      <c r="H19522" s="4">
        <v>2.2919294834137</v>
      </c>
      <c r="I19522" s="4">
        <v>18.7235240936279</v>
      </c>
      <c r="J19522" s="4">
        <v>1.94586324691772</v>
      </c>
      <c r="L19522" s="4">
        <v>50.1855278015137</v>
      </c>
      <c r="M19522" s="4">
        <v>21.8966274261475</v>
      </c>
      <c r="N19522" s="4">
        <v>25.7908821105957</v>
      </c>
      <c r="S19522" s="4">
        <v>15.602032661438</v>
      </c>
      <c r="T19522" s="4">
        <v>4.72027397155762</v>
      </c>
      <c r="U19522" s="4">
        <v>0.849006593227386</v>
      </c>
      <c r="V19522" s="4">
        <v>15.4539613723755</v>
      </c>
      <c r="W19522" s="4">
        <v>5.34957838058472</v>
      </c>
      <c r="X19522" s="4">
        <v>3.00000023841858</v>
      </c>
      <c r="Y19522" s="4">
        <v>7.50000047683716</v>
      </c>
    </row>
    <row r="19523" spans="1:25">
      <c r="A19523">
        <v>208</v>
      </c>
      <c r="B19523">
        <v>208</v>
      </c>
      <c r="C19523" s="20">
        <v>0.00609953703703704</v>
      </c>
      <c r="D19523" s="20"/>
      <c r="E19523" s="21" t="s">
        <v>33</v>
      </c>
      <c r="F19523" s="4">
        <v>111.5</v>
      </c>
      <c r="H19523" s="4">
        <v>2.21911525726318</v>
      </c>
      <c r="I19523" s="4">
        <v>18.1286811828613</v>
      </c>
      <c r="J19523" s="4">
        <v>1.94375228881836</v>
      </c>
      <c r="L19523" s="4">
        <v>50.0258369445801</v>
      </c>
      <c r="M19523" s="4">
        <v>22.5431442260742</v>
      </c>
      <c r="N19523" s="4">
        <v>25.7367343902588</v>
      </c>
      <c r="S19523" s="4">
        <v>15.7249526977539</v>
      </c>
      <c r="T19523" s="4">
        <v>4.73005294799805</v>
      </c>
      <c r="U19523" s="4">
        <v>0.875913202762604</v>
      </c>
      <c r="V19523" s="4">
        <v>15.8730134963989</v>
      </c>
      <c r="W19523" s="4">
        <v>5.17962312698364</v>
      </c>
      <c r="X19523" s="4">
        <v>2.99999976158142</v>
      </c>
      <c r="Y19523" s="4">
        <v>7.49999952316284</v>
      </c>
    </row>
    <row r="19524" spans="1:25">
      <c r="A19524">
        <v>208</v>
      </c>
      <c r="B19524">
        <v>208</v>
      </c>
      <c r="C19524" s="20">
        <v>0.00626157407407407</v>
      </c>
      <c r="D19524" s="20"/>
      <c r="E19524" s="21" t="s">
        <v>33</v>
      </c>
      <c r="F19524" s="4">
        <v>112</v>
      </c>
      <c r="H19524" s="4">
        <v>2.2951831817627</v>
      </c>
      <c r="I19524" s="4">
        <v>18.7501049041748</v>
      </c>
      <c r="J19524" s="4">
        <v>2.03018546104431</v>
      </c>
      <c r="L19524" s="4">
        <v>51.87939453125</v>
      </c>
      <c r="M19524" s="4">
        <v>22.6035957336426</v>
      </c>
      <c r="N19524" s="4">
        <v>25.5540180206299</v>
      </c>
      <c r="S19524" s="4">
        <v>15.7292537689209</v>
      </c>
      <c r="T19524" s="4">
        <v>4.7635669708252</v>
      </c>
      <c r="U19524" s="4">
        <v>0.884541809558868</v>
      </c>
      <c r="V19524" s="4">
        <v>16.7949619293213</v>
      </c>
      <c r="W19524" s="4">
        <v>5.35717296600342</v>
      </c>
      <c r="X19524" s="4">
        <v>2.99999976158142</v>
      </c>
      <c r="Y19524" s="4">
        <v>7.5</v>
      </c>
    </row>
    <row r="19525" spans="1:25">
      <c r="A19525">
        <v>208</v>
      </c>
      <c r="B19525">
        <v>208</v>
      </c>
      <c r="C19525" s="20">
        <v>0.00643518518518519</v>
      </c>
      <c r="D19525" s="20"/>
      <c r="E19525" s="21" t="s">
        <v>33</v>
      </c>
      <c r="F19525" s="4">
        <v>111</v>
      </c>
      <c r="H19525" s="4">
        <v>2.23334789276123</v>
      </c>
      <c r="I19525" s="4">
        <v>18.2449512481689</v>
      </c>
      <c r="J19525" s="4">
        <v>2.01882004737854</v>
      </c>
      <c r="L19525" s="4">
        <v>52.9761619567871</v>
      </c>
      <c r="M19525" s="4">
        <v>23.7205142974854</v>
      </c>
      <c r="N19525" s="4">
        <v>26.2411518096924</v>
      </c>
      <c r="S19525" s="4">
        <v>15.9539365768433</v>
      </c>
      <c r="T19525" s="4">
        <v>4.63983392715454</v>
      </c>
      <c r="U19525" s="4">
        <v>0.903943359851837</v>
      </c>
      <c r="V19525" s="4">
        <v>16.1943321228027</v>
      </c>
      <c r="W19525" s="4">
        <v>5.21284341812134</v>
      </c>
      <c r="X19525" s="4">
        <v>2.99999976158142</v>
      </c>
      <c r="Y19525" s="4">
        <v>10</v>
      </c>
    </row>
    <row r="19526" spans="1:25">
      <c r="A19526">
        <v>208</v>
      </c>
      <c r="B19526">
        <v>208</v>
      </c>
      <c r="C19526" s="20">
        <v>0.00659722222222222</v>
      </c>
      <c r="D19526" s="20"/>
      <c r="E19526" s="21" t="s">
        <v>33</v>
      </c>
      <c r="F19526" s="4">
        <v>114</v>
      </c>
      <c r="H19526" s="4">
        <v>2.31202340126038</v>
      </c>
      <c r="I19526" s="4">
        <v>18.8876781463623</v>
      </c>
      <c r="J19526" s="4">
        <v>2.0744640827179</v>
      </c>
      <c r="L19526" s="4">
        <v>53.6548881530762</v>
      </c>
      <c r="M19526" s="4">
        <v>23.2068958282471</v>
      </c>
      <c r="N19526" s="4">
        <v>25.8644580841064</v>
      </c>
      <c r="S19526" s="4">
        <v>15.8508710861206</v>
      </c>
      <c r="T19526" s="4">
        <v>4.70684194564819</v>
      </c>
      <c r="U19526" s="4">
        <v>0.897250473499298</v>
      </c>
      <c r="V19526" s="4">
        <v>17.0818500518799</v>
      </c>
      <c r="W19526" s="4">
        <v>5.39647960662842</v>
      </c>
      <c r="X19526" s="4">
        <v>3.00000023841858</v>
      </c>
      <c r="Y19526" s="4">
        <v>10</v>
      </c>
    </row>
    <row r="19527" spans="1:25">
      <c r="A19527">
        <v>208</v>
      </c>
      <c r="B19527">
        <v>208</v>
      </c>
      <c r="C19527" s="20">
        <v>0.00677083333333333</v>
      </c>
      <c r="D19527" s="20"/>
      <c r="E19527" s="21" t="s">
        <v>33</v>
      </c>
      <c r="F19527" s="4">
        <v>116</v>
      </c>
      <c r="H19527" s="4">
        <v>2.51457595825195</v>
      </c>
      <c r="I19527" s="4">
        <v>20.5423965454102</v>
      </c>
      <c r="J19527" s="4">
        <v>2.28471755981445</v>
      </c>
      <c r="L19527" s="4">
        <v>59.8497276306152</v>
      </c>
      <c r="M19527" s="4">
        <v>23.8011207580566</v>
      </c>
      <c r="N19527" s="4">
        <v>26.1956787109375</v>
      </c>
      <c r="S19527" s="4">
        <v>15.9658870697021</v>
      </c>
      <c r="T19527" s="4">
        <v>4.64780855178833</v>
      </c>
      <c r="U19527" s="4">
        <v>0.908589601516724</v>
      </c>
      <c r="V19527" s="4">
        <v>16.1073818206787</v>
      </c>
      <c r="W19527" s="4">
        <v>5.86925601959229</v>
      </c>
      <c r="X19527" s="4">
        <v>3</v>
      </c>
      <c r="Y19527" s="4">
        <v>10</v>
      </c>
    </row>
    <row r="19528" spans="1:25">
      <c r="A19528">
        <v>208</v>
      </c>
      <c r="B19528">
        <v>208</v>
      </c>
      <c r="C19528" s="20">
        <v>0.00696759259259259</v>
      </c>
      <c r="D19528" s="20"/>
      <c r="E19528" s="21" t="s">
        <v>33</v>
      </c>
      <c r="F19528" s="4">
        <v>120</v>
      </c>
      <c r="H19528" s="4">
        <v>2.506751537323</v>
      </c>
      <c r="I19528" s="4">
        <v>20.4784755706787</v>
      </c>
      <c r="J19528" s="4">
        <v>2.32106018066406</v>
      </c>
      <c r="L19528" s="4">
        <v>60.6395683288574</v>
      </c>
      <c r="M19528" s="4">
        <v>24.1904983520508</v>
      </c>
      <c r="N19528" s="4">
        <v>26.1258068084717</v>
      </c>
      <c r="S19528" s="4">
        <v>16.0278415679932</v>
      </c>
      <c r="T19528" s="4">
        <v>4.66009378433228</v>
      </c>
      <c r="U19528" s="4">
        <v>0.925923526287079</v>
      </c>
      <c r="V19528" s="4">
        <v>17.3812274932861</v>
      </c>
      <c r="W19528" s="4">
        <v>5.85099315643311</v>
      </c>
      <c r="X19528" s="4">
        <v>3</v>
      </c>
      <c r="Y19528" s="4">
        <v>10</v>
      </c>
    </row>
    <row r="19529" spans="1:25">
      <c r="A19529">
        <v>208</v>
      </c>
      <c r="B19529">
        <v>208</v>
      </c>
      <c r="C19529" s="20">
        <v>0.00712962962962963</v>
      </c>
      <c r="D19529" s="20"/>
      <c r="E19529" s="21" t="s">
        <v>33</v>
      </c>
      <c r="F19529" s="4">
        <v>122</v>
      </c>
      <c r="H19529" s="4">
        <v>2.67619633674622</v>
      </c>
      <c r="I19529" s="4">
        <v>21.8627262115479</v>
      </c>
      <c r="J19529" s="4">
        <v>2.47409391403198</v>
      </c>
      <c r="L19529" s="4">
        <v>62.8941688537598</v>
      </c>
      <c r="M19529" s="4">
        <v>23.5013275146484</v>
      </c>
      <c r="N19529" s="4">
        <v>25.4210910797119</v>
      </c>
      <c r="S19529" s="4">
        <v>15.8853464126587</v>
      </c>
      <c r="T19529" s="4">
        <v>4.78817367553711</v>
      </c>
      <c r="U19529" s="4">
        <v>0.924481451511383</v>
      </c>
      <c r="V19529" s="4">
        <v>17.2166423797607</v>
      </c>
      <c r="W19529" s="4">
        <v>6.24649333953857</v>
      </c>
      <c r="X19529" s="4">
        <v>3.00000023841858</v>
      </c>
      <c r="Y19529" s="4">
        <v>10.0000009536743</v>
      </c>
    </row>
    <row r="19530" spans="1:25">
      <c r="A19530">
        <v>208</v>
      </c>
      <c r="B19530">
        <v>208</v>
      </c>
      <c r="C19530" s="20">
        <v>0.00732638888888889</v>
      </c>
      <c r="D19530" s="20"/>
      <c r="E19530" s="21" t="s">
        <v>33</v>
      </c>
      <c r="F19530" s="4">
        <v>124</v>
      </c>
      <c r="H19530" s="4">
        <v>2.67483925819397</v>
      </c>
      <c r="I19530" s="4">
        <v>21.8516387939453</v>
      </c>
      <c r="J19530" s="4">
        <v>2.52339100837708</v>
      </c>
      <c r="L19530" s="4">
        <v>65.3952484130859</v>
      </c>
      <c r="M19530" s="4">
        <v>24.4482917785645</v>
      </c>
      <c r="N19530" s="4">
        <v>25.9156227111816</v>
      </c>
      <c r="S19530" s="4">
        <v>16.0615901947021</v>
      </c>
      <c r="T19530" s="4">
        <v>4.6975269317627</v>
      </c>
      <c r="U19530" s="4">
        <v>0.943380415439606</v>
      </c>
      <c r="V19530" s="4">
        <v>18.1488208770752</v>
      </c>
      <c r="W19530" s="4">
        <v>6.24332523345947</v>
      </c>
      <c r="X19530" s="4">
        <v>3</v>
      </c>
      <c r="Y19530" s="4">
        <v>10</v>
      </c>
    </row>
    <row r="19531" spans="1:25">
      <c r="A19531">
        <v>208</v>
      </c>
      <c r="B19531">
        <v>208</v>
      </c>
      <c r="C19531" s="20">
        <v>0.00747685185185185</v>
      </c>
      <c r="D19531" s="20"/>
      <c r="E19531" s="21" t="s">
        <v>33</v>
      </c>
      <c r="F19531" s="4">
        <v>123.5</v>
      </c>
      <c r="H19531" s="4">
        <v>2.82971692085266</v>
      </c>
      <c r="I19531" s="4">
        <v>23.116886138916</v>
      </c>
      <c r="J19531" s="4">
        <v>2.68845629692078</v>
      </c>
      <c r="L19531" s="4">
        <v>68.9590225219727</v>
      </c>
      <c r="M19531" s="4">
        <v>24.3695831298828</v>
      </c>
      <c r="N19531" s="4">
        <v>25.6500434875488</v>
      </c>
      <c r="S19531" s="4">
        <v>16.0388851165771</v>
      </c>
      <c r="T19531" s="4">
        <v>4.74573612213135</v>
      </c>
      <c r="U19531" s="4">
        <v>0.950079619884491</v>
      </c>
      <c r="V19531" s="4">
        <v>17.8438663482666</v>
      </c>
      <c r="W19531" s="4">
        <v>6.60482454299927</v>
      </c>
      <c r="X19531" s="4">
        <v>3.00000023841858</v>
      </c>
      <c r="Y19531" s="4">
        <v>10</v>
      </c>
    </row>
    <row r="19532" spans="1:25">
      <c r="A19532">
        <v>208</v>
      </c>
      <c r="B19532">
        <v>208</v>
      </c>
      <c r="C19532" s="20">
        <v>0.00766203703703704</v>
      </c>
      <c r="D19532" s="20"/>
      <c r="E19532" s="21" t="s">
        <v>33</v>
      </c>
      <c r="F19532" s="4">
        <v>124</v>
      </c>
      <c r="H19532" s="4">
        <v>2.57103419303894</v>
      </c>
      <c r="I19532" s="4">
        <v>21.0036220550537</v>
      </c>
      <c r="J19532" s="4">
        <v>2.53041791915894</v>
      </c>
      <c r="L19532" s="4">
        <v>66.6229934692383</v>
      </c>
      <c r="M19532" s="4">
        <v>25.9129161834717</v>
      </c>
      <c r="N19532" s="4">
        <v>26.3288497924805</v>
      </c>
      <c r="S19532" s="4">
        <v>16.2975063323975</v>
      </c>
      <c r="T19532" s="4">
        <v>4.62434673309326</v>
      </c>
      <c r="U19532" s="4">
        <v>0.98420238494873</v>
      </c>
      <c r="V19532" s="4">
        <v>18.9035930633545</v>
      </c>
      <c r="W19532" s="4">
        <v>6.0010347366333</v>
      </c>
      <c r="X19532" s="4">
        <v>3</v>
      </c>
      <c r="Y19532" s="4">
        <v>10</v>
      </c>
    </row>
    <row r="19533" spans="1:25">
      <c r="A19533">
        <v>208</v>
      </c>
      <c r="B19533">
        <v>208</v>
      </c>
      <c r="C19533" s="20">
        <v>0.00783564814814815</v>
      </c>
      <c r="D19533" s="20"/>
      <c r="E19533" s="21" t="s">
        <v>33</v>
      </c>
      <c r="F19533" s="4">
        <v>124</v>
      </c>
      <c r="H19533" s="4">
        <v>2.53893280029297</v>
      </c>
      <c r="I19533" s="4">
        <v>20.7413749694824</v>
      </c>
      <c r="J19533" s="4">
        <v>2.43284320831299</v>
      </c>
      <c r="L19533" s="4">
        <v>62.731086730957</v>
      </c>
      <c r="M19533" s="4">
        <v>24.7076587677002</v>
      </c>
      <c r="N19533" s="4">
        <v>25.7850914001465</v>
      </c>
      <c r="S19533" s="4">
        <v>16.0976257324219</v>
      </c>
      <c r="T19533" s="4">
        <v>4.72107362747192</v>
      </c>
      <c r="U19533" s="4">
        <v>0.95821487903595</v>
      </c>
      <c r="V19533" s="4">
        <v>19.2061462402344</v>
      </c>
      <c r="W19533" s="4">
        <v>5.92610692977905</v>
      </c>
      <c r="X19533" s="4">
        <v>3.40000033378601</v>
      </c>
      <c r="Y19533" s="4">
        <v>10.0000009536743</v>
      </c>
    </row>
    <row r="19534" spans="1:25">
      <c r="A19534">
        <v>208</v>
      </c>
      <c r="B19534">
        <v>208</v>
      </c>
      <c r="C19534" s="20">
        <v>0.00799768518518519</v>
      </c>
      <c r="D19534" s="20"/>
      <c r="E19534" s="21" t="s">
        <v>33</v>
      </c>
      <c r="F19534" s="4">
        <v>126</v>
      </c>
      <c r="H19534" s="4">
        <v>2.96393179893494</v>
      </c>
      <c r="I19534" s="4">
        <v>24.2133312225342</v>
      </c>
      <c r="J19534" s="4">
        <v>2.77654051780701</v>
      </c>
      <c r="L19534" s="4">
        <v>71.7029037475586</v>
      </c>
      <c r="M19534" s="4">
        <v>24.1918201446533</v>
      </c>
      <c r="N19534" s="4">
        <v>25.8245487213135</v>
      </c>
      <c r="S19534" s="4">
        <v>16.0167713165283</v>
      </c>
      <c r="T19534" s="4">
        <v>4.71396684646606</v>
      </c>
      <c r="U19534" s="4">
        <v>0.936776101589203</v>
      </c>
      <c r="V19534" s="4">
        <v>18.2094078063965</v>
      </c>
      <c r="W19534" s="4">
        <v>6.91809463500977</v>
      </c>
      <c r="X19534" s="4">
        <v>3.40000009536743</v>
      </c>
      <c r="Y19534" s="4">
        <v>10</v>
      </c>
    </row>
    <row r="19535" spans="1:25">
      <c r="A19535">
        <v>208</v>
      </c>
      <c r="B19535">
        <v>208</v>
      </c>
      <c r="C19535" s="20">
        <v>0.00818287037037037</v>
      </c>
      <c r="D19535" s="20"/>
      <c r="E19535" s="21" t="s">
        <v>33</v>
      </c>
      <c r="F19535" s="4">
        <v>129</v>
      </c>
      <c r="H19535" s="4">
        <v>2.80937933921814</v>
      </c>
      <c r="I19535" s="4">
        <v>22.950740814209</v>
      </c>
      <c r="J19535" s="4">
        <v>2.73228716850281</v>
      </c>
      <c r="L19535" s="4">
        <v>72.2682342529297</v>
      </c>
      <c r="M19535" s="4">
        <v>25.7239151000977</v>
      </c>
      <c r="N19535" s="4">
        <v>26.4497222900391</v>
      </c>
      <c r="S19535" s="4">
        <v>16.2748355865479</v>
      </c>
      <c r="T19535" s="4">
        <v>4.60341930389404</v>
      </c>
      <c r="U19535" s="4">
        <v>0.972558975219727</v>
      </c>
      <c r="V19535" s="4">
        <v>18.3598556518555</v>
      </c>
      <c r="W19535" s="4">
        <v>6.55735445022583</v>
      </c>
      <c r="X19535" s="4">
        <v>3.40000033378601</v>
      </c>
      <c r="Y19535" s="4">
        <v>10</v>
      </c>
    </row>
    <row r="19536" spans="1:25">
      <c r="A19536">
        <v>208</v>
      </c>
      <c r="B19536">
        <v>208</v>
      </c>
      <c r="C19536" s="20">
        <v>0.00835648148148148</v>
      </c>
      <c r="D19536" s="20"/>
      <c r="E19536" s="21" t="s">
        <v>33</v>
      </c>
      <c r="F19536" s="4">
        <v>129</v>
      </c>
      <c r="H19536" s="4">
        <v>2.83850526809692</v>
      </c>
      <c r="I19536" s="4">
        <v>23.1886806488037</v>
      </c>
      <c r="J19536" s="4">
        <v>2.81208491325378</v>
      </c>
      <c r="L19536" s="4">
        <v>73.6561431884766</v>
      </c>
      <c r="M19536" s="4">
        <v>25.9489192962646</v>
      </c>
      <c r="N19536" s="4">
        <v>26.1927165985107</v>
      </c>
      <c r="S19536" s="4">
        <v>16.2976245880127</v>
      </c>
      <c r="T19536" s="4">
        <v>4.6481614112854</v>
      </c>
      <c r="U19536" s="4">
        <v>0.990692138671875</v>
      </c>
      <c r="V19536" s="4">
        <v>19.5950374603271</v>
      </c>
      <c r="W19536" s="4">
        <v>6.62533712387085</v>
      </c>
      <c r="X19536" s="4">
        <v>3.40000033378601</v>
      </c>
      <c r="Y19536" s="4">
        <v>10.0000009536743</v>
      </c>
    </row>
    <row r="19537" spans="1:25">
      <c r="A19537">
        <v>208</v>
      </c>
      <c r="B19537">
        <v>208</v>
      </c>
      <c r="C19537" s="20">
        <v>0.00854166666666667</v>
      </c>
      <c r="D19537" s="20"/>
      <c r="E19537" s="21" t="s">
        <v>33</v>
      </c>
      <c r="F19537" s="4">
        <v>135</v>
      </c>
      <c r="H19537" s="4">
        <v>2.99422645568848</v>
      </c>
      <c r="I19537" s="4">
        <v>24.4608173370361</v>
      </c>
      <c r="J19537" s="4">
        <v>3.00160670280457</v>
      </c>
      <c r="L19537" s="4">
        <v>78.2234802246094</v>
      </c>
      <c r="M19537" s="4">
        <v>26.1247711181641</v>
      </c>
      <c r="N19537" s="4">
        <v>26.0605354309082</v>
      </c>
      <c r="S19537" s="4">
        <v>16.3174877166748</v>
      </c>
      <c r="T19537" s="4">
        <v>4.67151212692261</v>
      </c>
      <c r="U19537" s="4">
        <v>1.00246477127075</v>
      </c>
      <c r="V19537" s="4">
        <v>19.7109069824219</v>
      </c>
      <c r="W19537" s="4">
        <v>6.98880481719971</v>
      </c>
      <c r="X19537" s="4">
        <v>3.39999985694885</v>
      </c>
      <c r="Y19537" s="4">
        <v>10</v>
      </c>
    </row>
    <row r="19538" spans="1:25">
      <c r="A19538">
        <v>208</v>
      </c>
      <c r="B19538">
        <v>208</v>
      </c>
      <c r="C19538" s="20">
        <v>0.00871527777777778</v>
      </c>
      <c r="D19538" s="20"/>
      <c r="E19538" s="21" t="s">
        <v>33</v>
      </c>
      <c r="F19538" s="4">
        <v>135</v>
      </c>
      <c r="H19538" s="4">
        <v>2.93170690536499</v>
      </c>
      <c r="I19538" s="4">
        <v>23.9500751495361</v>
      </c>
      <c r="J19538" s="4">
        <v>2.98096990585327</v>
      </c>
      <c r="L19538" s="4">
        <v>78.6310272216797</v>
      </c>
      <c r="M19538" s="4">
        <v>26.8209037780762</v>
      </c>
      <c r="N19538" s="4">
        <v>26.3776664733887</v>
      </c>
      <c r="S19538" s="4">
        <v>16.4239482879639</v>
      </c>
      <c r="T19538" s="4">
        <v>4.61580324172974</v>
      </c>
      <c r="U19538" s="4">
        <v>1.0168035030365</v>
      </c>
      <c r="V19538" s="4">
        <v>19.6592407226563</v>
      </c>
      <c r="W19538" s="4">
        <v>6.84287881851196</v>
      </c>
      <c r="X19538" s="4">
        <v>3.40000057220459</v>
      </c>
      <c r="Y19538" s="4">
        <v>10</v>
      </c>
    </row>
    <row r="19539" spans="1:25">
      <c r="A19539">
        <v>208</v>
      </c>
      <c r="B19539">
        <v>208</v>
      </c>
      <c r="C19539" s="20">
        <v>0.00885416666666667</v>
      </c>
      <c r="D19539" s="20"/>
      <c r="E19539" s="21" t="s">
        <v>33</v>
      </c>
      <c r="F19539" s="4">
        <v>136.5</v>
      </c>
      <c r="H19539" s="4">
        <v>2.86516118049622</v>
      </c>
      <c r="I19539" s="4">
        <v>23.4064407348633</v>
      </c>
      <c r="J19539" s="4">
        <v>2.93034958839416</v>
      </c>
      <c r="L19539" s="4">
        <v>77.4153671264648</v>
      </c>
      <c r="M19539" s="4">
        <v>27.0195503234863</v>
      </c>
      <c r="N19539" s="4">
        <v>26.4184741973877</v>
      </c>
      <c r="S19539" s="4">
        <v>16.4515914916992</v>
      </c>
      <c r="T19539" s="4">
        <v>4.60872459411621</v>
      </c>
      <c r="U19539" s="4">
        <v>1.02275204658508</v>
      </c>
      <c r="V19539" s="4">
        <v>19.7044334411621</v>
      </c>
      <c r="W19539" s="4">
        <v>6.68755435943604</v>
      </c>
      <c r="X19539" s="4">
        <v>3.40000009536743</v>
      </c>
      <c r="Y19539" s="4">
        <v>9.99999904632568</v>
      </c>
    </row>
    <row r="19540" spans="1:25">
      <c r="A19540">
        <v>208</v>
      </c>
      <c r="B19540">
        <v>208</v>
      </c>
      <c r="C19540" s="20">
        <v>0.00905092592592593</v>
      </c>
      <c r="D19540" s="20"/>
      <c r="E19540" s="21" t="s">
        <v>33</v>
      </c>
      <c r="F19540" s="4">
        <v>137</v>
      </c>
      <c r="H19540" s="4">
        <v>3.0556468963623</v>
      </c>
      <c r="I19540" s="4">
        <v>24.9625816345215</v>
      </c>
      <c r="J19540" s="4">
        <v>3.1138904094696</v>
      </c>
      <c r="L19540" s="4">
        <v>81.7286682128906</v>
      </c>
      <c r="M19540" s="4">
        <v>26.7467651367188</v>
      </c>
      <c r="N19540" s="4">
        <v>26.2464809417725</v>
      </c>
      <c r="S19540" s="4">
        <v>16.4092998504639</v>
      </c>
      <c r="T19540" s="4">
        <v>4.63866996765137</v>
      </c>
      <c r="U19540" s="4">
        <v>1.01906096935272</v>
      </c>
      <c r="V19540" s="4">
        <v>21.2264137268066</v>
      </c>
      <c r="W19540" s="4">
        <v>7.13216638565063</v>
      </c>
      <c r="X19540" s="4">
        <v>3.40000009536743</v>
      </c>
      <c r="Y19540" s="4">
        <v>9.99999904632568</v>
      </c>
    </row>
    <row r="19541" spans="1:25">
      <c r="A19541">
        <v>208</v>
      </c>
      <c r="B19541">
        <v>208</v>
      </c>
      <c r="C19541" s="20">
        <v>0.00921296296296296</v>
      </c>
      <c r="D19541" s="20"/>
      <c r="E19541" s="21" t="s">
        <v>33</v>
      </c>
      <c r="F19541" s="4">
        <v>139</v>
      </c>
      <c r="H19541" s="4">
        <v>3.02859377861023</v>
      </c>
      <c r="I19541" s="4">
        <v>24.7415752410889</v>
      </c>
      <c r="J19541" s="4">
        <v>3.12467837333679</v>
      </c>
      <c r="L19541" s="4">
        <v>83.4993438720703</v>
      </c>
      <c r="M19541" s="4">
        <v>27.5703353881836</v>
      </c>
      <c r="N19541" s="4">
        <v>26.7225399017334</v>
      </c>
      <c r="S19541" s="4">
        <v>16.5330295562744</v>
      </c>
      <c r="T19541" s="4">
        <v>4.55672311782837</v>
      </c>
      <c r="U19541" s="4">
        <v>1.0317257642746</v>
      </c>
      <c r="V19541" s="4">
        <v>20.646936416626</v>
      </c>
      <c r="W19541" s="4">
        <v>7.06902170181274</v>
      </c>
      <c r="X19541" s="4">
        <v>3.40000009536743</v>
      </c>
      <c r="Y19541" s="4">
        <v>12.0000009536743</v>
      </c>
    </row>
    <row r="19542" spans="1:25">
      <c r="A19542">
        <v>208</v>
      </c>
      <c r="B19542">
        <v>208</v>
      </c>
      <c r="C19542" s="20">
        <v>0.00938657407407407</v>
      </c>
      <c r="D19542" s="20"/>
      <c r="E19542" s="21" t="s">
        <v>33</v>
      </c>
      <c r="F19542" s="4">
        <v>142</v>
      </c>
      <c r="H19542" s="4">
        <v>3.1141664981842</v>
      </c>
      <c r="I19542" s="4">
        <v>25.4406471252441</v>
      </c>
      <c r="J19542" s="4">
        <v>3.26301980018616</v>
      </c>
      <c r="L19542" s="4">
        <v>87.8156890869141</v>
      </c>
      <c r="M19542" s="4">
        <v>28.1987781524658</v>
      </c>
      <c r="N19542" s="4">
        <v>26.9123992919922</v>
      </c>
      <c r="S19542" s="4">
        <v>16.6168365478516</v>
      </c>
      <c r="T19542" s="4">
        <v>4.5248327255249</v>
      </c>
      <c r="U19542" s="4">
        <v>1.04779875278473</v>
      </c>
      <c r="V19542" s="4">
        <v>21.2014141082764</v>
      </c>
      <c r="W19542" s="4">
        <v>7.26875638961792</v>
      </c>
      <c r="X19542" s="4">
        <v>3.40000009536743</v>
      </c>
      <c r="Y19542" s="4">
        <v>12</v>
      </c>
    </row>
    <row r="19543" spans="1:25">
      <c r="A19543">
        <v>208</v>
      </c>
      <c r="B19543">
        <v>208</v>
      </c>
      <c r="C19543" s="20">
        <v>0.00954861111111111</v>
      </c>
      <c r="D19543" s="20"/>
      <c r="E19543" s="21" t="s">
        <v>33</v>
      </c>
      <c r="F19543" s="4">
        <v>147</v>
      </c>
      <c r="H19543" s="4">
        <v>3.15452408790588</v>
      </c>
      <c r="I19543" s="4">
        <v>25.7703418731689</v>
      </c>
      <c r="J19543" s="4">
        <v>3.32517290115356</v>
      </c>
      <c r="L19543" s="4">
        <v>89.2699966430664</v>
      </c>
      <c r="M19543" s="4">
        <v>28.2990379333496</v>
      </c>
      <c r="N19543" s="4">
        <v>26.8467235565186</v>
      </c>
      <c r="S19543" s="4">
        <v>16.6265277862549</v>
      </c>
      <c r="T19543" s="4">
        <v>4.53579378128052</v>
      </c>
      <c r="U19543" s="4">
        <v>1.0540965795517</v>
      </c>
      <c r="V19543" s="4">
        <v>21.4285717010498</v>
      </c>
      <c r="W19543" s="4">
        <v>7.36295461654663</v>
      </c>
      <c r="X19543" s="4">
        <v>3.40000009536743</v>
      </c>
      <c r="Y19543" s="4">
        <v>12.0000009536743</v>
      </c>
    </row>
    <row r="19544" spans="1:25">
      <c r="A19544">
        <v>208</v>
      </c>
      <c r="B19544">
        <v>208</v>
      </c>
      <c r="C19544" s="20">
        <v>0.0097337962962963</v>
      </c>
      <c r="D19544" s="20"/>
      <c r="E19544" s="21" t="s">
        <v>33</v>
      </c>
      <c r="F19544" s="4">
        <v>148</v>
      </c>
      <c r="H19544" s="4">
        <v>3.23572731018066</v>
      </c>
      <c r="I19544" s="4">
        <v>26.4337177276611</v>
      </c>
      <c r="J19544" s="4">
        <v>3.45353126525879</v>
      </c>
      <c r="L19544" s="4">
        <v>94.0340423583984</v>
      </c>
      <c r="M19544" s="4">
        <v>29.0611763000488</v>
      </c>
      <c r="N19544" s="4">
        <v>27.2283744812012</v>
      </c>
      <c r="S19544" s="4">
        <v>16.728157043457</v>
      </c>
      <c r="T19544" s="4">
        <v>4.47275686264038</v>
      </c>
      <c r="U19544" s="4">
        <v>1.06731224060059</v>
      </c>
      <c r="V19544" s="4">
        <v>22.4438915252686</v>
      </c>
      <c r="W19544" s="4">
        <v>7.55249071121216</v>
      </c>
      <c r="X19544" s="4">
        <v>3.40000009536743</v>
      </c>
      <c r="Y19544" s="4">
        <v>12</v>
      </c>
    </row>
    <row r="19545" spans="1:25">
      <c r="A19545">
        <v>208</v>
      </c>
      <c r="B19545">
        <v>208</v>
      </c>
      <c r="C19545" s="20">
        <v>0.00990740740740741</v>
      </c>
      <c r="D19545" s="20"/>
      <c r="E19545" s="21" t="s">
        <v>33</v>
      </c>
      <c r="F19545" s="4">
        <v>151.5</v>
      </c>
      <c r="H19545" s="4">
        <v>3.26246690750122</v>
      </c>
      <c r="I19545" s="4">
        <v>26.6521625518799</v>
      </c>
      <c r="J19545" s="4">
        <v>3.48878765106201</v>
      </c>
      <c r="L19545" s="4">
        <v>94.6695709228516</v>
      </c>
      <c r="M19545" s="4">
        <v>29.0177879333496</v>
      </c>
      <c r="N19545" s="4">
        <v>27.1353778839111</v>
      </c>
      <c r="S19545" s="4">
        <v>16.7200660705566</v>
      </c>
      <c r="T19545" s="4">
        <v>4.48794555664062</v>
      </c>
      <c r="U19545" s="4">
        <v>1.06937110424042</v>
      </c>
      <c r="V19545" s="4">
        <v>22.8862037658691</v>
      </c>
      <c r="W19545" s="4">
        <v>7.61490345001221</v>
      </c>
      <c r="X19545" s="4">
        <v>3.40000009536743</v>
      </c>
      <c r="Y19545" s="4">
        <v>11.9999990463257</v>
      </c>
    </row>
    <row r="19546" spans="1:25">
      <c r="A19546">
        <v>208</v>
      </c>
      <c r="B19546">
        <v>208</v>
      </c>
      <c r="C19546" s="20">
        <v>0.0100925925925926</v>
      </c>
      <c r="D19546" s="20"/>
      <c r="E19546" s="21" t="s">
        <v>33</v>
      </c>
      <c r="F19546" s="4">
        <v>152.5</v>
      </c>
      <c r="H19546" s="4">
        <v>3.26321578025818</v>
      </c>
      <c r="I19546" s="4">
        <v>26.6582794189453</v>
      </c>
      <c r="J19546" s="4">
        <v>3.49697947502136</v>
      </c>
      <c r="L19546" s="4">
        <v>94.6620178222656</v>
      </c>
      <c r="M19546" s="4">
        <v>29.0088138580322</v>
      </c>
      <c r="N19546" s="4">
        <v>27.069652557373</v>
      </c>
      <c r="S19546" s="4">
        <v>16.7167892456055</v>
      </c>
      <c r="T19546" s="4">
        <v>4.4987416267395</v>
      </c>
      <c r="U19546" s="4">
        <v>1.07163596153259</v>
      </c>
      <c r="V19546" s="4">
        <v>22.9445514678955</v>
      </c>
      <c r="W19546" s="4">
        <v>7.61665105819702</v>
      </c>
      <c r="X19546" s="4">
        <v>3.40000009536743</v>
      </c>
      <c r="Y19546" s="4">
        <v>12</v>
      </c>
    </row>
    <row r="19547" spans="1:25">
      <c r="A19547">
        <v>208</v>
      </c>
      <c r="B19547">
        <v>208</v>
      </c>
      <c r="C19547" s="20">
        <v>0.0102430555555556</v>
      </c>
      <c r="D19547" s="20"/>
      <c r="E19547" s="21" t="s">
        <v>33</v>
      </c>
      <c r="F19547" s="4">
        <v>155</v>
      </c>
      <c r="H19547" s="4">
        <v>3.40013456344604</v>
      </c>
      <c r="I19547" s="4">
        <v>27.7768154144287</v>
      </c>
      <c r="J19547" s="4">
        <v>3.66870737075806</v>
      </c>
      <c r="L19547" s="4">
        <v>99.0845642089844</v>
      </c>
      <c r="M19547" s="4">
        <v>29.1413650512695</v>
      </c>
      <c r="N19547" s="4">
        <v>27.0080318450928</v>
      </c>
      <c r="S19547" s="4">
        <v>16.7296199798584</v>
      </c>
      <c r="T19547" s="4">
        <v>4.50890350341797</v>
      </c>
      <c r="U19547" s="4">
        <v>1.07898890972137</v>
      </c>
      <c r="V19547" s="4">
        <v>23.6593036651611</v>
      </c>
      <c r="W19547" s="4">
        <v>7.93623304367065</v>
      </c>
      <c r="X19547" s="4">
        <v>3.39999985694885</v>
      </c>
      <c r="Y19547" s="4">
        <v>11.9999990463257</v>
      </c>
    </row>
    <row r="19548" spans="1:25">
      <c r="A19548">
        <v>208</v>
      </c>
      <c r="B19548">
        <v>208</v>
      </c>
      <c r="C19548" s="20">
        <v>0.0104282407407407</v>
      </c>
      <c r="D19548" s="20"/>
      <c r="E19548" s="21" t="s">
        <v>33</v>
      </c>
      <c r="F19548" s="4">
        <v>156</v>
      </c>
      <c r="H19548" s="4">
        <v>3.32754611968994</v>
      </c>
      <c r="I19548" s="4">
        <v>27.1838150024414</v>
      </c>
      <c r="J19548" s="4">
        <v>3.62363314628601</v>
      </c>
      <c r="L19548" s="4">
        <v>100.670761108398</v>
      </c>
      <c r="M19548" s="4">
        <v>30.2537536621094</v>
      </c>
      <c r="N19548" s="4">
        <v>27.7817192077637</v>
      </c>
      <c r="S19548" s="4">
        <v>16.8760814666748</v>
      </c>
      <c r="T19548" s="4">
        <v>4.38443470001221</v>
      </c>
      <c r="U19548" s="4">
        <v>1.08898055553436</v>
      </c>
      <c r="V19548" s="4">
        <v>25.240385055542</v>
      </c>
      <c r="W19548" s="4">
        <v>7.76680421829224</v>
      </c>
      <c r="X19548" s="4">
        <v>3.40000033378601</v>
      </c>
      <c r="Y19548" s="4">
        <v>12</v>
      </c>
    </row>
    <row r="19549" spans="1:25">
      <c r="A19549">
        <v>208</v>
      </c>
      <c r="B19549">
        <v>208</v>
      </c>
      <c r="C19549" s="20">
        <v>0.0105902777777778</v>
      </c>
      <c r="D19549" s="20"/>
      <c r="E19549" s="21" t="s">
        <v>33</v>
      </c>
      <c r="F19549" s="4">
        <v>158</v>
      </c>
      <c r="H19549" s="4">
        <v>3.31791472434998</v>
      </c>
      <c r="I19549" s="4">
        <v>27.1051330566406</v>
      </c>
      <c r="J19549" s="4">
        <v>3.57405972480774</v>
      </c>
      <c r="L19549" s="4">
        <v>99.5733642578125</v>
      </c>
      <c r="M19549" s="4">
        <v>30.0108261108398</v>
      </c>
      <c r="N19549" s="4">
        <v>27.8600177764893</v>
      </c>
      <c r="S19549" s="4">
        <v>16.8531074523926</v>
      </c>
      <c r="T19549" s="4">
        <v>4.37224245071411</v>
      </c>
      <c r="U19549" s="4">
        <v>1.07720065116882</v>
      </c>
      <c r="V19549" s="4">
        <v>26.2199554443359</v>
      </c>
      <c r="W19549" s="4">
        <v>7.74432373046875</v>
      </c>
      <c r="X19549" s="4">
        <v>3.79999995231628</v>
      </c>
      <c r="Y19549" s="4">
        <v>12</v>
      </c>
    </row>
    <row r="19550" spans="1:25">
      <c r="A19550">
        <v>208</v>
      </c>
      <c r="B19550">
        <v>208</v>
      </c>
      <c r="C19550" s="20">
        <v>0.010775462962963</v>
      </c>
      <c r="D19550" s="20"/>
      <c r="E19550" s="21" t="s">
        <v>33</v>
      </c>
      <c r="F19550" s="4">
        <v>161</v>
      </c>
      <c r="H19550" s="4">
        <v>3.69330835342407</v>
      </c>
      <c r="I19550" s="4">
        <v>30.1718482971191</v>
      </c>
      <c r="J19550" s="4">
        <v>3.98525238037109</v>
      </c>
      <c r="L19550" s="4">
        <v>111.203079223633</v>
      </c>
      <c r="M19550" s="4">
        <v>30.1093406677246</v>
      </c>
      <c r="N19550" s="4">
        <v>27.9036483764648</v>
      </c>
      <c r="S19550" s="4">
        <v>16.8649291992188</v>
      </c>
      <c r="T19550" s="4">
        <v>4.36546564102173</v>
      </c>
      <c r="U19550" s="4">
        <v>1.07904672622681</v>
      </c>
      <c r="V19550" s="4">
        <v>27.0618553161621</v>
      </c>
      <c r="W19550" s="4">
        <v>8.62052822113037</v>
      </c>
      <c r="X19550" s="4">
        <v>3.79999995231628</v>
      </c>
      <c r="Y19550" s="4">
        <v>12</v>
      </c>
    </row>
    <row r="19551" spans="1:25">
      <c r="A19551">
        <v>208</v>
      </c>
      <c r="B19551">
        <v>208</v>
      </c>
      <c r="C19551" s="20">
        <v>0.0109375</v>
      </c>
      <c r="D19551" s="20"/>
      <c r="E19551" s="21" t="s">
        <v>33</v>
      </c>
      <c r="F19551" s="4">
        <v>168</v>
      </c>
      <c r="H19551" s="4">
        <v>3.69512939453125</v>
      </c>
      <c r="I19551" s="4">
        <v>30.1867237091064</v>
      </c>
      <c r="J19551" s="4">
        <v>4.23473024368286</v>
      </c>
      <c r="L19551" s="4">
        <v>120.50772857666</v>
      </c>
      <c r="M19551" s="4">
        <v>32.6125869750977</v>
      </c>
      <c r="N19551" s="4">
        <v>28.4570026397705</v>
      </c>
      <c r="S19551" s="4">
        <v>17.1258106231689</v>
      </c>
      <c r="T19551" s="4">
        <v>4.28126382827759</v>
      </c>
      <c r="U19551" s="4">
        <v>1.1460303068161</v>
      </c>
      <c r="V19551" s="4">
        <v>30.085958480835</v>
      </c>
      <c r="W19551" s="4">
        <v>8.62477779388428</v>
      </c>
      <c r="X19551" s="4">
        <v>3.7999997138977</v>
      </c>
      <c r="Y19551" s="4">
        <v>11.9999990463257</v>
      </c>
    </row>
    <row r="19552" spans="1:25">
      <c r="A19552">
        <v>208</v>
      </c>
      <c r="B19552">
        <v>208</v>
      </c>
      <c r="C19552" s="20">
        <v>0.0111226851851852</v>
      </c>
      <c r="D19552" s="20"/>
      <c r="E19552" s="21" t="s">
        <v>33</v>
      </c>
      <c r="F19552" s="4">
        <v>167</v>
      </c>
      <c r="H19552" s="4">
        <v>3.87614870071411</v>
      </c>
      <c r="I19552" s="4">
        <v>31.6655311584473</v>
      </c>
      <c r="J19552" s="4">
        <v>4.59989786148071</v>
      </c>
      <c r="L19552" s="4">
        <v>129.712585449219</v>
      </c>
      <c r="M19552" s="4">
        <v>33.4642944335938</v>
      </c>
      <c r="N19552" s="4">
        <v>28.1990146636963</v>
      </c>
      <c r="S19552" s="4">
        <v>17.1921558380127</v>
      </c>
      <c r="T19552" s="4">
        <v>4.32001543045044</v>
      </c>
      <c r="U19552" s="4">
        <v>1.18671858310699</v>
      </c>
      <c r="V19552" s="4">
        <v>32.8867225646973</v>
      </c>
      <c r="W19552" s="4">
        <v>9.04729461669922</v>
      </c>
      <c r="X19552" s="4">
        <v>3.7999997138977</v>
      </c>
      <c r="Y19552" s="4">
        <v>11.9999990463257</v>
      </c>
    </row>
    <row r="19553" spans="1:25">
      <c r="A19553">
        <v>208</v>
      </c>
      <c r="B19553">
        <v>208</v>
      </c>
      <c r="C19553" s="20">
        <v>0.0112847222222222</v>
      </c>
      <c r="D19553" s="20"/>
      <c r="E19553" s="21" t="s">
        <v>33</v>
      </c>
      <c r="F19553" s="4">
        <v>172.5</v>
      </c>
      <c r="H19553" s="4">
        <v>3.8761088848114</v>
      </c>
      <c r="I19553" s="4">
        <v>31.6652050018311</v>
      </c>
      <c r="J19553" s="4">
        <v>4.74762964248657</v>
      </c>
      <c r="L19553" s="4">
        <v>134.66291809082</v>
      </c>
      <c r="M19553" s="4">
        <v>34.7417793273926</v>
      </c>
      <c r="N19553" s="4">
        <v>28.3642425537109</v>
      </c>
      <c r="S19553" s="4">
        <v>17.302225112915</v>
      </c>
      <c r="T19553" s="4">
        <v>4.29503870010376</v>
      </c>
      <c r="U19553" s="4">
        <v>1.22484421730042</v>
      </c>
      <c r="V19553" s="4">
        <v>33.7315521240234</v>
      </c>
      <c r="W19553" s="4">
        <v>9.04720115661621</v>
      </c>
      <c r="X19553" s="4">
        <v>3.7999997138977</v>
      </c>
      <c r="Y19553" s="4">
        <v>11.9999990463257</v>
      </c>
    </row>
    <row r="19554" spans="1:25">
      <c r="A19554">
        <v>208</v>
      </c>
      <c r="B19554">
        <v>208</v>
      </c>
      <c r="C19554" s="20">
        <v>0.0114699074074074</v>
      </c>
      <c r="D19554" s="20"/>
      <c r="E19554" s="21" t="s">
        <v>34</v>
      </c>
      <c r="F19554" s="4">
        <v>179</v>
      </c>
      <c r="H19554" s="4">
        <v>3.26946187019348</v>
      </c>
      <c r="I19554" s="4">
        <v>26.7093067169189</v>
      </c>
      <c r="J19554" s="4">
        <v>4.12863063812256</v>
      </c>
      <c r="L19554" s="4">
        <v>121.065650939941</v>
      </c>
      <c r="M19554" s="4">
        <v>37.0292282104492</v>
      </c>
      <c r="N19554" s="4">
        <v>29.3234386444092</v>
      </c>
      <c r="S19554" s="4">
        <v>17.5010528564453</v>
      </c>
      <c r="T19554" s="4">
        <v>4.15581178665161</v>
      </c>
      <c r="U19554" s="4">
        <v>1.26278603076935</v>
      </c>
      <c r="V19554" s="4">
        <v>29.6479320526123</v>
      </c>
      <c r="W19554" s="4">
        <v>7.63123035430908</v>
      </c>
      <c r="X19554" s="4">
        <v>1.68511426448822</v>
      </c>
      <c r="Y19554" s="4">
        <v>2.5126621723175</v>
      </c>
    </row>
    <row r="19555" spans="1:25">
      <c r="A19555">
        <v>208</v>
      </c>
      <c r="B19555">
        <v>208</v>
      </c>
      <c r="C19555" s="20">
        <v>0.0116319444444444</v>
      </c>
      <c r="D19555" s="20"/>
      <c r="E19555" s="21" t="s">
        <v>34</v>
      </c>
      <c r="F19555" s="4">
        <v>181</v>
      </c>
      <c r="H19555" s="4">
        <v>2.73354458808899</v>
      </c>
      <c r="I19555" s="4">
        <v>22.3312225341797</v>
      </c>
      <c r="J19555" s="4">
        <v>3.37827682495117</v>
      </c>
      <c r="L19555" s="4">
        <v>91.9537124633789</v>
      </c>
      <c r="M19555" s="4">
        <v>33.6390037536621</v>
      </c>
      <c r="N19555" s="4">
        <v>27.2191162109375</v>
      </c>
      <c r="S19555" s="4">
        <v>17.1746978759766</v>
      </c>
      <c r="T19555" s="4">
        <v>4.47403812408447</v>
      </c>
      <c r="U19555" s="4">
        <v>1.23585939407349</v>
      </c>
      <c r="V19555" s="4">
        <v>22.0264301300049</v>
      </c>
      <c r="W19555" s="4">
        <v>6.38034915924072</v>
      </c>
      <c r="X19555" s="4">
        <v>0</v>
      </c>
      <c r="Y19555" s="4">
        <v>0</v>
      </c>
    </row>
    <row r="19556" spans="1:25">
      <c r="A19556">
        <v>208</v>
      </c>
      <c r="B19556">
        <v>208</v>
      </c>
      <c r="C19556" s="20">
        <v>0.0117361111111111</v>
      </c>
      <c r="D19556" s="20"/>
      <c r="E19556" s="21" t="s">
        <v>34</v>
      </c>
      <c r="F19556" s="4">
        <v>167</v>
      </c>
      <c r="H19556" s="4">
        <v>1.99205803871155</v>
      </c>
      <c r="I19556" s="4">
        <v>16.273775100708</v>
      </c>
      <c r="J19556" s="4">
        <v>2.45986747741699</v>
      </c>
      <c r="L19556" s="4">
        <v>65.0558547973633</v>
      </c>
      <c r="M19556" s="4">
        <v>32.6576118469238</v>
      </c>
      <c r="N19556" s="4">
        <v>26.4468936920166</v>
      </c>
      <c r="S19556" s="4">
        <v>17.0623378753662</v>
      </c>
      <c r="T19556" s="4">
        <v>4.60350847244263</v>
      </c>
      <c r="U19556" s="4">
        <v>1.23483729362488</v>
      </c>
      <c r="V19556" s="4">
        <v>26.0586318969727</v>
      </c>
      <c r="W19556" s="4">
        <v>4.64965009689331</v>
      </c>
      <c r="X19556" s="4">
        <v>0</v>
      </c>
      <c r="Y19556" s="4">
        <v>0</v>
      </c>
    </row>
    <row r="19557" spans="1:25">
      <c r="A19557">
        <v>209</v>
      </c>
      <c r="B19557">
        <v>209</v>
      </c>
      <c r="C19557" s="20">
        <v>0.000231481481481481</v>
      </c>
      <c r="D19557" s="20"/>
      <c r="E19557" s="21" t="s">
        <v>108</v>
      </c>
      <c r="F19557" s="4">
        <v>55</v>
      </c>
      <c r="H19557" s="4">
        <v>0.157365962862968</v>
      </c>
      <c r="I19557" s="4">
        <v>1.64859569072723</v>
      </c>
      <c r="J19557" s="4">
        <v>0.119554504752159</v>
      </c>
      <c r="L19557" s="4">
        <v>15.7253828048706</v>
      </c>
      <c r="M19557" s="4">
        <v>99.9287414550781</v>
      </c>
      <c r="N19557" s="4">
        <v>131.533172607422</v>
      </c>
      <c r="S19557" s="4">
        <v>19.7848377227783</v>
      </c>
      <c r="T19557" s="4">
        <v>0.964217007160187</v>
      </c>
      <c r="U19557" s="4">
        <v>0.759722769260406</v>
      </c>
      <c r="V19557" s="4">
        <v>8.75912284851074</v>
      </c>
      <c r="W19557" s="4">
        <v>0.471027344465256</v>
      </c>
      <c r="X19557" s="4">
        <v>0</v>
      </c>
      <c r="Y19557" s="4">
        <v>0</v>
      </c>
    </row>
    <row r="19558" spans="1:25">
      <c r="A19558">
        <v>209</v>
      </c>
      <c r="B19558">
        <v>209</v>
      </c>
      <c r="C19558" s="20">
        <v>0.000451388888888889</v>
      </c>
      <c r="D19558" s="20"/>
      <c r="E19558" s="21" t="s">
        <v>108</v>
      </c>
      <c r="F19558" s="4">
        <v>87</v>
      </c>
      <c r="H19558" s="4">
        <v>0.280837804079056</v>
      </c>
      <c r="I19558" s="4">
        <v>2.94211006164551</v>
      </c>
      <c r="J19558" s="4">
        <v>0.227955773472786</v>
      </c>
      <c r="L19558" s="4">
        <v>9.05970573425293</v>
      </c>
      <c r="M19558" s="4">
        <v>32.2595672607422</v>
      </c>
      <c r="N19558" s="4">
        <v>39.7432594299316</v>
      </c>
      <c r="S19558" s="4">
        <v>17.3206996917725</v>
      </c>
      <c r="T19558" s="4">
        <v>3.0986590385437</v>
      </c>
      <c r="U19558" s="4">
        <v>0.811699032783508</v>
      </c>
      <c r="V19558" s="4">
        <v>9.64113521575928</v>
      </c>
      <c r="W19558" s="4">
        <v>0.840602874755859</v>
      </c>
      <c r="X19558" s="4">
        <v>0</v>
      </c>
      <c r="Y19558" s="4">
        <v>0</v>
      </c>
    </row>
    <row r="19559" spans="1:25">
      <c r="A19559">
        <v>209</v>
      </c>
      <c r="B19559">
        <v>209</v>
      </c>
      <c r="C19559" s="20">
        <v>0.000532407407407407</v>
      </c>
      <c r="D19559" s="20"/>
      <c r="E19559" s="21" t="s">
        <v>108</v>
      </c>
      <c r="F19559" s="4">
        <v>83</v>
      </c>
      <c r="H19559" s="4">
        <v>0.401666313409805</v>
      </c>
      <c r="I19559" s="4">
        <v>4.207932472229</v>
      </c>
      <c r="J19559" s="4">
        <v>0.356481492519379</v>
      </c>
      <c r="L19559" s="4">
        <v>13.3374214172363</v>
      </c>
      <c r="M19559" s="4">
        <v>33.2052268981934</v>
      </c>
      <c r="N19559" s="4">
        <v>37.4140625</v>
      </c>
      <c r="S19559" s="4">
        <v>17.3656673431396</v>
      </c>
      <c r="T19559" s="4">
        <v>3.28893804550171</v>
      </c>
      <c r="U19559" s="4">
        <v>0.887506544589996</v>
      </c>
      <c r="V19559" s="4">
        <v>8.67051982879639</v>
      </c>
      <c r="W19559" s="4">
        <v>1.20226645469666</v>
      </c>
      <c r="X19559" s="4">
        <v>0</v>
      </c>
      <c r="Y19559" s="4">
        <v>0</v>
      </c>
    </row>
    <row r="19560" spans="1:25">
      <c r="A19560">
        <v>209</v>
      </c>
      <c r="B19560">
        <v>209</v>
      </c>
      <c r="C19560" s="20">
        <v>0.000717592592592593</v>
      </c>
      <c r="D19560" s="20"/>
      <c r="E19560" s="21" t="s">
        <v>108</v>
      </c>
      <c r="F19560" s="4">
        <v>83</v>
      </c>
      <c r="H19560" s="4">
        <v>0.279708594083786</v>
      </c>
      <c r="I19560" s="4">
        <v>2.93028020858765</v>
      </c>
      <c r="J19560" s="4">
        <v>0.256939142942429</v>
      </c>
      <c r="L19560" s="4">
        <v>9.32524013519287</v>
      </c>
      <c r="M19560" s="4">
        <v>33.3391265869141</v>
      </c>
      <c r="N19560" s="4">
        <v>36.2935752868652</v>
      </c>
      <c r="S19560" s="4">
        <v>17.3562870025635</v>
      </c>
      <c r="T19560" s="4">
        <v>3.38919115066528</v>
      </c>
      <c r="U19560" s="4">
        <v>0.918595790863037</v>
      </c>
      <c r="V19560" s="4">
        <v>7.26392221450806</v>
      </c>
      <c r="W19560" s="4">
        <v>0.837222933769226</v>
      </c>
      <c r="X19560" s="4">
        <v>0</v>
      </c>
      <c r="Y19560" s="4">
        <v>0</v>
      </c>
    </row>
    <row r="19561" spans="1:25">
      <c r="A19561">
        <v>209</v>
      </c>
      <c r="B19561">
        <v>209</v>
      </c>
      <c r="C19561" s="20">
        <v>0.000925925925925926</v>
      </c>
      <c r="D19561" s="20"/>
      <c r="E19561" s="21" t="s">
        <v>108</v>
      </c>
      <c r="F19561" s="4">
        <v>83</v>
      </c>
      <c r="H19561" s="4">
        <v>0.408236771821976</v>
      </c>
      <c r="I19561" s="4">
        <v>4.27676582336426</v>
      </c>
      <c r="J19561" s="4">
        <v>0.355670809745789</v>
      </c>
      <c r="L19561" s="4">
        <v>12.8417997360229</v>
      </c>
      <c r="M19561" s="4">
        <v>31.4567451477051</v>
      </c>
      <c r="N19561" s="4">
        <v>36.1058578491211</v>
      </c>
      <c r="S19561" s="4">
        <v>17.1801567077637</v>
      </c>
      <c r="T19561" s="4">
        <v>3.40668344497681</v>
      </c>
      <c r="U19561" s="4">
        <v>0.871236562728882</v>
      </c>
      <c r="V19561" s="4">
        <v>6.88073396682739</v>
      </c>
      <c r="W19561" s="4">
        <v>1.22193312644958</v>
      </c>
      <c r="X19561" s="4">
        <v>0</v>
      </c>
      <c r="Y19561" s="4">
        <v>0</v>
      </c>
    </row>
    <row r="19562" spans="1:25">
      <c r="A19562">
        <v>209</v>
      </c>
      <c r="B19562">
        <v>209</v>
      </c>
      <c r="C19562" s="20">
        <v>0.00111111111111111</v>
      </c>
      <c r="D19562" s="20"/>
      <c r="E19562" s="21" t="s">
        <v>108</v>
      </c>
      <c r="F19562" s="4">
        <v>85</v>
      </c>
      <c r="H19562" s="4">
        <v>0.280537009239197</v>
      </c>
      <c r="I19562" s="4">
        <v>2.93895888328552</v>
      </c>
      <c r="J19562" s="4">
        <v>0.246741712093353</v>
      </c>
      <c r="L19562" s="4">
        <v>8.96681118011475</v>
      </c>
      <c r="M19562" s="4">
        <v>31.9630241394043</v>
      </c>
      <c r="N19562" s="4">
        <v>36.3408813476563</v>
      </c>
      <c r="S19562" s="4">
        <v>17.2331008911133</v>
      </c>
      <c r="T19562" s="4">
        <v>3.38489603996277</v>
      </c>
      <c r="U19562" s="4">
        <v>0.879533529281616</v>
      </c>
      <c r="V19562" s="4">
        <v>10.9756097793579</v>
      </c>
      <c r="W19562" s="4">
        <v>0.839702546596527</v>
      </c>
      <c r="X19562" s="4">
        <v>0</v>
      </c>
      <c r="Y19562" s="4">
        <v>0</v>
      </c>
    </row>
    <row r="19563" spans="1:25">
      <c r="A19563">
        <v>209</v>
      </c>
      <c r="B19563">
        <v>209</v>
      </c>
      <c r="C19563" s="20">
        <v>0.00299768518518518</v>
      </c>
      <c r="D19563" s="20"/>
      <c r="E19563" s="21" t="s">
        <v>108</v>
      </c>
      <c r="F19563" s="4">
        <v>79.5</v>
      </c>
      <c r="H19563" s="4">
        <v>0.0107815628871322</v>
      </c>
      <c r="I19563" s="4">
        <v>0.112949699163437</v>
      </c>
      <c r="J19563" s="4">
        <v>0.00939837284386158</v>
      </c>
      <c r="L19563" s="4">
        <v>0.380940675735474</v>
      </c>
      <c r="M19563" s="4">
        <v>35.3326034545898</v>
      </c>
      <c r="N19563" s="4">
        <v>40.5326194763184</v>
      </c>
      <c r="S19563" s="4">
        <v>17.5922565460205</v>
      </c>
      <c r="T19563" s="4">
        <v>3.03899097442627</v>
      </c>
      <c r="U19563" s="4">
        <v>0.871707856655121</v>
      </c>
      <c r="V19563" s="4">
        <v>0.734933793544769</v>
      </c>
      <c r="W19563" s="4">
        <v>0.0322713442146778</v>
      </c>
      <c r="X19563" s="4">
        <v>0</v>
      </c>
      <c r="Y19563" s="4">
        <v>0</v>
      </c>
    </row>
    <row r="19564" spans="1:25">
      <c r="A19564">
        <v>209</v>
      </c>
      <c r="B19564">
        <v>209</v>
      </c>
      <c r="C19564" s="20">
        <v>0.0031712962962963</v>
      </c>
      <c r="D19564" s="20"/>
      <c r="E19564" s="21" t="s">
        <v>108</v>
      </c>
      <c r="F19564" s="4">
        <v>88</v>
      </c>
      <c r="H19564" s="4">
        <v>0.216533124446869</v>
      </c>
      <c r="I19564" s="4">
        <v>2.26844215393066</v>
      </c>
      <c r="J19564" s="4">
        <v>0.190933361649513</v>
      </c>
      <c r="L19564" s="4">
        <v>8.638840675354</v>
      </c>
      <c r="M19564" s="4">
        <v>39.8961639404297</v>
      </c>
      <c r="N19564" s="4">
        <v>45.2453193664551</v>
      </c>
      <c r="S19564" s="4">
        <v>17.968770980835</v>
      </c>
      <c r="T19564" s="4">
        <v>2.72660565376282</v>
      </c>
      <c r="U19564" s="4">
        <v>0.881774365901947</v>
      </c>
      <c r="V19564" s="4">
        <v>12.5698328018188</v>
      </c>
      <c r="W19564" s="4">
        <v>0.648126304149628</v>
      </c>
      <c r="X19564" s="4">
        <v>0</v>
      </c>
      <c r="Y19564" s="4">
        <v>0</v>
      </c>
    </row>
    <row r="19565" spans="1:25">
      <c r="A19565">
        <v>209</v>
      </c>
      <c r="B19565">
        <v>209</v>
      </c>
      <c r="C19565" s="20">
        <v>0.00331018518518519</v>
      </c>
      <c r="D19565" s="20"/>
      <c r="E19565" s="21" t="s">
        <v>108</v>
      </c>
      <c r="F19565" s="4">
        <v>95</v>
      </c>
      <c r="H19565" s="4">
        <v>0.350959062576294</v>
      </c>
      <c r="I19565" s="4">
        <v>3.67671370506287</v>
      </c>
      <c r="J19565" s="4">
        <v>0.318037837743759</v>
      </c>
      <c r="L19565" s="4">
        <v>12.3139543533325</v>
      </c>
      <c r="M19565" s="4">
        <v>35.0865821838379</v>
      </c>
      <c r="N19565" s="4">
        <v>38.7185211181641</v>
      </c>
      <c r="S19565" s="4">
        <v>17.5437641143799</v>
      </c>
      <c r="T19565" s="4">
        <v>3.17944955825806</v>
      </c>
      <c r="U19565" s="4">
        <v>0.906196415424347</v>
      </c>
      <c r="V19565" s="4">
        <v>23.847375869751</v>
      </c>
      <c r="W19565" s="4">
        <v>1.05048966407776</v>
      </c>
      <c r="X19565" s="4">
        <v>0</v>
      </c>
      <c r="Y19565" s="4">
        <v>0</v>
      </c>
    </row>
    <row r="19566" spans="1:25">
      <c r="A19566">
        <v>209</v>
      </c>
      <c r="B19566">
        <v>209</v>
      </c>
      <c r="C19566" s="20">
        <v>0.0034837962962963</v>
      </c>
      <c r="D19566" s="20"/>
      <c r="E19566" s="21" t="s">
        <v>108</v>
      </c>
      <c r="F19566" s="4">
        <v>89</v>
      </c>
      <c r="H19566" s="4">
        <v>0.585800170898437</v>
      </c>
      <c r="I19566" s="4">
        <v>6.13695383071899</v>
      </c>
      <c r="J19566" s="4">
        <v>0.478343516588211</v>
      </c>
      <c r="L19566" s="4">
        <v>17.8926811218262</v>
      </c>
      <c r="M19566" s="4">
        <v>30.5440006256104</v>
      </c>
      <c r="N19566" s="4">
        <v>37.4055061340332</v>
      </c>
      <c r="S19566" s="4">
        <v>17.1133594512939</v>
      </c>
      <c r="T19566" s="4">
        <v>3.28980851173401</v>
      </c>
      <c r="U19566" s="4">
        <v>0.816564321517944</v>
      </c>
      <c r="V19566" s="4">
        <v>8.1081075668335</v>
      </c>
      <c r="W19566" s="4">
        <v>1.75341534614563</v>
      </c>
      <c r="X19566" s="4">
        <v>0</v>
      </c>
      <c r="Y19566" s="4">
        <v>0</v>
      </c>
    </row>
    <row r="19567" spans="1:25">
      <c r="A19567">
        <v>209</v>
      </c>
      <c r="B19567">
        <v>209</v>
      </c>
      <c r="C19567" s="20">
        <v>0.00368055555555556</v>
      </c>
      <c r="D19567" s="20"/>
      <c r="E19567" s="21" t="s">
        <v>108</v>
      </c>
      <c r="F19567" s="4">
        <v>89</v>
      </c>
      <c r="H19567" s="4">
        <v>0.321543097496033</v>
      </c>
      <c r="I19567" s="4">
        <v>3.36854648590088</v>
      </c>
      <c r="J19567" s="4">
        <v>0.254536628723145</v>
      </c>
      <c r="L19567" s="4">
        <v>8.89580726623535</v>
      </c>
      <c r="M19567" s="4">
        <v>27.6659870147705</v>
      </c>
      <c r="N19567" s="4">
        <v>34.9490242004395</v>
      </c>
      <c r="S19567" s="4">
        <v>16.7382431030273</v>
      </c>
      <c r="T19567" s="4">
        <v>3.51828289031982</v>
      </c>
      <c r="U19567" s="4">
        <v>0.791609704494476</v>
      </c>
      <c r="V19567" s="4">
        <v>10.5944671630859</v>
      </c>
      <c r="W19567" s="4">
        <v>0.962441861629486</v>
      </c>
      <c r="X19567" s="4">
        <v>0</v>
      </c>
      <c r="Y19567" s="4">
        <v>0</v>
      </c>
    </row>
    <row r="19568" spans="1:25">
      <c r="A19568">
        <v>209</v>
      </c>
      <c r="B19568">
        <v>209</v>
      </c>
      <c r="C19568" s="20">
        <v>0.00388888888888889</v>
      </c>
      <c r="D19568" s="20"/>
      <c r="E19568" s="21" t="s">
        <v>108</v>
      </c>
      <c r="F19568" s="4">
        <v>91.5</v>
      </c>
      <c r="H19568" s="4">
        <v>0.25234666466713</v>
      </c>
      <c r="I19568" s="4">
        <v>2.64363145828247</v>
      </c>
      <c r="J19568" s="4">
        <v>0.224669799208641</v>
      </c>
      <c r="L19568" s="4">
        <v>8.0608434677124</v>
      </c>
      <c r="M19568" s="4">
        <v>31.943531036377</v>
      </c>
      <c r="N19568" s="4">
        <v>35.8786239624023</v>
      </c>
      <c r="S19568" s="4">
        <v>17.2222442626953</v>
      </c>
      <c r="T19568" s="4">
        <v>3.4279727935791</v>
      </c>
      <c r="U19568" s="4">
        <v>0.890322029590607</v>
      </c>
      <c r="V19568" s="4">
        <v>6.80272102355957</v>
      </c>
      <c r="W19568" s="4">
        <v>0.75532329082489</v>
      </c>
      <c r="X19568" s="4">
        <v>0</v>
      </c>
      <c r="Y19568" s="4">
        <v>0</v>
      </c>
    </row>
    <row r="19569" spans="1:25">
      <c r="A19569">
        <v>209</v>
      </c>
      <c r="B19569">
        <v>209</v>
      </c>
      <c r="C19569" s="20">
        <v>0.00408564814814815</v>
      </c>
      <c r="D19569" s="20"/>
      <c r="E19569" s="21" t="s">
        <v>108</v>
      </c>
      <c r="F19569" s="4">
        <v>88</v>
      </c>
      <c r="H19569" s="4">
        <v>0.29037007689476</v>
      </c>
      <c r="I19569" s="4">
        <v>3.04197192192078</v>
      </c>
      <c r="J19569" s="4">
        <v>0.275183588266373</v>
      </c>
      <c r="L19569" s="4">
        <v>10.2294721603394</v>
      </c>
      <c r="M19569" s="4">
        <v>35.2290840148926</v>
      </c>
      <c r="N19569" s="4">
        <v>37.1732635498047</v>
      </c>
      <c r="S19569" s="4">
        <v>17.5275192260742</v>
      </c>
      <c r="T19569" s="4">
        <v>3.30989003181458</v>
      </c>
      <c r="U19569" s="4">
        <v>0.947699546813965</v>
      </c>
      <c r="V19569" s="4">
        <v>6.81044292449951</v>
      </c>
      <c r="W19569" s="4">
        <v>0.869134843349457</v>
      </c>
      <c r="X19569" s="4">
        <v>0</v>
      </c>
      <c r="Y19569" s="4">
        <v>0</v>
      </c>
    </row>
    <row r="19570" spans="1:25">
      <c r="A19570">
        <v>209</v>
      </c>
      <c r="B19570">
        <v>209</v>
      </c>
      <c r="C19570" s="20">
        <v>0.00425925925925926</v>
      </c>
      <c r="D19570" s="20"/>
      <c r="E19570" s="21" t="s">
        <v>108</v>
      </c>
      <c r="F19570" s="4">
        <v>85</v>
      </c>
      <c r="H19570" s="4">
        <v>0.196067184209824</v>
      </c>
      <c r="I19570" s="4">
        <v>2.05403709411621</v>
      </c>
      <c r="J19570" s="4">
        <v>0.180436566472054</v>
      </c>
      <c r="L19570" s="4">
        <v>6.68687534332275</v>
      </c>
      <c r="M19570" s="4">
        <v>34.1050224304199</v>
      </c>
      <c r="N19570" s="4">
        <v>37.0594253540039</v>
      </c>
      <c r="S19570" s="4">
        <v>17.435510635376</v>
      </c>
      <c r="T19570" s="4">
        <v>3.31997609138489</v>
      </c>
      <c r="U19570" s="4">
        <v>0.920279264450073</v>
      </c>
      <c r="V19570" s="4">
        <v>3.98936200141907</v>
      </c>
      <c r="W19570" s="4">
        <v>0.58686774969101</v>
      </c>
      <c r="X19570" s="4">
        <v>0</v>
      </c>
      <c r="Y19570" s="4">
        <v>0</v>
      </c>
    </row>
    <row r="19571" spans="1:25">
      <c r="A19571">
        <v>209</v>
      </c>
      <c r="B19571">
        <v>209</v>
      </c>
      <c r="C19571" s="20">
        <v>0.00439814814814815</v>
      </c>
      <c r="D19571" s="20"/>
      <c r="E19571" s="21" t="s">
        <v>108</v>
      </c>
      <c r="F19571" s="4">
        <v>83</v>
      </c>
      <c r="H19571" s="4">
        <v>0.215105667710304</v>
      </c>
      <c r="I19571" s="4">
        <v>2.25348782539368</v>
      </c>
      <c r="J19571" s="4">
        <v>0.194436728954315</v>
      </c>
      <c r="L19571" s="4">
        <v>7.12276268005371</v>
      </c>
      <c r="M19571" s="4">
        <v>33.1128540039063</v>
      </c>
      <c r="N19571" s="4">
        <v>36.6328048706055</v>
      </c>
      <c r="S19571" s="4">
        <v>17.3430824279785</v>
      </c>
      <c r="T19571" s="4">
        <v>3.35820007324219</v>
      </c>
      <c r="U19571" s="4">
        <v>0.903912603855133</v>
      </c>
      <c r="V19571" s="4">
        <v>5.02512550354004</v>
      </c>
      <c r="W19571" s="4">
        <v>0.643853664398193</v>
      </c>
      <c r="X19571" s="4">
        <v>0</v>
      </c>
      <c r="Y19571" s="4">
        <v>0</v>
      </c>
    </row>
    <row r="19572" spans="1:25">
      <c r="A19572">
        <v>209</v>
      </c>
      <c r="B19572">
        <v>209</v>
      </c>
      <c r="C19572" s="20">
        <v>0.00451388888888889</v>
      </c>
      <c r="D19572" s="20"/>
      <c r="E19572" s="21" t="s">
        <v>108</v>
      </c>
      <c r="F19572" s="4">
        <v>84.5</v>
      </c>
      <c r="H19572" s="4">
        <v>0.177534654736519</v>
      </c>
      <c r="I19572" s="4">
        <v>1.85988676548004</v>
      </c>
      <c r="J19572" s="4">
        <v>0.157741338014603</v>
      </c>
      <c r="L19572" s="4">
        <v>5.64470863342285</v>
      </c>
      <c r="M19572" s="4">
        <v>31.7949676513672</v>
      </c>
      <c r="N19572" s="4">
        <v>35.7845878601074</v>
      </c>
      <c r="S19572" s="4">
        <v>17.2063255310059</v>
      </c>
      <c r="T19572" s="4">
        <v>3.43687868118286</v>
      </c>
      <c r="U19572" s="4">
        <v>0.88851010799408</v>
      </c>
      <c r="V19572" s="4">
        <v>12.4610595703125</v>
      </c>
      <c r="W19572" s="4">
        <v>0.531396210193634</v>
      </c>
      <c r="X19572" s="4">
        <v>0</v>
      </c>
      <c r="Y19572" s="4">
        <v>0</v>
      </c>
    </row>
    <row r="19573" spans="1:25">
      <c r="A19573">
        <v>209</v>
      </c>
      <c r="B19573">
        <v>209</v>
      </c>
      <c r="C19573" s="20">
        <v>0.00471064814814815</v>
      </c>
      <c r="D19573" s="20"/>
      <c r="E19573" s="21" t="s">
        <v>108</v>
      </c>
      <c r="F19573" s="4">
        <v>87</v>
      </c>
      <c r="H19573" s="4">
        <v>0.386055678129196</v>
      </c>
      <c r="I19573" s="4">
        <v>4.04439258575439</v>
      </c>
      <c r="J19573" s="4">
        <v>0.331870347261429</v>
      </c>
      <c r="L19573" s="4">
        <v>11.3916597366333</v>
      </c>
      <c r="M19573" s="4">
        <v>29.5078163146973</v>
      </c>
      <c r="N19573" s="4">
        <v>34.3256340026855</v>
      </c>
      <c r="S19573" s="4">
        <v>16.9418239593506</v>
      </c>
      <c r="T19573" s="4">
        <v>3.58131122589111</v>
      </c>
      <c r="U19573" s="4">
        <v>0.859643757343292</v>
      </c>
      <c r="V19573" s="4">
        <v>20.5714302062988</v>
      </c>
      <c r="W19573" s="4">
        <v>1.15554070472717</v>
      </c>
      <c r="X19573" s="4">
        <v>0.593828558921814</v>
      </c>
      <c r="Y19573" s="4">
        <v>0</v>
      </c>
    </row>
    <row r="19574" spans="1:25">
      <c r="A19574">
        <v>209</v>
      </c>
      <c r="B19574">
        <v>209</v>
      </c>
      <c r="C19574" s="20">
        <v>0.00488425925925926</v>
      </c>
      <c r="D19574" s="20"/>
      <c r="E19574" s="21" t="s">
        <v>33</v>
      </c>
      <c r="F19574" s="4">
        <v>96</v>
      </c>
      <c r="H19574" s="4">
        <v>0.516414821147919</v>
      </c>
      <c r="I19574" s="4">
        <v>5.41005945205688</v>
      </c>
      <c r="J19574" s="4">
        <v>0.404213756322861</v>
      </c>
      <c r="L19574" s="4">
        <v>13.9855375289917</v>
      </c>
      <c r="M19574" s="4">
        <v>27.0819835662842</v>
      </c>
      <c r="N19574" s="4">
        <v>34.5993614196777</v>
      </c>
      <c r="S19574" s="4">
        <v>16.6559810638428</v>
      </c>
      <c r="T19574" s="4">
        <v>3.55345511436462</v>
      </c>
      <c r="U19574" s="4">
        <v>0.782730758190155</v>
      </c>
      <c r="V19574" s="4">
        <v>16.3599166870117</v>
      </c>
      <c r="W19574" s="4">
        <v>1.54573130607605</v>
      </c>
      <c r="X19574" s="4">
        <v>2.99999976158142</v>
      </c>
      <c r="Y19574" s="4">
        <v>0</v>
      </c>
    </row>
    <row r="19575" spans="1:25">
      <c r="A19575">
        <v>209</v>
      </c>
      <c r="B19575">
        <v>209</v>
      </c>
      <c r="C19575" s="20">
        <v>0.00503472222222222</v>
      </c>
      <c r="D19575" s="20"/>
      <c r="E19575" s="21" t="s">
        <v>33</v>
      </c>
      <c r="F19575" s="4">
        <v>95</v>
      </c>
      <c r="H19575" s="4">
        <v>0.646771728992462</v>
      </c>
      <c r="I19575" s="4">
        <v>6.77570343017578</v>
      </c>
      <c r="J19575" s="4">
        <v>0.467038184404373</v>
      </c>
      <c r="L19575" s="4">
        <v>15.916934967041</v>
      </c>
      <c r="M19575" s="4">
        <v>24.6098194122314</v>
      </c>
      <c r="N19575" s="4">
        <v>34.0805854797363</v>
      </c>
      <c r="S19575" s="4">
        <v>16.288330078125</v>
      </c>
      <c r="T19575" s="4">
        <v>3.60708999633789</v>
      </c>
      <c r="U19575" s="4">
        <v>0.722106695175171</v>
      </c>
      <c r="V19575" s="4">
        <v>18.3486251831055</v>
      </c>
      <c r="W19575" s="4">
        <v>1.93591523170471</v>
      </c>
      <c r="X19575" s="4">
        <v>3</v>
      </c>
      <c r="Y19575" s="4">
        <v>0</v>
      </c>
    </row>
    <row r="19576" spans="1:25">
      <c r="A19576">
        <v>209</v>
      </c>
      <c r="B19576">
        <v>209</v>
      </c>
      <c r="C19576" s="20">
        <v>0.00523148148148148</v>
      </c>
      <c r="D19576" s="20"/>
      <c r="E19576" s="21" t="s">
        <v>33</v>
      </c>
      <c r="F19576" s="4">
        <v>100</v>
      </c>
      <c r="H19576" s="4">
        <v>0.73037314414978</v>
      </c>
      <c r="I19576" s="4">
        <v>7.65152788162231</v>
      </c>
      <c r="J19576" s="4">
        <v>0.518898844718933</v>
      </c>
      <c r="L19576" s="4">
        <v>16.8804931640625</v>
      </c>
      <c r="M19576" s="4">
        <v>23.1121501922607</v>
      </c>
      <c r="N19576" s="4">
        <v>32.5313758850098</v>
      </c>
      <c r="S19576" s="4">
        <v>15.9997329711914</v>
      </c>
      <c r="T19576" s="4">
        <v>3.77699613571167</v>
      </c>
      <c r="U19576" s="4">
        <v>0.7104572057724</v>
      </c>
      <c r="V19576" s="4">
        <v>14.1927843093872</v>
      </c>
      <c r="W19576" s="4">
        <v>2.18615078926086</v>
      </c>
      <c r="X19576" s="4">
        <v>3</v>
      </c>
      <c r="Y19576" s="4">
        <v>0</v>
      </c>
    </row>
    <row r="19577" spans="1:25">
      <c r="A19577">
        <v>209</v>
      </c>
      <c r="B19577">
        <v>209</v>
      </c>
      <c r="C19577" s="20">
        <v>0.00541666666666667</v>
      </c>
      <c r="D19577" s="20"/>
      <c r="E19577" s="21" t="s">
        <v>33</v>
      </c>
      <c r="F19577" s="4">
        <v>100</v>
      </c>
      <c r="H19577" s="4">
        <v>0.720560669898987</v>
      </c>
      <c r="I19577" s="4">
        <v>7.54873037338257</v>
      </c>
      <c r="J19577" s="4">
        <v>0.518489837646484</v>
      </c>
      <c r="L19577" s="4">
        <v>16.5832347869873</v>
      </c>
      <c r="M19577" s="4">
        <v>23.0143489837646</v>
      </c>
      <c r="N19577" s="4">
        <v>31.9837226867676</v>
      </c>
      <c r="S19577" s="4">
        <v>15.9686660766602</v>
      </c>
      <c r="T19577" s="4">
        <v>3.8409571647644</v>
      </c>
      <c r="U19577" s="4">
        <v>0.719564437866211</v>
      </c>
      <c r="V19577" s="4">
        <v>14.9532699584961</v>
      </c>
      <c r="W19577" s="4">
        <v>2.15678000450134</v>
      </c>
      <c r="X19577" s="4">
        <v>3</v>
      </c>
      <c r="Y19577" s="4">
        <v>0</v>
      </c>
    </row>
    <row r="19578" spans="1:25">
      <c r="A19578">
        <v>209</v>
      </c>
      <c r="B19578">
        <v>209</v>
      </c>
      <c r="C19578" s="20">
        <v>0.00556712962962963</v>
      </c>
      <c r="D19578" s="20"/>
      <c r="E19578" s="21" t="s">
        <v>33</v>
      </c>
      <c r="F19578" s="4">
        <v>102</v>
      </c>
      <c r="H19578" s="4">
        <v>0.773508310317993</v>
      </c>
      <c r="I19578" s="4">
        <v>8.10342025756836</v>
      </c>
      <c r="J19578" s="4">
        <v>0.525131225585937</v>
      </c>
      <c r="L19578" s="4">
        <v>16.0088272094727</v>
      </c>
      <c r="M19578" s="4">
        <v>20.6963863372803</v>
      </c>
      <c r="N19578" s="4">
        <v>30.4853839874268</v>
      </c>
      <c r="S19578" s="4">
        <v>15.4619007110596</v>
      </c>
      <c r="T19578" s="4">
        <v>4.02790451049805</v>
      </c>
      <c r="U19578" s="4">
        <v>0.67889541387558</v>
      </c>
      <c r="V19578" s="4">
        <v>14.0405607223511</v>
      </c>
      <c r="W19578" s="4">
        <v>2.31526303291321</v>
      </c>
      <c r="X19578" s="4">
        <v>3</v>
      </c>
      <c r="Y19578" s="4">
        <v>0</v>
      </c>
    </row>
    <row r="19579" spans="1:25">
      <c r="A19579">
        <v>209</v>
      </c>
      <c r="B19579">
        <v>209</v>
      </c>
      <c r="C19579" s="20">
        <v>0.00575231481481481</v>
      </c>
      <c r="D19579" s="20"/>
      <c r="E19579" s="21" t="s">
        <v>33</v>
      </c>
      <c r="F19579" s="4">
        <v>105.5</v>
      </c>
      <c r="H19579" s="4">
        <v>1.04808604717255</v>
      </c>
      <c r="I19579" s="4">
        <v>10.9799480438232</v>
      </c>
      <c r="J19579" s="4">
        <v>0.679572522640228</v>
      </c>
      <c r="L19579" s="4">
        <v>20.4963283538818</v>
      </c>
      <c r="M19579" s="4">
        <v>19.5559597015381</v>
      </c>
      <c r="N19579" s="4">
        <v>30.1606197357178</v>
      </c>
      <c r="S19579" s="4">
        <v>15.1821384429932</v>
      </c>
      <c r="T19579" s="4">
        <v>4.07095718383789</v>
      </c>
      <c r="U19579" s="4">
        <v>0.64839380979538</v>
      </c>
      <c r="V19579" s="4">
        <v>14.6788988113403</v>
      </c>
      <c r="W19579" s="4">
        <v>3.13712811470032</v>
      </c>
      <c r="X19579" s="4">
        <v>3</v>
      </c>
      <c r="Y19579" s="4">
        <v>0</v>
      </c>
    </row>
    <row r="19580" spans="1:25">
      <c r="A19580">
        <v>209</v>
      </c>
      <c r="B19580">
        <v>209</v>
      </c>
      <c r="C19580" s="20">
        <v>0.00590277777777778</v>
      </c>
      <c r="D19580" s="20"/>
      <c r="E19580" s="21" t="s">
        <v>33</v>
      </c>
      <c r="F19580" s="4">
        <v>106</v>
      </c>
      <c r="H19580" s="4">
        <v>0.971131443977356</v>
      </c>
      <c r="I19580" s="4">
        <v>10.1737575531006</v>
      </c>
      <c r="J19580" s="4">
        <v>0.625901281833649</v>
      </c>
      <c r="L19580" s="4">
        <v>18.6066417694092</v>
      </c>
      <c r="M19580" s="4">
        <v>19.1597557067871</v>
      </c>
      <c r="N19580" s="4">
        <v>29.7277584075928</v>
      </c>
      <c r="S19580" s="4">
        <v>15.0682315826416</v>
      </c>
      <c r="T19580" s="4">
        <v>4.12966680526733</v>
      </c>
      <c r="U19580" s="4">
        <v>0.6445072889328</v>
      </c>
      <c r="V19580" s="4">
        <v>13.9318876266479</v>
      </c>
      <c r="W19580" s="4">
        <v>2.90678787231445</v>
      </c>
      <c r="X19580" s="4">
        <v>3</v>
      </c>
      <c r="Y19580" s="4">
        <v>0</v>
      </c>
    </row>
    <row r="19581" spans="1:25">
      <c r="A19581">
        <v>209</v>
      </c>
      <c r="B19581">
        <v>209</v>
      </c>
      <c r="C19581" s="20">
        <v>0.00609953703703704</v>
      </c>
      <c r="D19581" s="20"/>
      <c r="E19581" s="21" t="s">
        <v>33</v>
      </c>
      <c r="F19581" s="4">
        <v>102</v>
      </c>
      <c r="H19581" s="4">
        <v>0.888708889484406</v>
      </c>
      <c r="I19581" s="4">
        <v>9.31028270721436</v>
      </c>
      <c r="J19581" s="4">
        <v>0.609229862689972</v>
      </c>
      <c r="L19581" s="4">
        <v>18.3027954101563</v>
      </c>
      <c r="M19581" s="4">
        <v>20.5948162078857</v>
      </c>
      <c r="N19581" s="4">
        <v>30.0425109863281</v>
      </c>
      <c r="S19581" s="4">
        <v>15.4266939163208</v>
      </c>
      <c r="T19581" s="4">
        <v>4.08666944503784</v>
      </c>
      <c r="U19581" s="4">
        <v>0.685522437095642</v>
      </c>
      <c r="V19581" s="4">
        <v>17.8147277832031</v>
      </c>
      <c r="W19581" s="4">
        <v>2.66008067131042</v>
      </c>
      <c r="X19581" s="4">
        <v>3.00000023841858</v>
      </c>
      <c r="Y19581" s="4">
        <v>0</v>
      </c>
    </row>
    <row r="19582" spans="1:25">
      <c r="A19582">
        <v>209</v>
      </c>
      <c r="B19582">
        <v>209</v>
      </c>
      <c r="C19582" s="20">
        <v>0.00626157407407407</v>
      </c>
      <c r="D19582" s="20"/>
      <c r="E19582" s="21" t="s">
        <v>33</v>
      </c>
      <c r="F19582" s="4">
        <v>104</v>
      </c>
      <c r="H19582" s="4">
        <v>1.1061475276947</v>
      </c>
      <c r="I19582" s="4">
        <v>11.5882110595703</v>
      </c>
      <c r="J19582" s="4">
        <v>0.757873833179474</v>
      </c>
      <c r="L19582" s="4">
        <v>21.720666885376</v>
      </c>
      <c r="M19582" s="4">
        <v>19.6363201141357</v>
      </c>
      <c r="N19582" s="4">
        <v>28.6600036621094</v>
      </c>
      <c r="S19582" s="4">
        <v>15.1580591201782</v>
      </c>
      <c r="T19582" s="4">
        <v>4.2818751335144</v>
      </c>
      <c r="U19582" s="4">
        <v>0.685147166252136</v>
      </c>
      <c r="V19582" s="4">
        <v>13.3531160354614</v>
      </c>
      <c r="W19582" s="4">
        <v>3.31091737747192</v>
      </c>
      <c r="X19582" s="4">
        <v>3.00000023841858</v>
      </c>
      <c r="Y19582" s="4">
        <v>5.00000047683716</v>
      </c>
    </row>
    <row r="19583" spans="1:25">
      <c r="A19583">
        <v>209</v>
      </c>
      <c r="B19583">
        <v>209</v>
      </c>
      <c r="C19583" s="20">
        <v>0.00645833333333333</v>
      </c>
      <c r="D19583" s="20"/>
      <c r="E19583" s="21" t="s">
        <v>33</v>
      </c>
      <c r="F19583" s="4">
        <v>105.5</v>
      </c>
      <c r="H19583" s="4">
        <v>1.00995898246765</v>
      </c>
      <c r="I19583" s="4">
        <v>10.5805215835571</v>
      </c>
      <c r="J19583" s="4">
        <v>0.712564289569855</v>
      </c>
      <c r="L19583" s="4">
        <v>20.8830032348633</v>
      </c>
      <c r="M19583" s="4">
        <v>20.6770801544189</v>
      </c>
      <c r="N19583" s="4">
        <v>29.3068332672119</v>
      </c>
      <c r="S19583" s="4">
        <v>15.4239902496338</v>
      </c>
      <c r="T19583" s="4">
        <v>4.18818235397339</v>
      </c>
      <c r="U19583" s="4">
        <v>0.705537855625153</v>
      </c>
      <c r="V19583" s="4">
        <v>13.8808555603027</v>
      </c>
      <c r="W19583" s="4">
        <v>3.02300620079041</v>
      </c>
      <c r="X19583" s="4">
        <v>3</v>
      </c>
      <c r="Y19583" s="4">
        <v>5</v>
      </c>
    </row>
    <row r="19584" spans="1:25">
      <c r="A19584">
        <v>209</v>
      </c>
      <c r="B19584">
        <v>209</v>
      </c>
      <c r="C19584" s="20">
        <v>0.00659722222222222</v>
      </c>
      <c r="D19584" s="20"/>
      <c r="E19584" s="21" t="s">
        <v>33</v>
      </c>
      <c r="F19584" s="4">
        <v>107</v>
      </c>
      <c r="H19584" s="4">
        <v>1.17996919155121</v>
      </c>
      <c r="I19584" s="4">
        <v>12.3615808486938</v>
      </c>
      <c r="J19584" s="4">
        <v>0.857032239437103</v>
      </c>
      <c r="L19584" s="4">
        <v>24.7140789031982</v>
      </c>
      <c r="M19584" s="4">
        <v>20.9446811676025</v>
      </c>
      <c r="N19584" s="4">
        <v>28.8368129730225</v>
      </c>
      <c r="S19584" s="4">
        <v>15.4692125320435</v>
      </c>
      <c r="T19584" s="4">
        <v>4.25572681427002</v>
      </c>
      <c r="U19584" s="4">
        <v>0.726317465305328</v>
      </c>
      <c r="V19584" s="4">
        <v>14.4927530288696</v>
      </c>
      <c r="W19584" s="4">
        <v>3.53188014030457</v>
      </c>
      <c r="X19584" s="4">
        <v>3</v>
      </c>
      <c r="Y19584" s="4">
        <v>5</v>
      </c>
    </row>
    <row r="19585" spans="1:25">
      <c r="A19585">
        <v>209</v>
      </c>
      <c r="B19585">
        <v>209</v>
      </c>
      <c r="C19585" s="20">
        <v>0.00680555555555556</v>
      </c>
      <c r="D19585" s="20"/>
      <c r="E19585" s="21" t="s">
        <v>33</v>
      </c>
      <c r="F19585" s="4">
        <v>111</v>
      </c>
      <c r="H19585" s="4">
        <v>1.28944635391235</v>
      </c>
      <c r="I19585" s="4">
        <v>13.5084848403931</v>
      </c>
      <c r="J19585" s="4">
        <v>0.942861020565033</v>
      </c>
      <c r="L19585" s="4">
        <v>26.8838863372803</v>
      </c>
      <c r="M19585" s="4">
        <v>20.8491706848145</v>
      </c>
      <c r="N19585" s="4">
        <v>28.5130958557129</v>
      </c>
      <c r="S19585" s="4">
        <v>15.4381723403931</v>
      </c>
      <c r="T19585" s="4">
        <v>4.30357360839844</v>
      </c>
      <c r="U19585" s="4">
        <v>0.731213867664337</v>
      </c>
      <c r="V19585" s="4">
        <v>13.8408298492432</v>
      </c>
      <c r="W19585" s="4">
        <v>3.85956716537476</v>
      </c>
      <c r="X19585" s="4">
        <v>3</v>
      </c>
      <c r="Y19585" s="4">
        <v>4.99999952316284</v>
      </c>
    </row>
    <row r="19586" spans="1:25">
      <c r="A19586">
        <v>209</v>
      </c>
      <c r="B19586">
        <v>209</v>
      </c>
      <c r="C19586" s="20">
        <v>0.00697916666666667</v>
      </c>
      <c r="D19586" s="20"/>
      <c r="E19586" s="21" t="s">
        <v>33</v>
      </c>
      <c r="F19586" s="4">
        <v>118</v>
      </c>
      <c r="H19586" s="4">
        <v>1.17331552505493</v>
      </c>
      <c r="I19586" s="4">
        <v>12.2918758392334</v>
      </c>
      <c r="J19586" s="4">
        <v>0.906618535518646</v>
      </c>
      <c r="L19586" s="4">
        <v>25.3505992889404</v>
      </c>
      <c r="M19586" s="4">
        <v>21.6059532165527</v>
      </c>
      <c r="N19586" s="4">
        <v>27.9617042541504</v>
      </c>
      <c r="S19586" s="4">
        <v>15.5820112228394</v>
      </c>
      <c r="T19586" s="4">
        <v>4.38752174377441</v>
      </c>
      <c r="U19586" s="4">
        <v>0.772697985172272</v>
      </c>
      <c r="V19586" s="4">
        <v>11.764705657959</v>
      </c>
      <c r="W19586" s="4">
        <v>3.51196455955505</v>
      </c>
      <c r="X19586" s="4">
        <v>3</v>
      </c>
      <c r="Y19586" s="4">
        <v>5</v>
      </c>
    </row>
    <row r="19587" spans="1:25">
      <c r="A19587">
        <v>209</v>
      </c>
      <c r="B19587">
        <v>209</v>
      </c>
      <c r="C19587" s="20">
        <v>0.00712962962962963</v>
      </c>
      <c r="D19587" s="20"/>
      <c r="E19587" s="21" t="s">
        <v>33</v>
      </c>
      <c r="F19587" s="4">
        <v>119</v>
      </c>
      <c r="H19587" s="4">
        <v>1.26365900039673</v>
      </c>
      <c r="I19587" s="4">
        <v>13.2383317947388</v>
      </c>
      <c r="J19587" s="4">
        <v>0.979890942573547</v>
      </c>
      <c r="L19587" s="4">
        <v>25.9882469177246</v>
      </c>
      <c r="M19587" s="4">
        <v>20.5658702850342</v>
      </c>
      <c r="N19587" s="4">
        <v>26.5215702056885</v>
      </c>
      <c r="S19587" s="4">
        <v>15.3076496124268</v>
      </c>
      <c r="T19587" s="4">
        <v>4.62358522415161</v>
      </c>
      <c r="U19587" s="4">
        <v>0.775439381599426</v>
      </c>
      <c r="V19587" s="4">
        <v>13.2939434051514</v>
      </c>
      <c r="W19587" s="4">
        <v>3.7823805809021</v>
      </c>
      <c r="X19587" s="4">
        <v>2.99999976158142</v>
      </c>
      <c r="Y19587" s="4">
        <v>5</v>
      </c>
    </row>
    <row r="19588" spans="1:25">
      <c r="A19588">
        <v>209</v>
      </c>
      <c r="B19588">
        <v>209</v>
      </c>
      <c r="C19588" s="20">
        <v>0.00732638888888889</v>
      </c>
      <c r="D19588" s="20"/>
      <c r="E19588" s="21" t="s">
        <v>33</v>
      </c>
      <c r="F19588" s="4">
        <v>120</v>
      </c>
      <c r="H19588" s="4">
        <v>1.54243266582489</v>
      </c>
      <c r="I19588" s="4">
        <v>16.1588172912598</v>
      </c>
      <c r="J19588" s="4">
        <v>1.18327176570892</v>
      </c>
      <c r="L19588" s="4">
        <v>30.3580856323242</v>
      </c>
      <c r="M19588" s="4">
        <v>19.6819515228271</v>
      </c>
      <c r="N19588" s="4">
        <v>25.6560554504395</v>
      </c>
      <c r="S19588" s="4">
        <v>15.0654258728027</v>
      </c>
      <c r="T19588" s="4">
        <v>4.77824068069458</v>
      </c>
      <c r="U19588" s="4">
        <v>0.767146468162537</v>
      </c>
      <c r="V19588" s="4">
        <v>14.5631055831909</v>
      </c>
      <c r="W19588" s="4">
        <v>4.61680507659912</v>
      </c>
      <c r="X19588" s="4">
        <v>3</v>
      </c>
      <c r="Y19588" s="4">
        <v>5</v>
      </c>
    </row>
    <row r="19589" spans="1:25">
      <c r="A19589">
        <v>209</v>
      </c>
      <c r="B19589">
        <v>209</v>
      </c>
      <c r="C19589" s="20">
        <v>0.00746527777777778</v>
      </c>
      <c r="D19589" s="20"/>
      <c r="E19589" s="21" t="s">
        <v>33</v>
      </c>
      <c r="F19589" s="4">
        <v>121</v>
      </c>
      <c r="H19589" s="4">
        <v>1.18405175209045</v>
      </c>
      <c r="I19589" s="4">
        <v>12.404351234436</v>
      </c>
      <c r="J19589" s="4">
        <v>0.950806558132172</v>
      </c>
      <c r="L19589" s="4">
        <v>25.1652584075928</v>
      </c>
      <c r="M19589" s="4">
        <v>21.253511428833</v>
      </c>
      <c r="N19589" s="4">
        <v>26.4672756195068</v>
      </c>
      <c r="S19589" s="4">
        <v>15.456862449646</v>
      </c>
      <c r="T19589" s="4">
        <v>4.63290739059448</v>
      </c>
      <c r="U19589" s="4">
        <v>0.803011000156403</v>
      </c>
      <c r="V19589" s="4">
        <v>20.1850299835205</v>
      </c>
      <c r="W19589" s="4">
        <v>3.54410028457642</v>
      </c>
      <c r="X19589" s="4">
        <v>3</v>
      </c>
      <c r="Y19589" s="4">
        <v>5</v>
      </c>
    </row>
    <row r="19590" spans="1:25">
      <c r="A19590">
        <v>209</v>
      </c>
      <c r="B19590">
        <v>209</v>
      </c>
      <c r="C19590" s="20">
        <v>0.00765046296296296</v>
      </c>
      <c r="D19590" s="20"/>
      <c r="E19590" s="21" t="s">
        <v>33</v>
      </c>
      <c r="F19590" s="4">
        <v>124</v>
      </c>
      <c r="H19590" s="4">
        <v>1.58347833156586</v>
      </c>
      <c r="I19590" s="4">
        <v>16.5888195037842</v>
      </c>
      <c r="J19590" s="4">
        <v>1.2608540058136</v>
      </c>
      <c r="L19590" s="4">
        <v>32.0124473571777</v>
      </c>
      <c r="M19590" s="4">
        <v>20.2165355682373</v>
      </c>
      <c r="N19590" s="4">
        <v>25.3894958496094</v>
      </c>
      <c r="S19590" s="4">
        <v>15.1841173171997</v>
      </c>
      <c r="T19590" s="4">
        <v>4.8278956413269</v>
      </c>
      <c r="U19590" s="4">
        <v>0.796255946159363</v>
      </c>
      <c r="V19590" s="4">
        <v>14.7783241271973</v>
      </c>
      <c r="W19590" s="4">
        <v>4.73966264724731</v>
      </c>
      <c r="X19590" s="4">
        <v>2.99999976158142</v>
      </c>
      <c r="Y19590" s="4">
        <v>7.49999904632568</v>
      </c>
    </row>
    <row r="19591" spans="1:25">
      <c r="A19591">
        <v>209</v>
      </c>
      <c r="B19591">
        <v>209</v>
      </c>
      <c r="C19591" s="20">
        <v>0.00784722222222222</v>
      </c>
      <c r="D19591" s="20"/>
      <c r="E19591" s="21" t="s">
        <v>33</v>
      </c>
      <c r="F19591" s="4">
        <v>127</v>
      </c>
      <c r="H19591" s="4">
        <v>1.55842053890228</v>
      </c>
      <c r="I19591" s="4">
        <v>16.3263092041016</v>
      </c>
      <c r="J19591" s="4">
        <v>1.28887581825256</v>
      </c>
      <c r="L19591" s="4">
        <v>33.3268508911133</v>
      </c>
      <c r="M19591" s="4">
        <v>21.3850173950195</v>
      </c>
      <c r="N19591" s="4">
        <v>25.8573017120361</v>
      </c>
      <c r="S19591" s="4">
        <v>15.4619808197021</v>
      </c>
      <c r="T19591" s="4">
        <v>4.74118566513062</v>
      </c>
      <c r="U19591" s="4">
        <v>0.827039778232574</v>
      </c>
      <c r="V19591" s="4">
        <v>17.8253116607666</v>
      </c>
      <c r="W19591" s="4">
        <v>4.66465997695923</v>
      </c>
      <c r="X19591" s="4">
        <v>3.00000023841858</v>
      </c>
      <c r="Y19591" s="4">
        <v>7.5</v>
      </c>
    </row>
    <row r="19592" spans="1:25">
      <c r="A19592">
        <v>209</v>
      </c>
      <c r="B19592">
        <v>209</v>
      </c>
      <c r="C19592" s="20">
        <v>0.00802083333333333</v>
      </c>
      <c r="D19592" s="20"/>
      <c r="E19592" s="21" t="s">
        <v>33</v>
      </c>
      <c r="F19592" s="4">
        <v>129</v>
      </c>
      <c r="H19592" s="4">
        <v>1.60309505462646</v>
      </c>
      <c r="I19592" s="4">
        <v>16.7943286895752</v>
      </c>
      <c r="J19592" s="4">
        <v>1.39287734031677</v>
      </c>
      <c r="L19592" s="4">
        <v>35.9756355285645</v>
      </c>
      <c r="M19592" s="4">
        <v>22.4413623809814</v>
      </c>
      <c r="N19592" s="4">
        <v>25.8282871246338</v>
      </c>
      <c r="S19592" s="4">
        <v>15.672399520874</v>
      </c>
      <c r="T19592" s="4">
        <v>4.74635744094849</v>
      </c>
      <c r="U19592" s="4">
        <v>0.868867576122284</v>
      </c>
      <c r="V19592" s="4">
        <v>20.4081630706787</v>
      </c>
      <c r="W19592" s="4">
        <v>4.79837942123413</v>
      </c>
      <c r="X19592" s="4">
        <v>3</v>
      </c>
      <c r="Y19592" s="4">
        <v>7.50000047683716</v>
      </c>
    </row>
    <row r="19593" spans="1:25">
      <c r="A19593">
        <v>209</v>
      </c>
      <c r="B19593">
        <v>209</v>
      </c>
      <c r="C19593" s="20">
        <v>0.00818287037037037</v>
      </c>
      <c r="D19593" s="20"/>
      <c r="E19593" s="21" t="s">
        <v>33</v>
      </c>
      <c r="F19593" s="4">
        <v>133</v>
      </c>
      <c r="H19593" s="4">
        <v>1.37540411949158</v>
      </c>
      <c r="I19593" s="4">
        <v>14.4089946746826</v>
      </c>
      <c r="J19593" s="4">
        <v>1.21492838859558</v>
      </c>
      <c r="L19593" s="4">
        <v>30.7760124206543</v>
      </c>
      <c r="M19593" s="4">
        <v>22.3759784698486</v>
      </c>
      <c r="N19593" s="4">
        <v>25.3315448760986</v>
      </c>
      <c r="S19593" s="4">
        <v>15.6405601501465</v>
      </c>
      <c r="T19593" s="4">
        <v>4.83861112594604</v>
      </c>
      <c r="U19593" s="4">
        <v>0.883324682712555</v>
      </c>
      <c r="V19593" s="4">
        <v>16.3710784912109</v>
      </c>
      <c r="W19593" s="4">
        <v>4.11685562133789</v>
      </c>
      <c r="X19593" s="4">
        <v>3</v>
      </c>
      <c r="Y19593" s="4">
        <v>7.5</v>
      </c>
    </row>
    <row r="19594" spans="1:25">
      <c r="A19594">
        <v>209</v>
      </c>
      <c r="B19594">
        <v>209</v>
      </c>
      <c r="C19594" s="20">
        <v>0.00835648148148148</v>
      </c>
      <c r="D19594" s="20"/>
      <c r="E19594" s="21" t="s">
        <v>33</v>
      </c>
      <c r="F19594" s="4">
        <v>136</v>
      </c>
      <c r="H19594" s="4">
        <v>1.76836431026459</v>
      </c>
      <c r="I19594" s="4">
        <v>18.5257205963135</v>
      </c>
      <c r="J19594" s="4">
        <v>1.50604033470154</v>
      </c>
      <c r="L19594" s="4">
        <v>36.2890739440918</v>
      </c>
      <c r="M19594" s="4">
        <v>20.5212650299072</v>
      </c>
      <c r="N19594" s="4">
        <v>24.0956859588623</v>
      </c>
      <c r="S19594" s="4">
        <v>15.2008762359619</v>
      </c>
      <c r="T19594" s="4">
        <v>5.08481502532959</v>
      </c>
      <c r="U19594" s="4">
        <v>0.851657271385193</v>
      </c>
      <c r="V19594" s="4">
        <v>19.7238674163818</v>
      </c>
      <c r="W19594" s="4">
        <v>5.29306316375732</v>
      </c>
      <c r="X19594" s="4">
        <v>3</v>
      </c>
      <c r="Y19594" s="4">
        <v>7.50000047683716</v>
      </c>
    </row>
    <row r="19595" spans="1:25">
      <c r="A19595">
        <v>209</v>
      </c>
      <c r="B19595">
        <v>209</v>
      </c>
      <c r="C19595" s="20">
        <v>0.00854166666666667</v>
      </c>
      <c r="D19595" s="20"/>
      <c r="E19595" s="21" t="s">
        <v>33</v>
      </c>
      <c r="F19595" s="4">
        <v>140.5</v>
      </c>
      <c r="H19595" s="4">
        <v>1.87686932086945</v>
      </c>
      <c r="I19595" s="4">
        <v>19.6624393463135</v>
      </c>
      <c r="J19595" s="4">
        <v>1.69564509391785</v>
      </c>
      <c r="L19595" s="4">
        <v>41.5041236877441</v>
      </c>
      <c r="M19595" s="4">
        <v>22.1134853363037</v>
      </c>
      <c r="N19595" s="4">
        <v>24.4768924713135</v>
      </c>
      <c r="S19595" s="4">
        <v>15.5544996261597</v>
      </c>
      <c r="T19595" s="4">
        <v>5.00611257553101</v>
      </c>
      <c r="U19595" s="4">
        <v>0.903443336486816</v>
      </c>
      <c r="V19595" s="4">
        <v>15.8311357498169</v>
      </c>
      <c r="W19595" s="4">
        <v>5.61783981323242</v>
      </c>
      <c r="X19595" s="4">
        <v>3.00000023841858</v>
      </c>
      <c r="Y19595" s="4">
        <v>7.50000047683716</v>
      </c>
    </row>
    <row r="19596" spans="1:25">
      <c r="A19596">
        <v>209</v>
      </c>
      <c r="B19596">
        <v>209</v>
      </c>
      <c r="C19596" s="20">
        <v>0.0087037037037037</v>
      </c>
      <c r="D19596" s="20"/>
      <c r="E19596" s="21" t="s">
        <v>33</v>
      </c>
      <c r="F19596" s="4">
        <v>142</v>
      </c>
      <c r="H19596" s="4">
        <v>1.69187486171722</v>
      </c>
      <c r="I19596" s="4">
        <v>17.724401473999</v>
      </c>
      <c r="J19596" s="4">
        <v>1.62769770622253</v>
      </c>
      <c r="L19596" s="4">
        <v>41.3449363708496</v>
      </c>
      <c r="M19596" s="4">
        <v>24.437349319458</v>
      </c>
      <c r="N19596" s="4">
        <v>25.4008693695068</v>
      </c>
      <c r="S19596" s="4">
        <v>16.0055732727051</v>
      </c>
      <c r="T19596" s="4">
        <v>4.82533740997314</v>
      </c>
      <c r="U19596" s="4">
        <v>0.962067425251007</v>
      </c>
      <c r="V19596" s="4">
        <v>17.2043018341064</v>
      </c>
      <c r="W19596" s="4">
        <v>5.06411457061768</v>
      </c>
      <c r="X19596" s="4">
        <v>3</v>
      </c>
      <c r="Y19596" s="4">
        <v>7.5</v>
      </c>
    </row>
    <row r="19597" spans="1:25">
      <c r="A19597">
        <v>209</v>
      </c>
      <c r="B19597">
        <v>209</v>
      </c>
      <c r="C19597" s="20">
        <v>0.00885416666666667</v>
      </c>
      <c r="D19597" s="20"/>
      <c r="E19597" s="21" t="s">
        <v>33</v>
      </c>
      <c r="F19597" s="4">
        <v>142.5</v>
      </c>
      <c r="H19597" s="4">
        <v>1.75296998023987</v>
      </c>
      <c r="I19597" s="4">
        <v>18.3644466400146</v>
      </c>
      <c r="J19597" s="4">
        <v>1.66824245452881</v>
      </c>
      <c r="L19597" s="4">
        <v>41.4330444335938</v>
      </c>
      <c r="M19597" s="4">
        <v>23.6359119415283</v>
      </c>
      <c r="N19597" s="4">
        <v>24.8363437652588</v>
      </c>
      <c r="S19597" s="4">
        <v>15.8494606018066</v>
      </c>
      <c r="T19597" s="4">
        <v>4.93412923812866</v>
      </c>
      <c r="U19597" s="4">
        <v>0.951666295528412</v>
      </c>
      <c r="V19597" s="4">
        <v>17.7121772766113</v>
      </c>
      <c r="W19597" s="4">
        <v>5.24698495864868</v>
      </c>
      <c r="X19597" s="4">
        <v>3.00000023841858</v>
      </c>
      <c r="Y19597" s="4">
        <v>7.50000047683716</v>
      </c>
    </row>
    <row r="19598" spans="1:25">
      <c r="A19598">
        <v>209</v>
      </c>
      <c r="B19598">
        <v>209</v>
      </c>
      <c r="C19598" s="20">
        <v>0.00905092592592593</v>
      </c>
      <c r="D19598" s="20"/>
      <c r="E19598" s="21" t="s">
        <v>33</v>
      </c>
      <c r="F19598" s="4">
        <v>142</v>
      </c>
      <c r="H19598" s="4">
        <v>1.72494113445282</v>
      </c>
      <c r="I19598" s="4">
        <v>18.0708103179932</v>
      </c>
      <c r="J19598" s="4">
        <v>1.6316727399826</v>
      </c>
      <c r="L19598" s="4">
        <v>40.0971031188965</v>
      </c>
      <c r="M19598" s="4">
        <v>23.245491027832</v>
      </c>
      <c r="N19598" s="4">
        <v>24.5742321014404</v>
      </c>
      <c r="S19598" s="4">
        <v>15.7702417373657</v>
      </c>
      <c r="T19598" s="4">
        <v>4.98634338378906</v>
      </c>
      <c r="U19598" s="4">
        <v>0.945929527282715</v>
      </c>
      <c r="V19598" s="4">
        <v>17.3711643218994</v>
      </c>
      <c r="W19598" s="4">
        <v>5.16308879852295</v>
      </c>
      <c r="X19598" s="4">
        <v>3.00000023841858</v>
      </c>
      <c r="Y19598" s="4">
        <v>10</v>
      </c>
    </row>
    <row r="19599" spans="1:25">
      <c r="A19599">
        <v>209</v>
      </c>
      <c r="B19599">
        <v>209</v>
      </c>
      <c r="C19599" s="20">
        <v>0.00921296296296296</v>
      </c>
      <c r="D19599" s="20"/>
      <c r="E19599" s="21" t="s">
        <v>33</v>
      </c>
      <c r="F19599" s="4">
        <v>143</v>
      </c>
      <c r="H19599" s="4">
        <v>1.70732080936432</v>
      </c>
      <c r="I19599" s="4">
        <v>17.8862171173096</v>
      </c>
      <c r="J19599" s="4">
        <v>1.62371098995209</v>
      </c>
      <c r="L19599" s="4">
        <v>40.0908546447754</v>
      </c>
      <c r="M19599" s="4">
        <v>23.4817352294922</v>
      </c>
      <c r="N19599" s="4">
        <v>24.690881729126</v>
      </c>
      <c r="S19599" s="4">
        <v>15.8167238235474</v>
      </c>
      <c r="T19599" s="4">
        <v>4.96296358108521</v>
      </c>
      <c r="U19599" s="4">
        <v>0.951028645038605</v>
      </c>
      <c r="V19599" s="4">
        <v>17.2537746429443</v>
      </c>
      <c r="W19599" s="4">
        <v>5.11034774780273</v>
      </c>
      <c r="X19599" s="4">
        <v>2.99999976158142</v>
      </c>
      <c r="Y19599" s="4">
        <v>9.99999904632568</v>
      </c>
    </row>
    <row r="19600" spans="1:25">
      <c r="A19600">
        <v>209</v>
      </c>
      <c r="B19600">
        <v>209</v>
      </c>
      <c r="C19600" s="20">
        <v>0.00940972222222222</v>
      </c>
      <c r="D19600" s="20"/>
      <c r="E19600" s="21" t="s">
        <v>33</v>
      </c>
      <c r="F19600" s="4">
        <v>146</v>
      </c>
      <c r="H19600" s="4">
        <v>1.83574593067169</v>
      </c>
      <c r="I19600" s="4">
        <v>19.2316226959229</v>
      </c>
      <c r="J19600" s="4">
        <v>1.7554657459259</v>
      </c>
      <c r="L19600" s="4">
        <v>42.3316612243652</v>
      </c>
      <c r="M19600" s="4">
        <v>23.0596523284912</v>
      </c>
      <c r="N19600" s="4">
        <v>24.1142044067383</v>
      </c>
      <c r="S19600" s="4">
        <v>15.7171678543091</v>
      </c>
      <c r="T19600" s="4">
        <v>5.08068180084229</v>
      </c>
      <c r="U19600" s="4">
        <v>0.95626837015152</v>
      </c>
      <c r="V19600" s="4">
        <v>18.2149353027344</v>
      </c>
      <c r="W19600" s="4">
        <v>5.49474954605103</v>
      </c>
      <c r="X19600" s="4">
        <v>3</v>
      </c>
      <c r="Y19600" s="4">
        <v>9.99999904632568</v>
      </c>
    </row>
    <row r="19601" spans="1:25">
      <c r="A19601">
        <v>209</v>
      </c>
      <c r="B19601">
        <v>209</v>
      </c>
      <c r="C19601" s="20">
        <v>0.00957175925925926</v>
      </c>
      <c r="D19601" s="20"/>
      <c r="E19601" s="21" t="s">
        <v>33</v>
      </c>
      <c r="F19601" s="4">
        <v>149</v>
      </c>
      <c r="H19601" s="4">
        <v>1.80704200267792</v>
      </c>
      <c r="I19601" s="4">
        <v>18.9309158325195</v>
      </c>
      <c r="J19601" s="4">
        <v>1.76328134536743</v>
      </c>
      <c r="L19601" s="4">
        <v>41.9886283874512</v>
      </c>
      <c r="M19601" s="4">
        <v>23.2361106872559</v>
      </c>
      <c r="N19601" s="4">
        <v>23.8127784729004</v>
      </c>
      <c r="S19601" s="4">
        <v>15.7354536056519</v>
      </c>
      <c r="T19601" s="4">
        <v>5.14444494247437</v>
      </c>
      <c r="U19601" s="4">
        <v>0.975783288478851</v>
      </c>
      <c r="V19601" s="4">
        <v>16.9611301422119</v>
      </c>
      <c r="W19601" s="4">
        <v>5.40883302688599</v>
      </c>
      <c r="X19601" s="4">
        <v>3</v>
      </c>
      <c r="Y19601" s="4">
        <v>10</v>
      </c>
    </row>
    <row r="19602" spans="1:25">
      <c r="A19602">
        <v>209</v>
      </c>
      <c r="B19602">
        <v>209</v>
      </c>
      <c r="C19602" s="20">
        <v>0.00972222222222222</v>
      </c>
      <c r="D19602" s="20"/>
      <c r="E19602" s="21" t="s">
        <v>33</v>
      </c>
      <c r="F19602" s="4">
        <v>151</v>
      </c>
      <c r="H19602" s="4">
        <v>1.97003769874573</v>
      </c>
      <c r="I19602" s="4">
        <v>20.6384887695313</v>
      </c>
      <c r="J19602" s="4">
        <v>1.9199470281601</v>
      </c>
      <c r="L19602" s="4">
        <v>45.238094329834</v>
      </c>
      <c r="M19602" s="4">
        <v>22.9630603790283</v>
      </c>
      <c r="N19602" s="4">
        <v>23.5621566772461</v>
      </c>
      <c r="S19602" s="4">
        <v>15.6749067306519</v>
      </c>
      <c r="T19602" s="4">
        <v>5.19874143600464</v>
      </c>
      <c r="U19602" s="4">
        <v>0.974573731422424</v>
      </c>
      <c r="V19602" s="4">
        <v>18.8087768554688</v>
      </c>
      <c r="W19602" s="4">
        <v>5.89671087265015</v>
      </c>
      <c r="X19602" s="4">
        <v>3</v>
      </c>
      <c r="Y19602" s="4">
        <v>10</v>
      </c>
    </row>
    <row r="19603" spans="1:25">
      <c r="A19603">
        <v>209</v>
      </c>
      <c r="B19603">
        <v>209</v>
      </c>
      <c r="C19603" s="20">
        <v>0.00989583333333333</v>
      </c>
      <c r="D19603" s="20"/>
      <c r="E19603" s="21" t="s">
        <v>33</v>
      </c>
      <c r="F19603" s="4">
        <v>154</v>
      </c>
      <c r="H19603" s="4">
        <v>1.91095590591431</v>
      </c>
      <c r="I19603" s="4">
        <v>20.0195369720459</v>
      </c>
      <c r="J19603" s="4">
        <v>1.91771960258484</v>
      </c>
      <c r="L19603" s="4">
        <v>45.1504440307617</v>
      </c>
      <c r="M19603" s="4">
        <v>23.6271514892578</v>
      </c>
      <c r="N19603" s="4">
        <v>23.5438194274902</v>
      </c>
      <c r="S19603" s="4">
        <v>15.7916898727417</v>
      </c>
      <c r="T19603" s="4">
        <v>5.20269870758057</v>
      </c>
      <c r="U19603" s="4">
        <v>1.00353944301605</v>
      </c>
      <c r="V19603" s="4">
        <v>18.9993667602539</v>
      </c>
      <c r="W19603" s="4">
        <v>5.71986770629883</v>
      </c>
      <c r="X19603" s="4">
        <v>2.99999976158142</v>
      </c>
      <c r="Y19603" s="4">
        <v>10</v>
      </c>
    </row>
    <row r="19604" spans="1:25">
      <c r="A19604">
        <v>209</v>
      </c>
      <c r="B19604">
        <v>209</v>
      </c>
      <c r="C19604" s="20">
        <v>0.0100694444444444</v>
      </c>
      <c r="D19604" s="20"/>
      <c r="E19604" s="21" t="s">
        <v>33</v>
      </c>
      <c r="F19604" s="4">
        <v>157</v>
      </c>
      <c r="H19604" s="4">
        <v>1.96899926662445</v>
      </c>
      <c r="I19604" s="4">
        <v>20.6276092529297</v>
      </c>
      <c r="J19604" s="4">
        <v>2.03102946281433</v>
      </c>
      <c r="L19604" s="4">
        <v>49.8337669372559</v>
      </c>
      <c r="M19604" s="4">
        <v>25.3091850280762</v>
      </c>
      <c r="N19604" s="4">
        <v>24.5362110137939</v>
      </c>
      <c r="S19604" s="4">
        <v>16.1057205200195</v>
      </c>
      <c r="T19604" s="4">
        <v>4.99383449554443</v>
      </c>
      <c r="U19604" s="4">
        <v>1.03150343894958</v>
      </c>
      <c r="V19604" s="4">
        <v>20.0534763336182</v>
      </c>
      <c r="W19604" s="4">
        <v>5.89360284805298</v>
      </c>
      <c r="X19604" s="4">
        <v>3.00000023841858</v>
      </c>
      <c r="Y19604" s="4">
        <v>10.0000009536743</v>
      </c>
    </row>
    <row r="19605" spans="1:25">
      <c r="A19605">
        <v>209</v>
      </c>
      <c r="B19605">
        <v>209</v>
      </c>
      <c r="C19605" s="20">
        <v>0.0102546296296296</v>
      </c>
      <c r="D19605" s="20"/>
      <c r="E19605" s="21" t="s">
        <v>33</v>
      </c>
      <c r="F19605" s="4">
        <v>160</v>
      </c>
      <c r="H19605" s="4">
        <v>2.07985281944275</v>
      </c>
      <c r="I19605" s="4">
        <v>21.788932800293</v>
      </c>
      <c r="J19605" s="4">
        <v>2.20569849014282</v>
      </c>
      <c r="L19605" s="4">
        <v>53.8701438903809</v>
      </c>
      <c r="M19605" s="4">
        <v>25.9009399414063</v>
      </c>
      <c r="N19605" s="4">
        <v>24.423168182373</v>
      </c>
      <c r="S19605" s="4">
        <v>16.1876678466797</v>
      </c>
      <c r="T19605" s="4">
        <v>5.01671075820923</v>
      </c>
      <c r="U19605" s="4">
        <v>1.06050705909729</v>
      </c>
      <c r="V19605" s="4">
        <v>22.4859466552734</v>
      </c>
      <c r="W19605" s="4">
        <v>6.22540950775146</v>
      </c>
      <c r="X19605" s="4">
        <v>3</v>
      </c>
      <c r="Y19605" s="4">
        <v>10</v>
      </c>
    </row>
    <row r="19606" spans="1:25">
      <c r="A19606">
        <v>209</v>
      </c>
      <c r="B19606">
        <v>209</v>
      </c>
      <c r="C19606" s="20">
        <v>0.0104398148148148</v>
      </c>
      <c r="D19606" s="20"/>
      <c r="E19606" s="21" t="s">
        <v>33</v>
      </c>
      <c r="F19606" s="4">
        <v>161</v>
      </c>
      <c r="H19606" s="4">
        <v>1.93985068798065</v>
      </c>
      <c r="I19606" s="4">
        <v>20.322244644165</v>
      </c>
      <c r="J19606" s="4">
        <v>2.11297369003296</v>
      </c>
      <c r="L19606" s="4">
        <v>53.4662704467773</v>
      </c>
      <c r="M19606" s="4">
        <v>27.5620536804199</v>
      </c>
      <c r="N19606" s="4">
        <v>25.3038024902344</v>
      </c>
      <c r="S19606" s="4">
        <v>16.4475440979004</v>
      </c>
      <c r="T19606" s="4">
        <v>4.84346055984497</v>
      </c>
      <c r="U19606" s="4">
        <v>1.08924555778503</v>
      </c>
      <c r="V19606" s="4">
        <v>22.900764465332</v>
      </c>
      <c r="W19606" s="4">
        <v>5.80635547637939</v>
      </c>
      <c r="X19606" s="4">
        <v>3.40000033378601</v>
      </c>
      <c r="Y19606" s="4">
        <v>10</v>
      </c>
    </row>
    <row r="19607" spans="1:25">
      <c r="A19607">
        <v>209</v>
      </c>
      <c r="B19607">
        <v>209</v>
      </c>
      <c r="C19607" s="20">
        <v>0.0106134259259259</v>
      </c>
      <c r="D19607" s="20"/>
      <c r="E19607" s="21" t="s">
        <v>33</v>
      </c>
      <c r="F19607" s="4">
        <v>163</v>
      </c>
      <c r="H19607" s="4">
        <v>2.05363893508911</v>
      </c>
      <c r="I19607" s="4">
        <v>21.514310836792</v>
      </c>
      <c r="J19607" s="4">
        <v>2.24056482315063</v>
      </c>
      <c r="L19607" s="4">
        <v>55.6792831420898</v>
      </c>
      <c r="M19607" s="4">
        <v>27.1124992370605</v>
      </c>
      <c r="N19607" s="4">
        <v>24.8505573272705</v>
      </c>
      <c r="S19607" s="4">
        <v>16.3713893890381</v>
      </c>
      <c r="T19607" s="4">
        <v>4.93106746673584</v>
      </c>
      <c r="U19607" s="4">
        <v>1.09102177619934</v>
      </c>
      <c r="V19607" s="4">
        <v>24.4731464385986</v>
      </c>
      <c r="W19607" s="4">
        <v>6.14694595336914</v>
      </c>
      <c r="X19607" s="4">
        <v>3.40000009536743</v>
      </c>
      <c r="Y19607" s="4">
        <v>10</v>
      </c>
    </row>
    <row r="19608" spans="1:25">
      <c r="A19608">
        <v>209</v>
      </c>
      <c r="B19608">
        <v>209</v>
      </c>
      <c r="C19608" s="20">
        <v>0.0107638888888889</v>
      </c>
      <c r="D19608" s="20"/>
      <c r="E19608" s="21" t="s">
        <v>33</v>
      </c>
      <c r="F19608" s="4">
        <v>165</v>
      </c>
      <c r="H19608" s="4">
        <v>2.01365184783936</v>
      </c>
      <c r="I19608" s="4">
        <v>21.0953998565674</v>
      </c>
      <c r="J19608" s="4">
        <v>2.25078821182251</v>
      </c>
      <c r="L19608" s="4">
        <v>55.5964393615723</v>
      </c>
      <c r="M19608" s="4">
        <v>27.6097583770752</v>
      </c>
      <c r="N19608" s="4">
        <v>24.7008762359619</v>
      </c>
      <c r="S19608" s="4">
        <v>16.4290142059326</v>
      </c>
      <c r="T19608" s="4">
        <v>4.96066331863403</v>
      </c>
      <c r="U19608" s="4">
        <v>1.11776435375214</v>
      </c>
      <c r="V19608" s="4">
        <v>23.3826961517334</v>
      </c>
      <c r="W19608" s="4">
        <v>6.02725696563721</v>
      </c>
      <c r="X19608" s="4">
        <v>3.40000033378601</v>
      </c>
      <c r="Y19608" s="4">
        <v>10</v>
      </c>
    </row>
    <row r="19609" spans="1:25">
      <c r="A19609">
        <v>209</v>
      </c>
      <c r="B19609">
        <v>209</v>
      </c>
      <c r="C19609" s="20">
        <v>0.0109606481481481</v>
      </c>
      <c r="D19609" s="20"/>
      <c r="E19609" s="21" t="s">
        <v>33</v>
      </c>
      <c r="F19609" s="4">
        <v>168</v>
      </c>
      <c r="H19609" s="4">
        <v>2.04394268989563</v>
      </c>
      <c r="I19609" s="4">
        <v>21.4127311706543</v>
      </c>
      <c r="J19609" s="4">
        <v>2.3342387676239</v>
      </c>
      <c r="L19609" s="4">
        <v>57.1589393615723</v>
      </c>
      <c r="M19609" s="4">
        <v>27.9650402069092</v>
      </c>
      <c r="N19609" s="4">
        <v>24.4871864318848</v>
      </c>
      <c r="S19609" s="4">
        <v>16.464241027832</v>
      </c>
      <c r="T19609" s="4">
        <v>5.00356578826904</v>
      </c>
      <c r="U19609" s="4">
        <v>1.14202749729156</v>
      </c>
      <c r="V19609" s="4">
        <v>24.6623611450195</v>
      </c>
      <c r="W19609" s="4">
        <v>6.11792325973511</v>
      </c>
      <c r="X19609" s="4">
        <v>3.39999985694885</v>
      </c>
      <c r="Y19609" s="4">
        <v>10</v>
      </c>
    </row>
    <row r="19610" spans="1:25">
      <c r="A19610">
        <v>209</v>
      </c>
      <c r="B19610">
        <v>209</v>
      </c>
      <c r="C19610" s="20">
        <v>0.0111226851851852</v>
      </c>
      <c r="D19610" s="20"/>
      <c r="E19610" s="21" t="s">
        <v>33</v>
      </c>
      <c r="F19610" s="4">
        <v>169.5</v>
      </c>
      <c r="H19610" s="4">
        <v>1.93065309524536</v>
      </c>
      <c r="I19610" s="4">
        <v>20.225887298584</v>
      </c>
      <c r="J19610" s="4">
        <v>2.30547189712524</v>
      </c>
      <c r="L19610" s="4">
        <v>57.9367408752441</v>
      </c>
      <c r="M19610" s="4">
        <v>30.008882522583</v>
      </c>
      <c r="N19610" s="4">
        <v>25.1301002502441</v>
      </c>
      <c r="S19610" s="4">
        <v>16.7248764038086</v>
      </c>
      <c r="T19610" s="4">
        <v>4.87650680541992</v>
      </c>
      <c r="U19610" s="4">
        <v>1.19414091110229</v>
      </c>
      <c r="V19610" s="4">
        <v>24.7083053588867</v>
      </c>
      <c r="W19610" s="4">
        <v>5.77882480621338</v>
      </c>
      <c r="X19610" s="4">
        <v>3.40000009536743</v>
      </c>
      <c r="Y19610" s="4">
        <v>10</v>
      </c>
    </row>
    <row r="19611" spans="1:25">
      <c r="A19611">
        <v>209</v>
      </c>
      <c r="B19611">
        <v>209</v>
      </c>
      <c r="C19611" s="20">
        <v>0.0112847222222222</v>
      </c>
      <c r="D19611" s="20"/>
      <c r="E19611" s="21" t="s">
        <v>33</v>
      </c>
      <c r="F19611" s="4">
        <v>171</v>
      </c>
      <c r="H19611" s="4">
        <v>2.13303899765015</v>
      </c>
      <c r="I19611" s="4">
        <v>22.3461208343506</v>
      </c>
      <c r="J19611" s="4">
        <v>2.5726900100708</v>
      </c>
      <c r="L19611" s="4">
        <v>63.2441444396973</v>
      </c>
      <c r="M19611" s="4">
        <v>29.6497840881348</v>
      </c>
      <c r="N19611" s="4">
        <v>24.5828857421875</v>
      </c>
      <c r="S19611" s="4">
        <v>16.6635475158691</v>
      </c>
      <c r="T19611" s="4">
        <v>4.98415088653564</v>
      </c>
      <c r="U19611" s="4">
        <v>1.20611488819122</v>
      </c>
      <c r="V19611" s="4">
        <v>26.6666660308838</v>
      </c>
      <c r="W19611" s="4">
        <v>6.384605884552</v>
      </c>
      <c r="X19611" s="4">
        <v>3.39999985694885</v>
      </c>
      <c r="Y19611" s="4">
        <v>10</v>
      </c>
    </row>
    <row r="19612" spans="1:25">
      <c r="A19612">
        <v>209</v>
      </c>
      <c r="B19612">
        <v>209</v>
      </c>
      <c r="C19612" s="20">
        <v>0.0114583333333333</v>
      </c>
      <c r="D19612" s="20"/>
      <c r="E19612" s="21" t="s">
        <v>33</v>
      </c>
      <c r="F19612" s="4">
        <v>173</v>
      </c>
      <c r="H19612" s="4">
        <v>1.97995436191559</v>
      </c>
      <c r="I19612" s="4">
        <v>20.7423782348633</v>
      </c>
      <c r="J19612" s="4">
        <v>2.4759783744812</v>
      </c>
      <c r="L19612" s="4">
        <v>63.3910102844238</v>
      </c>
      <c r="M19612" s="4">
        <v>32.0163993835449</v>
      </c>
      <c r="N19612" s="4">
        <v>25.602409362793</v>
      </c>
      <c r="S19612" s="4">
        <v>16.9443511962891</v>
      </c>
      <c r="T19612" s="4">
        <v>4.78721237182617</v>
      </c>
      <c r="U19612" s="4">
        <v>1.25052297115326</v>
      </c>
      <c r="V19612" s="4">
        <v>27.1317844390869</v>
      </c>
      <c r="W19612" s="4">
        <v>5.92639398574829</v>
      </c>
      <c r="X19612" s="4">
        <v>3.40000009536743</v>
      </c>
      <c r="Y19612" s="4">
        <v>10</v>
      </c>
    </row>
    <row r="19613" spans="1:25">
      <c r="A19613">
        <v>209</v>
      </c>
      <c r="B19613">
        <v>209</v>
      </c>
      <c r="C19613" s="20">
        <v>0.0116435185185185</v>
      </c>
      <c r="D19613" s="20"/>
      <c r="E19613" s="21" t="s">
        <v>33</v>
      </c>
      <c r="F19613" s="4">
        <v>175</v>
      </c>
      <c r="H19613" s="4">
        <v>2.13049411773682</v>
      </c>
      <c r="I19613" s="4">
        <v>22.3194599151611</v>
      </c>
      <c r="J19613" s="4">
        <v>2.64676761627197</v>
      </c>
      <c r="L19613" s="4">
        <v>68.384765625</v>
      </c>
      <c r="M19613" s="4">
        <v>32.0980758666992</v>
      </c>
      <c r="N19613" s="4">
        <v>25.8370876312256</v>
      </c>
      <c r="S19613" s="4">
        <v>16.9610195159912</v>
      </c>
      <c r="T19613" s="4">
        <v>4.7441029548645</v>
      </c>
      <c r="U19613" s="4">
        <v>1.24232566356659</v>
      </c>
      <c r="V19613" s="4">
        <v>31.027795791626</v>
      </c>
      <c r="W19613" s="4">
        <v>6.37698841094971</v>
      </c>
      <c r="X19613" s="4">
        <v>3.40000033378601</v>
      </c>
      <c r="Y19613" s="4">
        <v>10</v>
      </c>
    </row>
    <row r="19614" spans="1:25">
      <c r="A19614">
        <v>209</v>
      </c>
      <c r="B19614">
        <v>209</v>
      </c>
      <c r="C19614" s="20">
        <v>0.0118055555555556</v>
      </c>
      <c r="D19614" s="20"/>
      <c r="E19614" s="21" t="s">
        <v>34</v>
      </c>
      <c r="F19614" s="4">
        <v>176</v>
      </c>
      <c r="H19614" s="4">
        <v>2.0313868522644</v>
      </c>
      <c r="I19614" s="4">
        <v>21.2811946868896</v>
      </c>
      <c r="J19614" s="4">
        <v>2.57696056365967</v>
      </c>
      <c r="L19614" s="4">
        <v>69.0675659179687</v>
      </c>
      <c r="M19614" s="4">
        <v>34.0002021789551</v>
      </c>
      <c r="N19614" s="4">
        <v>26.8019485473633</v>
      </c>
      <c r="S19614" s="4">
        <v>17.1639728546143</v>
      </c>
      <c r="T19614" s="4">
        <v>4.57472705841064</v>
      </c>
      <c r="U19614" s="4">
        <v>1.26857209205627</v>
      </c>
      <c r="V19614" s="4">
        <v>32.7645034790039</v>
      </c>
      <c r="W19614" s="4">
        <v>6.08034133911133</v>
      </c>
      <c r="X19614" s="4">
        <v>3.09651875495911</v>
      </c>
      <c r="Y19614" s="4">
        <v>10.5993175506592</v>
      </c>
    </row>
    <row r="19615" spans="1:25">
      <c r="A19615">
        <v>209</v>
      </c>
      <c r="B19615">
        <v>209</v>
      </c>
      <c r="C19615" s="20">
        <v>0.0119907407407407</v>
      </c>
      <c r="D19615" s="20"/>
      <c r="E19615" s="21" t="s">
        <v>34</v>
      </c>
      <c r="F19615" s="4">
        <v>179</v>
      </c>
      <c r="H19615" s="4">
        <v>2.00613188743591</v>
      </c>
      <c r="I19615" s="4">
        <v>21.0166187286377</v>
      </c>
      <c r="J19615" s="4">
        <v>2.64890933036804</v>
      </c>
      <c r="L19615" s="4">
        <v>73.5574645996094</v>
      </c>
      <c r="M19615" s="4">
        <v>36.666316986084</v>
      </c>
      <c r="N19615" s="4">
        <v>27.7689628601074</v>
      </c>
      <c r="S19615" s="4">
        <v>17.4025573730469</v>
      </c>
      <c r="T19615" s="4">
        <v>4.41675758361816</v>
      </c>
      <c r="U19615" s="4">
        <v>1.32040631771088</v>
      </c>
      <c r="V19615" s="4">
        <v>30.5732498168945</v>
      </c>
      <c r="W19615" s="4">
        <v>6.00474834442139</v>
      </c>
      <c r="X19615" s="4">
        <v>0.800000011920929</v>
      </c>
      <c r="Y19615" s="4">
        <v>0</v>
      </c>
    </row>
    <row r="19616" spans="1:25">
      <c r="A19616">
        <v>209</v>
      </c>
      <c r="B19616">
        <v>209</v>
      </c>
      <c r="C19616" s="20">
        <v>0.0121180555555556</v>
      </c>
      <c r="D19616" s="20"/>
      <c r="E19616" s="21" t="s">
        <v>34</v>
      </c>
      <c r="F19616" s="4">
        <v>179</v>
      </c>
      <c r="H19616" s="4">
        <v>1.72024381160736</v>
      </c>
      <c r="I19616" s="4">
        <v>18.0216007232666</v>
      </c>
      <c r="J19616" s="4">
        <v>2.31096386909485</v>
      </c>
      <c r="L19616" s="4">
        <v>60.3947105407715</v>
      </c>
      <c r="M19616" s="4">
        <v>35.108226776123</v>
      </c>
      <c r="N19616" s="4">
        <v>26.1339912414551</v>
      </c>
      <c r="S19616" s="4">
        <v>17.2289028167725</v>
      </c>
      <c r="T19616" s="4">
        <v>4.69054794311523</v>
      </c>
      <c r="U19616" s="4">
        <v>1.34339320659637</v>
      </c>
      <c r="V19616" s="4">
        <v>27.6243076324463</v>
      </c>
      <c r="W19616" s="4">
        <v>5.14902877807617</v>
      </c>
      <c r="X19616" s="4">
        <v>0.171639040112495</v>
      </c>
      <c r="Y19616" s="4">
        <v>0</v>
      </c>
    </row>
    <row r="19617" spans="1:23">
      <c r="A19617">
        <v>210</v>
      </c>
      <c r="B19617">
        <v>210</v>
      </c>
      <c r="C19617" s="20">
        <v>0.000173611111111111</v>
      </c>
      <c r="D19617" s="20"/>
      <c r="E19617" s="21" t="s">
        <v>108</v>
      </c>
      <c r="F19617" s="4">
        <v>0</v>
      </c>
      <c r="H19617" s="4">
        <v>0.10945950448513</v>
      </c>
      <c r="I19617" s="4">
        <v>1.53578388690948</v>
      </c>
      <c r="J19617" s="4">
        <v>0.0978135317564011</v>
      </c>
      <c r="L19617" s="4">
        <v>11.5969457626343</v>
      </c>
      <c r="M19617" s="4">
        <v>105.947364807129</v>
      </c>
      <c r="N19617" s="4">
        <v>118.56177520752</v>
      </c>
      <c r="S19617" s="4">
        <v>19.811939239502</v>
      </c>
      <c r="T19617" s="4">
        <v>1.07105994224548</v>
      </c>
      <c r="U19617" s="4">
        <v>0.893604755401611</v>
      </c>
      <c r="V19617" s="4">
        <v>11.3780031204224</v>
      </c>
      <c r="W19617" s="4">
        <v>0.438795387744904</v>
      </c>
    </row>
    <row r="19618" spans="1:23">
      <c r="A19618">
        <v>210</v>
      </c>
      <c r="B19618">
        <v>210</v>
      </c>
      <c r="C19618" s="20">
        <v>0.000358796296296296</v>
      </c>
      <c r="D19618" s="20"/>
      <c r="E19618" s="21" t="s">
        <v>108</v>
      </c>
      <c r="F19618" s="4">
        <v>0</v>
      </c>
      <c r="H19618" s="4">
        <v>0.198014348745346</v>
      </c>
      <c r="I19618" s="4">
        <v>2.77826261520386</v>
      </c>
      <c r="J19618" s="4">
        <v>0.164789393544197</v>
      </c>
      <c r="L19618" s="4">
        <v>6.57830286026001</v>
      </c>
      <c r="M19618" s="4">
        <v>33.2213439941406</v>
      </c>
      <c r="N19618" s="4">
        <v>39.9194564819336</v>
      </c>
      <c r="S19618" s="4">
        <v>17.3897647857666</v>
      </c>
      <c r="T19618" s="4">
        <v>3.10237503051758</v>
      </c>
      <c r="U19618" s="4">
        <v>0.832209348678589</v>
      </c>
      <c r="V19618" s="4">
        <v>19.5058498382568</v>
      </c>
      <c r="W19618" s="4">
        <v>0.793789327144623</v>
      </c>
    </row>
    <row r="19619" spans="1:23">
      <c r="A19619">
        <v>210</v>
      </c>
      <c r="B19619">
        <v>210</v>
      </c>
      <c r="C19619" s="20">
        <v>0.000543981481481481</v>
      </c>
      <c r="D19619" s="20"/>
      <c r="E19619" s="21" t="s">
        <v>108</v>
      </c>
      <c r="F19619" s="4">
        <v>0</v>
      </c>
      <c r="H19619" s="4">
        <v>0.237161263823509</v>
      </c>
      <c r="I19619" s="4">
        <v>3.32751774787903</v>
      </c>
      <c r="J19619" s="4">
        <v>0.200214669108391</v>
      </c>
      <c r="L19619" s="4">
        <v>6.81717443466187</v>
      </c>
      <c r="M19619" s="4">
        <v>28.7448902130127</v>
      </c>
      <c r="N19619" s="4">
        <v>34.0493240356445</v>
      </c>
      <c r="S19619" s="4">
        <v>16.8261966705322</v>
      </c>
      <c r="T19619" s="4">
        <v>3.63030624389648</v>
      </c>
      <c r="U19619" s="4">
        <v>0.84421318769455</v>
      </c>
      <c r="V19619" s="4">
        <v>15.0093812942505</v>
      </c>
      <c r="W19619" s="4">
        <v>0.950719356536865</v>
      </c>
    </row>
    <row r="19620" spans="1:23">
      <c r="A19620">
        <v>210</v>
      </c>
      <c r="B19620">
        <v>210</v>
      </c>
      <c r="C19620" s="20">
        <v>0.000729166666666667</v>
      </c>
      <c r="D19620" s="20"/>
      <c r="E19620" s="21" t="s">
        <v>108</v>
      </c>
      <c r="F19620" s="4">
        <v>0</v>
      </c>
      <c r="H19620" s="4">
        <v>0.371178239583969</v>
      </c>
      <c r="I19620" s="4">
        <v>5.20785808563232</v>
      </c>
      <c r="J19620" s="4">
        <v>0.320953816175461</v>
      </c>
      <c r="L19620" s="4">
        <v>10.618465423584</v>
      </c>
      <c r="M19620" s="4">
        <v>28.6074562072754</v>
      </c>
      <c r="N19620" s="4">
        <v>33.0840911865234</v>
      </c>
      <c r="S19620" s="4">
        <v>16.7881107330322</v>
      </c>
      <c r="T19620" s="4">
        <v>3.73501253128052</v>
      </c>
      <c r="U19620" s="4">
        <v>0.864689230918884</v>
      </c>
      <c r="V19620" s="4">
        <v>10.9489059448242</v>
      </c>
      <c r="W19620" s="4">
        <v>1.4879595041275</v>
      </c>
    </row>
    <row r="19621" spans="1:23">
      <c r="A19621">
        <v>210</v>
      </c>
      <c r="B19621">
        <v>210</v>
      </c>
      <c r="C19621" s="20">
        <v>0.000868055555555556</v>
      </c>
      <c r="D19621" s="20"/>
      <c r="E19621" s="21" t="s">
        <v>108</v>
      </c>
      <c r="F19621" s="4">
        <v>0</v>
      </c>
      <c r="H19621" s="4">
        <v>0.336322039365768</v>
      </c>
      <c r="I19621" s="4">
        <v>4.71880388259888</v>
      </c>
      <c r="J19621" s="4">
        <v>0.28049111366272</v>
      </c>
      <c r="L19621" s="4">
        <v>10.1358013153076</v>
      </c>
      <c r="M19621" s="4">
        <v>30.1371898651123</v>
      </c>
      <c r="N19621" s="4">
        <v>36.1359100341797</v>
      </c>
      <c r="S19621" s="4">
        <v>17.0249271392822</v>
      </c>
      <c r="T19621" s="4">
        <v>3.42301201820374</v>
      </c>
      <c r="U19621" s="4">
        <v>0.833995640277863</v>
      </c>
      <c r="V19621" s="4">
        <v>21.1081790924072</v>
      </c>
      <c r="W19621" s="4">
        <v>1.34822964668274</v>
      </c>
    </row>
    <row r="19622" spans="1:23">
      <c r="A19622">
        <v>210</v>
      </c>
      <c r="B19622">
        <v>210</v>
      </c>
      <c r="C19622" s="20">
        <v>0.00107638888888889</v>
      </c>
      <c r="D19622" s="20"/>
      <c r="E19622" s="21" t="s">
        <v>108</v>
      </c>
      <c r="F19622" s="4">
        <v>0</v>
      </c>
      <c r="H19622" s="4">
        <v>0.198071837425232</v>
      </c>
      <c r="I19622" s="4">
        <v>2.77906918525696</v>
      </c>
      <c r="J19622" s="4">
        <v>0.158106967806816</v>
      </c>
      <c r="L19622" s="4">
        <v>5.72207641601562</v>
      </c>
      <c r="M19622" s="4">
        <v>28.88889503479</v>
      </c>
      <c r="N19622" s="4">
        <v>36.1911735534668</v>
      </c>
      <c r="S19622" s="4">
        <v>16.8874454498291</v>
      </c>
      <c r="T19622" s="4">
        <v>3.41791892051697</v>
      </c>
      <c r="U19622" s="4">
        <v>0.798230409622192</v>
      </c>
      <c r="V19622" s="4">
        <v>16.077169418335</v>
      </c>
      <c r="W19622" s="4">
        <v>0.794019758701324</v>
      </c>
    </row>
    <row r="19623" spans="1:23">
      <c r="A19623">
        <v>210</v>
      </c>
      <c r="B19623">
        <v>210</v>
      </c>
      <c r="C19623" s="20">
        <v>0.00121527777777778</v>
      </c>
      <c r="D19623" s="20"/>
      <c r="E19623" s="21" t="s">
        <v>108</v>
      </c>
      <c r="F19623" s="4">
        <v>0</v>
      </c>
      <c r="H19623" s="4">
        <v>0.464587181806564</v>
      </c>
      <c r="I19623" s="4">
        <v>6.51844263076782</v>
      </c>
      <c r="J19623" s="4">
        <v>0.389686793088913</v>
      </c>
      <c r="L19623" s="4">
        <v>13.1225147247314</v>
      </c>
      <c r="M19623" s="4">
        <v>28.2455368041992</v>
      </c>
      <c r="N19623" s="4">
        <v>33.6745185852051</v>
      </c>
      <c r="S19623" s="4">
        <v>16.7583904266357</v>
      </c>
      <c r="T19623" s="4">
        <v>3.67027854919434</v>
      </c>
      <c r="U19623" s="4">
        <v>0.838780760765076</v>
      </c>
      <c r="V19623" s="4">
        <v>31.5236415863037</v>
      </c>
      <c r="W19623" s="4">
        <v>1.86241221427917</v>
      </c>
    </row>
    <row r="19624" spans="1:23">
      <c r="A19624">
        <v>210</v>
      </c>
      <c r="B19624">
        <v>210</v>
      </c>
      <c r="C19624" s="20">
        <v>0.00140046296296296</v>
      </c>
      <c r="D19624" s="20"/>
      <c r="E19624" s="21" t="s">
        <v>33</v>
      </c>
      <c r="F19624" s="4">
        <v>0</v>
      </c>
      <c r="H19624" s="4">
        <v>0.480283200740814</v>
      </c>
      <c r="I19624" s="4">
        <v>6.73866748809814</v>
      </c>
      <c r="J19624" s="4">
        <v>0.404708504676819</v>
      </c>
      <c r="L19624" s="4">
        <v>14.1017408370972</v>
      </c>
      <c r="M19624" s="4">
        <v>29.3613033294678</v>
      </c>
      <c r="N19624" s="4">
        <v>34.8441925048828</v>
      </c>
      <c r="S19624" s="4">
        <v>16.9139289855957</v>
      </c>
      <c r="T19624" s="4">
        <v>3.54840731620789</v>
      </c>
      <c r="U19624" s="4">
        <v>0.842645585536957</v>
      </c>
      <c r="V19624" s="4">
        <v>28.7081336975098</v>
      </c>
      <c r="W19624" s="4">
        <v>1.92533361911774</v>
      </c>
    </row>
    <row r="19625" spans="1:23">
      <c r="A19625">
        <v>210</v>
      </c>
      <c r="B19625">
        <v>210</v>
      </c>
      <c r="C19625" s="20">
        <v>0.0015625</v>
      </c>
      <c r="D19625" s="20"/>
      <c r="E19625" s="21" t="s">
        <v>33</v>
      </c>
      <c r="F19625" s="4">
        <v>0</v>
      </c>
      <c r="H19625" s="4">
        <v>0.354235798120499</v>
      </c>
      <c r="I19625" s="4">
        <v>4.9701452255249</v>
      </c>
      <c r="J19625" s="4">
        <v>0.276410609483719</v>
      </c>
      <c r="L19625" s="4">
        <v>9.51053047180176</v>
      </c>
      <c r="M19625" s="4">
        <v>26.8480224609375</v>
      </c>
      <c r="N19625" s="4">
        <v>34.4072570800781</v>
      </c>
      <c r="S19625" s="4">
        <v>16.5964794158936</v>
      </c>
      <c r="T19625" s="4">
        <v>3.59309506416321</v>
      </c>
      <c r="U19625" s="4">
        <v>0.780301153659821</v>
      </c>
      <c r="V19625" s="4">
        <v>26.8056564331055</v>
      </c>
      <c r="W19625" s="4">
        <v>1.42004144191742</v>
      </c>
    </row>
    <row r="19626" spans="1:23">
      <c r="A19626">
        <v>210</v>
      </c>
      <c r="B19626">
        <v>210</v>
      </c>
      <c r="C19626" s="20">
        <v>0.00175925925925926</v>
      </c>
      <c r="D19626" s="20"/>
      <c r="E19626" s="21" t="s">
        <v>33</v>
      </c>
      <c r="F19626" s="4">
        <v>0</v>
      </c>
      <c r="H19626" s="4">
        <v>0.699687898159027</v>
      </c>
      <c r="I19626" s="4">
        <v>9.81704902648926</v>
      </c>
      <c r="J19626" s="4">
        <v>0.536728143692017</v>
      </c>
      <c r="L19626" s="4">
        <v>18.6629772186279</v>
      </c>
      <c r="M19626" s="4">
        <v>26.6732883453369</v>
      </c>
      <c r="N19626" s="4">
        <v>34.7717514038086</v>
      </c>
      <c r="S19626" s="4">
        <v>16.5806980133057</v>
      </c>
      <c r="T19626" s="4">
        <v>3.5558807849884</v>
      </c>
      <c r="U19626" s="4">
        <v>0.767096519470215</v>
      </c>
      <c r="V19626" s="4">
        <v>17.0068035125732</v>
      </c>
      <c r="W19626" s="4">
        <v>2.80487108230591</v>
      </c>
    </row>
    <row r="19627" spans="1:23">
      <c r="A19627">
        <v>210</v>
      </c>
      <c r="B19627">
        <v>210</v>
      </c>
      <c r="C19627" s="20">
        <v>0.0019212962962963</v>
      </c>
      <c r="D19627" s="20"/>
      <c r="E19627" s="21" t="s">
        <v>33</v>
      </c>
      <c r="F19627" s="4">
        <v>0</v>
      </c>
      <c r="H19627" s="4">
        <v>0.805524230003357</v>
      </c>
      <c r="I19627" s="4">
        <v>11.3019981384277</v>
      </c>
      <c r="J19627" s="4">
        <v>0.57873523235321</v>
      </c>
      <c r="L19627" s="4">
        <v>16.5287284851074</v>
      </c>
      <c r="M19627" s="4">
        <v>20.5192203521729</v>
      </c>
      <c r="N19627" s="4">
        <v>28.5600872039795</v>
      </c>
      <c r="S19627" s="4">
        <v>15.3339433670044</v>
      </c>
      <c r="T19627" s="4">
        <v>4.32071685791016</v>
      </c>
      <c r="U19627" s="4">
        <v>0.718457877635956</v>
      </c>
      <c r="V19627" s="4">
        <v>17.8306083679199</v>
      </c>
      <c r="W19627" s="4">
        <v>3.22914242744446</v>
      </c>
    </row>
    <row r="19628" spans="1:23">
      <c r="A19628">
        <v>210</v>
      </c>
      <c r="B19628">
        <v>210</v>
      </c>
      <c r="C19628" s="20">
        <v>0.00209490740740741</v>
      </c>
      <c r="D19628" s="20"/>
      <c r="E19628" s="21" t="s">
        <v>33</v>
      </c>
      <c r="F19628" s="4">
        <v>0</v>
      </c>
      <c r="H19628" s="4">
        <v>1.06514620780945</v>
      </c>
      <c r="I19628" s="4">
        <v>14.9446535110474</v>
      </c>
      <c r="J19628" s="4">
        <v>0.786168277263641</v>
      </c>
      <c r="L19628" s="4">
        <v>20.5041084289551</v>
      </c>
      <c r="M19628" s="4">
        <v>19.2500419616699</v>
      </c>
      <c r="N19628" s="4">
        <v>26.0810680389404</v>
      </c>
      <c r="S19628" s="4">
        <v>14.9382305145264</v>
      </c>
      <c r="T19628" s="4">
        <v>4.72753190994263</v>
      </c>
      <c r="U19628" s="4">
        <v>0.738084852695465</v>
      </c>
      <c r="V19628" s="4">
        <v>15.9362554550171</v>
      </c>
      <c r="W19628" s="4">
        <v>4.26990079879761</v>
      </c>
    </row>
    <row r="19629" spans="1:23">
      <c r="A19629">
        <v>210</v>
      </c>
      <c r="B19629">
        <v>210</v>
      </c>
      <c r="C19629" s="20">
        <v>0.00226851851851852</v>
      </c>
      <c r="D19629" s="20"/>
      <c r="E19629" s="21" t="s">
        <v>33</v>
      </c>
      <c r="F19629" s="4">
        <v>0</v>
      </c>
      <c r="H19629" s="4">
        <v>1.35885107517242</v>
      </c>
      <c r="I19629" s="4">
        <v>19.0655117034912</v>
      </c>
      <c r="J19629" s="4">
        <v>0.976309835910797</v>
      </c>
      <c r="L19629" s="4">
        <v>24.689790725708</v>
      </c>
      <c r="M19629" s="4">
        <v>18.1696071624756</v>
      </c>
      <c r="N19629" s="4">
        <v>25.2888889312744</v>
      </c>
      <c r="S19629" s="4">
        <v>14.6089611053467</v>
      </c>
      <c r="T19629" s="4">
        <v>4.87444067001343</v>
      </c>
      <c r="U19629" s="4">
        <v>0.718481838703156</v>
      </c>
      <c r="V19629" s="4">
        <v>23.3766231536865</v>
      </c>
      <c r="W19629" s="4">
        <v>5.44728899002075</v>
      </c>
    </row>
    <row r="19630" spans="1:23">
      <c r="A19630">
        <v>210</v>
      </c>
      <c r="B19630">
        <v>210</v>
      </c>
      <c r="C19630" s="20">
        <v>0.0024537037037037</v>
      </c>
      <c r="D19630" s="20"/>
      <c r="E19630" s="21" t="s">
        <v>33</v>
      </c>
      <c r="F19630" s="4">
        <v>0</v>
      </c>
      <c r="H19630" s="4">
        <v>1.09130418300629</v>
      </c>
      <c r="I19630" s="4">
        <v>15.3116655349731</v>
      </c>
      <c r="J19630" s="4">
        <v>0.85346782207489</v>
      </c>
      <c r="L19630" s="4">
        <v>22.3309993743896</v>
      </c>
      <c r="M19630" s="4">
        <v>20.4626712799072</v>
      </c>
      <c r="N19630" s="4">
        <v>26.1650161743164</v>
      </c>
      <c r="S19630" s="4">
        <v>15.2388858795166</v>
      </c>
      <c r="T19630" s="4">
        <v>4.7123498916626</v>
      </c>
      <c r="U19630" s="4">
        <v>0.782062292098999</v>
      </c>
      <c r="V19630" s="4">
        <v>23.7937870025635</v>
      </c>
      <c r="W19630" s="4">
        <v>4.3747615814209</v>
      </c>
    </row>
    <row r="19631" spans="1:23">
      <c r="A19631">
        <v>210</v>
      </c>
      <c r="B19631">
        <v>210</v>
      </c>
      <c r="C19631" s="20">
        <v>0.00261574074074074</v>
      </c>
      <c r="D19631" s="20"/>
      <c r="E19631" s="21" t="s">
        <v>33</v>
      </c>
      <c r="F19631" s="4">
        <v>0</v>
      </c>
      <c r="H19631" s="4">
        <v>1.08553421497345</v>
      </c>
      <c r="I19631" s="4">
        <v>15.2307090759277</v>
      </c>
      <c r="J19631" s="4">
        <v>0.877888202667236</v>
      </c>
      <c r="L19631" s="4">
        <v>22.2873153686523</v>
      </c>
      <c r="M19631" s="4">
        <v>20.5311965942383</v>
      </c>
      <c r="N19631" s="4">
        <v>25.3874187469482</v>
      </c>
      <c r="S19631" s="4">
        <v>15.2246856689453</v>
      </c>
      <c r="T19631" s="4">
        <v>4.85537910461426</v>
      </c>
      <c r="U19631" s="4">
        <v>0.808715343475342</v>
      </c>
      <c r="V19631" s="4">
        <v>21.1714878082275</v>
      </c>
      <c r="W19631" s="4">
        <v>4.35163116455078</v>
      </c>
    </row>
    <row r="19632" spans="1:23">
      <c r="A19632">
        <v>210</v>
      </c>
      <c r="B19632">
        <v>210</v>
      </c>
      <c r="C19632" s="20">
        <v>0.00280092592592593</v>
      </c>
      <c r="D19632" s="20"/>
      <c r="E19632" s="21" t="s">
        <v>33</v>
      </c>
      <c r="F19632" s="4">
        <v>0</v>
      </c>
      <c r="H19632" s="4">
        <v>1.16887080669403</v>
      </c>
      <c r="I19632" s="4">
        <v>16.3999729156494</v>
      </c>
      <c r="J19632" s="4">
        <v>0.98669558763504</v>
      </c>
      <c r="L19632" s="4">
        <v>25.0896186828613</v>
      </c>
      <c r="M19632" s="4">
        <v>21.4648342132568</v>
      </c>
      <c r="N19632" s="4">
        <v>25.427921295166</v>
      </c>
      <c r="S19632" s="4">
        <v>15.4310312271118</v>
      </c>
      <c r="T19632" s="4">
        <v>4.84760904312134</v>
      </c>
      <c r="U19632" s="4">
        <v>0.844144284725189</v>
      </c>
      <c r="V19632" s="4">
        <v>18.4842872619629</v>
      </c>
      <c r="W19632" s="4">
        <v>4.685706615448</v>
      </c>
    </row>
    <row r="19633" spans="1:23">
      <c r="A19633">
        <v>210</v>
      </c>
      <c r="B19633">
        <v>210</v>
      </c>
      <c r="C19633" s="20">
        <v>0.00295138888888889</v>
      </c>
      <c r="D19633" s="20"/>
      <c r="E19633" s="21" t="s">
        <v>33</v>
      </c>
      <c r="F19633" s="4">
        <v>0</v>
      </c>
      <c r="H19633" s="4">
        <v>1.22566914558411</v>
      </c>
      <c r="I19633" s="4">
        <v>17.1968879699707</v>
      </c>
      <c r="J19633" s="4">
        <v>1.06909573078156</v>
      </c>
      <c r="L19633" s="4">
        <v>26.4012756347656</v>
      </c>
      <c r="M19633" s="4">
        <v>21.5402946472168</v>
      </c>
      <c r="N19633" s="4">
        <v>24.6949596405029</v>
      </c>
      <c r="S19633" s="4">
        <v>15.4169263839722</v>
      </c>
      <c r="T19633" s="4">
        <v>4.99022626876831</v>
      </c>
      <c r="U19633" s="4">
        <v>0.872254729270935</v>
      </c>
      <c r="V19633" s="4">
        <v>22.238697052002</v>
      </c>
      <c r="W19633" s="4">
        <v>4.91339635848999</v>
      </c>
    </row>
    <row r="19634" spans="1:23">
      <c r="A19634">
        <v>210</v>
      </c>
      <c r="B19634">
        <v>210</v>
      </c>
      <c r="C19634" s="20">
        <v>0.003125</v>
      </c>
      <c r="D19634" s="20"/>
      <c r="E19634" s="21" t="s">
        <v>33</v>
      </c>
      <c r="F19634" s="4">
        <v>0</v>
      </c>
      <c r="H19634" s="4">
        <v>1.17229080200195</v>
      </c>
      <c r="I19634" s="4">
        <v>16.4479579925537</v>
      </c>
      <c r="J19634" s="4">
        <v>1.044762134552</v>
      </c>
      <c r="L19634" s="4">
        <v>26.224889755249</v>
      </c>
      <c r="M19634" s="4">
        <v>22.3706359863281</v>
      </c>
      <c r="N19634" s="4">
        <v>25.1013011932373</v>
      </c>
      <c r="S19634" s="4">
        <v>15.6002340316772</v>
      </c>
      <c r="T19634" s="4">
        <v>4.91004419326782</v>
      </c>
      <c r="U19634" s="4">
        <v>0.89121413230896</v>
      </c>
      <c r="V19634" s="4">
        <v>20</v>
      </c>
      <c r="W19634" s="4">
        <v>4.69941663742065</v>
      </c>
    </row>
    <row r="19635" spans="1:23">
      <c r="A19635">
        <v>210</v>
      </c>
      <c r="B19635">
        <v>210</v>
      </c>
      <c r="C19635" s="20">
        <v>0.00331018518518519</v>
      </c>
      <c r="D19635" s="20"/>
      <c r="E19635" s="21" t="s">
        <v>33</v>
      </c>
      <c r="F19635" s="4">
        <v>0</v>
      </c>
      <c r="H19635" s="4">
        <v>1.38821244239807</v>
      </c>
      <c r="I19635" s="4">
        <v>19.4774703979492</v>
      </c>
      <c r="J19635" s="4">
        <v>1.2826601266861</v>
      </c>
      <c r="L19635" s="4">
        <v>31.4734344482422</v>
      </c>
      <c r="M19635" s="4">
        <v>22.6719150543213</v>
      </c>
      <c r="N19635" s="4">
        <v>24.5376262664795</v>
      </c>
      <c r="S19635" s="4">
        <v>15.6342182159424</v>
      </c>
      <c r="T19635" s="4">
        <v>5.0218391418457</v>
      </c>
      <c r="U19635" s="4">
        <v>0.923965275287628</v>
      </c>
      <c r="V19635" s="4">
        <v>22.641508102417</v>
      </c>
      <c r="W19635" s="4">
        <v>5.56499147415161</v>
      </c>
    </row>
    <row r="19636" spans="1:23">
      <c r="A19636">
        <v>210</v>
      </c>
      <c r="B19636">
        <v>210</v>
      </c>
      <c r="C19636" s="20">
        <v>0.0034837962962963</v>
      </c>
      <c r="D19636" s="20"/>
      <c r="E19636" s="21" t="s">
        <v>33</v>
      </c>
      <c r="F19636" s="4">
        <v>0</v>
      </c>
      <c r="H19636" s="4">
        <v>1.30908191204071</v>
      </c>
      <c r="I19636" s="4">
        <v>18.3672199249268</v>
      </c>
      <c r="J19636" s="4">
        <v>1.26301991939545</v>
      </c>
      <c r="L19636" s="4">
        <v>32.2995834350586</v>
      </c>
      <c r="M19636" s="4">
        <v>24.6734619140625</v>
      </c>
      <c r="N19636" s="4">
        <v>25.5732975006104</v>
      </c>
      <c r="S19636" s="4">
        <v>16.022253036499</v>
      </c>
      <c r="T19636" s="4">
        <v>4.81999635696411</v>
      </c>
      <c r="U19636" s="4">
        <v>0.964813530445099</v>
      </c>
      <c r="V19636" s="4">
        <v>24.4731464385986</v>
      </c>
      <c r="W19636" s="4">
        <v>5.24777698516846</v>
      </c>
    </row>
    <row r="19637" spans="1:23">
      <c r="A19637">
        <v>210</v>
      </c>
      <c r="B19637">
        <v>210</v>
      </c>
      <c r="C19637" s="20">
        <v>0.00364583333333333</v>
      </c>
      <c r="D19637" s="20"/>
      <c r="E19637" s="21" t="s">
        <v>33</v>
      </c>
      <c r="F19637" s="4">
        <v>0</v>
      </c>
      <c r="H19637" s="4">
        <v>1.15032505989075</v>
      </c>
      <c r="I19637" s="4">
        <v>16.1397647857666</v>
      </c>
      <c r="J19637" s="4">
        <v>1.17685961723328</v>
      </c>
      <c r="L19637" s="4">
        <v>30.0671062469482</v>
      </c>
      <c r="M19637" s="4">
        <v>26.1379222869873</v>
      </c>
      <c r="N19637" s="4">
        <v>25.5485916137695</v>
      </c>
      <c r="S19637" s="4">
        <v>16.2407360076904</v>
      </c>
      <c r="T19637" s="4">
        <v>4.82450532913208</v>
      </c>
      <c r="U19637" s="4">
        <v>1.02306699752808</v>
      </c>
      <c r="V19637" s="4">
        <v>25.0871067047119</v>
      </c>
      <c r="W19637" s="4">
        <v>4.61136150360107</v>
      </c>
    </row>
    <row r="19638" spans="1:23">
      <c r="A19638">
        <v>210</v>
      </c>
      <c r="B19638">
        <v>210</v>
      </c>
      <c r="C19638" s="20">
        <v>0.00385416666666667</v>
      </c>
      <c r="D19638" s="20"/>
      <c r="E19638" s="21" t="s">
        <v>33</v>
      </c>
      <c r="F19638" s="4">
        <v>0</v>
      </c>
      <c r="H19638" s="4">
        <v>1.24402213096619</v>
      </c>
      <c r="I19638" s="4">
        <v>17.4543914794922</v>
      </c>
      <c r="J19638" s="4">
        <v>1.21070110797882</v>
      </c>
      <c r="L19638" s="4">
        <v>29.9478282928467</v>
      </c>
      <c r="M19638" s="4">
        <v>24.0733890533447</v>
      </c>
      <c r="N19638" s="4">
        <v>24.7359390258789</v>
      </c>
      <c r="S19638" s="4">
        <v>15.8907384872437</v>
      </c>
      <c r="T19638" s="4">
        <v>4.98179054260254</v>
      </c>
      <c r="U19638" s="4">
        <v>0.973215103149414</v>
      </c>
      <c r="V19638" s="4">
        <v>24.4328098297119</v>
      </c>
      <c r="W19638" s="4">
        <v>4.98696899414062</v>
      </c>
    </row>
    <row r="19639" spans="1:23">
      <c r="A19639">
        <v>210</v>
      </c>
      <c r="B19639">
        <v>210</v>
      </c>
      <c r="C19639" s="20">
        <v>0.00402777777777778</v>
      </c>
      <c r="D19639" s="20"/>
      <c r="E19639" s="21" t="s">
        <v>33</v>
      </c>
      <c r="F19639" s="4">
        <v>0</v>
      </c>
      <c r="H19639" s="4">
        <v>1.30206990242004</v>
      </c>
      <c r="I19639" s="4">
        <v>18.2688369750977</v>
      </c>
      <c r="J19639" s="4">
        <v>1.26890480518341</v>
      </c>
      <c r="L19639" s="4">
        <v>30.0958633422852</v>
      </c>
      <c r="M19639" s="4">
        <v>23.1138610839844</v>
      </c>
      <c r="N19639" s="4">
        <v>23.7179832458496</v>
      </c>
      <c r="S19639" s="4">
        <v>15.6796712875366</v>
      </c>
      <c r="T19639" s="4">
        <v>5.19388484954834</v>
      </c>
      <c r="U19639" s="4">
        <v>0.974528968334198</v>
      </c>
      <c r="V19639" s="4">
        <v>19.920316696167</v>
      </c>
      <c r="W19639" s="4">
        <v>5.21966791152954</v>
      </c>
    </row>
    <row r="19640" spans="1:23">
      <c r="A19640">
        <v>210</v>
      </c>
      <c r="B19640">
        <v>210</v>
      </c>
      <c r="C19640" s="20">
        <v>0.00416666666666667</v>
      </c>
      <c r="D19640" s="20"/>
      <c r="E19640" s="21" t="s">
        <v>33</v>
      </c>
      <c r="F19640" s="4">
        <v>0</v>
      </c>
      <c r="H19640" s="4">
        <v>1.45667922496796</v>
      </c>
      <c r="I19640" s="4">
        <v>20.4381008148193</v>
      </c>
      <c r="J19640" s="4">
        <v>1.44350624084473</v>
      </c>
      <c r="L19640" s="4">
        <v>33.2154235839844</v>
      </c>
      <c r="M19640" s="4">
        <v>22.8021545410156</v>
      </c>
      <c r="N19640" s="4">
        <v>23.0102386474609</v>
      </c>
      <c r="S19640" s="4">
        <v>15.5893201828003</v>
      </c>
      <c r="T19640" s="4">
        <v>5.35237121582031</v>
      </c>
      <c r="U19640" s="4">
        <v>0.990956842899323</v>
      </c>
      <c r="V19640" s="4">
        <v>29.7766742706299</v>
      </c>
      <c r="W19640" s="4">
        <v>5.83945751190186</v>
      </c>
    </row>
    <row r="19641" spans="1:23">
      <c r="A19641">
        <v>210</v>
      </c>
      <c r="B19641">
        <v>210</v>
      </c>
      <c r="C19641" s="20">
        <v>0.00434027777777778</v>
      </c>
      <c r="D19641" s="20"/>
      <c r="E19641" s="21" t="s">
        <v>33</v>
      </c>
      <c r="F19641" s="4">
        <v>0</v>
      </c>
      <c r="H19641" s="4">
        <v>1.45511484146118</v>
      </c>
      <c r="I19641" s="4">
        <v>20.4161510467529</v>
      </c>
      <c r="J19641" s="4">
        <v>1.48504400253296</v>
      </c>
      <c r="L19641" s="4">
        <v>35.4204864501953</v>
      </c>
      <c r="M19641" s="4">
        <v>24.3420562744141</v>
      </c>
      <c r="N19641" s="4">
        <v>23.8514728546143</v>
      </c>
      <c r="S19641" s="4">
        <v>15.896671295166</v>
      </c>
      <c r="T19641" s="4">
        <v>5.16494560241699</v>
      </c>
      <c r="U19641" s="4">
        <v>1.0205682516098</v>
      </c>
      <c r="V19641" s="4">
        <v>26.7515926361084</v>
      </c>
      <c r="W19641" s="4">
        <v>5.83318614959717</v>
      </c>
    </row>
    <row r="19642" spans="1:23">
      <c r="A19642">
        <v>210</v>
      </c>
      <c r="B19642">
        <v>210</v>
      </c>
      <c r="C19642" s="20">
        <v>0.00452546296296296</v>
      </c>
      <c r="D19642" s="20"/>
      <c r="E19642" s="21" t="s">
        <v>33</v>
      </c>
      <c r="F19642" s="4">
        <v>0</v>
      </c>
      <c r="H19642" s="4">
        <v>1.39210283756256</v>
      </c>
      <c r="I19642" s="4">
        <v>19.532054901123</v>
      </c>
      <c r="J19642" s="4">
        <v>1.44443249702454</v>
      </c>
      <c r="L19642" s="4">
        <v>35.0050392150879</v>
      </c>
      <c r="M19642" s="4">
        <v>25.1454410552979</v>
      </c>
      <c r="N19642" s="4">
        <v>24.2344589233398</v>
      </c>
      <c r="S19642" s="4">
        <v>16.0404758453369</v>
      </c>
      <c r="T19642" s="4">
        <v>5.08392190933228</v>
      </c>
      <c r="U19642" s="4">
        <v>1.03759038448334</v>
      </c>
      <c r="V19642" s="4">
        <v>26.4817142486572</v>
      </c>
      <c r="W19642" s="4">
        <v>5.5805869102478</v>
      </c>
    </row>
    <row r="19643" spans="1:23">
      <c r="A19643">
        <v>210</v>
      </c>
      <c r="B19643">
        <v>210</v>
      </c>
      <c r="C19643" s="20">
        <v>0.0046875</v>
      </c>
      <c r="D19643" s="20"/>
      <c r="E19643" s="21" t="s">
        <v>33</v>
      </c>
      <c r="F19643" s="4">
        <v>0</v>
      </c>
      <c r="H19643" s="4">
        <v>1.40099084377289</v>
      </c>
      <c r="I19643" s="4">
        <v>19.656759262085</v>
      </c>
      <c r="J19643" s="4">
        <v>1.46838557720184</v>
      </c>
      <c r="L19643" s="4">
        <v>35.2369346618652</v>
      </c>
      <c r="M19643" s="4">
        <v>25.1514377593994</v>
      </c>
      <c r="N19643" s="4">
        <v>23.9970588684082</v>
      </c>
      <c r="S19643" s="4">
        <v>16.0309391021729</v>
      </c>
      <c r="T19643" s="4">
        <v>5.13380098342896</v>
      </c>
      <c r="U19643" s="4">
        <v>1.04810500144958</v>
      </c>
      <c r="V19643" s="4">
        <v>26.8456401824951</v>
      </c>
      <c r="W19643" s="4">
        <v>5.61621713638306</v>
      </c>
    </row>
    <row r="19644" spans="1:23">
      <c r="A19644">
        <v>210</v>
      </c>
      <c r="B19644">
        <v>210</v>
      </c>
      <c r="C19644" s="20">
        <v>0.00487268518518519</v>
      </c>
      <c r="D19644" s="20"/>
      <c r="E19644" s="21" t="s">
        <v>33</v>
      </c>
      <c r="F19644" s="4">
        <v>0</v>
      </c>
      <c r="H19644" s="4">
        <v>1.26189291477203</v>
      </c>
      <c r="I19644" s="4">
        <v>17.7051296234131</v>
      </c>
      <c r="J19644" s="4">
        <v>1.31303262710571</v>
      </c>
      <c r="L19644" s="4">
        <v>32.0414085388184</v>
      </c>
      <c r="M19644" s="4">
        <v>25.3915424346924</v>
      </c>
      <c r="N19644" s="4">
        <v>24.4025993347168</v>
      </c>
      <c r="S19644" s="4">
        <v>16.0850028991699</v>
      </c>
      <c r="T19644" s="4">
        <v>5.04916191101074</v>
      </c>
      <c r="U19644" s="4">
        <v>1.0405261516571</v>
      </c>
      <c r="V19644" s="4">
        <v>22.4299087524414</v>
      </c>
      <c r="W19644" s="4">
        <v>5.0586085319519</v>
      </c>
    </row>
    <row r="19645" spans="1:23">
      <c r="A19645">
        <v>210</v>
      </c>
      <c r="B19645">
        <v>210</v>
      </c>
      <c r="C19645" s="20">
        <v>0.00503472222222222</v>
      </c>
      <c r="D19645" s="20"/>
      <c r="E19645" s="21" t="s">
        <v>33</v>
      </c>
      <c r="F19645" s="4">
        <v>0</v>
      </c>
      <c r="H19645" s="4">
        <v>1.78757572174072</v>
      </c>
      <c r="I19645" s="4">
        <v>25.0807819366455</v>
      </c>
      <c r="J19645" s="4">
        <v>1.83292722702026</v>
      </c>
      <c r="L19645" s="4">
        <v>41.0356483459473</v>
      </c>
      <c r="M19645" s="4">
        <v>22.956033706665</v>
      </c>
      <c r="N19645" s="4">
        <v>22.3880405426025</v>
      </c>
      <c r="S19645" s="4">
        <v>15.5868148803711</v>
      </c>
      <c r="T19645" s="4">
        <v>5.4999361038208</v>
      </c>
      <c r="U19645" s="4">
        <v>1.02537035942078</v>
      </c>
      <c r="V19645" s="4">
        <v>25.2100811004639</v>
      </c>
      <c r="W19645" s="4">
        <v>7.16593790054321</v>
      </c>
    </row>
    <row r="19646" spans="1:23">
      <c r="A19646">
        <v>210</v>
      </c>
      <c r="B19646">
        <v>210</v>
      </c>
      <c r="C19646" s="20">
        <v>0.00521990740740741</v>
      </c>
      <c r="D19646" s="20"/>
      <c r="E19646" s="21" t="s">
        <v>33</v>
      </c>
      <c r="F19646" s="4">
        <v>0</v>
      </c>
      <c r="H19646" s="4">
        <v>1.4571658372879</v>
      </c>
      <c r="I19646" s="4">
        <v>20.4449291229248</v>
      </c>
      <c r="J19646" s="4">
        <v>1.62374484539032</v>
      </c>
      <c r="L19646" s="4">
        <v>38.44873046875</v>
      </c>
      <c r="M19646" s="4">
        <v>26.3859672546387</v>
      </c>
      <c r="N19646" s="4">
        <v>23.6790466308594</v>
      </c>
      <c r="S19646" s="4">
        <v>16.1963939666748</v>
      </c>
      <c r="T19646" s="4">
        <v>5.20209360122681</v>
      </c>
      <c r="U19646" s="4">
        <v>1.1143171787262</v>
      </c>
      <c r="V19646" s="4">
        <v>25.7985248565674</v>
      </c>
      <c r="W19646" s="4">
        <v>5.84140825271606</v>
      </c>
    </row>
    <row r="19647" spans="1:23">
      <c r="A19647">
        <v>210</v>
      </c>
      <c r="B19647">
        <v>210</v>
      </c>
      <c r="C19647" s="20">
        <v>0.00540509259259259</v>
      </c>
      <c r="D19647" s="20"/>
      <c r="E19647" s="21" t="s">
        <v>33</v>
      </c>
      <c r="F19647" s="4">
        <v>0</v>
      </c>
      <c r="H19647" s="4">
        <v>1.63171029090881</v>
      </c>
      <c r="I19647" s="4">
        <v>22.8938941955566</v>
      </c>
      <c r="J19647" s="4">
        <v>1.79346716403961</v>
      </c>
      <c r="L19647" s="4">
        <v>42.8636779785156</v>
      </c>
      <c r="M19647" s="4">
        <v>26.269172668457</v>
      </c>
      <c r="N19647" s="4">
        <v>23.8998947143555</v>
      </c>
      <c r="S19647" s="4">
        <v>16.1900978088379</v>
      </c>
      <c r="T19647" s="4">
        <v>5.1544189453125</v>
      </c>
      <c r="U19647" s="4">
        <v>1.09913337230682</v>
      </c>
      <c r="V19647" s="4">
        <v>27.149320602417</v>
      </c>
      <c r="W19647" s="4">
        <v>6.54111242294312</v>
      </c>
    </row>
    <row r="19648" spans="1:23">
      <c r="A19648">
        <v>210</v>
      </c>
      <c r="B19648">
        <v>210</v>
      </c>
      <c r="C19648" s="20">
        <v>0.00556712962962963</v>
      </c>
      <c r="D19648" s="20"/>
      <c r="E19648" s="21" t="s">
        <v>33</v>
      </c>
      <c r="F19648" s="4">
        <v>0</v>
      </c>
      <c r="H19648" s="4">
        <v>1.45361423492432</v>
      </c>
      <c r="I19648" s="4">
        <v>20.3950977325439</v>
      </c>
      <c r="J19648" s="4">
        <v>1.65579295158386</v>
      </c>
      <c r="L19648" s="4">
        <v>40.6628494262695</v>
      </c>
      <c r="M19648" s="4">
        <v>27.9736175537109</v>
      </c>
      <c r="N19648" s="4">
        <v>24.5579319000244</v>
      </c>
      <c r="S19648" s="4">
        <v>16.4429531097412</v>
      </c>
      <c r="T19648" s="4">
        <v>5.01731300354004</v>
      </c>
      <c r="U19648" s="4">
        <v>1.13908696174622</v>
      </c>
      <c r="V19648" s="4">
        <v>24.6406555175781</v>
      </c>
      <c r="W19648" s="4">
        <v>5.82717084884644</v>
      </c>
    </row>
    <row r="19649" spans="1:23">
      <c r="A19649">
        <v>210</v>
      </c>
      <c r="B19649">
        <v>210</v>
      </c>
      <c r="C19649" s="20">
        <v>0.00574074074074074</v>
      </c>
      <c r="D19649" s="20"/>
      <c r="E19649" s="21" t="s">
        <v>33</v>
      </c>
      <c r="F19649" s="4">
        <v>0</v>
      </c>
      <c r="H19649" s="4">
        <v>1.52489197254181</v>
      </c>
      <c r="I19649" s="4">
        <v>21.3951683044434</v>
      </c>
      <c r="J19649" s="4">
        <v>1.72006189823151</v>
      </c>
      <c r="L19649" s="4">
        <v>41.639965057373</v>
      </c>
      <c r="M19649" s="4">
        <v>27.3068294525146</v>
      </c>
      <c r="N19649" s="4">
        <v>24.2084102630615</v>
      </c>
      <c r="S19649" s="4">
        <v>16.3435478210449</v>
      </c>
      <c r="T19649" s="4">
        <v>5.08919286727905</v>
      </c>
      <c r="U19649" s="4">
        <v>1.12798929214478</v>
      </c>
      <c r="V19649" s="4">
        <v>24.7763233184814</v>
      </c>
      <c r="W19649" s="4">
        <v>6.11290502548218</v>
      </c>
    </row>
    <row r="19650" spans="1:23">
      <c r="A19650">
        <v>210</v>
      </c>
      <c r="B19650">
        <v>210</v>
      </c>
      <c r="C19650" s="20">
        <v>0.00591435185185185</v>
      </c>
      <c r="D19650" s="20"/>
      <c r="E19650" s="21" t="s">
        <v>33</v>
      </c>
      <c r="F19650" s="4">
        <v>0</v>
      </c>
      <c r="H19650" s="4">
        <v>1.57593655586243</v>
      </c>
      <c r="I19650" s="4">
        <v>22.1113548278809</v>
      </c>
      <c r="J19650" s="4">
        <v>1.77413892745972</v>
      </c>
      <c r="L19650" s="4">
        <v>42.8804359436035</v>
      </c>
      <c r="M19650" s="4">
        <v>27.209493637085</v>
      </c>
      <c r="N19650" s="4">
        <v>24.1697177886963</v>
      </c>
      <c r="S19650" s="4">
        <v>16.3291893005371</v>
      </c>
      <c r="T19650" s="4">
        <v>5.09727954864502</v>
      </c>
      <c r="U19650" s="4">
        <v>1.12576794624329</v>
      </c>
      <c r="V19650" s="4">
        <v>26.9922904968262</v>
      </c>
      <c r="W19650" s="4">
        <v>6.31753015518188</v>
      </c>
    </row>
    <row r="19651" spans="1:23">
      <c r="A19651">
        <v>210</v>
      </c>
      <c r="B19651">
        <v>210</v>
      </c>
      <c r="C19651" s="20">
        <v>0.00608796296296296</v>
      </c>
      <c r="D19651" s="20"/>
      <c r="E19651" s="21" t="s">
        <v>33</v>
      </c>
      <c r="F19651" s="4">
        <v>0</v>
      </c>
      <c r="H19651" s="4">
        <v>1.44580674171448</v>
      </c>
      <c r="I19651" s="4">
        <v>20.2855529785156</v>
      </c>
      <c r="J19651" s="4">
        <v>1.60903286933899</v>
      </c>
      <c r="L19651" s="4">
        <v>39.388801574707</v>
      </c>
      <c r="M19651" s="4">
        <v>27.2434768676758</v>
      </c>
      <c r="N19651" s="4">
        <v>24.4797992706299</v>
      </c>
      <c r="S19651" s="4">
        <v>16.3470401763916</v>
      </c>
      <c r="T19651" s="4">
        <v>5.03324031829834</v>
      </c>
      <c r="U19651" s="4">
        <v>1.11289620399475</v>
      </c>
      <c r="V19651" s="4">
        <v>28.9256191253662</v>
      </c>
      <c r="W19651" s="4">
        <v>5.7958722114563</v>
      </c>
    </row>
    <row r="19652" spans="1:23">
      <c r="A19652">
        <v>210</v>
      </c>
      <c r="B19652">
        <v>210</v>
      </c>
      <c r="C19652" s="20">
        <v>0.00627314814814815</v>
      </c>
      <c r="D19652" s="20"/>
      <c r="E19652" s="21" t="s">
        <v>33</v>
      </c>
      <c r="F19652" s="4">
        <v>0</v>
      </c>
      <c r="H19652" s="4">
        <v>1.77787947654724</v>
      </c>
      <c r="I19652" s="4">
        <v>24.9447364807129</v>
      </c>
      <c r="J19652" s="4">
        <v>1.98285853862762</v>
      </c>
      <c r="L19652" s="4">
        <v>46.8755187988281</v>
      </c>
      <c r="M19652" s="4">
        <v>26.3659706115723</v>
      </c>
      <c r="N19652" s="4">
        <v>23.6403751373291</v>
      </c>
      <c r="S19652" s="4">
        <v>16.1918487548828</v>
      </c>
      <c r="T19652" s="4">
        <v>5.21053695678711</v>
      </c>
      <c r="U19652" s="4">
        <v>1.11529409885406</v>
      </c>
      <c r="V19652" s="4">
        <v>25.5941505432129</v>
      </c>
      <c r="W19652" s="4">
        <v>7.12706756591797</v>
      </c>
    </row>
    <row r="19653" spans="1:23">
      <c r="A19653">
        <v>210</v>
      </c>
      <c r="B19653">
        <v>210</v>
      </c>
      <c r="C19653" s="20">
        <v>0.00643518518518519</v>
      </c>
      <c r="D19653" s="20"/>
      <c r="E19653" s="21" t="s">
        <v>33</v>
      </c>
      <c r="F19653" s="4">
        <v>0</v>
      </c>
      <c r="H19653" s="4">
        <v>1.6912385225296</v>
      </c>
      <c r="I19653" s="4">
        <v>23.7291126251221</v>
      </c>
      <c r="J19653" s="4">
        <v>1.95142495632172</v>
      </c>
      <c r="L19653" s="4">
        <v>46.6015777587891</v>
      </c>
      <c r="M19653" s="4">
        <v>27.5547046661377</v>
      </c>
      <c r="N19653" s="4">
        <v>23.8807945251465</v>
      </c>
      <c r="S19653" s="4">
        <v>16.360876083374</v>
      </c>
      <c r="T19653" s="4">
        <v>5.1584210395813</v>
      </c>
      <c r="U19653" s="4">
        <v>1.15384376049042</v>
      </c>
      <c r="V19653" s="4">
        <v>27.4599533081055</v>
      </c>
      <c r="W19653" s="4">
        <v>6.77974653244019</v>
      </c>
    </row>
    <row r="19654" spans="1:23">
      <c r="A19654">
        <v>210</v>
      </c>
      <c r="B19654">
        <v>210</v>
      </c>
      <c r="C19654" s="20">
        <v>0.0066087962962963</v>
      </c>
      <c r="D19654" s="20"/>
      <c r="E19654" s="21" t="s">
        <v>33</v>
      </c>
      <c r="F19654" s="4">
        <v>0</v>
      </c>
      <c r="H19654" s="4">
        <v>1.66934084892273</v>
      </c>
      <c r="I19654" s="4">
        <v>23.4218730926514</v>
      </c>
      <c r="J19654" s="4">
        <v>1.93273687362671</v>
      </c>
      <c r="L19654" s="4">
        <v>47.123836517334</v>
      </c>
      <c r="M19654" s="4">
        <v>28.2290077209473</v>
      </c>
      <c r="N19654" s="4">
        <v>24.3819198608398</v>
      </c>
      <c r="S19654" s="4">
        <v>16.4666862487793</v>
      </c>
      <c r="T19654" s="4">
        <v>5.05321502685547</v>
      </c>
      <c r="U19654" s="4">
        <v>1.1577844619751</v>
      </c>
      <c r="V19654" s="4">
        <v>27.6497688293457</v>
      </c>
      <c r="W19654" s="4">
        <v>6.69196367263794</v>
      </c>
    </row>
    <row r="19655" spans="1:23">
      <c r="A19655">
        <v>210</v>
      </c>
      <c r="B19655">
        <v>210</v>
      </c>
      <c r="C19655" s="20">
        <v>0.00678240740740741</v>
      </c>
      <c r="D19655" s="20"/>
      <c r="E19655" s="21" t="s">
        <v>33</v>
      </c>
      <c r="F19655" s="4">
        <v>0</v>
      </c>
      <c r="H19655" s="4">
        <v>1.64358043670654</v>
      </c>
      <c r="I19655" s="4">
        <v>23.0604400634766</v>
      </c>
      <c r="J19655" s="4">
        <v>1.86724853515625</v>
      </c>
      <c r="L19655" s="4">
        <v>45.2547340393066</v>
      </c>
      <c r="M19655" s="4">
        <v>27.534236907959</v>
      </c>
      <c r="N19655" s="4">
        <v>24.2360534667969</v>
      </c>
      <c r="S19655" s="4">
        <v>16.3739833831787</v>
      </c>
      <c r="T19655" s="4">
        <v>5.08342123031616</v>
      </c>
      <c r="U19655" s="4">
        <v>1.13608586788177</v>
      </c>
      <c r="V19655" s="4">
        <v>32.1285133361816</v>
      </c>
      <c r="W19655" s="4">
        <v>6.58869695663452</v>
      </c>
    </row>
    <row r="19656" spans="1:23">
      <c r="A19656">
        <v>210</v>
      </c>
      <c r="B19656">
        <v>210</v>
      </c>
      <c r="C19656" s="20">
        <v>0.00696759259259259</v>
      </c>
      <c r="D19656" s="20"/>
      <c r="E19656" s="21" t="s">
        <v>33</v>
      </c>
      <c r="F19656" s="4">
        <v>0</v>
      </c>
      <c r="H19656" s="4">
        <v>1.80444204807281</v>
      </c>
      <c r="I19656" s="4">
        <v>25.3174266815186</v>
      </c>
      <c r="J19656" s="4">
        <v>2.05331254005432</v>
      </c>
      <c r="L19656" s="4">
        <v>50.220703125</v>
      </c>
      <c r="M19656" s="4">
        <v>27.8317070007324</v>
      </c>
      <c r="N19656" s="4">
        <v>24.458381652832</v>
      </c>
      <c r="S19656" s="4">
        <v>16.4210987091064</v>
      </c>
      <c r="T19656" s="4">
        <v>5.03757286071777</v>
      </c>
      <c r="U19656" s="4">
        <v>1.13792097568512</v>
      </c>
      <c r="V19656" s="4">
        <v>29.6846027374268</v>
      </c>
      <c r="W19656" s="4">
        <v>7.23355054855347</v>
      </c>
    </row>
    <row r="19657" spans="1:23">
      <c r="A19657">
        <v>210</v>
      </c>
      <c r="B19657">
        <v>210</v>
      </c>
      <c r="C19657" s="20">
        <v>0.00712962962962963</v>
      </c>
      <c r="D19657" s="20"/>
      <c r="E19657" s="21" t="s">
        <v>33</v>
      </c>
      <c r="F19657" s="4">
        <v>0</v>
      </c>
      <c r="H19657" s="4">
        <v>1.86561977863312</v>
      </c>
      <c r="I19657" s="4">
        <v>26.1757869720459</v>
      </c>
      <c r="J19657" s="4">
        <v>2.19513940811157</v>
      </c>
      <c r="L19657" s="4">
        <v>54.5338401794434</v>
      </c>
      <c r="M19657" s="4">
        <v>29.2309513092041</v>
      </c>
      <c r="N19657" s="4">
        <v>24.84299659729</v>
      </c>
      <c r="S19657" s="4">
        <v>16.603515625</v>
      </c>
      <c r="T19657" s="4">
        <v>4.96014451980591</v>
      </c>
      <c r="U19657" s="4">
        <v>1.17662739753723</v>
      </c>
      <c r="V19657" s="4">
        <v>29.4117641448975</v>
      </c>
      <c r="W19657" s="4">
        <v>7.47879648208618</v>
      </c>
    </row>
    <row r="19658" spans="1:23">
      <c r="A19658">
        <v>210</v>
      </c>
      <c r="B19658">
        <v>210</v>
      </c>
      <c r="C19658" s="20">
        <v>0.00729166666666667</v>
      </c>
      <c r="D19658" s="20"/>
      <c r="E19658" s="21" t="s">
        <v>33</v>
      </c>
      <c r="F19658" s="4">
        <v>0</v>
      </c>
      <c r="H19658" s="4">
        <v>1.6928596496582</v>
      </c>
      <c r="I19658" s="4">
        <v>23.7518577575684</v>
      </c>
      <c r="J19658" s="4">
        <v>2.02523493766785</v>
      </c>
      <c r="L19658" s="4">
        <v>52.454174041748</v>
      </c>
      <c r="M19658" s="4">
        <v>30.9855422973633</v>
      </c>
      <c r="N19658" s="4">
        <v>25.9002914428711</v>
      </c>
      <c r="S19658" s="4">
        <v>16.8327865600586</v>
      </c>
      <c r="T19658" s="4">
        <v>4.75926971435547</v>
      </c>
      <c r="U19658" s="4">
        <v>1.19633948802948</v>
      </c>
      <c r="V19658" s="4">
        <v>29.3911838531494</v>
      </c>
      <c r="W19658" s="4">
        <v>6.78624486923218</v>
      </c>
    </row>
    <row r="19659" spans="1:23">
      <c r="A19659">
        <v>210</v>
      </c>
      <c r="B19659">
        <v>210</v>
      </c>
      <c r="C19659" s="20">
        <v>0.00747685185185185</v>
      </c>
      <c r="D19659" s="20"/>
      <c r="E19659" s="21" t="s">
        <v>33</v>
      </c>
      <c r="F19659" s="4">
        <v>0</v>
      </c>
      <c r="H19659" s="4">
        <v>1.65019500255585</v>
      </c>
      <c r="I19659" s="4">
        <v>23.1532459259033</v>
      </c>
      <c r="J19659" s="4">
        <v>1.93681561946869</v>
      </c>
      <c r="L19659" s="4">
        <v>48.8359146118164</v>
      </c>
      <c r="M19659" s="4">
        <v>29.5940265655518</v>
      </c>
      <c r="N19659" s="4">
        <v>25.2145404815674</v>
      </c>
      <c r="S19659" s="4">
        <v>16.6592597961426</v>
      </c>
      <c r="T19659" s="4">
        <v>4.88764905929565</v>
      </c>
      <c r="U19659" s="4">
        <v>1.1736888885498</v>
      </c>
      <c r="V19659" s="4">
        <v>27.2904472351074</v>
      </c>
      <c r="W19659" s="4">
        <v>6.61521291732788</v>
      </c>
    </row>
    <row r="19660" spans="1:23">
      <c r="A19660">
        <v>210</v>
      </c>
      <c r="B19660">
        <v>210</v>
      </c>
      <c r="C19660" s="20">
        <v>0.00763888888888889</v>
      </c>
      <c r="D19660" s="20"/>
      <c r="E19660" s="21" t="s">
        <v>33</v>
      </c>
      <c r="F19660" s="4">
        <v>0</v>
      </c>
      <c r="H19660" s="4">
        <v>1.99162530899048</v>
      </c>
      <c r="I19660" s="4">
        <v>27.9437217712402</v>
      </c>
      <c r="J19660" s="4">
        <v>2.30475926399231</v>
      </c>
      <c r="L19660" s="4">
        <v>56.0358734130859</v>
      </c>
      <c r="M19660" s="4">
        <v>28.1357517242432</v>
      </c>
      <c r="N19660" s="4">
        <v>24.3131141662598</v>
      </c>
      <c r="S19660" s="4">
        <v>16.4523658752441</v>
      </c>
      <c r="T19660" s="4">
        <v>5.06740379333496</v>
      </c>
      <c r="U19660" s="4">
        <v>1.1572253704071</v>
      </c>
      <c r="V19660" s="4">
        <v>30.1507549285889</v>
      </c>
      <c r="W19660" s="4">
        <v>7.98392057418823</v>
      </c>
    </row>
    <row r="19661" spans="1:23">
      <c r="A19661">
        <v>210</v>
      </c>
      <c r="B19661">
        <v>210</v>
      </c>
      <c r="C19661" s="20">
        <v>0.0078125</v>
      </c>
      <c r="D19661" s="20"/>
      <c r="E19661" s="21" t="s">
        <v>33</v>
      </c>
      <c r="F19661" s="4">
        <v>0</v>
      </c>
      <c r="H19661" s="4">
        <v>1.95534360408783</v>
      </c>
      <c r="I19661" s="4">
        <v>27.4346675872803</v>
      </c>
      <c r="J19661" s="4">
        <v>2.38004899024963</v>
      </c>
      <c r="L19661" s="4">
        <v>61.1287612915039</v>
      </c>
      <c r="M19661" s="4">
        <v>31.262414932251</v>
      </c>
      <c r="N19661" s="4">
        <v>25.6838245391846</v>
      </c>
      <c r="S19661" s="4">
        <v>16.8520832061768</v>
      </c>
      <c r="T19661" s="4">
        <v>4.79901695251465</v>
      </c>
      <c r="U19661" s="4">
        <v>1.21720242500305</v>
      </c>
      <c r="V19661" s="4">
        <v>31.9148960113525</v>
      </c>
      <c r="W19661" s="4">
        <v>7.83847665786743</v>
      </c>
    </row>
    <row r="19662" spans="1:23">
      <c r="A19662">
        <v>210</v>
      </c>
      <c r="B19662">
        <v>210</v>
      </c>
      <c r="C19662" s="20">
        <v>0.00799768518518519</v>
      </c>
      <c r="D19662" s="20"/>
      <c r="E19662" s="21" t="s">
        <v>33</v>
      </c>
      <c r="F19662" s="4">
        <v>0</v>
      </c>
      <c r="H19662" s="4">
        <v>1.88726496696472</v>
      </c>
      <c r="I19662" s="4">
        <v>26.4794826507568</v>
      </c>
      <c r="J19662" s="4">
        <v>2.36368656158447</v>
      </c>
      <c r="L19662" s="4">
        <v>62.189037322998</v>
      </c>
      <c r="M19662" s="4">
        <v>32.9519386291504</v>
      </c>
      <c r="N19662" s="4">
        <v>26.310188293457</v>
      </c>
      <c r="S19662" s="4">
        <v>17.0343074798584</v>
      </c>
      <c r="T19662" s="4">
        <v>4.68567657470703</v>
      </c>
      <c r="U19662" s="4">
        <v>1.2524402141571</v>
      </c>
      <c r="V19662" s="4">
        <v>32.9268264770508</v>
      </c>
      <c r="W19662" s="4">
        <v>7.5655665397644</v>
      </c>
    </row>
    <row r="19663" spans="1:23">
      <c r="A19663">
        <v>210</v>
      </c>
      <c r="B19663">
        <v>210</v>
      </c>
      <c r="C19663" s="20">
        <v>0.0081712962962963</v>
      </c>
      <c r="D19663" s="20"/>
      <c r="E19663" s="21" t="s">
        <v>33</v>
      </c>
      <c r="F19663" s="4">
        <v>0</v>
      </c>
      <c r="H19663" s="4">
        <v>1.90594911575317</v>
      </c>
      <c r="I19663" s="4">
        <v>26.7416324615479</v>
      </c>
      <c r="J19663" s="4">
        <v>2.41472721099854</v>
      </c>
      <c r="L19663" s="4">
        <v>65.0939636230469</v>
      </c>
      <c r="M19663" s="4">
        <v>34.1530456542969</v>
      </c>
      <c r="N19663" s="4">
        <v>26.957067489624</v>
      </c>
      <c r="S19663" s="4">
        <v>17.160795211792</v>
      </c>
      <c r="T19663" s="4">
        <v>4.57417917251587</v>
      </c>
      <c r="U19663" s="4">
        <v>1.26694214344025</v>
      </c>
      <c r="V19663" s="4">
        <v>33.1262969970703</v>
      </c>
      <c r="W19663" s="4">
        <v>7.64046621322632</v>
      </c>
    </row>
    <row r="19664" spans="1:23">
      <c r="A19664">
        <v>210</v>
      </c>
      <c r="B19664">
        <v>210</v>
      </c>
      <c r="C19664" s="20">
        <v>0.00833333333333333</v>
      </c>
      <c r="D19664" s="20"/>
      <c r="E19664" s="21" t="s">
        <v>33</v>
      </c>
      <c r="F19664" s="4">
        <v>0</v>
      </c>
      <c r="H19664" s="4">
        <v>1.90385270118713</v>
      </c>
      <c r="I19664" s="4">
        <v>26.7122192382813</v>
      </c>
      <c r="J19664" s="4">
        <v>2.40265989303589</v>
      </c>
      <c r="L19664" s="4">
        <v>63.7928123474121</v>
      </c>
      <c r="M19664" s="4">
        <v>33.5072212219238</v>
      </c>
      <c r="N19664" s="4">
        <v>26.5509128570557</v>
      </c>
      <c r="S19664" s="4">
        <v>17.0917301177979</v>
      </c>
      <c r="T19664" s="4">
        <v>4.64354562759399</v>
      </c>
      <c r="U19664" s="4">
        <v>1.26199889183044</v>
      </c>
      <c r="V19664" s="4">
        <v>33.2871017456055</v>
      </c>
      <c r="W19664" s="4">
        <v>7.63206243515015</v>
      </c>
    </row>
    <row r="19665" spans="1:23">
      <c r="A19665">
        <v>210</v>
      </c>
      <c r="B19665">
        <v>210</v>
      </c>
      <c r="C19665" s="20">
        <v>0.00850694444444444</v>
      </c>
      <c r="D19665" s="20"/>
      <c r="E19665" s="21" t="s">
        <v>33</v>
      </c>
      <c r="F19665" s="4">
        <v>0</v>
      </c>
      <c r="H19665" s="4">
        <v>1.92704832553864</v>
      </c>
      <c r="I19665" s="4">
        <v>27.0376682281494</v>
      </c>
      <c r="J19665" s="4">
        <v>2.45062160491943</v>
      </c>
      <c r="L19665" s="4">
        <v>68.3871383666992</v>
      </c>
      <c r="M19665" s="4">
        <v>35.4880256652832</v>
      </c>
      <c r="N19665" s="4">
        <v>27.9060382843018</v>
      </c>
      <c r="S19665" s="4">
        <v>17.2995300292969</v>
      </c>
      <c r="T19665" s="4">
        <v>4.41998529434204</v>
      </c>
      <c r="U19665" s="4">
        <v>1.27169704437256</v>
      </c>
      <c r="V19665" s="4">
        <v>36.0480613708496</v>
      </c>
      <c r="W19665" s="4">
        <v>7.72504806518555</v>
      </c>
    </row>
    <row r="19666" spans="1:23">
      <c r="A19666">
        <v>210</v>
      </c>
      <c r="B19666">
        <v>210</v>
      </c>
      <c r="C19666" s="20">
        <v>0.00868055555555556</v>
      </c>
      <c r="D19666" s="20"/>
      <c r="E19666" s="21" t="s">
        <v>34</v>
      </c>
      <c r="F19666" s="4">
        <v>0</v>
      </c>
      <c r="H19666" s="4">
        <v>1.87074840068817</v>
      </c>
      <c r="I19666" s="4">
        <v>26.247745513916</v>
      </c>
      <c r="J19666" s="4">
        <v>2.4310142993927</v>
      </c>
      <c r="L19666" s="4">
        <v>69.1828079223633</v>
      </c>
      <c r="M19666" s="4">
        <v>36.9813537597656</v>
      </c>
      <c r="N19666" s="4">
        <v>28.4584121704102</v>
      </c>
      <c r="S19666" s="4">
        <v>17.4273014068604</v>
      </c>
      <c r="T19666" s="4">
        <v>4.33494138717651</v>
      </c>
      <c r="U19666" s="4">
        <v>1.29948759078979</v>
      </c>
      <c r="V19666" s="4">
        <v>35.4330711364746</v>
      </c>
      <c r="W19666" s="4">
        <v>7.49935579299927</v>
      </c>
    </row>
    <row r="19667" spans="1:25">
      <c r="A19667">
        <v>211</v>
      </c>
      <c r="B19667">
        <v>211</v>
      </c>
      <c r="C19667" s="20">
        <v>0.000208333333333333</v>
      </c>
      <c r="D19667" s="20"/>
      <c r="E19667" s="21" t="s">
        <v>108</v>
      </c>
      <c r="F19667" s="4">
        <v>48</v>
      </c>
      <c r="H19667" s="4">
        <v>0.230592355132103</v>
      </c>
      <c r="I19667" s="4">
        <v>2.34645318984985</v>
      </c>
      <c r="J19667" s="4">
        <v>0.269427806138992</v>
      </c>
      <c r="L19667" s="4">
        <v>10.6759243011475</v>
      </c>
      <c r="M19667" s="4">
        <v>46.2978248596191</v>
      </c>
      <c r="N19667" s="4">
        <v>39.6244354248047</v>
      </c>
      <c r="S19667" s="4">
        <v>18.1792488098145</v>
      </c>
      <c r="T19667" s="4">
        <v>3.15564060211182</v>
      </c>
      <c r="U19667" s="4">
        <v>1.16841602325439</v>
      </c>
      <c r="V19667" s="4">
        <v>13.1723384857178</v>
      </c>
      <c r="W19667" s="4">
        <v>0.670415222644806</v>
      </c>
      <c r="X19667" s="4">
        <v>0</v>
      </c>
      <c r="Y19667" s="4">
        <v>0</v>
      </c>
    </row>
    <row r="19668" spans="1:25">
      <c r="A19668">
        <v>211</v>
      </c>
      <c r="B19668">
        <v>211</v>
      </c>
      <c r="C19668" s="20">
        <v>0.000347222222222222</v>
      </c>
      <c r="D19668" s="20"/>
      <c r="E19668" s="21" t="s">
        <v>108</v>
      </c>
      <c r="F19668" s="4">
        <v>84</v>
      </c>
      <c r="H19668" s="4">
        <v>0.331510007381439</v>
      </c>
      <c r="I19668" s="4">
        <v>3.37336730957031</v>
      </c>
      <c r="J19668" s="4">
        <v>0.369448393583298</v>
      </c>
      <c r="L19668" s="4">
        <v>13.6609334945679</v>
      </c>
      <c r="M19668" s="4">
        <v>41.2082099914551</v>
      </c>
      <c r="N19668" s="4">
        <v>36.9765663146973</v>
      </c>
      <c r="S19668" s="4">
        <v>17.8721332550049</v>
      </c>
      <c r="T19668" s="4">
        <v>3.37880492210388</v>
      </c>
      <c r="U19668" s="4">
        <v>1.11444115638733</v>
      </c>
      <c r="V19668" s="4">
        <v>14.5867099761963</v>
      </c>
      <c r="W19668" s="4">
        <v>0.963819205760956</v>
      </c>
      <c r="X19668" s="4">
        <v>0</v>
      </c>
      <c r="Y19668" s="4">
        <v>0</v>
      </c>
    </row>
    <row r="19669" spans="1:25">
      <c r="A19669">
        <v>211</v>
      </c>
      <c r="B19669">
        <v>211</v>
      </c>
      <c r="C19669" s="20">
        <v>0.000532407407407407</v>
      </c>
      <c r="D19669" s="20"/>
      <c r="E19669" s="21" t="s">
        <v>108</v>
      </c>
      <c r="F19669" s="4">
        <v>85</v>
      </c>
      <c r="H19669" s="4">
        <v>0.236714363098145</v>
      </c>
      <c r="I19669" s="4">
        <v>2.40874934196472</v>
      </c>
      <c r="J19669" s="4">
        <v>0.246830999851227</v>
      </c>
      <c r="L19669" s="4">
        <v>9.27382278442383</v>
      </c>
      <c r="M19669" s="4">
        <v>39.1772727966309</v>
      </c>
      <c r="N19669" s="4">
        <v>37.5715484619141</v>
      </c>
      <c r="S19669" s="4">
        <v>17.7604141235352</v>
      </c>
      <c r="T19669" s="4">
        <v>3.32601308822632</v>
      </c>
      <c r="U19669" s="4">
        <v>1.04273772239685</v>
      </c>
      <c r="V19669" s="4">
        <v>25.7037944793701</v>
      </c>
      <c r="W19669" s="4">
        <v>0.688214123249054</v>
      </c>
      <c r="X19669" s="4">
        <v>0</v>
      </c>
      <c r="Y19669" s="4">
        <v>0</v>
      </c>
    </row>
    <row r="19670" spans="1:25">
      <c r="A19670">
        <v>211</v>
      </c>
      <c r="B19670">
        <v>211</v>
      </c>
      <c r="C19670" s="20">
        <v>0.000694444444444444</v>
      </c>
      <c r="D19670" s="20"/>
      <c r="E19670" s="21" t="s">
        <v>108</v>
      </c>
      <c r="F19670" s="4">
        <v>90</v>
      </c>
      <c r="H19670" s="4">
        <v>0.394830733537674</v>
      </c>
      <c r="I19670" s="4">
        <v>4.01770401000977</v>
      </c>
      <c r="J19670" s="4">
        <v>0.343991428613663</v>
      </c>
      <c r="L19670" s="4">
        <v>12.690526008606</v>
      </c>
      <c r="M19670" s="4">
        <v>32.1416854858398</v>
      </c>
      <c r="N19670" s="4">
        <v>36.8919830322266</v>
      </c>
      <c r="S19670" s="4">
        <v>17.20237159729</v>
      </c>
      <c r="T19670" s="4">
        <v>3.38679528236389</v>
      </c>
      <c r="U19670" s="4">
        <v>0.871237695217133</v>
      </c>
      <c r="V19670" s="4">
        <v>31.2267665863037</v>
      </c>
      <c r="W19670" s="4">
        <v>1.14791548252106</v>
      </c>
      <c r="X19670" s="4">
        <v>0</v>
      </c>
      <c r="Y19670" s="4">
        <v>0</v>
      </c>
    </row>
    <row r="19671" spans="1:25">
      <c r="A19671">
        <v>211</v>
      </c>
      <c r="B19671">
        <v>211</v>
      </c>
      <c r="C19671" s="20">
        <v>0.000891203703703704</v>
      </c>
      <c r="D19671" s="20"/>
      <c r="E19671" s="21" t="s">
        <v>108</v>
      </c>
      <c r="F19671" s="4">
        <v>91</v>
      </c>
      <c r="H19671" s="4">
        <v>0.41751417517662</v>
      </c>
      <c r="I19671" s="4">
        <v>4.24852514266968</v>
      </c>
      <c r="J19671" s="4">
        <v>0.333163440227509</v>
      </c>
      <c r="L19671" s="4">
        <v>13.6840686798096</v>
      </c>
      <c r="M19671" s="4">
        <v>32.7751007080078</v>
      </c>
      <c r="N19671" s="4">
        <v>41.0731391906738</v>
      </c>
      <c r="S19671" s="4">
        <v>17.3323993682861</v>
      </c>
      <c r="T19671" s="4">
        <v>3.04622554779053</v>
      </c>
      <c r="U19671" s="4">
        <v>0.797969162464142</v>
      </c>
      <c r="V19671" s="4">
        <v>34.2661323547363</v>
      </c>
      <c r="W19671" s="4">
        <v>1.21386432647705</v>
      </c>
      <c r="X19671" s="4">
        <v>0</v>
      </c>
      <c r="Y19671" s="4">
        <v>0</v>
      </c>
    </row>
    <row r="19672" spans="1:25">
      <c r="A19672">
        <v>211</v>
      </c>
      <c r="B19672">
        <v>211</v>
      </c>
      <c r="C19672" s="20">
        <v>0.00104166666666667</v>
      </c>
      <c r="D19672" s="20"/>
      <c r="E19672" s="21" t="s">
        <v>108</v>
      </c>
      <c r="F19672" s="4">
        <v>90</v>
      </c>
      <c r="H19672" s="4">
        <v>0.378494262695312</v>
      </c>
      <c r="I19672" s="4">
        <v>3.8514678478241</v>
      </c>
      <c r="J19672" s="4">
        <v>0.298648416996002</v>
      </c>
      <c r="L19672" s="4">
        <v>13.2926435470581</v>
      </c>
      <c r="M19672" s="4">
        <v>35.119800567627</v>
      </c>
      <c r="N19672" s="4">
        <v>44.5093383789063</v>
      </c>
      <c r="S19672" s="4">
        <v>17.5798225402832</v>
      </c>
      <c r="T19672" s="4">
        <v>2.8141553401947</v>
      </c>
      <c r="U19672" s="4">
        <v>0.789043426513672</v>
      </c>
      <c r="V19672" s="4">
        <v>33.4661331176758</v>
      </c>
      <c r="W19672" s="4">
        <v>1.1004194021225</v>
      </c>
      <c r="X19672" s="4">
        <v>0</v>
      </c>
      <c r="Y19672" s="4">
        <v>0</v>
      </c>
    </row>
    <row r="19673" spans="1:25">
      <c r="A19673">
        <v>211</v>
      </c>
      <c r="B19673">
        <v>211</v>
      </c>
      <c r="C19673" s="20">
        <v>0.00122685185185185</v>
      </c>
      <c r="D19673" s="20"/>
      <c r="E19673" s="21" t="s">
        <v>108</v>
      </c>
      <c r="F19673" s="4">
        <v>93</v>
      </c>
      <c r="H19673" s="4">
        <v>0.387361258268356</v>
      </c>
      <c r="I19673" s="4">
        <v>3.94169640541077</v>
      </c>
      <c r="J19673" s="4">
        <v>0.302717357873917</v>
      </c>
      <c r="L19673" s="4">
        <v>13.7001533508301</v>
      </c>
      <c r="M19673" s="4">
        <v>35.3678970336914</v>
      </c>
      <c r="N19673" s="4">
        <v>45.2572441101074</v>
      </c>
      <c r="S19673" s="4">
        <v>17.6089191436768</v>
      </c>
      <c r="T19673" s="4">
        <v>2.76832389831543</v>
      </c>
      <c r="U19673" s="4">
        <v>0.781485915184021</v>
      </c>
      <c r="V19673" s="4">
        <v>15.1610860824585</v>
      </c>
      <c r="W19673" s="4">
        <v>1.1261990070343</v>
      </c>
      <c r="X19673" s="4">
        <v>0</v>
      </c>
      <c r="Y19673" s="4">
        <v>0</v>
      </c>
    </row>
    <row r="19674" spans="1:25">
      <c r="A19674">
        <v>211</v>
      </c>
      <c r="B19674">
        <v>211</v>
      </c>
      <c r="C19674" s="20">
        <v>0.00138888888888889</v>
      </c>
      <c r="D19674" s="20"/>
      <c r="E19674" s="21" t="s">
        <v>108</v>
      </c>
      <c r="F19674" s="4">
        <v>86</v>
      </c>
      <c r="H19674" s="4">
        <v>0.29634302854538</v>
      </c>
      <c r="I19674" s="4">
        <v>3.01551651954651</v>
      </c>
      <c r="J19674" s="4">
        <v>0.242646083235741</v>
      </c>
      <c r="L19674" s="4">
        <v>9.94671058654785</v>
      </c>
      <c r="M19674" s="4">
        <v>33.5648536682129</v>
      </c>
      <c r="N19674" s="4">
        <v>40.9926681518555</v>
      </c>
      <c r="S19674" s="4">
        <v>17.4012355804443</v>
      </c>
      <c r="T19674" s="4">
        <v>3.05208826065063</v>
      </c>
      <c r="U19674" s="4">
        <v>0.818801403045654</v>
      </c>
      <c r="V19674" s="4">
        <v>12.4309387207031</v>
      </c>
      <c r="W19674" s="4">
        <v>0.86157613992691</v>
      </c>
      <c r="X19674" s="4">
        <v>0</v>
      </c>
      <c r="Y19674" s="4">
        <v>0</v>
      </c>
    </row>
    <row r="19675" spans="1:25">
      <c r="A19675">
        <v>211</v>
      </c>
      <c r="B19675">
        <v>211</v>
      </c>
      <c r="C19675" s="20">
        <v>0.00157407407407407</v>
      </c>
      <c r="D19675" s="20"/>
      <c r="E19675" s="21" t="s">
        <v>108</v>
      </c>
      <c r="F19675" s="4">
        <v>89</v>
      </c>
      <c r="H19675" s="4">
        <v>0.486971855163574</v>
      </c>
      <c r="I19675" s="4">
        <v>4.95531034469604</v>
      </c>
      <c r="J19675" s="4">
        <v>0.42644527554512</v>
      </c>
      <c r="L19675" s="4">
        <v>15.2689456939697</v>
      </c>
      <c r="M19675" s="4">
        <v>31.3548831939697</v>
      </c>
      <c r="N19675" s="4">
        <v>35.8051719665527</v>
      </c>
      <c r="S19675" s="4">
        <v>17.1048946380615</v>
      </c>
      <c r="T19675" s="4">
        <v>3.48837423324585</v>
      </c>
      <c r="U19675" s="4">
        <v>0.875708281993866</v>
      </c>
      <c r="V19675" s="4">
        <v>26.7515926361084</v>
      </c>
      <c r="W19675" s="4">
        <v>1.41580295562744</v>
      </c>
      <c r="X19675" s="4">
        <v>0</v>
      </c>
      <c r="Y19675" s="4">
        <v>0</v>
      </c>
    </row>
    <row r="19676" spans="1:25">
      <c r="A19676">
        <v>211</v>
      </c>
      <c r="B19676">
        <v>211</v>
      </c>
      <c r="C19676" s="20">
        <v>0.00173611111111111</v>
      </c>
      <c r="D19676" s="20"/>
      <c r="E19676" s="21" t="s">
        <v>33</v>
      </c>
      <c r="F19676" s="4">
        <v>92</v>
      </c>
      <c r="H19676" s="4">
        <v>0.736796796321869</v>
      </c>
      <c r="I19676" s="4">
        <v>7.49746942520142</v>
      </c>
      <c r="J19676" s="4">
        <v>0.637320935726166</v>
      </c>
      <c r="L19676" s="4">
        <v>23.6029739379883</v>
      </c>
      <c r="M19676" s="4">
        <v>32.0345764160156</v>
      </c>
      <c r="N19676" s="4">
        <v>37.0346755981445</v>
      </c>
      <c r="S19676" s="4">
        <v>17.1949138641357</v>
      </c>
      <c r="T19676" s="4">
        <v>3.37391138076782</v>
      </c>
      <c r="U19676" s="4">
        <v>0.864988744258881</v>
      </c>
      <c r="V19676" s="4">
        <v>26.470588684082</v>
      </c>
      <c r="W19676" s="4">
        <v>2.14213418960571</v>
      </c>
      <c r="X19676" s="4">
        <v>0.485882371664047</v>
      </c>
      <c r="Y19676" s="4">
        <v>0</v>
      </c>
    </row>
    <row r="19677" spans="1:25">
      <c r="A19677">
        <v>211</v>
      </c>
      <c r="B19677">
        <v>211</v>
      </c>
      <c r="C19677" s="20">
        <v>0.0019212962962963</v>
      </c>
      <c r="D19677" s="20"/>
      <c r="E19677" s="21" t="s">
        <v>33</v>
      </c>
      <c r="F19677" s="4">
        <v>102.5</v>
      </c>
      <c r="H19677" s="4">
        <v>0.508332073688507</v>
      </c>
      <c r="I19677" s="4">
        <v>5.17266654968262</v>
      </c>
      <c r="J19677" s="4">
        <v>0.472134321928024</v>
      </c>
      <c r="L19677" s="4">
        <v>18.4577045440674</v>
      </c>
      <c r="M19677" s="4">
        <v>36.3103294372559</v>
      </c>
      <c r="N19677" s="4">
        <v>39.094181060791</v>
      </c>
      <c r="S19677" s="4">
        <v>17.5904941558838</v>
      </c>
      <c r="T19677" s="4">
        <v>3.19817852973938</v>
      </c>
      <c r="U19677" s="4">
        <v>0.928791105747223</v>
      </c>
      <c r="V19677" s="4">
        <v>37.2208442687988</v>
      </c>
      <c r="W19677" s="4">
        <v>1.47790467739105</v>
      </c>
      <c r="X19677" s="4">
        <v>2.36401987075806</v>
      </c>
      <c r="Y19677" s="4">
        <v>0</v>
      </c>
    </row>
    <row r="19678" spans="1:25">
      <c r="A19678">
        <v>211</v>
      </c>
      <c r="B19678">
        <v>211</v>
      </c>
      <c r="C19678" s="20">
        <v>0.00209490740740741</v>
      </c>
      <c r="D19678" s="20"/>
      <c r="E19678" s="21" t="s">
        <v>33</v>
      </c>
      <c r="F19678" s="4">
        <v>105</v>
      </c>
      <c r="H19678" s="4">
        <v>0.750469446182251</v>
      </c>
      <c r="I19678" s="4">
        <v>7.63659954071045</v>
      </c>
      <c r="J19678" s="4">
        <v>0.663789629936218</v>
      </c>
      <c r="L19678" s="4">
        <v>27.575984954834</v>
      </c>
      <c r="M19678" s="4">
        <v>36.7449798583984</v>
      </c>
      <c r="N19678" s="4">
        <v>41.5432586669922</v>
      </c>
      <c r="S19678" s="4">
        <v>17.6612777709961</v>
      </c>
      <c r="T19678" s="4">
        <v>3.01206016540527</v>
      </c>
      <c r="U19678" s="4">
        <v>0.884499192237854</v>
      </c>
      <c r="V19678" s="4">
        <v>27.3437480926514</v>
      </c>
      <c r="W19678" s="4">
        <v>2.18188548088074</v>
      </c>
      <c r="X19678" s="4">
        <v>3</v>
      </c>
      <c r="Y19678" s="4">
        <v>0</v>
      </c>
    </row>
    <row r="19679" spans="1:25">
      <c r="A19679">
        <v>211</v>
      </c>
      <c r="B19679">
        <v>211</v>
      </c>
      <c r="C19679" s="20">
        <v>0.00226851851851852</v>
      </c>
      <c r="D19679" s="20"/>
      <c r="E19679" s="21" t="s">
        <v>33</v>
      </c>
      <c r="F19679" s="4">
        <v>118</v>
      </c>
      <c r="H19679" s="4">
        <v>0.684436142444611</v>
      </c>
      <c r="I19679" s="4">
        <v>6.96466016769409</v>
      </c>
      <c r="J19679" s="4">
        <v>0.654189050197601</v>
      </c>
      <c r="L19679" s="4">
        <v>23.4979858398438</v>
      </c>
      <c r="M19679" s="4">
        <v>34.3318901062012</v>
      </c>
      <c r="N19679" s="4">
        <v>35.9192581176758</v>
      </c>
      <c r="S19679" s="4">
        <v>17.3771266937256</v>
      </c>
      <c r="T19679" s="4">
        <v>3.47728967666626</v>
      </c>
      <c r="U19679" s="4">
        <v>0.955807268619537</v>
      </c>
      <c r="V19679" s="4">
        <v>37.0624542236328</v>
      </c>
      <c r="W19679" s="4">
        <v>1.98990285396576</v>
      </c>
      <c r="X19679" s="4">
        <v>2.99999976158142</v>
      </c>
      <c r="Y19679" s="4">
        <v>0</v>
      </c>
    </row>
    <row r="19680" spans="1:25">
      <c r="A19680">
        <v>211</v>
      </c>
      <c r="B19680">
        <v>211</v>
      </c>
      <c r="C19680" s="20">
        <v>0.00243055555555556</v>
      </c>
      <c r="D19680" s="20"/>
      <c r="E19680" s="21" t="s">
        <v>33</v>
      </c>
      <c r="F19680" s="4">
        <v>118</v>
      </c>
      <c r="H19680" s="4">
        <v>0.890448689460754</v>
      </c>
      <c r="I19680" s="4">
        <v>9.06099510192871</v>
      </c>
      <c r="J19680" s="4">
        <v>0.737060725688934</v>
      </c>
      <c r="L19680" s="4">
        <v>26.7583103179932</v>
      </c>
      <c r="M19680" s="4">
        <v>30.0503673553467</v>
      </c>
      <c r="N19680" s="4">
        <v>36.3040771484375</v>
      </c>
      <c r="S19680" s="4">
        <v>16.9796772003174</v>
      </c>
      <c r="T19680" s="4">
        <v>3.44107508659363</v>
      </c>
      <c r="U19680" s="4">
        <v>0.827740788459778</v>
      </c>
      <c r="V19680" s="4">
        <v>28.3209705352783</v>
      </c>
      <c r="W19680" s="4">
        <v>2.5888557434082</v>
      </c>
      <c r="X19680" s="4">
        <v>3.00000023841858</v>
      </c>
      <c r="Y19680" s="4">
        <v>0</v>
      </c>
    </row>
    <row r="19681" spans="1:25">
      <c r="A19681">
        <v>211</v>
      </c>
      <c r="B19681">
        <v>211</v>
      </c>
      <c r="C19681" s="20">
        <v>0.00262731481481481</v>
      </c>
      <c r="D19681" s="20"/>
      <c r="E19681" s="21" t="s">
        <v>33</v>
      </c>
      <c r="F19681" s="4">
        <v>121</v>
      </c>
      <c r="H19681" s="4">
        <v>1.0914341211319</v>
      </c>
      <c r="I19681" s="4">
        <v>11.1061754226685</v>
      </c>
      <c r="J19681" s="4">
        <v>0.846798717975616</v>
      </c>
      <c r="L19681" s="4">
        <v>27.3567848205566</v>
      </c>
      <c r="M19681" s="4">
        <v>25.0649890899658</v>
      </c>
      <c r="N19681" s="4">
        <v>32.3061256408691</v>
      </c>
      <c r="S19681" s="4">
        <v>16.2454872131348</v>
      </c>
      <c r="T19681" s="4">
        <v>3.86208915710449</v>
      </c>
      <c r="U19681" s="4">
        <v>0.775858759880066</v>
      </c>
      <c r="V19681" s="4">
        <v>25.90993309021</v>
      </c>
      <c r="W19681" s="4">
        <v>3.17319297790527</v>
      </c>
      <c r="X19681" s="4">
        <v>3</v>
      </c>
      <c r="Y19681" s="4">
        <v>0</v>
      </c>
    </row>
    <row r="19682" spans="1:25">
      <c r="A19682">
        <v>211</v>
      </c>
      <c r="B19682">
        <v>211</v>
      </c>
      <c r="C19682" s="20">
        <v>0.00278935185185185</v>
      </c>
      <c r="D19682" s="20"/>
      <c r="E19682" s="21" t="s">
        <v>33</v>
      </c>
      <c r="F19682" s="4">
        <v>123</v>
      </c>
      <c r="H19682" s="4">
        <v>1.40713655948639</v>
      </c>
      <c r="I19682" s="4">
        <v>14.3186883926392</v>
      </c>
      <c r="J19682" s="4">
        <v>1.12429094314575</v>
      </c>
      <c r="L19682" s="4">
        <v>33.7278594970703</v>
      </c>
      <c r="M19682" s="4">
        <v>23.969144821167</v>
      </c>
      <c r="N19682" s="4">
        <v>29.9992275238037</v>
      </c>
      <c r="S19682" s="4">
        <v>16.0059089660645</v>
      </c>
      <c r="T19682" s="4">
        <v>4.15594100952148</v>
      </c>
      <c r="U19682" s="4">
        <v>0.798992037773132</v>
      </c>
      <c r="V19682" s="4">
        <v>25.0347709655762</v>
      </c>
      <c r="W19682" s="4">
        <v>4.09105396270752</v>
      </c>
      <c r="X19682" s="4">
        <v>2.99999976158142</v>
      </c>
      <c r="Y19682" s="4">
        <v>0</v>
      </c>
    </row>
    <row r="19683" spans="1:25">
      <c r="A19683">
        <v>211</v>
      </c>
      <c r="B19683">
        <v>211</v>
      </c>
      <c r="C19683" s="20">
        <v>0.00295138888888889</v>
      </c>
      <c r="D19683" s="20"/>
      <c r="E19683" s="21" t="s">
        <v>33</v>
      </c>
      <c r="F19683" s="4">
        <v>126</v>
      </c>
      <c r="H19683" s="4">
        <v>1.24500954151154</v>
      </c>
      <c r="I19683" s="4">
        <v>12.6689224243164</v>
      </c>
      <c r="J19683" s="4">
        <v>1.05091857910156</v>
      </c>
      <c r="L19683" s="4">
        <v>31.5038738250732</v>
      </c>
      <c r="M19683" s="4">
        <v>25.3041229248047</v>
      </c>
      <c r="N19683" s="4">
        <v>29.9774646759033</v>
      </c>
      <c r="S19683" s="4">
        <v>16.2201290130615</v>
      </c>
      <c r="T19683" s="4">
        <v>4.15881872177124</v>
      </c>
      <c r="U19683" s="4">
        <v>0.844104826450348</v>
      </c>
      <c r="V19683" s="4">
        <v>25.3878688812256</v>
      </c>
      <c r="W19683" s="4">
        <v>3.61969208717346</v>
      </c>
      <c r="X19683" s="4">
        <v>3.00000023841858</v>
      </c>
      <c r="Y19683" s="4">
        <v>0</v>
      </c>
    </row>
    <row r="19684" spans="1:25">
      <c r="A19684">
        <v>211</v>
      </c>
      <c r="B19684">
        <v>211</v>
      </c>
      <c r="C19684" s="20">
        <v>0.003125</v>
      </c>
      <c r="D19684" s="20"/>
      <c r="E19684" s="21" t="s">
        <v>33</v>
      </c>
      <c r="F19684" s="4">
        <v>127</v>
      </c>
      <c r="H19684" s="4">
        <v>1.433100938797</v>
      </c>
      <c r="I19684" s="4">
        <v>14.5828952789307</v>
      </c>
      <c r="J19684" s="4">
        <v>1.240149974823</v>
      </c>
      <c r="L19684" s="4">
        <v>36.3051147460938</v>
      </c>
      <c r="M19684" s="4">
        <v>25.3332576751709</v>
      </c>
      <c r="N19684" s="4">
        <v>29.2747783660889</v>
      </c>
      <c r="S19684" s="4">
        <v>16.2038631439209</v>
      </c>
      <c r="T19684" s="4">
        <v>4.25763416290283</v>
      </c>
      <c r="U19684" s="4">
        <v>0.865361213684082</v>
      </c>
      <c r="V19684" s="4">
        <v>24.5231609344482</v>
      </c>
      <c r="W19684" s="4">
        <v>4.1665415763855</v>
      </c>
      <c r="X19684" s="4">
        <v>3.00000023841858</v>
      </c>
      <c r="Y19684" s="4">
        <v>0</v>
      </c>
    </row>
    <row r="19685" spans="1:25">
      <c r="A19685">
        <v>211</v>
      </c>
      <c r="B19685">
        <v>211</v>
      </c>
      <c r="C19685" s="20">
        <v>0.00329861111111111</v>
      </c>
      <c r="D19685" s="20"/>
      <c r="E19685" s="21" t="s">
        <v>33</v>
      </c>
      <c r="F19685" s="4">
        <v>127</v>
      </c>
      <c r="H19685" s="4">
        <v>1.33558225631714</v>
      </c>
      <c r="I19685" s="4">
        <v>13.5905685424805</v>
      </c>
      <c r="J19685" s="4">
        <v>1.19366014003754</v>
      </c>
      <c r="L19685" s="4">
        <v>35.282470703125</v>
      </c>
      <c r="M19685" s="4">
        <v>26.4172954559326</v>
      </c>
      <c r="N19685" s="4">
        <v>29.5582218170166</v>
      </c>
      <c r="S19685" s="4">
        <v>16.3704414367676</v>
      </c>
      <c r="T19685" s="4">
        <v>4.21712827682495</v>
      </c>
      <c r="U19685" s="4">
        <v>0.89373767375946</v>
      </c>
      <c r="V19685" s="4">
        <v>27.027027130127</v>
      </c>
      <c r="W19685" s="4">
        <v>3.88301968574524</v>
      </c>
      <c r="X19685" s="4">
        <v>2.99999976158142</v>
      </c>
      <c r="Y19685" s="4">
        <v>4.22458171844482</v>
      </c>
    </row>
    <row r="19686" spans="1:25">
      <c r="A19686">
        <v>211</v>
      </c>
      <c r="B19686">
        <v>211</v>
      </c>
      <c r="C19686" s="20">
        <v>0.00347222222222222</v>
      </c>
      <c r="D19686" s="20"/>
      <c r="E19686" s="21" t="s">
        <v>33</v>
      </c>
      <c r="F19686" s="4">
        <v>128</v>
      </c>
      <c r="H19686" s="4">
        <v>1.1766254901886</v>
      </c>
      <c r="I19686" s="4">
        <v>11.9730625152588</v>
      </c>
      <c r="J19686" s="4">
        <v>1.09209978580475</v>
      </c>
      <c r="L19686" s="4">
        <v>33.2848815917969</v>
      </c>
      <c r="M19686" s="4">
        <v>28.2884254455566</v>
      </c>
      <c r="N19686" s="4">
        <v>30.477876663208</v>
      </c>
      <c r="S19686" s="4">
        <v>16.6412315368652</v>
      </c>
      <c r="T19686" s="4">
        <v>4.09101867675781</v>
      </c>
      <c r="U19686" s="4">
        <v>0.928162634372711</v>
      </c>
      <c r="V19686" s="4">
        <v>29.288703918457</v>
      </c>
      <c r="W19686" s="4">
        <v>3.42087507247925</v>
      </c>
      <c r="X19686" s="4">
        <v>3.00000023841858</v>
      </c>
      <c r="Y19686" s="4">
        <v>5</v>
      </c>
    </row>
    <row r="19687" spans="1:25">
      <c r="A19687">
        <v>211</v>
      </c>
      <c r="B19687">
        <v>211</v>
      </c>
      <c r="C19687" s="20">
        <v>0.00366898148148148</v>
      </c>
      <c r="D19687" s="20"/>
      <c r="E19687" s="21" t="s">
        <v>33</v>
      </c>
      <c r="F19687" s="4">
        <v>128</v>
      </c>
      <c r="H19687" s="4">
        <v>1.40264904499054</v>
      </c>
      <c r="I19687" s="4">
        <v>14.273024559021</v>
      </c>
      <c r="J19687" s="4">
        <v>1.28465604782104</v>
      </c>
      <c r="L19687" s="4">
        <v>37.141056060791</v>
      </c>
      <c r="M19687" s="4">
        <v>26.4792232513428</v>
      </c>
      <c r="N19687" s="4">
        <v>28.911283493042</v>
      </c>
      <c r="S19687" s="4">
        <v>16.3595123291016</v>
      </c>
      <c r="T19687" s="4">
        <v>4.31055212020874</v>
      </c>
      <c r="U19687" s="4">
        <v>0.915878474712372</v>
      </c>
      <c r="V19687" s="4">
        <v>24.5614032745361</v>
      </c>
      <c r="W19687" s="4">
        <v>4.07800722122192</v>
      </c>
      <c r="X19687" s="4">
        <v>3</v>
      </c>
      <c r="Y19687" s="4">
        <v>5.00000047683716</v>
      </c>
    </row>
    <row r="19688" spans="1:25">
      <c r="A19688">
        <v>211</v>
      </c>
      <c r="B19688">
        <v>211</v>
      </c>
      <c r="C19688" s="20">
        <v>0.00383101851851852</v>
      </c>
      <c r="D19688" s="20"/>
      <c r="E19688" s="21" t="s">
        <v>33</v>
      </c>
      <c r="F19688" s="4">
        <v>130</v>
      </c>
      <c r="H19688" s="4">
        <v>1.4818286895752</v>
      </c>
      <c r="I19688" s="4">
        <v>15.0787372589111</v>
      </c>
      <c r="J19688" s="4">
        <v>1.40978765487671</v>
      </c>
      <c r="L19688" s="4">
        <v>39.1839561462402</v>
      </c>
      <c r="M19688" s="4">
        <v>26.4429721832275</v>
      </c>
      <c r="N19688" s="4">
        <v>27.794225692749</v>
      </c>
      <c r="S19688" s="4">
        <v>16.3185176849365</v>
      </c>
      <c r="T19688" s="4">
        <v>4.48211479187012</v>
      </c>
      <c r="U19688" s="4">
        <v>0.951383709907532</v>
      </c>
      <c r="V19688" s="4">
        <v>21.0526313781738</v>
      </c>
      <c r="W19688" s="4">
        <v>4.30821084976196</v>
      </c>
      <c r="X19688" s="4">
        <v>3</v>
      </c>
      <c r="Y19688" s="4">
        <v>4.99999952316284</v>
      </c>
    </row>
    <row r="19689" spans="1:25">
      <c r="A19689">
        <v>211</v>
      </c>
      <c r="B19689">
        <v>211</v>
      </c>
      <c r="C19689" s="20">
        <v>0.00399305555555556</v>
      </c>
      <c r="D19689" s="20"/>
      <c r="E19689" s="21" t="s">
        <v>33</v>
      </c>
      <c r="F19689" s="4">
        <v>132</v>
      </c>
      <c r="H19689" s="4">
        <v>1.68659830093384</v>
      </c>
      <c r="I19689" s="4">
        <v>17.1624240875244</v>
      </c>
      <c r="J19689" s="4">
        <v>1.67185878753662</v>
      </c>
      <c r="L19689" s="4">
        <v>45.72802734375</v>
      </c>
      <c r="M19689" s="4">
        <v>27.1125774383545</v>
      </c>
      <c r="N19689" s="4">
        <v>27.3516082763672</v>
      </c>
      <c r="S19689" s="4">
        <v>16.3946304321289</v>
      </c>
      <c r="T19689" s="4">
        <v>4.5539231300354</v>
      </c>
      <c r="U19689" s="4">
        <v>0.991260826587677</v>
      </c>
      <c r="V19689" s="4">
        <v>22.0913124084473</v>
      </c>
      <c r="W19689" s="4">
        <v>4.9035496711731</v>
      </c>
      <c r="X19689" s="4">
        <v>3</v>
      </c>
      <c r="Y19689" s="4">
        <v>5.00000047683716</v>
      </c>
    </row>
    <row r="19690" spans="1:25">
      <c r="A19690">
        <v>211</v>
      </c>
      <c r="B19690">
        <v>211</v>
      </c>
      <c r="C19690" s="20">
        <v>0.00418981481481481</v>
      </c>
      <c r="D19690" s="20"/>
      <c r="E19690" s="21" t="s">
        <v>33</v>
      </c>
      <c r="F19690" s="4">
        <v>135</v>
      </c>
      <c r="H19690" s="4">
        <v>1.49383556842804</v>
      </c>
      <c r="I19690" s="4">
        <v>15.2009172439575</v>
      </c>
      <c r="J19690" s="4">
        <v>1.55248486995697</v>
      </c>
      <c r="L19690" s="4">
        <v>43.4286155700684</v>
      </c>
      <c r="M19690" s="4">
        <v>29.0718841552734</v>
      </c>
      <c r="N19690" s="4">
        <v>27.9736156463623</v>
      </c>
      <c r="S19690" s="4">
        <v>16.6582794189453</v>
      </c>
      <c r="T19690" s="4">
        <v>4.45347118377686</v>
      </c>
      <c r="U19690" s="4">
        <v>1.03926086425781</v>
      </c>
      <c r="V19690" s="4">
        <v>28.6054840087891</v>
      </c>
      <c r="W19690" s="4">
        <v>4.3431191444397</v>
      </c>
      <c r="X19690" s="4">
        <v>3</v>
      </c>
      <c r="Y19690" s="4">
        <v>5</v>
      </c>
    </row>
    <row r="19691" spans="1:25">
      <c r="A19691">
        <v>211</v>
      </c>
      <c r="B19691">
        <v>211</v>
      </c>
      <c r="C19691" s="20">
        <v>0.00436342592592593</v>
      </c>
      <c r="D19691" s="20"/>
      <c r="E19691" s="21" t="s">
        <v>33</v>
      </c>
      <c r="F19691" s="4">
        <v>137</v>
      </c>
      <c r="H19691" s="4">
        <v>1.57339036464691</v>
      </c>
      <c r="I19691" s="4">
        <v>16.0104484558105</v>
      </c>
      <c r="J19691" s="4">
        <v>1.6036434173584</v>
      </c>
      <c r="L19691" s="4">
        <v>45.2118301391602</v>
      </c>
      <c r="M19691" s="4">
        <v>28.7352905273438</v>
      </c>
      <c r="N19691" s="4">
        <v>28.1931934356689</v>
      </c>
      <c r="S19691" s="4">
        <v>16.6261501312256</v>
      </c>
      <c r="T19691" s="4">
        <v>4.41913080215454</v>
      </c>
      <c r="U19691" s="4">
        <v>1.01922798156738</v>
      </c>
      <c r="V19691" s="4">
        <v>22.7848110198975</v>
      </c>
      <c r="W19691" s="4">
        <v>4.57441377639771</v>
      </c>
      <c r="X19691" s="4">
        <v>3.00000023841858</v>
      </c>
      <c r="Y19691" s="4">
        <v>5</v>
      </c>
    </row>
    <row r="19692" spans="1:25">
      <c r="A19692">
        <v>211</v>
      </c>
      <c r="B19692">
        <v>211</v>
      </c>
      <c r="C19692" s="20">
        <v>0.00451388888888889</v>
      </c>
      <c r="D19692" s="20"/>
      <c r="E19692" s="21" t="s">
        <v>33</v>
      </c>
      <c r="F19692" s="4">
        <v>138</v>
      </c>
      <c r="H19692" s="4">
        <v>1.69622075557709</v>
      </c>
      <c r="I19692" s="4">
        <v>17.2603397369385</v>
      </c>
      <c r="J19692" s="4">
        <v>1.7840838432312</v>
      </c>
      <c r="L19692" s="4">
        <v>48.8688468933105</v>
      </c>
      <c r="M19692" s="4">
        <v>28.8104286193848</v>
      </c>
      <c r="N19692" s="4">
        <v>27.3915634155273</v>
      </c>
      <c r="S19692" s="4">
        <v>16.60817527771</v>
      </c>
      <c r="T19692" s="4">
        <v>4.54723405838013</v>
      </c>
      <c r="U19692" s="4">
        <v>1.05179929733276</v>
      </c>
      <c r="V19692" s="4">
        <v>22.8484401702881</v>
      </c>
      <c r="W19692" s="4">
        <v>4.93152570724487</v>
      </c>
      <c r="X19692" s="4">
        <v>3</v>
      </c>
      <c r="Y19692" s="4">
        <v>5</v>
      </c>
    </row>
    <row r="19693" spans="1:25">
      <c r="A19693">
        <v>211</v>
      </c>
      <c r="B19693">
        <v>211</v>
      </c>
      <c r="C19693" s="20">
        <v>0.00469907407407407</v>
      </c>
      <c r="D19693" s="20"/>
      <c r="E19693" s="21" t="s">
        <v>33</v>
      </c>
      <c r="F19693" s="4">
        <v>139</v>
      </c>
      <c r="H19693" s="4">
        <v>1.64601838588715</v>
      </c>
      <c r="I19693" s="4">
        <v>16.7494926452637</v>
      </c>
      <c r="J19693" s="4">
        <v>1.78092706203461</v>
      </c>
      <c r="L19693" s="4">
        <v>49.8160133361816</v>
      </c>
      <c r="M19693" s="4">
        <v>30.264554977417</v>
      </c>
      <c r="N19693" s="4">
        <v>27.9719562530518</v>
      </c>
      <c r="S19693" s="4">
        <v>16.7905387878418</v>
      </c>
      <c r="T19693" s="4">
        <v>4.45366621017456</v>
      </c>
      <c r="U19693" s="4">
        <v>1.0819605588913</v>
      </c>
      <c r="V19693" s="4">
        <v>26.8886051177979</v>
      </c>
      <c r="W19693" s="4">
        <v>4.785569190979</v>
      </c>
      <c r="X19693" s="4">
        <v>3</v>
      </c>
      <c r="Y19693" s="4">
        <v>7.18309879302979</v>
      </c>
    </row>
    <row r="19694" spans="1:25">
      <c r="A19694">
        <v>211</v>
      </c>
      <c r="B19694">
        <v>211</v>
      </c>
      <c r="C19694" s="20">
        <v>0.00487268518518519</v>
      </c>
      <c r="D19694" s="20"/>
      <c r="E19694" s="21" t="s">
        <v>33</v>
      </c>
      <c r="F19694" s="4">
        <v>144</v>
      </c>
      <c r="H19694" s="4">
        <v>1.75270807743073</v>
      </c>
      <c r="I19694" s="4">
        <v>17.8351421356201</v>
      </c>
      <c r="J19694" s="4">
        <v>1.94144713878632</v>
      </c>
      <c r="L19694" s="4">
        <v>54.6755294799805</v>
      </c>
      <c r="M19694" s="4">
        <v>31.1948871612549</v>
      </c>
      <c r="N19694" s="4">
        <v>28.1622543334961</v>
      </c>
      <c r="S19694" s="4">
        <v>16.892972946167</v>
      </c>
      <c r="T19694" s="4">
        <v>4.42380428314209</v>
      </c>
      <c r="U19694" s="4">
        <v>1.1076842546463</v>
      </c>
      <c r="V19694" s="4">
        <v>24.6575336456299</v>
      </c>
      <c r="W19694" s="4">
        <v>5.09575510025024</v>
      </c>
      <c r="X19694" s="4">
        <v>2.99999976158142</v>
      </c>
      <c r="Y19694" s="4">
        <v>7.5</v>
      </c>
    </row>
    <row r="19695" spans="1:25">
      <c r="A19695">
        <v>211</v>
      </c>
      <c r="B19695">
        <v>211</v>
      </c>
      <c r="C19695" s="20">
        <v>0.00503472222222222</v>
      </c>
      <c r="D19695" s="20"/>
      <c r="E19695" s="21" t="s">
        <v>33</v>
      </c>
      <c r="F19695" s="4">
        <v>146</v>
      </c>
      <c r="H19695" s="4">
        <v>1.73649883270264</v>
      </c>
      <c r="I19695" s="4">
        <v>17.6702003479004</v>
      </c>
      <c r="J19695" s="4">
        <v>1.98863554000854</v>
      </c>
      <c r="L19695" s="4">
        <v>56.3631134033203</v>
      </c>
      <c r="M19695" s="4">
        <v>32.4579048156738</v>
      </c>
      <c r="N19695" s="4">
        <v>28.3426055908203</v>
      </c>
      <c r="S19695" s="4">
        <v>17.0205707550049</v>
      </c>
      <c r="T19695" s="4">
        <v>4.39585781097412</v>
      </c>
      <c r="U19695" s="4">
        <v>1.14519834518433</v>
      </c>
      <c r="V19695" s="4">
        <v>25.2986660003662</v>
      </c>
      <c r="W19695" s="4">
        <v>5.04862880706787</v>
      </c>
      <c r="X19695" s="4">
        <v>3</v>
      </c>
      <c r="Y19695" s="4">
        <v>7.50000047683716</v>
      </c>
    </row>
    <row r="19696" spans="1:25">
      <c r="A19696">
        <v>211</v>
      </c>
      <c r="B19696">
        <v>211</v>
      </c>
      <c r="C19696" s="20">
        <v>0.00521990740740741</v>
      </c>
      <c r="D19696" s="20"/>
      <c r="E19696" s="21" t="s">
        <v>33</v>
      </c>
      <c r="F19696" s="4">
        <v>148</v>
      </c>
      <c r="H19696" s="4">
        <v>1.75195205211639</v>
      </c>
      <c r="I19696" s="4">
        <v>17.827449798584</v>
      </c>
      <c r="J19696" s="4">
        <v>2.00385165214539</v>
      </c>
      <c r="L19696" s="4">
        <v>55.6547164916992</v>
      </c>
      <c r="M19696" s="4">
        <v>31.7672595977783</v>
      </c>
      <c r="N19696" s="4">
        <v>27.7738704681396</v>
      </c>
      <c r="S19696" s="4">
        <v>16.9365100860596</v>
      </c>
      <c r="T19696" s="4">
        <v>4.48505592346191</v>
      </c>
      <c r="U19696" s="4">
        <v>1.14378225803375</v>
      </c>
      <c r="V19696" s="4">
        <v>28.9680137634277</v>
      </c>
      <c r="W19696" s="4">
        <v>5.09355688095093</v>
      </c>
      <c r="X19696" s="4">
        <v>2.99999976158142</v>
      </c>
      <c r="Y19696" s="4">
        <v>7.49999952316284</v>
      </c>
    </row>
    <row r="19697" spans="1:25">
      <c r="A19697">
        <v>211</v>
      </c>
      <c r="B19697">
        <v>211</v>
      </c>
      <c r="C19697" s="20">
        <v>0.00540509259259259</v>
      </c>
      <c r="D19697" s="20"/>
      <c r="E19697" s="21" t="s">
        <v>33</v>
      </c>
      <c r="F19697" s="4">
        <v>149</v>
      </c>
      <c r="H19697" s="4">
        <v>1.84958064556122</v>
      </c>
      <c r="I19697" s="4">
        <v>18.820894241333</v>
      </c>
      <c r="J19697" s="4">
        <v>2.15383148193359</v>
      </c>
      <c r="L19697" s="4">
        <v>60.3558807373047</v>
      </c>
      <c r="M19697" s="4">
        <v>32.6321983337402</v>
      </c>
      <c r="N19697" s="4">
        <v>28.0225639343262</v>
      </c>
      <c r="S19697" s="4">
        <v>17.0262126922607</v>
      </c>
      <c r="T19697" s="4">
        <v>4.44558000564575</v>
      </c>
      <c r="U19697" s="4">
        <v>1.16449725627899</v>
      </c>
      <c r="V19697" s="4">
        <v>27.8514595031738</v>
      </c>
      <c r="W19697" s="4">
        <v>5.37739849090576</v>
      </c>
      <c r="X19697" s="4">
        <v>3</v>
      </c>
      <c r="Y19697" s="4">
        <v>7.50000047683716</v>
      </c>
    </row>
    <row r="19698" spans="1:25">
      <c r="A19698">
        <v>211</v>
      </c>
      <c r="B19698">
        <v>211</v>
      </c>
      <c r="C19698" s="20">
        <v>0.00556712962962963</v>
      </c>
      <c r="D19698" s="20"/>
      <c r="E19698" s="21" t="s">
        <v>33</v>
      </c>
      <c r="F19698" s="4">
        <v>151</v>
      </c>
      <c r="H19698" s="4">
        <v>1.70966601371765</v>
      </c>
      <c r="I19698" s="4">
        <v>17.3971557617188</v>
      </c>
      <c r="J19698" s="4">
        <v>2.05927562713623</v>
      </c>
      <c r="L19698" s="4">
        <v>58.8086318969727</v>
      </c>
      <c r="M19698" s="4">
        <v>34.3977317810059</v>
      </c>
      <c r="N19698" s="4">
        <v>28.5579223632813</v>
      </c>
      <c r="S19698" s="4">
        <v>17.19704246521</v>
      </c>
      <c r="T19698" s="4">
        <v>4.36294174194336</v>
      </c>
      <c r="U19698" s="4">
        <v>1.20449006557465</v>
      </c>
      <c r="V19698" s="4">
        <v>29.0456447601318</v>
      </c>
      <c r="W19698" s="4">
        <v>4.97061586380005</v>
      </c>
      <c r="X19698" s="4">
        <v>3</v>
      </c>
      <c r="Y19698" s="4">
        <v>7.49999952316284</v>
      </c>
    </row>
    <row r="19699" spans="1:25">
      <c r="A19699">
        <v>211</v>
      </c>
      <c r="B19699">
        <v>211</v>
      </c>
      <c r="C19699" s="20">
        <v>0.00572916666666667</v>
      </c>
      <c r="D19699" s="20"/>
      <c r="E19699" s="21" t="s">
        <v>33</v>
      </c>
      <c r="F19699" s="4">
        <v>153</v>
      </c>
      <c r="H19699" s="4">
        <v>1.92968094348907</v>
      </c>
      <c r="I19699" s="4">
        <v>19.6359767913818</v>
      </c>
      <c r="J19699" s="4">
        <v>2.27857494354248</v>
      </c>
      <c r="L19699" s="4">
        <v>64.024169921875</v>
      </c>
      <c r="M19699" s="4">
        <v>33.1786308288574</v>
      </c>
      <c r="N19699" s="4">
        <v>28.0983390808105</v>
      </c>
      <c r="S19699" s="4">
        <v>17.0779685974121</v>
      </c>
      <c r="T19699" s="4">
        <v>4.433678150177</v>
      </c>
      <c r="U19699" s="4">
        <v>1.18080401420593</v>
      </c>
      <c r="V19699" s="4">
        <v>30.1724128723145</v>
      </c>
      <c r="W19699" s="4">
        <v>5.61027908325195</v>
      </c>
      <c r="X19699" s="4">
        <v>2.99999976158142</v>
      </c>
      <c r="Y19699" s="4">
        <v>7.49999904632568</v>
      </c>
    </row>
    <row r="19700" spans="1:25">
      <c r="A19700">
        <v>211</v>
      </c>
      <c r="B19700">
        <v>211</v>
      </c>
      <c r="C19700" s="20">
        <v>0.00590277777777778</v>
      </c>
      <c r="D19700" s="20"/>
      <c r="E19700" s="21" t="s">
        <v>33</v>
      </c>
      <c r="F19700" s="4">
        <v>155</v>
      </c>
      <c r="H19700" s="4">
        <v>1.77051866054535</v>
      </c>
      <c r="I19700" s="4">
        <v>18.01637840271</v>
      </c>
      <c r="J19700" s="4">
        <v>2.16397643089294</v>
      </c>
      <c r="L19700" s="4">
        <v>61.6737289428711</v>
      </c>
      <c r="M19700" s="4">
        <v>34.8337059020996</v>
      </c>
      <c r="N19700" s="4">
        <v>28.5001850128174</v>
      </c>
      <c r="S19700" s="4">
        <v>17.2307243347168</v>
      </c>
      <c r="T19700" s="4">
        <v>4.37167835235596</v>
      </c>
      <c r="U19700" s="4">
        <v>1.22222745418549</v>
      </c>
      <c r="V19700" s="4">
        <v>32.3886642456055</v>
      </c>
      <c r="W19700" s="4">
        <v>5.14753675460815</v>
      </c>
      <c r="X19700" s="4">
        <v>3</v>
      </c>
      <c r="Y19700" s="4">
        <v>7.5</v>
      </c>
    </row>
    <row r="19701" spans="1:25">
      <c r="A19701">
        <v>211</v>
      </c>
      <c r="B19701">
        <v>211</v>
      </c>
      <c r="C19701" s="20">
        <v>0.00608796296296296</v>
      </c>
      <c r="D19701" s="20"/>
      <c r="E19701" s="21" t="s">
        <v>33</v>
      </c>
      <c r="F19701" s="4">
        <v>160</v>
      </c>
      <c r="H19701" s="4">
        <v>1.85020208358765</v>
      </c>
      <c r="I19701" s="4">
        <v>18.8272190093994</v>
      </c>
      <c r="J19701" s="4">
        <v>2.33058142662048</v>
      </c>
      <c r="L19701" s="4">
        <v>70.1066818237305</v>
      </c>
      <c r="M19701" s="4">
        <v>37.8913650512695</v>
      </c>
      <c r="N19701" s="4">
        <v>30.0811977386475</v>
      </c>
      <c r="S19701" s="4">
        <v>17.5045185089111</v>
      </c>
      <c r="T19701" s="4">
        <v>4.14397382736206</v>
      </c>
      <c r="U19701" s="4">
        <v>1.25963616371155</v>
      </c>
      <c r="V19701" s="4">
        <v>33.834587097168</v>
      </c>
      <c r="W19701" s="4">
        <v>5.37920522689819</v>
      </c>
      <c r="X19701" s="4">
        <v>3</v>
      </c>
      <c r="Y19701" s="4">
        <v>9.48308277130127</v>
      </c>
    </row>
    <row r="19702" spans="1:25">
      <c r="A19702">
        <v>211</v>
      </c>
      <c r="B19702">
        <v>211</v>
      </c>
      <c r="C19702" s="20">
        <v>0.00625</v>
      </c>
      <c r="D19702" s="20"/>
      <c r="E19702" s="21" t="s">
        <v>33</v>
      </c>
      <c r="F19702" s="4">
        <v>161</v>
      </c>
      <c r="H19702" s="4">
        <v>1.92230772972107</v>
      </c>
      <c r="I19702" s="4">
        <v>19.5609474182129</v>
      </c>
      <c r="J19702" s="4">
        <v>2.44577360153198</v>
      </c>
      <c r="L19702" s="4">
        <v>74.0386199951172</v>
      </c>
      <c r="M19702" s="4">
        <v>38.5154876708984</v>
      </c>
      <c r="N19702" s="4">
        <v>30.272066116333</v>
      </c>
      <c r="S19702" s="4">
        <v>17.5516834259033</v>
      </c>
      <c r="T19702" s="4">
        <v>4.11808443069458</v>
      </c>
      <c r="U19702" s="4">
        <v>1.27231121063232</v>
      </c>
      <c r="V19702" s="4">
        <v>37.1900825500488</v>
      </c>
      <c r="W19702" s="4">
        <v>5.58884191513062</v>
      </c>
      <c r="X19702" s="4">
        <v>2.99999976158142</v>
      </c>
      <c r="Y19702" s="4">
        <v>10</v>
      </c>
    </row>
    <row r="19703" spans="1:25">
      <c r="A19703">
        <v>211</v>
      </c>
      <c r="B19703">
        <v>211</v>
      </c>
      <c r="C19703" s="20">
        <v>0.00642361111111111</v>
      </c>
      <c r="D19703" s="20"/>
      <c r="E19703" s="21" t="s">
        <v>33</v>
      </c>
      <c r="F19703" s="4">
        <v>164</v>
      </c>
      <c r="H19703" s="4">
        <v>1.91474807262421</v>
      </c>
      <c r="I19703" s="4">
        <v>19.4840221405029</v>
      </c>
      <c r="J19703" s="4">
        <v>2.5262987613678</v>
      </c>
      <c r="L19703" s="4">
        <v>77.9511489868164</v>
      </c>
      <c r="M19703" s="4">
        <v>40.7109184265137</v>
      </c>
      <c r="N19703" s="4">
        <v>30.8558712005615</v>
      </c>
      <c r="S19703" s="4">
        <v>17.7045097351074</v>
      </c>
      <c r="T19703" s="4">
        <v>4.04088068008423</v>
      </c>
      <c r="U19703" s="4">
        <v>1.3193895816803</v>
      </c>
      <c r="V19703" s="4">
        <v>37.3702392578125</v>
      </c>
      <c r="W19703" s="4">
        <v>5.56686353683472</v>
      </c>
      <c r="X19703" s="4">
        <v>3</v>
      </c>
      <c r="Y19703" s="4">
        <v>9.99999809265137</v>
      </c>
    </row>
    <row r="19704" spans="1:25">
      <c r="A19704">
        <v>211</v>
      </c>
      <c r="B19704">
        <v>211</v>
      </c>
      <c r="C19704" s="20">
        <v>0.00659722222222222</v>
      </c>
      <c r="D19704" s="20"/>
      <c r="E19704" s="21" t="s">
        <v>33</v>
      </c>
      <c r="F19704" s="4">
        <v>166</v>
      </c>
      <c r="H19704" s="4">
        <v>1.9125816822052</v>
      </c>
      <c r="I19704" s="4">
        <v>19.4619789123535</v>
      </c>
      <c r="J19704" s="4">
        <v>2.5849552154541</v>
      </c>
      <c r="L19704" s="4">
        <v>81.0287017822266</v>
      </c>
      <c r="M19704" s="4">
        <v>42.366138458252</v>
      </c>
      <c r="N19704" s="4">
        <v>31.3462696075439</v>
      </c>
      <c r="S19704" s="4">
        <v>17.8112907409668</v>
      </c>
      <c r="T19704" s="4">
        <v>3.97826051712036</v>
      </c>
      <c r="U19704" s="4">
        <v>1.35155284404755</v>
      </c>
      <c r="V19704" s="4">
        <v>37.9746856689453</v>
      </c>
      <c r="W19704" s="4">
        <v>5.56056547164917</v>
      </c>
      <c r="X19704" s="4">
        <v>3</v>
      </c>
      <c r="Y19704" s="4">
        <v>10</v>
      </c>
    </row>
    <row r="19705" spans="1:25">
      <c r="A19705">
        <v>211</v>
      </c>
      <c r="B19705">
        <v>211</v>
      </c>
      <c r="C19705" s="20">
        <v>0.00677083333333333</v>
      </c>
      <c r="D19705" s="20"/>
      <c r="E19705" s="21" t="s">
        <v>34</v>
      </c>
      <c r="F19705" s="4">
        <v>168.5</v>
      </c>
      <c r="H19705" s="4">
        <v>1.96383631229401</v>
      </c>
      <c r="I19705" s="4">
        <v>19.9835338592529</v>
      </c>
      <c r="J19705" s="4">
        <v>2.65261292457581</v>
      </c>
      <c r="L19705" s="4">
        <v>84.2355041503906</v>
      </c>
      <c r="M19705" s="4">
        <v>42.8933410644531</v>
      </c>
      <c r="N19705" s="4">
        <v>31.7556705474854</v>
      </c>
      <c r="S19705" s="4">
        <v>17.8502426147461</v>
      </c>
      <c r="T19705" s="4">
        <v>3.92748808860779</v>
      </c>
      <c r="U19705" s="4">
        <v>1.35073018074036</v>
      </c>
      <c r="V19705" s="4">
        <v>41.8701972961426</v>
      </c>
      <c r="W19705" s="4">
        <v>5.70958089828491</v>
      </c>
      <c r="X19705" s="4">
        <v>3</v>
      </c>
      <c r="Y19705" s="4">
        <v>9.99999904632568</v>
      </c>
    </row>
    <row r="19706" spans="1:25">
      <c r="A19706">
        <v>211</v>
      </c>
      <c r="B19706">
        <v>211</v>
      </c>
      <c r="C19706" s="20">
        <v>0.00694444444444444</v>
      </c>
      <c r="D19706" s="20"/>
      <c r="E19706" s="21" t="s">
        <v>34</v>
      </c>
      <c r="F19706" s="4">
        <v>170</v>
      </c>
      <c r="H19706" s="4">
        <v>1.83910715579987</v>
      </c>
      <c r="I19706" s="4">
        <v>18.714319229126</v>
      </c>
      <c r="J19706" s="4">
        <v>2.49039936065674</v>
      </c>
      <c r="L19706" s="4">
        <v>80.0284881591797</v>
      </c>
      <c r="M19706" s="4">
        <v>43.5148582458496</v>
      </c>
      <c r="N19706" s="4">
        <v>32.1347999572754</v>
      </c>
      <c r="S19706" s="4">
        <v>17.8923492431641</v>
      </c>
      <c r="T19706" s="4">
        <v>3.88162016868591</v>
      </c>
      <c r="U19706" s="4">
        <v>1.35413503646851</v>
      </c>
      <c r="V19706" s="4">
        <v>40.0801620483398</v>
      </c>
      <c r="W19706" s="4">
        <v>5.34694814682007</v>
      </c>
      <c r="X19706" s="4">
        <v>1.88603866100311</v>
      </c>
      <c r="Y19706" s="4">
        <v>4.93654012680054</v>
      </c>
    </row>
    <row r="19707" spans="1:25">
      <c r="A19707">
        <v>212</v>
      </c>
      <c r="B19707">
        <v>212</v>
      </c>
      <c r="C19707" s="20">
        <v>0.000219907407407407</v>
      </c>
      <c r="D19707" s="20"/>
      <c r="E19707" s="21" t="s">
        <v>108</v>
      </c>
      <c r="F19707" s="4">
        <v>22.5</v>
      </c>
      <c r="H19707" s="4">
        <v>0.21680049598217</v>
      </c>
      <c r="I19707" s="4">
        <v>2.51296663284302</v>
      </c>
      <c r="J19707" s="4">
        <v>0.188681676983833</v>
      </c>
      <c r="L19707" s="4">
        <v>13.796012878418</v>
      </c>
      <c r="M19707" s="4">
        <v>63.6346015930176</v>
      </c>
      <c r="N19707" s="4">
        <v>73.1179275512695</v>
      </c>
      <c r="S19707" s="4">
        <v>19.1126403808594</v>
      </c>
      <c r="T19707" s="4">
        <v>1.67484831809998</v>
      </c>
      <c r="U19707" s="4">
        <v>0.870300948619843</v>
      </c>
      <c r="V19707" s="4">
        <v>12.2887859344482</v>
      </c>
      <c r="W19707" s="4">
        <v>0.717990458011627</v>
      </c>
      <c r="X19707" s="4">
        <v>0</v>
      </c>
      <c r="Y19707" s="4">
        <v>0</v>
      </c>
    </row>
    <row r="19708" spans="1:25">
      <c r="A19708">
        <v>212</v>
      </c>
      <c r="B19708">
        <v>212</v>
      </c>
      <c r="C19708" s="20">
        <v>0.000381944444444444</v>
      </c>
      <c r="D19708" s="20"/>
      <c r="E19708" s="21" t="s">
        <v>108</v>
      </c>
      <c r="F19708" s="4">
        <v>67</v>
      </c>
      <c r="H19708" s="4">
        <v>0.325232803821564</v>
      </c>
      <c r="I19708" s="4">
        <v>3.76982164382935</v>
      </c>
      <c r="J19708" s="4">
        <v>0.244406208395958</v>
      </c>
      <c r="L19708" s="4">
        <v>11.3212833404541</v>
      </c>
      <c r="M19708" s="4">
        <v>34.8097839355469</v>
      </c>
      <c r="N19708" s="4">
        <v>46.3215866088867</v>
      </c>
      <c r="S19708" s="4">
        <v>17.6848983764648</v>
      </c>
      <c r="T19708" s="4">
        <v>2.6207709312439</v>
      </c>
      <c r="U19708" s="4">
        <v>0.7514808177948</v>
      </c>
      <c r="V19708" s="4">
        <v>12.543553352356</v>
      </c>
      <c r="W19708" s="4">
        <v>1.07709193229675</v>
      </c>
      <c r="X19708" s="4">
        <v>0</v>
      </c>
      <c r="Y19708" s="4">
        <v>0</v>
      </c>
    </row>
    <row r="19709" spans="1:25">
      <c r="A19709">
        <v>212</v>
      </c>
      <c r="B19709">
        <v>212</v>
      </c>
      <c r="C19709" s="20">
        <v>0.000543981481481481</v>
      </c>
      <c r="D19709" s="20"/>
      <c r="E19709" s="21" t="s">
        <v>108</v>
      </c>
      <c r="F19709" s="4">
        <v>68</v>
      </c>
      <c r="H19709" s="4">
        <v>0.398868143558502</v>
      </c>
      <c r="I19709" s="4">
        <v>4.62333965301514</v>
      </c>
      <c r="J19709" s="4">
        <v>0.299620896577835</v>
      </c>
      <c r="L19709" s="4">
        <v>13.1267566680908</v>
      </c>
      <c r="M19709" s="4">
        <v>32.9100151062012</v>
      </c>
      <c r="N19709" s="4">
        <v>43.8112182617188</v>
      </c>
      <c r="S19709" s="4">
        <v>17.4972267150879</v>
      </c>
      <c r="T19709" s="4">
        <v>2.76864886283874</v>
      </c>
      <c r="U19709" s="4">
        <v>0.751177787780762</v>
      </c>
      <c r="V19709" s="4">
        <v>13.0718955993652</v>
      </c>
      <c r="W19709" s="4">
        <v>1.32095420360565</v>
      </c>
      <c r="X19709" s="4">
        <v>0</v>
      </c>
      <c r="Y19709" s="4">
        <v>0</v>
      </c>
    </row>
    <row r="19710" spans="1:25">
      <c r="A19710">
        <v>212</v>
      </c>
      <c r="B19710">
        <v>212</v>
      </c>
      <c r="C19710" s="20">
        <v>0.000717592592592593</v>
      </c>
      <c r="D19710" s="20"/>
      <c r="E19710" s="21" t="s">
        <v>108</v>
      </c>
      <c r="F19710" s="4">
        <v>67</v>
      </c>
      <c r="H19710" s="4">
        <v>0.358835160732269</v>
      </c>
      <c r="I19710" s="4">
        <v>4.15931177139282</v>
      </c>
      <c r="J19710" s="4">
        <v>0.260284513235092</v>
      </c>
      <c r="L19710" s="4">
        <v>11.5652475357056</v>
      </c>
      <c r="M19710" s="4">
        <v>32.2299728393555</v>
      </c>
      <c r="N19710" s="4">
        <v>44.4330978393555</v>
      </c>
      <c r="S19710" s="4">
        <v>17.4446353912354</v>
      </c>
      <c r="T19710" s="4">
        <v>2.73050999641418</v>
      </c>
      <c r="U19710" s="4">
        <v>0.725359559059143</v>
      </c>
      <c r="V19710" s="4">
        <v>11.8343200683594</v>
      </c>
      <c r="W19710" s="4">
        <v>1.18837475776672</v>
      </c>
      <c r="X19710" s="4">
        <v>0</v>
      </c>
      <c r="Y19710" s="4">
        <v>0</v>
      </c>
    </row>
    <row r="19711" spans="1:25">
      <c r="A19711">
        <v>212</v>
      </c>
      <c r="B19711">
        <v>212</v>
      </c>
      <c r="C19711" s="20">
        <v>0.00087962962962963</v>
      </c>
      <c r="D19711" s="20"/>
      <c r="E19711" s="21" t="s">
        <v>108</v>
      </c>
      <c r="F19711" s="4">
        <v>67</v>
      </c>
      <c r="H19711" s="4">
        <v>0.388556510210037</v>
      </c>
      <c r="I19711" s="4">
        <v>4.5038161277771</v>
      </c>
      <c r="J19711" s="4">
        <v>0.276645481586456</v>
      </c>
      <c r="L19711" s="4">
        <v>12.075665473938</v>
      </c>
      <c r="M19711" s="4">
        <v>31.0782737731934</v>
      </c>
      <c r="N19711" s="4">
        <v>43.6503257751465</v>
      </c>
      <c r="S19711" s="4">
        <v>17.3258800506592</v>
      </c>
      <c r="T19711" s="4">
        <v>2.7787868976593</v>
      </c>
      <c r="U19711" s="4">
        <v>0.711982607841492</v>
      </c>
      <c r="V19711" s="4">
        <v>12.8663330078125</v>
      </c>
      <c r="W19711" s="4">
        <v>1.28680455684662</v>
      </c>
      <c r="X19711" s="4">
        <v>0</v>
      </c>
      <c r="Y19711" s="4">
        <v>0</v>
      </c>
    </row>
    <row r="19712" spans="1:25">
      <c r="A19712">
        <v>212</v>
      </c>
      <c r="B19712">
        <v>212</v>
      </c>
      <c r="C19712" s="20">
        <v>0.00104166666666667</v>
      </c>
      <c r="D19712" s="20"/>
      <c r="E19712" s="21" t="s">
        <v>108</v>
      </c>
      <c r="F19712" s="4">
        <v>67</v>
      </c>
      <c r="H19712" s="4">
        <v>0.389419853687286</v>
      </c>
      <c r="I19712" s="4">
        <v>4.51382350921631</v>
      </c>
      <c r="J19712" s="4">
        <v>0.283197671175003</v>
      </c>
      <c r="L19712" s="4">
        <v>12.083327293396</v>
      </c>
      <c r="M19712" s="4">
        <v>31.0290470123291</v>
      </c>
      <c r="N19712" s="4">
        <v>42.6674652099609</v>
      </c>
      <c r="S19712" s="4">
        <v>17.3078460693359</v>
      </c>
      <c r="T19712" s="4">
        <v>2.84184241294861</v>
      </c>
      <c r="U19712" s="4">
        <v>0.727229654788971</v>
      </c>
      <c r="V19712" s="4">
        <v>13.1675205230713</v>
      </c>
      <c r="W19712" s="4">
        <v>1.28966391086578</v>
      </c>
      <c r="X19712" s="4">
        <v>0</v>
      </c>
      <c r="Y19712" s="4">
        <v>0</v>
      </c>
    </row>
    <row r="19713" spans="1:25">
      <c r="A19713">
        <v>212</v>
      </c>
      <c r="B19713">
        <v>212</v>
      </c>
      <c r="C19713" s="20">
        <v>0.00123842592592593</v>
      </c>
      <c r="D19713" s="20"/>
      <c r="E19713" s="21" t="s">
        <v>108</v>
      </c>
      <c r="F19713" s="4">
        <v>67</v>
      </c>
      <c r="H19713" s="4">
        <v>0.384423971176147</v>
      </c>
      <c r="I19713" s="4">
        <v>4.4559154510498</v>
      </c>
      <c r="J19713" s="4">
        <v>0.280720114707947</v>
      </c>
      <c r="L19713" s="4">
        <v>11.8777923583984</v>
      </c>
      <c r="M19713" s="4">
        <v>30.8976364135742</v>
      </c>
      <c r="N19713" s="4">
        <v>42.3118667602539</v>
      </c>
      <c r="S19713" s="4">
        <v>17.2899589538574</v>
      </c>
      <c r="T19713" s="4">
        <v>2.86538338661194</v>
      </c>
      <c r="U19713" s="4">
        <v>0.730235695838928</v>
      </c>
      <c r="V19713" s="4">
        <v>13.9049816131592</v>
      </c>
      <c r="W19713" s="4">
        <v>1.27311873435974</v>
      </c>
      <c r="X19713" s="4">
        <v>0</v>
      </c>
      <c r="Y19713" s="4">
        <v>0</v>
      </c>
    </row>
    <row r="19714" spans="1:25">
      <c r="A19714">
        <v>212</v>
      </c>
      <c r="B19714">
        <v>212</v>
      </c>
      <c r="C19714" s="20">
        <v>0.00138888888888889</v>
      </c>
      <c r="D19714" s="20"/>
      <c r="E19714" s="21" t="s">
        <v>108</v>
      </c>
      <c r="F19714" s="4">
        <v>67.5</v>
      </c>
      <c r="H19714" s="4">
        <v>0.384847074747086</v>
      </c>
      <c r="I19714" s="4">
        <v>4.46081972122192</v>
      </c>
      <c r="J19714" s="4">
        <v>0.279775083065033</v>
      </c>
      <c r="L19714" s="4">
        <v>12.1009407043457</v>
      </c>
      <c r="M19714" s="4">
        <v>31.4435043334961</v>
      </c>
      <c r="N19714" s="4">
        <v>43.2523880004883</v>
      </c>
      <c r="S19714" s="4">
        <v>17.3559226989746</v>
      </c>
      <c r="T19714" s="4">
        <v>2.80395245552063</v>
      </c>
      <c r="U19714" s="4">
        <v>0.726977288722992</v>
      </c>
      <c r="V19714" s="4">
        <v>19.339241027832</v>
      </c>
      <c r="W19714" s="4">
        <v>1.27451992034912</v>
      </c>
      <c r="X19714" s="30">
        <v>0.288154721260071</v>
      </c>
      <c r="Y19714" s="4">
        <v>0</v>
      </c>
    </row>
    <row r="19715" spans="1:25">
      <c r="A19715">
        <v>212</v>
      </c>
      <c r="B19715">
        <v>212</v>
      </c>
      <c r="C19715" s="20">
        <v>0.0015625</v>
      </c>
      <c r="D19715" s="20"/>
      <c r="E19715" s="21" t="s">
        <v>33</v>
      </c>
      <c r="F19715" s="4">
        <v>68.5</v>
      </c>
      <c r="H19715" s="4">
        <v>0.40827876329422</v>
      </c>
      <c r="I19715" s="4">
        <v>4.73241996765137</v>
      </c>
      <c r="J19715" s="4">
        <v>0.295782953500748</v>
      </c>
      <c r="L19715" s="4">
        <v>12.9306802749634</v>
      </c>
      <c r="M19715" s="4">
        <v>31.6712055206299</v>
      </c>
      <c r="N19715" s="4">
        <v>43.7167854309082</v>
      </c>
      <c r="S19715" s="4">
        <v>17.3836784362793</v>
      </c>
      <c r="T19715" s="4">
        <v>2.77459669113159</v>
      </c>
      <c r="U19715" s="4">
        <v>0.724463224411011</v>
      </c>
      <c r="V19715" s="4">
        <v>16.1507396697998</v>
      </c>
      <c r="W19715" s="4">
        <v>1.35212004184723</v>
      </c>
      <c r="X19715" s="30">
        <v>1.11493945121765</v>
      </c>
      <c r="Y19715" s="4">
        <v>0</v>
      </c>
    </row>
    <row r="19716" spans="1:25">
      <c r="A19716">
        <v>212</v>
      </c>
      <c r="B19716">
        <v>212</v>
      </c>
      <c r="C19716" s="20">
        <v>0.00175925925925926</v>
      </c>
      <c r="D19716" s="20"/>
      <c r="E19716" s="21" t="s">
        <v>33</v>
      </c>
      <c r="F19716" s="4">
        <v>68</v>
      </c>
      <c r="H19716" s="4">
        <v>0.611331582069397</v>
      </c>
      <c r="I19716" s="4">
        <v>7.08603525161743</v>
      </c>
      <c r="J19716" s="4">
        <v>0.442415088415146</v>
      </c>
      <c r="L19716" s="4">
        <v>19.7362365722656</v>
      </c>
      <c r="M19716" s="4">
        <v>32.2840118408203</v>
      </c>
      <c r="N19716" s="4">
        <v>44.6102256774902</v>
      </c>
      <c r="S19716" s="4">
        <v>17.4517803192139</v>
      </c>
      <c r="T19716" s="4">
        <v>2.71983051300049</v>
      </c>
      <c r="U19716" s="4">
        <v>0.723690867424011</v>
      </c>
      <c r="V19716" s="4">
        <v>17.3711643218994</v>
      </c>
      <c r="W19716" s="4">
        <v>2.02458143234253</v>
      </c>
      <c r="X19716" s="4">
        <v>2</v>
      </c>
      <c r="Y19716" s="4">
        <v>0</v>
      </c>
    </row>
    <row r="19717" spans="1:25">
      <c r="A19717">
        <v>212</v>
      </c>
      <c r="B19717">
        <v>212</v>
      </c>
      <c r="C19717" s="20">
        <v>0.0019212962962963</v>
      </c>
      <c r="D19717" s="20"/>
      <c r="E19717" s="21" t="s">
        <v>33</v>
      </c>
      <c r="F19717" s="4">
        <v>70.5</v>
      </c>
      <c r="H19717" s="4">
        <v>0.654422640800476</v>
      </c>
      <c r="I19717" s="4">
        <v>7.58550977706909</v>
      </c>
      <c r="J19717" s="4">
        <v>0.484673202037811</v>
      </c>
      <c r="L19717" s="4">
        <v>19.2344074249268</v>
      </c>
      <c r="M19717" s="4">
        <v>29.391414642334</v>
      </c>
      <c r="N19717" s="4">
        <v>39.6853141784668</v>
      </c>
      <c r="S19717" s="4">
        <v>17.0940761566162</v>
      </c>
      <c r="T19717" s="4">
        <v>3.05235743522644</v>
      </c>
      <c r="U19717" s="4">
        <v>0.740611910820007</v>
      </c>
      <c r="V19717" s="4">
        <v>16.8539333343506</v>
      </c>
      <c r="W19717" s="4">
        <v>2.16728854179382</v>
      </c>
      <c r="X19717" s="4">
        <v>2</v>
      </c>
      <c r="Y19717" s="4">
        <v>0</v>
      </c>
    </row>
    <row r="19718" spans="1:25">
      <c r="A19718">
        <v>212</v>
      </c>
      <c r="B19718">
        <v>212</v>
      </c>
      <c r="C19718" s="20">
        <v>0.00208333333333333</v>
      </c>
      <c r="D19718" s="20"/>
      <c r="E19718" s="21" t="s">
        <v>33</v>
      </c>
      <c r="F19718" s="4">
        <v>71</v>
      </c>
      <c r="H19718" s="4">
        <v>0.59102064371109</v>
      </c>
      <c r="I19718" s="4">
        <v>6.85060787200928</v>
      </c>
      <c r="J19718" s="4">
        <v>0.45297446846962</v>
      </c>
      <c r="L19718" s="4">
        <v>18.6166019439697</v>
      </c>
      <c r="M19718" s="4">
        <v>31.4990730285645</v>
      </c>
      <c r="N19718" s="4">
        <v>41.0985679626465</v>
      </c>
      <c r="S19718" s="4">
        <v>17.3308963775635</v>
      </c>
      <c r="T19718" s="4">
        <v>2.94871854782104</v>
      </c>
      <c r="U19718" s="4">
        <v>0.766427516937256</v>
      </c>
      <c r="V19718" s="4">
        <v>17.2537746429443</v>
      </c>
      <c r="W19718" s="4">
        <v>1.9573165178299</v>
      </c>
      <c r="X19718" s="4">
        <v>2</v>
      </c>
      <c r="Y19718" s="4">
        <v>0</v>
      </c>
    </row>
    <row r="19719" spans="1:25">
      <c r="A19719">
        <v>212</v>
      </c>
      <c r="B19719">
        <v>212</v>
      </c>
      <c r="C19719" s="20">
        <v>0.00230324074074074</v>
      </c>
      <c r="D19719" s="20"/>
      <c r="E19719" s="21" t="s">
        <v>33</v>
      </c>
      <c r="F19719" s="4">
        <v>71</v>
      </c>
      <c r="H19719" s="4">
        <v>0.612215399742126</v>
      </c>
      <c r="I19719" s="4">
        <v>7.09627962112427</v>
      </c>
      <c r="J19719" s="4">
        <v>0.460586428642273</v>
      </c>
      <c r="L19719" s="4">
        <v>18.9637413024902</v>
      </c>
      <c r="M19719" s="4">
        <v>30.9756031036377</v>
      </c>
      <c r="N19719" s="4">
        <v>41.1730346679688</v>
      </c>
      <c r="S19719" s="4">
        <v>17.2813014984131</v>
      </c>
      <c r="T19719" s="4">
        <v>2.9434859752655</v>
      </c>
      <c r="U19719" s="4">
        <v>0.752327442169189</v>
      </c>
      <c r="V19719" s="4">
        <v>15.6576194763184</v>
      </c>
      <c r="W19719" s="4">
        <v>2.02750849723816</v>
      </c>
      <c r="X19719" s="4">
        <v>2</v>
      </c>
      <c r="Y19719" s="4">
        <v>0</v>
      </c>
    </row>
    <row r="19720" spans="1:25">
      <c r="A19720">
        <v>212</v>
      </c>
      <c r="B19720">
        <v>212</v>
      </c>
      <c r="C19720" s="20">
        <v>0.00244212962962963</v>
      </c>
      <c r="D19720" s="20"/>
      <c r="E19720" s="21" t="s">
        <v>33</v>
      </c>
      <c r="F19720" s="4">
        <v>75</v>
      </c>
      <c r="H19720" s="4">
        <v>0.668582201004028</v>
      </c>
      <c r="I19720" s="4">
        <v>7.74963569641113</v>
      </c>
      <c r="J19720" s="4">
        <v>0.484769314527512</v>
      </c>
      <c r="L19720" s="4">
        <v>19.6866416931152</v>
      </c>
      <c r="M19720" s="4">
        <v>29.4453563690186</v>
      </c>
      <c r="N19720" s="4">
        <v>40.6103286743164</v>
      </c>
      <c r="S19720" s="4">
        <v>17.1143321990967</v>
      </c>
      <c r="T19720" s="4">
        <v>2.9837760925293</v>
      </c>
      <c r="U19720" s="4">
        <v>0.725070595741272</v>
      </c>
      <c r="V19720" s="4">
        <v>15.0753765106201</v>
      </c>
      <c r="W19720" s="4">
        <v>2.21418166160583</v>
      </c>
      <c r="X19720" s="4">
        <v>2</v>
      </c>
      <c r="Y19720" s="4">
        <v>0</v>
      </c>
    </row>
    <row r="19721" spans="1:25">
      <c r="A19721">
        <v>212</v>
      </c>
      <c r="B19721">
        <v>212</v>
      </c>
      <c r="C19721" s="20">
        <v>0.00261574074074074</v>
      </c>
      <c r="D19721" s="20"/>
      <c r="E19721" s="21" t="s">
        <v>33</v>
      </c>
      <c r="F19721" s="4">
        <v>74</v>
      </c>
      <c r="H19721" s="4">
        <v>0.737371861934662</v>
      </c>
      <c r="I19721" s="4">
        <v>8.54698657989502</v>
      </c>
      <c r="J19721" s="4">
        <v>0.535237848758698</v>
      </c>
      <c r="L19721" s="4">
        <v>20.4294319152832</v>
      </c>
      <c r="M19721" s="4">
        <v>27.705738067627</v>
      </c>
      <c r="N19721" s="4">
        <v>38.1688842773438</v>
      </c>
      <c r="S19721" s="4">
        <v>16.8733921051025</v>
      </c>
      <c r="T19721" s="4">
        <v>3.17207074165344</v>
      </c>
      <c r="U19721" s="4">
        <v>0.725872337818146</v>
      </c>
      <c r="V19721" s="4">
        <v>23.529411315918</v>
      </c>
      <c r="W19721" s="4">
        <v>2.4419960975647</v>
      </c>
      <c r="X19721" s="4">
        <v>2</v>
      </c>
      <c r="Y19721" s="4">
        <v>0</v>
      </c>
    </row>
    <row r="19722" spans="1:25">
      <c r="A19722">
        <v>212</v>
      </c>
      <c r="B19722">
        <v>212</v>
      </c>
      <c r="C19722" s="20">
        <v>0.00278935185185185</v>
      </c>
      <c r="D19722" s="20"/>
      <c r="E19722" s="21" t="s">
        <v>33</v>
      </c>
      <c r="F19722" s="4">
        <v>77</v>
      </c>
      <c r="H19722" s="4">
        <v>0.855860114097595</v>
      </c>
      <c r="I19722" s="4">
        <v>9.92040157318115</v>
      </c>
      <c r="J19722" s="4">
        <v>0.598457217216492</v>
      </c>
      <c r="L19722" s="4">
        <v>23.8694915771484</v>
      </c>
      <c r="M19722" s="4">
        <v>27.889476776123</v>
      </c>
      <c r="N19722" s="4">
        <v>39.8850440979004</v>
      </c>
      <c r="S19722" s="4">
        <v>16.9240779876709</v>
      </c>
      <c r="T19722" s="4">
        <v>3.0373682975769</v>
      </c>
      <c r="U19722" s="4">
        <v>0.699246525764465</v>
      </c>
      <c r="V19722" s="4">
        <v>20.2020206451416</v>
      </c>
      <c r="W19722" s="4">
        <v>2.83440041542053</v>
      </c>
      <c r="X19722" s="4">
        <v>2</v>
      </c>
      <c r="Y19722" s="4">
        <v>0</v>
      </c>
    </row>
    <row r="19723" spans="1:25">
      <c r="A19723">
        <v>212</v>
      </c>
      <c r="B19723">
        <v>212</v>
      </c>
      <c r="C19723" s="20">
        <v>0.00296296296296296</v>
      </c>
      <c r="D19723" s="20"/>
      <c r="E19723" s="21" t="s">
        <v>33</v>
      </c>
      <c r="F19723" s="4">
        <v>79</v>
      </c>
      <c r="H19723" s="4">
        <v>0.968617975711823</v>
      </c>
      <c r="I19723" s="4">
        <v>11.2273950576782</v>
      </c>
      <c r="J19723" s="4">
        <v>0.677927076816559</v>
      </c>
      <c r="L19723" s="4">
        <v>26.2747535705566</v>
      </c>
      <c r="M19723" s="4">
        <v>27.1260223388672</v>
      </c>
      <c r="N19723" s="4">
        <v>38.7574920654297</v>
      </c>
      <c r="S19723" s="4">
        <v>16.8104591369629</v>
      </c>
      <c r="T19723" s="4">
        <v>3.12456727027893</v>
      </c>
      <c r="U19723" s="4">
        <v>0.699891090393066</v>
      </c>
      <c r="V19723" s="4">
        <v>20.6896553039551</v>
      </c>
      <c r="W19723" s="4">
        <v>3.20782709121704</v>
      </c>
      <c r="X19723" s="4">
        <v>2</v>
      </c>
      <c r="Y19723" s="4">
        <v>0.782068967819214</v>
      </c>
    </row>
    <row r="19724" spans="1:25">
      <c r="A19724">
        <v>212</v>
      </c>
      <c r="B19724">
        <v>212</v>
      </c>
      <c r="C19724" s="20">
        <v>0.00313657407407407</v>
      </c>
      <c r="D19724" s="20"/>
      <c r="E19724" s="21" t="s">
        <v>33</v>
      </c>
      <c r="F19724" s="4">
        <v>79</v>
      </c>
      <c r="H19724" s="4">
        <v>0.953871369361877</v>
      </c>
      <c r="I19724" s="4">
        <v>11.0564651489258</v>
      </c>
      <c r="J19724" s="4">
        <v>0.690967977046967</v>
      </c>
      <c r="L19724" s="4">
        <v>26.5038986206055</v>
      </c>
      <c r="M19724" s="4">
        <v>27.7856101989746</v>
      </c>
      <c r="N19724" s="4">
        <v>38.3576354980469</v>
      </c>
      <c r="S19724" s="4">
        <v>16.8864250183105</v>
      </c>
      <c r="T19724" s="4">
        <v>3.15666174888611</v>
      </c>
      <c r="U19724" s="4">
        <v>0.724382758140564</v>
      </c>
      <c r="V19724" s="4">
        <v>19.1938591003418</v>
      </c>
      <c r="W19724" s="4">
        <v>3.15899014472961</v>
      </c>
      <c r="X19724" s="4">
        <v>2</v>
      </c>
      <c r="Y19724" s="4">
        <v>2</v>
      </c>
    </row>
    <row r="19725" spans="1:25">
      <c r="A19725">
        <v>212</v>
      </c>
      <c r="B19725">
        <v>212</v>
      </c>
      <c r="C19725" s="20">
        <v>0.00331018518518519</v>
      </c>
      <c r="D19725" s="20"/>
      <c r="E19725" s="21" t="s">
        <v>33</v>
      </c>
      <c r="F19725" s="4">
        <v>81</v>
      </c>
      <c r="H19725" s="4">
        <v>0.890957891941071</v>
      </c>
      <c r="I19725" s="4">
        <v>10.3272256851196</v>
      </c>
      <c r="J19725" s="4">
        <v>0.670966804027557</v>
      </c>
      <c r="L19725" s="4">
        <v>25.6264019012451</v>
      </c>
      <c r="M19725" s="4">
        <v>28.762752532959</v>
      </c>
      <c r="N19725" s="4">
        <v>38.1932487487793</v>
      </c>
      <c r="S19725" s="4">
        <v>16.9991569519043</v>
      </c>
      <c r="T19725" s="4">
        <v>3.17001056671143</v>
      </c>
      <c r="U19725" s="4">
        <v>0.753084778785706</v>
      </c>
      <c r="V19725" s="4">
        <v>21.0674152374268</v>
      </c>
      <c r="W19725" s="4">
        <v>2.95063591003418</v>
      </c>
      <c r="X19725" s="4">
        <v>2</v>
      </c>
      <c r="Y19725" s="4">
        <v>2</v>
      </c>
    </row>
    <row r="19726" spans="1:25">
      <c r="A19726">
        <v>212</v>
      </c>
      <c r="B19726">
        <v>212</v>
      </c>
      <c r="C19726" s="20">
        <v>0.00349537037037037</v>
      </c>
      <c r="D19726" s="20"/>
      <c r="E19726" s="21" t="s">
        <v>33</v>
      </c>
      <c r="F19726" s="4">
        <v>83</v>
      </c>
      <c r="H19726" s="4">
        <v>1.01150703430176</v>
      </c>
      <c r="I19726" s="4">
        <v>11.7245283126831</v>
      </c>
      <c r="J19726" s="4">
        <v>0.771390080451965</v>
      </c>
      <c r="L19726" s="4">
        <v>28.7885684967041</v>
      </c>
      <c r="M19726" s="4">
        <v>28.4610652923584</v>
      </c>
      <c r="N19726" s="4">
        <v>37.3203773498535</v>
      </c>
      <c r="S19726" s="4">
        <v>16.9490070343018</v>
      </c>
      <c r="T19726" s="4">
        <v>3.24319577217102</v>
      </c>
      <c r="U19726" s="4">
        <v>0.762614667415619</v>
      </c>
      <c r="V19726" s="4">
        <v>21.8844985961914</v>
      </c>
      <c r="W19726" s="4">
        <v>3.34986519813538</v>
      </c>
      <c r="X19726" s="4">
        <v>2</v>
      </c>
      <c r="Y19726" s="4">
        <v>2</v>
      </c>
    </row>
    <row r="19727" spans="1:25">
      <c r="A19727">
        <v>212</v>
      </c>
      <c r="B19727">
        <v>212</v>
      </c>
      <c r="C19727" s="20">
        <v>0.00368055555555556</v>
      </c>
      <c r="D19727" s="20"/>
      <c r="E19727" s="21" t="s">
        <v>33</v>
      </c>
      <c r="F19727" s="4">
        <v>84</v>
      </c>
      <c r="H19727" s="4">
        <v>1.02816641330719</v>
      </c>
      <c r="I19727" s="4">
        <v>11.9176292419434</v>
      </c>
      <c r="J19727" s="4">
        <v>0.800816893577576</v>
      </c>
      <c r="L19727" s="4">
        <v>30.380931854248</v>
      </c>
      <c r="M19727" s="4">
        <v>29.5486526489258</v>
      </c>
      <c r="N19727" s="4">
        <v>37.937427520752</v>
      </c>
      <c r="S19727" s="4">
        <v>17.0821228027344</v>
      </c>
      <c r="T19727" s="4">
        <v>3.19106149673462</v>
      </c>
      <c r="U19727" s="4">
        <v>0.778878688812256</v>
      </c>
      <c r="V19727" s="4">
        <v>19.4300518035889</v>
      </c>
      <c r="W19727" s="4">
        <v>3.40503692626953</v>
      </c>
      <c r="X19727" s="4">
        <v>2</v>
      </c>
      <c r="Y19727" s="4">
        <v>2</v>
      </c>
    </row>
    <row r="19728" spans="1:25">
      <c r="A19728">
        <v>212</v>
      </c>
      <c r="B19728">
        <v>212</v>
      </c>
      <c r="C19728" s="20">
        <v>0.00383101851851852</v>
      </c>
      <c r="D19728" s="20"/>
      <c r="E19728" s="21" t="s">
        <v>33</v>
      </c>
      <c r="F19728" s="4">
        <v>87</v>
      </c>
      <c r="H19728" s="4">
        <v>1.06882333755493</v>
      </c>
      <c r="I19728" s="4">
        <v>12.3888902664185</v>
      </c>
      <c r="J19728" s="4">
        <v>0.858956813812256</v>
      </c>
      <c r="L19728" s="4">
        <v>31.6541481018066</v>
      </c>
      <c r="M19728" s="4">
        <v>29.6158847808838</v>
      </c>
      <c r="N19728" s="4">
        <v>36.8518524169922</v>
      </c>
      <c r="S19728" s="4">
        <v>17.0699501037598</v>
      </c>
      <c r="T19728" s="4">
        <v>3.28383374214172</v>
      </c>
      <c r="U19728" s="4">
        <v>0.80364716053009</v>
      </c>
      <c r="V19728" s="4">
        <v>22.7963523864746</v>
      </c>
      <c r="W19728" s="4">
        <v>3.53968286514282</v>
      </c>
      <c r="X19728" s="4">
        <v>2</v>
      </c>
      <c r="Y19728" s="4">
        <v>2</v>
      </c>
    </row>
    <row r="19729" spans="1:25">
      <c r="A19729">
        <v>212</v>
      </c>
      <c r="B19729">
        <v>212</v>
      </c>
      <c r="C19729" s="20">
        <v>0.0040162037037037</v>
      </c>
      <c r="D19729" s="20"/>
      <c r="E19729" s="21" t="s">
        <v>33</v>
      </c>
      <c r="F19729" s="4">
        <v>88</v>
      </c>
      <c r="H19729" s="4">
        <v>1.00446105003357</v>
      </c>
      <c r="I19729" s="4">
        <v>11.6428575515747</v>
      </c>
      <c r="J19729" s="4">
        <v>0.821544945240021</v>
      </c>
      <c r="L19729" s="4">
        <v>30.9098320007324</v>
      </c>
      <c r="M19729" s="4">
        <v>30.772554397583</v>
      </c>
      <c r="N19729" s="4">
        <v>37.6240310668945</v>
      </c>
      <c r="S19729" s="4">
        <v>17.2038249969482</v>
      </c>
      <c r="T19729" s="4">
        <v>3.21723103523254</v>
      </c>
      <c r="U19729" s="4">
        <v>0.817896246910095</v>
      </c>
      <c r="V19729" s="4">
        <v>22.153844833374</v>
      </c>
      <c r="W19729" s="4">
        <v>3.32653069496155</v>
      </c>
      <c r="X19729" s="4">
        <v>2</v>
      </c>
      <c r="Y19729" s="4">
        <v>2</v>
      </c>
    </row>
    <row r="19730" spans="1:25">
      <c r="A19730">
        <v>212</v>
      </c>
      <c r="B19730">
        <v>212</v>
      </c>
      <c r="C19730" s="20">
        <v>0.00416666666666667</v>
      </c>
      <c r="D19730" s="20"/>
      <c r="E19730" s="21" t="s">
        <v>33</v>
      </c>
      <c r="F19730" s="4">
        <v>89</v>
      </c>
      <c r="H19730" s="4">
        <v>1.12250292301178</v>
      </c>
      <c r="I19730" s="4">
        <v>13.01109790802</v>
      </c>
      <c r="J19730" s="4">
        <v>0.939832627773285</v>
      </c>
      <c r="L19730" s="4">
        <v>34.8839111328125</v>
      </c>
      <c r="M19730" s="4">
        <v>31.0769004821777</v>
      </c>
      <c r="N19730" s="4">
        <v>37.1171531677246</v>
      </c>
      <c r="S19730" s="4">
        <v>17.2248134613037</v>
      </c>
      <c r="T19730" s="4">
        <v>3.26058340072632</v>
      </c>
      <c r="U19730" s="4">
        <v>0.837265193462372</v>
      </c>
      <c r="V19730" s="4">
        <v>22.9885063171387</v>
      </c>
      <c r="W19730" s="4">
        <v>3.71745657920837</v>
      </c>
      <c r="X19730" s="4">
        <v>2</v>
      </c>
      <c r="Y19730" s="4">
        <v>2</v>
      </c>
    </row>
    <row r="19731" spans="1:25">
      <c r="A19731">
        <v>212</v>
      </c>
      <c r="B19731">
        <v>212</v>
      </c>
      <c r="C19731" s="20">
        <v>0.00434027777777778</v>
      </c>
      <c r="D19731" s="20"/>
      <c r="E19731" s="21" t="s">
        <v>33</v>
      </c>
      <c r="F19731" s="4">
        <v>90</v>
      </c>
      <c r="H19731" s="4">
        <v>1.13942503929138</v>
      </c>
      <c r="I19731" s="4">
        <v>13.2072448730469</v>
      </c>
      <c r="J19731" s="4">
        <v>0.968525111675262</v>
      </c>
      <c r="L19731" s="4">
        <v>36.3709335327148</v>
      </c>
      <c r="M19731" s="4">
        <v>31.9204273223877</v>
      </c>
      <c r="N19731" s="4">
        <v>37.552906036377</v>
      </c>
      <c r="S19731" s="4">
        <v>17.3129978179932</v>
      </c>
      <c r="T19731" s="4">
        <v>3.22318983078003</v>
      </c>
      <c r="U19731" s="4">
        <v>0.850012123584747</v>
      </c>
      <c r="V19731" s="4">
        <v>24.5398769378662</v>
      </c>
      <c r="W19731" s="4">
        <v>3.77349853515625</v>
      </c>
      <c r="X19731" s="4">
        <v>2</v>
      </c>
      <c r="Y19731" s="4">
        <v>2.68029975891113</v>
      </c>
    </row>
    <row r="19732" spans="1:25">
      <c r="A19732">
        <v>212</v>
      </c>
      <c r="B19732">
        <v>212</v>
      </c>
      <c r="C19732" s="20">
        <v>0.00451388888888889</v>
      </c>
      <c r="D19732" s="20"/>
      <c r="E19732" s="21" t="s">
        <v>33</v>
      </c>
      <c r="F19732" s="4">
        <v>92</v>
      </c>
      <c r="H19732" s="4">
        <v>1.05019795894623</v>
      </c>
      <c r="I19732" s="4">
        <v>12.1730003356934</v>
      </c>
      <c r="J19732" s="4">
        <v>0.912996470928192</v>
      </c>
      <c r="L19732" s="4">
        <v>34.7444381713867</v>
      </c>
      <c r="M19732" s="4">
        <v>33.0837020874023</v>
      </c>
      <c r="N19732" s="4">
        <v>38.0553932189941</v>
      </c>
      <c r="S19732" s="4">
        <v>17.4258937835693</v>
      </c>
      <c r="T19732" s="4">
        <v>3.1811261177063</v>
      </c>
      <c r="U19732" s="4">
        <v>0.869356572628021</v>
      </c>
      <c r="V19732" s="4">
        <v>24.0320434570313</v>
      </c>
      <c r="W19732" s="4">
        <v>3.47800016403198</v>
      </c>
      <c r="X19732" s="4">
        <v>2</v>
      </c>
      <c r="Y19732" s="4">
        <v>4</v>
      </c>
    </row>
    <row r="19733" spans="1:25">
      <c r="A19733">
        <v>212</v>
      </c>
      <c r="B19733">
        <v>212</v>
      </c>
      <c r="C19733" s="20">
        <v>0.0046875</v>
      </c>
      <c r="D19733" s="20"/>
      <c r="E19733" s="21" t="s">
        <v>33</v>
      </c>
      <c r="F19733" s="4">
        <v>93</v>
      </c>
      <c r="H19733" s="4">
        <v>1.17313075065613</v>
      </c>
      <c r="I19733" s="4">
        <v>13.5979328155518</v>
      </c>
      <c r="J19733" s="4">
        <v>1.03108763694763</v>
      </c>
      <c r="L19733" s="4">
        <v>38.4449424743652</v>
      </c>
      <c r="M19733" s="4">
        <v>32.7712326049805</v>
      </c>
      <c r="N19733" s="4">
        <v>37.285816192627</v>
      </c>
      <c r="S19733" s="4">
        <v>17.3850803375244</v>
      </c>
      <c r="T19733" s="4">
        <v>3.24594235420227</v>
      </c>
      <c r="U19733" s="4">
        <v>0.87891960144043</v>
      </c>
      <c r="V19733" s="4">
        <v>22.915340423584</v>
      </c>
      <c r="W19733" s="4">
        <v>3.88512372970581</v>
      </c>
      <c r="X19733" s="4">
        <v>2</v>
      </c>
      <c r="Y19733" s="4">
        <v>4</v>
      </c>
    </row>
    <row r="19734" spans="1:25">
      <c r="A19734">
        <v>212</v>
      </c>
      <c r="B19734">
        <v>212</v>
      </c>
      <c r="C19734" s="20">
        <v>0.00486111111111111</v>
      </c>
      <c r="D19734" s="20"/>
      <c r="E19734" s="21" t="s">
        <v>33</v>
      </c>
      <c r="F19734" s="4">
        <v>93</v>
      </c>
      <c r="H19734" s="4">
        <v>1.12052047252655</v>
      </c>
      <c r="I19734" s="4">
        <v>12.9881191253662</v>
      </c>
      <c r="J19734" s="4">
        <v>1.00778877735138</v>
      </c>
      <c r="L19734" s="4">
        <v>37.542049407959</v>
      </c>
      <c r="M19734" s="4">
        <v>33.5041160583496</v>
      </c>
      <c r="N19734" s="4">
        <v>37.2519035339355</v>
      </c>
      <c r="S19734" s="4">
        <v>17.4475479125977</v>
      </c>
      <c r="T19734" s="4">
        <v>3.24882769584656</v>
      </c>
      <c r="U19734" s="4">
        <v>0.899393439292908</v>
      </c>
      <c r="V19734" s="4">
        <v>25.0521926879883</v>
      </c>
      <c r="W19734" s="4">
        <v>3.71089124679565</v>
      </c>
      <c r="X19734" s="4">
        <v>2</v>
      </c>
      <c r="Y19734" s="4">
        <v>4</v>
      </c>
    </row>
    <row r="19735" spans="1:25">
      <c r="A19735">
        <v>212</v>
      </c>
      <c r="B19735">
        <v>212</v>
      </c>
      <c r="C19735" s="20">
        <v>0.0050462962962963</v>
      </c>
      <c r="D19735" s="20"/>
      <c r="E19735" s="21" t="s">
        <v>33</v>
      </c>
      <c r="F19735" s="4">
        <v>95</v>
      </c>
      <c r="H19735" s="4">
        <v>1.17299258708954</v>
      </c>
      <c r="I19735" s="4">
        <v>13.5963315963745</v>
      </c>
      <c r="J19735" s="4">
        <v>1.06704008579254</v>
      </c>
      <c r="L19735" s="4">
        <v>40.2708892822266</v>
      </c>
      <c r="M19735" s="4">
        <v>34.3317527770996</v>
      </c>
      <c r="N19735" s="4">
        <v>37.7407455444336</v>
      </c>
      <c r="S19735" s="4">
        <v>17.5242481231689</v>
      </c>
      <c r="T19735" s="4">
        <v>3.20724892616272</v>
      </c>
      <c r="U19735" s="4">
        <v>0.90967333316803</v>
      </c>
      <c r="V19735" s="4">
        <v>25.2707576751709</v>
      </c>
      <c r="W19735" s="4">
        <v>3.88466620445251</v>
      </c>
      <c r="X19735" s="4">
        <v>2</v>
      </c>
      <c r="Y19735" s="4">
        <v>4</v>
      </c>
    </row>
    <row r="19736" spans="1:25">
      <c r="A19736">
        <v>212</v>
      </c>
      <c r="B19736">
        <v>212</v>
      </c>
      <c r="C19736" s="20">
        <v>0.00521990740740741</v>
      </c>
      <c r="D19736" s="20"/>
      <c r="E19736" s="21" t="s">
        <v>33</v>
      </c>
      <c r="F19736" s="4">
        <v>96</v>
      </c>
      <c r="H19736" s="4">
        <v>1.16695821285248</v>
      </c>
      <c r="I19736" s="4">
        <v>13.5263862609863</v>
      </c>
      <c r="J19736" s="4">
        <v>1.0838930606842</v>
      </c>
      <c r="L19736" s="4">
        <v>40.7203140258789</v>
      </c>
      <c r="M19736" s="4">
        <v>34.8944053649902</v>
      </c>
      <c r="N19736" s="4">
        <v>37.5685729980469</v>
      </c>
      <c r="S19736" s="4">
        <v>17.5655918121338</v>
      </c>
      <c r="T19736" s="4">
        <v>3.22173571586609</v>
      </c>
      <c r="U19736" s="4">
        <v>0.928819060325623</v>
      </c>
      <c r="V19736" s="4">
        <v>24.9480247497559</v>
      </c>
      <c r="W19736" s="4">
        <v>3.86468172073364</v>
      </c>
      <c r="X19736" s="4">
        <v>2</v>
      </c>
      <c r="Y19736" s="4">
        <v>4</v>
      </c>
    </row>
    <row r="19737" spans="1:25">
      <c r="A19737">
        <v>212</v>
      </c>
      <c r="B19737">
        <v>212</v>
      </c>
      <c r="C19737" s="20">
        <v>0.00538194444444445</v>
      </c>
      <c r="D19737" s="20"/>
      <c r="E19737" s="21" t="s">
        <v>33</v>
      </c>
      <c r="F19737" s="4">
        <v>97.5</v>
      </c>
      <c r="H19737" s="4">
        <v>1.18919157981873</v>
      </c>
      <c r="I19737" s="4">
        <v>13.7840957641602</v>
      </c>
      <c r="J19737" s="4">
        <v>1.11540102958679</v>
      </c>
      <c r="L19737" s="4">
        <v>42.155216217041</v>
      </c>
      <c r="M19737" s="4">
        <v>35.4486351013184</v>
      </c>
      <c r="N19737" s="4">
        <v>37.7937774658203</v>
      </c>
      <c r="S19737" s="4">
        <v>17.6119003295898</v>
      </c>
      <c r="T19737" s="4">
        <v>3.20276308059692</v>
      </c>
      <c r="U19737" s="4">
        <v>0.937949001789093</v>
      </c>
      <c r="V19737" s="4">
        <v>25.5319137573242</v>
      </c>
      <c r="W19737" s="4">
        <v>3.93831300735474</v>
      </c>
      <c r="X19737" s="4">
        <v>2</v>
      </c>
      <c r="Y19737" s="4">
        <v>4</v>
      </c>
    </row>
    <row r="19738" spans="1:25">
      <c r="A19738">
        <v>212</v>
      </c>
      <c r="B19738">
        <v>212</v>
      </c>
      <c r="C19738" s="20">
        <v>0.00555555555555556</v>
      </c>
      <c r="D19738" s="20"/>
      <c r="E19738" s="21" t="s">
        <v>33</v>
      </c>
      <c r="F19738" s="4">
        <v>98</v>
      </c>
      <c r="H19738" s="4">
        <v>1.05934512615204</v>
      </c>
      <c r="I19738" s="4">
        <v>12.2790269851685</v>
      </c>
      <c r="J19738" s="4">
        <v>1.00187170505524</v>
      </c>
      <c r="L19738" s="4">
        <v>37.8158493041992</v>
      </c>
      <c r="M19738" s="4">
        <v>35.6973838806152</v>
      </c>
      <c r="N19738" s="4">
        <v>37.7452011108398</v>
      </c>
      <c r="S19738" s="4">
        <v>17.6296272277832</v>
      </c>
      <c r="T19738" s="4">
        <v>3.20682191848755</v>
      </c>
      <c r="U19738" s="4">
        <v>0.945746302604675</v>
      </c>
      <c r="V19738" s="4">
        <v>27.9813480377197</v>
      </c>
      <c r="W19738" s="4">
        <v>3.50829339027405</v>
      </c>
      <c r="X19738" s="4">
        <v>2</v>
      </c>
      <c r="Y19738" s="4">
        <v>4</v>
      </c>
    </row>
    <row r="19739" spans="1:25">
      <c r="A19739">
        <v>212</v>
      </c>
      <c r="B19739">
        <v>212</v>
      </c>
      <c r="C19739" s="20">
        <v>0.00572916666666667</v>
      </c>
      <c r="D19739" s="20"/>
      <c r="E19739" s="21" t="s">
        <v>33</v>
      </c>
      <c r="F19739" s="4">
        <v>97.5</v>
      </c>
      <c r="H19739" s="4">
        <v>1.25159597396851</v>
      </c>
      <c r="I19739" s="4">
        <v>14.5074348449707</v>
      </c>
      <c r="J19739" s="4">
        <v>1.18702411651611</v>
      </c>
      <c r="L19739" s="4">
        <v>42.5050392150879</v>
      </c>
      <c r="M19739" s="4">
        <v>33.9606704711914</v>
      </c>
      <c r="N19739" s="4">
        <v>35.8080673217773</v>
      </c>
      <c r="S19739" s="4">
        <v>17.4583778381348</v>
      </c>
      <c r="T19739" s="4">
        <v>3.37813591957092</v>
      </c>
      <c r="U19739" s="4">
        <v>0.948408365249634</v>
      </c>
      <c r="V19739" s="4">
        <v>24.2424240112305</v>
      </c>
      <c r="W19739" s="4">
        <v>4.14498138427734</v>
      </c>
      <c r="X19739" s="4">
        <v>2</v>
      </c>
      <c r="Y19739" s="4">
        <v>4.63299655914307</v>
      </c>
    </row>
    <row r="19740" spans="1:25">
      <c r="A19740">
        <v>212</v>
      </c>
      <c r="B19740">
        <v>212</v>
      </c>
      <c r="C19740" s="20">
        <v>0.00591435185185185</v>
      </c>
      <c r="D19740" s="20"/>
      <c r="E19740" s="21" t="s">
        <v>33</v>
      </c>
      <c r="F19740" s="4">
        <v>98</v>
      </c>
      <c r="H19740" s="4">
        <v>1.32997167110443</v>
      </c>
      <c r="I19740" s="4">
        <v>15.4158992767334</v>
      </c>
      <c r="J19740" s="4">
        <v>1.27833521366119</v>
      </c>
      <c r="L19740" s="4">
        <v>46.9948997497559</v>
      </c>
      <c r="M19740" s="4">
        <v>35.335262298584</v>
      </c>
      <c r="N19740" s="4">
        <v>36.762580871582</v>
      </c>
      <c r="S19740" s="4">
        <v>17.5847721099854</v>
      </c>
      <c r="T19740" s="4">
        <v>3.29144549369812</v>
      </c>
      <c r="U19740" s="4">
        <v>0.961174786090851</v>
      </c>
      <c r="V19740" s="4">
        <v>26.1519336700439</v>
      </c>
      <c r="W19740" s="4">
        <v>4.40454244613647</v>
      </c>
      <c r="X19740" s="4">
        <v>2</v>
      </c>
      <c r="Y19740" s="4">
        <v>6.00000047683716</v>
      </c>
    </row>
    <row r="19741" spans="1:25">
      <c r="A19741">
        <v>212</v>
      </c>
      <c r="B19741">
        <v>212</v>
      </c>
      <c r="C19741" s="20">
        <v>0.00609953703703704</v>
      </c>
      <c r="D19741" s="20"/>
      <c r="E19741" s="21" t="s">
        <v>33</v>
      </c>
      <c r="F19741" s="4">
        <v>98</v>
      </c>
      <c r="H19741" s="4">
        <v>1.19031918048859</v>
      </c>
      <c r="I19741" s="4">
        <v>13.7971668243408</v>
      </c>
      <c r="J19741" s="4">
        <v>1.197922706604</v>
      </c>
      <c r="L19741" s="4">
        <v>45.9701766967773</v>
      </c>
      <c r="M19741" s="4">
        <v>38.6200408935547</v>
      </c>
      <c r="N19741" s="4">
        <v>38.3749122619629</v>
      </c>
      <c r="S19741" s="4">
        <v>17.8408432006836</v>
      </c>
      <c r="T19741" s="4">
        <v>3.15477705001831</v>
      </c>
      <c r="U19741" s="4">
        <v>1.00638782978058</v>
      </c>
      <c r="V19741" s="4">
        <v>26.8028087615967</v>
      </c>
      <c r="W19741" s="4">
        <v>3.94204759597778</v>
      </c>
      <c r="X19741" s="4">
        <v>2</v>
      </c>
      <c r="Y19741" s="4">
        <v>6</v>
      </c>
    </row>
    <row r="19742" spans="1:25">
      <c r="A19742">
        <v>212</v>
      </c>
      <c r="B19742">
        <v>212</v>
      </c>
      <c r="C19742" s="20">
        <v>0.00626157407407407</v>
      </c>
      <c r="D19742" s="20"/>
      <c r="E19742" s="21" t="s">
        <v>33</v>
      </c>
      <c r="F19742" s="4">
        <v>100</v>
      </c>
      <c r="H19742" s="4">
        <v>1.29219686985016</v>
      </c>
      <c r="I19742" s="4">
        <v>14.978045463562</v>
      </c>
      <c r="J19742" s="4">
        <v>1.30797672271729</v>
      </c>
      <c r="L19742" s="4">
        <v>49.7438125610352</v>
      </c>
      <c r="M19742" s="4">
        <v>38.4955368041992</v>
      </c>
      <c r="N19742" s="4">
        <v>38.0311126708984</v>
      </c>
      <c r="S19742" s="4">
        <v>17.827033996582</v>
      </c>
      <c r="T19742" s="4">
        <v>3.18292713165283</v>
      </c>
      <c r="U19742" s="4">
        <v>1.01221168041229</v>
      </c>
      <c r="V19742" s="4">
        <v>28.301887512207</v>
      </c>
      <c r="W19742" s="4">
        <v>4.27944135665894</v>
      </c>
      <c r="X19742" s="4">
        <v>2</v>
      </c>
      <c r="Y19742" s="4">
        <v>6</v>
      </c>
    </row>
    <row r="19743" spans="1:25">
      <c r="A19743">
        <v>212</v>
      </c>
      <c r="B19743">
        <v>212</v>
      </c>
      <c r="C19743" s="20">
        <v>0.00642361111111111</v>
      </c>
      <c r="D19743" s="20"/>
      <c r="E19743" s="21" t="s">
        <v>33</v>
      </c>
      <c r="F19743" s="4">
        <v>101</v>
      </c>
      <c r="H19743" s="4">
        <v>1.21719229221344</v>
      </c>
      <c r="I19743" s="4">
        <v>14.1086568832397</v>
      </c>
      <c r="J19743" s="4">
        <v>1.24729263782501</v>
      </c>
      <c r="L19743" s="4">
        <v>48.1370964050293</v>
      </c>
      <c r="M19743" s="4">
        <v>39.5476531982422</v>
      </c>
      <c r="N19743" s="4">
        <v>38.5932655334473</v>
      </c>
      <c r="S19743" s="4">
        <v>17.9019317626953</v>
      </c>
      <c r="T19743" s="4">
        <v>3.13713192939758</v>
      </c>
      <c r="U19743" s="4">
        <v>1.02472937107086</v>
      </c>
      <c r="V19743" s="4">
        <v>26.2008743286133</v>
      </c>
      <c r="W19743" s="4">
        <v>4.03104496002197</v>
      </c>
      <c r="X19743" s="4">
        <v>2</v>
      </c>
      <c r="Y19743" s="4">
        <v>6.00000047683716</v>
      </c>
    </row>
    <row r="19744" spans="1:25">
      <c r="A19744">
        <v>212</v>
      </c>
      <c r="B19744">
        <v>212</v>
      </c>
      <c r="C19744" s="20">
        <v>0.00659722222222222</v>
      </c>
      <c r="D19744" s="20"/>
      <c r="E19744" s="21" t="s">
        <v>33</v>
      </c>
      <c r="F19744" s="4">
        <v>106</v>
      </c>
      <c r="H19744" s="4">
        <v>1.27557229995728</v>
      </c>
      <c r="I19744" s="4">
        <v>14.7853479385376</v>
      </c>
      <c r="J19744" s="4">
        <v>1.3294734954834</v>
      </c>
      <c r="L19744" s="4">
        <v>51.3717498779297</v>
      </c>
      <c r="M19744" s="4">
        <v>40.2734909057617</v>
      </c>
      <c r="N19744" s="4">
        <v>38.6406707763672</v>
      </c>
      <c r="S19744" s="4">
        <v>17.9457931518555</v>
      </c>
      <c r="T19744" s="4">
        <v>3.13331198692322</v>
      </c>
      <c r="U19744" s="4">
        <v>1.04225647449493</v>
      </c>
      <c r="V19744" s="4">
        <v>28.5132369995117</v>
      </c>
      <c r="W19744" s="4">
        <v>4.22438526153564</v>
      </c>
      <c r="X19744" s="4">
        <v>2</v>
      </c>
      <c r="Y19744" s="4">
        <v>5.99999952316284</v>
      </c>
    </row>
    <row r="19745" spans="1:25">
      <c r="A19745">
        <v>212</v>
      </c>
      <c r="B19745">
        <v>212</v>
      </c>
      <c r="C19745" s="20">
        <v>0.00678240740740741</v>
      </c>
      <c r="D19745" s="20"/>
      <c r="E19745" s="21" t="s">
        <v>33</v>
      </c>
      <c r="F19745" s="4">
        <v>102</v>
      </c>
      <c r="H19745" s="4">
        <v>1.28990650177002</v>
      </c>
      <c r="I19745" s="4">
        <v>14.9514980316162</v>
      </c>
      <c r="J19745" s="4">
        <v>1.36079859733582</v>
      </c>
      <c r="L19745" s="4">
        <v>53.0494689941406</v>
      </c>
      <c r="M19745" s="4">
        <v>41.1265983581543</v>
      </c>
      <c r="N19745" s="4">
        <v>38.9840698242188</v>
      </c>
      <c r="S19745" s="4">
        <v>18.000171661377</v>
      </c>
      <c r="T19745" s="4">
        <v>3.10604977607727</v>
      </c>
      <c r="U19745" s="4">
        <v>1.0549590587616</v>
      </c>
      <c r="V19745" s="4">
        <v>29.5566482543945</v>
      </c>
      <c r="W19745" s="4">
        <v>4.27185678482056</v>
      </c>
      <c r="X19745" s="4">
        <v>2</v>
      </c>
      <c r="Y19745" s="4">
        <v>5.99999904632568</v>
      </c>
    </row>
    <row r="19746" spans="1:25">
      <c r="A19746">
        <v>212</v>
      </c>
      <c r="B19746">
        <v>212</v>
      </c>
      <c r="C19746" s="20">
        <v>0.00694444444444444</v>
      </c>
      <c r="D19746" s="20"/>
      <c r="E19746" s="21" t="s">
        <v>33</v>
      </c>
      <c r="F19746" s="4">
        <v>106</v>
      </c>
      <c r="H19746" s="4">
        <v>1.24019014835358</v>
      </c>
      <c r="I19746" s="4">
        <v>14.3752279281616</v>
      </c>
      <c r="J19746" s="4">
        <v>1.3190780878067</v>
      </c>
      <c r="L19746" s="4">
        <v>52.6063575744629</v>
      </c>
      <c r="M19746" s="4">
        <v>42.4179763793945</v>
      </c>
      <c r="N19746" s="4">
        <v>39.8811531066895</v>
      </c>
      <c r="S19746" s="4">
        <v>18.084566116333</v>
      </c>
      <c r="T19746" s="4">
        <v>3.0370728969574</v>
      </c>
      <c r="U19746" s="4">
        <v>1.06360960006714</v>
      </c>
      <c r="V19746" s="4">
        <v>29.723991394043</v>
      </c>
      <c r="W19746" s="4">
        <v>4.10720777511597</v>
      </c>
      <c r="X19746" s="4">
        <v>2</v>
      </c>
      <c r="Y19746" s="4">
        <v>5.99999952316284</v>
      </c>
    </row>
    <row r="19747" spans="1:25">
      <c r="A19747">
        <v>212</v>
      </c>
      <c r="B19747">
        <v>212</v>
      </c>
      <c r="C19747" s="20">
        <v>0.00712962962962963</v>
      </c>
      <c r="D19747" s="20"/>
      <c r="E19747" s="21" t="s">
        <v>34</v>
      </c>
      <c r="F19747" s="4">
        <v>108.5</v>
      </c>
      <c r="H19747" s="4">
        <v>1.30604779720306</v>
      </c>
      <c r="I19747" s="4">
        <v>15.1385936737061</v>
      </c>
      <c r="J19747" s="4">
        <v>1.39607727527618</v>
      </c>
      <c r="L19747" s="4">
        <v>53.9872283935547</v>
      </c>
      <c r="M19747" s="4">
        <v>41.3363342285156</v>
      </c>
      <c r="N19747" s="4">
        <v>38.6706581115723</v>
      </c>
      <c r="S19747" s="4">
        <v>18.006628036499</v>
      </c>
      <c r="T19747" s="4">
        <v>3.13088369369507</v>
      </c>
      <c r="U19747" s="4">
        <v>1.06893277168274</v>
      </c>
      <c r="V19747" s="4">
        <v>30.322172164917</v>
      </c>
      <c r="W19747" s="4">
        <v>4.32531261444092</v>
      </c>
      <c r="X19747" s="4">
        <v>2</v>
      </c>
      <c r="Y19747" s="4">
        <v>6.70751714706421</v>
      </c>
    </row>
    <row r="19748" spans="1:25">
      <c r="A19748">
        <v>212</v>
      </c>
      <c r="B19748">
        <v>212</v>
      </c>
      <c r="C19748" s="20">
        <v>0.00729166666666667</v>
      </c>
      <c r="D19748" s="20"/>
      <c r="E19748" s="21" t="s">
        <v>34</v>
      </c>
      <c r="F19748" s="4">
        <v>105</v>
      </c>
      <c r="H19748" s="4">
        <v>1.16268515586853</v>
      </c>
      <c r="I19748" s="4">
        <v>13.4768562316895</v>
      </c>
      <c r="J19748" s="4">
        <v>1.25513029098511</v>
      </c>
      <c r="L19748" s="4">
        <v>49.5931129455566</v>
      </c>
      <c r="M19748" s="4">
        <v>42.6539497375488</v>
      </c>
      <c r="N19748" s="4">
        <v>39.512321472168</v>
      </c>
      <c r="S19748" s="4">
        <v>18.0910320281982</v>
      </c>
      <c r="T19748" s="4">
        <v>3.0650327205658</v>
      </c>
      <c r="U19748" s="4">
        <v>1.079509973526</v>
      </c>
      <c r="V19748" s="4">
        <v>25.7142848968506</v>
      </c>
      <c r="W19748" s="4">
        <v>3.85053038597107</v>
      </c>
      <c r="X19748" s="4">
        <v>0.414857119321823</v>
      </c>
      <c r="Y19748" s="4">
        <v>0</v>
      </c>
    </row>
    <row r="19749" spans="1:25">
      <c r="A19749">
        <v>212</v>
      </c>
      <c r="B19749">
        <v>212</v>
      </c>
      <c r="C19749" s="20">
        <v>0.0074537037037037</v>
      </c>
      <c r="D19749" s="20"/>
      <c r="E19749" s="21" t="s">
        <v>34</v>
      </c>
      <c r="F19749" s="4">
        <v>104</v>
      </c>
      <c r="H19749" s="4">
        <v>0.583321988582611</v>
      </c>
      <c r="I19749" s="4">
        <v>6.76137161254883</v>
      </c>
      <c r="J19749" s="4">
        <v>0.631227910518646</v>
      </c>
      <c r="L19749" s="4">
        <v>24.2123165130615</v>
      </c>
      <c r="M19749" s="4">
        <v>41.5076370239258</v>
      </c>
      <c r="N19749" s="4">
        <v>38.3574867248535</v>
      </c>
      <c r="S19749" s="4">
        <v>18.0107727050781</v>
      </c>
      <c r="T19749" s="4">
        <v>3.15610527992249</v>
      </c>
      <c r="U19749" s="4">
        <v>1.08212602138519</v>
      </c>
      <c r="V19749" s="4">
        <v>25.8064517974854</v>
      </c>
      <c r="W19749" s="4">
        <v>1.93182051181793</v>
      </c>
      <c r="X19749" s="4">
        <v>0</v>
      </c>
      <c r="Y19749" s="4">
        <v>0</v>
      </c>
    </row>
    <row r="19750" ht="15.75" spans="1:25">
      <c r="A19750">
        <v>213</v>
      </c>
      <c r="B19750">
        <v>213</v>
      </c>
      <c r="C19750" s="20">
        <v>0.000185185185185185</v>
      </c>
      <c r="D19750" s="20"/>
      <c r="E19750" s="21" t="s">
        <v>108</v>
      </c>
      <c r="F19750" s="29">
        <v>49</v>
      </c>
      <c r="H19750" s="29">
        <v>0.0594618692994118</v>
      </c>
      <c r="I19750" s="29">
        <v>0.826903402805328</v>
      </c>
      <c r="J19750" s="29">
        <v>0.0664720311760902</v>
      </c>
      <c r="L19750" s="29">
        <v>4.42603921890259</v>
      </c>
      <c r="M19750" s="29">
        <v>74.4349136352539</v>
      </c>
      <c r="N19750" s="29">
        <v>66.5849838256836</v>
      </c>
      <c r="S19750" s="29">
        <v>19.2899570465088</v>
      </c>
      <c r="T19750" s="29">
        <v>1.84005391597748</v>
      </c>
      <c r="U19750" s="29">
        <v>1.11789345741272</v>
      </c>
      <c r="V19750" s="29">
        <v>18.4501838684082</v>
      </c>
      <c r="W19750" s="29">
        <v>0.236258119344711</v>
      </c>
      <c r="X19750" s="31">
        <v>0</v>
      </c>
      <c r="Y19750" s="31">
        <v>0</v>
      </c>
    </row>
    <row r="19751" ht="15.75" spans="1:25">
      <c r="A19751">
        <v>213</v>
      </c>
      <c r="B19751">
        <v>213</v>
      </c>
      <c r="C19751" s="20">
        <v>0.000381944444444444</v>
      </c>
      <c r="D19751" s="20"/>
      <c r="E19751" s="21" t="s">
        <v>108</v>
      </c>
      <c r="F19751" s="29">
        <v>89.5</v>
      </c>
      <c r="H19751" s="29">
        <v>0.06763856112957</v>
      </c>
      <c r="I19751" s="29">
        <v>0.940612137317657</v>
      </c>
      <c r="J19751" s="29">
        <v>0.0667763352394104</v>
      </c>
      <c r="L19751" s="29">
        <v>7.52143669128418</v>
      </c>
      <c r="M19751" s="29">
        <v>111.200424194336</v>
      </c>
      <c r="N19751" s="29">
        <v>112.636260986328</v>
      </c>
      <c r="S19751" s="29">
        <v>19.8649883270264</v>
      </c>
      <c r="T19751" s="29">
        <v>1.10415315628052</v>
      </c>
      <c r="U19751" s="29">
        <v>0.987252473831177</v>
      </c>
      <c r="V19751" s="29">
        <v>13.9291925430298</v>
      </c>
      <c r="W19751" s="29">
        <v>0.268746316432953</v>
      </c>
      <c r="X19751" s="31">
        <v>0</v>
      </c>
      <c r="Y19751" s="31">
        <v>0</v>
      </c>
    </row>
    <row r="19752" ht="15.75" spans="1:25">
      <c r="A19752">
        <v>213</v>
      </c>
      <c r="B19752">
        <v>213</v>
      </c>
      <c r="C19752" s="20">
        <v>0.000532407407407407</v>
      </c>
      <c r="D19752" s="20"/>
      <c r="E19752" s="21" t="s">
        <v>108</v>
      </c>
      <c r="F19752" s="29">
        <v>91</v>
      </c>
      <c r="H19752" s="29">
        <v>0.077409565448761</v>
      </c>
      <c r="I19752" s="29">
        <v>1.07649207115173</v>
      </c>
      <c r="J19752" s="29">
        <v>0.0695132985711098</v>
      </c>
      <c r="L19752" s="29">
        <v>6.04443025588989</v>
      </c>
      <c r="M19752" s="29">
        <v>78.0837631225586</v>
      </c>
      <c r="N19752" s="29">
        <v>86.9535827636719</v>
      </c>
      <c r="S19752" s="29">
        <v>19.4377479553223</v>
      </c>
      <c r="T19752" s="29">
        <v>1.41851782798767</v>
      </c>
      <c r="U19752" s="29">
        <v>0.897993683815002</v>
      </c>
      <c r="V19752" s="29">
        <v>19.1540298461914</v>
      </c>
      <c r="W19752" s="29">
        <v>0.307569175958633</v>
      </c>
      <c r="X19752" s="31">
        <v>0</v>
      </c>
      <c r="Y19752" s="31">
        <v>0</v>
      </c>
    </row>
    <row r="19753" ht="15.75" spans="1:25">
      <c r="A19753">
        <v>213</v>
      </c>
      <c r="B19753">
        <v>213</v>
      </c>
      <c r="C19753" s="20">
        <v>0.000717592592592593</v>
      </c>
      <c r="D19753" s="20"/>
      <c r="E19753" s="21" t="s">
        <v>108</v>
      </c>
      <c r="F19753" s="29">
        <v>91</v>
      </c>
      <c r="H19753" s="29">
        <v>0.115783512592316</v>
      </c>
      <c r="I19753" s="29">
        <v>1.61013746261597</v>
      </c>
      <c r="J19753" s="29">
        <v>0.098696693778038</v>
      </c>
      <c r="L19753" s="29">
        <v>5.97274684906006</v>
      </c>
      <c r="M19753" s="29">
        <v>51.5854682922363</v>
      </c>
      <c r="N19753" s="29">
        <v>60.5161781311035</v>
      </c>
      <c r="S19753" s="29">
        <v>18.6882476806641</v>
      </c>
      <c r="T19753" s="29">
        <v>2.02079105377197</v>
      </c>
      <c r="U19753" s="29">
        <v>0.852424442768097</v>
      </c>
      <c r="V19753" s="29">
        <v>18.1488208770752</v>
      </c>
      <c r="W19753" s="29">
        <v>0.460039287805557</v>
      </c>
      <c r="X19753" s="31">
        <v>0</v>
      </c>
      <c r="Y19753" s="31">
        <v>0</v>
      </c>
    </row>
    <row r="19754" ht="15.75" spans="1:25">
      <c r="A19754">
        <v>213</v>
      </c>
      <c r="B19754">
        <v>213</v>
      </c>
      <c r="C19754" s="20">
        <v>0.000902777777777778</v>
      </c>
      <c r="D19754" s="20"/>
      <c r="E19754" s="21" t="s">
        <v>108</v>
      </c>
      <c r="F19754" s="29">
        <v>90</v>
      </c>
      <c r="H19754" s="29">
        <v>0.196119651198387</v>
      </c>
      <c r="I19754" s="29">
        <v>2.72732782363892</v>
      </c>
      <c r="J19754" s="29">
        <v>0.157520234584808</v>
      </c>
      <c r="L19754" s="29">
        <v>7.86073398590088</v>
      </c>
      <c r="M19754" s="29">
        <v>40.0813179016113</v>
      </c>
      <c r="N19754" s="29">
        <v>49.9030113220215</v>
      </c>
      <c r="S19754" s="29">
        <v>18.0727863311768</v>
      </c>
      <c r="T19754" s="29">
        <v>2.44212675094604</v>
      </c>
      <c r="U19754" s="29">
        <v>0.803184330463409</v>
      </c>
      <c r="V19754" s="29">
        <v>15.5743036270142</v>
      </c>
      <c r="W19754" s="29">
        <v>0.779236495494843</v>
      </c>
      <c r="X19754" s="31">
        <v>0</v>
      </c>
      <c r="Y19754" s="31">
        <v>0</v>
      </c>
    </row>
    <row r="19755" ht="15.75" spans="1:25">
      <c r="A19755">
        <v>213</v>
      </c>
      <c r="B19755">
        <v>213</v>
      </c>
      <c r="C19755" s="20">
        <v>0.00104166666666667</v>
      </c>
      <c r="D19755" s="20"/>
      <c r="E19755" s="21" t="s">
        <v>108</v>
      </c>
      <c r="F19755" s="29">
        <v>95</v>
      </c>
      <c r="H19755" s="29">
        <v>0.107009135186672</v>
      </c>
      <c r="I19755" s="29">
        <v>1.488116979599</v>
      </c>
      <c r="J19755" s="29">
        <v>0.0851045772433281</v>
      </c>
      <c r="L19755" s="29">
        <v>4.26876735687256</v>
      </c>
      <c r="M19755" s="29">
        <v>39.8916168212891</v>
      </c>
      <c r="N19755" s="29">
        <v>50.1590805053711</v>
      </c>
      <c r="S19755" s="29">
        <v>18.0641098022461</v>
      </c>
      <c r="T19755" s="29">
        <v>2.42987561225891</v>
      </c>
      <c r="U19755" s="29">
        <v>0.795301973819733</v>
      </c>
      <c r="V19755" s="29">
        <v>24.3902435302734</v>
      </c>
      <c r="W19755" s="29">
        <v>0.425176292657852</v>
      </c>
      <c r="X19755" s="31">
        <v>0</v>
      </c>
      <c r="Y19755" s="31">
        <v>0</v>
      </c>
    </row>
    <row r="19756" ht="15.75" spans="1:25">
      <c r="A19756">
        <v>213</v>
      </c>
      <c r="B19756">
        <v>213</v>
      </c>
      <c r="C19756" s="20">
        <v>0.00121527777777778</v>
      </c>
      <c r="D19756" s="20"/>
      <c r="E19756" s="21" t="s">
        <v>108</v>
      </c>
      <c r="F19756" s="29">
        <v>91</v>
      </c>
      <c r="H19756" s="29">
        <v>0.190861746668816</v>
      </c>
      <c r="I19756" s="29">
        <v>2.65420889854431</v>
      </c>
      <c r="J19756" s="29">
        <v>0.154280841350555</v>
      </c>
      <c r="L19756" s="29">
        <v>8.42733764648437</v>
      </c>
      <c r="M19756" s="29">
        <v>44.1541481018066</v>
      </c>
      <c r="N19756" s="29">
        <v>54.6233596801758</v>
      </c>
      <c r="S19756" s="29">
        <v>18.3343296051025</v>
      </c>
      <c r="T19756" s="29">
        <v>2.23453712463379</v>
      </c>
      <c r="U19756" s="29">
        <v>0.808338224887848</v>
      </c>
      <c r="V19756" s="29">
        <v>16.2381610870361</v>
      </c>
      <c r="W19756" s="29">
        <v>0.758345425128937</v>
      </c>
      <c r="X19756" s="31">
        <v>0</v>
      </c>
      <c r="Y19756" s="31">
        <v>0</v>
      </c>
    </row>
    <row r="19757" ht="15.75" spans="1:25">
      <c r="A19757">
        <v>213</v>
      </c>
      <c r="B19757">
        <v>213</v>
      </c>
      <c r="C19757" s="20">
        <v>0.00142361111111111</v>
      </c>
      <c r="D19757" s="20"/>
      <c r="E19757" s="21" t="s">
        <v>108</v>
      </c>
      <c r="F19757" s="29">
        <v>91</v>
      </c>
      <c r="H19757" s="29">
        <v>0.0966823995113373</v>
      </c>
      <c r="I19757" s="29">
        <v>1.34450876712799</v>
      </c>
      <c r="J19757" s="29">
        <v>0.0786476358771324</v>
      </c>
      <c r="L19757" s="29">
        <v>4.28902912139893</v>
      </c>
      <c r="M19757" s="29">
        <v>44.3620452880859</v>
      </c>
      <c r="N19757" s="29">
        <v>54.5347480773926</v>
      </c>
      <c r="S19757" s="29">
        <v>18.3436412811279</v>
      </c>
      <c r="T19757" s="29">
        <v>2.23809599876404</v>
      </c>
      <c r="U19757" s="29">
        <v>0.813463866710663</v>
      </c>
      <c r="V19757" s="29">
        <v>16.0427799224854</v>
      </c>
      <c r="W19757" s="29">
        <v>0.384145349264145</v>
      </c>
      <c r="X19757" s="31">
        <v>0</v>
      </c>
      <c r="Y19757" s="31">
        <v>0</v>
      </c>
    </row>
    <row r="19758" ht="15.75" spans="1:25">
      <c r="A19758">
        <v>213</v>
      </c>
      <c r="B19758">
        <v>213</v>
      </c>
      <c r="C19758" s="20">
        <v>0.00157407407407407</v>
      </c>
      <c r="D19758" s="20"/>
      <c r="E19758" s="21" t="s">
        <v>108</v>
      </c>
      <c r="F19758" s="29">
        <v>91</v>
      </c>
      <c r="H19758" s="29">
        <v>0.124887473881245</v>
      </c>
      <c r="I19758" s="29">
        <v>1.73674118518829</v>
      </c>
      <c r="J19758" s="29">
        <v>0.100838832557201</v>
      </c>
      <c r="L19758" s="29">
        <v>5.2540545463562</v>
      </c>
      <c r="M19758" s="29">
        <v>42.0703086853027</v>
      </c>
      <c r="N19758" s="29">
        <v>52.1034851074219</v>
      </c>
      <c r="S19758" s="29">
        <v>18.2058048248291</v>
      </c>
      <c r="T19758" s="29">
        <v>2.34067249298096</v>
      </c>
      <c r="U19758" s="29">
        <v>0.807437539100647</v>
      </c>
      <c r="V19758" s="29">
        <v>14.3540678024292</v>
      </c>
      <c r="W19758" s="29">
        <v>0.496211767196655</v>
      </c>
      <c r="X19758" s="31">
        <v>0</v>
      </c>
      <c r="Y19758" s="31">
        <v>0</v>
      </c>
    </row>
    <row r="19759" ht="15.75" spans="1:25">
      <c r="A19759">
        <v>213</v>
      </c>
      <c r="B19759">
        <v>213</v>
      </c>
      <c r="C19759" s="20">
        <v>0.00177083333333333</v>
      </c>
      <c r="D19759" s="20"/>
      <c r="E19759" s="21" t="s">
        <v>108</v>
      </c>
      <c r="F19759" s="29">
        <v>94</v>
      </c>
      <c r="H19759" s="29">
        <v>0.145958751440048</v>
      </c>
      <c r="I19759" s="29">
        <v>2.02976775169373</v>
      </c>
      <c r="J19759" s="29">
        <v>0.117017559707165</v>
      </c>
      <c r="L19759" s="29">
        <v>6.0441780090332</v>
      </c>
      <c r="M19759" s="29">
        <v>41.4101791381836</v>
      </c>
      <c r="N19759" s="29">
        <v>51.6518898010254</v>
      </c>
      <c r="S19759" s="29">
        <v>18.1656856536865</v>
      </c>
      <c r="T19759" s="29">
        <v>2.36079549789429</v>
      </c>
      <c r="U19759" s="29">
        <v>0.80171662569046</v>
      </c>
      <c r="V19759" s="29">
        <v>13.9291925430298</v>
      </c>
      <c r="W19759" s="29">
        <v>0.579933643341064</v>
      </c>
      <c r="X19759" s="31">
        <v>0.17318631708622</v>
      </c>
      <c r="Y19759" s="31">
        <v>0</v>
      </c>
    </row>
    <row r="19760" ht="15.75" spans="1:25">
      <c r="A19760">
        <v>213</v>
      </c>
      <c r="B19760">
        <v>213</v>
      </c>
      <c r="C19760" s="20">
        <v>0.0019212962962963</v>
      </c>
      <c r="D19760" s="20"/>
      <c r="E19760" s="21" t="s">
        <v>33</v>
      </c>
      <c r="F19760" s="29">
        <v>96</v>
      </c>
      <c r="H19760" s="29">
        <v>0.281513452529907</v>
      </c>
      <c r="I19760" s="29">
        <v>3.91485214233398</v>
      </c>
      <c r="J19760" s="29">
        <v>0.228164732456207</v>
      </c>
      <c r="L19760" s="29">
        <v>11.6389408111572</v>
      </c>
      <c r="M19760" s="29">
        <v>41.3441734313965</v>
      </c>
      <c r="N19760" s="29">
        <v>51.0111312866211</v>
      </c>
      <c r="S19760" s="29">
        <v>18.1559276580811</v>
      </c>
      <c r="T19760" s="29">
        <v>2.38993453979492</v>
      </c>
      <c r="U19760" s="29">
        <v>0.810493171215057</v>
      </c>
      <c r="V19760" s="29">
        <v>18.8235282897949</v>
      </c>
      <c r="W19760" s="29">
        <v>1.11852920055389</v>
      </c>
      <c r="X19760" s="31">
        <v>1.68658816814423</v>
      </c>
      <c r="Y19760" s="31">
        <v>0</v>
      </c>
    </row>
    <row r="19761" ht="15.75" spans="1:25">
      <c r="A19761">
        <v>213</v>
      </c>
      <c r="B19761">
        <v>213</v>
      </c>
      <c r="C19761" s="20">
        <v>0.00209490740740741</v>
      </c>
      <c r="D19761" s="20"/>
      <c r="E19761" s="21" t="s">
        <v>33</v>
      </c>
      <c r="F19761" s="29">
        <v>101</v>
      </c>
      <c r="H19761" s="29">
        <v>0.322149395942688</v>
      </c>
      <c r="I19761" s="29">
        <v>4.47995376586914</v>
      </c>
      <c r="J19761" s="29">
        <v>0.255936592817307</v>
      </c>
      <c r="L19761" s="29">
        <v>12.92258644104</v>
      </c>
      <c r="M19761" s="29">
        <v>40.1136436462402</v>
      </c>
      <c r="N19761" s="29">
        <v>50.4913597106934</v>
      </c>
      <c r="S19761" s="29">
        <v>18.0805511474609</v>
      </c>
      <c r="T19761" s="29">
        <v>2.41414928436279</v>
      </c>
      <c r="U19761" s="29">
        <v>0.7944655418396</v>
      </c>
      <c r="V19761" s="29">
        <v>24.456521987915</v>
      </c>
      <c r="W19761" s="29">
        <v>1.27998673915863</v>
      </c>
      <c r="X19761" s="31">
        <v>2</v>
      </c>
      <c r="Y19761" s="31">
        <v>0</v>
      </c>
    </row>
    <row r="19762" ht="15.75" spans="1:25">
      <c r="A19762">
        <v>213</v>
      </c>
      <c r="B19762">
        <v>213</v>
      </c>
      <c r="C19762" s="20">
        <v>0.00225694444444444</v>
      </c>
      <c r="D19762" s="20"/>
      <c r="E19762" s="21" t="s">
        <v>33</v>
      </c>
      <c r="F19762" s="29">
        <v>102</v>
      </c>
      <c r="H19762" s="29">
        <v>0.470306485891342</v>
      </c>
      <c r="I19762" s="29">
        <v>6.54029273986816</v>
      </c>
      <c r="J19762" s="29">
        <v>0.379701912403107</v>
      </c>
      <c r="L19762" s="29">
        <v>15.3559875488281</v>
      </c>
      <c r="M19762" s="29">
        <v>32.6510238647461</v>
      </c>
      <c r="N19762" s="29">
        <v>40.4422187805176</v>
      </c>
      <c r="S19762" s="29">
        <v>17.4171009063721</v>
      </c>
      <c r="T19762" s="29">
        <v>3.00405740737915</v>
      </c>
      <c r="U19762" s="29">
        <v>0.807349920272827</v>
      </c>
      <c r="V19762" s="29">
        <v>24.8104763031006</v>
      </c>
      <c r="W19762" s="29">
        <v>1.86865508556366</v>
      </c>
      <c r="X19762" s="31">
        <v>2</v>
      </c>
      <c r="Y19762" s="31">
        <v>0</v>
      </c>
    </row>
    <row r="19763" ht="15.75" spans="1:25">
      <c r="A19763">
        <v>213</v>
      </c>
      <c r="B19763">
        <v>213</v>
      </c>
      <c r="C19763" s="20">
        <v>0.0024537037037037</v>
      </c>
      <c r="D19763" s="20"/>
      <c r="E19763" s="21" t="s">
        <v>33</v>
      </c>
      <c r="F19763" s="29">
        <v>106</v>
      </c>
      <c r="H19763" s="29">
        <v>0.562866806983948</v>
      </c>
      <c r="I19763" s="29">
        <v>7.82747793197632</v>
      </c>
      <c r="J19763" s="29">
        <v>0.457932621240616</v>
      </c>
      <c r="L19763" s="29">
        <v>17.3374996185303</v>
      </c>
      <c r="M19763" s="29">
        <v>30.8021354675293</v>
      </c>
      <c r="N19763" s="29">
        <v>37.8603706359863</v>
      </c>
      <c r="S19763" s="29">
        <v>17.200569152832</v>
      </c>
      <c r="T19763" s="29">
        <v>3.20617580413818</v>
      </c>
      <c r="U19763" s="29">
        <v>0.813571929931641</v>
      </c>
      <c r="V19763" s="29">
        <v>21.4158248901367</v>
      </c>
      <c r="W19763" s="29">
        <v>2.23642230033874</v>
      </c>
      <c r="X19763" s="31">
        <v>2</v>
      </c>
      <c r="Y19763" s="31">
        <v>0</v>
      </c>
    </row>
    <row r="19764" ht="15.75" spans="1:25">
      <c r="A19764">
        <v>213</v>
      </c>
      <c r="B19764">
        <v>213</v>
      </c>
      <c r="C19764" s="20">
        <v>0.00261574074074074</v>
      </c>
      <c r="D19764" s="20"/>
      <c r="E19764" s="21" t="s">
        <v>33</v>
      </c>
      <c r="F19764" s="29">
        <v>109</v>
      </c>
      <c r="H19764" s="29">
        <v>0.567525446414948</v>
      </c>
      <c r="I19764" s="29">
        <v>7.89226293563843</v>
      </c>
      <c r="J19764" s="29">
        <v>0.456155449151993</v>
      </c>
      <c r="L19764" s="29">
        <v>17.462818145752</v>
      </c>
      <c r="M19764" s="29">
        <v>30.7701053619385</v>
      </c>
      <c r="N19764" s="29">
        <v>38.2826042175293</v>
      </c>
      <c r="S19764" s="29">
        <v>17.2046813964844</v>
      </c>
      <c r="T19764" s="29">
        <v>3.17127394676208</v>
      </c>
      <c r="U19764" s="29">
        <v>0.803762078285217</v>
      </c>
      <c r="V19764" s="29">
        <v>21.8181819915771</v>
      </c>
      <c r="W19764" s="29">
        <v>2.25493216514587</v>
      </c>
      <c r="X19764" s="31">
        <v>2</v>
      </c>
      <c r="Y19764" s="31">
        <v>0</v>
      </c>
    </row>
    <row r="19765" ht="15.75" spans="1:25">
      <c r="A19765">
        <v>213</v>
      </c>
      <c r="B19765">
        <v>213</v>
      </c>
      <c r="C19765" s="20">
        <v>0.00277777777777778</v>
      </c>
      <c r="D19765" s="20"/>
      <c r="E19765" s="21" t="s">
        <v>33</v>
      </c>
      <c r="F19765" s="29">
        <v>112</v>
      </c>
      <c r="H19765" s="29">
        <v>0.706990599632263</v>
      </c>
      <c r="I19765" s="29">
        <v>9.83172798156738</v>
      </c>
      <c r="J19765" s="29">
        <v>0.552182793617249</v>
      </c>
      <c r="L19765" s="29">
        <v>20.7748641967773</v>
      </c>
      <c r="M19765" s="29">
        <v>29.3849220275879</v>
      </c>
      <c r="N19765" s="29">
        <v>37.6231651306152</v>
      </c>
      <c r="S19765" s="29">
        <v>17.0480117797852</v>
      </c>
      <c r="T19765" s="29">
        <v>3.22620344161987</v>
      </c>
      <c r="U19765" s="29">
        <v>0.781032741069794</v>
      </c>
      <c r="V19765" s="29">
        <v>21.4438877105713</v>
      </c>
      <c r="W19765" s="29">
        <v>2.80906510353088</v>
      </c>
      <c r="X19765" s="31">
        <v>2</v>
      </c>
      <c r="Y19765" s="31">
        <v>0</v>
      </c>
    </row>
    <row r="19766" ht="15.75" spans="1:25">
      <c r="A19766">
        <v>213</v>
      </c>
      <c r="B19766">
        <v>213</v>
      </c>
      <c r="C19766" s="20">
        <v>0.00296296296296296</v>
      </c>
      <c r="D19766" s="20"/>
      <c r="E19766" s="21" t="s">
        <v>33</v>
      </c>
      <c r="F19766" s="29">
        <v>113</v>
      </c>
      <c r="H19766" s="29">
        <v>0.614038586616516</v>
      </c>
      <c r="I19766" s="29">
        <v>8.53909587860107</v>
      </c>
      <c r="J19766" s="29">
        <v>0.473478347063065</v>
      </c>
      <c r="L19766" s="29">
        <v>17.2465877532959</v>
      </c>
      <c r="M19766" s="29">
        <v>28.0871391296387</v>
      </c>
      <c r="N19766" s="29">
        <v>36.42529296875</v>
      </c>
      <c r="S19766" s="29">
        <v>16.8770656585693</v>
      </c>
      <c r="T19766" s="29">
        <v>3.33100581169128</v>
      </c>
      <c r="U19766" s="29">
        <v>0.771088898181915</v>
      </c>
      <c r="V19766" s="29">
        <v>28.8635005950928</v>
      </c>
      <c r="W19766" s="29">
        <v>2.43974161148071</v>
      </c>
      <c r="X19766" s="31">
        <v>2</v>
      </c>
      <c r="Y19766" s="31">
        <v>0</v>
      </c>
    </row>
    <row r="19767" ht="15.75" spans="1:25">
      <c r="A19767">
        <v>213</v>
      </c>
      <c r="B19767">
        <v>213</v>
      </c>
      <c r="C19767" s="20">
        <v>0.003125</v>
      </c>
      <c r="D19767" s="20"/>
      <c r="E19767" s="21" t="s">
        <v>33</v>
      </c>
      <c r="F19767" s="29">
        <v>113</v>
      </c>
      <c r="H19767" s="29">
        <v>0.635128974914551</v>
      </c>
      <c r="I19767" s="29">
        <v>8.83238792419434</v>
      </c>
      <c r="J19767" s="29">
        <v>0.497990280389786</v>
      </c>
      <c r="L19767" s="29">
        <v>18.1240653991699</v>
      </c>
      <c r="M19767" s="29">
        <v>28.536039352417</v>
      </c>
      <c r="N19767" s="29">
        <v>36.394416809082</v>
      </c>
      <c r="S19767" s="29">
        <v>16.9295539855957</v>
      </c>
      <c r="T19767" s="29">
        <v>3.33376955986023</v>
      </c>
      <c r="U19767" s="29">
        <v>0.784077405929565</v>
      </c>
      <c r="V19767" s="29">
        <v>29.7239933013916</v>
      </c>
      <c r="W19767" s="29">
        <v>2.52353930473328</v>
      </c>
      <c r="X19767" s="31">
        <v>2</v>
      </c>
      <c r="Y19767" s="31">
        <v>0</v>
      </c>
    </row>
    <row r="19768" ht="15.75" spans="1:25">
      <c r="A19768">
        <v>213</v>
      </c>
      <c r="B19768">
        <v>213</v>
      </c>
      <c r="C19768" s="20">
        <v>0.00331018518518519</v>
      </c>
      <c r="D19768" s="20"/>
      <c r="E19768" s="21" t="s">
        <v>33</v>
      </c>
      <c r="F19768" s="29">
        <v>115</v>
      </c>
      <c r="H19768" s="29">
        <v>0.618713200092316</v>
      </c>
      <c r="I19768" s="29">
        <v>8.60410308837891</v>
      </c>
      <c r="J19768" s="29">
        <v>0.475178807973862</v>
      </c>
      <c r="L19768" s="29">
        <v>16.887020111084</v>
      </c>
      <c r="M19768" s="29">
        <v>27.2937774658203</v>
      </c>
      <c r="N19768" s="29">
        <v>35.5382423400879</v>
      </c>
      <c r="S19768" s="29">
        <v>16.7617969512939</v>
      </c>
      <c r="T19768" s="29">
        <v>3.41315770149231</v>
      </c>
      <c r="U19768" s="29">
        <v>0.768011450767517</v>
      </c>
      <c r="V19768" s="29">
        <v>26.6159687042236</v>
      </c>
      <c r="W19768" s="29">
        <v>2.45831513404846</v>
      </c>
      <c r="X19768" s="31">
        <v>2</v>
      </c>
      <c r="Y19768" s="31">
        <v>1.36501896381378</v>
      </c>
    </row>
    <row r="19769" ht="15.75" spans="1:25">
      <c r="A19769">
        <v>213</v>
      </c>
      <c r="B19769">
        <v>213</v>
      </c>
      <c r="C19769" s="20">
        <v>0.0034837962962963</v>
      </c>
      <c r="D19769" s="20"/>
      <c r="E19769" s="21" t="s">
        <v>33</v>
      </c>
      <c r="F19769" s="29">
        <v>117</v>
      </c>
      <c r="H19769" s="29">
        <v>0.574940264225006</v>
      </c>
      <c r="I19769" s="29">
        <v>7.99537706375122</v>
      </c>
      <c r="J19769" s="29">
        <v>0.456066280603409</v>
      </c>
      <c r="L19769" s="29">
        <v>16.9099044799805</v>
      </c>
      <c r="M19769" s="29">
        <v>29.411584854126</v>
      </c>
      <c r="N19769" s="29">
        <v>37.0777359008789</v>
      </c>
      <c r="S19769" s="29">
        <v>17.0411224365234</v>
      </c>
      <c r="T19769" s="29">
        <v>3.27304840087891</v>
      </c>
      <c r="U19769" s="29">
        <v>0.793241143226624</v>
      </c>
      <c r="V19769" s="29">
        <v>24.0320415496826</v>
      </c>
      <c r="W19769" s="29">
        <v>2.28439354896545</v>
      </c>
      <c r="X19769" s="31">
        <v>2</v>
      </c>
      <c r="Y19769" s="31">
        <v>2</v>
      </c>
    </row>
    <row r="19770" ht="15.75" spans="1:25">
      <c r="A19770">
        <v>213</v>
      </c>
      <c r="B19770">
        <v>213</v>
      </c>
      <c r="C19770" s="20">
        <v>0.00364583333333333</v>
      </c>
      <c r="D19770" s="20"/>
      <c r="E19770" s="21" t="s">
        <v>33</v>
      </c>
      <c r="F19770" s="29">
        <v>117</v>
      </c>
      <c r="H19770" s="29">
        <v>0.540863156318665</v>
      </c>
      <c r="I19770" s="29">
        <v>7.52148532867432</v>
      </c>
      <c r="J19770" s="29">
        <v>0.445193558931351</v>
      </c>
      <c r="L19770" s="29">
        <v>16.9758529663086</v>
      </c>
      <c r="M19770" s="29">
        <v>31.3865947723389</v>
      </c>
      <c r="N19770" s="29">
        <v>38.1313972473145</v>
      </c>
      <c r="S19770" s="29">
        <v>17.2625713348389</v>
      </c>
      <c r="T19770" s="29">
        <v>3.18365406990051</v>
      </c>
      <c r="U19770" s="29">
        <v>0.823116838932037</v>
      </c>
      <c r="V19770" s="29">
        <v>21.770679473877</v>
      </c>
      <c r="W19770" s="29">
        <v>2.14899587631226</v>
      </c>
      <c r="X19770" s="31">
        <v>2</v>
      </c>
      <c r="Y19770" s="31">
        <v>2</v>
      </c>
    </row>
    <row r="19771" ht="15.75" spans="1:25">
      <c r="A19771">
        <v>213</v>
      </c>
      <c r="B19771">
        <v>213</v>
      </c>
      <c r="C19771" s="20">
        <v>0.00384259259259259</v>
      </c>
      <c r="D19771" s="20"/>
      <c r="E19771" s="21" t="s">
        <v>33</v>
      </c>
      <c r="F19771" s="29">
        <v>118</v>
      </c>
      <c r="H19771" s="29">
        <v>0.533682286739349</v>
      </c>
      <c r="I19771" s="29">
        <v>7.4216251373291</v>
      </c>
      <c r="J19771" s="29">
        <v>0.44165101647377</v>
      </c>
      <c r="L19771" s="29">
        <v>16.9905433654785</v>
      </c>
      <c r="M19771" s="29">
        <v>31.8364391326904</v>
      </c>
      <c r="N19771" s="29">
        <v>38.470516204834</v>
      </c>
      <c r="S19771" s="29">
        <v>17.3110332489014</v>
      </c>
      <c r="T19771" s="29">
        <v>3.15593433380127</v>
      </c>
      <c r="U19771" s="29">
        <v>0.827554225921631</v>
      </c>
      <c r="V19771" s="29">
        <v>25.059663772583</v>
      </c>
      <c r="W19771" s="29">
        <v>2.12046432495117</v>
      </c>
      <c r="X19771" s="31">
        <v>2</v>
      </c>
      <c r="Y19771" s="31">
        <v>2</v>
      </c>
    </row>
    <row r="19772" ht="15.75" spans="1:25">
      <c r="A19772">
        <v>213</v>
      </c>
      <c r="B19772">
        <v>213</v>
      </c>
      <c r="C19772" s="20">
        <v>0.0040162037037037</v>
      </c>
      <c r="D19772" s="20"/>
      <c r="E19772" s="21" t="s">
        <v>33</v>
      </c>
      <c r="F19772" s="29">
        <v>121</v>
      </c>
      <c r="H19772" s="29">
        <v>0.576858460903168</v>
      </c>
      <c r="I19772" s="29">
        <v>8.02205181121826</v>
      </c>
      <c r="J19772" s="29">
        <v>0.475852280855179</v>
      </c>
      <c r="L19772" s="29">
        <v>18.5513362884521</v>
      </c>
      <c r="M19772" s="29">
        <v>32.159252166748</v>
      </c>
      <c r="N19772" s="29">
        <v>38.9854927062988</v>
      </c>
      <c r="S19772" s="29">
        <v>17.3495292663574</v>
      </c>
      <c r="T19772" s="29">
        <v>3.11477923393249</v>
      </c>
      <c r="U19772" s="29">
        <v>0.824903011322021</v>
      </c>
      <c r="V19772" s="29">
        <v>23.7310485839844</v>
      </c>
      <c r="W19772" s="29">
        <v>2.29201483726501</v>
      </c>
      <c r="X19772" s="31">
        <v>2</v>
      </c>
      <c r="Y19772" s="31">
        <v>2</v>
      </c>
    </row>
    <row r="19773" ht="15.75" spans="1:25">
      <c r="A19773">
        <v>213</v>
      </c>
      <c r="B19773">
        <v>213</v>
      </c>
      <c r="C19773" s="20">
        <v>0.00417824074074074</v>
      </c>
      <c r="D19773" s="20"/>
      <c r="E19773" s="21" t="s">
        <v>33</v>
      </c>
      <c r="F19773" s="29">
        <v>121</v>
      </c>
      <c r="H19773" s="29">
        <v>0.579274475574493</v>
      </c>
      <c r="I19773" s="29">
        <v>8.05565071105957</v>
      </c>
      <c r="J19773" s="29">
        <v>0.477802902460098</v>
      </c>
      <c r="L19773" s="29">
        <v>18.1421413421631</v>
      </c>
      <c r="M19773" s="29">
        <v>31.3187313079834</v>
      </c>
      <c r="N19773" s="29">
        <v>37.9699287414551</v>
      </c>
      <c r="S19773" s="29">
        <v>17.2532291412354</v>
      </c>
      <c r="T19773" s="29">
        <v>3.19701957702637</v>
      </c>
      <c r="U19773" s="29">
        <v>0.824829876422882</v>
      </c>
      <c r="V19773" s="29">
        <v>24.9307479858398</v>
      </c>
      <c r="W19773" s="29">
        <v>2.30161452293396</v>
      </c>
      <c r="X19773" s="31">
        <v>2</v>
      </c>
      <c r="Y19773" s="31">
        <v>2</v>
      </c>
    </row>
    <row r="19774" ht="15.75" spans="1:25">
      <c r="A19774">
        <v>213</v>
      </c>
      <c r="B19774">
        <v>213</v>
      </c>
      <c r="C19774" s="20">
        <v>0.00435185185185185</v>
      </c>
      <c r="D19774" s="20"/>
      <c r="E19774" s="21" t="s">
        <v>33</v>
      </c>
      <c r="F19774" s="29">
        <v>122</v>
      </c>
      <c r="H19774" s="29">
        <v>0.585097014904022</v>
      </c>
      <c r="I19774" s="29">
        <v>8.13662147521973</v>
      </c>
      <c r="J19774" s="29">
        <v>0.494551211595535</v>
      </c>
      <c r="L19774" s="29">
        <v>18.6437072753906</v>
      </c>
      <c r="M19774" s="29">
        <v>31.8643016815186</v>
      </c>
      <c r="N19774" s="29">
        <v>37.6982345581055</v>
      </c>
      <c r="S19774" s="29">
        <v>17.3002700805664</v>
      </c>
      <c r="T19774" s="29">
        <v>3.21973490715027</v>
      </c>
      <c r="U19774" s="29">
        <v>0.845246493816376</v>
      </c>
      <c r="V19774" s="29">
        <v>25.2631587982178</v>
      </c>
      <c r="W19774" s="29">
        <v>2.32474899291992</v>
      </c>
      <c r="X19774" s="31">
        <v>2</v>
      </c>
      <c r="Y19774" s="31">
        <v>2</v>
      </c>
    </row>
    <row r="19775" ht="15.75" spans="1:25">
      <c r="A19775">
        <v>213</v>
      </c>
      <c r="B19775">
        <v>213</v>
      </c>
      <c r="C19775" s="20">
        <v>0.00451388888888889</v>
      </c>
      <c r="D19775" s="20"/>
      <c r="E19775" s="21" t="s">
        <v>33</v>
      </c>
      <c r="F19775" s="29">
        <v>120</v>
      </c>
      <c r="H19775" s="29">
        <v>0.466505169868469</v>
      </c>
      <c r="I19775" s="29">
        <v>6.48743009567261</v>
      </c>
      <c r="J19775" s="29">
        <v>0.404629915952682</v>
      </c>
      <c r="L19775" s="29">
        <v>15.6658248901367</v>
      </c>
      <c r="M19775" s="29">
        <v>33.5812454223633</v>
      </c>
      <c r="N19775" s="29">
        <v>38.7164268493652</v>
      </c>
      <c r="S19775" s="29">
        <v>17.4698276519775</v>
      </c>
      <c r="T19775" s="29">
        <v>3.13607454299927</v>
      </c>
      <c r="U19775" s="29">
        <v>0.867364287376404</v>
      </c>
      <c r="V19775" s="29">
        <v>34.0667152404785</v>
      </c>
      <c r="W19775" s="29">
        <v>1.85355150699615</v>
      </c>
      <c r="X19775" s="31">
        <v>2</v>
      </c>
      <c r="Y19775" s="31">
        <v>2</v>
      </c>
    </row>
    <row r="19776" ht="15.75" spans="1:25">
      <c r="A19776">
        <v>213</v>
      </c>
      <c r="B19776">
        <v>213</v>
      </c>
      <c r="C19776" s="20">
        <v>0.0046875</v>
      </c>
      <c r="D19776" s="20"/>
      <c r="E19776" s="21" t="s">
        <v>33</v>
      </c>
      <c r="F19776" s="29">
        <v>120</v>
      </c>
      <c r="H19776" s="29">
        <v>0.478375673294067</v>
      </c>
      <c r="I19776" s="29">
        <v>6.65250635147095</v>
      </c>
      <c r="J19776" s="29">
        <v>0.420117944478989</v>
      </c>
      <c r="L19776" s="29">
        <v>16.2188358306885</v>
      </c>
      <c r="M19776" s="29">
        <v>33.9039726257324</v>
      </c>
      <c r="N19776" s="29">
        <v>38.6054344177246</v>
      </c>
      <c r="S19776" s="29">
        <v>17.4948310852051</v>
      </c>
      <c r="T19776" s="29">
        <v>3.14495825767517</v>
      </c>
      <c r="U19776" s="29">
        <v>0.87821763753891</v>
      </c>
      <c r="V19776" s="29">
        <v>37.9746856689453</v>
      </c>
      <c r="W19776" s="29">
        <v>1.90071606636047</v>
      </c>
      <c r="X19776" s="31">
        <v>2</v>
      </c>
      <c r="Y19776" s="31">
        <v>2.99746823310852</v>
      </c>
    </row>
    <row r="19777" ht="15.75" spans="1:25">
      <c r="A19777">
        <v>213</v>
      </c>
      <c r="B19777">
        <v>213</v>
      </c>
      <c r="C19777" s="20">
        <v>0.00487268518518519</v>
      </c>
      <c r="D19777" s="20"/>
      <c r="E19777" s="21" t="s">
        <v>33</v>
      </c>
      <c r="F19777" s="29">
        <v>120</v>
      </c>
      <c r="H19777" s="29">
        <v>0.668473839759827</v>
      </c>
      <c r="I19777" s="29">
        <v>9.29609680175781</v>
      </c>
      <c r="J19777" s="29">
        <v>0.573660016059875</v>
      </c>
      <c r="L19777" s="29">
        <v>21.1989154815674</v>
      </c>
      <c r="M19777" s="29">
        <v>31.7124080657959</v>
      </c>
      <c r="N19777" s="29">
        <v>36.9537963867188</v>
      </c>
      <c r="S19777" s="29">
        <v>17.2726135253906</v>
      </c>
      <c r="T19777" s="29">
        <v>3.28376793861389</v>
      </c>
      <c r="U19777" s="29">
        <v>0.858163774013519</v>
      </c>
      <c r="V19777" s="29">
        <v>26.632848739624</v>
      </c>
      <c r="W19777" s="29">
        <v>2.6560275554657</v>
      </c>
      <c r="X19777" s="31">
        <v>2</v>
      </c>
      <c r="Y19777" s="31">
        <v>4</v>
      </c>
    </row>
    <row r="19778" ht="15.75" spans="1:25">
      <c r="A19778">
        <v>213</v>
      </c>
      <c r="B19778">
        <v>213</v>
      </c>
      <c r="C19778" s="20">
        <v>0.0050462962962963</v>
      </c>
      <c r="D19778" s="20"/>
      <c r="E19778" s="21" t="s">
        <v>33</v>
      </c>
      <c r="F19778" s="29">
        <v>121</v>
      </c>
      <c r="H19778" s="29">
        <v>0.804382681846619</v>
      </c>
      <c r="I19778" s="29">
        <v>11.1861057281494</v>
      </c>
      <c r="J19778" s="29">
        <v>0.691045761108398</v>
      </c>
      <c r="L19778" s="29">
        <v>24.7550735473633</v>
      </c>
      <c r="M19778" s="29">
        <v>30.7752437591553</v>
      </c>
      <c r="N19778" s="29">
        <v>35.822624206543</v>
      </c>
      <c r="S19778" s="29">
        <v>17.1601696014404</v>
      </c>
      <c r="T19778" s="29">
        <v>3.38619446754456</v>
      </c>
      <c r="U19778" s="29">
        <v>0.859100759029388</v>
      </c>
      <c r="V19778" s="29">
        <v>24.9134941101074</v>
      </c>
      <c r="W19778" s="29">
        <v>3.1960301399231</v>
      </c>
      <c r="X19778" s="31">
        <v>2</v>
      </c>
      <c r="Y19778" s="31">
        <v>4</v>
      </c>
    </row>
    <row r="19779" ht="15.75" spans="1:25">
      <c r="A19779">
        <v>213</v>
      </c>
      <c r="B19779">
        <v>213</v>
      </c>
      <c r="C19779" s="20">
        <v>0.00523148148148148</v>
      </c>
      <c r="D19779" s="20"/>
      <c r="E19779" s="21" t="s">
        <v>33</v>
      </c>
      <c r="F19779" s="29">
        <v>123</v>
      </c>
      <c r="H19779" s="29">
        <v>0.772672355175018</v>
      </c>
      <c r="I19779" s="29">
        <v>10.7451276779175</v>
      </c>
      <c r="J19779" s="29">
        <v>0.678014397621155</v>
      </c>
      <c r="L19779" s="29">
        <v>23.9821472167969</v>
      </c>
      <c r="M19779" s="29">
        <v>31.0379257202148</v>
      </c>
      <c r="N19779" s="29">
        <v>35.3711471557617</v>
      </c>
      <c r="S19779" s="29">
        <v>17.1772880554199</v>
      </c>
      <c r="T19779" s="29">
        <v>3.42887258529663</v>
      </c>
      <c r="U19779" s="29">
        <v>0.877492785453796</v>
      </c>
      <c r="V19779" s="29">
        <v>25.7510738372803</v>
      </c>
      <c r="W19779" s="29">
        <v>3.0700364112854</v>
      </c>
      <c r="X19779" s="31">
        <v>2</v>
      </c>
      <c r="Y19779" s="31">
        <v>4</v>
      </c>
    </row>
    <row r="19780" ht="15.75" spans="1:25">
      <c r="A19780">
        <v>213</v>
      </c>
      <c r="B19780">
        <v>213</v>
      </c>
      <c r="C19780" s="20">
        <v>0.00540509259259259</v>
      </c>
      <c r="D19780" s="20"/>
      <c r="E19780" s="21" t="s">
        <v>33</v>
      </c>
      <c r="F19780" s="29">
        <v>124</v>
      </c>
      <c r="H19780" s="29">
        <v>0.750047266483307</v>
      </c>
      <c r="I19780" s="29">
        <v>10.4304933547974</v>
      </c>
      <c r="J19780" s="29">
        <v>0.663378536701202</v>
      </c>
      <c r="L19780" s="29">
        <v>23.7780990600586</v>
      </c>
      <c r="M19780" s="29">
        <v>31.7021350860596</v>
      </c>
      <c r="N19780" s="29">
        <v>35.843936920166</v>
      </c>
      <c r="S19780" s="29">
        <v>17.2506160736084</v>
      </c>
      <c r="T19780" s="29">
        <v>3.38416051864624</v>
      </c>
      <c r="U19780" s="29">
        <v>0.884449005126953</v>
      </c>
      <c r="V19780" s="29">
        <v>23.3614521026611</v>
      </c>
      <c r="W19780" s="29">
        <v>2.98014092445374</v>
      </c>
      <c r="X19780" s="31">
        <v>2</v>
      </c>
      <c r="Y19780" s="31">
        <v>4</v>
      </c>
    </row>
    <row r="19781" ht="15.75" spans="1:25">
      <c r="A19781">
        <v>213</v>
      </c>
      <c r="B19781">
        <v>213</v>
      </c>
      <c r="C19781" s="20">
        <v>0.00556712962962963</v>
      </c>
      <c r="D19781" s="20"/>
      <c r="E19781" s="21" t="s">
        <v>33</v>
      </c>
      <c r="F19781" s="29">
        <v>125</v>
      </c>
      <c r="H19781" s="29">
        <v>0.90937066078186</v>
      </c>
      <c r="I19781" s="29">
        <v>12.6461162567139</v>
      </c>
      <c r="J19781" s="29">
        <v>0.787893235683441</v>
      </c>
      <c r="L19781" s="29">
        <v>27.1867561340332</v>
      </c>
      <c r="M19781" s="29">
        <v>29.8962326049805</v>
      </c>
      <c r="N19781" s="29">
        <v>34.5056343078613</v>
      </c>
      <c r="S19781" s="29">
        <v>17.042896270752</v>
      </c>
      <c r="T19781" s="29">
        <v>3.51389646530151</v>
      </c>
      <c r="U19781" s="29">
        <v>0.866415917873383</v>
      </c>
      <c r="V19781" s="29">
        <v>26.2199573516846</v>
      </c>
      <c r="W19781" s="29">
        <v>3.61317610740662</v>
      </c>
      <c r="X19781" s="31">
        <v>2</v>
      </c>
      <c r="Y19781" s="31">
        <v>4</v>
      </c>
    </row>
    <row r="19782" ht="15.75" spans="1:25">
      <c r="A19782">
        <v>213</v>
      </c>
      <c r="B19782">
        <v>213</v>
      </c>
      <c r="C19782" s="20">
        <v>0.00574074074074074</v>
      </c>
      <c r="D19782" s="20"/>
      <c r="E19782" s="21" t="s">
        <v>33</v>
      </c>
      <c r="F19782" s="29">
        <v>126</v>
      </c>
      <c r="H19782" s="29">
        <v>0.80954509973526</v>
      </c>
      <c r="I19782" s="29">
        <v>11.2578964233398</v>
      </c>
      <c r="J19782" s="29">
        <v>0.727259576320648</v>
      </c>
      <c r="L19782" s="29">
        <v>25.5783500671387</v>
      </c>
      <c r="M19782" s="29">
        <v>31.5959548950195</v>
      </c>
      <c r="N19782" s="29">
        <v>35.1708679199219</v>
      </c>
      <c r="S19782" s="29">
        <v>17.2271709442139</v>
      </c>
      <c r="T19782" s="29">
        <v>3.44813442230225</v>
      </c>
      <c r="U19782" s="29">
        <v>0.898355841636658</v>
      </c>
      <c r="V19782" s="29">
        <v>24.3902454376221</v>
      </c>
      <c r="W19782" s="29">
        <v>3.21654176712036</v>
      </c>
      <c r="X19782" s="31">
        <v>2</v>
      </c>
      <c r="Y19782" s="31">
        <v>4</v>
      </c>
    </row>
    <row r="19783" ht="15.75" spans="1:25">
      <c r="A19783">
        <v>213</v>
      </c>
      <c r="B19783">
        <v>213</v>
      </c>
      <c r="C19783" s="20">
        <v>0.00590277777777778</v>
      </c>
      <c r="D19783" s="20"/>
      <c r="E19783" s="21" t="s">
        <v>33</v>
      </c>
      <c r="F19783" s="29">
        <v>127</v>
      </c>
      <c r="H19783" s="29">
        <v>0.789662539958954</v>
      </c>
      <c r="I19783" s="29">
        <v>10.9814014434814</v>
      </c>
      <c r="J19783" s="29">
        <v>0.730579078197479</v>
      </c>
      <c r="L19783" s="29">
        <v>25.7697410583496</v>
      </c>
      <c r="M19783" s="29">
        <v>32.6338653564453</v>
      </c>
      <c r="N19783" s="29">
        <v>35.2730331420898</v>
      </c>
      <c r="S19783" s="29">
        <v>17.3246250152588</v>
      </c>
      <c r="T19783" s="29">
        <v>3.43821883201599</v>
      </c>
      <c r="U19783" s="29">
        <v>0.925178825855255</v>
      </c>
      <c r="V19783" s="29">
        <v>25.1396636962891</v>
      </c>
      <c r="W19783" s="29">
        <v>3.13754320144653</v>
      </c>
      <c r="X19783" s="31">
        <v>2</v>
      </c>
      <c r="Y19783" s="31">
        <v>4</v>
      </c>
    </row>
    <row r="19784" ht="15.75" spans="1:25">
      <c r="A19784">
        <v>213</v>
      </c>
      <c r="B19784">
        <v>213</v>
      </c>
      <c r="C19784" s="20">
        <v>0.00607638888888889</v>
      </c>
      <c r="D19784" s="20"/>
      <c r="E19784" s="21" t="s">
        <v>33</v>
      </c>
      <c r="F19784" s="29">
        <v>127.5</v>
      </c>
      <c r="H19784" s="29">
        <v>0.835634827613831</v>
      </c>
      <c r="I19784" s="29">
        <v>11.6207122802734</v>
      </c>
      <c r="J19784" s="29">
        <v>0.767964899539948</v>
      </c>
      <c r="L19784" s="29">
        <v>27.1598987579346</v>
      </c>
      <c r="M19784" s="29">
        <v>32.5021133422852</v>
      </c>
      <c r="N19784" s="29">
        <v>35.3660659790039</v>
      </c>
      <c r="S19784" s="29">
        <v>17.3147239685059</v>
      </c>
      <c r="T19784" s="29">
        <v>3.4292893409729</v>
      </c>
      <c r="U19784" s="29">
        <v>0.919019758701324</v>
      </c>
      <c r="V19784" s="29">
        <v>24.8275871276855</v>
      </c>
      <c r="W19784" s="29">
        <v>3.32020354270935</v>
      </c>
      <c r="X19784" s="31">
        <v>2</v>
      </c>
      <c r="Y19784" s="31">
        <v>4.99862051010132</v>
      </c>
    </row>
    <row r="19785" ht="15.75" spans="1:25">
      <c r="A19785">
        <v>213</v>
      </c>
      <c r="B19785">
        <v>213</v>
      </c>
      <c r="C19785" s="20">
        <v>0.00626157407407407</v>
      </c>
      <c r="D19785" s="20"/>
      <c r="E19785" s="21" t="s">
        <v>33</v>
      </c>
      <c r="F19785" s="29">
        <v>128</v>
      </c>
      <c r="H19785" s="29">
        <v>0.833974421024323</v>
      </c>
      <c r="I19785" s="29">
        <v>11.5976219177246</v>
      </c>
      <c r="J19785" s="29">
        <v>0.771017253398895</v>
      </c>
      <c r="L19785" s="29">
        <v>27.1326007843018</v>
      </c>
      <c r="M19785" s="29">
        <v>32.5340919494629</v>
      </c>
      <c r="N19785" s="29">
        <v>35.1906547546387</v>
      </c>
      <c r="S19785" s="29">
        <v>17.3140544891357</v>
      </c>
      <c r="T19785" s="29">
        <v>3.44617509841919</v>
      </c>
      <c r="U19785" s="29">
        <v>0.924509465694427</v>
      </c>
      <c r="V19785" s="29">
        <v>25.4699821472168</v>
      </c>
      <c r="W19785" s="29">
        <v>3.31360626220703</v>
      </c>
      <c r="X19785" s="31">
        <v>2</v>
      </c>
      <c r="Y19785" s="31">
        <v>6.00000047683716</v>
      </c>
    </row>
    <row r="19786" ht="15.75" spans="1:25">
      <c r="A19786">
        <v>213</v>
      </c>
      <c r="B19786">
        <v>213</v>
      </c>
      <c r="C19786" s="20">
        <v>0.00642361111111111</v>
      </c>
      <c r="D19786" s="20"/>
      <c r="E19786" s="21" t="s">
        <v>33</v>
      </c>
      <c r="F19786" s="29">
        <v>130</v>
      </c>
      <c r="H19786" s="29">
        <v>0.677714586257935</v>
      </c>
      <c r="I19786" s="29">
        <v>9.42460250854492</v>
      </c>
      <c r="J19786" s="29">
        <v>0.639079213142395</v>
      </c>
      <c r="L19786" s="29">
        <v>22.6674747467041</v>
      </c>
      <c r="M19786" s="29">
        <v>33.4469337463379</v>
      </c>
      <c r="N19786" s="29">
        <v>35.4689598083496</v>
      </c>
      <c r="S19786" s="29">
        <v>17.3991470336914</v>
      </c>
      <c r="T19786" s="29">
        <v>3.41942000389099</v>
      </c>
      <c r="U19786" s="29">
        <v>0.942991673946381</v>
      </c>
      <c r="V19786" s="29">
        <v>30.4127426147461</v>
      </c>
      <c r="W19786" s="29">
        <v>2.69274353981018</v>
      </c>
      <c r="X19786" s="31">
        <v>2</v>
      </c>
      <c r="Y19786" s="31">
        <v>6</v>
      </c>
    </row>
    <row r="19787" ht="15.75" spans="1:25">
      <c r="A19787">
        <v>213</v>
      </c>
      <c r="B19787">
        <v>213</v>
      </c>
      <c r="C19787" s="20">
        <v>0.0066087962962963</v>
      </c>
      <c r="D19787" s="20"/>
      <c r="E19787" s="21" t="s">
        <v>33</v>
      </c>
      <c r="F19787" s="29">
        <v>129</v>
      </c>
      <c r="H19787" s="29">
        <v>0.845219850540161</v>
      </c>
      <c r="I19787" s="29">
        <v>11.7540063858032</v>
      </c>
      <c r="J19787" s="29">
        <v>0.791206657886505</v>
      </c>
      <c r="L19787" s="29">
        <v>27.507495880127</v>
      </c>
      <c r="M19787" s="29">
        <v>32.5447807312012</v>
      </c>
      <c r="N19787" s="29">
        <v>34.7665138244629</v>
      </c>
      <c r="S19787" s="29">
        <v>17.3063087463379</v>
      </c>
      <c r="T19787" s="29">
        <v>3.48771095275879</v>
      </c>
      <c r="U19787" s="29">
        <v>0.936095714569092</v>
      </c>
      <c r="V19787" s="29">
        <v>26.6159706115723</v>
      </c>
      <c r="W19787" s="29">
        <v>3.35828757286072</v>
      </c>
      <c r="X19787" s="31">
        <v>2</v>
      </c>
      <c r="Y19787" s="31">
        <v>6.00000047683716</v>
      </c>
    </row>
    <row r="19788" ht="15.75" spans="1:25">
      <c r="A19788">
        <v>213</v>
      </c>
      <c r="B19788">
        <v>213</v>
      </c>
      <c r="C19788" s="20">
        <v>0.00677083333333333</v>
      </c>
      <c r="D19788" s="20"/>
      <c r="E19788" s="21" t="s">
        <v>33</v>
      </c>
      <c r="F19788" s="29">
        <v>130</v>
      </c>
      <c r="H19788" s="29">
        <v>0.815554559230804</v>
      </c>
      <c r="I19788" s="29">
        <v>11.3414669036865</v>
      </c>
      <c r="J19788" s="29">
        <v>0.755580544471741</v>
      </c>
      <c r="L19788" s="29">
        <v>26.8373832702637</v>
      </c>
      <c r="M19788" s="29">
        <v>32.9069137573242</v>
      </c>
      <c r="N19788" s="29">
        <v>35.5188903808594</v>
      </c>
      <c r="S19788" s="29">
        <v>17.3536472320557</v>
      </c>
      <c r="T19788" s="29">
        <v>3.41469502449036</v>
      </c>
      <c r="U19788" s="29">
        <v>0.926462292671204</v>
      </c>
      <c r="V19788" s="29">
        <v>25.6593017578125</v>
      </c>
      <c r="W19788" s="29">
        <v>3.2404191493988</v>
      </c>
      <c r="X19788" s="31">
        <v>2</v>
      </c>
      <c r="Y19788" s="31">
        <v>6.00000047683716</v>
      </c>
    </row>
    <row r="19789" ht="15.75" spans="1:25">
      <c r="A19789">
        <v>213</v>
      </c>
      <c r="B19789">
        <v>213</v>
      </c>
      <c r="C19789" s="20">
        <v>0.00695601851851852</v>
      </c>
      <c r="D19789" s="20"/>
      <c r="E19789" s="21" t="s">
        <v>33</v>
      </c>
      <c r="F19789" s="29">
        <v>132</v>
      </c>
      <c r="H19789" s="29">
        <v>0.877550601959229</v>
      </c>
      <c r="I19789" s="29">
        <v>12.2036123275757</v>
      </c>
      <c r="J19789" s="29">
        <v>0.812620341777802</v>
      </c>
      <c r="L19789" s="29">
        <v>28.1995983123779</v>
      </c>
      <c r="M19789" s="29">
        <v>32.1344413757324</v>
      </c>
      <c r="N19789" s="29">
        <v>34.7020568847656</v>
      </c>
      <c r="S19789" s="29">
        <v>17.267786026001</v>
      </c>
      <c r="T19789" s="29">
        <v>3.49413084983826</v>
      </c>
      <c r="U19789" s="29">
        <v>0.926009654998779</v>
      </c>
      <c r="V19789" s="29">
        <v>26.4483623504639</v>
      </c>
      <c r="W19789" s="29">
        <v>3.48674631118774</v>
      </c>
      <c r="X19789" s="31">
        <v>2</v>
      </c>
      <c r="Y19789" s="31">
        <v>6</v>
      </c>
    </row>
    <row r="19790" ht="15.75" spans="1:25">
      <c r="A19790">
        <v>213</v>
      </c>
      <c r="B19790">
        <v>213</v>
      </c>
      <c r="C19790" s="20">
        <v>0.00712962962962963</v>
      </c>
      <c r="D19790" s="20"/>
      <c r="E19790" s="21" t="s">
        <v>33</v>
      </c>
      <c r="F19790" s="29">
        <v>133</v>
      </c>
      <c r="H19790" s="29">
        <v>0.905325651168823</v>
      </c>
      <c r="I19790" s="29">
        <v>12.5898637771606</v>
      </c>
      <c r="J19790" s="29">
        <v>0.855240285396576</v>
      </c>
      <c r="L19790" s="29">
        <v>30.0361366271973</v>
      </c>
      <c r="M19790" s="29">
        <v>33.1771621704102</v>
      </c>
      <c r="N19790" s="29">
        <v>35.1201133728027</v>
      </c>
      <c r="S19790" s="29">
        <v>17.3690757751465</v>
      </c>
      <c r="T19790" s="29">
        <v>3.45298504829407</v>
      </c>
      <c r="U19790" s="29">
        <v>0.94467693567276</v>
      </c>
      <c r="V19790" s="29">
        <v>27.8699398040771</v>
      </c>
      <c r="W19790" s="29">
        <v>3.59710383415222</v>
      </c>
      <c r="X19790" s="31">
        <v>2</v>
      </c>
      <c r="Y19790" s="31">
        <v>6</v>
      </c>
    </row>
    <row r="19791" ht="15.75" spans="1:25">
      <c r="A19791">
        <v>213</v>
      </c>
      <c r="B19791">
        <v>213</v>
      </c>
      <c r="C19791" s="20">
        <v>0.00730324074074074</v>
      </c>
      <c r="D19791" s="20"/>
      <c r="E19791" s="21" t="s">
        <v>33</v>
      </c>
      <c r="F19791" s="29">
        <v>133</v>
      </c>
      <c r="H19791" s="29">
        <v>0.879922866821289</v>
      </c>
      <c r="I19791" s="29">
        <v>12.2366018295288</v>
      </c>
      <c r="J19791" s="29">
        <v>0.857064783573151</v>
      </c>
      <c r="L19791" s="29">
        <v>30.070520401001</v>
      </c>
      <c r="M19791" s="29">
        <v>34.1740417480469</v>
      </c>
      <c r="N19791" s="29">
        <v>35.0854682922363</v>
      </c>
      <c r="S19791" s="29">
        <v>17.4516925811768</v>
      </c>
      <c r="T19791" s="29">
        <v>3.45631146430969</v>
      </c>
      <c r="U19791" s="29">
        <v>0.974022626876831</v>
      </c>
      <c r="V19791" s="29">
        <v>26.7005710601807</v>
      </c>
      <c r="W19791" s="29">
        <v>3.49617195129395</v>
      </c>
      <c r="X19791" s="31">
        <v>2</v>
      </c>
      <c r="Y19791" s="31">
        <v>5.99999952316284</v>
      </c>
    </row>
    <row r="19792" ht="15.75" spans="1:25">
      <c r="A19792">
        <v>213</v>
      </c>
      <c r="B19792">
        <v>213</v>
      </c>
      <c r="C19792" s="20">
        <v>0.00747685185185185</v>
      </c>
      <c r="D19792" s="20"/>
      <c r="E19792" s="21" t="s">
        <v>33</v>
      </c>
      <c r="F19792" s="29">
        <v>134</v>
      </c>
      <c r="H19792" s="29">
        <v>0.910654783248901</v>
      </c>
      <c r="I19792" s="29">
        <v>12.6639738082886</v>
      </c>
      <c r="J19792" s="29">
        <v>0.881550848484039</v>
      </c>
      <c r="L19792" s="29">
        <v>31.2366104125977</v>
      </c>
      <c r="M19792" s="29">
        <v>34.3012657165527</v>
      </c>
      <c r="N19792" s="29">
        <v>35.4337005615234</v>
      </c>
      <c r="S19792" s="29">
        <v>17.4690074920654</v>
      </c>
      <c r="T19792" s="29">
        <v>3.4227454662323</v>
      </c>
      <c r="U19792" s="29">
        <v>0.968040645122528</v>
      </c>
      <c r="V19792" s="29">
        <v>28.0186767578125</v>
      </c>
      <c r="W19792" s="29">
        <v>3.61827826499939</v>
      </c>
      <c r="X19792" s="31">
        <v>2</v>
      </c>
      <c r="Y19792" s="31">
        <v>7.48098754882812</v>
      </c>
    </row>
    <row r="19793" ht="15.75" spans="1:25">
      <c r="A19793">
        <v>213</v>
      </c>
      <c r="B19793">
        <v>213</v>
      </c>
      <c r="C19793" s="20">
        <v>0.00766203703703704</v>
      </c>
      <c r="D19793" s="20"/>
      <c r="E19793" s="21" t="s">
        <v>33</v>
      </c>
      <c r="F19793" s="29">
        <v>133</v>
      </c>
      <c r="H19793" s="29">
        <v>0.896991372108459</v>
      </c>
      <c r="I19793" s="29">
        <v>12.4739637374878</v>
      </c>
      <c r="J19793" s="29">
        <v>0.876271963119507</v>
      </c>
      <c r="L19793" s="29">
        <v>31.2566146850586</v>
      </c>
      <c r="M19793" s="29">
        <v>34.8460578918457</v>
      </c>
      <c r="N19793" s="29">
        <v>35.669994354248</v>
      </c>
      <c r="S19793" s="29">
        <v>17.5168914794922</v>
      </c>
      <c r="T19793" s="29">
        <v>3.40032434463501</v>
      </c>
      <c r="U19793" s="29">
        <v>0.976901233196259</v>
      </c>
      <c r="V19793" s="29">
        <v>27.5409832000732</v>
      </c>
      <c r="W19793" s="29">
        <v>3.56398963928223</v>
      </c>
      <c r="X19793" s="31">
        <v>2</v>
      </c>
      <c r="Y19793" s="31">
        <v>8</v>
      </c>
    </row>
    <row r="19794" ht="15.75" spans="1:25">
      <c r="A19794">
        <v>213</v>
      </c>
      <c r="B19794">
        <v>213</v>
      </c>
      <c r="C19794" s="20">
        <v>0.0078125</v>
      </c>
      <c r="D19794" s="20"/>
      <c r="E19794" s="21" t="s">
        <v>33</v>
      </c>
      <c r="F19794" s="29">
        <v>136</v>
      </c>
      <c r="H19794" s="29">
        <v>0.886773705482483</v>
      </c>
      <c r="I19794" s="29">
        <v>12.3318729400635</v>
      </c>
      <c r="J19794" s="29">
        <v>0.868117690086365</v>
      </c>
      <c r="L19794" s="29">
        <v>31.0254173278809</v>
      </c>
      <c r="M19794" s="29">
        <v>34.9868469238281</v>
      </c>
      <c r="N19794" s="29">
        <v>35.7387237548828</v>
      </c>
      <c r="S19794" s="29">
        <v>17.5291881561279</v>
      </c>
      <c r="T19794" s="29">
        <v>3.39385914802551</v>
      </c>
      <c r="U19794" s="29">
        <v>0.978961944580078</v>
      </c>
      <c r="V19794" s="29">
        <v>26.6469287872314</v>
      </c>
      <c r="W19794" s="29">
        <v>3.52339220046997</v>
      </c>
      <c r="X19794" s="31">
        <v>2</v>
      </c>
      <c r="Y19794" s="31">
        <v>8</v>
      </c>
    </row>
    <row r="19795" ht="15.75" spans="1:25">
      <c r="A19795">
        <v>213</v>
      </c>
      <c r="B19795">
        <v>213</v>
      </c>
      <c r="C19795" s="20">
        <v>0.00798611111111111</v>
      </c>
      <c r="D19795" s="20"/>
      <c r="E19795" s="21" t="s">
        <v>33</v>
      </c>
      <c r="F19795" s="29">
        <v>136</v>
      </c>
      <c r="H19795" s="29">
        <v>0.933763563632965</v>
      </c>
      <c r="I19795" s="29">
        <v>12.9853343963623</v>
      </c>
      <c r="J19795" s="29">
        <v>0.917355239391327</v>
      </c>
      <c r="L19795" s="29">
        <v>32.2676429748535</v>
      </c>
      <c r="M19795" s="29">
        <v>34.5565452575684</v>
      </c>
      <c r="N19795" s="29">
        <v>35.1746444702148</v>
      </c>
      <c r="S19795" s="29">
        <v>17.4841995239258</v>
      </c>
      <c r="T19795" s="29">
        <v>3.44763875007629</v>
      </c>
      <c r="U19795" s="29">
        <v>0.982427775859833</v>
      </c>
      <c r="V19795" s="29">
        <v>27.7227725982666</v>
      </c>
      <c r="W19795" s="29">
        <v>3.71009564399719</v>
      </c>
      <c r="X19795" s="31">
        <v>2</v>
      </c>
      <c r="Y19795" s="31">
        <v>8</v>
      </c>
    </row>
    <row r="19796" ht="15.75" spans="1:25">
      <c r="A19796">
        <v>213</v>
      </c>
      <c r="B19796">
        <v>213</v>
      </c>
      <c r="C19796" s="20">
        <v>0.0081712962962963</v>
      </c>
      <c r="D19796" s="20"/>
      <c r="E19796" s="21" t="s">
        <v>33</v>
      </c>
      <c r="F19796" s="29">
        <v>137</v>
      </c>
      <c r="H19796" s="29">
        <v>0.860406458377838</v>
      </c>
      <c r="I19796" s="29">
        <v>11.9651975631714</v>
      </c>
      <c r="J19796" s="29">
        <v>0.848684668540955</v>
      </c>
      <c r="L19796" s="29">
        <v>30.48219871521</v>
      </c>
      <c r="M19796" s="29">
        <v>35.4276733398438</v>
      </c>
      <c r="N19796" s="29">
        <v>35.9169883728027</v>
      </c>
      <c r="S19796" s="29">
        <v>17.5663757324219</v>
      </c>
      <c r="T19796" s="29">
        <v>3.37720274925232</v>
      </c>
      <c r="U19796" s="29">
        <v>0.986376464366913</v>
      </c>
      <c r="V19796" s="29">
        <v>27.1317844390869</v>
      </c>
      <c r="W19796" s="29">
        <v>3.41862797737122</v>
      </c>
      <c r="X19796" s="31">
        <v>2</v>
      </c>
      <c r="Y19796" s="31">
        <v>8</v>
      </c>
    </row>
    <row r="19797" ht="15.75" spans="1:25">
      <c r="A19797">
        <v>213</v>
      </c>
      <c r="B19797">
        <v>213</v>
      </c>
      <c r="C19797" s="20">
        <v>0.00833333333333333</v>
      </c>
      <c r="D19797" s="20"/>
      <c r="E19797" s="21" t="s">
        <v>33</v>
      </c>
      <c r="F19797" s="29">
        <v>137.5</v>
      </c>
      <c r="H19797" s="29">
        <v>0.858013391494751</v>
      </c>
      <c r="I19797" s="29">
        <v>11.9319190979004</v>
      </c>
      <c r="J19797" s="29">
        <v>0.842320919036865</v>
      </c>
      <c r="L19797" s="29">
        <v>29.8272132873535</v>
      </c>
      <c r="M19797" s="29">
        <v>34.763111114502</v>
      </c>
      <c r="N19797" s="29">
        <v>35.4107475280762</v>
      </c>
      <c r="S19797" s="29">
        <v>17.5052528381348</v>
      </c>
      <c r="T19797" s="29">
        <v>3.42491888999939</v>
      </c>
      <c r="U19797" s="29">
        <v>0.98171067237854</v>
      </c>
      <c r="V19797" s="29">
        <v>25.6593036651611</v>
      </c>
      <c r="W19797" s="29">
        <v>3.40911984443665</v>
      </c>
      <c r="X19797" s="31">
        <v>2</v>
      </c>
      <c r="Y19797" s="31">
        <v>8</v>
      </c>
    </row>
    <row r="19798" ht="15.75" spans="1:25">
      <c r="A19798">
        <v>213</v>
      </c>
      <c r="B19798">
        <v>213</v>
      </c>
      <c r="C19798" s="20">
        <v>0.00851851851851852</v>
      </c>
      <c r="D19798" s="20"/>
      <c r="E19798" s="21" t="s">
        <v>33</v>
      </c>
      <c r="F19798" s="29">
        <v>138</v>
      </c>
      <c r="H19798" s="29">
        <v>0.897540271282196</v>
      </c>
      <c r="I19798" s="29">
        <v>12.4815969467163</v>
      </c>
      <c r="J19798" s="29">
        <v>0.877854287624359</v>
      </c>
      <c r="L19798" s="29">
        <v>31.1867847442627</v>
      </c>
      <c r="M19798" s="29">
        <v>34.7469482421875</v>
      </c>
      <c r="N19798" s="29">
        <v>35.5261535644531</v>
      </c>
      <c r="S19798" s="29">
        <v>17.5062828063965</v>
      </c>
      <c r="T19798" s="29">
        <v>3.41392827033997</v>
      </c>
      <c r="U19798" s="29">
        <v>0.978066742420197</v>
      </c>
      <c r="V19798" s="29">
        <v>29.6296291351318</v>
      </c>
      <c r="W19798" s="29">
        <v>3.56617045402527</v>
      </c>
      <c r="X19798" s="31">
        <v>2</v>
      </c>
      <c r="Y19798" s="31">
        <v>8</v>
      </c>
    </row>
    <row r="19799" ht="15.75" spans="1:25">
      <c r="A19799">
        <v>213</v>
      </c>
      <c r="B19799">
        <v>213</v>
      </c>
      <c r="C19799" s="20">
        <v>0.00868055555555556</v>
      </c>
      <c r="D19799" s="20"/>
      <c r="E19799" s="21" t="s">
        <v>33</v>
      </c>
      <c r="F19799" s="29">
        <v>139</v>
      </c>
      <c r="H19799" s="29">
        <v>0.772485733032227</v>
      </c>
      <c r="I19799" s="29">
        <v>10.7425327301025</v>
      </c>
      <c r="J19799" s="29">
        <v>0.776382803916931</v>
      </c>
      <c r="L19799" s="29">
        <v>28.8001041412354</v>
      </c>
      <c r="M19799" s="29">
        <v>37.2823753356934</v>
      </c>
      <c r="N19799" s="29">
        <v>37.0952377319336</v>
      </c>
      <c r="S19799" s="29">
        <v>17.7216396331787</v>
      </c>
      <c r="T19799" s="29">
        <v>3.27117967605591</v>
      </c>
      <c r="U19799" s="29">
        <v>1.0050448179245</v>
      </c>
      <c r="V19799" s="29">
        <v>33.4728012084961</v>
      </c>
      <c r="W19799" s="29">
        <v>3.06929516792297</v>
      </c>
      <c r="X19799" s="31">
        <v>2</v>
      </c>
      <c r="Y19799" s="31">
        <v>8</v>
      </c>
    </row>
    <row r="19800" ht="15.75" spans="1:25">
      <c r="A19800">
        <v>213</v>
      </c>
      <c r="B19800">
        <v>213</v>
      </c>
      <c r="C19800" s="20">
        <v>0.00886574074074074</v>
      </c>
      <c r="D19800" s="20"/>
      <c r="E19800" s="21" t="s">
        <v>33</v>
      </c>
      <c r="F19800" s="29">
        <v>139</v>
      </c>
      <c r="H19800" s="29">
        <v>0.742510318756104</v>
      </c>
      <c r="I19800" s="29">
        <v>10.3256807327271</v>
      </c>
      <c r="J19800" s="29">
        <v>0.750131964683533</v>
      </c>
      <c r="L19800" s="29">
        <v>27.6453514099121</v>
      </c>
      <c r="M19800" s="29">
        <v>37.2322807312012</v>
      </c>
      <c r="N19800" s="29">
        <v>36.8539848327637</v>
      </c>
      <c r="S19800" s="29">
        <v>17.7137870788574</v>
      </c>
      <c r="T19800" s="29">
        <v>3.29232501983643</v>
      </c>
      <c r="U19800" s="29">
        <v>1.01026475429535</v>
      </c>
      <c r="V19800" s="29">
        <v>35.6906814575195</v>
      </c>
      <c r="W19800" s="29">
        <v>2.95019459724426</v>
      </c>
      <c r="X19800" s="31">
        <v>2</v>
      </c>
      <c r="Y19800" s="31">
        <v>9.1156644821167</v>
      </c>
    </row>
    <row r="19801" ht="15.75" spans="1:25">
      <c r="A19801">
        <v>213</v>
      </c>
      <c r="B19801">
        <v>213</v>
      </c>
      <c r="C19801" s="20">
        <v>0.00903935185185185</v>
      </c>
      <c r="D19801" s="20"/>
      <c r="E19801" s="21" t="s">
        <v>34</v>
      </c>
      <c r="F19801" s="29">
        <v>138</v>
      </c>
      <c r="H19801" s="29">
        <v>0.783099234104156</v>
      </c>
      <c r="I19801" s="29">
        <v>10.8901290893555</v>
      </c>
      <c r="J19801" s="29">
        <v>0.755566596984863</v>
      </c>
      <c r="L19801" s="29">
        <v>26.7261657714844</v>
      </c>
      <c r="M19801" s="29">
        <v>34.1287078857422</v>
      </c>
      <c r="N19801" s="29">
        <v>35.3723487854004</v>
      </c>
      <c r="S19801" s="29">
        <v>17.4538116455078</v>
      </c>
      <c r="T19801" s="29">
        <v>3.42861747741699</v>
      </c>
      <c r="U19801" s="29">
        <v>0.964841425418854</v>
      </c>
      <c r="V19801" s="29">
        <v>30.7101707458496</v>
      </c>
      <c r="W19801" s="29">
        <v>3.11146545410156</v>
      </c>
      <c r="X19801" s="31">
        <v>1.84030699729919</v>
      </c>
      <c r="Y19801" s="31">
        <v>8.66922473907471</v>
      </c>
    </row>
    <row r="19802" ht="15.75" spans="1:25">
      <c r="A19802">
        <v>214</v>
      </c>
      <c r="B19802">
        <v>214</v>
      </c>
      <c r="C19802" s="20">
        <v>0.000185185185185185</v>
      </c>
      <c r="D19802" s="20"/>
      <c r="E19802" s="21" t="s">
        <v>108</v>
      </c>
      <c r="F19802" s="29">
        <v>68</v>
      </c>
      <c r="H19802" s="29">
        <v>0.647829592227936</v>
      </c>
      <c r="I19802" s="29">
        <v>7.01735639572144</v>
      </c>
      <c r="J19802" s="29">
        <v>0.504528760910034</v>
      </c>
      <c r="L19802" s="29">
        <v>20.2979717254639</v>
      </c>
      <c r="M19802" s="29">
        <v>31.3322696685791</v>
      </c>
      <c r="N19802" s="29">
        <v>40.2315444946289</v>
      </c>
      <c r="S19802" s="29">
        <v>17.2193489074707</v>
      </c>
      <c r="T19802" s="29">
        <v>3.07871913909912</v>
      </c>
      <c r="U19802" s="29">
        <v>0.778798580169678</v>
      </c>
      <c r="V19802" s="29">
        <v>22.4719085693359</v>
      </c>
      <c r="W19802" s="29">
        <v>2.00495886802673</v>
      </c>
      <c r="X19802" s="31">
        <v>0.00813800189644098</v>
      </c>
      <c r="Y19802" s="31">
        <v>0.0117835402488708</v>
      </c>
    </row>
    <row r="19803" ht="15.75" spans="1:25">
      <c r="A19803">
        <v>214</v>
      </c>
      <c r="B19803">
        <v>214</v>
      </c>
      <c r="C19803" s="20">
        <v>0.000347222222222222</v>
      </c>
      <c r="D19803" s="20"/>
      <c r="E19803" s="21" t="s">
        <v>108</v>
      </c>
      <c r="F19803" s="29">
        <v>67</v>
      </c>
      <c r="H19803" s="29">
        <v>0.390244096517563</v>
      </c>
      <c r="I19803" s="29">
        <v>4.22716379165649</v>
      </c>
      <c r="J19803" s="29">
        <v>0.33768618106842</v>
      </c>
      <c r="L19803" s="29">
        <v>15.6838998794556</v>
      </c>
      <c r="M19803" s="29">
        <v>40.1899719238281</v>
      </c>
      <c r="N19803" s="29">
        <v>46.4451942443848</v>
      </c>
      <c r="S19803" s="29">
        <v>17.984260559082</v>
      </c>
      <c r="T19803" s="29">
        <v>2.67205047607422</v>
      </c>
      <c r="U19803" s="29">
        <v>0.865320384502411</v>
      </c>
      <c r="V19803" s="29">
        <v>20.3665981292725</v>
      </c>
      <c r="W19803" s="29">
        <v>1.20776104927063</v>
      </c>
      <c r="X19803" s="31">
        <v>0.0081383902579546</v>
      </c>
      <c r="Y19803" s="31">
        <v>0.0118035273626447</v>
      </c>
    </row>
    <row r="19804" ht="15.75" spans="1:25">
      <c r="A19804">
        <v>214</v>
      </c>
      <c r="B19804">
        <v>214</v>
      </c>
      <c r="C19804" s="20">
        <v>0.000543981481481481</v>
      </c>
      <c r="D19804" s="20"/>
      <c r="E19804" s="21" t="s">
        <v>108</v>
      </c>
      <c r="F19804" s="29">
        <v>68</v>
      </c>
      <c r="H19804" s="29">
        <v>0.344924718141556</v>
      </c>
      <c r="I19804" s="29">
        <v>3.7362596988678</v>
      </c>
      <c r="J19804" s="29">
        <v>0.339806109666824</v>
      </c>
      <c r="L19804" s="29">
        <v>16.513334274292</v>
      </c>
      <c r="M19804" s="29">
        <v>47.8751831054688</v>
      </c>
      <c r="N19804" s="29">
        <v>48.5963439941406</v>
      </c>
      <c r="S19804" s="29">
        <v>18.3946590423584</v>
      </c>
      <c r="T19804" s="29">
        <v>2.55539965629578</v>
      </c>
      <c r="U19804" s="29">
        <v>0.985160231590271</v>
      </c>
      <c r="V19804" s="29">
        <v>21.7917671203613</v>
      </c>
      <c r="W19804" s="29">
        <v>1.06750273704529</v>
      </c>
      <c r="X19804" s="31">
        <v>0.00808128528296947</v>
      </c>
      <c r="Y19804" s="31">
        <v>0.0118060242384672</v>
      </c>
    </row>
    <row r="19805" ht="15.75" spans="1:25">
      <c r="A19805">
        <v>214</v>
      </c>
      <c r="B19805">
        <v>214</v>
      </c>
      <c r="C19805" s="20">
        <v>0.000717592592592593</v>
      </c>
      <c r="D19805" s="20"/>
      <c r="E19805" s="21" t="s">
        <v>108</v>
      </c>
      <c r="F19805" s="29">
        <v>65</v>
      </c>
      <c r="H19805" s="29">
        <v>0.370697200298309</v>
      </c>
      <c r="I19805" s="29">
        <v>4.01542997360229</v>
      </c>
      <c r="J19805" s="29">
        <v>0.368547648191452</v>
      </c>
      <c r="L19805" s="29">
        <v>18.1891593933105</v>
      </c>
      <c r="M19805" s="29">
        <v>49.0674324035645</v>
      </c>
      <c r="N19805" s="29">
        <v>49.3536186218262</v>
      </c>
      <c r="S19805" s="29">
        <v>18.451789855957</v>
      </c>
      <c r="T19805" s="29">
        <v>2.51679444313049</v>
      </c>
      <c r="U19805" s="29">
        <v>0.994201302528381</v>
      </c>
      <c r="V19805" s="29">
        <v>24.3243236541748</v>
      </c>
      <c r="W19805" s="29">
        <v>1.14726567268372</v>
      </c>
      <c r="X19805" s="31">
        <v>0.00824803486466408</v>
      </c>
      <c r="Y19805" s="31">
        <v>0.01175616402179</v>
      </c>
    </row>
    <row r="19806" ht="15.75" spans="1:25">
      <c r="A19806">
        <v>214</v>
      </c>
      <c r="B19806">
        <v>214</v>
      </c>
      <c r="C19806" s="20">
        <v>0.000868055555555556</v>
      </c>
      <c r="D19806" s="20"/>
      <c r="E19806" s="21" t="s">
        <v>108</v>
      </c>
      <c r="F19806" s="29">
        <v>70</v>
      </c>
      <c r="H19806" s="29">
        <v>0.320338279008865</v>
      </c>
      <c r="I19806" s="29">
        <v>3.46993684768677</v>
      </c>
      <c r="J19806" s="29">
        <v>0.316621780395508</v>
      </c>
      <c r="L19806" s="29">
        <v>16.0258960723877</v>
      </c>
      <c r="M19806" s="29">
        <v>50.0280380249023</v>
      </c>
      <c r="N19806" s="29">
        <v>50.6152687072754</v>
      </c>
      <c r="S19806" s="29">
        <v>18.5025386810303</v>
      </c>
      <c r="T19806" s="29">
        <v>2.45506286621094</v>
      </c>
      <c r="U19806" s="29">
        <v>0.988398194313049</v>
      </c>
      <c r="V19806" s="29">
        <v>21.9138069152832</v>
      </c>
      <c r="W19806" s="29">
        <v>0.991410553455353</v>
      </c>
      <c r="X19806" s="31">
        <v>0.00827048439532518</v>
      </c>
      <c r="Y19806" s="31">
        <v>0.0117120165377855</v>
      </c>
    </row>
    <row r="19807" ht="15.75" spans="1:25">
      <c r="A19807">
        <v>214</v>
      </c>
      <c r="B19807">
        <v>214</v>
      </c>
      <c r="C19807" s="20">
        <v>0.00104166666666667</v>
      </c>
      <c r="D19807" s="20"/>
      <c r="E19807" s="21" t="s">
        <v>108</v>
      </c>
      <c r="F19807" s="29">
        <v>73</v>
      </c>
      <c r="H19807" s="29">
        <v>0.274957954883575</v>
      </c>
      <c r="I19807" s="29">
        <v>2.97837257385254</v>
      </c>
      <c r="J19807" s="29">
        <v>0.275101751089096</v>
      </c>
      <c r="L19807" s="29">
        <v>14.0761785507202</v>
      </c>
      <c r="M19807" s="29">
        <v>51.1939315795898</v>
      </c>
      <c r="N19807" s="29">
        <v>51.1671714782715</v>
      </c>
      <c r="S19807" s="29">
        <v>18.5519847869873</v>
      </c>
      <c r="T19807" s="29">
        <v>2.42900156974792</v>
      </c>
      <c r="U19807" s="29">
        <v>1.00052297115326</v>
      </c>
      <c r="V19807" s="29">
        <v>24.2914962768555</v>
      </c>
      <c r="W19807" s="29">
        <v>0.850963592529297</v>
      </c>
      <c r="X19807" s="31">
        <v>0.0081735011190176</v>
      </c>
      <c r="Y19807" s="31">
        <v>0.0118332747370005</v>
      </c>
    </row>
    <row r="19808" ht="15.75" spans="1:25">
      <c r="A19808">
        <v>214</v>
      </c>
      <c r="B19808">
        <v>214</v>
      </c>
      <c r="C19808" s="20">
        <v>0.00122685185185185</v>
      </c>
      <c r="D19808" s="20"/>
      <c r="E19808" s="21" t="s">
        <v>108</v>
      </c>
      <c r="F19808" s="29">
        <v>68</v>
      </c>
      <c r="H19808" s="29">
        <v>0.416242957115173</v>
      </c>
      <c r="I19808" s="29">
        <v>4.50878620147705</v>
      </c>
      <c r="J19808" s="29">
        <v>0.38066703081131</v>
      </c>
      <c r="L19808" s="29">
        <v>18.9481296539307</v>
      </c>
      <c r="M19808" s="29">
        <v>45.521800994873</v>
      </c>
      <c r="N19808" s="29">
        <v>49.776123046875</v>
      </c>
      <c r="S19808" s="29">
        <v>18.3027820587158</v>
      </c>
      <c r="T19808" s="29">
        <v>2.49585700035095</v>
      </c>
      <c r="U19808" s="29">
        <v>0.914530873298645</v>
      </c>
      <c r="V19808" s="29">
        <v>22.8571434020996</v>
      </c>
      <c r="W19808" s="29">
        <v>1.28822457790375</v>
      </c>
      <c r="X19808" s="31">
        <v>0.0082526532933116</v>
      </c>
      <c r="Y19808" s="31">
        <v>0.0119696389883757</v>
      </c>
    </row>
    <row r="19809" ht="15.75" spans="1:25">
      <c r="A19809">
        <v>214</v>
      </c>
      <c r="B19809">
        <v>214</v>
      </c>
      <c r="C19809" s="20">
        <v>0.00138888888888889</v>
      </c>
      <c r="D19809" s="20"/>
      <c r="E19809" s="21" t="s">
        <v>108</v>
      </c>
      <c r="F19809" s="29">
        <v>66.5</v>
      </c>
      <c r="H19809" s="29">
        <v>0.360427439212799</v>
      </c>
      <c r="I19809" s="29">
        <v>3.90418696403503</v>
      </c>
      <c r="J19809" s="29">
        <v>0.32748818397522</v>
      </c>
      <c r="L19809" s="29">
        <v>16.3878440856934</v>
      </c>
      <c r="M19809" s="29">
        <v>45.4678039550781</v>
      </c>
      <c r="N19809" s="29">
        <v>50.0410232543945</v>
      </c>
      <c r="S19809" s="29">
        <v>18.3029861450195</v>
      </c>
      <c r="T19809" s="29">
        <v>2.48286366462708</v>
      </c>
      <c r="U19809" s="29">
        <v>0.908610582351685</v>
      </c>
      <c r="V19809" s="29">
        <v>24.7083034515381</v>
      </c>
      <c r="W19809" s="29">
        <v>1.1154819726944</v>
      </c>
      <c r="X19809" s="31">
        <v>0.00809341017156839</v>
      </c>
      <c r="Y19809" s="31">
        <v>0.0118041867390275</v>
      </c>
    </row>
    <row r="19810" ht="15.75" spans="1:25">
      <c r="A19810">
        <v>214</v>
      </c>
      <c r="B19810">
        <v>214</v>
      </c>
      <c r="C19810" s="20">
        <v>0.00157407407407407</v>
      </c>
      <c r="D19810" s="20"/>
      <c r="E19810" s="21" t="s">
        <v>108</v>
      </c>
      <c r="F19810" s="29">
        <v>69.5</v>
      </c>
      <c r="H19810" s="29">
        <v>0.222972199320793</v>
      </c>
      <c r="I19810" s="29">
        <v>2.41525769233704</v>
      </c>
      <c r="J19810" s="29">
        <v>0.225049316883087</v>
      </c>
      <c r="L19810" s="29">
        <v>12.1239128112793</v>
      </c>
      <c r="M19810" s="29">
        <v>54.3740997314453</v>
      </c>
      <c r="N19810" s="29">
        <v>53.8722496032715</v>
      </c>
      <c r="S19810" s="29">
        <v>18.6875133514404</v>
      </c>
      <c r="T19810" s="29">
        <v>2.3090353012085</v>
      </c>
      <c r="U19810" s="29">
        <v>1.00931560993195</v>
      </c>
      <c r="V19810" s="29">
        <v>22.8862037658691</v>
      </c>
      <c r="W19810" s="29">
        <v>0.690073609352112</v>
      </c>
      <c r="X19810" s="31">
        <v>0.00818847864866257</v>
      </c>
      <c r="Y19810" s="31">
        <v>0.0120167108252645</v>
      </c>
    </row>
    <row r="19811" ht="15.75" spans="1:25">
      <c r="A19811">
        <v>214</v>
      </c>
      <c r="B19811">
        <v>214</v>
      </c>
      <c r="C19811" s="20">
        <v>0.00173611111111111</v>
      </c>
      <c r="D19811" s="20"/>
      <c r="E19811" s="21" t="s">
        <v>108</v>
      </c>
      <c r="F19811" s="29">
        <v>90</v>
      </c>
      <c r="H19811" s="29">
        <v>0.165093004703522</v>
      </c>
      <c r="I19811" s="29">
        <v>1.78830432891846</v>
      </c>
      <c r="J19811" s="29">
        <v>0.171178475022316</v>
      </c>
      <c r="L19811" s="29">
        <v>9.49928665161133</v>
      </c>
      <c r="M19811" s="29">
        <v>57.5390014648438</v>
      </c>
      <c r="N19811" s="29">
        <v>55.493465423584</v>
      </c>
      <c r="S19811" s="29">
        <v>18.7991561889648</v>
      </c>
      <c r="T19811" s="29">
        <v>2.24272322654724</v>
      </c>
      <c r="U19811" s="29">
        <v>1.03686082363129</v>
      </c>
      <c r="V19811" s="29">
        <v>13.0718955993652</v>
      </c>
      <c r="W19811" s="29">
        <v>0.510944068431854</v>
      </c>
      <c r="X19811" s="31">
        <v>0.353968411684036</v>
      </c>
      <c r="Y19811" s="31">
        <v>0.0124444961547852</v>
      </c>
    </row>
    <row r="19812" ht="15.75" spans="1:25">
      <c r="A19812">
        <v>214</v>
      </c>
      <c r="B19812">
        <v>214</v>
      </c>
      <c r="C19812" s="20">
        <v>0.0019212962962963</v>
      </c>
      <c r="D19812" s="20"/>
      <c r="E19812" s="21" t="s">
        <v>33</v>
      </c>
      <c r="F19812" s="29">
        <v>87</v>
      </c>
      <c r="H19812" s="29">
        <v>0.272782921791077</v>
      </c>
      <c r="I19812" s="29">
        <v>2.95481252670288</v>
      </c>
      <c r="J19812" s="29">
        <v>0.26433926820755</v>
      </c>
      <c r="L19812" s="29">
        <v>14.3062038421631</v>
      </c>
      <c r="M19812" s="29">
        <v>52.4453811645508</v>
      </c>
      <c r="N19812" s="29">
        <v>54.1206169128418</v>
      </c>
      <c r="S19812" s="29">
        <v>18.6243324279785</v>
      </c>
      <c r="T19812" s="29">
        <v>2.29865956306458</v>
      </c>
      <c r="U19812" s="29">
        <v>0.969046235084534</v>
      </c>
      <c r="V19812" s="29">
        <v>26.5822792053223</v>
      </c>
      <c r="W19812" s="29">
        <v>0.844232141971588</v>
      </c>
      <c r="X19812" s="31">
        <v>1.83157408237457</v>
      </c>
      <c r="Y19812" s="31">
        <v>0.0130813326686621</v>
      </c>
    </row>
    <row r="19813" ht="15.75" spans="1:25">
      <c r="A19813">
        <v>214</v>
      </c>
      <c r="B19813">
        <v>214</v>
      </c>
      <c r="C19813" s="20">
        <v>0.00208333333333333</v>
      </c>
      <c r="D19813" s="20"/>
      <c r="E19813" s="21" t="s">
        <v>33</v>
      </c>
      <c r="F19813" s="29">
        <v>90</v>
      </c>
      <c r="H19813" s="29">
        <v>0.57517421245575</v>
      </c>
      <c r="I19813" s="29">
        <v>6.23034572601318</v>
      </c>
      <c r="J19813" s="29">
        <v>0.442793875932693</v>
      </c>
      <c r="L19813" s="29">
        <v>19.4742622375488</v>
      </c>
      <c r="M19813" s="29">
        <v>33.858024597168</v>
      </c>
      <c r="N19813" s="29">
        <v>43.9804229736328</v>
      </c>
      <c r="S19813" s="29">
        <v>17.5036754608154</v>
      </c>
      <c r="T19813" s="29">
        <v>2.81971621513367</v>
      </c>
      <c r="U19813" s="29">
        <v>0.76984304189682</v>
      </c>
      <c r="V19813" s="29">
        <v>28.9455528259277</v>
      </c>
      <c r="W19813" s="29">
        <v>1.78009879589081</v>
      </c>
      <c r="X19813" s="31">
        <v>2.00877380371094</v>
      </c>
      <c r="Y19813" s="31">
        <v>0.0130875064060092</v>
      </c>
    </row>
    <row r="19814" ht="15.75" spans="1:25">
      <c r="A19814">
        <v>214</v>
      </c>
      <c r="B19814">
        <v>214</v>
      </c>
      <c r="C19814" s="20">
        <v>0.00226851851851852</v>
      </c>
      <c r="D19814" s="20"/>
      <c r="E19814" s="21" t="s">
        <v>33</v>
      </c>
      <c r="F19814" s="29">
        <v>91</v>
      </c>
      <c r="H19814" s="29">
        <v>0.679122388362885</v>
      </c>
      <c r="I19814" s="29">
        <v>7.3563232421875</v>
      </c>
      <c r="J19814" s="29">
        <v>0.502722561359406</v>
      </c>
      <c r="L19814" s="29">
        <v>19.1313285827637</v>
      </c>
      <c r="M19814" s="29">
        <v>28.1706638336182</v>
      </c>
      <c r="N19814" s="29">
        <v>38.0554389953613</v>
      </c>
      <c r="S19814" s="29">
        <v>16.8368015289307</v>
      </c>
      <c r="T19814" s="29">
        <v>3.25256657600403</v>
      </c>
      <c r="U19814" s="29">
        <v>0.740253269672394</v>
      </c>
      <c r="V19814" s="29">
        <v>19.1938571929932</v>
      </c>
      <c r="W19814" s="29">
        <v>2.101806640625</v>
      </c>
      <c r="X19814" s="31">
        <v>2.008873462677</v>
      </c>
      <c r="Y19814" s="31">
        <v>0.0130072245374322</v>
      </c>
    </row>
    <row r="19815" ht="15.75" spans="1:25">
      <c r="A19815">
        <v>214</v>
      </c>
      <c r="B19815">
        <v>214</v>
      </c>
      <c r="C19815" s="20">
        <v>0.0024537037037037</v>
      </c>
      <c r="D19815" s="20"/>
      <c r="E19815" s="21" t="s">
        <v>33</v>
      </c>
      <c r="F19815" s="29">
        <v>92</v>
      </c>
      <c r="H19815" s="29">
        <v>0.808469474315643</v>
      </c>
      <c r="I19815" s="29">
        <v>8.75742435455322</v>
      </c>
      <c r="J19815" s="29">
        <v>0.603489398956299</v>
      </c>
      <c r="L19815" s="29">
        <v>21.8913478851318</v>
      </c>
      <c r="M19815" s="29">
        <v>27.0775184631348</v>
      </c>
      <c r="N19815" s="29">
        <v>36.2746200561523</v>
      </c>
      <c r="S19815" s="29">
        <v>16.6652870178223</v>
      </c>
      <c r="T19815" s="29">
        <v>3.41026544570923</v>
      </c>
      <c r="U19815" s="29">
        <v>0.746459126472473</v>
      </c>
      <c r="V19815" s="29">
        <v>18.4049091339111</v>
      </c>
      <c r="W19815" s="29">
        <v>2.50212121009827</v>
      </c>
      <c r="X19815" s="31">
        <v>2.00909733772278</v>
      </c>
      <c r="Y19815" s="31">
        <v>0.0129567207768559</v>
      </c>
    </row>
    <row r="19816" ht="15.75" spans="1:25">
      <c r="A19816">
        <v>214</v>
      </c>
      <c r="B19816">
        <v>214</v>
      </c>
      <c r="C19816" s="20">
        <v>0.00263888888888889</v>
      </c>
      <c r="D19816" s="20"/>
      <c r="E19816" s="21" t="s">
        <v>33</v>
      </c>
      <c r="F19816" s="29">
        <v>92</v>
      </c>
      <c r="H19816" s="29">
        <v>0.887225866317749</v>
      </c>
      <c r="I19816" s="29">
        <v>9.61052131652832</v>
      </c>
      <c r="J19816" s="29">
        <v>0.631615340709686</v>
      </c>
      <c r="L19816" s="29">
        <v>21.5896797180176</v>
      </c>
      <c r="M19816" s="29">
        <v>24.3339157104492</v>
      </c>
      <c r="N19816" s="29">
        <v>34.1816902160645</v>
      </c>
      <c r="S19816" s="29">
        <v>16.2196731567383</v>
      </c>
      <c r="T19816" s="29">
        <v>3.61671805381775</v>
      </c>
      <c r="U19816" s="29">
        <v>0.711899161338806</v>
      </c>
      <c r="V19816" s="29">
        <v>19.5439739227295</v>
      </c>
      <c r="W19816" s="29">
        <v>2.74586319923401</v>
      </c>
      <c r="X19816" s="31">
        <v>2.00890231132507</v>
      </c>
      <c r="Y19816" s="31">
        <v>0.0130323171615601</v>
      </c>
    </row>
    <row r="19817" ht="15.75" spans="1:25">
      <c r="A19817">
        <v>214</v>
      </c>
      <c r="B19817">
        <v>214</v>
      </c>
      <c r="C19817" s="20">
        <v>0.00278935185185185</v>
      </c>
      <c r="D19817" s="20"/>
      <c r="E19817" s="21" t="s">
        <v>33</v>
      </c>
      <c r="F19817" s="29">
        <v>94</v>
      </c>
      <c r="H19817" s="29">
        <v>1.0889904499054</v>
      </c>
      <c r="I19817" s="29">
        <v>11.7960557937622</v>
      </c>
      <c r="J19817" s="29">
        <v>0.737623035907745</v>
      </c>
      <c r="L19817" s="29">
        <v>23.8650150299072</v>
      </c>
      <c r="M19817" s="29">
        <v>21.9148063659668</v>
      </c>
      <c r="N19817" s="29">
        <v>32.353946685791</v>
      </c>
      <c r="S19817" s="29">
        <v>15.7389698028564</v>
      </c>
      <c r="T19817" s="29">
        <v>3.81888294219971</v>
      </c>
      <c r="U19817" s="29">
        <v>0.677345752716064</v>
      </c>
      <c r="V19817" s="29">
        <v>17.9104480743408</v>
      </c>
      <c r="W19817" s="29">
        <v>3.37030172348022</v>
      </c>
      <c r="X19817" s="31">
        <v>2.00899362564087</v>
      </c>
      <c r="Y19817" s="31">
        <v>0.0129470285028219</v>
      </c>
    </row>
    <row r="19818" ht="15.75" spans="1:25">
      <c r="A19818">
        <v>214</v>
      </c>
      <c r="B19818">
        <v>214</v>
      </c>
      <c r="C19818" s="20">
        <v>0.00297453703703704</v>
      </c>
      <c r="D19818" s="20"/>
      <c r="E19818" s="21" t="s">
        <v>33</v>
      </c>
      <c r="F19818" s="29">
        <v>93.5</v>
      </c>
      <c r="H19818" s="29">
        <v>1.01573312282562</v>
      </c>
      <c r="I19818" s="29">
        <v>11.0025253295898</v>
      </c>
      <c r="J19818" s="29">
        <v>0.728971600532532</v>
      </c>
      <c r="L19818" s="29">
        <v>24.3790340423584</v>
      </c>
      <c r="M19818" s="29">
        <v>24.0014171600342</v>
      </c>
      <c r="N19818" s="29">
        <v>33.4430503845215</v>
      </c>
      <c r="S19818" s="29">
        <v>16.1481151580811</v>
      </c>
      <c r="T19818" s="29">
        <v>3.69569873809814</v>
      </c>
      <c r="U19818" s="29">
        <v>0.717680275440216</v>
      </c>
      <c r="V19818" s="29">
        <v>22.2222232818604</v>
      </c>
      <c r="W19818" s="29">
        <v>3.14357876777649</v>
      </c>
      <c r="X19818" s="31">
        <v>2.0089225769043</v>
      </c>
      <c r="Y19818" s="31">
        <v>0.0132222771644592</v>
      </c>
    </row>
    <row r="19819" ht="15.75" spans="1:25">
      <c r="A19819">
        <v>214</v>
      </c>
      <c r="B19819">
        <v>214</v>
      </c>
      <c r="C19819" s="20">
        <v>0.00314814814814815</v>
      </c>
      <c r="D19819" s="20"/>
      <c r="E19819" s="21" t="s">
        <v>33</v>
      </c>
      <c r="F19819" s="29">
        <v>95.5</v>
      </c>
      <c r="H19819" s="29">
        <v>0.895896732807159</v>
      </c>
      <c r="I19819" s="29">
        <v>9.70444488525391</v>
      </c>
      <c r="J19819" s="29">
        <v>0.622068107128143</v>
      </c>
      <c r="L19819" s="29">
        <v>21.4283180236816</v>
      </c>
      <c r="M19819" s="29">
        <v>23.9182910919189</v>
      </c>
      <c r="N19819" s="29">
        <v>34.4468994140625</v>
      </c>
      <c r="S19819" s="29">
        <v>16.1564254760742</v>
      </c>
      <c r="T19819" s="29">
        <v>3.58923101425171</v>
      </c>
      <c r="U19819" s="29">
        <v>0.694352447986603</v>
      </c>
      <c r="V19819" s="29">
        <v>16.6435508728027</v>
      </c>
      <c r="W19819" s="29">
        <v>2.77269864082336</v>
      </c>
      <c r="X19819" s="31">
        <v>2.00875687599182</v>
      </c>
      <c r="Y19819" s="31">
        <v>0.0131431305781007</v>
      </c>
    </row>
    <row r="19820" ht="15.75" spans="1:25">
      <c r="A19820">
        <v>214</v>
      </c>
      <c r="B19820">
        <v>214</v>
      </c>
      <c r="C19820" s="20">
        <v>0.00329861111111111</v>
      </c>
      <c r="D19820" s="20"/>
      <c r="E19820" s="21" t="s">
        <v>33</v>
      </c>
      <c r="F19820" s="29">
        <v>94</v>
      </c>
      <c r="H19820" s="29">
        <v>1.08877646923065</v>
      </c>
      <c r="I19820" s="29">
        <v>11.7937383651733</v>
      </c>
      <c r="J19820" s="29">
        <v>0.801423609256744</v>
      </c>
      <c r="L19820" s="29">
        <v>25.3649921417236</v>
      </c>
      <c r="M19820" s="29">
        <v>23.2967853546143</v>
      </c>
      <c r="N19820" s="29">
        <v>31.6499195098877</v>
      </c>
      <c r="S19820" s="29">
        <v>15.9829683303833</v>
      </c>
      <c r="T19820" s="29">
        <v>3.90275907516479</v>
      </c>
      <c r="U19820" s="29">
        <v>0.73607724905014</v>
      </c>
      <c r="V19820" s="29">
        <v>22.2386951446533</v>
      </c>
      <c r="W19820" s="29">
        <v>3.36963963508606</v>
      </c>
      <c r="X19820" s="31">
        <v>2.00880074501038</v>
      </c>
      <c r="Y19820" s="31">
        <v>2.00355005264282</v>
      </c>
    </row>
    <row r="19821" ht="15.75" spans="1:25">
      <c r="A19821">
        <v>214</v>
      </c>
      <c r="B19821">
        <v>214</v>
      </c>
      <c r="C19821" s="20">
        <v>0.00350694444444444</v>
      </c>
      <c r="D19821" s="20"/>
      <c r="E19821" s="21" t="s">
        <v>33</v>
      </c>
      <c r="F19821" s="29">
        <v>95</v>
      </c>
      <c r="H19821" s="29">
        <v>1.04803931713104</v>
      </c>
      <c r="I19821" s="29">
        <v>11.3524684906006</v>
      </c>
      <c r="J19821" s="29">
        <v>0.778302669525146</v>
      </c>
      <c r="L19821" s="29">
        <v>25.2486419677734</v>
      </c>
      <c r="M19821" s="29">
        <v>24.0913124084473</v>
      </c>
      <c r="N19821" s="29">
        <v>32.4406471252441</v>
      </c>
      <c r="S19821" s="29">
        <v>16.1394882202148</v>
      </c>
      <c r="T19821" s="29">
        <v>3.8085880279541</v>
      </c>
      <c r="U19821" s="29">
        <v>0.742627382278442</v>
      </c>
      <c r="V19821" s="29">
        <v>16.5929203033447</v>
      </c>
      <c r="W19821" s="29">
        <v>3.24356245994568</v>
      </c>
      <c r="X19821" s="31">
        <v>2.0089259147644</v>
      </c>
      <c r="Y19821" s="31">
        <v>2.01368951797485</v>
      </c>
    </row>
    <row r="19822" ht="15.75" spans="1:25">
      <c r="A19822">
        <v>214</v>
      </c>
      <c r="B19822">
        <v>214</v>
      </c>
      <c r="C19822" s="20">
        <v>0.00366898148148148</v>
      </c>
      <c r="D19822" s="20"/>
      <c r="E19822" s="21" t="s">
        <v>33</v>
      </c>
      <c r="F19822" s="29">
        <v>96</v>
      </c>
      <c r="H19822" s="29">
        <v>0.973756074905396</v>
      </c>
      <c r="I19822" s="29">
        <v>10.5478248596191</v>
      </c>
      <c r="J19822" s="29">
        <v>0.748308002948761</v>
      </c>
      <c r="L19822" s="29">
        <v>23.4678783416748</v>
      </c>
      <c r="M19822" s="29">
        <v>24.1003665924072</v>
      </c>
      <c r="N19822" s="29">
        <v>31.361255645752</v>
      </c>
      <c r="S19822" s="29">
        <v>16.1138381958008</v>
      </c>
      <c r="T19822" s="29">
        <v>3.93822455406189</v>
      </c>
      <c r="U19822" s="29">
        <v>0.768475830554962</v>
      </c>
      <c r="V19822" s="29">
        <v>17.686071395874</v>
      </c>
      <c r="W19822" s="29">
        <v>3.01366424560547</v>
      </c>
      <c r="X19822" s="31">
        <v>2.00901794433594</v>
      </c>
      <c r="Y19822" s="31">
        <v>2.01371741294861</v>
      </c>
    </row>
    <row r="19823" ht="15.75" spans="1:25">
      <c r="A19823">
        <v>214</v>
      </c>
      <c r="B19823">
        <v>214</v>
      </c>
      <c r="C19823" s="20">
        <v>0.00384259259259259</v>
      </c>
      <c r="D19823" s="20"/>
      <c r="E19823" s="21" t="s">
        <v>33</v>
      </c>
      <c r="F19823" s="29">
        <v>94</v>
      </c>
      <c r="H19823" s="29">
        <v>0.979648530483246</v>
      </c>
      <c r="I19823" s="29">
        <v>10.6116533279419</v>
      </c>
      <c r="J19823" s="29">
        <v>0.751408457756042</v>
      </c>
      <c r="L19823" s="29">
        <v>23.8497982025146</v>
      </c>
      <c r="M19823" s="29">
        <v>24.3452606201172</v>
      </c>
      <c r="N19823" s="29">
        <v>31.7401256561279</v>
      </c>
      <c r="S19823" s="29">
        <v>16.1639213562012</v>
      </c>
      <c r="T19823" s="29">
        <v>3.89169669151306</v>
      </c>
      <c r="U19823" s="29">
        <v>0.767018437385559</v>
      </c>
      <c r="V19823" s="29">
        <v>23.6220474243164</v>
      </c>
      <c r="W19823" s="29">
        <v>3.03190088272095</v>
      </c>
      <c r="X19823" s="31">
        <v>2.00905704498291</v>
      </c>
      <c r="Y19823" s="31">
        <v>2.0135805606842</v>
      </c>
    </row>
    <row r="19824" ht="15.75" spans="1:25">
      <c r="A19824">
        <v>214</v>
      </c>
      <c r="B19824">
        <v>214</v>
      </c>
      <c r="C19824" s="20">
        <v>0.00399305555555556</v>
      </c>
      <c r="D19824" s="20"/>
      <c r="E19824" s="21" t="s">
        <v>33</v>
      </c>
      <c r="F19824" s="29">
        <v>96</v>
      </c>
      <c r="H19824" s="29">
        <v>0.968522727489471</v>
      </c>
      <c r="I19824" s="29">
        <v>10.4911375045776</v>
      </c>
      <c r="J19824" s="29">
        <v>0.73032408952713</v>
      </c>
      <c r="L19824" s="29">
        <v>23.4504795074463</v>
      </c>
      <c r="M19824" s="29">
        <v>24.2126274108887</v>
      </c>
      <c r="N19824" s="29">
        <v>32.1096878051758</v>
      </c>
      <c r="S19824" s="29">
        <v>16.1514549255371</v>
      </c>
      <c r="T19824" s="29">
        <v>3.84739995002747</v>
      </c>
      <c r="U19824" s="29">
        <v>0.754059851169586</v>
      </c>
      <c r="V19824" s="29">
        <v>17.8704395294189</v>
      </c>
      <c r="W19824" s="29">
        <v>2.99746775627136</v>
      </c>
      <c r="X19824" s="31">
        <v>2.00870370864868</v>
      </c>
      <c r="Y19824" s="31">
        <v>2.0135645866394</v>
      </c>
    </row>
    <row r="19825" ht="15.75" spans="1:25">
      <c r="A19825">
        <v>214</v>
      </c>
      <c r="B19825">
        <v>214</v>
      </c>
      <c r="C19825" s="20">
        <v>0.00418981481481481</v>
      </c>
      <c r="D19825" s="20"/>
      <c r="E19825" s="21" t="s">
        <v>33</v>
      </c>
      <c r="F19825" s="29">
        <v>95</v>
      </c>
      <c r="H19825" s="29">
        <v>1.04394721984863</v>
      </c>
      <c r="I19825" s="29">
        <v>11.3081426620483</v>
      </c>
      <c r="J19825" s="29">
        <v>0.795116364955902</v>
      </c>
      <c r="L19825" s="29">
        <v>25.7103862762451</v>
      </c>
      <c r="M19825" s="29">
        <v>24.6280517578125</v>
      </c>
      <c r="N19825" s="29">
        <v>32.335376739502</v>
      </c>
      <c r="S19825" s="29">
        <v>16.2243461608887</v>
      </c>
      <c r="T19825" s="29">
        <v>3.82080602645874</v>
      </c>
      <c r="U19825" s="29">
        <v>0.761644244194031</v>
      </c>
      <c r="V19825" s="29">
        <v>22.0048885345459</v>
      </c>
      <c r="W19825" s="29">
        <v>3.23089790344238</v>
      </c>
      <c r="X19825" s="31">
        <v>2.00891733169556</v>
      </c>
      <c r="Y19825" s="31">
        <v>2.01343727111816</v>
      </c>
    </row>
    <row r="19826" ht="15.75" spans="1:25">
      <c r="A19826">
        <v>214</v>
      </c>
      <c r="B19826">
        <v>214</v>
      </c>
      <c r="C19826" s="20">
        <v>0.00434027777777778</v>
      </c>
      <c r="D19826" s="20"/>
      <c r="E19826" s="21" t="s">
        <v>33</v>
      </c>
      <c r="F19826" s="29">
        <v>98</v>
      </c>
      <c r="H19826" s="29">
        <v>0.919236421585083</v>
      </c>
      <c r="I19826" s="29">
        <v>9.95726299285889</v>
      </c>
      <c r="J19826" s="29">
        <v>0.701850712299347</v>
      </c>
      <c r="L19826" s="29">
        <v>22.9133358001709</v>
      </c>
      <c r="M19826" s="29">
        <v>24.9264888763428</v>
      </c>
      <c r="N19826" s="29">
        <v>32.6470222473145</v>
      </c>
      <c r="S19826" s="29">
        <v>16.2788829803467</v>
      </c>
      <c r="T19826" s="29">
        <v>3.78470969200134</v>
      </c>
      <c r="U19826" s="29">
        <v>0.763514935970306</v>
      </c>
      <c r="V19826" s="29">
        <v>23.1660232543945</v>
      </c>
      <c r="W19826" s="29">
        <v>2.84493231773376</v>
      </c>
      <c r="X19826" s="31">
        <v>2.00897431373596</v>
      </c>
      <c r="Y19826" s="31">
        <v>2.01348543167114</v>
      </c>
    </row>
    <row r="19827" ht="15.75" spans="1:25">
      <c r="A19827">
        <v>214</v>
      </c>
      <c r="B19827">
        <v>214</v>
      </c>
      <c r="C19827" s="20">
        <v>0.00453703703703704</v>
      </c>
      <c r="D19827" s="20"/>
      <c r="E19827" s="21" t="s">
        <v>33</v>
      </c>
      <c r="F19827" s="29">
        <v>98</v>
      </c>
      <c r="H19827" s="29">
        <v>1.25568354129791</v>
      </c>
      <c r="I19827" s="29">
        <v>13.601692199707</v>
      </c>
      <c r="J19827" s="29">
        <v>0.942711710929871</v>
      </c>
      <c r="L19827" s="29">
        <v>31.2318992614746</v>
      </c>
      <c r="M19827" s="29">
        <v>24.872428894043</v>
      </c>
      <c r="N19827" s="29">
        <v>33.1298522949219</v>
      </c>
      <c r="S19827" s="29">
        <v>16.2818870544434</v>
      </c>
      <c r="T19827" s="29">
        <v>3.73016786575317</v>
      </c>
      <c r="U19827" s="29">
        <v>0.750755786895752</v>
      </c>
      <c r="V19827" s="29">
        <v>20.9790229797363</v>
      </c>
      <c r="W19827" s="29">
        <v>3.88619780540466</v>
      </c>
      <c r="X19827" s="31">
        <v>2.00903558731079</v>
      </c>
      <c r="Y19827" s="31">
        <v>2.04398775100708</v>
      </c>
    </row>
    <row r="19828" ht="15.75" spans="1:25">
      <c r="A19828">
        <v>214</v>
      </c>
      <c r="B19828">
        <v>214</v>
      </c>
      <c r="C19828" s="20">
        <v>0.00469907407407407</v>
      </c>
      <c r="D19828" s="20"/>
      <c r="E19828" s="21" t="s">
        <v>33</v>
      </c>
      <c r="F19828" s="29">
        <v>97</v>
      </c>
      <c r="H19828" s="29">
        <v>1.15922355651855</v>
      </c>
      <c r="I19828" s="29">
        <v>12.556827545166</v>
      </c>
      <c r="J19828" s="29">
        <v>0.927183330059052</v>
      </c>
      <c r="L19828" s="29">
        <v>29.4505462646484</v>
      </c>
      <c r="M19828" s="29">
        <v>25.4054069519043</v>
      </c>
      <c r="N19828" s="29">
        <v>31.7634544372559</v>
      </c>
      <c r="S19828" s="29">
        <v>16.3301601409912</v>
      </c>
      <c r="T19828" s="29">
        <v>3.88878512382507</v>
      </c>
      <c r="U19828" s="29">
        <v>0.799831330776215</v>
      </c>
      <c r="V19828" s="29">
        <v>20.8333339691162</v>
      </c>
      <c r="W19828" s="29">
        <v>3.58766508102417</v>
      </c>
      <c r="X19828" s="31">
        <v>2.00893139839172</v>
      </c>
      <c r="Y19828" s="31">
        <v>4.01176881790161</v>
      </c>
    </row>
    <row r="19829" ht="15.75" spans="1:25">
      <c r="A19829">
        <v>214</v>
      </c>
      <c r="B19829">
        <v>214</v>
      </c>
      <c r="C19829" s="20">
        <v>0.00488425925925926</v>
      </c>
      <c r="D19829" s="20"/>
      <c r="E19829" s="21" t="s">
        <v>33</v>
      </c>
      <c r="F19829" s="29">
        <v>96</v>
      </c>
      <c r="H19829" s="29">
        <v>0.966182768344879</v>
      </c>
      <c r="I19829" s="29">
        <v>10.4657907485962</v>
      </c>
      <c r="J19829" s="29">
        <v>0.803036510944366</v>
      </c>
      <c r="L19829" s="29">
        <v>25.2815246582031</v>
      </c>
      <c r="M19829" s="29">
        <v>26.1663990020752</v>
      </c>
      <c r="N19829" s="29">
        <v>31.4824104309082</v>
      </c>
      <c r="S19829" s="29">
        <v>16.4335975646973</v>
      </c>
      <c r="T19829" s="29">
        <v>3.92307043075562</v>
      </c>
      <c r="U19829" s="29">
        <v>0.831143498420715</v>
      </c>
      <c r="V19829" s="29">
        <v>22.915340423584</v>
      </c>
      <c r="W19829" s="29">
        <v>2.99022603034973</v>
      </c>
      <c r="X19829" s="31">
        <v>2.00882124900818</v>
      </c>
      <c r="Y19829" s="31">
        <v>4.01160287857056</v>
      </c>
    </row>
    <row r="19830" ht="15.75" spans="1:25">
      <c r="A19830">
        <v>214</v>
      </c>
      <c r="B19830">
        <v>214</v>
      </c>
      <c r="C19830" s="20">
        <v>0.0050462962962963</v>
      </c>
      <c r="D19830" s="20"/>
      <c r="E19830" s="21" t="s">
        <v>33</v>
      </c>
      <c r="F19830" s="29">
        <v>97</v>
      </c>
      <c r="H19830" s="29">
        <v>1.16570472717285</v>
      </c>
      <c r="I19830" s="29">
        <v>12.6270322799683</v>
      </c>
      <c r="J19830" s="29">
        <v>0.939389646053314</v>
      </c>
      <c r="L19830" s="29">
        <v>29.1320972442627</v>
      </c>
      <c r="M19830" s="29">
        <v>24.9909744262695</v>
      </c>
      <c r="N19830" s="29">
        <v>31.0117282867432</v>
      </c>
      <c r="S19830" s="29">
        <v>16.2475452423096</v>
      </c>
      <c r="T19830" s="29">
        <v>3.98206520080566</v>
      </c>
      <c r="U19830" s="29">
        <v>0.805855572223663</v>
      </c>
      <c r="V19830" s="29">
        <v>21.7706813812256</v>
      </c>
      <c r="W19830" s="29">
        <v>3.60772347450256</v>
      </c>
      <c r="X19830" s="31">
        <v>2.00882983207703</v>
      </c>
      <c r="Y19830" s="31">
        <v>4.01167345046997</v>
      </c>
    </row>
    <row r="19831" ht="15.75" spans="1:25">
      <c r="A19831">
        <v>214</v>
      </c>
      <c r="B19831">
        <v>214</v>
      </c>
      <c r="C19831" s="20">
        <v>0.00520833333333333</v>
      </c>
      <c r="D19831" s="20"/>
      <c r="E19831" s="21" t="s">
        <v>33</v>
      </c>
      <c r="F19831" s="29">
        <v>99.5</v>
      </c>
      <c r="H19831" s="29">
        <v>1.26713848114014</v>
      </c>
      <c r="I19831" s="29">
        <v>13.7257738113403</v>
      </c>
      <c r="J19831" s="29">
        <v>1.02216672897339</v>
      </c>
      <c r="L19831" s="29">
        <v>32.8384552001953</v>
      </c>
      <c r="M19831" s="29">
        <v>25.9154434204102</v>
      </c>
      <c r="N19831" s="29">
        <v>32.1263198852539</v>
      </c>
      <c r="S19831" s="29">
        <v>16.4141292572021</v>
      </c>
      <c r="T19831" s="29">
        <v>3.84529757499695</v>
      </c>
      <c r="U19831" s="29">
        <v>0.806673288345337</v>
      </c>
      <c r="V19831" s="29">
        <v>25.5138187408447</v>
      </c>
      <c r="W19831" s="29">
        <v>3.92164969444275</v>
      </c>
      <c r="X19831" s="31">
        <v>2.00874495506287</v>
      </c>
      <c r="Y19831" s="31">
        <v>4.01179265975952</v>
      </c>
    </row>
    <row r="19832" ht="15.75" spans="1:25">
      <c r="A19832">
        <v>214</v>
      </c>
      <c r="B19832">
        <v>214</v>
      </c>
      <c r="C19832" s="20">
        <v>0.00539351851851852</v>
      </c>
      <c r="D19832" s="20"/>
      <c r="E19832" s="21" t="s">
        <v>33</v>
      </c>
      <c r="F19832" s="29">
        <v>100</v>
      </c>
      <c r="H19832" s="29">
        <v>1.21885621547699</v>
      </c>
      <c r="I19832" s="29">
        <v>13.2027750015259</v>
      </c>
      <c r="J19832" s="29">
        <v>0.970324099063873</v>
      </c>
      <c r="L19832" s="29">
        <v>29.9014778137207</v>
      </c>
      <c r="M19832" s="29">
        <v>24.5324077606201</v>
      </c>
      <c r="N19832" s="29">
        <v>30.8159694671631</v>
      </c>
      <c r="S19832" s="29">
        <v>16.1700191497803</v>
      </c>
      <c r="T19832" s="29">
        <v>4.00713157653809</v>
      </c>
      <c r="U19832" s="29">
        <v>0.796094000339508</v>
      </c>
      <c r="V19832" s="29">
        <v>25.7352924346924</v>
      </c>
      <c r="W19832" s="29">
        <v>3.772221326828</v>
      </c>
      <c r="X19832" s="31">
        <v>2.0088803768158</v>
      </c>
      <c r="Y19832" s="31">
        <v>4.01190662384033</v>
      </c>
    </row>
    <row r="19833" ht="15.75" spans="1:25">
      <c r="A19833">
        <v>214</v>
      </c>
      <c r="B19833">
        <v>214</v>
      </c>
      <c r="C19833" s="20">
        <v>0.00555555555555556</v>
      </c>
      <c r="D19833" s="20"/>
      <c r="E19833" s="21" t="s">
        <v>33</v>
      </c>
      <c r="F19833" s="29">
        <v>100</v>
      </c>
      <c r="H19833" s="29">
        <v>1.21032404899597</v>
      </c>
      <c r="I19833" s="29">
        <v>13.1103534698486</v>
      </c>
      <c r="J19833" s="29">
        <v>1.04213178157806</v>
      </c>
      <c r="L19833" s="29">
        <v>33.4946708679199</v>
      </c>
      <c r="M19833" s="29">
        <v>27.6741352081299</v>
      </c>
      <c r="N19833" s="29">
        <v>32.1405334472656</v>
      </c>
      <c r="S19833" s="29">
        <v>16.6514663696289</v>
      </c>
      <c r="T19833" s="29">
        <v>3.84349536895752</v>
      </c>
      <c r="U19833" s="29">
        <v>0.861035346984863</v>
      </c>
      <c r="V19833" s="29">
        <v>22.2386951446533</v>
      </c>
      <c r="W19833" s="29">
        <v>3.74581527709961</v>
      </c>
      <c r="X19833" s="31">
        <v>2.00895190238953</v>
      </c>
      <c r="Y19833" s="31">
        <v>4.01185464859009</v>
      </c>
    </row>
    <row r="19834" ht="15.75" spans="1:25">
      <c r="A19834">
        <v>214</v>
      </c>
      <c r="B19834">
        <v>214</v>
      </c>
      <c r="C19834" s="20">
        <v>0.00575231481481481</v>
      </c>
      <c r="D19834" s="20"/>
      <c r="E19834" s="21" t="s">
        <v>33</v>
      </c>
      <c r="F19834" s="29">
        <v>98.5</v>
      </c>
      <c r="H19834" s="29">
        <v>1.31407034397125</v>
      </c>
      <c r="I19834" s="29">
        <v>14.2341442108154</v>
      </c>
      <c r="J19834" s="29">
        <v>1.09435892105103</v>
      </c>
      <c r="L19834" s="29">
        <v>33.8165588378906</v>
      </c>
      <c r="M19834" s="29">
        <v>25.7342071533203</v>
      </c>
      <c r="N19834" s="29">
        <v>30.9007930755615</v>
      </c>
      <c r="S19834" s="29">
        <v>16.3562679290771</v>
      </c>
      <c r="T19834" s="29">
        <v>3.99615406990051</v>
      </c>
      <c r="U19834" s="29">
        <v>0.83280086517334</v>
      </c>
      <c r="V19834" s="29">
        <v>20.2816886901855</v>
      </c>
      <c r="W19834" s="29">
        <v>4.06689834594727</v>
      </c>
      <c r="X19834" s="31">
        <v>2.00893330574036</v>
      </c>
      <c r="Y19834" s="31">
        <v>4.01207876205444</v>
      </c>
    </row>
    <row r="19835" ht="15.75" spans="1:25">
      <c r="A19835">
        <v>214</v>
      </c>
      <c r="B19835">
        <v>214</v>
      </c>
      <c r="C19835" s="20">
        <v>0.00590277777777778</v>
      </c>
      <c r="D19835" s="20"/>
      <c r="E19835" s="21" t="s">
        <v>33</v>
      </c>
      <c r="F19835" s="29">
        <v>100</v>
      </c>
      <c r="H19835" s="29">
        <v>1.00525224208832</v>
      </c>
      <c r="I19835" s="29">
        <v>10.8889951705933</v>
      </c>
      <c r="J19835" s="29">
        <v>0.86579418182373</v>
      </c>
      <c r="L19835" s="29">
        <v>26.2953948974609</v>
      </c>
      <c r="M19835" s="29">
        <v>26.1580066680908</v>
      </c>
      <c r="N19835" s="29">
        <v>30.3714160919189</v>
      </c>
      <c r="S19835" s="29">
        <v>16.4026718139648</v>
      </c>
      <c r="T19835" s="29">
        <v>4.0650463104248</v>
      </c>
      <c r="U19835" s="29">
        <v>0.861270606517792</v>
      </c>
      <c r="V19835" s="29">
        <v>24.6103363037109</v>
      </c>
      <c r="W19835" s="29">
        <v>3.11114144325256</v>
      </c>
      <c r="X19835" s="31">
        <v>2.00879716873169</v>
      </c>
      <c r="Y19835" s="31">
        <v>4.0117564201355</v>
      </c>
    </row>
    <row r="19836" ht="15.75" spans="1:25">
      <c r="A19836">
        <v>214</v>
      </c>
      <c r="B19836">
        <v>214</v>
      </c>
      <c r="C19836" s="20">
        <v>0.00608796296296296</v>
      </c>
      <c r="D19836" s="20"/>
      <c r="E19836" s="21" t="s">
        <v>33</v>
      </c>
      <c r="F19836" s="29">
        <v>102</v>
      </c>
      <c r="H19836" s="29">
        <v>1.2454742193222</v>
      </c>
      <c r="I19836" s="29">
        <v>13.4911041259766</v>
      </c>
      <c r="J19836" s="29">
        <v>1.055535197258</v>
      </c>
      <c r="L19836" s="29">
        <v>32.9237365722656</v>
      </c>
      <c r="M19836" s="29">
        <v>26.434700012207</v>
      </c>
      <c r="N19836" s="29">
        <v>31.1915092468262</v>
      </c>
      <c r="S19836" s="29">
        <v>16.4635028839111</v>
      </c>
      <c r="T19836" s="29">
        <v>3.95924854278564</v>
      </c>
      <c r="U19836" s="29">
        <v>0.847496628761292</v>
      </c>
      <c r="V19836" s="29">
        <v>22.2634525299072</v>
      </c>
      <c r="W19836" s="29">
        <v>3.85460114479065</v>
      </c>
      <c r="X19836" s="31">
        <v>2.00906133651733</v>
      </c>
      <c r="Y19836" s="31">
        <v>5.76066493988037</v>
      </c>
    </row>
    <row r="19837" ht="15.75" spans="1:25">
      <c r="A19837">
        <v>214</v>
      </c>
      <c r="B19837">
        <v>214</v>
      </c>
      <c r="C19837" s="20">
        <v>0.00626157407407407</v>
      </c>
      <c r="D19837" s="20"/>
      <c r="E19837" s="21" t="s">
        <v>33</v>
      </c>
      <c r="F19837" s="29">
        <v>103</v>
      </c>
      <c r="H19837" s="29">
        <v>1.26942205429077</v>
      </c>
      <c r="I19837" s="29">
        <v>13.750509262085</v>
      </c>
      <c r="J19837" s="29">
        <v>1.08595013618469</v>
      </c>
      <c r="L19837" s="29">
        <v>32.7250022888184</v>
      </c>
      <c r="M19837" s="29">
        <v>25.7794494628906</v>
      </c>
      <c r="N19837" s="29">
        <v>30.1349029541016</v>
      </c>
      <c r="S19837" s="29">
        <v>16.3418025970459</v>
      </c>
      <c r="T19837" s="29">
        <v>4.09664964675903</v>
      </c>
      <c r="U19837" s="29">
        <v>0.855468153953552</v>
      </c>
      <c r="V19837" s="29">
        <v>19.1815853118896</v>
      </c>
      <c r="W19837" s="29">
        <v>3.92871689796448</v>
      </c>
      <c r="X19837" s="31">
        <v>2.00897574424744</v>
      </c>
      <c r="Y19837" s="31">
        <v>6.01217555999756</v>
      </c>
    </row>
    <row r="19838" ht="15.75" spans="1:25">
      <c r="A19838">
        <v>214</v>
      </c>
      <c r="B19838">
        <v>214</v>
      </c>
      <c r="C19838" s="20">
        <v>0.00642361111111111</v>
      </c>
      <c r="D19838" s="20"/>
      <c r="E19838" s="21" t="s">
        <v>33</v>
      </c>
      <c r="F19838" s="29">
        <v>105</v>
      </c>
      <c r="H19838" s="29">
        <v>1.27564966678619</v>
      </c>
      <c r="I19838" s="29">
        <v>13.817967414856</v>
      </c>
      <c r="J19838" s="29">
        <v>1.12282145023346</v>
      </c>
      <c r="L19838" s="29">
        <v>33.2588500976563</v>
      </c>
      <c r="M19838" s="29">
        <v>26.0720882415771</v>
      </c>
      <c r="N19838" s="29">
        <v>29.6207828521729</v>
      </c>
      <c r="S19838" s="29">
        <v>16.369140625</v>
      </c>
      <c r="T19838" s="29">
        <v>4.16700553894043</v>
      </c>
      <c r="U19838" s="29">
        <v>0.880195796489716</v>
      </c>
      <c r="V19838" s="29">
        <v>21.4132766723633</v>
      </c>
      <c r="W19838" s="29">
        <v>3.94799065589905</v>
      </c>
      <c r="X19838" s="31">
        <v>2.00893759727478</v>
      </c>
      <c r="Y19838" s="31">
        <v>6.01226234436035</v>
      </c>
    </row>
    <row r="19839" ht="15.75" spans="1:25">
      <c r="A19839">
        <v>214</v>
      </c>
      <c r="B19839">
        <v>214</v>
      </c>
      <c r="C19839" s="20">
        <v>0.0066087962962963</v>
      </c>
      <c r="D19839" s="20"/>
      <c r="E19839" s="21" t="s">
        <v>33</v>
      </c>
      <c r="F19839" s="29">
        <v>105</v>
      </c>
      <c r="H19839" s="29">
        <v>1.41605412960052</v>
      </c>
      <c r="I19839" s="29">
        <v>15.3388433456421</v>
      </c>
      <c r="J19839" s="29">
        <v>1.24559450149536</v>
      </c>
      <c r="L19839" s="29">
        <v>36.983772277832</v>
      </c>
      <c r="M19839" s="29">
        <v>26.1174850463867</v>
      </c>
      <c r="N19839" s="29">
        <v>29.6916637420654</v>
      </c>
      <c r="S19839" s="29">
        <v>16.3776454925537</v>
      </c>
      <c r="T19839" s="29">
        <v>4.15715503692627</v>
      </c>
      <c r="U19839" s="29">
        <v>0.879623532295227</v>
      </c>
      <c r="V19839" s="29">
        <v>19.5058498382568</v>
      </c>
      <c r="W19839" s="29">
        <v>4.38252687454224</v>
      </c>
      <c r="X19839" s="31">
        <v>2.00883746147156</v>
      </c>
      <c r="Y19839" s="31">
        <v>6.01221561431885</v>
      </c>
    </row>
    <row r="19840" ht="15.75" spans="1:25">
      <c r="A19840">
        <v>214</v>
      </c>
      <c r="B19840">
        <v>214</v>
      </c>
      <c r="C19840" s="20">
        <v>0.00679398148148148</v>
      </c>
      <c r="D19840" s="20"/>
      <c r="E19840" s="21" t="s">
        <v>33</v>
      </c>
      <c r="F19840" s="29">
        <v>105</v>
      </c>
      <c r="H19840" s="29">
        <v>1.30701088905334</v>
      </c>
      <c r="I19840" s="29">
        <v>14.157675743103</v>
      </c>
      <c r="J19840" s="29">
        <v>1.19227731227875</v>
      </c>
      <c r="L19840" s="29">
        <v>34.5733909606934</v>
      </c>
      <c r="M19840" s="29">
        <v>26.4522590637207</v>
      </c>
      <c r="N19840" s="29">
        <v>28.9977760314941</v>
      </c>
      <c r="S19840" s="29">
        <v>16.403844833374</v>
      </c>
      <c r="T19840" s="29">
        <v>4.25560522079468</v>
      </c>
      <c r="U19840" s="29">
        <v>0.91221684217453</v>
      </c>
      <c r="V19840" s="29">
        <v>19.1204586029053</v>
      </c>
      <c r="W19840" s="29">
        <v>4.04505014419556</v>
      </c>
      <c r="X19840" s="31">
        <v>2.00895643234253</v>
      </c>
      <c r="Y19840" s="31">
        <v>6.01237630844116</v>
      </c>
    </row>
    <row r="19841" ht="15.75" spans="1:25">
      <c r="A19841">
        <v>214</v>
      </c>
      <c r="B19841">
        <v>214</v>
      </c>
      <c r="C19841" s="20">
        <v>0.00694444444444444</v>
      </c>
      <c r="D19841" s="20"/>
      <c r="E19841" s="21" t="s">
        <v>33</v>
      </c>
      <c r="F19841" s="29">
        <v>105</v>
      </c>
      <c r="H19841" s="29">
        <v>0.981686949729919</v>
      </c>
      <c r="I19841" s="29">
        <v>10.6337337493896</v>
      </c>
      <c r="J19841" s="29">
        <v>0.883398115634918</v>
      </c>
      <c r="L19841" s="29">
        <v>25.9707260131836</v>
      </c>
      <c r="M19841" s="29">
        <v>26.4552021026611</v>
      </c>
      <c r="N19841" s="29">
        <v>29.3986663818359</v>
      </c>
      <c r="S19841" s="29">
        <v>16.4162902832031</v>
      </c>
      <c r="T19841" s="29">
        <v>4.19814538955688</v>
      </c>
      <c r="U19841" s="29">
        <v>0.899877607822418</v>
      </c>
      <c r="V19841" s="29">
        <v>22.7617588043213</v>
      </c>
      <c r="W19841" s="29">
        <v>3.03820967674255</v>
      </c>
      <c r="X19841" s="31">
        <v>2.00905656814575</v>
      </c>
      <c r="Y19841" s="31">
        <v>6.01235151290894</v>
      </c>
    </row>
    <row r="19842" ht="15.75" spans="1:25">
      <c r="A19842">
        <v>214</v>
      </c>
      <c r="B19842">
        <v>214</v>
      </c>
      <c r="C19842" s="20">
        <v>0.00712962962962963</v>
      </c>
      <c r="D19842" s="20"/>
      <c r="E19842" s="21" t="s">
        <v>33</v>
      </c>
      <c r="F19842" s="29">
        <v>105</v>
      </c>
      <c r="H19842" s="29">
        <v>1.08278548717499</v>
      </c>
      <c r="I19842" s="29">
        <v>11.7288427352905</v>
      </c>
      <c r="J19842" s="29">
        <v>0.960355639457703</v>
      </c>
      <c r="L19842" s="29">
        <v>29.2814521789551</v>
      </c>
      <c r="M19842" s="29">
        <v>27.0427074432373</v>
      </c>
      <c r="N19842" s="29">
        <v>30.4902172088623</v>
      </c>
      <c r="S19842" s="29">
        <v>16.5268211364746</v>
      </c>
      <c r="T19842" s="29">
        <v>4.04930925369263</v>
      </c>
      <c r="U19842" s="29">
        <v>0.886930644512177</v>
      </c>
      <c r="V19842" s="29">
        <v>33.4158401489258</v>
      </c>
      <c r="W19842" s="29">
        <v>3.35109782218933</v>
      </c>
      <c r="X19842" s="31">
        <v>1.96040713787079</v>
      </c>
      <c r="Y19842" s="31">
        <v>5.77108144760132</v>
      </c>
    </row>
    <row r="19843" ht="15.75" spans="1:25">
      <c r="A19843">
        <v>214</v>
      </c>
      <c r="B19843">
        <v>214</v>
      </c>
      <c r="C19843" s="20">
        <v>0.00729166666666667</v>
      </c>
      <c r="D19843" s="20"/>
      <c r="E19843" s="21" t="s">
        <v>34</v>
      </c>
      <c r="F19843" s="29">
        <v>105</v>
      </c>
      <c r="H19843" s="29">
        <v>1.05464351177216</v>
      </c>
      <c r="I19843" s="29">
        <v>11.4240064620972</v>
      </c>
      <c r="J19843" s="29">
        <v>0.855508863925934</v>
      </c>
      <c r="L19843" s="29">
        <v>26.6140480041504</v>
      </c>
      <c r="M19843" s="29">
        <v>25.2351131439209</v>
      </c>
      <c r="N19843" s="29">
        <v>31.1090259552002</v>
      </c>
      <c r="S19843" s="29">
        <v>16.287540435791</v>
      </c>
      <c r="T19843" s="29">
        <v>3.96972322463989</v>
      </c>
      <c r="U19843" s="29">
        <v>0.811182975769043</v>
      </c>
      <c r="V19843" s="29">
        <v>29.5983085632324</v>
      </c>
      <c r="W19843" s="29">
        <v>3.26400184631348</v>
      </c>
      <c r="X19843" s="31">
        <v>0.444052070379257</v>
      </c>
      <c r="Y19843" s="31">
        <v>0.012173262424767</v>
      </c>
    </row>
    <row r="19844" ht="15.75" spans="1:23">
      <c r="A19844">
        <v>215</v>
      </c>
      <c r="B19844">
        <v>215</v>
      </c>
      <c r="C19844" s="20">
        <v>0.000185185185185185</v>
      </c>
      <c r="D19844" s="20"/>
      <c r="E19844" s="21" t="s">
        <v>108</v>
      </c>
      <c r="F19844" s="29">
        <v>0</v>
      </c>
      <c r="H19844" s="29">
        <v>0.166125446557999</v>
      </c>
      <c r="I19844" s="29">
        <v>1.86467337608337</v>
      </c>
      <c r="J19844" s="29">
        <v>0.140192866325378</v>
      </c>
      <c r="L19844" s="29">
        <v>6.8905930519104</v>
      </c>
      <c r="M19844" s="29">
        <v>41.4782524108887</v>
      </c>
      <c r="N19844" s="29">
        <v>49.1508102416992</v>
      </c>
      <c r="S19844" s="29">
        <v>18.1013431549072</v>
      </c>
      <c r="T19844" s="29">
        <v>2.51666855812073</v>
      </c>
      <c r="U19844" s="29">
        <v>0.843897581100464</v>
      </c>
      <c r="V19844" s="29">
        <v>17.8571434020996</v>
      </c>
      <c r="W19844" s="29">
        <v>0.532763838768005</v>
      </c>
    </row>
    <row r="19845" ht="15.75" spans="1:23">
      <c r="A19845">
        <v>215</v>
      </c>
      <c r="B19845">
        <v>215</v>
      </c>
      <c r="C19845" s="20">
        <v>0.000347222222222222</v>
      </c>
      <c r="D19845" s="20"/>
      <c r="E19845" s="21" t="s">
        <v>108</v>
      </c>
      <c r="F19845" s="29">
        <v>0</v>
      </c>
      <c r="H19845" s="29">
        <v>0.428644776344299</v>
      </c>
      <c r="I19845" s="29">
        <v>4.81131887435913</v>
      </c>
      <c r="J19845" s="29">
        <v>0.374675929546356</v>
      </c>
      <c r="L19845" s="29">
        <v>15.6629447937012</v>
      </c>
      <c r="M19845" s="29">
        <v>36.5406188964844</v>
      </c>
      <c r="N19845" s="29">
        <v>41.8039779663086</v>
      </c>
      <c r="S19845" s="29">
        <v>17.696704864502</v>
      </c>
      <c r="T19845" s="29">
        <v>2.95188236236572</v>
      </c>
      <c r="U19845" s="29">
        <v>0.874094247817993</v>
      </c>
      <c r="V19845" s="29">
        <v>17.7383594512939</v>
      </c>
      <c r="W19845" s="29">
        <v>1.37466251850128</v>
      </c>
    </row>
    <row r="19846" ht="15.75" spans="1:23">
      <c r="A19846">
        <v>215</v>
      </c>
      <c r="B19846">
        <v>215</v>
      </c>
      <c r="C19846" s="20">
        <v>0.000520833333333333</v>
      </c>
      <c r="D19846" s="20"/>
      <c r="E19846" s="21" t="s">
        <v>108</v>
      </c>
      <c r="F19846" s="29">
        <v>0</v>
      </c>
      <c r="H19846" s="29">
        <v>0.320053398609161</v>
      </c>
      <c r="I19846" s="29">
        <v>3.59243607521057</v>
      </c>
      <c r="J19846" s="29">
        <v>0.274496555328369</v>
      </c>
      <c r="L19846" s="29">
        <v>11.6972999572754</v>
      </c>
      <c r="M19846" s="29">
        <v>36.5479621887207</v>
      </c>
      <c r="N19846" s="29">
        <v>42.6136474609375</v>
      </c>
      <c r="S19846" s="29">
        <v>17.7088165283203</v>
      </c>
      <c r="T19846" s="29">
        <v>2.89658093452454</v>
      </c>
      <c r="U19846" s="29">
        <v>0.857658624649048</v>
      </c>
      <c r="V19846" s="29">
        <v>15.9151201248169</v>
      </c>
      <c r="W19846" s="29">
        <v>1.02641034126282</v>
      </c>
    </row>
    <row r="19847" ht="15.75" spans="1:23">
      <c r="A19847">
        <v>215</v>
      </c>
      <c r="B19847">
        <v>215</v>
      </c>
      <c r="C19847" s="20">
        <v>0.000694444444444444</v>
      </c>
      <c r="D19847" s="20"/>
      <c r="E19847" s="21" t="s">
        <v>108</v>
      </c>
      <c r="F19847" s="29">
        <v>0</v>
      </c>
      <c r="H19847" s="29">
        <v>0.447307646274567</v>
      </c>
      <c r="I19847" s="29">
        <v>5.02080011367798</v>
      </c>
      <c r="J19847" s="29">
        <v>0.37825220823288</v>
      </c>
      <c r="L19847" s="29">
        <v>16.4892292022705</v>
      </c>
      <c r="M19847" s="29">
        <v>36.8632850646973</v>
      </c>
      <c r="N19847" s="29">
        <v>43.5932121276855</v>
      </c>
      <c r="S19847" s="29">
        <v>17.744779586792</v>
      </c>
      <c r="T19847" s="29">
        <v>2.83241057395935</v>
      </c>
      <c r="U19847" s="29">
        <v>0.845619797706604</v>
      </c>
      <c r="V19847" s="29">
        <v>19.8938999176025</v>
      </c>
      <c r="W19847" s="29">
        <v>1.43451428413391</v>
      </c>
    </row>
    <row r="19848" ht="15.75" spans="1:23">
      <c r="A19848">
        <v>215</v>
      </c>
      <c r="B19848">
        <v>215</v>
      </c>
      <c r="C19848" s="20">
        <v>0.000868055555555556</v>
      </c>
      <c r="D19848" s="20"/>
      <c r="E19848" s="21" t="s">
        <v>108</v>
      </c>
      <c r="F19848" s="29">
        <v>0</v>
      </c>
      <c r="H19848" s="29">
        <v>0.385557174682617</v>
      </c>
      <c r="I19848" s="29">
        <v>4.32768249511719</v>
      </c>
      <c r="J19848" s="29">
        <v>0.330360621213913</v>
      </c>
      <c r="L19848" s="29">
        <v>15.2975187301636</v>
      </c>
      <c r="M19848" s="29">
        <v>39.6763954162598</v>
      </c>
      <c r="N19848" s="29">
        <v>46.3055152893066</v>
      </c>
      <c r="S19848" s="29">
        <v>17.9641170501709</v>
      </c>
      <c r="T19848" s="29">
        <v>2.66883134841919</v>
      </c>
      <c r="U19848" s="29">
        <v>0.856839537620544</v>
      </c>
      <c r="V19848" s="29">
        <v>16.4496231079102</v>
      </c>
      <c r="W19848" s="29">
        <v>1.23648071289062</v>
      </c>
    </row>
    <row r="19849" ht="15.75" spans="1:23">
      <c r="A19849">
        <v>215</v>
      </c>
      <c r="B19849">
        <v>215</v>
      </c>
      <c r="C19849" s="20">
        <v>0.00107638888888889</v>
      </c>
      <c r="D19849" s="20"/>
      <c r="E19849" s="21" t="s">
        <v>108</v>
      </c>
      <c r="F19849" s="29">
        <v>0</v>
      </c>
      <c r="H19849" s="29">
        <v>0.289440155029297</v>
      </c>
      <c r="I19849" s="29">
        <v>3.24881792068481</v>
      </c>
      <c r="J19849" s="29">
        <v>0.265673667192459</v>
      </c>
      <c r="L19849" s="29">
        <v>11.8335256576538</v>
      </c>
      <c r="M19849" s="29">
        <v>40.8841896057129</v>
      </c>
      <c r="N19849" s="29">
        <v>44.5415840148926</v>
      </c>
      <c r="S19849" s="29">
        <v>18.0139713287354</v>
      </c>
      <c r="T19849" s="29">
        <v>2.77285313606262</v>
      </c>
      <c r="U19849" s="29">
        <v>0.917888104915619</v>
      </c>
      <c r="V19849" s="29">
        <v>16.0944194793701</v>
      </c>
      <c r="W19849" s="29">
        <v>0.928233683109283</v>
      </c>
    </row>
    <row r="19850" ht="15.75" spans="1:23">
      <c r="A19850">
        <v>215</v>
      </c>
      <c r="B19850">
        <v>215</v>
      </c>
      <c r="C19850" s="20">
        <v>0.00125</v>
      </c>
      <c r="D19850" s="20"/>
      <c r="E19850" s="21" t="s">
        <v>108</v>
      </c>
      <c r="F19850" s="29">
        <v>0</v>
      </c>
      <c r="H19850" s="29">
        <v>0.210901021957397</v>
      </c>
      <c r="I19850" s="29">
        <v>2.36725640296936</v>
      </c>
      <c r="J19850" s="29">
        <v>0.207585364580154</v>
      </c>
      <c r="L19850" s="29">
        <v>9.36258506774902</v>
      </c>
      <c r="M19850" s="29">
        <v>44.3932647705078</v>
      </c>
      <c r="N19850" s="29">
        <v>45.1023368835449</v>
      </c>
      <c r="S19850" s="29">
        <v>18.2071418762207</v>
      </c>
      <c r="T19850" s="29">
        <v>2.73879671096802</v>
      </c>
      <c r="U19850" s="29">
        <v>0.984278619289398</v>
      </c>
      <c r="V19850" s="29">
        <v>12.1951217651367</v>
      </c>
      <c r="W19850" s="29">
        <v>0.676358997821808</v>
      </c>
    </row>
    <row r="19851" ht="15.75" spans="1:23">
      <c r="A19851">
        <v>215</v>
      </c>
      <c r="B19851">
        <v>215</v>
      </c>
      <c r="C19851" s="20">
        <v>0.00142361111111111</v>
      </c>
      <c r="D19851" s="20"/>
      <c r="E19851" s="21" t="s">
        <v>108</v>
      </c>
      <c r="F19851" s="29">
        <v>0</v>
      </c>
      <c r="H19851" s="29">
        <v>0.309092223644257</v>
      </c>
      <c r="I19851" s="29">
        <v>3.46940231323242</v>
      </c>
      <c r="J19851" s="29">
        <v>0.29789337515831</v>
      </c>
      <c r="L19851" s="29">
        <v>14.0735664367676</v>
      </c>
      <c r="M19851" s="29">
        <v>45.5319328308105</v>
      </c>
      <c r="N19851" s="29">
        <v>47.2436370849609</v>
      </c>
      <c r="S19851" s="29">
        <v>18.2869644165039</v>
      </c>
      <c r="T19851" s="29">
        <v>2.61649703979492</v>
      </c>
      <c r="U19851" s="29">
        <v>0.963768601417542</v>
      </c>
      <c r="V19851" s="29">
        <v>16.3043479919434</v>
      </c>
      <c r="W19851" s="29">
        <v>0.991257786750793</v>
      </c>
    </row>
    <row r="19852" ht="15.75" spans="1:23">
      <c r="A19852">
        <v>215</v>
      </c>
      <c r="B19852">
        <v>215</v>
      </c>
      <c r="C19852" s="20">
        <v>0.00158564814814815</v>
      </c>
      <c r="D19852" s="20"/>
      <c r="E19852" s="21" t="s">
        <v>108</v>
      </c>
      <c r="F19852" s="29">
        <v>0</v>
      </c>
      <c r="H19852" s="29">
        <v>0.305309027433395</v>
      </c>
      <c r="I19852" s="29">
        <v>3.4269380569458</v>
      </c>
      <c r="J19852" s="29">
        <v>0.266709506511688</v>
      </c>
      <c r="L19852" s="29">
        <v>12.1336317062378</v>
      </c>
      <c r="M19852" s="29">
        <v>39.742130279541</v>
      </c>
      <c r="N19852" s="29">
        <v>45.4938087463379</v>
      </c>
      <c r="S19852" s="29">
        <v>17.958309173584</v>
      </c>
      <c r="T19852" s="29">
        <v>2.71571135520935</v>
      </c>
      <c r="U19852" s="29">
        <v>0.873572289943695</v>
      </c>
      <c r="V19852" s="29">
        <v>17.328519821167</v>
      </c>
      <c r="W19852" s="29">
        <v>0.979125142097473</v>
      </c>
    </row>
    <row r="19853" ht="15.75" spans="1:23">
      <c r="A19853">
        <v>215</v>
      </c>
      <c r="B19853">
        <v>215</v>
      </c>
      <c r="C19853" s="20">
        <v>0.00174768518518519</v>
      </c>
      <c r="D19853" s="20"/>
      <c r="E19853" s="21" t="s">
        <v>108</v>
      </c>
      <c r="F19853" s="29">
        <v>0</v>
      </c>
      <c r="H19853" s="29">
        <v>0.388190537691116</v>
      </c>
      <c r="I19853" s="29">
        <v>4.35724067687988</v>
      </c>
      <c r="J19853" s="29">
        <v>0.341379404067993</v>
      </c>
      <c r="L19853" s="29">
        <v>15.2929172515869</v>
      </c>
      <c r="M19853" s="29">
        <v>39.3953895568848</v>
      </c>
      <c r="N19853" s="29">
        <v>44.797420501709</v>
      </c>
      <c r="S19853" s="29">
        <v>17.9282836914063</v>
      </c>
      <c r="T19853" s="29">
        <v>2.75729775428772</v>
      </c>
      <c r="U19853" s="29">
        <v>0.879411995410919</v>
      </c>
      <c r="V19853" s="29">
        <v>16.382251739502</v>
      </c>
      <c r="W19853" s="29">
        <v>1.24492585659027</v>
      </c>
    </row>
    <row r="19854" ht="15.75" spans="1:23">
      <c r="A19854">
        <v>215</v>
      </c>
      <c r="B19854">
        <v>215</v>
      </c>
      <c r="C19854" s="20">
        <v>0.00190972222222222</v>
      </c>
      <c r="D19854" s="20"/>
      <c r="E19854" s="21" t="s">
        <v>108</v>
      </c>
      <c r="F19854" s="29">
        <v>0</v>
      </c>
      <c r="H19854" s="29">
        <v>0.178358763456345</v>
      </c>
      <c r="I19854" s="29">
        <v>2.00198602676392</v>
      </c>
      <c r="J19854" s="29">
        <v>0.161481589078903</v>
      </c>
      <c r="L19854" s="29">
        <v>7.61152124404907</v>
      </c>
      <c r="M19854" s="29">
        <v>42.6753425598145</v>
      </c>
      <c r="N19854" s="29">
        <v>47.1355361938477</v>
      </c>
      <c r="S19854" s="29">
        <v>18.1442546844482</v>
      </c>
      <c r="T19854" s="29">
        <v>2.62247514724731</v>
      </c>
      <c r="U19854" s="29">
        <v>0.905375123023987</v>
      </c>
      <c r="V19854" s="29">
        <v>12.8022756576538</v>
      </c>
      <c r="W19854" s="29">
        <v>0.571996033191681</v>
      </c>
    </row>
    <row r="19855" ht="15.75" spans="1:23">
      <c r="A19855">
        <v>215</v>
      </c>
      <c r="B19855">
        <v>215</v>
      </c>
      <c r="C19855" s="20">
        <v>0.00208333333333333</v>
      </c>
      <c r="D19855" s="20"/>
      <c r="E19855" s="21" t="s">
        <v>108</v>
      </c>
      <c r="F19855" s="29">
        <v>0</v>
      </c>
      <c r="H19855" s="29">
        <v>0.251289308071136</v>
      </c>
      <c r="I19855" s="29">
        <v>2.82059407234192</v>
      </c>
      <c r="J19855" s="29">
        <v>0.238269090652466</v>
      </c>
      <c r="L19855" s="29">
        <v>10.2364892959595</v>
      </c>
      <c r="M19855" s="29">
        <v>40.7358741760254</v>
      </c>
      <c r="N19855" s="29">
        <v>42.9618835449219</v>
      </c>
      <c r="S19855" s="29">
        <v>17.9843597412109</v>
      </c>
      <c r="T19855" s="29">
        <v>2.87330007553101</v>
      </c>
      <c r="U19855" s="29">
        <v>0.948186337947845</v>
      </c>
      <c r="V19855" s="29">
        <v>16.2052669525146</v>
      </c>
      <c r="W19855" s="29">
        <v>0.805884003639221</v>
      </c>
    </row>
    <row r="19856" ht="15.75" spans="1:23">
      <c r="A19856">
        <v>215</v>
      </c>
      <c r="B19856">
        <v>215</v>
      </c>
      <c r="C19856" s="20">
        <v>0.00225694444444444</v>
      </c>
      <c r="D19856" s="20"/>
      <c r="E19856" s="21" t="s">
        <v>33</v>
      </c>
      <c r="F19856" s="29">
        <v>0</v>
      </c>
      <c r="H19856" s="29">
        <v>0.424348264932632</v>
      </c>
      <c r="I19856" s="29">
        <v>4.76309251785278</v>
      </c>
      <c r="J19856" s="29">
        <v>0.390720456838608</v>
      </c>
      <c r="L19856" s="29">
        <v>17.5037212371826</v>
      </c>
      <c r="M19856" s="29">
        <v>41.2484817504883</v>
      </c>
      <c r="N19856" s="29">
        <v>44.7985801696777</v>
      </c>
      <c r="S19856" s="29">
        <v>18.0380401611328</v>
      </c>
      <c r="T19856" s="29">
        <v>2.75717210769653</v>
      </c>
      <c r="U19856" s="29">
        <v>0.920754194259644</v>
      </c>
      <c r="V19856" s="29">
        <v>24.0480976104736</v>
      </c>
      <c r="W19856" s="29">
        <v>1.36088359355927</v>
      </c>
    </row>
    <row r="19857" ht="15.75" spans="1:23">
      <c r="A19857">
        <v>215</v>
      </c>
      <c r="B19857">
        <v>215</v>
      </c>
      <c r="C19857" s="20">
        <v>0.00244212962962963</v>
      </c>
      <c r="D19857" s="20"/>
      <c r="E19857" s="21" t="s">
        <v>33</v>
      </c>
      <c r="F19857" s="29">
        <v>0</v>
      </c>
      <c r="H19857" s="29">
        <v>0.371894657611847</v>
      </c>
      <c r="I19857" s="29">
        <v>4.1743278503418</v>
      </c>
      <c r="J19857" s="29">
        <v>0.306109189987183</v>
      </c>
      <c r="L19857" s="29">
        <v>13.6878995895386</v>
      </c>
      <c r="M19857" s="29">
        <v>36.805850982666</v>
      </c>
      <c r="N19857" s="29">
        <v>44.7157402038574</v>
      </c>
      <c r="S19857" s="29">
        <v>17.7553844451904</v>
      </c>
      <c r="T19857" s="29">
        <v>2.76234579086304</v>
      </c>
      <c r="U19857" s="29">
        <v>0.823107242584229</v>
      </c>
      <c r="V19857" s="29">
        <v>15.0093812942505</v>
      </c>
      <c r="W19857" s="29">
        <v>1.19266510009766</v>
      </c>
    </row>
    <row r="19858" ht="15.75" spans="1:23">
      <c r="A19858">
        <v>215</v>
      </c>
      <c r="B19858">
        <v>215</v>
      </c>
      <c r="C19858" s="20">
        <v>0.00261574074074074</v>
      </c>
      <c r="D19858" s="20"/>
      <c r="E19858" s="21" t="s">
        <v>33</v>
      </c>
      <c r="F19858" s="29">
        <v>0</v>
      </c>
      <c r="H19858" s="29">
        <v>0.655312955379486</v>
      </c>
      <c r="I19858" s="29">
        <v>7.355553150177</v>
      </c>
      <c r="J19858" s="29">
        <v>0.552724242210388</v>
      </c>
      <c r="L19858" s="29">
        <v>20.7564792633057</v>
      </c>
      <c r="M19858" s="29">
        <v>31.6741466522217</v>
      </c>
      <c r="N19858" s="29">
        <v>37.5530471801758</v>
      </c>
      <c r="S19858" s="29">
        <v>17.2230548858643</v>
      </c>
      <c r="T19858" s="29">
        <v>3.28155565261841</v>
      </c>
      <c r="U19858" s="29">
        <v>0.843450784683228</v>
      </c>
      <c r="V19858" s="29">
        <v>19.8150615692139</v>
      </c>
      <c r="W19858" s="29">
        <v>2.10158658027649</v>
      </c>
    </row>
    <row r="19859" ht="15.75" spans="1:23">
      <c r="A19859">
        <v>215</v>
      </c>
      <c r="B19859">
        <v>215</v>
      </c>
      <c r="C19859" s="20">
        <v>0.00280092592592593</v>
      </c>
      <c r="D19859" s="20"/>
      <c r="E19859" s="21" t="s">
        <v>33</v>
      </c>
      <c r="F19859" s="29">
        <v>0</v>
      </c>
      <c r="H19859" s="29">
        <v>0.565641105175018</v>
      </c>
      <c r="I19859" s="29">
        <v>6.34903240203857</v>
      </c>
      <c r="J19859" s="29">
        <v>0.476908504962921</v>
      </c>
      <c r="L19859" s="29">
        <v>17.3846378326416</v>
      </c>
      <c r="M19859" s="29">
        <v>30.734395980835</v>
      </c>
      <c r="N19859" s="29">
        <v>36.4527740478516</v>
      </c>
      <c r="S19859" s="29">
        <v>17.1096687316895</v>
      </c>
      <c r="T19859" s="29">
        <v>3.37939786911011</v>
      </c>
      <c r="U19859" s="29">
        <v>0.84312915802002</v>
      </c>
      <c r="V19859" s="29">
        <v>18.8916893005371</v>
      </c>
      <c r="W19859" s="29">
        <v>1.814009308815</v>
      </c>
    </row>
    <row r="19860" ht="15.75" spans="1:23">
      <c r="A19860">
        <v>215</v>
      </c>
      <c r="B19860">
        <v>215</v>
      </c>
      <c r="C19860" s="20">
        <v>0.00295138888888889</v>
      </c>
      <c r="D19860" s="20"/>
      <c r="E19860" s="21" t="s">
        <v>33</v>
      </c>
      <c r="F19860" s="29">
        <v>0</v>
      </c>
      <c r="H19860" s="29">
        <v>0.735929727554321</v>
      </c>
      <c r="I19860" s="29">
        <v>8.26043510437012</v>
      </c>
      <c r="J19860" s="29">
        <v>0.604612827301025</v>
      </c>
      <c r="L19860" s="29">
        <v>22.0209445953369</v>
      </c>
      <c r="M19860" s="29">
        <v>29.9226188659668</v>
      </c>
      <c r="N19860" s="29">
        <v>36.4215621948242</v>
      </c>
      <c r="S19860" s="29">
        <v>17.0241260528564</v>
      </c>
      <c r="T19860" s="29">
        <v>3.38230109214783</v>
      </c>
      <c r="U19860" s="29">
        <v>0.821563243865967</v>
      </c>
      <c r="V19860" s="29">
        <v>18.1543121337891</v>
      </c>
      <c r="W19860" s="29">
        <v>2.36012434959412</v>
      </c>
    </row>
    <row r="19861" ht="15.75" spans="1:23">
      <c r="A19861">
        <v>215</v>
      </c>
      <c r="B19861">
        <v>215</v>
      </c>
      <c r="C19861" s="20">
        <v>0.00313657407407407</v>
      </c>
      <c r="D19861" s="20"/>
      <c r="E19861" s="21" t="s">
        <v>33</v>
      </c>
      <c r="F19861" s="29">
        <v>0</v>
      </c>
      <c r="H19861" s="29">
        <v>0.82819139957428</v>
      </c>
      <c r="I19861" s="29">
        <v>9.29602527618408</v>
      </c>
      <c r="J19861" s="29">
        <v>0.625558972358704</v>
      </c>
      <c r="L19861" s="29">
        <v>22.1869335174561</v>
      </c>
      <c r="M19861" s="29">
        <v>26.7896213531494</v>
      </c>
      <c r="N19861" s="29">
        <v>35.4673728942871</v>
      </c>
      <c r="S19861" s="29">
        <v>16.6291885375977</v>
      </c>
      <c r="T19861" s="29">
        <v>3.47236657142639</v>
      </c>
      <c r="U19861" s="29">
        <v>0.75533139705658</v>
      </c>
      <c r="V19861" s="29">
        <v>19.4426422119141</v>
      </c>
      <c r="W19861" s="29">
        <v>2.65600728988647</v>
      </c>
    </row>
    <row r="19862" ht="15.75" spans="1:23">
      <c r="A19862">
        <v>215</v>
      </c>
      <c r="B19862">
        <v>215</v>
      </c>
      <c r="C19862" s="20">
        <v>0.00331018518518519</v>
      </c>
      <c r="D19862" s="20"/>
      <c r="E19862" s="21" t="s">
        <v>33</v>
      </c>
      <c r="F19862" s="29">
        <v>0</v>
      </c>
      <c r="H19862" s="29">
        <v>0.990105390548706</v>
      </c>
      <c r="I19862" s="29">
        <v>11.1134271621704</v>
      </c>
      <c r="J19862" s="29">
        <v>0.743182361125946</v>
      </c>
      <c r="L19862" s="29">
        <v>25.7852821350098</v>
      </c>
      <c r="M19862" s="29">
        <v>26.0429668426514</v>
      </c>
      <c r="N19862" s="29">
        <v>34.6957664489746</v>
      </c>
      <c r="S19862" s="29">
        <v>16.5102195739746</v>
      </c>
      <c r="T19862" s="29">
        <v>3.54871129989624</v>
      </c>
      <c r="U19862" s="29">
        <v>0.750609338283539</v>
      </c>
      <c r="V19862" s="29">
        <v>15.9893388748169</v>
      </c>
      <c r="W19862" s="29">
        <v>3.17526483535767</v>
      </c>
    </row>
    <row r="19863" ht="15.75" spans="1:23">
      <c r="A19863">
        <v>215</v>
      </c>
      <c r="B19863">
        <v>215</v>
      </c>
      <c r="C19863" s="20">
        <v>0.00349537037037037</v>
      </c>
      <c r="D19863" s="20"/>
      <c r="E19863" s="21" t="s">
        <v>33</v>
      </c>
      <c r="F19863" s="29">
        <v>0</v>
      </c>
      <c r="H19863" s="29">
        <v>0.925896227359772</v>
      </c>
      <c r="I19863" s="29">
        <v>10.3927125930786</v>
      </c>
      <c r="J19863" s="29">
        <v>0.717885375022888</v>
      </c>
      <c r="L19863" s="29">
        <v>24.308780670166</v>
      </c>
      <c r="M19863" s="29">
        <v>26.2543258666992</v>
      </c>
      <c r="N19863" s="29">
        <v>33.861644744873</v>
      </c>
      <c r="S19863" s="29">
        <v>16.5218677520752</v>
      </c>
      <c r="T19863" s="29">
        <v>3.63508105278015</v>
      </c>
      <c r="U19863" s="29">
        <v>0.775341093540192</v>
      </c>
      <c r="V19863" s="29">
        <v>18.7734661102295</v>
      </c>
      <c r="W19863" s="29">
        <v>2.96934652328491</v>
      </c>
    </row>
    <row r="19864" ht="15.75" spans="1:23">
      <c r="A19864">
        <v>215</v>
      </c>
      <c r="B19864">
        <v>215</v>
      </c>
      <c r="C19864" s="20">
        <v>0.00368055555555556</v>
      </c>
      <c r="D19864" s="20"/>
      <c r="E19864" s="21" t="s">
        <v>33</v>
      </c>
      <c r="F19864" s="29">
        <v>0</v>
      </c>
      <c r="H19864" s="29">
        <v>0.937732934951782</v>
      </c>
      <c r="I19864" s="29">
        <v>10.5255737304687</v>
      </c>
      <c r="J19864" s="29">
        <v>0.736762940883636</v>
      </c>
      <c r="L19864" s="29">
        <v>25.0968608856201</v>
      </c>
      <c r="M19864" s="29">
        <v>26.763334274292</v>
      </c>
      <c r="N19864" s="29">
        <v>34.0636863708496</v>
      </c>
      <c r="S19864" s="29">
        <v>16.5960426330566</v>
      </c>
      <c r="T19864" s="29">
        <v>3.61373376846313</v>
      </c>
      <c r="U19864" s="29">
        <v>0.785685241222382</v>
      </c>
      <c r="V19864" s="29">
        <v>22.3741455078125</v>
      </c>
      <c r="W19864" s="29">
        <v>3.00730681419373</v>
      </c>
    </row>
    <row r="19865" ht="15.75" spans="1:23">
      <c r="A19865">
        <v>215</v>
      </c>
      <c r="B19865">
        <v>215</v>
      </c>
      <c r="C19865" s="20">
        <v>0.00384259259259259</v>
      </c>
      <c r="D19865" s="20"/>
      <c r="E19865" s="21" t="s">
        <v>33</v>
      </c>
      <c r="F19865" s="29">
        <v>0</v>
      </c>
      <c r="H19865" s="29">
        <v>1.03316080570221</v>
      </c>
      <c r="I19865" s="29">
        <v>11.5967025756836</v>
      </c>
      <c r="J19865" s="29">
        <v>0.809306561946869</v>
      </c>
      <c r="L19865" s="29">
        <v>27.6266212463379</v>
      </c>
      <c r="M19865" s="29">
        <v>26.7399044036865</v>
      </c>
      <c r="N19865" s="29">
        <v>34.1361618041992</v>
      </c>
      <c r="S19865" s="29">
        <v>16.5944843292236</v>
      </c>
      <c r="T19865" s="29">
        <v>3.60615134239197</v>
      </c>
      <c r="U19865" s="29">
        <v>0.783330678939819</v>
      </c>
      <c r="V19865" s="29">
        <v>17.0092124938965</v>
      </c>
      <c r="W19865" s="29">
        <v>3.31334352493286</v>
      </c>
    </row>
    <row r="19866" ht="15.75" spans="1:23">
      <c r="A19866">
        <v>215</v>
      </c>
      <c r="B19866">
        <v>215</v>
      </c>
      <c r="C19866" s="20">
        <v>0.00400462962962963</v>
      </c>
      <c r="D19866" s="20"/>
      <c r="E19866" s="21" t="s">
        <v>33</v>
      </c>
      <c r="F19866" s="29">
        <v>0</v>
      </c>
      <c r="H19866" s="29">
        <v>0.974960684776306</v>
      </c>
      <c r="I19866" s="29">
        <v>10.9434356689453</v>
      </c>
      <c r="J19866" s="29">
        <v>0.799018323421478</v>
      </c>
      <c r="L19866" s="29">
        <v>26.588171005249</v>
      </c>
      <c r="M19866" s="29">
        <v>27.2710189819336</v>
      </c>
      <c r="N19866" s="29">
        <v>33.2760467529297</v>
      </c>
      <c r="S19866" s="29">
        <v>16.6452732086182</v>
      </c>
      <c r="T19866" s="29">
        <v>3.69824647903442</v>
      </c>
      <c r="U19866" s="29">
        <v>0.81953901052475</v>
      </c>
      <c r="V19866" s="29">
        <v>17.5054702758789</v>
      </c>
      <c r="W19866" s="29">
        <v>3.12669587135315</v>
      </c>
    </row>
    <row r="19867" ht="15.75" spans="1:23">
      <c r="A19867">
        <v>215</v>
      </c>
      <c r="B19867">
        <v>215</v>
      </c>
      <c r="C19867" s="20">
        <v>0.00416666666666667</v>
      </c>
      <c r="D19867" s="20"/>
      <c r="E19867" s="21" t="s">
        <v>33</v>
      </c>
      <c r="F19867" s="29">
        <v>0</v>
      </c>
      <c r="H19867" s="29">
        <v>0.940408825874329</v>
      </c>
      <c r="I19867" s="29">
        <v>10.5556087493896</v>
      </c>
      <c r="J19867" s="29">
        <v>0.785991907119751</v>
      </c>
      <c r="L19867" s="29">
        <v>25.8879413604736</v>
      </c>
      <c r="M19867" s="29">
        <v>27.5283908843994</v>
      </c>
      <c r="N19867" s="29">
        <v>32.936653137207</v>
      </c>
      <c r="S19867" s="29">
        <v>16.670373916626</v>
      </c>
      <c r="T19867" s="29">
        <v>3.73590779304504</v>
      </c>
      <c r="U19867" s="29">
        <v>0.83579808473587</v>
      </c>
      <c r="V19867" s="29">
        <v>17.0333576202393</v>
      </c>
      <c r="W19867" s="29">
        <v>3.01588821411133</v>
      </c>
    </row>
    <row r="19868" ht="15.75" spans="1:23">
      <c r="A19868">
        <v>215</v>
      </c>
      <c r="B19868">
        <v>215</v>
      </c>
      <c r="C19868" s="20">
        <v>0.00434027777777778</v>
      </c>
      <c r="D19868" s="20"/>
      <c r="E19868" s="21" t="s">
        <v>33</v>
      </c>
      <c r="F19868" s="29">
        <v>0</v>
      </c>
      <c r="H19868" s="29">
        <v>0.998370230197906</v>
      </c>
      <c r="I19868" s="29">
        <v>11.2061958312988</v>
      </c>
      <c r="J19868" s="29">
        <v>0.824286758899689</v>
      </c>
      <c r="L19868" s="29">
        <v>26.8420085906982</v>
      </c>
      <c r="M19868" s="29">
        <v>26.8858261108398</v>
      </c>
      <c r="N19868" s="29">
        <v>32.5639190673828</v>
      </c>
      <c r="S19868" s="29">
        <v>16.5779666900635</v>
      </c>
      <c r="T19868" s="29">
        <v>3.77823352813721</v>
      </c>
      <c r="U19868" s="29">
        <v>0.825632333755493</v>
      </c>
      <c r="V19868" s="29">
        <v>16.0106754302979</v>
      </c>
      <c r="W19868" s="29">
        <v>3.20177030563354</v>
      </c>
    </row>
    <row r="19869" ht="15.75" spans="1:23">
      <c r="A19869">
        <v>215</v>
      </c>
      <c r="B19869">
        <v>215</v>
      </c>
      <c r="C19869" s="20">
        <v>0.00451388888888889</v>
      </c>
      <c r="D19869" s="20"/>
      <c r="E19869" s="21" t="s">
        <v>33</v>
      </c>
      <c r="F19869" s="29">
        <v>0</v>
      </c>
      <c r="H19869" s="29">
        <v>1.08544170856476</v>
      </c>
      <c r="I19869" s="29">
        <v>12.1835289001465</v>
      </c>
      <c r="J19869" s="29">
        <v>0.916598379611969</v>
      </c>
      <c r="L19869" s="29">
        <v>29.3436832427979</v>
      </c>
      <c r="M19869" s="29">
        <v>27.033863067627</v>
      </c>
      <c r="N19869" s="29">
        <v>32.0136756896973</v>
      </c>
      <c r="S19869" s="29">
        <v>16.5841121673584</v>
      </c>
      <c r="T19869" s="29">
        <v>3.84244465827942</v>
      </c>
      <c r="U19869" s="29">
        <v>0.844447374343872</v>
      </c>
      <c r="V19869" s="29">
        <v>19.80198097229</v>
      </c>
      <c r="W19869" s="29">
        <v>3.48100829124451</v>
      </c>
    </row>
    <row r="19870" ht="15.75" spans="1:23">
      <c r="A19870">
        <v>215</v>
      </c>
      <c r="B19870">
        <v>215</v>
      </c>
      <c r="C19870" s="20">
        <v>0.00471064814814815</v>
      </c>
      <c r="D19870" s="20"/>
      <c r="E19870" s="21" t="s">
        <v>33</v>
      </c>
      <c r="F19870" s="29">
        <v>0</v>
      </c>
      <c r="H19870" s="29">
        <v>0.982905089855194</v>
      </c>
      <c r="I19870" s="29">
        <v>11.0326080322266</v>
      </c>
      <c r="J19870" s="29">
        <v>0.836323976516724</v>
      </c>
      <c r="L19870" s="29">
        <v>27.2446613311768</v>
      </c>
      <c r="M19870" s="29">
        <v>27.718505859375</v>
      </c>
      <c r="N19870" s="29">
        <v>32.5766830444336</v>
      </c>
      <c r="S19870" s="29">
        <v>16.6857929229736</v>
      </c>
      <c r="T19870" s="29">
        <v>3.77671527862549</v>
      </c>
      <c r="U19870" s="29">
        <v>0.850869536399841</v>
      </c>
      <c r="V19870" s="29">
        <v>17.7095623016357</v>
      </c>
      <c r="W19870" s="29">
        <v>3.1521737575531</v>
      </c>
    </row>
    <row r="19871" ht="15.75" spans="1:23">
      <c r="A19871">
        <v>215</v>
      </c>
      <c r="B19871">
        <v>215</v>
      </c>
      <c r="C19871" s="20">
        <v>0.00486111111111111</v>
      </c>
      <c r="D19871" s="20"/>
      <c r="E19871" s="21" t="s">
        <v>33</v>
      </c>
      <c r="F19871" s="29">
        <v>0</v>
      </c>
      <c r="H19871" s="29">
        <v>0.944176852703094</v>
      </c>
      <c r="I19871" s="29">
        <v>10.5979032516479</v>
      </c>
      <c r="J19871" s="29">
        <v>0.809118032455444</v>
      </c>
      <c r="L19871" s="29">
        <v>25.7314643859863</v>
      </c>
      <c r="M19871" s="29">
        <v>27.2528018951416</v>
      </c>
      <c r="N19871" s="29">
        <v>31.8018665313721</v>
      </c>
      <c r="S19871" s="29">
        <v>16.6074104309082</v>
      </c>
      <c r="T19871" s="29">
        <v>3.86774325370789</v>
      </c>
      <c r="U19871" s="29">
        <v>0.856956005096436</v>
      </c>
      <c r="V19871" s="29">
        <v>18.362663269043</v>
      </c>
      <c r="W19871" s="29">
        <v>3.02797245979309</v>
      </c>
    </row>
    <row r="19872" ht="15.75" spans="1:23">
      <c r="A19872">
        <v>215</v>
      </c>
      <c r="B19872">
        <v>215</v>
      </c>
      <c r="C19872" s="20">
        <v>0.00505787037037037</v>
      </c>
      <c r="D19872" s="20"/>
      <c r="E19872" s="21" t="s">
        <v>33</v>
      </c>
      <c r="F19872" s="29">
        <v>0</v>
      </c>
      <c r="H19872" s="29">
        <v>1.12967300415039</v>
      </c>
      <c r="I19872" s="29">
        <v>12.6800031661987</v>
      </c>
      <c r="J19872" s="29">
        <v>0.959832429885864</v>
      </c>
      <c r="L19872" s="29">
        <v>30.3792533874512</v>
      </c>
      <c r="M19872" s="29">
        <v>26.8920764923096</v>
      </c>
      <c r="N19872" s="29">
        <v>31.6505794525146</v>
      </c>
      <c r="S19872" s="29">
        <v>16.5562133789063</v>
      </c>
      <c r="T19872" s="29">
        <v>3.88605499267578</v>
      </c>
      <c r="U19872" s="29">
        <v>0.849655091762543</v>
      </c>
      <c r="V19872" s="29">
        <v>17.8253116607666</v>
      </c>
      <c r="W19872" s="29">
        <v>3.62285804748535</v>
      </c>
    </row>
    <row r="19873" ht="15.75" spans="1:23">
      <c r="A19873">
        <v>215</v>
      </c>
      <c r="B19873">
        <v>215</v>
      </c>
      <c r="C19873" s="20">
        <v>0.00523148148148148</v>
      </c>
      <c r="D19873" s="20"/>
      <c r="E19873" s="21" t="s">
        <v>33</v>
      </c>
      <c r="F19873" s="29">
        <v>0</v>
      </c>
      <c r="H19873" s="29">
        <v>1.0736848115921</v>
      </c>
      <c r="I19873" s="29">
        <v>12.0515642166138</v>
      </c>
      <c r="J19873" s="29">
        <v>0.952268600463867</v>
      </c>
      <c r="L19873" s="29">
        <v>29.9952259063721</v>
      </c>
      <c r="M19873" s="29">
        <v>27.9367141723633</v>
      </c>
      <c r="N19873" s="29">
        <v>31.4987030029297</v>
      </c>
      <c r="S19873" s="29">
        <v>16.6861400604248</v>
      </c>
      <c r="T19873" s="29">
        <v>3.90452313423157</v>
      </c>
      <c r="U19873" s="29">
        <v>0.88691633939743</v>
      </c>
      <c r="V19873" s="29">
        <v>19.5439720153809</v>
      </c>
      <c r="W19873" s="29">
        <v>3.44330406188965</v>
      </c>
    </row>
    <row r="19874" ht="15.75" spans="1:23">
      <c r="A19874">
        <v>215</v>
      </c>
      <c r="B19874">
        <v>215</v>
      </c>
      <c r="C19874" s="20">
        <v>0.00541666666666667</v>
      </c>
      <c r="D19874" s="20"/>
      <c r="E19874" s="21" t="s">
        <v>33</v>
      </c>
      <c r="F19874" s="29">
        <v>0</v>
      </c>
      <c r="H19874" s="29">
        <v>1.05903792381287</v>
      </c>
      <c r="I19874" s="29">
        <v>11.8871603012085</v>
      </c>
      <c r="J19874" s="29">
        <v>0.948690950870514</v>
      </c>
      <c r="L19874" s="29">
        <v>30.0823154449463</v>
      </c>
      <c r="M19874" s="29">
        <v>28.4053249359131</v>
      </c>
      <c r="N19874" s="29">
        <v>31.7092895507813</v>
      </c>
      <c r="S19874" s="29">
        <v>16.7483386993408</v>
      </c>
      <c r="T19874" s="29">
        <v>3.87884116172791</v>
      </c>
      <c r="U19874" s="29">
        <v>0.895804524421692</v>
      </c>
      <c r="V19874" s="29">
        <v>19.267822265625</v>
      </c>
      <c r="W19874" s="29">
        <v>3.3963315486908</v>
      </c>
    </row>
    <row r="19875" ht="15.75" spans="1:23">
      <c r="A19875">
        <v>215</v>
      </c>
      <c r="B19875">
        <v>215</v>
      </c>
      <c r="C19875" s="20">
        <v>0.00556712962962963</v>
      </c>
      <c r="D19875" s="20"/>
      <c r="E19875" s="21" t="s">
        <v>33</v>
      </c>
      <c r="F19875" s="29">
        <v>0</v>
      </c>
      <c r="H19875" s="29">
        <v>1.05544495582581</v>
      </c>
      <c r="I19875" s="29">
        <v>11.846830368042</v>
      </c>
      <c r="J19875" s="29">
        <v>0.966416954994202</v>
      </c>
      <c r="L19875" s="29">
        <v>30.624080657959</v>
      </c>
      <c r="M19875" s="29">
        <v>29.0153274536133</v>
      </c>
      <c r="N19875" s="29">
        <v>31.688268661499</v>
      </c>
      <c r="S19875" s="29">
        <v>16.8190307617188</v>
      </c>
      <c r="T19875" s="29">
        <v>3.88135027885437</v>
      </c>
      <c r="U19875" s="29">
        <v>0.915648818016052</v>
      </c>
      <c r="V19875" s="29">
        <v>21.8340606689453</v>
      </c>
      <c r="W19875" s="29">
        <v>3.38480877876282</v>
      </c>
    </row>
    <row r="19876" ht="15.75" spans="1:23">
      <c r="A19876">
        <v>215</v>
      </c>
      <c r="B19876">
        <v>215</v>
      </c>
      <c r="C19876" s="20">
        <v>0.00575231481481481</v>
      </c>
      <c r="D19876" s="20"/>
      <c r="E19876" s="21" t="s">
        <v>33</v>
      </c>
      <c r="F19876" s="29">
        <v>0</v>
      </c>
      <c r="H19876" s="29">
        <v>1.1710239648819</v>
      </c>
      <c r="I19876" s="29">
        <v>13.1441459655762</v>
      </c>
      <c r="J19876" s="29">
        <v>1.07405972480774</v>
      </c>
      <c r="L19876" s="29">
        <v>33.5950355529785</v>
      </c>
      <c r="M19876" s="29">
        <v>28.6885986328125</v>
      </c>
      <c r="N19876" s="29">
        <v>31.2785549163818</v>
      </c>
      <c r="S19876" s="29">
        <v>16.7707214355469</v>
      </c>
      <c r="T19876" s="29">
        <v>3.93166470527649</v>
      </c>
      <c r="U19876" s="29">
        <v>0.917197048664093</v>
      </c>
      <c r="V19876" s="29">
        <v>19.7238655090332</v>
      </c>
      <c r="W19876" s="29">
        <v>3.75547027587891</v>
      </c>
    </row>
    <row r="19877" ht="15.75" spans="1:23">
      <c r="A19877">
        <v>215</v>
      </c>
      <c r="B19877">
        <v>215</v>
      </c>
      <c r="C19877" s="20">
        <v>0.00592592592592593</v>
      </c>
      <c r="D19877" s="20"/>
      <c r="E19877" s="21" t="s">
        <v>33</v>
      </c>
      <c r="F19877" s="29">
        <v>0</v>
      </c>
      <c r="H19877" s="29">
        <v>1.08040142059326</v>
      </c>
      <c r="I19877" s="29">
        <v>12.1269540786743</v>
      </c>
      <c r="J19877" s="29">
        <v>1.03037858009338</v>
      </c>
      <c r="L19877" s="29">
        <v>32.503791809082</v>
      </c>
      <c r="M19877" s="29">
        <v>30.0849208831787</v>
      </c>
      <c r="N19877" s="29">
        <v>31.5454845428467</v>
      </c>
      <c r="S19877" s="29">
        <v>16.9333038330078</v>
      </c>
      <c r="T19877" s="29">
        <v>3.89866995811462</v>
      </c>
      <c r="U19877" s="29">
        <v>0.953699767589569</v>
      </c>
      <c r="V19877" s="29">
        <v>19.0476207733154</v>
      </c>
      <c r="W19877" s="29">
        <v>3.46484398841858</v>
      </c>
    </row>
    <row r="19878" ht="15.75" spans="1:23">
      <c r="A19878">
        <v>215</v>
      </c>
      <c r="B19878">
        <v>215</v>
      </c>
      <c r="C19878" s="20">
        <v>0.00607638888888889</v>
      </c>
      <c r="D19878" s="20"/>
      <c r="E19878" s="21" t="s">
        <v>33</v>
      </c>
      <c r="F19878" s="29">
        <v>0</v>
      </c>
      <c r="H19878" s="29">
        <v>1.12236714363098</v>
      </c>
      <c r="I19878" s="29">
        <v>12.5979986190796</v>
      </c>
      <c r="J19878" s="29">
        <v>1.06360650062561</v>
      </c>
      <c r="L19878" s="29">
        <v>33.6510620117188</v>
      </c>
      <c r="M19878" s="29">
        <v>29.9822235107422</v>
      </c>
      <c r="N19878" s="29">
        <v>31.6386394500732</v>
      </c>
      <c r="S19878" s="29">
        <v>16.9247245788574</v>
      </c>
      <c r="T19878" s="29">
        <v>3.88731956481934</v>
      </c>
      <c r="U19878" s="29">
        <v>0.947645783424377</v>
      </c>
      <c r="V19878" s="29">
        <v>19.15403175354</v>
      </c>
      <c r="W19878" s="29">
        <v>3.59942817687988</v>
      </c>
    </row>
    <row r="19879" ht="15.75" spans="1:23">
      <c r="A19879">
        <v>215</v>
      </c>
      <c r="B19879">
        <v>215</v>
      </c>
      <c r="C19879" s="20">
        <v>0.00627314814814815</v>
      </c>
      <c r="D19879" s="20"/>
      <c r="E19879" s="21" t="s">
        <v>33</v>
      </c>
      <c r="F19879" s="29">
        <v>0</v>
      </c>
      <c r="H19879" s="29">
        <v>1.09829413890839</v>
      </c>
      <c r="I19879" s="29">
        <v>12.3277912139893</v>
      </c>
      <c r="J19879" s="29">
        <v>1.04691302776337</v>
      </c>
      <c r="L19879" s="29">
        <v>32.8683242797852</v>
      </c>
      <c r="M19879" s="29">
        <v>29.9267044067383</v>
      </c>
      <c r="N19879" s="29">
        <v>31.3954677581787</v>
      </c>
      <c r="S19879" s="29">
        <v>16.9125328063965</v>
      </c>
      <c r="T19879" s="29">
        <v>3.91710901260376</v>
      </c>
      <c r="U19879" s="29">
        <v>0.953217327594757</v>
      </c>
      <c r="V19879" s="29">
        <v>17.3913040161133</v>
      </c>
      <c r="W19879" s="29">
        <v>3.52222609519958</v>
      </c>
    </row>
    <row r="19880" ht="15.75" spans="1:23">
      <c r="A19880">
        <v>215</v>
      </c>
      <c r="B19880">
        <v>215</v>
      </c>
      <c r="C19880" s="20">
        <v>0.00644675925925926</v>
      </c>
      <c r="D19880" s="20"/>
      <c r="E19880" s="21" t="s">
        <v>33</v>
      </c>
      <c r="F19880" s="29">
        <v>0</v>
      </c>
      <c r="H19880" s="29">
        <v>1.15007901191711</v>
      </c>
      <c r="I19880" s="29">
        <v>12.909049987793</v>
      </c>
      <c r="J19880" s="29">
        <v>1.10866916179657</v>
      </c>
      <c r="L19880" s="29">
        <v>34.1982192993164</v>
      </c>
      <c r="M19880" s="29">
        <v>29.735538482666</v>
      </c>
      <c r="N19880" s="29">
        <v>30.8461894989014</v>
      </c>
      <c r="S19880" s="29">
        <v>16.8774013519287</v>
      </c>
      <c r="T19880" s="29">
        <v>3.98612999916077</v>
      </c>
      <c r="U19880" s="29">
        <v>0.963993906974792</v>
      </c>
      <c r="V19880" s="29">
        <v>20.5338802337646</v>
      </c>
      <c r="W19880" s="29">
        <v>3.68829989433289</v>
      </c>
    </row>
    <row r="19881" ht="15.75" spans="1:23">
      <c r="A19881">
        <v>215</v>
      </c>
      <c r="B19881">
        <v>215</v>
      </c>
      <c r="C19881" s="20">
        <v>0.00662037037037037</v>
      </c>
      <c r="D19881" s="20"/>
      <c r="E19881" s="21" t="s">
        <v>33</v>
      </c>
      <c r="F19881" s="29">
        <v>0</v>
      </c>
      <c r="H19881" s="29">
        <v>1.13919353485107</v>
      </c>
      <c r="I19881" s="29">
        <v>12.7868661880493</v>
      </c>
      <c r="J19881" s="29">
        <v>1.09024894237518</v>
      </c>
      <c r="L19881" s="29">
        <v>33.7253684997559</v>
      </c>
      <c r="M19881" s="29">
        <v>29.6045989990234</v>
      </c>
      <c r="N19881" s="29">
        <v>30.9336395263672</v>
      </c>
      <c r="S19881" s="29">
        <v>16.8654251098633</v>
      </c>
      <c r="T19881" s="29">
        <v>3.9749858379364</v>
      </c>
      <c r="U19881" s="29">
        <v>0.957035779953003</v>
      </c>
      <c r="V19881" s="29">
        <v>19.1204586029053</v>
      </c>
      <c r="W19881" s="29">
        <v>3.65339040756226</v>
      </c>
    </row>
    <row r="19882" ht="15.75" spans="1:23">
      <c r="A19882">
        <v>215</v>
      </c>
      <c r="B19882">
        <v>215</v>
      </c>
      <c r="C19882" s="20">
        <v>0.00678240740740741</v>
      </c>
      <c r="D19882" s="20"/>
      <c r="E19882" s="21" t="s">
        <v>33</v>
      </c>
      <c r="F19882" s="29">
        <v>0</v>
      </c>
      <c r="H19882" s="29">
        <v>1.27747476100922</v>
      </c>
      <c r="I19882" s="29">
        <v>14.3390016555786</v>
      </c>
      <c r="J19882" s="29">
        <v>1.21992826461792</v>
      </c>
      <c r="L19882" s="29">
        <v>38.1420631408691</v>
      </c>
      <c r="M19882" s="29">
        <v>29.8573913574219</v>
      </c>
      <c r="N19882" s="29">
        <v>31.2658252716064</v>
      </c>
      <c r="S19882" s="29">
        <v>16.9016990661621</v>
      </c>
      <c r="T19882" s="29">
        <v>3.93318200111389</v>
      </c>
      <c r="U19882" s="29">
        <v>0.954952955245972</v>
      </c>
      <c r="V19882" s="29">
        <v>21.9619312286377</v>
      </c>
      <c r="W19882" s="29">
        <v>4.09685754776001</v>
      </c>
    </row>
    <row r="19883" ht="15.75" spans="1:23">
      <c r="A19883">
        <v>215</v>
      </c>
      <c r="B19883">
        <v>215</v>
      </c>
      <c r="C19883" s="20">
        <v>0.00694444444444444</v>
      </c>
      <c r="D19883" s="20"/>
      <c r="E19883" s="21" t="s">
        <v>33</v>
      </c>
      <c r="F19883" s="29">
        <v>0</v>
      </c>
      <c r="H19883" s="29">
        <v>1.11091530323029</v>
      </c>
      <c r="I19883" s="29">
        <v>12.4694566726685</v>
      </c>
      <c r="J19883" s="29">
        <v>1.0858451128006</v>
      </c>
      <c r="L19883" s="29">
        <v>34.6537170410156</v>
      </c>
      <c r="M19883" s="29">
        <v>31.1938419342041</v>
      </c>
      <c r="N19883" s="29">
        <v>31.9140510559082</v>
      </c>
      <c r="S19883" s="29">
        <v>17.0563488006592</v>
      </c>
      <c r="T19883" s="29">
        <v>3.85406875610352</v>
      </c>
      <c r="U19883" s="29">
        <v>0.97743284702301</v>
      </c>
      <c r="V19883" s="29">
        <v>22.0102710723877</v>
      </c>
      <c r="W19883" s="29">
        <v>3.5627019405365</v>
      </c>
    </row>
    <row r="19884" ht="15.75" spans="1:23">
      <c r="A19884">
        <v>215</v>
      </c>
      <c r="B19884">
        <v>215</v>
      </c>
      <c r="C19884" s="20">
        <v>0.00715277777777778</v>
      </c>
      <c r="D19884" s="20"/>
      <c r="E19884" s="21" t="s">
        <v>33</v>
      </c>
      <c r="F19884" s="29">
        <v>0</v>
      </c>
      <c r="H19884" s="29">
        <v>1.24347603321075</v>
      </c>
      <c r="I19884" s="29">
        <v>13.9573831558228</v>
      </c>
      <c r="J19884" s="29">
        <v>1.24220132827759</v>
      </c>
      <c r="L19884" s="29">
        <v>39.0064849853516</v>
      </c>
      <c r="M19884" s="29">
        <v>31.3689079284668</v>
      </c>
      <c r="N19884" s="29">
        <v>31.4010982513428</v>
      </c>
      <c r="S19884" s="29">
        <v>17.0605201721191</v>
      </c>
      <c r="T19884" s="29">
        <v>3.91633939743042</v>
      </c>
      <c r="U19884" s="29">
        <v>0.998974859714508</v>
      </c>
      <c r="V19884" s="29">
        <v>23.622049331665</v>
      </c>
      <c r="W19884" s="29">
        <v>3.9878237247467</v>
      </c>
    </row>
    <row r="19885" ht="15.75" spans="1:23">
      <c r="A19885">
        <v>215</v>
      </c>
      <c r="B19885">
        <v>215</v>
      </c>
      <c r="C19885" s="20">
        <v>0.00729166666666667</v>
      </c>
      <c r="D19885" s="20"/>
      <c r="E19885" s="21" t="s">
        <v>33</v>
      </c>
      <c r="F19885" s="29">
        <v>0</v>
      </c>
      <c r="H19885" s="29">
        <v>1.24185180664062</v>
      </c>
      <c r="I19885" s="29">
        <v>13.9391527175903</v>
      </c>
      <c r="J19885" s="29">
        <v>1.23475348949432</v>
      </c>
      <c r="L19885" s="29">
        <v>38.5708656311035</v>
      </c>
      <c r="M19885" s="29">
        <v>31.0591526031494</v>
      </c>
      <c r="N19885" s="29">
        <v>31.2377052307129</v>
      </c>
      <c r="S19885" s="29">
        <v>17.0256767272949</v>
      </c>
      <c r="T19885" s="29">
        <v>3.93662214279175</v>
      </c>
      <c r="U19885" s="29">
        <v>0.994284093379974</v>
      </c>
      <c r="V19885" s="29">
        <v>19.1846523284912</v>
      </c>
      <c r="W19885" s="29">
        <v>3.98261499404907</v>
      </c>
    </row>
    <row r="19886" ht="15.75" spans="1:23">
      <c r="A19886">
        <v>215</v>
      </c>
      <c r="B19886">
        <v>215</v>
      </c>
      <c r="C19886" s="20">
        <v>0.0075</v>
      </c>
      <c r="D19886" s="20"/>
      <c r="E19886" s="21" t="s">
        <v>33</v>
      </c>
      <c r="F19886" s="29">
        <v>0</v>
      </c>
      <c r="H19886" s="29">
        <v>1.20297300815582</v>
      </c>
      <c r="I19886" s="29">
        <v>13.502758026123</v>
      </c>
      <c r="J19886" s="29">
        <v>1.20848429203033</v>
      </c>
      <c r="L19886" s="29">
        <v>38.0698432922363</v>
      </c>
      <c r="M19886" s="29">
        <v>31.6464653015137</v>
      </c>
      <c r="N19886" s="29">
        <v>31.5021419525146</v>
      </c>
      <c r="S19886" s="29">
        <v>17.0900268554688</v>
      </c>
      <c r="T19886" s="29">
        <v>3.90389704704285</v>
      </c>
      <c r="U19886" s="29">
        <v>1.00458133220673</v>
      </c>
      <c r="V19886" s="29">
        <v>20.2474689483643</v>
      </c>
      <c r="W19886" s="29">
        <v>3.85793089866638</v>
      </c>
    </row>
    <row r="19887" ht="15.75" spans="1:23">
      <c r="A19887">
        <v>215</v>
      </c>
      <c r="B19887">
        <v>215</v>
      </c>
      <c r="C19887" s="20">
        <v>0.00765046296296296</v>
      </c>
      <c r="D19887" s="20"/>
      <c r="E19887" s="21" t="s">
        <v>33</v>
      </c>
      <c r="F19887" s="29">
        <v>0</v>
      </c>
      <c r="H19887" s="29">
        <v>1.29259550571442</v>
      </c>
      <c r="I19887" s="29">
        <v>14.5087242126465</v>
      </c>
      <c r="J19887" s="29">
        <v>1.29443061351776</v>
      </c>
      <c r="L19887" s="29">
        <v>40.4518775939941</v>
      </c>
      <c r="M19887" s="29">
        <v>31.2950782775879</v>
      </c>
      <c r="N19887" s="29">
        <v>31.25071144104</v>
      </c>
      <c r="S19887" s="29">
        <v>17.049373626709</v>
      </c>
      <c r="T19887" s="29">
        <v>3.93498921394348</v>
      </c>
      <c r="U19887" s="29">
        <v>1.00141966342926</v>
      </c>
      <c r="V19887" s="29">
        <v>22.205774307251</v>
      </c>
      <c r="W19887" s="29">
        <v>4.14534997940063</v>
      </c>
    </row>
    <row r="19888" ht="15.75" spans="1:23">
      <c r="A19888">
        <v>215</v>
      </c>
      <c r="B19888">
        <v>215</v>
      </c>
      <c r="C19888" s="20">
        <v>0.0078125</v>
      </c>
      <c r="D19888" s="20"/>
      <c r="E19888" s="21" t="s">
        <v>33</v>
      </c>
      <c r="F19888" s="29">
        <v>0</v>
      </c>
      <c r="H19888" s="29">
        <v>1.24817490577698</v>
      </c>
      <c r="I19888" s="29">
        <v>14.0101261138916</v>
      </c>
      <c r="J19888" s="29">
        <v>1.24538505077362</v>
      </c>
      <c r="L19888" s="29">
        <v>39.683723449707</v>
      </c>
      <c r="M19888" s="29">
        <v>31.793399810791</v>
      </c>
      <c r="N19888" s="29">
        <v>31.8646221160889</v>
      </c>
      <c r="S19888" s="29">
        <v>17.1132831573486</v>
      </c>
      <c r="T19888" s="29">
        <v>3.85995316505432</v>
      </c>
      <c r="U19888" s="29">
        <v>0.997764825820923</v>
      </c>
      <c r="V19888" s="29">
        <v>22.3880596160889</v>
      </c>
      <c r="W19888" s="29">
        <v>4.00289297103882</v>
      </c>
    </row>
    <row r="19889" ht="15.75" spans="1:23">
      <c r="A19889">
        <v>215</v>
      </c>
      <c r="B19889">
        <v>215</v>
      </c>
      <c r="C19889" s="20">
        <v>0.00798611111111111</v>
      </c>
      <c r="D19889" s="20"/>
      <c r="E19889" s="21" t="s">
        <v>33</v>
      </c>
      <c r="F19889" s="29">
        <v>0</v>
      </c>
      <c r="H19889" s="29">
        <v>1.28971076011658</v>
      </c>
      <c r="I19889" s="29">
        <v>14.4763450622559</v>
      </c>
      <c r="J19889" s="29">
        <v>1.29548788070679</v>
      </c>
      <c r="L19889" s="29">
        <v>40.9958381652832</v>
      </c>
      <c r="M19889" s="29">
        <v>31.7868461608887</v>
      </c>
      <c r="N19889" s="29">
        <v>31.6450958251953</v>
      </c>
      <c r="S19889" s="29">
        <v>17.1071109771729</v>
      </c>
      <c r="T19889" s="29">
        <v>3.88644218444824</v>
      </c>
      <c r="U19889" s="29">
        <v>1.00447940826416</v>
      </c>
      <c r="V19889" s="29">
        <v>22.9445514678955</v>
      </c>
      <c r="W19889" s="29">
        <v>4.13609838485718</v>
      </c>
    </row>
    <row r="19890" ht="15.75" spans="1:23">
      <c r="A19890">
        <v>215</v>
      </c>
      <c r="B19890">
        <v>215</v>
      </c>
      <c r="C19890" s="20">
        <v>0.00818287037037037</v>
      </c>
      <c r="D19890" s="20"/>
      <c r="E19890" s="21" t="s">
        <v>34</v>
      </c>
      <c r="F19890" s="29">
        <v>0</v>
      </c>
      <c r="H19890" s="29">
        <v>1.2782301902771</v>
      </c>
      <c r="I19890" s="29">
        <v>14.3474817276001</v>
      </c>
      <c r="J19890" s="29">
        <v>1.28465759754181</v>
      </c>
      <c r="L19890" s="29">
        <v>40.6034812927246</v>
      </c>
      <c r="M19890" s="29">
        <v>31.7653903961182</v>
      </c>
      <c r="N19890" s="29">
        <v>31.6064624786377</v>
      </c>
      <c r="S19890" s="29">
        <v>17.1040840148926</v>
      </c>
      <c r="T19890" s="29">
        <v>3.89114332199097</v>
      </c>
      <c r="U19890" s="29">
        <v>1.00502836704254</v>
      </c>
      <c r="V19890" s="29">
        <v>24.7349834442139</v>
      </c>
      <c r="W19890" s="29">
        <v>4.09928035736084</v>
      </c>
    </row>
    <row r="19891" spans="1:23">
      <c r="A19891">
        <v>216</v>
      </c>
      <c r="B19891">
        <v>216</v>
      </c>
      <c r="C19891" s="20">
        <v>0.000231481481481481</v>
      </c>
      <c r="D19891" s="20"/>
      <c r="E19891" s="21" t="s">
        <v>108</v>
      </c>
      <c r="F19891" s="4">
        <v>62.5</v>
      </c>
      <c r="H19891" s="4">
        <v>0.217892080545425</v>
      </c>
      <c r="I19891" s="4">
        <v>3.18513321876526</v>
      </c>
      <c r="J19891" s="4">
        <v>0.166401147842407</v>
      </c>
      <c r="L19891" s="4">
        <v>8.7956714630127</v>
      </c>
      <c r="M19891" s="4">
        <v>40.3670997619629</v>
      </c>
      <c r="N19891" s="4">
        <v>52.8582382202148</v>
      </c>
      <c r="S19891" s="4">
        <v>18.0698051452637</v>
      </c>
      <c r="T19891" s="4">
        <v>2.34632468223572</v>
      </c>
      <c r="U19891" s="4">
        <v>0.763686060905457</v>
      </c>
      <c r="V19891" s="4">
        <v>11.7531824111938</v>
      </c>
      <c r="W19891" s="4">
        <v>0.91003805398941</v>
      </c>
    </row>
    <row r="19892" spans="1:23">
      <c r="A19892">
        <v>216</v>
      </c>
      <c r="B19892">
        <v>216</v>
      </c>
      <c r="C19892" s="20">
        <v>0.000347222222222222</v>
      </c>
      <c r="D19892" s="20"/>
      <c r="E19892" s="21" t="s">
        <v>108</v>
      </c>
      <c r="F19892" s="4">
        <v>62</v>
      </c>
      <c r="H19892" s="4">
        <v>0.228878289461136</v>
      </c>
      <c r="I19892" s="4">
        <v>3.34572887420654</v>
      </c>
      <c r="J19892" s="4">
        <v>0.164174318313599</v>
      </c>
      <c r="L19892" s="4">
        <v>6.82216310501099</v>
      </c>
      <c r="M19892" s="4">
        <v>29.8069477081299</v>
      </c>
      <c r="N19892" s="4">
        <v>41.554386138916</v>
      </c>
      <c r="S19892" s="4">
        <v>17.0926628112793</v>
      </c>
      <c r="T19892" s="4">
        <v>2.97380304336548</v>
      </c>
      <c r="U19892" s="4">
        <v>0.71729964017868</v>
      </c>
      <c r="V19892" s="4">
        <v>11.9284286499023</v>
      </c>
      <c r="W19892" s="4">
        <v>0.955922544002533</v>
      </c>
    </row>
    <row r="19893" spans="1:23">
      <c r="A19893">
        <v>216</v>
      </c>
      <c r="B19893">
        <v>216</v>
      </c>
      <c r="C19893" s="20">
        <v>0.00056712962962963</v>
      </c>
      <c r="D19893" s="20"/>
      <c r="E19893" s="21" t="s">
        <v>108</v>
      </c>
      <c r="F19893" s="4">
        <v>65.5</v>
      </c>
      <c r="H19893" s="4">
        <v>0.29006689786911</v>
      </c>
      <c r="I19893" s="4">
        <v>4.24018049240112</v>
      </c>
      <c r="J19893" s="4">
        <v>0.207602605223656</v>
      </c>
      <c r="L19893" s="4">
        <v>8.47879600524902</v>
      </c>
      <c r="M19893" s="4">
        <v>29.2304840087891</v>
      </c>
      <c r="N19893" s="4">
        <v>40.8414726257324</v>
      </c>
      <c r="S19893" s="4">
        <v>17.018180847168</v>
      </c>
      <c r="T19893" s="4">
        <v>3.02501821517944</v>
      </c>
      <c r="U19893" s="4">
        <v>0.715705931186676</v>
      </c>
      <c r="V19893" s="4">
        <v>12.8962926864624</v>
      </c>
      <c r="W19893" s="4">
        <v>1.21148014068604</v>
      </c>
    </row>
    <row r="19894" spans="1:23">
      <c r="A19894">
        <v>216</v>
      </c>
      <c r="B19894">
        <v>216</v>
      </c>
      <c r="C19894" s="20">
        <v>0.000706018518518518</v>
      </c>
      <c r="D19894" s="20"/>
      <c r="E19894" s="21" t="s">
        <v>108</v>
      </c>
      <c r="F19894" s="4">
        <v>73</v>
      </c>
      <c r="H19894" s="4">
        <v>0.326933592557907</v>
      </c>
      <c r="I19894" s="4">
        <v>4.77909517288208</v>
      </c>
      <c r="J19894" s="4">
        <v>0.235331162810326</v>
      </c>
      <c r="L19894" s="4">
        <v>9.64062786102295</v>
      </c>
      <c r="M19894" s="4">
        <v>29.4880313873291</v>
      </c>
      <c r="N19894" s="4">
        <v>40.9662170410156</v>
      </c>
      <c r="S19894" s="4">
        <v>17.0488777160645</v>
      </c>
      <c r="T19894" s="4">
        <v>3.01591897010803</v>
      </c>
      <c r="U19894" s="4">
        <v>0.719813346862793</v>
      </c>
      <c r="V19894" s="4">
        <v>18.9573459625244</v>
      </c>
      <c r="W19894" s="4">
        <v>1.3654557466507</v>
      </c>
    </row>
    <row r="19895" spans="1:23">
      <c r="A19895">
        <v>216</v>
      </c>
      <c r="B19895">
        <v>216</v>
      </c>
      <c r="C19895" s="20">
        <v>0.000891203703703704</v>
      </c>
      <c r="D19895" s="20"/>
      <c r="E19895" s="21" t="s">
        <v>108</v>
      </c>
      <c r="F19895" s="4">
        <v>64</v>
      </c>
      <c r="H19895" s="4">
        <v>0.364193081855774</v>
      </c>
      <c r="I19895" s="4">
        <v>5.32375240325928</v>
      </c>
      <c r="J19895" s="4">
        <v>0.257313519716263</v>
      </c>
      <c r="L19895" s="4">
        <v>11.0282468795776</v>
      </c>
      <c r="M19895" s="4">
        <v>30.2813186645508</v>
      </c>
      <c r="N19895" s="4">
        <v>42.8591804504395</v>
      </c>
      <c r="S19895" s="4">
        <v>17.1620101928711</v>
      </c>
      <c r="T19895" s="4">
        <v>2.8845112323761</v>
      </c>
      <c r="U19895" s="4">
        <v>0.706530511379242</v>
      </c>
      <c r="V19895" s="4">
        <v>22.9885082244873</v>
      </c>
      <c r="W19895" s="4">
        <v>1.52107214927673</v>
      </c>
    </row>
    <row r="19896" spans="1:23">
      <c r="A19896">
        <v>216</v>
      </c>
      <c r="B19896">
        <v>216</v>
      </c>
      <c r="C19896" s="20">
        <v>0.00104166666666667</v>
      </c>
      <c r="D19896" s="20"/>
      <c r="E19896" s="21" t="s">
        <v>108</v>
      </c>
      <c r="F19896" s="4">
        <v>67</v>
      </c>
      <c r="H19896" s="4">
        <v>0.359802722930908</v>
      </c>
      <c r="I19896" s="4">
        <v>5.25957441329956</v>
      </c>
      <c r="J19896" s="4">
        <v>0.249905928969383</v>
      </c>
      <c r="L19896" s="4">
        <v>10.8981046676636</v>
      </c>
      <c r="M19896" s="4">
        <v>30.2891120910645</v>
      </c>
      <c r="N19896" s="4">
        <v>43.608829498291</v>
      </c>
      <c r="S19896" s="4">
        <v>17.1730651855469</v>
      </c>
      <c r="T19896" s="4">
        <v>2.83564066886902</v>
      </c>
      <c r="U19896" s="4">
        <v>0.694563746452332</v>
      </c>
      <c r="V19896" s="4">
        <v>18.5042400360107</v>
      </c>
      <c r="W19896" s="4">
        <v>1.50273549556732</v>
      </c>
    </row>
    <row r="19897" spans="1:23">
      <c r="A19897">
        <v>216</v>
      </c>
      <c r="B19897">
        <v>216</v>
      </c>
      <c r="C19897" s="20">
        <v>0.00123842592592593</v>
      </c>
      <c r="D19897" s="20"/>
      <c r="E19897" s="21" t="s">
        <v>33</v>
      </c>
      <c r="F19897" s="4">
        <v>73</v>
      </c>
      <c r="H19897" s="4">
        <v>0.360420763492584</v>
      </c>
      <c r="I19897" s="4">
        <v>5.26860857009888</v>
      </c>
      <c r="J19897" s="4">
        <v>0.257406115531921</v>
      </c>
      <c r="L19897" s="4">
        <v>12.6908140182495</v>
      </c>
      <c r="M19897" s="4">
        <v>35.2111053466797</v>
      </c>
      <c r="N19897" s="4">
        <v>49.3026885986328</v>
      </c>
      <c r="S19897" s="4">
        <v>17.6854057312012</v>
      </c>
      <c r="T19897" s="4">
        <v>2.51273894309998</v>
      </c>
      <c r="U19897" s="4">
        <v>0.714182257652283</v>
      </c>
      <c r="V19897" s="4">
        <v>17.4621658325195</v>
      </c>
      <c r="W19897" s="4">
        <v>1.50531673431396</v>
      </c>
    </row>
    <row r="19898" spans="1:23">
      <c r="A19898">
        <v>216</v>
      </c>
      <c r="B19898">
        <v>216</v>
      </c>
      <c r="C19898" s="20">
        <v>0.00140046296296296</v>
      </c>
      <c r="D19898" s="20"/>
      <c r="E19898" s="21" t="s">
        <v>33</v>
      </c>
      <c r="F19898" s="4">
        <v>74</v>
      </c>
      <c r="H19898" s="4">
        <v>0.506794035434723</v>
      </c>
      <c r="I19898" s="4">
        <v>7.40828418731689</v>
      </c>
      <c r="J19898" s="4">
        <v>0.364581942558289</v>
      </c>
      <c r="L19898" s="4">
        <v>17.2519264221191</v>
      </c>
      <c r="M19898" s="4">
        <v>34.0412979125977</v>
      </c>
      <c r="N19898" s="4">
        <v>47.319751739502</v>
      </c>
      <c r="S19898" s="4">
        <v>17.5696601867676</v>
      </c>
      <c r="T19898" s="4">
        <v>2.61634874343872</v>
      </c>
      <c r="U19898" s="4">
        <v>0.719388782978058</v>
      </c>
      <c r="V19898" s="4">
        <v>17.8837566375732</v>
      </c>
      <c r="W19898" s="4">
        <v>2.11665272712708</v>
      </c>
    </row>
    <row r="19899" spans="1:23">
      <c r="A19899">
        <v>216</v>
      </c>
      <c r="B19899">
        <v>216</v>
      </c>
      <c r="C19899" s="20">
        <v>0.00157407407407407</v>
      </c>
      <c r="D19899" s="20"/>
      <c r="E19899" s="21" t="s">
        <v>33</v>
      </c>
      <c r="F19899" s="4">
        <v>75</v>
      </c>
      <c r="H19899" s="4">
        <v>0.514164090156555</v>
      </c>
      <c r="I19899" s="4">
        <v>7.51601934432983</v>
      </c>
      <c r="J19899" s="4">
        <v>0.372512936592102</v>
      </c>
      <c r="L19899" s="4">
        <v>15.2364673614502</v>
      </c>
      <c r="M19899" s="4">
        <v>29.633472442627</v>
      </c>
      <c r="N19899" s="4">
        <v>40.9018478393555</v>
      </c>
      <c r="S19899" s="4">
        <v>17.0639362335205</v>
      </c>
      <c r="T19899" s="4">
        <v>3.02059173583984</v>
      </c>
      <c r="U19899" s="4">
        <v>0.72450202703476</v>
      </c>
      <c r="V19899" s="4">
        <v>18.8797988891602</v>
      </c>
      <c r="W19899" s="4">
        <v>2.14743399620056</v>
      </c>
    </row>
    <row r="19900" spans="1:23">
      <c r="A19900">
        <v>216</v>
      </c>
      <c r="B19900">
        <v>216</v>
      </c>
      <c r="C19900" s="20">
        <v>0.00178240740740741</v>
      </c>
      <c r="D19900" s="20"/>
      <c r="E19900" s="21" t="s">
        <v>33</v>
      </c>
      <c r="F19900" s="4">
        <v>72</v>
      </c>
      <c r="H19900" s="4">
        <v>0.524772644042969</v>
      </c>
      <c r="I19900" s="4">
        <v>7.67109441757202</v>
      </c>
      <c r="J19900" s="4">
        <v>0.397726893424988</v>
      </c>
      <c r="L19900" s="4">
        <v>14.0435943603516</v>
      </c>
      <c r="M19900" s="4">
        <v>26.7612934112549</v>
      </c>
      <c r="N19900" s="4">
        <v>35.309642791748</v>
      </c>
      <c r="S19900" s="4">
        <v>16.6160755157471</v>
      </c>
      <c r="T19900" s="4">
        <v>3.49256229400635</v>
      </c>
      <c r="U19900" s="4">
        <v>0.757903277873993</v>
      </c>
      <c r="V19900" s="4">
        <v>13.7457036972046</v>
      </c>
      <c r="W19900" s="4">
        <v>2.19174122810364</v>
      </c>
    </row>
    <row r="19901" spans="1:23">
      <c r="A19901">
        <v>216</v>
      </c>
      <c r="B19901">
        <v>216</v>
      </c>
      <c r="C19901" s="20">
        <v>0.00194444444444444</v>
      </c>
      <c r="D19901" s="20"/>
      <c r="E19901" s="21" t="s">
        <v>33</v>
      </c>
      <c r="F19901" s="4">
        <v>74</v>
      </c>
      <c r="H19901" s="4">
        <v>0.508746802806854</v>
      </c>
      <c r="I19901" s="4">
        <v>7.43683004379272</v>
      </c>
      <c r="J19901" s="4">
        <v>0.382651031017303</v>
      </c>
      <c r="L19901" s="4">
        <v>13.6721458435059</v>
      </c>
      <c r="M19901" s="4">
        <v>26.8741664886475</v>
      </c>
      <c r="N19901" s="4">
        <v>35.7300643920898</v>
      </c>
      <c r="S19901" s="4">
        <v>16.6397075653076</v>
      </c>
      <c r="T19901" s="4">
        <v>3.4519510269165</v>
      </c>
      <c r="U19901" s="4">
        <v>0.752144336700439</v>
      </c>
      <c r="V19901" s="4">
        <v>13.1964807510376</v>
      </c>
      <c r="W19901" s="4">
        <v>2.12480854988098</v>
      </c>
    </row>
    <row r="19902" spans="1:23">
      <c r="A19902">
        <v>216</v>
      </c>
      <c r="B19902">
        <v>216</v>
      </c>
      <c r="C19902" s="20">
        <v>0.00212962962962963</v>
      </c>
      <c r="D19902" s="20"/>
      <c r="E19902" s="21" t="s">
        <v>33</v>
      </c>
      <c r="F19902" s="4">
        <v>78</v>
      </c>
      <c r="H19902" s="4">
        <v>0.543636918067932</v>
      </c>
      <c r="I19902" s="4">
        <v>7.94685125350952</v>
      </c>
      <c r="J19902" s="4">
        <v>0.402121931314468</v>
      </c>
      <c r="L19902" s="4">
        <v>13.9857158660889</v>
      </c>
      <c r="M19902" s="4">
        <v>25.7262077331543</v>
      </c>
      <c r="N19902" s="4">
        <v>34.7797889709473</v>
      </c>
      <c r="S19902" s="4">
        <v>16.4601764678955</v>
      </c>
      <c r="T19902" s="4">
        <v>3.54520583152771</v>
      </c>
      <c r="U19902" s="4">
        <v>0.739688396453857</v>
      </c>
      <c r="V19902" s="4">
        <v>14.4230766296387</v>
      </c>
      <c r="W19902" s="4">
        <v>2.27052903175354</v>
      </c>
    </row>
    <row r="19903" spans="1:23">
      <c r="A19903">
        <v>216</v>
      </c>
      <c r="B19903">
        <v>216</v>
      </c>
      <c r="C19903" s="20">
        <v>0.00225694444444444</v>
      </c>
      <c r="D19903" s="20"/>
      <c r="E19903" s="21" t="s">
        <v>33</v>
      </c>
      <c r="F19903" s="4">
        <v>80</v>
      </c>
      <c r="H19903" s="4">
        <v>0.77344411611557</v>
      </c>
      <c r="I19903" s="4">
        <v>11.3061590194702</v>
      </c>
      <c r="J19903" s="4">
        <v>0.5528444647789</v>
      </c>
      <c r="L19903" s="4">
        <v>19.0844478607178</v>
      </c>
      <c r="M19903" s="4">
        <v>24.6746311187744</v>
      </c>
      <c r="N19903" s="4">
        <v>34.5204658508301</v>
      </c>
      <c r="S19903" s="4">
        <v>16.2950210571289</v>
      </c>
      <c r="T19903" s="4">
        <v>3.57160425186157</v>
      </c>
      <c r="U19903" s="4">
        <v>0.71478271484375</v>
      </c>
      <c r="V19903" s="4">
        <v>16.3191299438477</v>
      </c>
      <c r="W19903" s="4">
        <v>3.23033118247986</v>
      </c>
    </row>
    <row r="19904" spans="1:23">
      <c r="A19904">
        <v>216</v>
      </c>
      <c r="B19904">
        <v>216</v>
      </c>
      <c r="C19904" s="20">
        <v>0.00247685185185185</v>
      </c>
      <c r="D19904" s="20"/>
      <c r="E19904" s="21" t="s">
        <v>33</v>
      </c>
      <c r="F19904" s="4">
        <v>79</v>
      </c>
      <c r="H19904" s="4">
        <v>0.650182485580444</v>
      </c>
      <c r="I19904" s="4">
        <v>9.50432777404785</v>
      </c>
      <c r="J19904" s="4">
        <v>0.463388919830322</v>
      </c>
      <c r="L19904" s="4">
        <v>16.0527858734131</v>
      </c>
      <c r="M19904" s="4">
        <v>24.6896629333496</v>
      </c>
      <c r="N19904" s="4">
        <v>34.6421432495117</v>
      </c>
      <c r="S19904" s="4">
        <v>16.2999935150146</v>
      </c>
      <c r="T19904" s="4">
        <v>3.55920553207397</v>
      </c>
      <c r="U19904" s="4">
        <v>0.712705969810486</v>
      </c>
      <c r="V19904" s="4">
        <v>15.8646230697632</v>
      </c>
      <c r="W19904" s="4">
        <v>2.71552228927612</v>
      </c>
    </row>
    <row r="19905" spans="1:23">
      <c r="A19905">
        <v>216</v>
      </c>
      <c r="B19905">
        <v>216</v>
      </c>
      <c r="C19905" s="20">
        <v>0.00260416666666667</v>
      </c>
      <c r="D19905" s="20"/>
      <c r="E19905" s="21" t="s">
        <v>33</v>
      </c>
      <c r="F19905" s="4">
        <v>78</v>
      </c>
      <c r="H19905" s="4">
        <v>0.685038089752197</v>
      </c>
      <c r="I19905" s="4">
        <v>10.0138454437256</v>
      </c>
      <c r="J19905" s="4">
        <v>0.498150140047073</v>
      </c>
      <c r="L19905" s="4">
        <v>17.4577789306641</v>
      </c>
      <c r="M19905" s="4">
        <v>25.4843921661377</v>
      </c>
      <c r="N19905" s="4">
        <v>35.0452156066895</v>
      </c>
      <c r="S19905" s="4">
        <v>16.4301910400391</v>
      </c>
      <c r="T19905" s="4">
        <v>3.51869034767151</v>
      </c>
      <c r="U19905" s="4">
        <v>0.727186024188995</v>
      </c>
      <c r="V19905" s="4">
        <v>17.0132312774658</v>
      </c>
      <c r="W19905" s="4">
        <v>2.8610987663269</v>
      </c>
    </row>
    <row r="19906" spans="1:23">
      <c r="A19906">
        <v>216</v>
      </c>
      <c r="B19906">
        <v>216</v>
      </c>
      <c r="C19906" s="20">
        <v>0.00278935185185185</v>
      </c>
      <c r="D19906" s="20"/>
      <c r="E19906" s="21" t="s">
        <v>33</v>
      </c>
      <c r="F19906" s="4">
        <v>80</v>
      </c>
      <c r="H19906" s="4">
        <v>0.379044353961945</v>
      </c>
      <c r="I19906" s="4">
        <v>5.54084730148315</v>
      </c>
      <c r="J19906" s="4">
        <v>0.276272594928741</v>
      </c>
      <c r="L19906" s="4">
        <v>9.55380249023437</v>
      </c>
      <c r="M19906" s="4">
        <v>25.2049732208252</v>
      </c>
      <c r="N19906" s="4">
        <v>34.5810737609863</v>
      </c>
      <c r="S19906" s="4">
        <v>16.3784961700439</v>
      </c>
      <c r="T19906" s="4">
        <v>3.56537675857544</v>
      </c>
      <c r="U19906" s="4">
        <v>0.728866159915924</v>
      </c>
      <c r="V19906" s="4">
        <v>29.7582130432129</v>
      </c>
      <c r="W19906" s="4">
        <v>1.58309924602509</v>
      </c>
    </row>
    <row r="19907" spans="1:23">
      <c r="A19907">
        <v>216</v>
      </c>
      <c r="B19907">
        <v>216</v>
      </c>
      <c r="C19907" s="20">
        <v>0.00297453703703704</v>
      </c>
      <c r="D19907" s="20"/>
      <c r="E19907" s="21" t="s">
        <v>33</v>
      </c>
      <c r="F19907" s="4">
        <v>81</v>
      </c>
      <c r="H19907" s="4">
        <v>0.878290235996246</v>
      </c>
      <c r="I19907" s="4">
        <v>12.8387928009033</v>
      </c>
      <c r="J19907" s="4">
        <v>0.635676801204681</v>
      </c>
      <c r="L19907" s="4">
        <v>23.0058784484863</v>
      </c>
      <c r="M19907" s="4">
        <v>26.1939353942871</v>
      </c>
      <c r="N19907" s="4">
        <v>36.1911544799805</v>
      </c>
      <c r="S19907" s="4">
        <v>16.555685043335</v>
      </c>
      <c r="T19907" s="4">
        <v>3.40855169296265</v>
      </c>
      <c r="U19907" s="4">
        <v>0.723766207695007</v>
      </c>
      <c r="V19907" s="4">
        <v>14.8239650726318</v>
      </c>
      <c r="W19907" s="4">
        <v>3.66822648048401</v>
      </c>
    </row>
    <row r="19908" spans="1:23">
      <c r="A19908">
        <v>216</v>
      </c>
      <c r="B19908">
        <v>216</v>
      </c>
      <c r="C19908" s="20">
        <v>0.00314814814814815</v>
      </c>
      <c r="D19908" s="20"/>
      <c r="E19908" s="21" t="s">
        <v>33</v>
      </c>
      <c r="F19908" s="4">
        <v>81.5</v>
      </c>
      <c r="H19908" s="4">
        <v>0.863418817520142</v>
      </c>
      <c r="I19908" s="4">
        <v>12.6214036941528</v>
      </c>
      <c r="J19908" s="4">
        <v>0.614118099212646</v>
      </c>
      <c r="L19908" s="4">
        <v>18.9432849884033</v>
      </c>
      <c r="M19908" s="4">
        <v>21.9398574829102</v>
      </c>
      <c r="N19908" s="4">
        <v>30.8463230133057</v>
      </c>
      <c r="S19908" s="4">
        <v>15.7201251983643</v>
      </c>
      <c r="T19908" s="4">
        <v>3.99226880073547</v>
      </c>
      <c r="U19908" s="4">
        <v>0.711263298988342</v>
      </c>
      <c r="V19908" s="4">
        <v>15.8940401077271</v>
      </c>
      <c r="W19908" s="4">
        <v>3.60611534118652</v>
      </c>
    </row>
    <row r="19909" spans="1:23">
      <c r="A19909">
        <v>216</v>
      </c>
      <c r="B19909">
        <v>216</v>
      </c>
      <c r="C19909" s="20">
        <v>0.00329861111111111</v>
      </c>
      <c r="D19909" s="20"/>
      <c r="E19909" s="21" t="s">
        <v>33</v>
      </c>
      <c r="F19909" s="4">
        <v>81</v>
      </c>
      <c r="H19909" s="4">
        <v>0.688450217247009</v>
      </c>
      <c r="I19909" s="4">
        <v>10.0637235641479</v>
      </c>
      <c r="J19909" s="4">
        <v>0.526301801204681</v>
      </c>
      <c r="L19909" s="4">
        <v>17.2057590484619</v>
      </c>
      <c r="M19909" s="4">
        <v>24.992015838623</v>
      </c>
      <c r="N19909" s="4">
        <v>32.6918106079102</v>
      </c>
      <c r="S19909" s="4">
        <v>16.3032608032227</v>
      </c>
      <c r="T19909" s="4">
        <v>3.76901292800903</v>
      </c>
      <c r="U19909" s="4">
        <v>0.764473259449005</v>
      </c>
      <c r="V19909" s="4">
        <v>14.0296182632446</v>
      </c>
      <c r="W19909" s="4">
        <v>2.87534952163696</v>
      </c>
    </row>
    <row r="19910" spans="1:23">
      <c r="A19910">
        <v>216</v>
      </c>
      <c r="B19910">
        <v>216</v>
      </c>
      <c r="C19910" s="20">
        <v>0.0034837962962963</v>
      </c>
      <c r="D19910" s="20"/>
      <c r="E19910" s="21" t="s">
        <v>33</v>
      </c>
      <c r="F19910" s="4">
        <v>82</v>
      </c>
      <c r="H19910" s="4">
        <v>0.526524305343628</v>
      </c>
      <c r="I19910" s="4">
        <v>7.69670009613037</v>
      </c>
      <c r="J19910" s="4">
        <v>0.41177299618721</v>
      </c>
      <c r="L19910" s="4">
        <v>13.1529474258423</v>
      </c>
      <c r="M19910" s="4">
        <v>24.9807033538818</v>
      </c>
      <c r="N19910" s="4">
        <v>31.9422283172607</v>
      </c>
      <c r="S19910" s="4">
        <v>16.2831916809082</v>
      </c>
      <c r="T19910" s="4">
        <v>3.85647630691528</v>
      </c>
      <c r="U19910" s="4">
        <v>0.782058835029602</v>
      </c>
      <c r="V19910" s="4">
        <v>11.22194480896</v>
      </c>
      <c r="W19910" s="4">
        <v>2.19905710220337</v>
      </c>
    </row>
    <row r="19911" spans="1:23">
      <c r="A19911">
        <v>216</v>
      </c>
      <c r="B19911">
        <v>216</v>
      </c>
      <c r="C19911" s="20">
        <v>0.00368055555555556</v>
      </c>
      <c r="D19911" s="20"/>
      <c r="E19911" s="21" t="s">
        <v>33</v>
      </c>
      <c r="F19911" s="4">
        <v>82</v>
      </c>
      <c r="H19911" s="4">
        <v>0.672938823699951</v>
      </c>
      <c r="I19911" s="4">
        <v>9.83697891235352</v>
      </c>
      <c r="J19911" s="4">
        <v>0.523471474647522</v>
      </c>
      <c r="L19911" s="4">
        <v>15.9793548583984</v>
      </c>
      <c r="M19911" s="4">
        <v>23.7456283569336</v>
      </c>
      <c r="N19911" s="4">
        <v>30.5257415771484</v>
      </c>
      <c r="S19911" s="4">
        <v>16.0454597473145</v>
      </c>
      <c r="T19911" s="4">
        <v>4.03358316421509</v>
      </c>
      <c r="U19911" s="4">
        <v>0.777888655662537</v>
      </c>
      <c r="V19911" s="4">
        <v>14.2772169113159</v>
      </c>
      <c r="W19911" s="4">
        <v>2.81056547164917</v>
      </c>
    </row>
    <row r="19912" spans="1:23">
      <c r="A19912">
        <v>216</v>
      </c>
      <c r="B19912">
        <v>216</v>
      </c>
      <c r="C19912" s="20">
        <v>0.00384259259259259</v>
      </c>
      <c r="D19912" s="20"/>
      <c r="E19912" s="21" t="s">
        <v>33</v>
      </c>
      <c r="F19912" s="4">
        <v>83</v>
      </c>
      <c r="H19912" s="4">
        <v>0.742321014404297</v>
      </c>
      <c r="I19912" s="4">
        <v>10.8512029647827</v>
      </c>
      <c r="J19912" s="4">
        <v>0.570922672748566</v>
      </c>
      <c r="L19912" s="4">
        <v>17.4704093933105</v>
      </c>
      <c r="M19912" s="4">
        <v>23.5348434448242</v>
      </c>
      <c r="N19912" s="4">
        <v>30.6003074645996</v>
      </c>
      <c r="S19912" s="4">
        <v>16.0111503601074</v>
      </c>
      <c r="T19912" s="4">
        <v>4.02387523651123</v>
      </c>
      <c r="U19912" s="4">
        <v>0.769104838371277</v>
      </c>
      <c r="V19912" s="4">
        <v>12.9870138168335</v>
      </c>
      <c r="W19912" s="4">
        <v>3.10034370422363</v>
      </c>
    </row>
    <row r="19913" spans="1:23">
      <c r="A19913">
        <v>216</v>
      </c>
      <c r="B19913">
        <v>216</v>
      </c>
      <c r="C19913" s="20">
        <v>0.00399305555555556</v>
      </c>
      <c r="D19913" s="20"/>
      <c r="E19913" s="21" t="s">
        <v>33</v>
      </c>
      <c r="F19913" s="4">
        <v>83</v>
      </c>
      <c r="H19913" s="4">
        <v>0.716506600379944</v>
      </c>
      <c r="I19913" s="4">
        <v>10.4738502502441</v>
      </c>
      <c r="J19913" s="4">
        <v>0.565312325954437</v>
      </c>
      <c r="L19913" s="4">
        <v>17.2614860534668</v>
      </c>
      <c r="M19913" s="4">
        <v>24.0911750793457</v>
      </c>
      <c r="N19913" s="4">
        <v>30.534423828125</v>
      </c>
      <c r="S19913" s="4">
        <v>16.103910446167</v>
      </c>
      <c r="T19913" s="4">
        <v>4.03241872787476</v>
      </c>
      <c r="U19913" s="4">
        <v>0.78898411989212</v>
      </c>
      <c r="V19913" s="4">
        <v>13.8248834609985</v>
      </c>
      <c r="W19913" s="4">
        <v>2.99252867698669</v>
      </c>
    </row>
    <row r="19914" spans="1:23">
      <c r="A19914">
        <v>216</v>
      </c>
      <c r="B19914">
        <v>216</v>
      </c>
      <c r="C19914" s="20">
        <v>0.00417824074074074</v>
      </c>
      <c r="D19914" s="20"/>
      <c r="E19914" s="21" t="s">
        <v>33</v>
      </c>
      <c r="F19914" s="4">
        <v>82.5</v>
      </c>
      <c r="H19914" s="4">
        <v>0.724805533885956</v>
      </c>
      <c r="I19914" s="4">
        <v>10.5951633453369</v>
      </c>
      <c r="J19914" s="4">
        <v>0.592431128025055</v>
      </c>
      <c r="L19914" s="4">
        <v>17.6453685760498</v>
      </c>
      <c r="M19914" s="4">
        <v>24.3449687957764</v>
      </c>
      <c r="N19914" s="4">
        <v>29.7846755981445</v>
      </c>
      <c r="S19914" s="4">
        <v>16.1245708465576</v>
      </c>
      <c r="T19914" s="4">
        <v>4.13284492492676</v>
      </c>
      <c r="U19914" s="4">
        <v>0.817365646362305</v>
      </c>
      <c r="V19914" s="4">
        <v>15.0564622879028</v>
      </c>
      <c r="W19914" s="4">
        <v>3.02718949317932</v>
      </c>
    </row>
    <row r="19915" spans="1:23">
      <c r="A19915">
        <v>216</v>
      </c>
      <c r="B19915">
        <v>216</v>
      </c>
      <c r="C19915" s="20">
        <v>0.004375</v>
      </c>
      <c r="D19915" s="20"/>
      <c r="E19915" s="21" t="s">
        <v>33</v>
      </c>
      <c r="F19915" s="4">
        <v>83</v>
      </c>
      <c r="H19915" s="4">
        <v>0.638315916061401</v>
      </c>
      <c r="I19915" s="4">
        <v>9.3308629989624</v>
      </c>
      <c r="J19915" s="4">
        <v>0.535145044326782</v>
      </c>
      <c r="L19915" s="4">
        <v>16.6144046783447</v>
      </c>
      <c r="M19915" s="4">
        <v>26.0284976959229</v>
      </c>
      <c r="N19915" s="4">
        <v>31.0465450286865</v>
      </c>
      <c r="S19915" s="4">
        <v>16.415433883667</v>
      </c>
      <c r="T19915" s="4">
        <v>3.9664454460144</v>
      </c>
      <c r="U19915" s="4">
        <v>0.838370203971863</v>
      </c>
      <c r="V19915" s="4">
        <v>13.8010349273682</v>
      </c>
      <c r="W19915" s="4">
        <v>2.66596078872681</v>
      </c>
    </row>
    <row r="19916" spans="1:23">
      <c r="A19916">
        <v>216</v>
      </c>
      <c r="B19916">
        <v>216</v>
      </c>
      <c r="C19916" s="20">
        <v>0.00452546296296296</v>
      </c>
      <c r="D19916" s="20"/>
      <c r="E19916" s="21" t="s">
        <v>33</v>
      </c>
      <c r="F19916" s="4">
        <v>83</v>
      </c>
      <c r="H19916" s="4">
        <v>0.913215458393097</v>
      </c>
      <c r="I19916" s="4">
        <v>13.3493280410767</v>
      </c>
      <c r="J19916" s="4">
        <v>0.769400894641876</v>
      </c>
      <c r="L19916" s="4">
        <v>23.4082717895508</v>
      </c>
      <c r="M19916" s="4">
        <v>25.6328029632568</v>
      </c>
      <c r="N19916" s="4">
        <v>30.4240245819092</v>
      </c>
      <c r="S19916" s="4">
        <v>16.3414573669434</v>
      </c>
      <c r="T19916" s="4">
        <v>4.04677724838257</v>
      </c>
      <c r="U19916" s="4">
        <v>0.842518448829651</v>
      </c>
      <c r="V19916" s="4">
        <v>13.7931032180786</v>
      </c>
      <c r="W19916" s="4">
        <v>3.81409382820129</v>
      </c>
    </row>
    <row r="19917" spans="1:23">
      <c r="A19917">
        <v>216</v>
      </c>
      <c r="B19917">
        <v>216</v>
      </c>
      <c r="C19917" s="20">
        <v>0.00471064814814815</v>
      </c>
      <c r="D19917" s="20"/>
      <c r="E19917" s="21" t="s">
        <v>33</v>
      </c>
      <c r="F19917" s="4">
        <v>83.5</v>
      </c>
      <c r="H19917" s="4">
        <v>0.796743810176849</v>
      </c>
      <c r="I19917" s="4">
        <v>11.6467523574829</v>
      </c>
      <c r="J19917" s="4">
        <v>0.67091566324234</v>
      </c>
      <c r="L19917" s="4">
        <v>19.5031604766846</v>
      </c>
      <c r="M19917" s="4">
        <v>24.4785842895508</v>
      </c>
      <c r="N19917" s="4">
        <v>29.0694675445557</v>
      </c>
      <c r="S19917" s="4">
        <v>16.1250915527344</v>
      </c>
      <c r="T19917" s="4">
        <v>4.233482837677</v>
      </c>
      <c r="U19917" s="4">
        <v>0.842072010040283</v>
      </c>
      <c r="V19917" s="4">
        <v>14.8423013687134</v>
      </c>
      <c r="W19917" s="4">
        <v>3.32764363288879</v>
      </c>
    </row>
    <row r="19918" spans="1:23">
      <c r="A19918">
        <v>216</v>
      </c>
      <c r="B19918">
        <v>216</v>
      </c>
      <c r="C19918" s="20">
        <v>0.00487268518518519</v>
      </c>
      <c r="D19918" s="20"/>
      <c r="E19918" s="21" t="s">
        <v>33</v>
      </c>
      <c r="F19918" s="4">
        <v>84</v>
      </c>
      <c r="H19918" s="4">
        <v>0.714062750339508</v>
      </c>
      <c r="I19918" s="4">
        <v>10.4381256103516</v>
      </c>
      <c r="J19918" s="4">
        <v>0.626112043857574</v>
      </c>
      <c r="L19918" s="4">
        <v>18.9482650756836</v>
      </c>
      <c r="M19918" s="4">
        <v>26.5358543395996</v>
      </c>
      <c r="N19918" s="4">
        <v>30.2633781433105</v>
      </c>
      <c r="S19918" s="4">
        <v>16.4649467468262</v>
      </c>
      <c r="T19918" s="4">
        <v>4.06797122955322</v>
      </c>
      <c r="U19918" s="4">
        <v>0.876830577850342</v>
      </c>
      <c r="V19918" s="4">
        <v>17.0333576202393</v>
      </c>
      <c r="W19918" s="4">
        <v>2.9823215007782</v>
      </c>
    </row>
    <row r="19919" spans="1:23">
      <c r="A19919">
        <v>216</v>
      </c>
      <c r="B19919">
        <v>216</v>
      </c>
      <c r="C19919" s="20">
        <v>0.00505787037037037</v>
      </c>
      <c r="D19919" s="20"/>
      <c r="E19919" s="21" t="s">
        <v>33</v>
      </c>
      <c r="F19919" s="4">
        <v>86</v>
      </c>
      <c r="H19919" s="4">
        <v>0.778857350349426</v>
      </c>
      <c r="I19919" s="4">
        <v>11.3852891921997</v>
      </c>
      <c r="J19919" s="4">
        <v>0.692347526550293</v>
      </c>
      <c r="L19919" s="4">
        <v>20.9456195831299</v>
      </c>
      <c r="M19919" s="4">
        <v>26.8927555084229</v>
      </c>
      <c r="N19919" s="4">
        <v>30.2530422210693</v>
      </c>
      <c r="S19919" s="4">
        <v>16.5128555297852</v>
      </c>
      <c r="T19919" s="4">
        <v>4.06932210922241</v>
      </c>
      <c r="U19919" s="4">
        <v>0.888927280902863</v>
      </c>
      <c r="V19919" s="4">
        <v>14.9999980926514</v>
      </c>
      <c r="W19919" s="4">
        <v>3.25293970108032</v>
      </c>
    </row>
    <row r="19920" spans="1:23">
      <c r="A19920">
        <v>216</v>
      </c>
      <c r="B19920">
        <v>216</v>
      </c>
      <c r="C19920" s="20">
        <v>0.00521990740740741</v>
      </c>
      <c r="D19920" s="20"/>
      <c r="E19920" s="21" t="s">
        <v>33</v>
      </c>
      <c r="F19920" s="4">
        <v>85</v>
      </c>
      <c r="H19920" s="4">
        <v>0.726172983646393</v>
      </c>
      <c r="I19920" s="4">
        <v>10.6151523590088</v>
      </c>
      <c r="J19920" s="4">
        <v>0.657078146934509</v>
      </c>
      <c r="L19920" s="4">
        <v>19.9865493774414</v>
      </c>
      <c r="M19920" s="4">
        <v>27.5231246948242</v>
      </c>
      <c r="N19920" s="4">
        <v>30.417308807373</v>
      </c>
      <c r="S19920" s="4">
        <v>16.5994834899902</v>
      </c>
      <c r="T19920" s="4">
        <v>4.04753017425537</v>
      </c>
      <c r="U19920" s="4">
        <v>0.904850721359253</v>
      </c>
      <c r="V19920" s="4">
        <v>13.2547874450684</v>
      </c>
      <c r="W19920" s="4">
        <v>3.03290057182312</v>
      </c>
    </row>
    <row r="19921" spans="1:23">
      <c r="A19921">
        <v>216</v>
      </c>
      <c r="B19921">
        <v>216</v>
      </c>
      <c r="C19921" s="20">
        <v>0.00539351851851852</v>
      </c>
      <c r="D19921" s="20"/>
      <c r="E19921" s="21" t="s">
        <v>33</v>
      </c>
      <c r="F19921" s="4">
        <v>85.5</v>
      </c>
      <c r="H19921" s="4">
        <v>0.941521942615509</v>
      </c>
      <c r="I19921" s="4">
        <v>13.7631101608276</v>
      </c>
      <c r="J19921" s="4">
        <v>0.858278691768646</v>
      </c>
      <c r="L19921" s="4">
        <v>25.7430839538574</v>
      </c>
      <c r="M19921" s="4">
        <v>27.3419895172119</v>
      </c>
      <c r="N19921" s="4">
        <v>29.9938526153564</v>
      </c>
      <c r="S19921" s="4">
        <v>16.5644416809082</v>
      </c>
      <c r="T19921" s="4">
        <v>4.10409593582153</v>
      </c>
      <c r="U19921" s="4">
        <v>0.91158652305603</v>
      </c>
      <c r="V19921" s="4">
        <v>16</v>
      </c>
      <c r="W19921" s="4">
        <v>3.93231725692749</v>
      </c>
    </row>
    <row r="19922" spans="1:23">
      <c r="A19922">
        <v>216</v>
      </c>
      <c r="B19922">
        <v>216</v>
      </c>
      <c r="C19922" s="20">
        <v>0.00555555555555556</v>
      </c>
      <c r="D19922" s="20"/>
      <c r="E19922" s="21" t="s">
        <v>33</v>
      </c>
      <c r="F19922" s="4">
        <v>85</v>
      </c>
      <c r="H19922" s="4">
        <v>0.727883219718933</v>
      </c>
      <c r="I19922" s="4">
        <v>10.6401529312134</v>
      </c>
      <c r="J19922" s="4">
        <v>0.674594163894653</v>
      </c>
      <c r="L19922" s="4">
        <v>20.5392742156982</v>
      </c>
      <c r="M19922" s="4">
        <v>28.2178153991699</v>
      </c>
      <c r="N19922" s="4">
        <v>30.4468593597412</v>
      </c>
      <c r="S19922" s="4">
        <v>16.6864967346191</v>
      </c>
      <c r="T19922" s="4">
        <v>4.04359912872314</v>
      </c>
      <c r="U19922" s="4">
        <v>0.926788985729218</v>
      </c>
      <c r="V19922" s="4">
        <v>16.7597751617432</v>
      </c>
      <c r="W19922" s="4">
        <v>3.040043592453</v>
      </c>
    </row>
    <row r="19923" spans="1:23">
      <c r="A19923">
        <v>216</v>
      </c>
      <c r="B19923">
        <v>216</v>
      </c>
      <c r="C19923" s="20">
        <v>0.00572916666666667</v>
      </c>
      <c r="D19923" s="20"/>
      <c r="E19923" s="21" t="s">
        <v>33</v>
      </c>
      <c r="F19923" s="4">
        <v>85</v>
      </c>
      <c r="H19923" s="4">
        <v>0.809927105903625</v>
      </c>
      <c r="I19923" s="4">
        <v>11.8394651412964</v>
      </c>
      <c r="J19923" s="4">
        <v>0.771546483039856</v>
      </c>
      <c r="L19923" s="4">
        <v>24.5254650115967</v>
      </c>
      <c r="M19923" s="4">
        <v>30.2810764312744</v>
      </c>
      <c r="N19923" s="4">
        <v>31.787410736084</v>
      </c>
      <c r="S19923" s="4">
        <v>16.954553604126</v>
      </c>
      <c r="T19923" s="4">
        <v>3.87471294403076</v>
      </c>
      <c r="U19923" s="4">
        <v>0.952612221240997</v>
      </c>
      <c r="V19923" s="4">
        <v>16.382251739502</v>
      </c>
      <c r="W19923" s="4">
        <v>3.38270425796509</v>
      </c>
    </row>
    <row r="19924" spans="1:23">
      <c r="A19924">
        <v>216</v>
      </c>
      <c r="B19924">
        <v>216</v>
      </c>
      <c r="C19924" s="20">
        <v>0.0059375</v>
      </c>
      <c r="D19924" s="20"/>
      <c r="E19924" s="21" t="s">
        <v>33</v>
      </c>
      <c r="F19924" s="4">
        <v>86</v>
      </c>
      <c r="H19924" s="4">
        <v>0.907969355583191</v>
      </c>
      <c r="I19924" s="4">
        <v>13.2726411819458</v>
      </c>
      <c r="J19924" s="4">
        <v>0.853833019733429</v>
      </c>
      <c r="L19924" s="4">
        <v>26.3122253417969</v>
      </c>
      <c r="M19924" s="4">
        <v>28.9792003631592</v>
      </c>
      <c r="N19924" s="4">
        <v>30.816593170166</v>
      </c>
      <c r="S19924" s="4">
        <v>16.7862854003906</v>
      </c>
      <c r="T19924" s="4">
        <v>3.99553966522217</v>
      </c>
      <c r="U19924" s="4">
        <v>0.940376460552216</v>
      </c>
      <c r="V19924" s="4">
        <v>16.4293537139893</v>
      </c>
      <c r="W19924" s="4">
        <v>3.79218316078186</v>
      </c>
    </row>
    <row r="19925" spans="1:23">
      <c r="A19925">
        <v>216</v>
      </c>
      <c r="B19925">
        <v>216</v>
      </c>
      <c r="C19925" s="20">
        <v>0.00611111111111111</v>
      </c>
      <c r="D19925" s="20"/>
      <c r="E19925" s="21" t="s">
        <v>33</v>
      </c>
      <c r="F19925" s="4">
        <v>87</v>
      </c>
      <c r="H19925" s="4">
        <v>0.903147637844086</v>
      </c>
      <c r="I19925" s="4">
        <v>13.2021570205688</v>
      </c>
      <c r="J19925" s="4">
        <v>0.851456224918365</v>
      </c>
      <c r="L19925" s="4">
        <v>26.3398571014404</v>
      </c>
      <c r="M19925" s="4">
        <v>29.1645088195801</v>
      </c>
      <c r="N19925" s="4">
        <v>30.9350681304932</v>
      </c>
      <c r="S19925" s="4">
        <v>16.8105888366699</v>
      </c>
      <c r="T19925" s="4">
        <v>3.98038649559021</v>
      </c>
      <c r="U19925" s="4">
        <v>0.942765295505524</v>
      </c>
      <c r="V19925" s="4">
        <v>16.118200302124</v>
      </c>
      <c r="W19925" s="4">
        <v>3.77204489707947</v>
      </c>
    </row>
    <row r="19926" spans="1:23">
      <c r="A19926">
        <v>216</v>
      </c>
      <c r="B19926">
        <v>216</v>
      </c>
      <c r="C19926" s="20">
        <v>0.00625</v>
      </c>
      <c r="D19926" s="20"/>
      <c r="E19926" s="21" t="s">
        <v>33</v>
      </c>
      <c r="F19926" s="4">
        <v>87</v>
      </c>
      <c r="H19926" s="4">
        <v>0.834507167339325</v>
      </c>
      <c r="I19926" s="4">
        <v>12.1987752914429</v>
      </c>
      <c r="J19926" s="4">
        <v>0.794472455978394</v>
      </c>
      <c r="L19926" s="4">
        <v>24.2326698303223</v>
      </c>
      <c r="M19926" s="4">
        <v>29.0382995605469</v>
      </c>
      <c r="N19926" s="4">
        <v>30.5015850067139</v>
      </c>
      <c r="S19926" s="4">
        <v>16.7845020294189</v>
      </c>
      <c r="T19926" s="4">
        <v>4.03637027740479</v>
      </c>
      <c r="U19926" s="4">
        <v>0.952025949954987</v>
      </c>
      <c r="V19926" s="4">
        <v>15.5709342956543</v>
      </c>
      <c r="W19926" s="4">
        <v>3.48536443710327</v>
      </c>
    </row>
    <row r="19927" spans="1:23">
      <c r="A19927">
        <v>216</v>
      </c>
      <c r="B19927">
        <v>216</v>
      </c>
      <c r="C19927" s="20">
        <v>0.00642361111111111</v>
      </c>
      <c r="D19927" s="20"/>
      <c r="E19927" s="21" t="s">
        <v>33</v>
      </c>
      <c r="F19927" s="4">
        <v>87</v>
      </c>
      <c r="H19927" s="4">
        <v>0.809132516384125</v>
      </c>
      <c r="I19927" s="4">
        <v>11.8278503417969</v>
      </c>
      <c r="J19927" s="4">
        <v>0.772492706775665</v>
      </c>
      <c r="L19927" s="4">
        <v>24.0250949859619</v>
      </c>
      <c r="M19927" s="4">
        <v>29.6924114227295</v>
      </c>
      <c r="N19927" s="4">
        <v>31.1007404327393</v>
      </c>
      <c r="S19927" s="4">
        <v>16.8737297058105</v>
      </c>
      <c r="T19927" s="4">
        <v>3.95937538146973</v>
      </c>
      <c r="U19927" s="4">
        <v>0.95471715927124</v>
      </c>
      <c r="V19927" s="4">
        <v>15.6046800613403</v>
      </c>
      <c r="W19927" s="4">
        <v>3.37938570976257</v>
      </c>
    </row>
    <row r="19928" spans="1:23">
      <c r="A19928">
        <v>216</v>
      </c>
      <c r="B19928">
        <v>216</v>
      </c>
      <c r="C19928" s="20">
        <v>0.00659722222222222</v>
      </c>
      <c r="D19928" s="20"/>
      <c r="E19928" s="21" t="s">
        <v>33</v>
      </c>
      <c r="F19928" s="4">
        <v>89</v>
      </c>
      <c r="H19928" s="4">
        <v>0.861755847930908</v>
      </c>
      <c r="I19928" s="4">
        <v>12.5970945358276</v>
      </c>
      <c r="J19928" s="4">
        <v>0.813433825969696</v>
      </c>
      <c r="L19928" s="4">
        <v>23.8716297149658</v>
      </c>
      <c r="M19928" s="4">
        <v>27.7011528015137</v>
      </c>
      <c r="N19928" s="4">
        <v>29.3467388153076</v>
      </c>
      <c r="S19928" s="4">
        <v>16.5913734436035</v>
      </c>
      <c r="T19928" s="4">
        <v>4.19364929199219</v>
      </c>
      <c r="U19928" s="4">
        <v>0.943926095962524</v>
      </c>
      <c r="V19928" s="4">
        <v>20.215633392334</v>
      </c>
      <c r="W19928" s="4">
        <v>3.59916996955872</v>
      </c>
    </row>
    <row r="19929" spans="1:23">
      <c r="A19929">
        <v>216</v>
      </c>
      <c r="B19929">
        <v>216</v>
      </c>
      <c r="C19929" s="20">
        <v>0.00679398148148148</v>
      </c>
      <c r="D19929" s="20"/>
      <c r="E19929" s="21" t="s">
        <v>33</v>
      </c>
      <c r="F19929" s="4">
        <v>90</v>
      </c>
      <c r="H19929" s="4">
        <v>1.0117119550705</v>
      </c>
      <c r="I19929" s="4">
        <v>14.7891435623169</v>
      </c>
      <c r="J19929" s="4">
        <v>0.959463894367218</v>
      </c>
      <c r="L19929" s="4">
        <v>28.8835525512695</v>
      </c>
      <c r="M19929" s="4">
        <v>28.549186706543</v>
      </c>
      <c r="N19929" s="4">
        <v>30.1038455963135</v>
      </c>
      <c r="S19929" s="4">
        <v>16.7165870666504</v>
      </c>
      <c r="T19929" s="4">
        <v>4.08917760848999</v>
      </c>
      <c r="U19929" s="4">
        <v>0.948356807231903</v>
      </c>
      <c r="V19929" s="4">
        <v>16.9875431060791</v>
      </c>
      <c r="W19929" s="4">
        <v>4.2254695892334</v>
      </c>
    </row>
    <row r="19930" spans="1:23">
      <c r="A19930">
        <v>216</v>
      </c>
      <c r="B19930">
        <v>216</v>
      </c>
      <c r="C19930" s="20">
        <v>0.00695601851851852</v>
      </c>
      <c r="D19930" s="20"/>
      <c r="E19930" s="21" t="s">
        <v>33</v>
      </c>
      <c r="F19930" s="4">
        <v>90</v>
      </c>
      <c r="H19930" s="4">
        <v>0.847889363765717</v>
      </c>
      <c r="I19930" s="4">
        <v>12.3943948745728</v>
      </c>
      <c r="J19930" s="4">
        <v>0.812020480632782</v>
      </c>
      <c r="L19930" s="4">
        <v>24.1787147521973</v>
      </c>
      <c r="M19930" s="4">
        <v>28.5163555145264</v>
      </c>
      <c r="N19930" s="4">
        <v>29.7759914398193</v>
      </c>
      <c r="S19930" s="4">
        <v>16.7033653259277</v>
      </c>
      <c r="T19930" s="4">
        <v>4.13374519348145</v>
      </c>
      <c r="U19930" s="4">
        <v>0.957696259021759</v>
      </c>
      <c r="V19930" s="4">
        <v>18.2370834350586</v>
      </c>
      <c r="W19930" s="4">
        <v>3.54125571250916</v>
      </c>
    </row>
    <row r="19931" spans="1:23">
      <c r="A19931">
        <v>216</v>
      </c>
      <c r="B19931">
        <v>216</v>
      </c>
      <c r="C19931" s="20">
        <v>0.00712962962962963</v>
      </c>
      <c r="D19931" s="20"/>
      <c r="E19931" s="21" t="s">
        <v>33</v>
      </c>
      <c r="F19931" s="4">
        <v>89</v>
      </c>
      <c r="H19931" s="4">
        <v>0.940617501735687</v>
      </c>
      <c r="I19931" s="4">
        <v>13.7498893737793</v>
      </c>
      <c r="J19931" s="4">
        <v>0.923541069030762</v>
      </c>
      <c r="L19931" s="4">
        <v>27.9175777435303</v>
      </c>
      <c r="M19931" s="4">
        <v>29.6800537109375</v>
      </c>
      <c r="N19931" s="4">
        <v>30.2288436889648</v>
      </c>
      <c r="S19931" s="4">
        <v>16.8487071990967</v>
      </c>
      <c r="T19931" s="4">
        <v>4.0723762512207</v>
      </c>
      <c r="U19931" s="4">
        <v>0.981845498085022</v>
      </c>
      <c r="V19931" s="4">
        <v>19.9335556030273</v>
      </c>
      <c r="W19931" s="4">
        <v>3.9285397529602</v>
      </c>
    </row>
    <row r="19932" spans="1:23">
      <c r="A19932">
        <v>216</v>
      </c>
      <c r="B19932">
        <v>216</v>
      </c>
      <c r="C19932" s="20">
        <v>0.00731481481481481</v>
      </c>
      <c r="D19932" s="20"/>
      <c r="E19932" s="21" t="s">
        <v>33</v>
      </c>
      <c r="F19932" s="4">
        <v>90</v>
      </c>
      <c r="H19932" s="4">
        <v>1.11180520057678</v>
      </c>
      <c r="I19932" s="4">
        <v>16.2523002624512</v>
      </c>
      <c r="J19932" s="4">
        <v>1.07161295413971</v>
      </c>
      <c r="L19932" s="4">
        <v>31.480619430542</v>
      </c>
      <c r="M19932" s="4">
        <v>28.314868927002</v>
      </c>
      <c r="N19932" s="4">
        <v>29.3768558502197</v>
      </c>
      <c r="S19932" s="4">
        <v>16.6676712036133</v>
      </c>
      <c r="T19932" s="4">
        <v>4.18935441970825</v>
      </c>
      <c r="U19932" s="4">
        <v>0.963849544525146</v>
      </c>
      <c r="V19932" s="4">
        <v>17.8997592926025</v>
      </c>
      <c r="W19932" s="4">
        <v>4.64351415634155</v>
      </c>
    </row>
    <row r="19933" spans="1:23">
      <c r="A19933">
        <v>216</v>
      </c>
      <c r="B19933">
        <v>216</v>
      </c>
      <c r="C19933" s="20">
        <v>0.00748842592592593</v>
      </c>
      <c r="D19933" s="20"/>
      <c r="E19933" s="21" t="s">
        <v>33</v>
      </c>
      <c r="F19933" s="4">
        <v>91</v>
      </c>
      <c r="H19933" s="4">
        <v>1.11143743991852</v>
      </c>
      <c r="I19933" s="4">
        <v>16.2469253540039</v>
      </c>
      <c r="J19933" s="4">
        <v>1.11809861660004</v>
      </c>
      <c r="L19933" s="4">
        <v>34.4003639221191</v>
      </c>
      <c r="M19933" s="4">
        <v>30.9512367248535</v>
      </c>
      <c r="N19933" s="4">
        <v>30.7668418884277</v>
      </c>
      <c r="S19933" s="4">
        <v>16.9968242645264</v>
      </c>
      <c r="T19933" s="4">
        <v>4.00182628631592</v>
      </c>
      <c r="U19933" s="4">
        <v>1.00599324703217</v>
      </c>
      <c r="V19933" s="4">
        <v>21.2314224243164</v>
      </c>
      <c r="W19933" s="4">
        <v>4.64197874069214</v>
      </c>
    </row>
    <row r="19934" spans="1:23">
      <c r="A19934">
        <v>216</v>
      </c>
      <c r="B19934">
        <v>216</v>
      </c>
      <c r="C19934" s="20">
        <v>0.00763888888888889</v>
      </c>
      <c r="D19934" s="20"/>
      <c r="E19934" s="21" t="s">
        <v>33</v>
      </c>
      <c r="F19934" s="4">
        <v>93</v>
      </c>
      <c r="H19934" s="4">
        <v>1.12157893180847</v>
      </c>
      <c r="I19934" s="4">
        <v>16.3951721191406</v>
      </c>
      <c r="J19934" s="4">
        <v>1.1568615436554</v>
      </c>
      <c r="L19934" s="4">
        <v>35.1382293701172</v>
      </c>
      <c r="M19934" s="4">
        <v>31.329252243042</v>
      </c>
      <c r="N19934" s="4">
        <v>30.3737545013428</v>
      </c>
      <c r="S19934" s="4">
        <v>17.0236568450928</v>
      </c>
      <c r="T19934" s="4">
        <v>4.05305910110474</v>
      </c>
      <c r="U19934" s="4">
        <v>1.03145802021027</v>
      </c>
      <c r="V19934" s="4">
        <v>18.3066349029541</v>
      </c>
      <c r="W19934" s="4">
        <v>4.68433475494385</v>
      </c>
    </row>
    <row r="19935" spans="1:23">
      <c r="A19935">
        <v>216</v>
      </c>
      <c r="B19935">
        <v>216</v>
      </c>
      <c r="C19935" s="20">
        <v>0.00783564814814815</v>
      </c>
      <c r="D19935" s="20"/>
      <c r="E19935" s="21" t="s">
        <v>33</v>
      </c>
      <c r="F19935" s="4">
        <v>94</v>
      </c>
      <c r="H19935" s="4">
        <v>1.00376236438751</v>
      </c>
      <c r="I19935" s="4">
        <v>14.6729373931885</v>
      </c>
      <c r="J19935" s="4">
        <v>1.07626032829285</v>
      </c>
      <c r="L19935" s="4">
        <v>33.4686088562012</v>
      </c>
      <c r="M19935" s="4">
        <v>33.3431587219238</v>
      </c>
      <c r="N19935" s="4">
        <v>31.097131729126</v>
      </c>
      <c r="S19935" s="4">
        <v>17.2289943695068</v>
      </c>
      <c r="T19935" s="4">
        <v>3.95965027809143</v>
      </c>
      <c r="U19935" s="4">
        <v>1.07222616672516</v>
      </c>
      <c r="V19935" s="4">
        <v>17.4013919830322</v>
      </c>
      <c r="W19935" s="4">
        <v>4.19226789474487</v>
      </c>
    </row>
    <row r="19936" spans="1:23">
      <c r="A19936">
        <v>216</v>
      </c>
      <c r="B19936">
        <v>216</v>
      </c>
      <c r="C19936" s="20">
        <v>0.00798611111111111</v>
      </c>
      <c r="D19936" s="20"/>
      <c r="E19936" s="21" t="s">
        <v>33</v>
      </c>
      <c r="F19936" s="4">
        <v>94</v>
      </c>
      <c r="H19936" s="4">
        <v>1.05086863040924</v>
      </c>
      <c r="I19936" s="4">
        <v>15.3615341186523</v>
      </c>
      <c r="J19936" s="4">
        <v>1.14345896244049</v>
      </c>
      <c r="L19936" s="4">
        <v>34.6974334716797</v>
      </c>
      <c r="M19936" s="4">
        <v>33.0178604125977</v>
      </c>
      <c r="N19936" s="4">
        <v>30.344274520874</v>
      </c>
      <c r="S19936" s="4">
        <v>17.1801528930664</v>
      </c>
      <c r="T19936" s="4">
        <v>4.05687665939331</v>
      </c>
      <c r="U19936" s="4">
        <v>1.08810842037201</v>
      </c>
      <c r="V19936" s="4">
        <v>18.6915893554688</v>
      </c>
      <c r="W19936" s="4">
        <v>4.38900995254517</v>
      </c>
    </row>
    <row r="19937" spans="1:23">
      <c r="A19937">
        <v>216</v>
      </c>
      <c r="B19937">
        <v>216</v>
      </c>
      <c r="C19937" s="20">
        <v>0.00818287037037037</v>
      </c>
      <c r="D19937" s="20"/>
      <c r="E19937" s="21" t="s">
        <v>33</v>
      </c>
      <c r="F19937" s="4">
        <v>94</v>
      </c>
      <c r="H19937" s="4">
        <v>0.995066225528717</v>
      </c>
      <c r="I19937" s="4">
        <v>14.5458173751831</v>
      </c>
      <c r="J19937" s="4">
        <v>1.07761287689209</v>
      </c>
      <c r="L19937" s="4">
        <v>32.6335411071777</v>
      </c>
      <c r="M19937" s="4">
        <v>32.7953453063965</v>
      </c>
      <c r="N19937" s="4">
        <v>30.2831764221191</v>
      </c>
      <c r="S19937" s="4">
        <v>17.1586532592773</v>
      </c>
      <c r="T19937" s="4">
        <v>4.0649881362915</v>
      </c>
      <c r="U19937" s="4">
        <v>1.08295595645905</v>
      </c>
      <c r="V19937" s="4">
        <v>17.8784255981445</v>
      </c>
      <c r="W19937" s="4">
        <v>4.1559476852417</v>
      </c>
    </row>
    <row r="19938" spans="1:23">
      <c r="A19938">
        <v>216</v>
      </c>
      <c r="B19938">
        <v>216</v>
      </c>
      <c r="C19938" s="20">
        <v>0.00835648148148148</v>
      </c>
      <c r="D19938" s="20"/>
      <c r="E19938" s="21" t="s">
        <v>33</v>
      </c>
      <c r="F19938" s="4">
        <v>95</v>
      </c>
      <c r="H19938" s="4">
        <v>1.2035356760025</v>
      </c>
      <c r="I19938" s="4">
        <v>17.5932121276855</v>
      </c>
      <c r="J19938" s="4">
        <v>1.30594611167908</v>
      </c>
      <c r="L19938" s="4">
        <v>39.6704254150391</v>
      </c>
      <c r="M19938" s="4">
        <v>32.9615707397461</v>
      </c>
      <c r="N19938" s="4">
        <v>30.3767700195313</v>
      </c>
      <c r="S19938" s="4">
        <v>17.1760692596436</v>
      </c>
      <c r="T19938" s="4">
        <v>4.05258369445801</v>
      </c>
      <c r="U19938" s="4">
        <v>1.08509135246277</v>
      </c>
      <c r="V19938" s="4">
        <v>19.9335556030273</v>
      </c>
      <c r="W19938" s="4">
        <v>5.0266318321228</v>
      </c>
    </row>
    <row r="19939" spans="1:23">
      <c r="A19939">
        <v>216</v>
      </c>
      <c r="B19939">
        <v>216</v>
      </c>
      <c r="C19939" s="20">
        <v>0.00853009259259259</v>
      </c>
      <c r="D19939" s="20"/>
      <c r="E19939" s="21" t="s">
        <v>33</v>
      </c>
      <c r="F19939" s="4">
        <v>96.5</v>
      </c>
      <c r="H19939" s="4">
        <v>0.830865323543549</v>
      </c>
      <c r="I19939" s="4">
        <v>12.1455383300781</v>
      </c>
      <c r="J19939" s="4">
        <v>0.919156670570374</v>
      </c>
      <c r="L19939" s="4">
        <v>28.8961277008057</v>
      </c>
      <c r="M19939" s="4">
        <v>34.7783546447754</v>
      </c>
      <c r="N19939" s="4">
        <v>31.4376525878906</v>
      </c>
      <c r="S19939" s="4">
        <v>17.3571529388428</v>
      </c>
      <c r="T19939" s="4">
        <v>3.91714954376221</v>
      </c>
      <c r="U19939" s="4">
        <v>1.10626435279846</v>
      </c>
      <c r="V19939" s="4">
        <v>15.8415842056274</v>
      </c>
      <c r="W19939" s="4">
        <v>3.47015380859375</v>
      </c>
    </row>
    <row r="19940" spans="1:23">
      <c r="A19940">
        <v>216</v>
      </c>
      <c r="B19940">
        <v>216</v>
      </c>
      <c r="C19940" s="20">
        <v>0.0087037037037037</v>
      </c>
      <c r="D19940" s="20"/>
      <c r="E19940" s="21" t="s">
        <v>33</v>
      </c>
      <c r="F19940" s="4">
        <v>96.5</v>
      </c>
      <c r="H19940" s="4">
        <v>1.29555773735046</v>
      </c>
      <c r="I19940" s="4">
        <v>18.9383850097656</v>
      </c>
      <c r="J19940" s="4">
        <v>1.44175279140472</v>
      </c>
      <c r="L19940" s="4">
        <v>42.2760810852051</v>
      </c>
      <c r="M19940" s="4">
        <v>32.6315689086914</v>
      </c>
      <c r="N19940" s="4">
        <v>29.322696685791</v>
      </c>
      <c r="S19940" s="4">
        <v>17.1162967681885</v>
      </c>
      <c r="T19940" s="4">
        <v>4.19678783416748</v>
      </c>
      <c r="U19940" s="4">
        <v>1.11284327507019</v>
      </c>
      <c r="V19940" s="4">
        <v>23.4375019073486</v>
      </c>
      <c r="W19940" s="4">
        <v>5.4109673500061</v>
      </c>
    </row>
    <row r="19941" spans="1:23">
      <c r="A19941">
        <v>216</v>
      </c>
      <c r="B19941">
        <v>216</v>
      </c>
      <c r="C19941" s="20">
        <v>0.00887731481481482</v>
      </c>
      <c r="D19941" s="20"/>
      <c r="E19941" s="21" t="s">
        <v>33</v>
      </c>
      <c r="F19941" s="4">
        <v>98</v>
      </c>
      <c r="H19941" s="4">
        <v>0.987037360668182</v>
      </c>
      <c r="I19941" s="4">
        <v>14.4284524917603</v>
      </c>
      <c r="J19941" s="4">
        <v>1.11374282836914</v>
      </c>
      <c r="L19941" s="4">
        <v>34.3517951965332</v>
      </c>
      <c r="M19941" s="4">
        <v>34.8029327392578</v>
      </c>
      <c r="N19941" s="4">
        <v>30.8435611724854</v>
      </c>
      <c r="S19941" s="4">
        <v>17.3434715270996</v>
      </c>
      <c r="T19941" s="4">
        <v>3.99180102348328</v>
      </c>
      <c r="U19941" s="4">
        <v>1.12836945056915</v>
      </c>
      <c r="V19941" s="4">
        <v>16.6204986572266</v>
      </c>
      <c r="W19941" s="4">
        <v>4.12241506576538</v>
      </c>
    </row>
    <row r="19942" spans="1:23">
      <c r="A19942">
        <v>216</v>
      </c>
      <c r="B19942">
        <v>216</v>
      </c>
      <c r="C19942" s="20">
        <v>0.0090625</v>
      </c>
      <c r="D19942" s="20"/>
      <c r="E19942" s="21" t="s">
        <v>33</v>
      </c>
      <c r="F19942" s="4">
        <v>98</v>
      </c>
      <c r="H19942" s="4">
        <v>1.04117286205292</v>
      </c>
      <c r="I19942" s="4">
        <v>15.219801902771</v>
      </c>
      <c r="J19942" s="4">
        <v>1.20698273181915</v>
      </c>
      <c r="L19942" s="4">
        <v>35.8277053833008</v>
      </c>
      <c r="M19942" s="4">
        <v>34.4109115600586</v>
      </c>
      <c r="N19942" s="4">
        <v>29.6836929321289</v>
      </c>
      <c r="S19942" s="4">
        <v>17.2795906066895</v>
      </c>
      <c r="T19942" s="4">
        <v>4.14617586135864</v>
      </c>
      <c r="U19942" s="4">
        <v>1.15925300121307</v>
      </c>
      <c r="V19942" s="4">
        <v>18.82057762146</v>
      </c>
      <c r="W19942" s="4">
        <v>4.34851503372192</v>
      </c>
    </row>
    <row r="19943" spans="1:23">
      <c r="A19943">
        <v>216</v>
      </c>
      <c r="B19943">
        <v>216</v>
      </c>
      <c r="C19943" s="20">
        <v>0.00921296296296296</v>
      </c>
      <c r="D19943" s="20"/>
      <c r="E19943" s="21" t="s">
        <v>34</v>
      </c>
      <c r="F19943" s="4">
        <v>101</v>
      </c>
      <c r="H19943" s="4">
        <v>1.13675391674042</v>
      </c>
      <c r="I19943" s="4">
        <v>16.6169986724854</v>
      </c>
      <c r="J19943" s="4">
        <v>1.29531729221344</v>
      </c>
      <c r="L19943" s="4">
        <v>39.5508728027344</v>
      </c>
      <c r="M19943" s="4">
        <v>34.7928199768066</v>
      </c>
      <c r="N19943" s="4">
        <v>30.5337333679199</v>
      </c>
      <c r="S19943" s="4">
        <v>17.3342685699463</v>
      </c>
      <c r="T19943" s="4">
        <v>4.0318865776062</v>
      </c>
      <c r="U19943" s="4">
        <v>1.13948786258698</v>
      </c>
      <c r="V19943" s="4">
        <v>30.8143787384033</v>
      </c>
      <c r="W19943" s="4">
        <v>4.74771404266357</v>
      </c>
    </row>
    <row r="19944" spans="1:23">
      <c r="A19944">
        <v>216</v>
      </c>
      <c r="B19944">
        <v>216</v>
      </c>
      <c r="C19944" s="20">
        <v>0.00935185185185185</v>
      </c>
      <c r="D19944" s="20"/>
      <c r="E19944" s="21" t="s">
        <v>34</v>
      </c>
      <c r="F19944" s="4">
        <v>100</v>
      </c>
      <c r="H19944" s="4">
        <v>0.623481571674347</v>
      </c>
      <c r="I19944" s="4">
        <v>9.11401557922363</v>
      </c>
      <c r="J19944" s="4">
        <v>0.722695171833038</v>
      </c>
      <c r="L19944" s="4">
        <v>23.3663864135742</v>
      </c>
      <c r="M19944" s="4">
        <v>37.4772682189941</v>
      </c>
      <c r="N19944" s="4">
        <v>32.3322868347168</v>
      </c>
      <c r="S19944" s="4">
        <v>17.5791664123535</v>
      </c>
      <c r="T19944" s="4">
        <v>3.80980706214905</v>
      </c>
      <c r="U19944" s="4">
        <v>1.1591283082962</v>
      </c>
      <c r="V19944" s="4">
        <v>20.9973754882813</v>
      </c>
      <c r="W19944" s="4">
        <v>2.60400438308716</v>
      </c>
    </row>
    <row r="19945" ht="15.75" spans="1:23">
      <c r="A19945">
        <v>217</v>
      </c>
      <c r="B19945">
        <v>217</v>
      </c>
      <c r="C19945" s="20">
        <v>0.000196759259259259</v>
      </c>
      <c r="D19945" s="20"/>
      <c r="E19945" s="21" t="s">
        <v>108</v>
      </c>
      <c r="F19945" s="29">
        <v>0</v>
      </c>
      <c r="H19945" s="29">
        <v>0.384554475545883</v>
      </c>
      <c r="I19945" s="29">
        <v>5.22234439849854</v>
      </c>
      <c r="J19945" s="29">
        <v>0.305206328630447</v>
      </c>
      <c r="L19945" s="29">
        <v>15.0266227722168</v>
      </c>
      <c r="M19945" s="29">
        <v>39.0754089355469</v>
      </c>
      <c r="N19945" s="29">
        <v>49.2343101501465</v>
      </c>
      <c r="S19945" s="29">
        <v>17.9383888244629</v>
      </c>
      <c r="T19945" s="29">
        <v>2.53010296821594</v>
      </c>
      <c r="U19945" s="29">
        <v>0.793662130832672</v>
      </c>
      <c r="V19945" s="29">
        <v>20.5596790313721</v>
      </c>
      <c r="W19945" s="29">
        <v>1.49209845066071</v>
      </c>
    </row>
    <row r="19946" ht="15.75" spans="1:23">
      <c r="A19946">
        <v>217</v>
      </c>
      <c r="B19946">
        <v>217</v>
      </c>
      <c r="C19946" s="20">
        <v>0.000358796296296296</v>
      </c>
      <c r="D19946" s="20"/>
      <c r="E19946" s="21" t="s">
        <v>108</v>
      </c>
      <c r="F19946" s="29">
        <v>0</v>
      </c>
      <c r="H19946" s="29">
        <v>0.228228375315666</v>
      </c>
      <c r="I19946" s="29">
        <v>3.09939742088318</v>
      </c>
      <c r="J19946" s="29">
        <v>0.196926012635231</v>
      </c>
      <c r="L19946" s="29">
        <v>9.43999195098877</v>
      </c>
      <c r="M19946" s="29">
        <v>41.3620414733887</v>
      </c>
      <c r="N19946" s="29">
        <v>47.9367446899414</v>
      </c>
      <c r="S19946" s="29">
        <v>18.061393737793</v>
      </c>
      <c r="T19946" s="29">
        <v>2.59740233421326</v>
      </c>
      <c r="U19946" s="29">
        <v>0.862846314907074</v>
      </c>
      <c r="V19946" s="29">
        <v>21.4285717010498</v>
      </c>
      <c r="W19946" s="29">
        <v>0.885542094707489</v>
      </c>
    </row>
    <row r="19947" ht="15.75" spans="1:23">
      <c r="A19947">
        <v>217</v>
      </c>
      <c r="B19947">
        <v>217</v>
      </c>
      <c r="C19947" s="20">
        <v>0.000520833333333333</v>
      </c>
      <c r="D19947" s="20"/>
      <c r="E19947" s="21" t="s">
        <v>108</v>
      </c>
      <c r="F19947" s="29">
        <v>0</v>
      </c>
      <c r="H19947" s="29">
        <v>0.23600746691227</v>
      </c>
      <c r="I19947" s="29">
        <v>3.20503950119019</v>
      </c>
      <c r="J19947" s="29">
        <v>0.208876445889473</v>
      </c>
      <c r="L19947" s="29">
        <v>10.3037843704224</v>
      </c>
      <c r="M19947" s="29">
        <v>43.6587219238281</v>
      </c>
      <c r="N19947" s="29">
        <v>49.3295669555664</v>
      </c>
      <c r="S19947" s="29">
        <v>18.1997699737549</v>
      </c>
      <c r="T19947" s="29">
        <v>2.52516508102417</v>
      </c>
      <c r="U19947" s="29">
        <v>0.885041654109955</v>
      </c>
      <c r="V19947" s="29">
        <v>21.6606483459473</v>
      </c>
      <c r="W19947" s="29">
        <v>0.915725588798523</v>
      </c>
    </row>
    <row r="19948" ht="15.75" spans="1:23">
      <c r="A19948">
        <v>217</v>
      </c>
      <c r="B19948">
        <v>217</v>
      </c>
      <c r="C19948" s="20">
        <v>0.000694444444444444</v>
      </c>
      <c r="D19948" s="20"/>
      <c r="E19948" s="21" t="s">
        <v>108</v>
      </c>
      <c r="F19948" s="29">
        <v>0</v>
      </c>
      <c r="H19948" s="29">
        <v>0.245905891060829</v>
      </c>
      <c r="I19948" s="29">
        <v>3.33946251869202</v>
      </c>
      <c r="J19948" s="29">
        <v>0.212552934885025</v>
      </c>
      <c r="L19948" s="29">
        <v>11.8084449768066</v>
      </c>
      <c r="M19948" s="29">
        <v>48.0201797485352</v>
      </c>
      <c r="N19948" s="29">
        <v>55.5553131103516</v>
      </c>
      <c r="S19948" s="29">
        <v>18.4597072601318</v>
      </c>
      <c r="T19948" s="29">
        <v>2.24669170379639</v>
      </c>
      <c r="U19948" s="29">
        <v>0.864367008209229</v>
      </c>
      <c r="V19948" s="29">
        <v>19.4300518035889</v>
      </c>
      <c r="W19948" s="29">
        <v>0.95413213968277</v>
      </c>
    </row>
    <row r="19949" ht="15.75" spans="1:23">
      <c r="A19949">
        <v>217</v>
      </c>
      <c r="B19949">
        <v>217</v>
      </c>
      <c r="C19949" s="20">
        <v>0.00087962962962963</v>
      </c>
      <c r="D19949" s="20"/>
      <c r="E19949" s="21" t="s">
        <v>108</v>
      </c>
      <c r="F19949" s="29">
        <v>0</v>
      </c>
      <c r="H19949" s="29">
        <v>0.297925800085068</v>
      </c>
      <c r="I19949" s="29">
        <v>4.04590559005737</v>
      </c>
      <c r="J19949" s="29">
        <v>0.229651480913162</v>
      </c>
      <c r="L19949" s="29">
        <v>13.0936422348022</v>
      </c>
      <c r="M19949" s="29">
        <v>43.9493408203125</v>
      </c>
      <c r="N19949" s="29">
        <v>57.0152740478516</v>
      </c>
      <c r="S19949" s="29">
        <v>18.2845973968506</v>
      </c>
      <c r="T19949" s="29">
        <v>2.19030666351318</v>
      </c>
      <c r="U19949" s="29">
        <v>0.770834505558014</v>
      </c>
      <c r="V19949" s="29">
        <v>18.7382888793945</v>
      </c>
      <c r="W19949" s="29">
        <v>1.15597307682037</v>
      </c>
    </row>
    <row r="19950" ht="15.75" spans="1:23">
      <c r="A19950">
        <v>217</v>
      </c>
      <c r="B19950">
        <v>217</v>
      </c>
      <c r="C19950" s="20">
        <v>0.00104166666666667</v>
      </c>
      <c r="D19950" s="20"/>
      <c r="E19950" s="21" t="s">
        <v>108</v>
      </c>
      <c r="F19950" s="29">
        <v>0</v>
      </c>
      <c r="H19950" s="29">
        <v>0.342132806777954</v>
      </c>
      <c r="I19950" s="29">
        <v>4.64624786376953</v>
      </c>
      <c r="J19950" s="29">
        <v>0.252428472042084</v>
      </c>
      <c r="L19950" s="29">
        <v>12.3450689315796</v>
      </c>
      <c r="M19950" s="29">
        <v>36.0826797485352</v>
      </c>
      <c r="N19950" s="29">
        <v>48.905216217041</v>
      </c>
      <c r="S19950" s="29">
        <v>17.7291679382324</v>
      </c>
      <c r="T19950" s="29">
        <v>2.54695510864258</v>
      </c>
      <c r="U19950" s="29">
        <v>0.737808465957642</v>
      </c>
      <c r="V19950" s="29">
        <v>25.7695064544678</v>
      </c>
      <c r="W19950" s="29">
        <v>1.32749938964844</v>
      </c>
    </row>
    <row r="19951" ht="15.75" spans="1:23">
      <c r="A19951">
        <v>217</v>
      </c>
      <c r="B19951">
        <v>217</v>
      </c>
      <c r="C19951" s="20">
        <v>0.00121527777777778</v>
      </c>
      <c r="D19951" s="20"/>
      <c r="E19951" s="21" t="s">
        <v>108</v>
      </c>
      <c r="F19951" s="29">
        <v>0</v>
      </c>
      <c r="H19951" s="29">
        <v>0.439110159873962</v>
      </c>
      <c r="I19951" s="29">
        <v>5.96322393417358</v>
      </c>
      <c r="J19951" s="29">
        <v>0.340274810791016</v>
      </c>
      <c r="L19951" s="29">
        <v>16.5471420288086</v>
      </c>
      <c r="M19951" s="29">
        <v>37.683349609375</v>
      </c>
      <c r="N19951" s="29">
        <v>48.6287612915039</v>
      </c>
      <c r="S19951" s="29">
        <v>17.840274810791</v>
      </c>
      <c r="T19951" s="29">
        <v>2.56114172935486</v>
      </c>
      <c r="U19951" s="29">
        <v>0.774919033050537</v>
      </c>
      <c r="V19951" s="29">
        <v>20.7756233215332</v>
      </c>
      <c r="W19951" s="29">
        <v>1.70377826690674</v>
      </c>
    </row>
    <row r="19952" ht="15.75" spans="1:23">
      <c r="A19952">
        <v>217</v>
      </c>
      <c r="B19952">
        <v>217</v>
      </c>
      <c r="C19952" s="20">
        <v>0.00138888888888889</v>
      </c>
      <c r="D19952" s="20"/>
      <c r="E19952" s="21" t="s">
        <v>108</v>
      </c>
      <c r="F19952" s="29">
        <v>0</v>
      </c>
      <c r="H19952" s="29">
        <v>0.228566914796829</v>
      </c>
      <c r="I19952" s="29">
        <v>3.10399484634399</v>
      </c>
      <c r="J19952" s="29">
        <v>0.176731184124947</v>
      </c>
      <c r="L19952" s="29">
        <v>9.61599159240723</v>
      </c>
      <c r="M19952" s="29">
        <v>42.0707931518555</v>
      </c>
      <c r="N19952" s="29">
        <v>54.410270690918</v>
      </c>
      <c r="S19952" s="29">
        <v>18.1645736694336</v>
      </c>
      <c r="T19952" s="29">
        <v>2.29325342178345</v>
      </c>
      <c r="U19952" s="29">
        <v>0.773214221000671</v>
      </c>
      <c r="V19952" s="29">
        <v>27.4151458740234</v>
      </c>
      <c r="W19952" s="29">
        <v>0.886855661869049</v>
      </c>
    </row>
    <row r="19953" ht="15.75" spans="1:23">
      <c r="A19953">
        <v>217</v>
      </c>
      <c r="B19953">
        <v>217</v>
      </c>
      <c r="C19953" s="20">
        <v>0.00159722222222222</v>
      </c>
      <c r="D19953" s="20"/>
      <c r="E19953" s="21" t="s">
        <v>108</v>
      </c>
      <c r="F19953" s="29">
        <v>0</v>
      </c>
      <c r="H19953" s="29">
        <v>0.313828706741333</v>
      </c>
      <c r="I19953" s="29">
        <v>4.26187086105347</v>
      </c>
      <c r="J19953" s="29">
        <v>0.24736613035202</v>
      </c>
      <c r="L19953" s="29">
        <v>12.2775545120239</v>
      </c>
      <c r="M19953" s="29">
        <v>39.1218338012695</v>
      </c>
      <c r="N19953" s="29">
        <v>49.6331253051758</v>
      </c>
      <c r="S19953" s="29">
        <v>17.945520401001</v>
      </c>
      <c r="T19953" s="29">
        <v>2.51010274887085</v>
      </c>
      <c r="U19953" s="29">
        <v>0.788220226764679</v>
      </c>
      <c r="V19953" s="29">
        <v>17.0940170288086</v>
      </c>
      <c r="W19953" s="29">
        <v>1.21767735481262</v>
      </c>
    </row>
    <row r="19954" ht="15.75" spans="1:23">
      <c r="A19954">
        <v>217</v>
      </c>
      <c r="B19954">
        <v>217</v>
      </c>
      <c r="C19954" s="20">
        <v>0.00174768518518519</v>
      </c>
      <c r="D19954" s="20"/>
      <c r="E19954" s="21" t="s">
        <v>33</v>
      </c>
      <c r="F19954" s="29">
        <v>0</v>
      </c>
      <c r="H19954" s="29">
        <v>0.332036525011063</v>
      </c>
      <c r="I19954" s="29">
        <v>4.50913763046265</v>
      </c>
      <c r="J19954" s="29">
        <v>0.25438317656517</v>
      </c>
      <c r="L19954" s="29">
        <v>14.3988828659058</v>
      </c>
      <c r="M19954" s="29">
        <v>43.3653564453125</v>
      </c>
      <c r="N19954" s="29">
        <v>56.6031265258789</v>
      </c>
      <c r="S19954" s="29">
        <v>18.2516231536865</v>
      </c>
      <c r="T19954" s="29">
        <v>2.20597076416016</v>
      </c>
      <c r="U19954" s="29">
        <v>0.766130089759827</v>
      </c>
      <c r="V19954" s="29">
        <v>22.9533271789551</v>
      </c>
      <c r="W19954" s="29">
        <v>1.28832507133484</v>
      </c>
    </row>
    <row r="19955" ht="15.75" spans="1:23">
      <c r="A19955">
        <v>217</v>
      </c>
      <c r="B19955">
        <v>217</v>
      </c>
      <c r="C19955" s="20">
        <v>0.00193287037037037</v>
      </c>
      <c r="D19955" s="20"/>
      <c r="E19955" s="21" t="s">
        <v>33</v>
      </c>
      <c r="F19955" s="29">
        <v>0</v>
      </c>
      <c r="H19955" s="29">
        <v>0.506619513034821</v>
      </c>
      <c r="I19955" s="29">
        <v>6.88001775741577</v>
      </c>
      <c r="J19955" s="29">
        <v>0.362476915121078</v>
      </c>
      <c r="L19955" s="29">
        <v>16.7503452301025</v>
      </c>
      <c r="M19955" s="29">
        <v>33.0629692077637</v>
      </c>
      <c r="N19955" s="29">
        <v>46.2107925415039</v>
      </c>
      <c r="S19955" s="29">
        <v>17.4532508850098</v>
      </c>
      <c r="T19955" s="29">
        <v>2.6931734085083</v>
      </c>
      <c r="U19955" s="29">
        <v>0.715481579303741</v>
      </c>
      <c r="V19955" s="29">
        <v>21.9111385345459</v>
      </c>
      <c r="W19955" s="29">
        <v>1.96571934223175</v>
      </c>
    </row>
    <row r="19956" ht="15.75" spans="1:23">
      <c r="A19956">
        <v>217</v>
      </c>
      <c r="B19956">
        <v>217</v>
      </c>
      <c r="C19956" s="20">
        <v>0.00209490740740741</v>
      </c>
      <c r="D19956" s="20"/>
      <c r="E19956" s="21" t="s">
        <v>33</v>
      </c>
      <c r="F19956" s="29">
        <v>0</v>
      </c>
      <c r="H19956" s="29">
        <v>0.625182032585144</v>
      </c>
      <c r="I19956" s="29">
        <v>8.49012565612793</v>
      </c>
      <c r="J19956" s="29">
        <v>0.43846470117569</v>
      </c>
      <c r="L19956" s="29">
        <v>18.8139629364014</v>
      </c>
      <c r="M19956" s="29">
        <v>30.0935764312744</v>
      </c>
      <c r="N19956" s="29">
        <v>42.9087295532227</v>
      </c>
      <c r="S19956" s="29">
        <v>17.1212692260742</v>
      </c>
      <c r="T19956" s="29">
        <v>2.89738202095032</v>
      </c>
      <c r="U19956" s="29">
        <v>0.701339244842529</v>
      </c>
      <c r="V19956" s="29">
        <v>21.0378684997559</v>
      </c>
      <c r="W19956" s="29">
        <v>2.42575025558472</v>
      </c>
    </row>
    <row r="19957" ht="15.75" spans="1:23">
      <c r="A19957">
        <v>217</v>
      </c>
      <c r="B19957">
        <v>217</v>
      </c>
      <c r="C19957" s="20">
        <v>0.00228009259259259</v>
      </c>
      <c r="D19957" s="20"/>
      <c r="E19957" s="21" t="s">
        <v>33</v>
      </c>
      <c r="F19957" s="29">
        <v>0</v>
      </c>
      <c r="H19957" s="29">
        <v>0.656515598297119</v>
      </c>
      <c r="I19957" s="29">
        <v>8.9156436920166</v>
      </c>
      <c r="J19957" s="29">
        <v>0.497361838817596</v>
      </c>
      <c r="L19957" s="29">
        <v>20.6136798858643</v>
      </c>
      <c r="M19957" s="29">
        <v>31.3986148834229</v>
      </c>
      <c r="N19957" s="29">
        <v>41.4460411071777</v>
      </c>
      <c r="S19957" s="29">
        <v>17.2340106964111</v>
      </c>
      <c r="T19957" s="29">
        <v>2.99809741973877</v>
      </c>
      <c r="U19957" s="29">
        <v>0.757578074932098</v>
      </c>
      <c r="V19957" s="29">
        <v>19.5185394287109</v>
      </c>
      <c r="W19957" s="29">
        <v>2.5473268032074</v>
      </c>
    </row>
    <row r="19958" ht="15.75" spans="1:23">
      <c r="A19958">
        <v>217</v>
      </c>
      <c r="B19958">
        <v>217</v>
      </c>
      <c r="C19958" s="20">
        <v>0.0024537037037037</v>
      </c>
      <c r="D19958" s="20"/>
      <c r="E19958" s="21" t="s">
        <v>33</v>
      </c>
      <c r="F19958" s="29">
        <v>0</v>
      </c>
      <c r="H19958" s="29">
        <v>0.60050368309021</v>
      </c>
      <c r="I19958" s="29">
        <v>8.15498828887939</v>
      </c>
      <c r="J19958" s="29">
        <v>0.481061786413193</v>
      </c>
      <c r="L19958" s="29">
        <v>18.7795372009277</v>
      </c>
      <c r="M19958" s="29">
        <v>31.2729759216309</v>
      </c>
      <c r="N19958" s="29">
        <v>39.0376815795898</v>
      </c>
      <c r="S19958" s="29">
        <v>17.1834030151367</v>
      </c>
      <c r="T19958" s="29">
        <v>3.18050217628479</v>
      </c>
      <c r="U19958" s="29">
        <v>0.80109715461731</v>
      </c>
      <c r="V19958" s="29">
        <v>19.1938571929932</v>
      </c>
      <c r="W19958" s="29">
        <v>2.32999658584595</v>
      </c>
    </row>
    <row r="19959" ht="15.75" spans="1:23">
      <c r="A19959">
        <v>217</v>
      </c>
      <c r="B19959">
        <v>217</v>
      </c>
      <c r="C19959" s="20">
        <v>0.00261574074074074</v>
      </c>
      <c r="D19959" s="20"/>
      <c r="E19959" s="21" t="s">
        <v>33</v>
      </c>
      <c r="F19959" s="29">
        <v>0</v>
      </c>
      <c r="H19959" s="29">
        <v>0.561995029449463</v>
      </c>
      <c r="I19959" s="29">
        <v>7.63203096389771</v>
      </c>
      <c r="J19959" s="29">
        <v>0.467678874731064</v>
      </c>
      <c r="L19959" s="29">
        <v>18.9533767700195</v>
      </c>
      <c r="M19959" s="29">
        <v>33.7251663208008</v>
      </c>
      <c r="N19959" s="29">
        <v>40.5264778137207</v>
      </c>
      <c r="S19959" s="29">
        <v>17.4328880310059</v>
      </c>
      <c r="T19959" s="29">
        <v>3.06507539749145</v>
      </c>
      <c r="U19959" s="29">
        <v>0.832176148891449</v>
      </c>
      <c r="V19959" s="29">
        <v>27.3348503112793</v>
      </c>
      <c r="W19959" s="29">
        <v>2.18058037757874</v>
      </c>
    </row>
    <row r="19960" ht="15.75" spans="1:23">
      <c r="A19960">
        <v>217</v>
      </c>
      <c r="B19960">
        <v>217</v>
      </c>
      <c r="C19960" s="20">
        <v>0.00280092592592593</v>
      </c>
      <c r="D19960" s="20"/>
      <c r="E19960" s="21" t="s">
        <v>33</v>
      </c>
      <c r="F19960" s="29">
        <v>0</v>
      </c>
      <c r="H19960" s="29">
        <v>0.619067013263702</v>
      </c>
      <c r="I19960" s="29">
        <v>8.40708255767822</v>
      </c>
      <c r="J19960" s="29">
        <v>0.495456427335739</v>
      </c>
      <c r="L19960" s="29">
        <v>20.381706237793</v>
      </c>
      <c r="M19960" s="29">
        <v>32.9232635498047</v>
      </c>
      <c r="N19960" s="29">
        <v>41.1372337341309</v>
      </c>
      <c r="S19960" s="29">
        <v>17.3723030090332</v>
      </c>
      <c r="T19960" s="29">
        <v>3.02021932601929</v>
      </c>
      <c r="U19960" s="29">
        <v>0.800327599048615</v>
      </c>
      <c r="V19960" s="29">
        <v>22.4578914642334</v>
      </c>
      <c r="W19960" s="29">
        <v>2.40202355384827</v>
      </c>
    </row>
    <row r="19961" ht="15.75" spans="1:23">
      <c r="A19961">
        <v>217</v>
      </c>
      <c r="B19961">
        <v>217</v>
      </c>
      <c r="C19961" s="20">
        <v>0.00296296296296296</v>
      </c>
      <c r="D19961" s="20"/>
      <c r="E19961" s="21" t="s">
        <v>33</v>
      </c>
      <c r="F19961" s="29">
        <v>0</v>
      </c>
      <c r="H19961" s="29">
        <v>0.783525466918945</v>
      </c>
      <c r="I19961" s="29">
        <v>10.6404685974121</v>
      </c>
      <c r="J19961" s="29">
        <v>0.575901210308075</v>
      </c>
      <c r="L19961" s="29">
        <v>21.4302749633789</v>
      </c>
      <c r="M19961" s="29">
        <v>27.3510894775391</v>
      </c>
      <c r="N19961" s="29">
        <v>37.2117195129395</v>
      </c>
      <c r="S19961" s="29">
        <v>16.7067623138428</v>
      </c>
      <c r="T19961" s="29">
        <v>3.33475303649902</v>
      </c>
      <c r="U19961" s="29">
        <v>0.735012769699097</v>
      </c>
      <c r="V19961" s="29">
        <v>21.2164077758789</v>
      </c>
      <c r="W19961" s="29">
        <v>3.04013395309448</v>
      </c>
    </row>
    <row r="19962" ht="15.75" spans="1:23">
      <c r="A19962">
        <v>217</v>
      </c>
      <c r="B19962">
        <v>217</v>
      </c>
      <c r="C19962" s="20">
        <v>0.00313657407407407</v>
      </c>
      <c r="D19962" s="20"/>
      <c r="E19962" s="21" t="s">
        <v>33</v>
      </c>
      <c r="F19962" s="29">
        <v>0</v>
      </c>
      <c r="H19962" s="29">
        <v>0.782324492931366</v>
      </c>
      <c r="I19962" s="29">
        <v>10.6241588592529</v>
      </c>
      <c r="J19962" s="29">
        <v>0.569785416126251</v>
      </c>
      <c r="L19962" s="29">
        <v>20.76291847229</v>
      </c>
      <c r="M19962" s="29">
        <v>26.5400333404541</v>
      </c>
      <c r="N19962" s="29">
        <v>36.4398918151855</v>
      </c>
      <c r="S19962" s="29">
        <v>16.5838661193848</v>
      </c>
      <c r="T19962" s="29">
        <v>3.40455555915833</v>
      </c>
      <c r="U19962" s="29">
        <v>0.728323638439178</v>
      </c>
      <c r="V19962" s="29">
        <v>23.4680595397949</v>
      </c>
      <c r="W19962" s="29">
        <v>3.03547406196594</v>
      </c>
    </row>
    <row r="19963" ht="15.75" spans="1:23">
      <c r="A19963">
        <v>217</v>
      </c>
      <c r="B19963">
        <v>217</v>
      </c>
      <c r="C19963" s="20">
        <v>0.00332175925925926</v>
      </c>
      <c r="D19963" s="20"/>
      <c r="E19963" s="21" t="s">
        <v>33</v>
      </c>
      <c r="F19963" s="29">
        <v>0</v>
      </c>
      <c r="H19963" s="29">
        <v>0.861848175525665</v>
      </c>
      <c r="I19963" s="29">
        <v>11.7041101455688</v>
      </c>
      <c r="J19963" s="29">
        <v>0.637897312641144</v>
      </c>
      <c r="L19963" s="29">
        <v>23.3499660491943</v>
      </c>
      <c r="M19963" s="29">
        <v>27.0928993225098</v>
      </c>
      <c r="N19963" s="29">
        <v>36.6045837402344</v>
      </c>
      <c r="S19963" s="29">
        <v>16.6615505218506</v>
      </c>
      <c r="T19963" s="29">
        <v>3.3893883228302</v>
      </c>
      <c r="U19963" s="29">
        <v>0.740150451660156</v>
      </c>
      <c r="V19963" s="29">
        <v>22.5563907623291</v>
      </c>
      <c r="W19963" s="29">
        <v>3.34403157234192</v>
      </c>
    </row>
    <row r="19964" ht="15.75" spans="1:23">
      <c r="A19964">
        <v>217</v>
      </c>
      <c r="B19964">
        <v>217</v>
      </c>
      <c r="C19964" s="20">
        <v>0.00347222222222222</v>
      </c>
      <c r="D19964" s="20"/>
      <c r="E19964" s="21" t="s">
        <v>33</v>
      </c>
      <c r="F19964" s="29">
        <v>0</v>
      </c>
      <c r="H19964" s="29">
        <v>0.868307113647461</v>
      </c>
      <c r="I19964" s="29">
        <v>11.7918243408203</v>
      </c>
      <c r="J19964" s="29">
        <v>0.650669932365417</v>
      </c>
      <c r="L19964" s="29">
        <v>22.5564727783203</v>
      </c>
      <c r="M19964" s="29">
        <v>25.9775276184082</v>
      </c>
      <c r="N19964" s="29">
        <v>34.6665344238281</v>
      </c>
      <c r="S19964" s="29">
        <v>16.4687557220459</v>
      </c>
      <c r="T19964" s="29">
        <v>3.57661390304565</v>
      </c>
      <c r="U19964" s="29">
        <v>0.749354600906372</v>
      </c>
      <c r="V19964" s="29">
        <v>23.3644866943359</v>
      </c>
      <c r="W19964" s="29">
        <v>3.3690927028656</v>
      </c>
    </row>
    <row r="19965" ht="15.75" spans="1:23">
      <c r="A19965">
        <v>217</v>
      </c>
      <c r="B19965">
        <v>217</v>
      </c>
      <c r="C19965" s="20">
        <v>0.00366898148148148</v>
      </c>
      <c r="D19965" s="20"/>
      <c r="E19965" s="21" t="s">
        <v>33</v>
      </c>
      <c r="F19965" s="29">
        <v>0</v>
      </c>
      <c r="H19965" s="29">
        <v>0.971748888492584</v>
      </c>
      <c r="I19965" s="29">
        <v>13.1965894699097</v>
      </c>
      <c r="J19965" s="29">
        <v>0.799536883831024</v>
      </c>
      <c r="L19965" s="29">
        <v>28.4965190887451</v>
      </c>
      <c r="M19965" s="29">
        <v>29.3249816894531</v>
      </c>
      <c r="N19965" s="29">
        <v>35.6412811279297</v>
      </c>
      <c r="S19965" s="29">
        <v>16.9148769378662</v>
      </c>
      <c r="T19965" s="29">
        <v>3.47972774505615</v>
      </c>
      <c r="U19965" s="29">
        <v>0.822781383991241</v>
      </c>
      <c r="V19965" s="29">
        <v>21.0526294708252</v>
      </c>
      <c r="W19965" s="29">
        <v>3.7704541683197</v>
      </c>
    </row>
    <row r="19966" ht="15.75" spans="1:23">
      <c r="A19966">
        <v>217</v>
      </c>
      <c r="B19966">
        <v>217</v>
      </c>
      <c r="C19966" s="20">
        <v>0.00383101851851852</v>
      </c>
      <c r="D19966" s="20"/>
      <c r="E19966" s="21" t="s">
        <v>33</v>
      </c>
      <c r="F19966" s="29">
        <v>0</v>
      </c>
      <c r="H19966" s="29">
        <v>0.808262467384338</v>
      </c>
      <c r="I19966" s="29">
        <v>10.9764032363892</v>
      </c>
      <c r="J19966" s="29">
        <v>0.689462304115295</v>
      </c>
      <c r="L19966" s="29">
        <v>22.8990135192871</v>
      </c>
      <c r="M19966" s="29">
        <v>28.3311595916748</v>
      </c>
      <c r="N19966" s="29">
        <v>33.2128562927246</v>
      </c>
      <c r="S19966" s="29">
        <v>16.7462863922119</v>
      </c>
      <c r="T19966" s="29">
        <v>3.73116683959961</v>
      </c>
      <c r="U19966" s="29">
        <v>0.853017866611481</v>
      </c>
      <c r="V19966" s="29">
        <v>21.0084037780762</v>
      </c>
      <c r="W19966" s="29">
        <v>3.13611531257629</v>
      </c>
    </row>
    <row r="19967" ht="15.75" spans="1:23">
      <c r="A19967">
        <v>217</v>
      </c>
      <c r="B19967">
        <v>217</v>
      </c>
      <c r="C19967" s="20">
        <v>0.00399305555555556</v>
      </c>
      <c r="D19967" s="20"/>
      <c r="E19967" s="21" t="s">
        <v>33</v>
      </c>
      <c r="F19967" s="29">
        <v>92</v>
      </c>
      <c r="H19967" s="29">
        <v>0.961255133152008</v>
      </c>
      <c r="I19967" s="29">
        <v>13.0540809631348</v>
      </c>
      <c r="J19967" s="29">
        <v>0.819858610630035</v>
      </c>
      <c r="L19967" s="29">
        <v>27.6463146209717</v>
      </c>
      <c r="M19967" s="29">
        <v>28.7606410980225</v>
      </c>
      <c r="N19967" s="29">
        <v>33.720832824707</v>
      </c>
      <c r="S19967" s="29">
        <v>16.809009552002</v>
      </c>
      <c r="T19967" s="29">
        <v>3.67556285858154</v>
      </c>
      <c r="U19967" s="29">
        <v>0.852904260158539</v>
      </c>
      <c r="V19967" s="29">
        <v>22.4887561798096</v>
      </c>
      <c r="W19967" s="29">
        <v>3.7297375202179</v>
      </c>
    </row>
    <row r="19968" ht="15.75" spans="1:23">
      <c r="A19968">
        <v>217</v>
      </c>
      <c r="B19968">
        <v>217</v>
      </c>
      <c r="C19968" s="20">
        <v>0.00418981481481481</v>
      </c>
      <c r="D19968" s="20"/>
      <c r="E19968" s="21" t="s">
        <v>33</v>
      </c>
      <c r="F19968" s="29">
        <v>92</v>
      </c>
      <c r="H19968" s="29">
        <v>1.06889450550079</v>
      </c>
      <c r="I19968" s="29">
        <v>14.5158500671387</v>
      </c>
      <c r="J19968" s="29">
        <v>0.924326837062836</v>
      </c>
      <c r="L19968" s="29">
        <v>30.0255260467529</v>
      </c>
      <c r="M19968" s="29">
        <v>28.0902614593506</v>
      </c>
      <c r="N19968" s="29">
        <v>32.4836692810059</v>
      </c>
      <c r="S19968" s="29">
        <v>16.6995983123779</v>
      </c>
      <c r="T19968" s="29">
        <v>3.81400179862976</v>
      </c>
      <c r="U19968" s="29">
        <v>0.864750266075134</v>
      </c>
      <c r="V19968" s="29">
        <v>20.6422023773193</v>
      </c>
      <c r="W19968" s="29">
        <v>4.147385597229</v>
      </c>
    </row>
    <row r="19969" ht="15.75" spans="1:23">
      <c r="A19969">
        <v>217</v>
      </c>
      <c r="B19969">
        <v>217</v>
      </c>
      <c r="C19969" s="20">
        <v>0.004375</v>
      </c>
      <c r="D19969" s="20"/>
      <c r="E19969" s="21" t="s">
        <v>34</v>
      </c>
      <c r="F19969" s="29">
        <v>92</v>
      </c>
      <c r="H19969" s="29">
        <v>0.783667325973511</v>
      </c>
      <c r="I19969" s="29">
        <v>10.6423950195312</v>
      </c>
      <c r="J19969" s="29">
        <v>0.747131407260895</v>
      </c>
      <c r="L19969" s="29">
        <v>25.1772022247314</v>
      </c>
      <c r="M19969" s="29">
        <v>32.1274108886719</v>
      </c>
      <c r="N19969" s="29">
        <v>33.6984939575195</v>
      </c>
      <c r="S19969" s="29">
        <v>17.1616363525391</v>
      </c>
      <c r="T19969" s="29">
        <v>3.67779326438904</v>
      </c>
      <c r="U19969" s="29">
        <v>0.953378260135651</v>
      </c>
      <c r="V19969" s="29">
        <v>22.7129344940186</v>
      </c>
      <c r="W19969" s="29">
        <v>3.04068422317505</v>
      </c>
    </row>
    <row r="19970" spans="1:23">
      <c r="A19970">
        <v>218</v>
      </c>
      <c r="B19970">
        <v>218</v>
      </c>
      <c r="C19970" s="20">
        <v>0.000208333333333333</v>
      </c>
      <c r="D19970" s="20"/>
      <c r="E19970" s="21" t="s">
        <v>108</v>
      </c>
      <c r="F19970" s="4">
        <v>0</v>
      </c>
      <c r="H19970" s="4">
        <v>0.0985023677349091</v>
      </c>
      <c r="I19970" s="4">
        <v>2.0139889717102</v>
      </c>
      <c r="J19970" s="4">
        <v>0.102976694703102</v>
      </c>
      <c r="L19970" s="4">
        <v>9.78707790374756</v>
      </c>
      <c r="M19970" s="4">
        <v>99.3588104248047</v>
      </c>
      <c r="N19970" s="4">
        <v>95.0416793823242</v>
      </c>
      <c r="S19970" s="4">
        <v>19.7119388580322</v>
      </c>
      <c r="T19970" s="4">
        <v>1.31172370910645</v>
      </c>
      <c r="U19970" s="4">
        <v>1.04542350769043</v>
      </c>
      <c r="V19970" s="4">
        <v>12.972972869873</v>
      </c>
      <c r="W19970" s="4">
        <v>0.575425446033478</v>
      </c>
    </row>
    <row r="19971" spans="1:23">
      <c r="A19971">
        <v>218</v>
      </c>
      <c r="B19971">
        <v>218</v>
      </c>
      <c r="C19971" s="20">
        <v>0.00037037037037037</v>
      </c>
      <c r="D19971" s="20"/>
      <c r="E19971" s="21" t="s">
        <v>108</v>
      </c>
      <c r="F19971" s="4">
        <v>74</v>
      </c>
      <c r="H19971" s="4">
        <v>0.152175039052963</v>
      </c>
      <c r="I19971" s="4">
        <v>3.11138558387756</v>
      </c>
      <c r="J19971" s="4">
        <v>0.146812856197357</v>
      </c>
      <c r="L19971" s="4">
        <v>11.3580198287964</v>
      </c>
      <c r="M19971" s="4">
        <v>74.6378631591797</v>
      </c>
      <c r="N19971" s="4">
        <v>77.3639297485352</v>
      </c>
      <c r="S19971" s="4">
        <v>19.3325481414795</v>
      </c>
      <c r="T19971" s="4">
        <v>1.60236406326294</v>
      </c>
      <c r="U19971" s="4">
        <v>0.964763045310974</v>
      </c>
      <c r="V19971" s="4">
        <v>16.9731254577637</v>
      </c>
      <c r="W19971" s="4">
        <v>0.888967335224152</v>
      </c>
    </row>
    <row r="19972" spans="1:23">
      <c r="A19972">
        <v>218</v>
      </c>
      <c r="B19972">
        <v>218</v>
      </c>
      <c r="C19972" s="20">
        <v>0.000543981481481481</v>
      </c>
      <c r="D19972" s="20"/>
      <c r="E19972" s="21" t="s">
        <v>108</v>
      </c>
      <c r="F19972" s="4">
        <v>74</v>
      </c>
      <c r="H19972" s="4">
        <v>0.199608117341995</v>
      </c>
      <c r="I19972" s="4">
        <v>4.08120679855347</v>
      </c>
      <c r="J19972" s="4">
        <v>0.187393426895142</v>
      </c>
      <c r="L19972" s="4">
        <v>10.0124425888062</v>
      </c>
      <c r="M19972" s="4">
        <v>50.1604995727539</v>
      </c>
      <c r="N19972" s="4">
        <v>53.430061340332</v>
      </c>
      <c r="S19972" s="4">
        <v>18.5612335205078</v>
      </c>
      <c r="T19972" s="4">
        <v>2.3022472858429</v>
      </c>
      <c r="U19972" s="4">
        <v>0.938806653022766</v>
      </c>
      <c r="V19972" s="4">
        <v>12.1212120056152</v>
      </c>
      <c r="W19972" s="4">
        <v>1.16605913639069</v>
      </c>
    </row>
    <row r="19973" spans="1:23">
      <c r="A19973">
        <v>218</v>
      </c>
      <c r="B19973">
        <v>218</v>
      </c>
      <c r="C19973" s="20">
        <v>0.000694444444444444</v>
      </c>
      <c r="D19973" s="20"/>
      <c r="E19973" s="21" t="s">
        <v>108</v>
      </c>
      <c r="F19973" s="4">
        <v>74</v>
      </c>
      <c r="H19973" s="4">
        <v>0.206234008073807</v>
      </c>
      <c r="I19973" s="4">
        <v>4.2166805267334</v>
      </c>
      <c r="J19973" s="4">
        <v>0.185979798436165</v>
      </c>
      <c r="L19973" s="4">
        <v>9.40546894073486</v>
      </c>
      <c r="M19973" s="4">
        <v>45.6058082580566</v>
      </c>
      <c r="N19973" s="4">
        <v>50.5725288391113</v>
      </c>
      <c r="S19973" s="4">
        <v>18.3442096710205</v>
      </c>
      <c r="T19973" s="4">
        <v>2.43011426925659</v>
      </c>
      <c r="U19973" s="4">
        <v>0.901790142059326</v>
      </c>
      <c r="V19973" s="4">
        <v>18.3767223358154</v>
      </c>
      <c r="W19973" s="4">
        <v>1.20476591587067</v>
      </c>
    </row>
    <row r="19974" spans="1:23">
      <c r="A19974">
        <v>218</v>
      </c>
      <c r="B19974">
        <v>218</v>
      </c>
      <c r="C19974" s="20">
        <v>0.00087962962962963</v>
      </c>
      <c r="D19974" s="20"/>
      <c r="E19974" s="21" t="s">
        <v>108</v>
      </c>
      <c r="F19974" s="4">
        <v>74</v>
      </c>
      <c r="H19974" s="4">
        <v>0.248671993613243</v>
      </c>
      <c r="I19974" s="4">
        <v>5.08437156677246</v>
      </c>
      <c r="J19974" s="4">
        <v>0.218081936240196</v>
      </c>
      <c r="L19974" s="4">
        <v>10.8198213577271</v>
      </c>
      <c r="M19974" s="4">
        <v>43.5104141235352</v>
      </c>
      <c r="N19974" s="4">
        <v>49.6135597229004</v>
      </c>
      <c r="S19974" s="4">
        <v>18.2336292266846</v>
      </c>
      <c r="T19974" s="4">
        <v>2.47634267807007</v>
      </c>
      <c r="U19974" s="4">
        <v>0.87698632478714</v>
      </c>
      <c r="V19974" s="4">
        <v>23.0179023742676</v>
      </c>
      <c r="W19974" s="4">
        <v>1.45267760753632</v>
      </c>
    </row>
    <row r="19975" spans="1:23">
      <c r="A19975">
        <v>218</v>
      </c>
      <c r="B19975">
        <v>218</v>
      </c>
      <c r="C19975" s="20">
        <v>0.00106481481481481</v>
      </c>
      <c r="D19975" s="20"/>
      <c r="E19975" s="21" t="s">
        <v>108</v>
      </c>
      <c r="F19975" s="4">
        <v>74</v>
      </c>
      <c r="H19975" s="4">
        <v>0.320549756288528</v>
      </c>
      <c r="I19975" s="4">
        <v>6.55399131774902</v>
      </c>
      <c r="J19975" s="4">
        <v>0.280910670757294</v>
      </c>
      <c r="L19975" s="4">
        <v>14.3733186721802</v>
      </c>
      <c r="M19975" s="4">
        <v>44.8395881652832</v>
      </c>
      <c r="N19975" s="4">
        <v>51.1668663024902</v>
      </c>
      <c r="S19975" s="4">
        <v>18.3142204284668</v>
      </c>
      <c r="T19975" s="4">
        <v>2.40238213539124</v>
      </c>
      <c r="U19975" s="4">
        <v>0.876340329647064</v>
      </c>
      <c r="V19975" s="4">
        <v>22.5140686035156</v>
      </c>
      <c r="W19975" s="4">
        <v>1.87256896495819</v>
      </c>
    </row>
    <row r="19976" spans="1:23">
      <c r="A19976">
        <v>218</v>
      </c>
      <c r="B19976">
        <v>218</v>
      </c>
      <c r="C19976" s="20">
        <v>0.00123842592592593</v>
      </c>
      <c r="D19976" s="20"/>
      <c r="E19976" s="21" t="s">
        <v>108</v>
      </c>
      <c r="F19976" s="4">
        <v>74</v>
      </c>
      <c r="H19976" s="4">
        <v>0.257349193096161</v>
      </c>
      <c r="I19976" s="4">
        <v>5.26178646087646</v>
      </c>
      <c r="J19976" s="4">
        <v>0.217106580734253</v>
      </c>
      <c r="L19976" s="4">
        <v>12.8651447296143</v>
      </c>
      <c r="M19976" s="4">
        <v>49.9910049438477</v>
      </c>
      <c r="N19976" s="4">
        <v>59.2572784423828</v>
      </c>
      <c r="S19976" s="4">
        <v>18.6013584136963</v>
      </c>
      <c r="T19976" s="4">
        <v>2.07988142967224</v>
      </c>
      <c r="U19976" s="4">
        <v>0.843626439571381</v>
      </c>
      <c r="V19976" s="4">
        <v>23.9520969390869</v>
      </c>
      <c r="W19976" s="4">
        <v>1.50336754322052</v>
      </c>
    </row>
    <row r="19977" spans="1:23">
      <c r="A19977">
        <v>218</v>
      </c>
      <c r="B19977">
        <v>218</v>
      </c>
      <c r="C19977" s="20">
        <v>0.00138888888888889</v>
      </c>
      <c r="D19977" s="20"/>
      <c r="E19977" s="21" t="s">
        <v>108</v>
      </c>
      <c r="F19977" s="4">
        <v>74</v>
      </c>
      <c r="H19977" s="4">
        <v>0.222184479236603</v>
      </c>
      <c r="I19977" s="4">
        <v>4.54280519485474</v>
      </c>
      <c r="J19977" s="4">
        <v>0.190870046615601</v>
      </c>
      <c r="L19977" s="4">
        <v>11.3250522613525</v>
      </c>
      <c r="M19977" s="4">
        <v>50.9713935852051</v>
      </c>
      <c r="N19977" s="4">
        <v>59.3338356018066</v>
      </c>
      <c r="S19977" s="4">
        <v>18.6386756896973</v>
      </c>
      <c r="T19977" s="4">
        <v>2.07723188400269</v>
      </c>
      <c r="U19977" s="4">
        <v>0.859061121940613</v>
      </c>
      <c r="V19977" s="4">
        <v>17.8173713684082</v>
      </c>
      <c r="W19977" s="4">
        <v>1.29794430732727</v>
      </c>
    </row>
    <row r="19978" spans="1:23">
      <c r="A19978">
        <v>218</v>
      </c>
      <c r="B19978">
        <v>218</v>
      </c>
      <c r="C19978" s="20">
        <v>0.0015625</v>
      </c>
      <c r="D19978" s="20"/>
      <c r="E19978" s="21" t="s">
        <v>108</v>
      </c>
      <c r="F19978" s="4">
        <v>74</v>
      </c>
      <c r="H19978" s="4">
        <v>0.246631696820259</v>
      </c>
      <c r="I19978" s="4">
        <v>5.04265546798706</v>
      </c>
      <c r="J19978" s="4">
        <v>0.216615363955498</v>
      </c>
      <c r="L19978" s="4">
        <v>13.1050300598145</v>
      </c>
      <c r="M19978" s="4">
        <v>53.1360321044922</v>
      </c>
      <c r="N19978" s="4">
        <v>60.499080657959</v>
      </c>
      <c r="S19978" s="4">
        <v>18.7232666015625</v>
      </c>
      <c r="T19978" s="4">
        <v>2.03797364234924</v>
      </c>
      <c r="U19978" s="4">
        <v>0.878294885158539</v>
      </c>
      <c r="V19978" s="4">
        <v>24.2587585449219</v>
      </c>
      <c r="W19978" s="4">
        <v>1.44075870513916</v>
      </c>
    </row>
    <row r="19979" spans="1:23">
      <c r="A19979">
        <v>218</v>
      </c>
      <c r="B19979">
        <v>218</v>
      </c>
      <c r="C19979" s="20">
        <v>0.00173611111111111</v>
      </c>
      <c r="D19979" s="20"/>
      <c r="E19979" s="21" t="s">
        <v>108</v>
      </c>
      <c r="F19979" s="4">
        <v>74</v>
      </c>
      <c r="H19979" s="4">
        <v>0.298042327165604</v>
      </c>
      <c r="I19979" s="4">
        <v>6.09380197525024</v>
      </c>
      <c r="J19979" s="4">
        <v>0.256004065275192</v>
      </c>
      <c r="L19979" s="4">
        <v>14.4971904754639</v>
      </c>
      <c r="M19979" s="4">
        <v>48.6413803100586</v>
      </c>
      <c r="N19979" s="4">
        <v>56.6287498474121</v>
      </c>
      <c r="S19979" s="4">
        <v>18.5284957885742</v>
      </c>
      <c r="T19979" s="4">
        <v>2.17454814910889</v>
      </c>
      <c r="U19979" s="4">
        <v>0.858952045440674</v>
      </c>
      <c r="V19979" s="4">
        <v>32.9896965026855</v>
      </c>
      <c r="W19979" s="4">
        <v>1.74108624458313</v>
      </c>
    </row>
    <row r="19980" spans="1:23">
      <c r="A19980">
        <v>218</v>
      </c>
      <c r="B19980">
        <v>218</v>
      </c>
      <c r="C19980" s="20">
        <v>0.00190972222222222</v>
      </c>
      <c r="D19980" s="20"/>
      <c r="E19980" s="21" t="s">
        <v>33</v>
      </c>
      <c r="F19980" s="4">
        <v>74</v>
      </c>
      <c r="H19980" s="4">
        <v>0.324792087078094</v>
      </c>
      <c r="I19980" s="4">
        <v>6.64073038101196</v>
      </c>
      <c r="J19980" s="4">
        <v>0.279592275619507</v>
      </c>
      <c r="L19980" s="4">
        <v>16.240701675415</v>
      </c>
      <c r="M19980" s="4">
        <v>50.0033798217773</v>
      </c>
      <c r="N19980" s="4">
        <v>58.0870895385742</v>
      </c>
      <c r="S19980" s="4">
        <v>18.593225479126</v>
      </c>
      <c r="T19980" s="4">
        <v>2.12095618247986</v>
      </c>
      <c r="U19980" s="4">
        <v>0.860834658145905</v>
      </c>
      <c r="V19980" s="4">
        <v>31.3520603179932</v>
      </c>
      <c r="W19980" s="4">
        <v>1.89735150337219</v>
      </c>
    </row>
    <row r="19981" spans="1:23">
      <c r="A19981">
        <v>218</v>
      </c>
      <c r="B19981">
        <v>218</v>
      </c>
      <c r="C19981" s="20">
        <v>0.00209490740740741</v>
      </c>
      <c r="D19981" s="20"/>
      <c r="E19981" s="21" t="s">
        <v>33</v>
      </c>
      <c r="F19981" s="4">
        <v>74</v>
      </c>
      <c r="H19981" s="4">
        <v>0.351880997419357</v>
      </c>
      <c r="I19981" s="4">
        <v>7.19459295272827</v>
      </c>
      <c r="J19981" s="4">
        <v>0.292105466127396</v>
      </c>
      <c r="L19981" s="4">
        <v>16.6582794189453</v>
      </c>
      <c r="M19981" s="4">
        <v>47.3406639099121</v>
      </c>
      <c r="N19981" s="4">
        <v>57.0283050537109</v>
      </c>
      <c r="S19981" s="4">
        <v>18.4776477813721</v>
      </c>
      <c r="T19981" s="4">
        <v>2.15962743759155</v>
      </c>
      <c r="U19981" s="4">
        <v>0.830125749111176</v>
      </c>
      <c r="V19981" s="4">
        <v>29.7397785186768</v>
      </c>
      <c r="W19981" s="4">
        <v>2.05559802055359</v>
      </c>
    </row>
    <row r="19982" spans="1:23">
      <c r="A19982">
        <v>218</v>
      </c>
      <c r="B19982">
        <v>218</v>
      </c>
      <c r="C19982" s="20">
        <v>0.00226851851851852</v>
      </c>
      <c r="D19982" s="20"/>
      <c r="E19982" s="21" t="s">
        <v>33</v>
      </c>
      <c r="F19982" s="4">
        <v>42</v>
      </c>
      <c r="H19982" s="4">
        <v>0.389302134513855</v>
      </c>
      <c r="I19982" s="4">
        <v>7.95970869064331</v>
      </c>
      <c r="J19982" s="4">
        <v>0.317878305912018</v>
      </c>
      <c r="L19982" s="4">
        <v>17.9691562652588</v>
      </c>
      <c r="M19982" s="4">
        <v>46.1573524475098</v>
      </c>
      <c r="N19982" s="4">
        <v>56.5284118652344</v>
      </c>
      <c r="S19982" s="4">
        <v>18.4219760894775</v>
      </c>
      <c r="T19982" s="4">
        <v>2.17838859558105</v>
      </c>
      <c r="U19982" s="4">
        <v>0.81653368473053</v>
      </c>
      <c r="V19982" s="4">
        <v>39.3442611694336</v>
      </c>
      <c r="W19982" s="4">
        <v>2.27420258522034</v>
      </c>
    </row>
    <row r="19983" spans="1:23">
      <c r="A19983">
        <v>218</v>
      </c>
      <c r="B19983">
        <v>218</v>
      </c>
      <c r="C19983" s="20">
        <v>0.00243055555555556</v>
      </c>
      <c r="D19983" s="20"/>
      <c r="E19983" s="21" t="s">
        <v>33</v>
      </c>
      <c r="F19983" s="4">
        <v>42</v>
      </c>
      <c r="H19983" s="4">
        <v>0.444658041000366</v>
      </c>
      <c r="I19983" s="4">
        <v>9.09152126312256</v>
      </c>
      <c r="J19983" s="4">
        <v>0.345557898283005</v>
      </c>
      <c r="L19983" s="4">
        <v>19.3952770233154</v>
      </c>
      <c r="M19983" s="4">
        <v>43.6184120178223</v>
      </c>
      <c r="N19983" s="4">
        <v>56.1274299621582</v>
      </c>
      <c r="S19983" s="4">
        <v>18.2982692718506</v>
      </c>
      <c r="T19983" s="4">
        <v>2.19371938705444</v>
      </c>
      <c r="U19983" s="4">
        <v>0.777131795883179</v>
      </c>
      <c r="V19983" s="4">
        <v>35.3200912475586</v>
      </c>
      <c r="W19983" s="4">
        <v>2.5975775718689</v>
      </c>
    </row>
    <row r="19984" spans="1:23">
      <c r="A19984">
        <v>218</v>
      </c>
      <c r="B19984">
        <v>218</v>
      </c>
      <c r="C19984" s="20">
        <v>0.00261574074074074</v>
      </c>
      <c r="D19984" s="20"/>
      <c r="E19984" s="21" t="s">
        <v>33</v>
      </c>
      <c r="F19984" s="4">
        <v>42</v>
      </c>
      <c r="H19984" s="4">
        <v>0.472774028778076</v>
      </c>
      <c r="I19984" s="4">
        <v>9.66638374328613</v>
      </c>
      <c r="J19984" s="4">
        <v>0.35451203584671</v>
      </c>
      <c r="L19984" s="4">
        <v>19.1464576721191</v>
      </c>
      <c r="M19984" s="4">
        <v>40.4981155395508</v>
      </c>
      <c r="N19984" s="4">
        <v>54.0079193115234</v>
      </c>
      <c r="S19984" s="4">
        <v>18.1117782592773</v>
      </c>
      <c r="T19984" s="4">
        <v>2.2782826423645</v>
      </c>
      <c r="U19984" s="4">
        <v>0.749855160713196</v>
      </c>
      <c r="V19984" s="4">
        <v>32.7471199035645</v>
      </c>
      <c r="W19984" s="4">
        <v>2.76182389259338</v>
      </c>
    </row>
    <row r="19985" spans="1:23">
      <c r="A19985">
        <v>218</v>
      </c>
      <c r="B19985">
        <v>218</v>
      </c>
      <c r="C19985" s="20">
        <v>0.00277777777777778</v>
      </c>
      <c r="D19985" s="20"/>
      <c r="E19985" s="21" t="s">
        <v>33</v>
      </c>
      <c r="F19985" s="4">
        <v>61</v>
      </c>
      <c r="H19985" s="4">
        <v>0.547175407409668</v>
      </c>
      <c r="I19985" s="4">
        <v>11.1876010894775</v>
      </c>
      <c r="J19985" s="4">
        <v>0.4194116294384</v>
      </c>
      <c r="L19985" s="4">
        <v>22.4342670440674</v>
      </c>
      <c r="M19985" s="4">
        <v>41.0001373291016</v>
      </c>
      <c r="N19985" s="4">
        <v>53.4898529052734</v>
      </c>
      <c r="S19985" s="4">
        <v>18.1361274719238</v>
      </c>
      <c r="T19985" s="4">
        <v>2.29993486404419</v>
      </c>
      <c r="U19985" s="4">
        <v>0.766503095626831</v>
      </c>
      <c r="V19985" s="4">
        <v>30.0214405059814</v>
      </c>
      <c r="W19985" s="4">
        <v>3.19645738601685</v>
      </c>
    </row>
    <row r="19986" spans="1:23">
      <c r="A19986">
        <v>218</v>
      </c>
      <c r="B19986">
        <v>218</v>
      </c>
      <c r="C19986" s="20">
        <v>0.00295138888888889</v>
      </c>
      <c r="D19986" s="20"/>
      <c r="E19986" s="21" t="s">
        <v>33</v>
      </c>
      <c r="F19986" s="4">
        <v>61</v>
      </c>
      <c r="H19986" s="4">
        <v>0.516000211238861</v>
      </c>
      <c r="I19986" s="4">
        <v>10.5501899719238</v>
      </c>
      <c r="J19986" s="4">
        <v>0.406613409519196</v>
      </c>
      <c r="L19986" s="4">
        <v>21.97092628479</v>
      </c>
      <c r="M19986" s="4">
        <v>42.5792961120605</v>
      </c>
      <c r="N19986" s="4">
        <v>54.0339431762695</v>
      </c>
      <c r="S19986" s="4">
        <v>18.2273330688477</v>
      </c>
      <c r="T19986" s="4">
        <v>2.27714681625366</v>
      </c>
      <c r="U19986" s="4">
        <v>0.78801017999649</v>
      </c>
      <c r="V19986" s="4">
        <v>25.3164577484131</v>
      </c>
      <c r="W19986" s="4">
        <v>3.01433992385864</v>
      </c>
    </row>
    <row r="19987" spans="1:23">
      <c r="A19987">
        <v>218</v>
      </c>
      <c r="B19987">
        <v>218</v>
      </c>
      <c r="C19987" s="20">
        <v>0.00314814814814815</v>
      </c>
      <c r="D19987" s="20"/>
      <c r="E19987" s="21" t="s">
        <v>33</v>
      </c>
      <c r="F19987" s="4">
        <v>61</v>
      </c>
      <c r="H19987" s="4">
        <v>0.581973731517792</v>
      </c>
      <c r="I19987" s="4">
        <v>11.8990907669067</v>
      </c>
      <c r="J19987" s="4">
        <v>0.462610810995102</v>
      </c>
      <c r="L19987" s="4">
        <v>23.3700847625732</v>
      </c>
      <c r="M19987" s="4">
        <v>40.1565971374512</v>
      </c>
      <c r="N19987" s="4">
        <v>50.5178108215332</v>
      </c>
      <c r="S19987" s="4">
        <v>18.0593318939209</v>
      </c>
      <c r="T19987" s="4">
        <v>2.43284583091736</v>
      </c>
      <c r="U19987" s="4">
        <v>0.794899821281433</v>
      </c>
      <c r="V19987" s="4">
        <v>31.159839630127</v>
      </c>
      <c r="W19987" s="4">
        <v>3.39974021911621</v>
      </c>
    </row>
    <row r="19988" spans="1:23">
      <c r="A19988">
        <v>218</v>
      </c>
      <c r="B19988">
        <v>218</v>
      </c>
      <c r="C19988" s="20">
        <v>0.00332175925925926</v>
      </c>
      <c r="D19988" s="20"/>
      <c r="E19988" s="21" t="s">
        <v>33</v>
      </c>
      <c r="F19988" s="4">
        <v>30</v>
      </c>
      <c r="H19988" s="4">
        <v>0.557690322399139</v>
      </c>
      <c r="I19988" s="4">
        <v>11.4025897979736</v>
      </c>
      <c r="J19988" s="4">
        <v>0.466793358325958</v>
      </c>
      <c r="L19988" s="4">
        <v>23.6867637634277</v>
      </c>
      <c r="M19988" s="4">
        <v>42.4729690551758</v>
      </c>
      <c r="N19988" s="4">
        <v>50.7435760498047</v>
      </c>
      <c r="S19988" s="4">
        <v>18.1913433074951</v>
      </c>
      <c r="T19988" s="4">
        <v>2.4221396446228</v>
      </c>
      <c r="U19988" s="4">
        <v>0.837011754512787</v>
      </c>
      <c r="V19988" s="4">
        <v>32.3232307434082</v>
      </c>
      <c r="W19988" s="4">
        <v>3.25788283348083</v>
      </c>
    </row>
    <row r="19989" spans="1:23">
      <c r="A19989">
        <v>218</v>
      </c>
      <c r="B19989">
        <v>218</v>
      </c>
      <c r="C19989" s="20">
        <v>0.0034837962962963</v>
      </c>
      <c r="D19989" s="20"/>
      <c r="E19989" s="21" t="s">
        <v>33</v>
      </c>
      <c r="F19989" s="4">
        <v>30</v>
      </c>
      <c r="H19989" s="4">
        <v>0.564346849918365</v>
      </c>
      <c r="I19989" s="4">
        <v>11.5386896133423</v>
      </c>
      <c r="J19989" s="4">
        <v>0.479422509670258</v>
      </c>
      <c r="L19989" s="4">
        <v>23.7454509735107</v>
      </c>
      <c r="M19989" s="4">
        <v>42.0759887695313</v>
      </c>
      <c r="N19989" s="4">
        <v>49.5292778015137</v>
      </c>
      <c r="S19989" s="4">
        <v>18.1578884124756</v>
      </c>
      <c r="T19989" s="4">
        <v>2.48052453994751</v>
      </c>
      <c r="U19989" s="4">
        <v>0.849517464637756</v>
      </c>
      <c r="V19989" s="4">
        <v>29.2479114532471</v>
      </c>
      <c r="W19989" s="4">
        <v>3.29676842689514</v>
      </c>
    </row>
    <row r="19990" spans="1:23">
      <c r="A19990">
        <v>218</v>
      </c>
      <c r="B19990">
        <v>218</v>
      </c>
      <c r="C19990" s="20">
        <v>0.00364583333333333</v>
      </c>
      <c r="D19990" s="20"/>
      <c r="E19990" s="21" t="s">
        <v>33</v>
      </c>
      <c r="F19990" s="4">
        <v>30</v>
      </c>
      <c r="H19990" s="4">
        <v>0.553455948829651</v>
      </c>
      <c r="I19990" s="4">
        <v>11.3160133361816</v>
      </c>
      <c r="J19990" s="4">
        <v>0.478259712457657</v>
      </c>
      <c r="L19990" s="4">
        <v>23.6217670440674</v>
      </c>
      <c r="M19990" s="4">
        <v>42.6804809570313</v>
      </c>
      <c r="N19990" s="4">
        <v>49.3910865783691</v>
      </c>
      <c r="S19990" s="4">
        <v>18.188627243042</v>
      </c>
      <c r="T19990" s="4">
        <v>2.48733353614807</v>
      </c>
      <c r="U19990" s="4">
        <v>0.864133298397064</v>
      </c>
      <c r="V19990" s="4">
        <v>30.7917881011963</v>
      </c>
      <c r="W19990" s="4">
        <v>3.23314666748047</v>
      </c>
    </row>
    <row r="19991" spans="1:23">
      <c r="A19991">
        <v>218</v>
      </c>
      <c r="B19991">
        <v>218</v>
      </c>
      <c r="C19991" s="20">
        <v>0.00381944444444444</v>
      </c>
      <c r="D19991" s="20"/>
      <c r="E19991" s="21" t="s">
        <v>33</v>
      </c>
      <c r="F19991" s="4">
        <v>30</v>
      </c>
      <c r="H19991" s="4">
        <v>0.568333566188812</v>
      </c>
      <c r="I19991" s="4">
        <v>11.6202030181885</v>
      </c>
      <c r="J19991" s="4">
        <v>0.491844356060028</v>
      </c>
      <c r="L19991" s="4">
        <v>23.8377532958984</v>
      </c>
      <c r="M19991" s="4">
        <v>41.943244934082</v>
      </c>
      <c r="N19991" s="4">
        <v>48.4660491943359</v>
      </c>
      <c r="S19991" s="4">
        <v>18.1394882202148</v>
      </c>
      <c r="T19991" s="4">
        <v>2.53404235839844</v>
      </c>
      <c r="U19991" s="4">
        <v>0.865414917469025</v>
      </c>
      <c r="V19991" s="4">
        <v>27.4151439666748</v>
      </c>
      <c r="W19991" s="4">
        <v>3.3200581073761</v>
      </c>
    </row>
    <row r="19992" spans="1:23">
      <c r="A19992">
        <v>218</v>
      </c>
      <c r="B19992">
        <v>218</v>
      </c>
      <c r="C19992" s="20">
        <v>0.00400462962962963</v>
      </c>
      <c r="D19992" s="20"/>
      <c r="E19992" s="21" t="s">
        <v>33</v>
      </c>
      <c r="F19992" s="4">
        <v>92</v>
      </c>
      <c r="H19992" s="4">
        <v>0.606670558452606</v>
      </c>
      <c r="I19992" s="4">
        <v>12.4040441513062</v>
      </c>
      <c r="J19992" s="4">
        <v>0.539682805538177</v>
      </c>
      <c r="L19992" s="4">
        <v>24.4784412384033</v>
      </c>
      <c r="M19992" s="4">
        <v>40.348819732666</v>
      </c>
      <c r="N19992" s="4">
        <v>45.3570899963379</v>
      </c>
      <c r="S19992" s="4">
        <v>18.0136623382568</v>
      </c>
      <c r="T19992" s="4">
        <v>2.70496082305908</v>
      </c>
      <c r="U19992" s="4">
        <v>0.889581322669983</v>
      </c>
      <c r="V19992" s="4">
        <v>38.2653045654297</v>
      </c>
      <c r="W19992" s="4">
        <v>3.54401254653931</v>
      </c>
    </row>
    <row r="19993" spans="1:23">
      <c r="A19993">
        <v>218</v>
      </c>
      <c r="B19993">
        <v>218</v>
      </c>
      <c r="C19993" s="20">
        <v>0.00417824074074074</v>
      </c>
      <c r="D19993" s="20"/>
      <c r="E19993" s="21" t="s">
        <v>33</v>
      </c>
      <c r="F19993" s="4">
        <v>92</v>
      </c>
      <c r="H19993" s="4">
        <v>0.583406925201416</v>
      </c>
      <c r="I19993" s="4">
        <v>11.928394317627</v>
      </c>
      <c r="J19993" s="4">
        <v>0.518196046352386</v>
      </c>
      <c r="L19993" s="4">
        <v>24.5867042541504</v>
      </c>
      <c r="M19993" s="4">
        <v>42.1433181762695</v>
      </c>
      <c r="N19993" s="4">
        <v>47.4467239379883</v>
      </c>
      <c r="S19993" s="4">
        <v>18.1390838623047</v>
      </c>
      <c r="T19993" s="4">
        <v>2.58759307861328</v>
      </c>
      <c r="U19993" s="4">
        <v>0.888224005699158</v>
      </c>
      <c r="V19993" s="4">
        <v>31.4960613250732</v>
      </c>
      <c r="W19993" s="4">
        <v>3.40811276435852</v>
      </c>
    </row>
    <row r="19994" spans="1:23">
      <c r="A19994">
        <v>218</v>
      </c>
      <c r="B19994">
        <v>218</v>
      </c>
      <c r="C19994" s="20">
        <v>0.00436342592592593</v>
      </c>
      <c r="D19994" s="20"/>
      <c r="E19994" s="21" t="s">
        <v>33</v>
      </c>
      <c r="F19994" s="4">
        <v>92</v>
      </c>
      <c r="H19994" s="4">
        <v>0.56043154001236</v>
      </c>
      <c r="I19994" s="4">
        <v>11.4586372375488</v>
      </c>
      <c r="J19994" s="4">
        <v>0.504179418087006</v>
      </c>
      <c r="L19994" s="4">
        <v>23.2454147338867</v>
      </c>
      <c r="M19994" s="4">
        <v>41.4777069091797</v>
      </c>
      <c r="N19994" s="4">
        <v>46.1054420471191</v>
      </c>
      <c r="S19994" s="4">
        <v>18.0871810913086</v>
      </c>
      <c r="T19994" s="4">
        <v>2.66169166564941</v>
      </c>
      <c r="U19994" s="4">
        <v>0.899627149105072</v>
      </c>
      <c r="V19994" s="4">
        <v>26.9403457641602</v>
      </c>
      <c r="W19994" s="4">
        <v>3.27389645576477</v>
      </c>
    </row>
    <row r="19995" spans="1:23">
      <c r="A19995">
        <v>218</v>
      </c>
      <c r="B19995">
        <v>218</v>
      </c>
      <c r="C19995" s="20">
        <v>0.00451388888888889</v>
      </c>
      <c r="D19995" s="20"/>
      <c r="E19995" s="21" t="s">
        <v>33</v>
      </c>
      <c r="F19995" s="4">
        <v>92</v>
      </c>
      <c r="H19995" s="4">
        <v>0.48611456155777</v>
      </c>
      <c r="I19995" s="4">
        <v>9.9391450881958</v>
      </c>
      <c r="J19995" s="4">
        <v>0.445589244365692</v>
      </c>
      <c r="L19995" s="4">
        <v>19.989725112915</v>
      </c>
      <c r="M19995" s="4">
        <v>41.1214294433594</v>
      </c>
      <c r="N19995" s="4">
        <v>44.861328125</v>
      </c>
      <c r="S19995" s="4">
        <v>18.0519981384277</v>
      </c>
      <c r="T19995" s="4">
        <v>2.73437523841858</v>
      </c>
      <c r="U19995" s="4">
        <v>0.916634202003479</v>
      </c>
      <c r="V19995" s="4">
        <v>37.0656356811523</v>
      </c>
      <c r="W19995" s="4">
        <v>2.83975577354431</v>
      </c>
    </row>
    <row r="19996" spans="1:23">
      <c r="A19996">
        <v>218</v>
      </c>
      <c r="B19996">
        <v>218</v>
      </c>
      <c r="C19996" s="20">
        <v>0.0046875</v>
      </c>
      <c r="D19996" s="20"/>
      <c r="E19996" s="21" t="s">
        <v>33</v>
      </c>
      <c r="F19996" s="4">
        <v>92</v>
      </c>
      <c r="H19996" s="4">
        <v>0.592868506908417</v>
      </c>
      <c r="I19996" s="4">
        <v>12.1218461990356</v>
      </c>
      <c r="J19996" s="4">
        <v>0.543191492557526</v>
      </c>
      <c r="L19996" s="4">
        <v>24.6277198791504</v>
      </c>
      <c r="M19996" s="4">
        <v>41.5399360656738</v>
      </c>
      <c r="N19996" s="4">
        <v>45.3389282226563</v>
      </c>
      <c r="S19996" s="4">
        <v>18.0813484191895</v>
      </c>
      <c r="T19996" s="4">
        <v>2.70599341392517</v>
      </c>
      <c r="U19996" s="4">
        <v>0.916209042072296</v>
      </c>
      <c r="V19996" s="4">
        <v>34.6153869628906</v>
      </c>
      <c r="W19996" s="4">
        <v>3.4633846282959</v>
      </c>
    </row>
    <row r="19997" spans="1:23">
      <c r="A19997">
        <v>218</v>
      </c>
      <c r="B19997">
        <v>218</v>
      </c>
      <c r="C19997" s="20">
        <v>0.00487268518518519</v>
      </c>
      <c r="D19997" s="20"/>
      <c r="E19997" s="21" t="s">
        <v>33</v>
      </c>
      <c r="F19997" s="4">
        <v>92</v>
      </c>
      <c r="H19997" s="4">
        <v>0.563906908035278</v>
      </c>
      <c r="I19997" s="4">
        <v>11.5296945571899</v>
      </c>
      <c r="J19997" s="4">
        <v>0.507556557655334</v>
      </c>
      <c r="L19997" s="4">
        <v>22.6022968292236</v>
      </c>
      <c r="M19997" s="4">
        <v>40.0816116333008</v>
      </c>
      <c r="N19997" s="4">
        <v>44.5315818786621</v>
      </c>
      <c r="S19997" s="4">
        <v>17.9875297546387</v>
      </c>
      <c r="T19997" s="4">
        <v>2.75434851646423</v>
      </c>
      <c r="U19997" s="4">
        <v>0.900071561336517</v>
      </c>
      <c r="V19997" s="4">
        <v>42.3892097473145</v>
      </c>
      <c r="W19997" s="4">
        <v>3.29419851303101</v>
      </c>
    </row>
    <row r="19998" spans="1:23">
      <c r="A19998">
        <v>218</v>
      </c>
      <c r="B19998">
        <v>218</v>
      </c>
      <c r="C19998" s="20">
        <v>0.00503472222222222</v>
      </c>
      <c r="D19998" s="20"/>
      <c r="E19998" s="21" t="s">
        <v>33</v>
      </c>
      <c r="F19998" s="4">
        <v>92</v>
      </c>
      <c r="H19998" s="4">
        <v>0.575671434402466</v>
      </c>
      <c r="I19998" s="4">
        <v>11.7702331542969</v>
      </c>
      <c r="J19998" s="4">
        <v>0.520206034183502</v>
      </c>
      <c r="L19998" s="4">
        <v>23.7949237823486</v>
      </c>
      <c r="M19998" s="4">
        <v>41.3342094421387</v>
      </c>
      <c r="N19998" s="4">
        <v>45.7413444519043</v>
      </c>
      <c r="S19998" s="4">
        <v>18.0748119354248</v>
      </c>
      <c r="T19998" s="4">
        <v>2.68255496025085</v>
      </c>
      <c r="U19998" s="4">
        <v>0.903650939464569</v>
      </c>
      <c r="V19998" s="4">
        <v>33.2409973144531</v>
      </c>
      <c r="W19998" s="4">
        <v>3.36292386054993</v>
      </c>
    </row>
    <row r="19999" spans="1:23">
      <c r="A19999">
        <v>218</v>
      </c>
      <c r="B19999">
        <v>218</v>
      </c>
      <c r="C19999" s="20">
        <v>0.00520833333333333</v>
      </c>
      <c r="D19999" s="20"/>
      <c r="E19999" s="21" t="s">
        <v>33</v>
      </c>
      <c r="F19999" s="4">
        <v>92</v>
      </c>
      <c r="H19999" s="4">
        <v>0.565276265144348</v>
      </c>
      <c r="I19999" s="4">
        <v>11.557692527771</v>
      </c>
      <c r="J19999" s="4">
        <v>0.524127662181854</v>
      </c>
      <c r="L19999" s="4">
        <v>23.8918800354004</v>
      </c>
      <c r="M19999" s="4">
        <v>42.2658462524414</v>
      </c>
      <c r="N19999" s="4">
        <v>45.5840835571289</v>
      </c>
      <c r="S19999" s="4">
        <v>18.1238651275635</v>
      </c>
      <c r="T19999" s="4">
        <v>2.69164156913757</v>
      </c>
      <c r="U19999" s="4">
        <v>0.927206218242645</v>
      </c>
      <c r="V19999" s="4">
        <v>28.3209705352783</v>
      </c>
      <c r="W19999" s="4">
        <v>3.30219793319702</v>
      </c>
    </row>
    <row r="20000" spans="1:23">
      <c r="A20000">
        <v>218</v>
      </c>
      <c r="B20000">
        <v>218</v>
      </c>
      <c r="C20000" s="20">
        <v>0.00539351851851852</v>
      </c>
      <c r="D20000" s="20"/>
      <c r="E20000" s="21" t="s">
        <v>33</v>
      </c>
      <c r="F20000" s="4">
        <v>26</v>
      </c>
      <c r="H20000" s="4">
        <v>0.483673840761185</v>
      </c>
      <c r="I20000" s="4">
        <v>9.88924217224121</v>
      </c>
      <c r="J20000" s="4">
        <v>0.450989663600922</v>
      </c>
      <c r="L20000" s="4">
        <v>21.2105712890625</v>
      </c>
      <c r="M20000" s="4">
        <v>43.8530464172363</v>
      </c>
      <c r="N20000" s="4">
        <v>47.0311698913574</v>
      </c>
      <c r="S20000" s="4">
        <v>18.2227764129639</v>
      </c>
      <c r="T20000" s="4">
        <v>2.6100480556488</v>
      </c>
      <c r="U20000" s="4">
        <v>0.932425141334534</v>
      </c>
      <c r="V20000" s="4">
        <v>38.7346687316895</v>
      </c>
      <c r="W20000" s="4">
        <v>2.82549786567688</v>
      </c>
    </row>
    <row r="20001" spans="1:23">
      <c r="A20001">
        <v>218</v>
      </c>
      <c r="B20001">
        <v>218</v>
      </c>
      <c r="C20001" s="20">
        <v>0.00555555555555556</v>
      </c>
      <c r="D20001" s="20"/>
      <c r="E20001" s="21" t="s">
        <v>33</v>
      </c>
      <c r="F20001" s="4">
        <v>26</v>
      </c>
      <c r="H20001" s="4">
        <v>0.525390565395355</v>
      </c>
      <c r="I20001" s="4">
        <v>10.7421855926514</v>
      </c>
      <c r="J20001" s="4">
        <v>0.486619472503662</v>
      </c>
      <c r="L20001" s="4">
        <v>22.7464408874512</v>
      </c>
      <c r="M20001" s="4">
        <v>43.2943458557129</v>
      </c>
      <c r="N20001" s="4">
        <v>46.7437934875488</v>
      </c>
      <c r="S20001" s="4">
        <v>18.191349029541</v>
      </c>
      <c r="T20001" s="4">
        <v>2.62585592269897</v>
      </c>
      <c r="U20001" s="4">
        <v>0.926205217838287</v>
      </c>
      <c r="V20001" s="4">
        <v>33.5664329528809</v>
      </c>
      <c r="W20001" s="4">
        <v>3.06919598579407</v>
      </c>
    </row>
    <row r="20002" spans="1:23">
      <c r="A20002">
        <v>218</v>
      </c>
      <c r="B20002">
        <v>218</v>
      </c>
      <c r="C20002" s="20">
        <v>0.00574074074074074</v>
      </c>
      <c r="D20002" s="20"/>
      <c r="E20002" s="21" t="s">
        <v>33</v>
      </c>
      <c r="F20002" s="4">
        <v>26</v>
      </c>
      <c r="H20002" s="4">
        <v>0.536173045635223</v>
      </c>
      <c r="I20002" s="4">
        <v>10.9626455307007</v>
      </c>
      <c r="J20002" s="4">
        <v>0.480091482400894</v>
      </c>
      <c r="L20002" s="4">
        <v>23.7293376922607</v>
      </c>
      <c r="M20002" s="4">
        <v>44.2568626403809</v>
      </c>
      <c r="N20002" s="4">
        <v>49.426700592041</v>
      </c>
      <c r="S20002" s="4">
        <v>18.2687397003174</v>
      </c>
      <c r="T20002" s="4">
        <v>2.48553061485291</v>
      </c>
      <c r="U20002" s="4">
        <v>0.895403981208801</v>
      </c>
      <c r="V20002" s="4">
        <v>37.3598976135254</v>
      </c>
      <c r="W20002" s="4">
        <v>3.13218450546265</v>
      </c>
    </row>
    <row r="20003" spans="1:23">
      <c r="A20003">
        <v>218</v>
      </c>
      <c r="B20003">
        <v>218</v>
      </c>
      <c r="C20003" s="20">
        <v>0.00592592592592593</v>
      </c>
      <c r="D20003" s="20"/>
      <c r="E20003" s="21" t="s">
        <v>33</v>
      </c>
      <c r="F20003" s="4">
        <v>30</v>
      </c>
      <c r="H20003" s="4">
        <v>0.533970952033997</v>
      </c>
      <c r="I20003" s="4">
        <v>10.9176216125488</v>
      </c>
      <c r="J20003" s="4">
        <v>0.46527898311615</v>
      </c>
      <c r="L20003" s="4">
        <v>23.077220916748</v>
      </c>
      <c r="M20003" s="4">
        <v>43.2181205749512</v>
      </c>
      <c r="N20003" s="4">
        <v>49.5986747741699</v>
      </c>
      <c r="S20003" s="4">
        <v>18.218620300293</v>
      </c>
      <c r="T20003" s="4">
        <v>2.47708129882812</v>
      </c>
      <c r="U20003" s="4">
        <v>0.87135636806488</v>
      </c>
      <c r="V20003" s="4">
        <v>30.2457485198975</v>
      </c>
      <c r="W20003" s="4">
        <v>3.11932039260864</v>
      </c>
    </row>
    <row r="20004" spans="1:23">
      <c r="A20004">
        <v>218</v>
      </c>
      <c r="B20004">
        <v>218</v>
      </c>
      <c r="C20004" s="20">
        <v>0.00607638888888889</v>
      </c>
      <c r="D20004" s="20"/>
      <c r="E20004" s="21" t="s">
        <v>33</v>
      </c>
      <c r="F20004" s="4">
        <v>176</v>
      </c>
      <c r="H20004" s="4">
        <v>0.48603218793869</v>
      </c>
      <c r="I20004" s="4">
        <v>9.93746089935303</v>
      </c>
      <c r="J20004" s="4">
        <v>0.430704951286316</v>
      </c>
      <c r="L20004" s="4">
        <v>21.6562194824219</v>
      </c>
      <c r="M20004" s="4">
        <v>44.5571708679199</v>
      </c>
      <c r="N20004" s="4">
        <v>50.2808685302734</v>
      </c>
      <c r="S20004" s="4">
        <v>18.2919940948486</v>
      </c>
      <c r="T20004" s="4">
        <v>2.44399738311768</v>
      </c>
      <c r="U20004" s="4">
        <v>0.886165499687195</v>
      </c>
      <c r="V20004" s="4">
        <v>27.3764266967773</v>
      </c>
      <c r="W20004" s="4">
        <v>2.83927464485168</v>
      </c>
    </row>
    <row r="20005" spans="1:23">
      <c r="A20005">
        <v>218</v>
      </c>
      <c r="B20005">
        <v>218</v>
      </c>
      <c r="C20005" s="20">
        <v>0.00626157407407407</v>
      </c>
      <c r="D20005" s="20"/>
      <c r="E20005" s="21" t="s">
        <v>33</v>
      </c>
      <c r="F20005" s="4">
        <v>176</v>
      </c>
      <c r="H20005" s="4">
        <v>0.573657631874084</v>
      </c>
      <c r="I20005" s="4">
        <v>11.7290592193604</v>
      </c>
      <c r="J20005" s="4">
        <v>0.510755598545074</v>
      </c>
      <c r="L20005" s="4">
        <v>23.3062725067139</v>
      </c>
      <c r="M20005" s="4">
        <v>40.6274948120117</v>
      </c>
      <c r="N20005" s="4">
        <v>45.6309700012207</v>
      </c>
      <c r="S20005" s="4">
        <v>18.0332584381104</v>
      </c>
      <c r="T20005" s="4">
        <v>2.68896460533142</v>
      </c>
      <c r="U20005" s="4">
        <v>0.890349149703979</v>
      </c>
      <c r="V20005" s="4">
        <v>26.6159706115723</v>
      </c>
      <c r="W20005" s="4">
        <v>3.3511598110199</v>
      </c>
    </row>
    <row r="20006" spans="1:23">
      <c r="A20006">
        <v>218</v>
      </c>
      <c r="B20006">
        <v>218</v>
      </c>
      <c r="C20006" s="20">
        <v>0.00642361111111111</v>
      </c>
      <c r="D20006" s="20"/>
      <c r="E20006" s="21" t="s">
        <v>33</v>
      </c>
      <c r="F20006" s="4">
        <v>176</v>
      </c>
      <c r="H20006" s="4">
        <v>0.545631408691406</v>
      </c>
      <c r="I20006" s="4">
        <v>11.1560325622559</v>
      </c>
      <c r="J20006" s="4">
        <v>0.480900436639786</v>
      </c>
      <c r="L20006" s="4">
        <v>23.0378532409668</v>
      </c>
      <c r="M20006" s="4">
        <v>42.2223739624023</v>
      </c>
      <c r="N20006" s="4">
        <v>47.9056625366211</v>
      </c>
      <c r="S20006" s="4">
        <v>18.1484413146973</v>
      </c>
      <c r="T20006" s="4">
        <v>2.5631959438324</v>
      </c>
      <c r="U20006" s="4">
        <v>0.88136500120163</v>
      </c>
      <c r="V20006" s="4">
        <v>33.4961624145508</v>
      </c>
      <c r="W20006" s="4">
        <v>3.18743777275085</v>
      </c>
    </row>
    <row r="20007" spans="1:23">
      <c r="A20007">
        <v>218</v>
      </c>
      <c r="B20007">
        <v>218</v>
      </c>
      <c r="C20007" s="20">
        <v>0.00659722222222222</v>
      </c>
      <c r="D20007" s="20"/>
      <c r="E20007" s="21" t="s">
        <v>33</v>
      </c>
      <c r="F20007" s="4">
        <v>176</v>
      </c>
      <c r="H20007" s="4">
        <v>0.513568758964539</v>
      </c>
      <c r="I20007" s="4">
        <v>10.5004758834839</v>
      </c>
      <c r="J20007" s="4">
        <v>0.449751526117325</v>
      </c>
      <c r="L20007" s="4">
        <v>21.3941555023193</v>
      </c>
      <c r="M20007" s="4">
        <v>41.6578216552734</v>
      </c>
      <c r="N20007" s="4">
        <v>47.5688323974609</v>
      </c>
      <c r="S20007" s="4">
        <v>18.1140289306641</v>
      </c>
      <c r="T20007" s="4">
        <v>2.58106970787048</v>
      </c>
      <c r="U20007" s="4">
        <v>0.875737726688385</v>
      </c>
      <c r="V20007" s="4">
        <v>40.1875381469727</v>
      </c>
      <c r="W20007" s="4">
        <v>3.00013589859009</v>
      </c>
    </row>
    <row r="20008" spans="1:23">
      <c r="A20008">
        <v>218</v>
      </c>
      <c r="B20008">
        <v>218</v>
      </c>
      <c r="C20008" s="20">
        <v>0.00678240740740741</v>
      </c>
      <c r="D20008" s="20"/>
      <c r="E20008" s="21" t="s">
        <v>33</v>
      </c>
      <c r="F20008" s="4">
        <v>176</v>
      </c>
      <c r="H20008" s="4">
        <v>0.543277382850647</v>
      </c>
      <c r="I20008" s="4">
        <v>11.1079015731812</v>
      </c>
      <c r="J20008" s="4">
        <v>0.481366962194443</v>
      </c>
      <c r="L20008" s="4">
        <v>23.9246940612793</v>
      </c>
      <c r="M20008" s="4">
        <v>44.0377159118652</v>
      </c>
      <c r="N20008" s="4">
        <v>49.7015724182129</v>
      </c>
      <c r="S20008" s="4">
        <v>18.2608280181885</v>
      </c>
      <c r="T20008" s="4">
        <v>2.47201728820801</v>
      </c>
      <c r="U20008" s="4">
        <v>0.886042714118958</v>
      </c>
      <c r="V20008" s="4">
        <v>34.1340103149414</v>
      </c>
      <c r="W20008" s="4">
        <v>3.17368626594543</v>
      </c>
    </row>
    <row r="20009" spans="1:23">
      <c r="A20009">
        <v>218</v>
      </c>
      <c r="B20009">
        <v>218</v>
      </c>
      <c r="C20009" s="20">
        <v>0.00694444444444444</v>
      </c>
      <c r="D20009" s="20"/>
      <c r="E20009" s="21" t="s">
        <v>33</v>
      </c>
      <c r="F20009" s="4">
        <v>176</v>
      </c>
      <c r="H20009" s="4">
        <v>0.529995024204254</v>
      </c>
      <c r="I20009" s="4">
        <v>10.836329460144</v>
      </c>
      <c r="J20009" s="4">
        <v>0.456453412771225</v>
      </c>
      <c r="L20009" s="4">
        <v>23.6038761138916</v>
      </c>
      <c r="M20009" s="4">
        <v>44.5360336303711</v>
      </c>
      <c r="N20009" s="4">
        <v>51.7114677429199</v>
      </c>
      <c r="S20009" s="4">
        <v>18.3048973083496</v>
      </c>
      <c r="T20009" s="4">
        <v>2.377521276474</v>
      </c>
      <c r="U20009" s="4">
        <v>0.861240923404694</v>
      </c>
      <c r="V20009" s="4">
        <v>29.1666679382324</v>
      </c>
      <c r="W20009" s="4">
        <v>3.09609413146973</v>
      </c>
    </row>
    <row r="20010" spans="1:23">
      <c r="A20010">
        <v>218</v>
      </c>
      <c r="B20010">
        <v>218</v>
      </c>
      <c r="C20010" s="20">
        <v>0.00712962962962963</v>
      </c>
      <c r="D20010" s="20"/>
      <c r="E20010" s="21" t="s">
        <v>33</v>
      </c>
      <c r="F20010" s="4">
        <v>176</v>
      </c>
      <c r="H20010" s="4">
        <v>0.548437833786011</v>
      </c>
      <c r="I20010" s="4">
        <v>11.2134122848511</v>
      </c>
      <c r="J20010" s="4">
        <v>0.478777915239334</v>
      </c>
      <c r="L20010" s="4">
        <v>22.6642055511475</v>
      </c>
      <c r="M20010" s="4">
        <v>41.325023651123</v>
      </c>
      <c r="N20010" s="4">
        <v>47.3376159667969</v>
      </c>
      <c r="S20010" s="4">
        <v>18.0929565429688</v>
      </c>
      <c r="T20010" s="4">
        <v>2.59348511695862</v>
      </c>
      <c r="U20010" s="4">
        <v>0.872984826564789</v>
      </c>
      <c r="V20010" s="4">
        <v>26.6666641235352</v>
      </c>
      <c r="W20010" s="4">
        <v>3.20383214950562</v>
      </c>
    </row>
    <row r="20011" spans="1:23">
      <c r="A20011">
        <v>218</v>
      </c>
      <c r="B20011">
        <v>218</v>
      </c>
      <c r="C20011" s="20">
        <v>0.00729166666666667</v>
      </c>
      <c r="D20011" s="20"/>
      <c r="E20011" s="21" t="s">
        <v>34</v>
      </c>
      <c r="F20011" s="4">
        <v>176</v>
      </c>
      <c r="H20011" s="4">
        <v>0.548296391963959</v>
      </c>
      <c r="I20011" s="4">
        <v>11.2105207443237</v>
      </c>
      <c r="J20011" s="4">
        <v>0.491299480199814</v>
      </c>
      <c r="L20011" s="4">
        <v>22.9500198364258</v>
      </c>
      <c r="M20011" s="4">
        <v>41.8569602966309</v>
      </c>
      <c r="N20011" s="4">
        <v>46.7128944396973</v>
      </c>
      <c r="S20011" s="4">
        <v>18.1151943206787</v>
      </c>
      <c r="T20011" s="4">
        <v>2.62760400772095</v>
      </c>
      <c r="U20011" s="4">
        <v>0.896047234535217</v>
      </c>
      <c r="V20011" s="4">
        <v>32.9670333862305</v>
      </c>
      <c r="W20011" s="4">
        <v>3.20300602912903</v>
      </c>
    </row>
    <row r="20012" spans="1:23">
      <c r="A20012">
        <v>218</v>
      </c>
      <c r="B20012">
        <v>218</v>
      </c>
      <c r="C20012" s="20">
        <v>0.00747685185185185</v>
      </c>
      <c r="D20012" s="20"/>
      <c r="E20012" s="21" t="s">
        <v>34</v>
      </c>
      <c r="F20012" s="4">
        <v>176</v>
      </c>
      <c r="H20012" s="4">
        <v>0.525618851184845</v>
      </c>
      <c r="I20012" s="4">
        <v>10.7468538284302</v>
      </c>
      <c r="J20012" s="4">
        <v>0.475734889507294</v>
      </c>
      <c r="L20012" s="4">
        <v>22.2958126068115</v>
      </c>
      <c r="M20012" s="4">
        <v>42.418212890625</v>
      </c>
      <c r="N20012" s="4">
        <v>46.8660430908203</v>
      </c>
      <c r="S20012" s="4">
        <v>18.1471691131592</v>
      </c>
      <c r="T20012" s="4">
        <v>2.61913657188416</v>
      </c>
      <c r="U20012" s="4">
        <v>0.905094802379608</v>
      </c>
      <c r="V20012" s="4">
        <v>34.8837242126465</v>
      </c>
      <c r="W20012" s="4">
        <v>3.07052969932556</v>
      </c>
    </row>
    <row r="20013" spans="1:25">
      <c r="A20013">
        <v>219</v>
      </c>
      <c r="B20013">
        <v>219</v>
      </c>
      <c r="C20013" s="20">
        <v>0.000208333333333333</v>
      </c>
      <c r="D20013" s="20"/>
      <c r="E20013" s="21" t="s">
        <v>108</v>
      </c>
      <c r="F20013" s="4">
        <v>79</v>
      </c>
      <c r="H20013" s="4">
        <v>0.268949061632156</v>
      </c>
      <c r="I20013" s="4">
        <v>2.71416473388672</v>
      </c>
      <c r="J20013" s="4">
        <v>0.268963724374771</v>
      </c>
      <c r="L20013" s="4">
        <v>10.92516040802</v>
      </c>
      <c r="M20013" s="4">
        <v>40.6216697692871</v>
      </c>
      <c r="N20013" s="4">
        <v>40.619457244873</v>
      </c>
      <c r="S20013" s="4">
        <v>17.9179286956787</v>
      </c>
      <c r="T20013" s="4">
        <v>3.06219983100891</v>
      </c>
      <c r="U20013" s="4">
        <v>1.00005447864532</v>
      </c>
      <c r="V20013" s="4">
        <v>9.76668453216553</v>
      </c>
      <c r="W20013" s="4">
        <v>0.77547562122345</v>
      </c>
      <c r="X20013" s="30">
        <v>2.14657998085022</v>
      </c>
      <c r="Y20013" s="30">
        <v>3.06683945655823</v>
      </c>
    </row>
    <row r="20014" spans="1:25">
      <c r="A20014">
        <v>219</v>
      </c>
      <c r="B20014">
        <v>219</v>
      </c>
      <c r="C20014" s="20">
        <v>0.000381944444444444</v>
      </c>
      <c r="D20014" s="20"/>
      <c r="E20014" s="21" t="s">
        <v>108</v>
      </c>
      <c r="F20014" s="4">
        <v>85.5</v>
      </c>
      <c r="H20014" s="4">
        <v>0.469442337751389</v>
      </c>
      <c r="I20014" s="4">
        <v>4.73749113082886</v>
      </c>
      <c r="J20014" s="4">
        <v>0.404339581727982</v>
      </c>
      <c r="L20014" s="4">
        <v>14.0104494094849</v>
      </c>
      <c r="M20014" s="4">
        <v>29.8448791503906</v>
      </c>
      <c r="N20014" s="4">
        <v>34.650203704834</v>
      </c>
      <c r="S20014" s="4">
        <v>16.9461765289307</v>
      </c>
      <c r="T20014" s="4">
        <v>3.58306765556335</v>
      </c>
      <c r="U20014" s="4">
        <v>0.861318945884705</v>
      </c>
      <c r="V20014" s="4">
        <v>16.1290321350098</v>
      </c>
      <c r="W20014" s="4">
        <v>1.35356891155243</v>
      </c>
      <c r="X20014" s="30">
        <v>-1.17855310440063</v>
      </c>
      <c r="Y20014" s="30">
        <v>-2.6179347038269</v>
      </c>
    </row>
    <row r="20015" spans="1:25">
      <c r="A20015">
        <v>219</v>
      </c>
      <c r="B20015">
        <v>219</v>
      </c>
      <c r="C20015" s="20">
        <v>0.00056712962962963</v>
      </c>
      <c r="D20015" s="20"/>
      <c r="E20015" s="21" t="s">
        <v>108</v>
      </c>
      <c r="F20015" s="4">
        <v>86</v>
      </c>
      <c r="H20015" s="4">
        <v>0.267485469579697</v>
      </c>
      <c r="I20015" s="4">
        <v>2.6993944644928</v>
      </c>
      <c r="J20015" s="4">
        <v>0.2109085470438</v>
      </c>
      <c r="L20015" s="4">
        <v>7.20796823501587</v>
      </c>
      <c r="M20015" s="4">
        <v>26.9471397399902</v>
      </c>
      <c r="N20015" s="4">
        <v>34.1758003234863</v>
      </c>
      <c r="S20015" s="4">
        <v>16.586181640625</v>
      </c>
      <c r="T20015" s="4">
        <v>3.63240432739258</v>
      </c>
      <c r="U20015" s="4">
        <v>0.788486003875732</v>
      </c>
      <c r="V20015" s="4">
        <v>11.5384616851807</v>
      </c>
      <c r="W20015" s="4">
        <v>0.771255552768707</v>
      </c>
      <c r="X20015" s="30">
        <v>-0.463937133550644</v>
      </c>
      <c r="Y20015" s="30">
        <v>-1.92427480220795</v>
      </c>
    </row>
    <row r="20016" spans="1:25">
      <c r="A20016">
        <v>219</v>
      </c>
      <c r="B20016">
        <v>219</v>
      </c>
      <c r="C20016" s="20">
        <v>0.000729166666666667</v>
      </c>
      <c r="D20016" s="20"/>
      <c r="E20016" s="21" t="s">
        <v>108</v>
      </c>
      <c r="F20016" s="4">
        <v>89</v>
      </c>
      <c r="H20016" s="4">
        <v>0.591342985630035</v>
      </c>
      <c r="I20016" s="4">
        <v>5.96768140792847</v>
      </c>
      <c r="J20016" s="4">
        <v>0.491953939199448</v>
      </c>
      <c r="L20016" s="4">
        <v>17.348424911499</v>
      </c>
      <c r="M20016" s="4">
        <v>29.3373317718506</v>
      </c>
      <c r="N20016" s="4">
        <v>35.2643280029297</v>
      </c>
      <c r="S20016" s="4">
        <v>16.9028358459473</v>
      </c>
      <c r="T20016" s="4">
        <v>3.52142286300659</v>
      </c>
      <c r="U20016" s="4">
        <v>0.831926584243774</v>
      </c>
      <c r="V20016" s="4">
        <v>12.6493320465088</v>
      </c>
      <c r="W20016" s="4">
        <v>1.70505177974701</v>
      </c>
      <c r="X20016" s="30">
        <v>1.62241637706757</v>
      </c>
      <c r="Y20016" s="30">
        <v>1.80744993686676</v>
      </c>
    </row>
    <row r="20017" spans="1:25">
      <c r="A20017">
        <v>219</v>
      </c>
      <c r="B20017">
        <v>219</v>
      </c>
      <c r="C20017" s="20">
        <v>0.00087962962962963</v>
      </c>
      <c r="D20017" s="20"/>
      <c r="E20017" s="21" t="s">
        <v>108</v>
      </c>
      <c r="F20017" s="4">
        <v>89</v>
      </c>
      <c r="H20017" s="4">
        <v>0.445314794778824</v>
      </c>
      <c r="I20017" s="4">
        <v>4.49400234222412</v>
      </c>
      <c r="J20017" s="4">
        <v>0.371970653533936</v>
      </c>
      <c r="L20017" s="4">
        <v>12.3459901809692</v>
      </c>
      <c r="M20017" s="4">
        <v>27.7241859436035</v>
      </c>
      <c r="N20017" s="4">
        <v>33.1907653808594</v>
      </c>
      <c r="S20017" s="4">
        <v>16.6648025512695</v>
      </c>
      <c r="T20017" s="4">
        <v>3.73891472816467</v>
      </c>
      <c r="U20017" s="4">
        <v>0.835298240184784</v>
      </c>
      <c r="V20017" s="4">
        <v>13.2939434051514</v>
      </c>
      <c r="W20017" s="4">
        <v>1.28400063514709</v>
      </c>
      <c r="X20017" s="30">
        <v>-2.58087205886841</v>
      </c>
      <c r="Y20017" s="30">
        <v>-3.56333470344543</v>
      </c>
    </row>
    <row r="20018" spans="1:25">
      <c r="A20018">
        <v>219</v>
      </c>
      <c r="B20018">
        <v>219</v>
      </c>
      <c r="C20018" s="20">
        <v>0.00104166666666667</v>
      </c>
      <c r="D20018" s="20"/>
      <c r="E20018" s="21" t="s">
        <v>108</v>
      </c>
      <c r="F20018" s="4">
        <v>87</v>
      </c>
      <c r="H20018" s="4">
        <v>0.412261337041855</v>
      </c>
      <c r="I20018" s="4">
        <v>4.16043519973755</v>
      </c>
      <c r="J20018" s="4">
        <v>0.34904682636261</v>
      </c>
      <c r="L20018" s="4">
        <v>12.0730934143066</v>
      </c>
      <c r="M20018" s="4">
        <v>29.2850494384766</v>
      </c>
      <c r="N20018" s="4">
        <v>34.5887489318848</v>
      </c>
      <c r="S20018" s="4">
        <v>16.8826885223389</v>
      </c>
      <c r="T20018" s="4">
        <v>3.58939123153687</v>
      </c>
      <c r="U20018" s="4">
        <v>0.846664011478424</v>
      </c>
      <c r="V20018" s="4">
        <v>17.106201171875</v>
      </c>
      <c r="W20018" s="4">
        <v>1.18869578838348</v>
      </c>
      <c r="X20018" s="30">
        <v>3.92777490615845</v>
      </c>
      <c r="Y20018" s="30">
        <v>6.14199161529541</v>
      </c>
    </row>
    <row r="20019" spans="1:25">
      <c r="A20019">
        <v>219</v>
      </c>
      <c r="B20019">
        <v>219</v>
      </c>
      <c r="C20019" s="20">
        <v>0.00125</v>
      </c>
      <c r="D20019" s="20"/>
      <c r="E20019" s="21" t="s">
        <v>108</v>
      </c>
      <c r="F20019" s="4">
        <v>88.5</v>
      </c>
      <c r="H20019" s="4">
        <v>0.31177544593811</v>
      </c>
      <c r="I20019" s="4">
        <v>3.14635753631592</v>
      </c>
      <c r="J20019" s="4">
        <v>0.275412052869797</v>
      </c>
      <c r="L20019" s="4">
        <v>9.81832885742187</v>
      </c>
      <c r="M20019" s="4">
        <v>31.4916687011719</v>
      </c>
      <c r="N20019" s="4">
        <v>35.6495971679688</v>
      </c>
      <c r="S20019" s="4">
        <v>17.1370277404785</v>
      </c>
      <c r="T20019" s="4">
        <v>3.48370242118835</v>
      </c>
      <c r="U20019" s="4">
        <v>0.883366703987122</v>
      </c>
      <c r="V20019" s="4">
        <v>13.2963981628418</v>
      </c>
      <c r="W20019" s="4">
        <v>0.898959279060364</v>
      </c>
      <c r="X20019" s="30">
        <v>2.91740012168884</v>
      </c>
      <c r="Y20019" s="30">
        <v>5.5703330039978</v>
      </c>
    </row>
    <row r="20020" spans="1:25">
      <c r="A20020">
        <v>219</v>
      </c>
      <c r="B20020">
        <v>219</v>
      </c>
      <c r="C20020" s="20">
        <v>0.00140046296296296</v>
      </c>
      <c r="D20020" s="20"/>
      <c r="E20020" s="21" t="s">
        <v>108</v>
      </c>
      <c r="F20020" s="4">
        <v>87</v>
      </c>
      <c r="H20020" s="4">
        <v>0.441590011119843</v>
      </c>
      <c r="I20020" s="4">
        <v>4.45641279220581</v>
      </c>
      <c r="J20020" s="4">
        <v>0.376350462436676</v>
      </c>
      <c r="L20020" s="4">
        <v>13.5658903121948</v>
      </c>
      <c r="M20020" s="4">
        <v>30.7205543518066</v>
      </c>
      <c r="N20020" s="4">
        <v>36.0458984375</v>
      </c>
      <c r="S20020" s="4">
        <v>17.0675964355469</v>
      </c>
      <c r="T20020" s="4">
        <v>3.44589757919312</v>
      </c>
      <c r="U20020" s="4">
        <v>0.852262198925018</v>
      </c>
      <c r="V20020" s="4">
        <v>14.1843976974487</v>
      </c>
      <c r="W20020" s="4">
        <v>1.27326083183289</v>
      </c>
      <c r="X20020" s="30">
        <v>0.312789738178253</v>
      </c>
      <c r="Y20020" s="30">
        <v>-0.76736581325531</v>
      </c>
    </row>
    <row r="20021" spans="1:25">
      <c r="A20021">
        <v>219</v>
      </c>
      <c r="B20021">
        <v>219</v>
      </c>
      <c r="C20021" s="20">
        <v>0.00157407407407407</v>
      </c>
      <c r="D20021" s="20"/>
      <c r="E20021" s="21" t="s">
        <v>108</v>
      </c>
      <c r="F20021" s="4">
        <v>80</v>
      </c>
      <c r="H20021" s="4">
        <v>0.57376629114151</v>
      </c>
      <c r="I20021" s="4">
        <v>5.79030179977417</v>
      </c>
      <c r="J20021" s="4">
        <v>0.464332044124603</v>
      </c>
      <c r="L20021" s="4">
        <v>16.6672058105469</v>
      </c>
      <c r="M20021" s="4">
        <v>29.048770904541</v>
      </c>
      <c r="N20021" s="4">
        <v>35.8950157165527</v>
      </c>
      <c r="S20021" s="4">
        <v>16.8827800750732</v>
      </c>
      <c r="T20021" s="4">
        <v>3.46029901504517</v>
      </c>
      <c r="U20021" s="4">
        <v>0.809270322322845</v>
      </c>
      <c r="V20021" s="4">
        <v>20.6043949127197</v>
      </c>
      <c r="W20021" s="4">
        <v>1.65437197685242</v>
      </c>
      <c r="X20021" s="30">
        <v>-0.858592748641968</v>
      </c>
      <c r="Y20021" s="30">
        <v>-1.48218929767609</v>
      </c>
    </row>
    <row r="20022" spans="1:25">
      <c r="A20022">
        <v>219</v>
      </c>
      <c r="B20022">
        <v>219</v>
      </c>
      <c r="C20022" s="20">
        <v>0.00177083333333333</v>
      </c>
      <c r="D20022" s="20"/>
      <c r="E20022" s="21" t="s">
        <v>108</v>
      </c>
      <c r="F20022" s="4">
        <v>75</v>
      </c>
      <c r="H20022" s="4">
        <v>0.550036787986755</v>
      </c>
      <c r="I20022" s="4">
        <v>5.55082988739014</v>
      </c>
      <c r="J20022" s="4">
        <v>0.428136080503464</v>
      </c>
      <c r="L20022" s="4">
        <v>14.1005935668945</v>
      </c>
      <c r="M20022" s="4">
        <v>25.6357288360596</v>
      </c>
      <c r="N20022" s="4">
        <v>32.9348411560059</v>
      </c>
      <c r="S20022" s="4">
        <v>16.3735961914063</v>
      </c>
      <c r="T20022" s="4">
        <v>3.76778793334961</v>
      </c>
      <c r="U20022" s="4">
        <v>0.778377175331116</v>
      </c>
      <c r="V20022" s="4">
        <v>13.9049816131592</v>
      </c>
      <c r="W20022" s="4">
        <v>1.58595144748688</v>
      </c>
      <c r="X20022" s="30">
        <v>-0.0284350663423538</v>
      </c>
      <c r="Y20022" s="30">
        <v>-0.713444113731384</v>
      </c>
    </row>
    <row r="20023" spans="1:25">
      <c r="A20023">
        <v>219</v>
      </c>
      <c r="B20023">
        <v>219</v>
      </c>
      <c r="C20023" s="20">
        <v>0.00196759259259259</v>
      </c>
      <c r="D20023" s="20"/>
      <c r="E20023" s="21" t="s">
        <v>108</v>
      </c>
      <c r="F20023" s="4">
        <v>75</v>
      </c>
      <c r="H20023" s="4">
        <v>0.423175752162933</v>
      </c>
      <c r="I20023" s="4">
        <v>4.27058076858521</v>
      </c>
      <c r="J20023" s="4">
        <v>0.333878040313721</v>
      </c>
      <c r="L20023" s="4">
        <v>11.5367193222046</v>
      </c>
      <c r="M20023" s="4">
        <v>27.2622413635254</v>
      </c>
      <c r="N20023" s="4">
        <v>34.5536918640137</v>
      </c>
      <c r="S20023" s="4">
        <v>16.6360378265381</v>
      </c>
      <c r="T20023" s="4">
        <v>3.59311509132385</v>
      </c>
      <c r="U20023" s="4">
        <v>0.788981974124908</v>
      </c>
      <c r="V20023" s="4">
        <v>10.7591152191162</v>
      </c>
      <c r="W20023" s="4">
        <v>1.22016596794128</v>
      </c>
      <c r="X20023" s="30">
        <v>0.0151219256222248</v>
      </c>
      <c r="Y20023" s="30">
        <v>-0.382297545671463</v>
      </c>
    </row>
    <row r="20024" spans="1:25">
      <c r="A20024">
        <v>219</v>
      </c>
      <c r="B20024">
        <v>219</v>
      </c>
      <c r="C20024" s="20">
        <v>0.00211805555555556</v>
      </c>
      <c r="D20024" s="20"/>
      <c r="E20024" s="21" t="s">
        <v>108</v>
      </c>
      <c r="F20024" s="4">
        <v>71</v>
      </c>
      <c r="H20024" s="4">
        <v>0.367211431264877</v>
      </c>
      <c r="I20024" s="4">
        <v>3.70580339431763</v>
      </c>
      <c r="J20024" s="4">
        <v>0.302214860916138</v>
      </c>
      <c r="L20024" s="4">
        <v>10.3051805496216</v>
      </c>
      <c r="M20024" s="4">
        <v>28.0633430480957</v>
      </c>
      <c r="N20024" s="4">
        <v>34.0988540649414</v>
      </c>
      <c r="S20024" s="4">
        <v>16.7277393341064</v>
      </c>
      <c r="T20024" s="4">
        <v>3.64043402671814</v>
      </c>
      <c r="U20024" s="4">
        <v>0.822999596595764</v>
      </c>
      <c r="V20024" s="4">
        <v>13.867488861084</v>
      </c>
      <c r="W20024" s="4">
        <v>1.05880093574524</v>
      </c>
      <c r="X20024" s="30">
        <v>-0.00234057777561247</v>
      </c>
      <c r="Y20024" s="30">
        <v>-0.377190291881561</v>
      </c>
    </row>
    <row r="20025" spans="1:25">
      <c r="A20025">
        <v>219</v>
      </c>
      <c r="B20025">
        <v>219</v>
      </c>
      <c r="C20025" s="20">
        <v>0.00228009259259259</v>
      </c>
      <c r="D20025" s="20"/>
      <c r="E20025" s="21" t="s">
        <v>108</v>
      </c>
      <c r="F20025" s="4">
        <v>82</v>
      </c>
      <c r="H20025" s="4">
        <v>0.407688498497009</v>
      </c>
      <c r="I20025" s="4">
        <v>4.11428737640381</v>
      </c>
      <c r="J20025" s="4">
        <v>0.339392721652985</v>
      </c>
      <c r="L20025" s="4">
        <v>11.3285980224609</v>
      </c>
      <c r="M20025" s="4">
        <v>27.7873859405518</v>
      </c>
      <c r="N20025" s="4">
        <v>33.3790245056152</v>
      </c>
      <c r="S20025" s="4">
        <v>16.6771373748779</v>
      </c>
      <c r="T20025" s="4">
        <v>3.71805810928345</v>
      </c>
      <c r="U20025" s="4">
        <v>0.832480490207672</v>
      </c>
      <c r="V20025" s="4">
        <v>21.3523120880127</v>
      </c>
      <c r="W20025" s="4">
        <v>1.17551064491272</v>
      </c>
      <c r="X20025" s="30">
        <v>0.542994976043701</v>
      </c>
      <c r="Y20025" s="30">
        <v>1.11452567577362</v>
      </c>
    </row>
    <row r="20026" spans="1:25">
      <c r="A20026">
        <v>219</v>
      </c>
      <c r="B20026">
        <v>219</v>
      </c>
      <c r="C20026" s="20">
        <v>0.00246527777777778</v>
      </c>
      <c r="D20026" s="20"/>
      <c r="E20026" s="21" t="s">
        <v>108</v>
      </c>
      <c r="F20026" s="4">
        <v>79</v>
      </c>
      <c r="H20026" s="4">
        <v>0.558965921401978</v>
      </c>
      <c r="I20026" s="4">
        <v>5.64094018936157</v>
      </c>
      <c r="J20026" s="4">
        <v>0.45882174372673</v>
      </c>
      <c r="L20026" s="4">
        <v>14.8015785217285</v>
      </c>
      <c r="M20026" s="4">
        <v>26.4802875518799</v>
      </c>
      <c r="N20026" s="4">
        <v>32.2599754333496</v>
      </c>
      <c r="S20026" s="4">
        <v>16.4780139923096</v>
      </c>
      <c r="T20026" s="4">
        <v>3.84567022323608</v>
      </c>
      <c r="U20026" s="4">
        <v>0.820840299129486</v>
      </c>
      <c r="V20026" s="4">
        <v>15.1038389205933</v>
      </c>
      <c r="W20026" s="4">
        <v>1.61169719696045</v>
      </c>
      <c r="X20026" s="30">
        <v>0.280133485794067</v>
      </c>
      <c r="Y20026" s="30">
        <v>-1.18525910377502</v>
      </c>
    </row>
    <row r="20027" spans="1:25">
      <c r="A20027">
        <v>219</v>
      </c>
      <c r="B20027">
        <v>219</v>
      </c>
      <c r="C20027" s="20">
        <v>0.00265046296296296</v>
      </c>
      <c r="D20027" s="20"/>
      <c r="E20027" s="21" t="s">
        <v>108</v>
      </c>
      <c r="F20027" s="4">
        <v>79</v>
      </c>
      <c r="H20027" s="4">
        <v>0.568040668964386</v>
      </c>
      <c r="I20027" s="4">
        <v>5.73252058029175</v>
      </c>
      <c r="J20027" s="4">
        <v>0.457671850919724</v>
      </c>
      <c r="L20027" s="4">
        <v>15.1134262084961</v>
      </c>
      <c r="M20027" s="4">
        <v>26.6062393188477</v>
      </c>
      <c r="N20027" s="4">
        <v>33.0224075317383</v>
      </c>
      <c r="S20027" s="4">
        <v>16.5137634277344</v>
      </c>
      <c r="T20027" s="4">
        <v>3.75783801078796</v>
      </c>
      <c r="U20027" s="4">
        <v>0.80570262670517</v>
      </c>
      <c r="V20027" s="4">
        <v>11.159330368042</v>
      </c>
      <c r="W20027" s="4">
        <v>1.6378630399704</v>
      </c>
      <c r="X20027" s="30">
        <v>-0.399460166692734</v>
      </c>
      <c r="Y20027" s="30">
        <v>0.42296090722084</v>
      </c>
    </row>
    <row r="20028" spans="1:25">
      <c r="A20028">
        <v>219</v>
      </c>
      <c r="B20028">
        <v>219</v>
      </c>
      <c r="C20028" s="20">
        <v>0.00277777777777778</v>
      </c>
      <c r="D20028" s="20"/>
      <c r="E20028" s="21" t="s">
        <v>33</v>
      </c>
      <c r="F20028" s="4">
        <v>91</v>
      </c>
      <c r="H20028" s="4">
        <v>0.426673024892807</v>
      </c>
      <c r="I20028" s="4">
        <v>4.30587434768677</v>
      </c>
      <c r="J20028" s="4">
        <v>0.367805153131485</v>
      </c>
      <c r="L20028" s="4">
        <v>13.475040435791</v>
      </c>
      <c r="M20028" s="4">
        <v>31.5816555023193</v>
      </c>
      <c r="N20028" s="4">
        <v>36.6363563537598</v>
      </c>
      <c r="S20028" s="4">
        <v>17.1652317047119</v>
      </c>
      <c r="T20028" s="4">
        <v>3.39098787307739</v>
      </c>
      <c r="U20028" s="4">
        <v>0.862030506134033</v>
      </c>
      <c r="V20028" s="4">
        <v>21.2014122009277</v>
      </c>
      <c r="W20028" s="4">
        <v>1.2302497625351</v>
      </c>
      <c r="X20028" s="30">
        <v>-0.418051481246948</v>
      </c>
      <c r="Y20028" s="30">
        <v>-0.261692613363266</v>
      </c>
    </row>
    <row r="20029" spans="1:25">
      <c r="A20029">
        <v>219</v>
      </c>
      <c r="B20029">
        <v>219</v>
      </c>
      <c r="C20029" s="20">
        <v>0.00298611111111111</v>
      </c>
      <c r="D20029" s="20"/>
      <c r="E20029" s="21" t="s">
        <v>33</v>
      </c>
      <c r="F20029" s="4">
        <v>85</v>
      </c>
      <c r="H20029" s="4">
        <v>0.50277704000473</v>
      </c>
      <c r="I20029" s="4">
        <v>5.07389640808105</v>
      </c>
      <c r="J20029" s="4">
        <v>0.460468739271164</v>
      </c>
      <c r="L20029" s="4">
        <v>16.1849613189697</v>
      </c>
      <c r="M20029" s="4">
        <v>32.1911315917969</v>
      </c>
      <c r="N20029" s="4">
        <v>35.1488800048828</v>
      </c>
      <c r="S20029" s="4">
        <v>17.193717956543</v>
      </c>
      <c r="T20029" s="4">
        <v>3.53270387649536</v>
      </c>
      <c r="U20029" s="4">
        <v>0.915850758552551</v>
      </c>
      <c r="V20029" s="4">
        <v>23.8230285644531</v>
      </c>
      <c r="W20029" s="4">
        <v>1.44968473911285</v>
      </c>
      <c r="X20029" s="30">
        <v>-0.0125156948342919</v>
      </c>
      <c r="Y20029" s="30">
        <v>-0.0325557626783848</v>
      </c>
    </row>
    <row r="20030" spans="1:25">
      <c r="A20030">
        <v>219</v>
      </c>
      <c r="B20030">
        <v>219</v>
      </c>
      <c r="C20030" s="20">
        <v>0.003125</v>
      </c>
      <c r="D20030" s="20"/>
      <c r="E20030" s="21" t="s">
        <v>33</v>
      </c>
      <c r="F20030" s="4">
        <v>86</v>
      </c>
      <c r="H20030" s="4">
        <v>0.707545459270477</v>
      </c>
      <c r="I20030" s="4">
        <v>7.14036703109741</v>
      </c>
      <c r="J20030" s="4">
        <v>0.59293121099472</v>
      </c>
      <c r="L20030" s="4">
        <v>19.1290340423584</v>
      </c>
      <c r="M20030" s="4">
        <v>27.0357666015625</v>
      </c>
      <c r="N20030" s="4">
        <v>32.2618103027344</v>
      </c>
      <c r="S20030" s="4">
        <v>16.5533638000488</v>
      </c>
      <c r="T20030" s="4">
        <v>3.84541583061218</v>
      </c>
      <c r="U20030" s="4">
        <v>0.83801144361496</v>
      </c>
      <c r="V20030" s="4">
        <v>24.5901641845703</v>
      </c>
      <c r="W20030" s="4">
        <v>2.04010486602783</v>
      </c>
      <c r="X20030" s="30">
        <v>-0.259554266929626</v>
      </c>
      <c r="Y20030" s="30">
        <v>0.690243899822235</v>
      </c>
    </row>
    <row r="20031" spans="1:25">
      <c r="A20031">
        <v>219</v>
      </c>
      <c r="B20031">
        <v>219</v>
      </c>
      <c r="C20031" s="20">
        <v>0.00331018518518519</v>
      </c>
      <c r="D20031" s="20"/>
      <c r="E20031" s="21" t="s">
        <v>33</v>
      </c>
      <c r="F20031" s="4">
        <v>91</v>
      </c>
      <c r="H20031" s="4">
        <v>0.816623449325562</v>
      </c>
      <c r="I20031" s="4">
        <v>8.24115371704102</v>
      </c>
      <c r="J20031" s="4">
        <v>0.646800220012665</v>
      </c>
      <c r="L20031" s="4">
        <v>21.4535350799561</v>
      </c>
      <c r="M20031" s="4">
        <v>26.2710247039795</v>
      </c>
      <c r="N20031" s="4">
        <v>33.1687202453613</v>
      </c>
      <c r="S20031" s="4">
        <v>16.4706516265869</v>
      </c>
      <c r="T20031" s="4">
        <v>3.7414698600769</v>
      </c>
      <c r="U20031" s="4">
        <v>0.792042195796967</v>
      </c>
      <c r="V20031" s="4">
        <v>21.7654190063477</v>
      </c>
      <c r="W20031" s="4">
        <v>2.3546154499054</v>
      </c>
      <c r="X20031" s="30">
        <v>0.0304918549954891</v>
      </c>
      <c r="Y20031" s="30">
        <v>0.0191303417086601</v>
      </c>
    </row>
    <row r="20032" spans="1:25">
      <c r="A20032">
        <v>219</v>
      </c>
      <c r="B20032">
        <v>219</v>
      </c>
      <c r="C20032" s="20">
        <v>0.0034837962962963</v>
      </c>
      <c r="D20032" s="20"/>
      <c r="E20032" s="21" t="s">
        <v>33</v>
      </c>
      <c r="F20032" s="4">
        <v>91.5</v>
      </c>
      <c r="H20032" s="4">
        <v>0.904520630836487</v>
      </c>
      <c r="I20032" s="4">
        <v>9.12819004058838</v>
      </c>
      <c r="J20032" s="4">
        <v>0.69947612285614</v>
      </c>
      <c r="L20032" s="4">
        <v>23.4195404052734</v>
      </c>
      <c r="M20032" s="4">
        <v>25.8916606903076</v>
      </c>
      <c r="N20032" s="4">
        <v>33.4815444946289</v>
      </c>
      <c r="S20032" s="4">
        <v>16.4237613677979</v>
      </c>
      <c r="T20032" s="4">
        <v>3.70693111419678</v>
      </c>
      <c r="U20032" s="4">
        <v>0.7733114361763</v>
      </c>
      <c r="V20032" s="4">
        <v>23.7623767852783</v>
      </c>
      <c r="W20032" s="4">
        <v>2.60805439949036</v>
      </c>
      <c r="X20032" s="30">
        <v>-0.0484327897429466</v>
      </c>
      <c r="Y20032" s="30">
        <v>0.20656518638134</v>
      </c>
    </row>
    <row r="20033" spans="1:25">
      <c r="A20033">
        <v>219</v>
      </c>
      <c r="B20033">
        <v>219</v>
      </c>
      <c r="C20033" s="20">
        <v>0.00366898148148148</v>
      </c>
      <c r="D20033" s="20"/>
      <c r="E20033" s="21" t="s">
        <v>33</v>
      </c>
      <c r="F20033" s="4">
        <v>90</v>
      </c>
      <c r="H20033" s="4">
        <v>0.842722535133362</v>
      </c>
      <c r="I20033" s="4">
        <v>8.50453948974609</v>
      </c>
      <c r="J20033" s="4">
        <v>0.64358127117157</v>
      </c>
      <c r="L20033" s="4">
        <v>22.0949077606201</v>
      </c>
      <c r="M20033" s="4">
        <v>26.21848487854</v>
      </c>
      <c r="N20033" s="4">
        <v>34.331184387207</v>
      </c>
      <c r="S20033" s="4">
        <v>16.4894886016846</v>
      </c>
      <c r="T20033" s="4">
        <v>3.61620354652405</v>
      </c>
      <c r="U20033" s="4">
        <v>0.76369297504425</v>
      </c>
      <c r="V20033" s="4">
        <v>26.7857131958008</v>
      </c>
      <c r="W20033" s="4">
        <v>2.42986845970154</v>
      </c>
      <c r="X20033" s="30">
        <v>-0.169869720935822</v>
      </c>
      <c r="Y20033" s="30">
        <v>-0.108207680284977</v>
      </c>
    </row>
    <row r="20034" spans="1:25">
      <c r="A20034">
        <v>219</v>
      </c>
      <c r="B20034">
        <v>219</v>
      </c>
      <c r="C20034" s="20">
        <v>0.00384259259259259</v>
      </c>
      <c r="D20034" s="20"/>
      <c r="E20034" s="21" t="s">
        <v>33</v>
      </c>
      <c r="F20034" s="4">
        <v>94</v>
      </c>
      <c r="H20034" s="4">
        <v>0.981424331665039</v>
      </c>
      <c r="I20034" s="4">
        <v>9.90428161621094</v>
      </c>
      <c r="J20034" s="4">
        <v>0.731222927570343</v>
      </c>
      <c r="L20034" s="4">
        <v>24.6186466217041</v>
      </c>
      <c r="M20034" s="4">
        <v>25.0846099853516</v>
      </c>
      <c r="N20034" s="4">
        <v>33.6677703857422</v>
      </c>
      <c r="S20034" s="4">
        <v>16.307409286499</v>
      </c>
      <c r="T20034" s="4">
        <v>3.68671941757202</v>
      </c>
      <c r="U20034" s="4">
        <v>0.745062947273254</v>
      </c>
      <c r="V20034" s="4">
        <v>24.7252731323242</v>
      </c>
      <c r="W20034" s="4">
        <v>2.82979464530945</v>
      </c>
      <c r="X20034" s="30">
        <v>-0.182033181190491</v>
      </c>
      <c r="Y20034" s="30">
        <v>-0.140482857823372</v>
      </c>
    </row>
    <row r="20035" spans="1:25">
      <c r="A20035">
        <v>219</v>
      </c>
      <c r="B20035">
        <v>219</v>
      </c>
      <c r="C20035" s="20">
        <v>0.0040162037037037</v>
      </c>
      <c r="D20035" s="20"/>
      <c r="E20035" s="21" t="s">
        <v>33</v>
      </c>
      <c r="F20035" s="4">
        <v>93</v>
      </c>
      <c r="H20035" s="4">
        <v>0.962971210479736</v>
      </c>
      <c r="I20035" s="4">
        <v>9.71805763244629</v>
      </c>
      <c r="J20035" s="4">
        <v>0.728994727134705</v>
      </c>
      <c r="L20035" s="4">
        <v>23.8102855682373</v>
      </c>
      <c r="M20035" s="4">
        <v>24.7258548736572</v>
      </c>
      <c r="N20035" s="4">
        <v>32.661808013916</v>
      </c>
      <c r="S20035" s="4">
        <v>16.2277565002441</v>
      </c>
      <c r="T20035" s="4">
        <v>3.79900431632996</v>
      </c>
      <c r="U20035" s="4">
        <v>0.757026493549347</v>
      </c>
      <c r="V20035" s="4">
        <v>23.9840126037598</v>
      </c>
      <c r="W20035" s="4">
        <v>2.77658796310425</v>
      </c>
      <c r="X20035" s="30">
        <v>-0.0646959617733955</v>
      </c>
      <c r="Y20035" s="30">
        <v>-0.00769442366436124</v>
      </c>
    </row>
    <row r="20036" spans="1:25">
      <c r="A20036">
        <v>219</v>
      </c>
      <c r="B20036">
        <v>219</v>
      </c>
      <c r="C20036" s="20">
        <v>0.00418981481481481</v>
      </c>
      <c r="D20036" s="20"/>
      <c r="E20036" s="21" t="s">
        <v>33</v>
      </c>
      <c r="F20036" s="4">
        <v>93</v>
      </c>
      <c r="H20036" s="4">
        <v>0.986129105091095</v>
      </c>
      <c r="I20036" s="4">
        <v>9.95176124572754</v>
      </c>
      <c r="J20036" s="4">
        <v>0.753367602825165</v>
      </c>
      <c r="L20036" s="4">
        <v>24.4184665679932</v>
      </c>
      <c r="M20036" s="4">
        <v>24.7619361877441</v>
      </c>
      <c r="N20036" s="4">
        <v>32.4124183654785</v>
      </c>
      <c r="S20036" s="4">
        <v>16.2274208068848</v>
      </c>
      <c r="T20036" s="4">
        <v>3.82790875434875</v>
      </c>
      <c r="U20036" s="4">
        <v>0.763964474201202</v>
      </c>
      <c r="V20036" s="4">
        <v>23.8095226287842</v>
      </c>
      <c r="W20036" s="4">
        <v>2.84336042404175</v>
      </c>
      <c r="X20036" s="30">
        <v>-0.120817266404629</v>
      </c>
      <c r="Y20036" s="30">
        <v>-0.258530288934708</v>
      </c>
    </row>
    <row r="20037" spans="1:25">
      <c r="A20037">
        <v>219</v>
      </c>
      <c r="B20037">
        <v>219</v>
      </c>
      <c r="C20037" s="20">
        <v>0.00434027777777778</v>
      </c>
      <c r="D20037" s="20"/>
      <c r="E20037" s="21" t="s">
        <v>33</v>
      </c>
      <c r="F20037" s="4">
        <v>93</v>
      </c>
      <c r="H20037" s="4">
        <v>0.928651452064514</v>
      </c>
      <c r="I20037" s="4">
        <v>9.37171173095703</v>
      </c>
      <c r="J20037" s="4">
        <v>0.728850185871124</v>
      </c>
      <c r="L20037" s="4">
        <v>24.5229549407959</v>
      </c>
      <c r="M20037" s="4">
        <v>26.4070606231689</v>
      </c>
      <c r="N20037" s="4">
        <v>33.6460838317871</v>
      </c>
      <c r="S20037" s="4">
        <v>16.5006771087646</v>
      </c>
      <c r="T20037" s="4">
        <v>3.68897080421448</v>
      </c>
      <c r="U20037" s="4">
        <v>0.784847974777222</v>
      </c>
      <c r="V20037" s="4">
        <v>23.4192047119141</v>
      </c>
      <c r="W20037" s="4">
        <v>2.67763185501099</v>
      </c>
      <c r="X20037" s="30">
        <v>0.196234822273254</v>
      </c>
      <c r="Y20037" s="30">
        <v>0.187836840748787</v>
      </c>
    </row>
    <row r="20038" spans="1:25">
      <c r="A20038">
        <v>219</v>
      </c>
      <c r="B20038">
        <v>219</v>
      </c>
      <c r="C20038" s="20">
        <v>0.00452546296296296</v>
      </c>
      <c r="D20038" s="20"/>
      <c r="E20038" s="21" t="s">
        <v>33</v>
      </c>
      <c r="F20038" s="4">
        <v>94</v>
      </c>
      <c r="H20038" s="4">
        <v>0.902263045310974</v>
      </c>
      <c r="I20038" s="4">
        <v>9.10540676116943</v>
      </c>
      <c r="J20038" s="4">
        <v>0.721829533576965</v>
      </c>
      <c r="L20038" s="4">
        <v>23.6768798828125</v>
      </c>
      <c r="M20038" s="4">
        <v>26.2416591644287</v>
      </c>
      <c r="N20038" s="4">
        <v>32.8012084960938</v>
      </c>
      <c r="S20038" s="4">
        <v>16.4578304290771</v>
      </c>
      <c r="T20038" s="4">
        <v>3.78292298316956</v>
      </c>
      <c r="U20038" s="4">
        <v>0.800021171569824</v>
      </c>
      <c r="V20038" s="4">
        <v>21.7917671203613</v>
      </c>
      <c r="W20038" s="4">
        <v>2.60154485702515</v>
      </c>
      <c r="X20038" s="30">
        <v>0.0188452731817961</v>
      </c>
      <c r="Y20038" s="30">
        <v>-0.0617143549025059</v>
      </c>
    </row>
    <row r="20039" spans="1:25">
      <c r="A20039">
        <v>219</v>
      </c>
      <c r="B20039">
        <v>219</v>
      </c>
      <c r="C20039" s="20">
        <v>0.00471064814814815</v>
      </c>
      <c r="D20039" s="20"/>
      <c r="E20039" s="21" t="s">
        <v>33</v>
      </c>
      <c r="F20039" s="4">
        <v>94</v>
      </c>
      <c r="H20039" s="4">
        <v>0.941295444965363</v>
      </c>
      <c r="I20039" s="4">
        <v>9.49931144714355</v>
      </c>
      <c r="J20039" s="4">
        <v>0.754708230495453</v>
      </c>
      <c r="L20039" s="4">
        <v>24.602746963501</v>
      </c>
      <c r="M20039" s="4">
        <v>26.1371154785156</v>
      </c>
      <c r="N20039" s="4">
        <v>32.5990180969238</v>
      </c>
      <c r="S20039" s="4">
        <v>16.4381790161133</v>
      </c>
      <c r="T20039" s="4">
        <v>3.80613374710083</v>
      </c>
      <c r="U20039" s="4">
        <v>0.801776170730591</v>
      </c>
      <c r="V20039" s="4">
        <v>23.4833679199219</v>
      </c>
      <c r="W20039" s="4">
        <v>2.71408891677856</v>
      </c>
      <c r="X20039" s="30">
        <v>-0.166842460632324</v>
      </c>
      <c r="Y20039" s="30">
        <v>-0.330702632665634</v>
      </c>
    </row>
    <row r="20040" spans="1:25">
      <c r="A20040">
        <v>219</v>
      </c>
      <c r="B20040">
        <v>219</v>
      </c>
      <c r="C20040" s="20">
        <v>0.00488425925925926</v>
      </c>
      <c r="D20040" s="20"/>
      <c r="E20040" s="21" t="s">
        <v>33</v>
      </c>
      <c r="F20040" s="4">
        <v>97</v>
      </c>
      <c r="H20040" s="4">
        <v>0.961644470691681</v>
      </c>
      <c r="I20040" s="4">
        <v>9.70466899871826</v>
      </c>
      <c r="J20040" s="4">
        <v>0.784225046634674</v>
      </c>
      <c r="L20040" s="4">
        <v>25.8788051605225</v>
      </c>
      <c r="M20040" s="4">
        <v>26.9109897613525</v>
      </c>
      <c r="N20040" s="4">
        <v>32.9992065429688</v>
      </c>
      <c r="S20040" s="4">
        <v>16.5545253753662</v>
      </c>
      <c r="T20040" s="4">
        <v>3.7604296207428</v>
      </c>
      <c r="U20040" s="4">
        <v>0.815504133701324</v>
      </c>
      <c r="V20040" s="4">
        <v>22.6843109130859</v>
      </c>
      <c r="W20040" s="4">
        <v>2.77276253700256</v>
      </c>
      <c r="X20040" s="30">
        <v>-0.00106571998912841</v>
      </c>
      <c r="Y20040" s="30">
        <v>-0.516162157058716</v>
      </c>
    </row>
    <row r="20041" spans="1:25">
      <c r="A20041">
        <v>219</v>
      </c>
      <c r="B20041">
        <v>219</v>
      </c>
      <c r="C20041" s="20">
        <v>0.0050462962962963</v>
      </c>
      <c r="D20041" s="20"/>
      <c r="E20041" s="21" t="s">
        <v>33</v>
      </c>
      <c r="F20041" s="4">
        <v>97</v>
      </c>
      <c r="H20041" s="4">
        <v>0.970919191837311</v>
      </c>
      <c r="I20041" s="4">
        <v>9.79826641082764</v>
      </c>
      <c r="J20041" s="4">
        <v>0.759733557701111</v>
      </c>
      <c r="L20041" s="4">
        <v>25.0905895233154</v>
      </c>
      <c r="M20041" s="4">
        <v>25.842098236084</v>
      </c>
      <c r="N20041" s="4">
        <v>33.0255126953125</v>
      </c>
      <c r="S20041" s="4">
        <v>16.4059715270996</v>
      </c>
      <c r="T20041" s="4">
        <v>3.75754308700562</v>
      </c>
      <c r="U20041" s="4">
        <v>0.782488942146301</v>
      </c>
      <c r="V20041" s="4">
        <v>22.3214282989502</v>
      </c>
      <c r="W20041" s="4">
        <v>2.79950475692749</v>
      </c>
      <c r="X20041" s="30">
        <v>0.0666896477341652</v>
      </c>
      <c r="Y20041" s="30">
        <v>-0.361148923635483</v>
      </c>
    </row>
    <row r="20042" spans="1:25">
      <c r="A20042">
        <v>219</v>
      </c>
      <c r="B20042">
        <v>219</v>
      </c>
      <c r="C20042" s="20">
        <v>0.00521990740740741</v>
      </c>
      <c r="D20042" s="20"/>
      <c r="E20042" s="21" t="s">
        <v>33</v>
      </c>
      <c r="F20042" s="4">
        <v>98.5</v>
      </c>
      <c r="H20042" s="4">
        <v>1.04630923271179</v>
      </c>
      <c r="I20042" s="4">
        <v>10.5590839385986</v>
      </c>
      <c r="J20042" s="4">
        <v>0.832997560501099</v>
      </c>
      <c r="L20042" s="4">
        <v>26.8210506439209</v>
      </c>
      <c r="M20042" s="4">
        <v>25.633960723877</v>
      </c>
      <c r="N20042" s="4">
        <v>32.1982345581055</v>
      </c>
      <c r="S20042" s="4">
        <v>16.3554782867432</v>
      </c>
      <c r="T20042" s="4">
        <v>3.85302543640137</v>
      </c>
      <c r="U20042" s="4">
        <v>0.796129405498505</v>
      </c>
      <c r="V20042" s="4">
        <v>24.4399166107178</v>
      </c>
      <c r="W20042" s="4">
        <v>3.01688122749329</v>
      </c>
      <c r="X20042" s="30">
        <v>0.0952898561954498</v>
      </c>
      <c r="Y20042" s="30">
        <v>-0.287655740976334</v>
      </c>
    </row>
    <row r="20043" spans="1:25">
      <c r="A20043">
        <v>219</v>
      </c>
      <c r="B20043">
        <v>219</v>
      </c>
      <c r="C20043" s="20">
        <v>0.00539351851851852</v>
      </c>
      <c r="D20043" s="20"/>
      <c r="E20043" s="21" t="s">
        <v>33</v>
      </c>
      <c r="F20043" s="4">
        <v>98</v>
      </c>
      <c r="H20043" s="4">
        <v>1.03824770450592</v>
      </c>
      <c r="I20043" s="4">
        <v>10.477728843689</v>
      </c>
      <c r="J20043" s="4">
        <v>0.823647916316986</v>
      </c>
      <c r="L20043" s="4">
        <v>27.2331809997559</v>
      </c>
      <c r="M20043" s="4">
        <v>26.2299461364746</v>
      </c>
      <c r="N20043" s="4">
        <v>33.0641059875488</v>
      </c>
      <c r="S20043" s="4">
        <v>16.4624137878418</v>
      </c>
      <c r="T20043" s="4">
        <v>3.75317811965942</v>
      </c>
      <c r="U20043" s="4">
        <v>0.793305814266205</v>
      </c>
      <c r="V20043" s="4">
        <v>23.9840126037598</v>
      </c>
      <c r="W20043" s="4">
        <v>2.99363684654236</v>
      </c>
      <c r="X20043" s="30">
        <v>0.105646058917046</v>
      </c>
      <c r="Y20043" s="30">
        <v>-0.00366360601037741</v>
      </c>
    </row>
    <row r="20044" spans="1:25">
      <c r="A20044">
        <v>219</v>
      </c>
      <c r="B20044">
        <v>219</v>
      </c>
      <c r="C20044" s="20">
        <v>0.0055787037037037</v>
      </c>
      <c r="D20044" s="20"/>
      <c r="E20044" s="21" t="s">
        <v>33</v>
      </c>
      <c r="F20044" s="4">
        <v>100</v>
      </c>
      <c r="H20044" s="4">
        <v>1.04845941066742</v>
      </c>
      <c r="I20044" s="4">
        <v>10.5807828903198</v>
      </c>
      <c r="J20044" s="4">
        <v>0.854061484336853</v>
      </c>
      <c r="L20044" s="4">
        <v>27.4455833435059</v>
      </c>
      <c r="M20044" s="4">
        <v>26.177059173584</v>
      </c>
      <c r="N20044" s="4">
        <v>32.1353721618652</v>
      </c>
      <c r="S20044" s="4">
        <v>16.4324703216553</v>
      </c>
      <c r="T20044" s="4">
        <v>3.86044120788574</v>
      </c>
      <c r="U20044" s="4">
        <v>0.81458705663681</v>
      </c>
      <c r="V20044" s="4">
        <v>25.974027633667</v>
      </c>
      <c r="W20044" s="4">
        <v>3.02308082580566</v>
      </c>
      <c r="X20044" s="30">
        <v>0.0168368518352509</v>
      </c>
      <c r="Y20044" s="30">
        <v>0.248226597905159</v>
      </c>
    </row>
    <row r="20045" spans="1:25">
      <c r="A20045">
        <v>219</v>
      </c>
      <c r="B20045">
        <v>219</v>
      </c>
      <c r="C20045" s="20">
        <v>0.00574074074074074</v>
      </c>
      <c r="D20045" s="20"/>
      <c r="E20045" s="21" t="s">
        <v>33</v>
      </c>
      <c r="F20045" s="4">
        <v>100</v>
      </c>
      <c r="H20045" s="4">
        <v>1.18584537506104</v>
      </c>
      <c r="I20045" s="4">
        <v>11.9672470092773</v>
      </c>
      <c r="J20045" s="4">
        <v>0.954181492328644</v>
      </c>
      <c r="L20045" s="4">
        <v>30.4163703918457</v>
      </c>
      <c r="M20045" s="4">
        <v>25.6495246887207</v>
      </c>
      <c r="N20045" s="4">
        <v>31.8769226074219</v>
      </c>
      <c r="S20045" s="4">
        <v>16.3497276306152</v>
      </c>
      <c r="T20045" s="4">
        <v>3.89143943786621</v>
      </c>
      <c r="U20045" s="4">
        <v>0.80464243888855</v>
      </c>
      <c r="V20045" s="4">
        <v>25.4957504272461</v>
      </c>
      <c r="W20045" s="4">
        <v>3.41921353340149</v>
      </c>
      <c r="X20045" s="30">
        <v>0.123534440994263</v>
      </c>
      <c r="Y20045" s="30">
        <v>0.120162636041641</v>
      </c>
    </row>
    <row r="20046" spans="1:25">
      <c r="A20046">
        <v>219</v>
      </c>
      <c r="B20046">
        <v>219</v>
      </c>
      <c r="C20046" s="20">
        <v>0.00591435185185185</v>
      </c>
      <c r="D20046" s="20"/>
      <c r="E20046" s="21" t="s">
        <v>33</v>
      </c>
      <c r="F20046" s="4">
        <v>100</v>
      </c>
      <c r="H20046" s="4">
        <v>1.09206712245941</v>
      </c>
      <c r="I20046" s="4">
        <v>11.0208606719971</v>
      </c>
      <c r="J20046" s="4">
        <v>0.902300417423248</v>
      </c>
      <c r="L20046" s="4">
        <v>29.615894317627</v>
      </c>
      <c r="M20046" s="4">
        <v>27.1191158294678</v>
      </c>
      <c r="N20046" s="4">
        <v>32.8226547241211</v>
      </c>
      <c r="S20046" s="4">
        <v>16.5780143737793</v>
      </c>
      <c r="T20046" s="4">
        <v>3.78041791915894</v>
      </c>
      <c r="U20046" s="4">
        <v>0.82623165845871</v>
      </c>
      <c r="V20046" s="4">
        <v>27.741081237793</v>
      </c>
      <c r="W20046" s="4">
        <v>3.14881730079651</v>
      </c>
      <c r="X20046" s="30">
        <v>-0.0718360468745232</v>
      </c>
      <c r="Y20046" s="30">
        <v>-0.0878665745258331</v>
      </c>
    </row>
    <row r="20047" spans="1:25">
      <c r="A20047">
        <v>219</v>
      </c>
      <c r="B20047">
        <v>219</v>
      </c>
      <c r="C20047" s="20">
        <v>0.00607638888888889</v>
      </c>
      <c r="D20047" s="20"/>
      <c r="E20047" s="21" t="s">
        <v>33</v>
      </c>
      <c r="F20047" s="4">
        <v>102</v>
      </c>
      <c r="H20047" s="4">
        <v>0.928539574146271</v>
      </c>
      <c r="I20047" s="4">
        <v>9.37058258056641</v>
      </c>
      <c r="J20047" s="4">
        <v>0.800269722938538</v>
      </c>
      <c r="L20047" s="4">
        <v>26.6293392181396</v>
      </c>
      <c r="M20047" s="4">
        <v>28.6787338256836</v>
      </c>
      <c r="N20047" s="4">
        <v>33.2754554748535</v>
      </c>
      <c r="S20047" s="4">
        <v>16.783296585083</v>
      </c>
      <c r="T20047" s="4">
        <v>3.72944569587707</v>
      </c>
      <c r="U20047" s="4">
        <v>0.861858487129211</v>
      </c>
      <c r="V20047" s="4">
        <v>30.0644226074219</v>
      </c>
      <c r="W20047" s="4">
        <v>2.67730927467346</v>
      </c>
      <c r="X20047" s="30">
        <v>0.301746666431427</v>
      </c>
      <c r="Y20047" s="30">
        <v>0.557696759700775</v>
      </c>
    </row>
    <row r="20048" spans="1:25">
      <c r="A20048">
        <v>219</v>
      </c>
      <c r="B20048">
        <v>219</v>
      </c>
      <c r="C20048" s="20">
        <v>0.00625</v>
      </c>
      <c r="D20048" s="20"/>
      <c r="E20048" s="21" t="s">
        <v>33</v>
      </c>
      <c r="F20048" s="4">
        <v>101</v>
      </c>
      <c r="H20048" s="4">
        <v>1.14351987838745</v>
      </c>
      <c r="I20048" s="4">
        <v>11.5401086807251</v>
      </c>
      <c r="J20048" s="4">
        <v>0.93473607301712</v>
      </c>
      <c r="L20048" s="4">
        <v>29.1750793457031</v>
      </c>
      <c r="M20048" s="4">
        <v>25.5133991241455</v>
      </c>
      <c r="N20048" s="4">
        <v>31.2121028900146</v>
      </c>
      <c r="S20048" s="4">
        <v>16.3123645782471</v>
      </c>
      <c r="T20048" s="4">
        <v>3.97344470024109</v>
      </c>
      <c r="U20048" s="4">
        <v>0.817420065402985</v>
      </c>
      <c r="V20048" s="4">
        <v>24.3407726287842</v>
      </c>
      <c r="W20048" s="4">
        <v>3.29717397689819</v>
      </c>
      <c r="X20048" s="30">
        <v>-0.153673902153969</v>
      </c>
      <c r="Y20048" s="30">
        <v>0.100227884948254</v>
      </c>
    </row>
    <row r="20049" spans="1:25">
      <c r="A20049">
        <v>219</v>
      </c>
      <c r="B20049">
        <v>219</v>
      </c>
      <c r="C20049" s="20">
        <v>0.00642361111111111</v>
      </c>
      <c r="D20049" s="20"/>
      <c r="E20049" s="21" t="s">
        <v>33</v>
      </c>
      <c r="F20049" s="4">
        <v>102</v>
      </c>
      <c r="H20049" s="4">
        <v>1.16478848457336</v>
      </c>
      <c r="I20049" s="4">
        <v>11.7547454833984</v>
      </c>
      <c r="J20049" s="4">
        <v>0.96716171503067</v>
      </c>
      <c r="L20049" s="4">
        <v>30.0373954772949</v>
      </c>
      <c r="M20049" s="4">
        <v>25.7878532409668</v>
      </c>
      <c r="N20049" s="4">
        <v>31.0572624206543</v>
      </c>
      <c r="S20049" s="4">
        <v>16.3487415313721</v>
      </c>
      <c r="T20049" s="4">
        <v>3.99302554130554</v>
      </c>
      <c r="U20049" s="4">
        <v>0.830332458019257</v>
      </c>
      <c r="V20049" s="4">
        <v>27.3081932067871</v>
      </c>
      <c r="W20049" s="4">
        <v>3.3584988117218</v>
      </c>
      <c r="X20049" s="30">
        <v>0.0948213338851929</v>
      </c>
      <c r="Y20049" s="30">
        <v>0.195958644151688</v>
      </c>
    </row>
    <row r="20050" spans="1:25">
      <c r="A20050">
        <v>219</v>
      </c>
      <c r="B20050">
        <v>219</v>
      </c>
      <c r="C20050" s="20">
        <v>0.00659722222222222</v>
      </c>
      <c r="D20050" s="20"/>
      <c r="E20050" s="21" t="s">
        <v>33</v>
      </c>
      <c r="F20050" s="4">
        <v>101.5</v>
      </c>
      <c r="H20050" s="4">
        <v>1.22190856933594</v>
      </c>
      <c r="I20050" s="4">
        <v>12.33118724823</v>
      </c>
      <c r="J20050" s="4">
        <v>1.00212943553925</v>
      </c>
      <c r="L20050" s="4">
        <v>31.7818298339844</v>
      </c>
      <c r="M20050" s="4">
        <v>26.0099906921387</v>
      </c>
      <c r="N20050" s="4">
        <v>31.7142963409424</v>
      </c>
      <c r="S20050" s="4">
        <v>16.3980350494385</v>
      </c>
      <c r="T20050" s="4">
        <v>3.91115283966064</v>
      </c>
      <c r="U20050" s="4">
        <v>0.820134580135345</v>
      </c>
      <c r="V20050" s="4">
        <v>23.9840126037598</v>
      </c>
      <c r="W20050" s="4">
        <v>3.52319645881653</v>
      </c>
      <c r="X20050" s="30">
        <v>-0.0128640718758106</v>
      </c>
      <c r="Y20050" s="30">
        <v>0.0925165265798569</v>
      </c>
    </row>
    <row r="20051" spans="1:25">
      <c r="A20051">
        <v>219</v>
      </c>
      <c r="B20051">
        <v>219</v>
      </c>
      <c r="C20051" s="20">
        <v>0.00677083333333333</v>
      </c>
      <c r="D20051" s="20"/>
      <c r="E20051" s="21" t="s">
        <v>33</v>
      </c>
      <c r="F20051" s="4">
        <v>102</v>
      </c>
      <c r="H20051" s="4">
        <v>1.07631134986877</v>
      </c>
      <c r="I20051" s="4">
        <v>10.8618574142456</v>
      </c>
      <c r="J20051" s="4">
        <v>0.905187726020813</v>
      </c>
      <c r="L20051" s="4">
        <v>29.4525985717773</v>
      </c>
      <c r="M20051" s="4">
        <v>27.3643856048584</v>
      </c>
      <c r="N20051" s="4">
        <v>32.5375595092773</v>
      </c>
      <c r="S20051" s="4">
        <v>16.6032276153564</v>
      </c>
      <c r="T20051" s="4">
        <v>3.81315946578979</v>
      </c>
      <c r="U20051" s="4">
        <v>0.841009199619293</v>
      </c>
      <c r="V20051" s="4">
        <v>24.3737297058105</v>
      </c>
      <c r="W20051" s="4">
        <v>3.1033878326416</v>
      </c>
      <c r="X20051" s="30">
        <v>-0.0187243241816759</v>
      </c>
      <c r="Y20051" s="30">
        <v>0.0459413155913353</v>
      </c>
    </row>
    <row r="20052" spans="1:25">
      <c r="A20052">
        <v>219</v>
      </c>
      <c r="B20052">
        <v>219</v>
      </c>
      <c r="C20052" s="20">
        <v>0.00695601851851852</v>
      </c>
      <c r="D20052" s="20"/>
      <c r="E20052" s="21" t="s">
        <v>33</v>
      </c>
      <c r="F20052" s="4">
        <v>100</v>
      </c>
      <c r="H20052" s="4">
        <v>1.17874932289124</v>
      </c>
      <c r="I20052" s="4">
        <v>11.8956346511841</v>
      </c>
      <c r="J20052" s="4">
        <v>0.998631596565247</v>
      </c>
      <c r="L20052" s="4">
        <v>31.5779781341553</v>
      </c>
      <c r="M20052" s="4">
        <v>26.7893924713135</v>
      </c>
      <c r="N20052" s="4">
        <v>31.6212482452393</v>
      </c>
      <c r="S20052" s="4">
        <v>16.504207611084</v>
      </c>
      <c r="T20052" s="4">
        <v>3.92248344421387</v>
      </c>
      <c r="U20052" s="4">
        <v>0.8471959233284</v>
      </c>
      <c r="V20052" s="4">
        <v>26.0545921325684</v>
      </c>
      <c r="W20052" s="4">
        <v>3.39875268936157</v>
      </c>
      <c r="X20052" s="30">
        <v>-0.0651130229234695</v>
      </c>
      <c r="Y20052" s="30">
        <v>-0.367600739002228</v>
      </c>
    </row>
    <row r="20053" spans="1:25">
      <c r="A20053">
        <v>219</v>
      </c>
      <c r="B20053">
        <v>219</v>
      </c>
      <c r="C20053" s="20">
        <v>0.00712962962962963</v>
      </c>
      <c r="D20053" s="20"/>
      <c r="E20053" s="21" t="s">
        <v>33</v>
      </c>
      <c r="F20053" s="4">
        <v>103</v>
      </c>
      <c r="H20053" s="4">
        <v>1.05919706821442</v>
      </c>
      <c r="I20053" s="4">
        <v>10.6891441345215</v>
      </c>
      <c r="J20053" s="4">
        <v>0.924510300159454</v>
      </c>
      <c r="L20053" s="4">
        <v>29.4020862579346</v>
      </c>
      <c r="M20053" s="4">
        <v>27.7588443756104</v>
      </c>
      <c r="N20053" s="4">
        <v>31.8028755187988</v>
      </c>
      <c r="S20053" s="4">
        <v>16.6353759765625</v>
      </c>
      <c r="T20053" s="4">
        <v>3.90025687217712</v>
      </c>
      <c r="U20053" s="4">
        <v>0.872840702533722</v>
      </c>
      <c r="V20053" s="4">
        <v>24.7933883666992</v>
      </c>
      <c r="W20053" s="4">
        <v>3.05404114723206</v>
      </c>
      <c r="X20053" s="30">
        <v>0.111708030104637</v>
      </c>
      <c r="Y20053" s="30">
        <v>-0.0622867606580257</v>
      </c>
    </row>
    <row r="20054" spans="1:25">
      <c r="A20054">
        <v>219</v>
      </c>
      <c r="B20054">
        <v>219</v>
      </c>
      <c r="C20054" s="20">
        <v>0.00730324074074074</v>
      </c>
      <c r="D20054" s="20"/>
      <c r="E20054" s="21" t="s">
        <v>33</v>
      </c>
      <c r="F20054" s="4">
        <v>105</v>
      </c>
      <c r="H20054" s="4">
        <v>1.25409507751465</v>
      </c>
      <c r="I20054" s="4">
        <v>12.6560049057007</v>
      </c>
      <c r="J20054" s="4">
        <v>1.05813658237457</v>
      </c>
      <c r="L20054" s="4">
        <v>32.9067840576172</v>
      </c>
      <c r="M20054" s="4">
        <v>26.239465713501</v>
      </c>
      <c r="N20054" s="4">
        <v>31.0988063812256</v>
      </c>
      <c r="S20054" s="4">
        <v>16.4146251678467</v>
      </c>
      <c r="T20054" s="4">
        <v>3.98771452903748</v>
      </c>
      <c r="U20054" s="4">
        <v>0.843745112419128</v>
      </c>
      <c r="V20054" s="4">
        <v>22.9153423309326</v>
      </c>
      <c r="W20054" s="4">
        <v>3.61600136756897</v>
      </c>
      <c r="X20054" s="30">
        <v>0.0849944725632668</v>
      </c>
      <c r="Y20054" s="30">
        <v>-0.129170715808868</v>
      </c>
    </row>
    <row r="20055" spans="1:25">
      <c r="A20055">
        <v>219</v>
      </c>
      <c r="B20055">
        <v>219</v>
      </c>
      <c r="C20055" s="20">
        <v>0.00746527777777778</v>
      </c>
      <c r="D20055" s="20"/>
      <c r="E20055" s="21" t="s">
        <v>33</v>
      </c>
      <c r="F20055" s="4">
        <v>107</v>
      </c>
      <c r="H20055" s="4">
        <v>1.15905427932739</v>
      </c>
      <c r="I20055" s="4">
        <v>11.6968774795532</v>
      </c>
      <c r="J20055" s="4">
        <v>0.993540167808533</v>
      </c>
      <c r="L20055" s="4">
        <v>30.6511478424072</v>
      </c>
      <c r="M20055" s="4">
        <v>26.4449634552002</v>
      </c>
      <c r="N20055" s="4">
        <v>30.8504371643066</v>
      </c>
      <c r="S20055" s="4">
        <v>16.4367122650146</v>
      </c>
      <c r="T20055" s="4">
        <v>4.0194673538208</v>
      </c>
      <c r="U20055" s="4">
        <v>0.857199013233185</v>
      </c>
      <c r="V20055" s="4">
        <v>38.3795280456543</v>
      </c>
      <c r="W20055" s="4">
        <v>3.34196496009827</v>
      </c>
      <c r="X20055" s="30">
        <v>0.765360832214355</v>
      </c>
      <c r="Y20055" s="30">
        <v>1.9332891702652</v>
      </c>
    </row>
    <row r="20056" spans="1:25">
      <c r="A20056">
        <v>219</v>
      </c>
      <c r="B20056">
        <v>219</v>
      </c>
      <c r="C20056" s="20">
        <v>0.00763888888888889</v>
      </c>
      <c r="D20056" s="20"/>
      <c r="E20056" s="21" t="s">
        <v>33</v>
      </c>
      <c r="F20056" s="4">
        <v>109</v>
      </c>
      <c r="H20056" s="4">
        <v>1.53375422954559</v>
      </c>
      <c r="I20056" s="4">
        <v>15.478253364563</v>
      </c>
      <c r="J20056" s="4">
        <v>1.23772501945496</v>
      </c>
      <c r="L20056" s="4">
        <v>39.1608428955078</v>
      </c>
      <c r="M20056" s="4">
        <v>25.5326709747314</v>
      </c>
      <c r="N20056" s="4">
        <v>31.6393718719482</v>
      </c>
      <c r="S20056" s="4">
        <v>16.3263568878174</v>
      </c>
      <c r="T20056" s="4">
        <v>3.92035055160522</v>
      </c>
      <c r="U20056" s="4">
        <v>0.806990444660187</v>
      </c>
      <c r="V20056" s="4">
        <v>24.8618774414063</v>
      </c>
      <c r="W20056" s="4">
        <v>4.42235803604126</v>
      </c>
      <c r="X20056" s="30">
        <v>-0.0898187607526779</v>
      </c>
      <c r="Y20056" s="30">
        <v>-1.78493821620941</v>
      </c>
    </row>
    <row r="20057" spans="1:25">
      <c r="A20057">
        <v>219</v>
      </c>
      <c r="B20057">
        <v>219</v>
      </c>
      <c r="C20057" s="20">
        <v>0.0078125</v>
      </c>
      <c r="D20057" s="20"/>
      <c r="E20057" s="21" t="s">
        <v>33</v>
      </c>
      <c r="F20057" s="4">
        <v>110</v>
      </c>
      <c r="H20057" s="4">
        <v>1.32654201984406</v>
      </c>
      <c r="I20057" s="4">
        <v>13.3871212005615</v>
      </c>
      <c r="J20057" s="4">
        <v>1.16383075714111</v>
      </c>
      <c r="L20057" s="4">
        <v>35.580265045166</v>
      </c>
      <c r="M20057" s="4">
        <v>26.8218154907227</v>
      </c>
      <c r="N20057" s="4">
        <v>30.571683883667</v>
      </c>
      <c r="S20057" s="4">
        <v>16.4806823730469</v>
      </c>
      <c r="T20057" s="4">
        <v>4.05570888519287</v>
      </c>
      <c r="U20057" s="4">
        <v>0.87734180688858</v>
      </c>
      <c r="V20057" s="4">
        <v>27.7594184875488</v>
      </c>
      <c r="W20057" s="4">
        <v>3.8248918056488</v>
      </c>
      <c r="X20057" s="30">
        <v>0.254371464252472</v>
      </c>
      <c r="Y20057" s="30">
        <v>-1.59367179870605</v>
      </c>
    </row>
    <row r="20058" spans="1:25">
      <c r="A20058">
        <v>219</v>
      </c>
      <c r="B20058">
        <v>219</v>
      </c>
      <c r="C20058" s="20">
        <v>0.00798611111111111</v>
      </c>
      <c r="D20058" s="20"/>
      <c r="E20058" s="21" t="s">
        <v>33</v>
      </c>
      <c r="F20058" s="4">
        <v>110</v>
      </c>
      <c r="H20058" s="4">
        <v>1.42906510829926</v>
      </c>
      <c r="I20058" s="4">
        <v>14.4217576980591</v>
      </c>
      <c r="J20058" s="4">
        <v>1.24921524524689</v>
      </c>
      <c r="L20058" s="4">
        <v>38.056999206543</v>
      </c>
      <c r="M20058" s="4">
        <v>26.6306972503662</v>
      </c>
      <c r="N20058" s="4">
        <v>30.4647254943848</v>
      </c>
      <c r="S20058" s="4">
        <v>16.4517593383789</v>
      </c>
      <c r="T20058" s="4">
        <v>4.06981420516968</v>
      </c>
      <c r="U20058" s="4">
        <v>0.874148607254028</v>
      </c>
      <c r="V20058" s="4">
        <v>24.4399185180664</v>
      </c>
      <c r="W20058" s="4">
        <v>4.12050199508667</v>
      </c>
      <c r="X20058" s="30">
        <v>1.30270051956177</v>
      </c>
      <c r="Y20058" s="30">
        <v>1.30735993385315</v>
      </c>
    </row>
    <row r="20059" spans="1:25">
      <c r="A20059">
        <v>219</v>
      </c>
      <c r="B20059">
        <v>219</v>
      </c>
      <c r="C20059" s="20">
        <v>0.0081712962962963</v>
      </c>
      <c r="D20059" s="20"/>
      <c r="E20059" s="21" t="s">
        <v>33</v>
      </c>
      <c r="F20059" s="4">
        <v>110</v>
      </c>
      <c r="H20059" s="4">
        <v>1.41570270061493</v>
      </c>
      <c r="I20059" s="4">
        <v>14.2869071960449</v>
      </c>
      <c r="J20059" s="4">
        <v>1.23025572299957</v>
      </c>
      <c r="L20059" s="4">
        <v>36.7259635925293</v>
      </c>
      <c r="M20059" s="4">
        <v>25.9418621063232</v>
      </c>
      <c r="N20059" s="4">
        <v>29.8523006439209</v>
      </c>
      <c r="S20059" s="4">
        <v>16.3376770019531</v>
      </c>
      <c r="T20059" s="4">
        <v>4.1524977684021</v>
      </c>
      <c r="U20059" s="4">
        <v>0.869007110595703</v>
      </c>
      <c r="V20059" s="4">
        <v>28.7769794464111</v>
      </c>
      <c r="W20059" s="4">
        <v>4.08197355270386</v>
      </c>
      <c r="X20059" s="30">
        <v>0.392123520374298</v>
      </c>
      <c r="Y20059" s="30">
        <v>-4.59216737747192</v>
      </c>
    </row>
    <row r="20060" spans="1:25">
      <c r="A20060">
        <v>219</v>
      </c>
      <c r="B20060">
        <v>219</v>
      </c>
      <c r="C20060" s="20">
        <v>0.00834490740740741</v>
      </c>
      <c r="D20060" s="20"/>
      <c r="E20060" s="21" t="s">
        <v>33</v>
      </c>
      <c r="F20060" s="4">
        <v>110</v>
      </c>
      <c r="H20060" s="4">
        <v>1.39590346813202</v>
      </c>
      <c r="I20060" s="4">
        <v>14.0870990753174</v>
      </c>
      <c r="J20060" s="4">
        <v>1.21298122406006</v>
      </c>
      <c r="L20060" s="4">
        <v>38.1865577697754</v>
      </c>
      <c r="M20060" s="4">
        <v>27.3561592102051</v>
      </c>
      <c r="N20060" s="4">
        <v>31.4815731048584</v>
      </c>
      <c r="S20060" s="4">
        <v>16.5756587982178</v>
      </c>
      <c r="T20060" s="4">
        <v>3.93966293334961</v>
      </c>
      <c r="U20060" s="4">
        <v>0.868957817554474</v>
      </c>
      <c r="V20060" s="4">
        <v>29.0255718231201</v>
      </c>
      <c r="W20060" s="4">
        <v>4.02488565444946</v>
      </c>
      <c r="X20060" s="30">
        <v>-0.153446808457375</v>
      </c>
      <c r="Y20060" s="30">
        <v>-3.43569612503052</v>
      </c>
    </row>
    <row r="20061" spans="1:25">
      <c r="A20061">
        <v>219</v>
      </c>
      <c r="B20061">
        <v>219</v>
      </c>
      <c r="C20061" s="20">
        <v>0.00850694444444444</v>
      </c>
      <c r="D20061" s="20"/>
      <c r="E20061" s="21" t="s">
        <v>33</v>
      </c>
      <c r="F20061" s="4">
        <v>109.5</v>
      </c>
      <c r="H20061" s="4">
        <v>1.31640481948853</v>
      </c>
      <c r="I20061" s="4">
        <v>13.284818649292</v>
      </c>
      <c r="J20061" s="4">
        <v>1.18904745578766</v>
      </c>
      <c r="L20061" s="4">
        <v>35.7821769714355</v>
      </c>
      <c r="M20061" s="4">
        <v>27.1817417144775</v>
      </c>
      <c r="N20061" s="4">
        <v>30.0931453704834</v>
      </c>
      <c r="S20061" s="4">
        <v>16.5152225494385</v>
      </c>
      <c r="T20061" s="4">
        <v>4.11951303482056</v>
      </c>
      <c r="U20061" s="4">
        <v>0.903253674507141</v>
      </c>
      <c r="V20061" s="4">
        <v>25.2100830078125</v>
      </c>
      <c r="W20061" s="4">
        <v>3.79566240310669</v>
      </c>
      <c r="X20061" s="30">
        <v>-0.410267561674118</v>
      </c>
      <c r="Y20061" s="30">
        <v>-0.939731955528259</v>
      </c>
    </row>
    <row r="20062" spans="1:25">
      <c r="A20062">
        <v>219</v>
      </c>
      <c r="B20062">
        <v>219</v>
      </c>
      <c r="C20062" s="20">
        <v>0.00868055555555556</v>
      </c>
      <c r="D20062" s="20"/>
      <c r="E20062" s="21" t="s">
        <v>33</v>
      </c>
      <c r="F20062" s="4">
        <v>110</v>
      </c>
      <c r="H20062" s="4">
        <v>1.32992053031921</v>
      </c>
      <c r="I20062" s="4">
        <v>13.4212160110474</v>
      </c>
      <c r="J20062" s="4">
        <v>1.1540789604187</v>
      </c>
      <c r="L20062" s="4">
        <v>34.3684730529785</v>
      </c>
      <c r="M20062" s="4">
        <v>25.8425006866455</v>
      </c>
      <c r="N20062" s="4">
        <v>29.7800006866455</v>
      </c>
      <c r="S20062" s="4">
        <v>16.3212032318115</v>
      </c>
      <c r="T20062" s="4">
        <v>4.16248464584351</v>
      </c>
      <c r="U20062" s="4">
        <v>0.867780387401581</v>
      </c>
      <c r="V20062" s="4">
        <v>28.4552841186523</v>
      </c>
      <c r="W20062" s="4">
        <v>3.83463311195374</v>
      </c>
      <c r="X20062" s="30">
        <v>-0.645657777786255</v>
      </c>
      <c r="Y20062" s="30">
        <v>-0.712008535861969</v>
      </c>
    </row>
    <row r="20063" spans="1:25">
      <c r="A20063">
        <v>219</v>
      </c>
      <c r="B20063">
        <v>219</v>
      </c>
      <c r="C20063" s="20">
        <v>0.00885416666666667</v>
      </c>
      <c r="D20063" s="20"/>
      <c r="E20063" s="21" t="s">
        <v>33</v>
      </c>
      <c r="F20063" s="4">
        <v>111</v>
      </c>
      <c r="H20063" s="4">
        <v>1.53704881668091</v>
      </c>
      <c r="I20063" s="4">
        <v>15.5115013122559</v>
      </c>
      <c r="J20063" s="4">
        <v>1.29286181926727</v>
      </c>
      <c r="L20063" s="4">
        <v>38.710018157959</v>
      </c>
      <c r="M20063" s="4">
        <v>25.1846389770508</v>
      </c>
      <c r="N20063" s="4">
        <v>29.9413414001465</v>
      </c>
      <c r="S20063" s="4">
        <v>16.2277488708496</v>
      </c>
      <c r="T20063" s="4">
        <v>4.14033031463623</v>
      </c>
      <c r="U20063" s="4">
        <v>0.841132581233978</v>
      </c>
      <c r="V20063" s="4">
        <v>27.9255313873291</v>
      </c>
      <c r="W20063" s="4">
        <v>4.43185758590698</v>
      </c>
      <c r="X20063" s="30">
        <v>-0.284954398870468</v>
      </c>
      <c r="Y20063" s="30">
        <v>-1.00974667072296</v>
      </c>
    </row>
    <row r="20064" spans="1:25">
      <c r="A20064">
        <v>219</v>
      </c>
      <c r="B20064">
        <v>219</v>
      </c>
      <c r="C20064" s="20">
        <v>0.00903935185185185</v>
      </c>
      <c r="D20064" s="20"/>
      <c r="E20064" s="21" t="s">
        <v>33</v>
      </c>
      <c r="F20064" s="4">
        <v>111</v>
      </c>
      <c r="H20064" s="4">
        <v>1.51531684398651</v>
      </c>
      <c r="I20064" s="4">
        <v>15.2921876907349</v>
      </c>
      <c r="J20064" s="4">
        <v>1.30591464042664</v>
      </c>
      <c r="L20064" s="4">
        <v>40.274772644043</v>
      </c>
      <c r="M20064" s="4">
        <v>26.5784492492676</v>
      </c>
      <c r="N20064" s="4">
        <v>30.8402805328369</v>
      </c>
      <c r="S20064" s="4">
        <v>16.454870223999</v>
      </c>
      <c r="T20064" s="4">
        <v>4.02076768875122</v>
      </c>
      <c r="U20064" s="4">
        <v>0.861809611320496</v>
      </c>
      <c r="V20064" s="4">
        <v>26.6497478485107</v>
      </c>
      <c r="W20064" s="4">
        <v>4.36919641494751</v>
      </c>
      <c r="X20064" s="30">
        <v>0.262834280729294</v>
      </c>
      <c r="Y20064" s="30">
        <v>-0.330931395292282</v>
      </c>
    </row>
    <row r="20065" spans="1:25">
      <c r="A20065">
        <v>219</v>
      </c>
      <c r="B20065">
        <v>219</v>
      </c>
      <c r="C20065" s="20">
        <v>0.00922453703703704</v>
      </c>
      <c r="D20065" s="20"/>
      <c r="E20065" s="21" t="s">
        <v>33</v>
      </c>
      <c r="F20065" s="4">
        <v>113</v>
      </c>
      <c r="H20065" s="4">
        <v>1.52335906028748</v>
      </c>
      <c r="I20065" s="4">
        <v>15.373348236084</v>
      </c>
      <c r="J20065" s="4">
        <v>1.36089849472046</v>
      </c>
      <c r="L20065" s="4">
        <v>40.4990997314453</v>
      </c>
      <c r="M20065" s="4">
        <v>26.5853939056396</v>
      </c>
      <c r="N20065" s="4">
        <v>29.7590885162354</v>
      </c>
      <c r="S20065" s="4">
        <v>16.4255447387695</v>
      </c>
      <c r="T20065" s="4">
        <v>4.16532707214355</v>
      </c>
      <c r="U20065" s="4">
        <v>0.893353700637817</v>
      </c>
      <c r="V20065" s="4">
        <v>26.3653469085693</v>
      </c>
      <c r="W20065" s="4">
        <v>4.39238500595093</v>
      </c>
      <c r="X20065" s="30">
        <v>0.0905546024441719</v>
      </c>
      <c r="Y20065" s="30">
        <v>-0.01547512691468</v>
      </c>
    </row>
    <row r="20066" spans="1:25">
      <c r="A20066">
        <v>219</v>
      </c>
      <c r="B20066">
        <v>219</v>
      </c>
      <c r="C20066" s="20">
        <v>0.00938657407407407</v>
      </c>
      <c r="D20066" s="20"/>
      <c r="E20066" s="21" t="s">
        <v>33</v>
      </c>
      <c r="F20066" s="4">
        <v>115</v>
      </c>
      <c r="H20066" s="4">
        <v>1.61623442173004</v>
      </c>
      <c r="I20066" s="4">
        <v>16.3106212615967</v>
      </c>
      <c r="J20066" s="4">
        <v>1.45032298564911</v>
      </c>
      <c r="L20066" s="4">
        <v>43.151927947998</v>
      </c>
      <c r="M20066" s="4">
        <v>26.6990528106689</v>
      </c>
      <c r="N20066" s="4">
        <v>29.7533226013184</v>
      </c>
      <c r="S20066" s="4">
        <v>16.4409103393555</v>
      </c>
      <c r="T20066" s="4">
        <v>4.16611814498901</v>
      </c>
      <c r="U20066" s="4">
        <v>0.897346913814545</v>
      </c>
      <c r="V20066" s="4">
        <v>24.9653244018555</v>
      </c>
      <c r="W20066" s="4">
        <v>4.66017770767212</v>
      </c>
      <c r="X20066" s="30">
        <v>0.114882752299309</v>
      </c>
      <c r="Y20066" s="30">
        <v>-0.198623687028885</v>
      </c>
    </row>
    <row r="20067" spans="1:25">
      <c r="A20067">
        <v>219</v>
      </c>
      <c r="B20067">
        <v>219</v>
      </c>
      <c r="C20067" s="20">
        <v>0.00956018518518519</v>
      </c>
      <c r="D20067" s="20"/>
      <c r="E20067" s="21" t="s">
        <v>33</v>
      </c>
      <c r="F20067" s="4">
        <v>115</v>
      </c>
      <c r="H20067" s="4">
        <v>1.48524570465088</v>
      </c>
      <c r="I20067" s="4">
        <v>14.9887180328369</v>
      </c>
      <c r="J20067" s="4">
        <v>1.36701357364655</v>
      </c>
      <c r="L20067" s="4">
        <v>40.1586265563965</v>
      </c>
      <c r="M20067" s="4">
        <v>27.0383720397949</v>
      </c>
      <c r="N20067" s="4">
        <v>29.3769035339355</v>
      </c>
      <c r="S20067" s="4">
        <v>16.4754638671875</v>
      </c>
      <c r="T20067" s="4">
        <v>4.2189416885376</v>
      </c>
      <c r="U20067" s="4">
        <v>0.92039555311203</v>
      </c>
      <c r="V20067" s="4">
        <v>24.8104763031006</v>
      </c>
      <c r="W20067" s="4">
        <v>4.28249073028564</v>
      </c>
      <c r="X20067" s="30">
        <v>0.0100533785298467</v>
      </c>
      <c r="Y20067" s="30">
        <v>0.00797682628035545</v>
      </c>
    </row>
    <row r="20068" spans="1:25">
      <c r="A20068">
        <v>219</v>
      </c>
      <c r="B20068">
        <v>219</v>
      </c>
      <c r="C20068" s="20">
        <v>0.0097337962962963</v>
      </c>
      <c r="D20068" s="20"/>
      <c r="E20068" s="21" t="s">
        <v>33</v>
      </c>
      <c r="F20068" s="4">
        <v>109</v>
      </c>
      <c r="H20068" s="4">
        <v>1.43858003616333</v>
      </c>
      <c r="I20068" s="4">
        <v>14.5177793502808</v>
      </c>
      <c r="J20068" s="4">
        <v>1.30933272838593</v>
      </c>
      <c r="L20068" s="4">
        <v>37.7918357849121</v>
      </c>
      <c r="M20068" s="4">
        <v>26.2702350616455</v>
      </c>
      <c r="N20068" s="4">
        <v>28.863431930542</v>
      </c>
      <c r="S20068" s="4">
        <v>16.3549423217773</v>
      </c>
      <c r="T20068" s="4">
        <v>4.29330444335937</v>
      </c>
      <c r="U20068" s="4">
        <v>0.910156309604645</v>
      </c>
      <c r="V20068" s="4">
        <v>30.6317806243896</v>
      </c>
      <c r="W20068" s="4">
        <v>4.14793682098389</v>
      </c>
      <c r="X20068" s="30">
        <v>0.438324481248856</v>
      </c>
      <c r="Y20068" s="30">
        <v>0.431380331516266</v>
      </c>
    </row>
    <row r="20069" spans="1:25">
      <c r="A20069">
        <v>219</v>
      </c>
      <c r="B20069">
        <v>219</v>
      </c>
      <c r="C20069" s="20">
        <v>0.00990740740740741</v>
      </c>
      <c r="D20069" s="20"/>
      <c r="E20069" s="21" t="s">
        <v>33</v>
      </c>
      <c r="F20069" s="4">
        <v>115</v>
      </c>
      <c r="H20069" s="4">
        <v>1.74849903583527</v>
      </c>
      <c r="I20069" s="4">
        <v>17.6454029083252</v>
      </c>
      <c r="J20069" s="4">
        <v>1.56431770324707</v>
      </c>
      <c r="L20069" s="4">
        <v>45.3985481262207</v>
      </c>
      <c r="M20069" s="4">
        <v>25.9642963409424</v>
      </c>
      <c r="N20069" s="4">
        <v>29.0213088989258</v>
      </c>
      <c r="S20069" s="4">
        <v>16.3162536621094</v>
      </c>
      <c r="T20069" s="4">
        <v>4.27019834518433</v>
      </c>
      <c r="U20069" s="4">
        <v>0.894663155078888</v>
      </c>
      <c r="V20069" s="4">
        <v>24.2914981842041</v>
      </c>
      <c r="W20069" s="4">
        <v>5.04154348373413</v>
      </c>
      <c r="X20069" s="30">
        <v>-0.120050616562366</v>
      </c>
      <c r="Y20069" s="30">
        <v>0.139911577105522</v>
      </c>
    </row>
    <row r="20070" spans="1:25">
      <c r="A20070">
        <v>219</v>
      </c>
      <c r="B20070">
        <v>219</v>
      </c>
      <c r="C20070" s="20">
        <v>0.0100810185185185</v>
      </c>
      <c r="D20070" s="20"/>
      <c r="E20070" s="21" t="s">
        <v>33</v>
      </c>
      <c r="F20070" s="4">
        <v>115</v>
      </c>
      <c r="H20070" s="4">
        <v>1.54045248031616</v>
      </c>
      <c r="I20070" s="4">
        <v>15.5458507537842</v>
      </c>
      <c r="J20070" s="4">
        <v>1.48558747768402</v>
      </c>
      <c r="L20070" s="4">
        <v>42.5478096008301</v>
      </c>
      <c r="M20070" s="4">
        <v>27.6203327178955</v>
      </c>
      <c r="N20070" s="4">
        <v>28.6403942108154</v>
      </c>
      <c r="S20070" s="4">
        <v>16.5285930633545</v>
      </c>
      <c r="T20070" s="4">
        <v>4.32632160186768</v>
      </c>
      <c r="U20070" s="4">
        <v>0.964383840560913</v>
      </c>
      <c r="V20070" s="4">
        <v>24.4565200805664</v>
      </c>
      <c r="W20070" s="4">
        <v>4.44167184829712</v>
      </c>
      <c r="X20070" s="30">
        <v>0.450186908245087</v>
      </c>
      <c r="Y20070" s="30">
        <v>0.206821173429489</v>
      </c>
    </row>
    <row r="20071" spans="1:25">
      <c r="A20071">
        <v>219</v>
      </c>
      <c r="B20071">
        <v>219</v>
      </c>
      <c r="C20071" s="20">
        <v>0.0102430555555556</v>
      </c>
      <c r="D20071" s="20"/>
      <c r="E20071" s="21" t="s">
        <v>33</v>
      </c>
      <c r="F20071" s="4">
        <v>118</v>
      </c>
      <c r="H20071" s="4">
        <v>1.42004227638245</v>
      </c>
      <c r="I20071" s="4">
        <v>14.3307018280029</v>
      </c>
      <c r="J20071" s="4">
        <v>1.35069894790649</v>
      </c>
      <c r="L20071" s="4">
        <v>39.5609817504883</v>
      </c>
      <c r="M20071" s="4">
        <v>27.859016418457</v>
      </c>
      <c r="N20071" s="4">
        <v>29.2892665863037</v>
      </c>
      <c r="S20071" s="4">
        <v>16.5785808563232</v>
      </c>
      <c r="T20071" s="4">
        <v>4.23138666152954</v>
      </c>
      <c r="U20071" s="4">
        <v>0.951168119907379</v>
      </c>
      <c r="V20071" s="4">
        <v>29.0456409454346</v>
      </c>
      <c r="W20071" s="4">
        <v>4.09448623657227</v>
      </c>
      <c r="X20071" s="30">
        <v>0.253816872835159</v>
      </c>
      <c r="Y20071" s="30">
        <v>0.962581157684326</v>
      </c>
    </row>
    <row r="20072" spans="1:25">
      <c r="A20072">
        <v>219</v>
      </c>
      <c r="B20072">
        <v>219</v>
      </c>
      <c r="C20072" s="20">
        <v>0.0104166666666667</v>
      </c>
      <c r="D20072" s="20"/>
      <c r="E20072" s="21" t="s">
        <v>33</v>
      </c>
      <c r="F20072" s="4">
        <v>116</v>
      </c>
      <c r="H20072" s="4">
        <v>1.52832579612732</v>
      </c>
      <c r="I20072" s="4">
        <v>15.4234704971313</v>
      </c>
      <c r="J20072" s="4">
        <v>1.36090612411499</v>
      </c>
      <c r="L20072" s="4">
        <v>39.9263610839844</v>
      </c>
      <c r="M20072" s="4">
        <v>26.12424659729</v>
      </c>
      <c r="N20072" s="4">
        <v>29.3380718231201</v>
      </c>
      <c r="S20072" s="4">
        <v>16.3487033843994</v>
      </c>
      <c r="T20072" s="4">
        <v>4.224534034729</v>
      </c>
      <c r="U20072" s="4">
        <v>0.890455484390259</v>
      </c>
      <c r="V20072" s="4">
        <v>28.2258071899414</v>
      </c>
      <c r="W20072" s="4">
        <v>4.40670585632324</v>
      </c>
      <c r="X20072" s="30">
        <v>0.056673351675272</v>
      </c>
      <c r="Y20072" s="30">
        <v>0.402131706476212</v>
      </c>
    </row>
    <row r="20073" spans="1:25">
      <c r="A20073">
        <v>219</v>
      </c>
      <c r="B20073">
        <v>219</v>
      </c>
      <c r="C20073" s="20">
        <v>0.010625</v>
      </c>
      <c r="D20073" s="20"/>
      <c r="E20073" s="21" t="s">
        <v>33</v>
      </c>
      <c r="F20073" s="4">
        <v>117</v>
      </c>
      <c r="H20073" s="4">
        <v>1.80815947055817</v>
      </c>
      <c r="I20073" s="4">
        <v>18.2474803924561</v>
      </c>
      <c r="J20073" s="4">
        <v>1.63107228279114</v>
      </c>
      <c r="L20073" s="4">
        <v>48.1884765625</v>
      </c>
      <c r="M20073" s="4">
        <v>26.6505680084229</v>
      </c>
      <c r="N20073" s="4">
        <v>29.5440464019775</v>
      </c>
      <c r="S20073" s="4">
        <v>16.4281806945801</v>
      </c>
      <c r="T20073" s="4">
        <v>4.19533586502075</v>
      </c>
      <c r="U20073" s="4">
        <v>0.902062177658081</v>
      </c>
      <c r="V20073" s="4">
        <v>27.4599552154541</v>
      </c>
      <c r="W20073" s="4">
        <v>5.21356582641602</v>
      </c>
      <c r="X20073" s="30">
        <v>-0.00912015233188868</v>
      </c>
      <c r="Y20073" s="30">
        <v>-0.285612642765045</v>
      </c>
    </row>
    <row r="20074" spans="1:25">
      <c r="A20074">
        <v>219</v>
      </c>
      <c r="B20074">
        <v>219</v>
      </c>
      <c r="C20074" s="20">
        <v>0.010775462962963</v>
      </c>
      <c r="D20074" s="20"/>
      <c r="E20074" s="21" t="s">
        <v>33</v>
      </c>
      <c r="F20074" s="4">
        <v>118</v>
      </c>
      <c r="H20074" s="4">
        <v>1.4452611207962</v>
      </c>
      <c r="I20074" s="4">
        <v>14.5852031707764</v>
      </c>
      <c r="J20074" s="4">
        <v>1.36632871627808</v>
      </c>
      <c r="L20074" s="4">
        <v>40.8142395019531</v>
      </c>
      <c r="M20074" s="4">
        <v>28.2400455474854</v>
      </c>
      <c r="N20074" s="4">
        <v>29.8714637756348</v>
      </c>
      <c r="S20074" s="4">
        <v>16.642692565918</v>
      </c>
      <c r="T20074" s="4">
        <v>4.14970636367798</v>
      </c>
      <c r="U20074" s="4">
        <v>0.94538539648056</v>
      </c>
      <c r="V20074" s="4">
        <v>26.2008743286133</v>
      </c>
      <c r="W20074" s="4">
        <v>4.16720104217529</v>
      </c>
      <c r="X20074" s="30">
        <v>0.213520631194115</v>
      </c>
      <c r="Y20074" s="30">
        <v>-0.675338923931122</v>
      </c>
    </row>
    <row r="20075" spans="1:25">
      <c r="A20075">
        <v>219</v>
      </c>
      <c r="B20075">
        <v>219</v>
      </c>
      <c r="C20075" s="20">
        <v>0.0109606481481481</v>
      </c>
      <c r="D20075" s="20"/>
      <c r="E20075" s="21" t="s">
        <v>33</v>
      </c>
      <c r="F20075" s="4">
        <v>118</v>
      </c>
      <c r="H20075" s="4">
        <v>1.60498285293579</v>
      </c>
      <c r="I20075" s="4">
        <v>16.1970748901367</v>
      </c>
      <c r="J20075" s="4">
        <v>1.45673513412476</v>
      </c>
      <c r="L20075" s="4">
        <v>43.3848533630371</v>
      </c>
      <c r="M20075" s="4">
        <v>27.0313491821289</v>
      </c>
      <c r="N20075" s="4">
        <v>29.7822532653809</v>
      </c>
      <c r="S20075" s="4">
        <v>16.4864387512207</v>
      </c>
      <c r="T20075" s="4">
        <v>4.16208982467651</v>
      </c>
      <c r="U20075" s="4">
        <v>0.907632827758789</v>
      </c>
      <c r="V20075" s="4">
        <v>30.5927333831787</v>
      </c>
      <c r="W20075" s="4">
        <v>4.62773561477661</v>
      </c>
      <c r="X20075" s="30">
        <v>0.0372140854597092</v>
      </c>
      <c r="Y20075" s="30">
        <v>-0.104394398629665</v>
      </c>
    </row>
    <row r="20076" spans="1:25">
      <c r="A20076">
        <v>219</v>
      </c>
      <c r="B20076">
        <v>219</v>
      </c>
      <c r="C20076" s="20">
        <v>0.0111111111111111</v>
      </c>
      <c r="D20076" s="20"/>
      <c r="E20076" s="21" t="s">
        <v>33</v>
      </c>
      <c r="F20076" s="4">
        <v>117</v>
      </c>
      <c r="H20076" s="4">
        <v>1.75930941104889</v>
      </c>
      <c r="I20076" s="32">
        <v>17.7544975280762</v>
      </c>
      <c r="J20076" s="4">
        <v>1.60972595214844</v>
      </c>
      <c r="L20076" s="4">
        <v>44.5831604003906</v>
      </c>
      <c r="M20076" s="4">
        <v>25.3412837982178</v>
      </c>
      <c r="N20076" s="4">
        <v>27.696117401123</v>
      </c>
      <c r="S20076" s="4">
        <v>16.1819744110107</v>
      </c>
      <c r="T20076" s="4">
        <v>4.47255945205688</v>
      </c>
      <c r="U20076" s="4">
        <v>0.914976060390472</v>
      </c>
      <c r="V20076" s="4">
        <v>22.8484401702881</v>
      </c>
      <c r="W20076" s="4">
        <v>5.07271337509155</v>
      </c>
      <c r="X20076" s="30">
        <v>0.55929297208786</v>
      </c>
      <c r="Y20076" s="30">
        <v>-0.0836872011423111</v>
      </c>
    </row>
    <row r="20077" spans="1:25">
      <c r="A20077">
        <v>219</v>
      </c>
      <c r="B20077">
        <v>219</v>
      </c>
      <c r="C20077" s="20">
        <v>0.0112847222222222</v>
      </c>
      <c r="D20077" s="20"/>
      <c r="E20077" s="21" t="s">
        <v>33</v>
      </c>
      <c r="F20077" s="4">
        <v>121</v>
      </c>
      <c r="H20077" s="4">
        <v>1.59574496746063</v>
      </c>
      <c r="I20077" s="4">
        <v>16.1038475036621</v>
      </c>
      <c r="J20077" s="4">
        <v>1.50004124641418</v>
      </c>
      <c r="L20077" s="4">
        <v>42.5223655700684</v>
      </c>
      <c r="M20077" s="4">
        <v>26.6473445892334</v>
      </c>
      <c r="N20077" s="4">
        <v>28.3474636077881</v>
      </c>
      <c r="S20077" s="4">
        <v>16.3910140991211</v>
      </c>
      <c r="T20077" s="4">
        <v>4.37066078186035</v>
      </c>
      <c r="U20077" s="4">
        <v>0.940025687217712</v>
      </c>
      <c r="V20077" s="4">
        <v>23.7310485839844</v>
      </c>
      <c r="W20077" s="4">
        <v>4.60109949111938</v>
      </c>
      <c r="X20077" s="30">
        <v>0.125203832983971</v>
      </c>
      <c r="Y20077" s="30">
        <v>-0.24930527806282</v>
      </c>
    </row>
    <row r="20078" spans="1:25">
      <c r="A20078">
        <v>219</v>
      </c>
      <c r="B20078">
        <v>219</v>
      </c>
      <c r="C20078" s="20">
        <v>0.0114699074074074</v>
      </c>
      <c r="D20078" s="20"/>
      <c r="E20078" s="21" t="s">
        <v>33</v>
      </c>
      <c r="F20078" s="4">
        <v>122</v>
      </c>
      <c r="H20078" s="4">
        <v>1.74159753322601</v>
      </c>
      <c r="I20078" s="4">
        <v>17.5757541656494</v>
      </c>
      <c r="J20078" s="4">
        <v>1.60826146602631</v>
      </c>
      <c r="L20078" s="4">
        <v>44.678768157959</v>
      </c>
      <c r="M20078" s="4">
        <v>25.6539001464844</v>
      </c>
      <c r="N20078" s="4">
        <v>27.7807865142822</v>
      </c>
      <c r="S20078" s="4">
        <v>16.2314739227295</v>
      </c>
      <c r="T20078" s="4">
        <v>4.45903205871582</v>
      </c>
      <c r="U20078" s="4">
        <v>0.923440396785736</v>
      </c>
      <c r="V20078" s="4">
        <v>27.1142673492432</v>
      </c>
      <c r="W20078" s="4">
        <v>5.021644115448</v>
      </c>
      <c r="X20078" s="30">
        <v>0.261102020740509</v>
      </c>
      <c r="Y20078" s="30">
        <v>0.231555849313736</v>
      </c>
    </row>
    <row r="20079" spans="1:25">
      <c r="A20079">
        <v>219</v>
      </c>
      <c r="B20079">
        <v>219</v>
      </c>
      <c r="C20079" s="20">
        <v>0.0116319444444444</v>
      </c>
      <c r="D20079" s="20"/>
      <c r="E20079" s="21" t="s">
        <v>33</v>
      </c>
      <c r="F20079" s="4">
        <v>121</v>
      </c>
      <c r="H20079" s="4">
        <v>1.86930763721466</v>
      </c>
      <c r="I20079" s="4">
        <v>18.8645725250244</v>
      </c>
      <c r="J20079" s="4">
        <v>1.72751915454865</v>
      </c>
      <c r="L20079" s="4">
        <v>50.8629722595215</v>
      </c>
      <c r="M20079" s="4">
        <v>27.2095241546631</v>
      </c>
      <c r="N20079" s="4">
        <v>29.4427833557129</v>
      </c>
      <c r="S20079" s="4">
        <v>16.4999980926514</v>
      </c>
      <c r="T20079" s="4">
        <v>4.20958375930786</v>
      </c>
      <c r="U20079" s="4">
        <v>0.924149215221405</v>
      </c>
      <c r="V20079" s="4">
        <v>29.893238067627</v>
      </c>
      <c r="W20079" s="4">
        <v>5.3898777961731</v>
      </c>
      <c r="X20079" s="30">
        <v>-0.288598269224167</v>
      </c>
      <c r="Y20079" s="30">
        <v>-0.221462622284889</v>
      </c>
    </row>
    <row r="20080" spans="1:25">
      <c r="A20080">
        <v>219</v>
      </c>
      <c r="B20080">
        <v>219</v>
      </c>
      <c r="C20080" s="20">
        <v>0.0118287037037037</v>
      </c>
      <c r="D20080" s="20"/>
      <c r="E20080" s="21" t="s">
        <v>33</v>
      </c>
      <c r="F20080" s="4">
        <v>122</v>
      </c>
      <c r="H20080" s="4">
        <v>1.71744120121002</v>
      </c>
      <c r="I20080" s="4">
        <v>17.331974029541</v>
      </c>
      <c r="J20080" s="4">
        <v>1.65381062030792</v>
      </c>
      <c r="L20080" s="4">
        <v>49.8776664733887</v>
      </c>
      <c r="M20080" s="4">
        <v>29.0418472290039</v>
      </c>
      <c r="N20080" s="4">
        <v>30.159236907959</v>
      </c>
      <c r="S20080" s="4">
        <v>16.7457847595215</v>
      </c>
      <c r="T20080" s="4">
        <v>4.11046123504639</v>
      </c>
      <c r="U20080" s="4">
        <v>0.962950348854065</v>
      </c>
      <c r="V20080" s="4">
        <v>25.0896053314209</v>
      </c>
      <c r="W20080" s="4">
        <v>4.95199251174927</v>
      </c>
      <c r="X20080" s="30">
        <v>0.0563400723040104</v>
      </c>
      <c r="Y20080" s="30">
        <v>0.59238338470459</v>
      </c>
    </row>
    <row r="20081" spans="1:25">
      <c r="A20081">
        <v>219</v>
      </c>
      <c r="B20081">
        <v>219</v>
      </c>
      <c r="C20081" s="20">
        <v>0.0120023148148148</v>
      </c>
      <c r="D20081" s="20"/>
      <c r="E20081" s="21" t="s">
        <v>33</v>
      </c>
      <c r="F20081" s="4">
        <v>124</v>
      </c>
      <c r="H20081" s="4">
        <v>1.70372927188873</v>
      </c>
      <c r="I20081" s="4">
        <v>17.1935977935791</v>
      </c>
      <c r="J20081" s="4">
        <v>1.63662040233612</v>
      </c>
      <c r="L20081" s="4">
        <v>47.119140625</v>
      </c>
      <c r="M20081" s="4">
        <v>27.6564712524414</v>
      </c>
      <c r="N20081" s="4">
        <v>28.7905120849609</v>
      </c>
      <c r="S20081" s="4">
        <v>16.5378646850586</v>
      </c>
      <c r="T20081" s="4">
        <v>4.30397844314575</v>
      </c>
      <c r="U20081" s="4">
        <v>0.960610628128052</v>
      </c>
      <c r="V20081" s="4">
        <v>27.9069766998291</v>
      </c>
      <c r="W20081" s="4">
        <v>4.91245651245117</v>
      </c>
      <c r="X20081" s="30">
        <v>0.472660958766937</v>
      </c>
      <c r="Y20081" s="30">
        <v>1.01442766189575</v>
      </c>
    </row>
    <row r="20082" spans="1:25">
      <c r="A20082">
        <v>219</v>
      </c>
      <c r="B20082">
        <v>219</v>
      </c>
      <c r="C20082" s="20">
        <v>0.0121527777777778</v>
      </c>
      <c r="D20082" s="20"/>
      <c r="E20082" s="21" t="s">
        <v>33</v>
      </c>
      <c r="F20082" s="4">
        <v>123.5</v>
      </c>
      <c r="H20082" s="4">
        <v>1.89254117012024</v>
      </c>
      <c r="I20082" s="4">
        <v>19.0990390777588</v>
      </c>
      <c r="J20082" s="4">
        <v>1.79560697078705</v>
      </c>
      <c r="L20082" s="4">
        <v>52.7988700866699</v>
      </c>
      <c r="M20082" s="4">
        <v>27.8983993530273</v>
      </c>
      <c r="N20082" s="4">
        <v>29.404468536377</v>
      </c>
      <c r="S20082" s="4">
        <v>16.5869388580322</v>
      </c>
      <c r="T20082" s="4">
        <v>4.21496963500977</v>
      </c>
      <c r="U20082" s="4">
        <v>0.948780953884125</v>
      </c>
      <c r="V20082" s="4">
        <v>26.6075382232666</v>
      </c>
      <c r="W20082" s="4">
        <v>5.45686817169189</v>
      </c>
      <c r="X20082" s="30">
        <v>-0.0321305170655251</v>
      </c>
      <c r="Y20082" s="30">
        <v>-0.285041987895966</v>
      </c>
    </row>
    <row r="20083" spans="1:25">
      <c r="A20083">
        <v>219</v>
      </c>
      <c r="B20083">
        <v>219</v>
      </c>
      <c r="C20083" s="20">
        <v>0.0123263888888889</v>
      </c>
      <c r="D20083" s="20"/>
      <c r="E20083" s="21" t="s">
        <v>33</v>
      </c>
      <c r="F20083" s="4">
        <v>127</v>
      </c>
      <c r="H20083" s="4">
        <v>1.79306888580322</v>
      </c>
      <c r="I20083" s="4">
        <v>18.0951900482178</v>
      </c>
      <c r="J20083" s="4">
        <v>1.76119887828827</v>
      </c>
      <c r="L20083" s="4">
        <v>51.7934837341309</v>
      </c>
      <c r="M20083" s="4">
        <v>28.885383605957</v>
      </c>
      <c r="N20083" s="4">
        <v>29.4080829620361</v>
      </c>
      <c r="S20083" s="4">
        <v>16.7059135437012</v>
      </c>
      <c r="T20083" s="4">
        <v>4.21439647674561</v>
      </c>
      <c r="U20083" s="4">
        <v>0.982226014137268</v>
      </c>
      <c r="V20083" s="4">
        <v>27.4869117736816</v>
      </c>
      <c r="W20083" s="4">
        <v>5.17005443572998</v>
      </c>
      <c r="X20083" s="30">
        <v>0.0561787597835064</v>
      </c>
      <c r="Y20083" s="30">
        <v>-0.251732468605042</v>
      </c>
    </row>
    <row r="20084" spans="1:25">
      <c r="A20084">
        <v>219</v>
      </c>
      <c r="B20084">
        <v>219</v>
      </c>
      <c r="C20084" s="20">
        <v>0.0125</v>
      </c>
      <c r="D20084" s="20"/>
      <c r="E20084" s="21" t="s">
        <v>33</v>
      </c>
      <c r="F20084" s="4">
        <v>127</v>
      </c>
      <c r="H20084" s="4">
        <v>1.79274439811707</v>
      </c>
      <c r="I20084" s="4">
        <v>18.0919151306152</v>
      </c>
      <c r="J20084" s="4">
        <v>1.78859198093414</v>
      </c>
      <c r="L20084" s="4">
        <v>53.1341972351074</v>
      </c>
      <c r="M20084" s="4">
        <v>29.6384677886963</v>
      </c>
      <c r="N20084" s="4">
        <v>29.7072772979736</v>
      </c>
      <c r="S20084" s="4">
        <v>16.8000888824463</v>
      </c>
      <c r="T20084" s="4">
        <v>4.17232847213745</v>
      </c>
      <c r="U20084" s="4">
        <v>0.997683763504028</v>
      </c>
      <c r="V20084" s="4">
        <v>29.0456428527832</v>
      </c>
      <c r="W20084" s="4">
        <v>5.16911840438843</v>
      </c>
      <c r="X20084" s="30">
        <v>0.541813254356384</v>
      </c>
      <c r="Y20084" s="30">
        <v>0.351673871278763</v>
      </c>
    </row>
    <row r="20085" spans="1:25">
      <c r="A20085">
        <v>219</v>
      </c>
      <c r="B20085">
        <v>219</v>
      </c>
      <c r="C20085" s="20">
        <v>0.0126851851851852</v>
      </c>
      <c r="D20085" s="20"/>
      <c r="E20085" s="21" t="s">
        <v>33</v>
      </c>
      <c r="F20085" s="4">
        <v>126</v>
      </c>
      <c r="H20085" s="4">
        <v>1.66213762760162</v>
      </c>
      <c r="I20085" s="4">
        <v>16.7738647460938</v>
      </c>
      <c r="J20085" s="4">
        <v>1.640181183815</v>
      </c>
      <c r="L20085" s="4">
        <v>47.8022727966309</v>
      </c>
      <c r="M20085" s="4">
        <v>28.7595157623291</v>
      </c>
      <c r="N20085" s="4">
        <v>29.1445083618164</v>
      </c>
      <c r="S20085" s="4">
        <v>16.6833038330078</v>
      </c>
      <c r="T20085" s="4">
        <v>4.25214099884033</v>
      </c>
      <c r="U20085" s="4">
        <v>0.986790239810944</v>
      </c>
      <c r="V20085" s="4">
        <v>29.4117660522461</v>
      </c>
      <c r="W20085" s="4">
        <v>4.7925329208374</v>
      </c>
      <c r="X20085" s="30">
        <v>1.13705492019653</v>
      </c>
      <c r="Y20085" s="30">
        <v>1.57868301868439</v>
      </c>
    </row>
    <row r="20086" spans="1:25">
      <c r="A20086">
        <v>219</v>
      </c>
      <c r="B20086">
        <v>219</v>
      </c>
      <c r="C20086" s="20">
        <v>0.0128472222222222</v>
      </c>
      <c r="D20086" s="20"/>
      <c r="E20086" s="21" t="s">
        <v>33</v>
      </c>
      <c r="F20086" s="4">
        <v>125</v>
      </c>
      <c r="H20086" s="4">
        <v>1.98054385185242</v>
      </c>
      <c r="I20086" s="4">
        <v>19.9871387481689</v>
      </c>
      <c r="J20086" s="4">
        <v>1.89942479133606</v>
      </c>
      <c r="L20086" s="4">
        <v>55.6537399291992</v>
      </c>
      <c r="M20086" s="4">
        <v>28.1002311706543</v>
      </c>
      <c r="N20086" s="4">
        <v>29.3003120422363</v>
      </c>
      <c r="S20086" s="4">
        <v>16.6088123321533</v>
      </c>
      <c r="T20086" s="4">
        <v>4.22979211807251</v>
      </c>
      <c r="U20086" s="4">
        <v>0.959042012691498</v>
      </c>
      <c r="V20086" s="4">
        <v>31.1341724395752</v>
      </c>
      <c r="W20086" s="4">
        <v>5.71061086654663</v>
      </c>
      <c r="X20086" s="30">
        <v>-0.866956114768982</v>
      </c>
      <c r="Y20086" s="30">
        <v>-0.57019579410553</v>
      </c>
    </row>
    <row r="20087" spans="1:25">
      <c r="A20087">
        <v>219</v>
      </c>
      <c r="B20087">
        <v>219</v>
      </c>
      <c r="C20087" s="20">
        <v>0.0130324074074074</v>
      </c>
      <c r="D20087" s="20"/>
      <c r="E20087" s="21" t="s">
        <v>33</v>
      </c>
      <c r="F20087" s="4">
        <v>128</v>
      </c>
      <c r="H20087" s="4">
        <v>1.85936987400055</v>
      </c>
      <c r="I20087" s="4">
        <v>18.7642822265625</v>
      </c>
      <c r="J20087" s="4">
        <v>1.88615870475769</v>
      </c>
      <c r="L20087" s="4">
        <v>57.6606063842773</v>
      </c>
      <c r="M20087" s="4">
        <v>31.0108318328857</v>
      </c>
      <c r="N20087" s="4">
        <v>30.5703887939453</v>
      </c>
      <c r="S20087" s="4">
        <v>16.9694347381592</v>
      </c>
      <c r="T20087" s="4">
        <v>4.05563163757324</v>
      </c>
      <c r="U20087" s="4">
        <v>1.01440751552582</v>
      </c>
      <c r="V20087" s="4">
        <v>29.1085510253906</v>
      </c>
      <c r="W20087" s="4">
        <v>5.36122369766235</v>
      </c>
      <c r="X20087" s="30">
        <v>0.756307721138</v>
      </c>
      <c r="Y20087" s="30">
        <v>0.22146375477314</v>
      </c>
    </row>
    <row r="20088" spans="1:25">
      <c r="A20088">
        <v>219</v>
      </c>
      <c r="B20088">
        <v>219</v>
      </c>
      <c r="C20088" s="20">
        <v>0.0132175925925926</v>
      </c>
      <c r="D20088" s="20"/>
      <c r="E20088" s="21" t="s">
        <v>33</v>
      </c>
      <c r="F20088" s="4">
        <v>130</v>
      </c>
      <c r="H20088" s="4">
        <v>1.81411993503571</v>
      </c>
      <c r="I20088" s="4">
        <v>18.3076324462891</v>
      </c>
      <c r="J20088" s="4">
        <v>1.81161510944366</v>
      </c>
      <c r="L20088" s="4">
        <v>53.582763671875</v>
      </c>
      <c r="M20088" s="4">
        <v>29.5365047454834</v>
      </c>
      <c r="N20088" s="4">
        <v>29.5773448944092</v>
      </c>
      <c r="S20088" s="4">
        <v>16.7849864959717</v>
      </c>
      <c r="T20088" s="4">
        <v>4.19048023223877</v>
      </c>
      <c r="U20088" s="4">
        <v>0.998619258403778</v>
      </c>
      <c r="V20088" s="4">
        <v>27.2904472351074</v>
      </c>
      <c r="W20088" s="4">
        <v>5.23075199127197</v>
      </c>
      <c r="X20088" s="30">
        <v>-0.0786060467362404</v>
      </c>
      <c r="Y20088" s="30">
        <v>1.39745080471039</v>
      </c>
    </row>
    <row r="20089" spans="1:25">
      <c r="A20089">
        <v>219</v>
      </c>
      <c r="B20089">
        <v>219</v>
      </c>
      <c r="C20089" s="20">
        <v>0.0133680555555556</v>
      </c>
      <c r="D20089" s="20"/>
      <c r="E20089" s="21" t="s">
        <v>33</v>
      </c>
      <c r="F20089" s="4">
        <v>130</v>
      </c>
      <c r="H20089" s="4">
        <v>2.05281019210815</v>
      </c>
      <c r="I20089" s="4">
        <v>20.7164325714111</v>
      </c>
      <c r="J20089" s="4">
        <v>2.03537893295288</v>
      </c>
      <c r="L20089" s="4">
        <v>61.1416168212891</v>
      </c>
      <c r="M20089" s="4">
        <v>29.7843494415283</v>
      </c>
      <c r="N20089" s="4">
        <v>30.0394268035889</v>
      </c>
      <c r="S20089" s="4">
        <v>16.8256950378418</v>
      </c>
      <c r="T20089" s="4">
        <v>4.12664699554443</v>
      </c>
      <c r="U20089" s="4">
        <v>0.991508603096008</v>
      </c>
      <c r="V20089" s="4">
        <v>31.5315284729004</v>
      </c>
      <c r="W20089" s="4">
        <v>5.91898059844971</v>
      </c>
      <c r="X20089" s="30">
        <v>0.220600083470345</v>
      </c>
      <c r="Y20089" s="30">
        <v>0.762688279151917</v>
      </c>
    </row>
    <row r="20090" spans="1:25">
      <c r="A20090">
        <v>219</v>
      </c>
      <c r="B20090">
        <v>219</v>
      </c>
      <c r="C20090" s="20">
        <v>0.0135416666666667</v>
      </c>
      <c r="D20090" s="20"/>
      <c r="E20090" s="21" t="s">
        <v>33</v>
      </c>
      <c r="F20090" s="4">
        <v>133</v>
      </c>
      <c r="H20090" s="4">
        <v>1.92433941364288</v>
      </c>
      <c r="I20090" s="4">
        <v>19.4199390411377</v>
      </c>
      <c r="J20090" s="4">
        <v>1.94034624099731</v>
      </c>
      <c r="L20090" s="4">
        <v>58.2215270996094</v>
      </c>
      <c r="M20090" s="4">
        <v>30.2553310394287</v>
      </c>
      <c r="N20090" s="4">
        <v>30.0057411193848</v>
      </c>
      <c r="S20090" s="4">
        <v>16.8754615783691</v>
      </c>
      <c r="T20090" s="4">
        <v>4.13120746612549</v>
      </c>
      <c r="U20090" s="4">
        <v>1.00831806659698</v>
      </c>
      <c r="V20090" s="4">
        <v>32.1070289611816</v>
      </c>
      <c r="W20090" s="4">
        <v>5.54855394363403</v>
      </c>
      <c r="X20090" s="30">
        <v>0.34233421087265</v>
      </c>
      <c r="Y20090" s="30">
        <v>0.764602839946747</v>
      </c>
    </row>
    <row r="20091" spans="1:25">
      <c r="A20091">
        <v>219</v>
      </c>
      <c r="B20091">
        <v>219</v>
      </c>
      <c r="C20091" s="20">
        <v>0.0137268518518519</v>
      </c>
      <c r="D20091" s="20"/>
      <c r="E20091" s="21" t="s">
        <v>33</v>
      </c>
      <c r="F20091" s="4">
        <v>133</v>
      </c>
      <c r="H20091" s="4">
        <v>1.88297736644745</v>
      </c>
      <c r="I20091" s="4">
        <v>19.0025234222412</v>
      </c>
      <c r="J20091" s="4">
        <v>1.92135381698608</v>
      </c>
      <c r="L20091" s="4">
        <v>60.2328338623047</v>
      </c>
      <c r="M20091" s="4">
        <v>31.9880809783936</v>
      </c>
      <c r="N20091" s="4">
        <v>31.3491630554199</v>
      </c>
      <c r="S20091" s="4">
        <v>17.0859394073486</v>
      </c>
      <c r="T20091" s="4">
        <v>3.95586633682251</v>
      </c>
      <c r="U20091" s="4">
        <v>1.02038073539734</v>
      </c>
      <c r="V20091" s="4">
        <v>32.8667068481445</v>
      </c>
      <c r="W20091" s="4">
        <v>5.42929220199585</v>
      </c>
      <c r="X20091" s="30">
        <v>0.474284470081329</v>
      </c>
      <c r="Y20091" s="30">
        <v>0.0547027885913849</v>
      </c>
    </row>
    <row r="20092" spans="1:25">
      <c r="A20092">
        <v>219</v>
      </c>
      <c r="B20092">
        <v>219</v>
      </c>
      <c r="C20092" s="20">
        <v>0.013900462962963</v>
      </c>
      <c r="D20092" s="20"/>
      <c r="E20092" s="21" t="s">
        <v>33</v>
      </c>
      <c r="F20092" s="4">
        <v>134</v>
      </c>
      <c r="H20092" s="4">
        <v>2.12102293968201</v>
      </c>
      <c r="I20092" s="4">
        <v>21.4048175811768</v>
      </c>
      <c r="J20092" s="4">
        <v>2.19379711151123</v>
      </c>
      <c r="L20092" s="4">
        <v>68.823371887207</v>
      </c>
      <c r="M20092" s="4">
        <v>32.4481964111328</v>
      </c>
      <c r="N20092" s="4">
        <v>31.3718032836914</v>
      </c>
      <c r="S20092" s="4">
        <v>17.1295528411865</v>
      </c>
      <c r="T20092" s="4">
        <v>3.95301961898804</v>
      </c>
      <c r="U20092" s="4">
        <v>1.0343109369278</v>
      </c>
      <c r="V20092" s="4">
        <v>32.6975479125977</v>
      </c>
      <c r="W20092" s="4">
        <v>6.11566209793091</v>
      </c>
      <c r="X20092" s="30">
        <v>0.684785127639771</v>
      </c>
      <c r="Y20092" s="30">
        <v>0.238572686910629</v>
      </c>
    </row>
    <row r="20093" spans="1:25">
      <c r="A20093">
        <v>219</v>
      </c>
      <c r="B20093">
        <v>219</v>
      </c>
      <c r="C20093" s="20">
        <v>0.0140740740740741</v>
      </c>
      <c r="D20093" s="20"/>
      <c r="E20093" s="21" t="s">
        <v>33</v>
      </c>
      <c r="F20093" s="4">
        <v>135</v>
      </c>
      <c r="H20093" s="4">
        <v>2.0261116027832</v>
      </c>
      <c r="I20093" s="4">
        <v>20.4469966888428</v>
      </c>
      <c r="J20093" s="4">
        <v>2.12890529632568</v>
      </c>
      <c r="L20093" s="4">
        <v>66.3670425415039</v>
      </c>
      <c r="M20093" s="4">
        <v>32.7558670043945</v>
      </c>
      <c r="N20093" s="4">
        <v>31.1742572784424</v>
      </c>
      <c r="S20093" s="4">
        <v>17.1524543762207</v>
      </c>
      <c r="T20093" s="4">
        <v>3.97779202461243</v>
      </c>
      <c r="U20093" s="4">
        <v>1.0507345199585</v>
      </c>
      <c r="V20093" s="4">
        <v>35.3634567260742</v>
      </c>
      <c r="W20093" s="4">
        <v>5.84199905395508</v>
      </c>
      <c r="X20093" s="30">
        <v>-0.0592768229544163</v>
      </c>
      <c r="Y20093" s="30">
        <v>0.674356579780579</v>
      </c>
    </row>
    <row r="20094" spans="1:25">
      <c r="A20094">
        <v>219</v>
      </c>
      <c r="B20094">
        <v>219</v>
      </c>
      <c r="C20094" s="20">
        <v>0.0142361111111111</v>
      </c>
      <c r="D20094" s="20"/>
      <c r="E20094" s="21" t="s">
        <v>33</v>
      </c>
      <c r="F20094" s="4">
        <v>137</v>
      </c>
      <c r="H20094" s="4">
        <v>2.05245780944824</v>
      </c>
      <c r="I20094" s="4">
        <v>20.7128772735596</v>
      </c>
      <c r="J20094" s="4">
        <v>2.19431853294373</v>
      </c>
      <c r="L20094" s="4">
        <v>69.0230941772461</v>
      </c>
      <c r="M20094" s="4">
        <v>33.6294822692871</v>
      </c>
      <c r="N20094" s="4">
        <v>31.4553661346436</v>
      </c>
      <c r="S20094" s="4">
        <v>17.2367935180664</v>
      </c>
      <c r="T20094" s="4">
        <v>3.94257569313049</v>
      </c>
      <c r="U20094" s="4">
        <v>1.06911742687225</v>
      </c>
      <c r="V20094" s="4">
        <v>31.2732677459717</v>
      </c>
      <c r="W20094" s="4">
        <v>5.91796493530273</v>
      </c>
      <c r="X20094" s="30">
        <v>-0.717049717903137</v>
      </c>
      <c r="Y20094" s="30">
        <v>-0.870232701301575</v>
      </c>
    </row>
    <row r="20095" spans="1:25">
      <c r="A20095">
        <v>219</v>
      </c>
      <c r="B20095">
        <v>219</v>
      </c>
      <c r="C20095" s="20">
        <v>0.0144212962962963</v>
      </c>
      <c r="D20095" s="20"/>
      <c r="E20095" s="21" t="s">
        <v>33</v>
      </c>
      <c r="F20095" s="4">
        <v>138</v>
      </c>
      <c r="H20095" s="4">
        <v>1.90122330188751</v>
      </c>
      <c r="I20095" s="4">
        <v>19.1866569519043</v>
      </c>
      <c r="J20095" s="4">
        <v>2.05739665031433</v>
      </c>
      <c r="L20095" s="4">
        <v>63.8720169067383</v>
      </c>
      <c r="M20095" s="4">
        <v>33.5952224731445</v>
      </c>
      <c r="N20095" s="4">
        <v>31.0450668334961</v>
      </c>
      <c r="S20095" s="4">
        <v>17.2230529785156</v>
      </c>
      <c r="T20095" s="4">
        <v>3.99413514137268</v>
      </c>
      <c r="U20095" s="4">
        <v>1.08214366436005</v>
      </c>
      <c r="V20095" s="4">
        <v>32.9469184875488</v>
      </c>
      <c r="W20095" s="4">
        <v>5.48190212249756</v>
      </c>
      <c r="X20095" s="30">
        <v>0.767691612243652</v>
      </c>
      <c r="Y20095" s="30">
        <v>2.11704778671265</v>
      </c>
    </row>
    <row r="20096" spans="1:25">
      <c r="A20096">
        <v>219</v>
      </c>
      <c r="B20096">
        <v>219</v>
      </c>
      <c r="C20096" s="20">
        <v>0.0145833333333333</v>
      </c>
      <c r="D20096" s="20"/>
      <c r="E20096" s="21" t="s">
        <v>33</v>
      </c>
      <c r="F20096" s="4">
        <v>138</v>
      </c>
      <c r="H20096" s="4">
        <v>2.18171882629395</v>
      </c>
      <c r="I20096" s="4">
        <v>22.0173454284668</v>
      </c>
      <c r="J20096" s="4">
        <v>2.29435276985168</v>
      </c>
      <c r="L20096" s="4">
        <v>70.9945526123047</v>
      </c>
      <c r="M20096" s="4">
        <v>32.5406532287598</v>
      </c>
      <c r="N20096" s="4">
        <v>30.943172454834</v>
      </c>
      <c r="S20096" s="4">
        <v>17.1266994476318</v>
      </c>
      <c r="T20096" s="4">
        <v>4.00719833374023</v>
      </c>
      <c r="U20096" s="4">
        <v>1.05162620544434</v>
      </c>
      <c r="V20096" s="4">
        <v>34.9344940185547</v>
      </c>
      <c r="W20096" s="4">
        <v>6.2906699180603</v>
      </c>
      <c r="X20096" s="30">
        <v>0.92968213558197</v>
      </c>
      <c r="Y20096" s="30">
        <v>-0.446837574243546</v>
      </c>
    </row>
    <row r="20097" spans="1:25">
      <c r="A20097">
        <v>219</v>
      </c>
      <c r="B20097">
        <v>219</v>
      </c>
      <c r="C20097" s="20">
        <v>0.0147569444444444</v>
      </c>
      <c r="D20097" s="20"/>
      <c r="E20097" s="21" t="s">
        <v>33</v>
      </c>
      <c r="F20097" s="4">
        <v>140</v>
      </c>
      <c r="H20097" s="4">
        <v>2.05396366119385</v>
      </c>
      <c r="I20097" s="4">
        <v>20.7280731201172</v>
      </c>
      <c r="J20097" s="4">
        <v>2.22347950935364</v>
      </c>
      <c r="L20097" s="4">
        <v>71.397819519043</v>
      </c>
      <c r="M20097" s="4">
        <v>34.7609939575195</v>
      </c>
      <c r="N20097" s="4">
        <v>32.1108512878418</v>
      </c>
      <c r="S20097" s="4">
        <v>17.3474197387695</v>
      </c>
      <c r="T20097" s="4">
        <v>3.86289358139038</v>
      </c>
      <c r="U20097" s="4">
        <v>1.08253109455109</v>
      </c>
      <c r="V20097" s="4">
        <v>35.5731239318848</v>
      </c>
      <c r="W20097" s="4">
        <v>5.92230653762817</v>
      </c>
      <c r="X20097" s="30">
        <v>-0.270534873008728</v>
      </c>
      <c r="Y20097" s="30">
        <v>0.866662859916687</v>
      </c>
    </row>
    <row r="20098" spans="1:25">
      <c r="A20098">
        <v>219</v>
      </c>
      <c r="B20098">
        <v>219</v>
      </c>
      <c r="C20098" s="20">
        <v>0.0149305555555556</v>
      </c>
      <c r="D20098" s="20"/>
      <c r="E20098" s="21" t="s">
        <v>33</v>
      </c>
      <c r="F20098" s="4">
        <v>140</v>
      </c>
      <c r="H20098" s="4">
        <v>2.18898558616638</v>
      </c>
      <c r="I20098" s="4">
        <v>22.0906791687012</v>
      </c>
      <c r="J20098" s="4">
        <v>2.39398646354675</v>
      </c>
      <c r="L20098" s="4">
        <v>77.1526184082031</v>
      </c>
      <c r="M20098" s="4">
        <v>35.2458305358887</v>
      </c>
      <c r="N20098" s="4">
        <v>32.2276763916016</v>
      </c>
      <c r="S20098" s="4">
        <v>17.3887271881104</v>
      </c>
      <c r="T20098" s="4">
        <v>3.84902191162109</v>
      </c>
      <c r="U20098" s="4">
        <v>1.09365105628967</v>
      </c>
      <c r="V20098" s="4">
        <v>35.9520683288574</v>
      </c>
      <c r="W20098" s="4">
        <v>6.31162261962891</v>
      </c>
      <c r="X20098" s="30">
        <v>-0.347380250692368</v>
      </c>
      <c r="Y20098" s="30">
        <v>0.383863925933838</v>
      </c>
    </row>
    <row r="20099" spans="1:25">
      <c r="A20099">
        <v>219</v>
      </c>
      <c r="B20099">
        <v>219</v>
      </c>
      <c r="C20099" s="20">
        <v>0.0151041666666667</v>
      </c>
      <c r="D20099" s="20"/>
      <c r="E20099" s="21" t="s">
        <v>33</v>
      </c>
      <c r="F20099" s="4">
        <v>141</v>
      </c>
      <c r="H20099" s="4">
        <v>1.70200717449188</v>
      </c>
      <c r="I20099" s="4">
        <v>17.1762180328369</v>
      </c>
      <c r="J20099" s="4">
        <v>1.82896482944489</v>
      </c>
      <c r="L20099" s="4">
        <v>56.308967590332</v>
      </c>
      <c r="M20099" s="4">
        <v>33.0838584899902</v>
      </c>
      <c r="N20099" s="4">
        <v>30.7873439788818</v>
      </c>
      <c r="S20099" s="4">
        <v>17.1714649200439</v>
      </c>
      <c r="T20099" s="4">
        <v>4.02724599838257</v>
      </c>
      <c r="U20099" s="4">
        <v>1.0745929479599</v>
      </c>
      <c r="V20099" s="4">
        <v>39.9201622009277</v>
      </c>
      <c r="W20099" s="4">
        <v>4.90749073028564</v>
      </c>
      <c r="X20099" s="30">
        <v>-0.11093907803297</v>
      </c>
      <c r="Y20099" s="30">
        <v>-0.307666957378387</v>
      </c>
    </row>
    <row r="20100" spans="1:25">
      <c r="A20100">
        <v>219</v>
      </c>
      <c r="B20100">
        <v>219</v>
      </c>
      <c r="C20100" s="20">
        <v>0.0152893518518519</v>
      </c>
      <c r="D20100" s="20"/>
      <c r="E20100" s="21" t="s">
        <v>33</v>
      </c>
      <c r="F20100" s="4">
        <v>140</v>
      </c>
      <c r="H20100" s="4">
        <v>2.46280479431152</v>
      </c>
      <c r="I20100" s="4">
        <v>24.8539924621582</v>
      </c>
      <c r="J20100" s="4">
        <v>2.56487536430359</v>
      </c>
      <c r="L20100" s="4">
        <v>75.1825561523437</v>
      </c>
      <c r="M20100" s="4">
        <v>30.5272083282471</v>
      </c>
      <c r="N20100" s="4">
        <v>29.3123626708984</v>
      </c>
      <c r="S20100" s="4">
        <v>16.883768081665</v>
      </c>
      <c r="T20100" s="4">
        <v>4.22793102264404</v>
      </c>
      <c r="U20100" s="4">
        <v>1.04144489765167</v>
      </c>
      <c r="V20100" s="4">
        <v>34.0264625549316</v>
      </c>
      <c r="W20100" s="4">
        <v>7.10114049911499</v>
      </c>
      <c r="X20100" s="30">
        <v>0.711278915405273</v>
      </c>
      <c r="Y20100" s="30">
        <v>0.794978260993958</v>
      </c>
    </row>
    <row r="20101" spans="1:25">
      <c r="A20101">
        <v>219</v>
      </c>
      <c r="B20101">
        <v>219</v>
      </c>
      <c r="C20101" s="20">
        <v>0.0154513888888889</v>
      </c>
      <c r="D20101" s="20"/>
      <c r="E20101" s="21" t="s">
        <v>33</v>
      </c>
      <c r="F20101" s="4">
        <v>143</v>
      </c>
      <c r="H20101" s="4">
        <v>2.30783700942993</v>
      </c>
      <c r="I20101" s="4">
        <v>23.2900981903076</v>
      </c>
      <c r="J20101" s="4">
        <v>2.56710362434387</v>
      </c>
      <c r="L20101" s="4">
        <v>82.8425140380859</v>
      </c>
      <c r="M20101" s="4">
        <v>35.8961715698242</v>
      </c>
      <c r="N20101" s="4">
        <v>32.270809173584</v>
      </c>
      <c r="S20101" s="4">
        <v>17.4396839141846</v>
      </c>
      <c r="T20101" s="4">
        <v>3.84390711784363</v>
      </c>
      <c r="U20101" s="4">
        <v>1.11234188079834</v>
      </c>
      <c r="V20101" s="4">
        <v>36.9863014221191</v>
      </c>
      <c r="W20101" s="4">
        <v>6.65431356430054</v>
      </c>
      <c r="X20101" s="30">
        <v>0.407689571380615</v>
      </c>
      <c r="Y20101" s="30">
        <v>0.890478789806366</v>
      </c>
    </row>
    <row r="20102" spans="1:25">
      <c r="A20102">
        <v>219</v>
      </c>
      <c r="B20102">
        <v>219</v>
      </c>
      <c r="C20102" s="20">
        <v>0.015625</v>
      </c>
      <c r="D20102" s="20"/>
      <c r="E20102" s="21" t="s">
        <v>33</v>
      </c>
      <c r="F20102" s="4">
        <v>145</v>
      </c>
      <c r="H20102" s="4">
        <v>2.13283085823059</v>
      </c>
      <c r="I20102" s="4">
        <v>21.5239810943604</v>
      </c>
      <c r="J20102" s="4">
        <v>2.40262413024902</v>
      </c>
      <c r="L20102" s="4">
        <v>76.8543930053711</v>
      </c>
      <c r="M20102" s="4">
        <v>36.0339851379395</v>
      </c>
      <c r="N20102" s="4">
        <v>31.9876880645752</v>
      </c>
      <c r="S20102" s="4">
        <v>17.4429721832275</v>
      </c>
      <c r="T20102" s="4">
        <v>3.8775577545166</v>
      </c>
      <c r="U20102" s="4">
        <v>1.12649536132812</v>
      </c>
      <c r="V20102" s="4">
        <v>37.7358474731445</v>
      </c>
      <c r="W20102" s="4">
        <v>6.14970874786377</v>
      </c>
      <c r="X20102" s="30">
        <v>0.518125593662262</v>
      </c>
      <c r="Y20102" s="30">
        <v>0.635159373283386</v>
      </c>
    </row>
    <row r="20103" spans="1:25">
      <c r="A20103">
        <v>219</v>
      </c>
      <c r="B20103">
        <v>219</v>
      </c>
      <c r="C20103" s="20">
        <v>0.0157986111111111</v>
      </c>
      <c r="D20103" s="20"/>
      <c r="E20103" s="21" t="s">
        <v>34</v>
      </c>
      <c r="F20103" s="4">
        <v>146</v>
      </c>
      <c r="H20103" s="4">
        <v>2.17855000495911</v>
      </c>
      <c r="I20103" s="4">
        <v>21.9853668212891</v>
      </c>
      <c r="J20103" s="4">
        <v>2.433189868927</v>
      </c>
      <c r="L20103" s="4">
        <v>77.0883865356445</v>
      </c>
      <c r="M20103" s="4">
        <v>35.385181427002</v>
      </c>
      <c r="N20103" s="4">
        <v>31.6820259094238</v>
      </c>
      <c r="S20103" s="4">
        <v>17.385835647583</v>
      </c>
      <c r="T20103" s="4">
        <v>3.91459345817566</v>
      </c>
      <c r="U20103" s="4">
        <v>1.11688506603241</v>
      </c>
      <c r="V20103" s="4">
        <v>36.339168548584</v>
      </c>
      <c r="W20103" s="4">
        <v>6.28153324127197</v>
      </c>
      <c r="X20103" s="30">
        <v>-0.495070666074753</v>
      </c>
      <c r="Y20103" s="30">
        <v>-0.664731979370117</v>
      </c>
    </row>
    <row r="20104" spans="1:25">
      <c r="A20104">
        <v>220</v>
      </c>
      <c r="B20104">
        <v>220</v>
      </c>
      <c r="C20104" s="20">
        <v>0.000208333333333333</v>
      </c>
      <c r="D20104" s="20"/>
      <c r="E20104" s="21" t="s">
        <v>108</v>
      </c>
      <c r="F20104" s="4">
        <v>41.5</v>
      </c>
      <c r="H20104" s="4">
        <v>0.399410516023636</v>
      </c>
      <c r="I20104" s="4">
        <v>5.02690553665161</v>
      </c>
      <c r="J20104" s="4">
        <v>0.328973829746246</v>
      </c>
      <c r="L20104" s="4">
        <v>15.2277965545654</v>
      </c>
      <c r="M20104" s="4">
        <v>38.1256790161133</v>
      </c>
      <c r="N20104" s="4">
        <v>46.2887763977051</v>
      </c>
      <c r="S20104" s="4">
        <v>17.8867969512939</v>
      </c>
      <c r="T20104" s="4">
        <v>2.6514151096344</v>
      </c>
      <c r="U20104" s="4">
        <v>0.823648393154144</v>
      </c>
      <c r="V20104" s="4">
        <v>13.1506862640381</v>
      </c>
      <c r="W20104" s="4">
        <v>1.43625867366791</v>
      </c>
      <c r="X20104" s="30">
        <v>0</v>
      </c>
      <c r="Y20104" s="30">
        <v>0</v>
      </c>
    </row>
    <row r="20105" spans="1:25">
      <c r="A20105">
        <v>220</v>
      </c>
      <c r="B20105">
        <v>220</v>
      </c>
      <c r="C20105" s="20">
        <v>0.000393518518518519</v>
      </c>
      <c r="D20105" s="20"/>
      <c r="E20105" s="21" t="s">
        <v>108</v>
      </c>
      <c r="F20105" s="4">
        <v>89</v>
      </c>
      <c r="H20105" s="4">
        <v>0.39022821187973</v>
      </c>
      <c r="I20105" s="4">
        <v>4.91133880615234</v>
      </c>
      <c r="J20105" s="4">
        <v>0.321893990039825</v>
      </c>
      <c r="L20105" s="4">
        <v>13.5273027420044</v>
      </c>
      <c r="M20105" s="4">
        <v>34.6651077270508</v>
      </c>
      <c r="N20105" s="4">
        <v>42.0240936279297</v>
      </c>
      <c r="S20105" s="4">
        <v>17.5810928344727</v>
      </c>
      <c r="T20105" s="4">
        <v>2.91642451286316</v>
      </c>
      <c r="U20105" s="4">
        <v>0.824886500835419</v>
      </c>
      <c r="V20105" s="4">
        <v>11.4213199615479</v>
      </c>
      <c r="W20105" s="4">
        <v>1.40323960781097</v>
      </c>
      <c r="X20105" s="30">
        <v>0</v>
      </c>
      <c r="Y20105" s="30">
        <v>0</v>
      </c>
    </row>
    <row r="20106" spans="1:25">
      <c r="A20106">
        <v>220</v>
      </c>
      <c r="B20106">
        <v>220</v>
      </c>
      <c r="C20106" s="20">
        <v>0.000543981481481481</v>
      </c>
      <c r="D20106" s="20"/>
      <c r="E20106" s="21" t="s">
        <v>108</v>
      </c>
      <c r="F20106" s="4">
        <v>86</v>
      </c>
      <c r="H20106" s="4">
        <v>0.316194266080856</v>
      </c>
      <c r="I20106" s="4">
        <v>3.97956132888794</v>
      </c>
      <c r="J20106" s="4">
        <v>0.268704414367676</v>
      </c>
      <c r="L20106" s="4">
        <v>10.7777090072632</v>
      </c>
      <c r="M20106" s="4">
        <v>34.0857200622559</v>
      </c>
      <c r="N20106" s="4">
        <v>40.1099052429199</v>
      </c>
      <c r="S20106" s="4">
        <v>17.5054969787598</v>
      </c>
      <c r="T20106" s="4">
        <v>3.05365467071533</v>
      </c>
      <c r="U20106" s="4">
        <v>0.849807977676392</v>
      </c>
      <c r="V20106" s="4">
        <v>9.18836116790771</v>
      </c>
      <c r="W20106" s="4">
        <v>1.13701748847961</v>
      </c>
      <c r="X20106" s="30">
        <v>0</v>
      </c>
      <c r="Y20106" s="30">
        <v>0</v>
      </c>
    </row>
    <row r="20107" spans="1:25">
      <c r="A20107">
        <v>220</v>
      </c>
      <c r="B20107">
        <v>220</v>
      </c>
      <c r="C20107" s="20">
        <v>0.000717592592592593</v>
      </c>
      <c r="D20107" s="20"/>
      <c r="E20107" s="21" t="s">
        <v>108</v>
      </c>
      <c r="F20107" s="4">
        <v>83</v>
      </c>
      <c r="H20107" s="4">
        <v>0.326345056295395</v>
      </c>
      <c r="I20107" s="4">
        <v>4.10731744766235</v>
      </c>
      <c r="J20107" s="4">
        <v>0.283590853214264</v>
      </c>
      <c r="L20107" s="4">
        <v>11.1906242370605</v>
      </c>
      <c r="M20107" s="4">
        <v>34.290771484375</v>
      </c>
      <c r="N20107" s="4">
        <v>39.4604568481445</v>
      </c>
      <c r="S20107" s="4">
        <v>17.5118751525879</v>
      </c>
      <c r="T20107" s="4">
        <v>3.1032223701477</v>
      </c>
      <c r="U20107" s="4">
        <v>0.868990778923035</v>
      </c>
      <c r="V20107" s="4">
        <v>11.7493476867676</v>
      </c>
      <c r="W20107" s="4">
        <v>1.17351925373077</v>
      </c>
      <c r="X20107" s="30">
        <v>0</v>
      </c>
      <c r="Y20107" s="30">
        <v>0</v>
      </c>
    </row>
    <row r="20108" spans="1:25">
      <c r="A20108">
        <v>220</v>
      </c>
      <c r="B20108">
        <v>220</v>
      </c>
      <c r="C20108" s="20">
        <v>0.000902777777777778</v>
      </c>
      <c r="D20108" s="20"/>
      <c r="E20108" s="21" t="s">
        <v>108</v>
      </c>
      <c r="F20108" s="4">
        <v>85</v>
      </c>
      <c r="H20108" s="4">
        <v>0.366412192583084</v>
      </c>
      <c r="I20108" s="4">
        <v>4.61159467697144</v>
      </c>
      <c r="J20108" s="4">
        <v>0.319161951541901</v>
      </c>
      <c r="L20108" s="4">
        <v>12.2667760848999</v>
      </c>
      <c r="M20108" s="4">
        <v>33.4780769348145</v>
      </c>
      <c r="N20108" s="4">
        <v>38.4343299865723</v>
      </c>
      <c r="S20108" s="4">
        <v>17.4271030426025</v>
      </c>
      <c r="T20108" s="4">
        <v>3.18500137329102</v>
      </c>
      <c r="U20108" s="4">
        <v>0.871046185493469</v>
      </c>
      <c r="V20108" s="4">
        <v>18.226001739502</v>
      </c>
      <c r="W20108" s="4">
        <v>1.3175984621048</v>
      </c>
      <c r="X20108" s="30">
        <v>0</v>
      </c>
      <c r="Y20108" s="30">
        <v>0</v>
      </c>
    </row>
    <row r="20109" spans="1:25">
      <c r="A20109">
        <v>220</v>
      </c>
      <c r="B20109">
        <v>220</v>
      </c>
      <c r="C20109" s="20">
        <v>0.00104166666666667</v>
      </c>
      <c r="D20109" s="20"/>
      <c r="E20109" s="21" t="s">
        <v>108</v>
      </c>
      <c r="F20109" s="4">
        <v>85</v>
      </c>
      <c r="H20109" s="4">
        <v>0.357080817222595</v>
      </c>
      <c r="I20109" s="4">
        <v>4.49415159225464</v>
      </c>
      <c r="J20109" s="4">
        <v>0.31054961681366</v>
      </c>
      <c r="L20109" s="4">
        <v>12.0427761077881</v>
      </c>
      <c r="M20109" s="4">
        <v>33.7256317138672</v>
      </c>
      <c r="N20109" s="4">
        <v>38.7789115905762</v>
      </c>
      <c r="S20109" s="4">
        <v>17.4539070129395</v>
      </c>
      <c r="T20109" s="4">
        <v>3.157057762146</v>
      </c>
      <c r="U20109" s="4">
        <v>0.869690001010895</v>
      </c>
      <c r="V20109" s="4">
        <v>10.2127666473389</v>
      </c>
      <c r="W20109" s="4">
        <v>1.28404331207275</v>
      </c>
      <c r="X20109" s="30">
        <v>0</v>
      </c>
      <c r="Y20109" s="30">
        <v>0</v>
      </c>
    </row>
    <row r="20110" spans="1:25">
      <c r="A20110">
        <v>220</v>
      </c>
      <c r="B20110">
        <v>220</v>
      </c>
      <c r="C20110" s="20">
        <v>0.00123842592592593</v>
      </c>
      <c r="D20110" s="20"/>
      <c r="E20110" s="21" t="s">
        <v>108</v>
      </c>
      <c r="F20110" s="4">
        <v>85</v>
      </c>
      <c r="H20110" s="4">
        <v>0.360802590847015</v>
      </c>
      <c r="I20110" s="4">
        <v>4.54099321365356</v>
      </c>
      <c r="J20110" s="4">
        <v>0.318483948707581</v>
      </c>
      <c r="L20110" s="4">
        <v>12.5861492156982</v>
      </c>
      <c r="M20110" s="4">
        <v>34.8837547302246</v>
      </c>
      <c r="N20110" s="4">
        <v>39.5189437866211</v>
      </c>
      <c r="S20110" s="4">
        <v>17.5601959228516</v>
      </c>
      <c r="T20110" s="4">
        <v>3.09866690635681</v>
      </c>
      <c r="U20110" s="4">
        <v>0.882709681987762</v>
      </c>
      <c r="V20110" s="4">
        <v>10.4226980209351</v>
      </c>
      <c r="W20110" s="4">
        <v>1.29742658138275</v>
      </c>
      <c r="X20110" s="30">
        <v>0</v>
      </c>
      <c r="Y20110" s="30">
        <v>0</v>
      </c>
    </row>
    <row r="20111" spans="1:25">
      <c r="A20111">
        <v>220</v>
      </c>
      <c r="B20111">
        <v>220</v>
      </c>
      <c r="C20111" s="20">
        <v>0.00142361111111111</v>
      </c>
      <c r="D20111" s="20"/>
      <c r="E20111" s="21" t="s">
        <v>108</v>
      </c>
      <c r="F20111" s="4">
        <v>82</v>
      </c>
      <c r="H20111" s="4">
        <v>0.306838721036911</v>
      </c>
      <c r="I20111" s="4">
        <v>3.86181426048279</v>
      </c>
      <c r="J20111" s="4">
        <v>0.271278709173203</v>
      </c>
      <c r="L20111" s="4">
        <v>10.7110013961792</v>
      </c>
      <c r="M20111" s="4">
        <v>34.9075927734375</v>
      </c>
      <c r="N20111" s="4">
        <v>39.4833831787109</v>
      </c>
      <c r="S20111" s="4">
        <v>17.5614891052246</v>
      </c>
      <c r="T20111" s="4">
        <v>3.10141944885254</v>
      </c>
      <c r="U20111" s="4">
        <v>0.884108483791351</v>
      </c>
      <c r="V20111" s="4">
        <v>7.66773176193237</v>
      </c>
      <c r="W20111" s="4">
        <v>1.10337555408478</v>
      </c>
      <c r="X20111" s="30">
        <v>0</v>
      </c>
      <c r="Y20111" s="30">
        <v>0</v>
      </c>
    </row>
    <row r="20112" spans="1:25">
      <c r="A20112">
        <v>220</v>
      </c>
      <c r="B20112">
        <v>220</v>
      </c>
      <c r="C20112" s="20">
        <v>0.00157407407407407</v>
      </c>
      <c r="D20112" s="20"/>
      <c r="E20112" s="21" t="s">
        <v>108</v>
      </c>
      <c r="F20112" s="4">
        <v>81.5</v>
      </c>
      <c r="H20112" s="4">
        <v>0.284461289644241</v>
      </c>
      <c r="I20112" s="4">
        <v>3.58017611503601</v>
      </c>
      <c r="J20112" s="4">
        <v>0.252758115530014</v>
      </c>
      <c r="L20112" s="4">
        <v>10.1958570480347</v>
      </c>
      <c r="M20112" s="4">
        <v>35.8426856994629</v>
      </c>
      <c r="N20112" s="4">
        <v>40.3383979797363</v>
      </c>
      <c r="S20112" s="4">
        <v>17.6464939117432</v>
      </c>
      <c r="T20112" s="4">
        <v>3.03652286529541</v>
      </c>
      <c r="U20112" s="4">
        <v>0.888550102710724</v>
      </c>
      <c r="V20112" s="4">
        <v>18.6625194549561</v>
      </c>
      <c r="W20112" s="4">
        <v>1.02290749549866</v>
      </c>
      <c r="X20112" s="30">
        <v>0</v>
      </c>
      <c r="Y20112" s="30">
        <v>0</v>
      </c>
    </row>
    <row r="20113" spans="1:25">
      <c r="A20113">
        <v>220</v>
      </c>
      <c r="B20113">
        <v>220</v>
      </c>
      <c r="C20113" s="20">
        <v>0.00177083333333333</v>
      </c>
      <c r="D20113" s="20"/>
      <c r="E20113" s="21" t="s">
        <v>108</v>
      </c>
      <c r="F20113" s="4">
        <v>86</v>
      </c>
      <c r="H20113" s="4">
        <v>0.349120825529099</v>
      </c>
      <c r="I20113" s="4">
        <v>4.39396905899048</v>
      </c>
      <c r="J20113" s="4">
        <v>0.31844288110733</v>
      </c>
      <c r="L20113" s="4">
        <v>12.4364757537842</v>
      </c>
      <c r="M20113" s="4">
        <v>35.6222686767578</v>
      </c>
      <c r="N20113" s="4">
        <v>39.0540237426758</v>
      </c>
      <c r="S20113" s="4">
        <v>17.6093654632568</v>
      </c>
      <c r="T20113" s="4">
        <v>3.13503384590149</v>
      </c>
      <c r="U20113" s="4">
        <v>0.912128031253815</v>
      </c>
      <c r="V20113" s="4">
        <v>21.0034999847412</v>
      </c>
      <c r="W20113" s="4">
        <v>1.25541973114014</v>
      </c>
      <c r="X20113" s="30">
        <v>0.319719970226288</v>
      </c>
      <c r="Y20113" s="30">
        <v>0</v>
      </c>
    </row>
    <row r="20114" spans="1:25">
      <c r="A20114">
        <v>220</v>
      </c>
      <c r="B20114">
        <v>220</v>
      </c>
      <c r="C20114" s="20">
        <v>0.00190972222222222</v>
      </c>
      <c r="D20114" s="20"/>
      <c r="E20114" s="21" t="s">
        <v>33</v>
      </c>
      <c r="F20114" s="4">
        <v>105</v>
      </c>
      <c r="H20114" s="4">
        <v>0.465978801250458</v>
      </c>
      <c r="I20114" s="4">
        <v>5.86472129821777</v>
      </c>
      <c r="J20114" s="4">
        <v>0.421519964933395</v>
      </c>
      <c r="L20114" s="4">
        <v>16.1529693603516</v>
      </c>
      <c r="M20114" s="4">
        <v>34.6646003723145</v>
      </c>
      <c r="N20114" s="4">
        <v>38.3207702636719</v>
      </c>
      <c r="S20114" s="4">
        <v>17.5228519439697</v>
      </c>
      <c r="T20114" s="4">
        <v>3.1942675113678</v>
      </c>
      <c r="U20114" s="4">
        <v>0.904590427875519</v>
      </c>
      <c r="V20114" s="4">
        <v>24.8756217956543</v>
      </c>
      <c r="W20114" s="4">
        <v>1.67563462257385</v>
      </c>
      <c r="X20114" s="30">
        <v>1.71840798854828</v>
      </c>
      <c r="Y20114" s="30">
        <v>0</v>
      </c>
    </row>
    <row r="20115" spans="1:25">
      <c r="A20115">
        <v>220</v>
      </c>
      <c r="B20115">
        <v>220</v>
      </c>
      <c r="C20115" s="20">
        <v>0.00208333333333333</v>
      </c>
      <c r="D20115" s="20"/>
      <c r="E20115" s="21" t="s">
        <v>33</v>
      </c>
      <c r="F20115" s="4">
        <v>99</v>
      </c>
      <c r="H20115" s="4">
        <v>0.457548439502716</v>
      </c>
      <c r="I20115" s="4">
        <v>5.75861835479736</v>
      </c>
      <c r="J20115" s="4">
        <v>0.405474066734314</v>
      </c>
      <c r="L20115" s="4">
        <v>17.4962787628174</v>
      </c>
      <c r="M20115" s="4">
        <v>38.239185333252</v>
      </c>
      <c r="N20115" s="4">
        <v>43.1501808166504</v>
      </c>
      <c r="S20115" s="4">
        <v>17.8544654846191</v>
      </c>
      <c r="T20115" s="4">
        <v>2.84126448631287</v>
      </c>
      <c r="U20115" s="4">
        <v>0.886188268661499</v>
      </c>
      <c r="V20115" s="4">
        <v>19.5950374603271</v>
      </c>
      <c r="W20115" s="4">
        <v>1.6453195810318</v>
      </c>
      <c r="X20115" s="30">
        <v>2</v>
      </c>
      <c r="Y20115" s="30">
        <v>0</v>
      </c>
    </row>
    <row r="20116" spans="1:25">
      <c r="A20116">
        <v>220</v>
      </c>
      <c r="B20116">
        <v>220</v>
      </c>
      <c r="C20116" s="20">
        <v>0.00225694444444444</v>
      </c>
      <c r="D20116" s="20"/>
      <c r="E20116" s="21" t="s">
        <v>33</v>
      </c>
      <c r="F20116" s="4">
        <v>106</v>
      </c>
      <c r="H20116" s="4">
        <v>0.696877837181091</v>
      </c>
      <c r="I20116" s="4">
        <v>8.77077293395996</v>
      </c>
      <c r="J20116" s="4">
        <v>0.603838264942169</v>
      </c>
      <c r="L20116" s="4">
        <v>23.6703090667725</v>
      </c>
      <c r="M20116" s="4">
        <v>33.9662246704102</v>
      </c>
      <c r="N20116" s="4">
        <v>39.1997489929199</v>
      </c>
      <c r="S20116" s="4">
        <v>17.4809856414795</v>
      </c>
      <c r="T20116" s="4">
        <v>3.1235990524292</v>
      </c>
      <c r="U20116" s="4">
        <v>0.866490840911865</v>
      </c>
      <c r="V20116" s="4">
        <v>20.080322265625</v>
      </c>
      <c r="W20116" s="4">
        <v>2.50593519210815</v>
      </c>
      <c r="X20116" s="30">
        <v>2</v>
      </c>
      <c r="Y20116" s="30">
        <v>0</v>
      </c>
    </row>
    <row r="20117" spans="1:25">
      <c r="A20117">
        <v>220</v>
      </c>
      <c r="B20117">
        <v>220</v>
      </c>
      <c r="C20117" s="20">
        <v>0.00244212962962963</v>
      </c>
      <c r="D20117" s="20"/>
      <c r="E20117" s="21" t="s">
        <v>33</v>
      </c>
      <c r="F20117" s="4">
        <v>114</v>
      </c>
      <c r="H20117" s="4">
        <v>0.831695079803467</v>
      </c>
      <c r="I20117" s="4">
        <v>10.4675569534302</v>
      </c>
      <c r="J20117" s="4">
        <v>0.686407387256622</v>
      </c>
      <c r="L20117" s="4">
        <v>26.3223781585693</v>
      </c>
      <c r="M20117" s="4">
        <v>31.6490726470947</v>
      </c>
      <c r="N20117" s="4">
        <v>38.3480415344238</v>
      </c>
      <c r="S20117" s="4">
        <v>17.2606639862061</v>
      </c>
      <c r="T20117" s="4">
        <v>3.19215846061707</v>
      </c>
      <c r="U20117" s="4">
        <v>0.825311362743378</v>
      </c>
      <c r="V20117" s="4">
        <v>19.3174495697021</v>
      </c>
      <c r="W20117" s="4">
        <v>2.99073052406311</v>
      </c>
      <c r="X20117" s="30">
        <v>2</v>
      </c>
      <c r="Y20117" s="30">
        <v>0</v>
      </c>
    </row>
    <row r="20118" spans="1:25">
      <c r="A20118">
        <v>220</v>
      </c>
      <c r="B20118">
        <v>220</v>
      </c>
      <c r="C20118" s="20">
        <v>0.00261574074074074</v>
      </c>
      <c r="D20118" s="20"/>
      <c r="E20118" s="21" t="s">
        <v>33</v>
      </c>
      <c r="F20118" s="4">
        <v>119</v>
      </c>
      <c r="H20118" s="4">
        <v>0.951465308666229</v>
      </c>
      <c r="I20118" s="4">
        <v>11.9749631881714</v>
      </c>
      <c r="J20118" s="4">
        <v>0.751967191696167</v>
      </c>
      <c r="L20118" s="4">
        <v>27.3020210266113</v>
      </c>
      <c r="M20118" s="4">
        <v>28.694709777832</v>
      </c>
      <c r="N20118" s="4">
        <v>36.3074645996094</v>
      </c>
      <c r="S20118" s="4">
        <v>16.9127063751221</v>
      </c>
      <c r="T20118" s="4">
        <v>3.36938953399658</v>
      </c>
      <c r="U20118" s="4">
        <v>0.790325403213501</v>
      </c>
      <c r="V20118" s="4">
        <v>19.5185432434082</v>
      </c>
      <c r="W20118" s="4">
        <v>3.42141795158386</v>
      </c>
      <c r="X20118" s="30">
        <v>2</v>
      </c>
      <c r="Y20118" s="30">
        <v>0</v>
      </c>
    </row>
    <row r="20119" spans="1:25">
      <c r="A20119">
        <v>220</v>
      </c>
      <c r="B20119">
        <v>220</v>
      </c>
      <c r="C20119" s="20">
        <v>0.00280092592592593</v>
      </c>
      <c r="D20119" s="20"/>
      <c r="E20119" s="21" t="s">
        <v>33</v>
      </c>
      <c r="F20119" s="4">
        <v>123.5</v>
      </c>
      <c r="H20119" s="4">
        <v>0.946455419063568</v>
      </c>
      <c r="I20119" s="4">
        <v>11.9119091033936</v>
      </c>
      <c r="J20119" s="4">
        <v>0.757266521453857</v>
      </c>
      <c r="L20119" s="4">
        <v>26.8397045135498</v>
      </c>
      <c r="M20119" s="4">
        <v>28.3581295013428</v>
      </c>
      <c r="N20119" s="4">
        <v>35.4428787231445</v>
      </c>
      <c r="S20119" s="4">
        <v>16.8561744689941</v>
      </c>
      <c r="T20119" s="4">
        <v>3.45058465003967</v>
      </c>
      <c r="U20119" s="4">
        <v>0.800107955932617</v>
      </c>
      <c r="V20119" s="4">
        <v>22.6272773742676</v>
      </c>
      <c r="W20119" s="4">
        <v>3.40340256690979</v>
      </c>
      <c r="X20119" s="30">
        <v>2</v>
      </c>
      <c r="Y20119" s="30">
        <v>0</v>
      </c>
    </row>
    <row r="20120" spans="1:25">
      <c r="A20120">
        <v>220</v>
      </c>
      <c r="B20120">
        <v>220</v>
      </c>
      <c r="C20120" s="20">
        <v>0.00295138888888889</v>
      </c>
      <c r="D20120" s="20"/>
      <c r="E20120" s="21" t="s">
        <v>33</v>
      </c>
      <c r="F20120" s="4">
        <v>127</v>
      </c>
      <c r="H20120" s="4">
        <v>1.176917552948</v>
      </c>
      <c r="I20120" s="4">
        <v>14.8124618530273</v>
      </c>
      <c r="J20120" s="4">
        <v>0.937647640705109</v>
      </c>
      <c r="L20120" s="4">
        <v>32.4489669799805</v>
      </c>
      <c r="M20120" s="4">
        <v>27.5711479187012</v>
      </c>
      <c r="N20120" s="4">
        <v>34.6067810058594</v>
      </c>
      <c r="S20120" s="4">
        <v>16.7427406311035</v>
      </c>
      <c r="T20120" s="4">
        <v>3.53299164772034</v>
      </c>
      <c r="U20120" s="4">
        <v>0.796697795391083</v>
      </c>
      <c r="V20120" s="4">
        <v>23.2738571166992</v>
      </c>
      <c r="W20120" s="4">
        <v>4.23213195800781</v>
      </c>
      <c r="X20120" s="30">
        <v>2</v>
      </c>
      <c r="Y20120" s="30">
        <v>0</v>
      </c>
    </row>
    <row r="20121" spans="1:25">
      <c r="A20121">
        <v>220</v>
      </c>
      <c r="B20121">
        <v>220</v>
      </c>
      <c r="C20121" s="20">
        <v>0.003125</v>
      </c>
      <c r="D20121" s="20"/>
      <c r="E20121" s="21" t="s">
        <v>33</v>
      </c>
      <c r="F20121" s="4">
        <v>128</v>
      </c>
      <c r="H20121" s="4">
        <v>1.06262564659119</v>
      </c>
      <c r="I20121" s="4">
        <v>13.3740062713623</v>
      </c>
      <c r="J20121" s="4">
        <v>0.880896389484406</v>
      </c>
      <c r="L20121" s="4">
        <v>30.9801597595215</v>
      </c>
      <c r="M20121" s="4">
        <v>29.1543502807617</v>
      </c>
      <c r="N20121" s="4">
        <v>35.1689033508301</v>
      </c>
      <c r="S20121" s="4">
        <v>16.9426441192627</v>
      </c>
      <c r="T20121" s="4">
        <v>3.47709441184998</v>
      </c>
      <c r="U20121" s="4">
        <v>0.828980922698975</v>
      </c>
      <c r="V20121" s="4">
        <v>20.5198345184326</v>
      </c>
      <c r="W20121" s="4">
        <v>3.82114458084106</v>
      </c>
      <c r="X20121" s="30">
        <v>2</v>
      </c>
      <c r="Y20121" s="30">
        <v>0</v>
      </c>
    </row>
    <row r="20122" spans="1:25">
      <c r="A20122">
        <v>220</v>
      </c>
      <c r="B20122">
        <v>220</v>
      </c>
      <c r="C20122" s="20">
        <v>0.00331018518518519</v>
      </c>
      <c r="D20122" s="20"/>
      <c r="E20122" s="21" t="s">
        <v>33</v>
      </c>
      <c r="F20122" s="4">
        <v>130</v>
      </c>
      <c r="H20122" s="4">
        <v>1.08184099197388</v>
      </c>
      <c r="I20122" s="4">
        <v>13.6158466339111</v>
      </c>
      <c r="J20122" s="4">
        <v>0.922552287578583</v>
      </c>
      <c r="L20122" s="4">
        <v>31.4154891967773</v>
      </c>
      <c r="M20122" s="4">
        <v>29.0389156341553</v>
      </c>
      <c r="N20122" s="4">
        <v>34.0527992248535</v>
      </c>
      <c r="S20122" s="4">
        <v>16.9060249328613</v>
      </c>
      <c r="T20122" s="4">
        <v>3.58969950675964</v>
      </c>
      <c r="U20122" s="4">
        <v>0.852761447429657</v>
      </c>
      <c r="V20122" s="4">
        <v>22.2222213745117</v>
      </c>
      <c r="W20122" s="4">
        <v>3.89024186134338</v>
      </c>
      <c r="X20122" s="30">
        <v>2</v>
      </c>
      <c r="Y20122" s="30">
        <v>1.25185179710388</v>
      </c>
    </row>
    <row r="20123" spans="1:25">
      <c r="A20123">
        <v>220</v>
      </c>
      <c r="B20123">
        <v>220</v>
      </c>
      <c r="C20123" s="20">
        <v>0.0034837962962963</v>
      </c>
      <c r="D20123" s="20"/>
      <c r="E20123" s="21" t="s">
        <v>33</v>
      </c>
      <c r="F20123" s="4">
        <v>131</v>
      </c>
      <c r="H20123" s="4">
        <v>1.21480643749237</v>
      </c>
      <c r="I20123" s="4">
        <v>15.289324760437</v>
      </c>
      <c r="J20123" s="4">
        <v>1.0544707775116</v>
      </c>
      <c r="L20123" s="4">
        <v>36.5212821960449</v>
      </c>
      <c r="M20123" s="4">
        <v>30.0634574890137</v>
      </c>
      <c r="N20123" s="4">
        <v>34.6347045898438</v>
      </c>
      <c r="S20123" s="4">
        <v>17.0306606292725</v>
      </c>
      <c r="T20123" s="4">
        <v>3.53003191947937</v>
      </c>
      <c r="U20123" s="4">
        <v>0.868015468120575</v>
      </c>
      <c r="V20123" s="4">
        <v>24.1448669433594</v>
      </c>
      <c r="W20123" s="4">
        <v>4.36837863922119</v>
      </c>
      <c r="X20123" s="30">
        <v>2</v>
      </c>
      <c r="Y20123" s="30">
        <v>2</v>
      </c>
    </row>
    <row r="20124" spans="1:25">
      <c r="A20124">
        <v>220</v>
      </c>
      <c r="B20124">
        <v>220</v>
      </c>
      <c r="C20124" s="20">
        <v>0.00368055555555556</v>
      </c>
      <c r="D20124" s="20"/>
      <c r="E20124" s="21" t="s">
        <v>33</v>
      </c>
      <c r="F20124" s="4">
        <v>133</v>
      </c>
      <c r="H20124" s="4">
        <v>1.01926743984222</v>
      </c>
      <c r="I20124" s="4">
        <v>12.8283081054687</v>
      </c>
      <c r="J20124" s="4">
        <v>0.918860733509064</v>
      </c>
      <c r="L20124" s="4">
        <v>32.4707221984863</v>
      </c>
      <c r="M20124" s="4">
        <v>31.8569202423096</v>
      </c>
      <c r="N20124" s="4">
        <v>35.3380241394043</v>
      </c>
      <c r="S20124" s="4">
        <v>17.2241497039795</v>
      </c>
      <c r="T20124" s="4">
        <v>3.46051239967346</v>
      </c>
      <c r="U20124" s="4">
        <v>0.901491284370422</v>
      </c>
      <c r="V20124" s="4">
        <v>21.5956802368164</v>
      </c>
      <c r="W20124" s="4">
        <v>3.66523098945618</v>
      </c>
      <c r="X20124" s="30">
        <v>2</v>
      </c>
      <c r="Y20124" s="30">
        <v>2</v>
      </c>
    </row>
    <row r="20125" spans="1:25">
      <c r="A20125">
        <v>220</v>
      </c>
      <c r="B20125">
        <v>220</v>
      </c>
      <c r="C20125" s="20">
        <v>0.00383101851851852</v>
      </c>
      <c r="D20125" s="20"/>
      <c r="E20125" s="21" t="s">
        <v>33</v>
      </c>
      <c r="F20125" s="4">
        <v>133</v>
      </c>
      <c r="H20125" s="4">
        <v>1.136274933815</v>
      </c>
      <c r="I20125" s="4">
        <v>14.3009424209595</v>
      </c>
      <c r="J20125" s="4">
        <v>1.03361785411835</v>
      </c>
      <c r="L20125" s="4">
        <v>35.3783111572266</v>
      </c>
      <c r="M20125" s="4">
        <v>31.1353435516357</v>
      </c>
      <c r="N20125" s="4">
        <v>34.2276496887207</v>
      </c>
      <c r="S20125" s="4">
        <v>17.1313953399658</v>
      </c>
      <c r="T20125" s="4">
        <v>3.57146263122559</v>
      </c>
      <c r="U20125" s="4">
        <v>0.90965473651886</v>
      </c>
      <c r="V20125" s="4">
        <v>21.7706813812256</v>
      </c>
      <c r="W20125" s="4">
        <v>4.08598375320435</v>
      </c>
      <c r="X20125" s="30">
        <v>2</v>
      </c>
      <c r="Y20125" s="30">
        <v>2</v>
      </c>
    </row>
    <row r="20126" spans="1:25">
      <c r="A20126">
        <v>220</v>
      </c>
      <c r="B20126">
        <v>220</v>
      </c>
      <c r="C20126" s="20">
        <v>0.00399305555555556</v>
      </c>
      <c r="D20126" s="20"/>
      <c r="E20126" s="21" t="s">
        <v>33</v>
      </c>
      <c r="F20126" s="4">
        <v>133</v>
      </c>
      <c r="H20126" s="4">
        <v>1.16979622840881</v>
      </c>
      <c r="I20126" s="4">
        <v>14.7228345870972</v>
      </c>
      <c r="J20126" s="4">
        <v>1.06402564048767</v>
      </c>
      <c r="L20126" s="4">
        <v>35.9063415527344</v>
      </c>
      <c r="M20126" s="4">
        <v>30.6945266723633</v>
      </c>
      <c r="N20126" s="4">
        <v>33.7457466125488</v>
      </c>
      <c r="S20126" s="4">
        <v>17.0767574310303</v>
      </c>
      <c r="T20126" s="4">
        <v>3.62189316749573</v>
      </c>
      <c r="U20126" s="4">
        <v>0.909582018852234</v>
      </c>
      <c r="V20126" s="4">
        <v>21.3980026245117</v>
      </c>
      <c r="W20126" s="4">
        <v>4.20652437210083</v>
      </c>
      <c r="X20126" s="30">
        <v>2</v>
      </c>
      <c r="Y20126" s="30">
        <v>2</v>
      </c>
    </row>
    <row r="20127" spans="1:25">
      <c r="A20127">
        <v>220</v>
      </c>
      <c r="B20127">
        <v>220</v>
      </c>
      <c r="C20127" s="20">
        <v>0.00417824074074074</v>
      </c>
      <c r="D20127" s="20"/>
      <c r="E20127" s="21" t="s">
        <v>33</v>
      </c>
      <c r="F20127" s="4">
        <v>133.5</v>
      </c>
      <c r="H20127" s="4">
        <v>1.13260626792908</v>
      </c>
      <c r="I20127" s="4">
        <v>14.254768371582</v>
      </c>
      <c r="J20127" s="4">
        <v>1.05837261676788</v>
      </c>
      <c r="L20127" s="4">
        <v>35.9650650024414</v>
      </c>
      <c r="M20127" s="4">
        <v>31.7542514801025</v>
      </c>
      <c r="N20127" s="4">
        <v>33.9814758300781</v>
      </c>
      <c r="S20127" s="4">
        <v>17.1858596801758</v>
      </c>
      <c r="T20127" s="4">
        <v>3.59700393676758</v>
      </c>
      <c r="U20127" s="4">
        <v>0.934457659721375</v>
      </c>
      <c r="V20127" s="4">
        <v>23.4527683258057</v>
      </c>
      <c r="W20127" s="4">
        <v>4.07279109954834</v>
      </c>
      <c r="X20127" s="30">
        <v>2</v>
      </c>
      <c r="Y20127" s="30">
        <v>2</v>
      </c>
    </row>
    <row r="20128" spans="1:25">
      <c r="A20128">
        <v>220</v>
      </c>
      <c r="B20128">
        <v>220</v>
      </c>
      <c r="C20128" s="20">
        <v>0.00436342592592593</v>
      </c>
      <c r="D20128" s="20"/>
      <c r="E20128" s="21" t="s">
        <v>33</v>
      </c>
      <c r="F20128" s="4">
        <v>134</v>
      </c>
      <c r="H20128" s="4">
        <v>1.1233845949173</v>
      </c>
      <c r="I20128" s="4">
        <v>14.1387062072754</v>
      </c>
      <c r="J20128" s="4">
        <v>1.0615541934967</v>
      </c>
      <c r="L20128" s="4">
        <v>35.9268074035645</v>
      </c>
      <c r="M20128" s="4">
        <v>31.9808616638184</v>
      </c>
      <c r="N20128" s="4">
        <v>33.8435935974121</v>
      </c>
      <c r="S20128" s="4">
        <v>17.2041473388672</v>
      </c>
      <c r="T20128" s="4">
        <v>3.61147880554199</v>
      </c>
      <c r="U20128" s="4">
        <v>0.944960594177246</v>
      </c>
      <c r="V20128" s="4">
        <v>22.0318222045898</v>
      </c>
      <c r="W20128" s="4">
        <v>4.03963041305542</v>
      </c>
      <c r="X20128" s="30">
        <v>2</v>
      </c>
      <c r="Y20128" s="30">
        <v>2</v>
      </c>
    </row>
    <row r="20129" spans="1:25">
      <c r="A20129">
        <v>220</v>
      </c>
      <c r="B20129">
        <v>220</v>
      </c>
      <c r="C20129" s="20">
        <v>0.00453703703703704</v>
      </c>
      <c r="D20129" s="20"/>
      <c r="E20129" s="21" t="s">
        <v>33</v>
      </c>
      <c r="F20129" s="4">
        <v>134</v>
      </c>
      <c r="H20129" s="4">
        <v>1.06274592876434</v>
      </c>
      <c r="I20129" s="4">
        <v>13.3755197525024</v>
      </c>
      <c r="J20129" s="4">
        <v>1.00629651546478</v>
      </c>
      <c r="L20129" s="4">
        <v>34.1159172058105</v>
      </c>
      <c r="M20129" s="4">
        <v>32.1016693115234</v>
      </c>
      <c r="N20129" s="4">
        <v>33.9024505615234</v>
      </c>
      <c r="S20129" s="4">
        <v>17.2166900634766</v>
      </c>
      <c r="T20129" s="4">
        <v>3.60527539253235</v>
      </c>
      <c r="U20129" s="4">
        <v>0.9468834400177</v>
      </c>
      <c r="V20129" s="4">
        <v>20.2976989746094</v>
      </c>
      <c r="W20129" s="4">
        <v>3.82157707214355</v>
      </c>
      <c r="X20129" s="30">
        <v>2</v>
      </c>
      <c r="Y20129" s="30">
        <v>2</v>
      </c>
    </row>
    <row r="20130" spans="1:25">
      <c r="A20130">
        <v>220</v>
      </c>
      <c r="B20130">
        <v>220</v>
      </c>
      <c r="C20130" s="20">
        <v>0.0046875</v>
      </c>
      <c r="D20130" s="20"/>
      <c r="E20130" s="21" t="s">
        <v>33</v>
      </c>
      <c r="F20130" s="4">
        <v>136</v>
      </c>
      <c r="H20130" s="4">
        <v>1.08050131797791</v>
      </c>
      <c r="I20130" s="4">
        <v>13.5989856719971</v>
      </c>
      <c r="J20130" s="4">
        <v>1.01451456546783</v>
      </c>
      <c r="L20130" s="4">
        <v>33.3910331726074</v>
      </c>
      <c r="M20130" s="4">
        <v>30.9032783508301</v>
      </c>
      <c r="N20130" s="4">
        <v>32.9133110046387</v>
      </c>
      <c r="S20130" s="4">
        <v>17.0788173675537</v>
      </c>
      <c r="T20130" s="4">
        <v>3.71243548393249</v>
      </c>
      <c r="U20130" s="4">
        <v>0.938929498195648</v>
      </c>
      <c r="V20130" s="4">
        <v>31.5789451599121</v>
      </c>
      <c r="W20130" s="4">
        <v>3.88542437553406</v>
      </c>
      <c r="X20130" s="30">
        <v>2</v>
      </c>
      <c r="Y20130" s="30">
        <v>3.27368402481079</v>
      </c>
    </row>
    <row r="20131" spans="1:25">
      <c r="A20131">
        <v>220</v>
      </c>
      <c r="B20131">
        <v>220</v>
      </c>
      <c r="C20131" s="20">
        <v>0.00489583333333333</v>
      </c>
      <c r="D20131" s="20"/>
      <c r="E20131" s="21" t="s">
        <v>33</v>
      </c>
      <c r="F20131" s="4">
        <v>135</v>
      </c>
      <c r="H20131" s="4">
        <v>1.14199590682983</v>
      </c>
      <c r="I20131" s="4">
        <v>14.3729448318481</v>
      </c>
      <c r="J20131" s="4">
        <v>1.06388020515442</v>
      </c>
      <c r="L20131" s="4">
        <v>35.6846504211426</v>
      </c>
      <c r="M20131" s="4">
        <v>31.247615814209</v>
      </c>
      <c r="N20131" s="4">
        <v>33.5419807434082</v>
      </c>
      <c r="S20131" s="4">
        <v>17.1273059844971</v>
      </c>
      <c r="T20131" s="4">
        <v>3.64361572265625</v>
      </c>
      <c r="U20131" s="4">
        <v>0.931597232818604</v>
      </c>
      <c r="V20131" s="4">
        <v>23.7825584411621</v>
      </c>
      <c r="W20131" s="4">
        <v>4.10655546188354</v>
      </c>
      <c r="X20131" s="30">
        <v>2</v>
      </c>
      <c r="Y20131" s="30">
        <v>4</v>
      </c>
    </row>
    <row r="20132" spans="1:25">
      <c r="A20132">
        <v>220</v>
      </c>
      <c r="B20132">
        <v>220</v>
      </c>
      <c r="C20132" s="20">
        <v>0.0050462962962963</v>
      </c>
      <c r="D20132" s="20"/>
      <c r="E20132" s="21" t="s">
        <v>33</v>
      </c>
      <c r="F20132" s="4">
        <v>137</v>
      </c>
      <c r="H20132" s="4">
        <v>1.35689318180084</v>
      </c>
      <c r="I20132" s="4">
        <v>17.0776023864746</v>
      </c>
      <c r="J20132" s="4">
        <v>1.28379046916962</v>
      </c>
      <c r="L20132" s="4">
        <v>42.1256370544434</v>
      </c>
      <c r="M20132" s="4">
        <v>31.045654296875</v>
      </c>
      <c r="N20132" s="4">
        <v>32.8134841918945</v>
      </c>
      <c r="S20132" s="4">
        <v>17.0906581878662</v>
      </c>
      <c r="T20132" s="4">
        <v>3.72359609603882</v>
      </c>
      <c r="U20132" s="4">
        <v>0.946124911308289</v>
      </c>
      <c r="V20132" s="4">
        <v>23.1839275360107</v>
      </c>
      <c r="W20132" s="4">
        <v>4.87931489944458</v>
      </c>
      <c r="X20132" s="30">
        <v>2</v>
      </c>
      <c r="Y20132" s="30">
        <v>4</v>
      </c>
    </row>
    <row r="20133" spans="1:25">
      <c r="A20133">
        <v>220</v>
      </c>
      <c r="B20133">
        <v>220</v>
      </c>
      <c r="C20133" s="20">
        <v>0.00521990740740741</v>
      </c>
      <c r="D20133" s="20"/>
      <c r="E20133" s="21" t="s">
        <v>33</v>
      </c>
      <c r="F20133" s="4">
        <v>137.5</v>
      </c>
      <c r="H20133" s="4">
        <v>1.13523495197296</v>
      </c>
      <c r="I20133" s="4">
        <v>14.2878532409668</v>
      </c>
      <c r="J20133" s="4">
        <v>1.10473465919495</v>
      </c>
      <c r="L20133" s="4">
        <v>37.0986747741699</v>
      </c>
      <c r="M20133" s="4">
        <v>32.6792907714844</v>
      </c>
      <c r="N20133" s="4">
        <v>33.5815238952637</v>
      </c>
      <c r="S20133" s="4">
        <v>17.2621726989746</v>
      </c>
      <c r="T20133" s="4">
        <v>3.63930630683899</v>
      </c>
      <c r="U20133" s="4">
        <v>0.973133027553558</v>
      </c>
      <c r="V20133" s="4">
        <v>23.9043846130371</v>
      </c>
      <c r="W20133" s="4">
        <v>4.08224391937256</v>
      </c>
      <c r="X20133" s="30">
        <v>2</v>
      </c>
      <c r="Y20133" s="30">
        <v>4</v>
      </c>
    </row>
    <row r="20134" spans="1:25">
      <c r="A20134">
        <v>220</v>
      </c>
      <c r="B20134">
        <v>220</v>
      </c>
      <c r="C20134" s="20">
        <v>0.00539351851851852</v>
      </c>
      <c r="D20134" s="20"/>
      <c r="E20134" s="21" t="s">
        <v>33</v>
      </c>
      <c r="F20134" s="4">
        <v>139</v>
      </c>
      <c r="H20134" s="4">
        <v>1.1709144115448</v>
      </c>
      <c r="I20134" s="4">
        <v>14.7369079589844</v>
      </c>
      <c r="J20134" s="4">
        <v>1.14786779880524</v>
      </c>
      <c r="L20134" s="4">
        <v>37.0602493286133</v>
      </c>
      <c r="M20134" s="4">
        <v>31.6506900787354</v>
      </c>
      <c r="N20134" s="4">
        <v>32.2861633300781</v>
      </c>
      <c r="S20134" s="4">
        <v>17.1369018554688</v>
      </c>
      <c r="T20134" s="4">
        <v>3.78370332717895</v>
      </c>
      <c r="U20134" s="4">
        <v>0.980317413806915</v>
      </c>
      <c r="V20134" s="4">
        <v>23.9520969390869</v>
      </c>
      <c r="W20134" s="4">
        <v>4.2105450630188</v>
      </c>
      <c r="X20134" s="30">
        <v>2</v>
      </c>
      <c r="Y20134" s="30">
        <v>4</v>
      </c>
    </row>
    <row r="20135" spans="1:25">
      <c r="A20135">
        <v>220</v>
      </c>
      <c r="B20135">
        <v>220</v>
      </c>
      <c r="C20135" s="20">
        <v>0.00556712962962963</v>
      </c>
      <c r="D20135" s="20"/>
      <c r="E20135" s="21" t="s">
        <v>33</v>
      </c>
      <c r="F20135" s="4">
        <v>140</v>
      </c>
      <c r="H20135" s="4">
        <v>1.32643616199493</v>
      </c>
      <c r="I20135" s="4">
        <v>16.6942749023438</v>
      </c>
      <c r="J20135" s="4">
        <v>1.30135321617126</v>
      </c>
      <c r="L20135" s="4">
        <v>43.3481674194336</v>
      </c>
      <c r="M20135" s="4">
        <v>32.68017578125</v>
      </c>
      <c r="N20135" s="4">
        <v>33.3100700378418</v>
      </c>
      <c r="S20135" s="4">
        <v>17.2561092376709</v>
      </c>
      <c r="T20135" s="4">
        <v>3.66862630844116</v>
      </c>
      <c r="U20135" s="4">
        <v>0.981089949607849</v>
      </c>
      <c r="V20135" s="4">
        <v>23.699800491333</v>
      </c>
      <c r="W20135" s="4">
        <v>4.76979303359985</v>
      </c>
      <c r="X20135" s="30">
        <v>2</v>
      </c>
      <c r="Y20135" s="30">
        <v>4</v>
      </c>
    </row>
    <row r="20136" spans="1:25">
      <c r="A20136">
        <v>220</v>
      </c>
      <c r="B20136">
        <v>220</v>
      </c>
      <c r="C20136" s="20">
        <v>0.00574074074074074</v>
      </c>
      <c r="D20136" s="20"/>
      <c r="E20136" s="21" t="s">
        <v>33</v>
      </c>
      <c r="F20136" s="4">
        <v>141</v>
      </c>
      <c r="H20136" s="4">
        <v>1.18081319332123</v>
      </c>
      <c r="I20136" s="4">
        <v>14.8614921569824</v>
      </c>
      <c r="J20136" s="4">
        <v>1.18541204929352</v>
      </c>
      <c r="L20136" s="4">
        <v>40.3732986450195</v>
      </c>
      <c r="M20136" s="4">
        <v>34.1910972595215</v>
      </c>
      <c r="N20136" s="4">
        <v>34.0584526062012</v>
      </c>
      <c r="S20136" s="4">
        <v>17.4020175933838</v>
      </c>
      <c r="T20136" s="4">
        <v>3.58885979652405</v>
      </c>
      <c r="U20136" s="4">
        <v>1.00389468669891</v>
      </c>
      <c r="V20136" s="4">
        <v>27.202075958252</v>
      </c>
      <c r="W20136" s="4">
        <v>4.2461404800415</v>
      </c>
      <c r="X20136" s="30">
        <v>2</v>
      </c>
      <c r="Y20136" s="30">
        <v>4</v>
      </c>
    </row>
    <row r="20137" spans="1:25">
      <c r="A20137">
        <v>220</v>
      </c>
      <c r="B20137">
        <v>220</v>
      </c>
      <c r="C20137" s="20">
        <v>0.00590277777777778</v>
      </c>
      <c r="D20137" s="20"/>
      <c r="E20137" s="21" t="s">
        <v>33</v>
      </c>
      <c r="F20137" s="4">
        <v>142</v>
      </c>
      <c r="H20137" s="4">
        <v>1.27996253967285</v>
      </c>
      <c r="I20137" s="4">
        <v>16.1093673706055</v>
      </c>
      <c r="J20137" s="4">
        <v>1.27692711353302</v>
      </c>
      <c r="L20137" s="4">
        <v>41.120979309082</v>
      </c>
      <c r="M20137" s="4">
        <v>32.1267051696777</v>
      </c>
      <c r="N20137" s="4">
        <v>32.2030754089355</v>
      </c>
      <c r="S20137" s="4">
        <v>17.1796169281006</v>
      </c>
      <c r="T20137" s="4">
        <v>3.79333639144897</v>
      </c>
      <c r="U20137" s="4">
        <v>0.997628509998322</v>
      </c>
      <c r="V20137" s="4">
        <v>30.769229888916</v>
      </c>
      <c r="W20137" s="4">
        <v>4.60267639160156</v>
      </c>
      <c r="X20137" s="30">
        <v>2</v>
      </c>
      <c r="Y20137" s="30">
        <v>4</v>
      </c>
    </row>
    <row r="20138" spans="1:25">
      <c r="A20138">
        <v>220</v>
      </c>
      <c r="B20138">
        <v>220</v>
      </c>
      <c r="C20138" s="20">
        <v>0.00607638888888889</v>
      </c>
      <c r="D20138" s="20"/>
      <c r="E20138" s="21" t="s">
        <v>33</v>
      </c>
      <c r="F20138" s="4">
        <v>143</v>
      </c>
      <c r="H20138" s="4">
        <v>1.3052726984024</v>
      </c>
      <c r="I20138" s="4">
        <v>16.4279155731201</v>
      </c>
      <c r="J20138" s="4">
        <v>1.32973790168762</v>
      </c>
      <c r="L20138" s="4">
        <v>44.4116287231445</v>
      </c>
      <c r="M20138" s="4">
        <v>34.024787902832</v>
      </c>
      <c r="N20138" s="4">
        <v>33.3987846374512</v>
      </c>
      <c r="S20138" s="4">
        <v>17.3736839294434</v>
      </c>
      <c r="T20138" s="4">
        <v>3.65893316268921</v>
      </c>
      <c r="U20138" s="4">
        <v>1.01874339580536</v>
      </c>
      <c r="V20138" s="4">
        <v>24.7083034515381</v>
      </c>
      <c r="W20138" s="4">
        <v>4.69369029998779</v>
      </c>
      <c r="X20138" s="30">
        <v>2</v>
      </c>
      <c r="Y20138" s="30">
        <v>5.31640338897705</v>
      </c>
    </row>
    <row r="20139" spans="1:25">
      <c r="A20139">
        <v>220</v>
      </c>
      <c r="B20139">
        <v>220</v>
      </c>
      <c r="C20139" s="20">
        <v>0.00627314814814815</v>
      </c>
      <c r="D20139" s="20"/>
      <c r="E20139" s="21" t="s">
        <v>33</v>
      </c>
      <c r="F20139" s="4">
        <v>144</v>
      </c>
      <c r="H20139" s="4">
        <v>1.25940978527069</v>
      </c>
      <c r="I20139" s="4">
        <v>15.8506937026978</v>
      </c>
      <c r="J20139" s="4">
        <v>1.30466425418854</v>
      </c>
      <c r="L20139" s="4">
        <v>44.162841796875</v>
      </c>
      <c r="M20139" s="4">
        <v>35.0662994384766</v>
      </c>
      <c r="N20139" s="4">
        <v>33.849967956543</v>
      </c>
      <c r="S20139" s="4">
        <v>17.4671993255615</v>
      </c>
      <c r="T20139" s="4">
        <v>3.61067366600037</v>
      </c>
      <c r="U20139" s="4">
        <v>1.03593301773071</v>
      </c>
      <c r="V20139" s="4">
        <v>24.5614032745361</v>
      </c>
      <c r="W20139" s="4">
        <v>4.52876949310303</v>
      </c>
      <c r="X20139" s="30">
        <v>2</v>
      </c>
      <c r="Y20139" s="30">
        <v>6</v>
      </c>
    </row>
    <row r="20140" spans="1:25">
      <c r="A20140">
        <v>220</v>
      </c>
      <c r="B20140">
        <v>220</v>
      </c>
      <c r="C20140" s="20">
        <v>0.00642361111111111</v>
      </c>
      <c r="D20140" s="20"/>
      <c r="E20140" s="21" t="s">
        <v>33</v>
      </c>
      <c r="F20140" s="4">
        <v>145</v>
      </c>
      <c r="H20140" s="4">
        <v>1.27974557876587</v>
      </c>
      <c r="I20140" s="4">
        <v>16.1066360473633</v>
      </c>
      <c r="J20140" s="4">
        <v>1.32082176208496</v>
      </c>
      <c r="L20140" s="4">
        <v>44.6748809814453</v>
      </c>
      <c r="M20140" s="4">
        <v>34.9091911315918</v>
      </c>
      <c r="N20140" s="4">
        <v>33.8235511779785</v>
      </c>
      <c r="S20140" s="4">
        <v>17.4543495178223</v>
      </c>
      <c r="T20140" s="4">
        <v>3.61346745491028</v>
      </c>
      <c r="U20140" s="4">
        <v>1.03209710121155</v>
      </c>
      <c r="V20140" s="4">
        <v>26.470588684082</v>
      </c>
      <c r="W20140" s="4">
        <v>4.60189580917358</v>
      </c>
      <c r="X20140" s="30">
        <v>2</v>
      </c>
      <c r="Y20140" s="30">
        <v>6.00000047683716</v>
      </c>
    </row>
    <row r="20141" spans="1:25">
      <c r="A20141">
        <v>220</v>
      </c>
      <c r="B20141">
        <v>220</v>
      </c>
      <c r="C20141" s="20">
        <v>0.00662037037037037</v>
      </c>
      <c r="D20141" s="20"/>
      <c r="E20141" s="21" t="s">
        <v>33</v>
      </c>
      <c r="F20141" s="4">
        <v>146</v>
      </c>
      <c r="H20141" s="4">
        <v>1.34784388542175</v>
      </c>
      <c r="I20141" s="4">
        <v>16.9637088775635</v>
      </c>
      <c r="J20141" s="4">
        <v>1.40188467502594</v>
      </c>
      <c r="L20141" s="4">
        <v>48.0033226013184</v>
      </c>
      <c r="M20141" s="4">
        <v>35.6148986816406</v>
      </c>
      <c r="N20141" s="4">
        <v>34.2419929504395</v>
      </c>
      <c r="S20141" s="4">
        <v>17.5177345275879</v>
      </c>
      <c r="T20141" s="4">
        <v>3.56978893280029</v>
      </c>
      <c r="U20141" s="4">
        <v>1.04009425640106</v>
      </c>
      <c r="V20141" s="4">
        <v>25.6880760192871</v>
      </c>
      <c r="W20141" s="4">
        <v>4.84677410125732</v>
      </c>
      <c r="X20141" s="30">
        <v>2</v>
      </c>
      <c r="Y20141" s="30">
        <v>6</v>
      </c>
    </row>
    <row r="20142" spans="1:25">
      <c r="A20142">
        <v>220</v>
      </c>
      <c r="B20142">
        <v>220</v>
      </c>
      <c r="C20142" s="20">
        <v>0.00677083333333333</v>
      </c>
      <c r="D20142" s="20"/>
      <c r="E20142" s="21" t="s">
        <v>33</v>
      </c>
      <c r="F20142" s="4">
        <v>146.5</v>
      </c>
      <c r="H20142" s="4">
        <v>1.37274193763733</v>
      </c>
      <c r="I20142" s="4">
        <v>17.2770709991455</v>
      </c>
      <c r="J20142" s="4">
        <v>1.45600438117981</v>
      </c>
      <c r="L20142" s="4">
        <v>50.3983192443848</v>
      </c>
      <c r="M20142" s="4">
        <v>36.7136154174805</v>
      </c>
      <c r="N20142" s="4">
        <v>34.6141242980957</v>
      </c>
      <c r="S20142" s="4">
        <v>17.6059761047363</v>
      </c>
      <c r="T20142" s="4">
        <v>3.53181433677673</v>
      </c>
      <c r="U20142" s="4">
        <v>1.0606541633606</v>
      </c>
      <c r="V20142" s="4">
        <v>27.3764266967773</v>
      </c>
      <c r="W20142" s="4">
        <v>4.93630599975586</v>
      </c>
      <c r="X20142" s="30">
        <v>2</v>
      </c>
      <c r="Y20142" s="30">
        <v>5.99999952316284</v>
      </c>
    </row>
    <row r="20143" spans="1:25">
      <c r="A20143">
        <v>220</v>
      </c>
      <c r="B20143">
        <v>220</v>
      </c>
      <c r="C20143" s="20">
        <v>0.00694444444444444</v>
      </c>
      <c r="D20143" s="20"/>
      <c r="E20143" s="21" t="s">
        <v>33</v>
      </c>
      <c r="F20143" s="4">
        <v>147</v>
      </c>
      <c r="H20143" s="4">
        <v>1.19684040546417</v>
      </c>
      <c r="I20143" s="4">
        <v>15.0632076263428</v>
      </c>
      <c r="J20143" s="4">
        <v>1.28806924819946</v>
      </c>
      <c r="L20143" s="4">
        <v>44.7955131530762</v>
      </c>
      <c r="M20143" s="4">
        <v>37.4281425476074</v>
      </c>
      <c r="N20143" s="4">
        <v>34.7772560119629</v>
      </c>
      <c r="S20143" s="4">
        <v>17.6590976715088</v>
      </c>
      <c r="T20143" s="4">
        <v>3.51541614532471</v>
      </c>
      <c r="U20143" s="4">
        <v>1.07622468471527</v>
      </c>
      <c r="V20143" s="4">
        <v>31.0478649139404</v>
      </c>
      <c r="W20143" s="4">
        <v>4.30377340316772</v>
      </c>
      <c r="X20143" s="30">
        <v>2</v>
      </c>
      <c r="Y20143" s="30">
        <v>5.99999952316284</v>
      </c>
    </row>
    <row r="20144" spans="1:25">
      <c r="A20144">
        <v>220</v>
      </c>
      <c r="B20144">
        <v>220</v>
      </c>
      <c r="C20144" s="20">
        <v>0.00711805555555556</v>
      </c>
      <c r="D20144" s="20"/>
      <c r="E20144" s="21" t="s">
        <v>34</v>
      </c>
      <c r="F20144" s="4">
        <v>149</v>
      </c>
      <c r="H20144" s="4">
        <v>1.23505473136902</v>
      </c>
      <c r="I20144" s="4">
        <v>15.5441656112671</v>
      </c>
      <c r="J20144" s="4">
        <v>1.30982780456543</v>
      </c>
      <c r="L20144" s="4">
        <v>44.897632598877</v>
      </c>
      <c r="M20144" s="4">
        <v>36.3527488708496</v>
      </c>
      <c r="N20144" s="4">
        <v>34.2775077819824</v>
      </c>
      <c r="S20144" s="4">
        <v>17.5729579925537</v>
      </c>
      <c r="T20144" s="4">
        <v>3.56610512733459</v>
      </c>
      <c r="U20144" s="4">
        <v>1.060542345047</v>
      </c>
      <c r="V20144" s="4">
        <v>28.3400802612305</v>
      </c>
      <c r="W20144" s="4">
        <v>4.44119024276733</v>
      </c>
      <c r="X20144" s="30">
        <v>1.58596503734589</v>
      </c>
      <c r="Y20144" s="30">
        <v>3.34817814826965</v>
      </c>
    </row>
    <row r="20145" spans="1:25">
      <c r="A20145">
        <v>221</v>
      </c>
      <c r="B20145">
        <v>221</v>
      </c>
      <c r="C20145" s="20">
        <v>0.000219907407407407</v>
      </c>
      <c r="D20145" s="20"/>
      <c r="E20145" s="21" t="s">
        <v>108</v>
      </c>
      <c r="F20145" s="4">
        <v>25</v>
      </c>
      <c r="H20145" s="4">
        <v>0.344611167907715</v>
      </c>
      <c r="I20145" s="4">
        <v>4.83510541915894</v>
      </c>
      <c r="J20145" s="4">
        <v>0.289012759923935</v>
      </c>
      <c r="L20145" s="4">
        <v>12.1775388717651</v>
      </c>
      <c r="M20145" s="4">
        <v>35.3370399475098</v>
      </c>
      <c r="N20145" s="4">
        <v>42.134952545166</v>
      </c>
      <c r="S20145" s="4">
        <v>17.6117935180664</v>
      </c>
      <c r="T20145" s="4">
        <v>2.92906522750854</v>
      </c>
      <c r="U20145" s="4">
        <v>0.838663339614868</v>
      </c>
      <c r="V20145" s="4">
        <v>12.0785093307495</v>
      </c>
      <c r="W20145" s="4">
        <v>1.38145864009857</v>
      </c>
      <c r="X20145" s="30">
        <v>0</v>
      </c>
      <c r="Y20145" s="30">
        <v>0</v>
      </c>
    </row>
    <row r="20146" spans="1:25">
      <c r="A20146">
        <v>221</v>
      </c>
      <c r="B20146">
        <v>221</v>
      </c>
      <c r="C20146" s="20">
        <v>0.000358796296296296</v>
      </c>
      <c r="D20146" s="20"/>
      <c r="E20146" s="21" t="s">
        <v>108</v>
      </c>
      <c r="F20146" s="4">
        <v>76</v>
      </c>
      <c r="H20146" s="4">
        <v>0.254249334335327</v>
      </c>
      <c r="I20146" s="4">
        <v>3.56727385520935</v>
      </c>
      <c r="J20146" s="4">
        <v>0.203761085867882</v>
      </c>
      <c r="L20146" s="4">
        <v>8.76717853546143</v>
      </c>
      <c r="M20146" s="4">
        <v>34.4826011657715</v>
      </c>
      <c r="N20146" s="4">
        <v>43.0267562866211</v>
      </c>
      <c r="S20146" s="4">
        <v>17.5568523406982</v>
      </c>
      <c r="T20146" s="4">
        <v>2.86924719810486</v>
      </c>
      <c r="U20146" s="4">
        <v>0.801422297954559</v>
      </c>
      <c r="V20146" s="4">
        <v>20.7612476348877</v>
      </c>
      <c r="W20146" s="4">
        <v>1.01922106742859</v>
      </c>
      <c r="X20146" s="30">
        <v>0</v>
      </c>
      <c r="Y20146" s="30">
        <v>0</v>
      </c>
    </row>
    <row r="20147" spans="1:25">
      <c r="A20147">
        <v>221</v>
      </c>
      <c r="B20147">
        <v>221</v>
      </c>
      <c r="C20147" s="20">
        <v>0.000543981481481481</v>
      </c>
      <c r="D20147" s="20"/>
      <c r="E20147" s="21" t="s">
        <v>108</v>
      </c>
      <c r="F20147" s="4">
        <v>75</v>
      </c>
      <c r="H20147" s="4">
        <v>0.277629017829895</v>
      </c>
      <c r="I20147" s="4">
        <v>3.89530515670776</v>
      </c>
      <c r="J20147" s="4">
        <v>0.220330685377121</v>
      </c>
      <c r="L20147" s="4">
        <v>8.54457473754883</v>
      </c>
      <c r="M20147" s="4">
        <v>30.7769508361816</v>
      </c>
      <c r="N20147" s="4">
        <v>38.7806854248047</v>
      </c>
      <c r="S20147" s="4">
        <v>17.1559734344482</v>
      </c>
      <c r="T20147" s="4">
        <v>3.179034948349</v>
      </c>
      <c r="U20147" s="4">
        <v>0.793615460395813</v>
      </c>
      <c r="V20147" s="4">
        <v>22.9007606506348</v>
      </c>
      <c r="W20147" s="4">
        <v>1.11294436454773</v>
      </c>
      <c r="X20147" s="30">
        <v>0</v>
      </c>
      <c r="Y20147" s="30">
        <v>0</v>
      </c>
    </row>
    <row r="20148" spans="1:25">
      <c r="A20148">
        <v>221</v>
      </c>
      <c r="B20148">
        <v>221</v>
      </c>
      <c r="C20148" s="20">
        <v>0.000717592592592593</v>
      </c>
      <c r="D20148" s="20"/>
      <c r="E20148" s="21" t="s">
        <v>108</v>
      </c>
      <c r="F20148" s="4">
        <v>79</v>
      </c>
      <c r="H20148" s="4">
        <v>0.324840575456619</v>
      </c>
      <c r="I20148" s="4">
        <v>4.55771207809448</v>
      </c>
      <c r="J20148" s="4">
        <v>0.268164336681366</v>
      </c>
      <c r="L20148" s="4">
        <v>9.59824752807617</v>
      </c>
      <c r="M20148" s="4">
        <v>29.5475635528564</v>
      </c>
      <c r="N20148" s="4">
        <v>35.792407989502</v>
      </c>
      <c r="S20148" s="4">
        <v>16.9710025787354</v>
      </c>
      <c r="T20148" s="4">
        <v>3.44104361534119</v>
      </c>
      <c r="U20148" s="4">
        <v>0.825525999069214</v>
      </c>
      <c r="V20148" s="4">
        <v>12.2033891677856</v>
      </c>
      <c r="W20148" s="4">
        <v>1.30220341682434</v>
      </c>
      <c r="X20148" s="30">
        <v>0</v>
      </c>
      <c r="Y20148" s="30">
        <v>0</v>
      </c>
    </row>
    <row r="20149" spans="1:25">
      <c r="A20149">
        <v>221</v>
      </c>
      <c r="B20149">
        <v>221</v>
      </c>
      <c r="C20149" s="20">
        <v>0.000949074074074074</v>
      </c>
      <c r="D20149" s="20"/>
      <c r="E20149" s="21" t="s">
        <v>108</v>
      </c>
      <c r="F20149" s="4">
        <v>72</v>
      </c>
      <c r="H20149" s="4">
        <v>0.272126168012619</v>
      </c>
      <c r="I20149" s="4">
        <v>3.81809663772583</v>
      </c>
      <c r="J20149" s="4">
        <v>0.221393257379532</v>
      </c>
      <c r="L20149" s="4">
        <v>8.21495342254639</v>
      </c>
      <c r="M20149" s="4">
        <v>30.1880321502686</v>
      </c>
      <c r="N20149" s="4">
        <v>37.1057090759277</v>
      </c>
      <c r="S20149" s="4">
        <v>17.0653057098389</v>
      </c>
      <c r="T20149" s="4">
        <v>3.32069253921509</v>
      </c>
      <c r="U20149" s="4">
        <v>0.813568413257599</v>
      </c>
      <c r="V20149" s="4">
        <v>8.78477382659912</v>
      </c>
      <c r="W20149" s="4">
        <v>1.09088480472565</v>
      </c>
      <c r="X20149" s="30">
        <v>0</v>
      </c>
      <c r="Y20149" s="30">
        <v>0</v>
      </c>
    </row>
    <row r="20150" spans="1:25">
      <c r="A20150">
        <v>221</v>
      </c>
      <c r="B20150">
        <v>221</v>
      </c>
      <c r="C20150" s="20">
        <v>0.00107638888888889</v>
      </c>
      <c r="D20150" s="20"/>
      <c r="E20150" s="21" t="s">
        <v>108</v>
      </c>
      <c r="F20150" s="4">
        <v>71.5</v>
      </c>
      <c r="H20150" s="4">
        <v>0.280418246984482</v>
      </c>
      <c r="I20150" s="4">
        <v>3.93443965911865</v>
      </c>
      <c r="J20150" s="4">
        <v>0.231319665908813</v>
      </c>
      <c r="L20150" s="4">
        <v>9.04566097259521</v>
      </c>
      <c r="M20150" s="4">
        <v>32.2577476501465</v>
      </c>
      <c r="N20150" s="4">
        <v>39.1045913696289</v>
      </c>
      <c r="S20150" s="4">
        <v>17.3049507141113</v>
      </c>
      <c r="T20150" s="4">
        <v>3.15297436714172</v>
      </c>
      <c r="U20150" s="4">
        <v>0.824909448623657</v>
      </c>
      <c r="V20150" s="4">
        <v>10.8991832733154</v>
      </c>
      <c r="W20150" s="4">
        <v>1.12412559986115</v>
      </c>
      <c r="X20150" s="30">
        <v>0</v>
      </c>
      <c r="Y20150" s="30">
        <v>0</v>
      </c>
    </row>
    <row r="20151" spans="1:25">
      <c r="A20151">
        <v>221</v>
      </c>
      <c r="B20151">
        <v>221</v>
      </c>
      <c r="C20151" s="20">
        <v>0.00123842592592593</v>
      </c>
      <c r="D20151" s="20"/>
      <c r="E20151" s="21" t="s">
        <v>108</v>
      </c>
      <c r="F20151" s="4">
        <v>72</v>
      </c>
      <c r="H20151" s="4">
        <v>0.346464335918427</v>
      </c>
      <c r="I20151" s="4">
        <v>4.86110687255859</v>
      </c>
      <c r="J20151" s="4">
        <v>0.29583203792572</v>
      </c>
      <c r="L20151" s="4">
        <v>11.2473993301392</v>
      </c>
      <c r="M20151" s="4">
        <v>32.4633674621582</v>
      </c>
      <c r="N20151" s="4">
        <v>38.0195426940918</v>
      </c>
      <c r="S20151" s="4">
        <v>17.305248260498</v>
      </c>
      <c r="T20151" s="4">
        <v>3.24176359176636</v>
      </c>
      <c r="U20151" s="4">
        <v>0.853860020637512</v>
      </c>
      <c r="V20151" s="4">
        <v>12.8571424484253</v>
      </c>
      <c r="W20151" s="4">
        <v>1.38888764381409</v>
      </c>
      <c r="X20151" s="30">
        <v>0</v>
      </c>
      <c r="Y20151" s="30">
        <v>0</v>
      </c>
    </row>
    <row r="20152" spans="1:25">
      <c r="A20152">
        <v>221</v>
      </c>
      <c r="B20152">
        <v>221</v>
      </c>
      <c r="C20152" s="20">
        <v>0.00140046296296296</v>
      </c>
      <c r="D20152" s="20"/>
      <c r="E20152" s="21" t="s">
        <v>108</v>
      </c>
      <c r="F20152" s="4">
        <v>73</v>
      </c>
      <c r="H20152" s="4">
        <v>0.29926797747612</v>
      </c>
      <c r="I20152" s="4">
        <v>4.19891309738159</v>
      </c>
      <c r="J20152" s="4">
        <v>0.260267078876495</v>
      </c>
      <c r="L20152" s="4">
        <v>9.59657955169678</v>
      </c>
      <c r="M20152" s="4">
        <v>32.0668449401855</v>
      </c>
      <c r="N20152" s="4">
        <v>36.8720436096191</v>
      </c>
      <c r="S20152" s="4">
        <v>17.2477264404297</v>
      </c>
      <c r="T20152" s="4">
        <v>3.34137773513794</v>
      </c>
      <c r="U20152" s="4">
        <v>0.869679033756256</v>
      </c>
      <c r="V20152" s="4">
        <v>12.7569103240967</v>
      </c>
      <c r="W20152" s="4">
        <v>1.19968950748444</v>
      </c>
      <c r="X20152" s="30">
        <v>0</v>
      </c>
      <c r="Y20152" s="30">
        <v>0</v>
      </c>
    </row>
    <row r="20153" spans="1:25">
      <c r="A20153">
        <v>221</v>
      </c>
      <c r="B20153">
        <v>221</v>
      </c>
      <c r="C20153" s="20">
        <v>0.00157407407407407</v>
      </c>
      <c r="D20153" s="20"/>
      <c r="E20153" s="21" t="s">
        <v>108</v>
      </c>
      <c r="F20153" s="4">
        <v>73</v>
      </c>
      <c r="H20153" s="4">
        <v>0.280317515134811</v>
      </c>
      <c r="I20153" s="4">
        <v>3.93302631378174</v>
      </c>
      <c r="J20153" s="4">
        <v>0.241126164793968</v>
      </c>
      <c r="L20153" s="4">
        <v>9.04452133178711</v>
      </c>
      <c r="M20153" s="4">
        <v>32.2652740478516</v>
      </c>
      <c r="N20153" s="4">
        <v>37.5094985961914</v>
      </c>
      <c r="S20153" s="4">
        <v>17.2779312133789</v>
      </c>
      <c r="T20153" s="4">
        <v>3.28528904914856</v>
      </c>
      <c r="U20153" s="4">
        <v>0.860189437866211</v>
      </c>
      <c r="V20153" s="4">
        <v>11.7723999023437</v>
      </c>
      <c r="W20153" s="4">
        <v>1.12372183799744</v>
      </c>
      <c r="X20153" s="30">
        <v>0</v>
      </c>
      <c r="Y20153" s="30">
        <v>0</v>
      </c>
    </row>
    <row r="20154" spans="1:25">
      <c r="A20154">
        <v>221</v>
      </c>
      <c r="B20154">
        <v>221</v>
      </c>
      <c r="C20154" s="20">
        <v>0.00179398148148148</v>
      </c>
      <c r="D20154" s="20"/>
      <c r="E20154" s="21" t="s">
        <v>108</v>
      </c>
      <c r="F20154" s="4">
        <v>74</v>
      </c>
      <c r="H20154" s="4">
        <v>0.275683909654617</v>
      </c>
      <c r="I20154" s="4">
        <v>3.86801409721374</v>
      </c>
      <c r="J20154" s="4">
        <v>0.237684398889542</v>
      </c>
      <c r="L20154" s="4">
        <v>8.98426818847656</v>
      </c>
      <c r="M20154" s="4">
        <v>32.5890197753906</v>
      </c>
      <c r="N20154" s="4">
        <v>37.7991485595703</v>
      </c>
      <c r="S20154" s="4">
        <v>17.31276512146</v>
      </c>
      <c r="T20154" s="4">
        <v>3.26041746139526</v>
      </c>
      <c r="U20154" s="4">
        <v>0.86216276884079</v>
      </c>
      <c r="V20154" s="4">
        <v>12.8000001907349</v>
      </c>
      <c r="W20154" s="4">
        <v>1.10514688491821</v>
      </c>
      <c r="X20154" s="30">
        <v>0</v>
      </c>
      <c r="Y20154" s="30">
        <v>0</v>
      </c>
    </row>
    <row r="20155" spans="1:25">
      <c r="A20155">
        <v>221</v>
      </c>
      <c r="B20155">
        <v>221</v>
      </c>
      <c r="C20155" s="20">
        <v>0.00195601851851852</v>
      </c>
      <c r="D20155" s="20"/>
      <c r="E20155" s="21" t="s">
        <v>108</v>
      </c>
      <c r="F20155" s="4">
        <v>74</v>
      </c>
      <c r="H20155" s="4">
        <v>0.205281600356102</v>
      </c>
      <c r="I20155" s="4">
        <v>2.88022661209106</v>
      </c>
      <c r="J20155" s="4">
        <v>0.178127720952034</v>
      </c>
      <c r="L20155" s="4">
        <v>6.88917779922485</v>
      </c>
      <c r="M20155" s="4">
        <v>33.5596466064453</v>
      </c>
      <c r="N20155" s="4">
        <v>38.6754951477051</v>
      </c>
      <c r="S20155" s="4">
        <v>17.4134521484375</v>
      </c>
      <c r="T20155" s="4">
        <v>3.18743681907654</v>
      </c>
      <c r="U20155" s="4">
        <v>0.867723762989044</v>
      </c>
      <c r="V20155" s="4">
        <v>13.1482830047607</v>
      </c>
      <c r="W20155" s="4">
        <v>0.822921872138977</v>
      </c>
      <c r="X20155" s="30">
        <v>0</v>
      </c>
      <c r="Y20155" s="30">
        <v>0</v>
      </c>
    </row>
    <row r="20156" spans="1:25">
      <c r="A20156">
        <v>221</v>
      </c>
      <c r="B20156">
        <v>221</v>
      </c>
      <c r="C20156" s="20">
        <v>0.00212962962962963</v>
      </c>
      <c r="D20156" s="20"/>
      <c r="E20156" s="21" t="s">
        <v>108</v>
      </c>
      <c r="F20156" s="4">
        <v>71</v>
      </c>
      <c r="H20156" s="4">
        <v>0.277809977531433</v>
      </c>
      <c r="I20156" s="4">
        <v>3.89784407615662</v>
      </c>
      <c r="J20156" s="4">
        <v>0.240189209580421</v>
      </c>
      <c r="L20156" s="4">
        <v>9.57645225524902</v>
      </c>
      <c r="M20156" s="4">
        <v>34.4712333679199</v>
      </c>
      <c r="N20156" s="4">
        <v>39.8704528808594</v>
      </c>
      <c r="S20156" s="4">
        <v>17.509033203125</v>
      </c>
      <c r="T20156" s="4">
        <v>3.09311032295227</v>
      </c>
      <c r="U20156" s="4">
        <v>0.864580929279327</v>
      </c>
      <c r="V20156" s="4">
        <v>12.1621618270874</v>
      </c>
      <c r="W20156" s="4">
        <v>1.11366975307465</v>
      </c>
      <c r="X20156" s="30">
        <v>0</v>
      </c>
      <c r="Y20156" s="30">
        <v>0</v>
      </c>
    </row>
    <row r="20157" spans="1:25">
      <c r="A20157">
        <v>221</v>
      </c>
      <c r="B20157">
        <v>221</v>
      </c>
      <c r="C20157" s="20">
        <v>0.00226851851851852</v>
      </c>
      <c r="D20157" s="20"/>
      <c r="E20157" s="21" t="s">
        <v>108</v>
      </c>
      <c r="F20157" s="4">
        <v>74.5</v>
      </c>
      <c r="H20157" s="4">
        <v>0.306994795799255</v>
      </c>
      <c r="I20157" s="4">
        <v>4.30732488632202</v>
      </c>
      <c r="J20157" s="4">
        <v>0.262215316295624</v>
      </c>
      <c r="L20157" s="4">
        <v>11.0125274658203</v>
      </c>
      <c r="M20157" s="4">
        <v>35.8720321655273</v>
      </c>
      <c r="N20157" s="4">
        <v>41.9980316162109</v>
      </c>
      <c r="S20157" s="4">
        <v>17.6504344940186</v>
      </c>
      <c r="T20157" s="4">
        <v>2.93845891952515</v>
      </c>
      <c r="U20157" s="4">
        <v>0.854136049747467</v>
      </c>
      <c r="V20157" s="4">
        <v>9.68522930145264</v>
      </c>
      <c r="W20157" s="4">
        <v>1.23066425323486</v>
      </c>
      <c r="X20157" s="30">
        <v>0</v>
      </c>
      <c r="Y20157" s="30">
        <v>0</v>
      </c>
    </row>
    <row r="20158" spans="1:25">
      <c r="A20158">
        <v>221</v>
      </c>
      <c r="B20158">
        <v>221</v>
      </c>
      <c r="C20158" s="20">
        <v>0.00243055555555556</v>
      </c>
      <c r="D20158" s="20"/>
      <c r="E20158" s="21" t="s">
        <v>108</v>
      </c>
      <c r="F20158" s="4">
        <v>75</v>
      </c>
      <c r="H20158" s="4">
        <v>0.297884613275528</v>
      </c>
      <c r="I20158" s="4">
        <v>4.17950344085693</v>
      </c>
      <c r="J20158" s="4">
        <v>0.246050134301186</v>
      </c>
      <c r="L20158" s="4">
        <v>10.5219593048096</v>
      </c>
      <c r="M20158" s="4">
        <v>35.322265625</v>
      </c>
      <c r="N20158" s="4">
        <v>42.7634773254395</v>
      </c>
      <c r="S20158" s="4">
        <v>17.6195449829102</v>
      </c>
      <c r="T20158" s="4">
        <v>2.88662338256836</v>
      </c>
      <c r="U20158" s="4">
        <v>0.82599139213562</v>
      </c>
      <c r="V20158" s="4">
        <v>12.7028923034668</v>
      </c>
      <c r="W20158" s="4">
        <v>1.19414389133453</v>
      </c>
      <c r="X20158" s="30">
        <v>0</v>
      </c>
      <c r="Y20158" s="30">
        <v>0</v>
      </c>
    </row>
    <row r="20159" spans="1:25">
      <c r="A20159">
        <v>221</v>
      </c>
      <c r="B20159">
        <v>221</v>
      </c>
      <c r="C20159" s="20">
        <v>0.00263888888888889</v>
      </c>
      <c r="D20159" s="20"/>
      <c r="E20159" s="21" t="s">
        <v>108</v>
      </c>
      <c r="F20159" s="4">
        <v>79.5</v>
      </c>
      <c r="H20159" s="4">
        <v>0.270753413438797</v>
      </c>
      <c r="I20159" s="4">
        <v>3.79883623123169</v>
      </c>
      <c r="J20159" s="4">
        <v>0.23530812561512</v>
      </c>
      <c r="L20159" s="4">
        <v>9.07264995574951</v>
      </c>
      <c r="M20159" s="4">
        <v>33.508903503418</v>
      </c>
      <c r="N20159" s="4">
        <v>38.5564651489258</v>
      </c>
      <c r="S20159" s="4">
        <v>17.4070739746094</v>
      </c>
      <c r="T20159" s="4">
        <v>3.19715118408203</v>
      </c>
      <c r="U20159" s="4">
        <v>0.869086444377899</v>
      </c>
      <c r="V20159" s="4">
        <v>13.590033531189</v>
      </c>
      <c r="W20159" s="4">
        <v>1.08538174629211</v>
      </c>
      <c r="X20159" s="30">
        <v>0</v>
      </c>
      <c r="Y20159" s="30">
        <v>0</v>
      </c>
    </row>
    <row r="20160" spans="1:25">
      <c r="A20160">
        <v>221</v>
      </c>
      <c r="B20160">
        <v>221</v>
      </c>
      <c r="C20160" s="20">
        <v>0.00280092592592593</v>
      </c>
      <c r="D20160" s="20"/>
      <c r="E20160" s="21" t="s">
        <v>108</v>
      </c>
      <c r="F20160" s="4">
        <v>78</v>
      </c>
      <c r="H20160" s="4">
        <v>0.329690158367157</v>
      </c>
      <c r="I20160" s="4">
        <v>4.62575483322144</v>
      </c>
      <c r="J20160" s="4">
        <v>0.295699268579483</v>
      </c>
      <c r="L20160" s="4">
        <v>10.9285354614258</v>
      </c>
      <c r="M20160" s="4">
        <v>33.1478958129883</v>
      </c>
      <c r="N20160" s="4">
        <v>36.9582786560059</v>
      </c>
      <c r="S20160" s="4">
        <v>17.3472099304199</v>
      </c>
      <c r="T20160" s="4">
        <v>3.33362889289856</v>
      </c>
      <c r="U20160" s="4">
        <v>0.896900475025177</v>
      </c>
      <c r="V20160" s="4">
        <v>21.8978118896484</v>
      </c>
      <c r="W20160" s="4">
        <v>1.32164418697357</v>
      </c>
      <c r="X20160" s="30">
        <v>0.188613146543503</v>
      </c>
      <c r="Y20160" s="30">
        <v>0</v>
      </c>
    </row>
    <row r="20161" spans="1:25">
      <c r="A20161">
        <v>221</v>
      </c>
      <c r="B20161">
        <v>221</v>
      </c>
      <c r="C20161" s="20">
        <v>0.00298611111111111</v>
      </c>
      <c r="D20161" s="20"/>
      <c r="E20161" s="21" t="s">
        <v>33</v>
      </c>
      <c r="F20161" s="4">
        <v>84</v>
      </c>
      <c r="H20161" s="4">
        <v>0.399406790733337</v>
      </c>
      <c r="I20161" s="4">
        <v>5.60392189025879</v>
      </c>
      <c r="J20161" s="4">
        <v>0.349228292703629</v>
      </c>
      <c r="L20161" s="4">
        <v>13.4627618789673</v>
      </c>
      <c r="M20161" s="4">
        <v>33.7068939208984</v>
      </c>
      <c r="N20161" s="4">
        <v>38.5500335693359</v>
      </c>
      <c r="S20161" s="4">
        <v>17.4238319396973</v>
      </c>
      <c r="T20161" s="4">
        <v>3.19766926765442</v>
      </c>
      <c r="U20161" s="4">
        <v>0.874367415904999</v>
      </c>
      <c r="V20161" s="4">
        <v>14.9625940322876</v>
      </c>
      <c r="W20161" s="4">
        <v>1.60112059116364</v>
      </c>
      <c r="X20161" s="30">
        <v>1.74638414382935</v>
      </c>
      <c r="Y20161" s="30">
        <v>0</v>
      </c>
    </row>
    <row r="20162" spans="1:25">
      <c r="A20162">
        <v>221</v>
      </c>
      <c r="B20162">
        <v>221</v>
      </c>
      <c r="C20162" s="20">
        <v>0.00314814814814815</v>
      </c>
      <c r="D20162" s="20"/>
      <c r="E20162" s="21" t="s">
        <v>33</v>
      </c>
      <c r="F20162" s="4">
        <v>83</v>
      </c>
      <c r="H20162" s="4">
        <v>0.408622294664383</v>
      </c>
      <c r="I20162" s="4">
        <v>5.73322105407715</v>
      </c>
      <c r="J20162" s="4">
        <v>0.34531244635582</v>
      </c>
      <c r="L20162" s="4">
        <v>13.0336904525757</v>
      </c>
      <c r="M20162" s="4">
        <v>31.8966693878174</v>
      </c>
      <c r="N20162" s="4">
        <v>37.74462890625</v>
      </c>
      <c r="S20162" s="4">
        <v>17.2476959228516</v>
      </c>
      <c r="T20162" s="4">
        <v>3.26509928703308</v>
      </c>
      <c r="U20162" s="4">
        <v>0.845065116882324</v>
      </c>
      <c r="V20162" s="4">
        <v>16.5975112915039</v>
      </c>
      <c r="W20162" s="4">
        <v>1.63806319236755</v>
      </c>
      <c r="X20162" s="30">
        <v>2</v>
      </c>
      <c r="Y20162" s="30">
        <v>0</v>
      </c>
    </row>
    <row r="20163" spans="1:25">
      <c r="A20163">
        <v>221</v>
      </c>
      <c r="B20163">
        <v>221</v>
      </c>
      <c r="C20163" s="20">
        <v>0.00333333333333333</v>
      </c>
      <c r="D20163" s="20"/>
      <c r="E20163" s="21" t="s">
        <v>33</v>
      </c>
      <c r="F20163" s="4">
        <v>83</v>
      </c>
      <c r="H20163" s="4">
        <v>0.50715446472168</v>
      </c>
      <c r="I20163" s="4">
        <v>7.11568737030029</v>
      </c>
      <c r="J20163" s="4">
        <v>0.435725748538971</v>
      </c>
      <c r="L20163" s="4">
        <v>16.3716716766357</v>
      </c>
      <c r="M20163" s="4">
        <v>32.2814292907715</v>
      </c>
      <c r="N20163" s="4">
        <v>37.5733413696289</v>
      </c>
      <c r="S20163" s="4">
        <v>17.2805786132813</v>
      </c>
      <c r="T20163" s="4">
        <v>3.27977681159973</v>
      </c>
      <c r="U20163" s="4">
        <v>0.859157860279083</v>
      </c>
      <c r="V20163" s="4">
        <v>18.4049072265625</v>
      </c>
      <c r="W20163" s="4">
        <v>2.0330536365509</v>
      </c>
      <c r="X20163" s="30">
        <v>2</v>
      </c>
      <c r="Y20163" s="30">
        <v>0</v>
      </c>
    </row>
    <row r="20164" spans="1:25">
      <c r="A20164">
        <v>221</v>
      </c>
      <c r="B20164">
        <v>221</v>
      </c>
      <c r="C20164" s="20">
        <v>0.0034837962962963</v>
      </c>
      <c r="D20164" s="20"/>
      <c r="E20164" s="21" t="s">
        <v>33</v>
      </c>
      <c r="F20164" s="4">
        <v>89</v>
      </c>
      <c r="H20164" s="4">
        <v>0.517141819000244</v>
      </c>
      <c r="I20164" s="4">
        <v>7.25581645965576</v>
      </c>
      <c r="J20164" s="4">
        <v>0.423927783966064</v>
      </c>
      <c r="L20164" s="4">
        <v>15.8823404312134</v>
      </c>
      <c r="M20164" s="4">
        <v>30.7117691040039</v>
      </c>
      <c r="N20164" s="4">
        <v>37.464729309082</v>
      </c>
      <c r="S20164" s="4">
        <v>17.1262493133545</v>
      </c>
      <c r="T20164" s="4">
        <v>3.28924155235291</v>
      </c>
      <c r="U20164" s="4">
        <v>0.819751501083374</v>
      </c>
      <c r="V20164" s="4">
        <v>13.9751558303833</v>
      </c>
      <c r="W20164" s="4">
        <v>2.07309031486511</v>
      </c>
      <c r="X20164" s="30">
        <v>2</v>
      </c>
      <c r="Y20164" s="30">
        <v>0</v>
      </c>
    </row>
    <row r="20165" spans="1:25">
      <c r="A20165">
        <v>221</v>
      </c>
      <c r="B20165">
        <v>221</v>
      </c>
      <c r="C20165" s="20">
        <v>0.00364583333333333</v>
      </c>
      <c r="D20165" s="20"/>
      <c r="E20165" s="21" t="s">
        <v>33</v>
      </c>
      <c r="F20165" s="4">
        <v>90</v>
      </c>
      <c r="H20165" s="4">
        <v>0.770024418830872</v>
      </c>
      <c r="I20165" s="4">
        <v>10.8039140701294</v>
      </c>
      <c r="J20165" s="4">
        <v>0.606042087078094</v>
      </c>
      <c r="L20165" s="4">
        <v>20.8050117492676</v>
      </c>
      <c r="M20165" s="4">
        <v>27.0186386108398</v>
      </c>
      <c r="N20165" s="4">
        <v>34.3293190002441</v>
      </c>
      <c r="S20165" s="4">
        <v>16.6358108520508</v>
      </c>
      <c r="T20165" s="4">
        <v>3.58607769012451</v>
      </c>
      <c r="U20165" s="4">
        <v>0.787042677402496</v>
      </c>
      <c r="V20165" s="4">
        <v>17.8041534423828</v>
      </c>
      <c r="W20165" s="4">
        <v>3.08683252334595</v>
      </c>
      <c r="X20165" s="30">
        <v>2</v>
      </c>
      <c r="Y20165" s="30">
        <v>0</v>
      </c>
    </row>
    <row r="20166" spans="1:25">
      <c r="A20166">
        <v>221</v>
      </c>
      <c r="B20166">
        <v>221</v>
      </c>
      <c r="C20166" s="20">
        <v>0.00383101851851852</v>
      </c>
      <c r="D20166" s="20"/>
      <c r="E20166" s="21" t="s">
        <v>33</v>
      </c>
      <c r="F20166" s="4">
        <v>95</v>
      </c>
      <c r="H20166" s="4">
        <v>0.77979439496994</v>
      </c>
      <c r="I20166" s="4">
        <v>10.9409923553467</v>
      </c>
      <c r="J20166" s="4">
        <v>0.603328168392181</v>
      </c>
      <c r="L20166" s="4">
        <v>19.6292743682861</v>
      </c>
      <c r="M20166" s="4">
        <v>25.1723709106445</v>
      </c>
      <c r="N20166" s="4">
        <v>32.5349884033203</v>
      </c>
      <c r="S20166" s="4">
        <v>16.3336296081543</v>
      </c>
      <c r="T20166" s="4">
        <v>3.78167939186096</v>
      </c>
      <c r="U20166" s="4">
        <v>0.773701608181</v>
      </c>
      <c r="V20166" s="4">
        <v>14.7692317962646</v>
      </c>
      <c r="W20166" s="4">
        <v>3.12599778175354</v>
      </c>
      <c r="X20166" s="30">
        <v>2</v>
      </c>
      <c r="Y20166" s="30">
        <v>0</v>
      </c>
    </row>
    <row r="20167" spans="1:25">
      <c r="A20167">
        <v>221</v>
      </c>
      <c r="B20167">
        <v>221</v>
      </c>
      <c r="C20167" s="20">
        <v>0.0040162037037037</v>
      </c>
      <c r="D20167" s="20"/>
      <c r="E20167" s="21" t="s">
        <v>33</v>
      </c>
      <c r="F20167" s="4">
        <v>96</v>
      </c>
      <c r="H20167" s="4">
        <v>0.844094693660736</v>
      </c>
      <c r="I20167" s="4">
        <v>11.843165397644</v>
      </c>
      <c r="J20167" s="4">
        <v>0.674692571163177</v>
      </c>
      <c r="L20167" s="4">
        <v>20.8474636077881</v>
      </c>
      <c r="M20167" s="4">
        <v>24.6980152130127</v>
      </c>
      <c r="N20167" s="4">
        <v>30.8992042541504</v>
      </c>
      <c r="S20167" s="4">
        <v>16.2187328338623</v>
      </c>
      <c r="T20167" s="4">
        <v>3.97969651222229</v>
      </c>
      <c r="U20167" s="4">
        <v>0.799309074878693</v>
      </c>
      <c r="V20167" s="4">
        <v>14.5366430282593</v>
      </c>
      <c r="W20167" s="4">
        <v>3.3837616443634</v>
      </c>
      <c r="X20167" s="30">
        <v>2</v>
      </c>
      <c r="Y20167" s="30">
        <v>0</v>
      </c>
    </row>
    <row r="20168" spans="1:25">
      <c r="A20168">
        <v>221</v>
      </c>
      <c r="B20168">
        <v>221</v>
      </c>
      <c r="C20168" s="20">
        <v>0.00420138888888889</v>
      </c>
      <c r="D20168" s="20"/>
      <c r="E20168" s="21" t="s">
        <v>33</v>
      </c>
      <c r="F20168" s="4">
        <v>96</v>
      </c>
      <c r="H20168" s="4">
        <v>0.833227336406708</v>
      </c>
      <c r="I20168" s="4">
        <v>11.6906890869141</v>
      </c>
      <c r="J20168" s="4">
        <v>0.673366546630859</v>
      </c>
      <c r="L20168" s="4">
        <v>20.0829830169678</v>
      </c>
      <c r="M20168" s="4">
        <v>24.1026458740234</v>
      </c>
      <c r="N20168" s="4">
        <v>29.8247413635254</v>
      </c>
      <c r="S20168" s="4">
        <v>16.0927677154541</v>
      </c>
      <c r="T20168" s="4">
        <v>4.12160491943359</v>
      </c>
      <c r="U20168" s="4">
        <v>0.80814266204834</v>
      </c>
      <c r="V20168" s="4">
        <v>15.4838714599609</v>
      </c>
      <c r="W20168" s="4">
        <v>3.34019684791565</v>
      </c>
      <c r="X20168" s="30">
        <v>2</v>
      </c>
      <c r="Y20168" s="30">
        <v>0</v>
      </c>
    </row>
    <row r="20169" spans="1:25">
      <c r="A20169">
        <v>221</v>
      </c>
      <c r="B20169">
        <v>221</v>
      </c>
      <c r="C20169" s="20">
        <v>0.004375</v>
      </c>
      <c r="D20169" s="20"/>
      <c r="E20169" s="21" t="s">
        <v>33</v>
      </c>
      <c r="F20169" s="4">
        <v>96.5</v>
      </c>
      <c r="H20169" s="4">
        <v>0.933321714401245</v>
      </c>
      <c r="I20169" s="4">
        <v>13.0950746536255</v>
      </c>
      <c r="J20169" s="4">
        <v>0.771345376968384</v>
      </c>
      <c r="L20169" s="4">
        <v>22.7069149017334</v>
      </c>
      <c r="M20169" s="4">
        <v>24.3291397094727</v>
      </c>
      <c r="N20169" s="4">
        <v>29.4380645751953</v>
      </c>
      <c r="S20169" s="4">
        <v>16.1187114715576</v>
      </c>
      <c r="T20169" s="4">
        <v>4.17517280578613</v>
      </c>
      <c r="U20169" s="4">
        <v>0.826451778411865</v>
      </c>
      <c r="V20169" s="4">
        <v>15.6453714370728</v>
      </c>
      <c r="W20169" s="4">
        <v>3.74144983291626</v>
      </c>
      <c r="X20169" s="30">
        <v>2</v>
      </c>
      <c r="Y20169" s="30">
        <v>2</v>
      </c>
    </row>
    <row r="20170" spans="1:25">
      <c r="A20170">
        <v>221</v>
      </c>
      <c r="B20170">
        <v>221</v>
      </c>
      <c r="C20170" s="20">
        <v>0.00451388888888889</v>
      </c>
      <c r="D20170" s="20"/>
      <c r="E20170" s="21" t="s">
        <v>33</v>
      </c>
      <c r="F20170" s="4">
        <v>98</v>
      </c>
      <c r="H20170" s="4">
        <v>0.89839643239975</v>
      </c>
      <c r="I20170" s="4">
        <v>12.6050519943237</v>
      </c>
      <c r="J20170" s="4">
        <v>0.757223308086395</v>
      </c>
      <c r="L20170" s="4">
        <v>22.109884262085</v>
      </c>
      <c r="M20170" s="4">
        <v>24.610387802124</v>
      </c>
      <c r="N20170" s="4">
        <v>29.1986312866211</v>
      </c>
      <c r="S20170" s="4">
        <v>16.1568145751953</v>
      </c>
      <c r="T20170" s="4">
        <v>4.2090425491333</v>
      </c>
      <c r="U20170" s="4">
        <v>0.842860996723175</v>
      </c>
      <c r="V20170" s="4">
        <v>15.4241647720337</v>
      </c>
      <c r="W20170" s="4">
        <v>3.60144352912903</v>
      </c>
      <c r="X20170" s="30">
        <v>2</v>
      </c>
      <c r="Y20170" s="30">
        <v>2</v>
      </c>
    </row>
    <row r="20171" spans="1:25">
      <c r="A20171">
        <v>221</v>
      </c>
      <c r="B20171">
        <v>221</v>
      </c>
      <c r="C20171" s="20">
        <v>0.0046875</v>
      </c>
      <c r="D20171" s="20"/>
      <c r="E20171" s="21" t="s">
        <v>33</v>
      </c>
      <c r="F20171" s="4">
        <v>99</v>
      </c>
      <c r="H20171" s="4">
        <v>0.871029675006866</v>
      </c>
      <c r="I20171" s="4">
        <v>12.221079826355</v>
      </c>
      <c r="J20171" s="4">
        <v>0.75721150636673</v>
      </c>
      <c r="L20171" s="4">
        <v>21.8201808929443</v>
      </c>
      <c r="M20171" s="4">
        <v>25.0510196685791</v>
      </c>
      <c r="N20171" s="4">
        <v>28.8164939880371</v>
      </c>
      <c r="S20171" s="4">
        <v>16.2140197753906</v>
      </c>
      <c r="T20171" s="4">
        <v>4.2642674446106</v>
      </c>
      <c r="U20171" s="4">
        <v>0.869329154491425</v>
      </c>
      <c r="V20171" s="4">
        <v>16.2381591796875</v>
      </c>
      <c r="W20171" s="4">
        <v>3.49173712730408</v>
      </c>
      <c r="X20171" s="30">
        <v>2</v>
      </c>
      <c r="Y20171" s="30">
        <v>2</v>
      </c>
    </row>
    <row r="20172" spans="1:25">
      <c r="A20172">
        <v>221</v>
      </c>
      <c r="B20172">
        <v>221</v>
      </c>
      <c r="C20172" s="20">
        <v>0.00488425925925926</v>
      </c>
      <c r="D20172" s="20"/>
      <c r="E20172" s="21" t="s">
        <v>33</v>
      </c>
      <c r="F20172" s="4">
        <v>100</v>
      </c>
      <c r="H20172" s="4">
        <v>0.986777245998383</v>
      </c>
      <c r="I20172" s="4">
        <v>13.8450889587402</v>
      </c>
      <c r="J20172" s="4">
        <v>0.875959873199463</v>
      </c>
      <c r="L20172" s="4">
        <v>25.3723564147949</v>
      </c>
      <c r="M20172" s="4">
        <v>25.712345123291</v>
      </c>
      <c r="N20172" s="4">
        <v>28.9652042388916</v>
      </c>
      <c r="S20172" s="4">
        <v>16.3173637390137</v>
      </c>
      <c r="T20172" s="4">
        <v>4.24253940582275</v>
      </c>
      <c r="U20172" s="4">
        <v>0.887697696685791</v>
      </c>
      <c r="V20172" s="4">
        <v>17.4621658325195</v>
      </c>
      <c r="W20172" s="4">
        <v>3.95573973655701</v>
      </c>
      <c r="X20172" s="30">
        <v>2</v>
      </c>
      <c r="Y20172" s="30">
        <v>2</v>
      </c>
    </row>
    <row r="20173" spans="1:25">
      <c r="A20173">
        <v>221</v>
      </c>
      <c r="B20173">
        <v>221</v>
      </c>
      <c r="C20173" s="20">
        <v>0.00506944444444444</v>
      </c>
      <c r="D20173" s="20"/>
      <c r="E20173" s="21" t="s">
        <v>33</v>
      </c>
      <c r="F20173" s="4">
        <v>100.5</v>
      </c>
      <c r="H20173" s="4">
        <v>0.928969621658325</v>
      </c>
      <c r="I20173" s="4">
        <v>13.0340127944946</v>
      </c>
      <c r="J20173" s="4">
        <v>0.840480148792267</v>
      </c>
      <c r="L20173" s="4">
        <v>24.0959167480469</v>
      </c>
      <c r="M20173" s="4">
        <v>25.938325881958</v>
      </c>
      <c r="N20173" s="4">
        <v>28.6692276000977</v>
      </c>
      <c r="S20173" s="4">
        <v>16.3408851623535</v>
      </c>
      <c r="T20173" s="4">
        <v>4.28589010238647</v>
      </c>
      <c r="U20173" s="4">
        <v>0.904744505882263</v>
      </c>
      <c r="V20173" s="4">
        <v>15.2963666915894</v>
      </c>
      <c r="W20173" s="4">
        <v>3.7240035533905</v>
      </c>
      <c r="X20173" s="30">
        <v>2</v>
      </c>
      <c r="Y20173" s="30">
        <v>2</v>
      </c>
    </row>
    <row r="20174" spans="1:25">
      <c r="A20174">
        <v>221</v>
      </c>
      <c r="B20174">
        <v>221</v>
      </c>
      <c r="C20174" s="20">
        <v>0.00521990740740741</v>
      </c>
      <c r="D20174" s="20"/>
      <c r="E20174" s="21" t="s">
        <v>33</v>
      </c>
      <c r="F20174" s="4">
        <v>100</v>
      </c>
      <c r="H20174" s="4">
        <v>0.870336890220642</v>
      </c>
      <c r="I20174" s="4">
        <v>12.2113590240479</v>
      </c>
      <c r="J20174" s="4">
        <v>0.829573631286621</v>
      </c>
      <c r="L20174" s="4">
        <v>23.8271751403809</v>
      </c>
      <c r="M20174" s="4">
        <v>27.3769569396973</v>
      </c>
      <c r="N20174" s="4">
        <v>28.7221946716309</v>
      </c>
      <c r="S20174" s="4">
        <v>16.5374813079834</v>
      </c>
      <c r="T20174" s="4">
        <v>4.27796459197998</v>
      </c>
      <c r="U20174" s="4">
        <v>0.953163802623749</v>
      </c>
      <c r="V20174" s="4">
        <v>17.3787097930908</v>
      </c>
      <c r="W20174" s="4">
        <v>3.48895978927612</v>
      </c>
      <c r="X20174" s="30">
        <v>2</v>
      </c>
      <c r="Y20174" s="30">
        <v>2</v>
      </c>
    </row>
    <row r="20175" spans="1:25">
      <c r="A20175">
        <v>221</v>
      </c>
      <c r="B20175">
        <v>221</v>
      </c>
      <c r="C20175" s="20">
        <v>0.00538194444444445</v>
      </c>
      <c r="D20175" s="20"/>
      <c r="E20175" s="21" t="s">
        <v>33</v>
      </c>
      <c r="F20175" s="4">
        <v>102</v>
      </c>
      <c r="H20175" s="4">
        <v>0.919248998165131</v>
      </c>
      <c r="I20175" s="4">
        <v>12.8976259231567</v>
      </c>
      <c r="J20175" s="4">
        <v>0.858357012271881</v>
      </c>
      <c r="L20175" s="4">
        <v>25.0690135955811</v>
      </c>
      <c r="M20175" s="4">
        <v>27.2711887359619</v>
      </c>
      <c r="N20175" s="4">
        <v>29.2058124542236</v>
      </c>
      <c r="S20175" s="4">
        <v>16.5385456085205</v>
      </c>
      <c r="T20175" s="4">
        <v>4.20782470703125</v>
      </c>
      <c r="U20175" s="4">
        <v>0.933758974075317</v>
      </c>
      <c r="V20175" s="4">
        <v>17.1428565979004</v>
      </c>
      <c r="W20175" s="4">
        <v>3.68503594398499</v>
      </c>
      <c r="X20175" s="30">
        <v>2</v>
      </c>
      <c r="Y20175" s="30">
        <v>2</v>
      </c>
    </row>
    <row r="20176" spans="1:25">
      <c r="A20176">
        <v>221</v>
      </c>
      <c r="B20176">
        <v>221</v>
      </c>
      <c r="C20176" s="20">
        <v>0.00559027777777778</v>
      </c>
      <c r="D20176" s="20"/>
      <c r="E20176" s="21" t="s">
        <v>33</v>
      </c>
      <c r="F20176" s="4">
        <v>103</v>
      </c>
      <c r="H20176" s="4">
        <v>0.915496170520782</v>
      </c>
      <c r="I20176" s="4">
        <v>12.8449716567993</v>
      </c>
      <c r="J20176" s="4">
        <v>0.865136682987213</v>
      </c>
      <c r="L20176" s="4">
        <v>25.2366237640381</v>
      </c>
      <c r="M20176" s="4">
        <v>27.5660610198975</v>
      </c>
      <c r="N20176" s="4">
        <v>29.1706790924072</v>
      </c>
      <c r="S20176" s="4">
        <v>16.5752429962158</v>
      </c>
      <c r="T20176" s="4">
        <v>4.21282339096069</v>
      </c>
      <c r="U20176" s="4">
        <v>0.944992125034332</v>
      </c>
      <c r="V20176" s="4">
        <v>17.0454521179199</v>
      </c>
      <c r="W20176" s="4">
        <v>3.66999197006226</v>
      </c>
      <c r="X20176" s="30">
        <v>2</v>
      </c>
      <c r="Y20176" s="30">
        <v>2</v>
      </c>
    </row>
    <row r="20177" spans="1:25">
      <c r="A20177">
        <v>221</v>
      </c>
      <c r="B20177">
        <v>221</v>
      </c>
      <c r="C20177" s="20">
        <v>0.00575231481481481</v>
      </c>
      <c r="D20177" s="20"/>
      <c r="E20177" s="21" t="s">
        <v>33</v>
      </c>
      <c r="F20177" s="4">
        <v>103</v>
      </c>
      <c r="H20177" s="4">
        <v>0.896835446357727</v>
      </c>
      <c r="I20177" s="4">
        <v>12.5831499099731</v>
      </c>
      <c r="J20177" s="4">
        <v>0.860656142234802</v>
      </c>
      <c r="L20177" s="4">
        <v>25.0209484100342</v>
      </c>
      <c r="M20177" s="4">
        <v>27.8991527557373</v>
      </c>
      <c r="N20177" s="4">
        <v>29.0719451904297</v>
      </c>
      <c r="S20177" s="4">
        <v>16.6139545440674</v>
      </c>
      <c r="T20177" s="4">
        <v>4.22696781158447</v>
      </c>
      <c r="U20177" s="4">
        <v>0.959658920764923</v>
      </c>
      <c r="V20177" s="4">
        <v>17.3160171508789</v>
      </c>
      <c r="W20177" s="4">
        <v>3.59518575668335</v>
      </c>
      <c r="X20177" s="30">
        <v>2</v>
      </c>
      <c r="Y20177" s="30">
        <v>4</v>
      </c>
    </row>
    <row r="20178" spans="1:25">
      <c r="A20178">
        <v>221</v>
      </c>
      <c r="B20178">
        <v>221</v>
      </c>
      <c r="C20178" s="20">
        <v>0.0059375</v>
      </c>
      <c r="D20178" s="20"/>
      <c r="E20178" s="21" t="s">
        <v>33</v>
      </c>
      <c r="F20178" s="4">
        <v>102</v>
      </c>
      <c r="H20178" s="4">
        <v>0.87152761220932</v>
      </c>
      <c r="I20178" s="4">
        <v>12.2280654907227</v>
      </c>
      <c r="J20178" s="4">
        <v>0.845306217670441</v>
      </c>
      <c r="L20178" s="4">
        <v>24.6258563995361</v>
      </c>
      <c r="M20178" s="4">
        <v>28.2559680938721</v>
      </c>
      <c r="N20178" s="4">
        <v>29.1324672698975</v>
      </c>
      <c r="S20178" s="4">
        <v>16.6593341827393</v>
      </c>
      <c r="T20178" s="4">
        <v>4.21825122833252</v>
      </c>
      <c r="U20178" s="4">
        <v>0.969913303852081</v>
      </c>
      <c r="V20178" s="4">
        <v>18.8323917388916</v>
      </c>
      <c r="W20178" s="4">
        <v>3.49373292922974</v>
      </c>
      <c r="X20178" s="30">
        <v>2</v>
      </c>
      <c r="Y20178" s="30">
        <v>4</v>
      </c>
    </row>
    <row r="20179" spans="1:25">
      <c r="A20179">
        <v>221</v>
      </c>
      <c r="B20179">
        <v>221</v>
      </c>
      <c r="C20179" s="20">
        <v>0.00608796296296296</v>
      </c>
      <c r="D20179" s="20"/>
      <c r="E20179" s="21" t="s">
        <v>33</v>
      </c>
      <c r="F20179" s="4">
        <v>103</v>
      </c>
      <c r="H20179" s="4">
        <v>0.974016427993774</v>
      </c>
      <c r="I20179" s="4">
        <v>13.6660470962524</v>
      </c>
      <c r="J20179" s="4">
        <v>0.925371408462524</v>
      </c>
      <c r="L20179" s="4">
        <v>27.1877574920654</v>
      </c>
      <c r="M20179" s="4">
        <v>27.9130382537842</v>
      </c>
      <c r="N20179" s="4">
        <v>29.3803730010986</v>
      </c>
      <c r="S20179" s="4">
        <v>16.6248722076416</v>
      </c>
      <c r="T20179" s="4">
        <v>4.18303155899048</v>
      </c>
      <c r="U20179" s="4">
        <v>0.9500572681427</v>
      </c>
      <c r="V20179" s="4">
        <v>18.5758514404297</v>
      </c>
      <c r="W20179" s="4">
        <v>3.90458488464355</v>
      </c>
      <c r="X20179" s="30">
        <v>2</v>
      </c>
      <c r="Y20179" s="30">
        <v>4</v>
      </c>
    </row>
    <row r="20180" spans="1:25">
      <c r="A20180">
        <v>221</v>
      </c>
      <c r="B20180">
        <v>221</v>
      </c>
      <c r="C20180" s="20">
        <v>0.00626157407407407</v>
      </c>
      <c r="D20180" s="20"/>
      <c r="E20180" s="21" t="s">
        <v>33</v>
      </c>
      <c r="F20180" s="4">
        <v>103</v>
      </c>
      <c r="H20180" s="4">
        <v>0.948961973190308</v>
      </c>
      <c r="I20180" s="4">
        <v>13.3145170211792</v>
      </c>
      <c r="J20180" s="4">
        <v>0.909217894077301</v>
      </c>
      <c r="L20180" s="4">
        <v>26.7649250030518</v>
      </c>
      <c r="M20180" s="4">
        <v>28.2044239044189</v>
      </c>
      <c r="N20180" s="4">
        <v>29.4373054504395</v>
      </c>
      <c r="S20180" s="4">
        <v>16.6621685028076</v>
      </c>
      <c r="T20180" s="4">
        <v>4.17500400543213</v>
      </c>
      <c r="U20180" s="4">
        <v>0.958118379116058</v>
      </c>
      <c r="V20180" s="4">
        <v>15.9893407821655</v>
      </c>
      <c r="W20180" s="4">
        <v>3.80414772033691</v>
      </c>
      <c r="X20180" s="30">
        <v>2</v>
      </c>
      <c r="Y20180" s="30">
        <v>4</v>
      </c>
    </row>
    <row r="20181" spans="1:25">
      <c r="A20181">
        <v>221</v>
      </c>
      <c r="B20181">
        <v>221</v>
      </c>
      <c r="C20181" s="20">
        <v>0.00645833333333333</v>
      </c>
      <c r="D20181" s="20"/>
      <c r="E20181" s="21" t="s">
        <v>33</v>
      </c>
      <c r="F20181" s="4">
        <v>103</v>
      </c>
      <c r="H20181" s="4">
        <v>0.932260572910309</v>
      </c>
      <c r="I20181" s="4">
        <v>13.0801868438721</v>
      </c>
      <c r="J20181" s="4">
        <v>0.927027821540833</v>
      </c>
      <c r="L20181" s="4">
        <v>26.7218151092529</v>
      </c>
      <c r="M20181" s="4">
        <v>28.6634616851807</v>
      </c>
      <c r="N20181" s="4">
        <v>28.8252563476563</v>
      </c>
      <c r="S20181" s="4">
        <v>16.6984252929688</v>
      </c>
      <c r="T20181" s="4">
        <v>4.2627387046814</v>
      </c>
      <c r="U20181" s="4">
        <v>0.994387030601501</v>
      </c>
      <c r="V20181" s="4">
        <v>17.7725105285645</v>
      </c>
      <c r="W20181" s="4">
        <v>3.73719620704651</v>
      </c>
      <c r="X20181" s="30">
        <v>2</v>
      </c>
      <c r="Y20181" s="30">
        <v>4</v>
      </c>
    </row>
    <row r="20182" spans="1:25">
      <c r="A20182">
        <v>221</v>
      </c>
      <c r="B20182">
        <v>221</v>
      </c>
      <c r="C20182" s="20">
        <v>0.0066087962962963</v>
      </c>
      <c r="D20182" s="20"/>
      <c r="E20182" s="21" t="s">
        <v>33</v>
      </c>
      <c r="F20182" s="4">
        <v>104</v>
      </c>
      <c r="H20182" s="4">
        <v>0.920837461948395</v>
      </c>
      <c r="I20182" s="4">
        <v>12.9199132919312</v>
      </c>
      <c r="J20182" s="4">
        <v>0.908240556716919</v>
      </c>
      <c r="L20182" s="4">
        <v>26.3948726654053</v>
      </c>
      <c r="M20182" s="4">
        <v>28.6639862060547</v>
      </c>
      <c r="N20182" s="4">
        <v>29.061544418335</v>
      </c>
      <c r="S20182" s="4">
        <v>16.7056770324707</v>
      </c>
      <c r="T20182" s="4">
        <v>4.22841930389404</v>
      </c>
      <c r="U20182" s="4">
        <v>0.9863201379776</v>
      </c>
      <c r="V20182" s="4">
        <v>18.0451126098633</v>
      </c>
      <c r="W20182" s="4">
        <v>3.69140386581421</v>
      </c>
      <c r="X20182" s="30">
        <v>2</v>
      </c>
      <c r="Y20182" s="30">
        <v>4</v>
      </c>
    </row>
    <row r="20183" spans="1:25">
      <c r="A20183">
        <v>221</v>
      </c>
      <c r="B20183">
        <v>221</v>
      </c>
      <c r="C20183" s="20">
        <v>0.00679398148148148</v>
      </c>
      <c r="D20183" s="20"/>
      <c r="E20183" s="21" t="s">
        <v>33</v>
      </c>
      <c r="F20183" s="4">
        <v>104</v>
      </c>
      <c r="H20183" s="4">
        <v>0.950753033161163</v>
      </c>
      <c r="I20183" s="4">
        <v>13.3396472930908</v>
      </c>
      <c r="J20183" s="4">
        <v>0.933117091655731</v>
      </c>
      <c r="L20183" s="4">
        <v>27.1502494812012</v>
      </c>
      <c r="M20183" s="4">
        <v>28.5565738677979</v>
      </c>
      <c r="N20183" s="4">
        <v>29.0962944030762</v>
      </c>
      <c r="S20183" s="4">
        <v>16.6940956115723</v>
      </c>
      <c r="T20183" s="4">
        <v>4.22342538833618</v>
      </c>
      <c r="U20183" s="4">
        <v>0.98145055770874</v>
      </c>
      <c r="V20183" s="4">
        <v>18.7382888793945</v>
      </c>
      <c r="W20183" s="4">
        <v>3.81132769584656</v>
      </c>
      <c r="X20183" s="30">
        <v>2</v>
      </c>
      <c r="Y20183" s="30">
        <v>4</v>
      </c>
    </row>
    <row r="20184" spans="1:25">
      <c r="A20184">
        <v>221</v>
      </c>
      <c r="B20184">
        <v>221</v>
      </c>
      <c r="C20184" s="20">
        <v>0.00694444444444444</v>
      </c>
      <c r="D20184" s="20"/>
      <c r="E20184" s="21" t="s">
        <v>33</v>
      </c>
      <c r="F20184" s="4">
        <v>104</v>
      </c>
      <c r="H20184" s="4">
        <v>0.926252841949463</v>
      </c>
      <c r="I20184" s="4">
        <v>12.9958944320679</v>
      </c>
      <c r="J20184" s="4">
        <v>0.924061298370361</v>
      </c>
      <c r="L20184" s="4">
        <v>27.4654426574707</v>
      </c>
      <c r="M20184" s="4">
        <v>29.6522083282471</v>
      </c>
      <c r="N20184" s="4">
        <v>29.7225341796875</v>
      </c>
      <c r="S20184" s="4">
        <v>16.8370685577393</v>
      </c>
      <c r="T20184" s="4">
        <v>4.13525533676147</v>
      </c>
      <c r="U20184" s="4">
        <v>0.997633993625641</v>
      </c>
      <c r="V20184" s="4">
        <v>18.1543121337891</v>
      </c>
      <c r="W20184" s="4">
        <v>3.71311259269714</v>
      </c>
      <c r="X20184" s="30">
        <v>2</v>
      </c>
      <c r="Y20184" s="30">
        <v>4</v>
      </c>
    </row>
    <row r="20185" spans="1:25">
      <c r="A20185">
        <v>221</v>
      </c>
      <c r="B20185">
        <v>221</v>
      </c>
      <c r="C20185" s="20">
        <v>0.00712962962962963</v>
      </c>
      <c r="D20185" s="20"/>
      <c r="E20185" s="21" t="s">
        <v>33</v>
      </c>
      <c r="F20185" s="4">
        <v>105</v>
      </c>
      <c r="H20185" s="4">
        <v>0.916354656219482</v>
      </c>
      <c r="I20185" s="4">
        <v>12.8570165634155</v>
      </c>
      <c r="J20185" s="4">
        <v>0.928676009178162</v>
      </c>
      <c r="L20185" s="4">
        <v>27.488317489624</v>
      </c>
      <c r="M20185" s="4">
        <v>29.997465133667</v>
      </c>
      <c r="N20185" s="4">
        <v>29.5994701385498</v>
      </c>
      <c r="S20185" s="4">
        <v>16.8708572387695</v>
      </c>
      <c r="T20185" s="4">
        <v>4.15225648880005</v>
      </c>
      <c r="U20185" s="4">
        <v>1.01344609260559</v>
      </c>
      <c r="V20185" s="4">
        <v>18.7032413482666</v>
      </c>
      <c r="W20185" s="4">
        <v>3.67343330383301</v>
      </c>
      <c r="X20185" s="30">
        <v>2</v>
      </c>
      <c r="Y20185" s="30">
        <v>5.55236911773682</v>
      </c>
    </row>
    <row r="20186" spans="1:25">
      <c r="A20186">
        <v>221</v>
      </c>
      <c r="B20186">
        <v>221</v>
      </c>
      <c r="C20186" s="20">
        <v>0.00730324074074074</v>
      </c>
      <c r="D20186" s="20"/>
      <c r="E20186" s="21" t="s">
        <v>33</v>
      </c>
      <c r="F20186" s="4">
        <v>105</v>
      </c>
      <c r="H20186" s="4">
        <v>0.954009473323822</v>
      </c>
      <c r="I20186" s="4">
        <v>13.3853368759155</v>
      </c>
      <c r="J20186" s="4">
        <v>0.960697174072266</v>
      </c>
      <c r="L20186" s="4">
        <v>28.1745719909668</v>
      </c>
      <c r="M20186" s="4">
        <v>29.5328006744385</v>
      </c>
      <c r="N20186" s="4">
        <v>29.3272151947021</v>
      </c>
      <c r="S20186" s="4">
        <v>16.8123893737793</v>
      </c>
      <c r="T20186" s="4">
        <v>4.19044256210327</v>
      </c>
      <c r="U20186" s="4">
        <v>1.00701010227203</v>
      </c>
      <c r="V20186" s="4">
        <v>16.0750160217285</v>
      </c>
      <c r="W20186" s="4">
        <v>3.82438206672668</v>
      </c>
      <c r="X20186" s="30">
        <v>2</v>
      </c>
      <c r="Y20186" s="30">
        <v>6</v>
      </c>
    </row>
    <row r="20187" spans="1:25">
      <c r="A20187">
        <v>221</v>
      </c>
      <c r="B20187">
        <v>221</v>
      </c>
      <c r="C20187" s="20">
        <v>0.00747685185185185</v>
      </c>
      <c r="D20187" s="20"/>
      <c r="E20187" s="21" t="s">
        <v>33</v>
      </c>
      <c r="F20187" s="4">
        <v>106</v>
      </c>
      <c r="H20187" s="4">
        <v>1.00286209583282</v>
      </c>
      <c r="I20187" s="4">
        <v>14.0707693099976</v>
      </c>
      <c r="J20187" s="4">
        <v>1.02098071575165</v>
      </c>
      <c r="L20187" s="4">
        <v>29.1468372344971</v>
      </c>
      <c r="M20187" s="4">
        <v>29.0636539459229</v>
      </c>
      <c r="N20187" s="4">
        <v>28.5478820800781</v>
      </c>
      <c r="S20187" s="4">
        <v>16.7360649108887</v>
      </c>
      <c r="T20187" s="4">
        <v>4.30372762680054</v>
      </c>
      <c r="U20187" s="4">
        <v>1.01806688308716</v>
      </c>
      <c r="V20187" s="4">
        <v>20.093770980835</v>
      </c>
      <c r="W20187" s="4">
        <v>4.02021980285645</v>
      </c>
      <c r="X20187" s="30">
        <v>2</v>
      </c>
      <c r="Y20187" s="30">
        <v>5.99999952316284</v>
      </c>
    </row>
    <row r="20188" spans="1:25">
      <c r="A20188">
        <v>221</v>
      </c>
      <c r="B20188">
        <v>221</v>
      </c>
      <c r="C20188" s="20">
        <v>0.00767361111111111</v>
      </c>
      <c r="D20188" s="20"/>
      <c r="E20188" s="21" t="s">
        <v>33</v>
      </c>
      <c r="F20188" s="4">
        <v>107</v>
      </c>
      <c r="H20188" s="4">
        <v>0.899010896682739</v>
      </c>
      <c r="I20188" s="4">
        <v>12.613673210144</v>
      </c>
      <c r="J20188" s="4">
        <v>0.908228635787964</v>
      </c>
      <c r="L20188" s="4">
        <v>27.118200302124</v>
      </c>
      <c r="M20188" s="4">
        <v>30.1644840240479</v>
      </c>
      <c r="N20188" s="4">
        <v>29.858341217041</v>
      </c>
      <c r="S20188" s="4">
        <v>16.8960857391357</v>
      </c>
      <c r="T20188" s="4">
        <v>4.11660814285278</v>
      </c>
      <c r="U20188" s="4">
        <v>1.01025319099426</v>
      </c>
      <c r="V20188" s="4">
        <v>18.1378479003906</v>
      </c>
      <c r="W20188" s="4">
        <v>3.60390663146973</v>
      </c>
      <c r="X20188" s="30">
        <v>2</v>
      </c>
      <c r="Y20188" s="30">
        <v>6.00000047683716</v>
      </c>
    </row>
    <row r="20189" spans="1:25">
      <c r="A20189">
        <v>221</v>
      </c>
      <c r="B20189">
        <v>221</v>
      </c>
      <c r="C20189" s="20">
        <v>0.0078125</v>
      </c>
      <c r="D20189" s="20"/>
      <c r="E20189" s="21" t="s">
        <v>33</v>
      </c>
      <c r="F20189" s="4">
        <v>109</v>
      </c>
      <c r="H20189" s="4">
        <v>1.01324641704559</v>
      </c>
      <c r="I20189" s="4">
        <v>14.2164678573608</v>
      </c>
      <c r="J20189" s="4">
        <v>1.00547790527344</v>
      </c>
      <c r="L20189" s="4">
        <v>28.9943618774414</v>
      </c>
      <c r="M20189" s="4">
        <v>28.6153106689453</v>
      </c>
      <c r="N20189" s="4">
        <v>28.8363990783691</v>
      </c>
      <c r="S20189" s="4">
        <v>16.6931190490723</v>
      </c>
      <c r="T20189" s="4">
        <v>4.26111078262329</v>
      </c>
      <c r="U20189" s="4">
        <v>0.992333054542542</v>
      </c>
      <c r="V20189" s="4">
        <v>19.6560192108154</v>
      </c>
      <c r="W20189" s="4">
        <v>4.06184816360474</v>
      </c>
      <c r="X20189" s="30">
        <v>2</v>
      </c>
      <c r="Y20189" s="30">
        <v>5.99999952316284</v>
      </c>
    </row>
    <row r="20190" spans="1:25">
      <c r="A20190">
        <v>221</v>
      </c>
      <c r="B20190">
        <v>221</v>
      </c>
      <c r="C20190" s="20">
        <v>0.00798611111111111</v>
      </c>
      <c r="D20190" s="20"/>
      <c r="E20190" s="21" t="s">
        <v>33</v>
      </c>
      <c r="F20190" s="4">
        <v>109</v>
      </c>
      <c r="H20190" s="4">
        <v>1.07282972335815</v>
      </c>
      <c r="I20190" s="4">
        <v>15.0524578094482</v>
      </c>
      <c r="J20190" s="4">
        <v>1.05687189102173</v>
      </c>
      <c r="L20190" s="4">
        <v>30.8599681854248</v>
      </c>
      <c r="M20190" s="4">
        <v>28.7650203704834</v>
      </c>
      <c r="N20190" s="4">
        <v>29.1993465423584</v>
      </c>
      <c r="S20190" s="4">
        <v>16.721607208252</v>
      </c>
      <c r="T20190" s="4">
        <v>4.20865488052368</v>
      </c>
      <c r="U20190" s="4">
        <v>0.985125482082367</v>
      </c>
      <c r="V20190" s="4">
        <v>19.2802066802979</v>
      </c>
      <c r="W20190" s="4">
        <v>4.30070209503174</v>
      </c>
      <c r="X20190" s="30">
        <v>2</v>
      </c>
      <c r="Y20190" s="30">
        <v>6.00000047683716</v>
      </c>
    </row>
    <row r="20191" spans="1:25">
      <c r="A20191">
        <v>221</v>
      </c>
      <c r="B20191">
        <v>221</v>
      </c>
      <c r="C20191" s="20">
        <v>0.00815972222222222</v>
      </c>
      <c r="D20191" s="20"/>
      <c r="E20191" s="21" t="s">
        <v>33</v>
      </c>
      <c r="F20191" s="4">
        <v>110</v>
      </c>
      <c r="H20191" s="4">
        <v>1.03287863731384</v>
      </c>
      <c r="I20191" s="4">
        <v>14.4919195175171</v>
      </c>
      <c r="J20191" s="4">
        <v>1.062140583992</v>
      </c>
      <c r="L20191" s="4">
        <v>31.2088050842285</v>
      </c>
      <c r="M20191" s="4">
        <v>30.2153644561768</v>
      </c>
      <c r="N20191" s="4">
        <v>29.3829326629639</v>
      </c>
      <c r="S20191" s="4">
        <v>16.8876438140869</v>
      </c>
      <c r="T20191" s="4">
        <v>4.18253803253174</v>
      </c>
      <c r="U20191" s="4">
        <v>1.02833044528961</v>
      </c>
      <c r="V20191" s="4">
        <v>20.3665981292725</v>
      </c>
      <c r="W20191" s="4">
        <v>4.14054822921753</v>
      </c>
      <c r="X20191" s="30">
        <v>2</v>
      </c>
      <c r="Y20191" s="30">
        <v>5.99999952316284</v>
      </c>
    </row>
    <row r="20192" spans="1:25">
      <c r="A20192">
        <v>221</v>
      </c>
      <c r="B20192">
        <v>221</v>
      </c>
      <c r="C20192" s="20">
        <v>0.00834490740740741</v>
      </c>
      <c r="D20192" s="20"/>
      <c r="E20192" s="21" t="s">
        <v>33</v>
      </c>
      <c r="F20192" s="4">
        <v>112</v>
      </c>
      <c r="H20192" s="4">
        <v>0.975724518299103</v>
      </c>
      <c r="I20192" s="4">
        <v>13.6900119781494</v>
      </c>
      <c r="J20192" s="4">
        <v>1.00942409038544</v>
      </c>
      <c r="L20192" s="4">
        <v>29.9116039276123</v>
      </c>
      <c r="M20192" s="4">
        <v>30.6557884216309</v>
      </c>
      <c r="N20192" s="4">
        <v>29.632345199585</v>
      </c>
      <c r="S20192" s="4">
        <v>16.9407024383545</v>
      </c>
      <c r="T20192" s="4">
        <v>4.14766073226929</v>
      </c>
      <c r="U20192" s="4">
        <v>1.03453803062439</v>
      </c>
      <c r="V20192" s="4">
        <v>18.7852230072021</v>
      </c>
      <c r="W20192" s="4">
        <v>3.91143202781677</v>
      </c>
      <c r="X20192" s="30">
        <v>2</v>
      </c>
      <c r="Y20192" s="30">
        <v>6</v>
      </c>
    </row>
    <row r="20193" spans="1:25">
      <c r="A20193">
        <v>221</v>
      </c>
      <c r="B20193">
        <v>221</v>
      </c>
      <c r="C20193" s="20">
        <v>0.00853009259259259</v>
      </c>
      <c r="D20193" s="20"/>
      <c r="E20193" s="21" t="s">
        <v>33</v>
      </c>
      <c r="F20193" s="4">
        <v>112</v>
      </c>
      <c r="H20193" s="4">
        <v>1.06071102619171</v>
      </c>
      <c r="I20193" s="4">
        <v>14.8824253082275</v>
      </c>
      <c r="J20193" s="4">
        <v>1.09611308574677</v>
      </c>
      <c r="L20193" s="4">
        <v>31.9999465942383</v>
      </c>
      <c r="M20193" s="4">
        <v>30.1683921813965</v>
      </c>
      <c r="N20193" s="4">
        <v>29.194019317627</v>
      </c>
      <c r="S20193" s="4">
        <v>16.8770751953125</v>
      </c>
      <c r="T20193" s="4">
        <v>4.20933628082275</v>
      </c>
      <c r="U20193" s="4">
        <v>1.03337574005127</v>
      </c>
      <c r="V20193" s="4">
        <v>18.987340927124</v>
      </c>
      <c r="W20193" s="4">
        <v>4.25212144851685</v>
      </c>
      <c r="X20193" s="30">
        <v>2</v>
      </c>
      <c r="Y20193" s="30">
        <v>7.58734178543091</v>
      </c>
    </row>
    <row r="20194" spans="1:25">
      <c r="A20194">
        <v>221</v>
      </c>
      <c r="B20194">
        <v>221</v>
      </c>
      <c r="C20194" s="20">
        <v>0.00868055555555556</v>
      </c>
      <c r="D20194" s="20"/>
      <c r="E20194" s="21" t="s">
        <v>33</v>
      </c>
      <c r="F20194" s="4">
        <v>114.5</v>
      </c>
      <c r="H20194" s="4">
        <v>1.04327511787415</v>
      </c>
      <c r="I20194" s="4">
        <v>14.637788772583</v>
      </c>
      <c r="J20194" s="4">
        <v>1.08960294723511</v>
      </c>
      <c r="L20194" s="4">
        <v>31.8401069641113</v>
      </c>
      <c r="M20194" s="4">
        <v>30.5193767547607</v>
      </c>
      <c r="N20194" s="4">
        <v>29.221752166748</v>
      </c>
      <c r="S20194" s="4">
        <v>16.914587020874</v>
      </c>
      <c r="T20194" s="4">
        <v>4.20536231994629</v>
      </c>
      <c r="U20194" s="4">
        <v>1.0444061756134</v>
      </c>
      <c r="V20194" s="4">
        <v>18.0451126098633</v>
      </c>
      <c r="W20194" s="4">
        <v>4.18222522735596</v>
      </c>
      <c r="X20194" s="30">
        <v>2</v>
      </c>
      <c r="Y20194" s="30">
        <v>8</v>
      </c>
    </row>
    <row r="20195" spans="1:25">
      <c r="A20195">
        <v>221</v>
      </c>
      <c r="B20195">
        <v>221</v>
      </c>
      <c r="C20195" s="20">
        <v>0.00887731481481482</v>
      </c>
      <c r="D20195" s="20"/>
      <c r="E20195" s="21" t="s">
        <v>33</v>
      </c>
      <c r="F20195" s="4">
        <v>115</v>
      </c>
      <c r="H20195" s="4">
        <v>1.14087986946106</v>
      </c>
      <c r="I20195" s="4">
        <v>16.0072422027588</v>
      </c>
      <c r="J20195" s="4">
        <v>1.19360423088074</v>
      </c>
      <c r="L20195" s="4">
        <v>34.8180809020996</v>
      </c>
      <c r="M20195" s="4">
        <v>30.5186214447021</v>
      </c>
      <c r="N20195" s="4">
        <v>29.170539855957</v>
      </c>
      <c r="S20195" s="4">
        <v>16.9129791259766</v>
      </c>
      <c r="T20195" s="4">
        <v>4.21267223358154</v>
      </c>
      <c r="U20195" s="4">
        <v>1.04621374607086</v>
      </c>
      <c r="V20195" s="4">
        <v>25.1497001647949</v>
      </c>
      <c r="W20195" s="4">
        <v>4.5734977722168</v>
      </c>
      <c r="X20195" s="30">
        <v>2</v>
      </c>
      <c r="Y20195" s="30">
        <v>8</v>
      </c>
    </row>
    <row r="20196" spans="1:25">
      <c r="A20196">
        <v>221</v>
      </c>
      <c r="B20196">
        <v>221</v>
      </c>
      <c r="C20196" s="20">
        <v>0.00903935185185185</v>
      </c>
      <c r="D20196" s="20"/>
      <c r="E20196" s="21" t="s">
        <v>33</v>
      </c>
      <c r="F20196" s="4">
        <v>118</v>
      </c>
      <c r="H20196" s="4">
        <v>1.02553510665894</v>
      </c>
      <c r="I20196" s="4">
        <v>14.3888854980469</v>
      </c>
      <c r="J20196" s="4">
        <v>1.07838261127472</v>
      </c>
      <c r="L20196" s="4">
        <v>32.3239479064941</v>
      </c>
      <c r="M20196" s="4">
        <v>31.5191040039063</v>
      </c>
      <c r="N20196" s="4">
        <v>29.9744701385498</v>
      </c>
      <c r="S20196" s="4">
        <v>17.0365028381348</v>
      </c>
      <c r="T20196" s="4">
        <v>4.1007513999939</v>
      </c>
      <c r="U20196" s="4">
        <v>1.05153167247772</v>
      </c>
      <c r="V20196" s="4">
        <v>24.7933864593506</v>
      </c>
      <c r="W20196" s="4">
        <v>4.1111102104187</v>
      </c>
      <c r="X20196" s="30">
        <v>2</v>
      </c>
      <c r="Y20196" s="30">
        <v>8</v>
      </c>
    </row>
    <row r="20197" spans="1:25">
      <c r="A20197">
        <v>221</v>
      </c>
      <c r="B20197">
        <v>221</v>
      </c>
      <c r="C20197" s="20">
        <v>0.00923611111111111</v>
      </c>
      <c r="D20197" s="20"/>
      <c r="E20197" s="21" t="s">
        <v>33</v>
      </c>
      <c r="F20197" s="4">
        <v>119</v>
      </c>
      <c r="H20197" s="4">
        <v>1.07966268062592</v>
      </c>
      <c r="I20197" s="4">
        <v>15.1483278274536</v>
      </c>
      <c r="J20197" s="4">
        <v>1.15104794502258</v>
      </c>
      <c r="L20197" s="4">
        <v>33.6771430969238</v>
      </c>
      <c r="M20197" s="4">
        <v>31.1922817230225</v>
      </c>
      <c r="N20197" s="4">
        <v>29.2578105926514</v>
      </c>
      <c r="S20197" s="4">
        <v>16.9836845397949</v>
      </c>
      <c r="T20197" s="4">
        <v>4.20019626617432</v>
      </c>
      <c r="U20197" s="4">
        <v>1.06611812114716</v>
      </c>
      <c r="V20197" s="4">
        <v>18.2926826477051</v>
      </c>
      <c r="W20197" s="4">
        <v>4.32809352874756</v>
      </c>
      <c r="X20197" s="30">
        <v>2</v>
      </c>
      <c r="Y20197" s="30">
        <v>8</v>
      </c>
    </row>
    <row r="20198" spans="1:25">
      <c r="A20198">
        <v>221</v>
      </c>
      <c r="B20198">
        <v>221</v>
      </c>
      <c r="C20198" s="20">
        <v>0.00938657407407407</v>
      </c>
      <c r="D20198" s="20"/>
      <c r="E20198" s="21" t="s">
        <v>33</v>
      </c>
      <c r="F20198" s="4">
        <v>119</v>
      </c>
      <c r="H20198" s="4">
        <v>1.13173019886017</v>
      </c>
      <c r="I20198" s="4">
        <v>15.878867149353</v>
      </c>
      <c r="J20198" s="4">
        <v>1.21449446678162</v>
      </c>
      <c r="L20198" s="4">
        <v>35.016902923584</v>
      </c>
      <c r="M20198" s="4">
        <v>30.9410343170166</v>
      </c>
      <c r="N20198" s="4">
        <v>28.8324928283691</v>
      </c>
      <c r="S20198" s="4">
        <v>16.945779800415</v>
      </c>
      <c r="T20198" s="4">
        <v>4.26155424118042</v>
      </c>
      <c r="U20198" s="4">
        <v>1.07313072681427</v>
      </c>
      <c r="V20198" s="4">
        <v>22.4047794342041</v>
      </c>
      <c r="W20198" s="4">
        <v>4.53681898117065</v>
      </c>
      <c r="X20198" s="30">
        <v>2</v>
      </c>
      <c r="Y20198" s="30">
        <v>8</v>
      </c>
    </row>
    <row r="20199" spans="1:25">
      <c r="A20199">
        <v>221</v>
      </c>
      <c r="B20199">
        <v>221</v>
      </c>
      <c r="C20199" s="20">
        <v>0.00957175925925926</v>
      </c>
      <c r="D20199" s="20"/>
      <c r="E20199" s="21" t="s">
        <v>33</v>
      </c>
      <c r="F20199" s="4">
        <v>120</v>
      </c>
      <c r="H20199" s="4">
        <v>1.05042600631714</v>
      </c>
      <c r="I20199" s="4">
        <v>14.7381200790405</v>
      </c>
      <c r="J20199" s="4">
        <v>1.1194806098938</v>
      </c>
      <c r="L20199" s="4">
        <v>33.7854614257813</v>
      </c>
      <c r="M20199" s="4">
        <v>32.1635818481445</v>
      </c>
      <c r="N20199" s="4">
        <v>30.1795864105225</v>
      </c>
      <c r="S20199" s="4">
        <v>17.103458404541</v>
      </c>
      <c r="T20199" s="4">
        <v>4.07313203811646</v>
      </c>
      <c r="U20199" s="4">
        <v>1.06573963165283</v>
      </c>
      <c r="V20199" s="4">
        <v>22.2359485626221</v>
      </c>
      <c r="W20199" s="4">
        <v>4.21089124679565</v>
      </c>
      <c r="X20199" s="30">
        <v>2</v>
      </c>
      <c r="Y20199" s="30">
        <v>8</v>
      </c>
    </row>
    <row r="20200" spans="1:25">
      <c r="A20200">
        <v>221</v>
      </c>
      <c r="B20200">
        <v>221</v>
      </c>
      <c r="C20200" s="20">
        <v>0.0097337962962963</v>
      </c>
      <c r="D20200" s="20"/>
      <c r="E20200" s="21" t="s">
        <v>33</v>
      </c>
      <c r="F20200" s="4">
        <v>120</v>
      </c>
      <c r="H20200" s="4">
        <v>1.17179143428802</v>
      </c>
      <c r="I20200" s="4">
        <v>16.4409503936768</v>
      </c>
      <c r="J20200" s="4">
        <v>1.22894430160522</v>
      </c>
      <c r="L20200" s="4">
        <v>36.0530700683594</v>
      </c>
      <c r="M20200" s="4">
        <v>30.7674808502197</v>
      </c>
      <c r="N20200" s="4">
        <v>29.3366184234619</v>
      </c>
      <c r="S20200" s="4">
        <v>16.9434280395508</v>
      </c>
      <c r="T20200" s="4">
        <v>4.18904638290405</v>
      </c>
      <c r="U20200" s="4">
        <v>1.04877388477325</v>
      </c>
      <c r="V20200" s="4">
        <v>21.3371257781982</v>
      </c>
      <c r="W20200" s="4">
        <v>4.69741439819336</v>
      </c>
      <c r="X20200" s="30">
        <v>2</v>
      </c>
      <c r="Y20200" s="30">
        <v>8</v>
      </c>
    </row>
    <row r="20201" spans="1:25">
      <c r="A20201">
        <v>221</v>
      </c>
      <c r="B20201">
        <v>221</v>
      </c>
      <c r="C20201" s="20">
        <v>0.00989583333333333</v>
      </c>
      <c r="D20201" s="20"/>
      <c r="E20201" s="21" t="s">
        <v>33</v>
      </c>
      <c r="F20201" s="4">
        <v>121</v>
      </c>
      <c r="H20201" s="4">
        <v>1.14367306232452</v>
      </c>
      <c r="I20201" s="4">
        <v>16.0464324951172</v>
      </c>
      <c r="J20201" s="4">
        <v>1.23412787914276</v>
      </c>
      <c r="L20201" s="4">
        <v>36.952766418457</v>
      </c>
      <c r="M20201" s="4">
        <v>32.310604095459</v>
      </c>
      <c r="N20201" s="4">
        <v>29.9424133300781</v>
      </c>
      <c r="S20201" s="4">
        <v>17.1103858947754</v>
      </c>
      <c r="T20201" s="4">
        <v>4.10505962371826</v>
      </c>
      <c r="U20201" s="4">
        <v>1.07909154891968</v>
      </c>
      <c r="V20201" s="4">
        <v>21.9780235290527</v>
      </c>
      <c r="W20201" s="4">
        <v>4.58469486236572</v>
      </c>
      <c r="X20201" s="30">
        <v>2</v>
      </c>
      <c r="Y20201" s="30">
        <v>9.61611747741699</v>
      </c>
    </row>
    <row r="20202" spans="1:25">
      <c r="A20202">
        <v>221</v>
      </c>
      <c r="B20202">
        <v>221</v>
      </c>
      <c r="C20202" s="20">
        <v>0.0100810185185185</v>
      </c>
      <c r="D20202" s="20"/>
      <c r="E20202" s="21" t="s">
        <v>33</v>
      </c>
      <c r="F20202" s="4">
        <v>121.5</v>
      </c>
      <c r="H20202" s="4">
        <v>1.02616882324219</v>
      </c>
      <c r="I20202" s="4">
        <v>14.3977766036987</v>
      </c>
      <c r="J20202" s="4">
        <v>1.11313045024872</v>
      </c>
      <c r="L20202" s="4">
        <v>33.2059173583984</v>
      </c>
      <c r="M20202" s="4">
        <v>32.3591156005859</v>
      </c>
      <c r="N20202" s="4">
        <v>29.8311100006104</v>
      </c>
      <c r="S20202" s="4">
        <v>17.1116714477539</v>
      </c>
      <c r="T20202" s="4">
        <v>4.1202187538147</v>
      </c>
      <c r="U20202" s="4">
        <v>1.08474397659302</v>
      </c>
      <c r="V20202" s="4">
        <v>23.3463039398193</v>
      </c>
      <c r="W20202" s="4">
        <v>4.11365032196045</v>
      </c>
      <c r="X20202" s="30">
        <v>2</v>
      </c>
      <c r="Y20202" s="30">
        <v>10.0000009536743</v>
      </c>
    </row>
    <row r="20203" spans="1:25">
      <c r="A20203">
        <v>221</v>
      </c>
      <c r="B20203">
        <v>221</v>
      </c>
      <c r="C20203" s="20">
        <v>0.0102546296296296</v>
      </c>
      <c r="D20203" s="20"/>
      <c r="E20203" s="21" t="s">
        <v>33</v>
      </c>
      <c r="F20203" s="4">
        <v>123</v>
      </c>
      <c r="H20203" s="4">
        <v>1.22624564170837</v>
      </c>
      <c r="I20203" s="4">
        <v>17.2049770355225</v>
      </c>
      <c r="J20203" s="4">
        <v>1.30198967456818</v>
      </c>
      <c r="L20203" s="4">
        <v>38.2989921569824</v>
      </c>
      <c r="M20203" s="4">
        <v>31.2327251434326</v>
      </c>
      <c r="N20203" s="4">
        <v>29.4157409667969</v>
      </c>
      <c r="S20203" s="4">
        <v>16.9923572540283</v>
      </c>
      <c r="T20203" s="4">
        <v>4.17786693572998</v>
      </c>
      <c r="U20203" s="4">
        <v>1.06176900863647</v>
      </c>
      <c r="V20203" s="4">
        <v>23.4833641052246</v>
      </c>
      <c r="W20203" s="4">
        <v>4.9157075881958</v>
      </c>
      <c r="X20203" s="30">
        <v>2</v>
      </c>
      <c r="Y20203" s="30">
        <v>10</v>
      </c>
    </row>
    <row r="20204" spans="1:25">
      <c r="A20204">
        <v>221</v>
      </c>
      <c r="B20204">
        <v>221</v>
      </c>
      <c r="C20204" s="20">
        <v>0.0104166666666667</v>
      </c>
      <c r="D20204" s="20"/>
      <c r="E20204" s="21" t="s">
        <v>33</v>
      </c>
      <c r="F20204" s="4">
        <v>123</v>
      </c>
      <c r="H20204" s="4">
        <v>1.16945934295654</v>
      </c>
      <c r="I20204" s="4">
        <v>16.4082298278809</v>
      </c>
      <c r="J20204" s="4">
        <v>1.26502275466919</v>
      </c>
      <c r="L20204" s="4">
        <v>38.0002937316895</v>
      </c>
      <c r="M20204" s="4">
        <v>32.4939002990723</v>
      </c>
      <c r="N20204" s="4">
        <v>30.0392169952393</v>
      </c>
      <c r="S20204" s="4">
        <v>17.1299304962158</v>
      </c>
      <c r="T20204" s="4">
        <v>4.09195566177368</v>
      </c>
      <c r="U20204" s="4">
        <v>1.08171594142914</v>
      </c>
      <c r="V20204" s="4">
        <v>20.7612457275391</v>
      </c>
      <c r="W20204" s="4">
        <v>4.68806552886963</v>
      </c>
      <c r="X20204" s="30">
        <v>2</v>
      </c>
      <c r="Y20204" s="30">
        <v>9.99999904632568</v>
      </c>
    </row>
    <row r="20205" spans="1:25">
      <c r="A20205">
        <v>221</v>
      </c>
      <c r="B20205">
        <v>221</v>
      </c>
      <c r="C20205" s="20">
        <v>0.0105902777777778</v>
      </c>
      <c r="D20205" s="20"/>
      <c r="E20205" s="21" t="s">
        <v>33</v>
      </c>
      <c r="F20205" s="4">
        <v>124</v>
      </c>
      <c r="H20205" s="4">
        <v>1.10706269741058</v>
      </c>
      <c r="I20205" s="4">
        <v>15.5327672958374</v>
      </c>
      <c r="J20205" s="4">
        <v>1.21875739097595</v>
      </c>
      <c r="L20205" s="4">
        <v>36.4650230407715</v>
      </c>
      <c r="M20205" s="4">
        <v>32.938533782959</v>
      </c>
      <c r="N20205" s="4">
        <v>29.9198379516602</v>
      </c>
      <c r="S20205" s="4">
        <v>17.166524887085</v>
      </c>
      <c r="T20205" s="4">
        <v>4.10809659957886</v>
      </c>
      <c r="U20205" s="4">
        <v>1.1008927822113</v>
      </c>
      <c r="V20205" s="4">
        <v>20.2976970672607</v>
      </c>
      <c r="W20205" s="4">
        <v>4.43793344497681</v>
      </c>
      <c r="X20205" s="30">
        <v>2</v>
      </c>
      <c r="Y20205" s="30">
        <v>10</v>
      </c>
    </row>
    <row r="20206" spans="1:25">
      <c r="A20206">
        <v>221</v>
      </c>
      <c r="B20206">
        <v>221</v>
      </c>
      <c r="C20206" s="20">
        <v>0.010775462962963</v>
      </c>
      <c r="D20206" s="20"/>
      <c r="E20206" s="21" t="s">
        <v>33</v>
      </c>
      <c r="F20206" s="4">
        <v>125</v>
      </c>
      <c r="H20206" s="4">
        <v>1.20317268371582</v>
      </c>
      <c r="I20206" s="4">
        <v>16.8812484741211</v>
      </c>
      <c r="J20206" s="4">
        <v>1.30062258243561</v>
      </c>
      <c r="L20206" s="4">
        <v>38.2778167724609</v>
      </c>
      <c r="M20206" s="4">
        <v>31.8140678405762</v>
      </c>
      <c r="N20206" s="4">
        <v>29.4303798675537</v>
      </c>
      <c r="S20206" s="4">
        <v>17.0490894317627</v>
      </c>
      <c r="T20206" s="4">
        <v>4.17578077316284</v>
      </c>
      <c r="U20206" s="4">
        <v>1.08099412918091</v>
      </c>
      <c r="V20206" s="4">
        <v>22.3602466583252</v>
      </c>
      <c r="W20206" s="4">
        <v>4.82321405410767</v>
      </c>
      <c r="X20206" s="30">
        <v>2</v>
      </c>
      <c r="Y20206" s="30">
        <v>9.99999904632568</v>
      </c>
    </row>
    <row r="20207" spans="1:25">
      <c r="A20207">
        <v>221</v>
      </c>
      <c r="B20207">
        <v>221</v>
      </c>
      <c r="C20207" s="20">
        <v>0.0109375</v>
      </c>
      <c r="D20207" s="20"/>
      <c r="E20207" s="21" t="s">
        <v>33</v>
      </c>
      <c r="F20207" s="4">
        <v>125</v>
      </c>
      <c r="H20207" s="4">
        <v>1.17122530937195</v>
      </c>
      <c r="I20207" s="4">
        <v>16.4330081939697</v>
      </c>
      <c r="J20207" s="4">
        <v>1.27876472473145</v>
      </c>
      <c r="L20207" s="4">
        <v>38.6167335510254</v>
      </c>
      <c r="M20207" s="4">
        <v>32.9712257385254</v>
      </c>
      <c r="N20207" s="4">
        <v>30.1984672546387</v>
      </c>
      <c r="S20207" s="4">
        <v>17.1772785186768</v>
      </c>
      <c r="T20207" s="4">
        <v>4.07057428359985</v>
      </c>
      <c r="U20207" s="4">
        <v>1.09181785583496</v>
      </c>
      <c r="V20207" s="4">
        <v>21.1267623901367</v>
      </c>
      <c r="W20207" s="4">
        <v>4.69514513015747</v>
      </c>
      <c r="X20207" s="30">
        <v>2</v>
      </c>
      <c r="Y20207" s="30">
        <v>10</v>
      </c>
    </row>
    <row r="20208" spans="1:25">
      <c r="A20208">
        <v>221</v>
      </c>
      <c r="B20208">
        <v>221</v>
      </c>
      <c r="C20208" s="20">
        <v>0.0111342592592593</v>
      </c>
      <c r="D20208" s="20"/>
      <c r="E20208" s="21" t="s">
        <v>33</v>
      </c>
      <c r="F20208" s="4">
        <v>127</v>
      </c>
      <c r="H20208" s="4">
        <v>1.13311064243317</v>
      </c>
      <c r="I20208" s="4">
        <v>15.8982362747192</v>
      </c>
      <c r="J20208" s="4">
        <v>1.24646389484406</v>
      </c>
      <c r="L20208" s="4">
        <v>37.285099029541</v>
      </c>
      <c r="M20208" s="4">
        <v>32.9050827026367</v>
      </c>
      <c r="N20208" s="4">
        <v>29.9126987457275</v>
      </c>
      <c r="S20208" s="4">
        <v>17.1633472442627</v>
      </c>
      <c r="T20208" s="4">
        <v>4.10906839370728</v>
      </c>
      <c r="U20208" s="4">
        <v>1.1000372171402</v>
      </c>
      <c r="V20208" s="4">
        <v>21.7785835266113</v>
      </c>
      <c r="W20208" s="4">
        <v>4.54235315322876</v>
      </c>
      <c r="X20208" s="30">
        <v>2</v>
      </c>
      <c r="Y20208" s="30">
        <v>10</v>
      </c>
    </row>
    <row r="20209" spans="1:25">
      <c r="A20209">
        <v>221</v>
      </c>
      <c r="B20209">
        <v>221</v>
      </c>
      <c r="C20209" s="20">
        <v>0.0112847222222222</v>
      </c>
      <c r="D20209" s="20"/>
      <c r="E20209" s="21" t="s">
        <v>33</v>
      </c>
      <c r="F20209" s="4">
        <v>127</v>
      </c>
      <c r="H20209" s="4">
        <v>1.22712969779968</v>
      </c>
      <c r="I20209" s="4">
        <v>17.2173805236816</v>
      </c>
      <c r="J20209" s="4">
        <v>1.34138405323029</v>
      </c>
      <c r="L20209" s="4">
        <v>40.2634010314941</v>
      </c>
      <c r="M20209" s="4">
        <v>32.8110389709473</v>
      </c>
      <c r="N20209" s="4">
        <v>30.0163116455078</v>
      </c>
      <c r="S20209" s="4">
        <v>17.1579093933105</v>
      </c>
      <c r="T20209" s="4">
        <v>4.09503221511841</v>
      </c>
      <c r="U20209" s="4">
        <v>1.09310698509216</v>
      </c>
      <c r="V20209" s="4">
        <v>23.400936126709</v>
      </c>
      <c r="W20209" s="4">
        <v>4.91925144195557</v>
      </c>
      <c r="X20209" s="30">
        <v>2</v>
      </c>
      <c r="Y20209" s="30">
        <v>11.5912637710571</v>
      </c>
    </row>
    <row r="20210" spans="1:25">
      <c r="A20210">
        <v>221</v>
      </c>
      <c r="B20210">
        <v>221</v>
      </c>
      <c r="C20210" s="20">
        <v>0.0114583333333333</v>
      </c>
      <c r="D20210" s="20"/>
      <c r="E20210" s="21" t="s">
        <v>33</v>
      </c>
      <c r="F20210" s="4">
        <v>127</v>
      </c>
      <c r="H20210" s="4">
        <v>1.19654488563538</v>
      </c>
      <c r="I20210" s="4">
        <v>16.788257598877</v>
      </c>
      <c r="J20210" s="4">
        <v>1.31404554843903</v>
      </c>
      <c r="L20210" s="4">
        <v>39.9881210327148</v>
      </c>
      <c r="M20210" s="4">
        <v>33.4196586608887</v>
      </c>
      <c r="N20210" s="4">
        <v>30.4313049316406</v>
      </c>
      <c r="S20210" s="4">
        <v>17.222900390625</v>
      </c>
      <c r="T20210" s="4">
        <v>4.03972673416138</v>
      </c>
      <c r="U20210" s="4">
        <v>1.09819996356964</v>
      </c>
      <c r="V20210" s="4">
        <v>23.5756378173828</v>
      </c>
      <c r="W20210" s="4">
        <v>4.79664516448975</v>
      </c>
      <c r="X20210" s="30">
        <v>2</v>
      </c>
      <c r="Y20210" s="30">
        <v>12</v>
      </c>
    </row>
    <row r="20211" spans="1:25">
      <c r="A20211">
        <v>221</v>
      </c>
      <c r="B20211">
        <v>221</v>
      </c>
      <c r="C20211" s="20">
        <v>0.0116319444444444</v>
      </c>
      <c r="D20211" s="20"/>
      <c r="E20211" s="21" t="s">
        <v>33</v>
      </c>
      <c r="F20211" s="4">
        <v>128</v>
      </c>
      <c r="H20211" s="4">
        <v>1.14236629009247</v>
      </c>
      <c r="I20211" s="4">
        <v>16.0280990600586</v>
      </c>
      <c r="J20211" s="4">
        <v>1.25245177745819</v>
      </c>
      <c r="L20211" s="4">
        <v>37.552661895752</v>
      </c>
      <c r="M20211" s="4">
        <v>32.8726997375488</v>
      </c>
      <c r="N20211" s="4">
        <v>29.9833202362061</v>
      </c>
      <c r="S20211" s="4">
        <v>17.1624736785889</v>
      </c>
      <c r="T20211" s="4">
        <v>4.09948968887329</v>
      </c>
      <c r="U20211" s="4">
        <v>1.09636616706848</v>
      </c>
      <c r="V20211" s="4">
        <v>28.590877532959</v>
      </c>
      <c r="W20211" s="4">
        <v>4.57945680618286</v>
      </c>
      <c r="X20211" s="30">
        <v>2</v>
      </c>
      <c r="Y20211" s="30">
        <v>12.0000009536743</v>
      </c>
    </row>
    <row r="20212" spans="1:25">
      <c r="A20212">
        <v>221</v>
      </c>
      <c r="B20212">
        <v>221</v>
      </c>
      <c r="C20212" s="20">
        <v>0.0118171296296296</v>
      </c>
      <c r="D20212" s="20"/>
      <c r="E20212" s="21" t="s">
        <v>33</v>
      </c>
      <c r="F20212" s="4">
        <v>129</v>
      </c>
      <c r="H20212" s="4">
        <v>1.33229184150696</v>
      </c>
      <c r="I20212" s="4">
        <v>18.6928691864014</v>
      </c>
      <c r="J20212" s="4">
        <v>1.4836014509201</v>
      </c>
      <c r="L20212" s="4">
        <v>44.9064483642578</v>
      </c>
      <c r="M20212" s="4">
        <v>33.7061653137207</v>
      </c>
      <c r="N20212" s="4">
        <v>30.2685394287109</v>
      </c>
      <c r="S20212" s="4">
        <v>17.2428741455078</v>
      </c>
      <c r="T20212" s="4">
        <v>4.06121444702148</v>
      </c>
      <c r="U20212" s="4">
        <v>1.11357092857361</v>
      </c>
      <c r="V20212" s="4">
        <v>25.0447216033936</v>
      </c>
      <c r="W20212" s="4">
        <v>5.34081983566284</v>
      </c>
      <c r="X20212" s="30">
        <v>2</v>
      </c>
      <c r="Y20212" s="30">
        <v>12</v>
      </c>
    </row>
    <row r="20213" spans="1:25">
      <c r="A20213">
        <v>221</v>
      </c>
      <c r="B20213">
        <v>221</v>
      </c>
      <c r="C20213" s="20">
        <v>0.0119907407407407</v>
      </c>
      <c r="D20213" s="20"/>
      <c r="E20213" s="21" t="s">
        <v>33</v>
      </c>
      <c r="F20213" s="4">
        <v>130</v>
      </c>
      <c r="H20213" s="4">
        <v>1.1616975069046</v>
      </c>
      <c r="I20213" s="4">
        <v>16.2993278503418</v>
      </c>
      <c r="J20213" s="4">
        <v>1.32500672340393</v>
      </c>
      <c r="L20213" s="4">
        <v>40.8168029785156</v>
      </c>
      <c r="M20213" s="4">
        <v>35.1354827880859</v>
      </c>
      <c r="N20213" s="4">
        <v>30.8049774169922</v>
      </c>
      <c r="S20213" s="4">
        <v>17.3736782073975</v>
      </c>
      <c r="T20213" s="4">
        <v>3.99115538597107</v>
      </c>
      <c r="U20213" s="4">
        <v>1.14057803153992</v>
      </c>
      <c r="V20213" s="4">
        <v>21.0526313781738</v>
      </c>
      <c r="W20213" s="4">
        <v>4.65695095062256</v>
      </c>
      <c r="X20213" s="30">
        <v>2</v>
      </c>
      <c r="Y20213" s="30">
        <v>12</v>
      </c>
    </row>
    <row r="20214" spans="1:25">
      <c r="A20214">
        <v>221</v>
      </c>
      <c r="B20214">
        <v>221</v>
      </c>
      <c r="C20214" s="20">
        <v>0.0121759259259259</v>
      </c>
      <c r="D20214" s="20"/>
      <c r="E20214" s="21" t="s">
        <v>34</v>
      </c>
      <c r="F20214" s="4">
        <v>132</v>
      </c>
      <c r="H20214" s="4">
        <v>1.26419651508331</v>
      </c>
      <c r="I20214" s="4">
        <v>17.7374515533447</v>
      </c>
      <c r="J20214" s="4">
        <v>1.41791689395905</v>
      </c>
      <c r="L20214" s="4">
        <v>42.4770812988281</v>
      </c>
      <c r="M20214" s="4">
        <v>33.6000633239746</v>
      </c>
      <c r="N20214" s="4">
        <v>29.9573841094971</v>
      </c>
      <c r="S20214" s="4">
        <v>17.2251091003418</v>
      </c>
      <c r="T20214" s="4">
        <v>4.10297107696533</v>
      </c>
      <c r="U20214" s="4">
        <v>1.12159526348114</v>
      </c>
      <c r="V20214" s="4">
        <v>30.2266998291016</v>
      </c>
      <c r="W20214" s="4">
        <v>5.06784343719482</v>
      </c>
      <c r="X20214" s="30">
        <v>1.54433238506317</v>
      </c>
      <c r="Y20214" s="30">
        <v>7.44332456588745</v>
      </c>
    </row>
    <row r="20215" spans="1:25">
      <c r="A20215">
        <v>221</v>
      </c>
      <c r="B20215">
        <v>221</v>
      </c>
      <c r="C20215" s="20">
        <v>0.0123148148148148</v>
      </c>
      <c r="D20215" s="20"/>
      <c r="E20215" s="21" t="s">
        <v>34</v>
      </c>
      <c r="F20215" s="4">
        <v>132</v>
      </c>
      <c r="H20215" s="4">
        <v>1.12034058570862</v>
      </c>
      <c r="I20215" s="4">
        <v>15.7190637588501</v>
      </c>
      <c r="J20215" s="4">
        <v>1.22630620002747</v>
      </c>
      <c r="L20215" s="4">
        <v>38.5067672729492</v>
      </c>
      <c r="M20215" s="4">
        <v>34.3705902099609</v>
      </c>
      <c r="N20215" s="4">
        <v>31.40061378479</v>
      </c>
      <c r="S20215" s="4">
        <v>17.3284225463867</v>
      </c>
      <c r="T20215" s="4">
        <v>3.91626334190369</v>
      </c>
      <c r="U20215" s="4">
        <v>1.09458339214325</v>
      </c>
      <c r="V20215" s="4">
        <v>24.2130756378174</v>
      </c>
      <c r="W20215" s="4">
        <v>4.49116086959839</v>
      </c>
      <c r="X20215" s="30">
        <v>0.104116231203079</v>
      </c>
      <c r="Y20215" s="30">
        <v>0</v>
      </c>
    </row>
    <row r="20216" spans="1:25">
      <c r="A20216">
        <v>222</v>
      </c>
      <c r="B20216">
        <v>222</v>
      </c>
      <c r="C20216" s="20">
        <v>0.000185185185185185</v>
      </c>
      <c r="D20216" s="20"/>
      <c r="E20216" s="21" t="s">
        <v>108</v>
      </c>
      <c r="F20216" s="4">
        <v>75</v>
      </c>
      <c r="H20216" s="4">
        <v>0.329944312572479</v>
      </c>
      <c r="I20216" s="4">
        <v>4.04839658737183</v>
      </c>
      <c r="J20216" s="4">
        <v>0.214222550392151</v>
      </c>
      <c r="L20216" s="4">
        <v>11.8701019287109</v>
      </c>
      <c r="M20216" s="4">
        <v>35.9760780334473</v>
      </c>
      <c r="N20216" s="4">
        <v>55.4101409912109</v>
      </c>
      <c r="S20216" s="4">
        <v>17.7917709350586</v>
      </c>
      <c r="T20216" s="4">
        <v>2.24654364585876</v>
      </c>
      <c r="U20216" s="4">
        <v>0.649268805980682</v>
      </c>
      <c r="V20216" s="4">
        <v>18.6219730377197</v>
      </c>
      <c r="W20216" s="4">
        <v>1.15668475627899</v>
      </c>
      <c r="X20216" s="30">
        <v>0</v>
      </c>
      <c r="Y20216" s="30">
        <v>0.0134283555671573</v>
      </c>
    </row>
    <row r="20217" spans="1:25">
      <c r="A20217">
        <v>222</v>
      </c>
      <c r="B20217">
        <v>222</v>
      </c>
      <c r="C20217" s="20">
        <v>0.000358796296296296</v>
      </c>
      <c r="D20217" s="20"/>
      <c r="E20217" s="21" t="s">
        <v>108</v>
      </c>
      <c r="F20217" s="4">
        <v>77</v>
      </c>
      <c r="H20217" s="4">
        <v>0.31160631775856</v>
      </c>
      <c r="I20217" s="4">
        <v>3.8233904838562</v>
      </c>
      <c r="J20217" s="4">
        <v>0.215242117643356</v>
      </c>
      <c r="L20217" s="4">
        <v>11.1157846450806</v>
      </c>
      <c r="M20217" s="4">
        <v>35.6725273132324</v>
      </c>
      <c r="N20217" s="4">
        <v>51.6431655883789</v>
      </c>
      <c r="S20217" s="4">
        <v>17.7352161407471</v>
      </c>
      <c r="T20217" s="4">
        <v>2.40740656852722</v>
      </c>
      <c r="U20217" s="4">
        <v>0.690750181674957</v>
      </c>
      <c r="V20217" s="4">
        <v>19.5694694519043</v>
      </c>
      <c r="W20217" s="4">
        <v>1.09239733219147</v>
      </c>
      <c r="X20217" s="30">
        <v>0</v>
      </c>
      <c r="Y20217" s="30">
        <v>0.0139815369620919</v>
      </c>
    </row>
    <row r="20218" spans="1:25">
      <c r="A20218">
        <v>222</v>
      </c>
      <c r="B20218">
        <v>222</v>
      </c>
      <c r="C20218" s="20">
        <v>0.000532407407407407</v>
      </c>
      <c r="D20218" s="20"/>
      <c r="E20218" s="21" t="s">
        <v>108</v>
      </c>
      <c r="F20218" s="4">
        <v>74.5</v>
      </c>
      <c r="H20218" s="4">
        <v>0.306044936180115</v>
      </c>
      <c r="I20218" s="4">
        <v>3.75515270233154</v>
      </c>
      <c r="J20218" s="4">
        <v>0.224839851260185</v>
      </c>
      <c r="L20218" s="4">
        <v>12.1576414108276</v>
      </c>
      <c r="M20218" s="4">
        <v>39.7250213623047</v>
      </c>
      <c r="N20218" s="4">
        <v>54.0724487304688</v>
      </c>
      <c r="S20218" s="4">
        <v>18.0338535308838</v>
      </c>
      <c r="T20218" s="4">
        <v>2.30096912384033</v>
      </c>
      <c r="U20218" s="4">
        <v>0.734662890434265</v>
      </c>
      <c r="V20218" s="4">
        <v>23.4222507476807</v>
      </c>
      <c r="W20218" s="4">
        <v>1.07290077209473</v>
      </c>
      <c r="X20218" s="30">
        <v>0</v>
      </c>
      <c r="Y20218" s="30">
        <v>0.013369508087635</v>
      </c>
    </row>
    <row r="20219" spans="1:25">
      <c r="A20219">
        <v>222</v>
      </c>
      <c r="B20219">
        <v>222</v>
      </c>
      <c r="C20219" s="20">
        <v>0.000706018518518518</v>
      </c>
      <c r="D20219" s="20"/>
      <c r="E20219" s="21" t="s">
        <v>108</v>
      </c>
      <c r="F20219" s="4">
        <v>74</v>
      </c>
      <c r="H20219" s="4">
        <v>0.285573065280914</v>
      </c>
      <c r="I20219" s="4">
        <v>3.50396394729614</v>
      </c>
      <c r="J20219" s="4">
        <v>0.209916695952415</v>
      </c>
      <c r="L20219" s="4">
        <v>11.8899917602539</v>
      </c>
      <c r="M20219" s="4">
        <v>41.6355514526367</v>
      </c>
      <c r="N20219" s="4">
        <v>56.6414756774902</v>
      </c>
      <c r="S20219" s="4">
        <v>18.166955947876</v>
      </c>
      <c r="T20219" s="4">
        <v>2.19842004776001</v>
      </c>
      <c r="U20219" s="4">
        <v>0.735071778297424</v>
      </c>
      <c r="V20219" s="4">
        <v>20.7325496673584</v>
      </c>
      <c r="W20219" s="4">
        <v>1.00113260746002</v>
      </c>
      <c r="X20219" s="30">
        <v>0</v>
      </c>
      <c r="Y20219" s="30">
        <v>0.0136757325381041</v>
      </c>
    </row>
    <row r="20220" spans="1:25">
      <c r="A20220">
        <v>222</v>
      </c>
      <c r="B20220">
        <v>222</v>
      </c>
      <c r="C20220" s="20">
        <v>0.000868055555555556</v>
      </c>
      <c r="D20220" s="20"/>
      <c r="E20220" s="21" t="s">
        <v>108</v>
      </c>
      <c r="F20220" s="4">
        <v>78</v>
      </c>
      <c r="H20220" s="4">
        <v>0.292496204376221</v>
      </c>
      <c r="I20220" s="4">
        <v>3.5889105796814</v>
      </c>
      <c r="J20220" s="4">
        <v>0.212163180112839</v>
      </c>
      <c r="L20220" s="4">
        <v>12.0344390869141</v>
      </c>
      <c r="M20220" s="4">
        <v>41.1439170837402</v>
      </c>
      <c r="N20220" s="4">
        <v>56.7225608825684</v>
      </c>
      <c r="S20220" s="4">
        <v>18.1398658752441</v>
      </c>
      <c r="T20220" s="4">
        <v>2.19535040855408</v>
      </c>
      <c r="U20220" s="4">
        <v>0.725353598594666</v>
      </c>
      <c r="V20220" s="4">
        <v>21.2314224243164</v>
      </c>
      <c r="W20220" s="4">
        <v>1.02540302276611</v>
      </c>
      <c r="X20220" s="30">
        <v>0</v>
      </c>
      <c r="Y20220" s="30">
        <v>0.0141723658889532</v>
      </c>
    </row>
    <row r="20221" spans="1:25">
      <c r="A20221">
        <v>222</v>
      </c>
      <c r="B20221">
        <v>222</v>
      </c>
      <c r="C20221" s="20">
        <v>0.00106481481481481</v>
      </c>
      <c r="D20221" s="20"/>
      <c r="E20221" s="21" t="s">
        <v>108</v>
      </c>
      <c r="F20221" s="4">
        <v>79</v>
      </c>
      <c r="H20221" s="4">
        <v>0.264611512422562</v>
      </c>
      <c r="I20221" s="4">
        <v>3.24676704406738</v>
      </c>
      <c r="J20221" s="4">
        <v>0.190510749816895</v>
      </c>
      <c r="L20221" s="4">
        <v>10.7957410812378</v>
      </c>
      <c r="M20221" s="4">
        <v>40.798454284668</v>
      </c>
      <c r="N20221" s="4">
        <v>56.6673583984375</v>
      </c>
      <c r="S20221" s="4">
        <v>18.119535446167</v>
      </c>
      <c r="T20221" s="4">
        <v>2.19745898246765</v>
      </c>
      <c r="U20221" s="4">
        <v>0.71996396780014</v>
      </c>
      <c r="V20221" s="4">
        <v>21.3396549224854</v>
      </c>
      <c r="W20221" s="4">
        <v>0.927647709846497</v>
      </c>
      <c r="X20221" s="30">
        <v>0</v>
      </c>
      <c r="Y20221" s="30">
        <v>0.0134291164577007</v>
      </c>
    </row>
    <row r="20222" spans="1:25">
      <c r="A20222">
        <v>222</v>
      </c>
      <c r="B20222">
        <v>222</v>
      </c>
      <c r="C20222" s="20">
        <v>0.00123842592592593</v>
      </c>
      <c r="D20222" s="20"/>
      <c r="E20222" s="21" t="s">
        <v>108</v>
      </c>
      <c r="F20222" s="4">
        <v>76</v>
      </c>
      <c r="H20222" s="4">
        <v>0.275482833385468</v>
      </c>
      <c r="I20222" s="4">
        <v>3.38015747070312</v>
      </c>
      <c r="J20222" s="4">
        <v>0.20163881778717</v>
      </c>
      <c r="L20222" s="4">
        <v>11.4390449523926</v>
      </c>
      <c r="M20222" s="4">
        <v>41.5236206054688</v>
      </c>
      <c r="N20222" s="4">
        <v>56.7303695678711</v>
      </c>
      <c r="S20222" s="4">
        <v>18.1614074707031</v>
      </c>
      <c r="T20222" s="4">
        <v>2.19504284858704</v>
      </c>
      <c r="U20222" s="4">
        <v>0.73194694519043</v>
      </c>
      <c r="V20222" s="4">
        <v>19.8281574249268</v>
      </c>
      <c r="W20222" s="4">
        <v>0.96575927734375</v>
      </c>
      <c r="X20222" s="30">
        <v>0</v>
      </c>
      <c r="Y20222" s="30">
        <v>0.0133180227130651</v>
      </c>
    </row>
    <row r="20223" spans="1:25">
      <c r="A20223">
        <v>222</v>
      </c>
      <c r="B20223">
        <v>222</v>
      </c>
      <c r="C20223" s="20">
        <v>0.00141203703703704</v>
      </c>
      <c r="D20223" s="20"/>
      <c r="E20223" s="21" t="s">
        <v>108</v>
      </c>
      <c r="F20223" s="4">
        <v>80</v>
      </c>
      <c r="H20223" s="4">
        <v>0.169031664729118</v>
      </c>
      <c r="I20223" s="4">
        <v>2.07400822639465</v>
      </c>
      <c r="J20223" s="4">
        <v>0.124717734754086</v>
      </c>
      <c r="L20223" s="4">
        <v>7.39526748657227</v>
      </c>
      <c r="M20223" s="4">
        <v>43.7507820129395</v>
      </c>
      <c r="N20223" s="4">
        <v>59.2960357666016</v>
      </c>
      <c r="S20223" s="4">
        <v>18.2994079589844</v>
      </c>
      <c r="T20223" s="4">
        <v>2.10178804397583</v>
      </c>
      <c r="U20223" s="4">
        <v>0.737836539745331</v>
      </c>
      <c r="V20223" s="4">
        <v>16.1398792266846</v>
      </c>
      <c r="W20223" s="4">
        <v>0.592573761940002</v>
      </c>
      <c r="X20223" s="30">
        <v>0</v>
      </c>
      <c r="Y20223" s="30">
        <v>0.0133665204048157</v>
      </c>
    </row>
    <row r="20224" spans="1:25">
      <c r="A20224">
        <v>222</v>
      </c>
      <c r="B20224">
        <v>222</v>
      </c>
      <c r="C20224" s="20">
        <v>0.00158564814814815</v>
      </c>
      <c r="D20224" s="20"/>
      <c r="E20224" s="21" t="s">
        <v>108</v>
      </c>
      <c r="F20224" s="4">
        <v>78.5</v>
      </c>
      <c r="H20224" s="4">
        <v>0.240860670804977</v>
      </c>
      <c r="I20224" s="4">
        <v>2.95534563064575</v>
      </c>
      <c r="J20224" s="4">
        <v>0.177267864346504</v>
      </c>
      <c r="L20224" s="4">
        <v>10.1614055633545</v>
      </c>
      <c r="M20224" s="4">
        <v>42.1878967285156</v>
      </c>
      <c r="N20224" s="4">
        <v>57.322322845459</v>
      </c>
      <c r="S20224" s="4">
        <v>18.2027149200439</v>
      </c>
      <c r="T20224" s="4">
        <v>2.1727819442749</v>
      </c>
      <c r="U20224" s="4">
        <v>0.735976815223694</v>
      </c>
      <c r="V20224" s="4">
        <v>15.8625249862671</v>
      </c>
      <c r="W20224" s="4">
        <v>0.844384491443634</v>
      </c>
      <c r="X20224" s="30">
        <v>0</v>
      </c>
      <c r="Y20224" s="30">
        <v>0.0135404011234641</v>
      </c>
    </row>
    <row r="20225" spans="1:25">
      <c r="A20225">
        <v>222</v>
      </c>
      <c r="B20225">
        <v>222</v>
      </c>
      <c r="C20225" s="20">
        <v>0.00175925925925926</v>
      </c>
      <c r="D20225" s="20"/>
      <c r="E20225" s="21" t="s">
        <v>108</v>
      </c>
      <c r="F20225" s="4">
        <v>85</v>
      </c>
      <c r="H20225" s="4">
        <v>0.170251742005348</v>
      </c>
      <c r="I20225" s="4">
        <v>2.08897852897644</v>
      </c>
      <c r="J20225" s="4">
        <v>0.126670956611633</v>
      </c>
      <c r="L20225" s="4">
        <v>7.3767786026001</v>
      </c>
      <c r="M20225" s="4">
        <v>43.3286514282227</v>
      </c>
      <c r="N20225" s="4">
        <v>58.2357521057129</v>
      </c>
      <c r="S20225" s="4">
        <v>18.2700290679932</v>
      </c>
      <c r="T20225" s="4">
        <v>2.13931703567505</v>
      </c>
      <c r="U20225" s="4">
        <v>0.744021475315094</v>
      </c>
      <c r="V20225" s="4">
        <v>20.1072406768799</v>
      </c>
      <c r="W20225" s="4">
        <v>0.596850991249084</v>
      </c>
      <c r="X20225" s="30">
        <v>0</v>
      </c>
      <c r="Y20225" s="30">
        <v>0.0135889956727624</v>
      </c>
    </row>
    <row r="20226" spans="1:25">
      <c r="A20226">
        <v>222</v>
      </c>
      <c r="B20226">
        <v>222</v>
      </c>
      <c r="C20226" s="20">
        <v>0.0019212962962963</v>
      </c>
      <c r="D20226" s="20"/>
      <c r="E20226" s="21" t="s">
        <v>108</v>
      </c>
      <c r="F20226" s="4">
        <v>88</v>
      </c>
      <c r="H20226" s="4">
        <v>0.276224821805954</v>
      </c>
      <c r="I20226" s="4">
        <v>3.3892617225647</v>
      </c>
      <c r="J20226" s="4">
        <v>0.205036118626595</v>
      </c>
      <c r="L20226" s="4">
        <v>12.0150623321533</v>
      </c>
      <c r="M20226" s="4">
        <v>43.4974021911621</v>
      </c>
      <c r="N20226" s="4">
        <v>58.5997352600098</v>
      </c>
      <c r="S20226" s="4">
        <v>18.2814102172852</v>
      </c>
      <c r="T20226" s="4">
        <v>2.1262800693512</v>
      </c>
      <c r="U20226" s="4">
        <v>0.742279827594757</v>
      </c>
      <c r="V20226" s="4">
        <v>21.3523139953613</v>
      </c>
      <c r="W20226" s="4">
        <v>0.968360483646393</v>
      </c>
      <c r="X20226" s="30">
        <v>0.0475411601364613</v>
      </c>
      <c r="Y20226" s="30">
        <v>0.0135169066488743</v>
      </c>
    </row>
    <row r="20227" spans="1:25">
      <c r="A20227">
        <v>222</v>
      </c>
      <c r="B20227">
        <v>222</v>
      </c>
      <c r="C20227" s="20">
        <v>0.00209490740740741</v>
      </c>
      <c r="D20227" s="20"/>
      <c r="E20227" s="21" t="s">
        <v>33</v>
      </c>
      <c r="F20227" s="4">
        <v>87.5</v>
      </c>
      <c r="H20227" s="4">
        <v>0.340105324983597</v>
      </c>
      <c r="I20227" s="4">
        <v>4.17307138442993</v>
      </c>
      <c r="J20227" s="4">
        <v>0.254398941993713</v>
      </c>
      <c r="L20227" s="4">
        <v>14.6130313873291</v>
      </c>
      <c r="M20227" s="4">
        <v>42.966194152832</v>
      </c>
      <c r="N20227" s="4">
        <v>57.4413986206055</v>
      </c>
      <c r="S20227" s="4">
        <v>18.2451324462891</v>
      </c>
      <c r="T20227" s="4">
        <v>2.16834211349487</v>
      </c>
      <c r="U20227" s="4">
        <v>0.74800044298172</v>
      </c>
      <c r="V20227" s="4">
        <v>23.5756378173828</v>
      </c>
      <c r="W20227" s="4">
        <v>1.19230616092682</v>
      </c>
      <c r="X20227" s="30">
        <v>1.11079502105713</v>
      </c>
      <c r="Y20227" s="30">
        <v>0.0135876340791583</v>
      </c>
    </row>
    <row r="20228" spans="1:25">
      <c r="A20228">
        <v>222</v>
      </c>
      <c r="B20228">
        <v>222</v>
      </c>
      <c r="C20228" s="20">
        <v>0.00226851851851852</v>
      </c>
      <c r="D20228" s="20"/>
      <c r="E20228" s="21" t="s">
        <v>33</v>
      </c>
      <c r="F20228" s="4">
        <v>92</v>
      </c>
      <c r="H20228" s="4">
        <v>0.378723740577698</v>
      </c>
      <c r="I20228" s="4">
        <v>4.64691686630249</v>
      </c>
      <c r="J20228" s="4">
        <v>0.280472576618195</v>
      </c>
      <c r="L20228" s="4">
        <v>15.087194442749</v>
      </c>
      <c r="M20228" s="4">
        <v>39.8369369506836</v>
      </c>
      <c r="N20228" s="4">
        <v>53.792049407959</v>
      </c>
      <c r="S20228" s="4">
        <v>18.0382213592529</v>
      </c>
      <c r="T20228" s="4">
        <v>2.31274509429932</v>
      </c>
      <c r="U20228" s="4">
        <v>0.740572988986969</v>
      </c>
      <c r="V20228" s="4">
        <v>24.3079013824463</v>
      </c>
      <c r="W20228" s="4">
        <v>1.32769048213959</v>
      </c>
      <c r="X20228" s="30">
        <v>1.99220550060272</v>
      </c>
      <c r="Y20228" s="30">
        <v>0.013698342256248</v>
      </c>
    </row>
    <row r="20229" spans="1:25">
      <c r="A20229">
        <v>222</v>
      </c>
      <c r="B20229">
        <v>222</v>
      </c>
      <c r="C20229" s="20">
        <v>0.00243055555555556</v>
      </c>
      <c r="D20229" s="20"/>
      <c r="E20229" s="21" t="s">
        <v>33</v>
      </c>
      <c r="F20229" s="4">
        <v>96</v>
      </c>
      <c r="H20229" s="4">
        <v>0.602913737297058</v>
      </c>
      <c r="I20229" s="4">
        <v>7.39771461486816</v>
      </c>
      <c r="J20229" s="4">
        <v>0.435234278440475</v>
      </c>
      <c r="L20229" s="4">
        <v>22.5458717346191</v>
      </c>
      <c r="M20229" s="4">
        <v>37.3948554992676</v>
      </c>
      <c r="N20229" s="4">
        <v>51.8016929626465</v>
      </c>
      <c r="S20229" s="4">
        <v>17.8615131378174</v>
      </c>
      <c r="T20229" s="4">
        <v>2.40010285377502</v>
      </c>
      <c r="U20229" s="4">
        <v>0.721884846687317</v>
      </c>
      <c r="V20229" s="4">
        <v>29.978588104248</v>
      </c>
      <c r="W20229" s="4">
        <v>2.1136326789856</v>
      </c>
      <c r="X20229" s="30">
        <v>1.99276518821716</v>
      </c>
      <c r="Y20229" s="30">
        <v>0.0138490227982402</v>
      </c>
    </row>
    <row r="20230" spans="1:25">
      <c r="A20230">
        <v>222</v>
      </c>
      <c r="B20230">
        <v>222</v>
      </c>
      <c r="C20230" s="20">
        <v>0.00260416666666667</v>
      </c>
      <c r="D20230" s="20"/>
      <c r="E20230" s="21" t="s">
        <v>33</v>
      </c>
      <c r="F20230" s="4">
        <v>100</v>
      </c>
      <c r="H20230" s="4">
        <v>0.711501657962799</v>
      </c>
      <c r="I20230" s="4">
        <v>8.73008155822754</v>
      </c>
      <c r="J20230" s="4">
        <v>0.521712303161621</v>
      </c>
      <c r="L20230" s="4">
        <v>25.4229145050049</v>
      </c>
      <c r="M20230" s="4">
        <v>35.7313499450684</v>
      </c>
      <c r="N20230" s="4">
        <v>48.7297592163086</v>
      </c>
      <c r="S20230" s="4">
        <v>17.7100429534912</v>
      </c>
      <c r="T20230" s="4">
        <v>2.54886245727539</v>
      </c>
      <c r="U20230" s="4">
        <v>0.733255207538605</v>
      </c>
      <c r="V20230" s="4">
        <v>28.4745750427246</v>
      </c>
      <c r="W20230" s="4">
        <v>2.49430894851685</v>
      </c>
      <c r="X20230" s="30">
        <v>1.99265992641449</v>
      </c>
      <c r="Y20230" s="30">
        <v>0.0140582071617246</v>
      </c>
    </row>
    <row r="20231" spans="1:25">
      <c r="A20231">
        <v>222</v>
      </c>
      <c r="B20231">
        <v>222</v>
      </c>
      <c r="C20231" s="20">
        <v>0.00278935185185185</v>
      </c>
      <c r="D20231" s="20"/>
      <c r="E20231" s="21" t="s">
        <v>33</v>
      </c>
      <c r="F20231" s="4">
        <v>104.5</v>
      </c>
      <c r="H20231" s="4">
        <v>0.691389739513397</v>
      </c>
      <c r="I20231" s="4">
        <v>8.48330974578857</v>
      </c>
      <c r="J20231" s="4">
        <v>0.542295634746552</v>
      </c>
      <c r="L20231" s="4">
        <v>26.9873428344727</v>
      </c>
      <c r="M20231" s="4">
        <v>39.0334739685059</v>
      </c>
      <c r="N20231" s="4">
        <v>49.7649993896484</v>
      </c>
      <c r="S20231" s="4">
        <v>17.9497776031494</v>
      </c>
      <c r="T20231" s="4">
        <v>2.49658441543579</v>
      </c>
      <c r="U20231" s="4">
        <v>0.784355938434601</v>
      </c>
      <c r="V20231" s="4">
        <v>30.418249130249</v>
      </c>
      <c r="W20231" s="4">
        <v>2.42380285263062</v>
      </c>
      <c r="X20231" s="30">
        <v>1.99314165115356</v>
      </c>
      <c r="Y20231" s="30">
        <v>0.0147673729807138</v>
      </c>
    </row>
    <row r="20232" spans="1:25">
      <c r="A20232">
        <v>222</v>
      </c>
      <c r="B20232">
        <v>222</v>
      </c>
      <c r="C20232" s="20">
        <v>0.00296296296296296</v>
      </c>
      <c r="D20232" s="20"/>
      <c r="E20232" s="21" t="s">
        <v>33</v>
      </c>
      <c r="F20232" s="4">
        <v>109.5</v>
      </c>
      <c r="H20232" s="4">
        <v>0.670099496841431</v>
      </c>
      <c r="I20232" s="4">
        <v>8.22207927703857</v>
      </c>
      <c r="J20232" s="4">
        <v>0.529153048992157</v>
      </c>
      <c r="L20232" s="4">
        <v>26.7279148101807</v>
      </c>
      <c r="M20232" s="4">
        <v>39.8864860534668</v>
      </c>
      <c r="N20232" s="4">
        <v>50.5107460021973</v>
      </c>
      <c r="S20232" s="4">
        <v>18.0103206634521</v>
      </c>
      <c r="T20232" s="4">
        <v>2.46030688285828</v>
      </c>
      <c r="U20232" s="4">
        <v>0.789663374423981</v>
      </c>
      <c r="V20232" s="4">
        <v>32</v>
      </c>
      <c r="W20232" s="4">
        <v>2.34916543960571</v>
      </c>
      <c r="X20232" s="30">
        <v>1.99282562732697</v>
      </c>
      <c r="Y20232" s="30">
        <v>0.0139152873307467</v>
      </c>
    </row>
    <row r="20233" spans="1:25">
      <c r="A20233">
        <v>222</v>
      </c>
      <c r="B20233">
        <v>222</v>
      </c>
      <c r="C20233" s="20">
        <v>0.00313657407407407</v>
      </c>
      <c r="D20233" s="20"/>
      <c r="E20233" s="21" t="s">
        <v>33</v>
      </c>
      <c r="F20233" s="4">
        <v>114</v>
      </c>
      <c r="H20233" s="4">
        <v>0.923136651515961</v>
      </c>
      <c r="I20233" s="4">
        <v>11.3268299102783</v>
      </c>
      <c r="J20233" s="4">
        <v>0.749191999435425</v>
      </c>
      <c r="L20233" s="4">
        <v>37.4963531494141</v>
      </c>
      <c r="M20233" s="4">
        <v>40.6184196472168</v>
      </c>
      <c r="N20233" s="4">
        <v>50.0490570068359</v>
      </c>
      <c r="S20233" s="4">
        <v>18.0493068695068</v>
      </c>
      <c r="T20233" s="4">
        <v>2.48260021209717</v>
      </c>
      <c r="U20233" s="4">
        <v>0.811572134494781</v>
      </c>
      <c r="V20233" s="4">
        <v>35.5731163024902</v>
      </c>
      <c r="W20233" s="4">
        <v>3.23623704910278</v>
      </c>
      <c r="X20233" s="30">
        <v>1.92766380310059</v>
      </c>
      <c r="Y20233" s="30">
        <v>0.0141935767605901</v>
      </c>
    </row>
    <row r="20234" spans="1:25">
      <c r="A20234">
        <v>222</v>
      </c>
      <c r="B20234">
        <v>222</v>
      </c>
      <c r="C20234" s="20">
        <v>0.00328703703703704</v>
      </c>
      <c r="D20234" s="20"/>
      <c r="E20234" s="21" t="s">
        <v>34</v>
      </c>
      <c r="F20234" s="4">
        <v>115</v>
      </c>
      <c r="H20234" s="4">
        <v>0.985597252845764</v>
      </c>
      <c r="I20234" s="4">
        <v>12.0932178497314</v>
      </c>
      <c r="J20234" s="4">
        <v>0.862817227840424</v>
      </c>
      <c r="L20234" s="4">
        <v>43.3418769836426</v>
      </c>
      <c r="M20234" s="4">
        <v>43.9752426147461</v>
      </c>
      <c r="N20234" s="4">
        <v>50.2329750061035</v>
      </c>
      <c r="S20234" s="4">
        <v>18.2327995300293</v>
      </c>
      <c r="T20234" s="4">
        <v>2.47356963157654</v>
      </c>
      <c r="U20234" s="4">
        <v>0.875425755977631</v>
      </c>
      <c r="V20234" s="4">
        <v>39.8818321228027</v>
      </c>
      <c r="W20234" s="4">
        <v>3.45520520210266</v>
      </c>
      <c r="X20234" s="30">
        <v>0.0963189452886581</v>
      </c>
      <c r="Y20234" s="30">
        <v>0.0142745282500982</v>
      </c>
    </row>
    <row r="20235" ht="15.75" spans="1:25">
      <c r="A20235">
        <v>223</v>
      </c>
      <c r="B20235">
        <v>223</v>
      </c>
      <c r="C20235" s="20">
        <v>0.000173611111111111</v>
      </c>
      <c r="D20235" s="20"/>
      <c r="E20235" s="21" t="s">
        <v>108</v>
      </c>
      <c r="F20235" s="29">
        <v>0</v>
      </c>
      <c r="H20235" s="29">
        <v>0.170946717262268</v>
      </c>
      <c r="I20235" s="29">
        <v>2.1993145942688</v>
      </c>
      <c r="J20235" s="29">
        <v>0.134588673710823</v>
      </c>
      <c r="L20235" s="29">
        <v>7.44804096221924</v>
      </c>
      <c r="M20235" s="29">
        <v>43.5693702697754</v>
      </c>
      <c r="N20235" s="29">
        <v>55.3392868041992</v>
      </c>
      <c r="S20235" s="29">
        <v>18.2669219970703</v>
      </c>
      <c r="T20235" s="29">
        <v>2.24288964271545</v>
      </c>
      <c r="U20235" s="29">
        <v>0.787313580513</v>
      </c>
      <c r="V20235" s="29">
        <v>19.6592407226563</v>
      </c>
      <c r="W20235" s="29">
        <v>0.628375589847565</v>
      </c>
      <c r="X20235" s="31">
        <v>0</v>
      </c>
      <c r="Y20235" s="31">
        <v>0.0156788919121027</v>
      </c>
    </row>
    <row r="20236" ht="15.75" spans="1:25">
      <c r="A20236">
        <v>223</v>
      </c>
      <c r="B20236">
        <v>223</v>
      </c>
      <c r="C20236" s="20">
        <v>0.000393518518518519</v>
      </c>
      <c r="D20236" s="20"/>
      <c r="E20236" s="21" t="s">
        <v>108</v>
      </c>
      <c r="F20236" s="29">
        <v>86</v>
      </c>
      <c r="H20236" s="29">
        <v>0.293637275695801</v>
      </c>
      <c r="I20236" s="29">
        <v>3.77778959274292</v>
      </c>
      <c r="J20236" s="29">
        <v>0.235001400113106</v>
      </c>
      <c r="L20236" s="29">
        <v>8.38948059082031</v>
      </c>
      <c r="M20236" s="29">
        <v>28.5708980560303</v>
      </c>
      <c r="N20236" s="29">
        <v>35.6997032165527</v>
      </c>
      <c r="S20236" s="29">
        <v>16.8520526885986</v>
      </c>
      <c r="T20236" s="29">
        <v>3.45474338531494</v>
      </c>
      <c r="U20236" s="29">
        <v>0.800311863422394</v>
      </c>
      <c r="V20236" s="29">
        <v>12.383900642395</v>
      </c>
      <c r="W20236" s="29">
        <v>1.0793684720993</v>
      </c>
      <c r="X20236" s="31">
        <v>4.01515762860072e-6</v>
      </c>
      <c r="Y20236" s="31">
        <v>0.015322825871408</v>
      </c>
    </row>
    <row r="20237" ht="15.75" spans="1:25">
      <c r="A20237">
        <v>223</v>
      </c>
      <c r="B20237">
        <v>223</v>
      </c>
      <c r="C20237" s="20">
        <v>0.000532407407407407</v>
      </c>
      <c r="D20237" s="20"/>
      <c r="E20237" s="21" t="s">
        <v>108</v>
      </c>
      <c r="F20237" s="29">
        <v>78</v>
      </c>
      <c r="H20237" s="29">
        <v>0.389341354370117</v>
      </c>
      <c r="I20237" s="29">
        <v>5.00906991958618</v>
      </c>
      <c r="J20237" s="29">
        <v>0.310492396354675</v>
      </c>
      <c r="L20237" s="29">
        <v>9.96179676055908</v>
      </c>
      <c r="M20237" s="29">
        <v>25.5862789154053</v>
      </c>
      <c r="N20237" s="29">
        <v>32.0838661193848</v>
      </c>
      <c r="S20237" s="29">
        <v>16.378023147583</v>
      </c>
      <c r="T20237" s="29">
        <v>3.83959031105041</v>
      </c>
      <c r="U20237" s="29">
        <v>0.797481179237366</v>
      </c>
      <c r="V20237" s="29">
        <v>10.4076318740845</v>
      </c>
      <c r="W20237" s="29">
        <v>1.43116283416748</v>
      </c>
      <c r="X20237" s="31">
        <v>6.74880766382557e-6</v>
      </c>
      <c r="Y20237" s="31">
        <v>0.0151309911161661</v>
      </c>
    </row>
    <row r="20238" ht="15.75" spans="1:25">
      <c r="A20238">
        <v>223</v>
      </c>
      <c r="B20238">
        <v>223</v>
      </c>
      <c r="C20238" s="20">
        <v>0.000694444444444444</v>
      </c>
      <c r="D20238" s="20"/>
      <c r="E20238" s="21" t="s">
        <v>108</v>
      </c>
      <c r="F20238" s="29">
        <v>81.5</v>
      </c>
      <c r="H20238" s="29">
        <v>0.337696433067322</v>
      </c>
      <c r="I20238" s="29">
        <v>4.34463262557983</v>
      </c>
      <c r="J20238" s="29">
        <v>0.254913121461868</v>
      </c>
      <c r="L20238" s="29">
        <v>7.7932825088501</v>
      </c>
      <c r="M20238" s="29">
        <v>23.0777759552002</v>
      </c>
      <c r="N20238" s="29">
        <v>30.5723075866699</v>
      </c>
      <c r="S20238" s="29">
        <v>15.9292898178101</v>
      </c>
      <c r="T20238" s="29">
        <v>4.02756309509277</v>
      </c>
      <c r="U20238" s="29">
        <v>0.754858791828156</v>
      </c>
      <c r="V20238" s="29">
        <v>8.64553260803223</v>
      </c>
      <c r="W20238" s="29">
        <v>1.24132359027863</v>
      </c>
      <c r="X20238" s="31">
        <v>0</v>
      </c>
      <c r="Y20238" s="31">
        <v>0.0155319245532155</v>
      </c>
    </row>
    <row r="20239" ht="15.75" spans="1:25">
      <c r="A20239">
        <v>223</v>
      </c>
      <c r="B20239">
        <v>223</v>
      </c>
      <c r="C20239" s="20">
        <v>0.0009375</v>
      </c>
      <c r="D20239" s="20"/>
      <c r="E20239" s="21" t="s">
        <v>108</v>
      </c>
      <c r="F20239" s="29">
        <v>75</v>
      </c>
      <c r="H20239" s="29">
        <v>0.37119722366333</v>
      </c>
      <c r="I20239" s="29">
        <v>4.77563667297363</v>
      </c>
      <c r="J20239" s="29">
        <v>0.271961241960526</v>
      </c>
      <c r="L20239" s="29">
        <v>8.16153526306152</v>
      </c>
      <c r="M20239" s="29">
        <v>21.9870586395264</v>
      </c>
      <c r="N20239" s="29">
        <v>30.0099201202393</v>
      </c>
      <c r="S20239" s="29">
        <v>15.7064914703369</v>
      </c>
      <c r="T20239" s="29">
        <v>4.10235500335693</v>
      </c>
      <c r="U20239" s="29">
        <v>0.732659697532654</v>
      </c>
      <c r="V20239" s="29">
        <v>8.35654640197754</v>
      </c>
      <c r="W20239" s="29">
        <v>1.36446762084961</v>
      </c>
      <c r="X20239" s="31">
        <v>1.08375697891461e-5</v>
      </c>
      <c r="Y20239" s="31">
        <v>0.0159036815166473</v>
      </c>
    </row>
    <row r="20240" ht="15.75" spans="1:25">
      <c r="A20240">
        <v>223</v>
      </c>
      <c r="B20240">
        <v>223</v>
      </c>
      <c r="C20240" s="20">
        <v>0.00109953703703704</v>
      </c>
      <c r="D20240" s="20"/>
      <c r="E20240" s="21" t="s">
        <v>108</v>
      </c>
      <c r="F20240" s="29">
        <v>73</v>
      </c>
      <c r="H20240" s="29">
        <v>0.374385505914688</v>
      </c>
      <c r="I20240" s="29">
        <v>4.81665563583374</v>
      </c>
      <c r="J20240" s="29">
        <v>0.277810364961624</v>
      </c>
      <c r="L20240" s="29">
        <v>8.26527786254883</v>
      </c>
      <c r="M20240" s="29">
        <v>22.0769176483154</v>
      </c>
      <c r="N20240" s="29">
        <v>29.7515106201172</v>
      </c>
      <c r="S20240" s="29">
        <v>15.7169456481934</v>
      </c>
      <c r="T20240" s="29">
        <v>4.13761138916016</v>
      </c>
      <c r="U20240" s="29">
        <v>0.742043614387512</v>
      </c>
      <c r="V20240" s="29">
        <v>8.89547824859619</v>
      </c>
      <c r="W20240" s="29">
        <v>1.37618732452393</v>
      </c>
      <c r="X20240" s="31">
        <v>0</v>
      </c>
      <c r="Y20240" s="31">
        <v>0.0158978197723627</v>
      </c>
    </row>
    <row r="20241" ht="15.75" spans="1:25">
      <c r="A20241">
        <v>223</v>
      </c>
      <c r="B20241">
        <v>223</v>
      </c>
      <c r="C20241" s="20">
        <v>0.00123842592592593</v>
      </c>
      <c r="D20241" s="20"/>
      <c r="E20241" s="21" t="s">
        <v>108</v>
      </c>
      <c r="F20241" s="29">
        <v>73</v>
      </c>
      <c r="H20241" s="29">
        <v>0.373261004686356</v>
      </c>
      <c r="I20241" s="29">
        <v>4.80218839645386</v>
      </c>
      <c r="J20241" s="29">
        <v>0.280582666397095</v>
      </c>
      <c r="L20241" s="29">
        <v>8.27718448638916</v>
      </c>
      <c r="M20241" s="29">
        <v>22.1753253936768</v>
      </c>
      <c r="N20241" s="29">
        <v>29.4999847412109</v>
      </c>
      <c r="S20241" s="29">
        <v>15.7290010452271</v>
      </c>
      <c r="T20241" s="29">
        <v>4.17251968383789</v>
      </c>
      <c r="U20241" s="29">
        <v>0.75170636177063</v>
      </c>
      <c r="V20241" s="29">
        <v>14.3084259033203</v>
      </c>
      <c r="W20241" s="29">
        <v>1.37205386161804</v>
      </c>
      <c r="X20241" s="31">
        <v>0</v>
      </c>
      <c r="Y20241" s="31">
        <v>0.0157402604818344</v>
      </c>
    </row>
    <row r="20242" ht="15.75" spans="1:25">
      <c r="A20242">
        <v>223</v>
      </c>
      <c r="B20242">
        <v>223</v>
      </c>
      <c r="C20242" s="20">
        <v>0.00146990740740741</v>
      </c>
      <c r="D20242" s="20"/>
      <c r="E20242" s="21" t="s">
        <v>108</v>
      </c>
      <c r="F20242" s="29">
        <v>79.5</v>
      </c>
      <c r="H20242" s="29">
        <v>0.400287657976151</v>
      </c>
      <c r="I20242" s="29">
        <v>5.14989995956421</v>
      </c>
      <c r="J20242" s="29">
        <v>0.304693132638931</v>
      </c>
      <c r="L20242" s="29">
        <v>9.02807903289795</v>
      </c>
      <c r="M20242" s="29">
        <v>22.5539779663086</v>
      </c>
      <c r="N20242" s="29">
        <v>29.630069732666</v>
      </c>
      <c r="S20242" s="29">
        <v>15.8057584762573</v>
      </c>
      <c r="T20242" s="29">
        <v>4.1543493270874</v>
      </c>
      <c r="U20242" s="29">
        <v>0.76118540763855</v>
      </c>
      <c r="V20242" s="29">
        <v>12.0120115280151</v>
      </c>
      <c r="W20242" s="29">
        <v>1.47140002250671</v>
      </c>
      <c r="X20242" s="31">
        <v>0</v>
      </c>
      <c r="Y20242" s="31">
        <v>0.0157545693218708</v>
      </c>
    </row>
    <row r="20243" ht="15.75" spans="1:25">
      <c r="A20243">
        <v>223</v>
      </c>
      <c r="B20243">
        <v>223</v>
      </c>
      <c r="C20243" s="20">
        <v>0.00166666666666667</v>
      </c>
      <c r="D20243" s="20"/>
      <c r="E20243" s="21" t="s">
        <v>108</v>
      </c>
      <c r="F20243" s="29">
        <v>76</v>
      </c>
      <c r="H20243" s="29">
        <v>0.344781041145325</v>
      </c>
      <c r="I20243" s="29">
        <v>4.4357795715332</v>
      </c>
      <c r="J20243" s="29">
        <v>0.261986523866653</v>
      </c>
      <c r="L20243" s="29">
        <v>8.15742778778076</v>
      </c>
      <c r="M20243" s="29">
        <v>23.6597347259521</v>
      </c>
      <c r="N20243" s="29">
        <v>31.1368217468262</v>
      </c>
      <c r="S20243" s="29">
        <v>16.0471363067627</v>
      </c>
      <c r="T20243" s="29">
        <v>3.95525431632996</v>
      </c>
      <c r="U20243" s="29">
        <v>0.759863495826721</v>
      </c>
      <c r="V20243" s="29">
        <v>7.29483222961426</v>
      </c>
      <c r="W20243" s="29">
        <v>1.26736557483673</v>
      </c>
      <c r="X20243" s="31">
        <v>4.73031877845642e-6</v>
      </c>
      <c r="Y20243" s="31">
        <v>0.0163173042237759</v>
      </c>
    </row>
    <row r="20244" ht="15.75" spans="1:25">
      <c r="A20244">
        <v>223</v>
      </c>
      <c r="B20244">
        <v>223</v>
      </c>
      <c r="C20244" s="20">
        <v>0.00177083333333333</v>
      </c>
      <c r="D20244" s="20"/>
      <c r="E20244" s="21" t="s">
        <v>108</v>
      </c>
      <c r="F20244" s="29">
        <v>94</v>
      </c>
      <c r="H20244" s="29">
        <v>0.269718736410141</v>
      </c>
      <c r="I20244" s="29">
        <v>3.47006559371948</v>
      </c>
      <c r="J20244" s="29">
        <v>0.204924806952477</v>
      </c>
      <c r="L20244" s="29">
        <v>6.77713632583618</v>
      </c>
      <c r="M20244" s="29">
        <v>25.1266803741455</v>
      </c>
      <c r="N20244" s="29">
        <v>33.0713310241699</v>
      </c>
      <c r="S20244" s="29">
        <v>16.3328857421875</v>
      </c>
      <c r="T20244" s="29">
        <v>3.72623157501221</v>
      </c>
      <c r="U20244" s="29">
        <v>0.75977224111557</v>
      </c>
      <c r="V20244" s="29">
        <v>6.43086814880371</v>
      </c>
      <c r="W20244" s="29">
        <v>0.991447329521179</v>
      </c>
      <c r="X20244" s="31">
        <v>0</v>
      </c>
      <c r="Y20244" s="31">
        <v>0.0161344408988953</v>
      </c>
    </row>
    <row r="20245" ht="15.75" spans="1:25">
      <c r="A20245">
        <v>223</v>
      </c>
      <c r="B20245">
        <v>223</v>
      </c>
      <c r="C20245" s="20">
        <v>0.00190972222222222</v>
      </c>
      <c r="D20245" s="20"/>
      <c r="E20245" s="21" t="s">
        <v>108</v>
      </c>
      <c r="F20245" s="29">
        <v>90.5</v>
      </c>
      <c r="H20245" s="29">
        <v>0.459703117609024</v>
      </c>
      <c r="I20245" s="29">
        <v>5.91430902481079</v>
      </c>
      <c r="J20245" s="29">
        <v>0.3565993309021</v>
      </c>
      <c r="L20245" s="29">
        <v>11.7010259628296</v>
      </c>
      <c r="M20245" s="29">
        <v>25.4534397125244</v>
      </c>
      <c r="N20245" s="29">
        <v>32.8128089904785</v>
      </c>
      <c r="S20245" s="29">
        <v>16.3760433197021</v>
      </c>
      <c r="T20245" s="29">
        <v>3.75523400306702</v>
      </c>
      <c r="U20245" s="29">
        <v>0.775716602802277</v>
      </c>
      <c r="V20245" s="29">
        <v>20.530366897583</v>
      </c>
      <c r="W20245" s="29">
        <v>1.68980252742767</v>
      </c>
      <c r="X20245" s="31">
        <v>0</v>
      </c>
      <c r="Y20245" s="31">
        <v>0.0170132387429476</v>
      </c>
    </row>
    <row r="20246" ht="15.75" spans="1:25">
      <c r="A20246">
        <v>223</v>
      </c>
      <c r="B20246">
        <v>223</v>
      </c>
      <c r="C20246" s="20">
        <v>0.00212962962962963</v>
      </c>
      <c r="D20246" s="20"/>
      <c r="E20246" s="21" t="s">
        <v>33</v>
      </c>
      <c r="F20246" s="29">
        <v>86</v>
      </c>
      <c r="H20246" s="29">
        <v>0.369859635829926</v>
      </c>
      <c r="I20246" s="29">
        <v>4.75842809677124</v>
      </c>
      <c r="J20246" s="29">
        <v>0.29205247759819</v>
      </c>
      <c r="L20246" s="29">
        <v>8.92931270599365</v>
      </c>
      <c r="M20246" s="29">
        <v>24.1424369812012</v>
      </c>
      <c r="N20246" s="29">
        <v>30.5743427276611</v>
      </c>
      <c r="S20246" s="29">
        <v>16.1134967803955</v>
      </c>
      <c r="T20246" s="29">
        <v>4.0272045135498</v>
      </c>
      <c r="U20246" s="29">
        <v>0.789630591869354</v>
      </c>
      <c r="V20246" s="29">
        <v>15.8814182281494</v>
      </c>
      <c r="W20246" s="29">
        <v>1.35955083370209</v>
      </c>
      <c r="X20246" s="31">
        <v>0.43529149889946</v>
      </c>
      <c r="Y20246" s="31">
        <v>0.0159182008355856</v>
      </c>
    </row>
    <row r="20247" ht="15.75" spans="1:25">
      <c r="A20247">
        <v>223</v>
      </c>
      <c r="B20247">
        <v>223</v>
      </c>
      <c r="C20247" s="20">
        <v>0.00228009259259259</v>
      </c>
      <c r="D20247" s="20"/>
      <c r="E20247" s="21" t="s">
        <v>33</v>
      </c>
      <c r="F20247" s="29">
        <v>98.5</v>
      </c>
      <c r="H20247" s="29">
        <v>0.475024849176407</v>
      </c>
      <c r="I20247" s="29">
        <v>6.11143064498901</v>
      </c>
      <c r="J20247" s="29">
        <v>0.376676470041275</v>
      </c>
      <c r="L20247" s="29">
        <v>11.0554695129395</v>
      </c>
      <c r="M20247" s="29">
        <v>23.2734546661377</v>
      </c>
      <c r="N20247" s="29">
        <v>29.350040435791</v>
      </c>
      <c r="S20247" s="29">
        <v>15.9296274185181</v>
      </c>
      <c r="T20247" s="29">
        <v>4.19351720809937</v>
      </c>
      <c r="U20247" s="29">
        <v>0.792961597442627</v>
      </c>
      <c r="V20247" s="29">
        <v>18.4899845123291</v>
      </c>
      <c r="W20247" s="29">
        <v>1.74612307548523</v>
      </c>
      <c r="X20247" s="31">
        <v>1.58105194568634</v>
      </c>
      <c r="Y20247" s="31">
        <v>0.0174249112606049</v>
      </c>
    </row>
    <row r="20248" ht="15.75" spans="1:25">
      <c r="A20248">
        <v>223</v>
      </c>
      <c r="B20248">
        <v>223</v>
      </c>
      <c r="C20248" s="20">
        <v>0.00248842592592593</v>
      </c>
      <c r="D20248" s="20"/>
      <c r="E20248" s="21" t="s">
        <v>33</v>
      </c>
      <c r="F20248" s="29">
        <v>92.5</v>
      </c>
      <c r="H20248" s="29">
        <v>0.569257855415344</v>
      </c>
      <c r="I20248" s="29">
        <v>7.32378530502319</v>
      </c>
      <c r="J20248" s="29">
        <v>0.450957387685776</v>
      </c>
      <c r="L20248" s="29">
        <v>13.6536865234375</v>
      </c>
      <c r="M20248" s="29">
        <v>23.9850654602051</v>
      </c>
      <c r="N20248" s="29">
        <v>30.2771110534668</v>
      </c>
      <c r="S20248" s="29">
        <v>16.0791072845459</v>
      </c>
      <c r="T20248" s="29">
        <v>4.06634044647217</v>
      </c>
      <c r="U20248" s="29">
        <v>0.792184770107269</v>
      </c>
      <c r="V20248" s="29">
        <v>13.2231397628784</v>
      </c>
      <c r="W20248" s="29">
        <v>2.09250998497009</v>
      </c>
      <c r="X20248" s="31">
        <v>1.99703097343445</v>
      </c>
      <c r="Y20248" s="31">
        <v>0.0161209292709827</v>
      </c>
    </row>
    <row r="20249" ht="15.75" spans="1:25">
      <c r="A20249">
        <v>223</v>
      </c>
      <c r="B20249">
        <v>223</v>
      </c>
      <c r="C20249" s="20">
        <v>0.00263888888888889</v>
      </c>
      <c r="D20249" s="20"/>
      <c r="E20249" s="21" t="s">
        <v>33</v>
      </c>
      <c r="F20249" s="29">
        <v>94</v>
      </c>
      <c r="H20249" s="29">
        <v>0.507548868656158</v>
      </c>
      <c r="I20249" s="29">
        <v>6.52986860275269</v>
      </c>
      <c r="J20249" s="29">
        <v>0.406440109014511</v>
      </c>
      <c r="L20249" s="29">
        <v>11.8026037216187</v>
      </c>
      <c r="M20249" s="29">
        <v>23.2541236877441</v>
      </c>
      <c r="N20249" s="29">
        <v>29.0389747619629</v>
      </c>
      <c r="S20249" s="29">
        <v>15.9168729782104</v>
      </c>
      <c r="T20249" s="29">
        <v>4.23798942565918</v>
      </c>
      <c r="U20249" s="29">
        <v>0.800790071487427</v>
      </c>
      <c r="V20249" s="29">
        <v>9.16030502319336</v>
      </c>
      <c r="W20249" s="29">
        <v>1.86567676067352</v>
      </c>
      <c r="X20249" s="31">
        <v>1.99679601192474</v>
      </c>
      <c r="Y20249" s="31">
        <v>0.0158669482916594</v>
      </c>
    </row>
    <row r="20250" ht="15.75" spans="1:25">
      <c r="A20250">
        <v>223</v>
      </c>
      <c r="B20250">
        <v>223</v>
      </c>
      <c r="C20250" s="20">
        <v>0.0028125</v>
      </c>
      <c r="D20250" s="20"/>
      <c r="E20250" s="21" t="s">
        <v>33</v>
      </c>
      <c r="F20250" s="29">
        <v>96</v>
      </c>
      <c r="H20250" s="29">
        <v>0.832170188426971</v>
      </c>
      <c r="I20250" s="29">
        <v>10.7062835693359</v>
      </c>
      <c r="J20250" s="29">
        <v>0.642876148223877</v>
      </c>
      <c r="L20250" s="29">
        <v>17.6331005096436</v>
      </c>
      <c r="M20250" s="29">
        <v>21.1892967224121</v>
      </c>
      <c r="N20250" s="29">
        <v>27.4284572601318</v>
      </c>
      <c r="S20250" s="29">
        <v>15.4614276885986</v>
      </c>
      <c r="T20250" s="29">
        <v>4.48456382751465</v>
      </c>
      <c r="U20250" s="29">
        <v>0.772529661655426</v>
      </c>
      <c r="V20250" s="29">
        <v>12.2282609939575</v>
      </c>
      <c r="W20250" s="29">
        <v>3.0589382648468</v>
      </c>
      <c r="X20250" s="31">
        <v>1.99748742580414</v>
      </c>
      <c r="Y20250" s="31">
        <v>0.0167958699166775</v>
      </c>
    </row>
    <row r="20251" ht="15.75" spans="1:25">
      <c r="A20251">
        <v>223</v>
      </c>
      <c r="B20251">
        <v>223</v>
      </c>
      <c r="C20251" s="20">
        <v>0.00296296296296296</v>
      </c>
      <c r="D20251" s="20"/>
      <c r="E20251" s="21" t="s">
        <v>33</v>
      </c>
      <c r="F20251" s="29">
        <v>97</v>
      </c>
      <c r="H20251" s="29">
        <v>0.842306554317474</v>
      </c>
      <c r="I20251" s="29">
        <v>10.8366928100586</v>
      </c>
      <c r="J20251" s="29">
        <v>0.62347549200058</v>
      </c>
      <c r="L20251" s="29">
        <v>16.8403434753418</v>
      </c>
      <c r="M20251" s="29">
        <v>19.9931297302246</v>
      </c>
      <c r="N20251" s="29">
        <v>27.0104331970215</v>
      </c>
      <c r="S20251" s="29">
        <v>15.1749219894409</v>
      </c>
      <c r="T20251" s="29">
        <v>4.55345153808594</v>
      </c>
      <c r="U20251" s="29">
        <v>0.740200221538544</v>
      </c>
      <c r="V20251" s="29">
        <v>12.958963394165</v>
      </c>
      <c r="W20251" s="29">
        <v>3.09619784355164</v>
      </c>
      <c r="X20251" s="31">
        <v>1.99742698669434</v>
      </c>
      <c r="Y20251" s="31">
        <v>0.0165345259010792</v>
      </c>
    </row>
    <row r="20252" ht="15.75" spans="1:25">
      <c r="A20252">
        <v>223</v>
      </c>
      <c r="B20252">
        <v>223</v>
      </c>
      <c r="C20252" s="20">
        <v>0.00313657407407407</v>
      </c>
      <c r="D20252" s="20"/>
      <c r="E20252" s="21" t="s">
        <v>33</v>
      </c>
      <c r="F20252" s="29">
        <v>100.5</v>
      </c>
      <c r="H20252" s="29">
        <v>0.767587125301361</v>
      </c>
      <c r="I20252" s="29">
        <v>9.87539005279541</v>
      </c>
      <c r="J20252" s="29">
        <v>0.569458961486816</v>
      </c>
      <c r="L20252" s="29">
        <v>16.0889053344727</v>
      </c>
      <c r="M20252" s="29">
        <v>20.9603633880615</v>
      </c>
      <c r="N20252" s="29">
        <v>28.2529678344727</v>
      </c>
      <c r="S20252" s="29">
        <v>15.438910484314</v>
      </c>
      <c r="T20252" s="29">
        <v>4.35494995117187</v>
      </c>
      <c r="U20252" s="29">
        <v>0.741881847381592</v>
      </c>
      <c r="V20252" s="29">
        <v>16.9971675872803</v>
      </c>
      <c r="W20252" s="29">
        <v>2.82154011726379</v>
      </c>
      <c r="X20252" s="31">
        <v>1.99686515331268</v>
      </c>
      <c r="Y20252" s="31">
        <v>0.0157886259257793</v>
      </c>
    </row>
    <row r="20253" ht="15.75" spans="1:25">
      <c r="A20253">
        <v>223</v>
      </c>
      <c r="B20253">
        <v>223</v>
      </c>
      <c r="C20253" s="20">
        <v>0.00329861111111111</v>
      </c>
      <c r="D20253" s="20"/>
      <c r="E20253" s="21" t="s">
        <v>33</v>
      </c>
      <c r="F20253" s="29">
        <v>102</v>
      </c>
      <c r="H20253" s="29">
        <v>0.961970329284668</v>
      </c>
      <c r="I20253" s="29">
        <v>12.3762264251709</v>
      </c>
      <c r="J20253" s="29">
        <v>0.696250855922699</v>
      </c>
      <c r="L20253" s="29">
        <v>19.6345806121826</v>
      </c>
      <c r="M20253" s="29">
        <v>20.4107971191406</v>
      </c>
      <c r="N20253" s="29">
        <v>28.200439453125</v>
      </c>
      <c r="S20253" s="29">
        <v>15.3134346008301</v>
      </c>
      <c r="T20253" s="29">
        <v>4.36304473876953</v>
      </c>
      <c r="U20253" s="29">
        <v>0.723775804042816</v>
      </c>
      <c r="V20253" s="29">
        <v>20.8913650512695</v>
      </c>
      <c r="W20253" s="29">
        <v>3.53606462478638</v>
      </c>
      <c r="X20253" s="31">
        <v>1.99721789360046</v>
      </c>
      <c r="Y20253" s="31">
        <v>0.0163925364613533</v>
      </c>
    </row>
    <row r="20254" ht="15.75" spans="1:25">
      <c r="A20254">
        <v>223</v>
      </c>
      <c r="B20254">
        <v>223</v>
      </c>
      <c r="C20254" s="20">
        <v>0.00347222222222222</v>
      </c>
      <c r="D20254" s="20"/>
      <c r="E20254" s="21" t="s">
        <v>33</v>
      </c>
      <c r="F20254" s="29">
        <v>104</v>
      </c>
      <c r="H20254" s="29">
        <v>0.967612326145172</v>
      </c>
      <c r="I20254" s="29">
        <v>12.4488134384155</v>
      </c>
      <c r="J20254" s="29">
        <v>0.711919844150543</v>
      </c>
      <c r="L20254" s="29">
        <v>19.8993396759033</v>
      </c>
      <c r="M20254" s="29">
        <v>20.5654048919678</v>
      </c>
      <c r="N20254" s="29">
        <v>27.9516582489014</v>
      </c>
      <c r="S20254" s="29">
        <v>15.3408737182617</v>
      </c>
      <c r="T20254" s="29">
        <v>4.40148305892944</v>
      </c>
      <c r="U20254" s="29">
        <v>0.735749065876007</v>
      </c>
      <c r="V20254" s="29">
        <v>15.8206987380981</v>
      </c>
      <c r="W20254" s="29">
        <v>3.55680394172668</v>
      </c>
      <c r="X20254" s="31">
        <v>1.99728989601135</v>
      </c>
      <c r="Y20254" s="31">
        <v>0.0164290741086006</v>
      </c>
    </row>
    <row r="20255" ht="15.75" spans="1:25">
      <c r="A20255">
        <v>223</v>
      </c>
      <c r="B20255">
        <v>223</v>
      </c>
      <c r="C20255" s="20">
        <v>0.00366898148148148</v>
      </c>
      <c r="D20255" s="20"/>
      <c r="E20255" s="21" t="s">
        <v>33</v>
      </c>
      <c r="F20255" s="29">
        <v>105</v>
      </c>
      <c r="H20255" s="29">
        <v>1.00493896007538</v>
      </c>
      <c r="I20255" s="29">
        <v>12.9290390014648</v>
      </c>
      <c r="J20255" s="29">
        <v>0.752707660198212</v>
      </c>
      <c r="L20255" s="29">
        <v>21.1145648956299</v>
      </c>
      <c r="M20255" s="29">
        <v>21.0107936859131</v>
      </c>
      <c r="N20255" s="29">
        <v>28.0514812469482</v>
      </c>
      <c r="S20255" s="29">
        <v>15.4434537887573</v>
      </c>
      <c r="T20255" s="29">
        <v>4.38592052459717</v>
      </c>
      <c r="U20255" s="29">
        <v>0.749008357524872</v>
      </c>
      <c r="V20255" s="29">
        <v>25.1949577331543</v>
      </c>
      <c r="W20255" s="29">
        <v>3.69401121139526</v>
      </c>
      <c r="X20255" s="31">
        <v>1.99737191200256</v>
      </c>
      <c r="Y20255" s="31">
        <v>0.739508986473083</v>
      </c>
    </row>
    <row r="20256" ht="15.75" spans="1:25">
      <c r="A20256">
        <v>223</v>
      </c>
      <c r="B20256">
        <v>223</v>
      </c>
      <c r="C20256" s="20">
        <v>0.00381944444444444</v>
      </c>
      <c r="D20256" s="20"/>
      <c r="E20256" s="21" t="s">
        <v>33</v>
      </c>
      <c r="F20256" s="29">
        <v>105</v>
      </c>
      <c r="H20256" s="29">
        <v>0.916734516620636</v>
      </c>
      <c r="I20256" s="29">
        <v>11.7942457199097</v>
      </c>
      <c r="J20256" s="29">
        <v>0.696716666221619</v>
      </c>
      <c r="L20256" s="29">
        <v>20.2808303833008</v>
      </c>
      <c r="M20256" s="29">
        <v>22.1229038238525</v>
      </c>
      <c r="N20256" s="29">
        <v>29.1091499328613</v>
      </c>
      <c r="S20256" s="29">
        <v>15.707088470459</v>
      </c>
      <c r="T20256" s="29">
        <v>4.22798109054565</v>
      </c>
      <c r="U20256" s="29">
        <v>0.759998261928558</v>
      </c>
      <c r="V20256" s="29">
        <v>17.5182495117188</v>
      </c>
      <c r="W20256" s="29">
        <v>3.36978459358215</v>
      </c>
      <c r="X20256" s="31">
        <v>1.99632036685944</v>
      </c>
      <c r="Y20256" s="31">
        <v>1.91183245182037</v>
      </c>
    </row>
    <row r="20257" ht="15.75" spans="1:25">
      <c r="A20257">
        <v>223</v>
      </c>
      <c r="B20257">
        <v>223</v>
      </c>
      <c r="C20257" s="20">
        <v>0.00399305555555556</v>
      </c>
      <c r="D20257" s="20"/>
      <c r="E20257" s="21" t="s">
        <v>33</v>
      </c>
      <c r="F20257" s="29">
        <v>107.5</v>
      </c>
      <c r="H20257" s="29">
        <v>1.12256121635437</v>
      </c>
      <c r="I20257" s="29">
        <v>14.4423084259033</v>
      </c>
      <c r="J20257" s="29">
        <v>0.859916627407074</v>
      </c>
      <c r="L20257" s="29">
        <v>24.0297737121582</v>
      </c>
      <c r="M20257" s="29">
        <v>21.4062042236328</v>
      </c>
      <c r="N20257" s="29">
        <v>27.9443073272705</v>
      </c>
      <c r="S20257" s="29">
        <v>15.5246887207031</v>
      </c>
      <c r="T20257" s="29">
        <v>4.40253686904907</v>
      </c>
      <c r="U20257" s="29">
        <v>0.766030967235565</v>
      </c>
      <c r="V20257" s="29">
        <v>16.6089973449707</v>
      </c>
      <c r="W20257" s="29">
        <v>4.12637376785278</v>
      </c>
      <c r="X20257" s="31">
        <v>1.99669027328491</v>
      </c>
      <c r="Y20257" s="31">
        <v>1.91293203830719</v>
      </c>
    </row>
    <row r="20258" ht="15.75" spans="1:25">
      <c r="A20258">
        <v>223</v>
      </c>
      <c r="B20258">
        <v>223</v>
      </c>
      <c r="C20258" s="20">
        <v>0.00417824074074074</v>
      </c>
      <c r="D20258" s="20"/>
      <c r="E20258" s="21" t="s">
        <v>33</v>
      </c>
      <c r="F20258" s="29">
        <v>106.5</v>
      </c>
      <c r="H20258" s="29">
        <v>0.995696187019348</v>
      </c>
      <c r="I20258" s="29">
        <v>12.8101263046265</v>
      </c>
      <c r="J20258" s="29">
        <v>0.788934230804443</v>
      </c>
      <c r="L20258" s="29">
        <v>22.0455284118652</v>
      </c>
      <c r="M20258" s="29">
        <v>22.1408176422119</v>
      </c>
      <c r="N20258" s="29">
        <v>27.9434299468994</v>
      </c>
      <c r="S20258" s="29">
        <v>15.6740312576294</v>
      </c>
      <c r="T20258" s="29">
        <v>4.40259742736816</v>
      </c>
      <c r="U20258" s="29">
        <v>0.792344331741333</v>
      </c>
      <c r="V20258" s="29">
        <v>15.0093803405762</v>
      </c>
      <c r="W20258" s="29">
        <v>3.66003608703613</v>
      </c>
      <c r="X20258" s="31">
        <v>1.99752116203308</v>
      </c>
      <c r="Y20258" s="31">
        <v>1.91402912139893</v>
      </c>
    </row>
    <row r="20259" ht="15.75" spans="1:25">
      <c r="A20259">
        <v>223</v>
      </c>
      <c r="B20259">
        <v>223</v>
      </c>
      <c r="C20259" s="20">
        <v>0.00435185185185185</v>
      </c>
      <c r="D20259" s="20"/>
      <c r="E20259" s="21" t="s">
        <v>33</v>
      </c>
      <c r="F20259" s="29">
        <v>106.5</v>
      </c>
      <c r="H20259" s="29">
        <v>1.00392532348633</v>
      </c>
      <c r="I20259" s="29">
        <v>12.9159984588623</v>
      </c>
      <c r="J20259" s="29">
        <v>0.818028032779694</v>
      </c>
      <c r="L20259" s="29">
        <v>22.8029594421387</v>
      </c>
      <c r="M20259" s="29">
        <v>22.7138004302979</v>
      </c>
      <c r="N20259" s="29">
        <v>27.8755226135254</v>
      </c>
      <c r="S20259" s="29">
        <v>15.7816019058228</v>
      </c>
      <c r="T20259" s="29">
        <v>4.41316413879395</v>
      </c>
      <c r="U20259" s="29">
        <v>0.814829587936401</v>
      </c>
      <c r="V20259" s="29">
        <v>16.1181983947754</v>
      </c>
      <c r="W20259" s="29">
        <v>3.69028520584106</v>
      </c>
      <c r="X20259" s="31">
        <v>1.99734163284302</v>
      </c>
      <c r="Y20259" s="31">
        <v>1.91337263584137</v>
      </c>
    </row>
    <row r="20260" ht="15.75" spans="1:25">
      <c r="A20260">
        <v>223</v>
      </c>
      <c r="B20260">
        <v>223</v>
      </c>
      <c r="C20260" s="20">
        <v>0.00453703703703704</v>
      </c>
      <c r="D20260" s="20"/>
      <c r="E20260" s="21" t="s">
        <v>33</v>
      </c>
      <c r="F20260" s="29">
        <v>108</v>
      </c>
      <c r="H20260" s="29">
        <v>1.13056087493896</v>
      </c>
      <c r="I20260" s="29">
        <v>14.5452280044556</v>
      </c>
      <c r="J20260" s="29">
        <v>0.909644246101379</v>
      </c>
      <c r="L20260" s="29">
        <v>25.3081817626953</v>
      </c>
      <c r="M20260" s="29">
        <v>22.3855094909668</v>
      </c>
      <c r="N20260" s="29">
        <v>27.8220653533936</v>
      </c>
      <c r="S20260" s="29">
        <v>15.7176246643066</v>
      </c>
      <c r="T20260" s="29">
        <v>4.42159461975098</v>
      </c>
      <c r="U20260" s="29">
        <v>0.804595530033112</v>
      </c>
      <c r="V20260" s="29">
        <v>18.1050090789795</v>
      </c>
      <c r="W20260" s="29">
        <v>4.15577936172485</v>
      </c>
      <c r="X20260" s="31">
        <v>1.99701917171478</v>
      </c>
      <c r="Y20260" s="31">
        <v>1.91303193569183</v>
      </c>
    </row>
    <row r="20261" ht="15.75" spans="1:25">
      <c r="A20261">
        <v>223</v>
      </c>
      <c r="B20261">
        <v>223</v>
      </c>
      <c r="C20261" s="20">
        <v>0.00471064814814815</v>
      </c>
      <c r="D20261" s="20"/>
      <c r="E20261" s="21" t="s">
        <v>33</v>
      </c>
      <c r="F20261" s="29">
        <v>109</v>
      </c>
      <c r="H20261" s="29">
        <v>0.953439176082611</v>
      </c>
      <c r="I20261" s="29">
        <v>12.26646900177</v>
      </c>
      <c r="J20261" s="29">
        <v>0.798892199993134</v>
      </c>
      <c r="L20261" s="29">
        <v>23.4996547698975</v>
      </c>
      <c r="M20261" s="29">
        <v>24.6472511291504</v>
      </c>
      <c r="N20261" s="29">
        <v>29.4153003692627</v>
      </c>
      <c r="S20261" s="29">
        <v>16.1623554229736</v>
      </c>
      <c r="T20261" s="29">
        <v>4.18418979644775</v>
      </c>
      <c r="U20261" s="29">
        <v>0.837905764579773</v>
      </c>
      <c r="V20261" s="29">
        <v>20.6043968200684</v>
      </c>
      <c r="W20261" s="29">
        <v>3.50470542907715</v>
      </c>
      <c r="X20261" s="31">
        <v>1.99716281890869</v>
      </c>
      <c r="Y20261" s="31">
        <v>1.91331231594086</v>
      </c>
    </row>
    <row r="20262" ht="15.75" spans="1:25">
      <c r="A20262">
        <v>223</v>
      </c>
      <c r="B20262">
        <v>223</v>
      </c>
      <c r="C20262" s="20">
        <v>0.00486111111111111</v>
      </c>
      <c r="D20262" s="20"/>
      <c r="E20262" s="21" t="s">
        <v>33</v>
      </c>
      <c r="F20262" s="29">
        <v>110</v>
      </c>
      <c r="H20262" s="29">
        <v>1.15192043781281</v>
      </c>
      <c r="I20262" s="29">
        <v>14.820029258728</v>
      </c>
      <c r="J20262" s="29">
        <v>0.937850475311279</v>
      </c>
      <c r="L20262" s="29">
        <v>27.2031879425049</v>
      </c>
      <c r="M20262" s="29">
        <v>23.6155090332031</v>
      </c>
      <c r="N20262" s="29">
        <v>29.0058898925781</v>
      </c>
      <c r="S20262" s="29">
        <v>15.9792861938477</v>
      </c>
      <c r="T20262" s="29">
        <v>4.24274301528931</v>
      </c>
      <c r="U20262" s="29">
        <v>0.81416255235672</v>
      </c>
      <c r="V20262" s="29">
        <v>17.8173713684082</v>
      </c>
      <c r="W20262" s="29">
        <v>4.23429393768311</v>
      </c>
      <c r="X20262" s="31">
        <v>1.99717915058136</v>
      </c>
      <c r="Y20262" s="31">
        <v>1.91363310813904</v>
      </c>
    </row>
    <row r="20263" ht="15.75" spans="1:25">
      <c r="A20263">
        <v>223</v>
      </c>
      <c r="B20263">
        <v>223</v>
      </c>
      <c r="C20263" s="20">
        <v>0.00506944444444444</v>
      </c>
      <c r="D20263" s="20"/>
      <c r="E20263" s="21" t="s">
        <v>33</v>
      </c>
      <c r="F20263" s="29">
        <v>110</v>
      </c>
      <c r="H20263" s="29">
        <v>1.13527131080627</v>
      </c>
      <c r="I20263" s="29">
        <v>14.6058301925659</v>
      </c>
      <c r="J20263" s="29">
        <v>0.94329971075058</v>
      </c>
      <c r="L20263" s="29">
        <v>27.2901287078857</v>
      </c>
      <c r="M20263" s="29">
        <v>24.0384197235107</v>
      </c>
      <c r="N20263" s="29">
        <v>28.9304962158203</v>
      </c>
      <c r="S20263" s="29">
        <v>16.0487880706787</v>
      </c>
      <c r="T20263" s="29">
        <v>4.25365352630615</v>
      </c>
      <c r="U20263" s="29">
        <v>0.830902457237244</v>
      </c>
      <c r="V20263" s="29">
        <v>17.3711643218994</v>
      </c>
      <c r="W20263" s="29">
        <v>4.17309427261353</v>
      </c>
      <c r="X20263" s="31">
        <v>1.99714601039886</v>
      </c>
      <c r="Y20263" s="31">
        <v>2.78953242301941</v>
      </c>
    </row>
    <row r="20264" ht="15.75" spans="1:25">
      <c r="A20264">
        <v>223</v>
      </c>
      <c r="B20264">
        <v>223</v>
      </c>
      <c r="C20264" s="20">
        <v>0.00521990740740741</v>
      </c>
      <c r="D20264" s="20"/>
      <c r="E20264" s="21" t="s">
        <v>33</v>
      </c>
      <c r="F20264" s="29">
        <v>111.5</v>
      </c>
      <c r="H20264" s="29">
        <v>0.93224561214447</v>
      </c>
      <c r="I20264" s="29">
        <v>11.993803024292</v>
      </c>
      <c r="J20264" s="29">
        <v>0.772738873958588</v>
      </c>
      <c r="L20264" s="29">
        <v>23.0478324890137</v>
      </c>
      <c r="M20264" s="29">
        <v>24.7229194641113</v>
      </c>
      <c r="N20264" s="29">
        <v>29.8261585235596</v>
      </c>
      <c r="S20264" s="29">
        <v>16.1862716674805</v>
      </c>
      <c r="T20264" s="29">
        <v>4.12712478637695</v>
      </c>
      <c r="U20264" s="29">
        <v>0.828900516033173</v>
      </c>
      <c r="V20264" s="29">
        <v>17.5695457458496</v>
      </c>
      <c r="W20264" s="29">
        <v>3.42680096626282</v>
      </c>
      <c r="X20264" s="31">
        <v>1.99720442295074</v>
      </c>
      <c r="Y20264" s="31">
        <v>4.01258754730225</v>
      </c>
    </row>
    <row r="20265" ht="15.75" spans="1:25">
      <c r="A20265">
        <v>223</v>
      </c>
      <c r="B20265">
        <v>223</v>
      </c>
      <c r="C20265" s="20">
        <v>0.00539351851851852</v>
      </c>
      <c r="D20265" s="20"/>
      <c r="E20265" s="21" t="s">
        <v>33</v>
      </c>
      <c r="F20265" s="29">
        <v>109</v>
      </c>
      <c r="H20265" s="29">
        <v>0.980915606021881</v>
      </c>
      <c r="I20265" s="29">
        <v>12.619966506958</v>
      </c>
      <c r="J20265" s="29">
        <v>0.83537894487381</v>
      </c>
      <c r="L20265" s="29">
        <v>23.5404720306396</v>
      </c>
      <c r="M20265" s="29">
        <v>23.9984683990479</v>
      </c>
      <c r="N20265" s="29">
        <v>28.1793937683105</v>
      </c>
      <c r="S20265" s="29">
        <v>16.0185947418213</v>
      </c>
      <c r="T20265" s="29">
        <v>4.36591529846191</v>
      </c>
      <c r="U20265" s="29">
        <v>0.851631820201874</v>
      </c>
      <c r="V20265" s="29">
        <v>20.4220561981201</v>
      </c>
      <c r="W20265" s="29">
        <v>3.60570478439331</v>
      </c>
      <c r="X20265" s="31">
        <v>1.99735045433044</v>
      </c>
      <c r="Y20265" s="31">
        <v>4.0125880241394</v>
      </c>
    </row>
    <row r="20266" ht="15.75" spans="1:25">
      <c r="A20266">
        <v>223</v>
      </c>
      <c r="B20266">
        <v>223</v>
      </c>
      <c r="C20266" s="20">
        <v>0.00555555555555556</v>
      </c>
      <c r="D20266" s="20"/>
      <c r="E20266" s="21" t="s">
        <v>33</v>
      </c>
      <c r="F20266" s="29">
        <v>113</v>
      </c>
      <c r="H20266" s="29">
        <v>1.24478805065155</v>
      </c>
      <c r="I20266" s="29">
        <v>16.0148162841797</v>
      </c>
      <c r="J20266" s="29">
        <v>1.02483081817627</v>
      </c>
      <c r="L20266" s="29">
        <v>28.8947982788086</v>
      </c>
      <c r="M20266" s="29">
        <v>23.21262550354</v>
      </c>
      <c r="N20266" s="29">
        <v>28.1947002410889</v>
      </c>
      <c r="S20266" s="29">
        <v>15.8831443786621</v>
      </c>
      <c r="T20266" s="29">
        <v>4.36363649368286</v>
      </c>
      <c r="U20266" s="29">
        <v>0.823297441005707</v>
      </c>
      <c r="V20266" s="29">
        <v>17.6340923309326</v>
      </c>
      <c r="W20266" s="29">
        <v>4.57566165924072</v>
      </c>
      <c r="X20266" s="31">
        <v>1.99743497371674</v>
      </c>
      <c r="Y20266" s="31">
        <v>4.01258754730225</v>
      </c>
    </row>
    <row r="20267" ht="15.75" spans="1:25">
      <c r="A20267">
        <v>223</v>
      </c>
      <c r="B20267">
        <v>223</v>
      </c>
      <c r="C20267" s="20">
        <v>0.00574074074074074</v>
      </c>
      <c r="D20267" s="20"/>
      <c r="E20267" s="21" t="s">
        <v>33</v>
      </c>
      <c r="F20267" s="29">
        <v>113</v>
      </c>
      <c r="H20267" s="29">
        <v>1.13263702392578</v>
      </c>
      <c r="I20267" s="29">
        <v>14.5719385147095</v>
      </c>
      <c r="J20267" s="29">
        <v>0.949959933757782</v>
      </c>
      <c r="L20267" s="29">
        <v>26.4337329864502</v>
      </c>
      <c r="M20267" s="29">
        <v>23.3382205963135</v>
      </c>
      <c r="N20267" s="29">
        <v>27.8261547088623</v>
      </c>
      <c r="S20267" s="29">
        <v>15.8934946060181</v>
      </c>
      <c r="T20267" s="29">
        <v>4.42086172103882</v>
      </c>
      <c r="U20267" s="29">
        <v>0.838715255260468</v>
      </c>
      <c r="V20267" s="29">
        <v>18.0288486480713</v>
      </c>
      <c r="W20267" s="29">
        <v>4.16341114044189</v>
      </c>
      <c r="X20267" s="31">
        <v>1.99754559993744</v>
      </c>
      <c r="Y20267" s="31">
        <v>4.01258754730225</v>
      </c>
    </row>
    <row r="20268" ht="15.75" spans="1:25">
      <c r="A20268">
        <v>223</v>
      </c>
      <c r="B20268">
        <v>223</v>
      </c>
      <c r="C20268" s="20">
        <v>0.00591435185185185</v>
      </c>
      <c r="D20268" s="20"/>
      <c r="E20268" s="21" t="s">
        <v>33</v>
      </c>
      <c r="F20268" s="29">
        <v>114</v>
      </c>
      <c r="H20268" s="29">
        <v>1.25810360908508</v>
      </c>
      <c r="I20268" s="29">
        <v>16.186128616333</v>
      </c>
      <c r="J20268" s="29">
        <v>1.06182432174683</v>
      </c>
      <c r="L20268" s="29">
        <v>29.4279003143311</v>
      </c>
      <c r="M20268" s="29">
        <v>23.3906803131104</v>
      </c>
      <c r="N20268" s="29">
        <v>27.7144718170166</v>
      </c>
      <c r="S20268" s="29">
        <v>15.89905834198</v>
      </c>
      <c r="T20268" s="29">
        <v>4.4385027885437</v>
      </c>
      <c r="U20268" s="29">
        <v>0.843988001346588</v>
      </c>
      <c r="V20268" s="29">
        <v>20.1612911224365</v>
      </c>
      <c r="W20268" s="29">
        <v>4.62460803985596</v>
      </c>
      <c r="X20268" s="31">
        <v>1.99738705158234</v>
      </c>
      <c r="Y20268" s="31">
        <v>4.01257944107056</v>
      </c>
    </row>
    <row r="20269" ht="15.75" spans="1:25">
      <c r="A20269">
        <v>223</v>
      </c>
      <c r="B20269">
        <v>223</v>
      </c>
      <c r="C20269" s="20">
        <v>0.00608796296296296</v>
      </c>
      <c r="D20269" s="20"/>
      <c r="E20269" s="21" t="s">
        <v>33</v>
      </c>
      <c r="F20269" s="29">
        <v>114</v>
      </c>
      <c r="H20269" s="29">
        <v>1.07617259025574</v>
      </c>
      <c r="I20269" s="29">
        <v>13.845495223999</v>
      </c>
      <c r="J20269" s="29">
        <v>0.946736574172974</v>
      </c>
      <c r="L20269" s="29">
        <v>27.2460784912109</v>
      </c>
      <c r="M20269" s="29">
        <v>25.3175735473633</v>
      </c>
      <c r="N20269" s="29">
        <v>28.7789440155029</v>
      </c>
      <c r="S20269" s="29">
        <v>16.2466888427734</v>
      </c>
      <c r="T20269" s="29">
        <v>4.27573013305664</v>
      </c>
      <c r="U20269" s="29">
        <v>0.879725575447083</v>
      </c>
      <c r="V20269" s="29">
        <v>24.6575355529785</v>
      </c>
      <c r="W20269" s="29">
        <v>3.95585584640503</v>
      </c>
      <c r="X20269" s="31">
        <v>1.99723398685455</v>
      </c>
      <c r="Y20269" s="31">
        <v>4.01258754730225</v>
      </c>
    </row>
    <row r="20270" ht="15.75" spans="1:25">
      <c r="A20270">
        <v>223</v>
      </c>
      <c r="B20270">
        <v>223</v>
      </c>
      <c r="C20270" s="20">
        <v>0.00625</v>
      </c>
      <c r="D20270" s="20"/>
      <c r="E20270" s="21" t="s">
        <v>33</v>
      </c>
      <c r="F20270" s="29">
        <v>114</v>
      </c>
      <c r="H20270" s="29">
        <v>1.16846311092377</v>
      </c>
      <c r="I20270" s="29">
        <v>15.0328588485718</v>
      </c>
      <c r="J20270" s="29">
        <v>1.02729761600494</v>
      </c>
      <c r="L20270" s="29">
        <v>30.6615257263184</v>
      </c>
      <c r="M20270" s="29">
        <v>26.2409019470215</v>
      </c>
      <c r="N20270" s="29">
        <v>29.8467788696289</v>
      </c>
      <c r="S20270" s="29">
        <v>16.4123554229736</v>
      </c>
      <c r="T20270" s="29">
        <v>4.12418842315674</v>
      </c>
      <c r="U20270" s="29">
        <v>0.879187047481537</v>
      </c>
      <c r="V20270" s="29">
        <v>20.7756233215332</v>
      </c>
      <c r="W20270" s="29">
        <v>4.29510259628296</v>
      </c>
      <c r="X20270" s="31">
        <v>1.99706518650055</v>
      </c>
      <c r="Y20270" s="31">
        <v>4.0125789642334</v>
      </c>
    </row>
    <row r="20271" ht="15.75" spans="1:25">
      <c r="A20271">
        <v>223</v>
      </c>
      <c r="B20271">
        <v>223</v>
      </c>
      <c r="C20271" s="20">
        <v>0.00643518518518519</v>
      </c>
      <c r="D20271" s="20"/>
      <c r="E20271" s="21" t="s">
        <v>33</v>
      </c>
      <c r="F20271" s="29">
        <v>114</v>
      </c>
      <c r="H20271" s="29">
        <v>1.14823842048645</v>
      </c>
      <c r="I20271" s="29">
        <v>14.7726583480835</v>
      </c>
      <c r="J20271" s="29">
        <v>1.00980365276337</v>
      </c>
      <c r="L20271" s="29">
        <v>29.0836448669434</v>
      </c>
      <c r="M20271" s="29">
        <v>25.3289241790771</v>
      </c>
      <c r="N20271" s="29">
        <v>28.8012866973877</v>
      </c>
      <c r="S20271" s="29">
        <v>16.2490844726563</v>
      </c>
      <c r="T20271" s="29">
        <v>4.27244472503662</v>
      </c>
      <c r="U20271" s="29">
        <v>0.879437267780304</v>
      </c>
      <c r="V20271" s="29">
        <v>19.4805202484131</v>
      </c>
      <c r="W20271" s="29">
        <v>4.22075939178467</v>
      </c>
      <c r="X20271" s="31">
        <v>1.99757504463196</v>
      </c>
      <c r="Y20271" s="31">
        <v>4.68283557891846</v>
      </c>
    </row>
    <row r="20272" ht="15.75" spans="1:25">
      <c r="A20272">
        <v>223</v>
      </c>
      <c r="B20272">
        <v>223</v>
      </c>
      <c r="C20272" s="20">
        <v>0.00662037037037037</v>
      </c>
      <c r="D20272" s="20"/>
      <c r="E20272" s="21" t="s">
        <v>33</v>
      </c>
      <c r="F20272" s="29">
        <v>114</v>
      </c>
      <c r="H20272" s="29">
        <v>1.18997883796692</v>
      </c>
      <c r="I20272" s="29">
        <v>15.3096694946289</v>
      </c>
      <c r="J20272" s="29">
        <v>1.05635023117065</v>
      </c>
      <c r="L20272" s="29">
        <v>29.6173973083496</v>
      </c>
      <c r="M20272" s="29">
        <v>24.8890113830566</v>
      </c>
      <c r="N20272" s="29">
        <v>28.0374794006348</v>
      </c>
      <c r="S20272" s="29">
        <v>16.1576919555664</v>
      </c>
      <c r="T20272" s="29">
        <v>4.38772821426392</v>
      </c>
      <c r="U20272" s="29">
        <v>0.887705028057098</v>
      </c>
      <c r="V20272" s="29">
        <v>18.6104221343994</v>
      </c>
      <c r="W20272" s="29">
        <v>4.37419128417969</v>
      </c>
      <c r="X20272" s="31">
        <v>1.99755918979645</v>
      </c>
      <c r="Y20272" s="31">
        <v>5.91918992996216</v>
      </c>
    </row>
    <row r="20273" ht="15.75" spans="1:25">
      <c r="A20273">
        <v>223</v>
      </c>
      <c r="B20273">
        <v>223</v>
      </c>
      <c r="C20273" s="20">
        <v>0.00679398148148148</v>
      </c>
      <c r="D20273" s="20"/>
      <c r="E20273" s="21" t="s">
        <v>33</v>
      </c>
      <c r="F20273" s="29">
        <v>117</v>
      </c>
      <c r="H20273" s="29">
        <v>1.29363358020782</v>
      </c>
      <c r="I20273" s="29">
        <v>16.6432399749756</v>
      </c>
      <c r="J20273" s="29">
        <v>1.15334939956665</v>
      </c>
      <c r="L20273" s="29">
        <v>32.5541687011719</v>
      </c>
      <c r="M20273" s="29">
        <v>25.1649074554443</v>
      </c>
      <c r="N20273" s="29">
        <v>28.2257652282715</v>
      </c>
      <c r="S20273" s="29">
        <v>16.2062168121338</v>
      </c>
      <c r="T20273" s="29">
        <v>4.35871744155884</v>
      </c>
      <c r="U20273" s="29">
        <v>0.891558051109314</v>
      </c>
      <c r="V20273" s="29">
        <v>23.529411315918</v>
      </c>
      <c r="W20273" s="29">
        <v>4.755211353302</v>
      </c>
      <c r="X20273" s="31">
        <v>1.99750435352325</v>
      </c>
      <c r="Y20273" s="31">
        <v>5.919189453125</v>
      </c>
    </row>
    <row r="20274" ht="15.75" spans="1:25">
      <c r="A20274">
        <v>223</v>
      </c>
      <c r="B20274">
        <v>223</v>
      </c>
      <c r="C20274" s="20">
        <v>0.00695601851851852</v>
      </c>
      <c r="D20274" s="20"/>
      <c r="E20274" s="21" t="s">
        <v>33</v>
      </c>
      <c r="F20274" s="29">
        <v>118</v>
      </c>
      <c r="H20274" s="29">
        <v>1.29220724105835</v>
      </c>
      <c r="I20274" s="29">
        <v>16.6248893737793</v>
      </c>
      <c r="J20274" s="29">
        <v>1.17101895809174</v>
      </c>
      <c r="L20274" s="29">
        <v>33.8914337158203</v>
      </c>
      <c r="M20274" s="29">
        <v>26.2275524139404</v>
      </c>
      <c r="N20274" s="29">
        <v>28.9418315887451</v>
      </c>
      <c r="S20274" s="29">
        <v>16.3837471008301</v>
      </c>
      <c r="T20274" s="29">
        <v>4.25183486938477</v>
      </c>
      <c r="U20274" s="29">
        <v>0.906216084957123</v>
      </c>
      <c r="V20274" s="29">
        <v>21.5827331542969</v>
      </c>
      <c r="W20274" s="29">
        <v>4.74996852874756</v>
      </c>
      <c r="X20274" s="31">
        <v>1.99750685691833</v>
      </c>
      <c r="Y20274" s="31">
        <v>5.919189453125</v>
      </c>
    </row>
    <row r="20275" ht="15.75" spans="1:25">
      <c r="A20275">
        <v>223</v>
      </c>
      <c r="B20275">
        <v>223</v>
      </c>
      <c r="C20275" s="20">
        <v>0.00712962962962963</v>
      </c>
      <c r="D20275" s="20"/>
      <c r="E20275" s="21" t="s">
        <v>34</v>
      </c>
      <c r="F20275" s="29">
        <v>118</v>
      </c>
      <c r="H20275" s="29">
        <v>1.14703524112701</v>
      </c>
      <c r="I20275" s="29">
        <v>14.7571783065796</v>
      </c>
      <c r="J20275" s="29">
        <v>1.07062494754791</v>
      </c>
      <c r="L20275" s="29">
        <v>32.0528564453125</v>
      </c>
      <c r="M20275" s="29">
        <v>27.9440898895264</v>
      </c>
      <c r="N20275" s="29">
        <v>29.938455581665</v>
      </c>
      <c r="S20275" s="29">
        <v>16.6388092041016</v>
      </c>
      <c r="T20275" s="29">
        <v>4.11157464981079</v>
      </c>
      <c r="U20275" s="29">
        <v>0.933384537696838</v>
      </c>
      <c r="V20275" s="29">
        <v>19.3298969268799</v>
      </c>
      <c r="W20275" s="29">
        <v>4.21633672714233</v>
      </c>
      <c r="X20275" s="31">
        <v>1.99646425247192</v>
      </c>
      <c r="Y20275" s="31">
        <v>5.919189453125</v>
      </c>
    </row>
    <row r="20276" ht="15.75" spans="1:25">
      <c r="A20276">
        <v>223</v>
      </c>
      <c r="B20276">
        <v>223</v>
      </c>
      <c r="C20276" s="20">
        <v>0.00726851851851852</v>
      </c>
      <c r="D20276" s="20"/>
      <c r="E20276" s="21" t="s">
        <v>34</v>
      </c>
      <c r="F20276" s="29">
        <v>119</v>
      </c>
      <c r="H20276" s="29">
        <v>0.982989609241486</v>
      </c>
      <c r="I20276" s="29">
        <v>12.6466503143311</v>
      </c>
      <c r="J20276" s="29">
        <v>0.896749496459961</v>
      </c>
      <c r="L20276" s="29">
        <v>25.2103958129883</v>
      </c>
      <c r="M20276" s="29">
        <v>25.646656036377</v>
      </c>
      <c r="N20276" s="29">
        <v>28.1130867004395</v>
      </c>
      <c r="S20276" s="29">
        <v>16.2745246887207</v>
      </c>
      <c r="T20276" s="29">
        <v>4.37598276138306</v>
      </c>
      <c r="U20276" s="29">
        <v>0.912267506122589</v>
      </c>
      <c r="V20276" s="29">
        <v>25.3164577484131</v>
      </c>
      <c r="W20276" s="29">
        <v>3.61332869529724</v>
      </c>
      <c r="X20276" s="31">
        <v>0.75719678401947</v>
      </c>
      <c r="Y20276" s="31">
        <v>2.42097091674805</v>
      </c>
    </row>
    <row r="20277" spans="1:25">
      <c r="A20277">
        <v>224</v>
      </c>
      <c r="B20277">
        <v>224</v>
      </c>
      <c r="C20277" s="20">
        <v>0.000173611111111111</v>
      </c>
      <c r="D20277" s="20"/>
      <c r="E20277" s="21" t="s">
        <v>108</v>
      </c>
      <c r="F20277" s="4">
        <v>79</v>
      </c>
      <c r="H20277" s="4">
        <v>0.614118099212646</v>
      </c>
      <c r="I20277" s="4">
        <v>7.09217739105225</v>
      </c>
      <c r="J20277" s="4">
        <v>0.489166855812073</v>
      </c>
      <c r="L20277" s="4">
        <v>26.1171703338623</v>
      </c>
      <c r="M20277" s="4">
        <v>42.5279273986816</v>
      </c>
      <c r="N20277" s="4">
        <v>53.3911285400391</v>
      </c>
      <c r="S20277" s="4">
        <v>18.1803321838379</v>
      </c>
      <c r="T20277" s="4">
        <v>2.33622932434082</v>
      </c>
      <c r="U20277" s="4">
        <v>0.796535491943359</v>
      </c>
      <c r="V20277" s="4">
        <v>32</v>
      </c>
      <c r="W20277" s="4">
        <v>2.0263364315033</v>
      </c>
      <c r="X20277" s="30">
        <v>-0.0572587437927723</v>
      </c>
      <c r="Y20277" s="30">
        <v>-0.0878849998116493</v>
      </c>
    </row>
    <row r="20278" spans="1:25">
      <c r="A20278">
        <v>224</v>
      </c>
      <c r="B20278">
        <v>224</v>
      </c>
      <c r="C20278" s="20">
        <v>0.000347222222222222</v>
      </c>
      <c r="D20278" s="20"/>
      <c r="E20278" s="21" t="s">
        <v>108</v>
      </c>
      <c r="F20278" s="4">
        <v>78</v>
      </c>
      <c r="H20278" s="4">
        <v>0.455375194549561</v>
      </c>
      <c r="I20278" s="4">
        <v>5.2589259147644</v>
      </c>
      <c r="J20278" s="4">
        <v>0.410347074270248</v>
      </c>
      <c r="L20278" s="4">
        <v>24.7041759490967</v>
      </c>
      <c r="M20278" s="4">
        <v>54.2501564025879</v>
      </c>
      <c r="N20278" s="4">
        <v>60.203125</v>
      </c>
      <c r="S20278" s="4">
        <v>18.7271499633789</v>
      </c>
      <c r="T20278" s="4">
        <v>2.07629179954529</v>
      </c>
      <c r="U20278" s="4">
        <v>0.901118636131287</v>
      </c>
      <c r="V20278" s="4">
        <v>34.6375885009766</v>
      </c>
      <c r="W20278" s="4">
        <v>1.50255024433136</v>
      </c>
      <c r="X20278" s="30">
        <v>-0.0570807158946991</v>
      </c>
      <c r="Y20278" s="30">
        <v>-0.0879336521029472</v>
      </c>
    </row>
    <row r="20279" spans="1:25">
      <c r="A20279">
        <v>224</v>
      </c>
      <c r="B20279">
        <v>224</v>
      </c>
      <c r="C20279" s="20">
        <v>0.000532407407407407</v>
      </c>
      <c r="D20279" s="20"/>
      <c r="E20279" s="21" t="s">
        <v>108</v>
      </c>
      <c r="F20279" s="4">
        <v>77</v>
      </c>
      <c r="H20279" s="4">
        <v>0.399949759244919</v>
      </c>
      <c r="I20279" s="4">
        <v>4.61884212493896</v>
      </c>
      <c r="J20279" s="4">
        <v>0.408349007368088</v>
      </c>
      <c r="L20279" s="4">
        <v>26.5880680084229</v>
      </c>
      <c r="M20279" s="4">
        <v>66.4785232543945</v>
      </c>
      <c r="N20279" s="4">
        <v>65.1111373901367</v>
      </c>
      <c r="S20279" s="4">
        <v>19.0879020690918</v>
      </c>
      <c r="T20279" s="4">
        <v>1.92270004749298</v>
      </c>
      <c r="U20279" s="4">
        <v>1.02100074291229</v>
      </c>
      <c r="V20279" s="4">
        <v>34.7043685913086</v>
      </c>
      <c r="W20279" s="4">
        <v>1.31966912746429</v>
      </c>
      <c r="X20279" s="30">
        <v>-0.0573065057396889</v>
      </c>
      <c r="Y20279" s="30">
        <v>-0.0879099741578102</v>
      </c>
    </row>
    <row r="20280" spans="1:25">
      <c r="A20280">
        <v>224</v>
      </c>
      <c r="B20280">
        <v>224</v>
      </c>
      <c r="C20280" s="20">
        <v>0.000694444444444444</v>
      </c>
      <c r="D20280" s="20"/>
      <c r="E20280" s="21" t="s">
        <v>108</v>
      </c>
      <c r="F20280" s="4">
        <v>76</v>
      </c>
      <c r="H20280" s="4">
        <v>0.378255873918533</v>
      </c>
      <c r="I20280" s="4">
        <v>4.36830902099609</v>
      </c>
      <c r="J20280" s="4">
        <v>0.400962859392166</v>
      </c>
      <c r="L20280" s="4">
        <v>26.0486812591553</v>
      </c>
      <c r="M20280" s="4">
        <v>68.8652420043945</v>
      </c>
      <c r="N20280" s="4">
        <v>64.9653244018555</v>
      </c>
      <c r="S20280" s="4">
        <v>19.1375427246094</v>
      </c>
      <c r="T20280" s="4">
        <v>1.92689859867096</v>
      </c>
      <c r="U20280" s="4">
        <v>1.06003069877625</v>
      </c>
      <c r="V20280" s="4">
        <v>34.5572319030762</v>
      </c>
      <c r="W20280" s="4">
        <v>1.24808824062347</v>
      </c>
      <c r="X20280" s="30">
        <v>-0.0573754645884037</v>
      </c>
      <c r="Y20280" s="30">
        <v>-0.0879731401801109</v>
      </c>
    </row>
    <row r="20281" spans="1:25">
      <c r="A20281">
        <v>224</v>
      </c>
      <c r="B20281">
        <v>224</v>
      </c>
      <c r="C20281" s="20">
        <v>0.000868055555555556</v>
      </c>
      <c r="D20281" s="20"/>
      <c r="E20281" s="21" t="s">
        <v>108</v>
      </c>
      <c r="F20281" s="4">
        <v>76</v>
      </c>
      <c r="H20281" s="4">
        <v>0.367184311151505</v>
      </c>
      <c r="I20281" s="4">
        <v>4.24044847488403</v>
      </c>
      <c r="J20281" s="4">
        <v>0.408131778240204</v>
      </c>
      <c r="L20281" s="4">
        <v>26.9740161895752</v>
      </c>
      <c r="M20281" s="4">
        <v>73.4617919921875</v>
      </c>
      <c r="N20281" s="4">
        <v>66.091438293457</v>
      </c>
      <c r="S20281" s="4">
        <v>19.2323341369629</v>
      </c>
      <c r="T20281" s="4">
        <v>1.89471578598022</v>
      </c>
      <c r="U20281" s="4">
        <v>1.11151742935181</v>
      </c>
      <c r="V20281" s="4">
        <v>34.0694007873535</v>
      </c>
      <c r="W20281" s="4">
        <v>1.21155667304993</v>
      </c>
      <c r="X20281" s="30">
        <v>-0.0572312027215958</v>
      </c>
      <c r="Y20281" s="30">
        <v>-0.0879295691847801</v>
      </c>
    </row>
    <row r="20282" spans="1:25">
      <c r="A20282">
        <v>224</v>
      </c>
      <c r="B20282">
        <v>224</v>
      </c>
      <c r="C20282" s="20">
        <v>0.00104166666666667</v>
      </c>
      <c r="D20282" s="20"/>
      <c r="E20282" s="21" t="s">
        <v>108</v>
      </c>
      <c r="F20282" s="4">
        <v>76</v>
      </c>
      <c r="H20282" s="4">
        <v>0.208501949906349</v>
      </c>
      <c r="I20282" s="4">
        <v>2.40789651870728</v>
      </c>
      <c r="J20282" s="4">
        <v>0.243658736348152</v>
      </c>
      <c r="L20282" s="4">
        <v>16.588830947876</v>
      </c>
      <c r="M20282" s="4">
        <v>79.5619964599609</v>
      </c>
      <c r="N20282" s="4">
        <v>68.0822296142578</v>
      </c>
      <c r="S20282" s="4">
        <v>19.3448390960693</v>
      </c>
      <c r="T20282" s="4">
        <v>1.84045016765594</v>
      </c>
      <c r="U20282" s="4">
        <v>1.16861605644226</v>
      </c>
      <c r="V20282" s="4">
        <v>28.6493854522705</v>
      </c>
      <c r="W20282" s="4">
        <v>0.687970459461212</v>
      </c>
      <c r="X20282" s="30">
        <v>-0.0574170053005219</v>
      </c>
      <c r="Y20282" s="30">
        <v>-0.0878725424408913</v>
      </c>
    </row>
    <row r="20283" spans="1:25">
      <c r="A20283">
        <v>224</v>
      </c>
      <c r="B20283">
        <v>224</v>
      </c>
      <c r="C20283" s="20">
        <v>0.00122685185185185</v>
      </c>
      <c r="D20283" s="20"/>
      <c r="E20283" s="21" t="s">
        <v>108</v>
      </c>
      <c r="F20283" s="4">
        <v>75</v>
      </c>
      <c r="H20283" s="4">
        <v>0.213592380285263</v>
      </c>
      <c r="I20283" s="4">
        <v>2.46668362617493</v>
      </c>
      <c r="J20283" s="4">
        <v>0.253879308700562</v>
      </c>
      <c r="L20283" s="4">
        <v>17.5150985717773</v>
      </c>
      <c r="M20283" s="4">
        <v>82.0024490356445</v>
      </c>
      <c r="N20283" s="4">
        <v>68.989860534668</v>
      </c>
      <c r="S20283" s="4">
        <v>19.3860530853271</v>
      </c>
      <c r="T20283" s="4">
        <v>1.81675326824188</v>
      </c>
      <c r="U20283" s="4">
        <v>1.18861591815948</v>
      </c>
      <c r="V20283" s="4">
        <v>26.8542194366455</v>
      </c>
      <c r="W20283" s="4">
        <v>0.704766750335693</v>
      </c>
      <c r="X20283" s="30">
        <v>-0.0573538169264793</v>
      </c>
      <c r="Y20283" s="30">
        <v>-0.0878447517752647</v>
      </c>
    </row>
    <row r="20284" spans="1:25">
      <c r="A20284">
        <v>224</v>
      </c>
      <c r="B20284">
        <v>224</v>
      </c>
      <c r="C20284" s="20">
        <v>0.00140046296296296</v>
      </c>
      <c r="D20284" s="20"/>
      <c r="E20284" s="21" t="s">
        <v>108</v>
      </c>
      <c r="F20284" s="4">
        <v>75</v>
      </c>
      <c r="H20284" s="4">
        <v>0.230219557881355</v>
      </c>
      <c r="I20284" s="4">
        <v>2.65870356559753</v>
      </c>
      <c r="J20284" s="4">
        <v>0.245119139552116</v>
      </c>
      <c r="L20284" s="4">
        <v>15.7582101821899</v>
      </c>
      <c r="M20284" s="4">
        <v>68.448616027832</v>
      </c>
      <c r="N20284" s="4">
        <v>64.2879638671875</v>
      </c>
      <c r="S20284" s="4">
        <v>19.1248111724854</v>
      </c>
      <c r="T20284" s="4">
        <v>1.94677639007568</v>
      </c>
      <c r="U20284" s="4">
        <v>1.0647189617157</v>
      </c>
      <c r="V20284" s="4">
        <v>31.7670440673828</v>
      </c>
      <c r="W20284" s="4">
        <v>0.759629607200623</v>
      </c>
      <c r="X20284" s="30">
        <v>-0.0570440106093884</v>
      </c>
      <c r="Y20284" s="30">
        <v>-0.0879581421613693</v>
      </c>
    </row>
    <row r="20285" spans="1:25">
      <c r="A20285">
        <v>224</v>
      </c>
      <c r="B20285">
        <v>224</v>
      </c>
      <c r="C20285" s="20">
        <v>0.00157407407407407</v>
      </c>
      <c r="D20285" s="20"/>
      <c r="E20285" s="21" t="s">
        <v>108</v>
      </c>
      <c r="F20285" s="4">
        <v>74.5</v>
      </c>
      <c r="H20285" s="4">
        <v>0.20842881500721</v>
      </c>
      <c r="I20285" s="4">
        <v>2.40705180168152</v>
      </c>
      <c r="J20285" s="4">
        <v>0.210384264588356</v>
      </c>
      <c r="L20285" s="4">
        <v>14.9854640960693</v>
      </c>
      <c r="M20285" s="4">
        <v>71.8972778320312</v>
      </c>
      <c r="N20285" s="4">
        <v>71.2290191650391</v>
      </c>
      <c r="S20285" s="4">
        <v>19.2316379547119</v>
      </c>
      <c r="T20285" s="4">
        <v>1.76100218296051</v>
      </c>
      <c r="U20285" s="4">
        <v>1.00938189029694</v>
      </c>
      <c r="V20285" s="4">
        <v>31.39306640625</v>
      </c>
      <c r="W20285" s="4">
        <v>0.687729060649872</v>
      </c>
      <c r="X20285" s="30">
        <v>-0.0573147349059582</v>
      </c>
      <c r="Y20285" s="30">
        <v>-0.0878320261836052</v>
      </c>
    </row>
    <row r="20286" spans="1:25">
      <c r="A20286">
        <v>224</v>
      </c>
      <c r="B20286">
        <v>224</v>
      </c>
      <c r="C20286" s="20">
        <v>0.00174768518518519</v>
      </c>
      <c r="D20286" s="20"/>
      <c r="E20286" s="21" t="s">
        <v>108</v>
      </c>
      <c r="F20286" s="4">
        <v>75</v>
      </c>
      <c r="H20286" s="4">
        <v>0.264143466949463</v>
      </c>
      <c r="I20286" s="4">
        <v>3.05047559738159</v>
      </c>
      <c r="J20286" s="4">
        <v>0.253069967031479</v>
      </c>
      <c r="L20286" s="4">
        <v>18.6278381347656</v>
      </c>
      <c r="M20286" s="4">
        <v>70.5216674804687</v>
      </c>
      <c r="N20286" s="4">
        <v>73.6074600219727</v>
      </c>
      <c r="S20286" s="4">
        <v>19.2169876098633</v>
      </c>
      <c r="T20286" s="4">
        <v>1.70542764663696</v>
      </c>
      <c r="U20286" s="4">
        <v>0.958077728748322</v>
      </c>
      <c r="V20286" s="4">
        <v>33.0806350708008</v>
      </c>
      <c r="W20286" s="4">
        <v>0.871564447879791</v>
      </c>
      <c r="X20286" s="30">
        <v>-0.0572712682187557</v>
      </c>
      <c r="Y20286" s="30">
        <v>-0.0879176557064056</v>
      </c>
    </row>
    <row r="20287" spans="1:25">
      <c r="A20287">
        <v>224</v>
      </c>
      <c r="B20287">
        <v>224</v>
      </c>
      <c r="C20287" s="20">
        <v>0.00193287037037037</v>
      </c>
      <c r="D20287" s="20"/>
      <c r="E20287" s="21" t="s">
        <v>108</v>
      </c>
      <c r="F20287" s="4">
        <v>74</v>
      </c>
      <c r="H20287" s="4">
        <v>0.342641144990921</v>
      </c>
      <c r="I20287" s="4">
        <v>3.95701050758362</v>
      </c>
      <c r="J20287" s="4">
        <v>0.315841823816299</v>
      </c>
      <c r="L20287" s="4">
        <v>21.6024494171143</v>
      </c>
      <c r="M20287" s="4">
        <v>63.0468635559082</v>
      </c>
      <c r="N20287" s="4">
        <v>68.3964157104492</v>
      </c>
      <c r="S20287" s="4">
        <v>19.0274868011475</v>
      </c>
      <c r="T20287" s="4">
        <v>1.83234405517578</v>
      </c>
      <c r="U20287" s="4">
        <v>0.92178601026535</v>
      </c>
      <c r="V20287" s="4">
        <v>34.1340065002441</v>
      </c>
      <c r="W20287" s="4">
        <v>1.13057446479797</v>
      </c>
      <c r="X20287" s="30">
        <v>-0.0571961887180805</v>
      </c>
      <c r="Y20287" s="30">
        <v>-0.0879062637686729</v>
      </c>
    </row>
    <row r="20288" spans="1:25">
      <c r="A20288">
        <v>224</v>
      </c>
      <c r="B20288">
        <v>224</v>
      </c>
      <c r="C20288" s="20">
        <v>0.00208333333333333</v>
      </c>
      <c r="D20288" s="20"/>
      <c r="E20288" s="21" t="s">
        <v>108</v>
      </c>
      <c r="F20288" s="4">
        <v>74</v>
      </c>
      <c r="H20288" s="4">
        <v>0.121965527534485</v>
      </c>
      <c r="I20288" s="4">
        <v>1.40852570533752</v>
      </c>
      <c r="J20288" s="4">
        <v>0.11377214640379</v>
      </c>
      <c r="L20288" s="4">
        <v>7.96436548233032</v>
      </c>
      <c r="M20288" s="4">
        <v>65.3001327514648</v>
      </c>
      <c r="N20288" s="4">
        <v>70.0027694702148</v>
      </c>
      <c r="S20288" s="4">
        <v>19.0891437530518</v>
      </c>
      <c r="T20288" s="4">
        <v>1.7912061214447</v>
      </c>
      <c r="U20288" s="4">
        <v>0.932822167873383</v>
      </c>
      <c r="V20288" s="4">
        <v>18.1405906677246</v>
      </c>
      <c r="W20288" s="4">
        <v>0.402435928583145</v>
      </c>
      <c r="X20288" s="30">
        <v>-0.0573317967355251</v>
      </c>
      <c r="Y20288" s="30">
        <v>-0.0878834053874016</v>
      </c>
    </row>
    <row r="20289" spans="1:25">
      <c r="A20289">
        <v>224</v>
      </c>
      <c r="B20289">
        <v>224</v>
      </c>
      <c r="C20289" s="20">
        <v>0.00225694444444444</v>
      </c>
      <c r="D20289" s="20"/>
      <c r="E20289" s="21" t="s">
        <v>108</v>
      </c>
      <c r="F20289" s="4">
        <v>77</v>
      </c>
      <c r="H20289" s="4">
        <v>0.170736789703369</v>
      </c>
      <c r="I20289" s="4">
        <v>1.97176337242126</v>
      </c>
      <c r="J20289" s="4">
        <v>0.163877725601196</v>
      </c>
      <c r="L20289" s="4">
        <v>11.4520511627197</v>
      </c>
      <c r="M20289" s="4">
        <v>67.0743026733398</v>
      </c>
      <c r="N20289" s="4">
        <v>69.8816833496094</v>
      </c>
      <c r="S20289" s="4">
        <v>19.1277599334717</v>
      </c>
      <c r="T20289" s="4">
        <v>1.79421949386597</v>
      </c>
      <c r="U20289" s="4">
        <v>0.959826648235321</v>
      </c>
      <c r="V20289" s="4">
        <v>23.4374961853027</v>
      </c>
      <c r="W20289" s="4">
        <v>0.563360989093781</v>
      </c>
      <c r="X20289" s="30">
        <v>0.372316092252731</v>
      </c>
      <c r="Y20289" s="30">
        <v>-0.0878721326589584</v>
      </c>
    </row>
    <row r="20290" spans="1:25">
      <c r="A20290">
        <v>224</v>
      </c>
      <c r="B20290">
        <v>224</v>
      </c>
      <c r="C20290" s="20">
        <v>0.00243055555555556</v>
      </c>
      <c r="D20290" s="20"/>
      <c r="E20290" s="21" t="s">
        <v>33</v>
      </c>
      <c r="F20290" s="4">
        <v>79</v>
      </c>
      <c r="H20290" s="4">
        <v>0.151801973581314</v>
      </c>
      <c r="I20290" s="4">
        <v>1.75309360027313</v>
      </c>
      <c r="J20290" s="4">
        <v>0.14432966709137</v>
      </c>
      <c r="L20290" s="4">
        <v>9.47621726989746</v>
      </c>
      <c r="M20290" s="4">
        <v>62.424861907959</v>
      </c>
      <c r="N20290" s="4">
        <v>65.6567535400391</v>
      </c>
      <c r="S20290" s="4">
        <v>18.9965057373047</v>
      </c>
      <c r="T20290" s="4">
        <v>1.90710854530334</v>
      </c>
      <c r="U20290" s="4">
        <v>0.950775980949402</v>
      </c>
      <c r="V20290" s="4">
        <v>28.1690158843994</v>
      </c>
      <c r="W20290" s="4">
        <v>0.500883877277374</v>
      </c>
      <c r="X20290" s="30">
        <v>1.66512823104858</v>
      </c>
      <c r="Y20290" s="30">
        <v>-0.0879534110426903</v>
      </c>
    </row>
    <row r="20291" spans="1:25">
      <c r="A20291">
        <v>224</v>
      </c>
      <c r="B20291">
        <v>224</v>
      </c>
      <c r="C20291" s="20">
        <v>0.00261574074074074</v>
      </c>
      <c r="D20291" s="20"/>
      <c r="E20291" s="21" t="s">
        <v>33</v>
      </c>
      <c r="F20291" s="4">
        <v>80</v>
      </c>
      <c r="H20291" s="4">
        <v>0.319523751735687</v>
      </c>
      <c r="I20291" s="4">
        <v>3.69003796577454</v>
      </c>
      <c r="J20291" s="4">
        <v>0.268699079751968</v>
      </c>
      <c r="L20291" s="4">
        <v>15.679162979126</v>
      </c>
      <c r="M20291" s="4">
        <v>49.0704154968262</v>
      </c>
      <c r="N20291" s="4">
        <v>58.3521270751953</v>
      </c>
      <c r="S20291" s="4">
        <v>18.5250492095947</v>
      </c>
      <c r="T20291" s="4">
        <v>2.14095211029053</v>
      </c>
      <c r="U20291" s="4">
        <v>0.840936183929443</v>
      </c>
      <c r="V20291" s="4">
        <v>29.1438961029053</v>
      </c>
      <c r="W20291" s="4">
        <v>1.05429661273956</v>
      </c>
      <c r="X20291" s="30">
        <v>1.94968461990356</v>
      </c>
      <c r="Y20291" s="30">
        <v>-0.0878975242376328</v>
      </c>
    </row>
    <row r="20292" spans="1:25">
      <c r="A20292">
        <v>224</v>
      </c>
      <c r="B20292">
        <v>224</v>
      </c>
      <c r="C20292" s="20">
        <v>0.00278935185185185</v>
      </c>
      <c r="D20292" s="20"/>
      <c r="E20292" s="21" t="s">
        <v>33</v>
      </c>
      <c r="F20292" s="4">
        <v>81</v>
      </c>
      <c r="H20292" s="4">
        <v>0.767798364162445</v>
      </c>
      <c r="I20292" s="4">
        <v>8.86696243286133</v>
      </c>
      <c r="J20292" s="4">
        <v>0.531700789928436</v>
      </c>
      <c r="L20292" s="4">
        <v>28.8342266082764</v>
      </c>
      <c r="M20292" s="4">
        <v>37.5544242858887</v>
      </c>
      <c r="N20292" s="4">
        <v>54.2301750183105</v>
      </c>
      <c r="S20292" s="4">
        <v>17.8859691619873</v>
      </c>
      <c r="T20292" s="4">
        <v>2.30087280273437</v>
      </c>
      <c r="U20292" s="4">
        <v>0.692500531673431</v>
      </c>
      <c r="V20292" s="4">
        <v>28.282829284668</v>
      </c>
      <c r="W20292" s="4">
        <v>2.53341794013977</v>
      </c>
      <c r="X20292" s="30">
        <v>1.94968950748444</v>
      </c>
      <c r="Y20292" s="30">
        <v>-0.0879038944840431</v>
      </c>
    </row>
    <row r="20293" spans="1:25">
      <c r="A20293">
        <v>224</v>
      </c>
      <c r="B20293">
        <v>224</v>
      </c>
      <c r="C20293" s="20">
        <v>0.00297453703703704</v>
      </c>
      <c r="D20293" s="20"/>
      <c r="E20293" s="21" t="s">
        <v>33</v>
      </c>
      <c r="F20293" s="4">
        <v>83.5</v>
      </c>
      <c r="H20293" s="4">
        <v>0.941197156906128</v>
      </c>
      <c r="I20293" s="4">
        <v>10.8694677352905</v>
      </c>
      <c r="J20293" s="4">
        <v>0.693983614444733</v>
      </c>
      <c r="L20293" s="4">
        <v>34.7229461669922</v>
      </c>
      <c r="M20293" s="4">
        <v>36.8923187255859</v>
      </c>
      <c r="N20293" s="4">
        <v>50.0342445373535</v>
      </c>
      <c r="S20293" s="4">
        <v>17.7999591827393</v>
      </c>
      <c r="T20293" s="4">
        <v>2.49038624763489</v>
      </c>
      <c r="U20293" s="4">
        <v>0.737341403961182</v>
      </c>
      <c r="V20293" s="4">
        <v>31.6205539703369</v>
      </c>
      <c r="W20293" s="4">
        <v>3.10556221008301</v>
      </c>
      <c r="X20293" s="30">
        <v>1.94968938827515</v>
      </c>
      <c r="Y20293" s="30">
        <v>-0.0879321321845055</v>
      </c>
    </row>
    <row r="20294" spans="1:25">
      <c r="A20294">
        <v>224</v>
      </c>
      <c r="B20294">
        <v>224</v>
      </c>
      <c r="C20294" s="20">
        <v>0.00313657407407407</v>
      </c>
      <c r="D20294" s="20"/>
      <c r="E20294" s="21" t="s">
        <v>33</v>
      </c>
      <c r="F20294" s="4">
        <v>84</v>
      </c>
      <c r="H20294" s="4">
        <v>0.592208802700043</v>
      </c>
      <c r="I20294" s="4">
        <v>6.83915662765503</v>
      </c>
      <c r="J20294" s="4">
        <v>0.51589435338974</v>
      </c>
      <c r="L20294" s="4">
        <v>27.1642208099365</v>
      </c>
      <c r="M20294" s="4">
        <v>45.8693313598633</v>
      </c>
      <c r="N20294" s="4">
        <v>52.6546211242676</v>
      </c>
      <c r="S20294" s="4">
        <v>18.3396186828613</v>
      </c>
      <c r="T20294" s="4">
        <v>2.36824774742126</v>
      </c>
      <c r="U20294" s="4">
        <v>0.871135890483856</v>
      </c>
      <c r="V20294" s="4">
        <v>29.7450428009033</v>
      </c>
      <c r="W20294" s="4">
        <v>1.95404469966888</v>
      </c>
      <c r="X20294" s="30">
        <v>1.94968962669373</v>
      </c>
      <c r="Y20294" s="30">
        <v>-0.0879418477416039</v>
      </c>
    </row>
    <row r="20295" spans="1:25">
      <c r="A20295">
        <v>224</v>
      </c>
      <c r="B20295">
        <v>224</v>
      </c>
      <c r="C20295" s="20">
        <v>0.00329861111111111</v>
      </c>
      <c r="D20295" s="20"/>
      <c r="E20295" s="21" t="s">
        <v>33</v>
      </c>
      <c r="F20295" s="4">
        <v>85</v>
      </c>
      <c r="H20295" s="4">
        <v>0.75905704498291</v>
      </c>
      <c r="I20295" s="4">
        <v>8.76601314544678</v>
      </c>
      <c r="J20295" s="4">
        <v>0.657176315784454</v>
      </c>
      <c r="L20295" s="4">
        <v>32.9638442993164</v>
      </c>
      <c r="M20295" s="4">
        <v>43.427360534668</v>
      </c>
      <c r="N20295" s="4">
        <v>50.1598167419434</v>
      </c>
      <c r="S20295" s="4">
        <v>18.1965599060059</v>
      </c>
      <c r="T20295" s="4">
        <v>2.48405504226685</v>
      </c>
      <c r="U20295" s="4">
        <v>0.865779876708984</v>
      </c>
      <c r="V20295" s="4">
        <v>33.1491737365723</v>
      </c>
      <c r="W20295" s="4">
        <v>2.50457525253296</v>
      </c>
      <c r="X20295" s="30">
        <v>1.94968938827515</v>
      </c>
      <c r="Y20295" s="30">
        <v>-0.087909497320652</v>
      </c>
    </row>
    <row r="20296" spans="1:25">
      <c r="A20296">
        <v>224</v>
      </c>
      <c r="B20296">
        <v>224</v>
      </c>
      <c r="C20296" s="20">
        <v>0.0034837962962963</v>
      </c>
      <c r="D20296" s="20"/>
      <c r="E20296" s="21" t="s">
        <v>33</v>
      </c>
      <c r="F20296" s="4">
        <v>86</v>
      </c>
      <c r="H20296" s="4">
        <v>0.973286330699921</v>
      </c>
      <c r="I20296" s="4">
        <v>11.2400522232056</v>
      </c>
      <c r="J20296" s="4">
        <v>0.834996461868286</v>
      </c>
      <c r="L20296" s="4">
        <v>40.3764877319336</v>
      </c>
      <c r="M20296" s="4">
        <v>41.4846954345703</v>
      </c>
      <c r="N20296" s="4">
        <v>48.355281829834</v>
      </c>
      <c r="S20296" s="4">
        <v>18.0729579925537</v>
      </c>
      <c r="T20296" s="4">
        <v>2.57527351379395</v>
      </c>
      <c r="U20296" s="4">
        <v>0.857914507389069</v>
      </c>
      <c r="V20296" s="4">
        <v>33.4779930114746</v>
      </c>
      <c r="W20296" s="4">
        <v>3.21144342422485</v>
      </c>
      <c r="X20296" s="30">
        <v>1.94968950748444</v>
      </c>
      <c r="Y20296" s="30">
        <v>-0.0879020243883133</v>
      </c>
    </row>
    <row r="20297" spans="1:25">
      <c r="A20297">
        <v>224</v>
      </c>
      <c r="B20297">
        <v>224</v>
      </c>
      <c r="C20297" s="20">
        <v>0.00364583333333333</v>
      </c>
      <c r="D20297" s="20"/>
      <c r="E20297" s="21" t="s">
        <v>33</v>
      </c>
      <c r="F20297" s="4">
        <v>88</v>
      </c>
      <c r="H20297" s="4">
        <v>0.880666553974152</v>
      </c>
      <c r="I20297" s="4">
        <v>10.1704273223877</v>
      </c>
      <c r="J20297" s="4">
        <v>0.851759910583496</v>
      </c>
      <c r="L20297" s="4">
        <v>43.6219635009766</v>
      </c>
      <c r="M20297" s="4">
        <v>49.5328941345215</v>
      </c>
      <c r="N20297" s="4">
        <v>51.2139205932617</v>
      </c>
      <c r="S20297" s="4">
        <v>18.4821758270264</v>
      </c>
      <c r="T20297" s="4">
        <v>2.43363451957703</v>
      </c>
      <c r="U20297" s="4">
        <v>0.967176377773285</v>
      </c>
      <c r="V20297" s="4">
        <v>34.5075492858887</v>
      </c>
      <c r="W20297" s="4">
        <v>2.90583634376526</v>
      </c>
      <c r="X20297" s="30">
        <v>1.94968938827515</v>
      </c>
      <c r="Y20297" s="30">
        <v>-0.0879997611045837</v>
      </c>
    </row>
    <row r="20298" spans="1:25">
      <c r="A20298">
        <v>224</v>
      </c>
      <c r="B20298">
        <v>224</v>
      </c>
      <c r="C20298" s="20">
        <v>0.00381944444444444</v>
      </c>
      <c r="D20298" s="20"/>
      <c r="E20298" s="21" t="s">
        <v>33</v>
      </c>
      <c r="F20298" s="4">
        <v>89</v>
      </c>
      <c r="H20298" s="4">
        <v>0.819737792015076</v>
      </c>
      <c r="I20298" s="4">
        <v>9.46678829193115</v>
      </c>
      <c r="J20298" s="4">
        <v>0.83681458234787</v>
      </c>
      <c r="L20298" s="4">
        <v>42.0721549987793</v>
      </c>
      <c r="M20298" s="4">
        <v>51.323917388916</v>
      </c>
      <c r="N20298" s="4">
        <v>50.276554107666</v>
      </c>
      <c r="S20298" s="4">
        <v>18.541109085083</v>
      </c>
      <c r="T20298" s="4">
        <v>2.47820901870728</v>
      </c>
      <c r="U20298" s="4">
        <v>1.02083206176758</v>
      </c>
      <c r="V20298" s="4">
        <v>35.737922668457</v>
      </c>
      <c r="W20298" s="4">
        <v>2.70479655265808</v>
      </c>
      <c r="X20298" s="30">
        <v>1.94968962669373</v>
      </c>
      <c r="Y20298" s="30">
        <v>1.24434673786163</v>
      </c>
    </row>
    <row r="20299" spans="1:25">
      <c r="A20299">
        <v>224</v>
      </c>
      <c r="B20299">
        <v>224</v>
      </c>
      <c r="C20299" s="20">
        <v>0.00399305555555556</v>
      </c>
      <c r="D20299" s="20"/>
      <c r="E20299" s="21" t="s">
        <v>33</v>
      </c>
      <c r="F20299" s="4">
        <v>90</v>
      </c>
      <c r="H20299" s="4">
        <v>0.856107532978058</v>
      </c>
      <c r="I20299" s="4">
        <v>9.88680553436279</v>
      </c>
      <c r="J20299" s="4">
        <v>0.880953192710876</v>
      </c>
      <c r="L20299" s="4">
        <v>43.8560371398926</v>
      </c>
      <c r="M20299" s="4">
        <v>51.2272529602051</v>
      </c>
      <c r="N20299" s="4">
        <v>49.7824821472168</v>
      </c>
      <c r="S20299" s="4">
        <v>18.5324783325195</v>
      </c>
      <c r="T20299" s="4">
        <v>2.50239968299866</v>
      </c>
      <c r="U20299" s="4">
        <v>1.02902162075043</v>
      </c>
      <c r="V20299" s="4">
        <v>39.5256881713867</v>
      </c>
      <c r="W20299" s="4">
        <v>2.8248016834259</v>
      </c>
      <c r="X20299" s="30">
        <v>1.94968926906586</v>
      </c>
      <c r="Y20299" s="30">
        <v>1.91652584075928</v>
      </c>
    </row>
    <row r="20300" spans="1:25">
      <c r="A20300">
        <v>224</v>
      </c>
      <c r="B20300">
        <v>224</v>
      </c>
      <c r="C20300" s="20">
        <v>0.00416666666666667</v>
      </c>
      <c r="D20300" s="20"/>
      <c r="E20300" s="21" t="s">
        <v>33</v>
      </c>
      <c r="F20300" s="4">
        <v>91</v>
      </c>
      <c r="H20300" s="4">
        <v>0.984460651874542</v>
      </c>
      <c r="I20300" s="4">
        <v>11.3690986633301</v>
      </c>
      <c r="J20300" s="4">
        <v>1.01641714572906</v>
      </c>
      <c r="L20300" s="4">
        <v>49.9387664794922</v>
      </c>
      <c r="M20300" s="4">
        <v>50.7270317077637</v>
      </c>
      <c r="N20300" s="4">
        <v>49.1321563720703</v>
      </c>
      <c r="S20300" s="4">
        <v>18.5069999694824</v>
      </c>
      <c r="T20300" s="4">
        <v>2.53498935699463</v>
      </c>
      <c r="U20300" s="4">
        <v>1.03246092796326</v>
      </c>
      <c r="V20300" s="4">
        <v>36.7847366333008</v>
      </c>
      <c r="W20300" s="4">
        <v>3.24831390380859</v>
      </c>
      <c r="X20300" s="30">
        <v>1.94968414306641</v>
      </c>
      <c r="Y20300" s="30">
        <v>1.91653406620026</v>
      </c>
    </row>
    <row r="20301" spans="1:25">
      <c r="A20301">
        <v>224</v>
      </c>
      <c r="B20301">
        <v>224</v>
      </c>
      <c r="C20301" s="20">
        <v>0.00434027777777778</v>
      </c>
      <c r="D20301" s="20"/>
      <c r="E20301" s="21" t="s">
        <v>33</v>
      </c>
      <c r="F20301" s="4">
        <v>92</v>
      </c>
      <c r="H20301" s="4">
        <v>1.01656210422516</v>
      </c>
      <c r="I20301" s="4">
        <v>11.7398242950439</v>
      </c>
      <c r="J20301" s="4">
        <v>1.10054242610931</v>
      </c>
      <c r="L20301" s="4">
        <v>56.1755828857422</v>
      </c>
      <c r="M20301" s="4">
        <v>55.2603569030762</v>
      </c>
      <c r="N20301" s="4">
        <v>51.0435409545898</v>
      </c>
      <c r="S20301" s="4">
        <v>18.6832942962646</v>
      </c>
      <c r="T20301" s="4">
        <v>2.44151830673218</v>
      </c>
      <c r="U20301" s="4">
        <v>1.08261203765869</v>
      </c>
      <c r="V20301" s="4">
        <v>39.7350997924805</v>
      </c>
      <c r="W20301" s="4">
        <v>3.35423541069031</v>
      </c>
      <c r="X20301" s="30">
        <v>1.9496842622757</v>
      </c>
      <c r="Y20301" s="30">
        <v>1.91653430461884</v>
      </c>
    </row>
    <row r="20302" spans="1:25">
      <c r="A20302">
        <v>224</v>
      </c>
      <c r="B20302">
        <v>224</v>
      </c>
      <c r="C20302" s="20">
        <v>0.00452546296296296</v>
      </c>
      <c r="D20302" s="20"/>
      <c r="E20302" s="21" t="s">
        <v>33</v>
      </c>
      <c r="F20302" s="4">
        <v>93</v>
      </c>
      <c r="H20302" s="4">
        <v>0.846913874149323</v>
      </c>
      <c r="I20302" s="4">
        <v>9.78063201904297</v>
      </c>
      <c r="J20302" s="4">
        <v>0.96737939119339</v>
      </c>
      <c r="L20302" s="4">
        <v>50.1875953674316</v>
      </c>
      <c r="M20302" s="4">
        <v>59.2593841552734</v>
      </c>
      <c r="N20302" s="4">
        <v>51.8799514770508</v>
      </c>
      <c r="S20302" s="4">
        <v>18.809757232666</v>
      </c>
      <c r="T20302" s="4">
        <v>2.40275549888611</v>
      </c>
      <c r="U20302" s="4">
        <v>1.14224052429199</v>
      </c>
      <c r="V20302" s="4">
        <v>41.1984977722168</v>
      </c>
      <c r="W20302" s="4">
        <v>2.79446625709534</v>
      </c>
      <c r="X20302" s="30">
        <v>1.9496842622757</v>
      </c>
      <c r="Y20302" s="30">
        <v>1.91653406620026</v>
      </c>
    </row>
    <row r="20303" spans="1:25">
      <c r="A20303">
        <v>224</v>
      </c>
      <c r="B20303">
        <v>224</v>
      </c>
      <c r="C20303" s="20">
        <v>0.0046875</v>
      </c>
      <c r="D20303" s="20"/>
      <c r="E20303" s="21" t="s">
        <v>33</v>
      </c>
      <c r="F20303" s="4">
        <v>94</v>
      </c>
      <c r="H20303" s="4">
        <v>0.995024561882019</v>
      </c>
      <c r="I20303" s="4">
        <v>11.491096496582</v>
      </c>
      <c r="J20303" s="4">
        <v>1.07694697380066</v>
      </c>
      <c r="L20303" s="4">
        <v>53.7705841064453</v>
      </c>
      <c r="M20303" s="4">
        <v>54.0394554138184</v>
      </c>
      <c r="N20303" s="4">
        <v>49.9287185668945</v>
      </c>
      <c r="S20303" s="4">
        <v>18.6324405670166</v>
      </c>
      <c r="T20303" s="4">
        <v>2.49514031410217</v>
      </c>
      <c r="U20303" s="4">
        <v>1.08233201503754</v>
      </c>
      <c r="V20303" s="4">
        <v>38.4889488220215</v>
      </c>
      <c r="W20303" s="4">
        <v>3.28317046165466</v>
      </c>
      <c r="X20303" s="30">
        <v>1.94968378543854</v>
      </c>
      <c r="Y20303" s="30">
        <v>1.91653406620026</v>
      </c>
    </row>
    <row r="20304" spans="1:25">
      <c r="A20304">
        <v>224</v>
      </c>
      <c r="B20304">
        <v>224</v>
      </c>
      <c r="C20304" s="20">
        <v>0.00486111111111111</v>
      </c>
      <c r="D20304" s="20"/>
      <c r="E20304" s="21" t="s">
        <v>33</v>
      </c>
      <c r="F20304" s="4">
        <v>95</v>
      </c>
      <c r="H20304" s="4">
        <v>1.09621953964233</v>
      </c>
      <c r="I20304" s="4">
        <v>12.6597528457642</v>
      </c>
      <c r="J20304" s="4">
        <v>1.23350811004639</v>
      </c>
      <c r="L20304" s="4">
        <v>64.7956924438477</v>
      </c>
      <c r="M20304" s="4">
        <v>59.1083183288574</v>
      </c>
      <c r="N20304" s="4">
        <v>52.5296020507813</v>
      </c>
      <c r="S20304" s="4">
        <v>18.8116931915283</v>
      </c>
      <c r="T20304" s="4">
        <v>2.37354683876038</v>
      </c>
      <c r="U20304" s="4">
        <v>1.12523818016052</v>
      </c>
      <c r="V20304" s="4">
        <v>40.3768501281738</v>
      </c>
      <c r="W20304" s="4">
        <v>3.61707234382629</v>
      </c>
      <c r="X20304" s="30">
        <v>1.94968950748444</v>
      </c>
      <c r="Y20304" s="30">
        <v>1.91653406620026</v>
      </c>
    </row>
    <row r="20305" spans="1:25">
      <c r="A20305">
        <v>224</v>
      </c>
      <c r="B20305">
        <v>224</v>
      </c>
      <c r="C20305" s="20">
        <v>0.0050462962962963</v>
      </c>
      <c r="D20305" s="20"/>
      <c r="E20305" s="21" t="s">
        <v>33</v>
      </c>
      <c r="F20305" s="4">
        <v>97</v>
      </c>
      <c r="H20305" s="4">
        <v>0.988417029380798</v>
      </c>
      <c r="I20305" s="4">
        <v>11.4147891998291</v>
      </c>
      <c r="J20305" s="4">
        <v>1.18579077720642</v>
      </c>
      <c r="L20305" s="4">
        <v>65.6367492675781</v>
      </c>
      <c r="M20305" s="4">
        <v>66.4059295654297</v>
      </c>
      <c r="N20305" s="4">
        <v>55.3527221679688</v>
      </c>
      <c r="S20305" s="4">
        <v>19.0168037414551</v>
      </c>
      <c r="T20305" s="4">
        <v>2.25448155403137</v>
      </c>
      <c r="U20305" s="4">
        <v>1.19968676567078</v>
      </c>
      <c r="V20305" s="4">
        <v>42.226490020752</v>
      </c>
      <c r="W20305" s="4">
        <v>3.26136827468872</v>
      </c>
      <c r="X20305" s="30">
        <v>1.94968974590302</v>
      </c>
      <c r="Y20305" s="30">
        <v>1.91653430461884</v>
      </c>
    </row>
    <row r="20306" spans="1:25">
      <c r="A20306">
        <v>224</v>
      </c>
      <c r="B20306">
        <v>224</v>
      </c>
      <c r="C20306" s="20">
        <v>0.00520833333333333</v>
      </c>
      <c r="D20306" s="20"/>
      <c r="E20306" s="21" t="s">
        <v>34</v>
      </c>
      <c r="F20306" s="4">
        <v>97</v>
      </c>
      <c r="H20306" s="4">
        <v>0.916964709758759</v>
      </c>
      <c r="I20306" s="4">
        <v>10.5896186828613</v>
      </c>
      <c r="J20306" s="4">
        <v>1.06028163433075</v>
      </c>
      <c r="L20306" s="4">
        <v>55.5876960754395</v>
      </c>
      <c r="M20306" s="4">
        <v>60.6214141845703</v>
      </c>
      <c r="N20306" s="4">
        <v>52.4272918701172</v>
      </c>
      <c r="S20306" s="4">
        <v>18.8516674041748</v>
      </c>
      <c r="T20306" s="4">
        <v>2.37807846069336</v>
      </c>
      <c r="U20306" s="4">
        <v>1.15629494190216</v>
      </c>
      <c r="V20306" s="4">
        <v>41.5224914550781</v>
      </c>
      <c r="W20306" s="4">
        <v>3.02560544013977</v>
      </c>
      <c r="X20306" s="30">
        <v>1.40484595298767</v>
      </c>
      <c r="Y20306" s="30">
        <v>1.79463386535645</v>
      </c>
    </row>
    <row r="20307" spans="1:25">
      <c r="A20307">
        <v>225</v>
      </c>
      <c r="B20307">
        <v>225</v>
      </c>
      <c r="C20307" s="20">
        <v>0.000196759259259259</v>
      </c>
      <c r="D20307" s="20"/>
      <c r="E20307" s="21" t="s">
        <v>108</v>
      </c>
      <c r="F20307" s="4">
        <v>68.5</v>
      </c>
      <c r="H20307" s="4">
        <v>0.321954607963562</v>
      </c>
      <c r="I20307" s="4">
        <v>3.22541046142578</v>
      </c>
      <c r="J20307" s="4">
        <v>0.220806166529655</v>
      </c>
      <c r="L20307" s="4">
        <v>9.94763660430908</v>
      </c>
      <c r="M20307" s="4">
        <v>30.8976364135742</v>
      </c>
      <c r="N20307" s="4">
        <v>45.0514450073242</v>
      </c>
      <c r="S20307" s="4">
        <v>17.2440280914307</v>
      </c>
      <c r="T20307" s="4">
        <v>2.75380611419678</v>
      </c>
      <c r="U20307" s="4">
        <v>0.685830116271973</v>
      </c>
      <c r="V20307" s="4">
        <v>13.7535820007324</v>
      </c>
      <c r="W20307" s="4">
        <v>0.92154586315155</v>
      </c>
      <c r="X20307" s="30">
        <v>0</v>
      </c>
      <c r="Y20307" s="30">
        <v>0.0146395284682512</v>
      </c>
    </row>
    <row r="20308" spans="1:25">
      <c r="A20308">
        <v>225</v>
      </c>
      <c r="B20308">
        <v>225</v>
      </c>
      <c r="C20308" s="20">
        <v>0.00037037037037037</v>
      </c>
      <c r="D20308" s="20"/>
      <c r="E20308" s="21" t="s">
        <v>108</v>
      </c>
      <c r="F20308" s="4">
        <v>66</v>
      </c>
      <c r="H20308" s="4">
        <v>0.381504416465759</v>
      </c>
      <c r="I20308" s="4">
        <v>3.82199311256409</v>
      </c>
      <c r="J20308" s="4">
        <v>0.268963187932968</v>
      </c>
      <c r="L20308" s="4">
        <v>10.3703317642212</v>
      </c>
      <c r="M20308" s="4">
        <v>27.1827297210693</v>
      </c>
      <c r="N20308" s="4">
        <v>38.5566940307617</v>
      </c>
      <c r="S20308" s="4">
        <v>16.7208652496338</v>
      </c>
      <c r="T20308" s="4">
        <v>3.21088743209839</v>
      </c>
      <c r="U20308" s="4">
        <v>0.705006718635559</v>
      </c>
      <c r="V20308" s="4">
        <v>16.0750179290771</v>
      </c>
      <c r="W20308" s="4">
        <v>1.09199798107147</v>
      </c>
      <c r="X20308" s="30">
        <v>0</v>
      </c>
      <c r="Y20308" s="30">
        <v>0.0146065251901746</v>
      </c>
    </row>
    <row r="20309" spans="1:25">
      <c r="A20309">
        <v>225</v>
      </c>
      <c r="B20309">
        <v>225</v>
      </c>
      <c r="C20309" s="20">
        <v>0.000520833333333333</v>
      </c>
      <c r="D20309" s="20"/>
      <c r="E20309" s="21" t="s">
        <v>108</v>
      </c>
      <c r="F20309" s="4">
        <v>66</v>
      </c>
      <c r="H20309" s="4">
        <v>0.503563821315765</v>
      </c>
      <c r="I20309" s="4">
        <v>5.04481029510498</v>
      </c>
      <c r="J20309" s="4">
        <v>0.363227635622025</v>
      </c>
      <c r="L20309" s="4">
        <v>13.2002620697021</v>
      </c>
      <c r="M20309" s="4">
        <v>26.2136821746826</v>
      </c>
      <c r="N20309" s="4">
        <v>36.3415679931641</v>
      </c>
      <c r="S20309" s="4">
        <v>16.5489692687988</v>
      </c>
      <c r="T20309" s="4">
        <v>3.40411949157715</v>
      </c>
      <c r="U20309" s="4">
        <v>0.721314013004303</v>
      </c>
      <c r="V20309" s="4">
        <v>17.7646198272705</v>
      </c>
      <c r="W20309" s="4">
        <v>1.44137442111969</v>
      </c>
      <c r="X20309" s="30">
        <v>0</v>
      </c>
      <c r="Y20309" s="30">
        <v>0.0145921660587192</v>
      </c>
    </row>
    <row r="20310" spans="1:25">
      <c r="A20310">
        <v>225</v>
      </c>
      <c r="B20310">
        <v>225</v>
      </c>
      <c r="C20310" s="20">
        <v>0.000717592592592593</v>
      </c>
      <c r="D20310" s="20"/>
      <c r="E20310" s="21" t="s">
        <v>108</v>
      </c>
      <c r="F20310" s="4">
        <v>65</v>
      </c>
      <c r="H20310" s="4">
        <v>0.475562959909439</v>
      </c>
      <c r="I20310" s="4">
        <v>4.76429176330566</v>
      </c>
      <c r="J20310" s="4">
        <v>0.328806668519974</v>
      </c>
      <c r="L20310" s="4">
        <v>14.1132287979126</v>
      </c>
      <c r="M20310" s="4">
        <v>29.676887512207</v>
      </c>
      <c r="N20310" s="4">
        <v>42.9225730895996</v>
      </c>
      <c r="S20310" s="4">
        <v>17.0871887207031</v>
      </c>
      <c r="T20310" s="4">
        <v>2.88839173316956</v>
      </c>
      <c r="U20310" s="4">
        <v>0.691405117511749</v>
      </c>
      <c r="V20310" s="4">
        <v>18.6683254241943</v>
      </c>
      <c r="W20310" s="4">
        <v>1.36122620105743</v>
      </c>
      <c r="X20310" s="30">
        <v>0</v>
      </c>
      <c r="Y20310" s="30">
        <v>0.0142294736579061</v>
      </c>
    </row>
    <row r="20311" spans="1:25">
      <c r="A20311">
        <v>225</v>
      </c>
      <c r="B20311">
        <v>225</v>
      </c>
      <c r="C20311" s="20">
        <v>0.000902777777777778</v>
      </c>
      <c r="D20311" s="20"/>
      <c r="E20311" s="21" t="s">
        <v>108</v>
      </c>
      <c r="F20311" s="4">
        <v>65</v>
      </c>
      <c r="H20311" s="4">
        <v>0.394064754247665</v>
      </c>
      <c r="I20311" s="4">
        <v>3.94782543182373</v>
      </c>
      <c r="J20311" s="4">
        <v>0.268980950117111</v>
      </c>
      <c r="L20311" s="4">
        <v>11.8842849731445</v>
      </c>
      <c r="M20311" s="4">
        <v>30.158203125</v>
      </c>
      <c r="N20311" s="4">
        <v>44.1826286315918</v>
      </c>
      <c r="S20311" s="4">
        <v>17.1561679840088</v>
      </c>
      <c r="T20311" s="4">
        <v>2.80717849731445</v>
      </c>
      <c r="U20311" s="4">
        <v>0.682580590248108</v>
      </c>
      <c r="V20311" s="4">
        <v>18.6567153930664</v>
      </c>
      <c r="W20311" s="4">
        <v>1.12795007228851</v>
      </c>
      <c r="X20311" s="30">
        <v>0</v>
      </c>
      <c r="Y20311" s="30">
        <v>0.014189625158906</v>
      </c>
    </row>
    <row r="20312" spans="1:25">
      <c r="A20312">
        <v>225</v>
      </c>
      <c r="B20312">
        <v>225</v>
      </c>
      <c r="C20312" s="20">
        <v>0.00104166666666667</v>
      </c>
      <c r="D20312" s="20"/>
      <c r="E20312" s="21" t="s">
        <v>108</v>
      </c>
      <c r="F20312" s="4">
        <v>65</v>
      </c>
      <c r="H20312" s="4">
        <v>0.433269560337067</v>
      </c>
      <c r="I20312" s="4">
        <v>4.3405876159668</v>
      </c>
      <c r="J20312" s="4">
        <v>0.306823223829269</v>
      </c>
      <c r="L20312" s="4">
        <v>13.7952194213867</v>
      </c>
      <c r="M20312" s="4">
        <v>31.839807510376</v>
      </c>
      <c r="N20312" s="4">
        <v>44.9614562988281</v>
      </c>
      <c r="S20312" s="4">
        <v>17.33544921875</v>
      </c>
      <c r="T20312" s="4">
        <v>2.75918745994568</v>
      </c>
      <c r="U20312" s="4">
        <v>0.7081578373909</v>
      </c>
      <c r="V20312" s="4">
        <v>18.9423847198486</v>
      </c>
      <c r="W20312" s="4">
        <v>1.24016785621643</v>
      </c>
      <c r="X20312" s="30">
        <v>0</v>
      </c>
      <c r="Y20312" s="30">
        <v>0.0138679146766663</v>
      </c>
    </row>
    <row r="20313" spans="1:25">
      <c r="A20313">
        <v>225</v>
      </c>
      <c r="B20313">
        <v>225</v>
      </c>
      <c r="C20313" s="20">
        <v>0.00123842592592593</v>
      </c>
      <c r="D20313" s="20"/>
      <c r="E20313" s="21" t="s">
        <v>108</v>
      </c>
      <c r="F20313" s="4">
        <v>63</v>
      </c>
      <c r="H20313" s="4">
        <v>0.342207342386246</v>
      </c>
      <c r="I20313" s="4">
        <v>3.42830657958984</v>
      </c>
      <c r="J20313" s="4">
        <v>0.247515678405762</v>
      </c>
      <c r="L20313" s="4">
        <v>11.8961906433105</v>
      </c>
      <c r="M20313" s="4">
        <v>34.7631072998047</v>
      </c>
      <c r="N20313" s="4">
        <v>48.062370300293</v>
      </c>
      <c r="S20313" s="4">
        <v>17.6274185180664</v>
      </c>
      <c r="T20313" s="4">
        <v>2.58371925354004</v>
      </c>
      <c r="U20313" s="4">
        <v>0.723291575908661</v>
      </c>
      <c r="V20313" s="4">
        <v>17.5541248321533</v>
      </c>
      <c r="W20313" s="4">
        <v>0.9795161485672</v>
      </c>
      <c r="X20313" s="30">
        <v>0</v>
      </c>
      <c r="Y20313" s="30">
        <v>0.0144229093566537</v>
      </c>
    </row>
    <row r="20314" spans="1:25">
      <c r="A20314">
        <v>225</v>
      </c>
      <c r="B20314">
        <v>225</v>
      </c>
      <c r="C20314" s="20">
        <v>0.00140046296296296</v>
      </c>
      <c r="D20314" s="20"/>
      <c r="E20314" s="21" t="s">
        <v>108</v>
      </c>
      <c r="F20314" s="4">
        <v>66</v>
      </c>
      <c r="H20314" s="4">
        <v>0.611726105213165</v>
      </c>
      <c r="I20314" s="4">
        <v>6.12840366363525</v>
      </c>
      <c r="J20314" s="4">
        <v>0.449448317289352</v>
      </c>
      <c r="L20314" s="4">
        <v>21.0060443878174</v>
      </c>
      <c r="M20314" s="4">
        <v>34.3389701843262</v>
      </c>
      <c r="N20314" s="4">
        <v>46.7373962402344</v>
      </c>
      <c r="S20314" s="4">
        <v>17.5779819488525</v>
      </c>
      <c r="T20314" s="4">
        <v>2.65580987930298</v>
      </c>
      <c r="U20314" s="4">
        <v>0.734721481800079</v>
      </c>
      <c r="V20314" s="4">
        <v>18.0995483398438</v>
      </c>
      <c r="W20314" s="4">
        <v>1.75097250938416</v>
      </c>
      <c r="X20314" s="30">
        <v>0</v>
      </c>
      <c r="Y20314" s="30">
        <v>0.0146323395892978</v>
      </c>
    </row>
    <row r="20315" spans="1:25">
      <c r="A20315">
        <v>225</v>
      </c>
      <c r="B20315">
        <v>225</v>
      </c>
      <c r="C20315" s="20">
        <v>0.0015625</v>
      </c>
      <c r="D20315" s="20"/>
      <c r="E20315" s="21" t="s">
        <v>108</v>
      </c>
      <c r="F20315" s="4">
        <v>72</v>
      </c>
      <c r="H20315" s="4">
        <v>0.394286423921585</v>
      </c>
      <c r="I20315" s="4">
        <v>3.95004606246948</v>
      </c>
      <c r="J20315" s="4">
        <v>0.303799420595169</v>
      </c>
      <c r="L20315" s="4">
        <v>13.7582941055298</v>
      </c>
      <c r="M20315" s="4">
        <v>34.8941612243652</v>
      </c>
      <c r="N20315" s="4">
        <v>45.287425994873</v>
      </c>
      <c r="S20315" s="4">
        <v>17.6052227020264</v>
      </c>
      <c r="T20315" s="4">
        <v>2.73949193954468</v>
      </c>
      <c r="U20315" s="4">
        <v>0.770504415035248</v>
      </c>
      <c r="V20315" s="4">
        <v>20.5620288848877</v>
      </c>
      <c r="W20315" s="4">
        <v>1.12858462333679</v>
      </c>
      <c r="X20315" s="30">
        <v>0.118736632168293</v>
      </c>
      <c r="Y20315" s="30">
        <v>0.0144002791494131</v>
      </c>
    </row>
    <row r="20316" spans="1:25">
      <c r="A20316">
        <v>225</v>
      </c>
      <c r="B20316">
        <v>225</v>
      </c>
      <c r="C20316" s="20">
        <v>0.00175925925925926</v>
      </c>
      <c r="D20316" s="20"/>
      <c r="E20316" s="21" t="s">
        <v>33</v>
      </c>
      <c r="F20316" s="4">
        <v>79</v>
      </c>
      <c r="H20316" s="4">
        <v>0.615997612476349</v>
      </c>
      <c r="I20316" s="4">
        <v>6.17119646072388</v>
      </c>
      <c r="J20316" s="4">
        <v>0.544271528720856</v>
      </c>
      <c r="L20316" s="4">
        <v>20.0852909088135</v>
      </c>
      <c r="M20316" s="4">
        <v>32.6061172485352</v>
      </c>
      <c r="N20316" s="4">
        <v>36.9030723571777</v>
      </c>
      <c r="S20316" s="4">
        <v>17.2824668884277</v>
      </c>
      <c r="T20316" s="4">
        <v>3.35259485244751</v>
      </c>
      <c r="U20316" s="4">
        <v>0.883561074733734</v>
      </c>
      <c r="V20316" s="4">
        <v>21.531099319458</v>
      </c>
      <c r="W20316" s="4">
        <v>1.76319897174835</v>
      </c>
      <c r="X20316" s="30">
        <v>1.66139805316925</v>
      </c>
      <c r="Y20316" s="30">
        <v>0.0143619710579515</v>
      </c>
    </row>
    <row r="20317" spans="1:25">
      <c r="A20317">
        <v>225</v>
      </c>
      <c r="B20317">
        <v>225</v>
      </c>
      <c r="C20317" s="20">
        <v>0.0019212962962963</v>
      </c>
      <c r="D20317" s="20"/>
      <c r="E20317" s="21" t="s">
        <v>33</v>
      </c>
      <c r="F20317" s="4">
        <v>79</v>
      </c>
      <c r="H20317" s="4">
        <v>0.561517119407654</v>
      </c>
      <c r="I20317" s="4">
        <v>5.62539911270142</v>
      </c>
      <c r="J20317" s="4">
        <v>0.52448445558548</v>
      </c>
      <c r="L20317" s="4">
        <v>20.8376598358154</v>
      </c>
      <c r="M20317" s="4">
        <v>37.1095733642578</v>
      </c>
      <c r="N20317" s="4">
        <v>39.729793548584</v>
      </c>
      <c r="S20317" s="4">
        <v>17.691499710083</v>
      </c>
      <c r="T20317" s="4">
        <v>3.1168327331543</v>
      </c>
      <c r="U20317" s="4">
        <v>0.934048891067505</v>
      </c>
      <c r="V20317" s="4">
        <v>21.8818378448486</v>
      </c>
      <c r="W20317" s="4">
        <v>1.60725688934326</v>
      </c>
      <c r="X20317" s="30">
        <v>1.99318981170654</v>
      </c>
      <c r="Y20317" s="30">
        <v>0.0148701202124357</v>
      </c>
    </row>
    <row r="20318" spans="1:25">
      <c r="A20318">
        <v>225</v>
      </c>
      <c r="B20318">
        <v>225</v>
      </c>
      <c r="C20318" s="20">
        <v>0.00210648148148148</v>
      </c>
      <c r="D20318" s="20"/>
      <c r="E20318" s="21" t="s">
        <v>33</v>
      </c>
      <c r="F20318" s="4">
        <v>80</v>
      </c>
      <c r="H20318" s="4">
        <v>0.667999923229218</v>
      </c>
      <c r="I20318" s="4">
        <v>6.69216680526733</v>
      </c>
      <c r="J20318" s="4">
        <v>0.608109414577484</v>
      </c>
      <c r="L20318" s="4">
        <v>22.17014503479</v>
      </c>
      <c r="M20318" s="4">
        <v>33.1888427734375</v>
      </c>
      <c r="N20318" s="4">
        <v>36.4574928283691</v>
      </c>
      <c r="S20318" s="4">
        <v>17.3260269165039</v>
      </c>
      <c r="T20318" s="4">
        <v>3.39303612709045</v>
      </c>
      <c r="U20318" s="4">
        <v>0.910343527793884</v>
      </c>
      <c r="V20318" s="4">
        <v>22.0723476409912</v>
      </c>
      <c r="W20318" s="4">
        <v>1.91204762458801</v>
      </c>
      <c r="X20318" s="30">
        <v>1.99339163303375</v>
      </c>
      <c r="Y20318" s="30">
        <v>0.0150362569838762</v>
      </c>
    </row>
    <row r="20319" spans="1:25">
      <c r="A20319">
        <v>225</v>
      </c>
      <c r="B20319">
        <v>225</v>
      </c>
      <c r="C20319" s="20">
        <v>0.00225694444444444</v>
      </c>
      <c r="D20319" s="20"/>
      <c r="E20319" s="21" t="s">
        <v>33</v>
      </c>
      <c r="F20319" s="4">
        <v>84</v>
      </c>
      <c r="H20319" s="4">
        <v>0.642591059207916</v>
      </c>
      <c r="I20319" s="4">
        <v>6.43761539459229</v>
      </c>
      <c r="J20319" s="4">
        <v>0.575439691543579</v>
      </c>
      <c r="L20319" s="4">
        <v>22.6115779876709</v>
      </c>
      <c r="M20319" s="4">
        <v>35.1881294250488</v>
      </c>
      <c r="N20319" s="4">
        <v>39.2944374084473</v>
      </c>
      <c r="S20319" s="4">
        <v>17.5421600341797</v>
      </c>
      <c r="T20319" s="4">
        <v>3.15097951889038</v>
      </c>
      <c r="U20319" s="4">
        <v>0.895499050617218</v>
      </c>
      <c r="V20319" s="4">
        <v>23.0591850280762</v>
      </c>
      <c r="W20319" s="4">
        <v>1.83931863307953</v>
      </c>
      <c r="X20319" s="30">
        <v>1.99382615089417</v>
      </c>
      <c r="Y20319" s="30">
        <v>0.0153062250465155</v>
      </c>
    </row>
    <row r="20320" spans="1:25">
      <c r="A20320">
        <v>225</v>
      </c>
      <c r="B20320">
        <v>225</v>
      </c>
      <c r="C20320" s="20">
        <v>0.00243055555555556</v>
      </c>
      <c r="D20320" s="20"/>
      <c r="E20320" s="21" t="s">
        <v>33</v>
      </c>
      <c r="F20320" s="4">
        <v>86</v>
      </c>
      <c r="H20320" s="4">
        <v>0.823702096939087</v>
      </c>
      <c r="I20320" s="4">
        <v>8.25202465057373</v>
      </c>
      <c r="J20320" s="4">
        <v>0.662047684192657</v>
      </c>
      <c r="L20320" s="4">
        <v>25.3951091766357</v>
      </c>
      <c r="M20320" s="4">
        <v>30.8304538726807</v>
      </c>
      <c r="N20320" s="4">
        <v>38.3584289550781</v>
      </c>
      <c r="S20320" s="4">
        <v>17.1380748748779</v>
      </c>
      <c r="T20320" s="4">
        <v>3.22705483436584</v>
      </c>
      <c r="U20320" s="4">
        <v>0.803746521472931</v>
      </c>
      <c r="V20320" s="4">
        <v>24.0963859558105</v>
      </c>
      <c r="W20320" s="4">
        <v>2.35772132873535</v>
      </c>
      <c r="X20320" s="30">
        <v>1.99360501766205</v>
      </c>
      <c r="Y20320" s="30">
        <v>0.0152390040457249</v>
      </c>
    </row>
    <row r="20321" spans="1:25">
      <c r="A20321">
        <v>225</v>
      </c>
      <c r="B20321">
        <v>225</v>
      </c>
      <c r="C20321" s="20">
        <v>0.00260416666666667</v>
      </c>
      <c r="D20321" s="20"/>
      <c r="E20321" s="21" t="s">
        <v>33</v>
      </c>
      <c r="F20321" s="4">
        <v>88</v>
      </c>
      <c r="H20321" s="4">
        <v>0.972612738609314</v>
      </c>
      <c r="I20321" s="4">
        <v>9.74384307861328</v>
      </c>
      <c r="J20321" s="4">
        <v>0.694940745830536</v>
      </c>
      <c r="L20321" s="4">
        <v>26.7420520782471</v>
      </c>
      <c r="M20321" s="4">
        <v>27.4950675964355</v>
      </c>
      <c r="N20321" s="4">
        <v>38.4810523986816</v>
      </c>
      <c r="S20321" s="4">
        <v>16.7599468231201</v>
      </c>
      <c r="T20321" s="4">
        <v>3.21709632873535</v>
      </c>
      <c r="U20321" s="4">
        <v>0.714509189128876</v>
      </c>
      <c r="V20321" s="4">
        <v>23.8568572998047</v>
      </c>
      <c r="W20321" s="4">
        <v>2.78395509719849</v>
      </c>
      <c r="X20321" s="30">
        <v>1.9932541847229</v>
      </c>
      <c r="Y20321" s="30">
        <v>0.0147984893992543</v>
      </c>
    </row>
    <row r="20322" spans="1:25">
      <c r="A20322">
        <v>225</v>
      </c>
      <c r="B20322">
        <v>225</v>
      </c>
      <c r="C20322" s="20">
        <v>0.00278935185185185</v>
      </c>
      <c r="D20322" s="20"/>
      <c r="E20322" s="21" t="s">
        <v>33</v>
      </c>
      <c r="F20322" s="4">
        <v>88</v>
      </c>
      <c r="H20322" s="4">
        <v>0.912178158760071</v>
      </c>
      <c r="I20322" s="4">
        <v>9.13839626312256</v>
      </c>
      <c r="J20322" s="4">
        <v>0.658167600631714</v>
      </c>
      <c r="L20322" s="4">
        <v>24.774621963501</v>
      </c>
      <c r="M20322" s="4">
        <v>27.1598491668701</v>
      </c>
      <c r="N20322" s="4">
        <v>37.6418151855469</v>
      </c>
      <c r="S20322" s="4">
        <v>16.7017345428467</v>
      </c>
      <c r="T20322" s="4">
        <v>3.28791356086731</v>
      </c>
      <c r="U20322" s="4">
        <v>0.721534073352814</v>
      </c>
      <c r="V20322" s="4">
        <v>22.7992401123047</v>
      </c>
      <c r="W20322" s="4">
        <v>2.61097025871277</v>
      </c>
      <c r="X20322" s="30">
        <v>1.99338734149933</v>
      </c>
      <c r="Y20322" s="30">
        <v>0.0146633172407746</v>
      </c>
    </row>
    <row r="20323" spans="1:25">
      <c r="A20323">
        <v>225</v>
      </c>
      <c r="B20323">
        <v>225</v>
      </c>
      <c r="C20323" s="20">
        <v>0.00295138888888889</v>
      </c>
      <c r="D20323" s="20"/>
      <c r="E20323" s="21" t="s">
        <v>33</v>
      </c>
      <c r="F20323" s="4">
        <v>88</v>
      </c>
      <c r="H20323" s="4">
        <v>1.12208735942841</v>
      </c>
      <c r="I20323" s="4">
        <v>11.2413120269775</v>
      </c>
      <c r="J20323" s="4">
        <v>0.782471299171448</v>
      </c>
      <c r="L20323" s="4">
        <v>28.8460445404053</v>
      </c>
      <c r="M20323" s="4">
        <v>25.7074851989746</v>
      </c>
      <c r="N20323" s="4">
        <v>36.865306854248</v>
      </c>
      <c r="S20323" s="4">
        <v>16.486385345459</v>
      </c>
      <c r="T20323" s="4">
        <v>3.35638928413391</v>
      </c>
      <c r="U20323" s="4">
        <v>0.697335481643677</v>
      </c>
      <c r="V20323" s="4">
        <v>24.6575336456299</v>
      </c>
      <c r="W20323" s="4">
        <v>3.2118034362793</v>
      </c>
      <c r="X20323" s="30">
        <v>1.99371600151062</v>
      </c>
      <c r="Y20323" s="30">
        <v>0.0149708120152354</v>
      </c>
    </row>
    <row r="20324" spans="1:25">
      <c r="A20324">
        <v>225</v>
      </c>
      <c r="B20324">
        <v>225</v>
      </c>
      <c r="C20324" s="20">
        <v>0.00313657407407407</v>
      </c>
      <c r="D20324" s="20"/>
      <c r="E20324" s="21" t="s">
        <v>33</v>
      </c>
      <c r="F20324" s="4">
        <v>90</v>
      </c>
      <c r="H20324" s="4">
        <v>1.20646059513092</v>
      </c>
      <c r="I20324" s="4">
        <v>12.0865812301636</v>
      </c>
      <c r="J20324" s="4">
        <v>0.852138221263885</v>
      </c>
      <c r="L20324" s="4">
        <v>31.40989112854</v>
      </c>
      <c r="M20324" s="4">
        <v>26.0347423553467</v>
      </c>
      <c r="N20324" s="4">
        <v>36.8600883483887</v>
      </c>
      <c r="S20324" s="4">
        <v>16.533540725708</v>
      </c>
      <c r="T20324" s="4">
        <v>3.35683441162109</v>
      </c>
      <c r="U20324" s="4">
        <v>0.706312537193298</v>
      </c>
      <c r="V20324" s="4">
        <v>27.595272064209</v>
      </c>
      <c r="W20324" s="4">
        <v>3.45330882072449</v>
      </c>
      <c r="X20324" s="30">
        <v>1.99354040622711</v>
      </c>
      <c r="Y20324" s="30">
        <v>1.03719079494476</v>
      </c>
    </row>
    <row r="20325" spans="1:25">
      <c r="A20325">
        <v>225</v>
      </c>
      <c r="B20325">
        <v>225</v>
      </c>
      <c r="C20325" s="20">
        <v>0.00332175925925926</v>
      </c>
      <c r="D20325" s="20"/>
      <c r="E20325" s="21" t="s">
        <v>33</v>
      </c>
      <c r="F20325" s="4">
        <v>90</v>
      </c>
      <c r="H20325" s="4">
        <v>1.08182966709137</v>
      </c>
      <c r="I20325" s="4">
        <v>10.838002204895</v>
      </c>
      <c r="J20325" s="4">
        <v>0.793046414852142</v>
      </c>
      <c r="L20325" s="4">
        <v>29.6290168762207</v>
      </c>
      <c r="M20325" s="4">
        <v>27.3878765106201</v>
      </c>
      <c r="N20325" s="4">
        <v>37.361011505127</v>
      </c>
      <c r="S20325" s="4">
        <v>16.7262477874756</v>
      </c>
      <c r="T20325" s="4">
        <v>3.31229591369629</v>
      </c>
      <c r="U20325" s="4">
        <v>0.733060359954834</v>
      </c>
      <c r="V20325" s="4">
        <v>26.2336044311523</v>
      </c>
      <c r="W20325" s="4">
        <v>3.09657216072083</v>
      </c>
      <c r="X20325" s="30">
        <v>1.99365067481995</v>
      </c>
      <c r="Y20325" s="30">
        <v>1.90990233421326</v>
      </c>
    </row>
    <row r="20326" spans="1:25">
      <c r="A20326">
        <v>225</v>
      </c>
      <c r="B20326">
        <v>225</v>
      </c>
      <c r="C20326" s="20">
        <v>0.00347222222222222</v>
      </c>
      <c r="D20326" s="20"/>
      <c r="E20326" s="21" t="s">
        <v>33</v>
      </c>
      <c r="F20326" s="4">
        <v>92</v>
      </c>
      <c r="H20326" s="4">
        <v>1.22304940223694</v>
      </c>
      <c r="I20326" s="4">
        <v>12.2527713775635</v>
      </c>
      <c r="J20326" s="4">
        <v>0.909455597400665</v>
      </c>
      <c r="L20326" s="4">
        <v>33.3908081054688</v>
      </c>
      <c r="M20326" s="4">
        <v>27.3012752532959</v>
      </c>
      <c r="N20326" s="4">
        <v>36.715160369873</v>
      </c>
      <c r="S20326" s="4">
        <v>16.7030010223389</v>
      </c>
      <c r="T20326" s="4">
        <v>3.36983275413513</v>
      </c>
      <c r="U20326" s="4">
        <v>0.743596792221069</v>
      </c>
      <c r="V20326" s="4">
        <v>27.4181270599365</v>
      </c>
      <c r="W20326" s="4">
        <v>3.5007917881012</v>
      </c>
      <c r="X20326" s="30">
        <v>1.9937150478363</v>
      </c>
      <c r="Y20326" s="30">
        <v>1.91008532047272</v>
      </c>
    </row>
    <row r="20327" spans="1:25">
      <c r="A20327">
        <v>225</v>
      </c>
      <c r="B20327">
        <v>225</v>
      </c>
      <c r="C20327" s="20">
        <v>0.00366898148148148</v>
      </c>
      <c r="D20327" s="20"/>
      <c r="E20327" s="21" t="s">
        <v>33</v>
      </c>
      <c r="F20327" s="4">
        <v>90</v>
      </c>
      <c r="H20327" s="4">
        <v>1.05135810375214</v>
      </c>
      <c r="I20327" s="4">
        <v>10.5327310562134</v>
      </c>
      <c r="J20327" s="4">
        <v>0.801578521728516</v>
      </c>
      <c r="L20327" s="4">
        <v>29.1895961761475</v>
      </c>
      <c r="M20327" s="4">
        <v>27.7637042999268</v>
      </c>
      <c r="N20327" s="4">
        <v>36.4151420593262</v>
      </c>
      <c r="S20327" s="4">
        <v>16.756217956543</v>
      </c>
      <c r="T20327" s="4">
        <v>3.39722180366516</v>
      </c>
      <c r="U20327" s="4">
        <v>0.76242196559906</v>
      </c>
      <c r="V20327" s="4">
        <v>28.3520393371582</v>
      </c>
      <c r="W20327" s="4">
        <v>3.00935173034668</v>
      </c>
      <c r="X20327" s="30">
        <v>1.99348437786102</v>
      </c>
      <c r="Y20327" s="30">
        <v>1.91023075580597</v>
      </c>
    </row>
    <row r="20328" spans="1:25">
      <c r="A20328">
        <v>225</v>
      </c>
      <c r="B20328">
        <v>225</v>
      </c>
      <c r="C20328" s="20">
        <v>0.00381944444444444</v>
      </c>
      <c r="D20328" s="20"/>
      <c r="E20328" s="21" t="s">
        <v>33</v>
      </c>
      <c r="F20328" s="4">
        <v>90</v>
      </c>
      <c r="H20328" s="4">
        <v>1.34847867488861</v>
      </c>
      <c r="I20328" s="4">
        <v>13.5093488693237</v>
      </c>
      <c r="J20328" s="4">
        <v>1.01030969619751</v>
      </c>
      <c r="L20328" s="4">
        <v>37.6847953796387</v>
      </c>
      <c r="M20328" s="4">
        <v>27.9461555480957</v>
      </c>
      <c r="N20328" s="4">
        <v>37.3002395629883</v>
      </c>
      <c r="S20328" s="4">
        <v>16.7956237792969</v>
      </c>
      <c r="T20328" s="4">
        <v>3.31758880615234</v>
      </c>
      <c r="U20328" s="4">
        <v>0.749221861362457</v>
      </c>
      <c r="V20328" s="4">
        <v>30.4568500518799</v>
      </c>
      <c r="W20328" s="4">
        <v>3.85981392860413</v>
      </c>
      <c r="X20328" s="30">
        <v>1.99357807636261</v>
      </c>
      <c r="Y20328" s="30">
        <v>1.910071849823</v>
      </c>
    </row>
    <row r="20329" spans="1:25">
      <c r="A20329">
        <v>225</v>
      </c>
      <c r="B20329">
        <v>225</v>
      </c>
      <c r="C20329" s="20">
        <v>0.00400462962962963</v>
      </c>
      <c r="D20329" s="20"/>
      <c r="E20329" s="21" t="s">
        <v>33</v>
      </c>
      <c r="F20329" s="4">
        <v>91</v>
      </c>
      <c r="H20329" s="4">
        <v>1.13706505298615</v>
      </c>
      <c r="I20329" s="4">
        <v>11.3913621902466</v>
      </c>
      <c r="J20329" s="4">
        <v>0.900449752807617</v>
      </c>
      <c r="L20329" s="4">
        <v>34.0431175231934</v>
      </c>
      <c r="M20329" s="4">
        <v>29.9394626617432</v>
      </c>
      <c r="N20329" s="4">
        <v>37.8067932128906</v>
      </c>
      <c r="S20329" s="4">
        <v>17.0350551605225</v>
      </c>
      <c r="T20329" s="4">
        <v>3.27358102798462</v>
      </c>
      <c r="U20329" s="4">
        <v>0.791906952857971</v>
      </c>
      <c r="V20329" s="4">
        <v>31.8936882019043</v>
      </c>
      <c r="W20329" s="4">
        <v>3.25467491149902</v>
      </c>
      <c r="X20329" s="30">
        <v>1.99366080760956</v>
      </c>
      <c r="Y20329" s="30">
        <v>1.91002178192139</v>
      </c>
    </row>
    <row r="20330" spans="1:25">
      <c r="A20330">
        <v>225</v>
      </c>
      <c r="B20330">
        <v>225</v>
      </c>
      <c r="C20330" s="20">
        <v>0.00416666666666667</v>
      </c>
      <c r="D20330" s="20"/>
      <c r="E20330" s="21" t="s">
        <v>33</v>
      </c>
      <c r="F20330" s="4">
        <v>91.5</v>
      </c>
      <c r="H20330" s="4">
        <v>1.3533821105957</v>
      </c>
      <c r="I20330" s="4">
        <v>13.5584726333618</v>
      </c>
      <c r="J20330" s="4">
        <v>1.10726070404053</v>
      </c>
      <c r="L20330" s="4">
        <v>40.7152214050293</v>
      </c>
      <c r="M20330" s="4">
        <v>30.0840549468994</v>
      </c>
      <c r="N20330" s="4">
        <v>36.771125793457</v>
      </c>
      <c r="S20330" s="4">
        <v>17.0315017700195</v>
      </c>
      <c r="T20330" s="4">
        <v>3.36460208892822</v>
      </c>
      <c r="U20330" s="4">
        <v>0.818143427371979</v>
      </c>
      <c r="V20330" s="4">
        <v>33.4261856079102</v>
      </c>
      <c r="W20330" s="4">
        <v>3.87384939193726</v>
      </c>
      <c r="X20330" s="30">
        <v>1.99340307712555</v>
      </c>
      <c r="Y20330" s="30">
        <v>1.90953516960144</v>
      </c>
    </row>
    <row r="20331" spans="1:25">
      <c r="A20331">
        <v>225</v>
      </c>
      <c r="B20331">
        <v>225</v>
      </c>
      <c r="C20331" s="20">
        <v>0.00434027777777778</v>
      </c>
      <c r="D20331" s="20"/>
      <c r="E20331" s="21" t="s">
        <v>33</v>
      </c>
      <c r="F20331" s="4">
        <v>92</v>
      </c>
      <c r="H20331" s="4">
        <v>1.13745713233948</v>
      </c>
      <c r="I20331" s="4">
        <v>11.3952894210815</v>
      </c>
      <c r="J20331" s="4">
        <v>0.95389598608017</v>
      </c>
      <c r="L20331" s="4">
        <v>36.7222061157227</v>
      </c>
      <c r="M20331" s="4">
        <v>32.2844734191895</v>
      </c>
      <c r="N20331" s="4">
        <v>38.4970741271973</v>
      </c>
      <c r="S20331" s="4">
        <v>17.2816543579102</v>
      </c>
      <c r="T20331" s="4">
        <v>3.21551108360291</v>
      </c>
      <c r="U20331" s="4">
        <v>0.838621497154236</v>
      </c>
      <c r="V20331" s="4">
        <v>31.936128616333</v>
      </c>
      <c r="W20331" s="4">
        <v>3.25579690933228</v>
      </c>
      <c r="X20331" s="30">
        <v>1.99382877349854</v>
      </c>
      <c r="Y20331" s="30">
        <v>1.91021716594696</v>
      </c>
    </row>
    <row r="20332" spans="1:25">
      <c r="A20332">
        <v>225</v>
      </c>
      <c r="B20332">
        <v>225</v>
      </c>
      <c r="C20332" s="20">
        <v>0.00451388888888889</v>
      </c>
      <c r="D20332" s="20"/>
      <c r="E20332" s="21" t="s">
        <v>33</v>
      </c>
      <c r="F20332" s="4">
        <v>93</v>
      </c>
      <c r="H20332" s="4">
        <v>1.33978724479675</v>
      </c>
      <c r="I20332" s="4">
        <v>13.4222764968872</v>
      </c>
      <c r="J20332" s="4">
        <v>1.09081947803497</v>
      </c>
      <c r="L20332" s="4">
        <v>40.3663215637207</v>
      </c>
      <c r="M20332" s="4">
        <v>30.1289043426514</v>
      </c>
      <c r="N20332" s="4">
        <v>37.005500793457</v>
      </c>
      <c r="S20332" s="4">
        <v>17.0406875610352</v>
      </c>
      <c r="T20332" s="4">
        <v>3.34355306625366</v>
      </c>
      <c r="U20332" s="4">
        <v>0.814173638820648</v>
      </c>
      <c r="V20332" s="4">
        <v>32.3668212890625</v>
      </c>
      <c r="W20332" s="4">
        <v>3.83493614196777</v>
      </c>
      <c r="X20332" s="30">
        <v>1.993821144104</v>
      </c>
      <c r="Y20332" s="30">
        <v>2.98200917243958</v>
      </c>
    </row>
    <row r="20333" spans="1:25">
      <c r="A20333">
        <v>225</v>
      </c>
      <c r="B20333">
        <v>225</v>
      </c>
      <c r="C20333" s="20">
        <v>0.00469907407407407</v>
      </c>
      <c r="D20333" s="20"/>
      <c r="E20333" s="21" t="s">
        <v>33</v>
      </c>
      <c r="F20333" s="4">
        <v>96</v>
      </c>
      <c r="H20333" s="4">
        <v>1.25455617904663</v>
      </c>
      <c r="I20333" s="4">
        <v>12.5684127807617</v>
      </c>
      <c r="J20333" s="4">
        <v>1.07348096370697</v>
      </c>
      <c r="L20333" s="4">
        <v>39.6539192199707</v>
      </c>
      <c r="M20333" s="4">
        <v>31.6079254150391</v>
      </c>
      <c r="N20333" s="4">
        <v>36.9395637512207</v>
      </c>
      <c r="S20333" s="4">
        <v>17.1895484924316</v>
      </c>
      <c r="T20333" s="4">
        <v>3.34937119483948</v>
      </c>
      <c r="U20333" s="4">
        <v>0.855665922164917</v>
      </c>
      <c r="V20333" s="4">
        <v>33.75</v>
      </c>
      <c r="W20333" s="4">
        <v>3.59097504615784</v>
      </c>
      <c r="X20333" s="30">
        <v>1.99348604679108</v>
      </c>
      <c r="Y20333" s="30">
        <v>4.0125789642334</v>
      </c>
    </row>
    <row r="20334" spans="1:25">
      <c r="A20334">
        <v>225</v>
      </c>
      <c r="B20334">
        <v>225</v>
      </c>
      <c r="C20334" s="20">
        <v>0.00487268518518519</v>
      </c>
      <c r="D20334" s="20"/>
      <c r="E20334" s="21" t="s">
        <v>33</v>
      </c>
      <c r="F20334" s="4">
        <v>96</v>
      </c>
      <c r="H20334" s="4">
        <v>1.35244977474213</v>
      </c>
      <c r="I20334" s="4">
        <v>13.5491323471069</v>
      </c>
      <c r="J20334" s="4">
        <v>1.14887273311615</v>
      </c>
      <c r="L20334" s="4">
        <v>41.1727027893066</v>
      </c>
      <c r="M20334" s="4">
        <v>30.4430541992188</v>
      </c>
      <c r="N20334" s="4">
        <v>35.8374786376953</v>
      </c>
      <c r="S20334" s="4">
        <v>17.0512447357178</v>
      </c>
      <c r="T20334" s="4">
        <v>3.45115351676941</v>
      </c>
      <c r="U20334" s="4">
        <v>0.8494753241539</v>
      </c>
      <c r="V20334" s="4">
        <v>28.2637958526611</v>
      </c>
      <c r="W20334" s="4">
        <v>3.87118077278137</v>
      </c>
      <c r="X20334" s="30">
        <v>1.99372863769531</v>
      </c>
      <c r="Y20334" s="30">
        <v>4.01257133483887</v>
      </c>
    </row>
    <row r="20335" spans="1:25">
      <c r="A20335">
        <v>225</v>
      </c>
      <c r="B20335">
        <v>225</v>
      </c>
      <c r="C20335" s="20">
        <v>0.0050462962962963</v>
      </c>
      <c r="D20335" s="20"/>
      <c r="E20335" s="21" t="s">
        <v>33</v>
      </c>
      <c r="F20335" s="4">
        <v>96.5</v>
      </c>
      <c r="H20335" s="4">
        <v>1.30057418346405</v>
      </c>
      <c r="I20335" s="4">
        <v>13.0294313430786</v>
      </c>
      <c r="J20335" s="4">
        <v>1.14548301696777</v>
      </c>
      <c r="L20335" s="4">
        <v>41.2823638916016</v>
      </c>
      <c r="M20335" s="4">
        <v>31.7416458129883</v>
      </c>
      <c r="N20335" s="4">
        <v>36.0392646789551</v>
      </c>
      <c r="S20335" s="4">
        <v>17.1851177215576</v>
      </c>
      <c r="T20335" s="4">
        <v>3.43199777603149</v>
      </c>
      <c r="U20335" s="4">
        <v>0.88075178861618</v>
      </c>
      <c r="V20335" s="4">
        <v>30.3989868164063</v>
      </c>
      <c r="W20335" s="4">
        <v>3.72269463539124</v>
      </c>
      <c r="X20335" s="30">
        <v>1.99391937255859</v>
      </c>
      <c r="Y20335" s="30">
        <v>4.01256370544434</v>
      </c>
    </row>
    <row r="20336" spans="1:25">
      <c r="A20336">
        <v>225</v>
      </c>
      <c r="B20336">
        <v>225</v>
      </c>
      <c r="C20336" s="20">
        <v>0.00520833333333333</v>
      </c>
      <c r="D20336" s="20"/>
      <c r="E20336" s="21" t="s">
        <v>33</v>
      </c>
      <c r="F20336" s="4">
        <v>98</v>
      </c>
      <c r="H20336" s="4">
        <v>1.31117260456085</v>
      </c>
      <c r="I20336" s="4">
        <v>13.1356086730957</v>
      </c>
      <c r="J20336" s="4">
        <v>1.12812793254852</v>
      </c>
      <c r="L20336" s="4">
        <v>40.3595275878906</v>
      </c>
      <c r="M20336" s="4">
        <v>30.7812461853027</v>
      </c>
      <c r="N20336" s="4">
        <v>35.7756652832031</v>
      </c>
      <c r="S20336" s="4">
        <v>17.084888458252</v>
      </c>
      <c r="T20336" s="4">
        <v>3.45702695846558</v>
      </c>
      <c r="U20336" s="4">
        <v>0.860396206378937</v>
      </c>
      <c r="V20336" s="4">
        <v>27.0880374908447</v>
      </c>
      <c r="W20336" s="4">
        <v>3.75303101539612</v>
      </c>
      <c r="X20336" s="30">
        <v>1.99393510818481</v>
      </c>
      <c r="Y20336" s="30">
        <v>4.01257848739624</v>
      </c>
    </row>
    <row r="20337" spans="1:25">
      <c r="A20337">
        <v>225</v>
      </c>
      <c r="B20337">
        <v>225</v>
      </c>
      <c r="C20337" s="20">
        <v>0.00538194444444445</v>
      </c>
      <c r="D20337" s="20"/>
      <c r="E20337" s="21" t="s">
        <v>33</v>
      </c>
      <c r="F20337" s="4">
        <v>98</v>
      </c>
      <c r="H20337" s="4">
        <v>1.54890537261963</v>
      </c>
      <c r="I20337" s="4">
        <v>15.5172662734985</v>
      </c>
      <c r="J20337" s="4">
        <v>1.37596416473389</v>
      </c>
      <c r="L20337" s="4">
        <v>49.5520057678223</v>
      </c>
      <c r="M20337" s="4">
        <v>31.9916286468506</v>
      </c>
      <c r="N20337" s="4">
        <v>36.0125694274902</v>
      </c>
      <c r="S20337" s="4">
        <v>17.2083854675293</v>
      </c>
      <c r="T20337" s="4">
        <v>3.43449878692627</v>
      </c>
      <c r="U20337" s="4">
        <v>0.888346195220947</v>
      </c>
      <c r="V20337" s="4">
        <v>35.0649375915527</v>
      </c>
      <c r="W20337" s="4">
        <v>4.43350458145142</v>
      </c>
      <c r="X20337" s="30">
        <v>1.99343681335449</v>
      </c>
      <c r="Y20337" s="30">
        <v>4.01255512237549</v>
      </c>
    </row>
    <row r="20338" spans="1:25">
      <c r="A20338">
        <v>225</v>
      </c>
      <c r="B20338">
        <v>225</v>
      </c>
      <c r="C20338" s="20">
        <v>0.00556712962962963</v>
      </c>
      <c r="D20338" s="20"/>
      <c r="E20338" s="21" t="s">
        <v>33</v>
      </c>
      <c r="F20338" s="4">
        <v>98</v>
      </c>
      <c r="H20338" s="4">
        <v>1.33330881595612</v>
      </c>
      <c r="I20338" s="4">
        <v>13.3573741912842</v>
      </c>
      <c r="J20338" s="4">
        <v>1.2501345872879</v>
      </c>
      <c r="L20338" s="4">
        <v>45.3246459960938</v>
      </c>
      <c r="M20338" s="4">
        <v>33.9941101074219</v>
      </c>
      <c r="N20338" s="4">
        <v>36.2558135986328</v>
      </c>
      <c r="S20338" s="4">
        <v>17.3910999298096</v>
      </c>
      <c r="T20338" s="4">
        <v>3.41164517402649</v>
      </c>
      <c r="U20338" s="4">
        <v>0.93761819601059</v>
      </c>
      <c r="V20338" s="4">
        <v>30.0375461578369</v>
      </c>
      <c r="W20338" s="4">
        <v>3.81639266014099</v>
      </c>
      <c r="X20338" s="30">
        <v>1.99375581741333</v>
      </c>
      <c r="Y20338" s="30">
        <v>4.01258754730225</v>
      </c>
    </row>
    <row r="20339" spans="1:25">
      <c r="A20339">
        <v>225</v>
      </c>
      <c r="B20339">
        <v>225</v>
      </c>
      <c r="C20339" s="20">
        <v>0.00572916666666667</v>
      </c>
      <c r="D20339" s="20"/>
      <c r="E20339" s="21" t="s">
        <v>33</v>
      </c>
      <c r="F20339" s="4">
        <v>99</v>
      </c>
      <c r="H20339" s="4">
        <v>1.24376130104065</v>
      </c>
      <c r="I20339" s="4">
        <v>12.4602680206299</v>
      </c>
      <c r="J20339" s="4">
        <v>1.14972245693207</v>
      </c>
      <c r="L20339" s="4">
        <v>42.6228141784668</v>
      </c>
      <c r="M20339" s="4">
        <v>34.269287109375</v>
      </c>
      <c r="N20339" s="4">
        <v>37.072265625</v>
      </c>
      <c r="S20339" s="4">
        <v>17.4294757843018</v>
      </c>
      <c r="T20339" s="4">
        <v>3.33741092681885</v>
      </c>
      <c r="U20339" s="4">
        <v>0.924391567707062</v>
      </c>
      <c r="V20339" s="4">
        <v>35.4243545532227</v>
      </c>
      <c r="W20339" s="4">
        <v>3.56007647514343</v>
      </c>
      <c r="X20339" s="30">
        <v>1.99395000934601</v>
      </c>
      <c r="Y20339" s="30">
        <v>4.01251363754272</v>
      </c>
    </row>
    <row r="20340" spans="1:25">
      <c r="A20340">
        <v>225</v>
      </c>
      <c r="B20340">
        <v>225</v>
      </c>
      <c r="C20340" s="20">
        <v>0.00590277777777778</v>
      </c>
      <c r="D20340" s="20"/>
      <c r="E20340" s="21" t="s">
        <v>33</v>
      </c>
      <c r="F20340" s="4">
        <v>99</v>
      </c>
      <c r="H20340" s="4">
        <v>1.46145820617676</v>
      </c>
      <c r="I20340" s="4">
        <v>14.6412019729614</v>
      </c>
      <c r="J20340" s="4">
        <v>1.32450580596924</v>
      </c>
      <c r="L20340" s="4">
        <v>48.4568634033203</v>
      </c>
      <c r="M20340" s="4">
        <v>33.1565170288086</v>
      </c>
      <c r="N20340" s="4">
        <v>36.5848617553711</v>
      </c>
      <c r="S20340" s="4">
        <v>17.3256320953369</v>
      </c>
      <c r="T20340" s="4">
        <v>3.3813693523407</v>
      </c>
      <c r="U20340" s="4">
        <v>0.906290590763092</v>
      </c>
      <c r="V20340" s="4">
        <v>31.7460308074951</v>
      </c>
      <c r="W20340" s="4">
        <v>4.18320035934448</v>
      </c>
      <c r="X20340" s="30">
        <v>1.99400305747986</v>
      </c>
      <c r="Y20340" s="30">
        <v>4.94641351699829</v>
      </c>
    </row>
    <row r="20341" spans="1:25">
      <c r="A20341">
        <v>225</v>
      </c>
      <c r="B20341">
        <v>225</v>
      </c>
      <c r="C20341" s="20">
        <v>0.00608796296296296</v>
      </c>
      <c r="D20341" s="20"/>
      <c r="E20341" s="21" t="s">
        <v>33</v>
      </c>
      <c r="F20341" s="4">
        <v>100</v>
      </c>
      <c r="H20341" s="4">
        <v>1.38379192352295</v>
      </c>
      <c r="I20341" s="4">
        <v>13.8631248474121</v>
      </c>
      <c r="J20341" s="4">
        <v>1.2350949048996</v>
      </c>
      <c r="L20341" s="4">
        <v>44.2972793579102</v>
      </c>
      <c r="M20341" s="4">
        <v>32.0115165710449</v>
      </c>
      <c r="N20341" s="4">
        <v>35.8654861450195</v>
      </c>
      <c r="S20341" s="4">
        <v>17.2073421478271</v>
      </c>
      <c r="T20341" s="4">
        <v>3.44841241836548</v>
      </c>
      <c r="U20341" s="4">
        <v>0.892543792724609</v>
      </c>
      <c r="V20341" s="4">
        <v>33.1085243225098</v>
      </c>
      <c r="W20341" s="4">
        <v>3.96089291572571</v>
      </c>
      <c r="X20341" s="30">
        <v>1.99390232563019</v>
      </c>
      <c r="Y20341" s="30">
        <v>5.919189453125</v>
      </c>
    </row>
    <row r="20342" spans="1:25">
      <c r="A20342">
        <v>225</v>
      </c>
      <c r="B20342">
        <v>225</v>
      </c>
      <c r="C20342" s="20">
        <v>0.00625</v>
      </c>
      <c r="D20342" s="20"/>
      <c r="E20342" s="21" t="s">
        <v>33</v>
      </c>
      <c r="F20342" s="4">
        <v>101.5</v>
      </c>
      <c r="H20342" s="4">
        <v>1.48851835727692</v>
      </c>
      <c r="I20342" s="4">
        <v>14.912296295166</v>
      </c>
      <c r="J20342" s="4">
        <v>1.40318500995636</v>
      </c>
      <c r="L20342" s="4">
        <v>49.8886489868164</v>
      </c>
      <c r="M20342" s="4">
        <v>33.5156440734863</v>
      </c>
      <c r="N20342" s="4">
        <v>35.5538635253906</v>
      </c>
      <c r="S20342" s="4">
        <v>17.3365745544434</v>
      </c>
      <c r="T20342" s="4">
        <v>3.47820448875427</v>
      </c>
      <c r="U20342" s="4">
        <v>0.942672312259674</v>
      </c>
      <c r="V20342" s="4">
        <v>33.4494819641113</v>
      </c>
      <c r="W20342" s="4">
        <v>4.26065587997437</v>
      </c>
      <c r="X20342" s="30">
        <v>1.99380528926849</v>
      </c>
      <c r="Y20342" s="30">
        <v>5.91918992996216</v>
      </c>
    </row>
    <row r="20343" spans="1:25">
      <c r="A20343">
        <v>225</v>
      </c>
      <c r="B20343">
        <v>225</v>
      </c>
      <c r="C20343" s="20">
        <v>0.00642361111111111</v>
      </c>
      <c r="D20343" s="20"/>
      <c r="E20343" s="21" t="s">
        <v>33</v>
      </c>
      <c r="F20343" s="4">
        <v>103</v>
      </c>
      <c r="H20343" s="4">
        <v>1.52528536319733</v>
      </c>
      <c r="I20343" s="4">
        <v>15.2806358337402</v>
      </c>
      <c r="J20343" s="4">
        <v>1.44558882713318</v>
      </c>
      <c r="L20343" s="4">
        <v>51.7285461425781</v>
      </c>
      <c r="M20343" s="4">
        <v>33.9140129089355</v>
      </c>
      <c r="N20343" s="4">
        <v>35.7837219238281</v>
      </c>
      <c r="S20343" s="4">
        <v>17.3750686645508</v>
      </c>
      <c r="T20343" s="4">
        <v>3.45611143112183</v>
      </c>
      <c r="U20343" s="4">
        <v>0.947749733924866</v>
      </c>
      <c r="V20343" s="4">
        <v>36.2173042297363</v>
      </c>
      <c r="W20343" s="4">
        <v>4.36589574813843</v>
      </c>
      <c r="X20343" s="30">
        <v>1.99378561973572</v>
      </c>
      <c r="Y20343" s="30">
        <v>5.91918897628784</v>
      </c>
    </row>
    <row r="20344" spans="1:25">
      <c r="A20344">
        <v>225</v>
      </c>
      <c r="B20344">
        <v>225</v>
      </c>
      <c r="C20344" s="20">
        <v>0.00659722222222222</v>
      </c>
      <c r="D20344" s="20"/>
      <c r="E20344" s="21" t="s">
        <v>33</v>
      </c>
      <c r="F20344" s="4">
        <v>103</v>
      </c>
      <c r="H20344" s="4">
        <v>1.54364359378815</v>
      </c>
      <c r="I20344" s="4">
        <v>15.4645528793335</v>
      </c>
      <c r="J20344" s="4">
        <v>1.47985947132111</v>
      </c>
      <c r="L20344" s="4">
        <v>54.2900161743164</v>
      </c>
      <c r="M20344" s="4">
        <v>35.1700477600098</v>
      </c>
      <c r="N20344" s="4">
        <v>36.6859283447266</v>
      </c>
      <c r="S20344" s="4">
        <v>17.4944305419922</v>
      </c>
      <c r="T20344" s="4">
        <v>3.37208390235901</v>
      </c>
      <c r="U20344" s="4">
        <v>0.958679497241974</v>
      </c>
      <c r="V20344" s="4">
        <v>36.8349266052246</v>
      </c>
      <c r="W20344" s="4">
        <v>4.41844367980957</v>
      </c>
      <c r="X20344" s="30">
        <v>1.99339604377747</v>
      </c>
      <c r="Y20344" s="30">
        <v>5.91918992996216</v>
      </c>
    </row>
    <row r="20345" spans="1:25">
      <c r="A20345">
        <v>225</v>
      </c>
      <c r="B20345">
        <v>225</v>
      </c>
      <c r="C20345" s="20">
        <v>0.00677083333333333</v>
      </c>
      <c r="D20345" s="20"/>
      <c r="E20345" s="21" t="s">
        <v>33</v>
      </c>
      <c r="F20345" s="4">
        <v>104</v>
      </c>
      <c r="H20345" s="4">
        <v>1.45099687576294</v>
      </c>
      <c r="I20345" s="4">
        <v>14.53639793396</v>
      </c>
      <c r="J20345" s="4">
        <v>1.41469621658325</v>
      </c>
      <c r="L20345" s="4">
        <v>50.5419120788574</v>
      </c>
      <c r="M20345" s="4">
        <v>34.8325424194336</v>
      </c>
      <c r="N20345" s="4">
        <v>35.7263374328613</v>
      </c>
      <c r="S20345" s="4">
        <v>17.4490661621094</v>
      </c>
      <c r="T20345" s="4">
        <v>3.4615581035614</v>
      </c>
      <c r="U20345" s="4">
        <v>0.974982261657715</v>
      </c>
      <c r="V20345" s="4">
        <v>36.5358581542969</v>
      </c>
      <c r="W20345" s="4">
        <v>4.1532564163208</v>
      </c>
      <c r="X20345" s="30">
        <v>1.99361133575439</v>
      </c>
      <c r="Y20345" s="30">
        <v>5.91918897628784</v>
      </c>
    </row>
    <row r="20346" spans="1:25">
      <c r="A20346">
        <v>225</v>
      </c>
      <c r="B20346">
        <v>225</v>
      </c>
      <c r="C20346" s="20">
        <v>0.00694444444444444</v>
      </c>
      <c r="D20346" s="20"/>
      <c r="E20346" s="21" t="s">
        <v>33</v>
      </c>
      <c r="F20346" s="4">
        <v>102</v>
      </c>
      <c r="H20346" s="4">
        <v>1.66769814491272</v>
      </c>
      <c r="I20346" s="4">
        <v>16.7073574066162</v>
      </c>
      <c r="J20346" s="4">
        <v>1.63119053840637</v>
      </c>
      <c r="L20346" s="4">
        <v>57.0575942993164</v>
      </c>
      <c r="M20346" s="4">
        <v>34.2133827209473</v>
      </c>
      <c r="N20346" s="4">
        <v>34.9791107177734</v>
      </c>
      <c r="S20346" s="4">
        <v>17.3835563659668</v>
      </c>
      <c r="T20346" s="4">
        <v>3.53464508056641</v>
      </c>
      <c r="U20346" s="4">
        <v>0.978109002113342</v>
      </c>
      <c r="V20346" s="4">
        <v>31.6413974761963</v>
      </c>
      <c r="W20346" s="4">
        <v>4.77353048324585</v>
      </c>
      <c r="X20346" s="30">
        <v>1.99372982978821</v>
      </c>
      <c r="Y20346" s="30">
        <v>5.91918897628784</v>
      </c>
    </row>
    <row r="20347" spans="1:25">
      <c r="A20347">
        <v>225</v>
      </c>
      <c r="B20347">
        <v>225</v>
      </c>
      <c r="C20347" s="20">
        <v>0.00712962962962963</v>
      </c>
      <c r="D20347" s="20"/>
      <c r="E20347" s="21" t="s">
        <v>33</v>
      </c>
      <c r="F20347" s="4">
        <v>104</v>
      </c>
      <c r="H20347" s="4">
        <v>1.55990982055664</v>
      </c>
      <c r="I20347" s="4">
        <v>15.6275119781494</v>
      </c>
      <c r="J20347" s="4">
        <v>1.59716141223907</v>
      </c>
      <c r="L20347" s="4">
        <v>55.7903823852539</v>
      </c>
      <c r="M20347" s="4">
        <v>35.7651329040527</v>
      </c>
      <c r="N20347" s="4">
        <v>34.9309616088867</v>
      </c>
      <c r="S20347" s="4">
        <v>17.5050964355469</v>
      </c>
      <c r="T20347" s="4">
        <v>3.53939819335937</v>
      </c>
      <c r="U20347" s="4">
        <v>1.02388060092926</v>
      </c>
      <c r="V20347" s="4">
        <v>33.3539237976074</v>
      </c>
      <c r="W20347" s="4">
        <v>4.465003490448</v>
      </c>
      <c r="X20347" s="30">
        <v>1.99432480335236</v>
      </c>
      <c r="Y20347" s="30">
        <v>5.91918992996216</v>
      </c>
    </row>
    <row r="20348" spans="1:25">
      <c r="A20348">
        <v>225</v>
      </c>
      <c r="B20348">
        <v>225</v>
      </c>
      <c r="C20348" s="20">
        <v>0.00729166666666667</v>
      </c>
      <c r="D20348" s="20"/>
      <c r="E20348" s="21" t="s">
        <v>33</v>
      </c>
      <c r="F20348" s="4">
        <v>103.5</v>
      </c>
      <c r="H20348" s="4">
        <v>1.60345590114594</v>
      </c>
      <c r="I20348" s="4">
        <v>16.0637645721436</v>
      </c>
      <c r="J20348" s="4">
        <v>1.63703095912933</v>
      </c>
      <c r="L20348" s="4">
        <v>59.4800453186035</v>
      </c>
      <c r="M20348" s="4">
        <v>37.0949058532715</v>
      </c>
      <c r="N20348" s="4">
        <v>36.334098815918</v>
      </c>
      <c r="S20348" s="4">
        <v>17.6302642822266</v>
      </c>
      <c r="T20348" s="4">
        <v>3.40426325798035</v>
      </c>
      <c r="U20348" s="4">
        <v>1.02093923091888</v>
      </c>
      <c r="V20348" s="4">
        <v>34.8837203979492</v>
      </c>
      <c r="W20348" s="4">
        <v>4.58964681625366</v>
      </c>
      <c r="X20348" s="30">
        <v>1.99388682842255</v>
      </c>
      <c r="Y20348" s="30">
        <v>7.02644777297974</v>
      </c>
    </row>
    <row r="20349" spans="1:25">
      <c r="A20349">
        <v>225</v>
      </c>
      <c r="B20349">
        <v>225</v>
      </c>
      <c r="C20349" s="20">
        <v>0.00747685185185185</v>
      </c>
      <c r="D20349" s="20"/>
      <c r="E20349" s="21" t="s">
        <v>33</v>
      </c>
      <c r="F20349" s="4">
        <v>106</v>
      </c>
      <c r="H20349" s="4">
        <v>1.67362916469574</v>
      </c>
      <c r="I20349" s="4">
        <v>16.7667770385742</v>
      </c>
      <c r="J20349" s="4">
        <v>1.7229151725769</v>
      </c>
      <c r="L20349" s="4">
        <v>61.4647598266602</v>
      </c>
      <c r="M20349" s="4">
        <v>36.7254371643066</v>
      </c>
      <c r="N20349" s="4">
        <v>35.674861907959</v>
      </c>
      <c r="S20349" s="4">
        <v>17.5910339355469</v>
      </c>
      <c r="T20349" s="4">
        <v>3.46642065048218</v>
      </c>
      <c r="U20349" s="4">
        <v>1.0294486284256</v>
      </c>
      <c r="V20349" s="4">
        <v>34.1772155761719</v>
      </c>
      <c r="W20349" s="4">
        <v>4.79050779342651</v>
      </c>
      <c r="X20349" s="30">
        <v>1.9938051700592</v>
      </c>
      <c r="Y20349" s="30">
        <v>7.9130220413208</v>
      </c>
    </row>
    <row r="20350" spans="1:25">
      <c r="A20350">
        <v>225</v>
      </c>
      <c r="B20350">
        <v>225</v>
      </c>
      <c r="C20350" s="20">
        <v>0.00765046296296296</v>
      </c>
      <c r="D20350" s="20"/>
      <c r="E20350" s="21" t="s">
        <v>33</v>
      </c>
      <c r="F20350" s="4">
        <v>106</v>
      </c>
      <c r="H20350" s="4">
        <v>1.63833665847778</v>
      </c>
      <c r="I20350" s="4">
        <v>16.4132080078125</v>
      </c>
      <c r="J20350" s="4">
        <v>1.73161923885345</v>
      </c>
      <c r="L20350" s="4">
        <v>62.2583198547363</v>
      </c>
      <c r="M20350" s="4">
        <v>38.0009307861328</v>
      </c>
      <c r="N20350" s="4">
        <v>35.9538154602051</v>
      </c>
      <c r="S20350" s="4">
        <v>17.6849231719971</v>
      </c>
      <c r="T20350" s="4">
        <v>3.43980169296265</v>
      </c>
      <c r="U20350" s="4">
        <v>1.05693733692169</v>
      </c>
      <c r="V20350" s="4">
        <v>35.4330749511719</v>
      </c>
      <c r="W20350" s="4">
        <v>4.68948793411255</v>
      </c>
      <c r="X20350" s="30">
        <v>1.99377346038818</v>
      </c>
      <c r="Y20350" s="30">
        <v>7.91302299499512</v>
      </c>
    </row>
    <row r="20351" spans="1:25">
      <c r="A20351">
        <v>225</v>
      </c>
      <c r="B20351">
        <v>225</v>
      </c>
      <c r="C20351" s="20">
        <v>0.0078125</v>
      </c>
      <c r="D20351" s="20"/>
      <c r="E20351" s="21" t="s">
        <v>33</v>
      </c>
      <c r="F20351" s="4">
        <v>108</v>
      </c>
      <c r="H20351" s="4">
        <v>1.69290864467621</v>
      </c>
      <c r="I20351" s="4">
        <v>16.9599227905273</v>
      </c>
      <c r="J20351" s="4">
        <v>1.80205035209656</v>
      </c>
      <c r="L20351" s="4">
        <v>65.05224609375</v>
      </c>
      <c r="M20351" s="4">
        <v>38.4263191223145</v>
      </c>
      <c r="N20351" s="4">
        <v>36.0990180969238</v>
      </c>
      <c r="S20351" s="4">
        <v>17.7159404754639</v>
      </c>
      <c r="T20351" s="4">
        <v>3.42611789703369</v>
      </c>
      <c r="U20351" s="4">
        <v>1.06446993350983</v>
      </c>
      <c r="V20351" s="4">
        <v>37.0624542236328</v>
      </c>
      <c r="W20351" s="4">
        <v>4.84569215774536</v>
      </c>
      <c r="X20351" s="30">
        <v>1.99404013156891</v>
      </c>
      <c r="Y20351" s="30">
        <v>7.9130220413208</v>
      </c>
    </row>
    <row r="20352" spans="1:25">
      <c r="A20352">
        <v>225</v>
      </c>
      <c r="B20352">
        <v>225</v>
      </c>
      <c r="C20352" s="20">
        <v>0.00798611111111111</v>
      </c>
      <c r="D20352" s="20"/>
      <c r="E20352" s="21" t="s">
        <v>33</v>
      </c>
      <c r="F20352" s="4">
        <v>109</v>
      </c>
      <c r="H20352" s="4">
        <v>1.55647587776184</v>
      </c>
      <c r="I20352" s="4">
        <v>15.5931091308594</v>
      </c>
      <c r="J20352" s="4">
        <v>1.67018556594849</v>
      </c>
      <c r="L20352" s="4">
        <v>61.9455261230469</v>
      </c>
      <c r="M20352" s="4">
        <v>39.7985763549805</v>
      </c>
      <c r="N20352" s="4">
        <v>37.0890083312988</v>
      </c>
      <c r="S20352" s="4">
        <v>17.8215847015381</v>
      </c>
      <c r="T20352" s="4">
        <v>3.33572459220886</v>
      </c>
      <c r="U20352" s="4">
        <v>1.07305586338043</v>
      </c>
      <c r="V20352" s="4">
        <v>36.511157989502</v>
      </c>
      <c r="W20352" s="4">
        <v>4.4551739692688</v>
      </c>
      <c r="X20352" s="30">
        <v>1.96214818954468</v>
      </c>
      <c r="Y20352" s="30">
        <v>7.91302156448364</v>
      </c>
    </row>
    <row r="20353" spans="1:25">
      <c r="A20353">
        <v>225</v>
      </c>
      <c r="B20353">
        <v>225</v>
      </c>
      <c r="C20353" s="20">
        <v>0.008125</v>
      </c>
      <c r="D20353" s="20"/>
      <c r="E20353" s="21" t="s">
        <v>34</v>
      </c>
      <c r="F20353" s="4">
        <v>105</v>
      </c>
      <c r="H20353" s="4">
        <v>1.46104550361633</v>
      </c>
      <c r="I20353" s="4">
        <v>14.6370677947998</v>
      </c>
      <c r="J20353" s="4">
        <v>1.52506113052368</v>
      </c>
      <c r="L20353" s="4">
        <v>53.8649101257324</v>
      </c>
      <c r="M20353" s="4">
        <v>36.867374420166</v>
      </c>
      <c r="N20353" s="4">
        <v>35.3198356628418</v>
      </c>
      <c r="S20353" s="4">
        <v>17.5939521789551</v>
      </c>
      <c r="T20353" s="4">
        <v>3.50084352493286</v>
      </c>
      <c r="U20353" s="4">
        <v>1.04381489753723</v>
      </c>
      <c r="V20353" s="4">
        <v>35.294116973877</v>
      </c>
      <c r="W20353" s="4">
        <v>4.18201923370361</v>
      </c>
      <c r="X20353" s="30">
        <v>0.908249974250793</v>
      </c>
      <c r="Y20353" s="30">
        <v>2.93110108375549</v>
      </c>
    </row>
    <row r="20354" spans="1:25">
      <c r="A20354">
        <v>226</v>
      </c>
      <c r="B20354">
        <v>226</v>
      </c>
      <c r="C20354" s="20">
        <v>0.000196759259259259</v>
      </c>
      <c r="D20354" s="20"/>
      <c r="E20354" s="21" t="s">
        <v>108</v>
      </c>
      <c r="F20354" s="4">
        <v>75</v>
      </c>
      <c r="H20354" s="4">
        <v>0.368681311607361</v>
      </c>
      <c r="I20354" s="4">
        <v>3.81334686279297</v>
      </c>
      <c r="J20354" s="4">
        <v>0.27870786190033</v>
      </c>
      <c r="L20354" s="4">
        <v>13.613917350769</v>
      </c>
      <c r="M20354" s="4">
        <v>36.9259757995605</v>
      </c>
      <c r="N20354" s="4">
        <v>48.846549987793</v>
      </c>
      <c r="S20354" s="4">
        <v>17.7853965759277</v>
      </c>
      <c r="T20354" s="4">
        <v>2.55350351333618</v>
      </c>
      <c r="U20354" s="4">
        <v>0.755958735942841</v>
      </c>
      <c r="V20354" s="4">
        <v>13.8969306945801</v>
      </c>
      <c r="W20354" s="4">
        <v>1.0895277261734</v>
      </c>
      <c r="X20354" s="4">
        <v>0</v>
      </c>
      <c r="Y20354" s="4">
        <v>0.0124614518135786</v>
      </c>
    </row>
    <row r="20355" spans="1:25">
      <c r="A20355">
        <v>226</v>
      </c>
      <c r="B20355">
        <v>226</v>
      </c>
      <c r="C20355" s="20">
        <v>0.000347222222222222</v>
      </c>
      <c r="D20355" s="20"/>
      <c r="E20355" s="21" t="s">
        <v>108</v>
      </c>
      <c r="F20355" s="4">
        <v>71</v>
      </c>
      <c r="H20355" s="4">
        <v>0.574586033821106</v>
      </c>
      <c r="I20355" s="4">
        <v>5.94306182861328</v>
      </c>
      <c r="J20355" s="4">
        <v>0.444279044866562</v>
      </c>
      <c r="L20355" s="4">
        <v>16.6411609649658</v>
      </c>
      <c r="M20355" s="4">
        <v>28.9619998931885</v>
      </c>
      <c r="N20355" s="4">
        <v>37.4565505981445</v>
      </c>
      <c r="S20355" s="4">
        <v>16.9026260375977</v>
      </c>
      <c r="T20355" s="4">
        <v>3.31778478622437</v>
      </c>
      <c r="U20355" s="4">
        <v>0.773215889930725</v>
      </c>
      <c r="V20355" s="4">
        <v>17.7909564971924</v>
      </c>
      <c r="W20355" s="4">
        <v>1.69801771640778</v>
      </c>
      <c r="X20355" s="4">
        <v>0</v>
      </c>
      <c r="Y20355" s="4">
        <v>0.0124614518135786</v>
      </c>
    </row>
    <row r="20356" spans="1:25">
      <c r="A20356">
        <v>226</v>
      </c>
      <c r="B20356">
        <v>226</v>
      </c>
      <c r="C20356" s="20">
        <v>0.000520833333333333</v>
      </c>
      <c r="D20356" s="20"/>
      <c r="E20356" s="21" t="s">
        <v>108</v>
      </c>
      <c r="F20356" s="4">
        <v>72</v>
      </c>
      <c r="H20356" s="4">
        <v>0.546358644962311</v>
      </c>
      <c r="I20356" s="4">
        <v>5.65110015869141</v>
      </c>
      <c r="J20356" s="4">
        <v>0.394157648086548</v>
      </c>
      <c r="L20356" s="4">
        <v>15.9925899505615</v>
      </c>
      <c r="M20356" s="4">
        <v>29.2712306976318</v>
      </c>
      <c r="N20356" s="4">
        <v>40.5740966796875</v>
      </c>
      <c r="S20356" s="4">
        <v>16.990758895874</v>
      </c>
      <c r="T20356" s="4">
        <v>3.06604599952698</v>
      </c>
      <c r="U20356" s="4">
        <v>0.721426606178284</v>
      </c>
      <c r="V20356" s="4">
        <v>16.7714881896973</v>
      </c>
      <c r="W20356" s="4">
        <v>1.6146000623703</v>
      </c>
      <c r="X20356" s="4">
        <v>0</v>
      </c>
      <c r="Y20356" s="4">
        <v>0.0124614518135786</v>
      </c>
    </row>
    <row r="20357" spans="1:25">
      <c r="A20357">
        <v>226</v>
      </c>
      <c r="B20357">
        <v>226</v>
      </c>
      <c r="C20357" s="20">
        <v>0.000717592592592593</v>
      </c>
      <c r="D20357" s="20"/>
      <c r="E20357" s="21" t="s">
        <v>108</v>
      </c>
      <c r="F20357" s="4">
        <v>70</v>
      </c>
      <c r="H20357" s="4">
        <v>0.444113284349442</v>
      </c>
      <c r="I20357" s="4">
        <v>4.59355545043945</v>
      </c>
      <c r="J20357" s="4">
        <v>0.336139649152756</v>
      </c>
      <c r="L20357" s="4">
        <v>14.7589426040649</v>
      </c>
      <c r="M20357" s="4">
        <v>33.2323837280273</v>
      </c>
      <c r="N20357" s="4">
        <v>43.9071769714355</v>
      </c>
      <c r="S20357" s="4">
        <v>17.4340705871582</v>
      </c>
      <c r="T20357" s="4">
        <v>2.8362603187561</v>
      </c>
      <c r="U20357" s="4">
        <v>0.756878197193146</v>
      </c>
      <c r="V20357" s="4">
        <v>17.523365020752</v>
      </c>
      <c r="W20357" s="4">
        <v>1.31244444847107</v>
      </c>
      <c r="X20357" s="4">
        <v>0</v>
      </c>
      <c r="Y20357" s="4">
        <v>0.012461450882256</v>
      </c>
    </row>
    <row r="20358" spans="1:25">
      <c r="A20358">
        <v>226</v>
      </c>
      <c r="B20358">
        <v>226</v>
      </c>
      <c r="C20358" s="20">
        <v>0.000902777777777778</v>
      </c>
      <c r="D20358" s="20"/>
      <c r="E20358" s="21" t="s">
        <v>108</v>
      </c>
      <c r="F20358" s="4">
        <v>71</v>
      </c>
      <c r="H20358" s="4">
        <v>0.382755368947983</v>
      </c>
      <c r="I20358" s="4">
        <v>3.95891785621643</v>
      </c>
      <c r="J20358" s="4">
        <v>0.311515778303146</v>
      </c>
      <c r="L20358" s="4">
        <v>14.5201053619385</v>
      </c>
      <c r="M20358" s="4">
        <v>37.935733795166</v>
      </c>
      <c r="N20358" s="4">
        <v>46.611141204834</v>
      </c>
      <c r="S20358" s="4">
        <v>17.8301200866699</v>
      </c>
      <c r="T20358" s="4">
        <v>2.67394852638245</v>
      </c>
      <c r="U20358" s="4">
        <v>0.813876986503601</v>
      </c>
      <c r="V20358" s="4">
        <v>18.7617263793945</v>
      </c>
      <c r="W20358" s="4">
        <v>1.13111937046051</v>
      </c>
      <c r="X20358" s="4">
        <v>0</v>
      </c>
      <c r="Y20358" s="4">
        <v>0.0124614518135786</v>
      </c>
    </row>
    <row r="20359" spans="1:25">
      <c r="A20359">
        <v>226</v>
      </c>
      <c r="B20359">
        <v>226</v>
      </c>
      <c r="C20359" s="20">
        <v>0.00106481481481481</v>
      </c>
      <c r="D20359" s="20"/>
      <c r="E20359" s="21" t="s">
        <v>108</v>
      </c>
      <c r="F20359" s="4">
        <v>73</v>
      </c>
      <c r="H20359" s="4">
        <v>0.359149366617203</v>
      </c>
      <c r="I20359" s="4">
        <v>3.71475601196289</v>
      </c>
      <c r="J20359" s="4">
        <v>0.294170141220093</v>
      </c>
      <c r="L20359" s="4">
        <v>13.9443235397339</v>
      </c>
      <c r="M20359" s="4">
        <v>38.8259735107422</v>
      </c>
      <c r="N20359" s="4">
        <v>47.4022407531738</v>
      </c>
      <c r="S20359" s="4">
        <v>17.8979816436768</v>
      </c>
      <c r="T20359" s="4">
        <v>2.62998247146606</v>
      </c>
      <c r="U20359" s="4">
        <v>0.819074630737305</v>
      </c>
      <c r="V20359" s="4">
        <v>17.4545459747314</v>
      </c>
      <c r="W20359" s="4">
        <v>1.06135880947113</v>
      </c>
      <c r="X20359" s="4">
        <v>0</v>
      </c>
      <c r="Y20359" s="4">
        <v>0.0124614518135786</v>
      </c>
    </row>
    <row r="20360" spans="1:25">
      <c r="A20360">
        <v>226</v>
      </c>
      <c r="B20360">
        <v>226</v>
      </c>
      <c r="C20360" s="20">
        <v>0.00126157407407407</v>
      </c>
      <c r="D20360" s="20"/>
      <c r="E20360" s="21" t="s">
        <v>108</v>
      </c>
      <c r="F20360" s="4">
        <v>72</v>
      </c>
      <c r="H20360" s="4">
        <v>0.349721878767014</v>
      </c>
      <c r="I20360" s="4">
        <v>3.6172456741333</v>
      </c>
      <c r="J20360" s="4">
        <v>0.283371686935425</v>
      </c>
      <c r="L20360" s="4">
        <v>13.6329298019409</v>
      </c>
      <c r="M20360" s="4">
        <v>38.9822044372559</v>
      </c>
      <c r="N20360" s="4">
        <v>48.1097106933594</v>
      </c>
      <c r="S20360" s="4">
        <v>17.9159774780273</v>
      </c>
      <c r="T20360" s="4">
        <v>2.59190917015076</v>
      </c>
      <c r="U20360" s="4">
        <v>0.810277283191681</v>
      </c>
      <c r="V20360" s="4">
        <v>17.4216022491455</v>
      </c>
      <c r="W20360" s="4">
        <v>1.03349876403809</v>
      </c>
      <c r="X20360" s="4">
        <v>0</v>
      </c>
      <c r="Y20360" s="4">
        <v>0.0124614518135786</v>
      </c>
    </row>
    <row r="20361" spans="1:25">
      <c r="A20361">
        <v>226</v>
      </c>
      <c r="B20361">
        <v>226</v>
      </c>
      <c r="C20361" s="20">
        <v>0.00141203703703704</v>
      </c>
      <c r="D20361" s="20"/>
      <c r="E20361" s="21" t="s">
        <v>108</v>
      </c>
      <c r="F20361" s="4">
        <v>74</v>
      </c>
      <c r="H20361" s="4">
        <v>0.403520554304123</v>
      </c>
      <c r="I20361" s="4">
        <v>4.17369651794434</v>
      </c>
      <c r="J20361" s="4">
        <v>0.32271209359169</v>
      </c>
      <c r="L20361" s="4">
        <v>15.549783706665</v>
      </c>
      <c r="M20361" s="4">
        <v>38.5352935791016</v>
      </c>
      <c r="N20361" s="4">
        <v>48.1846961975098</v>
      </c>
      <c r="S20361" s="4">
        <v>17.8879299163818</v>
      </c>
      <c r="T20361" s="4">
        <v>2.5879545211792</v>
      </c>
      <c r="U20361" s="4">
        <v>0.799741387367249</v>
      </c>
      <c r="V20361" s="4">
        <v>17.7121772766113</v>
      </c>
      <c r="W20361" s="4">
        <v>1.19248473644257</v>
      </c>
      <c r="X20361" s="4">
        <v>0</v>
      </c>
      <c r="Y20361" s="4">
        <v>0.012461450882256</v>
      </c>
    </row>
    <row r="20362" spans="1:25">
      <c r="A20362">
        <v>226</v>
      </c>
      <c r="B20362">
        <v>226</v>
      </c>
      <c r="C20362" s="20">
        <v>0.00157407407407407</v>
      </c>
      <c r="D20362" s="20"/>
      <c r="E20362" s="21" t="s">
        <v>108</v>
      </c>
      <c r="F20362" s="4">
        <v>81</v>
      </c>
      <c r="H20362" s="4">
        <v>0.369849652051926</v>
      </c>
      <c r="I20362" s="4">
        <v>3.82543134689331</v>
      </c>
      <c r="J20362" s="4">
        <v>0.287513554096222</v>
      </c>
      <c r="L20362" s="4">
        <v>13.7075996398926</v>
      </c>
      <c r="M20362" s="4">
        <v>37.0626258850098</v>
      </c>
      <c r="N20362" s="4">
        <v>47.6763610839844</v>
      </c>
      <c r="S20362" s="4">
        <v>17.7821731567383</v>
      </c>
      <c r="T20362" s="4">
        <v>2.61515831947327</v>
      </c>
      <c r="U20362" s="4">
        <v>0.77737957239151</v>
      </c>
      <c r="V20362" s="4">
        <v>13.2743368148804</v>
      </c>
      <c r="W20362" s="4">
        <v>1.09298038482666</v>
      </c>
      <c r="X20362" s="4">
        <v>0</v>
      </c>
      <c r="Y20362" s="4">
        <v>0.0124614518135786</v>
      </c>
    </row>
    <row r="20363" spans="1:25">
      <c r="A20363">
        <v>226</v>
      </c>
      <c r="B20363">
        <v>226</v>
      </c>
      <c r="C20363" s="20">
        <v>0.00173611111111111</v>
      </c>
      <c r="D20363" s="20"/>
      <c r="E20363" s="21" t="s">
        <v>108</v>
      </c>
      <c r="F20363" s="4">
        <v>83</v>
      </c>
      <c r="H20363" s="4">
        <v>0.434559643268585</v>
      </c>
      <c r="I20363" s="4">
        <v>4.49474000930786</v>
      </c>
      <c r="J20363" s="4">
        <v>0.339844167232513</v>
      </c>
      <c r="L20363" s="4">
        <v>15.3897724151611</v>
      </c>
      <c r="M20363" s="4">
        <v>35.4146385192871</v>
      </c>
      <c r="N20363" s="4">
        <v>45.2847938537598</v>
      </c>
      <c r="S20363" s="4">
        <v>17.6318378448486</v>
      </c>
      <c r="T20363" s="4">
        <v>2.75114846229553</v>
      </c>
      <c r="U20363" s="4">
        <v>0.782042622566223</v>
      </c>
      <c r="V20363" s="4">
        <v>16.5631484985352</v>
      </c>
      <c r="W20363" s="4">
        <v>1.28421139717102</v>
      </c>
      <c r="X20363" s="4">
        <v>0.848911046981812</v>
      </c>
      <c r="Y20363" s="4">
        <v>0.0124614527449012</v>
      </c>
    </row>
    <row r="20364" spans="1:25">
      <c r="A20364">
        <v>226</v>
      </c>
      <c r="B20364">
        <v>226</v>
      </c>
      <c r="C20364" s="20">
        <v>0.00194444444444444</v>
      </c>
      <c r="D20364" s="20"/>
      <c r="E20364" s="21" t="s">
        <v>33</v>
      </c>
      <c r="F20364" s="4">
        <v>79</v>
      </c>
      <c r="H20364" s="4">
        <v>0.59473717212677</v>
      </c>
      <c r="I20364" s="4">
        <v>6.1514892578125</v>
      </c>
      <c r="J20364" s="4">
        <v>0.466693937778473</v>
      </c>
      <c r="L20364" s="4">
        <v>19.4061737060547</v>
      </c>
      <c r="M20364" s="4">
        <v>32.6298332214355</v>
      </c>
      <c r="N20364" s="4">
        <v>41.5822296142578</v>
      </c>
      <c r="S20364" s="4">
        <v>17.3474063873291</v>
      </c>
      <c r="T20364" s="4">
        <v>2.99254965782166</v>
      </c>
      <c r="U20364" s="4">
        <v>0.784706175327301</v>
      </c>
      <c r="V20364" s="4">
        <v>17.4216022491455</v>
      </c>
      <c r="W20364" s="4">
        <v>1.757568359375</v>
      </c>
      <c r="X20364" s="4">
        <v>1.99203670024872</v>
      </c>
      <c r="Y20364" s="4">
        <v>0.0124614518135786</v>
      </c>
    </row>
    <row r="20365" spans="1:25">
      <c r="A20365">
        <v>226</v>
      </c>
      <c r="B20365">
        <v>226</v>
      </c>
      <c r="C20365" s="20">
        <v>0.00210648148148148</v>
      </c>
      <c r="D20365" s="20"/>
      <c r="E20365" s="21" t="s">
        <v>33</v>
      </c>
      <c r="F20365" s="4">
        <v>85</v>
      </c>
      <c r="H20365" s="4">
        <v>0.912514925003052</v>
      </c>
      <c r="I20365" s="4">
        <v>9.43833065032959</v>
      </c>
      <c r="J20365" s="4">
        <v>0.669036209583282</v>
      </c>
      <c r="L20365" s="4">
        <v>26.7295780181885</v>
      </c>
      <c r="M20365" s="4">
        <v>29.2922096252441</v>
      </c>
      <c r="N20365" s="4">
        <v>39.9523620605469</v>
      </c>
      <c r="S20365" s="4">
        <v>16.9832744598389</v>
      </c>
      <c r="T20365" s="4">
        <v>3.11310958862305</v>
      </c>
      <c r="U20365" s="4">
        <v>0.733178377151489</v>
      </c>
      <c r="V20365" s="4">
        <v>16.4158687591553</v>
      </c>
      <c r="W20365" s="4">
        <v>2.69666600227356</v>
      </c>
      <c r="X20365" s="4">
        <v>1.99203729629517</v>
      </c>
      <c r="Y20365" s="4">
        <v>0.0124614518135786</v>
      </c>
    </row>
    <row r="20366" spans="1:25">
      <c r="A20366">
        <v>226</v>
      </c>
      <c r="B20366">
        <v>226</v>
      </c>
      <c r="C20366" s="20">
        <v>0.00228009259259259</v>
      </c>
      <c r="D20366" s="20"/>
      <c r="E20366" s="21" t="s">
        <v>33</v>
      </c>
      <c r="F20366" s="4">
        <v>87</v>
      </c>
      <c r="H20366" s="4">
        <v>0.743803799152374</v>
      </c>
      <c r="I20366" s="4">
        <v>7.69331645965576</v>
      </c>
      <c r="J20366" s="4">
        <v>0.573885202407837</v>
      </c>
      <c r="L20366" s="4">
        <v>22.1019954681396</v>
      </c>
      <c r="M20366" s="4">
        <v>29.7148189544678</v>
      </c>
      <c r="N20366" s="4">
        <v>38.5129203796387</v>
      </c>
      <c r="S20366" s="4">
        <v>17.0063514709473</v>
      </c>
      <c r="T20366" s="4">
        <v>3.22788214683533</v>
      </c>
      <c r="U20366" s="4">
        <v>0.771554529666901</v>
      </c>
      <c r="V20366" s="4">
        <v>20.7182312011719</v>
      </c>
      <c r="W20366" s="4">
        <v>2.19809031486511</v>
      </c>
      <c r="X20366" s="4">
        <v>1.99204277992249</v>
      </c>
      <c r="Y20366" s="4">
        <v>0.0124614518135786</v>
      </c>
    </row>
    <row r="20367" spans="1:25">
      <c r="A20367">
        <v>226</v>
      </c>
      <c r="B20367">
        <v>226</v>
      </c>
      <c r="C20367" s="20">
        <v>0.0024537037037037</v>
      </c>
      <c r="D20367" s="20"/>
      <c r="E20367" s="21" t="s">
        <v>33</v>
      </c>
      <c r="F20367" s="4">
        <v>88</v>
      </c>
      <c r="H20367" s="4">
        <v>0.839535474777222</v>
      </c>
      <c r="I20367" s="4">
        <v>8.6834888458252</v>
      </c>
      <c r="J20367" s="4">
        <v>0.637817978858948</v>
      </c>
      <c r="L20367" s="4">
        <v>24.3604545593262</v>
      </c>
      <c r="M20367" s="4">
        <v>29.0165882110596</v>
      </c>
      <c r="N20367" s="4">
        <v>38.1934280395508</v>
      </c>
      <c r="S20367" s="4">
        <v>16.9221706390381</v>
      </c>
      <c r="T20367" s="4">
        <v>3.25457525253296</v>
      </c>
      <c r="U20367" s="4">
        <v>0.759727239608765</v>
      </c>
      <c r="V20367" s="4">
        <v>19.8675498962402</v>
      </c>
      <c r="W20367" s="4">
        <v>2.48099684715271</v>
      </c>
      <c r="X20367" s="4">
        <v>1.99203205108643</v>
      </c>
      <c r="Y20367" s="4">
        <v>0.0124614527449012</v>
      </c>
    </row>
    <row r="20368" spans="1:25">
      <c r="A20368">
        <v>226</v>
      </c>
      <c r="B20368">
        <v>226</v>
      </c>
      <c r="C20368" s="20">
        <v>0.00261574074074074</v>
      </c>
      <c r="D20368" s="20"/>
      <c r="E20368" s="21" t="s">
        <v>33</v>
      </c>
      <c r="F20368" s="4">
        <v>91</v>
      </c>
      <c r="H20368" s="4">
        <v>1.02319347858429</v>
      </c>
      <c r="I20368" s="4">
        <v>10.583101272583</v>
      </c>
      <c r="J20368" s="4">
        <v>0.723014295101166</v>
      </c>
      <c r="L20368" s="4">
        <v>27.0442581176758</v>
      </c>
      <c r="M20368" s="4">
        <v>26.4312267303467</v>
      </c>
      <c r="N20368" s="4">
        <v>37.4048728942871</v>
      </c>
      <c r="S20368" s="4">
        <v>16.5808124542236</v>
      </c>
      <c r="T20368" s="4">
        <v>3.32247352600098</v>
      </c>
      <c r="U20368" s="4">
        <v>0.70662522315979</v>
      </c>
      <c r="V20368" s="4">
        <v>21.4132766723633</v>
      </c>
      <c r="W20368" s="4">
        <v>3.02374315261841</v>
      </c>
      <c r="X20368" s="4">
        <v>1.99203217029572</v>
      </c>
      <c r="Y20368" s="4">
        <v>0.0124614527449012</v>
      </c>
    </row>
    <row r="20369" spans="1:25">
      <c r="A20369">
        <v>226</v>
      </c>
      <c r="B20369">
        <v>226</v>
      </c>
      <c r="C20369" s="20">
        <v>0.00278935185185185</v>
      </c>
      <c r="D20369" s="20"/>
      <c r="E20369" s="21" t="s">
        <v>33</v>
      </c>
      <c r="F20369" s="4">
        <v>90</v>
      </c>
      <c r="H20369" s="4">
        <v>0.913590729236603</v>
      </c>
      <c r="I20369" s="4">
        <v>9.44945812225342</v>
      </c>
      <c r="J20369" s="4">
        <v>0.653733551502228</v>
      </c>
      <c r="L20369" s="4">
        <v>24.6013298034668</v>
      </c>
      <c r="M20369" s="4">
        <v>26.9281730651855</v>
      </c>
      <c r="N20369" s="4">
        <v>37.6320457458496</v>
      </c>
      <c r="S20369" s="4">
        <v>16.6527290344238</v>
      </c>
      <c r="T20369" s="4">
        <v>3.30263519287109</v>
      </c>
      <c r="U20369" s="4">
        <v>0.715565025806427</v>
      </c>
      <c r="V20369" s="4">
        <v>19.7628440856934</v>
      </c>
      <c r="W20369" s="4">
        <v>2.6998450756073</v>
      </c>
      <c r="X20369" s="4">
        <v>1.99203181266785</v>
      </c>
      <c r="Y20369" s="4">
        <v>0.0124614499509335</v>
      </c>
    </row>
    <row r="20370" spans="1:25">
      <c r="A20370">
        <v>226</v>
      </c>
      <c r="B20370">
        <v>226</v>
      </c>
      <c r="C20370" s="20">
        <v>0.00297453703703704</v>
      </c>
      <c r="D20370" s="20"/>
      <c r="E20370" s="21" t="s">
        <v>33</v>
      </c>
      <c r="F20370" s="4">
        <v>91</v>
      </c>
      <c r="H20370" s="4">
        <v>1.06723952293396</v>
      </c>
      <c r="I20370" s="4">
        <v>11.0386791229248</v>
      </c>
      <c r="J20370" s="4">
        <v>0.762081265449524</v>
      </c>
      <c r="L20370" s="4">
        <v>27.6752471923828</v>
      </c>
      <c r="M20370" s="4">
        <v>25.9316177368164</v>
      </c>
      <c r="N20370" s="4">
        <v>36.3153495788574</v>
      </c>
      <c r="S20370" s="4">
        <v>16.4894485473633</v>
      </c>
      <c r="T20370" s="4">
        <v>3.42093348503113</v>
      </c>
      <c r="U20370" s="4">
        <v>0.714067697525024</v>
      </c>
      <c r="V20370" s="4">
        <v>18.8560657501221</v>
      </c>
      <c r="W20370" s="4">
        <v>3.15390825271606</v>
      </c>
      <c r="X20370" s="4">
        <v>1.99203193187714</v>
      </c>
      <c r="Y20370" s="4">
        <v>0.0124614527449012</v>
      </c>
    </row>
    <row r="20371" spans="1:25">
      <c r="A20371">
        <v>226</v>
      </c>
      <c r="B20371">
        <v>226</v>
      </c>
      <c r="C20371" s="20">
        <v>0.00314814814814815</v>
      </c>
      <c r="D20371" s="20"/>
      <c r="E20371" s="21" t="s">
        <v>33</v>
      </c>
      <c r="F20371" s="4">
        <v>91</v>
      </c>
      <c r="H20371" s="4">
        <v>1.00119733810425</v>
      </c>
      <c r="I20371" s="4">
        <v>10.3555908203125</v>
      </c>
      <c r="J20371" s="4">
        <v>0.748706638813019</v>
      </c>
      <c r="L20371" s="4">
        <v>26.6591033935547</v>
      </c>
      <c r="M20371" s="4">
        <v>26.6272220611572</v>
      </c>
      <c r="N20371" s="4">
        <v>35.606876373291</v>
      </c>
      <c r="S20371" s="4">
        <v>16.5731391906738</v>
      </c>
      <c r="T20371" s="4">
        <v>3.48811721801758</v>
      </c>
      <c r="U20371" s="4">
        <v>0.747811257839203</v>
      </c>
      <c r="V20371" s="4">
        <v>20.2839736938477</v>
      </c>
      <c r="W20371" s="4">
        <v>2.958740234375</v>
      </c>
      <c r="X20371" s="4">
        <v>1.99203181266785</v>
      </c>
      <c r="Y20371" s="4">
        <v>0.291458070278168</v>
      </c>
    </row>
    <row r="20372" spans="1:25">
      <c r="A20372">
        <v>226</v>
      </c>
      <c r="B20372">
        <v>226</v>
      </c>
      <c r="C20372" s="20">
        <v>0.00331018518518519</v>
      </c>
      <c r="D20372" s="20"/>
      <c r="E20372" s="21" t="s">
        <v>33</v>
      </c>
      <c r="F20372" s="4">
        <v>93</v>
      </c>
      <c r="H20372" s="4">
        <v>0.985047996044159</v>
      </c>
      <c r="I20372" s="4">
        <v>10.1885547637939</v>
      </c>
      <c r="J20372" s="4">
        <v>0.750966668128967</v>
      </c>
      <c r="L20372" s="4">
        <v>27.2345504760742</v>
      </c>
      <c r="M20372" s="4">
        <v>27.6479434967041</v>
      </c>
      <c r="N20372" s="4">
        <v>36.2659912109375</v>
      </c>
      <c r="S20372" s="4">
        <v>16.7208271026611</v>
      </c>
      <c r="T20372" s="4">
        <v>3.42541480064392</v>
      </c>
      <c r="U20372" s="4">
        <v>0.762365579605103</v>
      </c>
      <c r="V20372" s="4">
        <v>20.6185569763184</v>
      </c>
      <c r="W20372" s="4">
        <v>2.91101574897766</v>
      </c>
      <c r="X20372" s="4">
        <v>1.99203205108643</v>
      </c>
      <c r="Y20372" s="4">
        <v>1.90660238265991</v>
      </c>
    </row>
    <row r="20373" spans="1:25">
      <c r="A20373">
        <v>226</v>
      </c>
      <c r="B20373">
        <v>226</v>
      </c>
      <c r="C20373" s="20">
        <v>0.00347222222222222</v>
      </c>
      <c r="D20373" s="20"/>
      <c r="E20373" s="21" t="s">
        <v>33</v>
      </c>
      <c r="F20373" s="4">
        <v>94</v>
      </c>
      <c r="H20373" s="4">
        <v>0.948642253875732</v>
      </c>
      <c r="I20373" s="4">
        <v>9.81200313568115</v>
      </c>
      <c r="J20373" s="4">
        <v>0.716555655002594</v>
      </c>
      <c r="L20373" s="4">
        <v>25.6993389129639</v>
      </c>
      <c r="M20373" s="4">
        <v>27.0906543731689</v>
      </c>
      <c r="N20373" s="4">
        <v>35.8650970458984</v>
      </c>
      <c r="S20373" s="4">
        <v>16.6406917572021</v>
      </c>
      <c r="T20373" s="4">
        <v>3.46327304840088</v>
      </c>
      <c r="U20373" s="4">
        <v>0.755348682403564</v>
      </c>
      <c r="V20373" s="4">
        <v>16.9014091491699</v>
      </c>
      <c r="W20373" s="4">
        <v>2.80342936515808</v>
      </c>
      <c r="X20373" s="4">
        <v>1.99203205108643</v>
      </c>
      <c r="Y20373" s="4">
        <v>1.90660202503204</v>
      </c>
    </row>
    <row r="20374" spans="1:25">
      <c r="A20374">
        <v>226</v>
      </c>
      <c r="B20374">
        <v>226</v>
      </c>
      <c r="C20374" s="20">
        <v>0.00365740740740741</v>
      </c>
      <c r="D20374" s="20"/>
      <c r="E20374" s="21" t="s">
        <v>33</v>
      </c>
      <c r="F20374" s="4">
        <v>93</v>
      </c>
      <c r="H20374" s="4">
        <v>1.12991201877594</v>
      </c>
      <c r="I20374" s="4">
        <v>11.6869134902954</v>
      </c>
      <c r="J20374" s="4">
        <v>0.85897296667099</v>
      </c>
      <c r="L20374" s="4">
        <v>29.9578094482422</v>
      </c>
      <c r="M20374" s="4">
        <v>26.5134010314941</v>
      </c>
      <c r="N20374" s="4">
        <v>34.8763122558594</v>
      </c>
      <c r="S20374" s="4">
        <v>16.542366027832</v>
      </c>
      <c r="T20374" s="4">
        <v>3.56031513214111</v>
      </c>
      <c r="U20374" s="4">
        <v>0.760212242603302</v>
      </c>
      <c r="V20374" s="4">
        <v>19.4678802490234</v>
      </c>
      <c r="W20374" s="4">
        <v>3.33911824226379</v>
      </c>
      <c r="X20374" s="4">
        <v>1.99203217029572</v>
      </c>
      <c r="Y20374" s="4">
        <v>1.90660226345062</v>
      </c>
    </row>
    <row r="20375" spans="1:25">
      <c r="A20375">
        <v>226</v>
      </c>
      <c r="B20375">
        <v>226</v>
      </c>
      <c r="C20375" s="20">
        <v>0.00384259259259259</v>
      </c>
      <c r="D20375" s="20"/>
      <c r="E20375" s="21" t="s">
        <v>33</v>
      </c>
      <c r="F20375" s="4">
        <v>92</v>
      </c>
      <c r="H20375" s="4">
        <v>1.1058851480484</v>
      </c>
      <c r="I20375" s="4">
        <v>11.4383983612061</v>
      </c>
      <c r="J20375" s="4">
        <v>0.888563394546509</v>
      </c>
      <c r="L20375" s="4">
        <v>32.0559310913086</v>
      </c>
      <c r="M20375" s="4">
        <v>28.9866733551025</v>
      </c>
      <c r="N20375" s="4">
        <v>36.0761337280273</v>
      </c>
      <c r="S20375" s="4">
        <v>16.8792190551758</v>
      </c>
      <c r="T20375" s="4">
        <v>3.44313979148865</v>
      </c>
      <c r="U20375" s="4">
        <v>0.803486168384552</v>
      </c>
      <c r="V20375" s="4">
        <v>18.9873428344727</v>
      </c>
      <c r="W20375" s="4">
        <v>3.26811385154724</v>
      </c>
      <c r="X20375" s="4">
        <v>1.99203717708588</v>
      </c>
      <c r="Y20375" s="4">
        <v>1.90661001205444</v>
      </c>
    </row>
    <row r="20376" spans="1:25">
      <c r="A20376">
        <v>226</v>
      </c>
      <c r="B20376">
        <v>226</v>
      </c>
      <c r="C20376" s="20">
        <v>0.00400462962962963</v>
      </c>
      <c r="D20376" s="20"/>
      <c r="E20376" s="21" t="s">
        <v>33</v>
      </c>
      <c r="F20376" s="4">
        <v>95</v>
      </c>
      <c r="H20376" s="4">
        <v>1.04289484024048</v>
      </c>
      <c r="I20376" s="4">
        <v>10.7868766784668</v>
      </c>
      <c r="J20376" s="4">
        <v>0.852635324001312</v>
      </c>
      <c r="L20376" s="4">
        <v>30.0166530609131</v>
      </c>
      <c r="M20376" s="4">
        <v>28.7820510864258</v>
      </c>
      <c r="N20376" s="4">
        <v>35.2045631408691</v>
      </c>
      <c r="S20376" s="4">
        <v>16.8377742767334</v>
      </c>
      <c r="T20376" s="4">
        <v>3.52736282348633</v>
      </c>
      <c r="U20376" s="4">
        <v>0.817565977573395</v>
      </c>
      <c r="V20376" s="4">
        <v>20.2565841674805</v>
      </c>
      <c r="W20376" s="4">
        <v>3.08196473121643</v>
      </c>
      <c r="X20376" s="4">
        <v>1.99203205108643</v>
      </c>
      <c r="Y20376" s="4">
        <v>1.90660214424133</v>
      </c>
    </row>
    <row r="20377" spans="1:25">
      <c r="A20377">
        <v>226</v>
      </c>
      <c r="B20377">
        <v>226</v>
      </c>
      <c r="C20377" s="20">
        <v>0.00416666666666667</v>
      </c>
      <c r="D20377" s="20"/>
      <c r="E20377" s="21" t="s">
        <v>33</v>
      </c>
      <c r="F20377" s="4">
        <v>97</v>
      </c>
      <c r="H20377" s="4">
        <v>1.19367623329163</v>
      </c>
      <c r="I20377" s="4">
        <v>12.3464403152466</v>
      </c>
      <c r="J20377" s="4">
        <v>0.947206079959869</v>
      </c>
      <c r="L20377" s="4">
        <v>32.9968566894531</v>
      </c>
      <c r="M20377" s="4">
        <v>27.6430549621582</v>
      </c>
      <c r="N20377" s="4">
        <v>34.8359832763672</v>
      </c>
      <c r="S20377" s="4">
        <v>16.691104888916</v>
      </c>
      <c r="T20377" s="4">
        <v>3.56431245803833</v>
      </c>
      <c r="U20377" s="4">
        <v>0.793520092964172</v>
      </c>
      <c r="V20377" s="4">
        <v>21.4285736083984</v>
      </c>
      <c r="W20377" s="4">
        <v>3.52755427360535</v>
      </c>
      <c r="X20377" s="4">
        <v>1.99203217029572</v>
      </c>
      <c r="Y20377" s="4">
        <v>1.90660226345062</v>
      </c>
    </row>
    <row r="20378" spans="1:25">
      <c r="A20378">
        <v>226</v>
      </c>
      <c r="B20378">
        <v>226</v>
      </c>
      <c r="C20378" s="20">
        <v>0.00434027777777778</v>
      </c>
      <c r="D20378" s="20"/>
      <c r="E20378" s="21" t="s">
        <v>33</v>
      </c>
      <c r="F20378" s="4">
        <v>97</v>
      </c>
      <c r="H20378" s="4">
        <v>1.16226494312286</v>
      </c>
      <c r="I20378" s="4">
        <v>12.0215463638306</v>
      </c>
      <c r="J20378" s="4">
        <v>0.926707684993744</v>
      </c>
      <c r="L20378" s="4">
        <v>32.4491806030273</v>
      </c>
      <c r="M20378" s="4">
        <v>27.9189186096191</v>
      </c>
      <c r="N20378" s="4">
        <v>35.015552520752</v>
      </c>
      <c r="S20378" s="4">
        <v>16.7295837402344</v>
      </c>
      <c r="T20378" s="4">
        <v>3.54623031616211</v>
      </c>
      <c r="U20378" s="4">
        <v>0.797329127788544</v>
      </c>
      <c r="V20378" s="4">
        <v>20.1207256317139</v>
      </c>
      <c r="W20378" s="4">
        <v>3.43472743034363</v>
      </c>
      <c r="X20378" s="4">
        <v>1.99203205108643</v>
      </c>
      <c r="Y20378" s="4">
        <v>1.90660226345062</v>
      </c>
    </row>
    <row r="20379" spans="1:25">
      <c r="A20379">
        <v>226</v>
      </c>
      <c r="B20379">
        <v>226</v>
      </c>
      <c r="C20379" s="20">
        <v>0.00452546296296296</v>
      </c>
      <c r="D20379" s="20"/>
      <c r="E20379" s="21" t="s">
        <v>33</v>
      </c>
      <c r="F20379" s="4">
        <v>95.5</v>
      </c>
      <c r="H20379" s="4">
        <v>1.17882919311523</v>
      </c>
      <c r="I20379" s="4">
        <v>12.1928739547729</v>
      </c>
      <c r="J20379" s="4">
        <v>0.966664135456085</v>
      </c>
      <c r="L20379" s="4">
        <v>33.8880271911621</v>
      </c>
      <c r="M20379" s="4">
        <v>28.7471904754639</v>
      </c>
      <c r="N20379" s="4">
        <v>35.0566711425781</v>
      </c>
      <c r="S20379" s="4">
        <v>16.8306045532227</v>
      </c>
      <c r="T20379" s="4">
        <v>3.54206943511963</v>
      </c>
      <c r="U20379" s="4">
        <v>0.820020496845245</v>
      </c>
      <c r="V20379" s="4">
        <v>22.5000019073486</v>
      </c>
      <c r="W20379" s="4">
        <v>3.48367834091187</v>
      </c>
      <c r="X20379" s="4">
        <v>1.99204182624817</v>
      </c>
      <c r="Y20379" s="4">
        <v>2.18377614021301</v>
      </c>
    </row>
    <row r="20380" spans="1:25">
      <c r="A20380">
        <v>226</v>
      </c>
      <c r="B20380">
        <v>226</v>
      </c>
      <c r="C20380" s="20">
        <v>0.0046875</v>
      </c>
      <c r="D20380" s="20"/>
      <c r="E20380" s="21" t="s">
        <v>33</v>
      </c>
      <c r="F20380" s="4">
        <v>96</v>
      </c>
      <c r="H20380" s="4">
        <v>1.00370848178864</v>
      </c>
      <c r="I20380" s="4">
        <v>10.3815641403198</v>
      </c>
      <c r="J20380" s="4">
        <v>0.828956425189972</v>
      </c>
      <c r="L20380" s="4">
        <v>29.8307666778564</v>
      </c>
      <c r="M20380" s="4">
        <v>29.7205486297607</v>
      </c>
      <c r="N20380" s="4">
        <v>35.9859275817871</v>
      </c>
      <c r="S20380" s="4">
        <v>16.9601078033447</v>
      </c>
      <c r="T20380" s="4">
        <v>3.45162439346313</v>
      </c>
      <c r="U20380" s="4">
        <v>0.825893640518188</v>
      </c>
      <c r="V20380" s="4">
        <v>21.6450214385986</v>
      </c>
      <c r="W20380" s="4">
        <v>2.96616125106812</v>
      </c>
      <c r="X20380" s="4">
        <v>1.99203765392303</v>
      </c>
      <c r="Y20380" s="4">
        <v>4.00715684890747</v>
      </c>
    </row>
    <row r="20381" spans="1:25">
      <c r="A20381">
        <v>226</v>
      </c>
      <c r="B20381">
        <v>226</v>
      </c>
      <c r="C20381" s="20">
        <v>0.00488425925925926</v>
      </c>
      <c r="D20381" s="20"/>
      <c r="E20381" s="21" t="s">
        <v>33</v>
      </c>
      <c r="F20381" s="4">
        <v>98</v>
      </c>
      <c r="H20381" s="4">
        <v>1.23601698875427</v>
      </c>
      <c r="I20381" s="4">
        <v>12.7843790054321</v>
      </c>
      <c r="J20381" s="4">
        <v>0.998867213726044</v>
      </c>
      <c r="L20381" s="4">
        <v>34.6220588684082</v>
      </c>
      <c r="M20381" s="4">
        <v>28.0109901428223</v>
      </c>
      <c r="N20381" s="4">
        <v>34.6613235473633</v>
      </c>
      <c r="S20381" s="4">
        <v>16.7335071563721</v>
      </c>
      <c r="T20381" s="4">
        <v>3.58203959465027</v>
      </c>
      <c r="U20381" s="4">
        <v>0.808133900165558</v>
      </c>
      <c r="V20381" s="4">
        <v>21.4669036865234</v>
      </c>
      <c r="W20381" s="4">
        <v>3.65267968177795</v>
      </c>
      <c r="X20381" s="4">
        <v>1.99203217029572</v>
      </c>
      <c r="Y20381" s="4">
        <v>4.00764608383179</v>
      </c>
    </row>
    <row r="20382" spans="1:25">
      <c r="A20382">
        <v>226</v>
      </c>
      <c r="B20382">
        <v>226</v>
      </c>
      <c r="C20382" s="20">
        <v>0.00503472222222222</v>
      </c>
      <c r="D20382" s="20"/>
      <c r="E20382" s="21" t="s">
        <v>33</v>
      </c>
      <c r="F20382" s="4">
        <v>98</v>
      </c>
      <c r="H20382" s="4">
        <v>1.20202398300171</v>
      </c>
      <c r="I20382" s="4">
        <v>12.4327821731567</v>
      </c>
      <c r="J20382" s="4">
        <v>1.00150573253632</v>
      </c>
      <c r="L20382" s="4">
        <v>34.6633682250977</v>
      </c>
      <c r="M20382" s="4">
        <v>28.8375015258789</v>
      </c>
      <c r="N20382" s="4">
        <v>34.6112518310547</v>
      </c>
      <c r="S20382" s="4">
        <v>16.8317413330078</v>
      </c>
      <c r="T20382" s="4">
        <v>3.58711075782776</v>
      </c>
      <c r="U20382" s="4">
        <v>0.833182811737061</v>
      </c>
      <c r="V20382" s="4">
        <v>22.9182567596436</v>
      </c>
      <c r="W20382" s="4">
        <v>3.55222344398499</v>
      </c>
      <c r="X20382" s="4">
        <v>1.99203193187714</v>
      </c>
      <c r="Y20382" s="4">
        <v>4.00887441635132</v>
      </c>
    </row>
    <row r="20383" spans="1:25">
      <c r="A20383">
        <v>226</v>
      </c>
      <c r="B20383">
        <v>226</v>
      </c>
      <c r="C20383" s="20">
        <v>0.00521990740740741</v>
      </c>
      <c r="D20383" s="20"/>
      <c r="E20383" s="21" t="s">
        <v>33</v>
      </c>
      <c r="F20383" s="4">
        <v>99</v>
      </c>
      <c r="H20383" s="4">
        <v>1.23417317867279</v>
      </c>
      <c r="I20383" s="4">
        <v>12.765308380127</v>
      </c>
      <c r="J20383" s="4">
        <v>1.04841375350952</v>
      </c>
      <c r="L20383" s="4">
        <v>36.6653022766113</v>
      </c>
      <c r="M20383" s="4">
        <v>29.7083930969238</v>
      </c>
      <c r="N20383" s="4">
        <v>34.97216796875</v>
      </c>
      <c r="S20383" s="4">
        <v>16.9380664825439</v>
      </c>
      <c r="T20383" s="4">
        <v>3.55047178268433</v>
      </c>
      <c r="U20383" s="4">
        <v>0.849486768245697</v>
      </c>
      <c r="V20383" s="4">
        <v>22.9591827392578</v>
      </c>
      <c r="W20383" s="4">
        <v>3.64723086357117</v>
      </c>
      <c r="X20383" s="4">
        <v>1.98635470867157</v>
      </c>
      <c r="Y20383" s="4">
        <v>4.00960731506348</v>
      </c>
    </row>
    <row r="20384" spans="1:25">
      <c r="A20384">
        <v>226</v>
      </c>
      <c r="B20384">
        <v>226</v>
      </c>
      <c r="C20384" s="20">
        <v>0.00533564814814815</v>
      </c>
      <c r="D20384" s="20"/>
      <c r="E20384" s="21" t="s">
        <v>34</v>
      </c>
      <c r="F20384" s="4">
        <v>99</v>
      </c>
      <c r="H20384" s="4">
        <v>1.12625646591187</v>
      </c>
      <c r="I20384" s="4">
        <v>11.6491031646729</v>
      </c>
      <c r="J20384" s="4">
        <v>0.934507250785828</v>
      </c>
      <c r="L20384" s="4">
        <v>31.4562282562256</v>
      </c>
      <c r="M20384" s="4">
        <v>27.9298973083496</v>
      </c>
      <c r="N20384" s="4">
        <v>33.6607627868652</v>
      </c>
      <c r="S20384" s="4">
        <v>16.7014045715332</v>
      </c>
      <c r="T20384" s="4">
        <v>3.68727874755859</v>
      </c>
      <c r="U20384" s="4">
        <v>0.829746425151825</v>
      </c>
      <c r="V20384" s="4">
        <v>22.5776119232178</v>
      </c>
      <c r="W20384" s="4">
        <v>3.32831525802612</v>
      </c>
      <c r="X20384" s="4">
        <v>0.639200091362</v>
      </c>
      <c r="Y20384" s="4">
        <v>1.30621337890625</v>
      </c>
    </row>
    <row r="20385" ht="15.75" spans="1:25">
      <c r="A20385">
        <v>227</v>
      </c>
      <c r="B20385">
        <v>227</v>
      </c>
      <c r="C20385" s="20">
        <v>0.000208333333333333</v>
      </c>
      <c r="D20385" s="20"/>
      <c r="E20385" s="21" t="s">
        <v>108</v>
      </c>
      <c r="F20385" s="29">
        <v>85</v>
      </c>
      <c r="H20385" s="29">
        <v>0.54857325553894</v>
      </c>
      <c r="I20385" s="29">
        <v>5.80221748352051</v>
      </c>
      <c r="J20385" s="29">
        <v>0.523732304573059</v>
      </c>
      <c r="L20385" s="29">
        <v>18.9611473083496</v>
      </c>
      <c r="M20385" s="29">
        <v>34.5644760131836</v>
      </c>
      <c r="N20385" s="29">
        <v>36.2038917541504</v>
      </c>
      <c r="S20385" s="29">
        <v>17.5051116943359</v>
      </c>
      <c r="T20385" s="29">
        <v>3.35080122947693</v>
      </c>
      <c r="U20385" s="29">
        <v>0.95471715927124</v>
      </c>
      <c r="V20385" s="29">
        <v>16.2337665557861</v>
      </c>
      <c r="W20385" s="29">
        <v>1.6577764749527</v>
      </c>
      <c r="X20385" s="31">
        <v>0</v>
      </c>
      <c r="Y20385" s="31">
        <v>0.012737924233079</v>
      </c>
    </row>
    <row r="20386" ht="15.75" spans="1:25">
      <c r="A20386">
        <v>227</v>
      </c>
      <c r="B20386">
        <v>227</v>
      </c>
      <c r="C20386" s="20">
        <v>0.000381944444444444</v>
      </c>
      <c r="D20386" s="20"/>
      <c r="E20386" s="21" t="s">
        <v>108</v>
      </c>
      <c r="F20386" s="29">
        <v>82.5</v>
      </c>
      <c r="H20386" s="29">
        <v>0.461914896965027</v>
      </c>
      <c r="I20386" s="29">
        <v>4.88563871383667</v>
      </c>
      <c r="J20386" s="29">
        <v>0.506014049053192</v>
      </c>
      <c r="L20386" s="29">
        <v>17.2436923980713</v>
      </c>
      <c r="M20386" s="29">
        <v>37.3308868408203</v>
      </c>
      <c r="N20386" s="29">
        <v>34.0774955749512</v>
      </c>
      <c r="S20386" s="29">
        <v>17.6650238037109</v>
      </c>
      <c r="T20386" s="29">
        <v>3.5572018623352</v>
      </c>
      <c r="U20386" s="29">
        <v>1.09547030925751</v>
      </c>
      <c r="V20386" s="29">
        <v>16.2052669525146</v>
      </c>
      <c r="W20386" s="29">
        <v>1.3958967924118</v>
      </c>
      <c r="X20386" s="31">
        <v>0</v>
      </c>
      <c r="Y20386" s="31">
        <v>0.0126549787819386</v>
      </c>
    </row>
    <row r="20387" ht="15.75" spans="1:25">
      <c r="A20387">
        <v>227</v>
      </c>
      <c r="B20387">
        <v>227</v>
      </c>
      <c r="C20387" s="20">
        <v>0.000543981481481481</v>
      </c>
      <c r="D20387" s="20"/>
      <c r="E20387" s="21" t="s">
        <v>108</v>
      </c>
      <c r="F20387" s="29">
        <v>85</v>
      </c>
      <c r="H20387" s="29">
        <v>0.382357001304626</v>
      </c>
      <c r="I20387" s="29">
        <v>4.04416084289551</v>
      </c>
      <c r="J20387" s="29">
        <v>0.450205534696579</v>
      </c>
      <c r="L20387" s="29">
        <v>15.7782278060913</v>
      </c>
      <c r="M20387" s="29">
        <v>41.265697479248</v>
      </c>
      <c r="N20387" s="29">
        <v>35.0467224121094</v>
      </c>
      <c r="S20387" s="29">
        <v>17.9274425506592</v>
      </c>
      <c r="T20387" s="29">
        <v>3.45984601974487</v>
      </c>
      <c r="U20387" s="29">
        <v>1.17744815349579</v>
      </c>
      <c r="V20387" s="29">
        <v>17.5310440063477</v>
      </c>
      <c r="W20387" s="29">
        <v>1.15547454357147</v>
      </c>
      <c r="X20387" s="31">
        <v>0</v>
      </c>
      <c r="Y20387" s="31">
        <v>0.0127345295622945</v>
      </c>
    </row>
    <row r="20388" ht="15.75" spans="1:25">
      <c r="A20388">
        <v>227</v>
      </c>
      <c r="B20388">
        <v>227</v>
      </c>
      <c r="C20388" s="20">
        <v>0.000706018518518518</v>
      </c>
      <c r="D20388" s="20"/>
      <c r="E20388" s="21" t="s">
        <v>108</v>
      </c>
      <c r="F20388" s="29">
        <v>81</v>
      </c>
      <c r="H20388" s="29">
        <v>0.423771291971207</v>
      </c>
      <c r="I20388" s="29">
        <v>4.48219680786133</v>
      </c>
      <c r="J20388" s="29">
        <v>0.483583241701126</v>
      </c>
      <c r="L20388" s="29">
        <v>17.5261631011963</v>
      </c>
      <c r="M20388" s="29">
        <v>41.3575973510742</v>
      </c>
      <c r="N20388" s="29">
        <v>36.2422866821289</v>
      </c>
      <c r="S20388" s="29">
        <v>17.9561672210693</v>
      </c>
      <c r="T20388" s="29">
        <v>3.34706711769104</v>
      </c>
      <c r="U20388" s="29">
        <v>1.14114201068878</v>
      </c>
      <c r="V20388" s="29">
        <v>16.8185005187988</v>
      </c>
      <c r="W20388" s="29">
        <v>1.28062760829926</v>
      </c>
      <c r="X20388" s="31">
        <v>0</v>
      </c>
      <c r="Y20388" s="31">
        <v>0.0126623027026653</v>
      </c>
    </row>
    <row r="20389" ht="15.75" spans="1:25">
      <c r="A20389">
        <v>227</v>
      </c>
      <c r="B20389">
        <v>227</v>
      </c>
      <c r="C20389" s="20">
        <v>0.00087962962962963</v>
      </c>
      <c r="D20389" s="20"/>
      <c r="E20389" s="21" t="s">
        <v>108</v>
      </c>
      <c r="F20389" s="29">
        <v>84.5</v>
      </c>
      <c r="H20389" s="29">
        <v>0.426463216543198</v>
      </c>
      <c r="I20389" s="29">
        <v>4.51066875457764</v>
      </c>
      <c r="J20389" s="29">
        <v>0.487447589635849</v>
      </c>
      <c r="L20389" s="29">
        <v>17.5372104644775</v>
      </c>
      <c r="M20389" s="29">
        <v>41.122444152832</v>
      </c>
      <c r="N20389" s="29">
        <v>35.9776344299316</v>
      </c>
      <c r="S20389" s="29">
        <v>17.9379730224609</v>
      </c>
      <c r="T20389" s="29">
        <v>3.37139272689819</v>
      </c>
      <c r="U20389" s="29">
        <v>1.14300036430359</v>
      </c>
      <c r="V20389" s="29">
        <v>15.9574460983276</v>
      </c>
      <c r="W20389" s="29">
        <v>1.2887624502182</v>
      </c>
      <c r="X20389" s="31">
        <v>0</v>
      </c>
      <c r="Y20389" s="31">
        <v>0.0127928722649813</v>
      </c>
    </row>
    <row r="20390" ht="15.75" spans="1:25">
      <c r="A20390">
        <v>227</v>
      </c>
      <c r="B20390">
        <v>227</v>
      </c>
      <c r="C20390" s="20">
        <v>0.00107638888888889</v>
      </c>
      <c r="D20390" s="20"/>
      <c r="E20390" s="21" t="s">
        <v>108</v>
      </c>
      <c r="F20390" s="29">
        <v>83</v>
      </c>
      <c r="H20390" s="29">
        <v>0.425428330898285</v>
      </c>
      <c r="I20390" s="29">
        <v>4.49972295761108</v>
      </c>
      <c r="J20390" s="29">
        <v>0.519462406635284</v>
      </c>
      <c r="L20390" s="29">
        <v>18.9538154602051</v>
      </c>
      <c r="M20390" s="29">
        <v>44.5523109436035</v>
      </c>
      <c r="N20390" s="29">
        <v>36.4873657226563</v>
      </c>
      <c r="S20390" s="29">
        <v>18.1251220703125</v>
      </c>
      <c r="T20390" s="29">
        <v>3.32477903366089</v>
      </c>
      <c r="U20390" s="29">
        <v>1.2210339307785</v>
      </c>
      <c r="V20390" s="29">
        <v>17.9748363494873</v>
      </c>
      <c r="W20390" s="29">
        <v>1.28563511371613</v>
      </c>
      <c r="X20390" s="31">
        <v>0</v>
      </c>
      <c r="Y20390" s="31">
        <v>0.0127974413335323</v>
      </c>
    </row>
    <row r="20391" ht="15.75" spans="1:25">
      <c r="A20391">
        <v>227</v>
      </c>
      <c r="B20391">
        <v>227</v>
      </c>
      <c r="C20391" s="20">
        <v>0.00121527777777778</v>
      </c>
      <c r="D20391" s="20"/>
      <c r="E20391" s="21" t="s">
        <v>108</v>
      </c>
      <c r="F20391" s="29">
        <v>83</v>
      </c>
      <c r="H20391" s="29">
        <v>0.391703546047211</v>
      </c>
      <c r="I20391" s="29">
        <v>4.14301872253418</v>
      </c>
      <c r="J20391" s="29">
        <v>0.504107236862183</v>
      </c>
      <c r="L20391" s="29">
        <v>18.7532081604004</v>
      </c>
      <c r="M20391" s="29">
        <v>47.8760223388672</v>
      </c>
      <c r="N20391" s="29">
        <v>37.2008323669434</v>
      </c>
      <c r="S20391" s="29">
        <v>18.2859745025635</v>
      </c>
      <c r="T20391" s="29">
        <v>3.26172709465027</v>
      </c>
      <c r="U20391" s="29">
        <v>1.2869610786438</v>
      </c>
      <c r="V20391" s="29">
        <v>18.8827705383301</v>
      </c>
      <c r="W20391" s="29">
        <v>1.18371963500977</v>
      </c>
      <c r="X20391" s="31">
        <v>0</v>
      </c>
      <c r="Y20391" s="31">
        <v>0.0125791057944298</v>
      </c>
    </row>
    <row r="20392" ht="15.75" spans="1:25">
      <c r="A20392">
        <v>227</v>
      </c>
      <c r="B20392">
        <v>227</v>
      </c>
      <c r="C20392" s="20">
        <v>0.00141203703703704</v>
      </c>
      <c r="D20392" s="20"/>
      <c r="E20392" s="21" t="s">
        <v>108</v>
      </c>
      <c r="F20392" s="29">
        <v>81</v>
      </c>
      <c r="H20392" s="29">
        <v>0.306668311357498</v>
      </c>
      <c r="I20392" s="29">
        <v>3.24360728263855</v>
      </c>
      <c r="J20392" s="29">
        <v>0.401565849781036</v>
      </c>
      <c r="L20392" s="29">
        <v>15.335823059082</v>
      </c>
      <c r="M20392" s="29">
        <v>50.0078506469727</v>
      </c>
      <c r="N20392" s="29">
        <v>38.1900596618652</v>
      </c>
      <c r="S20392" s="29">
        <v>18.3878326416016</v>
      </c>
      <c r="T20392" s="29">
        <v>3.17825889587402</v>
      </c>
      <c r="U20392" s="29">
        <v>1.30944681167603</v>
      </c>
      <c r="V20392" s="29">
        <v>17.5336036682129</v>
      </c>
      <c r="W20392" s="29">
        <v>0.926744937896729</v>
      </c>
      <c r="X20392" s="31">
        <v>0</v>
      </c>
      <c r="Y20392" s="31">
        <v>0.0127964755520225</v>
      </c>
    </row>
    <row r="20393" ht="15.75" spans="1:25">
      <c r="A20393">
        <v>227</v>
      </c>
      <c r="B20393">
        <v>227</v>
      </c>
      <c r="C20393" s="20">
        <v>0.00157407407407407</v>
      </c>
      <c r="D20393" s="20"/>
      <c r="E20393" s="21" t="s">
        <v>108</v>
      </c>
      <c r="F20393" s="29">
        <v>80.5</v>
      </c>
      <c r="H20393" s="29">
        <v>0.300005495548248</v>
      </c>
      <c r="I20393" s="29">
        <v>3.17313528060913</v>
      </c>
      <c r="J20393" s="29">
        <v>0.387256413698196</v>
      </c>
      <c r="L20393" s="29">
        <v>15.3188104629517</v>
      </c>
      <c r="M20393" s="29">
        <v>51.061767578125</v>
      </c>
      <c r="N20393" s="29">
        <v>39.5572814941406</v>
      </c>
      <c r="S20393" s="29">
        <v>18.4496574401855</v>
      </c>
      <c r="T20393" s="29">
        <v>3.06980419158936</v>
      </c>
      <c r="U20393" s="29">
        <v>1.29083108901978</v>
      </c>
      <c r="V20393" s="29">
        <v>17.937219619751</v>
      </c>
      <c r="W20393" s="29">
        <v>0.906610071659088</v>
      </c>
      <c r="X20393" s="31">
        <v>0</v>
      </c>
      <c r="Y20393" s="31">
        <v>0.0127129154279828</v>
      </c>
    </row>
    <row r="20394" ht="15.75" spans="1:25">
      <c r="A20394">
        <v>227</v>
      </c>
      <c r="B20394">
        <v>227</v>
      </c>
      <c r="C20394" s="20">
        <v>0.00177083333333333</v>
      </c>
      <c r="D20394" s="20"/>
      <c r="E20394" s="21" t="s">
        <v>108</v>
      </c>
      <c r="F20394" s="29">
        <v>81</v>
      </c>
      <c r="H20394" s="29">
        <v>0.363119304180145</v>
      </c>
      <c r="I20394" s="29">
        <v>3.84068512916565</v>
      </c>
      <c r="J20394" s="29">
        <v>0.429143816232681</v>
      </c>
      <c r="L20394" s="29">
        <v>17.4211120605469</v>
      </c>
      <c r="M20394" s="29">
        <v>47.9762763977051</v>
      </c>
      <c r="N20394" s="29">
        <v>40.595043182373</v>
      </c>
      <c r="S20394" s="29">
        <v>18.3465270996094</v>
      </c>
      <c r="T20394" s="29">
        <v>2.99243521690369</v>
      </c>
      <c r="U20394" s="29">
        <v>1.18182599544525</v>
      </c>
      <c r="V20394" s="29">
        <v>20.9302310943604</v>
      </c>
      <c r="W20394" s="29">
        <v>1.09733855724335</v>
      </c>
      <c r="X20394" s="31">
        <v>0</v>
      </c>
      <c r="Y20394" s="31">
        <v>0.0127947218716145</v>
      </c>
    </row>
    <row r="20395" ht="15.75" spans="1:25">
      <c r="A20395">
        <v>227</v>
      </c>
      <c r="B20395">
        <v>227</v>
      </c>
      <c r="C20395" s="20">
        <v>0.00190972222222222</v>
      </c>
      <c r="D20395" s="20"/>
      <c r="E20395" s="21" t="s">
        <v>108</v>
      </c>
      <c r="F20395" s="29">
        <v>96.5</v>
      </c>
      <c r="H20395" s="29">
        <v>0.411285012960434</v>
      </c>
      <c r="I20395" s="29">
        <v>4.35013008117676</v>
      </c>
      <c r="J20395" s="29">
        <v>0.46573406457901</v>
      </c>
      <c r="L20395" s="29">
        <v>18.4221897125244</v>
      </c>
      <c r="M20395" s="29">
        <v>44.7917861938477</v>
      </c>
      <c r="N20395" s="29">
        <v>39.5551681518555</v>
      </c>
      <c r="S20395" s="29">
        <v>18.1898422241211</v>
      </c>
      <c r="T20395" s="29">
        <v>3.07009720802307</v>
      </c>
      <c r="U20395" s="29">
        <v>1.13238763809204</v>
      </c>
      <c r="V20395" s="29">
        <v>19.688268661499</v>
      </c>
      <c r="W20395" s="29">
        <v>1.24289429187775</v>
      </c>
      <c r="X20395" s="31">
        <v>0</v>
      </c>
      <c r="Y20395" s="31">
        <v>0.0127374641597271</v>
      </c>
    </row>
    <row r="20396" ht="15.75" spans="1:25">
      <c r="A20396">
        <v>227</v>
      </c>
      <c r="B20396">
        <v>227</v>
      </c>
      <c r="C20396" s="20">
        <v>0.00208333333333333</v>
      </c>
      <c r="D20396" s="20"/>
      <c r="E20396" s="21" t="s">
        <v>108</v>
      </c>
      <c r="F20396" s="29">
        <v>95</v>
      </c>
      <c r="H20396" s="29">
        <v>0.37244901061058</v>
      </c>
      <c r="I20396" s="29">
        <v>3.93936491012573</v>
      </c>
      <c r="J20396" s="29">
        <v>0.436694383621216</v>
      </c>
      <c r="L20396" s="29">
        <v>17.6873435974121</v>
      </c>
      <c r="M20396" s="29">
        <v>47.4893035888672</v>
      </c>
      <c r="N20396" s="29">
        <v>40.5027961730957</v>
      </c>
      <c r="S20396" s="29">
        <v>18.3248634338379</v>
      </c>
      <c r="T20396" s="29">
        <v>2.99916768074036</v>
      </c>
      <c r="U20396" s="29">
        <v>1.17249441146851</v>
      </c>
      <c r="V20396" s="29">
        <v>20.2565841674805</v>
      </c>
      <c r="W20396" s="29">
        <v>1.12553286552429</v>
      </c>
      <c r="X20396" s="31">
        <v>0</v>
      </c>
      <c r="Y20396" s="31">
        <v>0.0127896070480347</v>
      </c>
    </row>
    <row r="20397" ht="15.75" spans="1:25">
      <c r="A20397">
        <v>227</v>
      </c>
      <c r="B20397">
        <v>227</v>
      </c>
      <c r="C20397" s="20">
        <v>0.00226851851851852</v>
      </c>
      <c r="D20397" s="20"/>
      <c r="E20397" s="21" t="s">
        <v>33</v>
      </c>
      <c r="F20397" s="29">
        <v>94</v>
      </c>
      <c r="H20397" s="29">
        <v>0.531611025333405</v>
      </c>
      <c r="I20397" s="29">
        <v>5.62280941009521</v>
      </c>
      <c r="J20397" s="29">
        <v>0.605249762535095</v>
      </c>
      <c r="L20397" s="29">
        <v>23.5889892578125</v>
      </c>
      <c r="M20397" s="29">
        <v>44.3726501464844</v>
      </c>
      <c r="N20397" s="29">
        <v>38.9739761352539</v>
      </c>
      <c r="S20397" s="29">
        <v>18.1603965759277</v>
      </c>
      <c r="T20397" s="29">
        <v>3.11527729034424</v>
      </c>
      <c r="U20397" s="29">
        <v>1.13852000236511</v>
      </c>
      <c r="V20397" s="29">
        <v>22.2222232818604</v>
      </c>
      <c r="W20397" s="29">
        <v>1.60651695728302</v>
      </c>
      <c r="X20397" s="31">
        <v>0.902889430522919</v>
      </c>
      <c r="Y20397" s="31">
        <v>0.0126614514738321</v>
      </c>
    </row>
    <row r="20398" ht="15.75" spans="1:25">
      <c r="A20398">
        <v>227</v>
      </c>
      <c r="B20398">
        <v>227</v>
      </c>
      <c r="C20398" s="20">
        <v>0.00244212962962963</v>
      </c>
      <c r="D20398" s="20"/>
      <c r="E20398" s="21" t="s">
        <v>33</v>
      </c>
      <c r="F20398" s="29">
        <v>102</v>
      </c>
      <c r="H20398" s="29">
        <v>0.542414307594299</v>
      </c>
      <c r="I20398" s="29">
        <v>5.73707485198975</v>
      </c>
      <c r="J20398" s="29">
        <v>0.638780057430267</v>
      </c>
      <c r="L20398" s="29">
        <v>25.5655727386475</v>
      </c>
      <c r="M20398" s="29">
        <v>47.1329231262207</v>
      </c>
      <c r="N20398" s="29">
        <v>40.0224952697754</v>
      </c>
      <c r="S20398" s="29">
        <v>18.3023338317871</v>
      </c>
      <c r="T20398" s="29">
        <v>3.03467535972595</v>
      </c>
      <c r="U20398" s="29">
        <v>1.17766082286835</v>
      </c>
      <c r="V20398" s="29">
        <v>20.0668888092041</v>
      </c>
      <c r="W20398" s="29">
        <v>1.63916420936584</v>
      </c>
      <c r="X20398" s="31">
        <v>1.9920529127121</v>
      </c>
      <c r="Y20398" s="31">
        <v>0.012736520729959</v>
      </c>
    </row>
    <row r="20399" ht="15.75" spans="1:25">
      <c r="A20399">
        <v>227</v>
      </c>
      <c r="B20399">
        <v>227</v>
      </c>
      <c r="C20399" s="20">
        <v>0.00262731481481481</v>
      </c>
      <c r="D20399" s="20"/>
      <c r="E20399" s="21" t="s">
        <v>33</v>
      </c>
      <c r="F20399" s="29">
        <v>103.5</v>
      </c>
      <c r="H20399" s="29">
        <v>0.621420562267303</v>
      </c>
      <c r="I20399" s="29">
        <v>6.57271814346313</v>
      </c>
      <c r="J20399" s="29">
        <v>0.700034260749817</v>
      </c>
      <c r="L20399" s="29">
        <v>26.0510578155518</v>
      </c>
      <c r="M20399" s="29">
        <v>41.9217834472656</v>
      </c>
      <c r="N20399" s="29">
        <v>37.2139739990234</v>
      </c>
      <c r="S20399" s="29">
        <v>18.0050849914551</v>
      </c>
      <c r="T20399" s="29">
        <v>3.26073169708252</v>
      </c>
      <c r="U20399" s="29">
        <v>1.12650644779205</v>
      </c>
      <c r="V20399" s="29">
        <v>22.7848110198975</v>
      </c>
      <c r="W20399" s="29">
        <v>1.8779194355011</v>
      </c>
      <c r="X20399" s="31">
        <v>1.99205183982849</v>
      </c>
      <c r="Y20399" s="31">
        <v>0.0127374967560172</v>
      </c>
    </row>
    <row r="20400" ht="15.75" spans="1:25">
      <c r="A20400">
        <v>227</v>
      </c>
      <c r="B20400">
        <v>227</v>
      </c>
      <c r="C20400" s="20">
        <v>0.00278935185185185</v>
      </c>
      <c r="D20400" s="20"/>
      <c r="E20400" s="21" t="s">
        <v>33</v>
      </c>
      <c r="F20400" s="29">
        <v>104</v>
      </c>
      <c r="H20400" s="29">
        <v>0.753306090831757</v>
      </c>
      <c r="I20400" s="29">
        <v>7.96766090393066</v>
      </c>
      <c r="J20400" s="29">
        <v>0.790935397148132</v>
      </c>
      <c r="L20400" s="29">
        <v>29.113374710083</v>
      </c>
      <c r="M20400" s="29">
        <v>38.6474685668945</v>
      </c>
      <c r="N20400" s="29">
        <v>36.8087882995605</v>
      </c>
      <c r="S20400" s="29">
        <v>17.8061485290527</v>
      </c>
      <c r="T20400" s="29">
        <v>3.29626941680908</v>
      </c>
      <c r="U20400" s="29">
        <v>1.04995226860046</v>
      </c>
      <c r="V20400" s="29">
        <v>20.6185569763184</v>
      </c>
      <c r="W20400" s="29">
        <v>2.2764744758606</v>
      </c>
      <c r="X20400" s="31">
        <v>1.99206948280334</v>
      </c>
      <c r="Y20400" s="31">
        <v>0.0127183888107538</v>
      </c>
    </row>
    <row r="20401" ht="15.75" spans="1:25">
      <c r="A20401">
        <v>227</v>
      </c>
      <c r="B20401">
        <v>227</v>
      </c>
      <c r="C20401" s="20">
        <v>0.00295138888888889</v>
      </c>
      <c r="D20401" s="20"/>
      <c r="E20401" s="21" t="s">
        <v>33</v>
      </c>
      <c r="F20401" s="29">
        <v>105.5</v>
      </c>
      <c r="H20401" s="29">
        <v>0.801259756088257</v>
      </c>
      <c r="I20401" s="29">
        <v>8.47486305236816</v>
      </c>
      <c r="J20401" s="29">
        <v>0.817926526069641</v>
      </c>
      <c r="L20401" s="29">
        <v>29.205472946167</v>
      </c>
      <c r="M20401" s="29">
        <v>36.4494438171387</v>
      </c>
      <c r="N20401" s="29">
        <v>35.7067184448242</v>
      </c>
      <c r="S20401" s="29">
        <v>17.637243270874</v>
      </c>
      <c r="T20401" s="29">
        <v>3.39680910110474</v>
      </c>
      <c r="U20401" s="29">
        <v>1.02080070972443</v>
      </c>
      <c r="V20401" s="29">
        <v>17.5824184417725</v>
      </c>
      <c r="W20401" s="29">
        <v>2.42138934135437</v>
      </c>
      <c r="X20401" s="31">
        <v>1.99211752414703</v>
      </c>
      <c r="Y20401" s="31">
        <v>0.0131187587976456</v>
      </c>
    </row>
    <row r="20402" ht="15.75" spans="1:25">
      <c r="A20402">
        <v>227</v>
      </c>
      <c r="B20402">
        <v>227</v>
      </c>
      <c r="C20402" s="20">
        <v>0.00313657407407407</v>
      </c>
      <c r="D20402" s="20"/>
      <c r="E20402" s="21" t="s">
        <v>33</v>
      </c>
      <c r="F20402" s="29">
        <v>110.5</v>
      </c>
      <c r="H20402" s="29">
        <v>0.766575932502747</v>
      </c>
      <c r="I20402" s="29">
        <v>8.1080150604248</v>
      </c>
      <c r="J20402" s="29">
        <v>0.704982459545135</v>
      </c>
      <c r="L20402" s="29">
        <v>24.7583656311035</v>
      </c>
      <c r="M20402" s="29">
        <v>32.2973442077637</v>
      </c>
      <c r="N20402" s="29">
        <v>35.1191215515137</v>
      </c>
      <c r="S20402" s="29">
        <v>17.2912483215332</v>
      </c>
      <c r="T20402" s="29">
        <v>3.453120470047</v>
      </c>
      <c r="U20402" s="29">
        <v>0.91965115070343</v>
      </c>
      <c r="V20402" s="29">
        <v>22.2910213470459</v>
      </c>
      <c r="W20402" s="29">
        <v>2.31657576560974</v>
      </c>
      <c r="X20402" s="31">
        <v>1.99205112457275</v>
      </c>
      <c r="Y20402" s="31">
        <v>0.0127083659172058</v>
      </c>
    </row>
    <row r="20403" ht="15.75" spans="1:25">
      <c r="A20403">
        <v>227</v>
      </c>
      <c r="B20403">
        <v>227</v>
      </c>
      <c r="C20403" s="20">
        <v>0.00329861111111111</v>
      </c>
      <c r="D20403" s="20"/>
      <c r="E20403" s="21" t="s">
        <v>33</v>
      </c>
      <c r="F20403" s="29">
        <v>114</v>
      </c>
      <c r="H20403" s="29">
        <v>0.843694269657135</v>
      </c>
      <c r="I20403" s="29">
        <v>8.92368984222412</v>
      </c>
      <c r="J20403" s="29">
        <v>0.664541184902191</v>
      </c>
      <c r="L20403" s="29">
        <v>24.2434043884277</v>
      </c>
      <c r="M20403" s="29">
        <v>28.7348213195801</v>
      </c>
      <c r="N20403" s="29">
        <v>36.4814186096191</v>
      </c>
      <c r="S20403" s="29">
        <v>16.954174041748</v>
      </c>
      <c r="T20403" s="29">
        <v>3.32590699195862</v>
      </c>
      <c r="U20403" s="29">
        <v>0.787656366825104</v>
      </c>
      <c r="V20403" s="29">
        <v>35.8208961486816</v>
      </c>
      <c r="W20403" s="29">
        <v>2.54962563514709</v>
      </c>
      <c r="X20403" s="31">
        <v>1.9920961856842</v>
      </c>
      <c r="Y20403" s="31">
        <v>0.0127497389912605</v>
      </c>
    </row>
    <row r="20404" ht="15.75" spans="1:25">
      <c r="A20404">
        <v>227</v>
      </c>
      <c r="B20404">
        <v>227</v>
      </c>
      <c r="C20404" s="20">
        <v>0.00347222222222222</v>
      </c>
      <c r="D20404" s="20"/>
      <c r="E20404" s="21" t="s">
        <v>33</v>
      </c>
      <c r="F20404" s="29">
        <v>110</v>
      </c>
      <c r="H20404" s="29">
        <v>0.969014823436737</v>
      </c>
      <c r="I20404" s="29">
        <v>10.2491960525513</v>
      </c>
      <c r="J20404" s="29">
        <v>0.712947607040405</v>
      </c>
      <c r="L20404" s="29">
        <v>25.7085113525391</v>
      </c>
      <c r="M20404" s="29">
        <v>26.5305652618408</v>
      </c>
      <c r="N20404" s="29">
        <v>36.0594673156738</v>
      </c>
      <c r="S20404" s="29">
        <v>16.6721267700195</v>
      </c>
      <c r="T20404" s="29">
        <v>3.36447596549988</v>
      </c>
      <c r="U20404" s="29">
        <v>0.735744774341583</v>
      </c>
      <c r="V20404" s="29">
        <v>35.6200523376465</v>
      </c>
      <c r="W20404" s="29">
        <v>2.92834162712097</v>
      </c>
      <c r="X20404" s="31">
        <v>1.99205243587494</v>
      </c>
      <c r="Y20404" s="31">
        <v>0.012782028876245</v>
      </c>
    </row>
    <row r="20405" ht="15.75" spans="1:25">
      <c r="A20405">
        <v>227</v>
      </c>
      <c r="B20405">
        <v>227</v>
      </c>
      <c r="C20405" s="20">
        <v>0.00365740740740741</v>
      </c>
      <c r="D20405" s="20"/>
      <c r="E20405" s="21" t="s">
        <v>33</v>
      </c>
      <c r="F20405" s="29">
        <v>115</v>
      </c>
      <c r="H20405" s="29">
        <v>1.47924542427063</v>
      </c>
      <c r="I20405" s="29">
        <v>15.645866394043</v>
      </c>
      <c r="J20405" s="29">
        <v>1.03208768367767</v>
      </c>
      <c r="L20405" s="29">
        <v>38.1424560546875</v>
      </c>
      <c r="M20405" s="29">
        <v>25.7850761413574</v>
      </c>
      <c r="N20405" s="29">
        <v>36.9566040039063</v>
      </c>
      <c r="S20405" s="29">
        <v>16.5857582092285</v>
      </c>
      <c r="T20405" s="29">
        <v>3.28386902809143</v>
      </c>
      <c r="U20405" s="29">
        <v>0.697712242603302</v>
      </c>
      <c r="V20405" s="29">
        <v>26.3157863616943</v>
      </c>
      <c r="W20405" s="29">
        <v>4.47024774551392</v>
      </c>
      <c r="X20405" s="31">
        <v>1.99212431907654</v>
      </c>
      <c r="Y20405" s="31">
        <v>0.0981065928936005</v>
      </c>
    </row>
    <row r="20406" ht="15.75" spans="1:25">
      <c r="A20406">
        <v>227</v>
      </c>
      <c r="B20406">
        <v>227</v>
      </c>
      <c r="C20406" s="20">
        <v>0.00381944444444444</v>
      </c>
      <c r="D20406" s="20"/>
      <c r="E20406" s="21" t="s">
        <v>33</v>
      </c>
      <c r="F20406" s="29">
        <v>118</v>
      </c>
      <c r="H20406" s="29">
        <v>1.30637454986572</v>
      </c>
      <c r="I20406" s="29">
        <v>13.8174238204956</v>
      </c>
      <c r="J20406" s="29">
        <v>1.10844361782074</v>
      </c>
      <c r="L20406" s="29">
        <v>39.2010498046875</v>
      </c>
      <c r="M20406" s="29">
        <v>30.007511138916</v>
      </c>
      <c r="N20406" s="29">
        <v>35.3658485412598</v>
      </c>
      <c r="S20406" s="29">
        <v>17.0723419189453</v>
      </c>
      <c r="T20406" s="29">
        <v>3.4294331073761</v>
      </c>
      <c r="U20406" s="29">
        <v>0.848488390445709</v>
      </c>
      <c r="V20406" s="29">
        <v>25.1748237609863</v>
      </c>
      <c r="W20406" s="29">
        <v>3.94783544540405</v>
      </c>
      <c r="X20406" s="31">
        <v>1.99209189414978</v>
      </c>
      <c r="Y20406" s="31">
        <v>1.96610343456268</v>
      </c>
    </row>
    <row r="20407" ht="15.75" spans="1:25">
      <c r="A20407">
        <v>227</v>
      </c>
      <c r="B20407">
        <v>227</v>
      </c>
      <c r="C20407" s="20">
        <v>0.00400462962962963</v>
      </c>
      <c r="D20407" s="20"/>
      <c r="E20407" s="21" t="s">
        <v>33</v>
      </c>
      <c r="F20407" s="29">
        <v>115</v>
      </c>
      <c r="H20407" s="29">
        <v>1.21216773986816</v>
      </c>
      <c r="I20407" s="29">
        <v>12.821005821228</v>
      </c>
      <c r="J20407" s="29">
        <v>1.03987050056458</v>
      </c>
      <c r="L20407" s="29">
        <v>36.5217628479004</v>
      </c>
      <c r="M20407" s="29">
        <v>30.1292972564697</v>
      </c>
      <c r="N20407" s="29">
        <v>35.121452331543</v>
      </c>
      <c r="S20407" s="29">
        <v>17.0801677703857</v>
      </c>
      <c r="T20407" s="29">
        <v>3.45300102233887</v>
      </c>
      <c r="U20407" s="29">
        <v>0.857860207557678</v>
      </c>
      <c r="V20407" s="29">
        <v>25.7668704986572</v>
      </c>
      <c r="W20407" s="29">
        <v>3.66314458847046</v>
      </c>
      <c r="X20407" s="31">
        <v>1.99208915233612</v>
      </c>
      <c r="Y20407" s="31">
        <v>2.00866365432739</v>
      </c>
    </row>
    <row r="20408" ht="15.75" spans="1:25">
      <c r="A20408">
        <v>227</v>
      </c>
      <c r="B20408">
        <v>227</v>
      </c>
      <c r="C20408" s="20">
        <v>0.00417824074074074</v>
      </c>
      <c r="D20408" s="20"/>
      <c r="E20408" s="21" t="s">
        <v>33</v>
      </c>
      <c r="F20408" s="29">
        <v>114.5</v>
      </c>
      <c r="H20408" s="29">
        <v>1.28035974502563</v>
      </c>
      <c r="I20408" s="29">
        <v>13.5422677993774</v>
      </c>
      <c r="J20408" s="29">
        <v>1.10055792331696</v>
      </c>
      <c r="L20408" s="29">
        <v>37.9247093200684</v>
      </c>
      <c r="M20408" s="29">
        <v>29.6203536987305</v>
      </c>
      <c r="N20408" s="29">
        <v>34.459529876709</v>
      </c>
      <c r="S20408" s="29">
        <v>17.0123996734619</v>
      </c>
      <c r="T20408" s="29">
        <v>3.51855707168579</v>
      </c>
      <c r="U20408" s="29">
        <v>0.859569311141968</v>
      </c>
      <c r="V20408" s="29">
        <v>24.4897956848145</v>
      </c>
      <c r="W20408" s="29">
        <v>3.8692193031311</v>
      </c>
      <c r="X20408" s="31">
        <v>1.99209558963776</v>
      </c>
      <c r="Y20408" s="31">
        <v>2.00905728340149</v>
      </c>
    </row>
    <row r="20409" ht="15.75" spans="1:25">
      <c r="A20409">
        <v>227</v>
      </c>
      <c r="B20409">
        <v>227</v>
      </c>
      <c r="C20409" s="20">
        <v>0.00436342592592593</v>
      </c>
      <c r="D20409" s="20"/>
      <c r="E20409" s="21" t="s">
        <v>33</v>
      </c>
      <c r="F20409" s="29">
        <v>115</v>
      </c>
      <c r="H20409" s="29">
        <v>1.24531280994415</v>
      </c>
      <c r="I20409" s="29">
        <v>13.1715784072876</v>
      </c>
      <c r="J20409" s="29">
        <v>1.06353437900543</v>
      </c>
      <c r="L20409" s="29">
        <v>36.6196403503418</v>
      </c>
      <c r="M20409" s="29">
        <v>29.4059772491455</v>
      </c>
      <c r="N20409" s="29">
        <v>34.4320220947266</v>
      </c>
      <c r="S20409" s="29">
        <v>16.9884948730469</v>
      </c>
      <c r="T20409" s="29">
        <v>3.52134656906128</v>
      </c>
      <c r="U20409" s="29">
        <v>0.854029893875122</v>
      </c>
      <c r="V20409" s="29">
        <v>22.6415100097656</v>
      </c>
      <c r="W20409" s="29">
        <v>3.76330804824829</v>
      </c>
      <c r="X20409" s="31">
        <v>1.99215936660767</v>
      </c>
      <c r="Y20409" s="31">
        <v>2.00969529151916</v>
      </c>
    </row>
    <row r="20410" ht="15.75" spans="1:25">
      <c r="A20410">
        <v>227</v>
      </c>
      <c r="B20410">
        <v>227</v>
      </c>
      <c r="C20410" s="20">
        <v>0.00452546296296296</v>
      </c>
      <c r="D20410" s="20"/>
      <c r="E20410" s="21" t="s">
        <v>33</v>
      </c>
      <c r="F20410" s="29">
        <v>115</v>
      </c>
      <c r="H20410" s="29">
        <v>0.904637396335602</v>
      </c>
      <c r="I20410" s="29">
        <v>9.56828117370605</v>
      </c>
      <c r="J20410" s="29">
        <v>0.760283529758453</v>
      </c>
      <c r="L20410" s="29">
        <v>25.4542789459229</v>
      </c>
      <c r="M20410" s="29">
        <v>28.1375484466553</v>
      </c>
      <c r="N20410" s="29">
        <v>33.47998046875</v>
      </c>
      <c r="S20410" s="29">
        <v>16.8224925994873</v>
      </c>
      <c r="T20410" s="29">
        <v>3.62036991119385</v>
      </c>
      <c r="U20410" s="29">
        <v>0.84042900800705</v>
      </c>
      <c r="V20410" s="29">
        <v>29.7029705047607</v>
      </c>
      <c r="W20410" s="29">
        <v>2.73379468917847</v>
      </c>
      <c r="X20410" s="31">
        <v>1.99205946922302</v>
      </c>
      <c r="Y20410" s="31">
        <v>2.00804758071899</v>
      </c>
    </row>
    <row r="20411" ht="15.75" spans="1:25">
      <c r="A20411">
        <v>227</v>
      </c>
      <c r="B20411">
        <v>227</v>
      </c>
      <c r="C20411" s="20">
        <v>0.00469907407407407</v>
      </c>
      <c r="D20411" s="20"/>
      <c r="E20411" s="21" t="s">
        <v>33</v>
      </c>
      <c r="F20411" s="29">
        <v>115</v>
      </c>
      <c r="H20411" s="29">
        <v>1.48933899402618</v>
      </c>
      <c r="I20411" s="29">
        <v>15.7526254653931</v>
      </c>
      <c r="J20411" s="29">
        <v>1.09585285186768</v>
      </c>
      <c r="L20411" s="29">
        <v>36.0312767028809</v>
      </c>
      <c r="M20411" s="29">
        <v>24.1927967071533</v>
      </c>
      <c r="N20411" s="29">
        <v>32.8796653747559</v>
      </c>
      <c r="S20411" s="29">
        <v>16.2596664428711</v>
      </c>
      <c r="T20411" s="29">
        <v>3.68598675727844</v>
      </c>
      <c r="U20411" s="29">
        <v>0.735798120498657</v>
      </c>
      <c r="V20411" s="29">
        <v>24.3902454376221</v>
      </c>
      <c r="W20411" s="29">
        <v>4.50075006484985</v>
      </c>
      <c r="X20411" s="31">
        <v>1.99206912517548</v>
      </c>
      <c r="Y20411" s="31">
        <v>2.00836229324341</v>
      </c>
    </row>
    <row r="20412" ht="15.75" spans="1:25">
      <c r="A20412">
        <v>227</v>
      </c>
      <c r="B20412">
        <v>227</v>
      </c>
      <c r="C20412" s="20">
        <v>0.00486111111111111</v>
      </c>
      <c r="D20412" s="20"/>
      <c r="E20412" s="21" t="s">
        <v>33</v>
      </c>
      <c r="F20412" s="29">
        <v>115</v>
      </c>
      <c r="H20412" s="29">
        <v>1.43075609207153</v>
      </c>
      <c r="I20412" s="29">
        <v>15.1329984664917</v>
      </c>
      <c r="J20412" s="29">
        <v>1.09967613220215</v>
      </c>
      <c r="L20412" s="29">
        <v>35.550708770752</v>
      </c>
      <c r="M20412" s="29">
        <v>24.8474979400635</v>
      </c>
      <c r="N20412" s="29">
        <v>32.3283462524414</v>
      </c>
      <c r="S20412" s="29">
        <v>16.349853515625</v>
      </c>
      <c r="T20412" s="29">
        <v>3.74807858467102</v>
      </c>
      <c r="U20412" s="29">
        <v>0.768597900867462</v>
      </c>
      <c r="V20412" s="29">
        <v>25.1221218109131</v>
      </c>
      <c r="W20412" s="29">
        <v>4.32371377944946</v>
      </c>
      <c r="X20412" s="31">
        <v>1.99209189414978</v>
      </c>
      <c r="Y20412" s="31">
        <v>2.00865912437439</v>
      </c>
    </row>
    <row r="20413" ht="15.75" spans="1:25">
      <c r="A20413">
        <v>227</v>
      </c>
      <c r="B20413">
        <v>227</v>
      </c>
      <c r="C20413" s="20">
        <v>0.00505787037037037</v>
      </c>
      <c r="D20413" s="20"/>
      <c r="E20413" s="21" t="s">
        <v>34</v>
      </c>
      <c r="F20413" s="29">
        <v>114.5</v>
      </c>
      <c r="H20413" s="29">
        <v>1.16667330265045</v>
      </c>
      <c r="I20413" s="29">
        <v>12.3398141860962</v>
      </c>
      <c r="J20413" s="29">
        <v>0.928096771240234</v>
      </c>
      <c r="L20413" s="29">
        <v>30.1964740753174</v>
      </c>
      <c r="M20413" s="29">
        <v>25.8825454711914</v>
      </c>
      <c r="N20413" s="29">
        <v>32.5359115600586</v>
      </c>
      <c r="S20413" s="29">
        <v>16.5073204040527</v>
      </c>
      <c r="T20413" s="29">
        <v>3.72435784339905</v>
      </c>
      <c r="U20413" s="29">
        <v>0.79550701379776</v>
      </c>
      <c r="V20413" s="29">
        <v>21.1143703460693</v>
      </c>
      <c r="W20413" s="29">
        <v>3.52566123008728</v>
      </c>
      <c r="X20413" s="31">
        <v>1.59098780155182</v>
      </c>
      <c r="Y20413" s="31">
        <v>2.26532387733459</v>
      </c>
    </row>
    <row r="20414" ht="15.75" spans="1:25">
      <c r="A20414">
        <v>227</v>
      </c>
      <c r="B20414">
        <v>227</v>
      </c>
      <c r="C20414" s="20">
        <v>0.00513888888888889</v>
      </c>
      <c r="D20414" s="20"/>
      <c r="E20414" s="21" t="s">
        <v>34</v>
      </c>
      <c r="F20414" s="29">
        <v>109</v>
      </c>
      <c r="H20414" s="29">
        <v>0.94434928894043</v>
      </c>
      <c r="I20414" s="29">
        <v>9.98831081390381</v>
      </c>
      <c r="J20414" s="29">
        <v>0.767915785312653</v>
      </c>
      <c r="L20414" s="29">
        <v>24.3830280303955</v>
      </c>
      <c r="M20414" s="29">
        <v>25.8199253082275</v>
      </c>
      <c r="N20414" s="29">
        <v>31.7522163391113</v>
      </c>
      <c r="S20414" s="29">
        <v>16.4794006347656</v>
      </c>
      <c r="T20414" s="29">
        <v>3.81525230407715</v>
      </c>
      <c r="U20414" s="29">
        <v>0.813169240951538</v>
      </c>
      <c r="V20414" s="29">
        <v>27.5650863647461</v>
      </c>
      <c r="W20414" s="29">
        <v>2.8538031578064</v>
      </c>
      <c r="X20414" s="31">
        <v>0</v>
      </c>
      <c r="Y20414" s="31">
        <v>1.57224214076996</v>
      </c>
    </row>
    <row r="20415" ht="15.75" spans="1:25">
      <c r="A20415">
        <v>228</v>
      </c>
      <c r="B20415">
        <v>228</v>
      </c>
      <c r="C20415" s="20">
        <v>0.000208333333333333</v>
      </c>
      <c r="D20415" s="20"/>
      <c r="E20415" s="21" t="s">
        <v>108</v>
      </c>
      <c r="F20415" s="29">
        <v>67</v>
      </c>
      <c r="H20415" s="29">
        <v>0.478738456964493</v>
      </c>
      <c r="I20415" s="29">
        <v>4.98214101791382</v>
      </c>
      <c r="J20415" s="29">
        <v>0.401966243982315</v>
      </c>
      <c r="L20415" s="29">
        <v>17.1195240020752</v>
      </c>
      <c r="M20415" s="29">
        <v>35.7596588134766</v>
      </c>
      <c r="N20415" s="29">
        <v>42.5894584655762</v>
      </c>
      <c r="S20415" s="29">
        <v>17.6596851348877</v>
      </c>
      <c r="T20415" s="29">
        <v>2.89019203186035</v>
      </c>
      <c r="U20415" s="29">
        <v>0.839636445045471</v>
      </c>
      <c r="V20415" s="29">
        <v>19.575855255127</v>
      </c>
      <c r="W20415" s="29">
        <v>1.42346882820129</v>
      </c>
      <c r="X20415" s="31">
        <v>0</v>
      </c>
      <c r="Y20415" s="31">
        <v>0.0171573664993048</v>
      </c>
    </row>
    <row r="20416" ht="15.75" spans="1:25">
      <c r="A20416">
        <v>228</v>
      </c>
      <c r="B20416">
        <v>228</v>
      </c>
      <c r="C20416" s="20">
        <v>0.000347222222222222</v>
      </c>
      <c r="D20416" s="20"/>
      <c r="E20416" s="21" t="s">
        <v>108</v>
      </c>
      <c r="F20416" s="29">
        <v>67</v>
      </c>
      <c r="H20416" s="29">
        <v>0.361143231391907</v>
      </c>
      <c r="I20416" s="29">
        <v>3.75834989547729</v>
      </c>
      <c r="J20416" s="29">
        <v>0.30636340379715</v>
      </c>
      <c r="L20416" s="29">
        <v>13.0798645019531</v>
      </c>
      <c r="M20416" s="29">
        <v>36.2179412841797</v>
      </c>
      <c r="N20416" s="29">
        <v>42.6939506530762</v>
      </c>
      <c r="S20416" s="29">
        <v>17.6951007843018</v>
      </c>
      <c r="T20416" s="29">
        <v>2.88320207595825</v>
      </c>
      <c r="U20416" s="29">
        <v>0.848315536975861</v>
      </c>
      <c r="V20416" s="29">
        <v>19.688268661499</v>
      </c>
      <c r="W20416" s="29">
        <v>1.07381427288055</v>
      </c>
      <c r="X20416" s="31">
        <v>0</v>
      </c>
      <c r="Y20416" s="31">
        <v>0.0189835242927074</v>
      </c>
    </row>
    <row r="20417" ht="15.75" spans="1:25">
      <c r="A20417">
        <v>228</v>
      </c>
      <c r="B20417">
        <v>228</v>
      </c>
      <c r="C20417" s="20">
        <v>0.000543981481481481</v>
      </c>
      <c r="D20417" s="20"/>
      <c r="E20417" s="21" t="s">
        <v>108</v>
      </c>
      <c r="F20417" s="29">
        <v>66</v>
      </c>
      <c r="H20417" s="29">
        <v>0.356155216693878</v>
      </c>
      <c r="I20417" s="29">
        <v>3.70644044876099</v>
      </c>
      <c r="J20417" s="29">
        <v>0.294984251260757</v>
      </c>
      <c r="L20417" s="29">
        <v>12.179705619812</v>
      </c>
      <c r="M20417" s="29">
        <v>34.1977462768555</v>
      </c>
      <c r="N20417" s="29">
        <v>41.2893409729004</v>
      </c>
      <c r="S20417" s="29">
        <v>17.5183277130127</v>
      </c>
      <c r="T20417" s="29">
        <v>2.97995781898499</v>
      </c>
      <c r="U20417" s="29">
        <v>0.828246355056763</v>
      </c>
      <c r="V20417" s="29">
        <v>18.3038444519043</v>
      </c>
      <c r="W20417" s="29">
        <v>1.05898296833038</v>
      </c>
      <c r="X20417" s="31">
        <v>0</v>
      </c>
      <c r="Y20417" s="31">
        <v>0.0184222683310509</v>
      </c>
    </row>
    <row r="20418" ht="15.75" spans="1:25">
      <c r="A20418">
        <v>228</v>
      </c>
      <c r="B20418">
        <v>228</v>
      </c>
      <c r="C20418" s="20">
        <v>0.000706018518518518</v>
      </c>
      <c r="D20418" s="20"/>
      <c r="E20418" s="21" t="s">
        <v>108</v>
      </c>
      <c r="F20418" s="29">
        <v>67</v>
      </c>
      <c r="H20418" s="29">
        <v>0.261343151330948</v>
      </c>
      <c r="I20418" s="29">
        <v>2.71974921226501</v>
      </c>
      <c r="J20418" s="29">
        <v>0.221971422433853</v>
      </c>
      <c r="L20418" s="29">
        <v>10.0007581710815</v>
      </c>
      <c r="M20418" s="29">
        <v>38.2667694091797</v>
      </c>
      <c r="N20418" s="29">
        <v>45.0542602539063</v>
      </c>
      <c r="S20418" s="29">
        <v>17.8681488037109</v>
      </c>
      <c r="T20418" s="29">
        <v>2.73425054550171</v>
      </c>
      <c r="U20418" s="29">
        <v>0.849348545074463</v>
      </c>
      <c r="V20418" s="29">
        <v>16.1943321228027</v>
      </c>
      <c r="W20418" s="29">
        <v>0.777071177959442</v>
      </c>
      <c r="X20418" s="31">
        <v>0</v>
      </c>
      <c r="Y20418" s="31">
        <v>0.0180026777088642</v>
      </c>
    </row>
    <row r="20419" ht="15.75" spans="1:25">
      <c r="A20419">
        <v>228</v>
      </c>
      <c r="B20419">
        <v>228</v>
      </c>
      <c r="C20419" s="20">
        <v>0.000891203703703704</v>
      </c>
      <c r="D20419" s="20"/>
      <c r="E20419" s="21" t="s">
        <v>108</v>
      </c>
      <c r="F20419" s="29">
        <v>69.5</v>
      </c>
      <c r="H20419" s="29">
        <v>0.376891911029816</v>
      </c>
      <c r="I20419" s="29">
        <v>3.92224335670471</v>
      </c>
      <c r="J20419" s="29">
        <v>0.314091295003891</v>
      </c>
      <c r="L20419" s="29">
        <v>14.9942579269409</v>
      </c>
      <c r="M20419" s="29">
        <v>39.7839736938477</v>
      </c>
      <c r="N20419" s="29">
        <v>47.7385330200195</v>
      </c>
      <c r="S20419" s="29">
        <v>17.9955043792725</v>
      </c>
      <c r="T20419" s="29">
        <v>2.58277940750122</v>
      </c>
      <c r="U20419" s="29">
        <v>0.833372354507446</v>
      </c>
      <c r="V20419" s="29">
        <v>15.0187730789185</v>
      </c>
      <c r="W20419" s="29">
        <v>1.12064099311829</v>
      </c>
      <c r="X20419" s="31">
        <v>0</v>
      </c>
      <c r="Y20419" s="31">
        <v>0.0183100681751966</v>
      </c>
    </row>
    <row r="20420" ht="15.75" spans="1:25">
      <c r="A20420">
        <v>228</v>
      </c>
      <c r="B20420">
        <v>228</v>
      </c>
      <c r="C20420" s="20">
        <v>0.00106481481481481</v>
      </c>
      <c r="D20420" s="20"/>
      <c r="E20420" s="21" t="s">
        <v>108</v>
      </c>
      <c r="F20420" s="29">
        <v>67</v>
      </c>
      <c r="H20420" s="29">
        <v>0.422946959733963</v>
      </c>
      <c r="I20420" s="29">
        <v>4.40152978897095</v>
      </c>
      <c r="J20420" s="29">
        <v>0.324805110692978</v>
      </c>
      <c r="L20420" s="29">
        <v>14.1672954559326</v>
      </c>
      <c r="M20420" s="29">
        <v>33.4966239929199</v>
      </c>
      <c r="N20420" s="29">
        <v>43.6178359985352</v>
      </c>
      <c r="S20420" s="29">
        <v>17.4924564361572</v>
      </c>
      <c r="T20420" s="29">
        <v>2.82311677932739</v>
      </c>
      <c r="U20420" s="29">
        <v>0.767957091331482</v>
      </c>
      <c r="V20420" s="29">
        <v>20.2702693939209</v>
      </c>
      <c r="W20420" s="29">
        <v>1.25757992267609</v>
      </c>
      <c r="X20420" s="31">
        <v>0</v>
      </c>
      <c r="Y20420" s="31">
        <v>0.0183048620820045</v>
      </c>
    </row>
    <row r="20421" ht="15.75" spans="1:25">
      <c r="A20421">
        <v>228</v>
      </c>
      <c r="B20421">
        <v>228</v>
      </c>
      <c r="C20421" s="20">
        <v>0.00123842592592593</v>
      </c>
      <c r="D20421" s="20"/>
      <c r="E20421" s="21" t="s">
        <v>108</v>
      </c>
      <c r="F20421" s="29">
        <v>67</v>
      </c>
      <c r="H20421" s="29">
        <v>0.383764266967773</v>
      </c>
      <c r="I20421" s="29">
        <v>3.99376273155212</v>
      </c>
      <c r="J20421" s="29">
        <v>0.300329238176346</v>
      </c>
      <c r="L20421" s="29">
        <v>12.1660013198853</v>
      </c>
      <c r="M20421" s="29">
        <v>31.7017555236816</v>
      </c>
      <c r="N20421" s="29">
        <v>40.5088806152344</v>
      </c>
      <c r="S20421" s="29">
        <v>17.2855377197266</v>
      </c>
      <c r="T20421" s="29">
        <v>3.03668475151062</v>
      </c>
      <c r="U20421" s="29">
        <v>0.782587826251984</v>
      </c>
      <c r="V20421" s="29">
        <v>16.2822246551514</v>
      </c>
      <c r="W20421" s="29">
        <v>1.14107501506805</v>
      </c>
      <c r="X20421" s="31">
        <v>0</v>
      </c>
      <c r="Y20421" s="31">
        <v>0.0169083476066589</v>
      </c>
    </row>
    <row r="20422" ht="15.75" spans="1:25">
      <c r="A20422">
        <v>228</v>
      </c>
      <c r="B20422">
        <v>228</v>
      </c>
      <c r="C20422" s="20">
        <v>0.00141203703703704</v>
      </c>
      <c r="D20422" s="20"/>
      <c r="E20422" s="21" t="s">
        <v>108</v>
      </c>
      <c r="F20422" s="29">
        <v>66</v>
      </c>
      <c r="H20422" s="29">
        <v>0.386913776397705</v>
      </c>
      <c r="I20422" s="29">
        <v>4.02653884887695</v>
      </c>
      <c r="J20422" s="29">
        <v>0.328934460878372</v>
      </c>
      <c r="L20422" s="29">
        <v>14.1315755844116</v>
      </c>
      <c r="M20422" s="29">
        <v>36.5238380432129</v>
      </c>
      <c r="N20422" s="29">
        <v>42.9616737365723</v>
      </c>
      <c r="S20422" s="29">
        <v>17.7210006713867</v>
      </c>
      <c r="T20422" s="29">
        <v>2.86548137664795</v>
      </c>
      <c r="U20422" s="29">
        <v>0.850149273872375</v>
      </c>
      <c r="V20422" s="29">
        <v>19.8807144165039</v>
      </c>
      <c r="W20422" s="29">
        <v>1.15043962001801</v>
      </c>
      <c r="X20422" s="31">
        <v>0</v>
      </c>
      <c r="Y20422" s="31">
        <v>0.0177714005112648</v>
      </c>
    </row>
    <row r="20423" ht="15.75" spans="1:25">
      <c r="A20423">
        <v>228</v>
      </c>
      <c r="B20423">
        <v>228</v>
      </c>
      <c r="C20423" s="20">
        <v>0.00159722222222222</v>
      </c>
      <c r="D20423" s="20"/>
      <c r="E20423" s="21" t="s">
        <v>108</v>
      </c>
      <c r="F20423" s="29">
        <v>67.5</v>
      </c>
      <c r="H20423" s="29">
        <v>0.365242034196854</v>
      </c>
      <c r="I20423" s="29">
        <v>3.80100536346436</v>
      </c>
      <c r="J20423" s="29">
        <v>0.316633522510529</v>
      </c>
      <c r="L20423" s="29">
        <v>14.3574314117432</v>
      </c>
      <c r="M20423" s="29">
        <v>39.3093605041504</v>
      </c>
      <c r="N20423" s="29">
        <v>45.3440017700195</v>
      </c>
      <c r="S20423" s="29">
        <v>17.9382667541504</v>
      </c>
      <c r="T20423" s="29">
        <v>2.7170090675354</v>
      </c>
      <c r="U20423" s="29">
        <v>0.86691427230835</v>
      </c>
      <c r="V20423" s="29">
        <v>14.7058811187744</v>
      </c>
      <c r="W20423" s="29">
        <v>1.08600151538849</v>
      </c>
      <c r="X20423" s="31">
        <v>0</v>
      </c>
      <c r="Y20423" s="31">
        <v>0.017737714573741</v>
      </c>
    </row>
    <row r="20424" ht="15.75" spans="1:25">
      <c r="A20424">
        <v>228</v>
      </c>
      <c r="B20424">
        <v>228</v>
      </c>
      <c r="C20424" s="20">
        <v>0.00173611111111111</v>
      </c>
      <c r="D20424" s="20"/>
      <c r="E20424" s="21" t="s">
        <v>108</v>
      </c>
      <c r="F20424" s="29">
        <v>71</v>
      </c>
      <c r="H20424" s="29">
        <v>0.474560558795929</v>
      </c>
      <c r="I20424" s="29">
        <v>4.9386625289917</v>
      </c>
      <c r="J20424" s="29">
        <v>0.413358300924301</v>
      </c>
      <c r="L20424" s="29">
        <v>18.9767589569092</v>
      </c>
      <c r="M20424" s="29">
        <v>39.9880676269531</v>
      </c>
      <c r="N20424" s="29">
        <v>45.9087409973145</v>
      </c>
      <c r="S20424" s="29">
        <v>17.9865951538086</v>
      </c>
      <c r="T20424" s="29">
        <v>2.68407273292541</v>
      </c>
      <c r="U20424" s="29">
        <v>0.871033847332001</v>
      </c>
      <c r="V20424" s="29">
        <v>20.2531661987305</v>
      </c>
      <c r="W20424" s="29">
        <v>1.41104638576508</v>
      </c>
      <c r="X20424" s="31">
        <v>0</v>
      </c>
      <c r="Y20424" s="31">
        <v>0.0174460336565971</v>
      </c>
    </row>
    <row r="20425" ht="15.75" spans="1:25">
      <c r="A20425">
        <v>228</v>
      </c>
      <c r="B20425">
        <v>228</v>
      </c>
      <c r="C20425" s="20">
        <v>0.00193287037037037</v>
      </c>
      <c r="D20425" s="20"/>
      <c r="E20425" s="21" t="s">
        <v>108</v>
      </c>
      <c r="F20425" s="29">
        <v>71</v>
      </c>
      <c r="H20425" s="29">
        <v>0.193625196814537</v>
      </c>
      <c r="I20425" s="29">
        <v>2.01502108573914</v>
      </c>
      <c r="J20425" s="29">
        <v>0.177090525627136</v>
      </c>
      <c r="L20425" s="29">
        <v>7.758957862854</v>
      </c>
      <c r="M20425" s="29">
        <v>40.0720481872559</v>
      </c>
      <c r="N20425" s="29">
        <v>43.8135108947754</v>
      </c>
      <c r="S20425" s="29">
        <v>17.9651470184326</v>
      </c>
      <c r="T20425" s="29">
        <v>2.8104555606842</v>
      </c>
      <c r="U20425" s="29">
        <v>0.914604783058167</v>
      </c>
      <c r="V20425" s="29">
        <v>10.7978401184082</v>
      </c>
      <c r="W20425" s="29">
        <v>0.575720310211182</v>
      </c>
      <c r="X20425" s="31">
        <v>0.327905386686325</v>
      </c>
      <c r="Y20425" s="31">
        <v>0.0166626125574112</v>
      </c>
    </row>
    <row r="20426" ht="15.75" spans="1:25">
      <c r="A20426">
        <v>228</v>
      </c>
      <c r="B20426">
        <v>228</v>
      </c>
      <c r="C20426" s="20">
        <v>0.00208333333333333</v>
      </c>
      <c r="D20426" s="20"/>
      <c r="E20426" s="21" t="s">
        <v>33</v>
      </c>
      <c r="F20426" s="29">
        <v>74</v>
      </c>
      <c r="H20426" s="29">
        <v>0.265849471092224</v>
      </c>
      <c r="I20426" s="29">
        <v>2.76664543151855</v>
      </c>
      <c r="J20426" s="29">
        <v>0.263204425573349</v>
      </c>
      <c r="L20426" s="29">
        <v>11.9509935379028</v>
      </c>
      <c r="M20426" s="29">
        <v>44.953987121582</v>
      </c>
      <c r="N20426" s="29">
        <v>45.4057464599609</v>
      </c>
      <c r="S20426" s="29">
        <v>18.2455558776855</v>
      </c>
      <c r="T20426" s="29">
        <v>2.71321535110474</v>
      </c>
      <c r="U20426" s="29">
        <v>0.990050613880157</v>
      </c>
      <c r="V20426" s="29">
        <v>13.8036813735962</v>
      </c>
      <c r="W20426" s="29">
        <v>0.790470123291016</v>
      </c>
      <c r="X20426" s="31">
        <v>1.19129633903503</v>
      </c>
      <c r="Y20426" s="31">
        <v>0.0168955884873867</v>
      </c>
    </row>
    <row r="20427" ht="15.75" spans="1:25">
      <c r="A20427">
        <v>228</v>
      </c>
      <c r="B20427">
        <v>228</v>
      </c>
      <c r="C20427" s="20">
        <v>0.00225694444444444</v>
      </c>
      <c r="D20427" s="20"/>
      <c r="E20427" s="21" t="s">
        <v>33</v>
      </c>
      <c r="F20427" s="29">
        <v>77</v>
      </c>
      <c r="H20427" s="29">
        <v>0.437070488929749</v>
      </c>
      <c r="I20427" s="29">
        <v>4.54851055145264</v>
      </c>
      <c r="J20427" s="29">
        <v>0.422666132450104</v>
      </c>
      <c r="L20427" s="29">
        <v>18.3314743041992</v>
      </c>
      <c r="M20427" s="29">
        <v>41.9416885375977</v>
      </c>
      <c r="N20427" s="29">
        <v>43.3710517883301</v>
      </c>
      <c r="S20427" s="29">
        <v>18.0659809112549</v>
      </c>
      <c r="T20427" s="29">
        <v>2.83865261077881</v>
      </c>
      <c r="U20427" s="29">
        <v>0.967043399810791</v>
      </c>
      <c r="V20427" s="29">
        <v>16.2822265625</v>
      </c>
      <c r="W20427" s="29">
        <v>1.29957449436188</v>
      </c>
      <c r="X20427" s="31">
        <v>1.99406456947327</v>
      </c>
      <c r="Y20427" s="31">
        <v>0.0176776777952909</v>
      </c>
    </row>
    <row r="20428" ht="15.75" spans="1:25">
      <c r="A20428">
        <v>228</v>
      </c>
      <c r="B20428">
        <v>228</v>
      </c>
      <c r="C20428" s="20">
        <v>0.00243055555555556</v>
      </c>
      <c r="D20428" s="20"/>
      <c r="E20428" s="21" t="s">
        <v>33</v>
      </c>
      <c r="F20428" s="29">
        <v>77</v>
      </c>
      <c r="H20428" s="29">
        <v>0.674413204193115</v>
      </c>
      <c r="I20428" s="29">
        <v>7.01849174499512</v>
      </c>
      <c r="J20428" s="29">
        <v>0.52950918674469</v>
      </c>
      <c r="L20428" s="29">
        <v>21.2399349212646</v>
      </c>
      <c r="M20428" s="29">
        <v>31.4939479827881</v>
      </c>
      <c r="N20428" s="29">
        <v>40.1124954223633</v>
      </c>
      <c r="S20428" s="29">
        <v>17.2593631744385</v>
      </c>
      <c r="T20428" s="29">
        <v>3.06629228591919</v>
      </c>
      <c r="U20428" s="29">
        <v>0.785140573978424</v>
      </c>
      <c r="V20428" s="29">
        <v>19.4426422119141</v>
      </c>
      <c r="W20428" s="29">
        <v>2.00528335571289</v>
      </c>
      <c r="X20428" s="31">
        <v>1.99376177787781</v>
      </c>
      <c r="Y20428" s="31">
        <v>0.0170567631721497</v>
      </c>
    </row>
    <row r="20429" ht="15.75" spans="1:25">
      <c r="A20429">
        <v>228</v>
      </c>
      <c r="B20429">
        <v>228</v>
      </c>
      <c r="C20429" s="20">
        <v>0.00261574074074074</v>
      </c>
      <c r="D20429" s="20"/>
      <c r="E20429" s="21" t="s">
        <v>33</v>
      </c>
      <c r="F20429" s="29">
        <v>76</v>
      </c>
      <c r="H20429" s="29">
        <v>0.737307965755463</v>
      </c>
      <c r="I20429" s="29">
        <v>7.67302560806274</v>
      </c>
      <c r="J20429" s="29">
        <v>0.59201717376709</v>
      </c>
      <c r="L20429" s="29">
        <v>24.4914264678955</v>
      </c>
      <c r="M20429" s="29">
        <v>33.2173614501953</v>
      </c>
      <c r="N20429" s="29">
        <v>41.3694534301758</v>
      </c>
      <c r="S20429" s="29">
        <v>17.4367027282715</v>
      </c>
      <c r="T20429" s="29">
        <v>2.97430920600891</v>
      </c>
      <c r="U20429" s="29">
        <v>0.802944242954254</v>
      </c>
      <c r="V20429" s="29">
        <v>19.1326541900635</v>
      </c>
      <c r="W20429" s="29">
        <v>2.19229292869568</v>
      </c>
      <c r="X20429" s="31">
        <v>1.99400722980499</v>
      </c>
      <c r="Y20429" s="31">
        <v>0.0172696020454168</v>
      </c>
    </row>
    <row r="20430" ht="15.75" spans="1:25">
      <c r="A20430">
        <v>228</v>
      </c>
      <c r="B20430">
        <v>228</v>
      </c>
      <c r="C20430" s="20">
        <v>0.00278935185185185</v>
      </c>
      <c r="D20430" s="20"/>
      <c r="E20430" s="21" t="s">
        <v>33</v>
      </c>
      <c r="F20430" s="29">
        <v>76</v>
      </c>
      <c r="H20430" s="29">
        <v>0.413321405649185</v>
      </c>
      <c r="I20430" s="29">
        <v>4.30135822296143</v>
      </c>
      <c r="J20430" s="29">
        <v>0.364416033029556</v>
      </c>
      <c r="L20430" s="29">
        <v>15.3105745315552</v>
      </c>
      <c r="M20430" s="29">
        <v>37.042781829834</v>
      </c>
      <c r="N20430" s="29">
        <v>42.0139999389648</v>
      </c>
      <c r="S20430" s="29">
        <v>17.7444648742676</v>
      </c>
      <c r="T20430" s="29">
        <v>2.92916488647461</v>
      </c>
      <c r="U20430" s="29">
        <v>0.881677150726318</v>
      </c>
      <c r="V20430" s="29">
        <v>20.2976989746094</v>
      </c>
      <c r="W20430" s="29">
        <v>1.228959441185</v>
      </c>
      <c r="X20430" s="31">
        <v>1.99385893344879</v>
      </c>
      <c r="Y20430" s="31">
        <v>0.0169047452509403</v>
      </c>
    </row>
    <row r="20431" ht="15.75" spans="1:25">
      <c r="A20431">
        <v>228</v>
      </c>
      <c r="B20431">
        <v>228</v>
      </c>
      <c r="C20431" s="20">
        <v>0.00296296296296296</v>
      </c>
      <c r="D20431" s="20"/>
      <c r="E20431" s="21" t="s">
        <v>33</v>
      </c>
      <c r="F20431" s="29">
        <v>79</v>
      </c>
      <c r="H20431" s="29">
        <v>0.606910407543182</v>
      </c>
      <c r="I20431" s="29">
        <v>6.31600284576416</v>
      </c>
      <c r="J20431" s="29">
        <v>0.525324642658234</v>
      </c>
      <c r="L20431" s="29">
        <v>22.0205078125</v>
      </c>
      <c r="M20431" s="29">
        <v>36.2829627990723</v>
      </c>
      <c r="N20431" s="29">
        <v>41.9179039001465</v>
      </c>
      <c r="S20431" s="29">
        <v>17.6888275146484</v>
      </c>
      <c r="T20431" s="29">
        <v>2.93581247329712</v>
      </c>
      <c r="U20431" s="29">
        <v>0.865571975708008</v>
      </c>
      <c r="V20431" s="29">
        <v>19.1938591003418</v>
      </c>
      <c r="W20431" s="29">
        <v>1.804572224617</v>
      </c>
      <c r="X20431" s="31">
        <v>1.99368011951447</v>
      </c>
      <c r="Y20431" s="31">
        <v>0.0165594611316919</v>
      </c>
    </row>
    <row r="20432" ht="15.75" spans="1:25">
      <c r="A20432">
        <v>228</v>
      </c>
      <c r="B20432">
        <v>228</v>
      </c>
      <c r="C20432" s="20">
        <v>0.00313657407407407</v>
      </c>
      <c r="D20432" s="20"/>
      <c r="E20432" s="21" t="s">
        <v>33</v>
      </c>
      <c r="F20432" s="29">
        <v>84</v>
      </c>
      <c r="H20432" s="29">
        <v>0.845285534858704</v>
      </c>
      <c r="I20432" s="29">
        <v>8.79672813415527</v>
      </c>
      <c r="J20432" s="29">
        <v>0.614170908927917</v>
      </c>
      <c r="L20432" s="29">
        <v>23.4515266418457</v>
      </c>
      <c r="M20432" s="29">
        <v>27.7439117431641</v>
      </c>
      <c r="N20432" s="29">
        <v>38.1840400695801</v>
      </c>
      <c r="S20432" s="29">
        <v>16.8155097961426</v>
      </c>
      <c r="T20432" s="29">
        <v>3.21926355361938</v>
      </c>
      <c r="U20432" s="29">
        <v>0.726583957672119</v>
      </c>
      <c r="V20432" s="29">
        <v>20.3389835357666</v>
      </c>
      <c r="W20432" s="29">
        <v>2.51335096359253</v>
      </c>
      <c r="X20432" s="31">
        <v>1.99413692951202</v>
      </c>
      <c r="Y20432" s="31">
        <v>0.0174798276275396</v>
      </c>
    </row>
    <row r="20433" ht="15.75" spans="1:25">
      <c r="A20433">
        <v>228</v>
      </c>
      <c r="B20433">
        <v>228</v>
      </c>
      <c r="C20433" s="20">
        <v>0.00329861111111111</v>
      </c>
      <c r="D20433" s="20"/>
      <c r="E20433" s="21" t="s">
        <v>33</v>
      </c>
      <c r="F20433" s="29">
        <v>87</v>
      </c>
      <c r="H20433" s="29">
        <v>0.797729790210724</v>
      </c>
      <c r="I20433" s="29">
        <v>8.30182456970215</v>
      </c>
      <c r="J20433" s="29">
        <v>0.623383104801178</v>
      </c>
      <c r="L20433" s="29">
        <v>24.1855792999268</v>
      </c>
      <c r="M20433" s="29">
        <v>30.3180103302002</v>
      </c>
      <c r="N20433" s="29">
        <v>38.7972984313965</v>
      </c>
      <c r="S20433" s="29">
        <v>17.1196994781494</v>
      </c>
      <c r="T20433" s="29">
        <v>3.16888880729675</v>
      </c>
      <c r="U20433" s="29">
        <v>0.78144645690918</v>
      </c>
      <c r="V20433" s="29">
        <v>20.9643611907959</v>
      </c>
      <c r="W20433" s="29">
        <v>2.37194991111755</v>
      </c>
      <c r="X20433" s="31">
        <v>1.99441909790039</v>
      </c>
      <c r="Y20433" s="31">
        <v>0.0189316533505917</v>
      </c>
    </row>
    <row r="20434" ht="15.75" spans="1:25">
      <c r="A20434">
        <v>228</v>
      </c>
      <c r="B20434">
        <v>228</v>
      </c>
      <c r="C20434" s="20">
        <v>0.00347222222222222</v>
      </c>
      <c r="D20434" s="20"/>
      <c r="E20434" s="21" t="s">
        <v>33</v>
      </c>
      <c r="F20434" s="29">
        <v>91</v>
      </c>
      <c r="H20434" s="29">
        <v>0.752846002578735</v>
      </c>
      <c r="I20434" s="29">
        <v>7.83472681045532</v>
      </c>
      <c r="J20434" s="29">
        <v>0.599264442920685</v>
      </c>
      <c r="L20434" s="29">
        <v>23.155366897583</v>
      </c>
      <c r="M20434" s="29">
        <v>30.7571086883545</v>
      </c>
      <c r="N20434" s="29">
        <v>38.6396484375</v>
      </c>
      <c r="S20434" s="29">
        <v>17.1622142791748</v>
      </c>
      <c r="T20434" s="29">
        <v>3.18162536621094</v>
      </c>
      <c r="U20434" s="29">
        <v>0.795998692512512</v>
      </c>
      <c r="V20434" s="29">
        <v>20.7468891143799</v>
      </c>
      <c r="W20434" s="29">
        <v>2.2384934425354</v>
      </c>
      <c r="X20434" s="31">
        <v>1.99480354785919</v>
      </c>
      <c r="Y20434" s="31">
        <v>0.165187507867813</v>
      </c>
    </row>
    <row r="20435" ht="15.75" spans="1:25">
      <c r="A20435">
        <v>228</v>
      </c>
      <c r="B20435">
        <v>228</v>
      </c>
      <c r="C20435" s="20">
        <v>0.00364583333333333</v>
      </c>
      <c r="D20435" s="20"/>
      <c r="E20435" s="21" t="s">
        <v>33</v>
      </c>
      <c r="F20435" s="29">
        <v>95</v>
      </c>
      <c r="H20435" s="29">
        <v>0.911770164966583</v>
      </c>
      <c r="I20435" s="29">
        <v>9.48862075805664</v>
      </c>
      <c r="J20435" s="29">
        <v>0.735542714595795</v>
      </c>
      <c r="L20435" s="29">
        <v>27.3730087280273</v>
      </c>
      <c r="M20435" s="29">
        <v>30.0218296051025</v>
      </c>
      <c r="N20435" s="29">
        <v>37.2147102355957</v>
      </c>
      <c r="S20435" s="29">
        <v>17.0606136322021</v>
      </c>
      <c r="T20435" s="29">
        <v>3.30189514160156</v>
      </c>
      <c r="U20435" s="29">
        <v>0.806719422340393</v>
      </c>
      <c r="V20435" s="29">
        <v>19.2926044464111</v>
      </c>
      <c r="W20435" s="29">
        <v>2.71103453636169</v>
      </c>
      <c r="X20435" s="31">
        <v>1.9947395324707</v>
      </c>
      <c r="Y20435" s="31">
        <v>1.91018438339233</v>
      </c>
    </row>
    <row r="20436" ht="15.75" spans="1:25">
      <c r="A20436">
        <v>228</v>
      </c>
      <c r="B20436">
        <v>228</v>
      </c>
      <c r="C20436" s="20">
        <v>0.00383101851851852</v>
      </c>
      <c r="D20436" s="20"/>
      <c r="E20436" s="21" t="s">
        <v>33</v>
      </c>
      <c r="F20436" s="29">
        <v>98.5</v>
      </c>
      <c r="H20436" s="29">
        <v>1.02438402175903</v>
      </c>
      <c r="I20436" s="29">
        <v>10.660572052002</v>
      </c>
      <c r="J20436" s="29">
        <v>0.881648004055023</v>
      </c>
      <c r="L20436" s="29">
        <v>30.4811630249023</v>
      </c>
      <c r="M20436" s="29">
        <v>29.7556018829346</v>
      </c>
      <c r="N20436" s="29">
        <v>34.572940826416</v>
      </c>
      <c r="S20436" s="29">
        <v>16.9798259735107</v>
      </c>
      <c r="T20436" s="29">
        <v>3.55103230476379</v>
      </c>
      <c r="U20436" s="29">
        <v>0.860661625862122</v>
      </c>
      <c r="V20436" s="29">
        <v>23.0621395111084</v>
      </c>
      <c r="W20436" s="29">
        <v>3.04587769508362</v>
      </c>
      <c r="X20436" s="31">
        <v>1.99502277374268</v>
      </c>
      <c r="Y20436" s="31">
        <v>1.91500008106232</v>
      </c>
    </row>
    <row r="20437" ht="15.75" spans="1:25">
      <c r="A20437">
        <v>228</v>
      </c>
      <c r="B20437">
        <v>228</v>
      </c>
      <c r="C20437" s="20">
        <v>0.00400462962962963</v>
      </c>
      <c r="D20437" s="20"/>
      <c r="E20437" s="21" t="s">
        <v>33</v>
      </c>
      <c r="F20437" s="29">
        <v>102</v>
      </c>
      <c r="H20437" s="29">
        <v>0.953864693641663</v>
      </c>
      <c r="I20437" s="29">
        <v>9.92669105529785</v>
      </c>
      <c r="J20437" s="29">
        <v>0.863283097743988</v>
      </c>
      <c r="L20437" s="29">
        <v>31.7905712127686</v>
      </c>
      <c r="M20437" s="29">
        <v>33.3281784057617</v>
      </c>
      <c r="N20437" s="29">
        <v>36.8251991271973</v>
      </c>
      <c r="S20437" s="29">
        <v>17.3704929351807</v>
      </c>
      <c r="T20437" s="29">
        <v>3.33621978759766</v>
      </c>
      <c r="U20437" s="29">
        <v>0.9050372838974</v>
      </c>
      <c r="V20437" s="29">
        <v>27.94411277771</v>
      </c>
      <c r="W20437" s="29">
        <v>2.83619737625122</v>
      </c>
      <c r="X20437" s="31">
        <v>1.99448096752167</v>
      </c>
      <c r="Y20437" s="31">
        <v>1.91419684886932</v>
      </c>
    </row>
    <row r="20438" ht="15.75" spans="1:25">
      <c r="A20438">
        <v>228</v>
      </c>
      <c r="B20438">
        <v>228</v>
      </c>
      <c r="C20438" s="20">
        <v>0.00417824074074074</v>
      </c>
      <c r="D20438" s="20"/>
      <c r="E20438" s="21" t="s">
        <v>33</v>
      </c>
      <c r="F20438" s="29">
        <v>105</v>
      </c>
      <c r="H20438" s="29">
        <v>1.08337235450745</v>
      </c>
      <c r="I20438" s="29">
        <v>11.274453163147</v>
      </c>
      <c r="J20438" s="29">
        <v>1.06393694877625</v>
      </c>
      <c r="L20438" s="29">
        <v>39.0040321350098</v>
      </c>
      <c r="M20438" s="29">
        <v>36.0024261474609</v>
      </c>
      <c r="N20438" s="29">
        <v>36.660099029541</v>
      </c>
      <c r="S20438" s="29">
        <v>17.5812549591064</v>
      </c>
      <c r="T20438" s="29">
        <v>3.35094976425171</v>
      </c>
      <c r="U20438" s="29">
        <v>0.982060253620148</v>
      </c>
      <c r="V20438" s="29">
        <v>27.8699398040771</v>
      </c>
      <c r="W20438" s="29">
        <v>3.22127223014832</v>
      </c>
      <c r="X20438" s="31">
        <v>1.99503183364868</v>
      </c>
      <c r="Y20438" s="31">
        <v>1.91542518138885</v>
      </c>
    </row>
    <row r="20439" ht="15.75" spans="1:25">
      <c r="A20439">
        <v>228</v>
      </c>
      <c r="B20439">
        <v>228</v>
      </c>
      <c r="C20439" s="20">
        <v>0.00435185185185185</v>
      </c>
      <c r="D20439" s="20"/>
      <c r="E20439" s="21" t="s">
        <v>33</v>
      </c>
      <c r="F20439" s="29">
        <v>106</v>
      </c>
      <c r="H20439" s="29">
        <v>0.997567296028137</v>
      </c>
      <c r="I20439" s="29">
        <v>10.381495475769</v>
      </c>
      <c r="J20439" s="29">
        <v>1.05091822147369</v>
      </c>
      <c r="L20439" s="29">
        <v>41.4596939086914</v>
      </c>
      <c r="M20439" s="29">
        <v>41.5607986450195</v>
      </c>
      <c r="N20439" s="29">
        <v>39.4509239196777</v>
      </c>
      <c r="S20439" s="29">
        <v>17.986780166626</v>
      </c>
      <c r="T20439" s="29">
        <v>3.11664247512817</v>
      </c>
      <c r="U20439" s="29">
        <v>1.05348098278046</v>
      </c>
      <c r="V20439" s="29">
        <v>28.2828273773193</v>
      </c>
      <c r="W20439" s="29">
        <v>2.96614146232605</v>
      </c>
      <c r="X20439" s="31">
        <v>1.99343109130859</v>
      </c>
      <c r="Y20439" s="31">
        <v>1.91287899017334</v>
      </c>
    </row>
    <row r="20440" ht="15.75" spans="1:25">
      <c r="A20440">
        <v>228</v>
      </c>
      <c r="B20440">
        <v>228</v>
      </c>
      <c r="C20440" s="20">
        <v>0.00453703703703704</v>
      </c>
      <c r="D20440" s="20"/>
      <c r="E20440" s="21" t="s">
        <v>34</v>
      </c>
      <c r="F20440" s="29">
        <v>108</v>
      </c>
      <c r="H20440" s="29">
        <v>0.87243664264679</v>
      </c>
      <c r="I20440" s="29">
        <v>9.07928466796875</v>
      </c>
      <c r="J20440" s="29">
        <v>0.932092130184174</v>
      </c>
      <c r="L20440" s="29">
        <v>34.7566375732422</v>
      </c>
      <c r="M20440" s="29">
        <v>39.8385810852051</v>
      </c>
      <c r="N20440" s="29">
        <v>37.2888450622559</v>
      </c>
      <c r="S20440" s="29">
        <v>17.849609375</v>
      </c>
      <c r="T20440" s="29">
        <v>3.29501485824585</v>
      </c>
      <c r="U20440" s="29">
        <v>1.06837797164917</v>
      </c>
      <c r="V20440" s="29">
        <v>25.6097545623779</v>
      </c>
      <c r="W20440" s="29">
        <v>2.59408140182495</v>
      </c>
      <c r="X20440" s="31">
        <v>0.734125256538391</v>
      </c>
      <c r="Y20440" s="31">
        <v>1.03634452819824</v>
      </c>
    </row>
    <row r="20441" ht="15.75" spans="1:25">
      <c r="A20441">
        <v>228</v>
      </c>
      <c r="B20441">
        <v>228</v>
      </c>
      <c r="C20441" s="20">
        <v>0.00460648148148148</v>
      </c>
      <c r="D20441" s="20"/>
      <c r="E20441" s="21" t="s">
        <v>34</v>
      </c>
      <c r="F20441" s="29">
        <v>103.5</v>
      </c>
      <c r="H20441" s="29">
        <v>0.289900243282318</v>
      </c>
      <c r="I20441" s="29">
        <v>3.01693749427795</v>
      </c>
      <c r="J20441" s="29">
        <v>0.311561733484268</v>
      </c>
      <c r="L20441" s="29">
        <v>12.0552911758423</v>
      </c>
      <c r="M20441" s="29">
        <v>41.5842742919922</v>
      </c>
      <c r="N20441" s="29">
        <v>38.6931076049805</v>
      </c>
      <c r="S20441" s="29">
        <v>17.9754676818848</v>
      </c>
      <c r="T20441" s="29">
        <v>3.17687606811523</v>
      </c>
      <c r="U20441" s="29">
        <v>1.07472050189972</v>
      </c>
      <c r="V20441" s="29">
        <v>19.07790184021</v>
      </c>
      <c r="W20441" s="29">
        <v>0.86198216676712</v>
      </c>
      <c r="X20441" s="31">
        <v>0</v>
      </c>
      <c r="Y20441" s="31">
        <v>0.114669121801853</v>
      </c>
    </row>
    <row r="20442" ht="15.75" spans="1:25">
      <c r="A20442">
        <v>229</v>
      </c>
      <c r="B20442">
        <v>229</v>
      </c>
      <c r="C20442" s="20">
        <v>0.000196759259259259</v>
      </c>
      <c r="D20442" s="20"/>
      <c r="E20442" s="21" t="s">
        <v>108</v>
      </c>
      <c r="F20442" s="29">
        <v>88</v>
      </c>
      <c r="H20442" s="29">
        <v>0.404606819152832</v>
      </c>
      <c r="I20442" s="29">
        <v>4.30224752426147</v>
      </c>
      <c r="J20442" s="29">
        <v>0.344379901885986</v>
      </c>
      <c r="L20442" s="29">
        <v>12.3914451599121</v>
      </c>
      <c r="M20442" s="29">
        <v>30.6258926391602</v>
      </c>
      <c r="N20442" s="29">
        <v>35.9819068908691</v>
      </c>
      <c r="S20442" s="29">
        <v>17.0730648040771</v>
      </c>
      <c r="T20442" s="29">
        <v>3.43745851516724</v>
      </c>
      <c r="U20442" s="29">
        <v>0.851147055625916</v>
      </c>
      <c r="V20442" s="29">
        <v>17.1919784545898</v>
      </c>
      <c r="W20442" s="29">
        <v>1.22921359539032</v>
      </c>
      <c r="X20442" s="31">
        <v>0</v>
      </c>
      <c r="Y20442" s="31">
        <v>0.0184815134853125</v>
      </c>
    </row>
    <row r="20443" ht="15.75" spans="1:25">
      <c r="A20443">
        <v>229</v>
      </c>
      <c r="B20443">
        <v>229</v>
      </c>
      <c r="C20443" s="20">
        <v>0.000393518518518519</v>
      </c>
      <c r="D20443" s="20"/>
      <c r="E20443" s="21" t="s">
        <v>108</v>
      </c>
      <c r="F20443" s="29">
        <v>66</v>
      </c>
      <c r="H20443" s="29">
        <v>0.351902157068253</v>
      </c>
      <c r="I20443" s="29">
        <v>3.74183082580566</v>
      </c>
      <c r="J20443" s="29">
        <v>0.296446770429611</v>
      </c>
      <c r="L20443" s="29">
        <v>10.6397342681885</v>
      </c>
      <c r="M20443" s="29">
        <v>30.2349224090576</v>
      </c>
      <c r="N20443" s="29">
        <v>35.8908767700195</v>
      </c>
      <c r="S20443" s="29">
        <v>17.0304565429688</v>
      </c>
      <c r="T20443" s="29">
        <v>3.44609189033508</v>
      </c>
      <c r="U20443" s="29">
        <v>0.84241247177124</v>
      </c>
      <c r="V20443" s="29">
        <v>10.9223299026489</v>
      </c>
      <c r="W20443" s="29">
        <v>1.06909453868866</v>
      </c>
      <c r="X20443" s="31">
        <v>0</v>
      </c>
      <c r="Y20443" s="31">
        <v>0.0168169122189283</v>
      </c>
    </row>
    <row r="20444" ht="15.75" spans="1:25">
      <c r="A20444">
        <v>229</v>
      </c>
      <c r="B20444">
        <v>229</v>
      </c>
      <c r="C20444" s="20">
        <v>0.000532407407407407</v>
      </c>
      <c r="D20444" s="20"/>
      <c r="E20444" s="21" t="s">
        <v>108</v>
      </c>
      <c r="F20444" s="29">
        <v>87.5</v>
      </c>
      <c r="H20444" s="29">
        <v>0.292048454284668</v>
      </c>
      <c r="I20444" s="29">
        <v>3.10539698600769</v>
      </c>
      <c r="J20444" s="29">
        <v>0.256246536970139</v>
      </c>
      <c r="L20444" s="29">
        <v>9.70433521270752</v>
      </c>
      <c r="M20444" s="29">
        <v>33.2285118103027</v>
      </c>
      <c r="N20444" s="29">
        <v>37.8710899353027</v>
      </c>
      <c r="S20444" s="29">
        <v>17.3557109832764</v>
      </c>
      <c r="T20444" s="29">
        <v>3.26793241500854</v>
      </c>
      <c r="U20444" s="29">
        <v>0.877411007881165</v>
      </c>
      <c r="V20444" s="29">
        <v>9.53895092010498</v>
      </c>
      <c r="W20444" s="29">
        <v>0.887256264686584</v>
      </c>
      <c r="X20444" s="31">
        <v>0</v>
      </c>
      <c r="Y20444" s="31">
        <v>0.0169487632811069</v>
      </c>
    </row>
    <row r="20445" ht="15.75" spans="1:25">
      <c r="A20445">
        <v>229</v>
      </c>
      <c r="B20445">
        <v>229</v>
      </c>
      <c r="C20445" s="20">
        <v>0.000694444444444444</v>
      </c>
      <c r="D20445" s="20"/>
      <c r="E20445" s="21" t="s">
        <v>108</v>
      </c>
      <c r="F20445" s="29">
        <v>73.5</v>
      </c>
      <c r="H20445" s="29">
        <v>0.324979603290558</v>
      </c>
      <c r="I20445" s="29">
        <v>3.45555901527405</v>
      </c>
      <c r="J20445" s="29">
        <v>0.287787884473801</v>
      </c>
      <c r="L20445" s="29">
        <v>10.1318521499634</v>
      </c>
      <c r="M20445" s="29">
        <v>31.1768856048584</v>
      </c>
      <c r="N20445" s="29">
        <v>35.2059707641602</v>
      </c>
      <c r="S20445" s="29">
        <v>17.1131572723389</v>
      </c>
      <c r="T20445" s="29">
        <v>3.51227474212646</v>
      </c>
      <c r="U20445" s="29">
        <v>0.885556757450104</v>
      </c>
      <c r="V20445" s="29">
        <v>8.83652400970459</v>
      </c>
      <c r="W20445" s="29">
        <v>0.987302601337433</v>
      </c>
      <c r="X20445" s="31">
        <v>0</v>
      </c>
      <c r="Y20445" s="31">
        <v>0.0181048940867186</v>
      </c>
    </row>
    <row r="20446" ht="15.75" spans="1:25">
      <c r="A20446">
        <v>229</v>
      </c>
      <c r="B20446">
        <v>229</v>
      </c>
      <c r="C20446" s="20">
        <v>0.000914351851851852</v>
      </c>
      <c r="D20446" s="20"/>
      <c r="E20446" s="21" t="s">
        <v>108</v>
      </c>
      <c r="F20446" s="29">
        <v>83</v>
      </c>
      <c r="H20446" s="29">
        <v>0.280927002429962</v>
      </c>
      <c r="I20446" s="29">
        <v>2.98714089393616</v>
      </c>
      <c r="J20446" s="29">
        <v>0.250375300645828</v>
      </c>
      <c r="L20446" s="29">
        <v>8.45793628692627</v>
      </c>
      <c r="M20446" s="29">
        <v>30.1072387695313</v>
      </c>
      <c r="N20446" s="29">
        <v>33.7810325622559</v>
      </c>
      <c r="S20446" s="29">
        <v>16.9723606109619</v>
      </c>
      <c r="T20446" s="29">
        <v>3.65873026847839</v>
      </c>
      <c r="U20446" s="29">
        <v>0.891246855258942</v>
      </c>
      <c r="V20446" s="29">
        <v>9.56937885284424</v>
      </c>
      <c r="W20446" s="29">
        <v>0.853468835353851</v>
      </c>
      <c r="X20446" s="31">
        <v>0</v>
      </c>
      <c r="Y20446" s="31">
        <v>0.0204510912299156</v>
      </c>
    </row>
    <row r="20447" ht="15.75" spans="1:25">
      <c r="A20447">
        <v>229</v>
      </c>
      <c r="B20447">
        <v>229</v>
      </c>
      <c r="C20447" s="20">
        <v>0.00105324074074074</v>
      </c>
      <c r="D20447" s="20"/>
      <c r="E20447" s="21" t="s">
        <v>108</v>
      </c>
      <c r="F20447" s="29">
        <v>87</v>
      </c>
      <c r="H20447" s="29">
        <v>0.27035716176033</v>
      </c>
      <c r="I20447" s="29">
        <v>2.8747501373291</v>
      </c>
      <c r="J20447" s="29">
        <v>0.24050872027874</v>
      </c>
      <c r="L20447" s="29">
        <v>7.97766208648682</v>
      </c>
      <c r="M20447" s="29">
        <v>29.5078620910645</v>
      </c>
      <c r="N20447" s="29">
        <v>33.1699485778809</v>
      </c>
      <c r="S20447" s="29">
        <v>16.8931980133057</v>
      </c>
      <c r="T20447" s="29">
        <v>3.72540044784546</v>
      </c>
      <c r="U20447" s="29">
        <v>0.889596283435822</v>
      </c>
      <c r="V20447" s="29">
        <v>9.95024871826172</v>
      </c>
      <c r="W20447" s="29">
        <v>0.821357190608978</v>
      </c>
      <c r="X20447" s="31">
        <v>0</v>
      </c>
      <c r="Y20447" s="31">
        <v>0.0200871154665947</v>
      </c>
    </row>
    <row r="20448" ht="15.75" spans="1:25">
      <c r="A20448">
        <v>229</v>
      </c>
      <c r="B20448">
        <v>229</v>
      </c>
      <c r="C20448" s="20">
        <v>0.00122685185185185</v>
      </c>
      <c r="D20448" s="20"/>
      <c r="E20448" s="21" t="s">
        <v>108</v>
      </c>
      <c r="F20448" s="29">
        <v>72</v>
      </c>
      <c r="H20448" s="29">
        <v>0.327684998512268</v>
      </c>
      <c r="I20448" s="29">
        <v>3.4843258857727</v>
      </c>
      <c r="J20448" s="29">
        <v>0.293815940618515</v>
      </c>
      <c r="L20448" s="29">
        <v>9.41599273681641</v>
      </c>
      <c r="M20448" s="29">
        <v>28.7348918914795</v>
      </c>
      <c r="N20448" s="29">
        <v>32.047248840332</v>
      </c>
      <c r="S20448" s="29">
        <v>16.7780628204346</v>
      </c>
      <c r="T20448" s="29">
        <v>3.85449647903442</v>
      </c>
      <c r="U20448" s="29">
        <v>0.896641433238983</v>
      </c>
      <c r="V20448" s="29">
        <v>11.457670211792</v>
      </c>
      <c r="W20448" s="29">
        <v>0.995521664619446</v>
      </c>
      <c r="X20448" s="31">
        <v>0</v>
      </c>
      <c r="Y20448" s="31">
        <v>0.0184105839580297</v>
      </c>
    </row>
    <row r="20449" ht="15.75" spans="1:25">
      <c r="A20449">
        <v>229</v>
      </c>
      <c r="B20449">
        <v>229</v>
      </c>
      <c r="C20449" s="20">
        <v>0.00140046296296296</v>
      </c>
      <c r="D20449" s="20"/>
      <c r="E20449" s="21" t="s">
        <v>108</v>
      </c>
      <c r="F20449" s="29">
        <v>62</v>
      </c>
      <c r="H20449" s="29">
        <v>0.335739135742187</v>
      </c>
      <c r="I20449" s="29">
        <v>3.5699667930603</v>
      </c>
      <c r="J20449" s="29">
        <v>0.298619776964188</v>
      </c>
      <c r="L20449" s="29">
        <v>9.54045867919922</v>
      </c>
      <c r="M20449" s="29">
        <v>28.4162845611572</v>
      </c>
      <c r="N20449" s="29">
        <v>31.9485149383545</v>
      </c>
      <c r="S20449" s="29">
        <v>16.7378845214844</v>
      </c>
      <c r="T20449" s="29">
        <v>3.86629843711853</v>
      </c>
      <c r="U20449" s="29">
        <v>0.889439880847931</v>
      </c>
      <c r="V20449" s="29">
        <v>12.0724353790283</v>
      </c>
      <c r="W20449" s="29">
        <v>1.01999056339264</v>
      </c>
      <c r="X20449" s="31">
        <v>0</v>
      </c>
      <c r="Y20449" s="31">
        <v>0.018554275855422</v>
      </c>
    </row>
    <row r="20450" ht="15.75" spans="1:25">
      <c r="A20450">
        <v>229</v>
      </c>
      <c r="B20450">
        <v>229</v>
      </c>
      <c r="C20450" s="20">
        <v>0.00157407407407407</v>
      </c>
      <c r="D20450" s="20"/>
      <c r="E20450" s="21" t="s">
        <v>108</v>
      </c>
      <c r="F20450" s="29">
        <v>63</v>
      </c>
      <c r="H20450" s="29">
        <v>0.321587115526199</v>
      </c>
      <c r="I20450" s="29">
        <v>3.41948628425598</v>
      </c>
      <c r="J20450" s="29">
        <v>0.273761868476868</v>
      </c>
      <c r="L20450" s="29">
        <v>8.9291820526123</v>
      </c>
      <c r="M20450" s="29">
        <v>27.7659816741943</v>
      </c>
      <c r="N20450" s="29">
        <v>32.6166038513184</v>
      </c>
      <c r="S20450" s="29">
        <v>16.6746425628662</v>
      </c>
      <c r="T20450" s="29">
        <v>3.78799986839294</v>
      </c>
      <c r="U20450" s="29">
        <v>0.851283669471741</v>
      </c>
      <c r="V20450" s="29">
        <v>12.072434425354</v>
      </c>
      <c r="W20450" s="29">
        <v>0.976996064186096</v>
      </c>
      <c r="X20450" s="31">
        <v>0</v>
      </c>
      <c r="Y20450" s="31">
        <v>0.0184874124825001</v>
      </c>
    </row>
    <row r="20451" ht="15.75" spans="1:25">
      <c r="A20451">
        <v>229</v>
      </c>
      <c r="B20451">
        <v>229</v>
      </c>
      <c r="C20451" s="20">
        <v>0.00175925925925926</v>
      </c>
      <c r="D20451" s="20"/>
      <c r="E20451" s="21" t="s">
        <v>108</v>
      </c>
      <c r="F20451" s="29">
        <v>81.5</v>
      </c>
      <c r="H20451" s="29">
        <v>0.393276572227478</v>
      </c>
      <c r="I20451" s="29">
        <v>4.18177127838135</v>
      </c>
      <c r="J20451" s="29">
        <v>0.332770943641663</v>
      </c>
      <c r="L20451" s="29">
        <v>11.0547332763672</v>
      </c>
      <c r="M20451" s="29">
        <v>28.1093101501465</v>
      </c>
      <c r="N20451" s="29">
        <v>33.2202491760254</v>
      </c>
      <c r="S20451" s="29">
        <v>16.7314186096191</v>
      </c>
      <c r="T20451" s="29">
        <v>3.71990537643433</v>
      </c>
      <c r="U20451" s="29">
        <v>0.846149921417236</v>
      </c>
      <c r="V20451" s="29">
        <v>14.9906311035156</v>
      </c>
      <c r="W20451" s="29">
        <v>1.19479179382324</v>
      </c>
      <c r="X20451" s="31">
        <v>0</v>
      </c>
      <c r="Y20451" s="31">
        <v>0.0186727177351713</v>
      </c>
    </row>
    <row r="20452" ht="15.75" spans="1:25">
      <c r="A20452">
        <v>229</v>
      </c>
      <c r="B20452">
        <v>229</v>
      </c>
      <c r="C20452" s="20">
        <v>0.00194444444444444</v>
      </c>
      <c r="D20452" s="20"/>
      <c r="E20452" s="21" t="s">
        <v>108</v>
      </c>
      <c r="F20452" s="29">
        <v>90</v>
      </c>
      <c r="H20452" s="29">
        <v>0.409796804189682</v>
      </c>
      <c r="I20452" s="29">
        <v>4.35743379592896</v>
      </c>
      <c r="J20452" s="29">
        <v>0.35816365480423</v>
      </c>
      <c r="L20452" s="29">
        <v>12.1537294387817</v>
      </c>
      <c r="M20452" s="29">
        <v>29.6579418182373</v>
      </c>
      <c r="N20452" s="29">
        <v>33.9334526062012</v>
      </c>
      <c r="S20452" s="29">
        <v>16.927131652832</v>
      </c>
      <c r="T20452" s="29">
        <v>3.64250802993774</v>
      </c>
      <c r="U20452" s="29">
        <v>0.874003052711487</v>
      </c>
      <c r="V20452" s="29">
        <v>19.0718364715576</v>
      </c>
      <c r="W20452" s="29">
        <v>1.24498105049133</v>
      </c>
      <c r="X20452" s="31">
        <v>0.145011588931084</v>
      </c>
      <c r="Y20452" s="31">
        <v>0.0185852274298668</v>
      </c>
    </row>
    <row r="20453" ht="15.75" spans="1:25">
      <c r="A20453">
        <v>229</v>
      </c>
      <c r="B20453">
        <v>229</v>
      </c>
      <c r="C20453" s="20">
        <v>0.00209490740740741</v>
      </c>
      <c r="D20453" s="20"/>
      <c r="E20453" s="21" t="s">
        <v>33</v>
      </c>
      <c r="F20453" s="29">
        <v>91</v>
      </c>
      <c r="H20453" s="29">
        <v>0.43115371465683</v>
      </c>
      <c r="I20453" s="29">
        <v>4.5845251083374</v>
      </c>
      <c r="J20453" s="29">
        <v>0.384262830018997</v>
      </c>
      <c r="L20453" s="29">
        <v>12.6120157241821</v>
      </c>
      <c r="M20453" s="29">
        <v>29.2517852783203</v>
      </c>
      <c r="N20453" s="29">
        <v>32.8213272094727</v>
      </c>
      <c r="S20453" s="29">
        <v>16.856330871582</v>
      </c>
      <c r="T20453" s="29">
        <v>3.76454305648804</v>
      </c>
      <c r="U20453" s="29">
        <v>0.89124321937561</v>
      </c>
      <c r="V20453" s="29">
        <v>22.3214263916016</v>
      </c>
      <c r="W20453" s="29">
        <v>1.30986428260803</v>
      </c>
      <c r="X20453" s="31">
        <v>1.07008385658264</v>
      </c>
      <c r="Y20453" s="31">
        <v>0.0184140205383301</v>
      </c>
    </row>
    <row r="20454" ht="15.75" spans="1:25">
      <c r="A20454">
        <v>229</v>
      </c>
      <c r="B20454">
        <v>229</v>
      </c>
      <c r="C20454" s="20">
        <v>0.00226851851851852</v>
      </c>
      <c r="D20454" s="20"/>
      <c r="E20454" s="21" t="s">
        <v>33</v>
      </c>
      <c r="F20454" s="29">
        <v>95</v>
      </c>
      <c r="H20454" s="29">
        <v>0.550674378871918</v>
      </c>
      <c r="I20454" s="29">
        <v>5.85540723800659</v>
      </c>
      <c r="J20454" s="29">
        <v>0.492258369922638</v>
      </c>
      <c r="L20454" s="29">
        <v>16.5798816680908</v>
      </c>
      <c r="M20454" s="29">
        <v>30.1083221435547</v>
      </c>
      <c r="N20454" s="29">
        <v>33.6812591552734</v>
      </c>
      <c r="S20454" s="29">
        <v>16.9702281951904</v>
      </c>
      <c r="T20454" s="29">
        <v>3.6694450378418</v>
      </c>
      <c r="U20454" s="29">
        <v>0.893919169902802</v>
      </c>
      <c r="V20454" s="29">
        <v>20.920503616333</v>
      </c>
      <c r="W20454" s="29">
        <v>1.67297351360321</v>
      </c>
      <c r="X20454" s="31">
        <v>1.97881889343262</v>
      </c>
      <c r="Y20454" s="31">
        <v>0.0188920479267836</v>
      </c>
    </row>
    <row r="20455" ht="15.75" spans="1:25">
      <c r="A20455">
        <v>229</v>
      </c>
      <c r="B20455">
        <v>229</v>
      </c>
      <c r="C20455" s="20">
        <v>0.0024537037037037</v>
      </c>
      <c r="D20455" s="20"/>
      <c r="E20455" s="21" t="s">
        <v>33</v>
      </c>
      <c r="F20455" s="29">
        <v>95</v>
      </c>
      <c r="H20455" s="29">
        <v>0.458231627941132</v>
      </c>
      <c r="I20455" s="29">
        <v>4.87244892120361</v>
      </c>
      <c r="J20455" s="29">
        <v>0.410647958517075</v>
      </c>
      <c r="L20455" s="29">
        <v>14.5716695785522</v>
      </c>
      <c r="M20455" s="29">
        <v>31.7997894287109</v>
      </c>
      <c r="N20455" s="29">
        <v>35.4845771789551</v>
      </c>
      <c r="S20455" s="29">
        <v>17.1795825958252</v>
      </c>
      <c r="T20455" s="29">
        <v>3.48499369621277</v>
      </c>
      <c r="U20455" s="29">
        <v>0.896158039569855</v>
      </c>
      <c r="V20455" s="29">
        <v>18.1598052978516</v>
      </c>
      <c r="W20455" s="29">
        <v>1.39212822914124</v>
      </c>
      <c r="X20455" s="31">
        <v>1.99368071556091</v>
      </c>
      <c r="Y20455" s="31">
        <v>0.0187600664794445</v>
      </c>
    </row>
    <row r="20456" ht="15.75" spans="1:25">
      <c r="A20456">
        <v>229</v>
      </c>
      <c r="B20456">
        <v>229</v>
      </c>
      <c r="C20456" s="20">
        <v>0.00260416666666667</v>
      </c>
      <c r="D20456" s="20"/>
      <c r="E20456" s="21" t="s">
        <v>33</v>
      </c>
      <c r="F20456" s="29">
        <v>98.5</v>
      </c>
      <c r="H20456" s="29">
        <v>0.769059896469116</v>
      </c>
      <c r="I20456" s="29">
        <v>8.17753410339355</v>
      </c>
      <c r="J20456" s="29">
        <v>0.635928690433502</v>
      </c>
      <c r="L20456" s="29">
        <v>21.5092029571533</v>
      </c>
      <c r="M20456" s="29">
        <v>27.9681758880615</v>
      </c>
      <c r="N20456" s="29">
        <v>33.8232955932617</v>
      </c>
      <c r="S20456" s="29">
        <v>16.7278022766113</v>
      </c>
      <c r="T20456" s="29">
        <v>3.65433502197266</v>
      </c>
      <c r="U20456" s="29">
        <v>0.826891005039215</v>
      </c>
      <c r="V20456" s="29">
        <v>19.1387557983398</v>
      </c>
      <c r="W20456" s="29">
        <v>2.33643841743469</v>
      </c>
      <c r="X20456" s="31">
        <v>1.99362671375275</v>
      </c>
      <c r="Y20456" s="31">
        <v>0.0189306754618883</v>
      </c>
    </row>
    <row r="20457" ht="15.75" spans="1:25">
      <c r="A20457">
        <v>229</v>
      </c>
      <c r="B20457">
        <v>229</v>
      </c>
      <c r="C20457" s="20">
        <v>0.00278935185185185</v>
      </c>
      <c r="D20457" s="20"/>
      <c r="E20457" s="21" t="s">
        <v>33</v>
      </c>
      <c r="F20457" s="29">
        <v>101</v>
      </c>
      <c r="H20457" s="29">
        <v>0.737496674060822</v>
      </c>
      <c r="I20457" s="29">
        <v>7.84191799163818</v>
      </c>
      <c r="J20457" s="29">
        <v>0.584899663925171</v>
      </c>
      <c r="L20457" s="29">
        <v>18.8769950866699</v>
      </c>
      <c r="M20457" s="29">
        <v>25.596040725708</v>
      </c>
      <c r="N20457" s="29">
        <v>32.2739028930664</v>
      </c>
      <c r="S20457" s="29">
        <v>16.3712368011475</v>
      </c>
      <c r="T20457" s="29">
        <v>3.82792854309082</v>
      </c>
      <c r="U20457" s="29">
        <v>0.793087840080261</v>
      </c>
      <c r="V20457" s="29">
        <v>18.5643558502197</v>
      </c>
      <c r="W20457" s="29">
        <v>2.24054789543152</v>
      </c>
      <c r="X20457" s="31">
        <v>1.99449265003204</v>
      </c>
      <c r="Y20457" s="31">
        <v>0.019933694973588</v>
      </c>
    </row>
    <row r="20458" ht="15.75" spans="1:25">
      <c r="A20458">
        <v>229</v>
      </c>
      <c r="B20458">
        <v>229</v>
      </c>
      <c r="C20458" s="20">
        <v>0.00296296296296296</v>
      </c>
      <c r="D20458" s="20"/>
      <c r="E20458" s="21" t="s">
        <v>33</v>
      </c>
      <c r="F20458" s="29">
        <v>104</v>
      </c>
      <c r="H20458" s="29">
        <v>0.578594982624054</v>
      </c>
      <c r="I20458" s="29">
        <v>6.1522912979126</v>
      </c>
      <c r="J20458" s="29">
        <v>0.463994324207306</v>
      </c>
      <c r="L20458" s="29">
        <v>15.3192701339722</v>
      </c>
      <c r="M20458" s="29">
        <v>26.4766731262207</v>
      </c>
      <c r="N20458" s="29">
        <v>33.0160713195801</v>
      </c>
      <c r="S20458" s="29">
        <v>16.5146484375</v>
      </c>
      <c r="T20458" s="29">
        <v>3.74275898933411</v>
      </c>
      <c r="U20458" s="29">
        <v>0.801932871341705</v>
      </c>
      <c r="V20458" s="29">
        <v>32.5203247070313</v>
      </c>
      <c r="W20458" s="29">
        <v>1.75779747962952</v>
      </c>
      <c r="X20458" s="31">
        <v>1.99403011798859</v>
      </c>
      <c r="Y20458" s="31">
        <v>0.0190467722713947</v>
      </c>
    </row>
    <row r="20459" ht="15.75" spans="1:25">
      <c r="A20459">
        <v>229</v>
      </c>
      <c r="B20459">
        <v>229</v>
      </c>
      <c r="C20459" s="20">
        <v>0.003125</v>
      </c>
      <c r="D20459" s="20"/>
      <c r="E20459" s="21" t="s">
        <v>33</v>
      </c>
      <c r="F20459" s="29">
        <v>103</v>
      </c>
      <c r="H20459" s="29">
        <v>0.884471952915192</v>
      </c>
      <c r="I20459" s="29">
        <v>9.40472888946533</v>
      </c>
      <c r="J20459" s="29">
        <v>0.695578098297119</v>
      </c>
      <c r="L20459" s="29">
        <v>21.2719917297363</v>
      </c>
      <c r="M20459" s="29">
        <v>24.0504989624023</v>
      </c>
      <c r="N20459" s="29">
        <v>30.5817451477051</v>
      </c>
      <c r="S20459" s="29">
        <v>16.0847206115723</v>
      </c>
      <c r="T20459" s="29">
        <v>4.03754043579102</v>
      </c>
      <c r="U20459" s="29">
        <v>0.786433160305023</v>
      </c>
      <c r="V20459" s="29">
        <v>33.1034507751465</v>
      </c>
      <c r="W20459" s="29">
        <v>2.6870653629303</v>
      </c>
      <c r="X20459" s="31">
        <v>1.99366903305054</v>
      </c>
      <c r="Y20459" s="31">
        <v>0.019242201000452</v>
      </c>
    </row>
    <row r="20460" ht="15.75" spans="1:25">
      <c r="A20460">
        <v>229</v>
      </c>
      <c r="B20460">
        <v>229</v>
      </c>
      <c r="C20460" s="20">
        <v>0.00329861111111111</v>
      </c>
      <c r="D20460" s="20"/>
      <c r="E20460" s="21" t="s">
        <v>33</v>
      </c>
      <c r="F20460" s="29">
        <v>107.5</v>
      </c>
      <c r="H20460" s="29">
        <v>0.907221436500549</v>
      </c>
      <c r="I20460" s="29">
        <v>9.64662742614746</v>
      </c>
      <c r="J20460" s="29">
        <v>0.681634366512299</v>
      </c>
      <c r="L20460" s="29">
        <v>21.4706192016602</v>
      </c>
      <c r="M20460" s="29">
        <v>23.6663494110107</v>
      </c>
      <c r="N20460" s="29">
        <v>31.4987335205078</v>
      </c>
      <c r="S20460" s="29">
        <v>16.0438652038574</v>
      </c>
      <c r="T20460" s="29">
        <v>3.92125654220581</v>
      </c>
      <c r="U20460" s="29">
        <v>0.75134289264679</v>
      </c>
      <c r="V20460" s="29">
        <v>32.3232345581055</v>
      </c>
      <c r="W20460" s="29">
        <v>2.75617933273315</v>
      </c>
      <c r="X20460" s="31">
        <v>1.99368810653687</v>
      </c>
      <c r="Y20460" s="31">
        <v>0.0191830862313509</v>
      </c>
    </row>
    <row r="20461" ht="15.75" spans="1:25">
      <c r="A20461">
        <v>229</v>
      </c>
      <c r="B20461">
        <v>229</v>
      </c>
      <c r="C20461" s="20">
        <v>0.0034837962962963</v>
      </c>
      <c r="D20461" s="20"/>
      <c r="E20461" s="21" t="s">
        <v>33</v>
      </c>
      <c r="F20461" s="29">
        <v>110</v>
      </c>
      <c r="H20461" s="29">
        <v>0.847891569137573</v>
      </c>
      <c r="I20461" s="29">
        <v>9.0157642364502</v>
      </c>
      <c r="J20461" s="29">
        <v>0.681028306484222</v>
      </c>
      <c r="L20461" s="29">
        <v>20.6927375793457</v>
      </c>
      <c r="M20461" s="29">
        <v>24.4049339294434</v>
      </c>
      <c r="N20461" s="29">
        <v>30.3845481872559</v>
      </c>
      <c r="S20461" s="29">
        <v>16.1376476287842</v>
      </c>
      <c r="T20461" s="29">
        <v>4.06344175338745</v>
      </c>
      <c r="U20461" s="29">
        <v>0.803202092647552</v>
      </c>
      <c r="V20461" s="29">
        <v>25.4391288757324</v>
      </c>
      <c r="W20461" s="29">
        <v>2.57593274116516</v>
      </c>
      <c r="X20461" s="31">
        <v>1.99305975437164</v>
      </c>
      <c r="Y20461" s="31">
        <v>0.0260777212679386</v>
      </c>
    </row>
    <row r="20462" ht="15.75" spans="1:25">
      <c r="A20462">
        <v>229</v>
      </c>
      <c r="B20462">
        <v>229</v>
      </c>
      <c r="C20462" s="20">
        <v>0.00365740740740741</v>
      </c>
      <c r="D20462" s="20"/>
      <c r="E20462" s="21" t="s">
        <v>33</v>
      </c>
      <c r="F20462" s="29">
        <v>111</v>
      </c>
      <c r="H20462" s="29">
        <v>1.14541208744049</v>
      </c>
      <c r="I20462" s="29">
        <v>12.1793460845947</v>
      </c>
      <c r="J20462" s="29">
        <v>0.947695791721344</v>
      </c>
      <c r="L20462" s="29">
        <v>28.9158325195313</v>
      </c>
      <c r="M20462" s="29">
        <v>25.2449169158936</v>
      </c>
      <c r="N20462" s="29">
        <v>30.5117244720459</v>
      </c>
      <c r="S20462" s="29">
        <v>16.2729206085205</v>
      </c>
      <c r="T20462" s="29">
        <v>4.04661321640015</v>
      </c>
      <c r="U20462" s="29">
        <v>0.827384114265442</v>
      </c>
      <c r="V20462" s="29">
        <v>27.9255332946777</v>
      </c>
      <c r="W20462" s="29">
        <v>3.47981309890747</v>
      </c>
      <c r="X20462" s="31">
        <v>1.99312913417816</v>
      </c>
      <c r="Y20462" s="31">
        <v>1.80580043792725</v>
      </c>
    </row>
    <row r="20463" ht="15.75" spans="1:25">
      <c r="A20463">
        <v>229</v>
      </c>
      <c r="B20463">
        <v>229</v>
      </c>
      <c r="C20463" s="20">
        <v>0.00381944444444444</v>
      </c>
      <c r="D20463" s="20"/>
      <c r="E20463" s="21" t="s">
        <v>33</v>
      </c>
      <c r="F20463" s="29">
        <v>112</v>
      </c>
      <c r="H20463" s="29">
        <v>1.01739716529846</v>
      </c>
      <c r="I20463" s="29">
        <v>10.8181438446045</v>
      </c>
      <c r="J20463" s="29">
        <v>0.917039930820465</v>
      </c>
      <c r="L20463" s="29">
        <v>27.9868602752686</v>
      </c>
      <c r="M20463" s="29">
        <v>27.5082931518555</v>
      </c>
      <c r="N20463" s="29">
        <v>30.5186939239502</v>
      </c>
      <c r="S20463" s="29">
        <v>16.5880928039551</v>
      </c>
      <c r="T20463" s="29">
        <v>4.04553937911987</v>
      </c>
      <c r="U20463" s="29">
        <v>0.901358842849731</v>
      </c>
      <c r="V20463" s="29">
        <v>26.0680656433105</v>
      </c>
      <c r="W20463" s="29">
        <v>3.09089827537537</v>
      </c>
      <c r="X20463" s="31">
        <v>1.99399840831757</v>
      </c>
      <c r="Y20463" s="31">
        <v>1.91471421718597</v>
      </c>
    </row>
    <row r="20464" ht="15.75" spans="1:25">
      <c r="A20464">
        <v>229</v>
      </c>
      <c r="B20464">
        <v>229</v>
      </c>
      <c r="C20464" s="20">
        <v>0.00399305555555556</v>
      </c>
      <c r="D20464" s="20"/>
      <c r="E20464" s="21" t="s">
        <v>33</v>
      </c>
      <c r="F20464" s="29">
        <v>112</v>
      </c>
      <c r="H20464" s="29">
        <v>0.836267411708832</v>
      </c>
      <c r="I20464" s="29">
        <v>8.89216232299805</v>
      </c>
      <c r="J20464" s="29">
        <v>0.80103063583374</v>
      </c>
      <c r="L20464" s="29">
        <v>25.1658725738525</v>
      </c>
      <c r="M20464" s="29">
        <v>30.0930919647217</v>
      </c>
      <c r="N20464" s="29">
        <v>31.4168663024902</v>
      </c>
      <c r="S20464" s="29">
        <v>16.9138278961182</v>
      </c>
      <c r="T20464" s="29">
        <v>3.93092370033264</v>
      </c>
      <c r="U20464" s="29">
        <v>0.957864224910736</v>
      </c>
      <c r="V20464" s="29">
        <v>27.8330001831055</v>
      </c>
      <c r="W20464" s="29">
        <v>2.54061770439148</v>
      </c>
      <c r="X20464" s="31">
        <v>1.99331080913544</v>
      </c>
      <c r="Y20464" s="31">
        <v>1.91390216350555</v>
      </c>
    </row>
    <row r="20465" ht="15.75" spans="1:25">
      <c r="A20465">
        <v>229</v>
      </c>
      <c r="B20465">
        <v>229</v>
      </c>
      <c r="C20465" s="20">
        <v>0.00420138888888889</v>
      </c>
      <c r="D20465" s="20"/>
      <c r="E20465" s="21" t="s">
        <v>33</v>
      </c>
      <c r="F20465" s="29">
        <v>112</v>
      </c>
      <c r="H20465" s="29">
        <v>0.854898810386658</v>
      </c>
      <c r="I20465" s="29">
        <v>9.09027290344238</v>
      </c>
      <c r="J20465" s="29">
        <v>0.791541576385498</v>
      </c>
      <c r="L20465" s="29">
        <v>24.9245834350586</v>
      </c>
      <c r="M20465" s="29">
        <v>29.1550102233887</v>
      </c>
      <c r="N20465" s="29">
        <v>31.4886589050293</v>
      </c>
      <c r="S20465" s="29">
        <v>16.8123550415039</v>
      </c>
      <c r="T20465" s="29">
        <v>3.92210841178894</v>
      </c>
      <c r="U20465" s="29">
        <v>0.925889194011688</v>
      </c>
      <c r="V20465" s="29">
        <v>23.4768028259277</v>
      </c>
      <c r="W20465" s="29">
        <v>2.59722089767456</v>
      </c>
      <c r="X20465" s="31">
        <v>1.99417638778687</v>
      </c>
      <c r="Y20465" s="31">
        <v>1.91482853889465</v>
      </c>
    </row>
    <row r="20466" ht="15.75" spans="1:25">
      <c r="A20466">
        <v>229</v>
      </c>
      <c r="B20466">
        <v>229</v>
      </c>
      <c r="C20466" s="20">
        <v>0.00434027777777778</v>
      </c>
      <c r="D20466" s="20"/>
      <c r="E20466" s="21" t="s">
        <v>33</v>
      </c>
      <c r="F20466" s="29">
        <v>114</v>
      </c>
      <c r="H20466" s="29">
        <v>0.98663741350174</v>
      </c>
      <c r="I20466" s="29">
        <v>10.4910707473755</v>
      </c>
      <c r="J20466" s="29">
        <v>0.911967933177948</v>
      </c>
      <c r="L20466" s="29">
        <v>28.0957126617432</v>
      </c>
      <c r="M20466" s="29">
        <v>28.4762287139893</v>
      </c>
      <c r="N20466" s="29">
        <v>30.8077850341797</v>
      </c>
      <c r="S20466" s="29">
        <v>16.7153759002686</v>
      </c>
      <c r="T20466" s="29">
        <v>4.00790882110596</v>
      </c>
      <c r="U20466" s="29">
        <v>0.924319207668304</v>
      </c>
      <c r="V20466" s="29">
        <v>25.445291519165</v>
      </c>
      <c r="W20466" s="29">
        <v>2.99744868278503</v>
      </c>
      <c r="X20466" s="31">
        <v>1.99365556240082</v>
      </c>
      <c r="Y20466" s="31">
        <v>1.91462433338165</v>
      </c>
    </row>
    <row r="20467" ht="15.75" spans="1:25">
      <c r="A20467">
        <v>229</v>
      </c>
      <c r="B20467">
        <v>229</v>
      </c>
      <c r="C20467" s="20">
        <v>0.00452546296296296</v>
      </c>
      <c r="D20467" s="20"/>
      <c r="E20467" s="21" t="s">
        <v>33</v>
      </c>
      <c r="F20467" s="29">
        <v>112</v>
      </c>
      <c r="H20467" s="29">
        <v>0.826491475105286</v>
      </c>
      <c r="I20467" s="29">
        <v>8.7882137298584</v>
      </c>
      <c r="J20467" s="29">
        <v>0.777500629425049</v>
      </c>
      <c r="L20467" s="29">
        <v>23.6735820770264</v>
      </c>
      <c r="M20467" s="29">
        <v>28.6434688568115</v>
      </c>
      <c r="N20467" s="29">
        <v>30.4483127593994</v>
      </c>
      <c r="S20467" s="29">
        <v>16.7253837585449</v>
      </c>
      <c r="T20467" s="29">
        <v>4.05472373962402</v>
      </c>
      <c r="U20467" s="29">
        <v>0.940724313259125</v>
      </c>
      <c r="V20467" s="29">
        <v>18.2926826477051</v>
      </c>
      <c r="W20467" s="29">
        <v>2.51091814041138</v>
      </c>
      <c r="X20467" s="31">
        <v>1.99365949630737</v>
      </c>
      <c r="Y20467" s="31">
        <v>1.91464126110077</v>
      </c>
    </row>
    <row r="20468" ht="15.75" spans="1:25">
      <c r="A20468">
        <v>229</v>
      </c>
      <c r="B20468">
        <v>229</v>
      </c>
      <c r="C20468" s="20">
        <v>0.00469907407407407</v>
      </c>
      <c r="D20468" s="20"/>
      <c r="E20468" s="21" t="s">
        <v>33</v>
      </c>
      <c r="F20468" s="29">
        <v>114</v>
      </c>
      <c r="H20468" s="29">
        <v>1.06405830383301</v>
      </c>
      <c r="I20468" s="29">
        <v>11.3142986297607</v>
      </c>
      <c r="J20468" s="29">
        <v>0.972359001636505</v>
      </c>
      <c r="L20468" s="29">
        <v>27.4820823669434</v>
      </c>
      <c r="M20468" s="29">
        <v>25.8276100158691</v>
      </c>
      <c r="N20468" s="29">
        <v>28.2633075714111</v>
      </c>
      <c r="S20468" s="29">
        <v>16.2925453186035</v>
      </c>
      <c r="T20468" s="29">
        <v>4.36515140533447</v>
      </c>
      <c r="U20468" s="29">
        <v>0.913821160793304</v>
      </c>
      <c r="V20468" s="29">
        <v>32.3450126647949</v>
      </c>
      <c r="W20468" s="29">
        <v>3.23265671730041</v>
      </c>
      <c r="X20468" s="31">
        <v>1.99407708644867</v>
      </c>
      <c r="Y20468" s="31">
        <v>1.91510856151581</v>
      </c>
    </row>
    <row r="20469" ht="15.75" spans="1:25">
      <c r="A20469">
        <v>229</v>
      </c>
      <c r="B20469">
        <v>229</v>
      </c>
      <c r="C20469" s="20">
        <v>0.00487268518518519</v>
      </c>
      <c r="D20469" s="20"/>
      <c r="E20469" s="21" t="s">
        <v>33</v>
      </c>
      <c r="F20469" s="29">
        <v>116</v>
      </c>
      <c r="H20469" s="29">
        <v>1.04164564609528</v>
      </c>
      <c r="I20469" s="29">
        <v>11.0759811401367</v>
      </c>
      <c r="J20469" s="29">
        <v>0.966704785823822</v>
      </c>
      <c r="L20469" s="29">
        <v>29.5333251953125</v>
      </c>
      <c r="M20469" s="29">
        <v>28.3525638580322</v>
      </c>
      <c r="N20469" s="29">
        <v>30.5505104064941</v>
      </c>
      <c r="S20469" s="29">
        <v>16.6935768127441</v>
      </c>
      <c r="T20469" s="29">
        <v>4.04131698608398</v>
      </c>
      <c r="U20469" s="29">
        <v>0.928055346012115</v>
      </c>
      <c r="V20469" s="29">
        <v>28.5908794403076</v>
      </c>
      <c r="W20469" s="29">
        <v>3.16456604003906</v>
      </c>
      <c r="X20469" s="31">
        <v>1.99423038959503</v>
      </c>
      <c r="Y20469" s="31">
        <v>1.92287254333496</v>
      </c>
    </row>
    <row r="20470" ht="15.75" spans="1:25">
      <c r="A20470">
        <v>229</v>
      </c>
      <c r="B20470">
        <v>229</v>
      </c>
      <c r="C20470" s="20">
        <v>0.0050462962962963</v>
      </c>
      <c r="D20470" s="20"/>
      <c r="E20470" s="21" t="s">
        <v>33</v>
      </c>
      <c r="F20470" s="29">
        <v>116</v>
      </c>
      <c r="H20470" s="29">
        <v>0.98901641368866</v>
      </c>
      <c r="I20470" s="29">
        <v>10.5163669586182</v>
      </c>
      <c r="J20470" s="29">
        <v>0.942837357521057</v>
      </c>
      <c r="L20470" s="29">
        <v>29.1026058197021</v>
      </c>
      <c r="M20470" s="29">
        <v>29.4258060455322</v>
      </c>
      <c r="N20470" s="29">
        <v>30.8670482635498</v>
      </c>
      <c r="S20470" s="29">
        <v>16.8264904022217</v>
      </c>
      <c r="T20470" s="29">
        <v>4.0002384185791</v>
      </c>
      <c r="U20470" s="29">
        <v>0.95330810546875</v>
      </c>
      <c r="V20470" s="29">
        <v>28.7081336975098</v>
      </c>
      <c r="W20470" s="29">
        <v>3.0046763420105</v>
      </c>
      <c r="X20470" s="31">
        <v>1.99336719512939</v>
      </c>
      <c r="Y20470" s="31">
        <v>3.86344218254089</v>
      </c>
    </row>
    <row r="20471" ht="15.75" spans="1:25">
      <c r="A20471">
        <v>229</v>
      </c>
      <c r="B20471">
        <v>229</v>
      </c>
      <c r="C20471" s="20">
        <v>0.00521990740740741</v>
      </c>
      <c r="D20471" s="20"/>
      <c r="E20471" s="21" t="s">
        <v>33</v>
      </c>
      <c r="F20471" s="29">
        <v>117</v>
      </c>
      <c r="H20471" s="29">
        <v>0.877719104290009</v>
      </c>
      <c r="I20471" s="29">
        <v>9.33292484283447</v>
      </c>
      <c r="J20471" s="29">
        <v>0.843783915042877</v>
      </c>
      <c r="L20471" s="29">
        <v>26.0268001556396</v>
      </c>
      <c r="M20471" s="29">
        <v>29.6527671813965</v>
      </c>
      <c r="N20471" s="29">
        <v>30.8453388214111</v>
      </c>
      <c r="S20471" s="29">
        <v>16.8510437011719</v>
      </c>
      <c r="T20471" s="29">
        <v>4.00301218032837</v>
      </c>
      <c r="U20471" s="29">
        <v>0.961337089538574</v>
      </c>
      <c r="V20471" s="29">
        <v>26.8199234008789</v>
      </c>
      <c r="W20471" s="29">
        <v>2.66654992103577</v>
      </c>
      <c r="X20471" s="31">
        <v>1.99390041828156</v>
      </c>
      <c r="Y20471" s="31">
        <v>4.01258754730225</v>
      </c>
    </row>
    <row r="20472" ht="15.75" spans="1:25">
      <c r="A20472">
        <v>229</v>
      </c>
      <c r="B20472">
        <v>229</v>
      </c>
      <c r="C20472" s="20">
        <v>0.00539351851851852</v>
      </c>
      <c r="D20472" s="20"/>
      <c r="E20472" s="21" t="s">
        <v>33</v>
      </c>
      <c r="F20472" s="29">
        <v>118</v>
      </c>
      <c r="H20472" s="29">
        <v>1.17653775215149</v>
      </c>
      <c r="I20472" s="29">
        <v>12.5103101730347</v>
      </c>
      <c r="J20472" s="29">
        <v>1.08717167377472</v>
      </c>
      <c r="L20472" s="29">
        <v>32.8340225219727</v>
      </c>
      <c r="M20472" s="29">
        <v>27.9073257446289</v>
      </c>
      <c r="N20472" s="29">
        <v>30.201322555542</v>
      </c>
      <c r="S20472" s="29">
        <v>16.629508972168</v>
      </c>
      <c r="T20472" s="29">
        <v>4.08758735656738</v>
      </c>
      <c r="U20472" s="29">
        <v>0.92404317855835</v>
      </c>
      <c r="V20472" s="29">
        <v>31.9786777496338</v>
      </c>
      <c r="W20472" s="29">
        <v>3.57437443733215</v>
      </c>
      <c r="X20472" s="31">
        <v>1.99447357654572</v>
      </c>
      <c r="Y20472" s="31">
        <v>4.01258707046509</v>
      </c>
    </row>
    <row r="20473" ht="15.75" spans="1:25">
      <c r="A20473">
        <v>229</v>
      </c>
      <c r="B20473">
        <v>229</v>
      </c>
      <c r="C20473" s="20">
        <v>0.00555555555555556</v>
      </c>
      <c r="D20473" s="20"/>
      <c r="E20473" s="21" t="s">
        <v>33</v>
      </c>
      <c r="F20473" s="29">
        <v>119</v>
      </c>
      <c r="H20473" s="29">
        <v>0.918562471866608</v>
      </c>
      <c r="I20473" s="29">
        <v>9.76721858978271</v>
      </c>
      <c r="J20473" s="29">
        <v>0.911205887794495</v>
      </c>
      <c r="L20473" s="29">
        <v>29.190954208374</v>
      </c>
      <c r="M20473" s="29">
        <v>31.7789535522461</v>
      </c>
      <c r="N20473" s="29">
        <v>32.0355186462402</v>
      </c>
      <c r="S20473" s="29">
        <v>17.0999279022217</v>
      </c>
      <c r="T20473" s="29">
        <v>3.85572957992554</v>
      </c>
      <c r="U20473" s="29">
        <v>0.991991221904755</v>
      </c>
      <c r="V20473" s="29">
        <v>29.8083744049072</v>
      </c>
      <c r="W20473" s="29">
        <v>2.79063391685486</v>
      </c>
      <c r="X20473" s="31">
        <v>1.99386548995972</v>
      </c>
      <c r="Y20473" s="31">
        <v>4.01257848739624</v>
      </c>
    </row>
    <row r="20474" ht="15.75" spans="1:25">
      <c r="A20474">
        <v>229</v>
      </c>
      <c r="B20474">
        <v>229</v>
      </c>
      <c r="C20474" s="20">
        <v>0.00574074074074074</v>
      </c>
      <c r="D20474" s="20"/>
      <c r="E20474" s="21" t="s">
        <v>33</v>
      </c>
      <c r="F20474" s="29">
        <v>120</v>
      </c>
      <c r="H20474" s="29">
        <v>1.07737851142883</v>
      </c>
      <c r="I20474" s="29">
        <v>11.4559345245361</v>
      </c>
      <c r="J20474" s="29">
        <v>1.0295238494873</v>
      </c>
      <c r="L20474" s="29">
        <v>32.0934104919434</v>
      </c>
      <c r="M20474" s="29">
        <v>29.7884273529053</v>
      </c>
      <c r="N20474" s="29">
        <v>31.1730613708496</v>
      </c>
      <c r="S20474" s="29">
        <v>16.8746109008789</v>
      </c>
      <c r="T20474" s="29">
        <v>3.96135878562927</v>
      </c>
      <c r="U20474" s="29">
        <v>0.955582320690155</v>
      </c>
      <c r="V20474" s="29">
        <v>35.5029602050781</v>
      </c>
      <c r="W20474" s="29">
        <v>3.27312421798706</v>
      </c>
      <c r="X20474" s="31">
        <v>1.99410390853882</v>
      </c>
      <c r="Y20474" s="31">
        <v>4.01258754730225</v>
      </c>
    </row>
    <row r="20475" ht="15.75" spans="1:25">
      <c r="A20475">
        <v>229</v>
      </c>
      <c r="B20475">
        <v>229</v>
      </c>
      <c r="C20475" s="20">
        <v>0.00591435185185185</v>
      </c>
      <c r="D20475" s="20"/>
      <c r="E20475" s="21" t="s">
        <v>33</v>
      </c>
      <c r="F20475" s="29">
        <v>121</v>
      </c>
      <c r="H20475" s="29">
        <v>1.02644968032837</v>
      </c>
      <c r="I20475" s="29">
        <v>10.914400100708</v>
      </c>
      <c r="J20475" s="29">
        <v>1.00544393062592</v>
      </c>
      <c r="L20475" s="29">
        <v>32.6107177734375</v>
      </c>
      <c r="M20475" s="29">
        <v>31.7704010009766</v>
      </c>
      <c r="N20475" s="29">
        <v>32.4341468811035</v>
      </c>
      <c r="S20475" s="29">
        <v>17.1089286804199</v>
      </c>
      <c r="T20475" s="29">
        <v>3.80885171890259</v>
      </c>
      <c r="U20475" s="29">
        <v>0.979535520076752</v>
      </c>
      <c r="V20475" s="29">
        <v>36.0480651855469</v>
      </c>
      <c r="W20475" s="29">
        <v>3.11840009689331</v>
      </c>
      <c r="X20475" s="31">
        <v>1.99475920200348</v>
      </c>
      <c r="Y20475" s="31">
        <v>4.01258754730225</v>
      </c>
    </row>
    <row r="20476" ht="15.75" spans="1:25">
      <c r="A20476">
        <v>229</v>
      </c>
      <c r="B20476">
        <v>229</v>
      </c>
      <c r="C20476" s="20">
        <v>0.00608796296296296</v>
      </c>
      <c r="D20476" s="20"/>
      <c r="E20476" s="21" t="s">
        <v>33</v>
      </c>
      <c r="F20476" s="29">
        <v>122</v>
      </c>
      <c r="H20476" s="29">
        <v>0.98428863286972</v>
      </c>
      <c r="I20476" s="29">
        <v>10.4660949707031</v>
      </c>
      <c r="J20476" s="29">
        <v>0.964957296848297</v>
      </c>
      <c r="L20476" s="29">
        <v>31.4222888946533</v>
      </c>
      <c r="M20476" s="29">
        <v>31.9238567352295</v>
      </c>
      <c r="N20476" s="29">
        <v>32.5634002685547</v>
      </c>
      <c r="S20476" s="29">
        <v>17.1266841888428</v>
      </c>
      <c r="T20476" s="29">
        <v>3.79389119148254</v>
      </c>
      <c r="U20476" s="29">
        <v>0.980360090732574</v>
      </c>
      <c r="V20476" s="29">
        <v>31.5789451599121</v>
      </c>
      <c r="W20476" s="29">
        <v>2.99031281471252</v>
      </c>
      <c r="X20476" s="31">
        <v>1.99468898773193</v>
      </c>
      <c r="Y20476" s="31">
        <v>4.01258754730225</v>
      </c>
    </row>
    <row r="20477" ht="15.75" spans="1:25">
      <c r="A20477">
        <v>229</v>
      </c>
      <c r="B20477">
        <v>229</v>
      </c>
      <c r="C20477" s="20">
        <v>0.00626157407407407</v>
      </c>
      <c r="D20477" s="20"/>
      <c r="E20477" s="21" t="s">
        <v>33</v>
      </c>
      <c r="F20477" s="29">
        <v>122</v>
      </c>
      <c r="H20477" s="29">
        <v>0.92348313331604</v>
      </c>
      <c r="I20477" s="29">
        <v>9.81954097747803</v>
      </c>
      <c r="J20477" s="29">
        <v>0.902946949005127</v>
      </c>
      <c r="L20477" s="29">
        <v>29.0676517486572</v>
      </c>
      <c r="M20477" s="29">
        <v>31.4761047363281</v>
      </c>
      <c r="N20477" s="29">
        <v>32.1919822692871</v>
      </c>
      <c r="S20477" s="29">
        <v>17.0745506286621</v>
      </c>
      <c r="T20477" s="29">
        <v>3.8372061252594</v>
      </c>
      <c r="U20477" s="29">
        <v>0.977762281894684</v>
      </c>
      <c r="V20477" s="29">
        <v>35.2941131591797</v>
      </c>
      <c r="W20477" s="29">
        <v>2.80558323860168</v>
      </c>
      <c r="X20477" s="31">
        <v>1.99432563781738</v>
      </c>
      <c r="Y20477" s="31">
        <v>4.01999092102051</v>
      </c>
    </row>
    <row r="20478" ht="15.75" spans="1:25">
      <c r="A20478">
        <v>229</v>
      </c>
      <c r="B20478">
        <v>229</v>
      </c>
      <c r="C20478" s="20">
        <v>0.00646990740740741</v>
      </c>
      <c r="D20478" s="20"/>
      <c r="E20478" s="21" t="s">
        <v>33</v>
      </c>
      <c r="F20478" s="29">
        <v>121</v>
      </c>
      <c r="H20478" s="29">
        <v>0.856955289840698</v>
      </c>
      <c r="I20478" s="29">
        <v>9.11213970184326</v>
      </c>
      <c r="J20478" s="29">
        <v>0.812813818454742</v>
      </c>
      <c r="L20478" s="29">
        <v>25.3000717163086</v>
      </c>
      <c r="M20478" s="29">
        <v>29.5232105255127</v>
      </c>
      <c r="N20478" s="29">
        <v>31.1265277862549</v>
      </c>
      <c r="S20478" s="29">
        <v>16.8442401885986</v>
      </c>
      <c r="T20478" s="29">
        <v>3.96723318099976</v>
      </c>
      <c r="U20478" s="29">
        <v>0.9484903216362</v>
      </c>
      <c r="V20478" s="29">
        <v>24</v>
      </c>
      <c r="W20478" s="29">
        <v>2.60346841812134</v>
      </c>
      <c r="X20478" s="31">
        <v>1.99407744407654</v>
      </c>
      <c r="Y20478" s="31">
        <v>5.80578327178955</v>
      </c>
    </row>
    <row r="20479" ht="15.75" spans="1:25">
      <c r="A20479">
        <v>229</v>
      </c>
      <c r="B20479">
        <v>229</v>
      </c>
      <c r="C20479" s="20">
        <v>0.0066087962962963</v>
      </c>
      <c r="D20479" s="20"/>
      <c r="E20479" s="21" t="s">
        <v>33</v>
      </c>
      <c r="F20479" s="29">
        <v>120</v>
      </c>
      <c r="H20479" s="29">
        <v>1.3898264169693</v>
      </c>
      <c r="I20479" s="29">
        <v>14.7782421112061</v>
      </c>
      <c r="J20479" s="29">
        <v>1.3097904920578</v>
      </c>
      <c r="L20479" s="29">
        <v>38.8142433166504</v>
      </c>
      <c r="M20479" s="29">
        <v>27.9274044036865</v>
      </c>
      <c r="N20479" s="29">
        <v>29.6339321136475</v>
      </c>
      <c r="S20479" s="29">
        <v>16.6157722473145</v>
      </c>
      <c r="T20479" s="29">
        <v>4.1650505065918</v>
      </c>
      <c r="U20479" s="29">
        <v>0.942413032054901</v>
      </c>
      <c r="V20479" s="29">
        <v>29.8755207061768</v>
      </c>
      <c r="W20479" s="29">
        <v>4.22235488891602</v>
      </c>
      <c r="X20479" s="31">
        <v>1.99369180202484</v>
      </c>
      <c r="Y20479" s="31">
        <v>5.91918992996216</v>
      </c>
    </row>
    <row r="20480" ht="15.75" spans="1:25">
      <c r="A20480">
        <v>229</v>
      </c>
      <c r="B20480">
        <v>229</v>
      </c>
      <c r="C20480" s="20">
        <v>0.00677083333333333</v>
      </c>
      <c r="D20480" s="20"/>
      <c r="E20480" s="21" t="s">
        <v>33</v>
      </c>
      <c r="F20480" s="29">
        <v>125</v>
      </c>
      <c r="H20480" s="29">
        <v>1.16083860397339</v>
      </c>
      <c r="I20480" s="29">
        <v>12.3433790206909</v>
      </c>
      <c r="J20480" s="29">
        <v>1.1091206073761</v>
      </c>
      <c r="L20480" s="29">
        <v>34.1540069580078</v>
      </c>
      <c r="M20480" s="29">
        <v>29.421838760376</v>
      </c>
      <c r="N20480" s="29">
        <v>30.7937717437744</v>
      </c>
      <c r="S20480" s="29">
        <v>16.8240737915039</v>
      </c>
      <c r="T20480" s="29">
        <v>4.00965881347656</v>
      </c>
      <c r="U20480" s="29">
        <v>0.955447733402252</v>
      </c>
      <c r="V20480" s="29">
        <v>29.4943828582764</v>
      </c>
      <c r="W20480" s="29">
        <v>3.5266797542572</v>
      </c>
      <c r="X20480" s="31">
        <v>1.99432718753815</v>
      </c>
      <c r="Y20480" s="31">
        <v>5.919189453125</v>
      </c>
    </row>
    <row r="20481" ht="15.75" spans="1:25">
      <c r="A20481">
        <v>229</v>
      </c>
      <c r="B20481">
        <v>229</v>
      </c>
      <c r="C20481" s="20">
        <v>0.00695601851851852</v>
      </c>
      <c r="D20481" s="20"/>
      <c r="E20481" s="21" t="s">
        <v>33</v>
      </c>
      <c r="F20481" s="29">
        <v>127</v>
      </c>
      <c r="H20481" s="29">
        <v>1.16775155067444</v>
      </c>
      <c r="I20481" s="29">
        <v>12.4168853759766</v>
      </c>
      <c r="J20481" s="29">
        <v>1.17325758934021</v>
      </c>
      <c r="L20481" s="29">
        <v>36.048023223877</v>
      </c>
      <c r="M20481" s="29">
        <v>30.8696002960205</v>
      </c>
      <c r="N20481" s="29">
        <v>30.7247295379639</v>
      </c>
      <c r="S20481" s="29">
        <v>16.9762554168701</v>
      </c>
      <c r="T20481" s="29">
        <v>4.01849699020386</v>
      </c>
      <c r="U20481" s="29">
        <v>1.0047150850296</v>
      </c>
      <c r="V20481" s="29">
        <v>29.813663482666</v>
      </c>
      <c r="W20481" s="29">
        <v>3.5476815700531</v>
      </c>
      <c r="X20481" s="31">
        <v>1.9948399066925</v>
      </c>
      <c r="Y20481" s="31">
        <v>5.91918897628784</v>
      </c>
    </row>
    <row r="20482" ht="15.75" spans="1:25">
      <c r="A20482">
        <v>229</v>
      </c>
      <c r="B20482">
        <v>229</v>
      </c>
      <c r="C20482" s="20">
        <v>0.00711805555555556</v>
      </c>
      <c r="D20482" s="20"/>
      <c r="E20482" s="21" t="s">
        <v>33</v>
      </c>
      <c r="F20482" s="29">
        <v>128</v>
      </c>
      <c r="H20482" s="29">
        <v>1.14613962173462</v>
      </c>
      <c r="I20482" s="29">
        <v>12.1870822906494</v>
      </c>
      <c r="J20482" s="29">
        <v>1.16545224189758</v>
      </c>
      <c r="L20482" s="29">
        <v>36.4185028076172</v>
      </c>
      <c r="M20482" s="29">
        <v>31.7749271392822</v>
      </c>
      <c r="N20482" s="29">
        <v>31.2483863830566</v>
      </c>
      <c r="S20482" s="29">
        <v>17.079418182373</v>
      </c>
      <c r="T20482" s="29">
        <v>3.95180726051331</v>
      </c>
      <c r="U20482" s="29">
        <v>1.01685011386871</v>
      </c>
      <c r="V20482" s="29">
        <v>26.0869579315186</v>
      </c>
      <c r="W20482" s="29">
        <v>3.48202347755432</v>
      </c>
      <c r="X20482" s="31">
        <v>1.99381399154663</v>
      </c>
      <c r="Y20482" s="31">
        <v>5.91918992996216</v>
      </c>
    </row>
    <row r="20483" ht="15.75" spans="1:25">
      <c r="A20483">
        <v>229</v>
      </c>
      <c r="B20483">
        <v>229</v>
      </c>
      <c r="C20483" s="20">
        <v>0.00729166666666667</v>
      </c>
      <c r="D20483" s="20"/>
      <c r="E20483" s="21" t="s">
        <v>33</v>
      </c>
      <c r="F20483" s="29">
        <v>129</v>
      </c>
      <c r="H20483" s="29">
        <v>1.20706152915955</v>
      </c>
      <c r="I20483" s="29">
        <v>12.8348741531372</v>
      </c>
      <c r="J20483" s="29">
        <v>1.25517761707306</v>
      </c>
      <c r="L20483" s="29">
        <v>38.3209915161133</v>
      </c>
      <c r="M20483" s="29">
        <v>31.7473392486572</v>
      </c>
      <c r="N20483" s="29">
        <v>30.5303344726563</v>
      </c>
      <c r="S20483" s="29">
        <v>17.0575065612793</v>
      </c>
      <c r="T20483" s="29">
        <v>4.04377555847168</v>
      </c>
      <c r="U20483" s="29">
        <v>1.03986215591431</v>
      </c>
      <c r="V20483" s="29">
        <v>27.8330001831055</v>
      </c>
      <c r="W20483" s="29">
        <v>3.66710686683655</v>
      </c>
      <c r="X20483" s="31">
        <v>1.99343991279602</v>
      </c>
      <c r="Y20483" s="31">
        <v>5.919189453125</v>
      </c>
    </row>
    <row r="20484" ht="15.75" spans="1:25">
      <c r="A20484">
        <v>229</v>
      </c>
      <c r="B20484">
        <v>229</v>
      </c>
      <c r="C20484" s="20">
        <v>0.00746527777777778</v>
      </c>
      <c r="D20484" s="20"/>
      <c r="E20484" s="21" t="s">
        <v>33</v>
      </c>
      <c r="F20484" s="29">
        <v>129</v>
      </c>
      <c r="H20484" s="29">
        <v>1.0804797410965</v>
      </c>
      <c r="I20484" s="29">
        <v>11.4889106750488</v>
      </c>
      <c r="J20484" s="29">
        <v>1.13978254795074</v>
      </c>
      <c r="L20484" s="29">
        <v>35.4327583312988</v>
      </c>
      <c r="M20484" s="29">
        <v>32.7935409545898</v>
      </c>
      <c r="N20484" s="29">
        <v>31.0872974395752</v>
      </c>
      <c r="S20484" s="29">
        <v>17.1696434020996</v>
      </c>
      <c r="T20484" s="29">
        <v>3.97202229499817</v>
      </c>
      <c r="U20484" s="29">
        <v>1.05488562583923</v>
      </c>
      <c r="V20484" s="29">
        <v>27.0618553161621</v>
      </c>
      <c r="W20484" s="29">
        <v>3.28254580497742</v>
      </c>
      <c r="X20484" s="31">
        <v>1.99322533607483</v>
      </c>
      <c r="Y20484" s="31">
        <v>5.91918992996216</v>
      </c>
    </row>
    <row r="20485" ht="15.75" spans="1:25">
      <c r="A20485">
        <v>229</v>
      </c>
      <c r="B20485">
        <v>229</v>
      </c>
      <c r="C20485" s="20">
        <v>0.00766203703703704</v>
      </c>
      <c r="D20485" s="20"/>
      <c r="E20485" s="21" t="s">
        <v>33</v>
      </c>
      <c r="F20485" s="29">
        <v>129</v>
      </c>
      <c r="H20485" s="29">
        <v>1.11979234218597</v>
      </c>
      <c r="I20485" s="29">
        <v>11.9069271087646</v>
      </c>
      <c r="J20485" s="29">
        <v>1.15386652946472</v>
      </c>
      <c r="L20485" s="29">
        <v>35.253360748291</v>
      </c>
      <c r="M20485" s="29">
        <v>31.4820518493652</v>
      </c>
      <c r="N20485" s="29">
        <v>30.5523738861084</v>
      </c>
      <c r="S20485" s="29">
        <v>17.0324611663818</v>
      </c>
      <c r="T20485" s="29">
        <v>4.04090166091919</v>
      </c>
      <c r="U20485" s="29">
        <v>1.03042900562286</v>
      </c>
      <c r="V20485" s="29">
        <v>25.5785617828369</v>
      </c>
      <c r="W20485" s="29">
        <v>3.40197920799255</v>
      </c>
      <c r="X20485" s="31">
        <v>1.99475204944611</v>
      </c>
      <c r="Y20485" s="31">
        <v>5.94304943084717</v>
      </c>
    </row>
    <row r="20486" ht="15.75" spans="1:25">
      <c r="A20486">
        <v>229</v>
      </c>
      <c r="B20486">
        <v>229</v>
      </c>
      <c r="C20486" s="20">
        <v>0.00782407407407408</v>
      </c>
      <c r="D20486" s="20"/>
      <c r="E20486" s="21" t="s">
        <v>33</v>
      </c>
      <c r="F20486" s="29">
        <v>130</v>
      </c>
      <c r="H20486" s="29">
        <v>1.24432241916656</v>
      </c>
      <c r="I20486" s="29">
        <v>13.2310752868652</v>
      </c>
      <c r="J20486" s="29">
        <v>1.28136551380157</v>
      </c>
      <c r="L20486" s="29">
        <v>39.0325088500977</v>
      </c>
      <c r="M20486" s="29">
        <v>31.3684844970703</v>
      </c>
      <c r="N20486" s="29">
        <v>30.4616508483887</v>
      </c>
      <c r="S20486" s="29">
        <v>17.0188522338867</v>
      </c>
      <c r="T20486" s="29">
        <v>4.05281829833984</v>
      </c>
      <c r="U20486" s="29">
        <v>1.02976965904236</v>
      </c>
      <c r="V20486" s="29">
        <v>28.6103534698486</v>
      </c>
      <c r="W20486" s="29">
        <v>3.78030729293823</v>
      </c>
      <c r="X20486" s="31">
        <v>1.99439072608948</v>
      </c>
      <c r="Y20486" s="31">
        <v>7.84069776535034</v>
      </c>
    </row>
    <row r="20487" ht="15.75" spans="1:25">
      <c r="A20487">
        <v>229</v>
      </c>
      <c r="B20487">
        <v>229</v>
      </c>
      <c r="C20487" s="20">
        <v>0.00799768518518519</v>
      </c>
      <c r="D20487" s="20"/>
      <c r="E20487" s="21" t="s">
        <v>33</v>
      </c>
      <c r="F20487" s="29">
        <v>131</v>
      </c>
      <c r="H20487" s="29">
        <v>1.06737899780273</v>
      </c>
      <c r="I20487" s="29">
        <v>11.3496084213257</v>
      </c>
      <c r="J20487" s="29">
        <v>1.13225841522217</v>
      </c>
      <c r="L20487" s="29">
        <v>34.7177238464355</v>
      </c>
      <c r="M20487" s="29">
        <v>32.5261459350586</v>
      </c>
      <c r="N20487" s="29">
        <v>30.6623668670654</v>
      </c>
      <c r="S20487" s="29">
        <v>17.1340045928955</v>
      </c>
      <c r="T20487" s="29">
        <v>4.02650499343872</v>
      </c>
      <c r="U20487" s="29">
        <v>1.06078386306763</v>
      </c>
      <c r="V20487" s="29">
        <v>29.4530162811279</v>
      </c>
      <c r="W20487" s="29">
        <v>3.24274516105652</v>
      </c>
      <c r="X20487" s="31">
        <v>1.99441111087799</v>
      </c>
      <c r="Y20487" s="31">
        <v>7.91302156448364</v>
      </c>
    </row>
    <row r="20488" ht="15.75" spans="1:25">
      <c r="A20488">
        <v>229</v>
      </c>
      <c r="B20488">
        <v>229</v>
      </c>
      <c r="C20488" s="20">
        <v>0.00815972222222222</v>
      </c>
      <c r="D20488" s="20"/>
      <c r="E20488" s="21" t="s">
        <v>33</v>
      </c>
      <c r="F20488" s="29">
        <v>131</v>
      </c>
      <c r="H20488" s="29">
        <v>1.16719937324524</v>
      </c>
      <c r="I20488" s="29">
        <v>12.4110136032104</v>
      </c>
      <c r="J20488" s="29">
        <v>1.19366538524628</v>
      </c>
      <c r="L20488" s="29">
        <v>36.5905227661133</v>
      </c>
      <c r="M20488" s="29">
        <v>31.348991394043</v>
      </c>
      <c r="N20488" s="29">
        <v>30.6539192199707</v>
      </c>
      <c r="S20488" s="29">
        <v>17.0222053527832</v>
      </c>
      <c r="T20488" s="29">
        <v>4.02765941619873</v>
      </c>
      <c r="U20488" s="29">
        <v>1.02267479896545</v>
      </c>
      <c r="V20488" s="29">
        <v>28.7277717590332</v>
      </c>
      <c r="W20488" s="29">
        <v>3.54600381851196</v>
      </c>
      <c r="X20488" s="31">
        <v>1.99429953098297</v>
      </c>
      <c r="Y20488" s="31">
        <v>7.9130220413208</v>
      </c>
    </row>
    <row r="20489" ht="15.75" spans="1:25">
      <c r="A20489">
        <v>229</v>
      </c>
      <c r="B20489">
        <v>229</v>
      </c>
      <c r="C20489" s="20">
        <v>0.00834490740740741</v>
      </c>
      <c r="D20489" s="20"/>
      <c r="E20489" s="21" t="s">
        <v>33</v>
      </c>
      <c r="F20489" s="29">
        <v>131</v>
      </c>
      <c r="H20489" s="29">
        <v>1.21858060359955</v>
      </c>
      <c r="I20489" s="29">
        <v>12.9573583602905</v>
      </c>
      <c r="J20489" s="29">
        <v>1.2396148443222</v>
      </c>
      <c r="L20489" s="29">
        <v>38.1711349487305</v>
      </c>
      <c r="M20489" s="29">
        <v>31.3242588043213</v>
      </c>
      <c r="N20489" s="29">
        <v>30.7927379608154</v>
      </c>
      <c r="S20489" s="29">
        <v>17.0235347747803</v>
      </c>
      <c r="T20489" s="29">
        <v>4.00969076156616</v>
      </c>
      <c r="U20489" s="29">
        <v>1.01726126670837</v>
      </c>
      <c r="V20489" s="29">
        <v>26.4317188262939</v>
      </c>
      <c r="W20489" s="29">
        <v>3.70210242271423</v>
      </c>
      <c r="X20489" s="31">
        <v>1.99461758136749</v>
      </c>
      <c r="Y20489" s="31">
        <v>7.91302156448364</v>
      </c>
    </row>
    <row r="20490" ht="15.75" spans="1:25">
      <c r="A20490">
        <v>229</v>
      </c>
      <c r="B20490">
        <v>229</v>
      </c>
      <c r="C20490" s="20">
        <v>0.00853009259259259</v>
      </c>
      <c r="D20490" s="20"/>
      <c r="E20490" s="21" t="s">
        <v>33</v>
      </c>
      <c r="F20490" s="29">
        <v>134</v>
      </c>
      <c r="H20490" s="29">
        <v>1.30319583415985</v>
      </c>
      <c r="I20490" s="29">
        <v>13.8570852279663</v>
      </c>
      <c r="J20490" s="29">
        <v>1.35175681114197</v>
      </c>
      <c r="L20490" s="29">
        <v>40.0285186767578</v>
      </c>
      <c r="M20490" s="29">
        <v>30.7156581878662</v>
      </c>
      <c r="N20490" s="29">
        <v>29.6122188568115</v>
      </c>
      <c r="S20490" s="29">
        <v>16.9292678833008</v>
      </c>
      <c r="T20490" s="29">
        <v>4.16791486740112</v>
      </c>
      <c r="U20490" s="29">
        <v>1.03726303577423</v>
      </c>
      <c r="V20490" s="29">
        <v>27.0096473693848</v>
      </c>
      <c r="W20490" s="29">
        <v>3.95916724205017</v>
      </c>
      <c r="X20490" s="31">
        <v>1.99418389797211</v>
      </c>
      <c r="Y20490" s="31">
        <v>7.91302299499512</v>
      </c>
    </row>
    <row r="20491" ht="15.75" spans="1:25">
      <c r="A20491">
        <v>229</v>
      </c>
      <c r="B20491">
        <v>229</v>
      </c>
      <c r="C20491" s="20">
        <v>0.00869212962962963</v>
      </c>
      <c r="D20491" s="20"/>
      <c r="E20491" s="21" t="s">
        <v>33</v>
      </c>
      <c r="F20491" s="29">
        <v>134.5</v>
      </c>
      <c r="H20491" s="29">
        <v>1.04197025299072</v>
      </c>
      <c r="I20491" s="29">
        <v>11.0794334411621</v>
      </c>
      <c r="J20491" s="29">
        <v>1.10126638412476</v>
      </c>
      <c r="L20491" s="29">
        <v>33.2294540405273</v>
      </c>
      <c r="M20491" s="29">
        <v>31.8909816741943</v>
      </c>
      <c r="N20491" s="29">
        <v>30.1738567352295</v>
      </c>
      <c r="S20491" s="29">
        <v>17.0613117218018</v>
      </c>
      <c r="T20491" s="29">
        <v>4.09105157852173</v>
      </c>
      <c r="U20491" s="29">
        <v>1.05690765380859</v>
      </c>
      <c r="V20491" s="29">
        <v>25.677604675293</v>
      </c>
      <c r="W20491" s="29">
        <v>3.16555237770081</v>
      </c>
      <c r="X20491" s="31">
        <v>1.99393570423126</v>
      </c>
      <c r="Y20491" s="31">
        <v>7.91302251815796</v>
      </c>
    </row>
    <row r="20492" ht="15.75" spans="1:25">
      <c r="A20492">
        <v>229</v>
      </c>
      <c r="B20492">
        <v>229</v>
      </c>
      <c r="C20492" s="20">
        <v>0.00886574074074074</v>
      </c>
      <c r="D20492" s="20"/>
      <c r="E20492" s="21" t="s">
        <v>33</v>
      </c>
      <c r="F20492" s="29">
        <v>135.5</v>
      </c>
      <c r="H20492" s="29">
        <v>1.48576545715332</v>
      </c>
      <c r="I20492" s="29">
        <v>15.7983770370483</v>
      </c>
      <c r="J20492" s="29">
        <v>1.50141537189484</v>
      </c>
      <c r="L20492" s="29">
        <v>43.8804550170898</v>
      </c>
      <c r="M20492" s="29">
        <v>29.5339050292969</v>
      </c>
      <c r="N20492" s="29">
        <v>29.2260589599609</v>
      </c>
      <c r="S20492" s="29">
        <v>16.7919521331787</v>
      </c>
      <c r="T20492" s="29">
        <v>4.22249937057495</v>
      </c>
      <c r="U20492" s="29">
        <v>1.01053321361542</v>
      </c>
      <c r="V20492" s="29">
        <v>31.3520603179932</v>
      </c>
      <c r="W20492" s="29">
        <v>4.51382207870483</v>
      </c>
      <c r="X20492" s="31">
        <v>1.99429380893707</v>
      </c>
      <c r="Y20492" s="31">
        <v>7.9130220413208</v>
      </c>
    </row>
    <row r="20493" ht="15.75" spans="1:25">
      <c r="A20493">
        <v>229</v>
      </c>
      <c r="B20493">
        <v>229</v>
      </c>
      <c r="C20493" s="20">
        <v>0.00903935185185185</v>
      </c>
      <c r="D20493" s="20"/>
      <c r="E20493" s="21" t="s">
        <v>33</v>
      </c>
      <c r="F20493" s="29">
        <v>137</v>
      </c>
      <c r="H20493" s="29">
        <v>1.23171246051788</v>
      </c>
      <c r="I20493" s="29">
        <v>13.0969915390015</v>
      </c>
      <c r="J20493" s="29">
        <v>1.36772203445435</v>
      </c>
      <c r="L20493" s="29">
        <v>41.1974792480469</v>
      </c>
      <c r="M20493" s="29">
        <v>33.4473190307617</v>
      </c>
      <c r="N20493" s="29">
        <v>30.1212368011475</v>
      </c>
      <c r="S20493" s="29">
        <v>17.2008361816406</v>
      </c>
      <c r="T20493" s="29">
        <v>4.0980544090271</v>
      </c>
      <c r="U20493" s="29">
        <v>1.11042320728302</v>
      </c>
      <c r="V20493" s="29">
        <v>28.5520057678223</v>
      </c>
      <c r="W20493" s="29">
        <v>3.74199748039246</v>
      </c>
      <c r="X20493" s="31">
        <v>1.99526965618134</v>
      </c>
      <c r="Y20493" s="31">
        <v>7.91654634475708</v>
      </c>
    </row>
    <row r="20494" ht="15.75" spans="1:25">
      <c r="A20494">
        <v>229</v>
      </c>
      <c r="B20494">
        <v>229</v>
      </c>
      <c r="C20494" s="20">
        <v>0.00921296296296296</v>
      </c>
      <c r="D20494" s="20"/>
      <c r="E20494" s="21" t="s">
        <v>33</v>
      </c>
      <c r="F20494" s="29">
        <v>138.5</v>
      </c>
      <c r="H20494" s="29">
        <v>1.29322397708893</v>
      </c>
      <c r="I20494" s="29">
        <v>13.7510538101196</v>
      </c>
      <c r="J20494" s="29">
        <v>1.41362178325653</v>
      </c>
      <c r="L20494" s="29">
        <v>41.6096534729004</v>
      </c>
      <c r="M20494" s="29">
        <v>32.1751327514648</v>
      </c>
      <c r="N20494" s="29">
        <v>29.4347858428955</v>
      </c>
      <c r="S20494" s="29">
        <v>17.0667743682861</v>
      </c>
      <c r="T20494" s="29">
        <v>4.19271659851074</v>
      </c>
      <c r="U20494" s="29">
        <v>1.09309899806976</v>
      </c>
      <c r="V20494" s="29">
        <v>31.936128616333</v>
      </c>
      <c r="W20494" s="29">
        <v>3.92887258529663</v>
      </c>
      <c r="X20494" s="31">
        <v>1.99416506290436</v>
      </c>
      <c r="Y20494" s="31">
        <v>9.72576999664307</v>
      </c>
    </row>
    <row r="20495" ht="15.75" spans="1:25">
      <c r="A20495">
        <v>229</v>
      </c>
      <c r="B20495">
        <v>229</v>
      </c>
      <c r="C20495" s="20">
        <v>0.009375</v>
      </c>
      <c r="D20495" s="20"/>
      <c r="E20495" s="21" t="s">
        <v>33</v>
      </c>
      <c r="F20495" s="29">
        <v>139</v>
      </c>
      <c r="H20495" s="29">
        <v>1.09454882144928</v>
      </c>
      <c r="I20495" s="29">
        <v>11.6385087966919</v>
      </c>
      <c r="J20495" s="29">
        <v>1.1871839761734</v>
      </c>
      <c r="L20495" s="29">
        <v>35.4010963439941</v>
      </c>
      <c r="M20495" s="29">
        <v>32.3430938720703</v>
      </c>
      <c r="N20495" s="29">
        <v>29.8193855285645</v>
      </c>
      <c r="S20495" s="29">
        <v>17.0935878753662</v>
      </c>
      <c r="T20495" s="29">
        <v>4.13916778564453</v>
      </c>
      <c r="U20495" s="29">
        <v>1.08463323116302</v>
      </c>
      <c r="V20495" s="29">
        <v>29.8295459747314</v>
      </c>
      <c r="W20495" s="29">
        <v>3.32528829574585</v>
      </c>
      <c r="X20495" s="31">
        <v>1.99435329437256</v>
      </c>
      <c r="Y20495" s="31">
        <v>9.9068546295166</v>
      </c>
    </row>
    <row r="20496" ht="15.75" spans="1:25">
      <c r="A20496">
        <v>229</v>
      </c>
      <c r="B20496">
        <v>229</v>
      </c>
      <c r="C20496" s="20">
        <v>0.00956018518518519</v>
      </c>
      <c r="D20496" s="20"/>
      <c r="E20496" s="21" t="s">
        <v>33</v>
      </c>
      <c r="F20496" s="29">
        <v>141</v>
      </c>
      <c r="H20496" s="29">
        <v>1.62103343009949</v>
      </c>
      <c r="I20496" s="29">
        <v>17.236701965332</v>
      </c>
      <c r="J20496" s="29">
        <v>1.66715955734253</v>
      </c>
      <c r="L20496" s="29">
        <v>48.370418548584</v>
      </c>
      <c r="M20496" s="29">
        <v>29.8392486572266</v>
      </c>
      <c r="N20496" s="29">
        <v>29.0136699676514</v>
      </c>
      <c r="S20496" s="29">
        <v>16.8190231323242</v>
      </c>
      <c r="T20496" s="29">
        <v>4.25308704376221</v>
      </c>
      <c r="U20496" s="29">
        <v>1.02845478057861</v>
      </c>
      <c r="V20496" s="29">
        <v>33.582088470459</v>
      </c>
      <c r="W20496" s="29">
        <v>4.92477178573608</v>
      </c>
      <c r="X20496" s="31">
        <v>1.99453866481781</v>
      </c>
      <c r="Y20496" s="31">
        <v>9.9068546295166</v>
      </c>
    </row>
    <row r="20497" ht="15.75" spans="1:25">
      <c r="A20497">
        <v>229</v>
      </c>
      <c r="B20497">
        <v>229</v>
      </c>
      <c r="C20497" s="20">
        <v>0.00972222222222222</v>
      </c>
      <c r="D20497" s="20"/>
      <c r="E20497" s="21" t="s">
        <v>33</v>
      </c>
      <c r="F20497" s="29">
        <v>144</v>
      </c>
      <c r="H20497" s="29">
        <v>1.36762773990631</v>
      </c>
      <c r="I20497" s="29">
        <v>14.542200088501</v>
      </c>
      <c r="J20497" s="29">
        <v>1.62355637550354</v>
      </c>
      <c r="L20497" s="29">
        <v>51.306957244873</v>
      </c>
      <c r="M20497" s="29">
        <v>37.5152931213379</v>
      </c>
      <c r="N20497" s="29">
        <v>31.6015872955322</v>
      </c>
      <c r="S20497" s="29">
        <v>17.5539531707764</v>
      </c>
      <c r="T20497" s="29">
        <v>3.90786838531494</v>
      </c>
      <c r="U20497" s="29">
        <v>1.18713331222534</v>
      </c>
      <c r="V20497" s="29">
        <v>33.6370010375977</v>
      </c>
      <c r="W20497" s="29">
        <v>4.15491437911987</v>
      </c>
      <c r="X20497" s="31">
        <v>1.99451839923859</v>
      </c>
      <c r="Y20497" s="31">
        <v>9.90685558319092</v>
      </c>
    </row>
    <row r="20498" ht="15.75" spans="1:25">
      <c r="A20498">
        <v>229</v>
      </c>
      <c r="B20498">
        <v>229</v>
      </c>
      <c r="C20498" s="20">
        <v>0.00990740740740741</v>
      </c>
      <c r="D20498" s="20"/>
      <c r="E20498" s="21" t="s">
        <v>33</v>
      </c>
      <c r="F20498" s="29">
        <v>145</v>
      </c>
      <c r="H20498" s="29">
        <v>1.11005985736847</v>
      </c>
      <c r="I20498" s="29">
        <v>11.8034400939941</v>
      </c>
      <c r="J20498" s="29">
        <v>1.32645642757416</v>
      </c>
      <c r="L20498" s="29">
        <v>41.8894386291504</v>
      </c>
      <c r="M20498" s="29">
        <v>37.736198425293</v>
      </c>
      <c r="N20498" s="29">
        <v>31.5799579620361</v>
      </c>
      <c r="S20498" s="29">
        <v>17.5684833526611</v>
      </c>
      <c r="T20498" s="29">
        <v>3.91050863265991</v>
      </c>
      <c r="U20498" s="29">
        <v>1.19494140148163</v>
      </c>
      <c r="V20498" s="29">
        <v>30.6513442993164</v>
      </c>
      <c r="W20498" s="29">
        <v>3.37241148948669</v>
      </c>
      <c r="X20498" s="31">
        <v>1.65073978900909</v>
      </c>
      <c r="Y20498" s="31">
        <v>9.14121627807617</v>
      </c>
    </row>
    <row r="20499" ht="15.75" spans="1:25">
      <c r="A20499">
        <v>229</v>
      </c>
      <c r="B20499">
        <v>229</v>
      </c>
      <c r="C20499" s="20">
        <v>0.00997685185185185</v>
      </c>
      <c r="D20499" s="20"/>
      <c r="E20499" s="21" t="s">
        <v>33</v>
      </c>
      <c r="F20499" s="29">
        <v>142</v>
      </c>
      <c r="H20499" s="29">
        <v>1.10227620601654</v>
      </c>
      <c r="I20499" s="29">
        <v>11.7206754684448</v>
      </c>
      <c r="J20499" s="29">
        <v>1.16243648529053</v>
      </c>
      <c r="L20499" s="29">
        <v>32.234073638916</v>
      </c>
      <c r="M20499" s="29">
        <v>29.2431907653809</v>
      </c>
      <c r="N20499" s="29">
        <v>27.7297496795654</v>
      </c>
      <c r="S20499" s="29">
        <v>16.7121601104736</v>
      </c>
      <c r="T20499" s="29">
        <v>4.44811582565308</v>
      </c>
      <c r="U20499" s="29">
        <v>1.05457818508148</v>
      </c>
      <c r="V20499" s="29">
        <v>28.3911666870117</v>
      </c>
      <c r="W20499" s="29">
        <v>3.34876441955566</v>
      </c>
      <c r="X20499" s="31">
        <v>0.093953363597393</v>
      </c>
      <c r="Y20499" s="31">
        <v>2.22855567932129</v>
      </c>
    </row>
    <row r="20500" spans="1:25">
      <c r="A20500">
        <v>230</v>
      </c>
      <c r="B20500">
        <v>230</v>
      </c>
      <c r="C20500" s="20">
        <v>0.000520833333333333</v>
      </c>
      <c r="D20500" s="20"/>
      <c r="E20500" s="21" t="s">
        <v>108</v>
      </c>
      <c r="F20500" s="4">
        <v>50</v>
      </c>
      <c r="H20500" s="33">
        <v>0.194940701127052</v>
      </c>
      <c r="I20500" s="4">
        <v>3.29140067100525</v>
      </c>
      <c r="J20500" s="33">
        <v>0.160116016864777</v>
      </c>
      <c r="L20500" s="30">
        <v>11.3827981948853</v>
      </c>
      <c r="M20500" s="4">
        <v>58.3910789489746</v>
      </c>
      <c r="N20500" s="4">
        <v>71.0909423828125</v>
      </c>
      <c r="S20500" s="4">
        <v>18.9277210235596</v>
      </c>
      <c r="T20500" s="4">
        <v>1.75718367099762</v>
      </c>
      <c r="U20500" s="4">
        <v>0.821357548236847</v>
      </c>
      <c r="V20500" s="4">
        <v>18.6046504974365</v>
      </c>
      <c r="W20500" s="4">
        <v>0.940400183200836</v>
      </c>
      <c r="X20500" s="30">
        <v>0.00611838605254889</v>
      </c>
      <c r="Y20500" s="30">
        <v>0.0085936700925231</v>
      </c>
    </row>
    <row r="20501" spans="1:25">
      <c r="A20501">
        <v>230</v>
      </c>
      <c r="B20501">
        <v>230</v>
      </c>
      <c r="C20501" s="20">
        <v>0.000717592592592593</v>
      </c>
      <c r="D20501" s="20"/>
      <c r="E20501" s="21" t="s">
        <v>108</v>
      </c>
      <c r="F20501" s="4">
        <v>50</v>
      </c>
      <c r="H20501" s="33">
        <v>0.235463246703148</v>
      </c>
      <c r="I20501" s="4">
        <v>3.97558808326721</v>
      </c>
      <c r="J20501" s="33">
        <v>0.184144884347916</v>
      </c>
      <c r="L20501" s="30">
        <v>10.3707294464111</v>
      </c>
      <c r="M20501" s="4">
        <v>44.0439414978027</v>
      </c>
      <c r="N20501" s="4">
        <v>56.3183135986328</v>
      </c>
      <c r="S20501" s="4">
        <v>18.2950344085693</v>
      </c>
      <c r="T20501" s="4">
        <v>2.20766401290894</v>
      </c>
      <c r="U20501" s="4">
        <v>0.782053589820862</v>
      </c>
      <c r="V20501" s="4">
        <v>18.4275188446045</v>
      </c>
      <c r="W20501" s="4">
        <v>1.13588225841522</v>
      </c>
      <c r="X20501" s="30">
        <v>0.00671424344182014</v>
      </c>
      <c r="Y20501" s="30">
        <v>0.00877922866493464</v>
      </c>
    </row>
    <row r="20502" spans="1:25">
      <c r="A20502">
        <v>230</v>
      </c>
      <c r="B20502">
        <v>230</v>
      </c>
      <c r="C20502" s="20">
        <v>0.000902777777777778</v>
      </c>
      <c r="D20502" s="20"/>
      <c r="E20502" s="21" t="s">
        <v>108</v>
      </c>
      <c r="F20502" s="4">
        <v>48</v>
      </c>
      <c r="H20502" s="33">
        <v>0.26883652806282</v>
      </c>
      <c r="I20502" s="4">
        <v>4.53906631469727</v>
      </c>
      <c r="J20502" s="33">
        <v>0.203456446528435</v>
      </c>
      <c r="L20502" s="30">
        <v>11.2776365280151</v>
      </c>
      <c r="M20502" s="4">
        <v>41.9497909545898</v>
      </c>
      <c r="N20502" s="4">
        <v>55.4302253723145</v>
      </c>
      <c r="S20502" s="4">
        <v>18.1783790588379</v>
      </c>
      <c r="T20502" s="4">
        <v>2.24243140220642</v>
      </c>
      <c r="U20502" s="4">
        <v>0.756803572177887</v>
      </c>
      <c r="V20502" s="4">
        <v>18.7617263793945</v>
      </c>
      <c r="W20502" s="4">
        <v>1.29687607288361</v>
      </c>
      <c r="X20502" s="30">
        <v>0.00611128006130457</v>
      </c>
      <c r="Y20502" s="30">
        <v>0.00877394061535597</v>
      </c>
    </row>
    <row r="20503" spans="1:25">
      <c r="A20503">
        <v>230</v>
      </c>
      <c r="B20503">
        <v>230</v>
      </c>
      <c r="C20503" s="20">
        <v>0.00106481481481481</v>
      </c>
      <c r="D20503" s="20"/>
      <c r="E20503" s="21" t="s">
        <v>108</v>
      </c>
      <c r="F20503" s="4">
        <v>48</v>
      </c>
      <c r="H20503" s="33">
        <v>0.275360703468323</v>
      </c>
      <c r="I20503" s="4">
        <v>4.64922094345093</v>
      </c>
      <c r="J20503" s="33">
        <v>0.210266634821892</v>
      </c>
      <c r="L20503" s="30">
        <v>11.7261619567871</v>
      </c>
      <c r="M20503" s="4">
        <v>42.5847320556641</v>
      </c>
      <c r="N20503" s="4">
        <v>55.7680587768555</v>
      </c>
      <c r="S20503" s="4">
        <v>18.2154693603516</v>
      </c>
      <c r="T20503" s="4">
        <v>2.229079246521</v>
      </c>
      <c r="U20503" s="4">
        <v>0.763604342937469</v>
      </c>
      <c r="V20503" s="4">
        <v>21.474588394165</v>
      </c>
      <c r="W20503" s="4">
        <v>1.32834887504578</v>
      </c>
      <c r="X20503" s="30">
        <v>0.0064792912453413</v>
      </c>
      <c r="Y20503" s="30">
        <v>0.00913698505610228</v>
      </c>
    </row>
    <row r="20504" spans="1:25">
      <c r="A20504">
        <v>230</v>
      </c>
      <c r="B20504">
        <v>230</v>
      </c>
      <c r="C20504" s="20">
        <v>0.00121527777777778</v>
      </c>
      <c r="D20504" s="20"/>
      <c r="E20504" s="21" t="s">
        <v>108</v>
      </c>
      <c r="F20504" s="4">
        <v>49</v>
      </c>
      <c r="H20504" s="33">
        <v>0.277738898992538</v>
      </c>
      <c r="I20504" s="4">
        <v>4.68937492370605</v>
      </c>
      <c r="J20504" s="33">
        <v>0.21298448741436</v>
      </c>
      <c r="L20504" s="30">
        <v>12.0150175094604</v>
      </c>
      <c r="M20504" s="4">
        <v>43.2601165771484</v>
      </c>
      <c r="N20504" s="4">
        <v>56.4126396179199</v>
      </c>
      <c r="S20504" s="4">
        <v>18.2560939788818</v>
      </c>
      <c r="T20504" s="4">
        <v>2.20406150817871</v>
      </c>
      <c r="U20504" s="4">
        <v>0.766851484775543</v>
      </c>
      <c r="V20504" s="4">
        <v>22.2551937103271</v>
      </c>
      <c r="W20504" s="4">
        <v>1.33982145786285</v>
      </c>
      <c r="X20504" s="30">
        <v>0.00620365235954523</v>
      </c>
      <c r="Y20504" s="30">
        <v>0.00837259367108345</v>
      </c>
    </row>
    <row r="20505" spans="1:25">
      <c r="A20505">
        <v>230</v>
      </c>
      <c r="B20505">
        <v>230</v>
      </c>
      <c r="C20505" s="20">
        <v>0.00140046296296296</v>
      </c>
      <c r="D20505" s="20"/>
      <c r="E20505" s="21" t="s">
        <v>108</v>
      </c>
      <c r="F20505" s="4">
        <v>49</v>
      </c>
      <c r="H20505" s="33">
        <v>0.262495338916779</v>
      </c>
      <c r="I20505" s="4">
        <v>4.4320011138916</v>
      </c>
      <c r="J20505" s="33">
        <v>0.199215173721313</v>
      </c>
      <c r="L20505" s="30">
        <v>11.3394956588745</v>
      </c>
      <c r="M20505" s="4">
        <v>43.198844909668</v>
      </c>
      <c r="N20505" s="4">
        <v>56.9208450317383</v>
      </c>
      <c r="S20505" s="4">
        <v>18.2569732666016</v>
      </c>
      <c r="T20505" s="4">
        <v>2.18475198745728</v>
      </c>
      <c r="U20505" s="4">
        <v>0.758928418159485</v>
      </c>
      <c r="V20505" s="4">
        <v>22.318660736084</v>
      </c>
      <c r="W20505" s="4">
        <v>1.26628601551056</v>
      </c>
      <c r="X20505" s="30">
        <v>0.00629124650731683</v>
      </c>
      <c r="Y20505" s="30">
        <v>0.00889969989657402</v>
      </c>
    </row>
    <row r="20506" spans="1:25">
      <c r="A20506">
        <v>230</v>
      </c>
      <c r="B20506">
        <v>230</v>
      </c>
      <c r="C20506" s="20">
        <v>0.00157407407407407</v>
      </c>
      <c r="D20506" s="20"/>
      <c r="E20506" s="21" t="s">
        <v>108</v>
      </c>
      <c r="F20506" s="4">
        <v>48</v>
      </c>
      <c r="H20506" s="33">
        <v>0.214678213000298</v>
      </c>
      <c r="I20506" s="4">
        <v>3.62465119361877</v>
      </c>
      <c r="J20506" s="33">
        <v>0.163719266653061</v>
      </c>
      <c r="L20506" s="30">
        <v>10.1504240036011</v>
      </c>
      <c r="M20506" s="4">
        <v>47.282039642334</v>
      </c>
      <c r="N20506" s="4">
        <v>61.9989585876465</v>
      </c>
      <c r="S20506" s="4">
        <v>18.4866714477539</v>
      </c>
      <c r="T20506" s="4">
        <v>2.00907778739929</v>
      </c>
      <c r="U20506" s="4">
        <v>0.762626349925995</v>
      </c>
      <c r="V20506" s="4">
        <v>20.7468891143799</v>
      </c>
      <c r="W20506" s="4">
        <v>1.03561460971832</v>
      </c>
      <c r="X20506" s="30">
        <v>0.00628680502995849</v>
      </c>
      <c r="Y20506" s="30">
        <v>0.00896596815437078</v>
      </c>
    </row>
    <row r="20507" spans="1:25">
      <c r="A20507">
        <v>230</v>
      </c>
      <c r="B20507">
        <v>230</v>
      </c>
      <c r="C20507" s="20">
        <v>0.00174768518518519</v>
      </c>
      <c r="D20507" s="20"/>
      <c r="E20507" s="21" t="s">
        <v>108</v>
      </c>
      <c r="F20507" s="4">
        <v>54</v>
      </c>
      <c r="H20507" s="33">
        <v>0.313126057386398</v>
      </c>
      <c r="I20507" s="4">
        <v>5.28685569763184</v>
      </c>
      <c r="J20507" s="33">
        <v>0.24206954240799</v>
      </c>
      <c r="L20507" s="30">
        <v>16.035228729248</v>
      </c>
      <c r="M20507" s="4">
        <v>51.2101402282715</v>
      </c>
      <c r="N20507" s="4">
        <v>66.2422409057617</v>
      </c>
      <c r="S20507" s="4">
        <v>18.6696434020996</v>
      </c>
      <c r="T20507" s="4">
        <v>1.88293159008026</v>
      </c>
      <c r="U20507" s="4">
        <v>0.773073792457581</v>
      </c>
      <c r="V20507" s="4">
        <v>24.0320415496826</v>
      </c>
      <c r="W20507" s="4">
        <v>1.51053023338318</v>
      </c>
      <c r="X20507" s="30">
        <v>0.00614697625860572</v>
      </c>
      <c r="Y20507" s="30">
        <v>0.00878016278147697</v>
      </c>
    </row>
    <row r="20508" spans="1:25">
      <c r="A20508">
        <v>230</v>
      </c>
      <c r="B20508">
        <v>230</v>
      </c>
      <c r="C20508" s="20">
        <v>0.00190972222222222</v>
      </c>
      <c r="D20508" s="20"/>
      <c r="E20508" s="21" t="s">
        <v>108</v>
      </c>
      <c r="F20508" s="4">
        <v>54</v>
      </c>
      <c r="H20508" s="33">
        <v>0.360408514738083</v>
      </c>
      <c r="I20508" s="4">
        <v>6.08517789840698</v>
      </c>
      <c r="J20508" s="33">
        <v>0.27536603808403</v>
      </c>
      <c r="L20508" s="30">
        <v>15.7034673690796</v>
      </c>
      <c r="M20508" s="4">
        <v>43.5713005065918</v>
      </c>
      <c r="N20508" s="4">
        <v>57.0276107788086</v>
      </c>
      <c r="S20508" s="4">
        <v>18.2769069671631</v>
      </c>
      <c r="T20508" s="4">
        <v>2.18072891235352</v>
      </c>
      <c r="U20508" s="4">
        <v>0.764038681983948</v>
      </c>
      <c r="V20508" s="4">
        <v>24.9826507568359</v>
      </c>
      <c r="W20508" s="4">
        <v>1.7386223077774</v>
      </c>
      <c r="X20508" s="30">
        <v>0.440266609191895</v>
      </c>
      <c r="Y20508" s="30">
        <v>0.0101532246917486</v>
      </c>
    </row>
    <row r="20509" spans="1:25">
      <c r="A20509">
        <v>230</v>
      </c>
      <c r="B20509">
        <v>230</v>
      </c>
      <c r="C20509" s="20">
        <v>0.00210648148148148</v>
      </c>
      <c r="D20509" s="20"/>
      <c r="E20509" s="21" t="s">
        <v>33</v>
      </c>
      <c r="F20509" s="4">
        <v>57</v>
      </c>
      <c r="H20509" s="33">
        <v>0.40957310795784</v>
      </c>
      <c r="I20509" s="4">
        <v>6.91527843475342</v>
      </c>
      <c r="J20509" s="33">
        <v>0.321901023387909</v>
      </c>
      <c r="L20509" s="30">
        <v>17.012056350708</v>
      </c>
      <c r="M20509" s="4">
        <v>41.5360679626465</v>
      </c>
      <c r="N20509" s="4">
        <v>52.8487167358398</v>
      </c>
      <c r="S20509" s="4">
        <v>18.1329402923584</v>
      </c>
      <c r="T20509" s="4">
        <v>2.34996867179871</v>
      </c>
      <c r="U20509" s="4">
        <v>0.785942792892456</v>
      </c>
      <c r="V20509" s="4">
        <v>25.2859706878662</v>
      </c>
      <c r="W20509" s="4">
        <v>1.97579383850098</v>
      </c>
      <c r="X20509" s="30">
        <v>1.71299076080322</v>
      </c>
      <c r="Y20509" s="30">
        <v>0.0107918297871947</v>
      </c>
    </row>
    <row r="20510" spans="1:25">
      <c r="A20510">
        <v>230</v>
      </c>
      <c r="B20510">
        <v>230</v>
      </c>
      <c r="C20510" s="20">
        <v>0.00226851851851852</v>
      </c>
      <c r="D20510" s="20"/>
      <c r="E20510" s="21" t="s">
        <v>33</v>
      </c>
      <c r="F20510" s="4">
        <v>59.5</v>
      </c>
      <c r="H20510" s="33">
        <v>0.314568936824799</v>
      </c>
      <c r="I20510" s="4">
        <v>5.31121730804443</v>
      </c>
      <c r="J20510" s="33">
        <v>0.263560235500336</v>
      </c>
      <c r="L20510" s="30">
        <v>13.8760471343994</v>
      </c>
      <c r="M20510" s="4">
        <v>44.1113090515137</v>
      </c>
      <c r="N20510" s="4">
        <v>52.6484832763672</v>
      </c>
      <c r="S20510" s="4">
        <v>18.2667446136475</v>
      </c>
      <c r="T20510" s="4">
        <v>2.35868072509766</v>
      </c>
      <c r="U20510" s="4">
        <v>0.837845742702484</v>
      </c>
      <c r="V20510" s="4">
        <v>24.9826507568359</v>
      </c>
      <c r="W20510" s="4">
        <v>1.51749062538147</v>
      </c>
      <c r="X20510" s="30">
        <v>2.00781989097595</v>
      </c>
      <c r="Y20510" s="30">
        <v>0.0105530945584178</v>
      </c>
    </row>
    <row r="20511" spans="1:25">
      <c r="A20511">
        <v>230</v>
      </c>
      <c r="B20511">
        <v>230</v>
      </c>
      <c r="C20511" s="20">
        <v>0.00244212962962963</v>
      </c>
      <c r="D20511" s="20"/>
      <c r="E20511" s="21" t="s">
        <v>33</v>
      </c>
      <c r="F20511" s="4">
        <v>60.5</v>
      </c>
      <c r="H20511" s="33">
        <v>0.374247997999191</v>
      </c>
      <c r="I20511" s="4">
        <v>6.31884527206421</v>
      </c>
      <c r="J20511" s="33">
        <v>0.320739090442657</v>
      </c>
      <c r="L20511" s="30">
        <v>16.9113616943359</v>
      </c>
      <c r="M20511" s="4">
        <v>45.1875801086426</v>
      </c>
      <c r="N20511" s="4">
        <v>52.7262268066406</v>
      </c>
      <c r="S20511" s="4">
        <v>18.3195667266846</v>
      </c>
      <c r="T20511" s="4">
        <v>2.35523724555969</v>
      </c>
      <c r="U20511" s="4">
        <v>0.857022881507874</v>
      </c>
      <c r="V20511" s="4">
        <v>24.6069717407227</v>
      </c>
      <c r="W20511" s="4">
        <v>1.80538439750671</v>
      </c>
      <c r="X20511" s="30">
        <v>2.00762009620666</v>
      </c>
      <c r="Y20511" s="30">
        <v>0.0108738802373409</v>
      </c>
    </row>
    <row r="20512" spans="1:25">
      <c r="A20512">
        <v>230</v>
      </c>
      <c r="B20512">
        <v>230</v>
      </c>
      <c r="C20512" s="20">
        <v>0.00261574074074074</v>
      </c>
      <c r="D20512" s="20"/>
      <c r="E20512" s="21" t="s">
        <v>33</v>
      </c>
      <c r="F20512" s="4">
        <v>63.5</v>
      </c>
      <c r="H20512" s="33">
        <v>0.459813743829727</v>
      </c>
      <c r="I20512" s="4">
        <v>7.76354694366455</v>
      </c>
      <c r="J20512" s="33">
        <v>0.378303021192551</v>
      </c>
      <c r="L20512" s="30">
        <v>19.2514610290527</v>
      </c>
      <c r="M20512" s="4">
        <v>41.8679542541504</v>
      </c>
      <c r="N20512" s="4">
        <v>50.8889961242676</v>
      </c>
      <c r="S20512" s="4">
        <v>18.1327342987061</v>
      </c>
      <c r="T20512" s="4">
        <v>2.4388701915741</v>
      </c>
      <c r="U20512" s="4">
        <v>0.822731018066406</v>
      </c>
      <c r="V20512" s="4">
        <v>23.3766231536865</v>
      </c>
      <c r="W20512" s="4">
        <v>2.21815633773804</v>
      </c>
      <c r="X20512" s="30">
        <v>2.00786089897156</v>
      </c>
      <c r="Y20512" s="30">
        <v>0.0110866473987699</v>
      </c>
    </row>
    <row r="20513" spans="1:25">
      <c r="A20513">
        <v>230</v>
      </c>
      <c r="B20513">
        <v>230</v>
      </c>
      <c r="C20513" s="20">
        <v>0.00280092592592593</v>
      </c>
      <c r="D20513" s="20"/>
      <c r="E20513" s="21" t="s">
        <v>33</v>
      </c>
      <c r="F20513" s="4">
        <v>65</v>
      </c>
      <c r="H20513" s="33">
        <v>0.432861119508743</v>
      </c>
      <c r="I20513" s="4">
        <v>7.30847597122192</v>
      </c>
      <c r="J20513" s="33">
        <v>0.347233653068542</v>
      </c>
      <c r="L20513" s="30">
        <v>16.6231212615967</v>
      </c>
      <c r="M20513" s="4">
        <v>38.4028968811035</v>
      </c>
      <c r="N20513" s="4">
        <v>47.8730125427246</v>
      </c>
      <c r="S20513" s="4">
        <v>17.8931121826172</v>
      </c>
      <c r="T20513" s="4">
        <v>2.59002995491028</v>
      </c>
      <c r="U20513" s="4">
        <v>0.802182614803314</v>
      </c>
      <c r="V20513" s="4">
        <v>27.1844673156738</v>
      </c>
      <c r="W20513" s="4">
        <v>2.0881359577179</v>
      </c>
      <c r="X20513" s="30">
        <v>2.00782442092895</v>
      </c>
      <c r="Y20513" s="30">
        <v>0.0106778163462877</v>
      </c>
    </row>
    <row r="20514" spans="1:25">
      <c r="A20514">
        <v>230</v>
      </c>
      <c r="B20514">
        <v>230</v>
      </c>
      <c r="C20514" s="20">
        <v>0.00296296296296296</v>
      </c>
      <c r="D20514" s="20"/>
      <c r="E20514" s="21" t="s">
        <v>33</v>
      </c>
      <c r="F20514" s="4">
        <v>63</v>
      </c>
      <c r="H20514" s="33">
        <v>0.54278576374054</v>
      </c>
      <c r="I20514" s="4">
        <v>9.16445636749268</v>
      </c>
      <c r="J20514" s="33">
        <v>0.430728942155838</v>
      </c>
      <c r="L20514" s="30">
        <v>20.1122398376465</v>
      </c>
      <c r="M20514" s="4">
        <v>37.0537338256836</v>
      </c>
      <c r="N20514" s="4">
        <v>46.6934967041016</v>
      </c>
      <c r="S20514" s="4">
        <v>17.7881259918213</v>
      </c>
      <c r="T20514" s="4">
        <v>2.65446019172668</v>
      </c>
      <c r="U20514" s="4">
        <v>0.793552398681641</v>
      </c>
      <c r="V20514" s="4">
        <v>24.7252750396729</v>
      </c>
      <c r="W20514" s="4">
        <v>2.61841607093811</v>
      </c>
      <c r="X20514" s="30">
        <v>2.00749015808105</v>
      </c>
      <c r="Y20514" s="30">
        <v>0.0105734243988991</v>
      </c>
    </row>
    <row r="20515" spans="1:25">
      <c r="A20515">
        <v>230</v>
      </c>
      <c r="B20515">
        <v>230</v>
      </c>
      <c r="C20515" s="20">
        <v>0.003125</v>
      </c>
      <c r="D20515" s="20"/>
      <c r="E20515" s="21" t="s">
        <v>33</v>
      </c>
      <c r="F20515" s="4">
        <v>64</v>
      </c>
      <c r="H20515" s="33">
        <v>0.579731523990631</v>
      </c>
      <c r="I20515" s="4">
        <v>9.78825283050537</v>
      </c>
      <c r="J20515" s="33">
        <v>0.45399335026741</v>
      </c>
      <c r="L20515" s="30">
        <v>20.8244533538818</v>
      </c>
      <c r="M20515" s="4">
        <v>35.9208564758301</v>
      </c>
      <c r="N20515" s="4">
        <v>45.8695106506348</v>
      </c>
      <c r="S20515" s="4">
        <v>17.6961517333984</v>
      </c>
      <c r="T20515" s="4">
        <v>2.7014434337616</v>
      </c>
      <c r="U20515" s="4">
        <v>0.783109664916992</v>
      </c>
      <c r="V20515" s="4">
        <v>25.1924419403076</v>
      </c>
      <c r="W20515" s="4">
        <v>2.79664373397827</v>
      </c>
      <c r="X20515" s="30">
        <v>2.0079026222229</v>
      </c>
      <c r="Y20515" s="30">
        <v>0.0107118403539062</v>
      </c>
    </row>
    <row r="20516" spans="1:25">
      <c r="A20516">
        <v>230</v>
      </c>
      <c r="B20516">
        <v>230</v>
      </c>
      <c r="C20516" s="20">
        <v>0.00329861111111111</v>
      </c>
      <c r="D20516" s="20"/>
      <c r="E20516" s="21" t="s">
        <v>33</v>
      </c>
      <c r="F20516" s="4">
        <v>66</v>
      </c>
      <c r="H20516" s="33">
        <v>0.585996806621552</v>
      </c>
      <c r="I20516" s="4">
        <v>9.89403629302979</v>
      </c>
      <c r="J20516" s="33">
        <v>0.468278229236603</v>
      </c>
      <c r="L20516" s="30">
        <v>21.1892700195313</v>
      </c>
      <c r="M20516" s="4">
        <v>36.1593627929688</v>
      </c>
      <c r="N20516" s="4">
        <v>45.2493171691895</v>
      </c>
      <c r="S20516" s="4">
        <v>17.7062377929688</v>
      </c>
      <c r="T20516" s="4">
        <v>2.73789381980896</v>
      </c>
      <c r="U20516" s="4">
        <v>0.799113988876343</v>
      </c>
      <c r="V20516" s="4">
        <v>24.8275871276855</v>
      </c>
      <c r="W20516" s="4">
        <v>2.82686758041382</v>
      </c>
      <c r="X20516" s="30">
        <v>2.00758337974548</v>
      </c>
      <c r="Y20516" s="30">
        <v>0.0107640363276005</v>
      </c>
    </row>
    <row r="20517" spans="1:25">
      <c r="A20517">
        <v>230</v>
      </c>
      <c r="B20517">
        <v>230</v>
      </c>
      <c r="C20517" s="20">
        <v>0.0034837962962963</v>
      </c>
      <c r="D20517" s="20"/>
      <c r="E20517" s="21" t="s">
        <v>33</v>
      </c>
      <c r="F20517" s="4">
        <v>66</v>
      </c>
      <c r="H20517" s="33">
        <v>0.598267674446106</v>
      </c>
      <c r="I20517" s="4">
        <v>10.1012191772461</v>
      </c>
      <c r="J20517" s="33">
        <v>0.4878890812397</v>
      </c>
      <c r="L20517" s="30">
        <v>21.9713363647461</v>
      </c>
      <c r="M20517" s="4">
        <v>36.724925994873</v>
      </c>
      <c r="N20517" s="4">
        <v>45.0334663391113</v>
      </c>
      <c r="S20517" s="4">
        <v>17.7446308135986</v>
      </c>
      <c r="T20517" s="4">
        <v>2.75079798698425</v>
      </c>
      <c r="U20517" s="4">
        <v>0.815503001213074</v>
      </c>
      <c r="V20517" s="4">
        <v>26.2664165496826</v>
      </c>
      <c r="W20517" s="4">
        <v>2.88606262207031</v>
      </c>
      <c r="X20517" s="30">
        <v>2.00773191452026</v>
      </c>
      <c r="Y20517" s="30">
        <v>1.52816987037659</v>
      </c>
    </row>
    <row r="20518" spans="1:25">
      <c r="A20518">
        <v>230</v>
      </c>
      <c r="B20518">
        <v>230</v>
      </c>
      <c r="C20518" s="20">
        <v>0.00364583333333333</v>
      </c>
      <c r="D20518" s="20"/>
      <c r="E20518" s="21" t="s">
        <v>33</v>
      </c>
      <c r="F20518" s="4">
        <v>69</v>
      </c>
      <c r="H20518" s="33">
        <v>0.538270175457001</v>
      </c>
      <c r="I20518" s="4">
        <v>9.08821392059326</v>
      </c>
      <c r="J20518" s="33">
        <v>0.444471925497055</v>
      </c>
      <c r="L20518" s="30">
        <v>20.4381122589111</v>
      </c>
      <c r="M20518" s="4">
        <v>37.9699897766113</v>
      </c>
      <c r="N20518" s="4">
        <v>45.98291015625</v>
      </c>
      <c r="S20518" s="4">
        <v>17.8425159454346</v>
      </c>
      <c r="T20518" s="4">
        <v>2.69480991363525</v>
      </c>
      <c r="U20518" s="4">
        <v>0.825741291046143</v>
      </c>
      <c r="V20518" s="4">
        <v>24.6069717407227</v>
      </c>
      <c r="W20518" s="4">
        <v>2.59663248062134</v>
      </c>
      <c r="X20518" s="30">
        <v>2.00762534141541</v>
      </c>
      <c r="Y20518" s="30">
        <v>2.01120519638062</v>
      </c>
    </row>
    <row r="20519" spans="1:25">
      <c r="A20519">
        <v>230</v>
      </c>
      <c r="B20519">
        <v>230</v>
      </c>
      <c r="C20519" s="20">
        <v>0.00383101851851852</v>
      </c>
      <c r="D20519" s="20"/>
      <c r="E20519" s="21" t="s">
        <v>33</v>
      </c>
      <c r="F20519" s="4">
        <v>69</v>
      </c>
      <c r="H20519" s="33">
        <v>0.597786962985992</v>
      </c>
      <c r="I20519" s="4">
        <v>10.0931024551392</v>
      </c>
      <c r="J20519" s="33">
        <v>0.499894201755524</v>
      </c>
      <c r="L20519" s="30">
        <v>22.0052452087402</v>
      </c>
      <c r="M20519" s="4">
        <v>36.8111839294434</v>
      </c>
      <c r="N20519" s="4">
        <v>44.0198059082031</v>
      </c>
      <c r="S20519" s="4">
        <v>17.7377147674561</v>
      </c>
      <c r="T20519" s="4">
        <v>2.81318688392639</v>
      </c>
      <c r="U20519" s="4">
        <v>0.836241364479065</v>
      </c>
      <c r="V20519" s="4">
        <v>26.5486736297607</v>
      </c>
      <c r="W20519" s="4">
        <v>2.88374352455139</v>
      </c>
      <c r="X20519" s="30">
        <v>2.00762295722961</v>
      </c>
      <c r="Y20519" s="30">
        <v>2.01141619682312</v>
      </c>
    </row>
    <row r="20520" spans="1:25">
      <c r="A20520">
        <v>230</v>
      </c>
      <c r="B20520">
        <v>230</v>
      </c>
      <c r="C20520" s="20">
        <v>0.00399305555555556</v>
      </c>
      <c r="D20520" s="20"/>
      <c r="E20520" s="21" t="s">
        <v>33</v>
      </c>
      <c r="F20520" s="4">
        <v>67</v>
      </c>
      <c r="H20520" s="33">
        <v>0.589411556720734</v>
      </c>
      <c r="I20520" s="32">
        <v>9.95169067382812</v>
      </c>
      <c r="J20520" s="33">
        <v>0.49191427230835</v>
      </c>
      <c r="L20520" s="30">
        <v>20.954517364502</v>
      </c>
      <c r="M20520" s="4">
        <v>35.5515899658203</v>
      </c>
      <c r="N20520" s="4">
        <v>42.5979042053223</v>
      </c>
      <c r="S20520" s="4">
        <v>17.6254482269287</v>
      </c>
      <c r="T20520" s="4">
        <v>2.905757188797</v>
      </c>
      <c r="U20520" s="4">
        <v>0.83458536863327</v>
      </c>
      <c r="V20520" s="4">
        <v>29.871976852417</v>
      </c>
      <c r="W20520" s="4">
        <v>2.84334015846252</v>
      </c>
      <c r="X20520" s="30">
        <v>2.00781345367432</v>
      </c>
      <c r="Y20520" s="30">
        <v>2.01150631904602</v>
      </c>
    </row>
    <row r="20521" spans="1:25">
      <c r="A20521">
        <v>230</v>
      </c>
      <c r="B20521">
        <v>230</v>
      </c>
      <c r="C20521" s="20">
        <v>0.00416666666666667</v>
      </c>
      <c r="D20521" s="20"/>
      <c r="E20521" s="21" t="s">
        <v>33</v>
      </c>
      <c r="F20521" s="4">
        <v>69.5</v>
      </c>
      <c r="H20521" s="33">
        <v>0.600562751293182</v>
      </c>
      <c r="I20521" s="4">
        <v>10.1399688720703</v>
      </c>
      <c r="J20521" s="33">
        <v>0.504142045974731</v>
      </c>
      <c r="L20521" s="30">
        <v>21.5383338928223</v>
      </c>
      <c r="M20521" s="4">
        <v>35.8635864257813</v>
      </c>
      <c r="N20521" s="4">
        <v>42.7227478027344</v>
      </c>
      <c r="S20521" s="4">
        <v>17.6508178710938</v>
      </c>
      <c r="T20521" s="4">
        <v>2.89737486839294</v>
      </c>
      <c r="U20521" s="4">
        <v>0.839449405670166</v>
      </c>
      <c r="V20521" s="4">
        <v>24.0963878631592</v>
      </c>
      <c r="W20521" s="4">
        <v>2.89713406562805</v>
      </c>
      <c r="X20521" s="30">
        <v>2.00776529312134</v>
      </c>
      <c r="Y20521" s="30">
        <v>2.01132869720459</v>
      </c>
    </row>
    <row r="20522" spans="1:25">
      <c r="A20522">
        <v>230</v>
      </c>
      <c r="B20522">
        <v>230</v>
      </c>
      <c r="C20522" s="20">
        <v>0.00434027777777778</v>
      </c>
      <c r="D20522" s="20"/>
      <c r="E20522" s="21" t="s">
        <v>33</v>
      </c>
      <c r="F20522" s="4">
        <v>70</v>
      </c>
      <c r="H20522" s="33">
        <v>0.687974035739899</v>
      </c>
      <c r="I20522" s="4">
        <v>11.6158313751221</v>
      </c>
      <c r="J20522" s="33">
        <v>0.580098807811737</v>
      </c>
      <c r="L20522" s="30">
        <v>24.0952682495117</v>
      </c>
      <c r="M20522" s="4">
        <v>35.0235137939453</v>
      </c>
      <c r="N20522" s="4">
        <v>41.536491394043</v>
      </c>
      <c r="S20522" s="4">
        <v>17.5691909790039</v>
      </c>
      <c r="T20522" s="4">
        <v>2.97897386550903</v>
      </c>
      <c r="U20522" s="4">
        <v>0.843198716640472</v>
      </c>
      <c r="V20522" s="4">
        <v>27.6679821014404</v>
      </c>
      <c r="W20522" s="4">
        <v>3.31880903244019</v>
      </c>
      <c r="X20522" s="30">
        <v>2.00763607025146</v>
      </c>
      <c r="Y20522" s="30">
        <v>2.01130700111389</v>
      </c>
    </row>
    <row r="20523" spans="1:25">
      <c r="A20523">
        <v>230</v>
      </c>
      <c r="B20523">
        <v>230</v>
      </c>
      <c r="C20523" s="20">
        <v>0.00451388888888889</v>
      </c>
      <c r="D20523" s="20"/>
      <c r="E20523" s="21" t="s">
        <v>33</v>
      </c>
      <c r="F20523" s="4">
        <v>71.5</v>
      </c>
      <c r="H20523" s="33">
        <v>0.511584758758545</v>
      </c>
      <c r="I20523" s="4">
        <v>8.63765430450439</v>
      </c>
      <c r="J20523" s="33">
        <v>0.433668464422226</v>
      </c>
      <c r="L20523" s="30">
        <v>18.0937061309814</v>
      </c>
      <c r="M20523" s="4">
        <v>35.3679542541504</v>
      </c>
      <c r="N20523" s="4">
        <v>41.7224388122559</v>
      </c>
      <c r="S20523" s="4">
        <v>17.5987663269043</v>
      </c>
      <c r="T20523" s="4">
        <v>2.96586799621582</v>
      </c>
      <c r="U20523" s="4">
        <v>0.847696244716644</v>
      </c>
      <c r="V20523" s="4">
        <v>24.1125259399414</v>
      </c>
      <c r="W20523" s="4">
        <v>2.4679012298584</v>
      </c>
      <c r="X20523" s="30">
        <v>2.00767302513123</v>
      </c>
      <c r="Y20523" s="30">
        <v>2.01157689094543</v>
      </c>
    </row>
    <row r="20524" spans="1:25">
      <c r="A20524">
        <v>230</v>
      </c>
      <c r="B20524">
        <v>230</v>
      </c>
      <c r="C20524" s="20">
        <v>0.00469907407407407</v>
      </c>
      <c r="D20524" s="20"/>
      <c r="E20524" s="21" t="s">
        <v>33</v>
      </c>
      <c r="F20524" s="4">
        <v>71</v>
      </c>
      <c r="H20524" s="33">
        <v>0.673770010471344</v>
      </c>
      <c r="I20524" s="4">
        <v>11.3760089874268</v>
      </c>
      <c r="J20524" s="33">
        <v>0.579169094562531</v>
      </c>
      <c r="L20524" s="30">
        <v>24.1501331329346</v>
      </c>
      <c r="M20524" s="4">
        <v>35.8432884216309</v>
      </c>
      <c r="N20524" s="4">
        <v>41.6978950500488</v>
      </c>
      <c r="S20524" s="4">
        <v>17.6345920562744</v>
      </c>
      <c r="T20524" s="4">
        <v>2.96757125854492</v>
      </c>
      <c r="U20524" s="4">
        <v>0.859594643115997</v>
      </c>
      <c r="V20524" s="4">
        <v>27.1668834686279</v>
      </c>
      <c r="W20524" s="4">
        <v>3.25028824806213</v>
      </c>
      <c r="X20524" s="30">
        <v>2.00776672363281</v>
      </c>
      <c r="Y20524" s="30">
        <v>2.01127600669861</v>
      </c>
    </row>
    <row r="20525" spans="1:25">
      <c r="A20525">
        <v>230</v>
      </c>
      <c r="B20525">
        <v>230</v>
      </c>
      <c r="C20525" s="20">
        <v>0.00487268518518519</v>
      </c>
      <c r="D20525" s="20"/>
      <c r="E20525" s="21" t="s">
        <v>33</v>
      </c>
      <c r="F20525" s="4">
        <v>73</v>
      </c>
      <c r="H20525" s="33">
        <v>0.764751017093658</v>
      </c>
      <c r="I20525" s="4">
        <v>12.9121427536011</v>
      </c>
      <c r="J20525" s="33">
        <v>0.647249400615692</v>
      </c>
      <c r="L20525" s="30">
        <v>25.3382377624512</v>
      </c>
      <c r="M20525" s="4">
        <v>33.1326637268066</v>
      </c>
      <c r="N20525" s="4">
        <v>39.1475639343262</v>
      </c>
      <c r="S20525" s="4">
        <v>17.3743839263916</v>
      </c>
      <c r="T20525" s="4">
        <v>3.15831518173218</v>
      </c>
      <c r="U20525" s="4">
        <v>0.846353113651276</v>
      </c>
      <c r="V20525" s="4">
        <v>28.0936470031738</v>
      </c>
      <c r="W20525" s="4">
        <v>3.68918371200562</v>
      </c>
      <c r="X20525" s="30">
        <v>2.0075535774231</v>
      </c>
      <c r="Y20525" s="30">
        <v>3.62314486503601</v>
      </c>
    </row>
    <row r="20526" spans="1:25">
      <c r="A20526">
        <v>230</v>
      </c>
      <c r="B20526">
        <v>230</v>
      </c>
      <c r="C20526" s="20">
        <v>0.00505787037037037</v>
      </c>
      <c r="D20526" s="20"/>
      <c r="E20526" s="21" t="s">
        <v>33</v>
      </c>
      <c r="F20526" s="4">
        <v>75</v>
      </c>
      <c r="H20526" s="33">
        <v>0.590954601764679</v>
      </c>
      <c r="I20526" s="4">
        <v>9.97774410247803</v>
      </c>
      <c r="J20526" s="33">
        <v>0.505032658576965</v>
      </c>
      <c r="L20526" s="30">
        <v>20.3459339141846</v>
      </c>
      <c r="M20526" s="4">
        <v>34.4289283752441</v>
      </c>
      <c r="N20526" s="4">
        <v>40.2863731384277</v>
      </c>
      <c r="S20526" s="4">
        <v>17.5025100708008</v>
      </c>
      <c r="T20526" s="4">
        <v>3.07015323638916</v>
      </c>
      <c r="U20526" s="4">
        <v>0.854604840278625</v>
      </c>
      <c r="V20526" s="4">
        <v>26.5151519775391</v>
      </c>
      <c r="W20526" s="4">
        <v>2.85078406333923</v>
      </c>
      <c r="X20526" s="30">
        <v>2.00778222084045</v>
      </c>
      <c r="Y20526" s="30">
        <v>4.01145839691162</v>
      </c>
    </row>
    <row r="20527" spans="1:25">
      <c r="A20527">
        <v>230</v>
      </c>
      <c r="B20527">
        <v>230</v>
      </c>
      <c r="C20527" s="20">
        <v>0.00521990740740741</v>
      </c>
      <c r="D20527" s="20"/>
      <c r="E20527" s="21" t="s">
        <v>33</v>
      </c>
      <c r="F20527" s="4">
        <v>77</v>
      </c>
      <c r="H20527" s="33">
        <v>0.745210230350494</v>
      </c>
      <c r="I20527" s="4">
        <v>12.5822134017944</v>
      </c>
      <c r="J20527" s="33">
        <v>0.659045577049255</v>
      </c>
      <c r="L20527" s="30">
        <v>25.766881942749</v>
      </c>
      <c r="M20527" s="4">
        <v>34.57666015625</v>
      </c>
      <c r="N20527" s="4">
        <v>39.0972671508789</v>
      </c>
      <c r="S20527" s="4">
        <v>17.4951839447021</v>
      </c>
      <c r="T20527" s="4">
        <v>3.16226315498352</v>
      </c>
      <c r="U20527" s="4">
        <v>0.884375393390656</v>
      </c>
      <c r="V20527" s="4">
        <v>29.6191806793213</v>
      </c>
      <c r="W20527" s="4">
        <v>3.59491801261902</v>
      </c>
      <c r="X20527" s="30">
        <v>2.00773000717163</v>
      </c>
      <c r="Y20527" s="30">
        <v>4.01152038574219</v>
      </c>
    </row>
    <row r="20528" spans="1:25">
      <c r="A20528">
        <v>230</v>
      </c>
      <c r="B20528">
        <v>230</v>
      </c>
      <c r="C20528" s="20">
        <v>0.00538194444444445</v>
      </c>
      <c r="D20528" s="20"/>
      <c r="E20528" s="21" t="s">
        <v>33</v>
      </c>
      <c r="F20528" s="4">
        <v>78</v>
      </c>
      <c r="H20528" s="33">
        <v>0.740449905395508</v>
      </c>
      <c r="I20528" s="4">
        <v>12.5018396377563</v>
      </c>
      <c r="J20528" s="33">
        <v>0.654567182064056</v>
      </c>
      <c r="L20528" s="30">
        <v>26.0759353637695</v>
      </c>
      <c r="M20528" s="4">
        <v>35.2163391113281</v>
      </c>
      <c r="N20528" s="4">
        <v>39.8369140625</v>
      </c>
      <c r="S20528" s="4">
        <v>17.5580234527588</v>
      </c>
      <c r="T20528" s="4">
        <v>3.10429334640503</v>
      </c>
      <c r="U20528" s="4">
        <v>0.884012758731842</v>
      </c>
      <c r="V20528" s="4">
        <v>29.4323768615723</v>
      </c>
      <c r="W20528" s="4">
        <v>3.57195425033569</v>
      </c>
      <c r="X20528" s="30">
        <v>2.00741910934448</v>
      </c>
      <c r="Y20528" s="30">
        <v>4.01161527633667</v>
      </c>
    </row>
    <row r="20529" spans="1:25">
      <c r="A20529">
        <v>230</v>
      </c>
      <c r="B20529">
        <v>230</v>
      </c>
      <c r="C20529" s="20">
        <v>0.00556712962962963</v>
      </c>
      <c r="D20529" s="20"/>
      <c r="E20529" s="21" t="s">
        <v>33</v>
      </c>
      <c r="F20529" s="4">
        <v>78.5</v>
      </c>
      <c r="H20529" s="33">
        <v>0.670126140117645</v>
      </c>
      <c r="I20529" s="4">
        <v>11.3144855499268</v>
      </c>
      <c r="J20529" s="33">
        <v>0.608177304267883</v>
      </c>
      <c r="L20529" s="30">
        <v>25.1513748168945</v>
      </c>
      <c r="M20529" s="4">
        <v>37.532299041748</v>
      </c>
      <c r="N20529" s="4">
        <v>41.3553314208984</v>
      </c>
      <c r="S20529" s="4">
        <v>17.750675201416</v>
      </c>
      <c r="T20529" s="4">
        <v>2.99174880981445</v>
      </c>
      <c r="U20529" s="4">
        <v>0.907556474208832</v>
      </c>
      <c r="V20529" s="4">
        <v>29.3398532867432</v>
      </c>
      <c r="W20529" s="4">
        <v>3.23271012306213</v>
      </c>
      <c r="X20529" s="30">
        <v>2.00780248641968</v>
      </c>
      <c r="Y20529" s="30">
        <v>4.01159906387329</v>
      </c>
    </row>
    <row r="20530" spans="1:25">
      <c r="A20530">
        <v>230</v>
      </c>
      <c r="B20530">
        <v>230</v>
      </c>
      <c r="C20530" s="20">
        <v>0.00572916666666667</v>
      </c>
      <c r="D20530" s="20"/>
      <c r="E20530" s="21" t="s">
        <v>33</v>
      </c>
      <c r="F20530" s="4">
        <v>78</v>
      </c>
      <c r="H20530" s="33">
        <v>0.693352878093719</v>
      </c>
      <c r="I20530" s="4">
        <v>11.7066478729248</v>
      </c>
      <c r="J20530" s="33">
        <v>0.639869689941406</v>
      </c>
      <c r="L20530" s="30">
        <v>25.3855857849121</v>
      </c>
      <c r="M20530" s="4">
        <v>36.61279296875</v>
      </c>
      <c r="N20530" s="4">
        <v>39.6730537414551</v>
      </c>
      <c r="S20530" s="4">
        <v>17.6598930358887</v>
      </c>
      <c r="T20530" s="4">
        <v>3.11689066886902</v>
      </c>
      <c r="U20530" s="4">
        <v>0.922862946987152</v>
      </c>
      <c r="V20530" s="4">
        <v>27.1084327697754</v>
      </c>
      <c r="W20530" s="4">
        <v>3.34475660324097</v>
      </c>
      <c r="X20530" s="30">
        <v>2.0078489780426</v>
      </c>
      <c r="Y20530" s="30">
        <v>4.01181411743164</v>
      </c>
    </row>
    <row r="20531" spans="1:25">
      <c r="A20531">
        <v>230</v>
      </c>
      <c r="B20531">
        <v>230</v>
      </c>
      <c r="C20531" s="20">
        <v>0.00590277777777778</v>
      </c>
      <c r="D20531" s="20"/>
      <c r="E20531" s="21" t="s">
        <v>33</v>
      </c>
      <c r="F20531" s="4">
        <v>79</v>
      </c>
      <c r="H20531" s="33">
        <v>0.681973218917847</v>
      </c>
      <c r="I20531" s="4">
        <v>11.5145130157471</v>
      </c>
      <c r="J20531" s="33">
        <v>0.642667174339294</v>
      </c>
      <c r="L20531" s="30">
        <v>24.359203338623</v>
      </c>
      <c r="M20531" s="4">
        <v>35.7187080383301</v>
      </c>
      <c r="N20531" s="4">
        <v>37.9032936096191</v>
      </c>
      <c r="S20531" s="4">
        <v>17.5638313293457</v>
      </c>
      <c r="T20531" s="4">
        <v>3.26052641868591</v>
      </c>
      <c r="U20531" s="4">
        <v>0.94236421585083</v>
      </c>
      <c r="V20531" s="4">
        <v>27.4151439666748</v>
      </c>
      <c r="W20531" s="4">
        <v>3.28986096382141</v>
      </c>
      <c r="X20531" s="30">
        <v>2.00786805152893</v>
      </c>
      <c r="Y20531" s="30">
        <v>4.01168346405029</v>
      </c>
    </row>
    <row r="20532" spans="1:25">
      <c r="A20532">
        <v>230</v>
      </c>
      <c r="B20532">
        <v>230</v>
      </c>
      <c r="C20532" s="20">
        <v>0.00607638888888889</v>
      </c>
      <c r="D20532" s="20"/>
      <c r="E20532" s="21" t="s">
        <v>33</v>
      </c>
      <c r="F20532" s="4">
        <v>78</v>
      </c>
      <c r="H20532" s="33">
        <v>0.702046394348145</v>
      </c>
      <c r="I20532" s="4">
        <v>11.8534307479858</v>
      </c>
      <c r="J20532" s="33">
        <v>0.671074092388153</v>
      </c>
      <c r="L20532" s="30">
        <v>26.5285511016846</v>
      </c>
      <c r="M20532" s="4">
        <v>37.7874603271484</v>
      </c>
      <c r="N20532" s="4">
        <v>39.5314788818359</v>
      </c>
      <c r="S20532" s="4">
        <v>17.73952293396</v>
      </c>
      <c r="T20532" s="4">
        <v>3.12786412239075</v>
      </c>
      <c r="U20532" s="4">
        <v>0.955882847309113</v>
      </c>
      <c r="V20532" s="4">
        <v>28.6298580169678</v>
      </c>
      <c r="W20532" s="4">
        <v>3.38669443130493</v>
      </c>
      <c r="X20532" s="30">
        <v>2.00754737854004</v>
      </c>
      <c r="Y20532" s="30">
        <v>4.0113320350647</v>
      </c>
    </row>
    <row r="20533" spans="1:25">
      <c r="A20533">
        <v>230</v>
      </c>
      <c r="B20533">
        <v>230</v>
      </c>
      <c r="C20533" s="20">
        <v>0.00626157407407407</v>
      </c>
      <c r="D20533" s="20"/>
      <c r="E20533" s="21" t="s">
        <v>33</v>
      </c>
      <c r="F20533" s="4">
        <v>78</v>
      </c>
      <c r="H20533" s="33">
        <v>0.643895149230957</v>
      </c>
      <c r="I20533" s="4">
        <v>10.8715982437134</v>
      </c>
      <c r="J20533" s="33">
        <v>0.611510157585144</v>
      </c>
      <c r="L20533" s="30">
        <v>23.5564403533936</v>
      </c>
      <c r="M20533" s="4">
        <v>36.5842781066895</v>
      </c>
      <c r="N20533" s="4">
        <v>38.5217475891113</v>
      </c>
      <c r="S20533" s="4">
        <v>17.6385822296143</v>
      </c>
      <c r="T20533" s="4">
        <v>3.20881175994873</v>
      </c>
      <c r="U20533" s="4">
        <v>0.949704527854919</v>
      </c>
      <c r="V20533" s="4">
        <v>30.4568519592285</v>
      </c>
      <c r="W20533" s="4">
        <v>3.10617089271545</v>
      </c>
      <c r="X20533" s="30">
        <v>2.00770449638367</v>
      </c>
      <c r="Y20533" s="30">
        <v>5.49486207962036</v>
      </c>
    </row>
    <row r="20534" spans="1:25">
      <c r="A20534">
        <v>230</v>
      </c>
      <c r="B20534">
        <v>230</v>
      </c>
      <c r="C20534" s="20">
        <v>0.00642361111111111</v>
      </c>
      <c r="D20534" s="20"/>
      <c r="E20534" s="21" t="s">
        <v>33</v>
      </c>
      <c r="F20534" s="4">
        <v>81</v>
      </c>
      <c r="H20534" s="33">
        <v>0.828491747379303</v>
      </c>
      <c r="I20534" s="4">
        <v>13.9883480072021</v>
      </c>
      <c r="J20534" s="33">
        <v>0.791468381881714</v>
      </c>
      <c r="L20534" s="30">
        <v>29.0453281402588</v>
      </c>
      <c r="M20534" s="4">
        <v>35.0580787658691</v>
      </c>
      <c r="N20534" s="4">
        <v>36.6980285644531</v>
      </c>
      <c r="S20534" s="4">
        <v>17.4907703399658</v>
      </c>
      <c r="T20534" s="4">
        <v>3.36627864837646</v>
      </c>
      <c r="U20534" s="4">
        <v>0.955312311649323</v>
      </c>
      <c r="V20534" s="4">
        <v>29.288703918457</v>
      </c>
      <c r="W20534" s="4">
        <v>3.99667096138</v>
      </c>
      <c r="X20534" s="30">
        <v>2.0075740814209</v>
      </c>
      <c r="Y20534" s="30">
        <v>6.01142549514771</v>
      </c>
    </row>
    <row r="20535" spans="1:25">
      <c r="A20535">
        <v>230</v>
      </c>
      <c r="B20535">
        <v>230</v>
      </c>
      <c r="C20535" s="20">
        <v>0.00659722222222222</v>
      </c>
      <c r="D20535" s="20"/>
      <c r="E20535" s="21" t="s">
        <v>33</v>
      </c>
      <c r="F20535" s="4">
        <v>82</v>
      </c>
      <c r="H20535" s="33">
        <v>0.709206640720367</v>
      </c>
      <c r="I20535" s="4">
        <v>11.9743251800537</v>
      </c>
      <c r="J20535" s="33">
        <v>0.681271612644196</v>
      </c>
      <c r="L20535" s="30">
        <v>25.7647800445557</v>
      </c>
      <c r="M20535" s="4">
        <v>36.3290176391602</v>
      </c>
      <c r="N20535" s="4">
        <v>37.818660736084</v>
      </c>
      <c r="S20535" s="4">
        <v>17.6077117919922</v>
      </c>
      <c r="T20535" s="4">
        <v>3.26770758628845</v>
      </c>
      <c r="U20535" s="4">
        <v>0.960610866546631</v>
      </c>
      <c r="V20535" s="4">
        <v>32.0641288757324</v>
      </c>
      <c r="W20535" s="4">
        <v>3.42123579978943</v>
      </c>
      <c r="X20535" s="30">
        <v>2.00772190093994</v>
      </c>
      <c r="Y20535" s="30">
        <v>6.01230525970459</v>
      </c>
    </row>
    <row r="20536" spans="1:25">
      <c r="A20536">
        <v>230</v>
      </c>
      <c r="B20536">
        <v>230</v>
      </c>
      <c r="C20536" s="20">
        <v>0.00677083333333333</v>
      </c>
      <c r="D20536" s="20"/>
      <c r="E20536" s="21" t="s">
        <v>34</v>
      </c>
      <c r="F20536" s="4">
        <v>81</v>
      </c>
      <c r="H20536" s="33">
        <v>0.712412238121033</v>
      </c>
      <c r="I20536" s="4">
        <v>12.0284481048584</v>
      </c>
      <c r="J20536" s="33">
        <v>0.689588248729706</v>
      </c>
      <c r="L20536" s="30">
        <v>27.2033576965332</v>
      </c>
      <c r="M20536" s="4">
        <v>38.1848564147949</v>
      </c>
      <c r="N20536" s="4">
        <v>39.4486961364746</v>
      </c>
      <c r="S20536" s="4">
        <v>17.7647438049316</v>
      </c>
      <c r="T20536" s="4">
        <v>3.13432765007019</v>
      </c>
      <c r="U20536" s="4">
        <v>0.967962384223938</v>
      </c>
      <c r="V20536" s="4">
        <v>27.9255332946777</v>
      </c>
      <c r="W20536" s="4">
        <v>3.43669939041138</v>
      </c>
      <c r="X20536" s="30">
        <v>1.20789897441864</v>
      </c>
      <c r="Y20536" s="30">
        <v>2.4122166633606</v>
      </c>
    </row>
    <row r="20537" spans="1:25">
      <c r="A20537">
        <v>230</v>
      </c>
      <c r="B20537">
        <v>230</v>
      </c>
      <c r="C20537" s="20">
        <v>0.00685185185185185</v>
      </c>
      <c r="D20537" s="20"/>
      <c r="E20537" s="21" t="s">
        <v>34</v>
      </c>
      <c r="F20537" s="4">
        <v>78</v>
      </c>
      <c r="H20537" s="33">
        <v>0.20682755112648</v>
      </c>
      <c r="I20537" s="4">
        <v>3.49209976196289</v>
      </c>
      <c r="J20537" s="33">
        <v>0.197823867201805</v>
      </c>
      <c r="L20537" s="30">
        <v>7.07221174240112</v>
      </c>
      <c r="M20537" s="4">
        <v>34.1937599182129</v>
      </c>
      <c r="N20537" s="4">
        <v>35.7500419616699</v>
      </c>
      <c r="S20537" s="4">
        <v>17.4027214050293</v>
      </c>
      <c r="T20537" s="4">
        <v>3.45447993278503</v>
      </c>
      <c r="U20537" s="4">
        <v>0.956467688083649</v>
      </c>
      <c r="V20537" s="4">
        <v>23.7467041015625</v>
      </c>
      <c r="W20537" s="4">
        <v>0.997742772102356</v>
      </c>
      <c r="X20537" s="30">
        <v>0.00638388935476542</v>
      </c>
      <c r="Y20537" s="30">
        <v>0.00946914032101631</v>
      </c>
    </row>
    <row r="20538" spans="1:23">
      <c r="A20538">
        <v>231</v>
      </c>
      <c r="B20538">
        <v>231</v>
      </c>
      <c r="C20538" s="20">
        <v>0.000196759259259259</v>
      </c>
      <c r="D20538" s="20"/>
      <c r="E20538" s="21" t="s">
        <v>108</v>
      </c>
      <c r="F20538" s="4">
        <v>68</v>
      </c>
      <c r="H20538" s="4">
        <v>0.251724421977997</v>
      </c>
      <c r="I20538" s="4">
        <v>3.26914858818054</v>
      </c>
      <c r="J20538" s="4">
        <v>0.213422328233719</v>
      </c>
      <c r="L20538" s="4">
        <v>9.06448173522949</v>
      </c>
      <c r="M20538" s="4">
        <v>36.0095443725586</v>
      </c>
      <c r="N20538" s="4">
        <v>42.4720420837402</v>
      </c>
      <c r="S20538" s="4">
        <v>17.6535472869873</v>
      </c>
      <c r="T20538" s="4">
        <v>2.91829967498779</v>
      </c>
      <c r="U20538" s="4">
        <v>0.847841143608093</v>
      </c>
      <c r="V20538" s="4">
        <v>20.7972278594971</v>
      </c>
      <c r="W20538" s="4">
        <v>0.934042453765869</v>
      </c>
    </row>
    <row r="20539" spans="1:23">
      <c r="A20539">
        <v>231</v>
      </c>
      <c r="B20539">
        <v>231</v>
      </c>
      <c r="C20539" s="20">
        <v>0.000347222222222222</v>
      </c>
      <c r="D20539" s="20"/>
      <c r="E20539" s="21" t="s">
        <v>108</v>
      </c>
      <c r="F20539" s="4">
        <v>68</v>
      </c>
      <c r="H20539" s="4">
        <v>0.409600555896759</v>
      </c>
      <c r="I20539" s="4">
        <v>5.31948804855347</v>
      </c>
      <c r="J20539" s="4">
        <v>0.334810584783554</v>
      </c>
      <c r="L20539" s="4">
        <v>13.2006711959839</v>
      </c>
      <c r="M20539" s="4">
        <v>32.228157043457</v>
      </c>
      <c r="N20539" s="4">
        <v>39.4272804260254</v>
      </c>
      <c r="S20539" s="4">
        <v>17.2921142578125</v>
      </c>
      <c r="T20539" s="4">
        <v>3.14062976837158</v>
      </c>
      <c r="U20539" s="4">
        <v>0.817407548427582</v>
      </c>
      <c r="V20539" s="4">
        <v>18.8679237365723</v>
      </c>
      <c r="W20539" s="4">
        <v>1.51985371112823</v>
      </c>
    </row>
    <row r="20540" spans="1:23">
      <c r="A20540">
        <v>231</v>
      </c>
      <c r="B20540">
        <v>231</v>
      </c>
      <c r="C20540" s="20">
        <v>0.000543981481481481</v>
      </c>
      <c r="D20540" s="20"/>
      <c r="E20540" s="21" t="s">
        <v>108</v>
      </c>
      <c r="F20540" s="4">
        <v>67</v>
      </c>
      <c r="H20540" s="4">
        <v>0.446493685245514</v>
      </c>
      <c r="I20540" s="4">
        <v>5.79861974716187</v>
      </c>
      <c r="J20540" s="4">
        <v>0.366095393896103</v>
      </c>
      <c r="L20540" s="4">
        <v>14.9827251434326</v>
      </c>
      <c r="M20540" s="4">
        <v>33.5564117431641</v>
      </c>
      <c r="N20540" s="4">
        <v>40.9257392883301</v>
      </c>
      <c r="S20540" s="4">
        <v>17.4345779418945</v>
      </c>
      <c r="T20540" s="4">
        <v>3.0270984172821</v>
      </c>
      <c r="U20540" s="4">
        <v>0.819934070110321</v>
      </c>
      <c r="V20540" s="4">
        <v>17.6574459075928</v>
      </c>
      <c r="W20540" s="4">
        <v>1.6567485332489</v>
      </c>
    </row>
    <row r="20541" spans="1:23">
      <c r="A20541">
        <v>231</v>
      </c>
      <c r="B20541">
        <v>231</v>
      </c>
      <c r="C20541" s="20">
        <v>0.000729166666666667</v>
      </c>
      <c r="D20541" s="20"/>
      <c r="E20541" s="21" t="s">
        <v>108</v>
      </c>
      <c r="F20541" s="4">
        <v>67</v>
      </c>
      <c r="H20541" s="4">
        <v>0.267459362745285</v>
      </c>
      <c r="I20541" s="4">
        <v>3.47349858283997</v>
      </c>
      <c r="J20541" s="4">
        <v>0.215770483016968</v>
      </c>
      <c r="L20541" s="4">
        <v>8.58037376403809</v>
      </c>
      <c r="M20541" s="4">
        <v>32.0810356140137</v>
      </c>
      <c r="N20541" s="4">
        <v>39.7662086486816</v>
      </c>
      <c r="S20541" s="4">
        <v>17.2838935852051</v>
      </c>
      <c r="T20541" s="4">
        <v>3.11422324180603</v>
      </c>
      <c r="U20541" s="4">
        <v>0.806741178035736</v>
      </c>
      <c r="V20541" s="4">
        <v>10.7270565032959</v>
      </c>
      <c r="W20541" s="4">
        <v>0.992428183555603</v>
      </c>
    </row>
    <row r="20542" spans="1:23">
      <c r="A20542">
        <v>231</v>
      </c>
      <c r="B20542">
        <v>231</v>
      </c>
      <c r="C20542" s="20">
        <v>0.00087962962962963</v>
      </c>
      <c r="D20542" s="20"/>
      <c r="E20542" s="21" t="s">
        <v>108</v>
      </c>
      <c r="F20542" s="4">
        <v>67</v>
      </c>
      <c r="H20542" s="4">
        <v>0.251210719347</v>
      </c>
      <c r="I20542" s="4">
        <v>3.26247715950012</v>
      </c>
      <c r="J20542" s="4">
        <v>0.213114410638809</v>
      </c>
      <c r="L20542" s="4">
        <v>8.67416095733643</v>
      </c>
      <c r="M20542" s="4">
        <v>34.5294227600098</v>
      </c>
      <c r="N20542" s="4">
        <v>40.7018966674805</v>
      </c>
      <c r="S20542" s="4">
        <v>17.5122947692871</v>
      </c>
      <c r="T20542" s="4">
        <v>3.04347729682922</v>
      </c>
      <c r="U20542" s="4">
        <v>0.848349213600159</v>
      </c>
      <c r="V20542" s="4">
        <v>14.3769969940186</v>
      </c>
      <c r="W20542" s="4">
        <v>0.932136356830597</v>
      </c>
    </row>
    <row r="20543" spans="1:23">
      <c r="A20543">
        <v>231</v>
      </c>
      <c r="B20543">
        <v>231</v>
      </c>
      <c r="C20543" s="20">
        <v>0.00105324074074074</v>
      </c>
      <c r="D20543" s="20"/>
      <c r="E20543" s="21" t="s">
        <v>108</v>
      </c>
      <c r="F20543" s="4">
        <v>67</v>
      </c>
      <c r="H20543" s="4">
        <v>0.311479449272156</v>
      </c>
      <c r="I20543" s="4">
        <v>4.04518795013428</v>
      </c>
      <c r="J20543" s="4">
        <v>0.277428835630417</v>
      </c>
      <c r="L20543" s="4">
        <v>11.1910076141357</v>
      </c>
      <c r="M20543" s="4">
        <v>35.9285583496094</v>
      </c>
      <c r="N20543" s="4">
        <v>40.3382987976074</v>
      </c>
      <c r="S20543" s="4">
        <v>17.6156177520752</v>
      </c>
      <c r="T20543" s="4">
        <v>3.07048177719116</v>
      </c>
      <c r="U20543" s="4">
        <v>0.890681028366089</v>
      </c>
      <c r="V20543" s="4">
        <v>12.2282600402832</v>
      </c>
      <c r="W20543" s="4">
        <v>1.15576803684235</v>
      </c>
    </row>
    <row r="20544" spans="1:23">
      <c r="A20544">
        <v>231</v>
      </c>
      <c r="B20544">
        <v>231</v>
      </c>
      <c r="C20544" s="20">
        <v>0.00121527777777778</v>
      </c>
      <c r="D20544" s="20"/>
      <c r="E20544" s="21" t="s">
        <v>108</v>
      </c>
      <c r="F20544" s="4">
        <v>67</v>
      </c>
      <c r="H20544" s="4">
        <v>0.256917119026184</v>
      </c>
      <c r="I20544" s="4">
        <v>3.33658623695374</v>
      </c>
      <c r="J20544" s="4">
        <v>0.225543782114983</v>
      </c>
      <c r="L20544" s="4">
        <v>9.26076984405518</v>
      </c>
      <c r="M20544" s="4">
        <v>36.0457496643066</v>
      </c>
      <c r="N20544" s="4">
        <v>41.059741973877</v>
      </c>
      <c r="S20544" s="4">
        <v>17.6355113983154</v>
      </c>
      <c r="T20544" s="4">
        <v>3.01725387573242</v>
      </c>
      <c r="U20544" s="4">
        <v>0.877885401248932</v>
      </c>
      <c r="V20544" s="4">
        <v>12.5523014068604</v>
      </c>
      <c r="W20544" s="4">
        <v>0.953310370445251</v>
      </c>
    </row>
    <row r="20545" spans="1:23">
      <c r="A20545">
        <v>231</v>
      </c>
      <c r="B20545">
        <v>231</v>
      </c>
      <c r="C20545" s="20">
        <v>0.00138888888888889</v>
      </c>
      <c r="D20545" s="20"/>
      <c r="E20545" s="21" t="s">
        <v>108</v>
      </c>
      <c r="F20545" s="4">
        <v>67</v>
      </c>
      <c r="H20545" s="4">
        <v>0.301886916160583</v>
      </c>
      <c r="I20545" s="4">
        <v>3.92060971260071</v>
      </c>
      <c r="J20545" s="4">
        <v>0.261991202831268</v>
      </c>
      <c r="L20545" s="4">
        <v>10.322319984436</v>
      </c>
      <c r="M20545" s="4">
        <v>34.1926727294922</v>
      </c>
      <c r="N20545" s="4">
        <v>39.3994903564453</v>
      </c>
      <c r="S20545" s="4">
        <v>17.463939666748</v>
      </c>
      <c r="T20545" s="4">
        <v>3.14272856712341</v>
      </c>
      <c r="U20545" s="4">
        <v>0.867845475673676</v>
      </c>
      <c r="V20545" s="4">
        <v>15.6862745285034</v>
      </c>
      <c r="W20545" s="4">
        <v>1.12017416954041</v>
      </c>
    </row>
    <row r="20546" spans="1:23">
      <c r="A20546">
        <v>231</v>
      </c>
      <c r="B20546">
        <v>231</v>
      </c>
      <c r="C20546" s="20">
        <v>0.00158564814814815</v>
      </c>
      <c r="D20546" s="20"/>
      <c r="E20546" s="21" t="s">
        <v>108</v>
      </c>
      <c r="F20546" s="4">
        <v>67</v>
      </c>
      <c r="H20546" s="4">
        <v>0.334865421056747</v>
      </c>
      <c r="I20546" s="4">
        <v>4.34890222549438</v>
      </c>
      <c r="J20546" s="4">
        <v>0.287272065877914</v>
      </c>
      <c r="L20546" s="4">
        <v>11.5166330337524</v>
      </c>
      <c r="M20546" s="4">
        <v>34.3918266296387</v>
      </c>
      <c r="N20546" s="4">
        <v>40.0896377563477</v>
      </c>
      <c r="S20546" s="4">
        <v>17.491491317749</v>
      </c>
      <c r="T20546" s="4">
        <v>3.08933115005493</v>
      </c>
      <c r="U20546" s="4">
        <v>0.857873201370239</v>
      </c>
      <c r="V20546" s="4">
        <v>14.2011833190918</v>
      </c>
      <c r="W20546" s="4">
        <v>1.2425434589386</v>
      </c>
    </row>
    <row r="20547" spans="1:23">
      <c r="A20547">
        <v>231</v>
      </c>
      <c r="B20547">
        <v>231</v>
      </c>
      <c r="C20547" s="20">
        <v>0.00177083333333333</v>
      </c>
      <c r="D20547" s="20"/>
      <c r="E20547" s="21" t="s">
        <v>108</v>
      </c>
      <c r="F20547" s="4">
        <v>68.5</v>
      </c>
      <c r="H20547" s="4">
        <v>0.280077129602432</v>
      </c>
      <c r="I20547" s="4">
        <v>3.6373655796051</v>
      </c>
      <c r="J20547" s="4">
        <v>0.23963525891304</v>
      </c>
      <c r="L20547" s="4">
        <v>9.92195129394531</v>
      </c>
      <c r="M20547" s="4">
        <v>35.42578125</v>
      </c>
      <c r="N20547" s="4">
        <v>41.4043884277344</v>
      </c>
      <c r="S20547" s="4">
        <v>17.5937805175781</v>
      </c>
      <c r="T20547" s="4">
        <v>2.99250674247742</v>
      </c>
      <c r="U20547" s="4">
        <v>0.855604529380798</v>
      </c>
      <c r="V20547" s="4">
        <v>15.4142580032349</v>
      </c>
      <c r="W20547" s="4">
        <v>1.0392472743988</v>
      </c>
    </row>
    <row r="20548" spans="1:23">
      <c r="A20548">
        <v>231</v>
      </c>
      <c r="B20548">
        <v>231</v>
      </c>
      <c r="C20548" s="20">
        <v>0.0019212962962963</v>
      </c>
      <c r="D20548" s="20"/>
      <c r="E20548" s="21" t="s">
        <v>108</v>
      </c>
      <c r="F20548" s="4">
        <v>69.5</v>
      </c>
      <c r="H20548" s="4">
        <v>0.287476301193237</v>
      </c>
      <c r="I20548" s="4">
        <v>3.73345875740051</v>
      </c>
      <c r="J20548" s="4">
        <v>0.246437728404999</v>
      </c>
      <c r="L20548" s="4">
        <v>10.3688278198242</v>
      </c>
      <c r="M20548" s="4">
        <v>36.0684623718262</v>
      </c>
      <c r="N20548" s="4">
        <v>42.0748405456543</v>
      </c>
      <c r="S20548" s="4">
        <v>17.6522426605225</v>
      </c>
      <c r="T20548" s="4">
        <v>2.94545674324036</v>
      </c>
      <c r="U20548" s="4">
        <v>0.85724538564682</v>
      </c>
      <c r="V20548" s="4">
        <v>27.1493225097656</v>
      </c>
      <c r="W20548" s="4">
        <v>1.06670248508453</v>
      </c>
    </row>
    <row r="20549" spans="1:23">
      <c r="A20549">
        <v>231</v>
      </c>
      <c r="B20549">
        <v>231</v>
      </c>
      <c r="C20549" s="20">
        <v>0.00209490740740741</v>
      </c>
      <c r="D20549" s="20"/>
      <c r="E20549" s="21" t="s">
        <v>108</v>
      </c>
      <c r="F20549" s="4">
        <v>87</v>
      </c>
      <c r="H20549" s="4">
        <v>0.273721396923065</v>
      </c>
      <c r="I20549" s="4">
        <v>3.55482363700867</v>
      </c>
      <c r="J20549" s="4">
        <v>0.241465836763382</v>
      </c>
      <c r="L20549" s="4">
        <v>9.95191097259521</v>
      </c>
      <c r="M20549" s="4">
        <v>36.3578109741211</v>
      </c>
      <c r="N20549" s="4">
        <v>41.2145729064941</v>
      </c>
      <c r="S20549" s="4">
        <v>17.66086769104</v>
      </c>
      <c r="T20549" s="4">
        <v>3.00606274604797</v>
      </c>
      <c r="U20549" s="4">
        <v>0.882159173488617</v>
      </c>
      <c r="V20549" s="4">
        <v>15.9151201248169</v>
      </c>
      <c r="W20549" s="4">
        <v>1.01566386222839</v>
      </c>
    </row>
    <row r="20550" spans="1:23">
      <c r="A20550">
        <v>231</v>
      </c>
      <c r="B20550">
        <v>231</v>
      </c>
      <c r="C20550" s="20">
        <v>0.00228009259259259</v>
      </c>
      <c r="D20550" s="20"/>
      <c r="E20550" s="21" t="s">
        <v>108</v>
      </c>
      <c r="F20550" s="4">
        <v>191</v>
      </c>
      <c r="H20550" s="4">
        <v>0.287324786186218</v>
      </c>
      <c r="I20550" s="4">
        <v>3.73149108886719</v>
      </c>
      <c r="J20550" s="4">
        <v>0.257736265659332</v>
      </c>
      <c r="L20550" s="4">
        <v>9.99566173553467</v>
      </c>
      <c r="M20550" s="4">
        <v>34.7887191772461</v>
      </c>
      <c r="N20550" s="4">
        <v>38.7825202941895</v>
      </c>
      <c r="S20550" s="4">
        <v>17.5020313262939</v>
      </c>
      <c r="T20550" s="4">
        <v>3.19204092025757</v>
      </c>
      <c r="U20550" s="4">
        <v>0.897020637989044</v>
      </c>
      <c r="V20550" s="4">
        <v>11.4068431854248</v>
      </c>
      <c r="W20550" s="4">
        <v>1.06614029407501</v>
      </c>
    </row>
    <row r="20551" spans="1:23">
      <c r="A20551">
        <v>231</v>
      </c>
      <c r="B20551">
        <v>231</v>
      </c>
      <c r="C20551" s="20">
        <v>0.0024537037037037</v>
      </c>
      <c r="D20551" s="20"/>
      <c r="E20551" s="21" t="s">
        <v>108</v>
      </c>
      <c r="F20551" s="4">
        <v>105</v>
      </c>
      <c r="H20551" s="4">
        <v>0.268248230218887</v>
      </c>
      <c r="I20551" s="4">
        <v>3.48374366760254</v>
      </c>
      <c r="J20551" s="4">
        <v>0.239154949784279</v>
      </c>
      <c r="L20551" s="4">
        <v>9.43985366821289</v>
      </c>
      <c r="M20551" s="4">
        <v>35.1907386779785</v>
      </c>
      <c r="N20551" s="4">
        <v>39.4717063903809</v>
      </c>
      <c r="S20551" s="4">
        <v>17.5452919006348</v>
      </c>
      <c r="T20551" s="4">
        <v>3.13701415061951</v>
      </c>
      <c r="U20551" s="4">
        <v>0.891543447971344</v>
      </c>
      <c r="V20551" s="4">
        <v>11.6807279586792</v>
      </c>
      <c r="W20551" s="4">
        <v>0.995355308055878</v>
      </c>
    </row>
    <row r="20552" spans="1:23">
      <c r="A20552">
        <v>231</v>
      </c>
      <c r="B20552">
        <v>231</v>
      </c>
      <c r="C20552" s="20">
        <v>0.00263888888888889</v>
      </c>
      <c r="D20552" s="20"/>
      <c r="E20552" s="21" t="s">
        <v>108</v>
      </c>
      <c r="F20552" s="4">
        <v>106.5</v>
      </c>
      <c r="H20552" s="4">
        <v>0.318553924560547</v>
      </c>
      <c r="I20552" s="4">
        <v>4.1370644569397</v>
      </c>
      <c r="J20552" s="4">
        <v>0.283820003271103</v>
      </c>
      <c r="L20552" s="4">
        <v>11.6479768753052</v>
      </c>
      <c r="M20552" s="4">
        <v>36.5651664733887</v>
      </c>
      <c r="N20552" s="4">
        <v>41.0400123596191</v>
      </c>
      <c r="S20552" s="4">
        <v>17.6732959747314</v>
      </c>
      <c r="T20552" s="4">
        <v>3.0186653137207</v>
      </c>
      <c r="U20552" s="4">
        <v>0.890963733196259</v>
      </c>
      <c r="V20552" s="4">
        <v>15.4142580032349</v>
      </c>
      <c r="W20552" s="4">
        <v>1.18201839923859</v>
      </c>
    </row>
    <row r="20553" spans="1:23">
      <c r="A20553">
        <v>231</v>
      </c>
      <c r="B20553">
        <v>231</v>
      </c>
      <c r="C20553" s="20">
        <v>0.0028125</v>
      </c>
      <c r="D20553" s="20"/>
      <c r="E20553" s="21" t="s">
        <v>108</v>
      </c>
      <c r="F20553" s="4">
        <v>69</v>
      </c>
      <c r="H20553" s="4">
        <v>0.365528792142868</v>
      </c>
      <c r="I20553" s="4">
        <v>4.74712753295898</v>
      </c>
      <c r="J20553" s="4">
        <v>0.329397588968277</v>
      </c>
      <c r="L20553" s="4">
        <v>13.657452583313</v>
      </c>
      <c r="M20553" s="4">
        <v>37.3635482788086</v>
      </c>
      <c r="N20553" s="4">
        <v>41.4619064331055</v>
      </c>
      <c r="S20553" s="4">
        <v>17.7361183166504</v>
      </c>
      <c r="T20553" s="4">
        <v>2.98834085464478</v>
      </c>
      <c r="U20553" s="4">
        <v>0.90115362405777</v>
      </c>
      <c r="V20553" s="4">
        <v>19.2431049346924</v>
      </c>
      <c r="W20553" s="4">
        <v>1.35632216930389</v>
      </c>
    </row>
    <row r="20554" spans="1:23">
      <c r="A20554">
        <v>231</v>
      </c>
      <c r="B20554">
        <v>231</v>
      </c>
      <c r="C20554" s="20">
        <v>0.00300925925925926</v>
      </c>
      <c r="D20554" s="20"/>
      <c r="E20554" s="21" t="s">
        <v>108</v>
      </c>
      <c r="F20554" s="4">
        <v>95</v>
      </c>
      <c r="H20554" s="4">
        <v>0.273424088954926</v>
      </c>
      <c r="I20554" s="4">
        <v>3.55096244812012</v>
      </c>
      <c r="J20554" s="4">
        <v>0.252038389444351</v>
      </c>
      <c r="L20554" s="4">
        <v>11.0257205963135</v>
      </c>
      <c r="M20554" s="4">
        <v>40.3246116638184</v>
      </c>
      <c r="N20554" s="4">
        <v>43.7461967468262</v>
      </c>
      <c r="S20554" s="4">
        <v>17.9582862854004</v>
      </c>
      <c r="T20554" s="4">
        <v>2.83436036109924</v>
      </c>
      <c r="U20554" s="4">
        <v>0.921785593032837</v>
      </c>
      <c r="V20554" s="4">
        <v>14.7058811187744</v>
      </c>
      <c r="W20554" s="4">
        <v>1.01456069946289</v>
      </c>
    </row>
    <row r="20555" spans="1:23">
      <c r="A20555">
        <v>231</v>
      </c>
      <c r="B20555">
        <v>231</v>
      </c>
      <c r="C20555" s="20">
        <v>0.00315972222222222</v>
      </c>
      <c r="D20555" s="20"/>
      <c r="E20555" s="21" t="s">
        <v>108</v>
      </c>
      <c r="F20555" s="4">
        <v>107</v>
      </c>
      <c r="H20555" s="4">
        <v>0.276981115341187</v>
      </c>
      <c r="I20555" s="4">
        <v>3.5971577167511</v>
      </c>
      <c r="J20555" s="4">
        <v>0.259103775024414</v>
      </c>
      <c r="L20555" s="4">
        <v>11.1765165328979</v>
      </c>
      <c r="M20555" s="4">
        <v>40.3511848449707</v>
      </c>
      <c r="N20555" s="4">
        <v>43.1352920532227</v>
      </c>
      <c r="S20555" s="4">
        <v>17.9515781402588</v>
      </c>
      <c r="T20555" s="4">
        <v>2.8739173412323</v>
      </c>
      <c r="U20555" s="4">
        <v>0.935456454753876</v>
      </c>
      <c r="V20555" s="4">
        <v>13.3333330154419</v>
      </c>
      <c r="W20555" s="4">
        <v>1.02775931358337</v>
      </c>
    </row>
    <row r="20556" spans="1:23">
      <c r="A20556">
        <v>231</v>
      </c>
      <c r="B20556">
        <v>231</v>
      </c>
      <c r="C20556" s="20">
        <v>0.00329861111111111</v>
      </c>
      <c r="D20556" s="20"/>
      <c r="E20556" s="21" t="s">
        <v>33</v>
      </c>
      <c r="F20556" s="4">
        <v>114</v>
      </c>
      <c r="H20556" s="4">
        <v>0.250617295503616</v>
      </c>
      <c r="I20556" s="4">
        <v>3.25477027893066</v>
      </c>
      <c r="J20556" s="4">
        <v>0.234628930687904</v>
      </c>
      <c r="L20556" s="4">
        <v>10.0449771881104</v>
      </c>
      <c r="M20556" s="4">
        <v>40.080940246582</v>
      </c>
      <c r="N20556" s="4">
        <v>42.812183380127</v>
      </c>
      <c r="S20556" s="4">
        <v>17.9309501647949</v>
      </c>
      <c r="T20556" s="4">
        <v>2.89530420303345</v>
      </c>
      <c r="U20556" s="4">
        <v>0.936204075813293</v>
      </c>
      <c r="V20556" s="4">
        <v>15.2155532836914</v>
      </c>
      <c r="W20556" s="4">
        <v>0.92993438243866</v>
      </c>
    </row>
    <row r="20557" spans="1:23">
      <c r="A20557">
        <v>231</v>
      </c>
      <c r="B20557">
        <v>231</v>
      </c>
      <c r="C20557" s="20">
        <v>0.00349537037037037</v>
      </c>
      <c r="D20557" s="20"/>
      <c r="E20557" s="21" t="s">
        <v>33</v>
      </c>
      <c r="F20557" s="4">
        <v>80</v>
      </c>
      <c r="H20557" s="4">
        <v>0.428748071193695</v>
      </c>
      <c r="I20557" s="4">
        <v>5.56815719604492</v>
      </c>
      <c r="J20557" s="4">
        <v>0.399284899234772</v>
      </c>
      <c r="L20557" s="4">
        <v>17.4887142181396</v>
      </c>
      <c r="M20557" s="4">
        <v>40.7901878356934</v>
      </c>
      <c r="N20557" s="4">
        <v>43.8000907897949</v>
      </c>
      <c r="S20557" s="4">
        <v>17.9863605499268</v>
      </c>
      <c r="T20557" s="4">
        <v>2.83090949058533</v>
      </c>
      <c r="U20557" s="4">
        <v>0.931280910968781</v>
      </c>
      <c r="V20557" s="4">
        <v>14.0268859863281</v>
      </c>
      <c r="W20557" s="4">
        <v>1.59090209007263</v>
      </c>
    </row>
    <row r="20558" spans="1:23">
      <c r="A20558">
        <v>231</v>
      </c>
      <c r="B20558">
        <v>231</v>
      </c>
      <c r="C20558" s="20">
        <v>0.00364583333333333</v>
      </c>
      <c r="D20558" s="20"/>
      <c r="E20558" s="21" t="s">
        <v>33</v>
      </c>
      <c r="F20558" s="4">
        <v>78</v>
      </c>
      <c r="H20558" s="4">
        <v>0.410691380500793</v>
      </c>
      <c r="I20558" s="4">
        <v>5.33365488052368</v>
      </c>
      <c r="J20558" s="4">
        <v>0.359079748392105</v>
      </c>
      <c r="L20558" s="4">
        <v>15.3285694122314</v>
      </c>
      <c r="M20558" s="4">
        <v>37.3238143920898</v>
      </c>
      <c r="N20558" s="4">
        <v>42.6884803771973</v>
      </c>
      <c r="S20558" s="4">
        <v>17.7511043548584</v>
      </c>
      <c r="T20558" s="4">
        <v>2.90366506576538</v>
      </c>
      <c r="U20558" s="4">
        <v>0.87432986497879</v>
      </c>
      <c r="V20558" s="4">
        <v>13.8142738342285</v>
      </c>
      <c r="W20558" s="4">
        <v>1.52390134334564</v>
      </c>
    </row>
    <row r="20559" spans="1:23">
      <c r="A20559">
        <v>231</v>
      </c>
      <c r="B20559">
        <v>231</v>
      </c>
      <c r="C20559" s="20">
        <v>0.00381944444444444</v>
      </c>
      <c r="D20559" s="20"/>
      <c r="E20559" s="21" t="s">
        <v>33</v>
      </c>
      <c r="F20559" s="4">
        <v>79</v>
      </c>
      <c r="H20559" s="4">
        <v>0.519525527954102</v>
      </c>
      <c r="I20559" s="4">
        <v>6.74708557128906</v>
      </c>
      <c r="J20559" s="4">
        <v>0.438609004020691</v>
      </c>
      <c r="L20559" s="4">
        <v>16.5566272735596</v>
      </c>
      <c r="M20559" s="4">
        <v>31.868745803833</v>
      </c>
      <c r="N20559" s="4">
        <v>37.7480316162109</v>
      </c>
      <c r="S20559" s="4">
        <v>17.2294120788574</v>
      </c>
      <c r="T20559" s="4">
        <v>3.27851295471191</v>
      </c>
      <c r="U20559" s="4">
        <v>0.844249188899994</v>
      </c>
      <c r="V20559" s="4">
        <v>16.1616153717041</v>
      </c>
      <c r="W20559" s="4">
        <v>1.92773878574371</v>
      </c>
    </row>
    <row r="20560" spans="1:23">
      <c r="A20560">
        <v>231</v>
      </c>
      <c r="B20560">
        <v>231</v>
      </c>
      <c r="C20560" s="20">
        <v>0.0040162037037037</v>
      </c>
      <c r="D20560" s="20"/>
      <c r="E20560" s="21" t="s">
        <v>33</v>
      </c>
      <c r="F20560" s="4">
        <v>81</v>
      </c>
      <c r="H20560" s="4">
        <v>0.548354506492615</v>
      </c>
      <c r="I20560" s="4">
        <v>7.12148761749268</v>
      </c>
      <c r="J20560" s="4">
        <v>0.434823662042618</v>
      </c>
      <c r="L20560" s="4">
        <v>16.8384704589844</v>
      </c>
      <c r="M20560" s="4">
        <v>30.7072715759277</v>
      </c>
      <c r="N20560" s="4">
        <v>38.7248268127441</v>
      </c>
      <c r="S20560" s="4">
        <v>17.131814956665</v>
      </c>
      <c r="T20560" s="4">
        <v>3.19692182540894</v>
      </c>
      <c r="U20560" s="4">
        <v>0.79296088218689</v>
      </c>
      <c r="V20560" s="4">
        <v>18.1378479003906</v>
      </c>
      <c r="W20560" s="4">
        <v>2.03471064567566</v>
      </c>
    </row>
    <row r="20561" spans="1:23">
      <c r="A20561">
        <v>231</v>
      </c>
      <c r="B20561">
        <v>231</v>
      </c>
      <c r="C20561" s="20">
        <v>0.00417824074074074</v>
      </c>
      <c r="D20561" s="20"/>
      <c r="E20561" s="21" t="s">
        <v>33</v>
      </c>
      <c r="F20561" s="4">
        <v>83.5</v>
      </c>
      <c r="H20561" s="4">
        <v>0.685960054397583</v>
      </c>
      <c r="I20561" s="4">
        <v>8.90857315063477</v>
      </c>
      <c r="J20561" s="4">
        <v>0.523070394992828</v>
      </c>
      <c r="L20561" s="4">
        <v>19.3743267059326</v>
      </c>
      <c r="M20561" s="4">
        <v>28.2441024780273</v>
      </c>
      <c r="N20561" s="4">
        <v>37.0396156311035</v>
      </c>
      <c r="S20561" s="4">
        <v>16.8272743225098</v>
      </c>
      <c r="T20561" s="4">
        <v>3.34062027931213</v>
      </c>
      <c r="U20561" s="4">
        <v>0.762537717819214</v>
      </c>
      <c r="V20561" s="4">
        <v>16.7714881896973</v>
      </c>
      <c r="W20561" s="4">
        <v>2.54530668258667</v>
      </c>
    </row>
    <row r="20562" spans="1:23">
      <c r="A20562">
        <v>231</v>
      </c>
      <c r="B20562">
        <v>231</v>
      </c>
      <c r="C20562" s="20">
        <v>0.004375</v>
      </c>
      <c r="D20562" s="20"/>
      <c r="E20562" s="21" t="s">
        <v>33</v>
      </c>
      <c r="F20562" s="4">
        <v>86</v>
      </c>
      <c r="H20562" s="4">
        <v>0.731297135353088</v>
      </c>
      <c r="I20562" s="4">
        <v>9.49736595153809</v>
      </c>
      <c r="J20562" s="4">
        <v>0.559342443943024</v>
      </c>
      <c r="L20562" s="4">
        <v>20.9326972961426</v>
      </c>
      <c r="M20562" s="4">
        <v>28.6240653991699</v>
      </c>
      <c r="N20562" s="4">
        <v>37.4237594604492</v>
      </c>
      <c r="S20562" s="4">
        <v>16.879789352417</v>
      </c>
      <c r="T20562" s="4">
        <v>3.3067352771759</v>
      </c>
      <c r="U20562" s="4">
        <v>0.764863431453705</v>
      </c>
      <c r="V20562" s="4">
        <v>17.9211483001709</v>
      </c>
      <c r="W20562" s="4">
        <v>2.71353316307068</v>
      </c>
    </row>
    <row r="20563" spans="1:23">
      <c r="A20563">
        <v>231</v>
      </c>
      <c r="B20563">
        <v>231</v>
      </c>
      <c r="C20563" s="20">
        <v>0.00451388888888889</v>
      </c>
      <c r="D20563" s="20"/>
      <c r="E20563" s="21" t="s">
        <v>33</v>
      </c>
      <c r="F20563" s="4">
        <v>86</v>
      </c>
      <c r="H20563" s="4">
        <v>0.736705958843231</v>
      </c>
      <c r="I20563" s="4">
        <v>9.56761074066162</v>
      </c>
      <c r="J20563" s="4">
        <v>0.580464959144592</v>
      </c>
      <c r="L20563" s="4">
        <v>21.8637218475342</v>
      </c>
      <c r="M20563" s="4">
        <v>29.677677154541</v>
      </c>
      <c r="N20563" s="4">
        <v>37.6658782958984</v>
      </c>
      <c r="S20563" s="4">
        <v>17.0040493011475</v>
      </c>
      <c r="T20563" s="4">
        <v>3.28568696975708</v>
      </c>
      <c r="U20563" s="4">
        <v>0.787919461727142</v>
      </c>
      <c r="V20563" s="4">
        <v>18.75</v>
      </c>
      <c r="W20563" s="4">
        <v>2.73360300064087</v>
      </c>
    </row>
    <row r="20564" spans="1:23">
      <c r="A20564">
        <v>231</v>
      </c>
      <c r="B20564">
        <v>231</v>
      </c>
      <c r="C20564" s="20">
        <v>0.00471064814814815</v>
      </c>
      <c r="D20564" s="20"/>
      <c r="E20564" s="21" t="s">
        <v>33</v>
      </c>
      <c r="F20564" s="4">
        <v>89</v>
      </c>
      <c r="H20564" s="4">
        <v>0.760049760341644</v>
      </c>
      <c r="I20564" s="4">
        <v>9.87077713012695</v>
      </c>
      <c r="J20564" s="4">
        <v>0.617173075675964</v>
      </c>
      <c r="L20564" s="4">
        <v>22.4308605194092</v>
      </c>
      <c r="M20564" s="4">
        <v>29.512357711792</v>
      </c>
      <c r="N20564" s="4">
        <v>36.3445205688477</v>
      </c>
      <c r="S20564" s="4">
        <v>16.9610977172852</v>
      </c>
      <c r="T20564" s="4">
        <v>3.40363764762878</v>
      </c>
      <c r="U20564" s="4">
        <v>0.812016665935516</v>
      </c>
      <c r="V20564" s="4">
        <v>18.2149353027344</v>
      </c>
      <c r="W20564" s="4">
        <v>2.82022213935852</v>
      </c>
    </row>
    <row r="20565" spans="1:23">
      <c r="A20565">
        <v>231</v>
      </c>
      <c r="B20565">
        <v>231</v>
      </c>
      <c r="C20565" s="20">
        <v>0.00489583333333333</v>
      </c>
      <c r="D20565" s="20"/>
      <c r="E20565" s="21" t="s">
        <v>33</v>
      </c>
      <c r="F20565" s="4">
        <v>90</v>
      </c>
      <c r="H20565" s="4">
        <v>0.766568541526794</v>
      </c>
      <c r="I20565" s="4">
        <v>9.95543670654297</v>
      </c>
      <c r="J20565" s="4">
        <v>0.645444452762604</v>
      </c>
      <c r="L20565" s="4">
        <v>23.3673515319824</v>
      </c>
      <c r="M20565" s="4">
        <v>30.4830551147461</v>
      </c>
      <c r="N20565" s="4">
        <v>36.2035064697266</v>
      </c>
      <c r="S20565" s="4">
        <v>17.062629699707</v>
      </c>
      <c r="T20565" s="4">
        <v>3.41668009757996</v>
      </c>
      <c r="U20565" s="4">
        <v>0.84199184179306</v>
      </c>
      <c r="V20565" s="4">
        <v>18.9753322601318</v>
      </c>
      <c r="W20565" s="4">
        <v>2.84441041946411</v>
      </c>
    </row>
    <row r="20566" spans="1:23">
      <c r="A20566">
        <v>231</v>
      </c>
      <c r="B20566">
        <v>231</v>
      </c>
      <c r="C20566" s="20">
        <v>0.0050462962962963</v>
      </c>
      <c r="D20566" s="20"/>
      <c r="E20566" s="21" t="s">
        <v>33</v>
      </c>
      <c r="F20566" s="4">
        <v>92</v>
      </c>
      <c r="H20566" s="4">
        <v>0.781705856323242</v>
      </c>
      <c r="I20566" s="4">
        <v>10.1520252227783</v>
      </c>
      <c r="J20566" s="4">
        <v>0.670810282230377</v>
      </c>
      <c r="L20566" s="4">
        <v>23.924991607666</v>
      </c>
      <c r="M20566" s="4">
        <v>30.6061305999756</v>
      </c>
      <c r="N20566" s="4">
        <v>35.6658096313477</v>
      </c>
      <c r="S20566" s="4">
        <v>17.0647239685059</v>
      </c>
      <c r="T20566" s="4">
        <v>3.46755623817444</v>
      </c>
      <c r="U20566" s="4">
        <v>0.858136415481567</v>
      </c>
      <c r="V20566" s="4">
        <v>18.619083404541</v>
      </c>
      <c r="W20566" s="4">
        <v>2.90057873725891</v>
      </c>
    </row>
    <row r="20567" spans="1:23">
      <c r="A20567">
        <v>231</v>
      </c>
      <c r="B20567">
        <v>231</v>
      </c>
      <c r="C20567" s="20">
        <v>0.00521990740740741</v>
      </c>
      <c r="D20567" s="20"/>
      <c r="E20567" s="21" t="s">
        <v>33</v>
      </c>
      <c r="F20567" s="4">
        <v>92</v>
      </c>
      <c r="H20567" s="4">
        <v>0.786741256713867</v>
      </c>
      <c r="I20567" s="4">
        <v>10.2174196243286</v>
      </c>
      <c r="J20567" s="4">
        <v>0.689477801322937</v>
      </c>
      <c r="L20567" s="4">
        <v>24.2297039031982</v>
      </c>
      <c r="M20567" s="4">
        <v>30.797550201416</v>
      </c>
      <c r="N20567" s="4">
        <v>35.1421089172363</v>
      </c>
      <c r="S20567" s="4">
        <v>17.0736541748047</v>
      </c>
      <c r="T20567" s="4">
        <v>3.51860094070435</v>
      </c>
      <c r="U20567" s="4">
        <v>0.876371741294861</v>
      </c>
      <c r="V20567" s="4">
        <v>19.5822448730469</v>
      </c>
      <c r="W20567" s="4">
        <v>2.91926264762878</v>
      </c>
    </row>
    <row r="20568" spans="1:23">
      <c r="A20568">
        <v>231</v>
      </c>
      <c r="B20568">
        <v>231</v>
      </c>
      <c r="C20568" s="20">
        <v>0.00540509259259259</v>
      </c>
      <c r="D20568" s="20"/>
      <c r="E20568" s="21" t="s">
        <v>33</v>
      </c>
      <c r="F20568" s="4">
        <v>94</v>
      </c>
      <c r="H20568" s="4">
        <v>0.803179740905762</v>
      </c>
      <c r="I20568" s="4">
        <v>10.4309062957764</v>
      </c>
      <c r="J20568" s="4">
        <v>0.712896764278412</v>
      </c>
      <c r="L20568" s="4">
        <v>25.1029777526855</v>
      </c>
      <c r="M20568" s="4">
        <v>31.2544956207275</v>
      </c>
      <c r="N20568" s="4">
        <v>35.2126426696777</v>
      </c>
      <c r="S20568" s="4">
        <v>17.1209888458252</v>
      </c>
      <c r="T20568" s="4">
        <v>3.51161336898804</v>
      </c>
      <c r="U20568" s="4">
        <v>0.887593030929565</v>
      </c>
      <c r="V20568" s="4">
        <v>19.2554550170898</v>
      </c>
      <c r="W20568" s="4">
        <v>2.98025894165039</v>
      </c>
    </row>
    <row r="20569" spans="1:23">
      <c r="A20569">
        <v>231</v>
      </c>
      <c r="B20569">
        <v>231</v>
      </c>
      <c r="C20569" s="20">
        <v>0.00559027777777778</v>
      </c>
      <c r="D20569" s="20"/>
      <c r="E20569" s="21" t="s">
        <v>33</v>
      </c>
      <c r="F20569" s="4">
        <v>96</v>
      </c>
      <c r="H20569" s="4">
        <v>0.840224206447601</v>
      </c>
      <c r="I20569" s="4">
        <v>10.9120035171509</v>
      </c>
      <c r="J20569" s="4">
        <v>0.757839739322662</v>
      </c>
      <c r="L20569" s="4">
        <v>26.6860008239746</v>
      </c>
      <c r="M20569" s="4">
        <v>31.760570526123</v>
      </c>
      <c r="N20569" s="4">
        <v>35.213249206543</v>
      </c>
      <c r="S20569" s="4">
        <v>17.1702728271484</v>
      </c>
      <c r="T20569" s="4">
        <v>3.5115282535553</v>
      </c>
      <c r="U20569" s="4">
        <v>0.901949405670166</v>
      </c>
      <c r="V20569" s="4">
        <v>18.7617263793945</v>
      </c>
      <c r="W20569" s="4">
        <v>3.11771535873413</v>
      </c>
    </row>
    <row r="20570" spans="1:23">
      <c r="A20570">
        <v>231</v>
      </c>
      <c r="B20570">
        <v>231</v>
      </c>
      <c r="C20570" s="20">
        <v>0.00572916666666667</v>
      </c>
      <c r="D20570" s="20"/>
      <c r="E20570" s="21" t="s">
        <v>33</v>
      </c>
      <c r="F20570" s="4">
        <v>97</v>
      </c>
      <c r="H20570" s="4">
        <v>0.822053551673889</v>
      </c>
      <c r="I20570" s="4">
        <v>10.6760215759277</v>
      </c>
      <c r="J20570" s="4">
        <v>0.768938779830933</v>
      </c>
      <c r="L20570" s="4">
        <v>26.6112270355225</v>
      </c>
      <c r="M20570" s="4">
        <v>32.3716468811035</v>
      </c>
      <c r="N20570" s="4">
        <v>34.6077308654785</v>
      </c>
      <c r="S20570" s="4">
        <v>17.2149925231934</v>
      </c>
      <c r="T20570" s="4">
        <v>3.57221245765686</v>
      </c>
      <c r="U20570" s="4">
        <v>0.935387670993805</v>
      </c>
      <c r="V20570" s="4">
        <v>19.6078414916992</v>
      </c>
      <c r="W20570" s="4">
        <v>3.0502917766571</v>
      </c>
    </row>
    <row r="20571" spans="1:23">
      <c r="A20571">
        <v>231</v>
      </c>
      <c r="B20571">
        <v>231</v>
      </c>
      <c r="C20571" s="20">
        <v>0.00592592592592593</v>
      </c>
      <c r="D20571" s="20"/>
      <c r="E20571" s="21" t="s">
        <v>33</v>
      </c>
      <c r="F20571" s="4">
        <v>98</v>
      </c>
      <c r="H20571" s="4">
        <v>0.893436074256897</v>
      </c>
      <c r="I20571" s="4">
        <v>11.6030673980713</v>
      </c>
      <c r="J20571" s="4">
        <v>0.847143471240997</v>
      </c>
      <c r="L20571" s="4">
        <v>28.4829845428467</v>
      </c>
      <c r="M20571" s="4">
        <v>31.8802719116211</v>
      </c>
      <c r="N20571" s="4">
        <v>33.622386932373</v>
      </c>
      <c r="S20571" s="4">
        <v>17.1473026275635</v>
      </c>
      <c r="T20571" s="4">
        <v>3.67570734024048</v>
      </c>
      <c r="U20571" s="4">
        <v>0.948185861110687</v>
      </c>
      <c r="V20571" s="4">
        <v>21.4158229827881</v>
      </c>
      <c r="W20571" s="4">
        <v>3.31516218185425</v>
      </c>
    </row>
    <row r="20572" spans="1:23">
      <c r="A20572">
        <v>231</v>
      </c>
      <c r="B20572">
        <v>231</v>
      </c>
      <c r="C20572" s="20">
        <v>0.00608796296296296</v>
      </c>
      <c r="D20572" s="20"/>
      <c r="E20572" s="21" t="s">
        <v>33</v>
      </c>
      <c r="F20572" s="4">
        <v>99</v>
      </c>
      <c r="H20572" s="4">
        <v>0.853018164634705</v>
      </c>
      <c r="I20572" s="4">
        <v>11.0781593322754</v>
      </c>
      <c r="J20572" s="4">
        <v>0.807332158088684</v>
      </c>
      <c r="L20572" s="4">
        <v>28.072790145874</v>
      </c>
      <c r="M20572" s="4">
        <v>32.9099540710449</v>
      </c>
      <c r="N20572" s="4">
        <v>34.7722930908203</v>
      </c>
      <c r="S20572" s="4">
        <v>17.2673263549805</v>
      </c>
      <c r="T20572" s="4">
        <v>3.55547857284546</v>
      </c>
      <c r="U20572" s="4">
        <v>0.946441948413849</v>
      </c>
      <c r="V20572" s="4">
        <v>21.2314224243164</v>
      </c>
      <c r="W20572" s="4">
        <v>3.16518831253052</v>
      </c>
    </row>
    <row r="20573" spans="1:23">
      <c r="A20573">
        <v>231</v>
      </c>
      <c r="B20573">
        <v>231</v>
      </c>
      <c r="C20573" s="20">
        <v>0.00626157407407407</v>
      </c>
      <c r="D20573" s="20"/>
      <c r="E20573" s="21" t="s">
        <v>33</v>
      </c>
      <c r="F20573" s="4">
        <v>100</v>
      </c>
      <c r="H20573" s="4">
        <v>0.843051612377167</v>
      </c>
      <c r="I20573" s="4">
        <v>10.9487237930298</v>
      </c>
      <c r="J20573" s="4">
        <v>0.802771925926208</v>
      </c>
      <c r="L20573" s="4">
        <v>27.7923831939697</v>
      </c>
      <c r="M20573" s="4">
        <v>32.9664077758789</v>
      </c>
      <c r="N20573" s="4">
        <v>34.6205215454102</v>
      </c>
      <c r="S20573" s="4">
        <v>17.2691287994385</v>
      </c>
      <c r="T20573" s="4">
        <v>3.570880651474</v>
      </c>
      <c r="U20573" s="4">
        <v>0.952221572399139</v>
      </c>
      <c r="V20573" s="4">
        <v>19.0114059448242</v>
      </c>
      <c r="W20573" s="4">
        <v>3.12820672988892</v>
      </c>
    </row>
    <row r="20574" spans="1:23">
      <c r="A20574">
        <v>231</v>
      </c>
      <c r="B20574">
        <v>231</v>
      </c>
      <c r="C20574" s="20">
        <v>0.00642361111111111</v>
      </c>
      <c r="D20574" s="20"/>
      <c r="E20574" s="21" t="s">
        <v>33</v>
      </c>
      <c r="F20574" s="4">
        <v>101</v>
      </c>
      <c r="H20574" s="4">
        <v>0.918873190879822</v>
      </c>
      <c r="I20574" s="4">
        <v>11.9334192276001</v>
      </c>
      <c r="J20574" s="4">
        <v>0.881439864635468</v>
      </c>
      <c r="L20574" s="4">
        <v>29.7523708343506</v>
      </c>
      <c r="M20574" s="4">
        <v>32.3791923522949</v>
      </c>
      <c r="N20574" s="4">
        <v>33.7542839050293</v>
      </c>
      <c r="S20574" s="4">
        <v>17.196985244751</v>
      </c>
      <c r="T20574" s="4">
        <v>3.66148281097412</v>
      </c>
      <c r="U20574" s="4">
        <v>0.95926171541214</v>
      </c>
      <c r="V20574" s="4">
        <v>22.0264320373535</v>
      </c>
      <c r="W20574" s="4">
        <v>3.40954828262329</v>
      </c>
    </row>
    <row r="20575" spans="1:23">
      <c r="A20575">
        <v>231</v>
      </c>
      <c r="B20575">
        <v>231</v>
      </c>
      <c r="C20575" s="20">
        <v>0.00662037037037037</v>
      </c>
      <c r="D20575" s="20"/>
      <c r="E20575" s="21" t="s">
        <v>33</v>
      </c>
      <c r="F20575" s="4">
        <v>102</v>
      </c>
      <c r="H20575" s="4">
        <v>0.891881465911865</v>
      </c>
      <c r="I20575" s="4">
        <v>11.5828771591187</v>
      </c>
      <c r="J20575" s="4">
        <v>0.86407083272934</v>
      </c>
      <c r="L20575" s="4">
        <v>29.9015808105469</v>
      </c>
      <c r="M20575" s="4">
        <v>33.5264053344727</v>
      </c>
      <c r="N20575" s="4">
        <v>34.6054725646973</v>
      </c>
      <c r="S20575" s="4">
        <v>17.3177700042725</v>
      </c>
      <c r="T20575" s="4">
        <v>3.57239079475403</v>
      </c>
      <c r="U20575" s="4">
        <v>0.968818008899689</v>
      </c>
      <c r="V20575" s="4">
        <v>20.9424076080322</v>
      </c>
      <c r="W20575" s="4">
        <v>3.30939340591431</v>
      </c>
    </row>
    <row r="20576" spans="1:23">
      <c r="A20576">
        <v>231</v>
      </c>
      <c r="B20576">
        <v>231</v>
      </c>
      <c r="C20576" s="20">
        <v>0.00677083333333333</v>
      </c>
      <c r="D20576" s="20"/>
      <c r="E20576" s="21" t="s">
        <v>33</v>
      </c>
      <c r="F20576" s="4">
        <v>103</v>
      </c>
      <c r="H20576" s="4">
        <v>0.871724426746368</v>
      </c>
      <c r="I20576" s="4">
        <v>11.3210973739624</v>
      </c>
      <c r="J20576" s="4">
        <v>0.853945195674896</v>
      </c>
      <c r="L20576" s="4">
        <v>29.4175701141357</v>
      </c>
      <c r="M20576" s="4">
        <v>33.746410369873</v>
      </c>
      <c r="N20576" s="4">
        <v>34.4490127563477</v>
      </c>
      <c r="S20576" s="4">
        <v>17.3332023620605</v>
      </c>
      <c r="T20576" s="4">
        <v>3.58841800689697</v>
      </c>
      <c r="U20576" s="4">
        <v>0.979604542255402</v>
      </c>
      <c r="V20576" s="4">
        <v>19.4647197723389</v>
      </c>
      <c r="W20576" s="4">
        <v>3.23459935188293</v>
      </c>
    </row>
    <row r="20577" spans="1:23">
      <c r="A20577">
        <v>231</v>
      </c>
      <c r="B20577">
        <v>231</v>
      </c>
      <c r="C20577" s="20">
        <v>0.00695601851851852</v>
      </c>
      <c r="D20577" s="20"/>
      <c r="E20577" s="21" t="s">
        <v>33</v>
      </c>
      <c r="F20577" s="4">
        <v>103</v>
      </c>
      <c r="H20577" s="4">
        <v>0.902716875076294</v>
      </c>
      <c r="I20577" s="4">
        <v>11.723596572876</v>
      </c>
      <c r="J20577" s="4">
        <v>0.889503180980682</v>
      </c>
      <c r="L20577" s="4">
        <v>29.9735469818115</v>
      </c>
      <c r="M20577" s="4">
        <v>33.2037086486816</v>
      </c>
      <c r="N20577" s="4">
        <v>33.6969528198242</v>
      </c>
      <c r="S20577" s="4">
        <v>17.2698135375977</v>
      </c>
      <c r="T20577" s="4">
        <v>3.66760420799255</v>
      </c>
      <c r="U20577" s="4">
        <v>0.98536229133606</v>
      </c>
      <c r="V20577" s="4">
        <v>21.6736888885498</v>
      </c>
      <c r="W20577" s="4">
        <v>3.3495991230011</v>
      </c>
    </row>
    <row r="20578" spans="1:23">
      <c r="A20578">
        <v>231</v>
      </c>
      <c r="B20578">
        <v>231</v>
      </c>
      <c r="C20578" s="20">
        <v>0.00711805555555556</v>
      </c>
      <c r="D20578" s="20"/>
      <c r="E20578" s="21" t="s">
        <v>33</v>
      </c>
      <c r="F20578" s="4">
        <v>105</v>
      </c>
      <c r="H20578" s="4">
        <v>0.957795023918152</v>
      </c>
      <c r="I20578" s="4">
        <v>12.4388980865479</v>
      </c>
      <c r="J20578" s="4">
        <v>0.940304636955261</v>
      </c>
      <c r="L20578" s="4">
        <v>32.548900604248</v>
      </c>
      <c r="M20578" s="4">
        <v>33.9831581115723</v>
      </c>
      <c r="N20578" s="4">
        <v>34.6152725219727</v>
      </c>
      <c r="S20578" s="4">
        <v>17.356725692749</v>
      </c>
      <c r="T20578" s="4">
        <v>3.57137179374695</v>
      </c>
      <c r="U20578" s="4">
        <v>0.981738924980164</v>
      </c>
      <c r="V20578" s="4">
        <v>21.770679473877</v>
      </c>
      <c r="W20578" s="4">
        <v>3.55397081375122</v>
      </c>
    </row>
    <row r="20579" spans="1:23">
      <c r="A20579">
        <v>231</v>
      </c>
      <c r="B20579">
        <v>231</v>
      </c>
      <c r="C20579" s="20">
        <v>0.00730324074074074</v>
      </c>
      <c r="D20579" s="20"/>
      <c r="E20579" s="21" t="s">
        <v>33</v>
      </c>
      <c r="F20579" s="4">
        <v>105</v>
      </c>
      <c r="H20579" s="4">
        <v>0.923805892467499</v>
      </c>
      <c r="I20579" s="4">
        <v>11.9974803924561</v>
      </c>
      <c r="J20579" s="4">
        <v>0.924745798110962</v>
      </c>
      <c r="L20579" s="4">
        <v>32.2496871948242</v>
      </c>
      <c r="M20579" s="4">
        <v>34.9095916748047</v>
      </c>
      <c r="N20579" s="4">
        <v>34.8741111755371</v>
      </c>
      <c r="S20579" s="4">
        <v>17.4376831054688</v>
      </c>
      <c r="T20579" s="4">
        <v>3.54513382911682</v>
      </c>
      <c r="U20579" s="4">
        <v>1.00101745128632</v>
      </c>
      <c r="V20579" s="4">
        <v>22.7992401123047</v>
      </c>
      <c r="W20579" s="4">
        <v>3.42785143852234</v>
      </c>
    </row>
    <row r="20580" spans="1:23">
      <c r="A20580">
        <v>231</v>
      </c>
      <c r="B20580">
        <v>231</v>
      </c>
      <c r="C20580" s="20">
        <v>0.00746527777777778</v>
      </c>
      <c r="D20580" s="20"/>
      <c r="E20580" s="21" t="s">
        <v>33</v>
      </c>
      <c r="F20580" s="4">
        <v>105</v>
      </c>
      <c r="H20580" s="4">
        <v>0.959523022174835</v>
      </c>
      <c r="I20580" s="4">
        <v>12.4613389968872</v>
      </c>
      <c r="J20580" s="4">
        <v>0.963361322879791</v>
      </c>
      <c r="L20580" s="4">
        <v>33.643669128418</v>
      </c>
      <c r="M20580" s="4">
        <v>35.0629081726074</v>
      </c>
      <c r="N20580" s="4">
        <v>34.923210144043</v>
      </c>
      <c r="S20580" s="4">
        <v>17.4508190155029</v>
      </c>
      <c r="T20580" s="4">
        <v>3.54020214080811</v>
      </c>
      <c r="U20580" s="4">
        <v>1.00400018692017</v>
      </c>
      <c r="V20580" s="4">
        <v>25.6227741241455</v>
      </c>
      <c r="W20580" s="4">
        <v>3.560382604599</v>
      </c>
    </row>
    <row r="20581" spans="1:23">
      <c r="A20581">
        <v>231</v>
      </c>
      <c r="B20581">
        <v>231</v>
      </c>
      <c r="C20581" s="20">
        <v>0.00765046296296296</v>
      </c>
      <c r="D20581" s="20"/>
      <c r="E20581" s="21" t="s">
        <v>33</v>
      </c>
      <c r="F20581" s="4">
        <v>105</v>
      </c>
      <c r="H20581" s="4">
        <v>0.918959379196167</v>
      </c>
      <c r="I20581" s="4">
        <v>11.9345388412476</v>
      </c>
      <c r="J20581" s="4">
        <v>0.925201773643494</v>
      </c>
      <c r="L20581" s="4">
        <v>32.7589988708496</v>
      </c>
      <c r="M20581" s="4">
        <v>35.6479301452637</v>
      </c>
      <c r="N20581" s="4">
        <v>35.4074096679688</v>
      </c>
      <c r="S20581" s="4">
        <v>17.5060729980469</v>
      </c>
      <c r="T20581" s="4">
        <v>3.49233222007751</v>
      </c>
      <c r="U20581" s="4">
        <v>1.00679290294647</v>
      </c>
      <c r="V20581" s="4">
        <v>22.1811466217041</v>
      </c>
      <c r="W20581" s="4">
        <v>3.40986824035645</v>
      </c>
    </row>
    <row r="20582" spans="1:23">
      <c r="A20582">
        <v>231</v>
      </c>
      <c r="B20582">
        <v>231</v>
      </c>
      <c r="C20582" s="20">
        <v>0.00782407407407408</v>
      </c>
      <c r="D20582" s="20"/>
      <c r="E20582" s="21" t="s">
        <v>33</v>
      </c>
      <c r="F20582" s="4">
        <v>106</v>
      </c>
      <c r="H20582" s="4">
        <v>0.970652163028717</v>
      </c>
      <c r="I20582" s="4">
        <v>12.6058731079102</v>
      </c>
      <c r="J20582" s="4">
        <v>0.985854148864746</v>
      </c>
      <c r="L20582" s="4">
        <v>34.0785064697266</v>
      </c>
      <c r="M20582" s="4">
        <v>35.1088752746582</v>
      </c>
      <c r="N20582" s="4">
        <v>34.5674934387207</v>
      </c>
      <c r="S20582" s="4">
        <v>17.4468803405762</v>
      </c>
      <c r="T20582" s="4">
        <v>3.57620453834534</v>
      </c>
      <c r="U20582" s="4">
        <v>1.01566159725189</v>
      </c>
      <c r="V20582" s="4">
        <v>23.8726806640625</v>
      </c>
      <c r="W20582" s="4">
        <v>3.60167813301086</v>
      </c>
    </row>
    <row r="20583" spans="1:23">
      <c r="A20583">
        <v>231</v>
      </c>
      <c r="B20583">
        <v>231</v>
      </c>
      <c r="C20583" s="20">
        <v>0.00799768518518519</v>
      </c>
      <c r="D20583" s="20"/>
      <c r="E20583" s="21" t="s">
        <v>33</v>
      </c>
      <c r="F20583" s="4">
        <v>106</v>
      </c>
      <c r="H20583" s="4">
        <v>0.990415215492249</v>
      </c>
      <c r="I20583" s="4">
        <v>12.8625364303589</v>
      </c>
      <c r="J20583" s="4">
        <v>1.01468658447266</v>
      </c>
      <c r="L20583" s="4">
        <v>35.6522560119629</v>
      </c>
      <c r="M20583" s="4">
        <v>35.9972839355469</v>
      </c>
      <c r="N20583" s="4">
        <v>35.1362266540527</v>
      </c>
      <c r="S20583" s="4">
        <v>17.5268039703369</v>
      </c>
      <c r="T20583" s="4">
        <v>3.51895403861999</v>
      </c>
      <c r="U20583" s="4">
        <v>1.02450621128082</v>
      </c>
      <c r="V20583" s="4">
        <v>24.4067783355713</v>
      </c>
      <c r="W20583" s="4">
        <v>3.67501044273376</v>
      </c>
    </row>
    <row r="20584" spans="1:23">
      <c r="A20584">
        <v>231</v>
      </c>
      <c r="B20584">
        <v>231</v>
      </c>
      <c r="C20584" s="20">
        <v>0.00815972222222222</v>
      </c>
      <c r="D20584" s="20"/>
      <c r="E20584" s="21" t="s">
        <v>33</v>
      </c>
      <c r="F20584" s="4">
        <v>107</v>
      </c>
      <c r="H20584" s="4">
        <v>0.858766257762909</v>
      </c>
      <c r="I20584" s="4">
        <v>11.1528100967407</v>
      </c>
      <c r="J20584" s="4">
        <v>0.885126888751984</v>
      </c>
      <c r="L20584" s="4">
        <v>31.1390342712402</v>
      </c>
      <c r="M20584" s="4">
        <v>36.260196685791</v>
      </c>
      <c r="N20584" s="4">
        <v>35.180305480957</v>
      </c>
      <c r="S20584" s="4">
        <v>17.5471820831299</v>
      </c>
      <c r="T20584" s="4">
        <v>3.51458692550659</v>
      </c>
      <c r="U20584" s="4">
        <v>1.03069591522217</v>
      </c>
      <c r="V20584" s="4">
        <v>21.1118927001953</v>
      </c>
      <c r="W20584" s="4">
        <v>3.18651723861694</v>
      </c>
    </row>
    <row r="20585" spans="1:23">
      <c r="A20585">
        <v>231</v>
      </c>
      <c r="B20585">
        <v>231</v>
      </c>
      <c r="C20585" s="20">
        <v>0.00833333333333333</v>
      </c>
      <c r="D20585" s="20"/>
      <c r="E20585" s="21" t="s">
        <v>33</v>
      </c>
      <c r="F20585" s="4">
        <v>108</v>
      </c>
      <c r="H20585" s="4">
        <v>1.02689719200134</v>
      </c>
      <c r="I20585" s="4">
        <v>13.3363285064697</v>
      </c>
      <c r="J20585" s="4">
        <v>1.06139361858368</v>
      </c>
      <c r="L20585" s="4">
        <v>34.9447975158691</v>
      </c>
      <c r="M20585" s="4">
        <v>34.0294990539551</v>
      </c>
      <c r="N20585" s="4">
        <v>32.9235038757324</v>
      </c>
      <c r="S20585" s="4">
        <v>17.3226013183594</v>
      </c>
      <c r="T20585" s="4">
        <v>3.75275444984436</v>
      </c>
      <c r="U20585" s="4">
        <v>1.03359282016754</v>
      </c>
      <c r="V20585" s="4">
        <v>24.8275871276855</v>
      </c>
      <c r="W20585" s="4">
        <v>3.81037950515747</v>
      </c>
    </row>
    <row r="20586" spans="1:23">
      <c r="A20586">
        <v>231</v>
      </c>
      <c r="B20586">
        <v>231</v>
      </c>
      <c r="C20586" s="20">
        <v>0.00851851851851852</v>
      </c>
      <c r="D20586" s="20"/>
      <c r="E20586" s="21" t="s">
        <v>33</v>
      </c>
      <c r="F20586" s="4">
        <v>110</v>
      </c>
      <c r="H20586" s="4">
        <v>1.01181149482727</v>
      </c>
      <c r="I20586" s="4">
        <v>13.1404104232788</v>
      </c>
      <c r="J20586" s="4">
        <v>1.04540967941284</v>
      </c>
      <c r="L20586" s="4">
        <v>36.9595375061035</v>
      </c>
      <c r="M20586" s="4">
        <v>36.5280876159668</v>
      </c>
      <c r="N20586" s="4">
        <v>35.354118347168</v>
      </c>
      <c r="S20586" s="4">
        <v>17.5703067779541</v>
      </c>
      <c r="T20586" s="4">
        <v>3.49750137329102</v>
      </c>
      <c r="U20586" s="4">
        <v>1.03320598602295</v>
      </c>
      <c r="V20586" s="4">
        <v>26.2500019073486</v>
      </c>
      <c r="W20586" s="4">
        <v>3.75440287590027</v>
      </c>
    </row>
    <row r="20587" spans="1:23">
      <c r="A20587">
        <v>231</v>
      </c>
      <c r="B20587">
        <v>231</v>
      </c>
      <c r="C20587" s="20">
        <v>0.0087037037037037</v>
      </c>
      <c r="D20587" s="20"/>
      <c r="E20587" s="21" t="s">
        <v>33</v>
      </c>
      <c r="F20587" s="4">
        <v>112</v>
      </c>
      <c r="H20587" s="4">
        <v>1.00959610939026</v>
      </c>
      <c r="I20587" s="4">
        <v>13.1116390228271</v>
      </c>
      <c r="J20587" s="4">
        <v>1.06801724433899</v>
      </c>
      <c r="L20587" s="4">
        <v>38.9788284301758</v>
      </c>
      <c r="M20587" s="4">
        <v>38.6083374023438</v>
      </c>
      <c r="N20587" s="4">
        <v>36.4964408874512</v>
      </c>
      <c r="S20587" s="4">
        <v>17.7355194091797</v>
      </c>
      <c r="T20587" s="4">
        <v>3.38925266265869</v>
      </c>
      <c r="U20587" s="4">
        <v>1.057865858078</v>
      </c>
      <c r="V20587" s="4">
        <v>25.8461532592773</v>
      </c>
      <c r="W20587" s="4">
        <v>3.74618268013</v>
      </c>
    </row>
    <row r="20588" spans="1:23">
      <c r="A20588">
        <v>231</v>
      </c>
      <c r="B20588">
        <v>231</v>
      </c>
      <c r="C20588" s="20">
        <v>0.00885416666666667</v>
      </c>
      <c r="D20588" s="20"/>
      <c r="E20588" s="21" t="s">
        <v>33</v>
      </c>
      <c r="F20588" s="4">
        <v>113</v>
      </c>
      <c r="H20588" s="4">
        <v>0.997570037841797</v>
      </c>
      <c r="I20588" s="4">
        <v>12.9554567337036</v>
      </c>
      <c r="J20588" s="4">
        <v>1.08541119098663</v>
      </c>
      <c r="L20588" s="4">
        <v>38.4895896911621</v>
      </c>
      <c r="M20588" s="4">
        <v>38.5833473205566</v>
      </c>
      <c r="N20588" s="4">
        <v>35.4608383178711</v>
      </c>
      <c r="S20588" s="4">
        <v>17.7134132385254</v>
      </c>
      <c r="T20588" s="4">
        <v>3.4870285987854</v>
      </c>
      <c r="U20588" s="4">
        <v>1.08805513381958</v>
      </c>
      <c r="V20588" s="4">
        <v>27.6285495758057</v>
      </c>
      <c r="W20588" s="4">
        <v>3.70155906677246</v>
      </c>
    </row>
    <row r="20589" spans="1:23">
      <c r="A20589">
        <v>231</v>
      </c>
      <c r="B20589">
        <v>231</v>
      </c>
      <c r="C20589" s="20">
        <v>0.00902777777777778</v>
      </c>
      <c r="D20589" s="20"/>
      <c r="E20589" s="21" t="s">
        <v>33</v>
      </c>
      <c r="F20589" s="4">
        <v>114</v>
      </c>
      <c r="H20589" s="4">
        <v>1.05586528778076</v>
      </c>
      <c r="I20589" s="4">
        <v>13.7125377655029</v>
      </c>
      <c r="J20589" s="4">
        <v>1.14338338375092</v>
      </c>
      <c r="L20589" s="4">
        <v>41.1531982421875</v>
      </c>
      <c r="M20589" s="4">
        <v>38.9758033752441</v>
      </c>
      <c r="N20589" s="4">
        <v>35.9924736022949</v>
      </c>
      <c r="S20589" s="4">
        <v>17.7493000030518</v>
      </c>
      <c r="T20589" s="4">
        <v>3.43611907958984</v>
      </c>
      <c r="U20589" s="4">
        <v>1.08288753032684</v>
      </c>
      <c r="V20589" s="4">
        <v>27.4151439666748</v>
      </c>
      <c r="W20589" s="4">
        <v>3.91786789894104</v>
      </c>
    </row>
    <row r="20590" spans="1:23">
      <c r="A20590">
        <v>231</v>
      </c>
      <c r="B20590">
        <v>231</v>
      </c>
      <c r="C20590" s="20">
        <v>0.00922453703703704</v>
      </c>
      <c r="D20590" s="20"/>
      <c r="E20590" s="21" t="s">
        <v>33</v>
      </c>
      <c r="F20590" s="4">
        <v>116</v>
      </c>
      <c r="H20590" s="4">
        <v>0.971795916557312</v>
      </c>
      <c r="I20590" s="4">
        <v>12.6207275390625</v>
      </c>
      <c r="J20590" s="4">
        <v>1.07076776027679</v>
      </c>
      <c r="L20590" s="4">
        <v>39.1489753723145</v>
      </c>
      <c r="M20590" s="4">
        <v>40.2851829528809</v>
      </c>
      <c r="N20590" s="4">
        <v>36.5615921020508</v>
      </c>
      <c r="S20590" s="4">
        <v>17.8409614562988</v>
      </c>
      <c r="T20590" s="4">
        <v>3.38323402404785</v>
      </c>
      <c r="U20590" s="4">
        <v>1.1018443107605</v>
      </c>
      <c r="V20590" s="4">
        <v>25.7668704986572</v>
      </c>
      <c r="W20590" s="4">
        <v>3.60592222213745</v>
      </c>
    </row>
    <row r="20591" spans="1:23">
      <c r="A20591">
        <v>231</v>
      </c>
      <c r="B20591">
        <v>231</v>
      </c>
      <c r="C20591" s="20">
        <v>0.009375</v>
      </c>
      <c r="D20591" s="20"/>
      <c r="E20591" s="21" t="s">
        <v>33</v>
      </c>
      <c r="F20591" s="4">
        <v>116</v>
      </c>
      <c r="H20591" s="4">
        <v>0.980893492698669</v>
      </c>
      <c r="I20591" s="4">
        <v>12.7388782501221</v>
      </c>
      <c r="J20591" s="4">
        <v>1.08024513721466</v>
      </c>
      <c r="L20591" s="4">
        <v>38.467357635498</v>
      </c>
      <c r="M20591" s="4">
        <v>39.2166519165039</v>
      </c>
      <c r="N20591" s="4">
        <v>35.6098403930664</v>
      </c>
      <c r="S20591" s="4">
        <v>17.7568855285645</v>
      </c>
      <c r="T20591" s="4">
        <v>3.47258996963501</v>
      </c>
      <c r="U20591" s="4">
        <v>1.10128688812256</v>
      </c>
      <c r="V20591" s="4">
        <v>26.8656730651855</v>
      </c>
      <c r="W20591" s="4">
        <v>3.63967943191528</v>
      </c>
    </row>
    <row r="20592" spans="1:23">
      <c r="A20592">
        <v>231</v>
      </c>
      <c r="B20592">
        <v>231</v>
      </c>
      <c r="C20592" s="20">
        <v>0.00956018518518519</v>
      </c>
      <c r="D20592" s="20"/>
      <c r="E20592" s="21" t="s">
        <v>33</v>
      </c>
      <c r="F20592" s="4">
        <v>118</v>
      </c>
      <c r="H20592" s="4">
        <v>1.0020010471344</v>
      </c>
      <c r="I20592" s="4">
        <v>13.0130014419556</v>
      </c>
      <c r="J20592" s="4">
        <v>1.08980989456177</v>
      </c>
      <c r="L20592" s="4">
        <v>38.9089088439941</v>
      </c>
      <c r="M20592" s="4">
        <v>38.8312072753906</v>
      </c>
      <c r="N20592" s="4">
        <v>35.7024726867676</v>
      </c>
      <c r="S20592" s="4">
        <v>17.7342872619629</v>
      </c>
      <c r="T20592" s="4">
        <v>3.46369957923889</v>
      </c>
      <c r="U20592" s="4">
        <v>1.08763349056244</v>
      </c>
      <c r="V20592" s="4">
        <v>25.6723728179932</v>
      </c>
      <c r="W20592" s="4">
        <v>3.7180004119873</v>
      </c>
    </row>
    <row r="20593" spans="1:23">
      <c r="A20593">
        <v>231</v>
      </c>
      <c r="B20593">
        <v>231</v>
      </c>
      <c r="C20593" s="20">
        <v>0.00972222222222222</v>
      </c>
      <c r="D20593" s="20"/>
      <c r="E20593" s="21" t="s">
        <v>33</v>
      </c>
      <c r="F20593" s="4">
        <v>120</v>
      </c>
      <c r="H20593" s="4">
        <v>1.06485402584076</v>
      </c>
      <c r="I20593" s="4">
        <v>13.8292741775513</v>
      </c>
      <c r="J20593" s="4">
        <v>1.18023335933685</v>
      </c>
      <c r="L20593" s="4">
        <v>42.329517364502</v>
      </c>
      <c r="M20593" s="4">
        <v>39.7514724731445</v>
      </c>
      <c r="N20593" s="4">
        <v>35.8653793334961</v>
      </c>
      <c r="S20593" s="4">
        <v>17.795166015625</v>
      </c>
      <c r="T20593" s="4">
        <v>3.44812512397766</v>
      </c>
      <c r="U20593" s="4">
        <v>1.10835230350494</v>
      </c>
      <c r="V20593" s="4">
        <v>29.681978225708</v>
      </c>
      <c r="W20593" s="4">
        <v>3.95122122764587</v>
      </c>
    </row>
    <row r="20594" spans="1:23">
      <c r="A20594">
        <v>231</v>
      </c>
      <c r="B20594">
        <v>231</v>
      </c>
      <c r="C20594" s="20">
        <v>0.00989583333333333</v>
      </c>
      <c r="D20594" s="20"/>
      <c r="E20594" s="21" t="s">
        <v>34</v>
      </c>
      <c r="F20594" s="4">
        <v>121</v>
      </c>
      <c r="H20594" s="4">
        <v>0.993242979049683</v>
      </c>
      <c r="I20594" s="4">
        <v>12.8992605209351</v>
      </c>
      <c r="J20594" s="4">
        <v>1.10852706432343</v>
      </c>
      <c r="L20594" s="4">
        <v>41.5536231994629</v>
      </c>
      <c r="M20594" s="4">
        <v>41.836311340332</v>
      </c>
      <c r="N20594" s="4">
        <v>37.4854393005371</v>
      </c>
      <c r="S20594" s="4">
        <v>17.9471588134766</v>
      </c>
      <c r="T20594" s="4">
        <v>3.3008234500885</v>
      </c>
      <c r="U20594" s="4">
        <v>1.1160683631897</v>
      </c>
      <c r="V20594" s="4">
        <v>27.9813480377197</v>
      </c>
      <c r="W20594" s="4">
        <v>3.68550300598145</v>
      </c>
    </row>
    <row r="20595" spans="1:23">
      <c r="A20595">
        <v>231</v>
      </c>
      <c r="B20595">
        <v>231</v>
      </c>
      <c r="C20595" s="20">
        <v>0.0100694444444444</v>
      </c>
      <c r="D20595" s="20"/>
      <c r="E20595" s="21" t="s">
        <v>34</v>
      </c>
      <c r="F20595" s="4">
        <v>120</v>
      </c>
      <c r="H20595" s="4">
        <v>0.510064005851746</v>
      </c>
      <c r="I20595" s="4">
        <v>6.62420845031738</v>
      </c>
      <c r="J20595" s="4">
        <v>0.570103585720062</v>
      </c>
      <c r="L20595" s="4">
        <v>20.7686901092529</v>
      </c>
      <c r="M20595" s="4">
        <v>40.7178115844727</v>
      </c>
      <c r="N20595" s="4">
        <v>36.4296798706055</v>
      </c>
      <c r="S20595" s="4">
        <v>17.8639144897461</v>
      </c>
      <c r="T20595" s="4">
        <v>3.39532279968262</v>
      </c>
      <c r="U20595" s="4">
        <v>1.11770987510681</v>
      </c>
      <c r="V20595" s="4">
        <v>27.962718963623</v>
      </c>
      <c r="W20595" s="4">
        <v>1.89263093471527</v>
      </c>
    </row>
  </sheetData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27"/>
  <sheetViews>
    <sheetView tabSelected="1" zoomScale="90" zoomScaleNormal="90" workbookViewId="0">
      <selection activeCell="I193" sqref="I193"/>
    </sheetView>
  </sheetViews>
  <sheetFormatPr defaultColWidth="8.88333333333333" defaultRowHeight="14.25"/>
  <cols>
    <col min="1" max="1" width="10.8833333333333" customWidth="1"/>
    <col min="4" max="4" width="11.6666666666667" customWidth="1"/>
    <col min="5" max="6" width="11.4416666666667" customWidth="1"/>
    <col min="7" max="7" width="13.8833333333333" customWidth="1"/>
    <col min="8" max="8" width="26.8833333333333" customWidth="1"/>
    <col min="9" max="9" width="17.6666666666667" customWidth="1"/>
    <col min="10" max="10" width="30.3333333333333" customWidth="1"/>
    <col min="11" max="11" width="17.3333333333333" customWidth="1"/>
    <col min="12" max="12" width="11.95" customWidth="1"/>
    <col min="13" max="13" width="17.2166666666667" customWidth="1"/>
    <col min="14" max="14" width="20.6916666666667" customWidth="1"/>
    <col min="15" max="15" width="15.4083333333333" customWidth="1"/>
    <col min="16" max="16" width="59.8833333333333" customWidth="1"/>
    <col min="17" max="17" width="25.3333333333333" customWidth="1"/>
    <col min="18" max="18" width="22.1083333333333" customWidth="1"/>
    <col min="19" max="19" width="17.6666666666667" customWidth="1"/>
    <col min="20" max="20" width="9.66666666666667" customWidth="1"/>
    <col min="21" max="21" width="13.4416666666667" customWidth="1"/>
  </cols>
  <sheetData>
    <row r="1" spans="1:21">
      <c r="A1" t="s">
        <v>0</v>
      </c>
      <c r="B1" t="s">
        <v>171</v>
      </c>
      <c r="C1" t="s">
        <v>172</v>
      </c>
      <c r="D1" t="s">
        <v>173</v>
      </c>
      <c r="E1" t="s">
        <v>174</v>
      </c>
      <c r="F1" t="s">
        <v>175</v>
      </c>
      <c r="G1" t="s">
        <v>176</v>
      </c>
      <c r="H1" t="s">
        <v>177</v>
      </c>
      <c r="I1" t="s">
        <v>178</v>
      </c>
      <c r="J1" t="s">
        <v>179</v>
      </c>
      <c r="K1" t="s">
        <v>27</v>
      </c>
      <c r="L1" t="s">
        <v>180</v>
      </c>
      <c r="M1" t="s">
        <v>181</v>
      </c>
      <c r="N1" t="s">
        <v>182</v>
      </c>
      <c r="O1" t="s">
        <v>183</v>
      </c>
      <c r="P1" t="s">
        <v>184</v>
      </c>
      <c r="Q1" t="s">
        <v>185</v>
      </c>
      <c r="R1" t="s">
        <v>186</v>
      </c>
      <c r="S1" t="s">
        <v>187</v>
      </c>
      <c r="T1" t="s">
        <v>188</v>
      </c>
      <c r="U1" t="s">
        <v>189</v>
      </c>
    </row>
    <row r="2" spans="1:21">
      <c r="A2">
        <v>7</v>
      </c>
      <c r="B2" t="s">
        <v>190</v>
      </c>
      <c r="C2">
        <v>40</v>
      </c>
      <c r="D2">
        <v>162.56</v>
      </c>
      <c r="E2">
        <v>94.9091</v>
      </c>
      <c r="F2" s="3">
        <f>+Table2[[#This Row],[weight-kg]]*10000/POWER(Table2[[#This Row],[height-cm]],2)</f>
        <v>35.915380668652</v>
      </c>
      <c r="G2" s="4" t="s">
        <v>191</v>
      </c>
      <c r="H2" t="s">
        <v>32</v>
      </c>
      <c r="I2" s="9" t="s">
        <v>37</v>
      </c>
      <c r="J2" s="10" t="s">
        <v>192</v>
      </c>
      <c r="K2" s="10" t="s">
        <v>193</v>
      </c>
      <c r="L2" t="s">
        <v>194</v>
      </c>
      <c r="M2">
        <v>0</v>
      </c>
      <c r="N2">
        <v>0</v>
      </c>
      <c r="O2">
        <v>1</v>
      </c>
      <c r="Q2">
        <f>+IF(AND(Table2[[#This Row],[PulmonaryLim]]=1,Table2[[#This Row],[MuscleSkeletalLim]]=0,Table2[[#This Row],[CardiacLim]]=0),1,0)</f>
        <v>0</v>
      </c>
      <c r="R2">
        <f>+IF(AND(Table2[[#This Row],[PulmonaryLim]]=0,Table2[[#This Row],[MuscleSkeletalLim]]=0,Table2[[#This Row],[CardiacLim]]=1),1,0)</f>
        <v>1</v>
      </c>
      <c r="S2">
        <f>+IF(AND(Table2[[#This Row],[PulmonaryLim]]=0,Table2[[#This Row],[MuscleSkeletalLim]]=1,Table2[[#This Row],[CardiacLim]]=0),1,0)</f>
        <v>0</v>
      </c>
      <c r="T2">
        <f>+IF(AND(Table2[[#This Row],[PulmonaryLim]]=0,Table2[[#This Row],[MuscleSkeletalLim]]=0,Table2[[#This Row],[CardiacLim]]=0),1,0)</f>
        <v>0</v>
      </c>
      <c r="U2">
        <f>+IF((Table2[[#This Row],[PulmonaryLim]]+Table2[[#This Row],[MuscleSkeletalLim]]+Table2[[#This Row],[CardiacLim]])=2,1,0)</f>
        <v>0</v>
      </c>
    </row>
    <row r="3" spans="1:21">
      <c r="A3">
        <v>8</v>
      </c>
      <c r="B3" t="s">
        <v>195</v>
      </c>
      <c r="C3">
        <v>69</v>
      </c>
      <c r="D3">
        <v>175.26</v>
      </c>
      <c r="E3">
        <v>107.6818</v>
      </c>
      <c r="F3" s="3">
        <f>+Table2[[#This Row],[weight-kg]]*10000/POWER(Table2[[#This Row],[height-cm]],2)</f>
        <v>35.0571568607956</v>
      </c>
      <c r="G3" s="4" t="s">
        <v>191</v>
      </c>
      <c r="H3" t="s">
        <v>32</v>
      </c>
      <c r="I3" s="9" t="s">
        <v>39</v>
      </c>
      <c r="J3" s="10" t="s">
        <v>192</v>
      </c>
      <c r="K3" s="10" t="s">
        <v>193</v>
      </c>
      <c r="L3" t="s">
        <v>194</v>
      </c>
      <c r="M3">
        <v>0</v>
      </c>
      <c r="N3">
        <v>0</v>
      </c>
      <c r="O3">
        <v>1</v>
      </c>
      <c r="Q3">
        <f>+IF(AND(Table2[[#This Row],[PulmonaryLim]]=1,Table2[[#This Row],[MuscleSkeletalLim]]=0,Table2[[#This Row],[CardiacLim]]=0),1,0)</f>
        <v>0</v>
      </c>
      <c r="R3">
        <f>+IF(AND(Table2[[#This Row],[PulmonaryLim]]=0,Table2[[#This Row],[MuscleSkeletalLim]]=0,Table2[[#This Row],[CardiacLim]]=1),1,0)</f>
        <v>1</v>
      </c>
      <c r="S3">
        <f>+IF(AND(Table2[[#This Row],[PulmonaryLim]]=0,Table2[[#This Row],[MuscleSkeletalLim]]=1,Table2[[#This Row],[CardiacLim]]=0),1,0)</f>
        <v>0</v>
      </c>
      <c r="T3">
        <f>+IF(AND(Table2[[#This Row],[PulmonaryLim]]=0,Table2[[#This Row],[MuscleSkeletalLim]]=0,Table2[[#This Row],[CardiacLim]]=0),1,0)</f>
        <v>0</v>
      </c>
      <c r="U3">
        <f>+IF((Table2[[#This Row],[PulmonaryLim]]+Table2[[#This Row],[MuscleSkeletalLim]]+Table2[[#This Row],[CardiacLim]])=2,1,0)</f>
        <v>0</v>
      </c>
    </row>
    <row r="4" spans="1:21">
      <c r="A4">
        <v>9</v>
      </c>
      <c r="B4" t="s">
        <v>190</v>
      </c>
      <c r="C4">
        <v>16</v>
      </c>
      <c r="D4">
        <v>160.528</v>
      </c>
      <c r="E4">
        <v>49.31</v>
      </c>
      <c r="F4" s="3">
        <f>+Table2[[#This Row],[weight-kg]]*10000/POWER(Table2[[#This Row],[height-cm]],2)</f>
        <v>19.1352179291444</v>
      </c>
      <c r="G4" s="4" t="s">
        <v>191</v>
      </c>
      <c r="H4" t="s">
        <v>42</v>
      </c>
      <c r="I4" s="11" t="s">
        <v>41</v>
      </c>
      <c r="J4" s="10" t="s">
        <v>192</v>
      </c>
      <c r="K4" s="10" t="s">
        <v>193</v>
      </c>
      <c r="L4" t="s">
        <v>194</v>
      </c>
      <c r="M4">
        <v>0</v>
      </c>
      <c r="N4">
        <v>0</v>
      </c>
      <c r="O4">
        <v>0</v>
      </c>
      <c r="Q4">
        <f>+IF(AND(Table2[[#This Row],[PulmonaryLim]]=1,Table2[[#This Row],[MuscleSkeletalLim]]=0,Table2[[#This Row],[CardiacLim]]=0),1,0)</f>
        <v>0</v>
      </c>
      <c r="R4">
        <f>+IF(AND(Table2[[#This Row],[PulmonaryLim]]=0,Table2[[#This Row],[MuscleSkeletalLim]]=0,Table2[[#This Row],[CardiacLim]]=1),1,0)</f>
        <v>0</v>
      </c>
      <c r="S4">
        <f>+IF(AND(Table2[[#This Row],[PulmonaryLim]]=0,Table2[[#This Row],[MuscleSkeletalLim]]=1,Table2[[#This Row],[CardiacLim]]=0),1,0)</f>
        <v>0</v>
      </c>
      <c r="T4">
        <f>+IF(AND(Table2[[#This Row],[PulmonaryLim]]=0,Table2[[#This Row],[MuscleSkeletalLim]]=0,Table2[[#This Row],[CardiacLim]]=0),1,0)</f>
        <v>1</v>
      </c>
      <c r="U4">
        <f>+IF((Table2[[#This Row],[PulmonaryLim]]+Table2[[#This Row],[MuscleSkeletalLim]]+Table2[[#This Row],[CardiacLim]])=2,1,0)</f>
        <v>0</v>
      </c>
    </row>
    <row r="5" spans="1:21">
      <c r="A5">
        <v>10</v>
      </c>
      <c r="B5" t="s">
        <v>195</v>
      </c>
      <c r="C5">
        <v>17</v>
      </c>
      <c r="D5">
        <v>176.784</v>
      </c>
      <c r="E5">
        <v>60.5</v>
      </c>
      <c r="F5" s="3">
        <f>+Table2[[#This Row],[weight-kg]]*10000/POWER(Table2[[#This Row],[height-cm]],2)</f>
        <v>19.3584001251765</v>
      </c>
      <c r="G5" s="4" t="s">
        <v>191</v>
      </c>
      <c r="H5" t="s">
        <v>42</v>
      </c>
      <c r="I5" s="11" t="s">
        <v>44</v>
      </c>
      <c r="J5" s="10" t="s">
        <v>192</v>
      </c>
      <c r="K5" s="10" t="s">
        <v>193</v>
      </c>
      <c r="L5" t="s">
        <v>194</v>
      </c>
      <c r="M5">
        <v>0</v>
      </c>
      <c r="N5">
        <v>0</v>
      </c>
      <c r="O5">
        <v>0</v>
      </c>
      <c r="Q5">
        <f>+IF(AND(Table2[[#This Row],[PulmonaryLim]]=1,Table2[[#This Row],[MuscleSkeletalLim]]=0,Table2[[#This Row],[CardiacLim]]=0),1,0)</f>
        <v>0</v>
      </c>
      <c r="R5">
        <f>+IF(AND(Table2[[#This Row],[PulmonaryLim]]=0,Table2[[#This Row],[MuscleSkeletalLim]]=0,Table2[[#This Row],[CardiacLim]]=1),1,0)</f>
        <v>0</v>
      </c>
      <c r="S5">
        <f>+IF(AND(Table2[[#This Row],[PulmonaryLim]]=0,Table2[[#This Row],[MuscleSkeletalLim]]=1,Table2[[#This Row],[CardiacLim]]=0),1,0)</f>
        <v>0</v>
      </c>
      <c r="T5">
        <f>+IF(AND(Table2[[#This Row],[PulmonaryLim]]=0,Table2[[#This Row],[MuscleSkeletalLim]]=0,Table2[[#This Row],[CardiacLim]]=0),1,0)</f>
        <v>1</v>
      </c>
      <c r="U5">
        <f>+IF((Table2[[#This Row],[PulmonaryLim]]+Table2[[#This Row],[MuscleSkeletalLim]]+Table2[[#This Row],[CardiacLim]])=2,1,0)</f>
        <v>0</v>
      </c>
    </row>
    <row r="6" spans="1:21">
      <c r="A6">
        <v>11</v>
      </c>
      <c r="B6" t="s">
        <v>190</v>
      </c>
      <c r="C6">
        <v>15</v>
      </c>
      <c r="D6">
        <v>179.07</v>
      </c>
      <c r="E6">
        <v>66</v>
      </c>
      <c r="F6" s="3">
        <f>+Table2[[#This Row],[weight-kg]]*10000/POWER(Table2[[#This Row],[height-cm]],2)</f>
        <v>20.5825068357546</v>
      </c>
      <c r="G6" s="4" t="s">
        <v>191</v>
      </c>
      <c r="H6" t="s">
        <v>42</v>
      </c>
      <c r="I6" s="11" t="s">
        <v>46</v>
      </c>
      <c r="J6" s="10" t="s">
        <v>192</v>
      </c>
      <c r="K6" s="10" t="s">
        <v>193</v>
      </c>
      <c r="L6" t="s">
        <v>194</v>
      </c>
      <c r="M6">
        <v>0</v>
      </c>
      <c r="N6">
        <v>0</v>
      </c>
      <c r="O6">
        <v>0</v>
      </c>
      <c r="Q6">
        <f>+IF(AND(Table2[[#This Row],[PulmonaryLim]]=1,Table2[[#This Row],[MuscleSkeletalLim]]=0,Table2[[#This Row],[CardiacLim]]=0),1,0)</f>
        <v>0</v>
      </c>
      <c r="R6">
        <f>+IF(AND(Table2[[#This Row],[PulmonaryLim]]=0,Table2[[#This Row],[MuscleSkeletalLim]]=0,Table2[[#This Row],[CardiacLim]]=1),1,0)</f>
        <v>0</v>
      </c>
      <c r="S6">
        <f>+IF(AND(Table2[[#This Row],[PulmonaryLim]]=0,Table2[[#This Row],[MuscleSkeletalLim]]=1,Table2[[#This Row],[CardiacLim]]=0),1,0)</f>
        <v>0</v>
      </c>
      <c r="T6">
        <f>+IF(AND(Table2[[#This Row],[PulmonaryLim]]=0,Table2[[#This Row],[MuscleSkeletalLim]]=0,Table2[[#This Row],[CardiacLim]]=0),1,0)</f>
        <v>1</v>
      </c>
      <c r="U6">
        <f>+IF((Table2[[#This Row],[PulmonaryLim]]+Table2[[#This Row],[MuscleSkeletalLim]]+Table2[[#This Row],[CardiacLim]])=2,1,0)</f>
        <v>0</v>
      </c>
    </row>
    <row r="7" spans="1:21">
      <c r="A7">
        <v>12</v>
      </c>
      <c r="B7" t="s">
        <v>195</v>
      </c>
      <c r="C7">
        <v>15</v>
      </c>
      <c r="D7">
        <v>173.99</v>
      </c>
      <c r="E7">
        <v>69.49</v>
      </c>
      <c r="F7" s="3">
        <f>+Table2[[#This Row],[weight-kg]]*10000/POWER(Table2[[#This Row],[height-cm]],2)</f>
        <v>22.9548117469084</v>
      </c>
      <c r="G7" s="4" t="s">
        <v>191</v>
      </c>
      <c r="H7" t="s">
        <v>42</v>
      </c>
      <c r="I7" s="11" t="s">
        <v>48</v>
      </c>
      <c r="J7" s="10" t="s">
        <v>192</v>
      </c>
      <c r="K7" s="10" t="s">
        <v>193</v>
      </c>
      <c r="L7" t="s">
        <v>194</v>
      </c>
      <c r="M7">
        <v>0</v>
      </c>
      <c r="N7">
        <v>0</v>
      </c>
      <c r="O7">
        <v>0</v>
      </c>
      <c r="Q7">
        <f>+IF(AND(Table2[[#This Row],[PulmonaryLim]]=1,Table2[[#This Row],[MuscleSkeletalLim]]=0,Table2[[#This Row],[CardiacLim]]=0),1,0)</f>
        <v>0</v>
      </c>
      <c r="R7">
        <f>+IF(AND(Table2[[#This Row],[PulmonaryLim]]=0,Table2[[#This Row],[MuscleSkeletalLim]]=0,Table2[[#This Row],[CardiacLim]]=1),1,0)</f>
        <v>0</v>
      </c>
      <c r="S7">
        <f>+IF(AND(Table2[[#This Row],[PulmonaryLim]]=0,Table2[[#This Row],[MuscleSkeletalLim]]=1,Table2[[#This Row],[CardiacLim]]=0),1,0)</f>
        <v>0</v>
      </c>
      <c r="T7">
        <f>+IF(AND(Table2[[#This Row],[PulmonaryLim]]=0,Table2[[#This Row],[MuscleSkeletalLim]]=0,Table2[[#This Row],[CardiacLim]]=0),1,0)</f>
        <v>1</v>
      </c>
      <c r="U7">
        <f>+IF((Table2[[#This Row],[PulmonaryLim]]+Table2[[#This Row],[MuscleSkeletalLim]]+Table2[[#This Row],[CardiacLim]])=2,1,0)</f>
        <v>0</v>
      </c>
    </row>
    <row r="8" spans="1:21">
      <c r="A8">
        <v>13</v>
      </c>
      <c r="B8" t="s">
        <v>190</v>
      </c>
      <c r="C8">
        <v>40</v>
      </c>
      <c r="D8">
        <v>167.005</v>
      </c>
      <c r="E8">
        <v>63.68</v>
      </c>
      <c r="F8" s="3">
        <f>+Table2[[#This Row],[weight-kg]]*10000/POWER(Table2[[#This Row],[height-cm]],2)</f>
        <v>22.8320079592638</v>
      </c>
      <c r="G8" s="4" t="s">
        <v>191</v>
      </c>
      <c r="H8" t="s">
        <v>32</v>
      </c>
      <c r="I8" s="11" t="s">
        <v>49</v>
      </c>
      <c r="J8" s="10" t="s">
        <v>192</v>
      </c>
      <c r="K8" s="10" t="s">
        <v>193</v>
      </c>
      <c r="L8" t="s">
        <v>194</v>
      </c>
      <c r="M8">
        <v>0</v>
      </c>
      <c r="N8">
        <v>0</v>
      </c>
      <c r="O8">
        <v>0</v>
      </c>
      <c r="Q8">
        <f>+IF(AND(Table2[[#This Row],[PulmonaryLim]]=1,Table2[[#This Row],[MuscleSkeletalLim]]=0,Table2[[#This Row],[CardiacLim]]=0),1,0)</f>
        <v>0</v>
      </c>
      <c r="R8">
        <f>+IF(AND(Table2[[#This Row],[PulmonaryLim]]=0,Table2[[#This Row],[MuscleSkeletalLim]]=0,Table2[[#This Row],[CardiacLim]]=1),1,0)</f>
        <v>0</v>
      </c>
      <c r="S8">
        <f>+IF(AND(Table2[[#This Row],[PulmonaryLim]]=0,Table2[[#This Row],[MuscleSkeletalLim]]=1,Table2[[#This Row],[CardiacLim]]=0),1,0)</f>
        <v>0</v>
      </c>
      <c r="T8">
        <f>+IF(AND(Table2[[#This Row],[PulmonaryLim]]=0,Table2[[#This Row],[MuscleSkeletalLim]]=0,Table2[[#This Row],[CardiacLim]]=0),1,0)</f>
        <v>1</v>
      </c>
      <c r="U8">
        <f>+IF((Table2[[#This Row],[PulmonaryLim]]+Table2[[#This Row],[MuscleSkeletalLim]]+Table2[[#This Row],[CardiacLim]])=2,1,0)</f>
        <v>0</v>
      </c>
    </row>
    <row r="9" spans="1:21">
      <c r="A9">
        <v>14</v>
      </c>
      <c r="B9" t="s">
        <v>195</v>
      </c>
      <c r="C9">
        <v>78</v>
      </c>
      <c r="D9">
        <v>174.752</v>
      </c>
      <c r="E9">
        <v>100.8636</v>
      </c>
      <c r="F9" s="3">
        <f>+Table2[[#This Row],[weight-kg]]*10000/POWER(Table2[[#This Row],[height-cm]],2)</f>
        <v>33.0285992170146</v>
      </c>
      <c r="G9" s="4" t="s">
        <v>191</v>
      </c>
      <c r="H9" t="s">
        <v>32</v>
      </c>
      <c r="I9" s="11" t="s">
        <v>51</v>
      </c>
      <c r="J9" s="10" t="s">
        <v>192</v>
      </c>
      <c r="K9" s="10" t="s">
        <v>193</v>
      </c>
      <c r="L9" t="s">
        <v>194</v>
      </c>
      <c r="M9">
        <v>0</v>
      </c>
      <c r="N9">
        <v>0</v>
      </c>
      <c r="O9">
        <v>0</v>
      </c>
      <c r="Q9">
        <f>+IF(AND(Table2[[#This Row],[PulmonaryLim]]=1,Table2[[#This Row],[MuscleSkeletalLim]]=0,Table2[[#This Row],[CardiacLim]]=0),1,0)</f>
        <v>0</v>
      </c>
      <c r="R9">
        <f>+IF(AND(Table2[[#This Row],[PulmonaryLim]]=0,Table2[[#This Row],[MuscleSkeletalLim]]=0,Table2[[#This Row],[CardiacLim]]=1),1,0)</f>
        <v>0</v>
      </c>
      <c r="S9">
        <f>+IF(AND(Table2[[#This Row],[PulmonaryLim]]=0,Table2[[#This Row],[MuscleSkeletalLim]]=1,Table2[[#This Row],[CardiacLim]]=0),1,0)</f>
        <v>0</v>
      </c>
      <c r="T9">
        <f>+IF(AND(Table2[[#This Row],[PulmonaryLim]]=0,Table2[[#This Row],[MuscleSkeletalLim]]=0,Table2[[#This Row],[CardiacLim]]=0),1,0)</f>
        <v>1</v>
      </c>
      <c r="U9">
        <f>+IF((Table2[[#This Row],[PulmonaryLim]]+Table2[[#This Row],[MuscleSkeletalLim]]+Table2[[#This Row],[CardiacLim]])=2,1,0)</f>
        <v>0</v>
      </c>
    </row>
    <row r="10" s="2" customFormat="1" spans="1:21">
      <c r="A10" s="2">
        <v>15</v>
      </c>
      <c r="B10" s="2" t="s">
        <v>190</v>
      </c>
      <c r="C10" s="2">
        <v>65</v>
      </c>
      <c r="D10" s="2">
        <v>159.512</v>
      </c>
      <c r="E10" s="2">
        <v>81.36</v>
      </c>
      <c r="F10" s="5">
        <f>+Table2[[#This Row],[weight-kg]]*10000/POWER(Table2[[#This Row],[height-cm]],2)</f>
        <v>31.976006180906</v>
      </c>
      <c r="G10" s="6" t="s">
        <v>191</v>
      </c>
      <c r="H10" s="2" t="s">
        <v>196</v>
      </c>
      <c r="I10" s="12" t="s">
        <v>53</v>
      </c>
      <c r="J10" s="13" t="s">
        <v>192</v>
      </c>
      <c r="K10" s="13" t="s">
        <v>193</v>
      </c>
      <c r="L10" s="2" t="s">
        <v>194</v>
      </c>
      <c r="M10" s="2">
        <v>0</v>
      </c>
      <c r="N10" s="2">
        <v>0</v>
      </c>
      <c r="O10" s="2">
        <v>0</v>
      </c>
      <c r="Q10" s="2">
        <f>+IF(AND(Table2[[#This Row],[PulmonaryLim]]=1,Table2[[#This Row],[MuscleSkeletalLim]]=0,Table2[[#This Row],[CardiacLim]]=0),1,0)</f>
        <v>0</v>
      </c>
      <c r="R10" s="2">
        <f>+IF(AND(Table2[[#This Row],[PulmonaryLim]]=0,Table2[[#This Row],[MuscleSkeletalLim]]=0,Table2[[#This Row],[CardiacLim]]=1),1,0)</f>
        <v>0</v>
      </c>
      <c r="S10" s="2">
        <v>1</v>
      </c>
      <c r="T10" s="2">
        <v>0</v>
      </c>
      <c r="U10" s="2">
        <f>+IF((Table2[[#This Row],[PulmonaryLim]]+Table2[[#This Row],[MuscleSkeletalLim]]+Table2[[#This Row],[CardiacLim]])=2,1,0)</f>
        <v>0</v>
      </c>
    </row>
    <row r="11" spans="1:21">
      <c r="A11">
        <v>16</v>
      </c>
      <c r="B11" t="s">
        <v>190</v>
      </c>
      <c r="C11">
        <v>64</v>
      </c>
      <c r="D11">
        <v>162.56</v>
      </c>
      <c r="E11">
        <v>48.09</v>
      </c>
      <c r="F11" s="3">
        <f>+Table2[[#This Row],[weight-kg]]*10000/POWER(Table2[[#This Row],[height-cm]],2)</f>
        <v>18.1981565135005</v>
      </c>
      <c r="G11" s="4" t="s">
        <v>191</v>
      </c>
      <c r="H11" t="s">
        <v>32</v>
      </c>
      <c r="I11" s="11" t="s">
        <v>54</v>
      </c>
      <c r="J11" s="10" t="s">
        <v>192</v>
      </c>
      <c r="K11" s="10" t="s">
        <v>193</v>
      </c>
      <c r="L11" t="s">
        <v>194</v>
      </c>
      <c r="M11">
        <v>0</v>
      </c>
      <c r="N11">
        <v>0</v>
      </c>
      <c r="O11">
        <v>0</v>
      </c>
      <c r="Q11">
        <f>+IF(AND(Table2[[#This Row],[PulmonaryLim]]=1,Table2[[#This Row],[MuscleSkeletalLim]]=0,Table2[[#This Row],[CardiacLim]]=0),1,0)</f>
        <v>0</v>
      </c>
      <c r="R11">
        <f>+IF(AND(Table2[[#This Row],[PulmonaryLim]]=0,Table2[[#This Row],[MuscleSkeletalLim]]=0,Table2[[#This Row],[CardiacLim]]=1),1,0)</f>
        <v>0</v>
      </c>
      <c r="S11">
        <f>+IF(AND(Table2[[#This Row],[PulmonaryLim]]=0,Table2[[#This Row],[MuscleSkeletalLim]]=1,Table2[[#This Row],[CardiacLim]]=0),1,0)</f>
        <v>0</v>
      </c>
      <c r="T11">
        <f>+IF(AND(Table2[[#This Row],[PulmonaryLim]]=0,Table2[[#This Row],[MuscleSkeletalLim]]=0,Table2[[#This Row],[CardiacLim]]=0),1,0)</f>
        <v>1</v>
      </c>
      <c r="U11">
        <f>+IF((Table2[[#This Row],[PulmonaryLim]]+Table2[[#This Row],[MuscleSkeletalLim]]+Table2[[#This Row],[CardiacLim]])=2,1,0)</f>
        <v>0</v>
      </c>
    </row>
    <row r="12" spans="1:21">
      <c r="A12">
        <v>17</v>
      </c>
      <c r="B12" t="s">
        <v>195</v>
      </c>
      <c r="C12">
        <v>19</v>
      </c>
      <c r="D12">
        <v>203.2</v>
      </c>
      <c r="E12">
        <v>104.3182</v>
      </c>
      <c r="F12" s="3">
        <f>+Table2[[#This Row],[weight-kg]]*10000/POWER(Table2[[#This Row],[height-cm]],2)</f>
        <v>25.2646145917292</v>
      </c>
      <c r="G12" s="4" t="s">
        <v>191</v>
      </c>
      <c r="H12" t="s">
        <v>42</v>
      </c>
      <c r="I12" s="11" t="s">
        <v>56</v>
      </c>
      <c r="J12" s="10" t="s">
        <v>192</v>
      </c>
      <c r="K12" s="10" t="s">
        <v>193</v>
      </c>
      <c r="L12" t="s">
        <v>194</v>
      </c>
      <c r="M12">
        <v>0</v>
      </c>
      <c r="N12">
        <v>0</v>
      </c>
      <c r="O12">
        <v>0</v>
      </c>
      <c r="Q12">
        <f>+IF(AND(Table2[[#This Row],[PulmonaryLim]]=1,Table2[[#This Row],[MuscleSkeletalLim]]=0,Table2[[#This Row],[CardiacLim]]=0),1,0)</f>
        <v>0</v>
      </c>
      <c r="R12">
        <f>+IF(AND(Table2[[#This Row],[PulmonaryLim]]=0,Table2[[#This Row],[MuscleSkeletalLim]]=0,Table2[[#This Row],[CardiacLim]]=1),1,0)</f>
        <v>0</v>
      </c>
      <c r="S12">
        <f>+IF(AND(Table2[[#This Row],[PulmonaryLim]]=0,Table2[[#This Row],[MuscleSkeletalLim]]=1,Table2[[#This Row],[CardiacLim]]=0),1,0)</f>
        <v>0</v>
      </c>
      <c r="T12">
        <f>+IF(AND(Table2[[#This Row],[PulmonaryLim]]=0,Table2[[#This Row],[MuscleSkeletalLim]]=0,Table2[[#This Row],[CardiacLim]]=0),1,0)</f>
        <v>1</v>
      </c>
      <c r="U12">
        <f>+IF((Table2[[#This Row],[PulmonaryLim]]+Table2[[#This Row],[MuscleSkeletalLim]]+Table2[[#This Row],[CardiacLim]])=2,1,0)</f>
        <v>0</v>
      </c>
    </row>
    <row r="13" spans="1:21">
      <c r="A13">
        <v>18</v>
      </c>
      <c r="B13" t="s">
        <v>195</v>
      </c>
      <c r="C13">
        <v>21</v>
      </c>
      <c r="D13">
        <v>204.47</v>
      </c>
      <c r="E13">
        <v>91.54</v>
      </c>
      <c r="F13" s="3">
        <f>+Table2[[#This Row],[weight-kg]]*10000/POWER(Table2[[#This Row],[height-cm]],2)</f>
        <v>21.8953410400166</v>
      </c>
      <c r="G13" s="4" t="s">
        <v>191</v>
      </c>
      <c r="H13" t="s">
        <v>42</v>
      </c>
      <c r="I13" s="11" t="s">
        <v>58</v>
      </c>
      <c r="J13" s="10" t="s">
        <v>192</v>
      </c>
      <c r="K13" s="10" t="s">
        <v>193</v>
      </c>
      <c r="L13" t="s">
        <v>194</v>
      </c>
      <c r="M13">
        <v>0</v>
      </c>
      <c r="N13">
        <v>0</v>
      </c>
      <c r="O13">
        <v>0</v>
      </c>
      <c r="Q13">
        <f>+IF(AND(Table2[[#This Row],[PulmonaryLim]]=1,Table2[[#This Row],[MuscleSkeletalLim]]=0,Table2[[#This Row],[CardiacLim]]=0),1,0)</f>
        <v>0</v>
      </c>
      <c r="R13">
        <f>+IF(AND(Table2[[#This Row],[PulmonaryLim]]=0,Table2[[#This Row],[MuscleSkeletalLim]]=0,Table2[[#This Row],[CardiacLim]]=1),1,0)</f>
        <v>0</v>
      </c>
      <c r="S13">
        <f>+IF(AND(Table2[[#This Row],[PulmonaryLim]]=0,Table2[[#This Row],[MuscleSkeletalLim]]=1,Table2[[#This Row],[CardiacLim]]=0),1,0)</f>
        <v>0</v>
      </c>
      <c r="T13">
        <f>+IF(AND(Table2[[#This Row],[PulmonaryLim]]=0,Table2[[#This Row],[MuscleSkeletalLim]]=0,Table2[[#This Row],[CardiacLim]]=0),1,0)</f>
        <v>1</v>
      </c>
      <c r="U13">
        <f>+IF((Table2[[#This Row],[PulmonaryLim]]+Table2[[#This Row],[MuscleSkeletalLim]]+Table2[[#This Row],[CardiacLim]])=2,1,0)</f>
        <v>0</v>
      </c>
    </row>
    <row r="14" spans="1:21">
      <c r="A14">
        <v>19</v>
      </c>
      <c r="B14" t="s">
        <v>195</v>
      </c>
      <c r="C14">
        <v>48</v>
      </c>
      <c r="D14">
        <v>172.72</v>
      </c>
      <c r="E14">
        <v>86.68</v>
      </c>
      <c r="F14" s="3">
        <f>+Table2[[#This Row],[weight-kg]]*10000/POWER(Table2[[#This Row],[height-cm]],2)</f>
        <v>29.0558539594588</v>
      </c>
      <c r="G14" s="4" t="s">
        <v>191</v>
      </c>
      <c r="H14" t="s">
        <v>61</v>
      </c>
      <c r="I14" s="11" t="s">
        <v>60</v>
      </c>
      <c r="J14" s="10" t="s">
        <v>192</v>
      </c>
      <c r="K14" s="10" t="s">
        <v>193</v>
      </c>
      <c r="L14" t="s">
        <v>194</v>
      </c>
      <c r="M14">
        <v>0</v>
      </c>
      <c r="N14">
        <v>0</v>
      </c>
      <c r="O14">
        <v>0</v>
      </c>
      <c r="Q14">
        <f>+IF(AND(Table2[[#This Row],[PulmonaryLim]]=1,Table2[[#This Row],[MuscleSkeletalLim]]=0,Table2[[#This Row],[CardiacLim]]=0),1,0)</f>
        <v>0</v>
      </c>
      <c r="R14">
        <f>+IF(AND(Table2[[#This Row],[PulmonaryLim]]=0,Table2[[#This Row],[MuscleSkeletalLim]]=0,Table2[[#This Row],[CardiacLim]]=1),1,0)</f>
        <v>0</v>
      </c>
      <c r="S14">
        <f>+IF(AND(Table2[[#This Row],[PulmonaryLim]]=0,Table2[[#This Row],[MuscleSkeletalLim]]=1,Table2[[#This Row],[CardiacLim]]=0),1,0)</f>
        <v>0</v>
      </c>
      <c r="T14">
        <f>+IF(AND(Table2[[#This Row],[PulmonaryLim]]=0,Table2[[#This Row],[MuscleSkeletalLim]]=0,Table2[[#This Row],[CardiacLim]]=0),1,0)</f>
        <v>1</v>
      </c>
      <c r="U14">
        <f>+IF((Table2[[#This Row],[PulmonaryLim]]+Table2[[#This Row],[MuscleSkeletalLim]]+Table2[[#This Row],[CardiacLim]])=2,1,0)</f>
        <v>0</v>
      </c>
    </row>
    <row r="15" spans="1:21">
      <c r="A15">
        <v>20</v>
      </c>
      <c r="B15" t="s">
        <v>195</v>
      </c>
      <c r="C15">
        <v>77</v>
      </c>
      <c r="D15">
        <v>161.29</v>
      </c>
      <c r="E15">
        <v>82.1363</v>
      </c>
      <c r="F15" s="3">
        <f>+Table2[[#This Row],[weight-kg]]*10000/POWER(Table2[[#This Row],[height-cm]],2)</f>
        <v>31.5733200131538</v>
      </c>
      <c r="G15" s="4" t="s">
        <v>191</v>
      </c>
      <c r="H15" t="s">
        <v>61</v>
      </c>
      <c r="I15" s="11" t="s">
        <v>63</v>
      </c>
      <c r="J15" s="10" t="s">
        <v>192</v>
      </c>
      <c r="K15" s="10" t="s">
        <v>193</v>
      </c>
      <c r="L15" t="s">
        <v>194</v>
      </c>
      <c r="M15">
        <v>0</v>
      </c>
      <c r="N15">
        <v>0</v>
      </c>
      <c r="O15">
        <v>0</v>
      </c>
      <c r="Q15">
        <f>+IF(AND(Table2[[#This Row],[PulmonaryLim]]=1,Table2[[#This Row],[MuscleSkeletalLim]]=0,Table2[[#This Row],[CardiacLim]]=0),1,0)</f>
        <v>0</v>
      </c>
      <c r="R15">
        <f>+IF(AND(Table2[[#This Row],[PulmonaryLim]]=0,Table2[[#This Row],[MuscleSkeletalLim]]=0,Table2[[#This Row],[CardiacLim]]=1),1,0)</f>
        <v>0</v>
      </c>
      <c r="S15">
        <f>+IF(AND(Table2[[#This Row],[PulmonaryLim]]=0,Table2[[#This Row],[MuscleSkeletalLim]]=1,Table2[[#This Row],[CardiacLim]]=0),1,0)</f>
        <v>0</v>
      </c>
      <c r="T15">
        <f>+IF(AND(Table2[[#This Row],[PulmonaryLim]]=0,Table2[[#This Row],[MuscleSkeletalLim]]=0,Table2[[#This Row],[CardiacLim]]=0),1,0)</f>
        <v>1</v>
      </c>
      <c r="U15">
        <f>+IF((Table2[[#This Row],[PulmonaryLim]]+Table2[[#This Row],[MuscleSkeletalLim]]+Table2[[#This Row],[CardiacLim]])=2,1,0)</f>
        <v>0</v>
      </c>
    </row>
    <row r="16" spans="1:21">
      <c r="A16">
        <v>21</v>
      </c>
      <c r="B16" t="s">
        <v>190</v>
      </c>
      <c r="C16">
        <v>70</v>
      </c>
      <c r="D16">
        <v>151.765</v>
      </c>
      <c r="E16">
        <v>61.22727</v>
      </c>
      <c r="F16" s="3">
        <f>+Table2[[#This Row],[weight-kg]]*10000/POWER(Table2[[#This Row],[height-cm]],2)</f>
        <v>26.5828562678991</v>
      </c>
      <c r="G16" s="4" t="s">
        <v>191</v>
      </c>
      <c r="H16" t="s">
        <v>61</v>
      </c>
      <c r="I16" s="11" t="s">
        <v>65</v>
      </c>
      <c r="J16" s="10" t="s">
        <v>192</v>
      </c>
      <c r="K16" s="10" t="s">
        <v>193</v>
      </c>
      <c r="L16" t="s">
        <v>194</v>
      </c>
      <c r="M16">
        <v>0</v>
      </c>
      <c r="N16">
        <v>0</v>
      </c>
      <c r="O16">
        <v>0</v>
      </c>
      <c r="Q16">
        <f>+IF(AND(Table2[[#This Row],[PulmonaryLim]]=1,Table2[[#This Row],[MuscleSkeletalLim]]=0,Table2[[#This Row],[CardiacLim]]=0),1,0)</f>
        <v>0</v>
      </c>
      <c r="R16">
        <f>+IF(AND(Table2[[#This Row],[PulmonaryLim]]=0,Table2[[#This Row],[MuscleSkeletalLim]]=0,Table2[[#This Row],[CardiacLim]]=1),1,0)</f>
        <v>0</v>
      </c>
      <c r="S16">
        <f>+IF(AND(Table2[[#This Row],[PulmonaryLim]]=0,Table2[[#This Row],[MuscleSkeletalLim]]=1,Table2[[#This Row],[CardiacLim]]=0),1,0)</f>
        <v>0</v>
      </c>
      <c r="T16">
        <f>+IF(AND(Table2[[#This Row],[PulmonaryLim]]=0,Table2[[#This Row],[MuscleSkeletalLim]]=0,Table2[[#This Row],[CardiacLim]]=0),1,0)</f>
        <v>1</v>
      </c>
      <c r="U16">
        <f>+IF((Table2[[#This Row],[PulmonaryLim]]+Table2[[#This Row],[MuscleSkeletalLim]]+Table2[[#This Row],[CardiacLim]])=2,1,0)</f>
        <v>0</v>
      </c>
    </row>
    <row r="17" spans="1:21">
      <c r="A17">
        <v>22</v>
      </c>
      <c r="B17" t="s">
        <v>195</v>
      </c>
      <c r="C17">
        <v>51</v>
      </c>
      <c r="D17">
        <v>177.8</v>
      </c>
      <c r="E17">
        <v>115.8636</v>
      </c>
      <c r="F17" s="3">
        <f>+Table2[[#This Row],[weight-kg]]*10000/POWER(Table2[[#This Row],[height-cm]],2)</f>
        <v>36.6508039138527</v>
      </c>
      <c r="G17" s="4" t="s">
        <v>191</v>
      </c>
      <c r="H17" t="s">
        <v>61</v>
      </c>
      <c r="I17" s="11" t="s">
        <v>66</v>
      </c>
      <c r="J17" s="10" t="s">
        <v>192</v>
      </c>
      <c r="K17" s="10" t="s">
        <v>193</v>
      </c>
      <c r="L17" t="s">
        <v>194</v>
      </c>
      <c r="M17">
        <v>0</v>
      </c>
      <c r="N17">
        <v>0</v>
      </c>
      <c r="O17">
        <v>0</v>
      </c>
      <c r="P17" t="s">
        <v>67</v>
      </c>
      <c r="Q17">
        <f>+IF(AND(Table2[[#This Row],[PulmonaryLim]]=1,Table2[[#This Row],[MuscleSkeletalLim]]=0,Table2[[#This Row],[CardiacLim]]=0),1,0)</f>
        <v>0</v>
      </c>
      <c r="R17">
        <f>+IF(AND(Table2[[#This Row],[PulmonaryLim]]=0,Table2[[#This Row],[MuscleSkeletalLim]]=0,Table2[[#This Row],[CardiacLim]]=1),1,0)</f>
        <v>0</v>
      </c>
      <c r="S17">
        <f>+IF(AND(Table2[[#This Row],[PulmonaryLim]]=0,Table2[[#This Row],[MuscleSkeletalLim]]=1,Table2[[#This Row],[CardiacLim]]=0),1,0)</f>
        <v>0</v>
      </c>
      <c r="T17">
        <f>+IF(AND(Table2[[#This Row],[PulmonaryLim]]=0,Table2[[#This Row],[MuscleSkeletalLim]]=0,Table2[[#This Row],[CardiacLim]]=0),1,0)</f>
        <v>1</v>
      </c>
      <c r="U17">
        <f>+IF((Table2[[#This Row],[PulmonaryLim]]+Table2[[#This Row],[MuscleSkeletalLim]]+Table2[[#This Row],[CardiacLim]])=2,1,0)</f>
        <v>0</v>
      </c>
    </row>
    <row r="18" spans="1:21">
      <c r="A18">
        <v>23</v>
      </c>
      <c r="B18" t="s">
        <v>190</v>
      </c>
      <c r="C18">
        <v>52</v>
      </c>
      <c r="D18">
        <v>160.02</v>
      </c>
      <c r="E18">
        <v>73.27</v>
      </c>
      <c r="F18" s="3">
        <f>+Table2[[#This Row],[weight-kg]]*10000/POWER(Table2[[#This Row],[height-cm]],2)</f>
        <v>28.6139398179527</v>
      </c>
      <c r="G18" s="4" t="s">
        <v>191</v>
      </c>
      <c r="H18" s="4" t="s">
        <v>69</v>
      </c>
      <c r="I18" s="14" t="s">
        <v>68</v>
      </c>
      <c r="J18" s="10" t="s">
        <v>192</v>
      </c>
      <c r="K18" s="10" t="s">
        <v>193</v>
      </c>
      <c r="L18" t="s">
        <v>194</v>
      </c>
      <c r="M18">
        <v>0</v>
      </c>
      <c r="N18">
        <v>0</v>
      </c>
      <c r="O18">
        <v>0</v>
      </c>
      <c r="Q18">
        <f>+IF(AND(Table2[[#This Row],[PulmonaryLim]]=1,Table2[[#This Row],[MuscleSkeletalLim]]=0,Table2[[#This Row],[CardiacLim]]=0),1,0)</f>
        <v>0</v>
      </c>
      <c r="R18">
        <f>+IF(AND(Table2[[#This Row],[PulmonaryLim]]=0,Table2[[#This Row],[MuscleSkeletalLim]]=0,Table2[[#This Row],[CardiacLim]]=1),1,0)</f>
        <v>0</v>
      </c>
      <c r="S18">
        <f>+IF(AND(Table2[[#This Row],[PulmonaryLim]]=0,Table2[[#This Row],[MuscleSkeletalLim]]=1,Table2[[#This Row],[CardiacLim]]=0),1,0)</f>
        <v>0</v>
      </c>
      <c r="T18">
        <f>+IF(AND(Table2[[#This Row],[PulmonaryLim]]=0,Table2[[#This Row],[MuscleSkeletalLim]]=0,Table2[[#This Row],[CardiacLim]]=0),1,0)</f>
        <v>1</v>
      </c>
      <c r="U18">
        <f>+IF((Table2[[#This Row],[PulmonaryLim]]+Table2[[#This Row],[MuscleSkeletalLim]]+Table2[[#This Row],[CardiacLim]])=2,1,0)</f>
        <v>0</v>
      </c>
    </row>
    <row r="19" spans="1:21">
      <c r="A19">
        <v>24</v>
      </c>
      <c r="B19" t="s">
        <v>190</v>
      </c>
      <c r="C19">
        <v>59</v>
      </c>
      <c r="D19">
        <v>158.115</v>
      </c>
      <c r="E19">
        <v>83.409</v>
      </c>
      <c r="F19" s="3">
        <f>+Table2[[#This Row],[weight-kg]]*10000/POWER(Table2[[#This Row],[height-cm]],2)</f>
        <v>33.3631286123558</v>
      </c>
      <c r="G19" s="4" t="s">
        <v>191</v>
      </c>
      <c r="H19" s="4" t="s">
        <v>69</v>
      </c>
      <c r="I19" s="14" t="s">
        <v>70</v>
      </c>
      <c r="J19" s="10" t="s">
        <v>192</v>
      </c>
      <c r="K19" s="10" t="s">
        <v>193</v>
      </c>
      <c r="L19" t="s">
        <v>194</v>
      </c>
      <c r="M19">
        <v>0</v>
      </c>
      <c r="N19">
        <v>0</v>
      </c>
      <c r="O19">
        <v>0</v>
      </c>
      <c r="Q19">
        <f>+IF(AND(Table2[[#This Row],[PulmonaryLim]]=1,Table2[[#This Row],[MuscleSkeletalLim]]=0,Table2[[#This Row],[CardiacLim]]=0),1,0)</f>
        <v>0</v>
      </c>
      <c r="R19">
        <f>+IF(AND(Table2[[#This Row],[PulmonaryLim]]=0,Table2[[#This Row],[MuscleSkeletalLim]]=0,Table2[[#This Row],[CardiacLim]]=1),1,0)</f>
        <v>0</v>
      </c>
      <c r="S19">
        <f>+IF(AND(Table2[[#This Row],[PulmonaryLim]]=0,Table2[[#This Row],[MuscleSkeletalLim]]=1,Table2[[#This Row],[CardiacLim]]=0),1,0)</f>
        <v>0</v>
      </c>
      <c r="T19">
        <f>+IF(AND(Table2[[#This Row],[PulmonaryLim]]=0,Table2[[#This Row],[MuscleSkeletalLim]]=0,Table2[[#This Row],[CardiacLim]]=0),1,0)</f>
        <v>1</v>
      </c>
      <c r="U19">
        <f>+IF((Table2[[#This Row],[PulmonaryLim]]+Table2[[#This Row],[MuscleSkeletalLim]]+Table2[[#This Row],[CardiacLim]])=2,1,0)</f>
        <v>0</v>
      </c>
    </row>
    <row r="20" spans="1:21">
      <c r="A20">
        <v>25</v>
      </c>
      <c r="B20" t="s">
        <v>195</v>
      </c>
      <c r="C20">
        <v>68</v>
      </c>
      <c r="D20">
        <v>177.165</v>
      </c>
      <c r="E20">
        <v>83.59</v>
      </c>
      <c r="F20" s="3">
        <f>+Table2[[#This Row],[weight-kg]]*10000/POWER(Table2[[#This Row],[height-cm]],2)</f>
        <v>26.6316741315283</v>
      </c>
      <c r="G20" s="4" t="s">
        <v>191</v>
      </c>
      <c r="H20" s="4" t="s">
        <v>69</v>
      </c>
      <c r="I20" s="14" t="s">
        <v>71</v>
      </c>
      <c r="J20" s="10" t="s">
        <v>192</v>
      </c>
      <c r="K20" s="10" t="s">
        <v>193</v>
      </c>
      <c r="L20" t="s">
        <v>194</v>
      </c>
      <c r="M20">
        <v>0</v>
      </c>
      <c r="N20">
        <v>0</v>
      </c>
      <c r="O20">
        <v>0</v>
      </c>
      <c r="Q20">
        <f>+IF(AND(Table2[[#This Row],[PulmonaryLim]]=1,Table2[[#This Row],[MuscleSkeletalLim]]=0,Table2[[#This Row],[CardiacLim]]=0),1,0)</f>
        <v>0</v>
      </c>
      <c r="R20">
        <f>+IF(AND(Table2[[#This Row],[PulmonaryLim]]=0,Table2[[#This Row],[MuscleSkeletalLim]]=0,Table2[[#This Row],[CardiacLim]]=1),1,0)</f>
        <v>0</v>
      </c>
      <c r="S20">
        <f>+IF(AND(Table2[[#This Row],[PulmonaryLim]]=0,Table2[[#This Row],[MuscleSkeletalLim]]=1,Table2[[#This Row],[CardiacLim]]=0),1,0)</f>
        <v>0</v>
      </c>
      <c r="T20">
        <f>+IF(AND(Table2[[#This Row],[PulmonaryLim]]=0,Table2[[#This Row],[MuscleSkeletalLim]]=0,Table2[[#This Row],[CardiacLim]]=0),1,0)</f>
        <v>1</v>
      </c>
      <c r="U20">
        <f>+IF((Table2[[#This Row],[PulmonaryLim]]+Table2[[#This Row],[MuscleSkeletalLim]]+Table2[[#This Row],[CardiacLim]])=2,1,0)</f>
        <v>0</v>
      </c>
    </row>
    <row r="21" spans="1:21">
      <c r="A21">
        <v>26</v>
      </c>
      <c r="B21" t="s">
        <v>195</v>
      </c>
      <c r="C21">
        <v>53</v>
      </c>
      <c r="D21">
        <v>180.34</v>
      </c>
      <c r="E21">
        <v>80.91</v>
      </c>
      <c r="F21" s="3">
        <f>+Table2[[#This Row],[weight-kg]]*10000/POWER(Table2[[#This Row],[height-cm]],2)</f>
        <v>24.8781493397147</v>
      </c>
      <c r="G21" s="4" t="s">
        <v>191</v>
      </c>
      <c r="H21" s="4" t="s">
        <v>69</v>
      </c>
      <c r="I21" s="14" t="s">
        <v>73</v>
      </c>
      <c r="J21" s="10" t="s">
        <v>192</v>
      </c>
      <c r="K21" s="10" t="s">
        <v>193</v>
      </c>
      <c r="L21" t="s">
        <v>194</v>
      </c>
      <c r="M21">
        <v>0</v>
      </c>
      <c r="N21">
        <v>0</v>
      </c>
      <c r="O21">
        <v>0</v>
      </c>
      <c r="Q21">
        <f>+IF(AND(Table2[[#This Row],[PulmonaryLim]]=1,Table2[[#This Row],[MuscleSkeletalLim]]=0,Table2[[#This Row],[CardiacLim]]=0),1,0)</f>
        <v>0</v>
      </c>
      <c r="R21">
        <f>+IF(AND(Table2[[#This Row],[PulmonaryLim]]=0,Table2[[#This Row],[MuscleSkeletalLim]]=0,Table2[[#This Row],[CardiacLim]]=1),1,0)</f>
        <v>0</v>
      </c>
      <c r="S21">
        <f>+IF(AND(Table2[[#This Row],[PulmonaryLim]]=0,Table2[[#This Row],[MuscleSkeletalLim]]=1,Table2[[#This Row],[CardiacLim]]=0),1,0)</f>
        <v>0</v>
      </c>
      <c r="T21">
        <f>+IF(AND(Table2[[#This Row],[PulmonaryLim]]=0,Table2[[#This Row],[MuscleSkeletalLim]]=0,Table2[[#This Row],[CardiacLim]]=0),1,0)</f>
        <v>1</v>
      </c>
      <c r="U21">
        <f>+IF((Table2[[#This Row],[PulmonaryLim]]+Table2[[#This Row],[MuscleSkeletalLim]]+Table2[[#This Row],[CardiacLim]])=2,1,0)</f>
        <v>0</v>
      </c>
    </row>
    <row r="22" spans="1:21">
      <c r="A22">
        <v>27</v>
      </c>
      <c r="B22" t="s">
        <v>190</v>
      </c>
      <c r="C22">
        <v>60</v>
      </c>
      <c r="D22">
        <v>154.94</v>
      </c>
      <c r="E22">
        <v>69</v>
      </c>
      <c r="F22" s="3">
        <f>+Table2[[#This Row],[weight-kg]]*10000/POWER(Table2[[#This Row],[height-cm]],2)</f>
        <v>28.7423310670325</v>
      </c>
      <c r="G22" s="4" t="s">
        <v>191</v>
      </c>
      <c r="H22" s="4" t="s">
        <v>69</v>
      </c>
      <c r="I22" s="14" t="s">
        <v>75</v>
      </c>
      <c r="J22" s="10" t="s">
        <v>192</v>
      </c>
      <c r="K22" s="10" t="s">
        <v>193</v>
      </c>
      <c r="L22" t="s">
        <v>194</v>
      </c>
      <c r="M22">
        <v>0</v>
      </c>
      <c r="N22">
        <v>0</v>
      </c>
      <c r="O22">
        <v>0</v>
      </c>
      <c r="Q22">
        <f>+IF(AND(Table2[[#This Row],[PulmonaryLim]]=1,Table2[[#This Row],[MuscleSkeletalLim]]=0,Table2[[#This Row],[CardiacLim]]=0),1,0)</f>
        <v>0</v>
      </c>
      <c r="R22">
        <f>+IF(AND(Table2[[#This Row],[PulmonaryLim]]=0,Table2[[#This Row],[MuscleSkeletalLim]]=0,Table2[[#This Row],[CardiacLim]]=1),1,0)</f>
        <v>0</v>
      </c>
      <c r="S22">
        <f>+IF(AND(Table2[[#This Row],[PulmonaryLim]]=0,Table2[[#This Row],[MuscleSkeletalLim]]=1,Table2[[#This Row],[CardiacLim]]=0),1,0)</f>
        <v>0</v>
      </c>
      <c r="T22">
        <f>+IF(AND(Table2[[#This Row],[PulmonaryLim]]=0,Table2[[#This Row],[MuscleSkeletalLim]]=0,Table2[[#This Row],[CardiacLim]]=0),1,0)</f>
        <v>1</v>
      </c>
      <c r="U22">
        <f>+IF((Table2[[#This Row],[PulmonaryLim]]+Table2[[#This Row],[MuscleSkeletalLim]]+Table2[[#This Row],[CardiacLim]])=2,1,0)</f>
        <v>0</v>
      </c>
    </row>
    <row r="23" spans="1:21">
      <c r="A23">
        <v>28</v>
      </c>
      <c r="B23" t="s">
        <v>195</v>
      </c>
      <c r="C23">
        <v>70</v>
      </c>
      <c r="D23">
        <v>185.42</v>
      </c>
      <c r="E23">
        <v>93.64</v>
      </c>
      <c r="F23" s="3">
        <f>+Table2[[#This Row],[weight-kg]]*10000/POWER(Table2[[#This Row],[height-cm]],2)</f>
        <v>27.236308929364</v>
      </c>
      <c r="G23" s="4" t="s">
        <v>191</v>
      </c>
      <c r="H23" s="4" t="s">
        <v>69</v>
      </c>
      <c r="I23" s="14" t="s">
        <v>77</v>
      </c>
      <c r="J23" s="10" t="s">
        <v>192</v>
      </c>
      <c r="K23" s="10" t="s">
        <v>193</v>
      </c>
      <c r="L23" t="s">
        <v>194</v>
      </c>
      <c r="M23">
        <v>0</v>
      </c>
      <c r="N23">
        <v>0</v>
      </c>
      <c r="O23">
        <v>0</v>
      </c>
      <c r="Q23">
        <f>+IF(AND(Table2[[#This Row],[PulmonaryLim]]=1,Table2[[#This Row],[MuscleSkeletalLim]]=0,Table2[[#This Row],[CardiacLim]]=0),1,0)</f>
        <v>0</v>
      </c>
      <c r="R23">
        <f>+IF(AND(Table2[[#This Row],[PulmonaryLim]]=0,Table2[[#This Row],[MuscleSkeletalLim]]=0,Table2[[#This Row],[CardiacLim]]=1),1,0)</f>
        <v>0</v>
      </c>
      <c r="S23">
        <f>+IF(AND(Table2[[#This Row],[PulmonaryLim]]=0,Table2[[#This Row],[MuscleSkeletalLim]]=1,Table2[[#This Row],[CardiacLim]]=0),1,0)</f>
        <v>0</v>
      </c>
      <c r="T23">
        <f>+IF(AND(Table2[[#This Row],[PulmonaryLim]]=0,Table2[[#This Row],[MuscleSkeletalLim]]=0,Table2[[#This Row],[CardiacLim]]=0),1,0)</f>
        <v>1</v>
      </c>
      <c r="U23">
        <f>+IF((Table2[[#This Row],[PulmonaryLim]]+Table2[[#This Row],[MuscleSkeletalLim]]+Table2[[#This Row],[CardiacLim]])=2,1,0)</f>
        <v>0</v>
      </c>
    </row>
    <row r="24" spans="1:21">
      <c r="A24">
        <v>29</v>
      </c>
      <c r="B24" t="s">
        <v>190</v>
      </c>
      <c r="C24">
        <v>58</v>
      </c>
      <c r="D24">
        <v>168.91</v>
      </c>
      <c r="E24">
        <v>77.59</v>
      </c>
      <c r="F24" s="3">
        <f>+Table2[[#This Row],[weight-kg]]*10000/POWER(Table2[[#This Row],[height-cm]],2)</f>
        <v>27.1953735156269</v>
      </c>
      <c r="G24" s="4" t="s">
        <v>191</v>
      </c>
      <c r="H24" s="4" t="s">
        <v>69</v>
      </c>
      <c r="I24" s="14" t="s">
        <v>79</v>
      </c>
      <c r="J24" s="10" t="s">
        <v>192</v>
      </c>
      <c r="K24" s="10" t="s">
        <v>193</v>
      </c>
      <c r="L24" t="s">
        <v>194</v>
      </c>
      <c r="M24">
        <v>0</v>
      </c>
      <c r="N24">
        <v>0</v>
      </c>
      <c r="O24">
        <v>0</v>
      </c>
      <c r="Q24">
        <f>+IF(AND(Table2[[#This Row],[PulmonaryLim]]=1,Table2[[#This Row],[MuscleSkeletalLim]]=0,Table2[[#This Row],[CardiacLim]]=0),1,0)</f>
        <v>0</v>
      </c>
      <c r="R24">
        <f>+IF(AND(Table2[[#This Row],[PulmonaryLim]]=0,Table2[[#This Row],[MuscleSkeletalLim]]=0,Table2[[#This Row],[CardiacLim]]=1),1,0)</f>
        <v>0</v>
      </c>
      <c r="S24">
        <f>+IF(AND(Table2[[#This Row],[PulmonaryLim]]=0,Table2[[#This Row],[MuscleSkeletalLim]]=1,Table2[[#This Row],[CardiacLim]]=0),1,0)</f>
        <v>0</v>
      </c>
      <c r="T24">
        <f>+IF(AND(Table2[[#This Row],[PulmonaryLim]]=0,Table2[[#This Row],[MuscleSkeletalLim]]=0,Table2[[#This Row],[CardiacLim]]=0),1,0)</f>
        <v>1</v>
      </c>
      <c r="U24">
        <f>+IF((Table2[[#This Row],[PulmonaryLim]]+Table2[[#This Row],[MuscleSkeletalLim]]+Table2[[#This Row],[CardiacLim]])=2,1,0)</f>
        <v>0</v>
      </c>
    </row>
    <row r="25" spans="1:21">
      <c r="A25">
        <v>30</v>
      </c>
      <c r="B25" t="s">
        <v>195</v>
      </c>
      <c r="C25">
        <v>62</v>
      </c>
      <c r="D25">
        <v>177.8</v>
      </c>
      <c r="E25">
        <v>93.82</v>
      </c>
      <c r="F25" s="3">
        <f>+Table2[[#This Row],[weight-kg]]*10000/POWER(Table2[[#This Row],[height-cm]],2)</f>
        <v>29.6778144576697</v>
      </c>
      <c r="G25" s="4" t="s">
        <v>191</v>
      </c>
      <c r="H25" s="4" t="s">
        <v>69</v>
      </c>
      <c r="I25" s="14" t="s">
        <v>81</v>
      </c>
      <c r="J25" s="10" t="s">
        <v>192</v>
      </c>
      <c r="K25" s="10" t="s">
        <v>193</v>
      </c>
      <c r="L25" t="s">
        <v>194</v>
      </c>
      <c r="M25">
        <v>0</v>
      </c>
      <c r="N25">
        <v>0</v>
      </c>
      <c r="O25">
        <v>0</v>
      </c>
      <c r="Q25">
        <f>+IF(AND(Table2[[#This Row],[PulmonaryLim]]=1,Table2[[#This Row],[MuscleSkeletalLim]]=0,Table2[[#This Row],[CardiacLim]]=0),1,0)</f>
        <v>0</v>
      </c>
      <c r="R25">
        <f>+IF(AND(Table2[[#This Row],[PulmonaryLim]]=0,Table2[[#This Row],[MuscleSkeletalLim]]=0,Table2[[#This Row],[CardiacLim]]=1),1,0)</f>
        <v>0</v>
      </c>
      <c r="S25">
        <f>+IF(AND(Table2[[#This Row],[PulmonaryLim]]=0,Table2[[#This Row],[MuscleSkeletalLim]]=1,Table2[[#This Row],[CardiacLim]]=0),1,0)</f>
        <v>0</v>
      </c>
      <c r="T25">
        <f>+IF(AND(Table2[[#This Row],[PulmonaryLim]]=0,Table2[[#This Row],[MuscleSkeletalLim]]=0,Table2[[#This Row],[CardiacLim]]=0),1,0)</f>
        <v>1</v>
      </c>
      <c r="U25">
        <f>+IF((Table2[[#This Row],[PulmonaryLim]]+Table2[[#This Row],[MuscleSkeletalLim]]+Table2[[#This Row],[CardiacLim]])=2,1,0)</f>
        <v>0</v>
      </c>
    </row>
    <row r="26" spans="1:21">
      <c r="A26">
        <v>31</v>
      </c>
      <c r="B26" t="s">
        <v>190</v>
      </c>
      <c r="C26">
        <v>53</v>
      </c>
      <c r="D26">
        <v>165.74</v>
      </c>
      <c r="E26">
        <v>70.31</v>
      </c>
      <c r="F26" s="3">
        <f>+Table2[[#This Row],[weight-kg]]*10000/POWER(Table2[[#This Row],[height-cm]],2)</f>
        <v>25.5954299339831</v>
      </c>
      <c r="G26" s="4" t="s">
        <v>191</v>
      </c>
      <c r="H26" s="4" t="s">
        <v>69</v>
      </c>
      <c r="I26" s="14" t="s">
        <v>82</v>
      </c>
      <c r="J26" s="10" t="s">
        <v>192</v>
      </c>
      <c r="K26" s="10" t="s">
        <v>193</v>
      </c>
      <c r="L26" t="s">
        <v>194</v>
      </c>
      <c r="M26">
        <v>0</v>
      </c>
      <c r="N26">
        <v>0</v>
      </c>
      <c r="O26">
        <v>0</v>
      </c>
      <c r="Q26">
        <f>+IF(AND(Table2[[#This Row],[PulmonaryLim]]=1,Table2[[#This Row],[MuscleSkeletalLim]]=0,Table2[[#This Row],[CardiacLim]]=0),1,0)</f>
        <v>0</v>
      </c>
      <c r="R26">
        <f>+IF(AND(Table2[[#This Row],[PulmonaryLim]]=0,Table2[[#This Row],[MuscleSkeletalLim]]=0,Table2[[#This Row],[CardiacLim]]=1),1,0)</f>
        <v>0</v>
      </c>
      <c r="S26">
        <f>+IF(AND(Table2[[#This Row],[PulmonaryLim]]=0,Table2[[#This Row],[MuscleSkeletalLim]]=1,Table2[[#This Row],[CardiacLim]]=0),1,0)</f>
        <v>0</v>
      </c>
      <c r="T26">
        <f>+IF(AND(Table2[[#This Row],[PulmonaryLim]]=0,Table2[[#This Row],[MuscleSkeletalLim]]=0,Table2[[#This Row],[CardiacLim]]=0),1,0)</f>
        <v>1</v>
      </c>
      <c r="U26">
        <f>+IF((Table2[[#This Row],[PulmonaryLim]]+Table2[[#This Row],[MuscleSkeletalLim]]+Table2[[#This Row],[CardiacLim]])=2,1,0)</f>
        <v>0</v>
      </c>
    </row>
    <row r="27" spans="1:21">
      <c r="A27">
        <v>32</v>
      </c>
      <c r="B27" t="s">
        <v>195</v>
      </c>
      <c r="C27">
        <v>64</v>
      </c>
      <c r="D27">
        <v>175.26</v>
      </c>
      <c r="E27">
        <v>116.23</v>
      </c>
      <c r="F27" s="3">
        <f>+Table2[[#This Row],[weight-kg]]*10000/POWER(Table2[[#This Row],[height-cm]],2)</f>
        <v>37.8401302906366</v>
      </c>
      <c r="G27" s="4" t="s">
        <v>191</v>
      </c>
      <c r="H27" s="4" t="s">
        <v>69</v>
      </c>
      <c r="I27" s="14" t="s">
        <v>83</v>
      </c>
      <c r="J27" s="10" t="s">
        <v>192</v>
      </c>
      <c r="K27" s="10" t="s">
        <v>193</v>
      </c>
      <c r="L27" t="s">
        <v>194</v>
      </c>
      <c r="M27">
        <v>0</v>
      </c>
      <c r="N27">
        <v>0</v>
      </c>
      <c r="O27">
        <v>0</v>
      </c>
      <c r="Q27">
        <f>+IF(AND(Table2[[#This Row],[PulmonaryLim]]=1,Table2[[#This Row],[MuscleSkeletalLim]]=0,Table2[[#This Row],[CardiacLim]]=0),1,0)</f>
        <v>0</v>
      </c>
      <c r="R27">
        <f>+IF(AND(Table2[[#This Row],[PulmonaryLim]]=0,Table2[[#This Row],[MuscleSkeletalLim]]=0,Table2[[#This Row],[CardiacLim]]=1),1,0)</f>
        <v>0</v>
      </c>
      <c r="S27">
        <f>+IF(AND(Table2[[#This Row],[PulmonaryLim]]=0,Table2[[#This Row],[MuscleSkeletalLim]]=1,Table2[[#This Row],[CardiacLim]]=0),1,0)</f>
        <v>0</v>
      </c>
      <c r="T27">
        <f>+IF(AND(Table2[[#This Row],[PulmonaryLim]]=0,Table2[[#This Row],[MuscleSkeletalLim]]=0,Table2[[#This Row],[CardiacLim]]=0),1,0)</f>
        <v>1</v>
      </c>
      <c r="U27">
        <f>+IF((Table2[[#This Row],[PulmonaryLim]]+Table2[[#This Row],[MuscleSkeletalLim]]+Table2[[#This Row],[CardiacLim]])=2,1,0)</f>
        <v>0</v>
      </c>
    </row>
    <row r="28" spans="1:21">
      <c r="A28">
        <v>33</v>
      </c>
      <c r="B28" t="s">
        <v>190</v>
      </c>
      <c r="C28">
        <v>65</v>
      </c>
      <c r="D28">
        <v>162.56</v>
      </c>
      <c r="E28">
        <v>79.18</v>
      </c>
      <c r="F28" s="3">
        <f>+Table2[[#This Row],[weight-kg]]*10000/POWER(Table2[[#This Row],[height-cm]],2)</f>
        <v>29.9631946920144</v>
      </c>
      <c r="G28" s="4" t="s">
        <v>191</v>
      </c>
      <c r="H28" s="4" t="s">
        <v>86</v>
      </c>
      <c r="I28" s="14" t="s">
        <v>85</v>
      </c>
      <c r="J28" s="10" t="s">
        <v>192</v>
      </c>
      <c r="K28" s="10" t="s">
        <v>193</v>
      </c>
      <c r="L28" t="s">
        <v>194</v>
      </c>
      <c r="M28">
        <v>0</v>
      </c>
      <c r="N28">
        <v>0</v>
      </c>
      <c r="O28">
        <v>0</v>
      </c>
      <c r="Q28">
        <f>+IF(AND(Table2[[#This Row],[PulmonaryLim]]=1,Table2[[#This Row],[MuscleSkeletalLim]]=0,Table2[[#This Row],[CardiacLim]]=0),1,0)</f>
        <v>0</v>
      </c>
      <c r="R28">
        <f>+IF(AND(Table2[[#This Row],[PulmonaryLim]]=0,Table2[[#This Row],[MuscleSkeletalLim]]=0,Table2[[#This Row],[CardiacLim]]=1),1,0)</f>
        <v>0</v>
      </c>
      <c r="S28">
        <f>+IF(AND(Table2[[#This Row],[PulmonaryLim]]=0,Table2[[#This Row],[MuscleSkeletalLim]]=1,Table2[[#This Row],[CardiacLim]]=0),1,0)</f>
        <v>0</v>
      </c>
      <c r="T28">
        <f>+IF(AND(Table2[[#This Row],[PulmonaryLim]]=0,Table2[[#This Row],[MuscleSkeletalLim]]=0,Table2[[#This Row],[CardiacLim]]=0),1,0)</f>
        <v>1</v>
      </c>
      <c r="U28">
        <f>+IF((Table2[[#This Row],[PulmonaryLim]]+Table2[[#This Row],[MuscleSkeletalLim]]+Table2[[#This Row],[CardiacLim]])=2,1,0)</f>
        <v>0</v>
      </c>
    </row>
    <row r="29" spans="1:21">
      <c r="A29">
        <v>34</v>
      </c>
      <c r="B29" t="s">
        <v>195</v>
      </c>
      <c r="C29">
        <v>50</v>
      </c>
      <c r="D29">
        <v>181.61</v>
      </c>
      <c r="E29">
        <v>93.05</v>
      </c>
      <c r="F29" s="3">
        <f>+Table2[[#This Row],[weight-kg]]*10000/POWER(Table2[[#This Row],[height-cm]],2)</f>
        <v>28.2121939372247</v>
      </c>
      <c r="G29" s="4" t="s">
        <v>191</v>
      </c>
      <c r="H29" s="4" t="s">
        <v>69</v>
      </c>
      <c r="I29" s="14" t="s">
        <v>88</v>
      </c>
      <c r="J29" s="10" t="s">
        <v>192</v>
      </c>
      <c r="K29" s="10" t="s">
        <v>193</v>
      </c>
      <c r="L29" t="s">
        <v>194</v>
      </c>
      <c r="M29">
        <v>0</v>
      </c>
      <c r="N29">
        <v>0</v>
      </c>
      <c r="O29">
        <v>0</v>
      </c>
      <c r="Q29">
        <f>+IF(AND(Table2[[#This Row],[PulmonaryLim]]=1,Table2[[#This Row],[MuscleSkeletalLim]]=0,Table2[[#This Row],[CardiacLim]]=0),1,0)</f>
        <v>0</v>
      </c>
      <c r="R29">
        <f>+IF(AND(Table2[[#This Row],[PulmonaryLim]]=0,Table2[[#This Row],[MuscleSkeletalLim]]=0,Table2[[#This Row],[CardiacLim]]=1),1,0)</f>
        <v>0</v>
      </c>
      <c r="S29">
        <f>+IF(AND(Table2[[#This Row],[PulmonaryLim]]=0,Table2[[#This Row],[MuscleSkeletalLim]]=1,Table2[[#This Row],[CardiacLim]]=0),1,0)</f>
        <v>0</v>
      </c>
      <c r="T29">
        <f>+IF(AND(Table2[[#This Row],[PulmonaryLim]]=0,Table2[[#This Row],[MuscleSkeletalLim]]=0,Table2[[#This Row],[CardiacLim]]=0),1,0)</f>
        <v>1</v>
      </c>
      <c r="U29">
        <f>+IF((Table2[[#This Row],[PulmonaryLim]]+Table2[[#This Row],[MuscleSkeletalLim]]+Table2[[#This Row],[CardiacLim]])=2,1,0)</f>
        <v>0</v>
      </c>
    </row>
    <row r="30" spans="1:21">
      <c r="A30">
        <v>35</v>
      </c>
      <c r="B30" t="s">
        <v>195</v>
      </c>
      <c r="C30">
        <v>55</v>
      </c>
      <c r="D30">
        <v>180.34</v>
      </c>
      <c r="E30">
        <v>93.86</v>
      </c>
      <c r="F30" s="3">
        <f>+Table2[[#This Row],[weight-kg]]*10000/POWER(Table2[[#This Row],[height-cm]],2)</f>
        <v>28.8600061429442</v>
      </c>
      <c r="G30" s="4" t="s">
        <v>191</v>
      </c>
      <c r="H30" s="4" t="s">
        <v>69</v>
      </c>
      <c r="I30" s="14" t="s">
        <v>89</v>
      </c>
      <c r="J30" s="10" t="s">
        <v>192</v>
      </c>
      <c r="K30" s="10" t="s">
        <v>193</v>
      </c>
      <c r="L30" t="s">
        <v>194</v>
      </c>
      <c r="M30">
        <v>0</v>
      </c>
      <c r="N30">
        <v>0</v>
      </c>
      <c r="O30">
        <v>0</v>
      </c>
      <c r="Q30">
        <f>+IF(AND(Table2[[#This Row],[PulmonaryLim]]=1,Table2[[#This Row],[MuscleSkeletalLim]]=0,Table2[[#This Row],[CardiacLim]]=0),1,0)</f>
        <v>0</v>
      </c>
      <c r="R30">
        <f>+IF(AND(Table2[[#This Row],[PulmonaryLim]]=0,Table2[[#This Row],[MuscleSkeletalLim]]=0,Table2[[#This Row],[CardiacLim]]=1),1,0)</f>
        <v>0</v>
      </c>
      <c r="S30">
        <f>+IF(AND(Table2[[#This Row],[PulmonaryLim]]=0,Table2[[#This Row],[MuscleSkeletalLim]]=1,Table2[[#This Row],[CardiacLim]]=0),1,0)</f>
        <v>0</v>
      </c>
      <c r="T30">
        <f>+IF(AND(Table2[[#This Row],[PulmonaryLim]]=0,Table2[[#This Row],[MuscleSkeletalLim]]=0,Table2[[#This Row],[CardiacLim]]=0),1,0)</f>
        <v>1</v>
      </c>
      <c r="U30">
        <f>+IF((Table2[[#This Row],[PulmonaryLim]]+Table2[[#This Row],[MuscleSkeletalLim]]+Table2[[#This Row],[CardiacLim]])=2,1,0)</f>
        <v>0</v>
      </c>
    </row>
    <row r="31" spans="1:21">
      <c r="A31">
        <v>36</v>
      </c>
      <c r="B31" t="s">
        <v>190</v>
      </c>
      <c r="C31">
        <v>56</v>
      </c>
      <c r="D31">
        <v>167.64</v>
      </c>
      <c r="E31">
        <v>76.36</v>
      </c>
      <c r="F31" s="3">
        <f>+Table2[[#This Row],[weight-kg]]*10000/POWER(Table2[[#This Row],[height-cm]],2)</f>
        <v>27.1713123775192</v>
      </c>
      <c r="G31" s="4" t="s">
        <v>191</v>
      </c>
      <c r="H31" s="4" t="s">
        <v>69</v>
      </c>
      <c r="I31" s="14" t="s">
        <v>90</v>
      </c>
      <c r="J31" s="10" t="s">
        <v>192</v>
      </c>
      <c r="K31" s="10" t="s">
        <v>193</v>
      </c>
      <c r="L31" t="s">
        <v>194</v>
      </c>
      <c r="M31">
        <v>0</v>
      </c>
      <c r="N31">
        <v>0</v>
      </c>
      <c r="O31">
        <v>0</v>
      </c>
      <c r="Q31">
        <f>+IF(AND(Table2[[#This Row],[PulmonaryLim]]=1,Table2[[#This Row],[MuscleSkeletalLim]]=0,Table2[[#This Row],[CardiacLim]]=0),1,0)</f>
        <v>0</v>
      </c>
      <c r="R31">
        <f>+IF(AND(Table2[[#This Row],[PulmonaryLim]]=0,Table2[[#This Row],[MuscleSkeletalLim]]=0,Table2[[#This Row],[CardiacLim]]=1),1,0)</f>
        <v>0</v>
      </c>
      <c r="S31">
        <f>+IF(AND(Table2[[#This Row],[PulmonaryLim]]=0,Table2[[#This Row],[MuscleSkeletalLim]]=1,Table2[[#This Row],[CardiacLim]]=0),1,0)</f>
        <v>0</v>
      </c>
      <c r="T31">
        <f>+IF(AND(Table2[[#This Row],[PulmonaryLim]]=0,Table2[[#This Row],[MuscleSkeletalLim]]=0,Table2[[#This Row],[CardiacLim]]=0),1,0)</f>
        <v>1</v>
      </c>
      <c r="U31">
        <f>+IF((Table2[[#This Row],[PulmonaryLim]]+Table2[[#This Row],[MuscleSkeletalLim]]+Table2[[#This Row],[CardiacLim]])=2,1,0)</f>
        <v>0</v>
      </c>
    </row>
    <row r="32" spans="1:21">
      <c r="A32">
        <v>37</v>
      </c>
      <c r="B32" t="s">
        <v>195</v>
      </c>
      <c r="C32">
        <v>63</v>
      </c>
      <c r="D32">
        <v>181.61</v>
      </c>
      <c r="E32">
        <v>110.45</v>
      </c>
      <c r="F32" s="3">
        <f>+Table2[[#This Row],[weight-kg]]*10000/POWER(Table2[[#This Row],[height-cm]],2)</f>
        <v>33.4877680856149</v>
      </c>
      <c r="G32" s="4" t="s">
        <v>191</v>
      </c>
      <c r="H32" s="4" t="s">
        <v>86</v>
      </c>
      <c r="I32" s="14" t="s">
        <v>91</v>
      </c>
      <c r="J32" s="10" t="s">
        <v>192</v>
      </c>
      <c r="K32" s="10" t="s">
        <v>193</v>
      </c>
      <c r="L32" t="s">
        <v>194</v>
      </c>
      <c r="M32">
        <v>0</v>
      </c>
      <c r="N32">
        <v>0</v>
      </c>
      <c r="O32">
        <v>0</v>
      </c>
      <c r="Q32">
        <f>+IF(AND(Table2[[#This Row],[PulmonaryLim]]=1,Table2[[#This Row],[MuscleSkeletalLim]]=0,Table2[[#This Row],[CardiacLim]]=0),1,0)</f>
        <v>0</v>
      </c>
      <c r="R32">
        <f>+IF(AND(Table2[[#This Row],[PulmonaryLim]]=0,Table2[[#This Row],[MuscleSkeletalLim]]=0,Table2[[#This Row],[CardiacLim]]=1),1,0)</f>
        <v>0</v>
      </c>
      <c r="S32">
        <f>+IF(AND(Table2[[#This Row],[PulmonaryLim]]=0,Table2[[#This Row],[MuscleSkeletalLim]]=1,Table2[[#This Row],[CardiacLim]]=0),1,0)</f>
        <v>0</v>
      </c>
      <c r="T32">
        <f>+IF(AND(Table2[[#This Row],[PulmonaryLim]]=0,Table2[[#This Row],[MuscleSkeletalLim]]=0,Table2[[#This Row],[CardiacLim]]=0),1,0)</f>
        <v>1</v>
      </c>
      <c r="U32">
        <f>+IF((Table2[[#This Row],[PulmonaryLim]]+Table2[[#This Row],[MuscleSkeletalLim]]+Table2[[#This Row],[CardiacLim]])=2,1,0)</f>
        <v>0</v>
      </c>
    </row>
    <row r="33" spans="1:21">
      <c r="A33">
        <v>38</v>
      </c>
      <c r="B33" t="s">
        <v>190</v>
      </c>
      <c r="C33">
        <v>49</v>
      </c>
      <c r="D33">
        <v>177.8</v>
      </c>
      <c r="E33">
        <v>82.13</v>
      </c>
      <c r="F33" s="3">
        <f>+Table2[[#This Row],[weight-kg]]*10000/POWER(Table2[[#This Row],[height-cm]],2)</f>
        <v>25.9799499190835</v>
      </c>
      <c r="G33" s="4" t="s">
        <v>191</v>
      </c>
      <c r="H33" s="4" t="s">
        <v>86</v>
      </c>
      <c r="I33" s="14" t="s">
        <v>93</v>
      </c>
      <c r="J33" s="10" t="s">
        <v>192</v>
      </c>
      <c r="K33" s="10" t="s">
        <v>193</v>
      </c>
      <c r="L33" t="s">
        <v>194</v>
      </c>
      <c r="M33">
        <v>0</v>
      </c>
      <c r="N33">
        <v>0</v>
      </c>
      <c r="O33">
        <v>0</v>
      </c>
      <c r="Q33">
        <f>+IF(AND(Table2[[#This Row],[PulmonaryLim]]=1,Table2[[#This Row],[MuscleSkeletalLim]]=0,Table2[[#This Row],[CardiacLim]]=0),1,0)</f>
        <v>0</v>
      </c>
      <c r="R33">
        <f>+IF(AND(Table2[[#This Row],[PulmonaryLim]]=0,Table2[[#This Row],[MuscleSkeletalLim]]=0,Table2[[#This Row],[CardiacLim]]=1),1,0)</f>
        <v>0</v>
      </c>
      <c r="S33">
        <f>+IF(AND(Table2[[#This Row],[PulmonaryLim]]=0,Table2[[#This Row],[MuscleSkeletalLim]]=1,Table2[[#This Row],[CardiacLim]]=0),1,0)</f>
        <v>0</v>
      </c>
      <c r="T33">
        <f>+IF(AND(Table2[[#This Row],[PulmonaryLim]]=0,Table2[[#This Row],[MuscleSkeletalLim]]=0,Table2[[#This Row],[CardiacLim]]=0),1,0)</f>
        <v>1</v>
      </c>
      <c r="U33">
        <f>+IF((Table2[[#This Row],[PulmonaryLim]]+Table2[[#This Row],[MuscleSkeletalLim]]+Table2[[#This Row],[CardiacLim]])=2,1,0)</f>
        <v>0</v>
      </c>
    </row>
    <row r="34" spans="1:21">
      <c r="A34">
        <v>39</v>
      </c>
      <c r="B34" t="s">
        <v>190</v>
      </c>
      <c r="C34">
        <v>51</v>
      </c>
      <c r="D34">
        <v>157.48</v>
      </c>
      <c r="E34">
        <v>84.23</v>
      </c>
      <c r="F34" s="3">
        <f>+Table2[[#This Row],[weight-kg]]*10000/POWER(Table2[[#This Row],[height-cm]],2)</f>
        <v>33.9637776049746</v>
      </c>
      <c r="G34" s="4" t="s">
        <v>191</v>
      </c>
      <c r="H34" s="4" t="s">
        <v>69</v>
      </c>
      <c r="I34" s="14" t="s">
        <v>95</v>
      </c>
      <c r="J34" s="10" t="s">
        <v>192</v>
      </c>
      <c r="K34" s="10" t="s">
        <v>193</v>
      </c>
      <c r="L34" t="s">
        <v>194</v>
      </c>
      <c r="M34">
        <v>0</v>
      </c>
      <c r="N34">
        <v>0</v>
      </c>
      <c r="O34">
        <v>0</v>
      </c>
      <c r="Q34">
        <f>+IF(AND(Table2[[#This Row],[PulmonaryLim]]=1,Table2[[#This Row],[MuscleSkeletalLim]]=0,Table2[[#This Row],[CardiacLim]]=0),1,0)</f>
        <v>0</v>
      </c>
      <c r="R34">
        <f>+IF(AND(Table2[[#This Row],[PulmonaryLim]]=0,Table2[[#This Row],[MuscleSkeletalLim]]=0,Table2[[#This Row],[CardiacLim]]=1),1,0)</f>
        <v>0</v>
      </c>
      <c r="S34">
        <f>+IF(AND(Table2[[#This Row],[PulmonaryLim]]=0,Table2[[#This Row],[MuscleSkeletalLim]]=1,Table2[[#This Row],[CardiacLim]]=0),1,0)</f>
        <v>0</v>
      </c>
      <c r="T34">
        <f>+IF(AND(Table2[[#This Row],[PulmonaryLim]]=0,Table2[[#This Row],[MuscleSkeletalLim]]=0,Table2[[#This Row],[CardiacLim]]=0),1,0)</f>
        <v>1</v>
      </c>
      <c r="U34">
        <f>+IF((Table2[[#This Row],[PulmonaryLim]]+Table2[[#This Row],[MuscleSkeletalLim]]+Table2[[#This Row],[CardiacLim]])=2,1,0)</f>
        <v>0</v>
      </c>
    </row>
    <row r="35" spans="1:21">
      <c r="A35">
        <v>40</v>
      </c>
      <c r="B35" t="s">
        <v>195</v>
      </c>
      <c r="C35">
        <v>45</v>
      </c>
      <c r="D35">
        <v>180.34</v>
      </c>
      <c r="E35">
        <v>102.59</v>
      </c>
      <c r="F35" s="3">
        <f>+Table2[[#This Row],[weight-kg]]*10000/POWER(Table2[[#This Row],[height-cm]],2)</f>
        <v>31.5443003431137</v>
      </c>
      <c r="G35" s="4" t="s">
        <v>191</v>
      </c>
      <c r="H35" s="4" t="s">
        <v>69</v>
      </c>
      <c r="I35" s="14" t="s">
        <v>97</v>
      </c>
      <c r="J35" s="10" t="s">
        <v>192</v>
      </c>
      <c r="K35" s="10" t="s">
        <v>193</v>
      </c>
      <c r="L35" t="s">
        <v>194</v>
      </c>
      <c r="M35">
        <v>0</v>
      </c>
      <c r="N35">
        <v>0</v>
      </c>
      <c r="O35">
        <v>0</v>
      </c>
      <c r="Q35">
        <f>+IF(AND(Table2[[#This Row],[PulmonaryLim]]=1,Table2[[#This Row],[MuscleSkeletalLim]]=0,Table2[[#This Row],[CardiacLim]]=0),1,0)</f>
        <v>0</v>
      </c>
      <c r="R35">
        <f>+IF(AND(Table2[[#This Row],[PulmonaryLim]]=0,Table2[[#This Row],[MuscleSkeletalLim]]=0,Table2[[#This Row],[CardiacLim]]=1),1,0)</f>
        <v>0</v>
      </c>
      <c r="S35">
        <f>+IF(AND(Table2[[#This Row],[PulmonaryLim]]=0,Table2[[#This Row],[MuscleSkeletalLim]]=1,Table2[[#This Row],[CardiacLim]]=0),1,0)</f>
        <v>0</v>
      </c>
      <c r="T35">
        <f>+IF(AND(Table2[[#This Row],[PulmonaryLim]]=0,Table2[[#This Row],[MuscleSkeletalLim]]=0,Table2[[#This Row],[CardiacLim]]=0),1,0)</f>
        <v>1</v>
      </c>
      <c r="U35">
        <f>+IF((Table2[[#This Row],[PulmonaryLim]]+Table2[[#This Row],[MuscleSkeletalLim]]+Table2[[#This Row],[CardiacLim]])=2,1,0)</f>
        <v>0</v>
      </c>
    </row>
    <row r="36" spans="1:21">
      <c r="A36">
        <v>41</v>
      </c>
      <c r="B36" t="s">
        <v>195</v>
      </c>
      <c r="C36">
        <v>66</v>
      </c>
      <c r="D36">
        <v>182.88</v>
      </c>
      <c r="E36">
        <v>87.68</v>
      </c>
      <c r="F36" s="3">
        <f>+Table2[[#This Row],[weight-kg]]*10000/POWER(Table2[[#This Row],[height-cm]],2)</f>
        <v>26.2161018149197</v>
      </c>
      <c r="G36" s="4" t="s">
        <v>191</v>
      </c>
      <c r="H36" s="4" t="s">
        <v>69</v>
      </c>
      <c r="I36" s="14" t="s">
        <v>98</v>
      </c>
      <c r="J36" s="10" t="s">
        <v>192</v>
      </c>
      <c r="K36" s="10" t="s">
        <v>193</v>
      </c>
      <c r="L36" t="s">
        <v>194</v>
      </c>
      <c r="M36">
        <v>0</v>
      </c>
      <c r="N36">
        <v>0</v>
      </c>
      <c r="O36">
        <v>0</v>
      </c>
      <c r="Q36">
        <f>+IF(AND(Table2[[#This Row],[PulmonaryLim]]=1,Table2[[#This Row],[MuscleSkeletalLim]]=0,Table2[[#This Row],[CardiacLim]]=0),1,0)</f>
        <v>0</v>
      </c>
      <c r="R36">
        <f>+IF(AND(Table2[[#This Row],[PulmonaryLim]]=0,Table2[[#This Row],[MuscleSkeletalLim]]=0,Table2[[#This Row],[CardiacLim]]=1),1,0)</f>
        <v>0</v>
      </c>
      <c r="S36">
        <f>+IF(AND(Table2[[#This Row],[PulmonaryLim]]=0,Table2[[#This Row],[MuscleSkeletalLim]]=1,Table2[[#This Row],[CardiacLim]]=0),1,0)</f>
        <v>0</v>
      </c>
      <c r="T36">
        <f>+IF(AND(Table2[[#This Row],[PulmonaryLim]]=0,Table2[[#This Row],[MuscleSkeletalLim]]=0,Table2[[#This Row],[CardiacLim]]=0),1,0)</f>
        <v>1</v>
      </c>
      <c r="U36">
        <f>+IF((Table2[[#This Row],[PulmonaryLim]]+Table2[[#This Row],[MuscleSkeletalLim]]+Table2[[#This Row],[CardiacLim]])=2,1,0)</f>
        <v>0</v>
      </c>
    </row>
    <row r="37" ht="15.75" spans="1:21">
      <c r="A37">
        <v>42</v>
      </c>
      <c r="B37" t="s">
        <v>190</v>
      </c>
      <c r="C37">
        <v>66</v>
      </c>
      <c r="D37">
        <v>161</v>
      </c>
      <c r="E37">
        <v>104.7</v>
      </c>
      <c r="F37" s="3">
        <f>+Table2[[#This Row],[weight-kg]]*10000/POWER(Table2[[#This Row],[height-cm]],2)</f>
        <v>40.3919601867212</v>
      </c>
      <c r="G37" s="4" t="s">
        <v>191</v>
      </c>
      <c r="H37" s="7" t="s">
        <v>101</v>
      </c>
      <c r="I37" t="s">
        <v>197</v>
      </c>
      <c r="J37" s="7" t="s">
        <v>101</v>
      </c>
      <c r="K37" s="10" t="s">
        <v>198</v>
      </c>
      <c r="L37" t="s">
        <v>194</v>
      </c>
      <c r="M37">
        <v>0</v>
      </c>
      <c r="N37">
        <v>0</v>
      </c>
      <c r="O37">
        <v>1</v>
      </c>
      <c r="Q37">
        <f>+IF(AND(Table2[[#This Row],[PulmonaryLim]]=1,Table2[[#This Row],[MuscleSkeletalLim]]=0,Table2[[#This Row],[CardiacLim]]=0),1,0)</f>
        <v>0</v>
      </c>
      <c r="R37">
        <f>+IF(AND(Table2[[#This Row],[PulmonaryLim]]=0,Table2[[#This Row],[MuscleSkeletalLim]]=0,Table2[[#This Row],[CardiacLim]]=1),1,0)</f>
        <v>1</v>
      </c>
      <c r="S37">
        <f>+IF(AND(Table2[[#This Row],[PulmonaryLim]]=0,Table2[[#This Row],[MuscleSkeletalLim]]=1,Table2[[#This Row],[CardiacLim]]=0),1,0)</f>
        <v>0</v>
      </c>
      <c r="T37">
        <f>+IF(AND(Table2[[#This Row],[PulmonaryLim]]=0,Table2[[#This Row],[MuscleSkeletalLim]]=0,Table2[[#This Row],[CardiacLim]]=0),1,0)</f>
        <v>0</v>
      </c>
      <c r="U37">
        <f>+IF((Table2[[#This Row],[PulmonaryLim]]+Table2[[#This Row],[MuscleSkeletalLim]]+Table2[[#This Row],[CardiacLim]])=2,1,0)</f>
        <v>0</v>
      </c>
    </row>
    <row r="38" ht="15.75" spans="1:21">
      <c r="A38">
        <v>43</v>
      </c>
      <c r="B38" t="s">
        <v>195</v>
      </c>
      <c r="C38">
        <v>79</v>
      </c>
      <c r="D38">
        <v>176</v>
      </c>
      <c r="E38">
        <v>85.4</v>
      </c>
      <c r="F38" s="3">
        <f>+Table2[[#This Row],[weight-kg]]*10000/POWER(Table2[[#This Row],[height-cm]],2)</f>
        <v>27.5697314049587</v>
      </c>
      <c r="G38" s="4" t="s">
        <v>191</v>
      </c>
      <c r="H38" s="8" t="s">
        <v>199</v>
      </c>
      <c r="I38" t="s">
        <v>200</v>
      </c>
      <c r="J38" s="8" t="s">
        <v>199</v>
      </c>
      <c r="K38" s="10" t="s">
        <v>198</v>
      </c>
      <c r="L38" t="s">
        <v>194</v>
      </c>
      <c r="M38">
        <v>0</v>
      </c>
      <c r="N38">
        <v>0</v>
      </c>
      <c r="O38">
        <v>1</v>
      </c>
      <c r="Q38">
        <f>+IF(AND(Table2[[#This Row],[PulmonaryLim]]=1,Table2[[#This Row],[MuscleSkeletalLim]]=0,Table2[[#This Row],[CardiacLim]]=0),1,0)</f>
        <v>0</v>
      </c>
      <c r="R38">
        <f>+IF(AND(Table2[[#This Row],[PulmonaryLim]]=0,Table2[[#This Row],[MuscleSkeletalLim]]=0,Table2[[#This Row],[CardiacLim]]=1),1,0)</f>
        <v>1</v>
      </c>
      <c r="S38">
        <f>+IF(AND(Table2[[#This Row],[PulmonaryLim]]=0,Table2[[#This Row],[MuscleSkeletalLim]]=1,Table2[[#This Row],[CardiacLim]]=0),1,0)</f>
        <v>0</v>
      </c>
      <c r="T38">
        <f>+IF(AND(Table2[[#This Row],[PulmonaryLim]]=0,Table2[[#This Row],[MuscleSkeletalLim]]=0,Table2[[#This Row],[CardiacLim]]=0),1,0)</f>
        <v>0</v>
      </c>
      <c r="U38">
        <f>+IF((Table2[[#This Row],[PulmonaryLim]]+Table2[[#This Row],[MuscleSkeletalLim]]+Table2[[#This Row],[CardiacLim]])=2,1,0)</f>
        <v>0</v>
      </c>
    </row>
    <row r="39" ht="15.75" spans="1:21">
      <c r="A39">
        <v>44</v>
      </c>
      <c r="B39" t="s">
        <v>195</v>
      </c>
      <c r="C39">
        <v>60</v>
      </c>
      <c r="D39">
        <v>188</v>
      </c>
      <c r="E39">
        <v>132.6</v>
      </c>
      <c r="F39" s="3">
        <f>+Table2[[#This Row],[weight-kg]]*10000/POWER(Table2[[#This Row],[height-cm]],2)</f>
        <v>37.5169760072431</v>
      </c>
      <c r="G39" s="4" t="s">
        <v>191</v>
      </c>
      <c r="H39" s="8" t="s">
        <v>199</v>
      </c>
      <c r="I39" t="s">
        <v>201</v>
      </c>
      <c r="J39" s="8" t="s">
        <v>199</v>
      </c>
      <c r="K39" s="10" t="s">
        <v>198</v>
      </c>
      <c r="L39" t="s">
        <v>194</v>
      </c>
      <c r="M39">
        <v>0</v>
      </c>
      <c r="N39">
        <v>0</v>
      </c>
      <c r="O39">
        <v>1</v>
      </c>
      <c r="Q39">
        <f>+IF(AND(Table2[[#This Row],[PulmonaryLim]]=1,Table2[[#This Row],[MuscleSkeletalLim]]=0,Table2[[#This Row],[CardiacLim]]=0),1,0)</f>
        <v>0</v>
      </c>
      <c r="R39">
        <f>+IF(AND(Table2[[#This Row],[PulmonaryLim]]=0,Table2[[#This Row],[MuscleSkeletalLim]]=0,Table2[[#This Row],[CardiacLim]]=1),1,0)</f>
        <v>1</v>
      </c>
      <c r="S39">
        <f>+IF(AND(Table2[[#This Row],[PulmonaryLim]]=0,Table2[[#This Row],[MuscleSkeletalLim]]=1,Table2[[#This Row],[CardiacLim]]=0),1,0)</f>
        <v>0</v>
      </c>
      <c r="T39">
        <f>+IF(AND(Table2[[#This Row],[PulmonaryLim]]=0,Table2[[#This Row],[MuscleSkeletalLim]]=0,Table2[[#This Row],[CardiacLim]]=0),1,0)</f>
        <v>0</v>
      </c>
      <c r="U39">
        <f>+IF((Table2[[#This Row],[PulmonaryLim]]+Table2[[#This Row],[MuscleSkeletalLim]]+Table2[[#This Row],[CardiacLim]])=2,1,0)</f>
        <v>0</v>
      </c>
    </row>
    <row r="40" ht="15.75" spans="1:21">
      <c r="A40">
        <v>45</v>
      </c>
      <c r="B40" t="s">
        <v>195</v>
      </c>
      <c r="C40">
        <v>57</v>
      </c>
      <c r="D40">
        <v>180</v>
      </c>
      <c r="E40">
        <v>118.9</v>
      </c>
      <c r="F40" s="3">
        <f>+Table2[[#This Row],[weight-kg]]*10000/POWER(Table2[[#This Row],[height-cm]],2)</f>
        <v>36.6975308641975</v>
      </c>
      <c r="G40" s="4" t="s">
        <v>191</v>
      </c>
      <c r="H40" s="8" t="s">
        <v>199</v>
      </c>
      <c r="I40" t="s">
        <v>202</v>
      </c>
      <c r="J40" s="8" t="s">
        <v>199</v>
      </c>
      <c r="K40" s="10" t="s">
        <v>198</v>
      </c>
      <c r="L40" t="s">
        <v>194</v>
      </c>
      <c r="M40">
        <v>0</v>
      </c>
      <c r="N40">
        <v>0</v>
      </c>
      <c r="O40">
        <v>1</v>
      </c>
      <c r="Q40">
        <f>+IF(AND(Table2[[#This Row],[PulmonaryLim]]=1,Table2[[#This Row],[MuscleSkeletalLim]]=0,Table2[[#This Row],[CardiacLim]]=0),1,0)</f>
        <v>0</v>
      </c>
      <c r="R40">
        <f>+IF(AND(Table2[[#This Row],[PulmonaryLim]]=0,Table2[[#This Row],[MuscleSkeletalLim]]=0,Table2[[#This Row],[CardiacLim]]=1),1,0)</f>
        <v>1</v>
      </c>
      <c r="S40">
        <f>+IF(AND(Table2[[#This Row],[PulmonaryLim]]=0,Table2[[#This Row],[MuscleSkeletalLim]]=1,Table2[[#This Row],[CardiacLim]]=0),1,0)</f>
        <v>0</v>
      </c>
      <c r="T40">
        <f>+IF(AND(Table2[[#This Row],[PulmonaryLim]]=0,Table2[[#This Row],[MuscleSkeletalLim]]=0,Table2[[#This Row],[CardiacLim]]=0),1,0)</f>
        <v>0</v>
      </c>
      <c r="U40">
        <f>+IF((Table2[[#This Row],[PulmonaryLim]]+Table2[[#This Row],[MuscleSkeletalLim]]+Table2[[#This Row],[CardiacLim]])=2,1,0)</f>
        <v>0</v>
      </c>
    </row>
    <row r="41" ht="15.75" spans="1:21">
      <c r="A41">
        <v>46</v>
      </c>
      <c r="B41" t="s">
        <v>195</v>
      </c>
      <c r="C41">
        <v>80</v>
      </c>
      <c r="D41">
        <v>173</v>
      </c>
      <c r="E41">
        <v>116.8</v>
      </c>
      <c r="F41" s="3">
        <f>+Table2[[#This Row],[weight-kg]]*10000/POWER(Table2[[#This Row],[height-cm]],2)</f>
        <v>39.0256941428046</v>
      </c>
      <c r="G41" s="4" t="s">
        <v>191</v>
      </c>
      <c r="H41" s="8" t="s">
        <v>199</v>
      </c>
      <c r="I41" t="s">
        <v>203</v>
      </c>
      <c r="J41" s="8" t="s">
        <v>199</v>
      </c>
      <c r="K41" s="10" t="s">
        <v>198</v>
      </c>
      <c r="L41" t="s">
        <v>194</v>
      </c>
      <c r="M41">
        <v>0</v>
      </c>
      <c r="N41">
        <v>0</v>
      </c>
      <c r="O41">
        <v>1</v>
      </c>
      <c r="Q41">
        <f>+IF(AND(Table2[[#This Row],[PulmonaryLim]]=1,Table2[[#This Row],[MuscleSkeletalLim]]=0,Table2[[#This Row],[CardiacLim]]=0),1,0)</f>
        <v>0</v>
      </c>
      <c r="R41">
        <f>+IF(AND(Table2[[#This Row],[PulmonaryLim]]=0,Table2[[#This Row],[MuscleSkeletalLim]]=0,Table2[[#This Row],[CardiacLim]]=1),1,0)</f>
        <v>1</v>
      </c>
      <c r="S41">
        <f>+IF(AND(Table2[[#This Row],[PulmonaryLim]]=0,Table2[[#This Row],[MuscleSkeletalLim]]=1,Table2[[#This Row],[CardiacLim]]=0),1,0)</f>
        <v>0</v>
      </c>
      <c r="T41">
        <f>+IF(AND(Table2[[#This Row],[PulmonaryLim]]=0,Table2[[#This Row],[MuscleSkeletalLim]]=0,Table2[[#This Row],[CardiacLim]]=0),1,0)</f>
        <v>0</v>
      </c>
      <c r="U41">
        <f>+IF((Table2[[#This Row],[PulmonaryLim]]+Table2[[#This Row],[MuscleSkeletalLim]]+Table2[[#This Row],[CardiacLim]])=2,1,0)</f>
        <v>0</v>
      </c>
    </row>
    <row r="42" ht="15.75" spans="1:21">
      <c r="A42">
        <v>47</v>
      </c>
      <c r="B42" t="s">
        <v>190</v>
      </c>
      <c r="C42">
        <v>54</v>
      </c>
      <c r="D42">
        <v>158</v>
      </c>
      <c r="E42">
        <v>103.1</v>
      </c>
      <c r="F42" s="3">
        <f>+Table2[[#This Row],[weight-kg]]*10000/POWER(Table2[[#This Row],[height-cm]],2)</f>
        <v>41.2994712385836</v>
      </c>
      <c r="G42" s="4" t="s">
        <v>191</v>
      </c>
      <c r="H42" s="8" t="s">
        <v>199</v>
      </c>
      <c r="I42" t="s">
        <v>204</v>
      </c>
      <c r="J42" s="8" t="s">
        <v>199</v>
      </c>
      <c r="K42" s="10" t="s">
        <v>198</v>
      </c>
      <c r="L42" t="s">
        <v>194</v>
      </c>
      <c r="M42">
        <v>0</v>
      </c>
      <c r="N42">
        <v>0</v>
      </c>
      <c r="O42">
        <v>1</v>
      </c>
      <c r="Q42">
        <f>+IF(AND(Table2[[#This Row],[PulmonaryLim]]=1,Table2[[#This Row],[MuscleSkeletalLim]]=0,Table2[[#This Row],[CardiacLim]]=0),1,0)</f>
        <v>0</v>
      </c>
      <c r="R42">
        <f>+IF(AND(Table2[[#This Row],[PulmonaryLim]]=0,Table2[[#This Row],[MuscleSkeletalLim]]=0,Table2[[#This Row],[CardiacLim]]=1),1,0)</f>
        <v>1</v>
      </c>
      <c r="S42">
        <f>+IF(AND(Table2[[#This Row],[PulmonaryLim]]=0,Table2[[#This Row],[MuscleSkeletalLim]]=1,Table2[[#This Row],[CardiacLim]]=0),1,0)</f>
        <v>0</v>
      </c>
      <c r="T42">
        <f>+IF(AND(Table2[[#This Row],[PulmonaryLim]]=0,Table2[[#This Row],[MuscleSkeletalLim]]=0,Table2[[#This Row],[CardiacLim]]=0),1,0)</f>
        <v>0</v>
      </c>
      <c r="U42">
        <f>+IF((Table2[[#This Row],[PulmonaryLim]]+Table2[[#This Row],[MuscleSkeletalLim]]+Table2[[#This Row],[CardiacLim]])=2,1,0)</f>
        <v>0</v>
      </c>
    </row>
    <row r="43" ht="15.75" spans="1:21">
      <c r="A43">
        <v>48</v>
      </c>
      <c r="B43" t="s">
        <v>195</v>
      </c>
      <c r="C43">
        <v>73</v>
      </c>
      <c r="D43">
        <v>173</v>
      </c>
      <c r="E43">
        <v>62.9</v>
      </c>
      <c r="F43" s="3">
        <f>+Table2[[#This Row],[weight-kg]]*10000/POWER(Table2[[#This Row],[height-cm]],2)</f>
        <v>21.0164054930001</v>
      </c>
      <c r="G43" s="4" t="s">
        <v>191</v>
      </c>
      <c r="H43" s="8" t="s">
        <v>199</v>
      </c>
      <c r="I43" t="s">
        <v>205</v>
      </c>
      <c r="J43" s="8" t="s">
        <v>199</v>
      </c>
      <c r="K43" s="10" t="s">
        <v>198</v>
      </c>
      <c r="L43" t="s">
        <v>194</v>
      </c>
      <c r="M43">
        <v>0</v>
      </c>
      <c r="N43">
        <v>0</v>
      </c>
      <c r="O43">
        <v>1</v>
      </c>
      <c r="Q43">
        <f>+IF(AND(Table2[[#This Row],[PulmonaryLim]]=1,Table2[[#This Row],[MuscleSkeletalLim]]=0,Table2[[#This Row],[CardiacLim]]=0),1,0)</f>
        <v>0</v>
      </c>
      <c r="R43">
        <f>+IF(AND(Table2[[#This Row],[PulmonaryLim]]=0,Table2[[#This Row],[MuscleSkeletalLim]]=0,Table2[[#This Row],[CardiacLim]]=1),1,0)</f>
        <v>1</v>
      </c>
      <c r="S43">
        <f>+IF(AND(Table2[[#This Row],[PulmonaryLim]]=0,Table2[[#This Row],[MuscleSkeletalLim]]=1,Table2[[#This Row],[CardiacLim]]=0),1,0)</f>
        <v>0</v>
      </c>
      <c r="T43">
        <f>+IF(AND(Table2[[#This Row],[PulmonaryLim]]=0,Table2[[#This Row],[MuscleSkeletalLim]]=0,Table2[[#This Row],[CardiacLim]]=0),1,0)</f>
        <v>0</v>
      </c>
      <c r="U43">
        <f>+IF((Table2[[#This Row],[PulmonaryLim]]+Table2[[#This Row],[MuscleSkeletalLim]]+Table2[[#This Row],[CardiacLim]])=2,1,0)</f>
        <v>0</v>
      </c>
    </row>
    <row r="44" ht="15.75" spans="1:21">
      <c r="A44">
        <v>49</v>
      </c>
      <c r="B44" t="s">
        <v>195</v>
      </c>
      <c r="C44">
        <v>85</v>
      </c>
      <c r="D44">
        <v>160</v>
      </c>
      <c r="E44">
        <v>77.3</v>
      </c>
      <c r="F44" s="3">
        <f>+Table2[[#This Row],[weight-kg]]*10000/POWER(Table2[[#This Row],[height-cm]],2)</f>
        <v>30.1953125</v>
      </c>
      <c r="G44" s="4" t="s">
        <v>191</v>
      </c>
      <c r="H44" s="8" t="s">
        <v>199</v>
      </c>
      <c r="I44" t="s">
        <v>206</v>
      </c>
      <c r="J44" s="8" t="s">
        <v>199</v>
      </c>
      <c r="K44" s="10" t="s">
        <v>198</v>
      </c>
      <c r="L44" t="s">
        <v>194</v>
      </c>
      <c r="M44">
        <v>0</v>
      </c>
      <c r="N44">
        <v>0</v>
      </c>
      <c r="O44">
        <v>1</v>
      </c>
      <c r="Q44">
        <f>+IF(AND(Table2[[#This Row],[PulmonaryLim]]=1,Table2[[#This Row],[MuscleSkeletalLim]]=0,Table2[[#This Row],[CardiacLim]]=0),1,0)</f>
        <v>0</v>
      </c>
      <c r="R44">
        <f>+IF(AND(Table2[[#This Row],[PulmonaryLim]]=0,Table2[[#This Row],[MuscleSkeletalLim]]=0,Table2[[#This Row],[CardiacLim]]=1),1,0)</f>
        <v>1</v>
      </c>
      <c r="S44">
        <f>+IF(AND(Table2[[#This Row],[PulmonaryLim]]=0,Table2[[#This Row],[MuscleSkeletalLim]]=1,Table2[[#This Row],[CardiacLim]]=0),1,0)</f>
        <v>0</v>
      </c>
      <c r="T44">
        <f>+IF(AND(Table2[[#This Row],[PulmonaryLim]]=0,Table2[[#This Row],[MuscleSkeletalLim]]=0,Table2[[#This Row],[CardiacLim]]=0),1,0)</f>
        <v>0</v>
      </c>
      <c r="U44">
        <f>+IF((Table2[[#This Row],[PulmonaryLim]]+Table2[[#This Row],[MuscleSkeletalLim]]+Table2[[#This Row],[CardiacLim]])=2,1,0)</f>
        <v>0</v>
      </c>
    </row>
    <row r="45" ht="15.75" spans="1:21">
      <c r="A45">
        <v>50</v>
      </c>
      <c r="B45" t="s">
        <v>195</v>
      </c>
      <c r="C45">
        <v>70</v>
      </c>
      <c r="D45">
        <v>166</v>
      </c>
      <c r="E45">
        <v>90.4</v>
      </c>
      <c r="F45" s="3">
        <f>+Table2[[#This Row],[weight-kg]]*10000/POWER(Table2[[#This Row],[height-cm]],2)</f>
        <v>32.8059224851212</v>
      </c>
      <c r="G45" s="4" t="s">
        <v>191</v>
      </c>
      <c r="H45" s="8" t="s">
        <v>199</v>
      </c>
      <c r="I45" t="s">
        <v>207</v>
      </c>
      <c r="J45" s="8" t="s">
        <v>199</v>
      </c>
      <c r="K45" s="10" t="s">
        <v>198</v>
      </c>
      <c r="L45" t="s">
        <v>194</v>
      </c>
      <c r="M45">
        <v>0</v>
      </c>
      <c r="N45">
        <v>0</v>
      </c>
      <c r="O45">
        <v>1</v>
      </c>
      <c r="Q45">
        <f>+IF(AND(Table2[[#This Row],[PulmonaryLim]]=1,Table2[[#This Row],[MuscleSkeletalLim]]=0,Table2[[#This Row],[CardiacLim]]=0),1,0)</f>
        <v>0</v>
      </c>
      <c r="R45">
        <f>+IF(AND(Table2[[#This Row],[PulmonaryLim]]=0,Table2[[#This Row],[MuscleSkeletalLim]]=0,Table2[[#This Row],[CardiacLim]]=1),1,0)</f>
        <v>1</v>
      </c>
      <c r="S45">
        <f>+IF(AND(Table2[[#This Row],[PulmonaryLim]]=0,Table2[[#This Row],[MuscleSkeletalLim]]=1,Table2[[#This Row],[CardiacLim]]=0),1,0)</f>
        <v>0</v>
      </c>
      <c r="T45">
        <f>+IF(AND(Table2[[#This Row],[PulmonaryLim]]=0,Table2[[#This Row],[MuscleSkeletalLim]]=0,Table2[[#This Row],[CardiacLim]]=0),1,0)</f>
        <v>0</v>
      </c>
      <c r="U45">
        <f>+IF((Table2[[#This Row],[PulmonaryLim]]+Table2[[#This Row],[MuscleSkeletalLim]]+Table2[[#This Row],[CardiacLim]])=2,1,0)</f>
        <v>0</v>
      </c>
    </row>
    <row r="46" ht="15.75" spans="1:21">
      <c r="A46">
        <v>51</v>
      </c>
      <c r="B46" t="s">
        <v>195</v>
      </c>
      <c r="C46">
        <v>56</v>
      </c>
      <c r="D46">
        <v>173</v>
      </c>
      <c r="E46">
        <v>94.8</v>
      </c>
      <c r="F46" s="3">
        <f>+Table2[[#This Row],[weight-kg]]*10000/POWER(Table2[[#This Row],[height-cm]],2)</f>
        <v>31.6749640816599</v>
      </c>
      <c r="G46" s="4" t="s">
        <v>191</v>
      </c>
      <c r="H46" s="8" t="s">
        <v>199</v>
      </c>
      <c r="I46" t="s">
        <v>208</v>
      </c>
      <c r="J46" s="8" t="s">
        <v>199</v>
      </c>
      <c r="K46" s="10" t="s">
        <v>198</v>
      </c>
      <c r="L46" t="s">
        <v>194</v>
      </c>
      <c r="M46">
        <v>0</v>
      </c>
      <c r="N46">
        <v>0</v>
      </c>
      <c r="O46">
        <v>1</v>
      </c>
      <c r="Q46">
        <f>+IF(AND(Table2[[#This Row],[PulmonaryLim]]=1,Table2[[#This Row],[MuscleSkeletalLim]]=0,Table2[[#This Row],[CardiacLim]]=0),1,0)</f>
        <v>0</v>
      </c>
      <c r="R46">
        <f>+IF(AND(Table2[[#This Row],[PulmonaryLim]]=0,Table2[[#This Row],[MuscleSkeletalLim]]=0,Table2[[#This Row],[CardiacLim]]=1),1,0)</f>
        <v>1</v>
      </c>
      <c r="S46">
        <f>+IF(AND(Table2[[#This Row],[PulmonaryLim]]=0,Table2[[#This Row],[MuscleSkeletalLim]]=1,Table2[[#This Row],[CardiacLim]]=0),1,0)</f>
        <v>0</v>
      </c>
      <c r="T46">
        <f>+IF(AND(Table2[[#This Row],[PulmonaryLim]]=0,Table2[[#This Row],[MuscleSkeletalLim]]=0,Table2[[#This Row],[CardiacLim]]=0),1,0)</f>
        <v>0</v>
      </c>
      <c r="U46">
        <f>+IF((Table2[[#This Row],[PulmonaryLim]]+Table2[[#This Row],[MuscleSkeletalLim]]+Table2[[#This Row],[CardiacLim]])=2,1,0)</f>
        <v>0</v>
      </c>
    </row>
    <row r="47" ht="15.75" spans="1:21">
      <c r="A47">
        <v>52</v>
      </c>
      <c r="B47" t="s">
        <v>195</v>
      </c>
      <c r="C47">
        <v>83</v>
      </c>
      <c r="D47">
        <v>173</v>
      </c>
      <c r="E47">
        <v>108.7</v>
      </c>
      <c r="F47" s="3">
        <f>+Table2[[#This Row],[weight-kg]]*10000/POWER(Table2[[#This Row],[height-cm]],2)</f>
        <v>36.3192889839286</v>
      </c>
      <c r="G47" s="4" t="s">
        <v>191</v>
      </c>
      <c r="H47" s="8" t="s">
        <v>199</v>
      </c>
      <c r="I47" t="s">
        <v>209</v>
      </c>
      <c r="J47" s="8" t="s">
        <v>199</v>
      </c>
      <c r="K47" s="10" t="s">
        <v>198</v>
      </c>
      <c r="L47" t="s">
        <v>194</v>
      </c>
      <c r="M47">
        <v>0</v>
      </c>
      <c r="N47">
        <v>0</v>
      </c>
      <c r="O47">
        <v>1</v>
      </c>
      <c r="Q47">
        <f>+IF(AND(Table2[[#This Row],[PulmonaryLim]]=1,Table2[[#This Row],[MuscleSkeletalLim]]=0,Table2[[#This Row],[CardiacLim]]=0),1,0)</f>
        <v>0</v>
      </c>
      <c r="R47">
        <f>+IF(AND(Table2[[#This Row],[PulmonaryLim]]=0,Table2[[#This Row],[MuscleSkeletalLim]]=0,Table2[[#This Row],[CardiacLim]]=1),1,0)</f>
        <v>1</v>
      </c>
      <c r="S47">
        <f>+IF(AND(Table2[[#This Row],[PulmonaryLim]]=0,Table2[[#This Row],[MuscleSkeletalLim]]=1,Table2[[#This Row],[CardiacLim]]=0),1,0)</f>
        <v>0</v>
      </c>
      <c r="T47">
        <f>+IF(AND(Table2[[#This Row],[PulmonaryLim]]=0,Table2[[#This Row],[MuscleSkeletalLim]]=0,Table2[[#This Row],[CardiacLim]]=0),1,0)</f>
        <v>0</v>
      </c>
      <c r="U47">
        <f>+IF((Table2[[#This Row],[PulmonaryLim]]+Table2[[#This Row],[MuscleSkeletalLim]]+Table2[[#This Row],[CardiacLim]])=2,1,0)</f>
        <v>0</v>
      </c>
    </row>
    <row r="48" ht="15.75" spans="1:21">
      <c r="A48">
        <v>53</v>
      </c>
      <c r="B48" t="s">
        <v>195</v>
      </c>
      <c r="C48">
        <v>77</v>
      </c>
      <c r="D48">
        <v>170</v>
      </c>
      <c r="E48">
        <v>93.9</v>
      </c>
      <c r="F48" s="3">
        <f>+Table2[[#This Row],[weight-kg]]*10000/POWER(Table2[[#This Row],[height-cm]],2)</f>
        <v>32.4913494809689</v>
      </c>
      <c r="G48" s="4" t="s">
        <v>191</v>
      </c>
      <c r="H48" s="8" t="s">
        <v>199</v>
      </c>
      <c r="I48" t="s">
        <v>210</v>
      </c>
      <c r="J48" s="8" t="s">
        <v>199</v>
      </c>
      <c r="K48" s="10" t="s">
        <v>198</v>
      </c>
      <c r="L48" t="s">
        <v>194</v>
      </c>
      <c r="M48">
        <v>0</v>
      </c>
      <c r="N48">
        <v>0</v>
      </c>
      <c r="O48">
        <v>1</v>
      </c>
      <c r="Q48">
        <f>+IF(AND(Table2[[#This Row],[PulmonaryLim]]=1,Table2[[#This Row],[MuscleSkeletalLim]]=0,Table2[[#This Row],[CardiacLim]]=0),1,0)</f>
        <v>0</v>
      </c>
      <c r="R48">
        <f>+IF(AND(Table2[[#This Row],[PulmonaryLim]]=0,Table2[[#This Row],[MuscleSkeletalLim]]=0,Table2[[#This Row],[CardiacLim]]=1),1,0)</f>
        <v>1</v>
      </c>
      <c r="S48">
        <f>+IF(AND(Table2[[#This Row],[PulmonaryLim]]=0,Table2[[#This Row],[MuscleSkeletalLim]]=1,Table2[[#This Row],[CardiacLim]]=0),1,0)</f>
        <v>0</v>
      </c>
      <c r="T48">
        <f>+IF(AND(Table2[[#This Row],[PulmonaryLim]]=0,Table2[[#This Row],[MuscleSkeletalLim]]=0,Table2[[#This Row],[CardiacLim]]=0),1,0)</f>
        <v>0</v>
      </c>
      <c r="U48">
        <f>+IF((Table2[[#This Row],[PulmonaryLim]]+Table2[[#This Row],[MuscleSkeletalLim]]+Table2[[#This Row],[CardiacLim]])=2,1,0)</f>
        <v>0</v>
      </c>
    </row>
    <row r="49" ht="15.75" spans="1:21">
      <c r="A49">
        <v>54</v>
      </c>
      <c r="B49" t="s">
        <v>190</v>
      </c>
      <c r="C49">
        <v>68</v>
      </c>
      <c r="D49">
        <v>164</v>
      </c>
      <c r="E49">
        <v>141.6</v>
      </c>
      <c r="F49" s="3">
        <f>+Table2[[#This Row],[weight-kg]]*10000/POWER(Table2[[#This Row],[height-cm]],2)</f>
        <v>52.6472337894111</v>
      </c>
      <c r="G49" s="4" t="s">
        <v>191</v>
      </c>
      <c r="H49" s="8" t="s">
        <v>199</v>
      </c>
      <c r="I49" t="s">
        <v>211</v>
      </c>
      <c r="J49" s="8" t="s">
        <v>199</v>
      </c>
      <c r="K49" s="10" t="s">
        <v>198</v>
      </c>
      <c r="L49" t="s">
        <v>194</v>
      </c>
      <c r="M49">
        <v>0</v>
      </c>
      <c r="N49">
        <v>0</v>
      </c>
      <c r="O49">
        <v>1</v>
      </c>
      <c r="Q49">
        <f>+IF(AND(Table2[[#This Row],[PulmonaryLim]]=1,Table2[[#This Row],[MuscleSkeletalLim]]=0,Table2[[#This Row],[CardiacLim]]=0),1,0)</f>
        <v>0</v>
      </c>
      <c r="R49">
        <f>+IF(AND(Table2[[#This Row],[PulmonaryLim]]=0,Table2[[#This Row],[MuscleSkeletalLim]]=0,Table2[[#This Row],[CardiacLim]]=1),1,0)</f>
        <v>1</v>
      </c>
      <c r="S49">
        <f>+IF(AND(Table2[[#This Row],[PulmonaryLim]]=0,Table2[[#This Row],[MuscleSkeletalLim]]=1,Table2[[#This Row],[CardiacLim]]=0),1,0)</f>
        <v>0</v>
      </c>
      <c r="T49">
        <f>+IF(AND(Table2[[#This Row],[PulmonaryLim]]=0,Table2[[#This Row],[MuscleSkeletalLim]]=0,Table2[[#This Row],[CardiacLim]]=0),1,0)</f>
        <v>0</v>
      </c>
      <c r="U49">
        <f>+IF((Table2[[#This Row],[PulmonaryLim]]+Table2[[#This Row],[MuscleSkeletalLim]]+Table2[[#This Row],[CardiacLim]])=2,1,0)</f>
        <v>0</v>
      </c>
    </row>
    <row r="50" ht="15.75" spans="1:21">
      <c r="A50">
        <v>55</v>
      </c>
      <c r="B50" t="s">
        <v>190</v>
      </c>
      <c r="C50">
        <v>56</v>
      </c>
      <c r="D50">
        <v>152</v>
      </c>
      <c r="E50">
        <v>86.9</v>
      </c>
      <c r="F50" s="3">
        <f>+Table2[[#This Row],[weight-kg]]*10000/POWER(Table2[[#This Row],[height-cm]],2)</f>
        <v>37.6125346260388</v>
      </c>
      <c r="G50" s="4" t="s">
        <v>191</v>
      </c>
      <c r="H50" s="8" t="s">
        <v>199</v>
      </c>
      <c r="I50" t="s">
        <v>212</v>
      </c>
      <c r="J50" s="8" t="s">
        <v>199</v>
      </c>
      <c r="K50" s="10" t="s">
        <v>198</v>
      </c>
      <c r="L50" t="s">
        <v>194</v>
      </c>
      <c r="M50">
        <v>0</v>
      </c>
      <c r="N50">
        <v>0</v>
      </c>
      <c r="O50">
        <v>1</v>
      </c>
      <c r="Q50">
        <f>+IF(AND(Table2[[#This Row],[PulmonaryLim]]=1,Table2[[#This Row],[MuscleSkeletalLim]]=0,Table2[[#This Row],[CardiacLim]]=0),1,0)</f>
        <v>0</v>
      </c>
      <c r="R50">
        <f>+IF(AND(Table2[[#This Row],[PulmonaryLim]]=0,Table2[[#This Row],[MuscleSkeletalLim]]=0,Table2[[#This Row],[CardiacLim]]=1),1,0)</f>
        <v>1</v>
      </c>
      <c r="S50">
        <f>+IF(AND(Table2[[#This Row],[PulmonaryLim]]=0,Table2[[#This Row],[MuscleSkeletalLim]]=1,Table2[[#This Row],[CardiacLim]]=0),1,0)</f>
        <v>0</v>
      </c>
      <c r="T50">
        <f>+IF(AND(Table2[[#This Row],[PulmonaryLim]]=0,Table2[[#This Row],[MuscleSkeletalLim]]=0,Table2[[#This Row],[CardiacLim]]=0),1,0)</f>
        <v>0</v>
      </c>
      <c r="U50">
        <f>+IF((Table2[[#This Row],[PulmonaryLim]]+Table2[[#This Row],[MuscleSkeletalLim]]+Table2[[#This Row],[CardiacLim]])=2,1,0)</f>
        <v>0</v>
      </c>
    </row>
    <row r="51" ht="15.75" spans="1:21">
      <c r="A51">
        <v>56</v>
      </c>
      <c r="B51" t="s">
        <v>195</v>
      </c>
      <c r="C51">
        <v>76</v>
      </c>
      <c r="D51">
        <v>181</v>
      </c>
      <c r="E51">
        <v>108.8</v>
      </c>
      <c r="F51" s="3">
        <f>+Table2[[#This Row],[weight-kg]]*10000/POWER(Table2[[#This Row],[height-cm]],2)</f>
        <v>33.2102194682702</v>
      </c>
      <c r="G51" s="4" t="s">
        <v>191</v>
      </c>
      <c r="H51" s="8" t="s">
        <v>199</v>
      </c>
      <c r="I51" t="s">
        <v>213</v>
      </c>
      <c r="J51" s="8" t="s">
        <v>199</v>
      </c>
      <c r="K51" s="10" t="s">
        <v>198</v>
      </c>
      <c r="L51" t="s">
        <v>194</v>
      </c>
      <c r="M51">
        <v>0</v>
      </c>
      <c r="N51">
        <v>0</v>
      </c>
      <c r="O51">
        <v>1</v>
      </c>
      <c r="Q51">
        <f>+IF(AND(Table2[[#This Row],[PulmonaryLim]]=1,Table2[[#This Row],[MuscleSkeletalLim]]=0,Table2[[#This Row],[CardiacLim]]=0),1,0)</f>
        <v>0</v>
      </c>
      <c r="R51">
        <f>+IF(AND(Table2[[#This Row],[PulmonaryLim]]=0,Table2[[#This Row],[MuscleSkeletalLim]]=0,Table2[[#This Row],[CardiacLim]]=1),1,0)</f>
        <v>1</v>
      </c>
      <c r="S51">
        <f>+IF(AND(Table2[[#This Row],[PulmonaryLim]]=0,Table2[[#This Row],[MuscleSkeletalLim]]=1,Table2[[#This Row],[CardiacLim]]=0),1,0)</f>
        <v>0</v>
      </c>
      <c r="T51">
        <f>+IF(AND(Table2[[#This Row],[PulmonaryLim]]=0,Table2[[#This Row],[MuscleSkeletalLim]]=0,Table2[[#This Row],[CardiacLim]]=0),1,0)</f>
        <v>0</v>
      </c>
      <c r="U51">
        <f>+IF((Table2[[#This Row],[PulmonaryLim]]+Table2[[#This Row],[MuscleSkeletalLim]]+Table2[[#This Row],[CardiacLim]])=2,1,0)</f>
        <v>0</v>
      </c>
    </row>
    <row r="52" ht="15.75" spans="1:21">
      <c r="A52">
        <v>57</v>
      </c>
      <c r="B52" t="s">
        <v>190</v>
      </c>
      <c r="C52">
        <v>57</v>
      </c>
      <c r="D52">
        <v>172</v>
      </c>
      <c r="E52">
        <v>95.7</v>
      </c>
      <c r="F52" s="3">
        <f>+Table2[[#This Row],[weight-kg]]*10000/POWER(Table2[[#This Row],[height-cm]],2)</f>
        <v>32.348566792861</v>
      </c>
      <c r="G52" s="4" t="s">
        <v>191</v>
      </c>
      <c r="H52" s="8" t="s">
        <v>120</v>
      </c>
      <c r="I52" t="s">
        <v>214</v>
      </c>
      <c r="J52" s="8" t="s">
        <v>120</v>
      </c>
      <c r="K52" s="10" t="s">
        <v>198</v>
      </c>
      <c r="L52" t="s">
        <v>215</v>
      </c>
      <c r="M52">
        <v>0</v>
      </c>
      <c r="N52">
        <v>0</v>
      </c>
      <c r="O52">
        <v>0</v>
      </c>
      <c r="Q52">
        <f>+IF(AND(Table2[[#This Row],[PulmonaryLim]]=1,Table2[[#This Row],[MuscleSkeletalLim]]=0,Table2[[#This Row],[CardiacLim]]=0),1,0)</f>
        <v>0</v>
      </c>
      <c r="R52">
        <f>+IF(AND(Table2[[#This Row],[PulmonaryLim]]=0,Table2[[#This Row],[MuscleSkeletalLim]]=0,Table2[[#This Row],[CardiacLim]]=1),1,0)</f>
        <v>0</v>
      </c>
      <c r="S52">
        <f>+IF(AND(Table2[[#This Row],[PulmonaryLim]]=0,Table2[[#This Row],[MuscleSkeletalLim]]=1,Table2[[#This Row],[CardiacLim]]=0),1,0)</f>
        <v>0</v>
      </c>
      <c r="T52">
        <f>+IF(AND(Table2[[#This Row],[PulmonaryLim]]=0,Table2[[#This Row],[MuscleSkeletalLim]]=0,Table2[[#This Row],[CardiacLim]]=0),1,0)</f>
        <v>1</v>
      </c>
      <c r="U52">
        <f>+IF((Table2[[#This Row],[PulmonaryLim]]+Table2[[#This Row],[MuscleSkeletalLim]]+Table2[[#This Row],[CardiacLim]])=2,1,0)</f>
        <v>0</v>
      </c>
    </row>
    <row r="53" ht="15.75" spans="1:21">
      <c r="A53">
        <v>58</v>
      </c>
      <c r="B53" t="s">
        <v>195</v>
      </c>
      <c r="C53">
        <v>54</v>
      </c>
      <c r="D53">
        <v>184</v>
      </c>
      <c r="E53">
        <v>106.9</v>
      </c>
      <c r="F53" s="3">
        <f>+Table2[[#This Row],[weight-kg]]*10000/POWER(Table2[[#This Row],[height-cm]],2)</f>
        <v>31.5749054820416</v>
      </c>
      <c r="G53" s="4" t="s">
        <v>191</v>
      </c>
      <c r="H53" s="8" t="s">
        <v>120</v>
      </c>
      <c r="I53" t="s">
        <v>216</v>
      </c>
      <c r="J53" s="8" t="s">
        <v>120</v>
      </c>
      <c r="K53" s="10" t="s">
        <v>198</v>
      </c>
      <c r="L53" t="s">
        <v>215</v>
      </c>
      <c r="M53">
        <v>0</v>
      </c>
      <c r="N53">
        <v>0</v>
      </c>
      <c r="O53">
        <v>0</v>
      </c>
      <c r="Q53">
        <f>+IF(AND(Table2[[#This Row],[PulmonaryLim]]=1,Table2[[#This Row],[MuscleSkeletalLim]]=0,Table2[[#This Row],[CardiacLim]]=0),1,0)</f>
        <v>0</v>
      </c>
      <c r="R53">
        <f>+IF(AND(Table2[[#This Row],[PulmonaryLim]]=0,Table2[[#This Row],[MuscleSkeletalLim]]=0,Table2[[#This Row],[CardiacLim]]=1),1,0)</f>
        <v>0</v>
      </c>
      <c r="S53">
        <f>+IF(AND(Table2[[#This Row],[PulmonaryLim]]=0,Table2[[#This Row],[MuscleSkeletalLim]]=1,Table2[[#This Row],[CardiacLim]]=0),1,0)</f>
        <v>0</v>
      </c>
      <c r="T53">
        <f>+IF(AND(Table2[[#This Row],[PulmonaryLim]]=0,Table2[[#This Row],[MuscleSkeletalLim]]=0,Table2[[#This Row],[CardiacLim]]=0),1,0)</f>
        <v>1</v>
      </c>
      <c r="U53">
        <f>+IF((Table2[[#This Row],[PulmonaryLim]]+Table2[[#This Row],[MuscleSkeletalLim]]+Table2[[#This Row],[CardiacLim]])=2,1,0)</f>
        <v>0</v>
      </c>
    </row>
    <row r="54" ht="15.75" spans="1:21">
      <c r="A54">
        <v>59</v>
      </c>
      <c r="B54" t="s">
        <v>190</v>
      </c>
      <c r="C54">
        <v>61</v>
      </c>
      <c r="D54">
        <v>159</v>
      </c>
      <c r="E54">
        <v>72.8</v>
      </c>
      <c r="F54" s="3">
        <f>+Table2[[#This Row],[weight-kg]]*10000/POWER(Table2[[#This Row],[height-cm]],2)</f>
        <v>28.7963292591274</v>
      </c>
      <c r="G54" s="4" t="s">
        <v>191</v>
      </c>
      <c r="H54" s="8" t="s">
        <v>120</v>
      </c>
      <c r="I54" t="s">
        <v>217</v>
      </c>
      <c r="J54" s="8" t="s">
        <v>120</v>
      </c>
      <c r="K54" s="10" t="s">
        <v>198</v>
      </c>
      <c r="L54" t="s">
        <v>215</v>
      </c>
      <c r="M54">
        <v>0</v>
      </c>
      <c r="N54">
        <v>0</v>
      </c>
      <c r="O54">
        <v>0</v>
      </c>
      <c r="Q54">
        <f>+IF(AND(Table2[[#This Row],[PulmonaryLim]]=1,Table2[[#This Row],[MuscleSkeletalLim]]=0,Table2[[#This Row],[CardiacLim]]=0),1,0)</f>
        <v>0</v>
      </c>
      <c r="R54">
        <f>+IF(AND(Table2[[#This Row],[PulmonaryLim]]=0,Table2[[#This Row],[MuscleSkeletalLim]]=0,Table2[[#This Row],[CardiacLim]]=1),1,0)</f>
        <v>0</v>
      </c>
      <c r="S54">
        <f>+IF(AND(Table2[[#This Row],[PulmonaryLim]]=0,Table2[[#This Row],[MuscleSkeletalLim]]=1,Table2[[#This Row],[CardiacLim]]=0),1,0)</f>
        <v>0</v>
      </c>
      <c r="T54">
        <f>+IF(AND(Table2[[#This Row],[PulmonaryLim]]=0,Table2[[#This Row],[MuscleSkeletalLim]]=0,Table2[[#This Row],[CardiacLim]]=0),1,0)</f>
        <v>1</v>
      </c>
      <c r="U54">
        <f>+IF((Table2[[#This Row],[PulmonaryLim]]+Table2[[#This Row],[MuscleSkeletalLim]]+Table2[[#This Row],[CardiacLim]])=2,1,0)</f>
        <v>0</v>
      </c>
    </row>
    <row r="55" ht="15.75" spans="1:21">
      <c r="A55">
        <v>60</v>
      </c>
      <c r="B55" t="s">
        <v>190</v>
      </c>
      <c r="C55">
        <v>53</v>
      </c>
      <c r="D55">
        <v>162</v>
      </c>
      <c r="E55">
        <v>94.9</v>
      </c>
      <c r="F55" s="3">
        <f>+Table2[[#This Row],[weight-kg]]*10000/POWER(Table2[[#This Row],[height-cm]],2)</f>
        <v>36.1606462429508</v>
      </c>
      <c r="G55" s="4" t="s">
        <v>191</v>
      </c>
      <c r="H55" s="8" t="s">
        <v>120</v>
      </c>
      <c r="I55" t="s">
        <v>218</v>
      </c>
      <c r="J55" s="8" t="s">
        <v>120</v>
      </c>
      <c r="K55" s="10" t="s">
        <v>198</v>
      </c>
      <c r="L55" t="s">
        <v>215</v>
      </c>
      <c r="M55">
        <v>0</v>
      </c>
      <c r="N55">
        <v>0</v>
      </c>
      <c r="O55">
        <v>0</v>
      </c>
      <c r="Q55">
        <f>+IF(AND(Table2[[#This Row],[PulmonaryLim]]=1,Table2[[#This Row],[MuscleSkeletalLim]]=0,Table2[[#This Row],[CardiacLim]]=0),1,0)</f>
        <v>0</v>
      </c>
      <c r="R55">
        <f>+IF(AND(Table2[[#This Row],[PulmonaryLim]]=0,Table2[[#This Row],[MuscleSkeletalLim]]=0,Table2[[#This Row],[CardiacLim]]=1),1,0)</f>
        <v>0</v>
      </c>
      <c r="S55">
        <f>+IF(AND(Table2[[#This Row],[PulmonaryLim]]=0,Table2[[#This Row],[MuscleSkeletalLim]]=1,Table2[[#This Row],[CardiacLim]]=0),1,0)</f>
        <v>0</v>
      </c>
      <c r="T55">
        <f>+IF(AND(Table2[[#This Row],[PulmonaryLim]]=0,Table2[[#This Row],[MuscleSkeletalLim]]=0,Table2[[#This Row],[CardiacLim]]=0),1,0)</f>
        <v>1</v>
      </c>
      <c r="U55">
        <f>+IF((Table2[[#This Row],[PulmonaryLim]]+Table2[[#This Row],[MuscleSkeletalLim]]+Table2[[#This Row],[CardiacLim]])=2,1,0)</f>
        <v>0</v>
      </c>
    </row>
    <row r="56" ht="15.75" spans="1:21">
      <c r="A56">
        <v>61</v>
      </c>
      <c r="B56" t="s">
        <v>190</v>
      </c>
      <c r="C56">
        <v>52</v>
      </c>
      <c r="D56">
        <v>162</v>
      </c>
      <c r="E56">
        <v>121.5</v>
      </c>
      <c r="F56" s="3">
        <f>+Table2[[#This Row],[weight-kg]]*10000/POWER(Table2[[#This Row],[height-cm]],2)</f>
        <v>46.2962962962963</v>
      </c>
      <c r="G56" s="4" t="s">
        <v>191</v>
      </c>
      <c r="H56" s="8" t="s">
        <v>120</v>
      </c>
      <c r="I56" t="s">
        <v>219</v>
      </c>
      <c r="J56" s="8" t="s">
        <v>120</v>
      </c>
      <c r="K56" s="10" t="s">
        <v>198</v>
      </c>
      <c r="L56" t="s">
        <v>215</v>
      </c>
      <c r="M56">
        <v>0</v>
      </c>
      <c r="N56">
        <v>0</v>
      </c>
      <c r="O56">
        <v>0</v>
      </c>
      <c r="Q56">
        <f>+IF(AND(Table2[[#This Row],[PulmonaryLim]]=1,Table2[[#This Row],[MuscleSkeletalLim]]=0,Table2[[#This Row],[CardiacLim]]=0),1,0)</f>
        <v>0</v>
      </c>
      <c r="R56">
        <f>+IF(AND(Table2[[#This Row],[PulmonaryLim]]=0,Table2[[#This Row],[MuscleSkeletalLim]]=0,Table2[[#This Row],[CardiacLim]]=1),1,0)</f>
        <v>0</v>
      </c>
      <c r="S56">
        <f>+IF(AND(Table2[[#This Row],[PulmonaryLim]]=0,Table2[[#This Row],[MuscleSkeletalLim]]=1,Table2[[#This Row],[CardiacLim]]=0),1,0)</f>
        <v>0</v>
      </c>
      <c r="T56">
        <f>+IF(AND(Table2[[#This Row],[PulmonaryLim]]=0,Table2[[#This Row],[MuscleSkeletalLim]]=0,Table2[[#This Row],[CardiacLim]]=0),1,0)</f>
        <v>1</v>
      </c>
      <c r="U56">
        <f>+IF((Table2[[#This Row],[PulmonaryLim]]+Table2[[#This Row],[MuscleSkeletalLim]]+Table2[[#This Row],[CardiacLim]])=2,1,0)</f>
        <v>0</v>
      </c>
    </row>
    <row r="57" ht="15.75" spans="1:21">
      <c r="A57">
        <v>62</v>
      </c>
      <c r="B57" t="s">
        <v>190</v>
      </c>
      <c r="C57">
        <v>58</v>
      </c>
      <c r="D57">
        <v>162</v>
      </c>
      <c r="E57">
        <v>101</v>
      </c>
      <c r="F57" s="3">
        <f>+Table2[[#This Row],[weight-kg]]*10000/POWER(Table2[[#This Row],[height-cm]],2)</f>
        <v>38.4849870446578</v>
      </c>
      <c r="G57" s="4" t="s">
        <v>191</v>
      </c>
      <c r="H57" s="8" t="s">
        <v>120</v>
      </c>
      <c r="I57" t="s">
        <v>220</v>
      </c>
      <c r="J57" s="8" t="s">
        <v>120</v>
      </c>
      <c r="K57" s="10" t="s">
        <v>198</v>
      </c>
      <c r="L57" t="s">
        <v>215</v>
      </c>
      <c r="M57">
        <v>0</v>
      </c>
      <c r="N57">
        <v>0</v>
      </c>
      <c r="O57">
        <v>0</v>
      </c>
      <c r="Q57">
        <f>+IF(AND(Table2[[#This Row],[PulmonaryLim]]=1,Table2[[#This Row],[MuscleSkeletalLim]]=0,Table2[[#This Row],[CardiacLim]]=0),1,0)</f>
        <v>0</v>
      </c>
      <c r="R57">
        <f>+IF(AND(Table2[[#This Row],[PulmonaryLim]]=0,Table2[[#This Row],[MuscleSkeletalLim]]=0,Table2[[#This Row],[CardiacLim]]=1),1,0)</f>
        <v>0</v>
      </c>
      <c r="S57">
        <f>+IF(AND(Table2[[#This Row],[PulmonaryLim]]=0,Table2[[#This Row],[MuscleSkeletalLim]]=1,Table2[[#This Row],[CardiacLim]]=0),1,0)</f>
        <v>0</v>
      </c>
      <c r="T57">
        <f>+IF(AND(Table2[[#This Row],[PulmonaryLim]]=0,Table2[[#This Row],[MuscleSkeletalLim]]=0,Table2[[#This Row],[CardiacLim]]=0),1,0)</f>
        <v>1</v>
      </c>
      <c r="U57">
        <f>+IF((Table2[[#This Row],[PulmonaryLim]]+Table2[[#This Row],[MuscleSkeletalLim]]+Table2[[#This Row],[CardiacLim]])=2,1,0)</f>
        <v>0</v>
      </c>
    </row>
    <row r="58" ht="15.75" spans="1:21">
      <c r="A58">
        <v>63</v>
      </c>
      <c r="B58" t="s">
        <v>190</v>
      </c>
      <c r="C58">
        <v>57</v>
      </c>
      <c r="D58">
        <v>156</v>
      </c>
      <c r="E58">
        <v>84.4</v>
      </c>
      <c r="F58" s="3">
        <f>+Table2[[#This Row],[weight-kg]]*10000/POWER(Table2[[#This Row],[height-cm]],2)</f>
        <v>34.681130834977</v>
      </c>
      <c r="G58" s="4" t="s">
        <v>191</v>
      </c>
      <c r="H58" s="8" t="s">
        <v>120</v>
      </c>
      <c r="I58" t="s">
        <v>221</v>
      </c>
      <c r="J58" s="8" t="s">
        <v>120</v>
      </c>
      <c r="K58" s="10" t="s">
        <v>198</v>
      </c>
      <c r="L58" t="s">
        <v>215</v>
      </c>
      <c r="M58">
        <v>0</v>
      </c>
      <c r="N58">
        <v>0</v>
      </c>
      <c r="O58">
        <v>0</v>
      </c>
      <c r="Q58">
        <f>+IF(AND(Table2[[#This Row],[PulmonaryLim]]=1,Table2[[#This Row],[MuscleSkeletalLim]]=0,Table2[[#This Row],[CardiacLim]]=0),1,0)</f>
        <v>0</v>
      </c>
      <c r="R58">
        <f>+IF(AND(Table2[[#This Row],[PulmonaryLim]]=0,Table2[[#This Row],[MuscleSkeletalLim]]=0,Table2[[#This Row],[CardiacLim]]=1),1,0)</f>
        <v>0</v>
      </c>
      <c r="S58">
        <f>+IF(AND(Table2[[#This Row],[PulmonaryLim]]=0,Table2[[#This Row],[MuscleSkeletalLim]]=1,Table2[[#This Row],[CardiacLim]]=0),1,0)</f>
        <v>0</v>
      </c>
      <c r="T58">
        <f>+IF(AND(Table2[[#This Row],[PulmonaryLim]]=0,Table2[[#This Row],[MuscleSkeletalLim]]=0,Table2[[#This Row],[CardiacLim]]=0),1,0)</f>
        <v>1</v>
      </c>
      <c r="U58">
        <f>+IF((Table2[[#This Row],[PulmonaryLim]]+Table2[[#This Row],[MuscleSkeletalLim]]+Table2[[#This Row],[CardiacLim]])=2,1,0)</f>
        <v>0</v>
      </c>
    </row>
    <row r="59" ht="15.75" spans="1:21">
      <c r="A59">
        <v>64</v>
      </c>
      <c r="B59" t="s">
        <v>190</v>
      </c>
      <c r="C59">
        <v>50</v>
      </c>
      <c r="D59">
        <v>165</v>
      </c>
      <c r="E59">
        <v>107.2</v>
      </c>
      <c r="F59" s="3">
        <f>+Table2[[#This Row],[weight-kg]]*10000/POWER(Table2[[#This Row],[height-cm]],2)</f>
        <v>39.3755739210285</v>
      </c>
      <c r="G59" s="4" t="s">
        <v>191</v>
      </c>
      <c r="H59" s="8" t="s">
        <v>120</v>
      </c>
      <c r="I59" t="s">
        <v>222</v>
      </c>
      <c r="J59" s="8" t="s">
        <v>120</v>
      </c>
      <c r="K59" s="10" t="s">
        <v>198</v>
      </c>
      <c r="L59" t="s">
        <v>215</v>
      </c>
      <c r="M59">
        <v>0</v>
      </c>
      <c r="N59">
        <v>0</v>
      </c>
      <c r="O59">
        <v>0</v>
      </c>
      <c r="Q59">
        <f>+IF(AND(Table2[[#This Row],[PulmonaryLim]]=1,Table2[[#This Row],[MuscleSkeletalLim]]=0,Table2[[#This Row],[CardiacLim]]=0),1,0)</f>
        <v>0</v>
      </c>
      <c r="R59">
        <f>+IF(AND(Table2[[#This Row],[PulmonaryLim]]=0,Table2[[#This Row],[MuscleSkeletalLim]]=0,Table2[[#This Row],[CardiacLim]]=1),1,0)</f>
        <v>0</v>
      </c>
      <c r="S59">
        <f>+IF(AND(Table2[[#This Row],[PulmonaryLim]]=0,Table2[[#This Row],[MuscleSkeletalLim]]=1,Table2[[#This Row],[CardiacLim]]=0),1,0)</f>
        <v>0</v>
      </c>
      <c r="T59">
        <f>+IF(AND(Table2[[#This Row],[PulmonaryLim]]=0,Table2[[#This Row],[MuscleSkeletalLim]]=0,Table2[[#This Row],[CardiacLim]]=0),1,0)</f>
        <v>1</v>
      </c>
      <c r="U59">
        <f>+IF((Table2[[#This Row],[PulmonaryLim]]+Table2[[#This Row],[MuscleSkeletalLim]]+Table2[[#This Row],[CardiacLim]])=2,1,0)</f>
        <v>0</v>
      </c>
    </row>
    <row r="60" ht="15.75" spans="1:21">
      <c r="A60">
        <v>65</v>
      </c>
      <c r="B60" t="s">
        <v>190</v>
      </c>
      <c r="C60">
        <v>67</v>
      </c>
      <c r="D60">
        <v>172</v>
      </c>
      <c r="E60">
        <v>116.8</v>
      </c>
      <c r="F60" s="3">
        <f>+Table2[[#This Row],[weight-kg]]*10000/POWER(Table2[[#This Row],[height-cm]],2)</f>
        <v>39.4808004326663</v>
      </c>
      <c r="G60" s="4" t="s">
        <v>191</v>
      </c>
      <c r="H60" s="8" t="s">
        <v>120</v>
      </c>
      <c r="I60" t="s">
        <v>223</v>
      </c>
      <c r="J60" s="8" t="s">
        <v>120</v>
      </c>
      <c r="K60" s="10" t="s">
        <v>198</v>
      </c>
      <c r="L60" t="s">
        <v>215</v>
      </c>
      <c r="M60">
        <v>0</v>
      </c>
      <c r="N60">
        <v>0</v>
      </c>
      <c r="O60">
        <v>0</v>
      </c>
      <c r="Q60">
        <f>+IF(AND(Table2[[#This Row],[PulmonaryLim]]=1,Table2[[#This Row],[MuscleSkeletalLim]]=0,Table2[[#This Row],[CardiacLim]]=0),1,0)</f>
        <v>0</v>
      </c>
      <c r="R60">
        <f>+IF(AND(Table2[[#This Row],[PulmonaryLim]]=0,Table2[[#This Row],[MuscleSkeletalLim]]=0,Table2[[#This Row],[CardiacLim]]=1),1,0)</f>
        <v>0</v>
      </c>
      <c r="S60">
        <f>+IF(AND(Table2[[#This Row],[PulmonaryLim]]=0,Table2[[#This Row],[MuscleSkeletalLim]]=1,Table2[[#This Row],[CardiacLim]]=0),1,0)</f>
        <v>0</v>
      </c>
      <c r="T60">
        <f>+IF(AND(Table2[[#This Row],[PulmonaryLim]]=0,Table2[[#This Row],[MuscleSkeletalLim]]=0,Table2[[#This Row],[CardiacLim]]=0),1,0)</f>
        <v>1</v>
      </c>
      <c r="U60">
        <f>+IF((Table2[[#This Row],[PulmonaryLim]]+Table2[[#This Row],[MuscleSkeletalLim]]+Table2[[#This Row],[CardiacLim]])=2,1,0)</f>
        <v>0</v>
      </c>
    </row>
    <row r="61" ht="15.75" spans="1:21">
      <c r="A61">
        <v>66</v>
      </c>
      <c r="B61" t="s">
        <v>190</v>
      </c>
      <c r="C61">
        <v>60</v>
      </c>
      <c r="D61">
        <v>160</v>
      </c>
      <c r="E61">
        <v>82.1</v>
      </c>
      <c r="F61" s="3">
        <f>+Table2[[#This Row],[weight-kg]]*10000/POWER(Table2[[#This Row],[height-cm]],2)</f>
        <v>32.0703125</v>
      </c>
      <c r="G61" s="4" t="s">
        <v>191</v>
      </c>
      <c r="H61" s="8" t="s">
        <v>120</v>
      </c>
      <c r="I61" t="s">
        <v>224</v>
      </c>
      <c r="J61" s="8" t="s">
        <v>120</v>
      </c>
      <c r="K61" s="10" t="s">
        <v>198</v>
      </c>
      <c r="L61" t="s">
        <v>215</v>
      </c>
      <c r="M61">
        <v>0</v>
      </c>
      <c r="N61">
        <v>0</v>
      </c>
      <c r="O61">
        <v>0</v>
      </c>
      <c r="Q61">
        <f>+IF(AND(Table2[[#This Row],[PulmonaryLim]]=1,Table2[[#This Row],[MuscleSkeletalLim]]=0,Table2[[#This Row],[CardiacLim]]=0),1,0)</f>
        <v>0</v>
      </c>
      <c r="R61">
        <f>+IF(AND(Table2[[#This Row],[PulmonaryLim]]=0,Table2[[#This Row],[MuscleSkeletalLim]]=0,Table2[[#This Row],[CardiacLim]]=1),1,0)</f>
        <v>0</v>
      </c>
      <c r="S61">
        <f>+IF(AND(Table2[[#This Row],[PulmonaryLim]]=0,Table2[[#This Row],[MuscleSkeletalLim]]=1,Table2[[#This Row],[CardiacLim]]=0),1,0)</f>
        <v>0</v>
      </c>
      <c r="T61">
        <f>+IF(AND(Table2[[#This Row],[PulmonaryLim]]=0,Table2[[#This Row],[MuscleSkeletalLim]]=0,Table2[[#This Row],[CardiacLim]]=0),1,0)</f>
        <v>1</v>
      </c>
      <c r="U61">
        <f>+IF((Table2[[#This Row],[PulmonaryLim]]+Table2[[#This Row],[MuscleSkeletalLim]]+Table2[[#This Row],[CardiacLim]])=2,1,0)</f>
        <v>0</v>
      </c>
    </row>
    <row r="62" ht="15.75" spans="1:21">
      <c r="A62">
        <v>67</v>
      </c>
      <c r="B62" t="s">
        <v>190</v>
      </c>
      <c r="C62">
        <v>67</v>
      </c>
      <c r="D62">
        <v>172</v>
      </c>
      <c r="E62">
        <v>95.7</v>
      </c>
      <c r="F62" s="3">
        <f>+Table2[[#This Row],[weight-kg]]*10000/POWER(Table2[[#This Row],[height-cm]],2)</f>
        <v>32.348566792861</v>
      </c>
      <c r="G62" s="4" t="s">
        <v>191</v>
      </c>
      <c r="H62" s="8" t="s">
        <v>120</v>
      </c>
      <c r="I62" t="s">
        <v>225</v>
      </c>
      <c r="J62" s="8" t="s">
        <v>120</v>
      </c>
      <c r="K62" s="10" t="s">
        <v>198</v>
      </c>
      <c r="L62" t="s">
        <v>215</v>
      </c>
      <c r="M62">
        <v>0</v>
      </c>
      <c r="N62">
        <v>0</v>
      </c>
      <c r="O62">
        <v>0</v>
      </c>
      <c r="Q62">
        <f>+IF(AND(Table2[[#This Row],[PulmonaryLim]]=1,Table2[[#This Row],[MuscleSkeletalLim]]=0,Table2[[#This Row],[CardiacLim]]=0),1,0)</f>
        <v>0</v>
      </c>
      <c r="R62">
        <f>+IF(AND(Table2[[#This Row],[PulmonaryLim]]=0,Table2[[#This Row],[MuscleSkeletalLim]]=0,Table2[[#This Row],[CardiacLim]]=1),1,0)</f>
        <v>0</v>
      </c>
      <c r="S62">
        <f>+IF(AND(Table2[[#This Row],[PulmonaryLim]]=0,Table2[[#This Row],[MuscleSkeletalLim]]=1,Table2[[#This Row],[CardiacLim]]=0),1,0)</f>
        <v>0</v>
      </c>
      <c r="T62">
        <f>+IF(AND(Table2[[#This Row],[PulmonaryLim]]=0,Table2[[#This Row],[MuscleSkeletalLim]]=0,Table2[[#This Row],[CardiacLim]]=0),1,0)</f>
        <v>1</v>
      </c>
      <c r="U62">
        <f>+IF((Table2[[#This Row],[PulmonaryLim]]+Table2[[#This Row],[MuscleSkeletalLim]]+Table2[[#This Row],[CardiacLim]])=2,1,0)</f>
        <v>0</v>
      </c>
    </row>
    <row r="63" ht="15.75" spans="1:21">
      <c r="A63">
        <v>68</v>
      </c>
      <c r="B63" t="s">
        <v>190</v>
      </c>
      <c r="C63">
        <v>69</v>
      </c>
      <c r="D63">
        <v>166</v>
      </c>
      <c r="E63">
        <v>113.6</v>
      </c>
      <c r="F63" s="3">
        <f>+Table2[[#This Row],[weight-kg]]*10000/POWER(Table2[[#This Row],[height-cm]],2)</f>
        <v>41.2251415299753</v>
      </c>
      <c r="G63" s="4" t="s">
        <v>191</v>
      </c>
      <c r="H63" s="8" t="s">
        <v>120</v>
      </c>
      <c r="I63" t="s">
        <v>226</v>
      </c>
      <c r="J63" s="8" t="s">
        <v>120</v>
      </c>
      <c r="K63" s="10" t="s">
        <v>198</v>
      </c>
      <c r="L63" t="s">
        <v>215</v>
      </c>
      <c r="M63">
        <v>0</v>
      </c>
      <c r="N63">
        <v>0</v>
      </c>
      <c r="O63">
        <v>0</v>
      </c>
      <c r="Q63">
        <f>+IF(AND(Table2[[#This Row],[PulmonaryLim]]=1,Table2[[#This Row],[MuscleSkeletalLim]]=0,Table2[[#This Row],[CardiacLim]]=0),1,0)</f>
        <v>0</v>
      </c>
      <c r="R63">
        <f>+IF(AND(Table2[[#This Row],[PulmonaryLim]]=0,Table2[[#This Row],[MuscleSkeletalLim]]=0,Table2[[#This Row],[CardiacLim]]=1),1,0)</f>
        <v>0</v>
      </c>
      <c r="S63">
        <f>+IF(AND(Table2[[#This Row],[PulmonaryLim]]=0,Table2[[#This Row],[MuscleSkeletalLim]]=1,Table2[[#This Row],[CardiacLim]]=0),1,0)</f>
        <v>0</v>
      </c>
      <c r="T63">
        <f>+IF(AND(Table2[[#This Row],[PulmonaryLim]]=0,Table2[[#This Row],[MuscleSkeletalLim]]=0,Table2[[#This Row],[CardiacLim]]=0),1,0)</f>
        <v>1</v>
      </c>
      <c r="U63">
        <f>+IF((Table2[[#This Row],[PulmonaryLim]]+Table2[[#This Row],[MuscleSkeletalLim]]+Table2[[#This Row],[CardiacLim]])=2,1,0)</f>
        <v>0</v>
      </c>
    </row>
    <row r="64" ht="15.75" spans="1:21">
      <c r="A64">
        <v>69</v>
      </c>
      <c r="B64" t="s">
        <v>190</v>
      </c>
      <c r="C64">
        <v>51</v>
      </c>
      <c r="D64">
        <v>170</v>
      </c>
      <c r="E64">
        <v>112.9</v>
      </c>
      <c r="F64" s="3">
        <f>+Table2[[#This Row],[weight-kg]]*10000/POWER(Table2[[#This Row],[height-cm]],2)</f>
        <v>39.0657439446367</v>
      </c>
      <c r="G64" s="4" t="s">
        <v>191</v>
      </c>
      <c r="H64" s="8" t="s">
        <v>120</v>
      </c>
      <c r="I64" t="s">
        <v>227</v>
      </c>
      <c r="J64" s="8" t="s">
        <v>120</v>
      </c>
      <c r="K64" s="10" t="s">
        <v>198</v>
      </c>
      <c r="L64" t="s">
        <v>215</v>
      </c>
      <c r="M64">
        <v>0</v>
      </c>
      <c r="N64">
        <v>0</v>
      </c>
      <c r="O64">
        <v>0</v>
      </c>
      <c r="Q64">
        <f>+IF(AND(Table2[[#This Row],[PulmonaryLim]]=1,Table2[[#This Row],[MuscleSkeletalLim]]=0,Table2[[#This Row],[CardiacLim]]=0),1,0)</f>
        <v>0</v>
      </c>
      <c r="R64">
        <f>+IF(AND(Table2[[#This Row],[PulmonaryLim]]=0,Table2[[#This Row],[MuscleSkeletalLim]]=0,Table2[[#This Row],[CardiacLim]]=1),1,0)</f>
        <v>0</v>
      </c>
      <c r="S64">
        <f>+IF(AND(Table2[[#This Row],[PulmonaryLim]]=0,Table2[[#This Row],[MuscleSkeletalLim]]=1,Table2[[#This Row],[CardiacLim]]=0),1,0)</f>
        <v>0</v>
      </c>
      <c r="T64">
        <f>+IF(AND(Table2[[#This Row],[PulmonaryLim]]=0,Table2[[#This Row],[MuscleSkeletalLim]]=0,Table2[[#This Row],[CardiacLim]]=0),1,0)</f>
        <v>1</v>
      </c>
      <c r="U64">
        <f>+IF((Table2[[#This Row],[PulmonaryLim]]+Table2[[#This Row],[MuscleSkeletalLim]]+Table2[[#This Row],[CardiacLim]])=2,1,0)</f>
        <v>0</v>
      </c>
    </row>
    <row r="65" ht="15.75" spans="1:21">
      <c r="A65">
        <v>70</v>
      </c>
      <c r="B65" t="s">
        <v>190</v>
      </c>
      <c r="C65">
        <v>45</v>
      </c>
      <c r="D65">
        <v>162</v>
      </c>
      <c r="E65">
        <v>81.1</v>
      </c>
      <c r="F65" s="3">
        <f>+Table2[[#This Row],[weight-kg]]*10000/POWER(Table2[[#This Row],[height-cm]],2)</f>
        <v>30.9023014784332</v>
      </c>
      <c r="G65" s="4" t="s">
        <v>191</v>
      </c>
      <c r="H65" s="8" t="s">
        <v>120</v>
      </c>
      <c r="I65" t="s">
        <v>228</v>
      </c>
      <c r="J65" s="8" t="s">
        <v>120</v>
      </c>
      <c r="K65" s="10" t="s">
        <v>198</v>
      </c>
      <c r="L65" t="s">
        <v>215</v>
      </c>
      <c r="M65">
        <v>0</v>
      </c>
      <c r="N65">
        <v>0</v>
      </c>
      <c r="O65">
        <v>0</v>
      </c>
      <c r="Q65">
        <f>+IF(AND(Table2[[#This Row],[PulmonaryLim]]=1,Table2[[#This Row],[MuscleSkeletalLim]]=0,Table2[[#This Row],[CardiacLim]]=0),1,0)</f>
        <v>0</v>
      </c>
      <c r="R65">
        <f>+IF(AND(Table2[[#This Row],[PulmonaryLim]]=0,Table2[[#This Row],[MuscleSkeletalLim]]=0,Table2[[#This Row],[CardiacLim]]=1),1,0)</f>
        <v>0</v>
      </c>
      <c r="S65">
        <f>+IF(AND(Table2[[#This Row],[PulmonaryLim]]=0,Table2[[#This Row],[MuscleSkeletalLim]]=1,Table2[[#This Row],[CardiacLim]]=0),1,0)</f>
        <v>0</v>
      </c>
      <c r="T65">
        <f>+IF(AND(Table2[[#This Row],[PulmonaryLim]]=0,Table2[[#This Row],[MuscleSkeletalLim]]=0,Table2[[#This Row],[CardiacLim]]=0),1,0)</f>
        <v>1</v>
      </c>
      <c r="U65">
        <f>+IF((Table2[[#This Row],[PulmonaryLim]]+Table2[[#This Row],[MuscleSkeletalLim]]+Table2[[#This Row],[CardiacLim]])=2,1,0)</f>
        <v>0</v>
      </c>
    </row>
    <row r="66" ht="15.75" spans="1:21">
      <c r="A66">
        <v>71</v>
      </c>
      <c r="B66" t="s">
        <v>190</v>
      </c>
      <c r="C66">
        <v>52</v>
      </c>
      <c r="D66">
        <v>164</v>
      </c>
      <c r="E66">
        <v>84.8</v>
      </c>
      <c r="F66" s="3">
        <f>+Table2[[#This Row],[weight-kg]]*10000/POWER(Table2[[#This Row],[height-cm]],2)</f>
        <v>31.5288518738846</v>
      </c>
      <c r="G66" s="4" t="s">
        <v>191</v>
      </c>
      <c r="H66" s="8" t="s">
        <v>120</v>
      </c>
      <c r="I66" t="s">
        <v>229</v>
      </c>
      <c r="J66" s="8" t="s">
        <v>120</v>
      </c>
      <c r="K66" s="10" t="s">
        <v>198</v>
      </c>
      <c r="L66" t="s">
        <v>215</v>
      </c>
      <c r="M66">
        <v>0</v>
      </c>
      <c r="N66">
        <v>0</v>
      </c>
      <c r="O66">
        <v>0</v>
      </c>
      <c r="Q66">
        <f>+IF(AND(Table2[[#This Row],[PulmonaryLim]]=1,Table2[[#This Row],[MuscleSkeletalLim]]=0,Table2[[#This Row],[CardiacLim]]=0),1,0)</f>
        <v>0</v>
      </c>
      <c r="R66">
        <f>+IF(AND(Table2[[#This Row],[PulmonaryLim]]=0,Table2[[#This Row],[MuscleSkeletalLim]]=0,Table2[[#This Row],[CardiacLim]]=1),1,0)</f>
        <v>0</v>
      </c>
      <c r="S66">
        <f>+IF(AND(Table2[[#This Row],[PulmonaryLim]]=0,Table2[[#This Row],[MuscleSkeletalLim]]=1,Table2[[#This Row],[CardiacLim]]=0),1,0)</f>
        <v>0</v>
      </c>
      <c r="T66">
        <f>+IF(AND(Table2[[#This Row],[PulmonaryLim]]=0,Table2[[#This Row],[MuscleSkeletalLim]]=0,Table2[[#This Row],[CardiacLim]]=0),1,0)</f>
        <v>1</v>
      </c>
      <c r="U66">
        <f>+IF((Table2[[#This Row],[PulmonaryLim]]+Table2[[#This Row],[MuscleSkeletalLim]]+Table2[[#This Row],[CardiacLim]])=2,1,0)</f>
        <v>0</v>
      </c>
    </row>
    <row r="67" spans="1:21">
      <c r="A67">
        <v>72</v>
      </c>
      <c r="B67" t="s">
        <v>195</v>
      </c>
      <c r="C67">
        <v>55</v>
      </c>
      <c r="D67">
        <v>182</v>
      </c>
      <c r="E67">
        <v>80</v>
      </c>
      <c r="F67">
        <f>+Table2[[#This Row],[weight-kg]]*10000/POWER(Table2[[#This Row],[height-cm]],2)</f>
        <v>24.1516725033209</v>
      </c>
      <c r="H67" s="4" t="s">
        <v>135</v>
      </c>
      <c r="I67" t="s">
        <v>230</v>
      </c>
      <c r="J67" s="4" t="s">
        <v>135</v>
      </c>
      <c r="K67" s="10" t="s">
        <v>231</v>
      </c>
      <c r="L67" t="s">
        <v>194</v>
      </c>
      <c r="M67">
        <v>0</v>
      </c>
      <c r="N67">
        <v>0</v>
      </c>
      <c r="O67">
        <v>0</v>
      </c>
      <c r="Q67">
        <f>+IF(AND(Table2[[#This Row],[PulmonaryLim]]=1,Table2[[#This Row],[MuscleSkeletalLim]]=0,Table2[[#This Row],[CardiacLim]]=0),1,0)</f>
        <v>0</v>
      </c>
      <c r="R67">
        <f>+IF(AND(Table2[[#This Row],[PulmonaryLim]]=0,Table2[[#This Row],[MuscleSkeletalLim]]=0,Table2[[#This Row],[CardiacLim]]=1),1,0)</f>
        <v>0</v>
      </c>
      <c r="S67">
        <f>+IF(AND(Table2[[#This Row],[PulmonaryLim]]=0,Table2[[#This Row],[MuscleSkeletalLim]]=1,Table2[[#This Row],[CardiacLim]]=0),1,0)</f>
        <v>0</v>
      </c>
      <c r="T67">
        <f>+IF(AND(Table2[[#This Row],[PulmonaryLim]]=0,Table2[[#This Row],[MuscleSkeletalLim]]=0,Table2[[#This Row],[CardiacLim]]=0),1,0)</f>
        <v>1</v>
      </c>
      <c r="U67">
        <f>+IF((Table2[[#This Row],[PulmonaryLim]]+Table2[[#This Row],[MuscleSkeletalLim]]+Table2[[#This Row],[CardiacLim]])=2,1,0)</f>
        <v>0</v>
      </c>
    </row>
    <row r="68" spans="1:21">
      <c r="A68">
        <v>73</v>
      </c>
      <c r="B68" t="s">
        <v>195</v>
      </c>
      <c r="C68">
        <v>31</v>
      </c>
      <c r="D68">
        <v>182</v>
      </c>
      <c r="E68">
        <v>81</v>
      </c>
      <c r="F68">
        <f>+Table2[[#This Row],[weight-kg]]*10000/POWER(Table2[[#This Row],[height-cm]],2)</f>
        <v>24.4535684096124</v>
      </c>
      <c r="H68" s="4" t="s">
        <v>137</v>
      </c>
      <c r="I68" t="s">
        <v>136</v>
      </c>
      <c r="J68" t="s">
        <v>137</v>
      </c>
      <c r="K68" s="10" t="s">
        <v>231</v>
      </c>
      <c r="L68" t="s">
        <v>194</v>
      </c>
      <c r="M68">
        <v>0</v>
      </c>
      <c r="N68">
        <v>0</v>
      </c>
      <c r="O68">
        <v>0</v>
      </c>
      <c r="Q68">
        <f>+IF(AND(Table2[[#This Row],[PulmonaryLim]]=1,Table2[[#This Row],[MuscleSkeletalLim]]=0,Table2[[#This Row],[CardiacLim]]=0),1,0)</f>
        <v>0</v>
      </c>
      <c r="R68">
        <f>+IF(AND(Table2[[#This Row],[PulmonaryLim]]=0,Table2[[#This Row],[MuscleSkeletalLim]]=0,Table2[[#This Row],[CardiacLim]]=1),1,0)</f>
        <v>0</v>
      </c>
      <c r="S68">
        <f>+IF(AND(Table2[[#This Row],[PulmonaryLim]]=0,Table2[[#This Row],[MuscleSkeletalLim]]=1,Table2[[#This Row],[CardiacLim]]=0),1,0)</f>
        <v>0</v>
      </c>
      <c r="T68">
        <f>+IF(AND(Table2[[#This Row],[PulmonaryLim]]=0,Table2[[#This Row],[MuscleSkeletalLim]]=0,Table2[[#This Row],[CardiacLim]]=0),1,0)</f>
        <v>1</v>
      </c>
      <c r="U68">
        <f>+IF((Table2[[#This Row],[PulmonaryLim]]+Table2[[#This Row],[MuscleSkeletalLim]]+Table2[[#This Row],[CardiacLim]])=2,1,0)</f>
        <v>0</v>
      </c>
    </row>
    <row r="69" spans="1:21">
      <c r="A69">
        <v>74</v>
      </c>
      <c r="B69" t="s">
        <v>190</v>
      </c>
      <c r="C69">
        <v>45</v>
      </c>
      <c r="D69">
        <v>165</v>
      </c>
      <c r="E69">
        <v>61</v>
      </c>
      <c r="F69">
        <f>+Table2[[#This Row],[weight-kg]]*10000/POWER(Table2[[#This Row],[height-cm]],2)</f>
        <v>22.4058769513315</v>
      </c>
      <c r="H69" s="4" t="s">
        <v>232</v>
      </c>
      <c r="I69" t="s">
        <v>138</v>
      </c>
      <c r="J69" t="s">
        <v>232</v>
      </c>
      <c r="K69" s="10" t="s">
        <v>231</v>
      </c>
      <c r="L69" t="s">
        <v>194</v>
      </c>
      <c r="M69">
        <v>0</v>
      </c>
      <c r="N69">
        <v>0</v>
      </c>
      <c r="O69">
        <v>0</v>
      </c>
      <c r="Q69">
        <f>+IF(AND(Table2[[#This Row],[PulmonaryLim]]=1,Table2[[#This Row],[MuscleSkeletalLim]]=0,Table2[[#This Row],[CardiacLim]]=0),1,0)</f>
        <v>0</v>
      </c>
      <c r="R69">
        <f>+IF(AND(Table2[[#This Row],[PulmonaryLim]]=0,Table2[[#This Row],[MuscleSkeletalLim]]=0,Table2[[#This Row],[CardiacLim]]=1),1,0)</f>
        <v>0</v>
      </c>
      <c r="S69">
        <f>+IF(AND(Table2[[#This Row],[PulmonaryLim]]=0,Table2[[#This Row],[MuscleSkeletalLim]]=1,Table2[[#This Row],[CardiacLim]]=0),1,0)</f>
        <v>0</v>
      </c>
      <c r="T69">
        <f>+IF(AND(Table2[[#This Row],[PulmonaryLim]]=0,Table2[[#This Row],[MuscleSkeletalLim]]=0,Table2[[#This Row],[CardiacLim]]=0),1,0)</f>
        <v>1</v>
      </c>
      <c r="U69">
        <f>+IF((Table2[[#This Row],[PulmonaryLim]]+Table2[[#This Row],[MuscleSkeletalLim]]+Table2[[#This Row],[CardiacLim]])=2,1,0)</f>
        <v>0</v>
      </c>
    </row>
    <row r="70" spans="1:21">
      <c r="A70">
        <v>75</v>
      </c>
      <c r="B70" t="s">
        <v>195</v>
      </c>
      <c r="C70">
        <v>37</v>
      </c>
      <c r="D70">
        <v>157</v>
      </c>
      <c r="E70">
        <v>67</v>
      </c>
      <c r="F70">
        <f>+Table2[[#This Row],[weight-kg]]*10000/POWER(Table2[[#This Row],[height-cm]],2)</f>
        <v>27.1816300864132</v>
      </c>
      <c r="H70" t="s">
        <v>135</v>
      </c>
      <c r="I70" t="s">
        <v>139</v>
      </c>
      <c r="J70" t="s">
        <v>135</v>
      </c>
      <c r="K70" s="10" t="s">
        <v>231</v>
      </c>
      <c r="L70" t="s">
        <v>194</v>
      </c>
      <c r="M70">
        <v>0</v>
      </c>
      <c r="N70">
        <v>0</v>
      </c>
      <c r="O70">
        <v>0</v>
      </c>
      <c r="Q70">
        <f>+IF(AND(Table2[[#This Row],[PulmonaryLim]]=1,Table2[[#This Row],[MuscleSkeletalLim]]=0,Table2[[#This Row],[CardiacLim]]=0),1,0)</f>
        <v>0</v>
      </c>
      <c r="R70">
        <f>+IF(AND(Table2[[#This Row],[PulmonaryLim]]=0,Table2[[#This Row],[MuscleSkeletalLim]]=0,Table2[[#This Row],[CardiacLim]]=1),1,0)</f>
        <v>0</v>
      </c>
      <c r="S70">
        <f>+IF(AND(Table2[[#This Row],[PulmonaryLim]]=0,Table2[[#This Row],[MuscleSkeletalLim]]=1,Table2[[#This Row],[CardiacLim]]=0),1,0)</f>
        <v>0</v>
      </c>
      <c r="T70">
        <f>+IF(AND(Table2[[#This Row],[PulmonaryLim]]=0,Table2[[#This Row],[MuscleSkeletalLim]]=0,Table2[[#This Row],[CardiacLim]]=0),1,0)</f>
        <v>1</v>
      </c>
      <c r="U70">
        <f>+IF((Table2[[#This Row],[PulmonaryLim]]+Table2[[#This Row],[MuscleSkeletalLim]]+Table2[[#This Row],[CardiacLim]])=2,1,0)</f>
        <v>0</v>
      </c>
    </row>
    <row r="71" s="2" customFormat="1" spans="1:21">
      <c r="A71" s="2">
        <v>76</v>
      </c>
      <c r="B71" s="2" t="s">
        <v>195</v>
      </c>
      <c r="C71" s="2">
        <v>59</v>
      </c>
      <c r="D71" s="2">
        <v>175</v>
      </c>
      <c r="E71" s="2">
        <v>93</v>
      </c>
      <c r="F71" s="2">
        <f>+Table2[[#This Row],[weight-kg]]*10000/POWER(Table2[[#This Row],[height-cm]],2)</f>
        <v>30.3673469387755</v>
      </c>
      <c r="H71" s="6" t="s">
        <v>233</v>
      </c>
      <c r="I71" s="2" t="s">
        <v>140</v>
      </c>
      <c r="J71" s="6" t="s">
        <v>233</v>
      </c>
      <c r="K71" s="13" t="s">
        <v>231</v>
      </c>
      <c r="L71" s="2" t="s">
        <v>194</v>
      </c>
      <c r="M71" s="2">
        <v>1</v>
      </c>
      <c r="N71" s="2">
        <v>0</v>
      </c>
      <c r="O71" s="2">
        <v>0</v>
      </c>
      <c r="Q71" s="2">
        <v>0</v>
      </c>
      <c r="R71" s="2">
        <f>+IF(AND(Table2[[#This Row],[PulmonaryLim]]=0,Table2[[#This Row],[MuscleSkeletalLim]]=0,Table2[[#This Row],[CardiacLim]]=1),1,0)</f>
        <v>0</v>
      </c>
      <c r="S71" s="2">
        <f>+IF(AND(Table2[[#This Row],[PulmonaryLim]]=0,Table2[[#This Row],[MuscleSkeletalLim]]=1,Table2[[#This Row],[CardiacLim]]=0),1,0)</f>
        <v>0</v>
      </c>
      <c r="T71" s="2">
        <v>1</v>
      </c>
      <c r="U71" s="2">
        <f>+IF((Table2[[#This Row],[PulmonaryLim]]+Table2[[#This Row],[MuscleSkeletalLim]]+Table2[[#This Row],[CardiacLim]])=2,1,0)</f>
        <v>0</v>
      </c>
    </row>
    <row r="72" spans="1:21">
      <c r="A72">
        <v>77</v>
      </c>
      <c r="B72" t="s">
        <v>195</v>
      </c>
      <c r="C72">
        <v>37</v>
      </c>
      <c r="D72">
        <v>161</v>
      </c>
      <c r="E72">
        <v>53</v>
      </c>
      <c r="F72">
        <f>+Table2[[#This Row],[weight-kg]]*10000/POWER(Table2[[#This Row],[height-cm]],2)</f>
        <v>20.4467420238417</v>
      </c>
      <c r="H72" s="4" t="s">
        <v>234</v>
      </c>
      <c r="I72" t="s">
        <v>141</v>
      </c>
      <c r="J72" t="s">
        <v>234</v>
      </c>
      <c r="K72" s="10" t="s">
        <v>231</v>
      </c>
      <c r="L72" t="s">
        <v>194</v>
      </c>
      <c r="M72">
        <v>0</v>
      </c>
      <c r="N72">
        <v>0</v>
      </c>
      <c r="O72">
        <v>0</v>
      </c>
      <c r="Q72">
        <f>+IF(AND(Table2[[#This Row],[PulmonaryLim]]=1,Table2[[#This Row],[MuscleSkeletalLim]]=0,Table2[[#This Row],[CardiacLim]]=0),1,0)</f>
        <v>0</v>
      </c>
      <c r="R72">
        <f>+IF(AND(Table2[[#This Row],[PulmonaryLim]]=0,Table2[[#This Row],[MuscleSkeletalLim]]=0,Table2[[#This Row],[CardiacLim]]=1),1,0)</f>
        <v>0</v>
      </c>
      <c r="S72">
        <f>+IF(AND(Table2[[#This Row],[PulmonaryLim]]=0,Table2[[#This Row],[MuscleSkeletalLim]]=1,Table2[[#This Row],[CardiacLim]]=0),1,0)</f>
        <v>0</v>
      </c>
      <c r="T72">
        <f>+IF(AND(Table2[[#This Row],[PulmonaryLim]]=0,Table2[[#This Row],[MuscleSkeletalLim]]=0,Table2[[#This Row],[CardiacLim]]=0),1,0)</f>
        <v>1</v>
      </c>
      <c r="U72">
        <f>+IF((Table2[[#This Row],[PulmonaryLim]]+Table2[[#This Row],[MuscleSkeletalLim]]+Table2[[#This Row],[CardiacLim]])=2,1,0)</f>
        <v>0</v>
      </c>
    </row>
    <row r="73" spans="1:21">
      <c r="A73">
        <v>78</v>
      </c>
      <c r="B73" t="s">
        <v>195</v>
      </c>
      <c r="C73">
        <v>23</v>
      </c>
      <c r="D73">
        <v>170</v>
      </c>
      <c r="E73">
        <v>64</v>
      </c>
      <c r="F73">
        <f>+Table2[[#This Row],[weight-kg]]*10000/POWER(Table2[[#This Row],[height-cm]],2)</f>
        <v>22.1453287197232</v>
      </c>
      <c r="H73" s="4" t="s">
        <v>235</v>
      </c>
      <c r="I73" t="s">
        <v>236</v>
      </c>
      <c r="J73" t="s">
        <v>235</v>
      </c>
      <c r="K73" s="10" t="s">
        <v>231</v>
      </c>
      <c r="L73" t="s">
        <v>194</v>
      </c>
      <c r="M73">
        <v>0</v>
      </c>
      <c r="N73">
        <v>0</v>
      </c>
      <c r="O73">
        <v>0</v>
      </c>
      <c r="Q73">
        <f>+IF(AND(Table2[[#This Row],[PulmonaryLim]]=1,Table2[[#This Row],[MuscleSkeletalLim]]=0,Table2[[#This Row],[CardiacLim]]=0),1,0)</f>
        <v>0</v>
      </c>
      <c r="R73">
        <f>+IF(AND(Table2[[#This Row],[PulmonaryLim]]=0,Table2[[#This Row],[MuscleSkeletalLim]]=0,Table2[[#This Row],[CardiacLim]]=1),1,0)</f>
        <v>0</v>
      </c>
      <c r="S73">
        <f>+IF(AND(Table2[[#This Row],[PulmonaryLim]]=0,Table2[[#This Row],[MuscleSkeletalLim]]=1,Table2[[#This Row],[CardiacLim]]=0),1,0)</f>
        <v>0</v>
      </c>
      <c r="T73">
        <f>+IF(AND(Table2[[#This Row],[PulmonaryLim]]=0,Table2[[#This Row],[MuscleSkeletalLim]]=0,Table2[[#This Row],[CardiacLim]]=0),1,0)</f>
        <v>1</v>
      </c>
      <c r="U73">
        <f>+IF((Table2[[#This Row],[PulmonaryLim]]+Table2[[#This Row],[MuscleSkeletalLim]]+Table2[[#This Row],[CardiacLim]])=2,1,0)</f>
        <v>0</v>
      </c>
    </row>
    <row r="74" s="2" customFormat="1" ht="16.35" customHeight="1" spans="1:21">
      <c r="A74" s="2">
        <v>79</v>
      </c>
      <c r="B74" s="2" t="s">
        <v>195</v>
      </c>
      <c r="C74" s="2">
        <v>27</v>
      </c>
      <c r="D74" s="2">
        <v>168</v>
      </c>
      <c r="E74" s="2">
        <v>83</v>
      </c>
      <c r="F74" s="2">
        <f>+Table2[[#This Row],[weight-kg]]*10000/POWER(Table2[[#This Row],[height-cm]],2)</f>
        <v>29.4075963718821</v>
      </c>
      <c r="H74" s="15" t="s">
        <v>237</v>
      </c>
      <c r="I74" s="2" t="s">
        <v>238</v>
      </c>
      <c r="J74" s="15" t="s">
        <v>237</v>
      </c>
      <c r="K74" s="13" t="s">
        <v>231</v>
      </c>
      <c r="L74" s="2" t="s">
        <v>194</v>
      </c>
      <c r="M74" s="2">
        <v>1</v>
      </c>
      <c r="N74" s="2">
        <v>0</v>
      </c>
      <c r="O74" s="2">
        <v>0</v>
      </c>
      <c r="Q74" s="2">
        <v>0</v>
      </c>
      <c r="R74" s="2">
        <f>+IF(AND(Table2[[#This Row],[PulmonaryLim]]=0,Table2[[#This Row],[MuscleSkeletalLim]]=0,Table2[[#This Row],[CardiacLim]]=1),1,0)</f>
        <v>0</v>
      </c>
      <c r="S74" s="2">
        <f>+IF(AND(Table2[[#This Row],[PulmonaryLim]]=0,Table2[[#This Row],[MuscleSkeletalLim]]=1,Table2[[#This Row],[CardiacLim]]=0),1,0)</f>
        <v>0</v>
      </c>
      <c r="T74" s="2">
        <v>1</v>
      </c>
      <c r="U74" s="2">
        <f>+IF((Table2[[#This Row],[PulmonaryLim]]+Table2[[#This Row],[MuscleSkeletalLim]]+Table2[[#This Row],[CardiacLim]])=2,1,0)</f>
        <v>0</v>
      </c>
    </row>
    <row r="75" ht="15.6" customHeight="1" spans="1:21">
      <c r="A75">
        <v>80</v>
      </c>
      <c r="B75" t="s">
        <v>195</v>
      </c>
      <c r="C75">
        <v>65</v>
      </c>
      <c r="D75">
        <v>183</v>
      </c>
      <c r="E75">
        <v>83</v>
      </c>
      <c r="F75">
        <f>+Table2[[#This Row],[weight-kg]]*10000/POWER(Table2[[#This Row],[height-cm]],2)</f>
        <v>24.7842575173938</v>
      </c>
      <c r="G75" s="16" t="s">
        <v>239</v>
      </c>
      <c r="H75" s="17" t="s">
        <v>240</v>
      </c>
      <c r="I75" t="s">
        <v>241</v>
      </c>
      <c r="J75" s="16" t="s">
        <v>240</v>
      </c>
      <c r="K75" s="10" t="s">
        <v>231</v>
      </c>
      <c r="L75" t="s">
        <v>194</v>
      </c>
      <c r="M75">
        <v>0</v>
      </c>
      <c r="N75">
        <v>0</v>
      </c>
      <c r="O75">
        <v>0</v>
      </c>
      <c r="Q75">
        <f>+IF(AND(Table2[[#This Row],[PulmonaryLim]]=1,Table2[[#This Row],[MuscleSkeletalLim]]=0,Table2[[#This Row],[CardiacLim]]=0),1,0)</f>
        <v>0</v>
      </c>
      <c r="R75">
        <f>+IF(AND(Table2[[#This Row],[PulmonaryLim]]=0,Table2[[#This Row],[MuscleSkeletalLim]]=0,Table2[[#This Row],[CardiacLim]]=1),1,0)</f>
        <v>0</v>
      </c>
      <c r="S75">
        <f>+IF(AND(Table2[[#This Row],[PulmonaryLim]]=0,Table2[[#This Row],[MuscleSkeletalLim]]=1,Table2[[#This Row],[CardiacLim]]=0),1,0)</f>
        <v>0</v>
      </c>
      <c r="T75">
        <f>+IF(AND(Table2[[#This Row],[PulmonaryLim]]=0,Table2[[#This Row],[MuscleSkeletalLim]]=0,Table2[[#This Row],[CardiacLim]]=0),1,0)</f>
        <v>1</v>
      </c>
      <c r="U75">
        <f>+IF((Table2[[#This Row],[PulmonaryLim]]+Table2[[#This Row],[MuscleSkeletalLim]]+Table2[[#This Row],[CardiacLim]])=2,1,0)</f>
        <v>0</v>
      </c>
    </row>
    <row r="76" spans="1:21">
      <c r="A76">
        <v>81</v>
      </c>
      <c r="B76" t="s">
        <v>190</v>
      </c>
      <c r="C76">
        <v>75</v>
      </c>
      <c r="D76">
        <v>149</v>
      </c>
      <c r="E76">
        <v>57</v>
      </c>
      <c r="F76">
        <f>+Table2[[#This Row],[weight-kg]]*10000/POWER(Table2[[#This Row],[height-cm]],2)</f>
        <v>25.6745191658033</v>
      </c>
      <c r="H76" s="4" t="s">
        <v>242</v>
      </c>
      <c r="I76" t="s">
        <v>243</v>
      </c>
      <c r="J76" t="s">
        <v>242</v>
      </c>
      <c r="K76" s="10" t="s">
        <v>231</v>
      </c>
      <c r="L76" t="s">
        <v>194</v>
      </c>
      <c r="M76">
        <v>0</v>
      </c>
      <c r="N76">
        <v>0</v>
      </c>
      <c r="O76">
        <v>0</v>
      </c>
      <c r="Q76">
        <f>+IF(AND(Table2[[#This Row],[PulmonaryLim]]=1,Table2[[#This Row],[MuscleSkeletalLim]]=0,Table2[[#This Row],[CardiacLim]]=0),1,0)</f>
        <v>0</v>
      </c>
      <c r="R76">
        <f>+IF(AND(Table2[[#This Row],[PulmonaryLim]]=0,Table2[[#This Row],[MuscleSkeletalLim]]=0,Table2[[#This Row],[CardiacLim]]=1),1,0)</f>
        <v>0</v>
      </c>
      <c r="S76">
        <f>+IF(AND(Table2[[#This Row],[PulmonaryLim]]=0,Table2[[#This Row],[MuscleSkeletalLim]]=1,Table2[[#This Row],[CardiacLim]]=0),1,0)</f>
        <v>0</v>
      </c>
      <c r="T76">
        <f>+IF(AND(Table2[[#This Row],[PulmonaryLim]]=0,Table2[[#This Row],[MuscleSkeletalLim]]=0,Table2[[#This Row],[CardiacLim]]=0),1,0)</f>
        <v>1</v>
      </c>
      <c r="U76">
        <f>+IF((Table2[[#This Row],[PulmonaryLim]]+Table2[[#This Row],[MuscleSkeletalLim]]+Table2[[#This Row],[CardiacLim]])=2,1,0)</f>
        <v>0</v>
      </c>
    </row>
    <row r="77" spans="1:21">
      <c r="A77">
        <v>82</v>
      </c>
      <c r="B77" t="s">
        <v>195</v>
      </c>
      <c r="C77">
        <v>66</v>
      </c>
      <c r="D77">
        <v>171</v>
      </c>
      <c r="E77">
        <v>81</v>
      </c>
      <c r="F77">
        <f>+Table2[[#This Row],[weight-kg]]*10000/POWER(Table2[[#This Row],[height-cm]],2)</f>
        <v>27.7008310249307</v>
      </c>
      <c r="H77" s="4" t="s">
        <v>244</v>
      </c>
      <c r="I77" t="s">
        <v>245</v>
      </c>
      <c r="J77" s="4" t="s">
        <v>244</v>
      </c>
      <c r="K77" s="10" t="s">
        <v>231</v>
      </c>
      <c r="L77" t="s">
        <v>194</v>
      </c>
      <c r="M77">
        <v>0</v>
      </c>
      <c r="N77">
        <v>0</v>
      </c>
      <c r="O77">
        <v>0</v>
      </c>
      <c r="Q77">
        <f>+IF(AND(Table2[[#This Row],[PulmonaryLim]]=1,Table2[[#This Row],[MuscleSkeletalLim]]=0,Table2[[#This Row],[CardiacLim]]=0),1,0)</f>
        <v>0</v>
      </c>
      <c r="R77">
        <f>+IF(AND(Table2[[#This Row],[PulmonaryLim]]=0,Table2[[#This Row],[MuscleSkeletalLim]]=0,Table2[[#This Row],[CardiacLim]]=1),1,0)</f>
        <v>0</v>
      </c>
      <c r="S77">
        <f>+IF(AND(Table2[[#This Row],[PulmonaryLim]]=0,Table2[[#This Row],[MuscleSkeletalLim]]=1,Table2[[#This Row],[CardiacLim]]=0),1,0)</f>
        <v>0</v>
      </c>
      <c r="T77">
        <f>+IF(AND(Table2[[#This Row],[PulmonaryLim]]=0,Table2[[#This Row],[MuscleSkeletalLim]]=0,Table2[[#This Row],[CardiacLim]]=0),1,0)</f>
        <v>1</v>
      </c>
      <c r="U77">
        <f>+IF((Table2[[#This Row],[PulmonaryLim]]+Table2[[#This Row],[MuscleSkeletalLim]]+Table2[[#This Row],[CardiacLim]])=2,1,0)</f>
        <v>0</v>
      </c>
    </row>
    <row r="78" spans="1:21">
      <c r="A78">
        <v>83</v>
      </c>
      <c r="B78" t="s">
        <v>195</v>
      </c>
      <c r="C78">
        <v>76</v>
      </c>
      <c r="D78">
        <v>172</v>
      </c>
      <c r="E78">
        <v>72</v>
      </c>
      <c r="F78">
        <f>+Table2[[#This Row],[weight-kg]]*10000/POWER(Table2[[#This Row],[height-cm]],2)</f>
        <v>24.3374797187669</v>
      </c>
      <c r="H78" s="4" t="s">
        <v>246</v>
      </c>
      <c r="I78" t="s">
        <v>245</v>
      </c>
      <c r="J78" s="4" t="s">
        <v>246</v>
      </c>
      <c r="K78" s="10" t="s">
        <v>231</v>
      </c>
      <c r="L78" t="s">
        <v>194</v>
      </c>
      <c r="M78">
        <v>0</v>
      </c>
      <c r="N78">
        <v>0</v>
      </c>
      <c r="O78">
        <v>0</v>
      </c>
      <c r="Q78">
        <f>+IF(AND(Table2[[#This Row],[PulmonaryLim]]=1,Table2[[#This Row],[MuscleSkeletalLim]]=0,Table2[[#This Row],[CardiacLim]]=0),1,0)</f>
        <v>0</v>
      </c>
      <c r="R78">
        <f>+IF(AND(Table2[[#This Row],[PulmonaryLim]]=0,Table2[[#This Row],[MuscleSkeletalLim]]=0,Table2[[#This Row],[CardiacLim]]=1),1,0)</f>
        <v>0</v>
      </c>
      <c r="S78">
        <f>+IF(AND(Table2[[#This Row],[PulmonaryLim]]=0,Table2[[#This Row],[MuscleSkeletalLim]]=1,Table2[[#This Row],[CardiacLim]]=0),1,0)</f>
        <v>0</v>
      </c>
      <c r="T78">
        <f>+IF(AND(Table2[[#This Row],[PulmonaryLim]]=0,Table2[[#This Row],[MuscleSkeletalLim]]=0,Table2[[#This Row],[CardiacLim]]=0),1,0)</f>
        <v>1</v>
      </c>
      <c r="U78">
        <f>+IF((Table2[[#This Row],[PulmonaryLim]]+Table2[[#This Row],[MuscleSkeletalLim]]+Table2[[#This Row],[CardiacLim]])=2,1,0)</f>
        <v>0</v>
      </c>
    </row>
    <row r="79" ht="15" customHeight="1" spans="1:21">
      <c r="A79">
        <v>84</v>
      </c>
      <c r="B79" t="s">
        <v>195</v>
      </c>
      <c r="C79">
        <v>41</v>
      </c>
      <c r="D79">
        <v>170</v>
      </c>
      <c r="E79">
        <v>78</v>
      </c>
      <c r="F79">
        <f>+Table2[[#This Row],[weight-kg]]*10000/POWER(Table2[[#This Row],[height-cm]],2)</f>
        <v>26.9896193771626</v>
      </c>
      <c r="H79" s="17" t="s">
        <v>247</v>
      </c>
      <c r="I79" t="s">
        <v>248</v>
      </c>
      <c r="J79" s="16" t="s">
        <v>247</v>
      </c>
      <c r="K79" s="10" t="s">
        <v>231</v>
      </c>
      <c r="L79" t="s">
        <v>194</v>
      </c>
      <c r="M79">
        <v>0</v>
      </c>
      <c r="N79">
        <v>0</v>
      </c>
      <c r="O79">
        <v>1</v>
      </c>
      <c r="Q79">
        <f>+IF(AND(Table2[[#This Row],[PulmonaryLim]]=1,Table2[[#This Row],[MuscleSkeletalLim]]=0,Table2[[#This Row],[CardiacLim]]=0),1,0)</f>
        <v>0</v>
      </c>
      <c r="R79">
        <f>+IF(AND(Table2[[#This Row],[PulmonaryLim]]=0,Table2[[#This Row],[MuscleSkeletalLim]]=0,Table2[[#This Row],[CardiacLim]]=1),1,0)</f>
        <v>1</v>
      </c>
      <c r="S79">
        <f>+IF(AND(Table2[[#This Row],[PulmonaryLim]]=0,Table2[[#This Row],[MuscleSkeletalLim]]=1,Table2[[#This Row],[CardiacLim]]=0),1,0)</f>
        <v>0</v>
      </c>
      <c r="T79">
        <f>+IF(AND(Table2[[#This Row],[PulmonaryLim]]=0,Table2[[#This Row],[MuscleSkeletalLim]]=0,Table2[[#This Row],[CardiacLim]]=0),1,0)</f>
        <v>0</v>
      </c>
      <c r="U79">
        <f>+IF((Table2[[#This Row],[PulmonaryLim]]+Table2[[#This Row],[MuscleSkeletalLim]]+Table2[[#This Row],[CardiacLim]])=2,1,0)</f>
        <v>0</v>
      </c>
    </row>
    <row r="80" spans="1:21">
      <c r="A80">
        <v>85</v>
      </c>
      <c r="B80" t="s">
        <v>195</v>
      </c>
      <c r="C80">
        <v>64</v>
      </c>
      <c r="D80">
        <v>170</v>
      </c>
      <c r="E80">
        <v>82</v>
      </c>
      <c r="F80">
        <f>+Table2[[#This Row],[weight-kg]]*10000/POWER(Table2[[#This Row],[height-cm]],2)</f>
        <v>28.3737024221453</v>
      </c>
      <c r="H80" s="4" t="s">
        <v>249</v>
      </c>
      <c r="I80" t="s">
        <v>250</v>
      </c>
      <c r="J80" s="4" t="s">
        <v>249</v>
      </c>
      <c r="K80" s="10" t="s">
        <v>231</v>
      </c>
      <c r="L80" t="s">
        <v>194</v>
      </c>
      <c r="M80">
        <v>0</v>
      </c>
      <c r="N80">
        <v>0</v>
      </c>
      <c r="O80">
        <v>1</v>
      </c>
      <c r="Q80">
        <f>+IF(AND(Table2[[#This Row],[PulmonaryLim]]=1,Table2[[#This Row],[MuscleSkeletalLim]]=0,Table2[[#This Row],[CardiacLim]]=0),1,0)</f>
        <v>0</v>
      </c>
      <c r="R80">
        <f>+IF(AND(Table2[[#This Row],[PulmonaryLim]]=0,Table2[[#This Row],[MuscleSkeletalLim]]=0,Table2[[#This Row],[CardiacLim]]=1),1,0)</f>
        <v>1</v>
      </c>
      <c r="S80">
        <f>+IF(AND(Table2[[#This Row],[PulmonaryLim]]=0,Table2[[#This Row],[MuscleSkeletalLim]]=1,Table2[[#This Row],[CardiacLim]]=0),1,0)</f>
        <v>0</v>
      </c>
      <c r="T80">
        <f>+IF(AND(Table2[[#This Row],[PulmonaryLim]]=0,Table2[[#This Row],[MuscleSkeletalLim]]=0,Table2[[#This Row],[CardiacLim]]=0),1,0)</f>
        <v>0</v>
      </c>
      <c r="U80">
        <f>+IF((Table2[[#This Row],[PulmonaryLim]]+Table2[[#This Row],[MuscleSkeletalLim]]+Table2[[#This Row],[CardiacLim]])=2,1,0)</f>
        <v>0</v>
      </c>
    </row>
    <row r="81" ht="15" customHeight="1" spans="1:21">
      <c r="A81">
        <v>86</v>
      </c>
      <c r="B81" t="s">
        <v>190</v>
      </c>
      <c r="C81">
        <v>57</v>
      </c>
      <c r="D81">
        <v>168</v>
      </c>
      <c r="E81">
        <v>59.1</v>
      </c>
      <c r="F81">
        <f>+Table2[[#This Row],[weight-kg]]*10000/POWER(Table2[[#This Row],[height-cm]],2)</f>
        <v>20.9396258503401</v>
      </c>
      <c r="H81" s="17" t="s">
        <v>251</v>
      </c>
      <c r="I81" t="s">
        <v>252</v>
      </c>
      <c r="J81" t="s">
        <v>253</v>
      </c>
      <c r="K81" s="10" t="s">
        <v>231</v>
      </c>
      <c r="L81" t="s">
        <v>194</v>
      </c>
      <c r="M81">
        <v>0</v>
      </c>
      <c r="N81">
        <v>0</v>
      </c>
      <c r="O81">
        <v>1</v>
      </c>
      <c r="Q81">
        <f>+IF(AND(Table2[[#This Row],[PulmonaryLim]]=1,Table2[[#This Row],[MuscleSkeletalLim]]=0,Table2[[#This Row],[CardiacLim]]=0),1,0)</f>
        <v>0</v>
      </c>
      <c r="R81">
        <f>+IF(AND(Table2[[#This Row],[PulmonaryLim]]=0,Table2[[#This Row],[MuscleSkeletalLim]]=0,Table2[[#This Row],[CardiacLim]]=1),1,0)</f>
        <v>1</v>
      </c>
      <c r="S81">
        <f>+IF(AND(Table2[[#This Row],[PulmonaryLim]]=0,Table2[[#This Row],[MuscleSkeletalLim]]=1,Table2[[#This Row],[CardiacLim]]=0),1,0)</f>
        <v>0</v>
      </c>
      <c r="T81">
        <f>+IF(AND(Table2[[#This Row],[PulmonaryLim]]=0,Table2[[#This Row],[MuscleSkeletalLim]]=0,Table2[[#This Row],[CardiacLim]]=0),1,0)</f>
        <v>0</v>
      </c>
      <c r="U81">
        <f>+IF((Table2[[#This Row],[PulmonaryLim]]+Table2[[#This Row],[MuscleSkeletalLim]]+Table2[[#This Row],[CardiacLim]])=2,1,0)</f>
        <v>0</v>
      </c>
    </row>
    <row r="82" ht="12.6" customHeight="1" spans="1:21">
      <c r="A82">
        <v>87</v>
      </c>
      <c r="B82" t="s">
        <v>195</v>
      </c>
      <c r="C82">
        <v>71</v>
      </c>
      <c r="D82">
        <v>175</v>
      </c>
      <c r="E82">
        <v>94</v>
      </c>
      <c r="F82">
        <f>+Table2[[#This Row],[weight-kg]]*10000/POWER(Table2[[#This Row],[height-cm]],2)</f>
        <v>30.6938775510204</v>
      </c>
      <c r="H82" s="16" t="s">
        <v>254</v>
      </c>
      <c r="I82" t="s">
        <v>255</v>
      </c>
      <c r="J82" s="16" t="s">
        <v>254</v>
      </c>
      <c r="K82" s="10" t="s">
        <v>231</v>
      </c>
      <c r="L82" t="s">
        <v>194</v>
      </c>
      <c r="M82">
        <v>0</v>
      </c>
      <c r="N82">
        <v>0</v>
      </c>
      <c r="O82">
        <v>1</v>
      </c>
      <c r="Q82">
        <f>+IF(AND(Table2[[#This Row],[PulmonaryLim]]=1,Table2[[#This Row],[MuscleSkeletalLim]]=0,Table2[[#This Row],[CardiacLim]]=0),1,0)</f>
        <v>0</v>
      </c>
      <c r="R82">
        <f>+IF(AND(Table2[[#This Row],[PulmonaryLim]]=0,Table2[[#This Row],[MuscleSkeletalLim]]=0,Table2[[#This Row],[CardiacLim]]=1),1,0)</f>
        <v>1</v>
      </c>
      <c r="S82">
        <f>+IF(AND(Table2[[#This Row],[PulmonaryLim]]=0,Table2[[#This Row],[MuscleSkeletalLim]]=1,Table2[[#This Row],[CardiacLim]]=0),1,0)</f>
        <v>0</v>
      </c>
      <c r="T82">
        <f>+IF(AND(Table2[[#This Row],[PulmonaryLim]]=0,Table2[[#This Row],[MuscleSkeletalLim]]=0,Table2[[#This Row],[CardiacLim]]=0),1,0)</f>
        <v>0</v>
      </c>
      <c r="U82">
        <f>+IF((Table2[[#This Row],[PulmonaryLim]]+Table2[[#This Row],[MuscleSkeletalLim]]+Table2[[#This Row],[CardiacLim]])=2,1,0)</f>
        <v>0</v>
      </c>
    </row>
    <row r="83" ht="12.6" customHeight="1" spans="1:21">
      <c r="A83">
        <v>88</v>
      </c>
      <c r="B83" t="s">
        <v>195</v>
      </c>
      <c r="C83">
        <v>58</v>
      </c>
      <c r="D83">
        <v>173</v>
      </c>
      <c r="E83">
        <v>82</v>
      </c>
      <c r="F83">
        <f>+Table2[[#This Row],[weight-kg]]*10000/POWER(Table2[[#This Row],[height-cm]],2)</f>
        <v>27.3981756824485</v>
      </c>
      <c r="H83" s="17" t="s">
        <v>256</v>
      </c>
      <c r="I83" t="s">
        <v>257</v>
      </c>
      <c r="J83" s="16" t="s">
        <v>256</v>
      </c>
      <c r="K83" s="10" t="s">
        <v>231</v>
      </c>
      <c r="L83" t="s">
        <v>194</v>
      </c>
      <c r="M83">
        <v>0</v>
      </c>
      <c r="N83">
        <v>0</v>
      </c>
      <c r="O83">
        <v>1</v>
      </c>
      <c r="Q83">
        <f>+IF(AND(Table2[[#This Row],[PulmonaryLim]]=1,Table2[[#This Row],[MuscleSkeletalLim]]=0,Table2[[#This Row],[CardiacLim]]=0),1,0)</f>
        <v>0</v>
      </c>
      <c r="R83">
        <f>+IF(AND(Table2[[#This Row],[PulmonaryLim]]=0,Table2[[#This Row],[MuscleSkeletalLim]]=0,Table2[[#This Row],[CardiacLim]]=1),1,0)</f>
        <v>1</v>
      </c>
      <c r="S83">
        <f>+IF(AND(Table2[[#This Row],[PulmonaryLim]]=0,Table2[[#This Row],[MuscleSkeletalLim]]=1,Table2[[#This Row],[CardiacLim]]=0),1,0)</f>
        <v>0</v>
      </c>
      <c r="T83">
        <f>+IF(AND(Table2[[#This Row],[PulmonaryLim]]=0,Table2[[#This Row],[MuscleSkeletalLim]]=0,Table2[[#This Row],[CardiacLim]]=0),1,0)</f>
        <v>0</v>
      </c>
      <c r="U83">
        <f>+IF((Table2[[#This Row],[PulmonaryLim]]+Table2[[#This Row],[MuscleSkeletalLim]]+Table2[[#This Row],[CardiacLim]])=2,1,0)</f>
        <v>0</v>
      </c>
    </row>
    <row r="84" spans="1:21">
      <c r="A84">
        <v>89</v>
      </c>
      <c r="B84" t="s">
        <v>195</v>
      </c>
      <c r="C84">
        <v>61</v>
      </c>
      <c r="D84">
        <v>176</v>
      </c>
      <c r="E84">
        <v>70</v>
      </c>
      <c r="F84">
        <f>+Table2[[#This Row],[weight-kg]]*10000/POWER(Table2[[#This Row],[height-cm]],2)</f>
        <v>22.5981404958678</v>
      </c>
      <c r="H84" s="4" t="s">
        <v>258</v>
      </c>
      <c r="I84" t="s">
        <v>259</v>
      </c>
      <c r="J84" t="s">
        <v>258</v>
      </c>
      <c r="K84" s="10" t="s">
        <v>231</v>
      </c>
      <c r="L84" t="s">
        <v>194</v>
      </c>
      <c r="M84">
        <v>0</v>
      </c>
      <c r="N84">
        <v>0</v>
      </c>
      <c r="O84">
        <v>1</v>
      </c>
      <c r="Q84">
        <f>+IF(AND(Table2[[#This Row],[PulmonaryLim]]=1,Table2[[#This Row],[MuscleSkeletalLim]]=0,Table2[[#This Row],[CardiacLim]]=0),1,0)</f>
        <v>0</v>
      </c>
      <c r="R84">
        <f>+IF(AND(Table2[[#This Row],[PulmonaryLim]]=0,Table2[[#This Row],[MuscleSkeletalLim]]=0,Table2[[#This Row],[CardiacLim]]=1),1,0)</f>
        <v>1</v>
      </c>
      <c r="S84">
        <f>+IF(AND(Table2[[#This Row],[PulmonaryLim]]=0,Table2[[#This Row],[MuscleSkeletalLim]]=1,Table2[[#This Row],[CardiacLim]]=0),1,0)</f>
        <v>0</v>
      </c>
      <c r="T84">
        <f>+IF(AND(Table2[[#This Row],[PulmonaryLim]]=0,Table2[[#This Row],[MuscleSkeletalLim]]=0,Table2[[#This Row],[CardiacLim]]=0),1,0)</f>
        <v>0</v>
      </c>
      <c r="U84">
        <f>+IF((Table2[[#This Row],[PulmonaryLim]]+Table2[[#This Row],[MuscleSkeletalLim]]+Table2[[#This Row],[CardiacLim]])=2,1,0)</f>
        <v>0</v>
      </c>
    </row>
    <row r="85" spans="1:21">
      <c r="A85">
        <v>90</v>
      </c>
      <c r="B85" t="s">
        <v>195</v>
      </c>
      <c r="C85">
        <v>47</v>
      </c>
      <c r="D85">
        <v>175</v>
      </c>
      <c r="E85">
        <v>64</v>
      </c>
      <c r="F85">
        <f>+Table2[[#This Row],[weight-kg]]*10000/POWER(Table2[[#This Row],[height-cm]],2)</f>
        <v>20.8979591836735</v>
      </c>
      <c r="H85" s="4" t="s">
        <v>260</v>
      </c>
      <c r="I85" t="s">
        <v>261</v>
      </c>
      <c r="J85" t="s">
        <v>260</v>
      </c>
      <c r="K85" s="10" t="s">
        <v>231</v>
      </c>
      <c r="L85" t="s">
        <v>194</v>
      </c>
      <c r="M85">
        <v>0</v>
      </c>
      <c r="N85">
        <v>0</v>
      </c>
      <c r="O85">
        <v>1</v>
      </c>
      <c r="Q85">
        <f>+IF(AND(Table2[[#This Row],[PulmonaryLim]]=1,Table2[[#This Row],[MuscleSkeletalLim]]=0,Table2[[#This Row],[CardiacLim]]=0),1,0)</f>
        <v>0</v>
      </c>
      <c r="R85">
        <f>+IF(AND(Table2[[#This Row],[PulmonaryLim]]=0,Table2[[#This Row],[MuscleSkeletalLim]]=0,Table2[[#This Row],[CardiacLim]]=1),1,0)</f>
        <v>1</v>
      </c>
      <c r="S85">
        <f>+IF(AND(Table2[[#This Row],[PulmonaryLim]]=0,Table2[[#This Row],[MuscleSkeletalLim]]=1,Table2[[#This Row],[CardiacLim]]=0),1,0)</f>
        <v>0</v>
      </c>
      <c r="T85">
        <f>+IF(AND(Table2[[#This Row],[PulmonaryLim]]=0,Table2[[#This Row],[MuscleSkeletalLim]]=0,Table2[[#This Row],[CardiacLim]]=0),1,0)</f>
        <v>0</v>
      </c>
      <c r="U85">
        <f>+IF((Table2[[#This Row],[PulmonaryLim]]+Table2[[#This Row],[MuscleSkeletalLim]]+Table2[[#This Row],[CardiacLim]])=2,1,0)</f>
        <v>0</v>
      </c>
    </row>
    <row r="86" ht="15.6" customHeight="1" spans="1:21">
      <c r="A86">
        <v>91</v>
      </c>
      <c r="B86" t="s">
        <v>195</v>
      </c>
      <c r="C86">
        <v>57</v>
      </c>
      <c r="D86">
        <v>171</v>
      </c>
      <c r="E86">
        <v>96</v>
      </c>
      <c r="F86">
        <f>+Table2[[#This Row],[weight-kg]]*10000/POWER(Table2[[#This Row],[height-cm]],2)</f>
        <v>32.8306145480661</v>
      </c>
      <c r="H86" s="17" t="s">
        <v>262</v>
      </c>
      <c r="I86" t="s">
        <v>263</v>
      </c>
      <c r="J86" s="16" t="s">
        <v>264</v>
      </c>
      <c r="K86" s="10" t="s">
        <v>231</v>
      </c>
      <c r="L86" t="s">
        <v>194</v>
      </c>
      <c r="M86">
        <v>0</v>
      </c>
      <c r="N86">
        <v>0</v>
      </c>
      <c r="O86">
        <v>0</v>
      </c>
      <c r="Q86">
        <f>+IF(AND(Table2[[#This Row],[PulmonaryLim]]=1,Table2[[#This Row],[MuscleSkeletalLim]]=0,Table2[[#This Row],[CardiacLim]]=0),1,0)</f>
        <v>0</v>
      </c>
      <c r="R86">
        <f>+IF(AND(Table2[[#This Row],[PulmonaryLim]]=0,Table2[[#This Row],[MuscleSkeletalLim]]=0,Table2[[#This Row],[CardiacLim]]=1),1,0)</f>
        <v>0</v>
      </c>
      <c r="S86">
        <f>+IF(AND(Table2[[#This Row],[PulmonaryLim]]=0,Table2[[#This Row],[MuscleSkeletalLim]]=1,Table2[[#This Row],[CardiacLim]]=0),1,0)</f>
        <v>0</v>
      </c>
      <c r="T86">
        <f>+IF(AND(Table2[[#This Row],[PulmonaryLim]]=0,Table2[[#This Row],[MuscleSkeletalLim]]=0,Table2[[#This Row],[CardiacLim]]=0),1,0)</f>
        <v>1</v>
      </c>
      <c r="U86">
        <f>+IF((Table2[[#This Row],[PulmonaryLim]]+Table2[[#This Row],[MuscleSkeletalLim]]+Table2[[#This Row],[CardiacLim]])=2,1,0)</f>
        <v>0</v>
      </c>
    </row>
    <row r="87" ht="15" customHeight="1" spans="1:21">
      <c r="A87">
        <v>92</v>
      </c>
      <c r="B87" t="s">
        <v>195</v>
      </c>
      <c r="C87">
        <v>60</v>
      </c>
      <c r="D87">
        <v>171</v>
      </c>
      <c r="E87">
        <v>87</v>
      </c>
      <c r="F87">
        <f>+Table2[[#This Row],[weight-kg]]*10000/POWER(Table2[[#This Row],[height-cm]],2)</f>
        <v>29.7527444341849</v>
      </c>
      <c r="H87" s="17" t="s">
        <v>262</v>
      </c>
      <c r="I87" t="s">
        <v>265</v>
      </c>
      <c r="J87" s="16" t="s">
        <v>266</v>
      </c>
      <c r="K87" s="10" t="s">
        <v>231</v>
      </c>
      <c r="L87" t="s">
        <v>194</v>
      </c>
      <c r="M87">
        <v>0</v>
      </c>
      <c r="N87">
        <v>0</v>
      </c>
      <c r="O87">
        <v>1</v>
      </c>
      <c r="Q87">
        <f>+IF(AND(Table2[[#This Row],[PulmonaryLim]]=1,Table2[[#This Row],[MuscleSkeletalLim]]=0,Table2[[#This Row],[CardiacLim]]=0),1,0)</f>
        <v>0</v>
      </c>
      <c r="R87">
        <f>+IF(AND(Table2[[#This Row],[PulmonaryLim]]=0,Table2[[#This Row],[MuscleSkeletalLim]]=0,Table2[[#This Row],[CardiacLim]]=1),1,0)</f>
        <v>1</v>
      </c>
      <c r="S87">
        <f>+IF(AND(Table2[[#This Row],[PulmonaryLim]]=0,Table2[[#This Row],[MuscleSkeletalLim]]=1,Table2[[#This Row],[CardiacLim]]=0),1,0)</f>
        <v>0</v>
      </c>
      <c r="T87">
        <f>+IF(AND(Table2[[#This Row],[PulmonaryLim]]=0,Table2[[#This Row],[MuscleSkeletalLim]]=0,Table2[[#This Row],[CardiacLim]]=0),1,0)</f>
        <v>0</v>
      </c>
      <c r="U87">
        <f>+IF((Table2[[#This Row],[PulmonaryLim]]+Table2[[#This Row],[MuscleSkeletalLim]]+Table2[[#This Row],[CardiacLim]])=2,1,0)</f>
        <v>0</v>
      </c>
    </row>
    <row r="88" ht="13.65" customHeight="1" spans="1:21">
      <c r="A88">
        <v>93</v>
      </c>
      <c r="B88" t="s">
        <v>195</v>
      </c>
      <c r="C88">
        <v>72</v>
      </c>
      <c r="D88">
        <v>184</v>
      </c>
      <c r="E88">
        <v>84</v>
      </c>
      <c r="F88">
        <f>+Table2[[#This Row],[weight-kg]]*10000/POWER(Table2[[#This Row],[height-cm]],2)</f>
        <v>24.8109640831758</v>
      </c>
      <c r="H88" s="17" t="s">
        <v>267</v>
      </c>
      <c r="I88" t="s">
        <v>268</v>
      </c>
      <c r="J88" s="16" t="s">
        <v>267</v>
      </c>
      <c r="K88" s="10" t="s">
        <v>231</v>
      </c>
      <c r="L88" t="s">
        <v>194</v>
      </c>
      <c r="M88">
        <v>0</v>
      </c>
      <c r="N88">
        <v>0</v>
      </c>
      <c r="O88">
        <v>1</v>
      </c>
      <c r="Q88">
        <f>+IF(AND(Table2[[#This Row],[PulmonaryLim]]=1,Table2[[#This Row],[MuscleSkeletalLim]]=0,Table2[[#This Row],[CardiacLim]]=0),1,0)</f>
        <v>0</v>
      </c>
      <c r="R88">
        <f>+IF(AND(Table2[[#This Row],[PulmonaryLim]]=0,Table2[[#This Row],[MuscleSkeletalLim]]=0,Table2[[#This Row],[CardiacLim]]=1),1,0)</f>
        <v>1</v>
      </c>
      <c r="S88">
        <f>+IF(AND(Table2[[#This Row],[PulmonaryLim]]=0,Table2[[#This Row],[MuscleSkeletalLim]]=1,Table2[[#This Row],[CardiacLim]]=0),1,0)</f>
        <v>0</v>
      </c>
      <c r="T88">
        <f>+IF(AND(Table2[[#This Row],[PulmonaryLim]]=0,Table2[[#This Row],[MuscleSkeletalLim]]=0,Table2[[#This Row],[CardiacLim]]=0),1,0)</f>
        <v>0</v>
      </c>
      <c r="U88">
        <f>+IF((Table2[[#This Row],[PulmonaryLim]]+Table2[[#This Row],[MuscleSkeletalLim]]+Table2[[#This Row],[CardiacLim]])=2,1,0)</f>
        <v>0</v>
      </c>
    </row>
    <row r="89" s="2" customFormat="1" spans="1:21">
      <c r="A89" s="2">
        <v>94</v>
      </c>
      <c r="B89" s="2" t="s">
        <v>195</v>
      </c>
      <c r="C89" s="2">
        <v>65</v>
      </c>
      <c r="D89" s="2">
        <v>170</v>
      </c>
      <c r="E89" s="2">
        <v>88</v>
      </c>
      <c r="F89" s="2">
        <f>+Table2[[#This Row],[weight-kg]]*10000/POWER(Table2[[#This Row],[height-cm]],2)</f>
        <v>30.4498269896194</v>
      </c>
      <c r="H89" s="6" t="s">
        <v>269</v>
      </c>
      <c r="I89" s="2" t="s">
        <v>270</v>
      </c>
      <c r="J89" s="2" t="s">
        <v>269</v>
      </c>
      <c r="K89" s="13" t="s">
        <v>231</v>
      </c>
      <c r="L89" s="2" t="s">
        <v>194</v>
      </c>
      <c r="M89" s="2">
        <v>0</v>
      </c>
      <c r="N89" s="2">
        <v>0</v>
      </c>
      <c r="O89" s="2">
        <v>1</v>
      </c>
      <c r="Q89" s="2">
        <f>+IF(AND(Table2[[#This Row],[PulmonaryLim]]=1,Table2[[#This Row],[MuscleSkeletalLim]]=0,Table2[[#This Row],[CardiacLim]]=0),1,0)</f>
        <v>0</v>
      </c>
      <c r="R89" s="2">
        <v>0</v>
      </c>
      <c r="S89" s="2">
        <v>1</v>
      </c>
      <c r="T89" s="2">
        <f>+IF(AND(Table2[[#This Row],[PulmonaryLim]]=0,Table2[[#This Row],[MuscleSkeletalLim]]=0,Table2[[#This Row],[CardiacLim]]=0),1,0)</f>
        <v>0</v>
      </c>
      <c r="U89" s="2">
        <f>+IF((Table2[[#This Row],[PulmonaryLim]]+Table2[[#This Row],[MuscleSkeletalLim]]+Table2[[#This Row],[CardiacLim]])=2,1,0)</f>
        <v>0</v>
      </c>
    </row>
    <row r="90" ht="14.4" customHeight="1" spans="1:21">
      <c r="A90">
        <v>95</v>
      </c>
      <c r="B90" t="s">
        <v>195</v>
      </c>
      <c r="C90">
        <v>46</v>
      </c>
      <c r="D90">
        <v>161</v>
      </c>
      <c r="E90">
        <v>70</v>
      </c>
      <c r="F90">
        <f>+Table2[[#This Row],[weight-kg]]*10000/POWER(Table2[[#This Row],[height-cm]],2)</f>
        <v>27.0051309748852</v>
      </c>
      <c r="H90" s="17" t="s">
        <v>271</v>
      </c>
      <c r="I90" t="s">
        <v>272</v>
      </c>
      <c r="J90" s="16" t="s">
        <v>271</v>
      </c>
      <c r="K90" s="10" t="s">
        <v>231</v>
      </c>
      <c r="L90" t="s">
        <v>194</v>
      </c>
      <c r="M90">
        <v>0</v>
      </c>
      <c r="N90">
        <v>0</v>
      </c>
      <c r="O90">
        <v>1</v>
      </c>
      <c r="Q90">
        <f>+IF(AND(Table2[[#This Row],[PulmonaryLim]]=1,Table2[[#This Row],[MuscleSkeletalLim]]=0,Table2[[#This Row],[CardiacLim]]=0),1,0)</f>
        <v>0</v>
      </c>
      <c r="R90">
        <f>+IF(AND(Table2[[#This Row],[PulmonaryLim]]=0,Table2[[#This Row],[MuscleSkeletalLim]]=0,Table2[[#This Row],[CardiacLim]]=1),1,0)</f>
        <v>1</v>
      </c>
      <c r="S90">
        <f>+IF(AND(Table2[[#This Row],[PulmonaryLim]]=0,Table2[[#This Row],[MuscleSkeletalLim]]=1,Table2[[#This Row],[CardiacLim]]=0),1,0)</f>
        <v>0</v>
      </c>
      <c r="T90">
        <f>+IF(AND(Table2[[#This Row],[PulmonaryLim]]=0,Table2[[#This Row],[MuscleSkeletalLim]]=0,Table2[[#This Row],[CardiacLim]]=0),1,0)</f>
        <v>0</v>
      </c>
      <c r="U90">
        <f>+IF((Table2[[#This Row],[PulmonaryLim]]+Table2[[#This Row],[MuscleSkeletalLim]]+Table2[[#This Row],[CardiacLim]])=2,1,0)</f>
        <v>0</v>
      </c>
    </row>
    <row r="91" ht="13.65" customHeight="1" spans="1:21">
      <c r="A91">
        <v>96</v>
      </c>
      <c r="B91" t="s">
        <v>190</v>
      </c>
      <c r="C91">
        <v>60</v>
      </c>
      <c r="D91">
        <v>165</v>
      </c>
      <c r="E91">
        <v>59</v>
      </c>
      <c r="F91">
        <f>+Table2[[#This Row],[weight-kg]]*10000/POWER(Table2[[#This Row],[height-cm]],2)</f>
        <v>21.6712580348944</v>
      </c>
      <c r="H91" s="17" t="s">
        <v>273</v>
      </c>
      <c r="I91" t="s">
        <v>274</v>
      </c>
      <c r="J91" s="16" t="s">
        <v>273</v>
      </c>
      <c r="K91" s="10" t="s">
        <v>231</v>
      </c>
      <c r="L91" t="s">
        <v>194</v>
      </c>
      <c r="M91">
        <v>0</v>
      </c>
      <c r="N91">
        <v>0</v>
      </c>
      <c r="O91">
        <v>1</v>
      </c>
      <c r="Q91">
        <f>+IF(AND(Table2[[#This Row],[PulmonaryLim]]=1,Table2[[#This Row],[MuscleSkeletalLim]]=0,Table2[[#This Row],[CardiacLim]]=0),1,0)</f>
        <v>0</v>
      </c>
      <c r="R91">
        <f>+IF(AND(Table2[[#This Row],[PulmonaryLim]]=0,Table2[[#This Row],[MuscleSkeletalLim]]=0,Table2[[#This Row],[CardiacLim]]=1),1,0)</f>
        <v>1</v>
      </c>
      <c r="S91">
        <f>+IF(AND(Table2[[#This Row],[PulmonaryLim]]=0,Table2[[#This Row],[MuscleSkeletalLim]]=1,Table2[[#This Row],[CardiacLim]]=0),1,0)</f>
        <v>0</v>
      </c>
      <c r="T91">
        <f>+IF(AND(Table2[[#This Row],[PulmonaryLim]]=0,Table2[[#This Row],[MuscleSkeletalLim]]=0,Table2[[#This Row],[CardiacLim]]=0),1,0)</f>
        <v>0</v>
      </c>
      <c r="U91">
        <f>+IF((Table2[[#This Row],[PulmonaryLim]]+Table2[[#This Row],[MuscleSkeletalLim]]+Table2[[#This Row],[CardiacLim]])=2,1,0)</f>
        <v>0</v>
      </c>
    </row>
    <row r="92" ht="13.65" customHeight="1" spans="1:21">
      <c r="A92">
        <v>97</v>
      </c>
      <c r="B92" t="s">
        <v>190</v>
      </c>
      <c r="C92">
        <v>60</v>
      </c>
      <c r="D92">
        <v>165</v>
      </c>
      <c r="E92">
        <v>59</v>
      </c>
      <c r="F92">
        <f>+Table2[[#This Row],[weight-kg]]*10000/POWER(Table2[[#This Row],[height-cm]],2)</f>
        <v>21.6712580348944</v>
      </c>
      <c r="H92" s="17" t="s">
        <v>273</v>
      </c>
      <c r="I92" t="s">
        <v>275</v>
      </c>
      <c r="J92" s="16" t="s">
        <v>276</v>
      </c>
      <c r="K92" s="10" t="s">
        <v>231</v>
      </c>
      <c r="L92" t="s">
        <v>194</v>
      </c>
      <c r="M92">
        <v>0</v>
      </c>
      <c r="N92">
        <v>0</v>
      </c>
      <c r="O92">
        <v>1</v>
      </c>
      <c r="Q92">
        <f>+IF(AND(Table2[[#This Row],[PulmonaryLim]]=1,Table2[[#This Row],[MuscleSkeletalLim]]=0,Table2[[#This Row],[CardiacLim]]=0),1,0)</f>
        <v>0</v>
      </c>
      <c r="R92">
        <f>+IF(AND(Table2[[#This Row],[PulmonaryLim]]=0,Table2[[#This Row],[MuscleSkeletalLim]]=0,Table2[[#This Row],[CardiacLim]]=1),1,0)</f>
        <v>1</v>
      </c>
      <c r="S92">
        <f>+IF(AND(Table2[[#This Row],[PulmonaryLim]]=0,Table2[[#This Row],[MuscleSkeletalLim]]=1,Table2[[#This Row],[CardiacLim]]=0),1,0)</f>
        <v>0</v>
      </c>
      <c r="T92">
        <f>+IF(AND(Table2[[#This Row],[PulmonaryLim]]=0,Table2[[#This Row],[MuscleSkeletalLim]]=0,Table2[[#This Row],[CardiacLim]]=0),1,0)</f>
        <v>0</v>
      </c>
      <c r="U92">
        <f>+IF((Table2[[#This Row],[PulmonaryLim]]+Table2[[#This Row],[MuscleSkeletalLim]]+Table2[[#This Row],[CardiacLim]])=2,1,0)</f>
        <v>0</v>
      </c>
    </row>
    <row r="93" ht="15" customHeight="1" spans="1:21">
      <c r="A93">
        <v>98</v>
      </c>
      <c r="B93" t="s">
        <v>190</v>
      </c>
      <c r="C93">
        <v>70</v>
      </c>
      <c r="D93">
        <v>157</v>
      </c>
      <c r="E93">
        <v>79</v>
      </c>
      <c r="F93">
        <f>+Table2[[#This Row],[weight-kg]]*10000/POWER(Table2[[#This Row],[height-cm]],2)</f>
        <v>32.0499817436813</v>
      </c>
      <c r="H93" s="17" t="s">
        <v>277</v>
      </c>
      <c r="I93" t="s">
        <v>278</v>
      </c>
      <c r="J93" s="17" t="s">
        <v>277</v>
      </c>
      <c r="K93" s="10" t="s">
        <v>231</v>
      </c>
      <c r="L93" t="s">
        <v>194</v>
      </c>
      <c r="M93">
        <v>0</v>
      </c>
      <c r="N93">
        <v>0</v>
      </c>
      <c r="O93">
        <v>1</v>
      </c>
      <c r="Q93">
        <f>+IF(AND(Table2[[#This Row],[PulmonaryLim]]=1,Table2[[#This Row],[MuscleSkeletalLim]]=0,Table2[[#This Row],[CardiacLim]]=0),1,0)</f>
        <v>0</v>
      </c>
      <c r="R93">
        <f>+IF(AND(Table2[[#This Row],[PulmonaryLim]]=0,Table2[[#This Row],[MuscleSkeletalLim]]=0,Table2[[#This Row],[CardiacLim]]=1),1,0)</f>
        <v>1</v>
      </c>
      <c r="S93">
        <f>+IF(AND(Table2[[#This Row],[PulmonaryLim]]=0,Table2[[#This Row],[MuscleSkeletalLim]]=1,Table2[[#This Row],[CardiacLim]]=0),1,0)</f>
        <v>0</v>
      </c>
      <c r="T93">
        <f>+IF(AND(Table2[[#This Row],[PulmonaryLim]]=0,Table2[[#This Row],[MuscleSkeletalLim]]=0,Table2[[#This Row],[CardiacLim]]=0),1,0)</f>
        <v>0</v>
      </c>
      <c r="U93">
        <f>+IF((Table2[[#This Row],[PulmonaryLim]]+Table2[[#This Row],[MuscleSkeletalLim]]+Table2[[#This Row],[CardiacLim]])=2,1,0)</f>
        <v>0</v>
      </c>
    </row>
    <row r="94" spans="1:21">
      <c r="A94">
        <v>99</v>
      </c>
      <c r="B94" t="s">
        <v>195</v>
      </c>
      <c r="C94">
        <v>77</v>
      </c>
      <c r="D94">
        <v>177</v>
      </c>
      <c r="E94">
        <v>81</v>
      </c>
      <c r="F94">
        <f>+Table2[[#This Row],[weight-kg]]*10000/POWER(Table2[[#This Row],[height-cm]],2)</f>
        <v>25.8546394714163</v>
      </c>
      <c r="H94" s="4" t="s">
        <v>279</v>
      </c>
      <c r="I94" t="s">
        <v>280</v>
      </c>
      <c r="J94" t="s">
        <v>279</v>
      </c>
      <c r="K94" s="10" t="s">
        <v>231</v>
      </c>
      <c r="L94" t="s">
        <v>194</v>
      </c>
      <c r="M94">
        <v>0</v>
      </c>
      <c r="N94">
        <v>0</v>
      </c>
      <c r="O94">
        <v>1</v>
      </c>
      <c r="Q94">
        <f>+IF(AND(Table2[[#This Row],[PulmonaryLim]]=1,Table2[[#This Row],[MuscleSkeletalLim]]=0,Table2[[#This Row],[CardiacLim]]=0),1,0)</f>
        <v>0</v>
      </c>
      <c r="R94">
        <f>+IF(AND(Table2[[#This Row],[PulmonaryLim]]=0,Table2[[#This Row],[MuscleSkeletalLim]]=0,Table2[[#This Row],[CardiacLim]]=1),1,0)</f>
        <v>1</v>
      </c>
      <c r="S94">
        <f>+IF(AND(Table2[[#This Row],[PulmonaryLim]]=0,Table2[[#This Row],[MuscleSkeletalLim]]=1,Table2[[#This Row],[CardiacLim]]=0),1,0)</f>
        <v>0</v>
      </c>
      <c r="T94">
        <f>+IF(AND(Table2[[#This Row],[PulmonaryLim]]=0,Table2[[#This Row],[MuscleSkeletalLim]]=0,Table2[[#This Row],[CardiacLim]]=0),1,0)</f>
        <v>0</v>
      </c>
      <c r="U94">
        <f>+IF((Table2[[#This Row],[PulmonaryLim]]+Table2[[#This Row],[MuscleSkeletalLim]]+Table2[[#This Row],[CardiacLim]])=2,1,0)</f>
        <v>0</v>
      </c>
    </row>
    <row r="95" ht="13.65" customHeight="1" spans="1:21">
      <c r="A95">
        <v>100</v>
      </c>
      <c r="B95" t="s">
        <v>195</v>
      </c>
      <c r="C95">
        <v>32</v>
      </c>
      <c r="D95">
        <v>183</v>
      </c>
      <c r="E95">
        <v>79</v>
      </c>
      <c r="F95">
        <f>+Table2[[#This Row],[weight-kg]]*10000/POWER(Table2[[#This Row],[height-cm]],2)</f>
        <v>23.5898354683627</v>
      </c>
      <c r="H95" s="17" t="s">
        <v>281</v>
      </c>
      <c r="I95" t="s">
        <v>282</v>
      </c>
      <c r="J95" s="16" t="s">
        <v>281</v>
      </c>
      <c r="K95" s="10" t="s">
        <v>231</v>
      </c>
      <c r="L95" t="s">
        <v>194</v>
      </c>
      <c r="M95">
        <v>0</v>
      </c>
      <c r="N95">
        <v>0</v>
      </c>
      <c r="O95">
        <v>1</v>
      </c>
      <c r="Q95">
        <f>+IF(AND(Table2[[#This Row],[PulmonaryLim]]=1,Table2[[#This Row],[MuscleSkeletalLim]]=0,Table2[[#This Row],[CardiacLim]]=0),1,0)</f>
        <v>0</v>
      </c>
      <c r="R95">
        <f>+IF(AND(Table2[[#This Row],[PulmonaryLim]]=0,Table2[[#This Row],[MuscleSkeletalLim]]=0,Table2[[#This Row],[CardiacLim]]=1),1,0)</f>
        <v>1</v>
      </c>
      <c r="S95">
        <f>+IF(AND(Table2[[#This Row],[PulmonaryLim]]=0,Table2[[#This Row],[MuscleSkeletalLim]]=1,Table2[[#This Row],[CardiacLim]]=0),1,0)</f>
        <v>0</v>
      </c>
      <c r="T95">
        <f>+IF(AND(Table2[[#This Row],[PulmonaryLim]]=0,Table2[[#This Row],[MuscleSkeletalLim]]=0,Table2[[#This Row],[CardiacLim]]=0),1,0)</f>
        <v>0</v>
      </c>
      <c r="U95">
        <f>+IF((Table2[[#This Row],[PulmonaryLim]]+Table2[[#This Row],[MuscleSkeletalLim]]+Table2[[#This Row],[CardiacLim]])=2,1,0)</f>
        <v>0</v>
      </c>
    </row>
    <row r="96" spans="1:21">
      <c r="A96">
        <v>101</v>
      </c>
      <c r="B96" t="s">
        <v>190</v>
      </c>
      <c r="C96">
        <v>43</v>
      </c>
      <c r="D96">
        <v>160</v>
      </c>
      <c r="E96">
        <v>56</v>
      </c>
      <c r="F96">
        <f>+Table2[[#This Row],[weight-kg]]*10000/POWER(Table2[[#This Row],[height-cm]],2)</f>
        <v>21.875</v>
      </c>
      <c r="H96" t="s">
        <v>283</v>
      </c>
      <c r="I96" t="s">
        <v>284</v>
      </c>
      <c r="J96" t="s">
        <v>283</v>
      </c>
      <c r="K96" s="10" t="s">
        <v>231</v>
      </c>
      <c r="L96" t="s">
        <v>194</v>
      </c>
      <c r="M96">
        <v>0</v>
      </c>
      <c r="N96">
        <v>0</v>
      </c>
      <c r="O96">
        <v>1</v>
      </c>
      <c r="Q96">
        <f>+IF(AND(Table2[[#This Row],[PulmonaryLim]]=1,Table2[[#This Row],[MuscleSkeletalLim]]=0,Table2[[#This Row],[CardiacLim]]=0),1,0)</f>
        <v>0</v>
      </c>
      <c r="R96">
        <f>+IF(AND(Table2[[#This Row],[PulmonaryLim]]=0,Table2[[#This Row],[MuscleSkeletalLim]]=0,Table2[[#This Row],[CardiacLim]]=1),1,0)</f>
        <v>1</v>
      </c>
      <c r="S96">
        <f>+IF(AND(Table2[[#This Row],[PulmonaryLim]]=0,Table2[[#This Row],[MuscleSkeletalLim]]=1,Table2[[#This Row],[CardiacLim]]=0),1,0)</f>
        <v>0</v>
      </c>
      <c r="T96">
        <f>+IF(AND(Table2[[#This Row],[PulmonaryLim]]=0,Table2[[#This Row],[MuscleSkeletalLim]]=0,Table2[[#This Row],[CardiacLim]]=0),1,0)</f>
        <v>0</v>
      </c>
      <c r="U96">
        <f>+IF((Table2[[#This Row],[PulmonaryLim]]+Table2[[#This Row],[MuscleSkeletalLim]]+Table2[[#This Row],[CardiacLim]])=2,1,0)</f>
        <v>0</v>
      </c>
    </row>
    <row r="97" ht="13.65" customHeight="1" spans="1:21">
      <c r="A97">
        <v>102</v>
      </c>
      <c r="B97" t="s">
        <v>195</v>
      </c>
      <c r="C97">
        <v>21</v>
      </c>
      <c r="D97">
        <v>183</v>
      </c>
      <c r="E97">
        <v>84</v>
      </c>
      <c r="F97">
        <f>+Table2[[#This Row],[weight-kg]]*10000/POWER(Table2[[#This Row],[height-cm]],2)</f>
        <v>25.0828630296515</v>
      </c>
      <c r="H97" s="17" t="s">
        <v>285</v>
      </c>
      <c r="I97" t="s">
        <v>286</v>
      </c>
      <c r="J97" s="16" t="s">
        <v>285</v>
      </c>
      <c r="K97" s="10" t="s">
        <v>231</v>
      </c>
      <c r="L97" t="s">
        <v>194</v>
      </c>
      <c r="M97">
        <v>0</v>
      </c>
      <c r="N97">
        <v>0</v>
      </c>
      <c r="O97">
        <v>1</v>
      </c>
      <c r="Q97">
        <f>+IF(AND(Table2[[#This Row],[PulmonaryLim]]=1,Table2[[#This Row],[MuscleSkeletalLim]]=0,Table2[[#This Row],[CardiacLim]]=0),1,0)</f>
        <v>0</v>
      </c>
      <c r="R97">
        <f>+IF(AND(Table2[[#This Row],[PulmonaryLim]]=0,Table2[[#This Row],[MuscleSkeletalLim]]=0,Table2[[#This Row],[CardiacLim]]=1),1,0)</f>
        <v>1</v>
      </c>
      <c r="S97">
        <f>+IF(AND(Table2[[#This Row],[PulmonaryLim]]=0,Table2[[#This Row],[MuscleSkeletalLim]]=1,Table2[[#This Row],[CardiacLim]]=0),1,0)</f>
        <v>0</v>
      </c>
      <c r="T97">
        <f>+IF(AND(Table2[[#This Row],[PulmonaryLim]]=0,Table2[[#This Row],[MuscleSkeletalLim]]=0,Table2[[#This Row],[CardiacLim]]=0),1,0)</f>
        <v>0</v>
      </c>
      <c r="U97">
        <f>+IF((Table2[[#This Row],[PulmonaryLim]]+Table2[[#This Row],[MuscleSkeletalLim]]+Table2[[#This Row],[CardiacLim]])=2,1,0)</f>
        <v>0</v>
      </c>
    </row>
    <row r="98" s="2" customFormat="1" ht="16.35" customHeight="1" spans="1:21">
      <c r="A98" s="2">
        <v>103</v>
      </c>
      <c r="B98" s="2" t="s">
        <v>190</v>
      </c>
      <c r="C98" s="2">
        <v>22</v>
      </c>
      <c r="D98" s="2">
        <v>150</v>
      </c>
      <c r="E98" s="2">
        <v>55</v>
      </c>
      <c r="F98" s="2">
        <f>+Table2[[#This Row],[weight-kg]]*10000/POWER(Table2[[#This Row],[height-cm]],2)</f>
        <v>24.4444444444444</v>
      </c>
      <c r="H98" s="18" t="s">
        <v>287</v>
      </c>
      <c r="I98" s="2" t="s">
        <v>288</v>
      </c>
      <c r="J98" s="15" t="s">
        <v>287</v>
      </c>
      <c r="K98" s="13" t="s">
        <v>231</v>
      </c>
      <c r="L98" s="2" t="s">
        <v>194</v>
      </c>
      <c r="M98" s="2">
        <v>0</v>
      </c>
      <c r="N98" s="2">
        <v>0</v>
      </c>
      <c r="O98" s="2">
        <v>1</v>
      </c>
      <c r="Q98" s="2">
        <f>+IF(AND(Table2[[#This Row],[PulmonaryLim]]=1,Table2[[#This Row],[MuscleSkeletalLim]]=0,Table2[[#This Row],[CardiacLim]]=0),1,0)</f>
        <v>0</v>
      </c>
      <c r="R98" s="2">
        <v>0</v>
      </c>
      <c r="S98" s="2">
        <v>1</v>
      </c>
      <c r="T98" s="2">
        <f>+IF(AND(Table2[[#This Row],[PulmonaryLim]]=0,Table2[[#This Row],[MuscleSkeletalLim]]=0,Table2[[#This Row],[CardiacLim]]=0),1,0)</f>
        <v>0</v>
      </c>
      <c r="U98" s="2">
        <f>+IF((Table2[[#This Row],[PulmonaryLim]]+Table2[[#This Row],[MuscleSkeletalLim]]+Table2[[#This Row],[CardiacLim]])=2,1,0)</f>
        <v>0</v>
      </c>
    </row>
    <row r="99" ht="13.65" customHeight="1" spans="1:21">
      <c r="A99">
        <v>104</v>
      </c>
      <c r="B99" t="s">
        <v>195</v>
      </c>
      <c r="C99">
        <v>25</v>
      </c>
      <c r="D99">
        <v>170</v>
      </c>
      <c r="E99">
        <v>56</v>
      </c>
      <c r="F99">
        <f>+Table2[[#This Row],[weight-kg]]*10000/POWER(Table2[[#This Row],[height-cm]],2)</f>
        <v>19.3771626297578</v>
      </c>
      <c r="H99" s="17" t="s">
        <v>289</v>
      </c>
      <c r="I99" t="s">
        <v>290</v>
      </c>
      <c r="J99" s="16" t="s">
        <v>289</v>
      </c>
      <c r="K99" s="10" t="s">
        <v>231</v>
      </c>
      <c r="L99" t="s">
        <v>194</v>
      </c>
      <c r="M99">
        <v>0</v>
      </c>
      <c r="N99">
        <v>0</v>
      </c>
      <c r="O99">
        <v>1</v>
      </c>
      <c r="Q99">
        <f>+IF(AND(Table2[[#This Row],[PulmonaryLim]]=1,Table2[[#This Row],[MuscleSkeletalLim]]=0,Table2[[#This Row],[CardiacLim]]=0),1,0)</f>
        <v>0</v>
      </c>
      <c r="R99">
        <f>+IF(AND(Table2[[#This Row],[PulmonaryLim]]=0,Table2[[#This Row],[MuscleSkeletalLim]]=0,Table2[[#This Row],[CardiacLim]]=1),1,0)</f>
        <v>1</v>
      </c>
      <c r="S99">
        <f>+IF(AND(Table2[[#This Row],[PulmonaryLim]]=0,Table2[[#This Row],[MuscleSkeletalLim]]=1,Table2[[#This Row],[CardiacLim]]=0),1,0)</f>
        <v>0</v>
      </c>
      <c r="T99">
        <f>+IF(AND(Table2[[#This Row],[PulmonaryLim]]=0,Table2[[#This Row],[MuscleSkeletalLim]]=0,Table2[[#This Row],[CardiacLim]]=0),1,0)</f>
        <v>0</v>
      </c>
      <c r="U99">
        <f>+IF((Table2[[#This Row],[PulmonaryLim]]+Table2[[#This Row],[MuscleSkeletalLim]]+Table2[[#This Row],[CardiacLim]])=2,1,0)</f>
        <v>0</v>
      </c>
    </row>
    <row r="100" s="2" customFormat="1" ht="13.35" customHeight="1" spans="1:21">
      <c r="A100" s="2">
        <v>105</v>
      </c>
      <c r="B100" s="2" t="s">
        <v>190</v>
      </c>
      <c r="C100" s="2">
        <v>37</v>
      </c>
      <c r="D100" s="2">
        <v>166</v>
      </c>
      <c r="E100" s="2">
        <v>49</v>
      </c>
      <c r="F100" s="2">
        <f>+Table2[[#This Row],[weight-kg]]*10000/POWER(Table2[[#This Row],[height-cm]],2)</f>
        <v>17.7819712585281</v>
      </c>
      <c r="H100" s="18" t="s">
        <v>291</v>
      </c>
      <c r="I100" s="2" t="s">
        <v>292</v>
      </c>
      <c r="J100" s="15" t="s">
        <v>291</v>
      </c>
      <c r="K100" s="13" t="s">
        <v>231</v>
      </c>
      <c r="L100" s="2" t="s">
        <v>194</v>
      </c>
      <c r="M100" s="2">
        <v>0</v>
      </c>
      <c r="N100" s="2">
        <v>0</v>
      </c>
      <c r="O100" s="2">
        <v>1</v>
      </c>
      <c r="Q100" s="2">
        <f>+IF(AND(Table2[[#This Row],[PulmonaryLim]]=1,Table2[[#This Row],[MuscleSkeletalLim]]=0,Table2[[#This Row],[CardiacLim]]=0),1,0)</f>
        <v>0</v>
      </c>
      <c r="R100" s="2">
        <v>0</v>
      </c>
      <c r="S100" s="2">
        <v>1</v>
      </c>
      <c r="T100" s="2">
        <f>+IF(AND(Table2[[#This Row],[PulmonaryLim]]=0,Table2[[#This Row],[MuscleSkeletalLim]]=0,Table2[[#This Row],[CardiacLim]]=0),1,0)</f>
        <v>0</v>
      </c>
      <c r="U100" s="2">
        <f>+IF((Table2[[#This Row],[PulmonaryLim]]+Table2[[#This Row],[MuscleSkeletalLim]]+Table2[[#This Row],[CardiacLim]])=2,1,0)</f>
        <v>0</v>
      </c>
    </row>
    <row r="101" s="2" customFormat="1" ht="13.65" customHeight="1" spans="1:21">
      <c r="A101" s="2">
        <v>106</v>
      </c>
      <c r="B101" s="2" t="s">
        <v>195</v>
      </c>
      <c r="C101" s="2">
        <v>42</v>
      </c>
      <c r="D101" s="2">
        <v>175</v>
      </c>
      <c r="E101" s="2">
        <v>95</v>
      </c>
      <c r="F101" s="2">
        <f>+Table2[[#This Row],[weight-kg]]*10000/POWER(Table2[[#This Row],[height-cm]],2)</f>
        <v>31.0204081632653</v>
      </c>
      <c r="H101" s="18" t="s">
        <v>293</v>
      </c>
      <c r="I101" s="2" t="s">
        <v>294</v>
      </c>
      <c r="J101" s="15" t="s">
        <v>293</v>
      </c>
      <c r="K101" s="13" t="s">
        <v>231</v>
      </c>
      <c r="M101" s="2">
        <v>1</v>
      </c>
      <c r="N101" s="2">
        <v>0</v>
      </c>
      <c r="O101" s="2">
        <v>0</v>
      </c>
      <c r="Q101" s="2">
        <v>0</v>
      </c>
      <c r="R101" s="2">
        <f>+IF(AND(Table2[[#This Row],[PulmonaryLim]]=0,Table2[[#This Row],[MuscleSkeletalLim]]=0,Table2[[#This Row],[CardiacLim]]=1),1,0)</f>
        <v>0</v>
      </c>
      <c r="S101" s="2">
        <v>1</v>
      </c>
      <c r="T101" s="2">
        <f>+IF(AND(Table2[[#This Row],[PulmonaryLim]]=0,Table2[[#This Row],[MuscleSkeletalLim]]=0,Table2[[#This Row],[CardiacLim]]=0),1,0)</f>
        <v>0</v>
      </c>
      <c r="U101" s="2">
        <f>+IF((Table2[[#This Row],[PulmonaryLim]]+Table2[[#This Row],[MuscleSkeletalLim]]+Table2[[#This Row],[CardiacLim]])=2,1,0)</f>
        <v>0</v>
      </c>
    </row>
    <row r="102" ht="13.65" customHeight="1" spans="1:21">
      <c r="A102">
        <v>107</v>
      </c>
      <c r="B102" t="s">
        <v>195</v>
      </c>
      <c r="C102">
        <v>29</v>
      </c>
      <c r="D102">
        <v>180</v>
      </c>
      <c r="E102">
        <v>86</v>
      </c>
      <c r="F102">
        <f>+Table2[[#This Row],[weight-kg]]*10000/POWER(Table2[[#This Row],[height-cm]],2)</f>
        <v>26.5432098765432</v>
      </c>
      <c r="H102" s="17" t="s">
        <v>295</v>
      </c>
      <c r="I102" t="s">
        <v>296</v>
      </c>
      <c r="J102" s="16" t="s">
        <v>295</v>
      </c>
      <c r="K102" s="10" t="s">
        <v>231</v>
      </c>
      <c r="M102">
        <v>0</v>
      </c>
      <c r="N102">
        <v>0</v>
      </c>
      <c r="O102">
        <v>1</v>
      </c>
      <c r="Q102">
        <f>+IF(AND(Table2[[#This Row],[PulmonaryLim]]=1,Table2[[#This Row],[MuscleSkeletalLim]]=0,Table2[[#This Row],[CardiacLim]]=0),1,0)</f>
        <v>0</v>
      </c>
      <c r="R102">
        <f>+IF(AND(Table2[[#This Row],[PulmonaryLim]]=0,Table2[[#This Row],[MuscleSkeletalLim]]=0,Table2[[#This Row],[CardiacLim]]=1),1,0)</f>
        <v>1</v>
      </c>
      <c r="S102">
        <f>+IF(AND(Table2[[#This Row],[PulmonaryLim]]=0,Table2[[#This Row],[MuscleSkeletalLim]]=1,Table2[[#This Row],[CardiacLim]]=0),1,0)</f>
        <v>0</v>
      </c>
      <c r="T102">
        <f>+IF(AND(Table2[[#This Row],[PulmonaryLim]]=0,Table2[[#This Row],[MuscleSkeletalLim]]=0,Table2[[#This Row],[CardiacLim]]=0),1,0)</f>
        <v>0</v>
      </c>
      <c r="U102">
        <f>+IF((Table2[[#This Row],[PulmonaryLim]]+Table2[[#This Row],[MuscleSkeletalLim]]+Table2[[#This Row],[CardiacLim]])=2,1,0)</f>
        <v>0</v>
      </c>
    </row>
    <row r="103" s="2" customFormat="1" ht="15" customHeight="1" spans="1:21">
      <c r="A103" s="2">
        <v>108</v>
      </c>
      <c r="B103" s="2" t="s">
        <v>195</v>
      </c>
      <c r="C103" s="2">
        <v>26</v>
      </c>
      <c r="D103" s="2">
        <v>180</v>
      </c>
      <c r="E103" s="2">
        <v>78</v>
      </c>
      <c r="F103" s="2">
        <f>+Table2[[#This Row],[weight-kg]]*10000/POWER(Table2[[#This Row],[height-cm]],2)</f>
        <v>24.0740740740741</v>
      </c>
      <c r="H103" s="18" t="s">
        <v>297</v>
      </c>
      <c r="I103" s="2" t="s">
        <v>298</v>
      </c>
      <c r="J103" s="15" t="s">
        <v>297</v>
      </c>
      <c r="K103" s="13" t="s">
        <v>231</v>
      </c>
      <c r="M103" s="2">
        <v>0</v>
      </c>
      <c r="N103" s="2">
        <v>0</v>
      </c>
      <c r="O103" s="2">
        <v>1</v>
      </c>
      <c r="Q103" s="2">
        <f>+IF(AND(Table2[[#This Row],[PulmonaryLim]]=1,Table2[[#This Row],[MuscleSkeletalLim]]=0,Table2[[#This Row],[CardiacLim]]=0),1,0)</f>
        <v>0</v>
      </c>
      <c r="R103" s="2">
        <v>0</v>
      </c>
      <c r="S103" s="2">
        <v>1</v>
      </c>
      <c r="T103" s="2">
        <f>+IF(AND(Table2[[#This Row],[PulmonaryLim]]=0,Table2[[#This Row],[MuscleSkeletalLim]]=0,Table2[[#This Row],[CardiacLim]]=0),1,0)</f>
        <v>0</v>
      </c>
      <c r="U103" s="2">
        <f>+IF((Table2[[#This Row],[PulmonaryLim]]+Table2[[#This Row],[MuscleSkeletalLim]]+Table2[[#This Row],[CardiacLim]])=2,1,0)</f>
        <v>0</v>
      </c>
    </row>
    <row r="104" ht="13.35" customHeight="1" spans="1:21">
      <c r="A104">
        <v>109</v>
      </c>
      <c r="B104" t="s">
        <v>190</v>
      </c>
      <c r="C104">
        <v>61</v>
      </c>
      <c r="D104">
        <v>147</v>
      </c>
      <c r="E104">
        <v>61</v>
      </c>
      <c r="F104">
        <f>+Table2[[#This Row],[weight-kg]]*10000/POWER(Table2[[#This Row],[height-cm]],2)</f>
        <v>28.2289786662964</v>
      </c>
      <c r="H104" s="17" t="s">
        <v>299</v>
      </c>
      <c r="I104" t="s">
        <v>300</v>
      </c>
      <c r="J104" s="16" t="s">
        <v>299</v>
      </c>
      <c r="K104" s="10" t="s">
        <v>231</v>
      </c>
      <c r="M104">
        <v>1</v>
      </c>
      <c r="N104">
        <v>0</v>
      </c>
      <c r="O104">
        <v>0</v>
      </c>
      <c r="Q104">
        <v>0</v>
      </c>
      <c r="R104">
        <f>+IF(AND(Table2[[#This Row],[PulmonaryLim]]=0,Table2[[#This Row],[MuscleSkeletalLim]]=0,Table2[[#This Row],[CardiacLim]]=1),1,0)</f>
        <v>0</v>
      </c>
      <c r="S104">
        <v>1</v>
      </c>
      <c r="T104">
        <f>+IF(AND(Table2[[#This Row],[PulmonaryLim]]=0,Table2[[#This Row],[MuscleSkeletalLim]]=0,Table2[[#This Row],[CardiacLim]]=0),1,0)</f>
        <v>0</v>
      </c>
      <c r="U104">
        <f>+IF((Table2[[#This Row],[PulmonaryLim]]+Table2[[#This Row],[MuscleSkeletalLim]]+Table2[[#This Row],[CardiacLim]])=2,1,0)</f>
        <v>0</v>
      </c>
    </row>
    <row r="105" s="2" customFormat="1" ht="15" customHeight="1" spans="1:21">
      <c r="A105" s="2">
        <v>110</v>
      </c>
      <c r="B105" s="2" t="s">
        <v>190</v>
      </c>
      <c r="C105" s="2">
        <v>51</v>
      </c>
      <c r="D105" s="2">
        <v>164</v>
      </c>
      <c r="E105" s="2">
        <v>99</v>
      </c>
      <c r="F105" s="2">
        <f>+Table2[[#This Row],[weight-kg]]*10000/POWER(Table2[[#This Row],[height-cm]],2)</f>
        <v>36.8084473527662</v>
      </c>
      <c r="H105" s="18" t="s">
        <v>301</v>
      </c>
      <c r="I105" s="2" t="s">
        <v>302</v>
      </c>
      <c r="J105" s="15" t="s">
        <v>301</v>
      </c>
      <c r="K105" s="13" t="s">
        <v>231</v>
      </c>
      <c r="M105" s="2">
        <v>1</v>
      </c>
      <c r="N105" s="2">
        <v>0</v>
      </c>
      <c r="O105" s="2">
        <v>1</v>
      </c>
      <c r="P105" s="2" t="s">
        <v>303</v>
      </c>
      <c r="Q105" s="2">
        <f>+IF(AND(Table2[[#This Row],[PulmonaryLim]]=1,Table2[[#This Row],[MuscleSkeletalLim]]=0,Table2[[#This Row],[CardiacLim]]=0),1,0)</f>
        <v>0</v>
      </c>
      <c r="R105" s="2">
        <f>+IF(AND(Table2[[#This Row],[PulmonaryLim]]=0,Table2[[#This Row],[MuscleSkeletalLim]]=0,Table2[[#This Row],[CardiacLim]]=1),1,0)</f>
        <v>0</v>
      </c>
      <c r="S105" s="2">
        <v>1</v>
      </c>
      <c r="T105" s="2">
        <f>+IF(AND(Table2[[#This Row],[PulmonaryLim]]=0,Table2[[#This Row],[MuscleSkeletalLim]]=0,Table2[[#This Row],[CardiacLim]]=0),1,0)</f>
        <v>0</v>
      </c>
      <c r="U105" s="2">
        <f>+IF((Table2[[#This Row],[PulmonaryLim]]+Table2[[#This Row],[MuscleSkeletalLim]]+Table2[[#This Row],[CardiacLim]])=2,1,0)</f>
        <v>1</v>
      </c>
    </row>
    <row r="106" s="2" customFormat="1" ht="57" spans="1:21">
      <c r="A106" s="2">
        <v>111</v>
      </c>
      <c r="B106" s="2" t="s">
        <v>195</v>
      </c>
      <c r="C106" s="2">
        <v>50</v>
      </c>
      <c r="D106" s="2">
        <v>183</v>
      </c>
      <c r="E106" s="2">
        <v>88</v>
      </c>
      <c r="F106" s="2">
        <f>+Table2[[#This Row],[weight-kg]]*10000/POWER(Table2[[#This Row],[height-cm]],2)</f>
        <v>26.2772850786826</v>
      </c>
      <c r="H106" s="18" t="s">
        <v>304</v>
      </c>
      <c r="I106" s="2" t="s">
        <v>305</v>
      </c>
      <c r="J106" s="15" t="s">
        <v>304</v>
      </c>
      <c r="K106" s="13" t="s">
        <v>231</v>
      </c>
      <c r="M106" s="2">
        <v>1</v>
      </c>
      <c r="N106" s="2">
        <v>0</v>
      </c>
      <c r="O106" s="2">
        <v>1</v>
      </c>
      <c r="P106" s="2" t="s">
        <v>303</v>
      </c>
      <c r="Q106" s="2">
        <f>+IF(AND(Table2[[#This Row],[PulmonaryLim]]=1,Table2[[#This Row],[MuscleSkeletalLim]]=0,Table2[[#This Row],[CardiacLim]]=0),1,0)</f>
        <v>0</v>
      </c>
      <c r="R106" s="2">
        <f>+IF(AND(Table2[[#This Row],[PulmonaryLim]]=0,Table2[[#This Row],[MuscleSkeletalLim]]=0,Table2[[#This Row],[CardiacLim]]=1),1,0)</f>
        <v>0</v>
      </c>
      <c r="S106" s="2">
        <v>1</v>
      </c>
      <c r="T106" s="2">
        <f>+IF(AND(Table2[[#This Row],[PulmonaryLim]]=0,Table2[[#This Row],[MuscleSkeletalLim]]=0,Table2[[#This Row],[CardiacLim]]=0),1,0)</f>
        <v>0</v>
      </c>
      <c r="U106" s="2">
        <f>+IF((Table2[[#This Row],[PulmonaryLim]]+Table2[[#This Row],[MuscleSkeletalLim]]+Table2[[#This Row],[CardiacLim]])=2,1,0)</f>
        <v>1</v>
      </c>
    </row>
    <row r="107" s="2" customFormat="1" ht="57" spans="1:21">
      <c r="A107" s="2">
        <v>112</v>
      </c>
      <c r="B107" s="2" t="s">
        <v>195</v>
      </c>
      <c r="C107" s="2">
        <v>58</v>
      </c>
      <c r="D107" s="2">
        <v>183</v>
      </c>
      <c r="E107" s="2">
        <v>90</v>
      </c>
      <c r="F107" s="2">
        <f>+Table2[[#This Row],[weight-kg]]*10000/POWER(Table2[[#This Row],[height-cm]],2)</f>
        <v>26.8744961031981</v>
      </c>
      <c r="H107" s="18" t="s">
        <v>304</v>
      </c>
      <c r="I107" s="2" t="s">
        <v>306</v>
      </c>
      <c r="J107" s="15" t="s">
        <v>304</v>
      </c>
      <c r="K107" s="13" t="s">
        <v>231</v>
      </c>
      <c r="M107" s="2">
        <v>1</v>
      </c>
      <c r="N107" s="2">
        <v>0</v>
      </c>
      <c r="O107" s="2">
        <v>1</v>
      </c>
      <c r="P107" s="2" t="s">
        <v>303</v>
      </c>
      <c r="Q107" s="2">
        <f>+IF(AND(Table2[[#This Row],[PulmonaryLim]]=1,Table2[[#This Row],[MuscleSkeletalLim]]=0,Table2[[#This Row],[CardiacLim]]=0),1,0)</f>
        <v>0</v>
      </c>
      <c r="R107" s="2">
        <f>+IF(AND(Table2[[#This Row],[PulmonaryLim]]=0,Table2[[#This Row],[MuscleSkeletalLim]]=0,Table2[[#This Row],[CardiacLim]]=1),1,0)</f>
        <v>0</v>
      </c>
      <c r="S107" s="2">
        <v>1</v>
      </c>
      <c r="T107" s="2">
        <f>+IF(AND(Table2[[#This Row],[PulmonaryLim]]=0,Table2[[#This Row],[MuscleSkeletalLim]]=0,Table2[[#This Row],[CardiacLim]]=0),1,0)</f>
        <v>0</v>
      </c>
      <c r="U107" s="2">
        <f>+IF((Table2[[#This Row],[PulmonaryLim]]+Table2[[#This Row],[MuscleSkeletalLim]]+Table2[[#This Row],[CardiacLim]])=2,1,0)</f>
        <v>1</v>
      </c>
    </row>
    <row r="108" s="2" customFormat="1" spans="1:21">
      <c r="A108" s="2">
        <v>113</v>
      </c>
      <c r="B108" s="2" t="s">
        <v>190</v>
      </c>
      <c r="C108" s="2">
        <v>47</v>
      </c>
      <c r="D108" s="2">
        <v>160</v>
      </c>
      <c r="E108" s="2">
        <v>74</v>
      </c>
      <c r="F108" s="2">
        <f>+Table2[[#This Row],[weight-kg]]*10000/POWER(Table2[[#This Row],[height-cm]],2)</f>
        <v>28.90625</v>
      </c>
      <c r="H108" s="6" t="s">
        <v>307</v>
      </c>
      <c r="I108" s="2" t="s">
        <v>308</v>
      </c>
      <c r="J108" s="2" t="s">
        <v>307</v>
      </c>
      <c r="K108" s="13" t="s">
        <v>231</v>
      </c>
      <c r="M108" s="2">
        <v>1</v>
      </c>
      <c r="N108" s="2">
        <v>0</v>
      </c>
      <c r="O108" s="2">
        <v>1</v>
      </c>
      <c r="P108" s="2" t="s">
        <v>303</v>
      </c>
      <c r="Q108" s="2">
        <f>+IF(AND(Table2[[#This Row],[PulmonaryLim]]=1,Table2[[#This Row],[MuscleSkeletalLim]]=0,Table2[[#This Row],[CardiacLim]]=0),1,0)</f>
        <v>0</v>
      </c>
      <c r="R108" s="2">
        <f>+IF(AND(Table2[[#This Row],[PulmonaryLim]]=0,Table2[[#This Row],[MuscleSkeletalLim]]=0,Table2[[#This Row],[CardiacLim]]=1),1,0)</f>
        <v>0</v>
      </c>
      <c r="S108" s="2">
        <v>1</v>
      </c>
      <c r="T108" s="2">
        <f>+IF(AND(Table2[[#This Row],[PulmonaryLim]]=0,Table2[[#This Row],[MuscleSkeletalLim]]=0,Table2[[#This Row],[CardiacLim]]=0),1,0)</f>
        <v>0</v>
      </c>
      <c r="U108" s="2">
        <f>+IF((Table2[[#This Row],[PulmonaryLim]]+Table2[[#This Row],[MuscleSkeletalLim]]+Table2[[#This Row],[CardiacLim]])=2,1,0)</f>
        <v>1</v>
      </c>
    </row>
    <row r="109" ht="42.75" spans="1:21">
      <c r="A109">
        <v>114</v>
      </c>
      <c r="B109" t="s">
        <v>195</v>
      </c>
      <c r="C109">
        <v>38</v>
      </c>
      <c r="D109">
        <v>188</v>
      </c>
      <c r="E109">
        <v>88</v>
      </c>
      <c r="F109">
        <f>+Table2[[#This Row],[weight-kg]]*10000/POWER(Table2[[#This Row],[height-cm]],2)</f>
        <v>24.8981439565414</v>
      </c>
      <c r="H109" s="17" t="s">
        <v>309</v>
      </c>
      <c r="I109" t="s">
        <v>310</v>
      </c>
      <c r="J109" s="16" t="s">
        <v>309</v>
      </c>
      <c r="K109" s="10" t="s">
        <v>231</v>
      </c>
      <c r="M109">
        <v>1</v>
      </c>
      <c r="N109">
        <v>0</v>
      </c>
      <c r="O109">
        <v>0</v>
      </c>
      <c r="Q109">
        <f>+IF(AND(Table2[[#This Row],[PulmonaryLim]]=1,Table2[[#This Row],[MuscleSkeletalLim]]=0,Table2[[#This Row],[CardiacLim]]=0),1,0)</f>
        <v>1</v>
      </c>
      <c r="R109">
        <f>+IF(AND(Table2[[#This Row],[PulmonaryLim]]=0,Table2[[#This Row],[MuscleSkeletalLim]]=0,Table2[[#This Row],[CardiacLim]]=1),1,0)</f>
        <v>0</v>
      </c>
      <c r="S109">
        <f>+IF(AND(Table2[[#This Row],[PulmonaryLim]]=0,Table2[[#This Row],[MuscleSkeletalLim]]=1,Table2[[#This Row],[CardiacLim]]=0),1,0)</f>
        <v>0</v>
      </c>
      <c r="T109">
        <f>+IF(AND(Table2[[#This Row],[PulmonaryLim]]=0,Table2[[#This Row],[MuscleSkeletalLim]]=0,Table2[[#This Row],[CardiacLim]]=0),1,0)</f>
        <v>0</v>
      </c>
      <c r="U109">
        <f>+IF((Table2[[#This Row],[PulmonaryLim]]+Table2[[#This Row],[MuscleSkeletalLim]]+Table2[[#This Row],[CardiacLim]])=2,1,0)</f>
        <v>0</v>
      </c>
    </row>
    <row r="110" s="2" customFormat="1" ht="42.75" spans="1:21">
      <c r="A110" s="2">
        <v>115</v>
      </c>
      <c r="B110" s="2" t="s">
        <v>195</v>
      </c>
      <c r="C110" s="2">
        <v>54</v>
      </c>
      <c r="D110" s="2">
        <v>170</v>
      </c>
      <c r="E110" s="2">
        <v>64</v>
      </c>
      <c r="F110" s="2">
        <f>+Table2[[#This Row],[weight-kg]]*10000/POWER(Table2[[#This Row],[height-cm]],2)</f>
        <v>22.1453287197232</v>
      </c>
      <c r="H110" s="18" t="s">
        <v>311</v>
      </c>
      <c r="I110" s="2" t="s">
        <v>312</v>
      </c>
      <c r="J110" s="15" t="s">
        <v>311</v>
      </c>
      <c r="K110" s="13" t="s">
        <v>231</v>
      </c>
      <c r="M110" s="2">
        <v>1</v>
      </c>
      <c r="N110" s="2">
        <v>0</v>
      </c>
      <c r="O110" s="2">
        <v>0</v>
      </c>
      <c r="Q110" s="2">
        <v>0</v>
      </c>
      <c r="R110" s="2">
        <f>+IF(AND(Table2[[#This Row],[PulmonaryLim]]=0,Table2[[#This Row],[MuscleSkeletalLim]]=0,Table2[[#This Row],[CardiacLim]]=1),1,0)</f>
        <v>0</v>
      </c>
      <c r="S110" s="2">
        <v>1</v>
      </c>
      <c r="T110" s="2">
        <f>+IF(AND(Table2[[#This Row],[PulmonaryLim]]=0,Table2[[#This Row],[MuscleSkeletalLim]]=0,Table2[[#This Row],[CardiacLim]]=0),1,0)</f>
        <v>0</v>
      </c>
      <c r="U110" s="2">
        <f>+IF((Table2[[#This Row],[PulmonaryLim]]+Table2[[#This Row],[MuscleSkeletalLim]]+Table2[[#This Row],[CardiacLim]])=2,1,0)</f>
        <v>0</v>
      </c>
    </row>
    <row r="111" ht="57" spans="1:21">
      <c r="A111">
        <v>116</v>
      </c>
      <c r="B111" t="s">
        <v>190</v>
      </c>
      <c r="C111">
        <v>40</v>
      </c>
      <c r="D111">
        <v>140</v>
      </c>
      <c r="E111">
        <v>43</v>
      </c>
      <c r="F111">
        <f>+Table2[[#This Row],[weight-kg]]*10000/POWER(Table2[[#This Row],[height-cm]],2)</f>
        <v>21.9387755102041</v>
      </c>
      <c r="H111" s="17" t="s">
        <v>313</v>
      </c>
      <c r="I111" t="s">
        <v>314</v>
      </c>
      <c r="J111" s="16" t="s">
        <v>313</v>
      </c>
      <c r="K111" s="10" t="s">
        <v>231</v>
      </c>
      <c r="M111">
        <v>1</v>
      </c>
      <c r="N111">
        <v>0</v>
      </c>
      <c r="O111">
        <v>0</v>
      </c>
      <c r="Q111">
        <v>0</v>
      </c>
      <c r="R111">
        <f>+IF(AND(Table2[[#This Row],[PulmonaryLim]]=0,Table2[[#This Row],[MuscleSkeletalLim]]=0,Table2[[#This Row],[CardiacLim]]=1),1,0)</f>
        <v>0</v>
      </c>
      <c r="S111">
        <v>1</v>
      </c>
      <c r="T111">
        <f>+IF(AND(Table2[[#This Row],[PulmonaryLim]]=0,Table2[[#This Row],[MuscleSkeletalLim]]=0,Table2[[#This Row],[CardiacLim]]=0),1,0)</f>
        <v>0</v>
      </c>
      <c r="U111">
        <f>+IF((Table2[[#This Row],[PulmonaryLim]]+Table2[[#This Row],[MuscleSkeletalLim]]+Table2[[#This Row],[CardiacLim]])=2,1,0)</f>
        <v>0</v>
      </c>
    </row>
    <row r="112" s="2" customFormat="1" ht="57" spans="1:21">
      <c r="A112" s="2">
        <v>117</v>
      </c>
      <c r="B112" s="2" t="s">
        <v>195</v>
      </c>
      <c r="C112" s="2">
        <v>29</v>
      </c>
      <c r="D112" s="2">
        <v>171</v>
      </c>
      <c r="E112" s="2">
        <v>58</v>
      </c>
      <c r="F112" s="2">
        <f>+Table2[[#This Row],[weight-kg]]*10000/POWER(Table2[[#This Row],[height-cm]],2)</f>
        <v>19.8351629561233</v>
      </c>
      <c r="H112" s="18" t="s">
        <v>315</v>
      </c>
      <c r="I112" s="2" t="s">
        <v>316</v>
      </c>
      <c r="J112" s="15" t="s">
        <v>315</v>
      </c>
      <c r="K112" s="13" t="s">
        <v>231</v>
      </c>
      <c r="M112" s="2">
        <v>1</v>
      </c>
      <c r="N112" s="2">
        <v>0</v>
      </c>
      <c r="O112" s="2">
        <v>0</v>
      </c>
      <c r="Q112" s="2">
        <v>0</v>
      </c>
      <c r="R112" s="2">
        <f>+IF(AND(Table2[[#This Row],[PulmonaryLim]]=0,Table2[[#This Row],[MuscleSkeletalLim]]=0,Table2[[#This Row],[CardiacLim]]=1),1,0)</f>
        <v>0</v>
      </c>
      <c r="S112" s="2">
        <v>1</v>
      </c>
      <c r="T112" s="2">
        <f>+IF(AND(Table2[[#This Row],[PulmonaryLim]]=0,Table2[[#This Row],[MuscleSkeletalLim]]=0,Table2[[#This Row],[CardiacLim]]=0),1,0)</f>
        <v>0</v>
      </c>
      <c r="U112" s="2">
        <f>+IF((Table2[[#This Row],[PulmonaryLim]]+Table2[[#This Row],[MuscleSkeletalLim]]+Table2[[#This Row],[CardiacLim]])=2,1,0)</f>
        <v>0</v>
      </c>
    </row>
    <row r="113" ht="57" spans="1:21">
      <c r="A113">
        <v>118</v>
      </c>
      <c r="B113" t="s">
        <v>190</v>
      </c>
      <c r="C113">
        <v>67</v>
      </c>
      <c r="D113">
        <v>157</v>
      </c>
      <c r="E113">
        <v>60</v>
      </c>
      <c r="F113">
        <f>+Table2[[#This Row],[weight-kg]]*10000/POWER(Table2[[#This Row],[height-cm]],2)</f>
        <v>24.3417582863402</v>
      </c>
      <c r="H113" s="17" t="s">
        <v>317</v>
      </c>
      <c r="I113" t="s">
        <v>318</v>
      </c>
      <c r="J113" s="16" t="s">
        <v>317</v>
      </c>
      <c r="K113" s="10" t="s">
        <v>231</v>
      </c>
      <c r="M113">
        <v>0</v>
      </c>
      <c r="N113">
        <v>0</v>
      </c>
      <c r="O113">
        <v>1</v>
      </c>
      <c r="Q113">
        <f>+IF(AND(Table2[[#This Row],[PulmonaryLim]]=1,Table2[[#This Row],[MuscleSkeletalLim]]=0,Table2[[#This Row],[CardiacLim]]=0),1,0)</f>
        <v>0</v>
      </c>
      <c r="R113">
        <f>+IF(AND(Table2[[#This Row],[PulmonaryLim]]=0,Table2[[#This Row],[MuscleSkeletalLim]]=0,Table2[[#This Row],[CardiacLim]]=1),1,0)</f>
        <v>1</v>
      </c>
      <c r="S113">
        <f>+IF(AND(Table2[[#This Row],[PulmonaryLim]]=0,Table2[[#This Row],[MuscleSkeletalLim]]=1,Table2[[#This Row],[CardiacLim]]=0),1,0)</f>
        <v>0</v>
      </c>
      <c r="T113">
        <f>+IF(AND(Table2[[#This Row],[PulmonaryLim]]=0,Table2[[#This Row],[MuscleSkeletalLim]]=0,Table2[[#This Row],[CardiacLim]]=0),1,0)</f>
        <v>0</v>
      </c>
      <c r="U113">
        <f>+IF((Table2[[#This Row],[PulmonaryLim]]+Table2[[#This Row],[MuscleSkeletalLim]]+Table2[[#This Row],[CardiacLim]])=2,1,0)</f>
        <v>0</v>
      </c>
    </row>
    <row r="114" s="2" customFormat="1" ht="57" spans="1:21">
      <c r="A114" s="2">
        <v>119</v>
      </c>
      <c r="B114" s="2" t="s">
        <v>195</v>
      </c>
      <c r="C114" s="2">
        <v>26</v>
      </c>
      <c r="D114" s="2">
        <v>189</v>
      </c>
      <c r="E114" s="2">
        <v>64</v>
      </c>
      <c r="F114" s="2">
        <f>+Table2[[#This Row],[weight-kg]]*10000/POWER(Table2[[#This Row],[height-cm]],2)</f>
        <v>17.9166316732454</v>
      </c>
      <c r="H114" s="18" t="s">
        <v>319</v>
      </c>
      <c r="I114" s="2" t="s">
        <v>320</v>
      </c>
      <c r="J114" s="15" t="s">
        <v>319</v>
      </c>
      <c r="K114" s="13" t="s">
        <v>231</v>
      </c>
      <c r="M114" s="2">
        <v>1</v>
      </c>
      <c r="N114" s="2">
        <v>0</v>
      </c>
      <c r="O114" s="2">
        <v>0</v>
      </c>
      <c r="Q114" s="2">
        <v>0</v>
      </c>
      <c r="R114" s="2">
        <f>+IF(AND(Table2[[#This Row],[PulmonaryLim]]=0,Table2[[#This Row],[MuscleSkeletalLim]]=0,Table2[[#This Row],[CardiacLim]]=1),1,0)</f>
        <v>0</v>
      </c>
      <c r="S114" s="2">
        <v>1</v>
      </c>
      <c r="T114" s="2">
        <f>+IF(AND(Table2[[#This Row],[PulmonaryLim]]=0,Table2[[#This Row],[MuscleSkeletalLim]]=0,Table2[[#This Row],[CardiacLim]]=0),1,0)</f>
        <v>0</v>
      </c>
      <c r="U114" s="2">
        <f>+IF((Table2[[#This Row],[PulmonaryLim]]+Table2[[#This Row],[MuscleSkeletalLim]]+Table2[[#This Row],[CardiacLim]])=2,1,0)</f>
        <v>0</v>
      </c>
    </row>
    <row r="115" s="2" customFormat="1" ht="42.75" spans="1:21">
      <c r="A115" s="2">
        <v>120</v>
      </c>
      <c r="B115" s="2" t="s">
        <v>195</v>
      </c>
      <c r="C115" s="2">
        <v>54</v>
      </c>
      <c r="D115" s="2">
        <v>174</v>
      </c>
      <c r="E115" s="2">
        <v>88</v>
      </c>
      <c r="F115" s="2">
        <f>+Table2[[#This Row],[weight-kg]]*10000/POWER(Table2[[#This Row],[height-cm]],2)</f>
        <v>29.0659268067116</v>
      </c>
      <c r="H115" s="18" t="s">
        <v>321</v>
      </c>
      <c r="I115" s="2" t="s">
        <v>322</v>
      </c>
      <c r="J115" s="15" t="s">
        <v>321</v>
      </c>
      <c r="K115" s="13" t="s">
        <v>231</v>
      </c>
      <c r="M115" s="2">
        <v>1</v>
      </c>
      <c r="N115" s="2">
        <v>0</v>
      </c>
      <c r="O115" s="2">
        <v>0</v>
      </c>
      <c r="Q115" s="2">
        <v>0</v>
      </c>
      <c r="R115" s="2">
        <f>+IF(AND(Table2[[#This Row],[PulmonaryLim]]=0,Table2[[#This Row],[MuscleSkeletalLim]]=0,Table2[[#This Row],[CardiacLim]]=1),1,0)</f>
        <v>0</v>
      </c>
      <c r="S115" s="2">
        <f>+IF(AND(Table2[[#This Row],[PulmonaryLim]]=0,Table2[[#This Row],[MuscleSkeletalLim]]=1,Table2[[#This Row],[CardiacLim]]=0),1,0)</f>
        <v>0</v>
      </c>
      <c r="T115" s="2">
        <v>1</v>
      </c>
      <c r="U115" s="2">
        <f>+IF((Table2[[#This Row],[PulmonaryLim]]+Table2[[#This Row],[MuscleSkeletalLim]]+Table2[[#This Row],[CardiacLim]])=2,1,0)</f>
        <v>0</v>
      </c>
    </row>
    <row r="116" spans="1:21">
      <c r="A116">
        <v>121</v>
      </c>
      <c r="B116" t="s">
        <v>195</v>
      </c>
      <c r="C116">
        <v>50</v>
      </c>
      <c r="D116">
        <v>168</v>
      </c>
      <c r="E116">
        <v>66</v>
      </c>
      <c r="F116">
        <f>+Table2[[#This Row],[weight-kg]]*10000/POWER(Table2[[#This Row],[height-cm]],2)</f>
        <v>23.3843537414966</v>
      </c>
      <c r="H116" s="4" t="s">
        <v>323</v>
      </c>
      <c r="I116" t="s">
        <v>324</v>
      </c>
      <c r="J116" t="s">
        <v>323</v>
      </c>
      <c r="K116" s="10" t="s">
        <v>231</v>
      </c>
      <c r="M116">
        <v>1</v>
      </c>
      <c r="N116">
        <v>0</v>
      </c>
      <c r="O116">
        <v>0</v>
      </c>
      <c r="Q116">
        <f>+IF(AND(Table2[[#This Row],[PulmonaryLim]]=1,Table2[[#This Row],[MuscleSkeletalLim]]=0,Table2[[#This Row],[CardiacLim]]=0),1,0)</f>
        <v>1</v>
      </c>
      <c r="R116">
        <f>+IF(AND(Table2[[#This Row],[PulmonaryLim]]=0,Table2[[#This Row],[MuscleSkeletalLim]]=0,Table2[[#This Row],[CardiacLim]]=1),1,0)</f>
        <v>0</v>
      </c>
      <c r="S116">
        <f>+IF(AND(Table2[[#This Row],[PulmonaryLim]]=0,Table2[[#This Row],[MuscleSkeletalLim]]=1,Table2[[#This Row],[CardiacLim]]=0),1,0)</f>
        <v>0</v>
      </c>
      <c r="T116">
        <f>+IF(AND(Table2[[#This Row],[PulmonaryLim]]=0,Table2[[#This Row],[MuscleSkeletalLim]]=0,Table2[[#This Row],[CardiacLim]]=0),1,0)</f>
        <v>0</v>
      </c>
      <c r="U116">
        <f>+IF((Table2[[#This Row],[PulmonaryLim]]+Table2[[#This Row],[MuscleSkeletalLim]]+Table2[[#This Row],[CardiacLim]])=2,1,0)</f>
        <v>0</v>
      </c>
    </row>
    <row r="117" spans="1:21">
      <c r="A117">
        <v>122</v>
      </c>
      <c r="B117" t="s">
        <v>195</v>
      </c>
      <c r="C117">
        <v>65</v>
      </c>
      <c r="D117">
        <v>170</v>
      </c>
      <c r="E117">
        <v>99</v>
      </c>
      <c r="F117">
        <f>+Table2[[#This Row],[weight-kg]]*10000/POWER(Table2[[#This Row],[height-cm]],2)</f>
        <v>34.2560553633218</v>
      </c>
      <c r="H117" s="4" t="s">
        <v>325</v>
      </c>
      <c r="I117" t="s">
        <v>326</v>
      </c>
      <c r="J117" t="s">
        <v>325</v>
      </c>
      <c r="K117" s="10" t="s">
        <v>231</v>
      </c>
      <c r="M117">
        <v>1</v>
      </c>
      <c r="N117">
        <v>0</v>
      </c>
      <c r="O117">
        <v>0</v>
      </c>
      <c r="Q117">
        <f>+IF(AND(Table2[[#This Row],[PulmonaryLim]]=1,Table2[[#This Row],[MuscleSkeletalLim]]=0,Table2[[#This Row],[CardiacLim]]=0),1,0)</f>
        <v>1</v>
      </c>
      <c r="R117">
        <f>+IF(AND(Table2[[#This Row],[PulmonaryLim]]=0,Table2[[#This Row],[MuscleSkeletalLim]]=0,Table2[[#This Row],[CardiacLim]]=1),1,0)</f>
        <v>0</v>
      </c>
      <c r="S117">
        <f>+IF(AND(Table2[[#This Row],[PulmonaryLim]]=0,Table2[[#This Row],[MuscleSkeletalLim]]=1,Table2[[#This Row],[CardiacLim]]=0),1,0)</f>
        <v>0</v>
      </c>
      <c r="T117">
        <f>+IF(AND(Table2[[#This Row],[PulmonaryLim]]=0,Table2[[#This Row],[MuscleSkeletalLim]]=0,Table2[[#This Row],[CardiacLim]]=0),1,0)</f>
        <v>0</v>
      </c>
      <c r="U117">
        <f>+IF((Table2[[#This Row],[PulmonaryLim]]+Table2[[#This Row],[MuscleSkeletalLim]]+Table2[[#This Row],[CardiacLim]])=2,1,0)</f>
        <v>0</v>
      </c>
    </row>
    <row r="118" s="2" customFormat="1" spans="1:21">
      <c r="A118" s="2">
        <v>123</v>
      </c>
      <c r="B118" s="2" t="s">
        <v>195</v>
      </c>
      <c r="C118" s="2">
        <v>61</v>
      </c>
      <c r="D118" s="2">
        <v>173</v>
      </c>
      <c r="E118" s="2">
        <v>63</v>
      </c>
      <c r="F118" s="2">
        <f>+Table2[[#This Row],[weight-kg]]*10000/POWER(Table2[[#This Row],[height-cm]],2)</f>
        <v>21.0498179023689</v>
      </c>
      <c r="H118" s="6" t="s">
        <v>327</v>
      </c>
      <c r="I118" s="2" t="s">
        <v>328</v>
      </c>
      <c r="J118" s="2" t="s">
        <v>327</v>
      </c>
      <c r="K118" s="13" t="s">
        <v>231</v>
      </c>
      <c r="M118" s="2">
        <v>1</v>
      </c>
      <c r="N118" s="2">
        <v>0</v>
      </c>
      <c r="O118" s="2">
        <v>0</v>
      </c>
      <c r="Q118" s="2">
        <v>0</v>
      </c>
      <c r="R118" s="2">
        <f>+IF(AND(Table2[[#This Row],[PulmonaryLim]]=0,Table2[[#This Row],[MuscleSkeletalLim]]=0,Table2[[#This Row],[CardiacLim]]=1),1,0)</f>
        <v>0</v>
      </c>
      <c r="S118" s="2">
        <v>1</v>
      </c>
      <c r="T118" s="2">
        <f>+IF(AND(Table2[[#This Row],[PulmonaryLim]]=0,Table2[[#This Row],[MuscleSkeletalLim]]=0,Table2[[#This Row],[CardiacLim]]=0),1,0)</f>
        <v>0</v>
      </c>
      <c r="U118" s="2">
        <f>+IF((Table2[[#This Row],[PulmonaryLim]]+Table2[[#This Row],[MuscleSkeletalLim]]+Table2[[#This Row],[CardiacLim]])=2,1,0)</f>
        <v>0</v>
      </c>
    </row>
    <row r="119" ht="57" spans="1:21">
      <c r="A119">
        <v>124</v>
      </c>
      <c r="B119" t="s">
        <v>195</v>
      </c>
      <c r="C119">
        <v>62</v>
      </c>
      <c r="D119">
        <v>173</v>
      </c>
      <c r="E119">
        <v>78</v>
      </c>
      <c r="F119">
        <f>+Table2[[#This Row],[weight-kg]]*10000/POWER(Table2[[#This Row],[height-cm]],2)</f>
        <v>26.0616793076949</v>
      </c>
      <c r="H119" s="17" t="s">
        <v>329</v>
      </c>
      <c r="I119" t="s">
        <v>330</v>
      </c>
      <c r="J119" s="16" t="s">
        <v>329</v>
      </c>
      <c r="K119" s="10" t="s">
        <v>231</v>
      </c>
      <c r="M119">
        <v>1</v>
      </c>
      <c r="N119">
        <v>0</v>
      </c>
      <c r="O119">
        <v>0</v>
      </c>
      <c r="Q119">
        <f>+IF(AND(Table2[[#This Row],[PulmonaryLim]]=1,Table2[[#This Row],[MuscleSkeletalLim]]=0,Table2[[#This Row],[CardiacLim]]=0),1,0)</f>
        <v>1</v>
      </c>
      <c r="R119">
        <f>+IF(AND(Table2[[#This Row],[PulmonaryLim]]=0,Table2[[#This Row],[MuscleSkeletalLim]]=0,Table2[[#This Row],[CardiacLim]]=1),1,0)</f>
        <v>0</v>
      </c>
      <c r="S119">
        <f>+IF(AND(Table2[[#This Row],[PulmonaryLim]]=0,Table2[[#This Row],[MuscleSkeletalLim]]=1,Table2[[#This Row],[CardiacLim]]=0),1,0)</f>
        <v>0</v>
      </c>
      <c r="T119">
        <f>+IF(AND(Table2[[#This Row],[PulmonaryLim]]=0,Table2[[#This Row],[MuscleSkeletalLim]]=0,Table2[[#This Row],[CardiacLim]]=0),1,0)</f>
        <v>0</v>
      </c>
      <c r="U119">
        <f>+IF((Table2[[#This Row],[PulmonaryLim]]+Table2[[#This Row],[MuscleSkeletalLim]]+Table2[[#This Row],[CardiacLim]])=2,1,0)</f>
        <v>0</v>
      </c>
    </row>
    <row r="120" ht="28.5" spans="1:21">
      <c r="A120">
        <v>125</v>
      </c>
      <c r="B120" t="s">
        <v>195</v>
      </c>
      <c r="C120">
        <v>50</v>
      </c>
      <c r="D120">
        <v>170</v>
      </c>
      <c r="E120">
        <v>71</v>
      </c>
      <c r="F120">
        <f>+Table2[[#This Row],[weight-kg]]*10000/POWER(Table2[[#This Row],[height-cm]],2)</f>
        <v>24.5674740484429</v>
      </c>
      <c r="H120" s="17" t="s">
        <v>331</v>
      </c>
      <c r="I120" t="s">
        <v>332</v>
      </c>
      <c r="J120" s="16" t="s">
        <v>333</v>
      </c>
      <c r="K120" s="10" t="s">
        <v>231</v>
      </c>
      <c r="M120">
        <v>1</v>
      </c>
      <c r="N120">
        <v>0</v>
      </c>
      <c r="O120">
        <v>0</v>
      </c>
      <c r="Q120">
        <f>+IF(AND(Table2[[#This Row],[PulmonaryLim]]=1,Table2[[#This Row],[MuscleSkeletalLim]]=0,Table2[[#This Row],[CardiacLim]]=0),1,0)</f>
        <v>1</v>
      </c>
      <c r="R120">
        <f>+IF(AND(Table2[[#This Row],[PulmonaryLim]]=0,Table2[[#This Row],[MuscleSkeletalLim]]=0,Table2[[#This Row],[CardiacLim]]=1),1,0)</f>
        <v>0</v>
      </c>
      <c r="S120">
        <f>+IF(AND(Table2[[#This Row],[PulmonaryLim]]=0,Table2[[#This Row],[MuscleSkeletalLim]]=1,Table2[[#This Row],[CardiacLim]]=0),1,0)</f>
        <v>0</v>
      </c>
      <c r="T120">
        <f>+IF(AND(Table2[[#This Row],[PulmonaryLim]]=0,Table2[[#This Row],[MuscleSkeletalLim]]=0,Table2[[#This Row],[CardiacLim]]=0),1,0)</f>
        <v>0</v>
      </c>
      <c r="U120">
        <f>+IF((Table2[[#This Row],[PulmonaryLim]]+Table2[[#This Row],[MuscleSkeletalLim]]+Table2[[#This Row],[CardiacLim]])=2,1,0)</f>
        <v>0</v>
      </c>
    </row>
    <row r="121" ht="42.75" spans="1:21">
      <c r="A121">
        <v>126</v>
      </c>
      <c r="B121" t="s">
        <v>195</v>
      </c>
      <c r="C121">
        <v>50</v>
      </c>
      <c r="D121">
        <v>174</v>
      </c>
      <c r="E121">
        <v>91</v>
      </c>
      <c r="F121">
        <f>+Table2[[#This Row],[weight-kg]]*10000/POWER(Table2[[#This Row],[height-cm]],2)</f>
        <v>30.0568106751222</v>
      </c>
      <c r="H121" s="17" t="s">
        <v>334</v>
      </c>
      <c r="I121" t="s">
        <v>335</v>
      </c>
      <c r="J121" s="16" t="s">
        <v>334</v>
      </c>
      <c r="K121" s="10" t="s">
        <v>231</v>
      </c>
      <c r="M121">
        <v>1</v>
      </c>
      <c r="N121">
        <v>0</v>
      </c>
      <c r="O121">
        <v>0</v>
      </c>
      <c r="Q121">
        <f>+IF(AND(Table2[[#This Row],[PulmonaryLim]]=1,Table2[[#This Row],[MuscleSkeletalLim]]=0,Table2[[#This Row],[CardiacLim]]=0),1,0)</f>
        <v>1</v>
      </c>
      <c r="R121">
        <f>+IF(AND(Table2[[#This Row],[PulmonaryLim]]=0,Table2[[#This Row],[MuscleSkeletalLim]]=0,Table2[[#This Row],[CardiacLim]]=1),1,0)</f>
        <v>0</v>
      </c>
      <c r="S121">
        <f>+IF(AND(Table2[[#This Row],[PulmonaryLim]]=0,Table2[[#This Row],[MuscleSkeletalLim]]=1,Table2[[#This Row],[CardiacLim]]=0),1,0)</f>
        <v>0</v>
      </c>
      <c r="T121">
        <f>+IF(AND(Table2[[#This Row],[PulmonaryLim]]=0,Table2[[#This Row],[MuscleSkeletalLim]]=0,Table2[[#This Row],[CardiacLim]]=0),1,0)</f>
        <v>0</v>
      </c>
      <c r="U121">
        <f>+IF((Table2[[#This Row],[PulmonaryLim]]+Table2[[#This Row],[MuscleSkeletalLim]]+Table2[[#This Row],[CardiacLim]])=2,1,0)</f>
        <v>0</v>
      </c>
    </row>
    <row r="122" ht="57" spans="1:21">
      <c r="A122">
        <v>127</v>
      </c>
      <c r="B122" t="s">
        <v>195</v>
      </c>
      <c r="C122">
        <v>64</v>
      </c>
      <c r="D122">
        <v>178</v>
      </c>
      <c r="E122">
        <v>82</v>
      </c>
      <c r="F122">
        <f>+Table2[[#This Row],[weight-kg]]*10000/POWER(Table2[[#This Row],[height-cm]],2)</f>
        <v>25.8805706350208</v>
      </c>
      <c r="H122" s="17" t="s">
        <v>336</v>
      </c>
      <c r="I122" t="s">
        <v>337</v>
      </c>
      <c r="J122" s="16" t="s">
        <v>336</v>
      </c>
      <c r="K122" s="10" t="s">
        <v>231</v>
      </c>
      <c r="M122">
        <v>1</v>
      </c>
      <c r="N122">
        <v>0</v>
      </c>
      <c r="O122">
        <v>0</v>
      </c>
      <c r="Q122">
        <f>+IF(AND(Table2[[#This Row],[PulmonaryLim]]=1,Table2[[#This Row],[MuscleSkeletalLim]]=0,Table2[[#This Row],[CardiacLim]]=0),1,0)</f>
        <v>1</v>
      </c>
      <c r="R122">
        <f>+IF(AND(Table2[[#This Row],[PulmonaryLim]]=0,Table2[[#This Row],[MuscleSkeletalLim]]=0,Table2[[#This Row],[CardiacLim]]=1),1,0)</f>
        <v>0</v>
      </c>
      <c r="S122">
        <f>+IF(AND(Table2[[#This Row],[PulmonaryLim]]=0,Table2[[#This Row],[MuscleSkeletalLim]]=1,Table2[[#This Row],[CardiacLim]]=0),1,0)</f>
        <v>0</v>
      </c>
      <c r="T122">
        <f>+IF(AND(Table2[[#This Row],[PulmonaryLim]]=0,Table2[[#This Row],[MuscleSkeletalLim]]=0,Table2[[#This Row],[CardiacLim]]=0),1,0)</f>
        <v>0</v>
      </c>
      <c r="U122">
        <f>+IF((Table2[[#This Row],[PulmonaryLim]]+Table2[[#This Row],[MuscleSkeletalLim]]+Table2[[#This Row],[CardiacLim]])=2,1,0)</f>
        <v>0</v>
      </c>
    </row>
    <row r="123" spans="1:21">
      <c r="A123">
        <v>128</v>
      </c>
      <c r="B123" t="s">
        <v>195</v>
      </c>
      <c r="C123">
        <v>55</v>
      </c>
      <c r="D123">
        <v>181</v>
      </c>
      <c r="E123">
        <v>84</v>
      </c>
      <c r="F123">
        <f>+Table2[[#This Row],[weight-kg]]*10000/POWER(Table2[[#This Row],[height-cm]],2)</f>
        <v>25.6402429718263</v>
      </c>
      <c r="H123" s="4" t="s">
        <v>338</v>
      </c>
      <c r="I123" t="s">
        <v>339</v>
      </c>
      <c r="J123" t="s">
        <v>338</v>
      </c>
      <c r="K123" s="10" t="s">
        <v>231</v>
      </c>
      <c r="M123">
        <v>1</v>
      </c>
      <c r="N123">
        <v>0</v>
      </c>
      <c r="O123">
        <v>0</v>
      </c>
      <c r="Q123">
        <f>+IF(AND(Table2[[#This Row],[PulmonaryLim]]=1,Table2[[#This Row],[MuscleSkeletalLim]]=0,Table2[[#This Row],[CardiacLim]]=0),1,0)</f>
        <v>1</v>
      </c>
      <c r="R123">
        <f>+IF(AND(Table2[[#This Row],[PulmonaryLim]]=0,Table2[[#This Row],[MuscleSkeletalLim]]=0,Table2[[#This Row],[CardiacLim]]=1),1,0)</f>
        <v>0</v>
      </c>
      <c r="S123">
        <f>+IF(AND(Table2[[#This Row],[PulmonaryLim]]=0,Table2[[#This Row],[MuscleSkeletalLim]]=1,Table2[[#This Row],[CardiacLim]]=0),1,0)</f>
        <v>0</v>
      </c>
      <c r="T123">
        <f>+IF(AND(Table2[[#This Row],[PulmonaryLim]]=0,Table2[[#This Row],[MuscleSkeletalLim]]=0,Table2[[#This Row],[CardiacLim]]=0),1,0)</f>
        <v>0</v>
      </c>
      <c r="U123">
        <f>+IF((Table2[[#This Row],[PulmonaryLim]]+Table2[[#This Row],[MuscleSkeletalLim]]+Table2[[#This Row],[CardiacLim]])=2,1,0)</f>
        <v>0</v>
      </c>
    </row>
    <row r="124" spans="1:21">
      <c r="A124">
        <v>129</v>
      </c>
      <c r="B124" t="s">
        <v>190</v>
      </c>
      <c r="C124">
        <v>67</v>
      </c>
      <c r="D124">
        <v>163</v>
      </c>
      <c r="E124">
        <v>48</v>
      </c>
      <c r="F124">
        <f>+Table2[[#This Row],[weight-kg]]*10000/POWER(Table2[[#This Row],[height-cm]],2)</f>
        <v>18.066167337875</v>
      </c>
      <c r="H124" s="4" t="s">
        <v>340</v>
      </c>
      <c r="I124" t="s">
        <v>341</v>
      </c>
      <c r="J124" t="s">
        <v>340</v>
      </c>
      <c r="K124" s="10" t="s">
        <v>231</v>
      </c>
      <c r="M124">
        <v>1</v>
      </c>
      <c r="N124">
        <v>0</v>
      </c>
      <c r="O124">
        <v>0</v>
      </c>
      <c r="Q124">
        <f>+IF(AND(Table2[[#This Row],[PulmonaryLim]]=1,Table2[[#This Row],[MuscleSkeletalLim]]=0,Table2[[#This Row],[CardiacLim]]=0),1,0)</f>
        <v>1</v>
      </c>
      <c r="R124">
        <f>+IF(AND(Table2[[#This Row],[PulmonaryLim]]=0,Table2[[#This Row],[MuscleSkeletalLim]]=0,Table2[[#This Row],[CardiacLim]]=1),1,0)</f>
        <v>0</v>
      </c>
      <c r="S124">
        <f>+IF(AND(Table2[[#This Row],[PulmonaryLim]]=0,Table2[[#This Row],[MuscleSkeletalLim]]=1,Table2[[#This Row],[CardiacLim]]=0),1,0)</f>
        <v>0</v>
      </c>
      <c r="T124">
        <f>+IF(AND(Table2[[#This Row],[PulmonaryLim]]=0,Table2[[#This Row],[MuscleSkeletalLim]]=0,Table2[[#This Row],[CardiacLim]]=0),1,0)</f>
        <v>0</v>
      </c>
      <c r="U124">
        <f>+IF((Table2[[#This Row],[PulmonaryLim]]+Table2[[#This Row],[MuscleSkeletalLim]]+Table2[[#This Row],[CardiacLim]])=2,1,0)</f>
        <v>0</v>
      </c>
    </row>
    <row r="125" spans="1:21">
      <c r="A125">
        <v>130</v>
      </c>
      <c r="B125" t="s">
        <v>190</v>
      </c>
      <c r="C125">
        <v>45</v>
      </c>
      <c r="D125">
        <v>152</v>
      </c>
      <c r="E125">
        <v>51</v>
      </c>
      <c r="F125">
        <f>+Table2[[#This Row],[weight-kg]]*10000/POWER(Table2[[#This Row],[height-cm]],2)</f>
        <v>22.0740997229917</v>
      </c>
      <c r="H125" s="4" t="s">
        <v>342</v>
      </c>
      <c r="I125" t="s">
        <v>343</v>
      </c>
      <c r="J125" t="s">
        <v>342</v>
      </c>
      <c r="K125" s="10" t="s">
        <v>231</v>
      </c>
      <c r="M125">
        <v>1</v>
      </c>
      <c r="N125">
        <v>0</v>
      </c>
      <c r="O125">
        <v>0</v>
      </c>
      <c r="Q125">
        <f>+IF(AND(Table2[[#This Row],[PulmonaryLim]]=1,Table2[[#This Row],[MuscleSkeletalLim]]=0,Table2[[#This Row],[CardiacLim]]=0),1,0)</f>
        <v>1</v>
      </c>
      <c r="R125">
        <f>+IF(AND(Table2[[#This Row],[PulmonaryLim]]=0,Table2[[#This Row],[MuscleSkeletalLim]]=0,Table2[[#This Row],[CardiacLim]]=1),1,0)</f>
        <v>0</v>
      </c>
      <c r="S125">
        <f>+IF(AND(Table2[[#This Row],[PulmonaryLim]]=0,Table2[[#This Row],[MuscleSkeletalLim]]=1,Table2[[#This Row],[CardiacLim]]=0),1,0)</f>
        <v>0</v>
      </c>
      <c r="T125">
        <f>+IF(AND(Table2[[#This Row],[PulmonaryLim]]=0,Table2[[#This Row],[MuscleSkeletalLim]]=0,Table2[[#This Row],[CardiacLim]]=0),1,0)</f>
        <v>0</v>
      </c>
      <c r="U125">
        <f>+IF((Table2[[#This Row],[PulmonaryLim]]+Table2[[#This Row],[MuscleSkeletalLim]]+Table2[[#This Row],[CardiacLim]])=2,1,0)</f>
        <v>0</v>
      </c>
    </row>
    <row r="126" spans="1:21">
      <c r="A126">
        <v>131</v>
      </c>
      <c r="B126" t="s">
        <v>195</v>
      </c>
      <c r="C126">
        <v>20</v>
      </c>
      <c r="D126">
        <v>160</v>
      </c>
      <c r="E126">
        <v>48</v>
      </c>
      <c r="F126">
        <f>+Table2[[#This Row],[weight-kg]]*10000/POWER(Table2[[#This Row],[height-cm]],2)</f>
        <v>18.75</v>
      </c>
      <c r="H126" s="4" t="s">
        <v>344</v>
      </c>
      <c r="I126" t="s">
        <v>345</v>
      </c>
      <c r="J126" t="s">
        <v>344</v>
      </c>
      <c r="K126" s="10" t="s">
        <v>231</v>
      </c>
      <c r="M126">
        <v>1</v>
      </c>
      <c r="N126">
        <v>0</v>
      </c>
      <c r="O126">
        <v>0</v>
      </c>
      <c r="Q126">
        <f>+IF(AND(Table2[[#This Row],[PulmonaryLim]]=1,Table2[[#This Row],[MuscleSkeletalLim]]=0,Table2[[#This Row],[CardiacLim]]=0),1,0)</f>
        <v>1</v>
      </c>
      <c r="R126">
        <f>+IF(AND(Table2[[#This Row],[PulmonaryLim]]=0,Table2[[#This Row],[MuscleSkeletalLim]]=0,Table2[[#This Row],[CardiacLim]]=1),1,0)</f>
        <v>0</v>
      </c>
      <c r="S126">
        <f>+IF(AND(Table2[[#This Row],[PulmonaryLim]]=0,Table2[[#This Row],[MuscleSkeletalLim]]=1,Table2[[#This Row],[CardiacLim]]=0),1,0)</f>
        <v>0</v>
      </c>
      <c r="T126">
        <f>+IF(AND(Table2[[#This Row],[PulmonaryLim]]=0,Table2[[#This Row],[MuscleSkeletalLim]]=0,Table2[[#This Row],[CardiacLim]]=0),1,0)</f>
        <v>0</v>
      </c>
      <c r="U126">
        <f>+IF((Table2[[#This Row],[PulmonaryLim]]+Table2[[#This Row],[MuscleSkeletalLim]]+Table2[[#This Row],[CardiacLim]])=2,1,0)</f>
        <v>0</v>
      </c>
    </row>
    <row r="127" s="2" customFormat="1" spans="1:21">
      <c r="A127" s="2">
        <v>132</v>
      </c>
      <c r="B127" s="2" t="s">
        <v>190</v>
      </c>
      <c r="C127" s="2">
        <v>39</v>
      </c>
      <c r="D127" s="2">
        <v>162</v>
      </c>
      <c r="E127" s="2">
        <v>68</v>
      </c>
      <c r="F127" s="2">
        <f>+Table2[[#This Row],[weight-kg]]*10000/POWER(Table2[[#This Row],[height-cm]],2)</f>
        <v>25.9106843468983</v>
      </c>
      <c r="H127" s="6" t="s">
        <v>346</v>
      </c>
      <c r="I127" s="2" t="s">
        <v>347</v>
      </c>
      <c r="J127" s="2" t="s">
        <v>346</v>
      </c>
      <c r="K127" s="13" t="s">
        <v>231</v>
      </c>
      <c r="M127" s="2">
        <v>1</v>
      </c>
      <c r="N127" s="2">
        <v>0</v>
      </c>
      <c r="O127" s="2">
        <v>0</v>
      </c>
      <c r="Q127" s="2">
        <v>0</v>
      </c>
      <c r="R127" s="2">
        <f>+IF(AND(Table2[[#This Row],[PulmonaryLim]]=0,Table2[[#This Row],[MuscleSkeletalLim]]=0,Table2[[#This Row],[CardiacLim]]=1),1,0)</f>
        <v>0</v>
      </c>
      <c r="S127" s="2">
        <v>1</v>
      </c>
      <c r="T127" s="2">
        <f>+IF(AND(Table2[[#This Row],[PulmonaryLim]]=0,Table2[[#This Row],[MuscleSkeletalLim]]=0,Table2[[#This Row],[CardiacLim]]=0),1,0)</f>
        <v>0</v>
      </c>
      <c r="U127" s="2">
        <f>+IF((Table2[[#This Row],[PulmonaryLim]]+Table2[[#This Row],[MuscleSkeletalLim]]+Table2[[#This Row],[CardiacLim]])=2,1,0)</f>
        <v>0</v>
      </c>
    </row>
    <row r="128" ht="28.5" spans="1:21">
      <c r="A128">
        <v>133</v>
      </c>
      <c r="B128" t="s">
        <v>190</v>
      </c>
      <c r="C128">
        <v>37</v>
      </c>
      <c r="D128">
        <v>168</v>
      </c>
      <c r="E128">
        <v>57</v>
      </c>
      <c r="F128">
        <f>+Table2[[#This Row],[weight-kg]]*10000/POWER(Table2[[#This Row],[height-cm]],2)</f>
        <v>20.1955782312925</v>
      </c>
      <c r="H128" s="17" t="s">
        <v>348</v>
      </c>
      <c r="I128" t="s">
        <v>349</v>
      </c>
      <c r="J128" s="17" t="s">
        <v>348</v>
      </c>
      <c r="K128" s="10" t="s">
        <v>231</v>
      </c>
      <c r="M128">
        <v>1</v>
      </c>
      <c r="N128">
        <v>0</v>
      </c>
      <c r="O128">
        <v>0</v>
      </c>
      <c r="Q128">
        <f>+IF(AND(Table2[[#This Row],[PulmonaryLim]]=1,Table2[[#This Row],[MuscleSkeletalLim]]=0,Table2[[#This Row],[CardiacLim]]=0),1,0)</f>
        <v>1</v>
      </c>
      <c r="R128">
        <f>+IF(AND(Table2[[#This Row],[PulmonaryLim]]=0,Table2[[#This Row],[MuscleSkeletalLim]]=0,Table2[[#This Row],[CardiacLim]]=1),1,0)</f>
        <v>0</v>
      </c>
      <c r="S128">
        <f>+IF(AND(Table2[[#This Row],[PulmonaryLim]]=0,Table2[[#This Row],[MuscleSkeletalLim]]=1,Table2[[#This Row],[CardiacLim]]=0),1,0)</f>
        <v>0</v>
      </c>
      <c r="T128">
        <f>+IF(AND(Table2[[#This Row],[PulmonaryLim]]=0,Table2[[#This Row],[MuscleSkeletalLim]]=0,Table2[[#This Row],[CardiacLim]]=0),1,0)</f>
        <v>0</v>
      </c>
      <c r="U128">
        <f>+IF((Table2[[#This Row],[PulmonaryLim]]+Table2[[#This Row],[MuscleSkeletalLim]]+Table2[[#This Row],[CardiacLim]])=2,1,0)</f>
        <v>0</v>
      </c>
    </row>
    <row r="129" ht="42.75" spans="1:21">
      <c r="A129">
        <v>134</v>
      </c>
      <c r="B129" t="s">
        <v>195</v>
      </c>
      <c r="C129">
        <v>47</v>
      </c>
      <c r="D129">
        <v>174</v>
      </c>
      <c r="E129">
        <v>85</v>
      </c>
      <c r="F129">
        <f>+Table2[[#This Row],[weight-kg]]*10000/POWER(Table2[[#This Row],[height-cm]],2)</f>
        <v>28.075042938301</v>
      </c>
      <c r="H129" s="17" t="s">
        <v>350</v>
      </c>
      <c r="I129" t="s">
        <v>351</v>
      </c>
      <c r="J129" s="16" t="s">
        <v>350</v>
      </c>
      <c r="K129" s="10" t="s">
        <v>231</v>
      </c>
      <c r="M129">
        <v>1</v>
      </c>
      <c r="N129">
        <v>0</v>
      </c>
      <c r="O129">
        <v>0</v>
      </c>
      <c r="Q129">
        <f>+IF(AND(Table2[[#This Row],[PulmonaryLim]]=1,Table2[[#This Row],[MuscleSkeletalLim]]=0,Table2[[#This Row],[CardiacLim]]=0),1,0)</f>
        <v>1</v>
      </c>
      <c r="R129">
        <f>+IF(AND(Table2[[#This Row],[PulmonaryLim]]=0,Table2[[#This Row],[MuscleSkeletalLim]]=0,Table2[[#This Row],[CardiacLim]]=1),1,0)</f>
        <v>0</v>
      </c>
      <c r="S129">
        <f>+IF(AND(Table2[[#This Row],[PulmonaryLim]]=0,Table2[[#This Row],[MuscleSkeletalLim]]=1,Table2[[#This Row],[CardiacLim]]=0),1,0)</f>
        <v>0</v>
      </c>
      <c r="T129">
        <f>+IF(AND(Table2[[#This Row],[PulmonaryLim]]=0,Table2[[#This Row],[MuscleSkeletalLim]]=0,Table2[[#This Row],[CardiacLim]]=0),1,0)</f>
        <v>0</v>
      </c>
      <c r="U129">
        <f>+IF((Table2[[#This Row],[PulmonaryLim]]+Table2[[#This Row],[MuscleSkeletalLim]]+Table2[[#This Row],[CardiacLim]])=2,1,0)</f>
        <v>0</v>
      </c>
    </row>
    <row r="130" spans="1:21">
      <c r="A130">
        <v>135</v>
      </c>
      <c r="B130" t="s">
        <v>195</v>
      </c>
      <c r="C130">
        <v>53</v>
      </c>
      <c r="D130">
        <v>171</v>
      </c>
      <c r="E130">
        <v>104</v>
      </c>
      <c r="F130">
        <f>+Table2[[#This Row],[weight-kg]]*10000/POWER(Table2[[#This Row],[height-cm]],2)</f>
        <v>35.5664990937382</v>
      </c>
      <c r="H130" s="4" t="s">
        <v>352</v>
      </c>
      <c r="I130" t="s">
        <v>353</v>
      </c>
      <c r="J130" t="s">
        <v>352</v>
      </c>
      <c r="K130" s="10" t="s">
        <v>231</v>
      </c>
      <c r="M130">
        <v>1</v>
      </c>
      <c r="N130">
        <v>0</v>
      </c>
      <c r="O130">
        <v>0</v>
      </c>
      <c r="Q130">
        <f>+IF(AND(Table2[[#This Row],[PulmonaryLim]]=1,Table2[[#This Row],[MuscleSkeletalLim]]=0,Table2[[#This Row],[CardiacLim]]=0),1,0)</f>
        <v>1</v>
      </c>
      <c r="R130">
        <f>+IF(AND(Table2[[#This Row],[PulmonaryLim]]=0,Table2[[#This Row],[MuscleSkeletalLim]]=0,Table2[[#This Row],[CardiacLim]]=1),1,0)</f>
        <v>0</v>
      </c>
      <c r="S130">
        <f>+IF(AND(Table2[[#This Row],[PulmonaryLim]]=0,Table2[[#This Row],[MuscleSkeletalLim]]=1,Table2[[#This Row],[CardiacLim]]=0),1,0)</f>
        <v>0</v>
      </c>
      <c r="T130">
        <f>+IF(AND(Table2[[#This Row],[PulmonaryLim]]=0,Table2[[#This Row],[MuscleSkeletalLim]]=0,Table2[[#This Row],[CardiacLim]]=0),1,0)</f>
        <v>0</v>
      </c>
      <c r="U130">
        <f>+IF((Table2[[#This Row],[PulmonaryLim]]+Table2[[#This Row],[MuscleSkeletalLim]]+Table2[[#This Row],[CardiacLim]])=2,1,0)</f>
        <v>0</v>
      </c>
    </row>
    <row r="131" ht="28.5" spans="1:21">
      <c r="A131">
        <v>136</v>
      </c>
      <c r="B131" t="s">
        <v>195</v>
      </c>
      <c r="C131">
        <v>51</v>
      </c>
      <c r="D131">
        <v>178</v>
      </c>
      <c r="E131">
        <v>79</v>
      </c>
      <c r="F131">
        <f>+Table2[[#This Row],[weight-kg]]*10000/POWER(Table2[[#This Row],[height-cm]],2)</f>
        <v>24.9337204898371</v>
      </c>
      <c r="H131" s="17" t="s">
        <v>354</v>
      </c>
      <c r="I131" t="s">
        <v>355</v>
      </c>
      <c r="J131" s="16" t="s">
        <v>354</v>
      </c>
      <c r="K131" s="10" t="s">
        <v>231</v>
      </c>
      <c r="M131">
        <v>1</v>
      </c>
      <c r="N131">
        <v>0</v>
      </c>
      <c r="O131">
        <v>0</v>
      </c>
      <c r="Q131">
        <f>+IF(AND(Table2[[#This Row],[PulmonaryLim]]=1,Table2[[#This Row],[MuscleSkeletalLim]]=0,Table2[[#This Row],[CardiacLim]]=0),1,0)</f>
        <v>1</v>
      </c>
      <c r="R131">
        <f>+IF(AND(Table2[[#This Row],[PulmonaryLim]]=0,Table2[[#This Row],[MuscleSkeletalLim]]=0,Table2[[#This Row],[CardiacLim]]=1),1,0)</f>
        <v>0</v>
      </c>
      <c r="S131">
        <f>+IF(AND(Table2[[#This Row],[PulmonaryLim]]=0,Table2[[#This Row],[MuscleSkeletalLim]]=1,Table2[[#This Row],[CardiacLim]]=0),1,0)</f>
        <v>0</v>
      </c>
      <c r="T131">
        <f>+IF(AND(Table2[[#This Row],[PulmonaryLim]]=0,Table2[[#This Row],[MuscleSkeletalLim]]=0,Table2[[#This Row],[CardiacLim]]=0),1,0)</f>
        <v>0</v>
      </c>
      <c r="U131">
        <f>+IF((Table2[[#This Row],[PulmonaryLim]]+Table2[[#This Row],[MuscleSkeletalLim]]+Table2[[#This Row],[CardiacLim]])=2,1,0)</f>
        <v>0</v>
      </c>
    </row>
    <row r="132" spans="1:21">
      <c r="A132">
        <v>137</v>
      </c>
      <c r="B132" t="s">
        <v>195</v>
      </c>
      <c r="C132">
        <v>62</v>
      </c>
      <c r="D132">
        <v>163</v>
      </c>
      <c r="E132">
        <v>83</v>
      </c>
      <c r="F132">
        <f>+Table2[[#This Row],[weight-kg]]*10000/POWER(Table2[[#This Row],[height-cm]],2)</f>
        <v>31.2394143550755</v>
      </c>
      <c r="H132" s="4" t="s">
        <v>356</v>
      </c>
      <c r="I132" t="s">
        <v>357</v>
      </c>
      <c r="J132" t="s">
        <v>356</v>
      </c>
      <c r="K132" s="10" t="s">
        <v>231</v>
      </c>
      <c r="M132">
        <v>1</v>
      </c>
      <c r="N132">
        <v>0</v>
      </c>
      <c r="O132">
        <v>0</v>
      </c>
      <c r="Q132">
        <f>+IF(AND(Table2[[#This Row],[PulmonaryLim]]=1,Table2[[#This Row],[MuscleSkeletalLim]]=0,Table2[[#This Row],[CardiacLim]]=0),1,0)</f>
        <v>1</v>
      </c>
      <c r="R132">
        <f>+IF(AND(Table2[[#This Row],[PulmonaryLim]]=0,Table2[[#This Row],[MuscleSkeletalLim]]=0,Table2[[#This Row],[CardiacLim]]=1),1,0)</f>
        <v>0</v>
      </c>
      <c r="S132">
        <f>+IF(AND(Table2[[#This Row],[PulmonaryLim]]=0,Table2[[#This Row],[MuscleSkeletalLim]]=1,Table2[[#This Row],[CardiacLim]]=0),1,0)</f>
        <v>0</v>
      </c>
      <c r="T132">
        <f>+IF(AND(Table2[[#This Row],[PulmonaryLim]]=0,Table2[[#This Row],[MuscleSkeletalLim]]=0,Table2[[#This Row],[CardiacLim]]=0),1,0)</f>
        <v>0</v>
      </c>
      <c r="U132">
        <f>+IF((Table2[[#This Row],[PulmonaryLim]]+Table2[[#This Row],[MuscleSkeletalLim]]+Table2[[#This Row],[CardiacLim]])=2,1,0)</f>
        <v>0</v>
      </c>
    </row>
    <row r="133" spans="1:21">
      <c r="A133">
        <v>138</v>
      </c>
      <c r="B133" t="s">
        <v>190</v>
      </c>
      <c r="C133">
        <v>60</v>
      </c>
      <c r="D133">
        <v>166</v>
      </c>
      <c r="E133">
        <v>63</v>
      </c>
      <c r="F133">
        <f>+Table2[[#This Row],[weight-kg]]*10000/POWER(Table2[[#This Row],[height-cm]],2)</f>
        <v>22.8625344752504</v>
      </c>
      <c r="H133" s="4" t="s">
        <v>358</v>
      </c>
      <c r="I133" t="s">
        <v>359</v>
      </c>
      <c r="J133" t="s">
        <v>358</v>
      </c>
      <c r="K133" s="10" t="s">
        <v>231</v>
      </c>
      <c r="M133">
        <v>0</v>
      </c>
      <c r="N133">
        <v>1</v>
      </c>
      <c r="O133">
        <v>0</v>
      </c>
      <c r="Q133">
        <f>+IF(AND(Table2[[#This Row],[PulmonaryLim]]=1,Table2[[#This Row],[MuscleSkeletalLim]]=0,Table2[[#This Row],[CardiacLim]]=0),1,0)</f>
        <v>0</v>
      </c>
      <c r="R133">
        <f>+IF(AND(Table2[[#This Row],[PulmonaryLim]]=0,Table2[[#This Row],[MuscleSkeletalLim]]=0,Table2[[#This Row],[CardiacLim]]=1),1,0)</f>
        <v>0</v>
      </c>
      <c r="S133">
        <f>+IF(AND(Table2[[#This Row],[PulmonaryLim]]=0,Table2[[#This Row],[MuscleSkeletalLim]]=1,Table2[[#This Row],[CardiacLim]]=0),1,0)</f>
        <v>1</v>
      </c>
      <c r="T133">
        <f>+IF(AND(Table2[[#This Row],[PulmonaryLim]]=0,Table2[[#This Row],[MuscleSkeletalLim]]=0,Table2[[#This Row],[CardiacLim]]=0),1,0)</f>
        <v>0</v>
      </c>
      <c r="U133">
        <f>+IF((Table2[[#This Row],[PulmonaryLim]]+Table2[[#This Row],[MuscleSkeletalLim]]+Table2[[#This Row],[CardiacLim]])=2,1,0)</f>
        <v>0</v>
      </c>
    </row>
    <row r="134" spans="1:21">
      <c r="A134">
        <v>139</v>
      </c>
      <c r="B134" t="s">
        <v>195</v>
      </c>
      <c r="C134">
        <v>53</v>
      </c>
      <c r="D134">
        <v>181</v>
      </c>
      <c r="E134">
        <v>86</v>
      </c>
      <c r="F134">
        <f>+Table2[[#This Row],[weight-kg]]*10000/POWER(Table2[[#This Row],[height-cm]],2)</f>
        <v>26.2507249473459</v>
      </c>
      <c r="H134" s="4" t="s">
        <v>360</v>
      </c>
      <c r="I134" t="s">
        <v>361</v>
      </c>
      <c r="J134" t="s">
        <v>360</v>
      </c>
      <c r="K134" s="10" t="s">
        <v>231</v>
      </c>
      <c r="M134">
        <v>0</v>
      </c>
      <c r="N134">
        <v>1</v>
      </c>
      <c r="O134">
        <v>0</v>
      </c>
      <c r="Q134">
        <f>+IF(AND(Table2[[#This Row],[PulmonaryLim]]=1,Table2[[#This Row],[MuscleSkeletalLim]]=0,Table2[[#This Row],[CardiacLim]]=0),1,0)</f>
        <v>0</v>
      </c>
      <c r="R134">
        <f>+IF(AND(Table2[[#This Row],[PulmonaryLim]]=0,Table2[[#This Row],[MuscleSkeletalLim]]=0,Table2[[#This Row],[CardiacLim]]=1),1,0)</f>
        <v>0</v>
      </c>
      <c r="S134">
        <f>+IF(AND(Table2[[#This Row],[PulmonaryLim]]=0,Table2[[#This Row],[MuscleSkeletalLim]]=1,Table2[[#This Row],[CardiacLim]]=0),1,0)</f>
        <v>1</v>
      </c>
      <c r="T134">
        <f>+IF(AND(Table2[[#This Row],[PulmonaryLim]]=0,Table2[[#This Row],[MuscleSkeletalLim]]=0,Table2[[#This Row],[CardiacLim]]=0),1,0)</f>
        <v>0</v>
      </c>
      <c r="U134">
        <f>+IF((Table2[[#This Row],[PulmonaryLim]]+Table2[[#This Row],[MuscleSkeletalLim]]+Table2[[#This Row],[CardiacLim]])=2,1,0)</f>
        <v>0</v>
      </c>
    </row>
    <row r="135" spans="1:21">
      <c r="A135">
        <v>140</v>
      </c>
      <c r="B135" t="s">
        <v>195</v>
      </c>
      <c r="C135">
        <v>37</v>
      </c>
      <c r="D135">
        <v>165</v>
      </c>
      <c r="E135">
        <v>57</v>
      </c>
      <c r="F135">
        <f>+Table2[[#This Row],[weight-kg]]*10000/POWER(Table2[[#This Row],[height-cm]],2)</f>
        <v>20.9366391184573</v>
      </c>
      <c r="H135" s="4" t="s">
        <v>362</v>
      </c>
      <c r="I135" t="s">
        <v>363</v>
      </c>
      <c r="J135" t="s">
        <v>362</v>
      </c>
      <c r="K135" s="10" t="s">
        <v>231</v>
      </c>
      <c r="M135">
        <v>0</v>
      </c>
      <c r="N135">
        <v>1</v>
      </c>
      <c r="O135">
        <v>0</v>
      </c>
      <c r="Q135">
        <f>+IF(AND(Table2[[#This Row],[PulmonaryLim]]=1,Table2[[#This Row],[MuscleSkeletalLim]]=0,Table2[[#This Row],[CardiacLim]]=0),1,0)</f>
        <v>0</v>
      </c>
      <c r="R135">
        <f>+IF(AND(Table2[[#This Row],[PulmonaryLim]]=0,Table2[[#This Row],[MuscleSkeletalLim]]=0,Table2[[#This Row],[CardiacLim]]=1),1,0)</f>
        <v>0</v>
      </c>
      <c r="S135">
        <f>+IF(AND(Table2[[#This Row],[PulmonaryLim]]=0,Table2[[#This Row],[MuscleSkeletalLim]]=1,Table2[[#This Row],[CardiacLim]]=0),1,0)</f>
        <v>1</v>
      </c>
      <c r="T135">
        <f>+IF(AND(Table2[[#This Row],[PulmonaryLim]]=0,Table2[[#This Row],[MuscleSkeletalLim]]=0,Table2[[#This Row],[CardiacLim]]=0),1,0)</f>
        <v>0</v>
      </c>
      <c r="U135">
        <f>+IF((Table2[[#This Row],[PulmonaryLim]]+Table2[[#This Row],[MuscleSkeletalLim]]+Table2[[#This Row],[CardiacLim]])=2,1,0)</f>
        <v>0</v>
      </c>
    </row>
    <row r="136" spans="1:21">
      <c r="A136">
        <v>141</v>
      </c>
      <c r="B136" t="s">
        <v>190</v>
      </c>
      <c r="C136">
        <v>52</v>
      </c>
      <c r="D136">
        <v>178</v>
      </c>
      <c r="E136">
        <v>64</v>
      </c>
      <c r="F136">
        <f>+Table2[[#This Row],[weight-kg]]*10000/POWER(Table2[[#This Row],[height-cm]],2)</f>
        <v>20.1994697639187</v>
      </c>
      <c r="H136" s="4" t="s">
        <v>364</v>
      </c>
      <c r="I136" t="s">
        <v>365</v>
      </c>
      <c r="J136" t="s">
        <v>364</v>
      </c>
      <c r="K136" s="10" t="s">
        <v>231</v>
      </c>
      <c r="M136">
        <v>0</v>
      </c>
      <c r="N136">
        <v>1</v>
      </c>
      <c r="O136">
        <v>0</v>
      </c>
      <c r="Q136">
        <f>+IF(AND(Table2[[#This Row],[PulmonaryLim]]=1,Table2[[#This Row],[MuscleSkeletalLim]]=0,Table2[[#This Row],[CardiacLim]]=0),1,0)</f>
        <v>0</v>
      </c>
      <c r="R136">
        <f>+IF(AND(Table2[[#This Row],[PulmonaryLim]]=0,Table2[[#This Row],[MuscleSkeletalLim]]=0,Table2[[#This Row],[CardiacLim]]=1),1,0)</f>
        <v>0</v>
      </c>
      <c r="S136">
        <f>+IF(AND(Table2[[#This Row],[PulmonaryLim]]=0,Table2[[#This Row],[MuscleSkeletalLim]]=1,Table2[[#This Row],[CardiacLim]]=0),1,0)</f>
        <v>1</v>
      </c>
      <c r="T136">
        <f>+IF(AND(Table2[[#This Row],[PulmonaryLim]]=0,Table2[[#This Row],[MuscleSkeletalLim]]=0,Table2[[#This Row],[CardiacLim]]=0),1,0)</f>
        <v>0</v>
      </c>
      <c r="U136">
        <f>+IF((Table2[[#This Row],[PulmonaryLim]]+Table2[[#This Row],[MuscleSkeletalLim]]+Table2[[#This Row],[CardiacLim]])=2,1,0)</f>
        <v>0</v>
      </c>
    </row>
    <row r="137" spans="1:21">
      <c r="A137">
        <v>142</v>
      </c>
      <c r="B137" t="s">
        <v>195</v>
      </c>
      <c r="C137">
        <v>69</v>
      </c>
      <c r="D137">
        <v>166</v>
      </c>
      <c r="E137">
        <v>98</v>
      </c>
      <c r="F137">
        <f>+Table2[[#This Row],[weight-kg]]*10000/POWER(Table2[[#This Row],[height-cm]],2)</f>
        <v>35.5639425170562</v>
      </c>
      <c r="H137" s="4" t="s">
        <v>366</v>
      </c>
      <c r="I137" t="s">
        <v>367</v>
      </c>
      <c r="J137" t="s">
        <v>366</v>
      </c>
      <c r="K137" s="10" t="s">
        <v>231</v>
      </c>
      <c r="M137">
        <v>1</v>
      </c>
      <c r="N137">
        <v>0</v>
      </c>
      <c r="O137">
        <v>0</v>
      </c>
      <c r="Q137">
        <f>+IF(AND(Table2[[#This Row],[PulmonaryLim]]=1,Table2[[#This Row],[MuscleSkeletalLim]]=0,Table2[[#This Row],[CardiacLim]]=0),1,0)</f>
        <v>1</v>
      </c>
      <c r="R137">
        <f>+IF(AND(Table2[[#This Row],[PulmonaryLim]]=0,Table2[[#This Row],[MuscleSkeletalLim]]=0,Table2[[#This Row],[CardiacLim]]=1),1,0)</f>
        <v>0</v>
      </c>
      <c r="S137">
        <f>+IF(AND(Table2[[#This Row],[PulmonaryLim]]=0,Table2[[#This Row],[MuscleSkeletalLim]]=1,Table2[[#This Row],[CardiacLim]]=0),1,0)</f>
        <v>0</v>
      </c>
      <c r="T137">
        <f>+IF(AND(Table2[[#This Row],[PulmonaryLim]]=0,Table2[[#This Row],[MuscleSkeletalLim]]=0,Table2[[#This Row],[CardiacLim]]=0),1,0)</f>
        <v>0</v>
      </c>
      <c r="U137">
        <f>+IF((Table2[[#This Row],[PulmonaryLim]]+Table2[[#This Row],[MuscleSkeletalLim]]+Table2[[#This Row],[CardiacLim]])=2,1,0)</f>
        <v>0</v>
      </c>
    </row>
    <row r="138" ht="71.25" spans="1:21">
      <c r="A138">
        <v>143</v>
      </c>
      <c r="B138" t="s">
        <v>195</v>
      </c>
      <c r="C138">
        <v>54</v>
      </c>
      <c r="D138">
        <v>168</v>
      </c>
      <c r="E138">
        <v>60</v>
      </c>
      <c r="F138">
        <f>+Table2[[#This Row],[weight-kg]]*10000/POWER(Table2[[#This Row],[height-cm]],2)</f>
        <v>21.2585034013605</v>
      </c>
      <c r="H138" s="17" t="s">
        <v>368</v>
      </c>
      <c r="I138" t="s">
        <v>369</v>
      </c>
      <c r="J138" s="17" t="s">
        <v>368</v>
      </c>
      <c r="K138" s="10" t="s">
        <v>231</v>
      </c>
      <c r="M138">
        <v>0</v>
      </c>
      <c r="N138">
        <v>1</v>
      </c>
      <c r="O138">
        <v>0</v>
      </c>
      <c r="Q138">
        <f>+IF(AND(Table2[[#This Row],[PulmonaryLim]]=1,Table2[[#This Row],[MuscleSkeletalLim]]=0,Table2[[#This Row],[CardiacLim]]=0),1,0)</f>
        <v>0</v>
      </c>
      <c r="R138">
        <f>+IF(AND(Table2[[#This Row],[PulmonaryLim]]=0,Table2[[#This Row],[MuscleSkeletalLim]]=0,Table2[[#This Row],[CardiacLim]]=1),1,0)</f>
        <v>0</v>
      </c>
      <c r="S138">
        <f>+IF(AND(Table2[[#This Row],[PulmonaryLim]]=0,Table2[[#This Row],[MuscleSkeletalLim]]=1,Table2[[#This Row],[CardiacLim]]=0),1,0)</f>
        <v>1</v>
      </c>
      <c r="T138">
        <f>+IF(AND(Table2[[#This Row],[PulmonaryLim]]=0,Table2[[#This Row],[MuscleSkeletalLim]]=0,Table2[[#This Row],[CardiacLim]]=0),1,0)</f>
        <v>0</v>
      </c>
      <c r="U138">
        <f>+IF((Table2[[#This Row],[PulmonaryLim]]+Table2[[#This Row],[MuscleSkeletalLim]]+Table2[[#This Row],[CardiacLim]])=2,1,0)</f>
        <v>0</v>
      </c>
    </row>
    <row r="139" ht="57" spans="1:21">
      <c r="A139">
        <v>144</v>
      </c>
      <c r="B139" t="s">
        <v>195</v>
      </c>
      <c r="C139">
        <v>54</v>
      </c>
      <c r="D139">
        <v>191</v>
      </c>
      <c r="E139">
        <v>98</v>
      </c>
      <c r="F139">
        <f>+Table2[[#This Row],[weight-kg]]*10000/POWER(Table2[[#This Row],[height-cm]],2)</f>
        <v>26.8632987034347</v>
      </c>
      <c r="H139" s="17" t="s">
        <v>370</v>
      </c>
      <c r="I139" t="s">
        <v>371</v>
      </c>
      <c r="J139" s="16" t="s">
        <v>370</v>
      </c>
      <c r="K139" s="10" t="s">
        <v>231</v>
      </c>
      <c r="M139">
        <v>0</v>
      </c>
      <c r="N139">
        <v>0</v>
      </c>
      <c r="O139">
        <v>1</v>
      </c>
      <c r="Q139">
        <f>+IF(AND(Table2[[#This Row],[PulmonaryLim]]=1,Table2[[#This Row],[MuscleSkeletalLim]]=0,Table2[[#This Row],[CardiacLim]]=0),1,0)</f>
        <v>0</v>
      </c>
      <c r="R139">
        <f>+IF(AND(Table2[[#This Row],[PulmonaryLim]]=0,Table2[[#This Row],[MuscleSkeletalLim]]=0,Table2[[#This Row],[CardiacLim]]=1),1,0)</f>
        <v>1</v>
      </c>
      <c r="S139">
        <f>+IF(AND(Table2[[#This Row],[PulmonaryLim]]=0,Table2[[#This Row],[MuscleSkeletalLim]]=1,Table2[[#This Row],[CardiacLim]]=0),1,0)</f>
        <v>0</v>
      </c>
      <c r="T139">
        <f>+IF(AND(Table2[[#This Row],[PulmonaryLim]]=0,Table2[[#This Row],[MuscleSkeletalLim]]=0,Table2[[#This Row],[CardiacLim]]=0),1,0)</f>
        <v>0</v>
      </c>
      <c r="U139">
        <f>+IF((Table2[[#This Row],[PulmonaryLim]]+Table2[[#This Row],[MuscleSkeletalLim]]+Table2[[#This Row],[CardiacLim]])=2,1,0)</f>
        <v>0</v>
      </c>
    </row>
    <row r="140" ht="57" spans="1:21">
      <c r="A140">
        <v>145</v>
      </c>
      <c r="B140" t="s">
        <v>195</v>
      </c>
      <c r="C140">
        <v>65</v>
      </c>
      <c r="D140">
        <v>174</v>
      </c>
      <c r="E140">
        <v>65</v>
      </c>
      <c r="F140">
        <f>+Table2[[#This Row],[weight-kg]]*10000/POWER(Table2[[#This Row],[height-cm]],2)</f>
        <v>21.4691504822301</v>
      </c>
      <c r="H140" s="16" t="s">
        <v>372</v>
      </c>
      <c r="I140" t="s">
        <v>373</v>
      </c>
      <c r="J140" s="16" t="s">
        <v>372</v>
      </c>
      <c r="K140" s="10" t="s">
        <v>231</v>
      </c>
      <c r="M140">
        <v>0</v>
      </c>
      <c r="N140">
        <v>0</v>
      </c>
      <c r="O140">
        <v>1</v>
      </c>
      <c r="Q140">
        <f>+IF(AND(Table2[[#This Row],[PulmonaryLim]]=1,Table2[[#This Row],[MuscleSkeletalLim]]=0,Table2[[#This Row],[CardiacLim]]=0),1,0)</f>
        <v>0</v>
      </c>
      <c r="R140">
        <f>+IF(AND(Table2[[#This Row],[PulmonaryLim]]=0,Table2[[#This Row],[MuscleSkeletalLim]]=0,Table2[[#This Row],[CardiacLim]]=1),1,0)</f>
        <v>1</v>
      </c>
      <c r="S140">
        <f>+IF(AND(Table2[[#This Row],[PulmonaryLim]]=0,Table2[[#This Row],[MuscleSkeletalLim]]=1,Table2[[#This Row],[CardiacLim]]=0),1,0)</f>
        <v>0</v>
      </c>
      <c r="T140">
        <f>+IF(AND(Table2[[#This Row],[PulmonaryLim]]=0,Table2[[#This Row],[MuscleSkeletalLim]]=0,Table2[[#This Row],[CardiacLim]]=0),1,0)</f>
        <v>0</v>
      </c>
      <c r="U140">
        <f>+IF((Table2[[#This Row],[PulmonaryLim]]+Table2[[#This Row],[MuscleSkeletalLim]]+Table2[[#This Row],[CardiacLim]])=2,1,0)</f>
        <v>0</v>
      </c>
    </row>
    <row r="141" ht="57" spans="1:21">
      <c r="A141">
        <v>146</v>
      </c>
      <c r="B141" t="s">
        <v>195</v>
      </c>
      <c r="C141">
        <v>43</v>
      </c>
      <c r="D141">
        <v>171</v>
      </c>
      <c r="E141">
        <v>89</v>
      </c>
      <c r="F141">
        <f>+Table2[[#This Row],[weight-kg]]*10000/POWER(Table2[[#This Row],[height-cm]],2)</f>
        <v>30.4367155706029</v>
      </c>
      <c r="H141" s="17" t="s">
        <v>374</v>
      </c>
      <c r="I141" t="s">
        <v>375</v>
      </c>
      <c r="J141" s="16" t="s">
        <v>374</v>
      </c>
      <c r="K141" s="10" t="s">
        <v>231</v>
      </c>
      <c r="M141">
        <v>0</v>
      </c>
      <c r="N141">
        <v>0</v>
      </c>
      <c r="O141">
        <v>1</v>
      </c>
      <c r="Q141">
        <f>+IF(AND(Table2[[#This Row],[PulmonaryLim]]=1,Table2[[#This Row],[MuscleSkeletalLim]]=0,Table2[[#This Row],[CardiacLim]]=0),1,0)</f>
        <v>0</v>
      </c>
      <c r="R141">
        <f>+IF(AND(Table2[[#This Row],[PulmonaryLim]]=0,Table2[[#This Row],[MuscleSkeletalLim]]=0,Table2[[#This Row],[CardiacLim]]=1),1,0)</f>
        <v>1</v>
      </c>
      <c r="S141">
        <f>+IF(AND(Table2[[#This Row],[PulmonaryLim]]=0,Table2[[#This Row],[MuscleSkeletalLim]]=1,Table2[[#This Row],[CardiacLim]]=0),1,0)</f>
        <v>0</v>
      </c>
      <c r="T141">
        <f>+IF(AND(Table2[[#This Row],[PulmonaryLim]]=0,Table2[[#This Row],[MuscleSkeletalLim]]=0,Table2[[#This Row],[CardiacLim]]=0),1,0)</f>
        <v>0</v>
      </c>
      <c r="U141">
        <f>+IF((Table2[[#This Row],[PulmonaryLim]]+Table2[[#This Row],[MuscleSkeletalLim]]+Table2[[#This Row],[CardiacLim]])=2,1,0)</f>
        <v>0</v>
      </c>
    </row>
    <row r="142" s="2" customFormat="1" ht="57" spans="1:21">
      <c r="A142" s="2">
        <v>147</v>
      </c>
      <c r="B142" s="2" t="s">
        <v>195</v>
      </c>
      <c r="C142" s="2">
        <v>63</v>
      </c>
      <c r="D142" s="2">
        <v>163</v>
      </c>
      <c r="E142" s="2">
        <v>67</v>
      </c>
      <c r="F142" s="2">
        <f>+Table2[[#This Row],[weight-kg]]*10000/POWER(Table2[[#This Row],[height-cm]],2)</f>
        <v>25.2173585757838</v>
      </c>
      <c r="H142" s="18" t="s">
        <v>376</v>
      </c>
      <c r="I142" s="2" t="s">
        <v>377</v>
      </c>
      <c r="J142" s="15" t="s">
        <v>376</v>
      </c>
      <c r="K142" s="13" t="s">
        <v>231</v>
      </c>
      <c r="M142" s="2">
        <v>1</v>
      </c>
      <c r="N142" s="2">
        <v>0</v>
      </c>
      <c r="O142" s="2">
        <v>1</v>
      </c>
      <c r="P142" s="2" t="s">
        <v>303</v>
      </c>
      <c r="Q142" s="2">
        <f>+IF(AND(Table2[[#This Row],[PulmonaryLim]]=1,Table2[[#This Row],[MuscleSkeletalLim]]=0,Table2[[#This Row],[CardiacLim]]=0),1,0)</f>
        <v>0</v>
      </c>
      <c r="R142" s="2">
        <f>+IF(AND(Table2[[#This Row],[PulmonaryLim]]=0,Table2[[#This Row],[MuscleSkeletalLim]]=0,Table2[[#This Row],[CardiacLim]]=1),1,0)</f>
        <v>0</v>
      </c>
      <c r="S142" s="2">
        <v>1</v>
      </c>
      <c r="T142" s="2">
        <f>+IF(AND(Table2[[#This Row],[PulmonaryLim]]=0,Table2[[#This Row],[MuscleSkeletalLim]]=0,Table2[[#This Row],[CardiacLim]]=0),1,0)</f>
        <v>0</v>
      </c>
      <c r="U142" s="2">
        <f>+IF((Table2[[#This Row],[PulmonaryLim]]+Table2[[#This Row],[MuscleSkeletalLim]]+Table2[[#This Row],[CardiacLim]])=2,1,0)</f>
        <v>1</v>
      </c>
    </row>
    <row r="143" ht="42.75" spans="1:21">
      <c r="A143">
        <v>148</v>
      </c>
      <c r="B143" t="s">
        <v>195</v>
      </c>
      <c r="C143">
        <v>67</v>
      </c>
      <c r="D143">
        <v>180</v>
      </c>
      <c r="E143">
        <v>72</v>
      </c>
      <c r="F143">
        <f>+Table2[[#This Row],[weight-kg]]*10000/POWER(Table2[[#This Row],[height-cm]],2)</f>
        <v>22.2222222222222</v>
      </c>
      <c r="H143" s="17" t="s">
        <v>378</v>
      </c>
      <c r="I143" t="s">
        <v>379</v>
      </c>
      <c r="J143" s="16" t="s">
        <v>378</v>
      </c>
      <c r="K143" s="10" t="s">
        <v>231</v>
      </c>
      <c r="M143">
        <v>0</v>
      </c>
      <c r="N143">
        <v>1</v>
      </c>
      <c r="O143">
        <v>0</v>
      </c>
      <c r="Q143">
        <f>+IF(AND(Table2[[#This Row],[PulmonaryLim]]=1,Table2[[#This Row],[MuscleSkeletalLim]]=0,Table2[[#This Row],[CardiacLim]]=0),1,0)</f>
        <v>0</v>
      </c>
      <c r="R143">
        <f>+IF(AND(Table2[[#This Row],[PulmonaryLim]]=0,Table2[[#This Row],[MuscleSkeletalLim]]=0,Table2[[#This Row],[CardiacLim]]=1),1,0)</f>
        <v>0</v>
      </c>
      <c r="S143">
        <f>+IF(AND(Table2[[#This Row],[PulmonaryLim]]=0,Table2[[#This Row],[MuscleSkeletalLim]]=1,Table2[[#This Row],[CardiacLim]]=0),1,0)</f>
        <v>1</v>
      </c>
      <c r="T143">
        <f>+IF(AND(Table2[[#This Row],[PulmonaryLim]]=0,Table2[[#This Row],[MuscleSkeletalLim]]=0,Table2[[#This Row],[CardiacLim]]=0),1,0)</f>
        <v>0</v>
      </c>
      <c r="U143">
        <f>+IF((Table2[[#This Row],[PulmonaryLim]]+Table2[[#This Row],[MuscleSkeletalLim]]+Table2[[#This Row],[CardiacLim]])=2,1,0)</f>
        <v>0</v>
      </c>
    </row>
    <row r="144" ht="42.75" spans="1:21">
      <c r="A144">
        <v>149</v>
      </c>
      <c r="B144" t="s">
        <v>190</v>
      </c>
      <c r="C144">
        <v>57</v>
      </c>
      <c r="D144">
        <v>168</v>
      </c>
      <c r="E144">
        <v>60</v>
      </c>
      <c r="F144">
        <f>+Table2[[#This Row],[weight-kg]]*10000/POWER(Table2[[#This Row],[height-cm]],2)</f>
        <v>21.2585034013605</v>
      </c>
      <c r="H144" s="17" t="s">
        <v>380</v>
      </c>
      <c r="I144" t="s">
        <v>381</v>
      </c>
      <c r="J144" s="16" t="s">
        <v>380</v>
      </c>
      <c r="K144" s="10" t="s">
        <v>231</v>
      </c>
      <c r="M144">
        <v>0</v>
      </c>
      <c r="N144">
        <v>0</v>
      </c>
      <c r="O144">
        <v>1</v>
      </c>
      <c r="Q144">
        <f>+IF(AND(Table2[[#This Row],[PulmonaryLim]]=1,Table2[[#This Row],[MuscleSkeletalLim]]=0,Table2[[#This Row],[CardiacLim]]=0),1,0)</f>
        <v>0</v>
      </c>
      <c r="R144">
        <f>+IF(AND(Table2[[#This Row],[PulmonaryLim]]=0,Table2[[#This Row],[MuscleSkeletalLim]]=0,Table2[[#This Row],[CardiacLim]]=1),1,0)</f>
        <v>1</v>
      </c>
      <c r="S144">
        <f>+IF(AND(Table2[[#This Row],[PulmonaryLim]]=0,Table2[[#This Row],[MuscleSkeletalLim]]=1,Table2[[#This Row],[CardiacLim]]=0),1,0)</f>
        <v>0</v>
      </c>
      <c r="T144">
        <f>+IF(AND(Table2[[#This Row],[PulmonaryLim]]=0,Table2[[#This Row],[MuscleSkeletalLim]]=0,Table2[[#This Row],[CardiacLim]]=0),1,0)</f>
        <v>0</v>
      </c>
      <c r="U144">
        <f>+IF((Table2[[#This Row],[PulmonaryLim]]+Table2[[#This Row],[MuscleSkeletalLim]]+Table2[[#This Row],[CardiacLim]])=2,1,0)</f>
        <v>0</v>
      </c>
    </row>
    <row r="145" ht="42.75" spans="1:21">
      <c r="A145">
        <v>150</v>
      </c>
      <c r="B145" t="s">
        <v>195</v>
      </c>
      <c r="C145">
        <v>62</v>
      </c>
      <c r="D145">
        <v>170</v>
      </c>
      <c r="E145">
        <v>68</v>
      </c>
      <c r="F145">
        <f>+Table2[[#This Row],[weight-kg]]*10000/POWER(Table2[[#This Row],[height-cm]],2)</f>
        <v>23.5294117647059</v>
      </c>
      <c r="H145" s="17" t="s">
        <v>382</v>
      </c>
      <c r="I145" t="s">
        <v>383</v>
      </c>
      <c r="J145" s="16" t="s">
        <v>382</v>
      </c>
      <c r="K145" s="10" t="s">
        <v>231</v>
      </c>
      <c r="M145">
        <v>1</v>
      </c>
      <c r="N145">
        <v>0</v>
      </c>
      <c r="O145">
        <v>0</v>
      </c>
      <c r="Q145">
        <f>+IF(AND(Table2[[#This Row],[PulmonaryLim]]=1,Table2[[#This Row],[MuscleSkeletalLim]]=0,Table2[[#This Row],[CardiacLim]]=0),1,0)</f>
        <v>1</v>
      </c>
      <c r="R145">
        <f>+IF(AND(Table2[[#This Row],[PulmonaryLim]]=0,Table2[[#This Row],[MuscleSkeletalLim]]=0,Table2[[#This Row],[CardiacLim]]=1),1,0)</f>
        <v>0</v>
      </c>
      <c r="S145">
        <f>+IF(AND(Table2[[#This Row],[PulmonaryLim]]=0,Table2[[#This Row],[MuscleSkeletalLim]]=1,Table2[[#This Row],[CardiacLim]]=0),1,0)</f>
        <v>0</v>
      </c>
      <c r="T145">
        <f>+IF(AND(Table2[[#This Row],[PulmonaryLim]]=0,Table2[[#This Row],[MuscleSkeletalLim]]=0,Table2[[#This Row],[CardiacLim]]=0),1,0)</f>
        <v>0</v>
      </c>
      <c r="U145">
        <f>+IF((Table2[[#This Row],[PulmonaryLim]]+Table2[[#This Row],[MuscleSkeletalLim]]+Table2[[#This Row],[CardiacLim]])=2,1,0)</f>
        <v>0</v>
      </c>
    </row>
    <row r="146" spans="1:21">
      <c r="A146">
        <v>151</v>
      </c>
      <c r="B146" t="s">
        <v>195</v>
      </c>
      <c r="C146">
        <v>45</v>
      </c>
      <c r="D146">
        <v>168</v>
      </c>
      <c r="E146">
        <v>157</v>
      </c>
      <c r="F146">
        <f>+Table2[[#This Row],[weight-kg]]*10000/POWER(Table2[[#This Row],[height-cm]],2)</f>
        <v>55.6264172335601</v>
      </c>
      <c r="H146" t="s">
        <v>384</v>
      </c>
      <c r="I146" t="s">
        <v>385</v>
      </c>
      <c r="J146" t="s">
        <v>384</v>
      </c>
      <c r="K146" s="10" t="s">
        <v>231</v>
      </c>
      <c r="M146">
        <v>0</v>
      </c>
      <c r="N146">
        <v>1</v>
      </c>
      <c r="O146">
        <v>0</v>
      </c>
      <c r="Q146">
        <f>+IF(AND(Table2[[#This Row],[PulmonaryLim]]=1,Table2[[#This Row],[MuscleSkeletalLim]]=0,Table2[[#This Row],[CardiacLim]]=0),1,0)</f>
        <v>0</v>
      </c>
      <c r="R146">
        <f>+IF(AND(Table2[[#This Row],[PulmonaryLim]]=0,Table2[[#This Row],[MuscleSkeletalLim]]=0,Table2[[#This Row],[CardiacLim]]=1),1,0)</f>
        <v>0</v>
      </c>
      <c r="S146">
        <f>+IF(AND(Table2[[#This Row],[PulmonaryLim]]=0,Table2[[#This Row],[MuscleSkeletalLim]]=1,Table2[[#This Row],[CardiacLim]]=0),1,0)</f>
        <v>1</v>
      </c>
      <c r="T146">
        <f>+IF(AND(Table2[[#This Row],[PulmonaryLim]]=0,Table2[[#This Row],[MuscleSkeletalLim]]=0,Table2[[#This Row],[CardiacLim]]=0),1,0)</f>
        <v>0</v>
      </c>
      <c r="U146">
        <f>+IF((Table2[[#This Row],[PulmonaryLim]]+Table2[[#This Row],[MuscleSkeletalLim]]+Table2[[#This Row],[CardiacLim]])=2,1,0)</f>
        <v>0</v>
      </c>
    </row>
    <row r="147" ht="71.25" spans="1:21">
      <c r="A147">
        <v>152</v>
      </c>
      <c r="B147" t="s">
        <v>195</v>
      </c>
      <c r="C147">
        <v>69</v>
      </c>
      <c r="D147">
        <v>170</v>
      </c>
      <c r="E147">
        <v>74</v>
      </c>
      <c r="F147">
        <f>+Table2[[#This Row],[weight-kg]]*10000/POWER(Table2[[#This Row],[height-cm]],2)</f>
        <v>25.6055363321799</v>
      </c>
      <c r="H147" s="17" t="s">
        <v>386</v>
      </c>
      <c r="I147" t="s">
        <v>387</v>
      </c>
      <c r="J147" s="16" t="s">
        <v>386</v>
      </c>
      <c r="K147" s="10" t="s">
        <v>231</v>
      </c>
      <c r="M147">
        <v>1</v>
      </c>
      <c r="N147">
        <v>0</v>
      </c>
      <c r="O147">
        <v>0</v>
      </c>
      <c r="Q147">
        <f>+IF(AND(Table2[[#This Row],[PulmonaryLim]]=1,Table2[[#This Row],[MuscleSkeletalLim]]=0,Table2[[#This Row],[CardiacLim]]=0),1,0)</f>
        <v>1</v>
      </c>
      <c r="R147">
        <f>+IF(AND(Table2[[#This Row],[PulmonaryLim]]=0,Table2[[#This Row],[MuscleSkeletalLim]]=0,Table2[[#This Row],[CardiacLim]]=1),1,0)</f>
        <v>0</v>
      </c>
      <c r="S147">
        <f>+IF(AND(Table2[[#This Row],[PulmonaryLim]]=0,Table2[[#This Row],[MuscleSkeletalLim]]=1,Table2[[#This Row],[CardiacLim]]=0),1,0)</f>
        <v>0</v>
      </c>
      <c r="T147">
        <f>+IF(AND(Table2[[#This Row],[PulmonaryLim]]=0,Table2[[#This Row],[MuscleSkeletalLim]]=0,Table2[[#This Row],[CardiacLim]]=0),1,0)</f>
        <v>0</v>
      </c>
      <c r="U147">
        <f>+IF((Table2[[#This Row],[PulmonaryLim]]+Table2[[#This Row],[MuscleSkeletalLim]]+Table2[[#This Row],[CardiacLim]])=2,1,0)</f>
        <v>0</v>
      </c>
    </row>
    <row r="148" ht="42.75" spans="1:21">
      <c r="A148">
        <v>153</v>
      </c>
      <c r="B148" t="s">
        <v>195</v>
      </c>
      <c r="C148">
        <v>55</v>
      </c>
      <c r="D148">
        <v>185</v>
      </c>
      <c r="E148">
        <v>169</v>
      </c>
      <c r="F148">
        <f>+Table2[[#This Row],[weight-kg]]*10000/POWER(Table2[[#This Row],[height-cm]],2)</f>
        <v>49.3791088385683</v>
      </c>
      <c r="H148" s="17" t="s">
        <v>388</v>
      </c>
      <c r="I148" t="s">
        <v>389</v>
      </c>
      <c r="J148" s="16" t="s">
        <v>388</v>
      </c>
      <c r="K148" s="10" t="s">
        <v>231</v>
      </c>
      <c r="M148">
        <v>0</v>
      </c>
      <c r="N148">
        <v>0</v>
      </c>
      <c r="O148">
        <v>1</v>
      </c>
      <c r="Q148">
        <f>+IF(AND(Table2[[#This Row],[PulmonaryLim]]=1,Table2[[#This Row],[MuscleSkeletalLim]]=0,Table2[[#This Row],[CardiacLim]]=0),1,0)</f>
        <v>0</v>
      </c>
      <c r="R148">
        <f>+IF(AND(Table2[[#This Row],[PulmonaryLim]]=0,Table2[[#This Row],[MuscleSkeletalLim]]=0,Table2[[#This Row],[CardiacLim]]=1),1,0)</f>
        <v>1</v>
      </c>
      <c r="S148">
        <f>+IF(AND(Table2[[#This Row],[PulmonaryLim]]=0,Table2[[#This Row],[MuscleSkeletalLim]]=1,Table2[[#This Row],[CardiacLim]]=0),1,0)</f>
        <v>0</v>
      </c>
      <c r="T148">
        <f>+IF(AND(Table2[[#This Row],[PulmonaryLim]]=0,Table2[[#This Row],[MuscleSkeletalLim]]=0,Table2[[#This Row],[CardiacLim]]=0),1,0)</f>
        <v>0</v>
      </c>
      <c r="U148">
        <f>+IF((Table2[[#This Row],[PulmonaryLim]]+Table2[[#This Row],[MuscleSkeletalLim]]+Table2[[#This Row],[CardiacLim]])=2,1,0)</f>
        <v>0</v>
      </c>
    </row>
    <row r="149" s="2" customFormat="1" ht="57" spans="1:21">
      <c r="A149" s="2">
        <v>154</v>
      </c>
      <c r="B149" s="2" t="s">
        <v>195</v>
      </c>
      <c r="C149" s="2">
        <v>50</v>
      </c>
      <c r="D149" s="2">
        <v>185</v>
      </c>
      <c r="E149" s="2">
        <v>92</v>
      </c>
      <c r="F149" s="2">
        <f>+Table2[[#This Row],[weight-kg]]*10000/POWER(Table2[[#This Row],[height-cm]],2)</f>
        <v>26.8809349890431</v>
      </c>
      <c r="H149" s="18" t="s">
        <v>390</v>
      </c>
      <c r="I149" s="2" t="s">
        <v>391</v>
      </c>
      <c r="J149" s="15" t="s">
        <v>390</v>
      </c>
      <c r="K149" s="13" t="s">
        <v>231</v>
      </c>
      <c r="M149" s="2">
        <v>1</v>
      </c>
      <c r="N149" s="2">
        <v>0</v>
      </c>
      <c r="O149" s="2">
        <v>1</v>
      </c>
      <c r="P149" s="2" t="s">
        <v>303</v>
      </c>
      <c r="Q149" s="2">
        <f>+IF(AND(Table2[[#This Row],[PulmonaryLim]]=1,Table2[[#This Row],[MuscleSkeletalLim]]=0,Table2[[#This Row],[CardiacLim]]=0),1,0)</f>
        <v>0</v>
      </c>
      <c r="R149" s="2">
        <f>+IF(AND(Table2[[#This Row],[PulmonaryLim]]=0,Table2[[#This Row],[MuscleSkeletalLim]]=0,Table2[[#This Row],[CardiacLim]]=1),1,0)</f>
        <v>0</v>
      </c>
      <c r="S149" s="2">
        <v>1</v>
      </c>
      <c r="T149" s="2">
        <f>+IF(AND(Table2[[#This Row],[PulmonaryLim]]=0,Table2[[#This Row],[MuscleSkeletalLim]]=0,Table2[[#This Row],[CardiacLim]]=0),1,0)</f>
        <v>0</v>
      </c>
      <c r="U149" s="2">
        <f>+IF((Table2[[#This Row],[PulmonaryLim]]+Table2[[#This Row],[MuscleSkeletalLim]]+Table2[[#This Row],[CardiacLim]])=2,1,0)</f>
        <v>1</v>
      </c>
    </row>
    <row r="150" ht="57" spans="1:21">
      <c r="A150">
        <v>155</v>
      </c>
      <c r="B150" t="s">
        <v>190</v>
      </c>
      <c r="C150">
        <v>49</v>
      </c>
      <c r="D150">
        <v>164</v>
      </c>
      <c r="E150">
        <v>124</v>
      </c>
      <c r="F150">
        <f>+Table2[[#This Row],[weight-kg]]*10000/POWER(Table2[[#This Row],[height-cm]],2)</f>
        <v>46.103509815586</v>
      </c>
      <c r="H150" s="17" t="s">
        <v>392</v>
      </c>
      <c r="I150" t="s">
        <v>393</v>
      </c>
      <c r="J150" s="16" t="s">
        <v>392</v>
      </c>
      <c r="K150" s="10" t="s">
        <v>231</v>
      </c>
      <c r="M150">
        <v>0</v>
      </c>
      <c r="N150">
        <v>0</v>
      </c>
      <c r="O150">
        <v>0</v>
      </c>
      <c r="Q150">
        <f>+IF(AND(Table2[[#This Row],[PulmonaryLim]]=1,Table2[[#This Row],[MuscleSkeletalLim]]=0,Table2[[#This Row],[CardiacLim]]=0),1,0)</f>
        <v>0</v>
      </c>
      <c r="R150">
        <f>+IF(AND(Table2[[#This Row],[PulmonaryLim]]=0,Table2[[#This Row],[MuscleSkeletalLim]]=0,Table2[[#This Row],[CardiacLim]]=1),1,0)</f>
        <v>0</v>
      </c>
      <c r="S150">
        <f>+IF(AND(Table2[[#This Row],[PulmonaryLim]]=0,Table2[[#This Row],[MuscleSkeletalLim]]=1,Table2[[#This Row],[CardiacLim]]=0),1,0)</f>
        <v>0</v>
      </c>
      <c r="T150">
        <f>+IF(AND(Table2[[#This Row],[PulmonaryLim]]=0,Table2[[#This Row],[MuscleSkeletalLim]]=0,Table2[[#This Row],[CardiacLim]]=0),1,0)</f>
        <v>1</v>
      </c>
      <c r="U150">
        <f>+IF((Table2[[#This Row],[PulmonaryLim]]+Table2[[#This Row],[MuscleSkeletalLim]]+Table2[[#This Row],[CardiacLim]])=2,1,0)</f>
        <v>0</v>
      </c>
    </row>
    <row r="151" ht="57" spans="1:21">
      <c r="A151">
        <v>156</v>
      </c>
      <c r="B151" t="s">
        <v>195</v>
      </c>
      <c r="C151">
        <v>59</v>
      </c>
      <c r="D151">
        <v>155</v>
      </c>
      <c r="E151">
        <v>52</v>
      </c>
      <c r="F151">
        <f>+Table2[[#This Row],[weight-kg]]*10000/POWER(Table2[[#This Row],[height-cm]],2)</f>
        <v>21.6441207075963</v>
      </c>
      <c r="H151" s="17" t="s">
        <v>394</v>
      </c>
      <c r="I151" t="s">
        <v>395</v>
      </c>
      <c r="J151" s="16" t="s">
        <v>394</v>
      </c>
      <c r="K151" s="10" t="s">
        <v>231</v>
      </c>
      <c r="M151">
        <v>0</v>
      </c>
      <c r="N151">
        <v>0</v>
      </c>
      <c r="O151">
        <v>0</v>
      </c>
      <c r="Q151">
        <f>+IF(AND(Table2[[#This Row],[PulmonaryLim]]=1,Table2[[#This Row],[MuscleSkeletalLim]]=0,Table2[[#This Row],[CardiacLim]]=0),1,0)</f>
        <v>0</v>
      </c>
      <c r="R151">
        <f>+IF(AND(Table2[[#This Row],[PulmonaryLim]]=0,Table2[[#This Row],[MuscleSkeletalLim]]=0,Table2[[#This Row],[CardiacLim]]=1),1,0)</f>
        <v>0</v>
      </c>
      <c r="S151">
        <f>+IF(AND(Table2[[#This Row],[PulmonaryLim]]=0,Table2[[#This Row],[MuscleSkeletalLim]]=1,Table2[[#This Row],[CardiacLim]]=0),1,0)</f>
        <v>0</v>
      </c>
      <c r="T151">
        <f>+IF(AND(Table2[[#This Row],[PulmonaryLim]]=0,Table2[[#This Row],[MuscleSkeletalLim]]=0,Table2[[#This Row],[CardiacLim]]=0),1,0)</f>
        <v>1</v>
      </c>
      <c r="U151">
        <f>+IF((Table2[[#This Row],[PulmonaryLim]]+Table2[[#This Row],[MuscleSkeletalLim]]+Table2[[#This Row],[CardiacLim]])=2,1,0)</f>
        <v>0</v>
      </c>
    </row>
    <row r="152" ht="57" spans="1:21">
      <c r="A152">
        <v>157</v>
      </c>
      <c r="B152" t="s">
        <v>190</v>
      </c>
      <c r="C152">
        <v>24</v>
      </c>
      <c r="D152">
        <v>159</v>
      </c>
      <c r="E152">
        <v>51</v>
      </c>
      <c r="F152">
        <f>+Table2[[#This Row],[weight-kg]]*10000/POWER(Table2[[#This Row],[height-cm]],2)</f>
        <v>20.1732526403228</v>
      </c>
      <c r="H152" s="17" t="s">
        <v>396</v>
      </c>
      <c r="I152" t="s">
        <v>397</v>
      </c>
      <c r="J152" s="16" t="s">
        <v>396</v>
      </c>
      <c r="K152" s="10" t="s">
        <v>231</v>
      </c>
      <c r="M152">
        <v>0</v>
      </c>
      <c r="N152">
        <v>0</v>
      </c>
      <c r="O152">
        <v>0</v>
      </c>
      <c r="Q152">
        <f>+IF(AND(Table2[[#This Row],[PulmonaryLim]]=1,Table2[[#This Row],[MuscleSkeletalLim]]=0,Table2[[#This Row],[CardiacLim]]=0),1,0)</f>
        <v>0</v>
      </c>
      <c r="R152">
        <f>+IF(AND(Table2[[#This Row],[PulmonaryLim]]=0,Table2[[#This Row],[MuscleSkeletalLim]]=0,Table2[[#This Row],[CardiacLim]]=1),1,0)</f>
        <v>0</v>
      </c>
      <c r="S152">
        <f>+IF(AND(Table2[[#This Row],[PulmonaryLim]]=0,Table2[[#This Row],[MuscleSkeletalLim]]=1,Table2[[#This Row],[CardiacLim]]=0),1,0)</f>
        <v>0</v>
      </c>
      <c r="T152">
        <f>+IF(AND(Table2[[#This Row],[PulmonaryLim]]=0,Table2[[#This Row],[MuscleSkeletalLim]]=0,Table2[[#This Row],[CardiacLim]]=0),1,0)</f>
        <v>1</v>
      </c>
      <c r="U152">
        <f>+IF((Table2[[#This Row],[PulmonaryLim]]+Table2[[#This Row],[MuscleSkeletalLim]]+Table2[[#This Row],[CardiacLim]])=2,1,0)</f>
        <v>0</v>
      </c>
    </row>
    <row r="153" spans="1:21">
      <c r="A153">
        <v>158</v>
      </c>
      <c r="B153" t="s">
        <v>195</v>
      </c>
      <c r="C153">
        <v>74</v>
      </c>
      <c r="D153">
        <v>169</v>
      </c>
      <c r="E153">
        <v>82</v>
      </c>
      <c r="F153">
        <f>+Table2[[#This Row],[weight-kg]]*10000/POWER(Table2[[#This Row],[height-cm]],2)</f>
        <v>28.7104793249536</v>
      </c>
      <c r="H153" s="4" t="s">
        <v>398</v>
      </c>
      <c r="I153" t="s">
        <v>399</v>
      </c>
      <c r="J153" t="s">
        <v>398</v>
      </c>
      <c r="K153" s="10" t="s">
        <v>231</v>
      </c>
      <c r="M153">
        <v>0</v>
      </c>
      <c r="N153">
        <v>0</v>
      </c>
      <c r="O153">
        <v>0</v>
      </c>
      <c r="Q153">
        <f>+IF(AND(Table2[[#This Row],[PulmonaryLim]]=1,Table2[[#This Row],[MuscleSkeletalLim]]=0,Table2[[#This Row],[CardiacLim]]=0),1,0)</f>
        <v>0</v>
      </c>
      <c r="R153">
        <f>+IF(AND(Table2[[#This Row],[PulmonaryLim]]=0,Table2[[#This Row],[MuscleSkeletalLim]]=0,Table2[[#This Row],[CardiacLim]]=1),1,0)</f>
        <v>0</v>
      </c>
      <c r="S153">
        <f>+IF(AND(Table2[[#This Row],[PulmonaryLim]]=0,Table2[[#This Row],[MuscleSkeletalLim]]=1,Table2[[#This Row],[CardiacLim]]=0),1,0)</f>
        <v>0</v>
      </c>
      <c r="T153">
        <f>+IF(AND(Table2[[#This Row],[PulmonaryLim]]=0,Table2[[#This Row],[MuscleSkeletalLim]]=0,Table2[[#This Row],[CardiacLim]]=0),1,0)</f>
        <v>1</v>
      </c>
      <c r="U153">
        <f>+IF((Table2[[#This Row],[PulmonaryLim]]+Table2[[#This Row],[MuscleSkeletalLim]]+Table2[[#This Row],[CardiacLim]])=2,1,0)</f>
        <v>0</v>
      </c>
    </row>
    <row r="154" ht="42.75" spans="1:21">
      <c r="A154">
        <v>159</v>
      </c>
      <c r="B154" t="s">
        <v>195</v>
      </c>
      <c r="C154">
        <v>67</v>
      </c>
      <c r="D154">
        <v>173</v>
      </c>
      <c r="E154">
        <v>80</v>
      </c>
      <c r="F154">
        <f>+Table2[[#This Row],[weight-kg]]*10000/POWER(Table2[[#This Row],[height-cm]],2)</f>
        <v>26.7299274950717</v>
      </c>
      <c r="H154" s="17" t="s">
        <v>400</v>
      </c>
      <c r="I154" t="s">
        <v>401</v>
      </c>
      <c r="J154" s="16" t="s">
        <v>400</v>
      </c>
      <c r="K154" s="10" t="s">
        <v>231</v>
      </c>
      <c r="M154">
        <v>0</v>
      </c>
      <c r="N154">
        <v>0</v>
      </c>
      <c r="O154">
        <v>0</v>
      </c>
      <c r="Q154">
        <f>+IF(AND(Table2[[#This Row],[PulmonaryLim]]=1,Table2[[#This Row],[MuscleSkeletalLim]]=0,Table2[[#This Row],[CardiacLim]]=0),1,0)</f>
        <v>0</v>
      </c>
      <c r="R154">
        <f>+IF(AND(Table2[[#This Row],[PulmonaryLim]]=0,Table2[[#This Row],[MuscleSkeletalLim]]=0,Table2[[#This Row],[CardiacLim]]=1),1,0)</f>
        <v>0</v>
      </c>
      <c r="S154">
        <f>+IF(AND(Table2[[#This Row],[PulmonaryLim]]=0,Table2[[#This Row],[MuscleSkeletalLim]]=1,Table2[[#This Row],[CardiacLim]]=0),1,0)</f>
        <v>0</v>
      </c>
      <c r="T154">
        <f>+IF(AND(Table2[[#This Row],[PulmonaryLim]]=0,Table2[[#This Row],[MuscleSkeletalLim]]=0,Table2[[#This Row],[CardiacLim]]=0),1,0)</f>
        <v>1</v>
      </c>
      <c r="U154">
        <f>+IF((Table2[[#This Row],[PulmonaryLim]]+Table2[[#This Row],[MuscleSkeletalLim]]+Table2[[#This Row],[CardiacLim]])=2,1,0)</f>
        <v>0</v>
      </c>
    </row>
    <row r="155" spans="1:21">
      <c r="A155">
        <v>160</v>
      </c>
      <c r="B155" t="s">
        <v>195</v>
      </c>
      <c r="C155">
        <v>65</v>
      </c>
      <c r="D155">
        <v>167</v>
      </c>
      <c r="E155">
        <v>55</v>
      </c>
      <c r="F155">
        <f>+Table2[[#This Row],[weight-kg]]*10000/POWER(Table2[[#This Row],[height-cm]],2)</f>
        <v>19.7210369679802</v>
      </c>
      <c r="H155" s="4" t="s">
        <v>402</v>
      </c>
      <c r="I155" t="s">
        <v>403</v>
      </c>
      <c r="J155" t="s">
        <v>402</v>
      </c>
      <c r="K155" s="10" t="s">
        <v>231</v>
      </c>
      <c r="M155">
        <v>0</v>
      </c>
      <c r="N155">
        <v>0</v>
      </c>
      <c r="O155">
        <v>1</v>
      </c>
      <c r="Q155">
        <f>+IF(AND(Table2[[#This Row],[PulmonaryLim]]=1,Table2[[#This Row],[MuscleSkeletalLim]]=0,Table2[[#This Row],[CardiacLim]]=0),1,0)</f>
        <v>0</v>
      </c>
      <c r="R155">
        <f>+IF(AND(Table2[[#This Row],[PulmonaryLim]]=0,Table2[[#This Row],[MuscleSkeletalLim]]=0,Table2[[#This Row],[CardiacLim]]=1),1,0)</f>
        <v>1</v>
      </c>
      <c r="S155">
        <f>+IF(AND(Table2[[#This Row],[PulmonaryLim]]=0,Table2[[#This Row],[MuscleSkeletalLim]]=1,Table2[[#This Row],[CardiacLim]]=0),1,0)</f>
        <v>0</v>
      </c>
      <c r="T155">
        <f>+IF(AND(Table2[[#This Row],[PulmonaryLim]]=0,Table2[[#This Row],[MuscleSkeletalLim]]=0,Table2[[#This Row],[CardiacLim]]=0),1,0)</f>
        <v>0</v>
      </c>
      <c r="U155">
        <f>+IF((Table2[[#This Row],[PulmonaryLim]]+Table2[[#This Row],[MuscleSkeletalLim]]+Table2[[#This Row],[CardiacLim]])=2,1,0)</f>
        <v>0</v>
      </c>
    </row>
    <row r="156" spans="1:21">
      <c r="A156">
        <v>161</v>
      </c>
      <c r="B156" t="s">
        <v>190</v>
      </c>
      <c r="C156">
        <v>65</v>
      </c>
      <c r="D156">
        <v>164</v>
      </c>
      <c r="E156">
        <v>69</v>
      </c>
      <c r="F156">
        <f>+Table2[[#This Row],[weight-kg]]*10000/POWER(Table2[[#This Row],[height-cm]],2)</f>
        <v>25.6543723973825</v>
      </c>
      <c r="H156" s="4" t="s">
        <v>404</v>
      </c>
      <c r="I156" t="s">
        <v>405</v>
      </c>
      <c r="J156" t="s">
        <v>404</v>
      </c>
      <c r="K156" s="10" t="s">
        <v>231</v>
      </c>
      <c r="M156">
        <v>0</v>
      </c>
      <c r="N156">
        <v>0</v>
      </c>
      <c r="O156">
        <v>1</v>
      </c>
      <c r="Q156">
        <f>+IF(AND(Table2[[#This Row],[PulmonaryLim]]=1,Table2[[#This Row],[MuscleSkeletalLim]]=0,Table2[[#This Row],[CardiacLim]]=0),1,0)</f>
        <v>0</v>
      </c>
      <c r="R156">
        <f>+IF(AND(Table2[[#This Row],[PulmonaryLim]]=0,Table2[[#This Row],[MuscleSkeletalLim]]=0,Table2[[#This Row],[CardiacLim]]=1),1,0)</f>
        <v>1</v>
      </c>
      <c r="S156">
        <f>+IF(AND(Table2[[#This Row],[PulmonaryLim]]=0,Table2[[#This Row],[MuscleSkeletalLim]]=1,Table2[[#This Row],[CardiacLim]]=0),1,0)</f>
        <v>0</v>
      </c>
      <c r="T156">
        <f>+IF(AND(Table2[[#This Row],[PulmonaryLim]]=0,Table2[[#This Row],[MuscleSkeletalLim]]=0,Table2[[#This Row],[CardiacLim]]=0),1,0)</f>
        <v>0</v>
      </c>
      <c r="U156">
        <f>+IF((Table2[[#This Row],[PulmonaryLim]]+Table2[[#This Row],[MuscleSkeletalLim]]+Table2[[#This Row],[CardiacLim]])=2,1,0)</f>
        <v>0</v>
      </c>
    </row>
    <row r="157" spans="1:21">
      <c r="A157">
        <v>162</v>
      </c>
      <c r="B157" t="s">
        <v>190</v>
      </c>
      <c r="C157">
        <v>57</v>
      </c>
      <c r="D157">
        <v>166</v>
      </c>
      <c r="E157">
        <v>67</v>
      </c>
      <c r="F157">
        <f>+Table2[[#This Row],[weight-kg]]*10000/POWER(Table2[[#This Row],[height-cm]],2)</f>
        <v>24.3141239657425</v>
      </c>
      <c r="H157" t="s">
        <v>406</v>
      </c>
      <c r="I157" t="s">
        <v>407</v>
      </c>
      <c r="J157" t="s">
        <v>406</v>
      </c>
      <c r="K157" s="10" t="s">
        <v>231</v>
      </c>
      <c r="M157">
        <v>0</v>
      </c>
      <c r="N157">
        <v>0</v>
      </c>
      <c r="O157">
        <v>1</v>
      </c>
      <c r="Q157">
        <f>+IF(AND(Table2[[#This Row],[PulmonaryLim]]=1,Table2[[#This Row],[MuscleSkeletalLim]]=0,Table2[[#This Row],[CardiacLim]]=0),1,0)</f>
        <v>0</v>
      </c>
      <c r="R157">
        <f>+IF(AND(Table2[[#This Row],[PulmonaryLim]]=0,Table2[[#This Row],[MuscleSkeletalLim]]=0,Table2[[#This Row],[CardiacLim]]=1),1,0)</f>
        <v>1</v>
      </c>
      <c r="S157">
        <f>+IF(AND(Table2[[#This Row],[PulmonaryLim]]=0,Table2[[#This Row],[MuscleSkeletalLim]]=1,Table2[[#This Row],[CardiacLim]]=0),1,0)</f>
        <v>0</v>
      </c>
      <c r="T157">
        <f>+IF(AND(Table2[[#This Row],[PulmonaryLim]]=0,Table2[[#This Row],[MuscleSkeletalLim]]=0,Table2[[#This Row],[CardiacLim]]=0),1,0)</f>
        <v>0</v>
      </c>
      <c r="U157">
        <f>+IF((Table2[[#This Row],[PulmonaryLim]]+Table2[[#This Row],[MuscleSkeletalLim]]+Table2[[#This Row],[CardiacLim]])=2,1,0)</f>
        <v>0</v>
      </c>
    </row>
    <row r="158" ht="28.5" spans="1:21">
      <c r="A158">
        <v>163</v>
      </c>
      <c r="B158" t="s">
        <v>190</v>
      </c>
      <c r="C158">
        <v>18</v>
      </c>
      <c r="D158">
        <v>160</v>
      </c>
      <c r="E158">
        <v>49</v>
      </c>
      <c r="F158">
        <f>+Table2[[#This Row],[weight-kg]]*10000/POWER(Table2[[#This Row],[height-cm]],2)</f>
        <v>19.140625</v>
      </c>
      <c r="H158" s="17" t="s">
        <v>408</v>
      </c>
      <c r="I158" t="s">
        <v>409</v>
      </c>
      <c r="J158" s="16" t="s">
        <v>408</v>
      </c>
      <c r="K158" s="10" t="s">
        <v>231</v>
      </c>
      <c r="M158">
        <v>0</v>
      </c>
      <c r="N158">
        <v>0</v>
      </c>
      <c r="O158">
        <v>1</v>
      </c>
      <c r="Q158">
        <f>+IF(AND(Table2[[#This Row],[PulmonaryLim]]=1,Table2[[#This Row],[MuscleSkeletalLim]]=0,Table2[[#This Row],[CardiacLim]]=0),1,0)</f>
        <v>0</v>
      </c>
      <c r="R158">
        <f>+IF(AND(Table2[[#This Row],[PulmonaryLim]]=0,Table2[[#This Row],[MuscleSkeletalLim]]=0,Table2[[#This Row],[CardiacLim]]=1),1,0)</f>
        <v>1</v>
      </c>
      <c r="S158">
        <f>+IF(AND(Table2[[#This Row],[PulmonaryLim]]=0,Table2[[#This Row],[MuscleSkeletalLim]]=1,Table2[[#This Row],[CardiacLim]]=0),1,0)</f>
        <v>0</v>
      </c>
      <c r="T158">
        <f>+IF(AND(Table2[[#This Row],[PulmonaryLim]]=0,Table2[[#This Row],[MuscleSkeletalLim]]=0,Table2[[#This Row],[CardiacLim]]=0),1,0)</f>
        <v>0</v>
      </c>
      <c r="U158">
        <f>+IF((Table2[[#This Row],[PulmonaryLim]]+Table2[[#This Row],[MuscleSkeletalLim]]+Table2[[#This Row],[CardiacLim]])=2,1,0)</f>
        <v>0</v>
      </c>
    </row>
    <row r="159" s="2" customFormat="1" ht="57" spans="1:21">
      <c r="A159" s="2">
        <v>164</v>
      </c>
      <c r="B159" s="2" t="s">
        <v>195</v>
      </c>
      <c r="C159" s="2">
        <v>69</v>
      </c>
      <c r="D159" s="2">
        <v>165</v>
      </c>
      <c r="E159" s="2">
        <v>76</v>
      </c>
      <c r="F159" s="2">
        <f>+Table2[[#This Row],[weight-kg]]*10000/POWER(Table2[[#This Row],[height-cm]],2)</f>
        <v>27.9155188246097</v>
      </c>
      <c r="H159" s="18" t="s">
        <v>410</v>
      </c>
      <c r="I159" s="2" t="s">
        <v>411</v>
      </c>
      <c r="J159" s="15" t="s">
        <v>410</v>
      </c>
      <c r="K159" s="13" t="s">
        <v>231</v>
      </c>
      <c r="M159" s="2">
        <v>0</v>
      </c>
      <c r="N159" s="2">
        <v>0</v>
      </c>
      <c r="O159" s="2">
        <v>1</v>
      </c>
      <c r="Q159" s="2">
        <f>+IF(AND(Table2[[#This Row],[PulmonaryLim]]=1,Table2[[#This Row],[MuscleSkeletalLim]]=0,Table2[[#This Row],[CardiacLim]]=0),1,0)</f>
        <v>0</v>
      </c>
      <c r="R159" s="2">
        <v>0</v>
      </c>
      <c r="S159" s="2">
        <v>1</v>
      </c>
      <c r="T159" s="2">
        <f>+IF(AND(Table2[[#This Row],[PulmonaryLim]]=0,Table2[[#This Row],[MuscleSkeletalLim]]=0,Table2[[#This Row],[CardiacLim]]=0),1,0)</f>
        <v>0</v>
      </c>
      <c r="U159" s="2">
        <f>+IF((Table2[[#This Row],[PulmonaryLim]]+Table2[[#This Row],[MuscleSkeletalLim]]+Table2[[#This Row],[CardiacLim]])=2,1,0)</f>
        <v>0</v>
      </c>
    </row>
    <row r="160" ht="42.75" spans="1:21">
      <c r="A160">
        <v>165</v>
      </c>
      <c r="B160" t="s">
        <v>190</v>
      </c>
      <c r="C160">
        <v>31</v>
      </c>
      <c r="D160">
        <v>167</v>
      </c>
      <c r="E160">
        <v>63</v>
      </c>
      <c r="F160">
        <f>+Table2[[#This Row],[weight-kg]]*10000/POWER(Table2[[#This Row],[height-cm]],2)</f>
        <v>22.5895514360501</v>
      </c>
      <c r="H160" s="17" t="s">
        <v>412</v>
      </c>
      <c r="I160" t="s">
        <v>413</v>
      </c>
      <c r="J160" s="16" t="s">
        <v>412</v>
      </c>
      <c r="K160" s="10" t="s">
        <v>231</v>
      </c>
      <c r="M160">
        <v>0</v>
      </c>
      <c r="N160">
        <v>1</v>
      </c>
      <c r="O160">
        <v>0</v>
      </c>
      <c r="Q160">
        <f>+IF(AND(Table2[[#This Row],[PulmonaryLim]]=1,Table2[[#This Row],[MuscleSkeletalLim]]=0,Table2[[#This Row],[CardiacLim]]=0),1,0)</f>
        <v>0</v>
      </c>
      <c r="R160">
        <f>+IF(AND(Table2[[#This Row],[PulmonaryLim]]=0,Table2[[#This Row],[MuscleSkeletalLim]]=0,Table2[[#This Row],[CardiacLim]]=1),1,0)</f>
        <v>0</v>
      </c>
      <c r="S160">
        <f>+IF(AND(Table2[[#This Row],[PulmonaryLim]]=0,Table2[[#This Row],[MuscleSkeletalLim]]=1,Table2[[#This Row],[CardiacLim]]=0),1,0)</f>
        <v>1</v>
      </c>
      <c r="T160">
        <f>+IF(AND(Table2[[#This Row],[PulmonaryLim]]=0,Table2[[#This Row],[MuscleSkeletalLim]]=0,Table2[[#This Row],[CardiacLim]]=0),1,0)</f>
        <v>0</v>
      </c>
      <c r="U160">
        <f>+IF((Table2[[#This Row],[PulmonaryLim]]+Table2[[#This Row],[MuscleSkeletalLim]]+Table2[[#This Row],[CardiacLim]])=2,1,0)</f>
        <v>0</v>
      </c>
    </row>
    <row r="161" ht="42.75" spans="1:21">
      <c r="A161">
        <v>166</v>
      </c>
      <c r="B161" t="s">
        <v>195</v>
      </c>
      <c r="C161">
        <v>50</v>
      </c>
      <c r="D161">
        <v>174</v>
      </c>
      <c r="E161">
        <v>113</v>
      </c>
      <c r="F161">
        <f>+Table2[[#This Row],[weight-kg]]*10000/POWER(Table2[[#This Row],[height-cm]],2)</f>
        <v>37.3232923768001</v>
      </c>
      <c r="H161" s="17" t="s">
        <v>414</v>
      </c>
      <c r="I161" t="s">
        <v>415</v>
      </c>
      <c r="J161" s="16" t="s">
        <v>414</v>
      </c>
      <c r="K161" s="10" t="s">
        <v>231</v>
      </c>
      <c r="M161">
        <v>1</v>
      </c>
      <c r="N161">
        <v>0</v>
      </c>
      <c r="O161">
        <v>0</v>
      </c>
      <c r="Q161">
        <f>+IF(AND(Table2[[#This Row],[PulmonaryLim]]=1,Table2[[#This Row],[MuscleSkeletalLim]]=0,Table2[[#This Row],[CardiacLim]]=0),1,0)</f>
        <v>1</v>
      </c>
      <c r="R161">
        <f>+IF(AND(Table2[[#This Row],[PulmonaryLim]]=0,Table2[[#This Row],[MuscleSkeletalLim]]=0,Table2[[#This Row],[CardiacLim]]=1),1,0)</f>
        <v>0</v>
      </c>
      <c r="S161">
        <f>+IF(AND(Table2[[#This Row],[PulmonaryLim]]=0,Table2[[#This Row],[MuscleSkeletalLim]]=1,Table2[[#This Row],[CardiacLim]]=0),1,0)</f>
        <v>0</v>
      </c>
      <c r="T161">
        <f>+IF(AND(Table2[[#This Row],[PulmonaryLim]]=0,Table2[[#This Row],[MuscleSkeletalLim]]=0,Table2[[#This Row],[CardiacLim]]=0),1,0)</f>
        <v>0</v>
      </c>
      <c r="U161">
        <f>+IF((Table2[[#This Row],[PulmonaryLim]]+Table2[[#This Row],[MuscleSkeletalLim]]+Table2[[#This Row],[CardiacLim]])=2,1,0)</f>
        <v>0</v>
      </c>
    </row>
    <row r="162" ht="42.75" spans="1:21">
      <c r="A162">
        <v>167</v>
      </c>
      <c r="B162" t="s">
        <v>195</v>
      </c>
      <c r="C162">
        <v>48</v>
      </c>
      <c r="D162">
        <v>180</v>
      </c>
      <c r="E162">
        <v>82</v>
      </c>
      <c r="F162">
        <f>+Table2[[#This Row],[weight-kg]]*10000/POWER(Table2[[#This Row],[height-cm]],2)</f>
        <v>25.3086419753086</v>
      </c>
      <c r="H162" s="17" t="s">
        <v>416</v>
      </c>
      <c r="I162" t="s">
        <v>417</v>
      </c>
      <c r="J162" s="16" t="s">
        <v>416</v>
      </c>
      <c r="K162" s="10" t="s">
        <v>231</v>
      </c>
      <c r="M162">
        <v>1</v>
      </c>
      <c r="N162">
        <v>0</v>
      </c>
      <c r="O162">
        <v>0</v>
      </c>
      <c r="Q162">
        <f>+IF(AND(Table2[[#This Row],[PulmonaryLim]]=1,Table2[[#This Row],[MuscleSkeletalLim]]=0,Table2[[#This Row],[CardiacLim]]=0),1,0)</f>
        <v>1</v>
      </c>
      <c r="R162">
        <f>+IF(AND(Table2[[#This Row],[PulmonaryLim]]=0,Table2[[#This Row],[MuscleSkeletalLim]]=0,Table2[[#This Row],[CardiacLim]]=1),1,0)</f>
        <v>0</v>
      </c>
      <c r="S162">
        <f>+IF(AND(Table2[[#This Row],[PulmonaryLim]]=0,Table2[[#This Row],[MuscleSkeletalLim]]=1,Table2[[#This Row],[CardiacLim]]=0),1,0)</f>
        <v>0</v>
      </c>
      <c r="T162">
        <f>+IF(AND(Table2[[#This Row],[PulmonaryLim]]=0,Table2[[#This Row],[MuscleSkeletalLim]]=0,Table2[[#This Row],[CardiacLim]]=0),1,0)</f>
        <v>0</v>
      </c>
      <c r="U162">
        <f>+IF((Table2[[#This Row],[PulmonaryLim]]+Table2[[#This Row],[MuscleSkeletalLim]]+Table2[[#This Row],[CardiacLim]])=2,1,0)</f>
        <v>0</v>
      </c>
    </row>
    <row r="163" ht="28.5" spans="1:21">
      <c r="A163">
        <v>168</v>
      </c>
      <c r="B163" t="s">
        <v>195</v>
      </c>
      <c r="C163">
        <v>19</v>
      </c>
      <c r="D163">
        <v>180</v>
      </c>
      <c r="E163">
        <v>68</v>
      </c>
      <c r="F163">
        <f>+Table2[[#This Row],[weight-kg]]*10000/POWER(Table2[[#This Row],[height-cm]],2)</f>
        <v>20.9876543209877</v>
      </c>
      <c r="H163" s="17" t="s">
        <v>418</v>
      </c>
      <c r="I163" t="s">
        <v>419</v>
      </c>
      <c r="J163" s="16" t="s">
        <v>418</v>
      </c>
      <c r="K163" s="10" t="s">
        <v>231</v>
      </c>
      <c r="M163">
        <v>1</v>
      </c>
      <c r="N163">
        <v>0</v>
      </c>
      <c r="O163">
        <v>0</v>
      </c>
      <c r="Q163">
        <f>+IF(AND(Table2[[#This Row],[PulmonaryLim]]=1,Table2[[#This Row],[MuscleSkeletalLim]]=0,Table2[[#This Row],[CardiacLim]]=0),1,0)</f>
        <v>1</v>
      </c>
      <c r="R163">
        <f>+IF(AND(Table2[[#This Row],[PulmonaryLim]]=0,Table2[[#This Row],[MuscleSkeletalLim]]=0,Table2[[#This Row],[CardiacLim]]=1),1,0)</f>
        <v>0</v>
      </c>
      <c r="S163">
        <f>+IF(AND(Table2[[#This Row],[PulmonaryLim]]=0,Table2[[#This Row],[MuscleSkeletalLim]]=1,Table2[[#This Row],[CardiacLim]]=0),1,0)</f>
        <v>0</v>
      </c>
      <c r="T163">
        <f>+IF(AND(Table2[[#This Row],[PulmonaryLim]]=0,Table2[[#This Row],[MuscleSkeletalLim]]=0,Table2[[#This Row],[CardiacLim]]=0),1,0)</f>
        <v>0</v>
      </c>
      <c r="U163">
        <f>+IF((Table2[[#This Row],[PulmonaryLim]]+Table2[[#This Row],[MuscleSkeletalLim]]+Table2[[#This Row],[CardiacLim]])=2,1,0)</f>
        <v>0</v>
      </c>
    </row>
    <row r="164" ht="28.5" spans="1:21">
      <c r="A164">
        <v>169</v>
      </c>
      <c r="B164" t="s">
        <v>195</v>
      </c>
      <c r="C164">
        <v>25</v>
      </c>
      <c r="D164">
        <v>165</v>
      </c>
      <c r="E164">
        <v>52</v>
      </c>
      <c r="F164">
        <f>+Table2[[#This Row],[weight-kg]]*10000/POWER(Table2[[#This Row],[height-cm]],2)</f>
        <v>19.1000918273646</v>
      </c>
      <c r="H164" s="17" t="s">
        <v>420</v>
      </c>
      <c r="I164" t="s">
        <v>421</v>
      </c>
      <c r="J164" t="s">
        <v>422</v>
      </c>
      <c r="K164" s="10" t="s">
        <v>231</v>
      </c>
      <c r="M164">
        <v>1</v>
      </c>
      <c r="N164">
        <v>0</v>
      </c>
      <c r="O164">
        <v>0</v>
      </c>
      <c r="Q164">
        <f>+IF(AND(Table2[[#This Row],[PulmonaryLim]]=1,Table2[[#This Row],[MuscleSkeletalLim]]=0,Table2[[#This Row],[CardiacLim]]=0),1,0)</f>
        <v>1</v>
      </c>
      <c r="R164">
        <f>+IF(AND(Table2[[#This Row],[PulmonaryLim]]=0,Table2[[#This Row],[MuscleSkeletalLim]]=0,Table2[[#This Row],[CardiacLim]]=1),1,0)</f>
        <v>0</v>
      </c>
      <c r="S164">
        <f>+IF(AND(Table2[[#This Row],[PulmonaryLim]]=0,Table2[[#This Row],[MuscleSkeletalLim]]=1,Table2[[#This Row],[CardiacLim]]=0),1,0)</f>
        <v>0</v>
      </c>
      <c r="T164">
        <f>+IF(AND(Table2[[#This Row],[PulmonaryLim]]=0,Table2[[#This Row],[MuscleSkeletalLim]]=0,Table2[[#This Row],[CardiacLim]]=0),1,0)</f>
        <v>0</v>
      </c>
      <c r="U164">
        <f>+IF((Table2[[#This Row],[PulmonaryLim]]+Table2[[#This Row],[MuscleSkeletalLim]]+Table2[[#This Row],[CardiacLim]])=2,1,0)</f>
        <v>0</v>
      </c>
    </row>
    <row r="165" ht="42.75" spans="1:21">
      <c r="A165">
        <v>170</v>
      </c>
      <c r="B165" t="s">
        <v>195</v>
      </c>
      <c r="C165">
        <v>63</v>
      </c>
      <c r="D165">
        <v>164</v>
      </c>
      <c r="E165">
        <v>55</v>
      </c>
      <c r="F165">
        <f>+Table2[[#This Row],[weight-kg]]*10000/POWER(Table2[[#This Row],[height-cm]],2)</f>
        <v>20.4491374182034</v>
      </c>
      <c r="H165" s="17" t="s">
        <v>423</v>
      </c>
      <c r="I165" t="s">
        <v>424</v>
      </c>
      <c r="J165" s="16" t="s">
        <v>423</v>
      </c>
      <c r="K165" s="10" t="s">
        <v>231</v>
      </c>
      <c r="M165">
        <v>1</v>
      </c>
      <c r="N165">
        <v>0</v>
      </c>
      <c r="O165">
        <v>0</v>
      </c>
      <c r="Q165">
        <f>+IF(AND(Table2[[#This Row],[PulmonaryLim]]=1,Table2[[#This Row],[MuscleSkeletalLim]]=0,Table2[[#This Row],[CardiacLim]]=0),1,0)</f>
        <v>1</v>
      </c>
      <c r="R165">
        <f>+IF(AND(Table2[[#This Row],[PulmonaryLim]]=0,Table2[[#This Row],[MuscleSkeletalLim]]=0,Table2[[#This Row],[CardiacLim]]=1),1,0)</f>
        <v>0</v>
      </c>
      <c r="S165">
        <f>+IF(AND(Table2[[#This Row],[PulmonaryLim]]=0,Table2[[#This Row],[MuscleSkeletalLim]]=1,Table2[[#This Row],[CardiacLim]]=0),1,0)</f>
        <v>0</v>
      </c>
      <c r="T165">
        <f>+IF(AND(Table2[[#This Row],[PulmonaryLim]]=0,Table2[[#This Row],[MuscleSkeletalLim]]=0,Table2[[#This Row],[CardiacLim]]=0),1,0)</f>
        <v>0</v>
      </c>
      <c r="U165">
        <f>+IF((Table2[[#This Row],[PulmonaryLim]]+Table2[[#This Row],[MuscleSkeletalLim]]+Table2[[#This Row],[CardiacLim]])=2,1,0)</f>
        <v>0</v>
      </c>
    </row>
    <row r="166" ht="71.25" spans="1:21">
      <c r="A166">
        <v>171</v>
      </c>
      <c r="B166" t="s">
        <v>195</v>
      </c>
      <c r="C166">
        <v>66</v>
      </c>
      <c r="D166">
        <v>178</v>
      </c>
      <c r="E166">
        <v>84</v>
      </c>
      <c r="F166">
        <f>+Table2[[#This Row],[weight-kg]]*10000/POWER(Table2[[#This Row],[height-cm]],2)</f>
        <v>26.5118040651433</v>
      </c>
      <c r="H166" s="17" t="s">
        <v>425</v>
      </c>
      <c r="I166" t="s">
        <v>426</v>
      </c>
      <c r="J166" s="16" t="s">
        <v>425</v>
      </c>
      <c r="K166" s="10" t="s">
        <v>231</v>
      </c>
      <c r="M166">
        <v>0</v>
      </c>
      <c r="N166">
        <v>0</v>
      </c>
      <c r="O166">
        <v>1</v>
      </c>
      <c r="Q166">
        <f>+IF(AND(Table2[[#This Row],[PulmonaryLim]]=1,Table2[[#This Row],[MuscleSkeletalLim]]=0,Table2[[#This Row],[CardiacLim]]=0),1,0)</f>
        <v>0</v>
      </c>
      <c r="R166">
        <f>+IF(AND(Table2[[#This Row],[PulmonaryLim]]=0,Table2[[#This Row],[MuscleSkeletalLim]]=0,Table2[[#This Row],[CardiacLim]]=1),1,0)</f>
        <v>1</v>
      </c>
      <c r="S166">
        <f>+IF(AND(Table2[[#This Row],[PulmonaryLim]]=0,Table2[[#This Row],[MuscleSkeletalLim]]=1,Table2[[#This Row],[CardiacLim]]=0),1,0)</f>
        <v>0</v>
      </c>
      <c r="T166">
        <f>+IF(AND(Table2[[#This Row],[PulmonaryLim]]=0,Table2[[#This Row],[MuscleSkeletalLim]]=0,Table2[[#This Row],[CardiacLim]]=0),1,0)</f>
        <v>0</v>
      </c>
      <c r="U166">
        <f>+IF((Table2[[#This Row],[PulmonaryLim]]+Table2[[#This Row],[MuscleSkeletalLim]]+Table2[[#This Row],[CardiacLim]])=2,1,0)</f>
        <v>0</v>
      </c>
    </row>
    <row r="167" s="2" customFormat="1" ht="57" spans="1:21">
      <c r="A167" s="2">
        <v>172</v>
      </c>
      <c r="B167" s="2" t="s">
        <v>195</v>
      </c>
      <c r="C167" s="2">
        <v>70</v>
      </c>
      <c r="D167" s="2">
        <v>187</v>
      </c>
      <c r="E167" s="2">
        <v>76</v>
      </c>
      <c r="F167" s="2">
        <f>+Table2[[#This Row],[weight-kg]]*10000/POWER(Table2[[#This Row],[height-cm]],2)</f>
        <v>21.7335354170837</v>
      </c>
      <c r="H167" s="18" t="s">
        <v>427</v>
      </c>
      <c r="I167" s="2" t="s">
        <v>428</v>
      </c>
      <c r="J167" s="15" t="s">
        <v>427</v>
      </c>
      <c r="K167" s="13" t="s">
        <v>231</v>
      </c>
      <c r="M167" s="2">
        <v>1</v>
      </c>
      <c r="N167" s="2">
        <v>0</v>
      </c>
      <c r="O167" s="2">
        <v>0</v>
      </c>
      <c r="P167" s="2" t="s">
        <v>303</v>
      </c>
      <c r="Q167" s="2">
        <v>0</v>
      </c>
      <c r="R167" s="2">
        <f>+IF(AND(Table2[[#This Row],[PulmonaryLim]]=0,Table2[[#This Row],[MuscleSkeletalLim]]=0,Table2[[#This Row],[CardiacLim]]=1),1,0)</f>
        <v>0</v>
      </c>
      <c r="S167" s="2">
        <v>1</v>
      </c>
      <c r="T167" s="2">
        <f>+IF(AND(Table2[[#This Row],[PulmonaryLim]]=0,Table2[[#This Row],[MuscleSkeletalLim]]=0,Table2[[#This Row],[CardiacLim]]=0),1,0)</f>
        <v>0</v>
      </c>
      <c r="U167" s="2">
        <f>+IF((Table2[[#This Row],[PulmonaryLim]]+Table2[[#This Row],[MuscleSkeletalLim]]+Table2[[#This Row],[CardiacLim]])=2,1,0)</f>
        <v>0</v>
      </c>
    </row>
    <row r="168" spans="1:21">
      <c r="A168">
        <v>173</v>
      </c>
      <c r="B168" t="s">
        <v>195</v>
      </c>
      <c r="C168">
        <v>37</v>
      </c>
      <c r="D168">
        <v>170</v>
      </c>
      <c r="E168">
        <v>87</v>
      </c>
      <c r="F168">
        <f>+Table2[[#This Row],[weight-kg]]*10000/POWER(Table2[[#This Row],[height-cm]],2)</f>
        <v>30.1038062283737</v>
      </c>
      <c r="H168" s="4" t="s">
        <v>429</v>
      </c>
      <c r="I168" t="s">
        <v>430</v>
      </c>
      <c r="J168" t="s">
        <v>429</v>
      </c>
      <c r="K168" s="10" t="s">
        <v>231</v>
      </c>
      <c r="M168">
        <v>0</v>
      </c>
      <c r="N168">
        <v>0</v>
      </c>
      <c r="O168">
        <v>0</v>
      </c>
      <c r="Q168">
        <f>+IF(AND(Table2[[#This Row],[PulmonaryLim]]=1,Table2[[#This Row],[MuscleSkeletalLim]]=0,Table2[[#This Row],[CardiacLim]]=0),1,0)</f>
        <v>0</v>
      </c>
      <c r="R168">
        <f>+IF(AND(Table2[[#This Row],[PulmonaryLim]]=0,Table2[[#This Row],[MuscleSkeletalLim]]=0,Table2[[#This Row],[CardiacLim]]=1),1,0)</f>
        <v>0</v>
      </c>
      <c r="S168">
        <f>+IF(AND(Table2[[#This Row],[PulmonaryLim]]=0,Table2[[#This Row],[MuscleSkeletalLim]]=1,Table2[[#This Row],[CardiacLim]]=0),1,0)</f>
        <v>0</v>
      </c>
      <c r="T168">
        <f>+IF(AND(Table2[[#This Row],[PulmonaryLim]]=0,Table2[[#This Row],[MuscleSkeletalLim]]=0,Table2[[#This Row],[CardiacLim]]=0),1,0)</f>
        <v>1</v>
      </c>
      <c r="U168">
        <f>+IF((Table2[[#This Row],[PulmonaryLim]]+Table2[[#This Row],[MuscleSkeletalLim]]+Table2[[#This Row],[CardiacLim]])=2,1,0)</f>
        <v>0</v>
      </c>
    </row>
    <row r="169" spans="1:21">
      <c r="A169">
        <v>174</v>
      </c>
      <c r="B169" t="s">
        <v>195</v>
      </c>
      <c r="C169">
        <v>59</v>
      </c>
      <c r="D169">
        <v>173</v>
      </c>
      <c r="E169">
        <v>72</v>
      </c>
      <c r="F169">
        <f>+Table2[[#This Row],[weight-kg]]*10000/POWER(Table2[[#This Row],[height-cm]],2)</f>
        <v>24.0569347455645</v>
      </c>
      <c r="H169" s="4" t="s">
        <v>431</v>
      </c>
      <c r="I169" t="s">
        <v>432</v>
      </c>
      <c r="J169" t="s">
        <v>431</v>
      </c>
      <c r="K169" s="10" t="s">
        <v>231</v>
      </c>
      <c r="M169">
        <v>0</v>
      </c>
      <c r="N169">
        <v>0</v>
      </c>
      <c r="O169">
        <v>0</v>
      </c>
      <c r="Q169">
        <f>+IF(AND(Table2[[#This Row],[PulmonaryLim]]=1,Table2[[#This Row],[MuscleSkeletalLim]]=0,Table2[[#This Row],[CardiacLim]]=0),1,0)</f>
        <v>0</v>
      </c>
      <c r="R169">
        <f>+IF(AND(Table2[[#This Row],[PulmonaryLim]]=0,Table2[[#This Row],[MuscleSkeletalLim]]=0,Table2[[#This Row],[CardiacLim]]=1),1,0)</f>
        <v>0</v>
      </c>
      <c r="S169">
        <f>+IF(AND(Table2[[#This Row],[PulmonaryLim]]=0,Table2[[#This Row],[MuscleSkeletalLim]]=1,Table2[[#This Row],[CardiacLim]]=0),1,0)</f>
        <v>0</v>
      </c>
      <c r="T169">
        <f>+IF(AND(Table2[[#This Row],[PulmonaryLim]]=0,Table2[[#This Row],[MuscleSkeletalLim]]=0,Table2[[#This Row],[CardiacLim]]=0),1,0)</f>
        <v>1</v>
      </c>
      <c r="U169">
        <f>+IF((Table2[[#This Row],[PulmonaryLim]]+Table2[[#This Row],[MuscleSkeletalLim]]+Table2[[#This Row],[CardiacLim]])=2,1,0)</f>
        <v>0</v>
      </c>
    </row>
    <row r="170" ht="42.75" spans="1:21">
      <c r="A170">
        <v>175</v>
      </c>
      <c r="B170" t="s">
        <v>195</v>
      </c>
      <c r="C170">
        <v>56</v>
      </c>
      <c r="D170">
        <v>172</v>
      </c>
      <c r="E170">
        <v>98</v>
      </c>
      <c r="F170">
        <f>+Table2[[#This Row],[weight-kg]]*10000/POWER(Table2[[#This Row],[height-cm]],2)</f>
        <v>33.1260140616549</v>
      </c>
      <c r="H170" s="17" t="s">
        <v>433</v>
      </c>
      <c r="I170" t="s">
        <v>434</v>
      </c>
      <c r="J170" s="16" t="s">
        <v>433</v>
      </c>
      <c r="K170" s="10" t="s">
        <v>231</v>
      </c>
      <c r="M170">
        <v>0</v>
      </c>
      <c r="N170">
        <v>0</v>
      </c>
      <c r="O170">
        <v>0</v>
      </c>
      <c r="Q170">
        <f>+IF(AND(Table2[[#This Row],[PulmonaryLim]]=1,Table2[[#This Row],[MuscleSkeletalLim]]=0,Table2[[#This Row],[CardiacLim]]=0),1,0)</f>
        <v>0</v>
      </c>
      <c r="R170">
        <f>+IF(AND(Table2[[#This Row],[PulmonaryLim]]=0,Table2[[#This Row],[MuscleSkeletalLim]]=0,Table2[[#This Row],[CardiacLim]]=1),1,0)</f>
        <v>0</v>
      </c>
      <c r="S170">
        <f>+IF(AND(Table2[[#This Row],[PulmonaryLim]]=0,Table2[[#This Row],[MuscleSkeletalLim]]=1,Table2[[#This Row],[CardiacLim]]=0),1,0)</f>
        <v>0</v>
      </c>
      <c r="T170">
        <f>+IF(AND(Table2[[#This Row],[PulmonaryLim]]=0,Table2[[#This Row],[MuscleSkeletalLim]]=0,Table2[[#This Row],[CardiacLim]]=0),1,0)</f>
        <v>1</v>
      </c>
      <c r="U170">
        <f>+IF((Table2[[#This Row],[PulmonaryLim]]+Table2[[#This Row],[MuscleSkeletalLim]]+Table2[[#This Row],[CardiacLim]])=2,1,0)</f>
        <v>0</v>
      </c>
    </row>
    <row r="171" spans="1:21">
      <c r="A171">
        <v>176</v>
      </c>
      <c r="B171" t="s">
        <v>195</v>
      </c>
      <c r="C171">
        <v>60</v>
      </c>
      <c r="D171">
        <v>175</v>
      </c>
      <c r="E171">
        <v>97</v>
      </c>
      <c r="F171">
        <f>+Table2[[#This Row],[weight-kg]]*10000/POWER(Table2[[#This Row],[height-cm]],2)</f>
        <v>31.6734693877551</v>
      </c>
      <c r="H171" s="4" t="s">
        <v>435</v>
      </c>
      <c r="I171" t="s">
        <v>436</v>
      </c>
      <c r="J171" t="s">
        <v>435</v>
      </c>
      <c r="K171" s="10" t="s">
        <v>231</v>
      </c>
      <c r="M171">
        <v>0</v>
      </c>
      <c r="N171">
        <v>1</v>
      </c>
      <c r="O171">
        <v>0</v>
      </c>
      <c r="Q171">
        <f>+IF(AND(Table2[[#This Row],[PulmonaryLim]]=1,Table2[[#This Row],[MuscleSkeletalLim]]=0,Table2[[#This Row],[CardiacLim]]=0),1,0)</f>
        <v>0</v>
      </c>
      <c r="R171">
        <f>+IF(AND(Table2[[#This Row],[PulmonaryLim]]=0,Table2[[#This Row],[MuscleSkeletalLim]]=0,Table2[[#This Row],[CardiacLim]]=1),1,0)</f>
        <v>0</v>
      </c>
      <c r="S171">
        <f>+IF(AND(Table2[[#This Row],[PulmonaryLim]]=0,Table2[[#This Row],[MuscleSkeletalLim]]=1,Table2[[#This Row],[CardiacLim]]=0),1,0)</f>
        <v>1</v>
      </c>
      <c r="T171">
        <f>+IF(AND(Table2[[#This Row],[PulmonaryLim]]=0,Table2[[#This Row],[MuscleSkeletalLim]]=0,Table2[[#This Row],[CardiacLim]]=0),1,0)</f>
        <v>0</v>
      </c>
      <c r="U171">
        <f>+IF((Table2[[#This Row],[PulmonaryLim]]+Table2[[#This Row],[MuscleSkeletalLim]]+Table2[[#This Row],[CardiacLim]])=2,1,0)</f>
        <v>0</v>
      </c>
    </row>
    <row r="172" spans="1:21">
      <c r="A172">
        <v>177</v>
      </c>
      <c r="B172" t="s">
        <v>195</v>
      </c>
      <c r="C172">
        <v>62</v>
      </c>
      <c r="D172">
        <v>178</v>
      </c>
      <c r="E172">
        <v>80</v>
      </c>
      <c r="F172">
        <f>+Table2[[#This Row],[weight-kg]]*10000/POWER(Table2[[#This Row],[height-cm]],2)</f>
        <v>25.2493372048984</v>
      </c>
      <c r="H172" s="4" t="s">
        <v>437</v>
      </c>
      <c r="I172" t="s">
        <v>438</v>
      </c>
      <c r="J172" t="s">
        <v>437</v>
      </c>
      <c r="K172" s="10" t="s">
        <v>231</v>
      </c>
      <c r="M172">
        <v>0</v>
      </c>
      <c r="N172">
        <v>1</v>
      </c>
      <c r="O172">
        <v>0</v>
      </c>
      <c r="Q172">
        <f>+IF(AND(Table2[[#This Row],[PulmonaryLim]]=1,Table2[[#This Row],[MuscleSkeletalLim]]=0,Table2[[#This Row],[CardiacLim]]=0),1,0)</f>
        <v>0</v>
      </c>
      <c r="R172">
        <f>+IF(AND(Table2[[#This Row],[PulmonaryLim]]=0,Table2[[#This Row],[MuscleSkeletalLim]]=0,Table2[[#This Row],[CardiacLim]]=1),1,0)</f>
        <v>0</v>
      </c>
      <c r="S172">
        <f>+IF(AND(Table2[[#This Row],[PulmonaryLim]]=0,Table2[[#This Row],[MuscleSkeletalLim]]=1,Table2[[#This Row],[CardiacLim]]=0),1,0)</f>
        <v>1</v>
      </c>
      <c r="T172">
        <f>+IF(AND(Table2[[#This Row],[PulmonaryLim]]=0,Table2[[#This Row],[MuscleSkeletalLim]]=0,Table2[[#This Row],[CardiacLim]]=0),1,0)</f>
        <v>0</v>
      </c>
      <c r="U172">
        <f>+IF((Table2[[#This Row],[PulmonaryLim]]+Table2[[#This Row],[MuscleSkeletalLim]]+Table2[[#This Row],[CardiacLim]])=2,1,0)</f>
        <v>0</v>
      </c>
    </row>
    <row r="173" ht="57" spans="1:21">
      <c r="A173">
        <v>178</v>
      </c>
      <c r="B173" t="s">
        <v>195</v>
      </c>
      <c r="C173">
        <v>64</v>
      </c>
      <c r="D173">
        <v>182</v>
      </c>
      <c r="E173">
        <v>80</v>
      </c>
      <c r="F173">
        <f>+Table2[[#This Row],[weight-kg]]*10000/POWER(Table2[[#This Row],[height-cm]],2)</f>
        <v>24.1516725033209</v>
      </c>
      <c r="H173" s="17" t="s">
        <v>439</v>
      </c>
      <c r="I173" t="s">
        <v>440</v>
      </c>
      <c r="J173" s="16" t="s">
        <v>439</v>
      </c>
      <c r="K173" s="10" t="s">
        <v>231</v>
      </c>
      <c r="M173">
        <v>0</v>
      </c>
      <c r="N173">
        <v>0</v>
      </c>
      <c r="O173">
        <v>1</v>
      </c>
      <c r="Q173">
        <f>+IF(AND(Table2[[#This Row],[PulmonaryLim]]=1,Table2[[#This Row],[MuscleSkeletalLim]]=0,Table2[[#This Row],[CardiacLim]]=0),1,0)</f>
        <v>0</v>
      </c>
      <c r="R173">
        <f>+IF(AND(Table2[[#This Row],[PulmonaryLim]]=0,Table2[[#This Row],[MuscleSkeletalLim]]=0,Table2[[#This Row],[CardiacLim]]=1),1,0)</f>
        <v>1</v>
      </c>
      <c r="S173">
        <f>+IF(AND(Table2[[#This Row],[PulmonaryLim]]=0,Table2[[#This Row],[MuscleSkeletalLim]]=1,Table2[[#This Row],[CardiacLim]]=0),1,0)</f>
        <v>0</v>
      </c>
      <c r="T173">
        <f>+IF(AND(Table2[[#This Row],[PulmonaryLim]]=0,Table2[[#This Row],[MuscleSkeletalLim]]=0,Table2[[#This Row],[CardiacLim]]=0),1,0)</f>
        <v>0</v>
      </c>
      <c r="U173">
        <f>+IF((Table2[[#This Row],[PulmonaryLim]]+Table2[[#This Row],[MuscleSkeletalLim]]+Table2[[#This Row],[CardiacLim]])=2,1,0)</f>
        <v>0</v>
      </c>
    </row>
    <row r="174" s="2" customFormat="1" ht="71.25" spans="1:21">
      <c r="A174" s="2">
        <v>179</v>
      </c>
      <c r="B174" s="2" t="s">
        <v>195</v>
      </c>
      <c r="C174" s="2">
        <v>55</v>
      </c>
      <c r="D174" s="2">
        <v>173</v>
      </c>
      <c r="E174" s="2">
        <v>85</v>
      </c>
      <c r="F174" s="2">
        <f>+Table2[[#This Row],[weight-kg]]*10000/POWER(Table2[[#This Row],[height-cm]],2)</f>
        <v>28.4005479635136</v>
      </c>
      <c r="H174" s="18" t="s">
        <v>441</v>
      </c>
      <c r="I174" s="2" t="s">
        <v>442</v>
      </c>
      <c r="J174" s="15" t="s">
        <v>441</v>
      </c>
      <c r="K174" s="13" t="s">
        <v>231</v>
      </c>
      <c r="M174" s="2">
        <v>1</v>
      </c>
      <c r="N174" s="2">
        <v>0</v>
      </c>
      <c r="O174" s="2">
        <v>1</v>
      </c>
      <c r="P174" s="2" t="s">
        <v>303</v>
      </c>
      <c r="Q174" s="2">
        <f>+IF(AND(Table2[[#This Row],[PulmonaryLim]]=1,Table2[[#This Row],[MuscleSkeletalLim]]=0,Table2[[#This Row],[CardiacLim]]=0),1,0)</f>
        <v>0</v>
      </c>
      <c r="R174" s="2">
        <f>+IF(AND(Table2[[#This Row],[PulmonaryLim]]=0,Table2[[#This Row],[MuscleSkeletalLim]]=0,Table2[[#This Row],[CardiacLim]]=1),1,0)</f>
        <v>0</v>
      </c>
      <c r="S174" s="2">
        <v>1</v>
      </c>
      <c r="T174" s="2">
        <f>+IF(AND(Table2[[#This Row],[PulmonaryLim]]=0,Table2[[#This Row],[MuscleSkeletalLim]]=0,Table2[[#This Row],[CardiacLim]]=0),1,0)</f>
        <v>0</v>
      </c>
      <c r="U174" s="2">
        <f>+IF((Table2[[#This Row],[PulmonaryLim]]+Table2[[#This Row],[MuscleSkeletalLim]]+Table2[[#This Row],[CardiacLim]])=2,1,0)</f>
        <v>1</v>
      </c>
    </row>
    <row r="175" ht="28.5" spans="1:21">
      <c r="A175">
        <v>180</v>
      </c>
      <c r="B175" t="s">
        <v>195</v>
      </c>
      <c r="C175">
        <v>61</v>
      </c>
      <c r="D175">
        <v>179</v>
      </c>
      <c r="E175">
        <v>120</v>
      </c>
      <c r="F175">
        <f>+Table2[[#This Row],[weight-kg]]*10000/POWER(Table2[[#This Row],[height-cm]],2)</f>
        <v>37.4520146062857</v>
      </c>
      <c r="H175" s="17" t="s">
        <v>443</v>
      </c>
      <c r="I175" t="s">
        <v>444</v>
      </c>
      <c r="J175" s="16" t="s">
        <v>443</v>
      </c>
      <c r="K175" s="10" t="s">
        <v>231</v>
      </c>
      <c r="M175">
        <v>0</v>
      </c>
      <c r="N175">
        <v>0</v>
      </c>
      <c r="O175">
        <v>1</v>
      </c>
      <c r="Q175">
        <f>+IF(AND(Table2[[#This Row],[PulmonaryLim]]=1,Table2[[#This Row],[MuscleSkeletalLim]]=0,Table2[[#This Row],[CardiacLim]]=0),1,0)</f>
        <v>0</v>
      </c>
      <c r="R175">
        <f>+IF(AND(Table2[[#This Row],[PulmonaryLim]]=0,Table2[[#This Row],[MuscleSkeletalLim]]=0,Table2[[#This Row],[CardiacLim]]=1),1,0)</f>
        <v>1</v>
      </c>
      <c r="S175">
        <f>+IF(AND(Table2[[#This Row],[PulmonaryLim]]=0,Table2[[#This Row],[MuscleSkeletalLim]]=1,Table2[[#This Row],[CardiacLim]]=0),1,0)</f>
        <v>0</v>
      </c>
      <c r="T175">
        <f>+IF(AND(Table2[[#This Row],[PulmonaryLim]]=0,Table2[[#This Row],[MuscleSkeletalLim]]=0,Table2[[#This Row],[CardiacLim]]=0),1,0)</f>
        <v>0</v>
      </c>
      <c r="U175">
        <f>+IF((Table2[[#This Row],[PulmonaryLim]]+Table2[[#This Row],[MuscleSkeletalLim]]+Table2[[#This Row],[CardiacLim]])=2,1,0)</f>
        <v>0</v>
      </c>
    </row>
    <row r="176" ht="57" spans="1:21">
      <c r="A176">
        <v>181</v>
      </c>
      <c r="B176" t="s">
        <v>195</v>
      </c>
      <c r="C176">
        <v>51</v>
      </c>
      <c r="D176">
        <v>166</v>
      </c>
      <c r="E176">
        <v>55</v>
      </c>
      <c r="F176">
        <f>+Table2[[#This Row],[weight-kg]]*10000/POWER(Table2[[#This Row],[height-cm]],2)</f>
        <v>19.9593554942662</v>
      </c>
      <c r="H176" s="17" t="s">
        <v>445</v>
      </c>
      <c r="I176" t="s">
        <v>446</v>
      </c>
      <c r="J176" s="16" t="s">
        <v>445</v>
      </c>
      <c r="K176" s="10" t="s">
        <v>231</v>
      </c>
      <c r="M176">
        <v>1</v>
      </c>
      <c r="N176">
        <v>0</v>
      </c>
      <c r="O176">
        <v>0</v>
      </c>
      <c r="Q176">
        <f>+IF(AND(Table2[[#This Row],[PulmonaryLim]]=1,Table2[[#This Row],[MuscleSkeletalLim]]=0,Table2[[#This Row],[CardiacLim]]=0),1,0)</f>
        <v>1</v>
      </c>
      <c r="R176">
        <f>+IF(AND(Table2[[#This Row],[PulmonaryLim]]=0,Table2[[#This Row],[MuscleSkeletalLim]]=0,Table2[[#This Row],[CardiacLim]]=1),1,0)</f>
        <v>0</v>
      </c>
      <c r="S176">
        <f>+IF(AND(Table2[[#This Row],[PulmonaryLim]]=0,Table2[[#This Row],[MuscleSkeletalLim]]=1,Table2[[#This Row],[CardiacLim]]=0),1,0)</f>
        <v>0</v>
      </c>
      <c r="T176">
        <f>+IF(AND(Table2[[#This Row],[PulmonaryLim]]=0,Table2[[#This Row],[MuscleSkeletalLim]]=0,Table2[[#This Row],[CardiacLim]]=0),1,0)</f>
        <v>0</v>
      </c>
      <c r="U176">
        <f>+IF((Table2[[#This Row],[PulmonaryLim]]+Table2[[#This Row],[MuscleSkeletalLim]]+Table2[[#This Row],[CardiacLim]])=2,1,0)</f>
        <v>0</v>
      </c>
    </row>
    <row r="177" s="2" customFormat="1" ht="42.75" spans="1:21">
      <c r="A177" s="2">
        <v>182</v>
      </c>
      <c r="B177" s="2" t="s">
        <v>190</v>
      </c>
      <c r="C177" s="2">
        <v>59</v>
      </c>
      <c r="D177" s="2">
        <v>165</v>
      </c>
      <c r="E177" s="2">
        <v>75</v>
      </c>
      <c r="F177" s="2">
        <f>+Table2[[#This Row],[weight-kg]]*10000/POWER(Table2[[#This Row],[height-cm]],2)</f>
        <v>27.5482093663912</v>
      </c>
      <c r="H177" s="18" t="s">
        <v>447</v>
      </c>
      <c r="I177" s="2" t="s">
        <v>448</v>
      </c>
      <c r="J177" s="15" t="s">
        <v>447</v>
      </c>
      <c r="K177" s="13" t="s">
        <v>231</v>
      </c>
      <c r="M177" s="2">
        <v>1</v>
      </c>
      <c r="N177" s="2">
        <v>0</v>
      </c>
      <c r="O177" s="2">
        <v>1</v>
      </c>
      <c r="P177" s="2" t="s">
        <v>303</v>
      </c>
      <c r="Q177" s="2">
        <f>+IF(AND(Table2[[#This Row],[PulmonaryLim]]=1,Table2[[#This Row],[MuscleSkeletalLim]]=0,Table2[[#This Row],[CardiacLim]]=0),1,0)</f>
        <v>0</v>
      </c>
      <c r="R177" s="2">
        <f>+IF(AND(Table2[[#This Row],[PulmonaryLim]]=0,Table2[[#This Row],[MuscleSkeletalLim]]=0,Table2[[#This Row],[CardiacLim]]=1),1,0)</f>
        <v>0</v>
      </c>
      <c r="S177" s="2">
        <v>1</v>
      </c>
      <c r="T177" s="2">
        <f>+IF(AND(Table2[[#This Row],[PulmonaryLim]]=0,Table2[[#This Row],[MuscleSkeletalLim]]=0,Table2[[#This Row],[CardiacLim]]=0),1,0)</f>
        <v>0</v>
      </c>
      <c r="U177" s="2">
        <f>+IF((Table2[[#This Row],[PulmonaryLim]]+Table2[[#This Row],[MuscleSkeletalLim]]+Table2[[#This Row],[CardiacLim]])=2,1,0)</f>
        <v>1</v>
      </c>
    </row>
    <row r="178" ht="28.5" spans="1:21">
      <c r="A178">
        <v>183</v>
      </c>
      <c r="B178" t="s">
        <v>195</v>
      </c>
      <c r="C178">
        <v>66</v>
      </c>
      <c r="D178">
        <v>164</v>
      </c>
      <c r="E178">
        <v>72</v>
      </c>
      <c r="F178">
        <f>+Table2[[#This Row],[weight-kg]]*10000/POWER(Table2[[#This Row],[height-cm]],2)</f>
        <v>26.7697798929209</v>
      </c>
      <c r="H178" s="17" t="s">
        <v>449</v>
      </c>
      <c r="I178" t="s">
        <v>450</v>
      </c>
      <c r="J178" s="17" t="s">
        <v>449</v>
      </c>
      <c r="K178" s="10" t="s">
        <v>231</v>
      </c>
      <c r="M178">
        <v>0</v>
      </c>
      <c r="N178">
        <v>0</v>
      </c>
      <c r="O178">
        <v>0</v>
      </c>
      <c r="Q178">
        <f>+IF(AND(Table2[[#This Row],[PulmonaryLim]]=1,Table2[[#This Row],[MuscleSkeletalLim]]=0,Table2[[#This Row],[CardiacLim]]=0),1,0)</f>
        <v>0</v>
      </c>
      <c r="R178">
        <f>+IF(AND(Table2[[#This Row],[PulmonaryLim]]=0,Table2[[#This Row],[MuscleSkeletalLim]]=0,Table2[[#This Row],[CardiacLim]]=1),1,0)</f>
        <v>0</v>
      </c>
      <c r="S178">
        <f>+IF(AND(Table2[[#This Row],[PulmonaryLim]]=0,Table2[[#This Row],[MuscleSkeletalLim]]=1,Table2[[#This Row],[CardiacLim]]=0),1,0)</f>
        <v>0</v>
      </c>
      <c r="T178">
        <f>+IF(AND(Table2[[#This Row],[PulmonaryLim]]=0,Table2[[#This Row],[MuscleSkeletalLim]]=0,Table2[[#This Row],[CardiacLim]]=0),1,0)</f>
        <v>1</v>
      </c>
      <c r="U178">
        <f>+IF((Table2[[#This Row],[PulmonaryLim]]+Table2[[#This Row],[MuscleSkeletalLim]]+Table2[[#This Row],[CardiacLim]])=2,1,0)</f>
        <v>0</v>
      </c>
    </row>
    <row r="179" ht="28.5" spans="1:21">
      <c r="A179">
        <v>184</v>
      </c>
      <c r="B179" t="s">
        <v>195</v>
      </c>
      <c r="C179">
        <v>71</v>
      </c>
      <c r="D179">
        <v>164</v>
      </c>
      <c r="E179">
        <v>74</v>
      </c>
      <c r="F179">
        <f>+Table2[[#This Row],[weight-kg]]*10000/POWER(Table2[[#This Row],[height-cm]],2)</f>
        <v>27.5133848899465</v>
      </c>
      <c r="H179" s="17" t="s">
        <v>451</v>
      </c>
      <c r="I179" t="s">
        <v>450</v>
      </c>
      <c r="J179" s="17" t="s">
        <v>451</v>
      </c>
      <c r="K179" s="10" t="s">
        <v>231</v>
      </c>
      <c r="M179">
        <v>0</v>
      </c>
      <c r="N179">
        <v>0</v>
      </c>
      <c r="O179">
        <v>1</v>
      </c>
      <c r="Q179">
        <f>+IF(AND(Table2[[#This Row],[PulmonaryLim]]=1,Table2[[#This Row],[MuscleSkeletalLim]]=0,Table2[[#This Row],[CardiacLim]]=0),1,0)</f>
        <v>0</v>
      </c>
      <c r="R179">
        <f>+IF(AND(Table2[[#This Row],[PulmonaryLim]]=0,Table2[[#This Row],[MuscleSkeletalLim]]=0,Table2[[#This Row],[CardiacLim]]=1),1,0)</f>
        <v>1</v>
      </c>
      <c r="S179">
        <f>+IF(AND(Table2[[#This Row],[PulmonaryLim]]=0,Table2[[#This Row],[MuscleSkeletalLim]]=1,Table2[[#This Row],[CardiacLim]]=0),1,0)</f>
        <v>0</v>
      </c>
      <c r="T179">
        <f>+IF(AND(Table2[[#This Row],[PulmonaryLim]]=0,Table2[[#This Row],[MuscleSkeletalLim]]=0,Table2[[#This Row],[CardiacLim]]=0),1,0)</f>
        <v>0</v>
      </c>
      <c r="U179">
        <f>+IF((Table2[[#This Row],[PulmonaryLim]]+Table2[[#This Row],[MuscleSkeletalLim]]+Table2[[#This Row],[CardiacLim]])=2,1,0)</f>
        <v>0</v>
      </c>
    </row>
    <row r="180" ht="28.5" spans="1:21">
      <c r="A180">
        <v>185</v>
      </c>
      <c r="B180" t="s">
        <v>190</v>
      </c>
      <c r="C180">
        <v>73</v>
      </c>
      <c r="D180">
        <v>163</v>
      </c>
      <c r="E180">
        <v>76</v>
      </c>
      <c r="F180">
        <f>+Table2[[#This Row],[weight-kg]]*10000/POWER(Table2[[#This Row],[height-cm]],2)</f>
        <v>28.6047649516354</v>
      </c>
      <c r="H180" s="17" t="s">
        <v>452</v>
      </c>
      <c r="I180" t="s">
        <v>453</v>
      </c>
      <c r="J180" s="16" t="s">
        <v>452</v>
      </c>
      <c r="K180" s="10" t="s">
        <v>231</v>
      </c>
      <c r="M180">
        <v>0</v>
      </c>
      <c r="N180">
        <v>0</v>
      </c>
      <c r="O180">
        <v>1</v>
      </c>
      <c r="Q180">
        <f>+IF(AND(Table2[[#This Row],[PulmonaryLim]]=1,Table2[[#This Row],[MuscleSkeletalLim]]=0,Table2[[#This Row],[CardiacLim]]=0),1,0)</f>
        <v>0</v>
      </c>
      <c r="R180">
        <f>+IF(AND(Table2[[#This Row],[PulmonaryLim]]=0,Table2[[#This Row],[MuscleSkeletalLim]]=0,Table2[[#This Row],[CardiacLim]]=1),1,0)</f>
        <v>1</v>
      </c>
      <c r="S180">
        <f>+IF(AND(Table2[[#This Row],[PulmonaryLim]]=0,Table2[[#This Row],[MuscleSkeletalLim]]=1,Table2[[#This Row],[CardiacLim]]=0),1,0)</f>
        <v>0</v>
      </c>
      <c r="T180">
        <f>+IF(AND(Table2[[#This Row],[PulmonaryLim]]=0,Table2[[#This Row],[MuscleSkeletalLim]]=0,Table2[[#This Row],[CardiacLim]]=0),1,0)</f>
        <v>0</v>
      </c>
      <c r="U180">
        <f>+IF((Table2[[#This Row],[PulmonaryLim]]+Table2[[#This Row],[MuscleSkeletalLim]]+Table2[[#This Row],[CardiacLim]])=2,1,0)</f>
        <v>0</v>
      </c>
    </row>
    <row r="181" ht="57" spans="1:21">
      <c r="A181">
        <v>186</v>
      </c>
      <c r="B181" t="s">
        <v>195</v>
      </c>
      <c r="C181">
        <v>72</v>
      </c>
      <c r="D181">
        <v>185</v>
      </c>
      <c r="E181">
        <v>105</v>
      </c>
      <c r="F181">
        <f>+Table2[[#This Row],[weight-kg]]*10000/POWER(Table2[[#This Row],[height-cm]],2)</f>
        <v>30.6793279766253</v>
      </c>
      <c r="H181" s="17" t="s">
        <v>454</v>
      </c>
      <c r="I181" t="s">
        <v>455</v>
      </c>
      <c r="J181" s="16" t="s">
        <v>454</v>
      </c>
      <c r="K181" s="10" t="s">
        <v>231</v>
      </c>
      <c r="M181">
        <v>0</v>
      </c>
      <c r="N181">
        <v>0</v>
      </c>
      <c r="O181">
        <v>1</v>
      </c>
      <c r="Q181">
        <f>+IF(AND(Table2[[#This Row],[PulmonaryLim]]=1,Table2[[#This Row],[MuscleSkeletalLim]]=0,Table2[[#This Row],[CardiacLim]]=0),1,0)</f>
        <v>0</v>
      </c>
      <c r="R181">
        <f>+IF(AND(Table2[[#This Row],[PulmonaryLim]]=0,Table2[[#This Row],[MuscleSkeletalLim]]=0,Table2[[#This Row],[CardiacLim]]=1),1,0)</f>
        <v>1</v>
      </c>
      <c r="S181">
        <f>+IF(AND(Table2[[#This Row],[PulmonaryLim]]=0,Table2[[#This Row],[MuscleSkeletalLim]]=1,Table2[[#This Row],[CardiacLim]]=0),1,0)</f>
        <v>0</v>
      </c>
      <c r="T181">
        <f>+IF(AND(Table2[[#This Row],[PulmonaryLim]]=0,Table2[[#This Row],[MuscleSkeletalLim]]=0,Table2[[#This Row],[CardiacLim]]=0),1,0)</f>
        <v>0</v>
      </c>
      <c r="U181">
        <f>+IF((Table2[[#This Row],[PulmonaryLim]]+Table2[[#This Row],[MuscleSkeletalLim]]+Table2[[#This Row],[CardiacLim]])=2,1,0)</f>
        <v>0</v>
      </c>
    </row>
    <row r="182" spans="1:21">
      <c r="A182">
        <v>187</v>
      </c>
      <c r="B182" t="s">
        <v>190</v>
      </c>
      <c r="C182">
        <v>59</v>
      </c>
      <c r="D182">
        <v>170.18</v>
      </c>
      <c r="E182">
        <v>81.181</v>
      </c>
      <c r="F182">
        <f>+Table2[[#This Row],[weight-kg]]*10000/POWER(Table2[[#This Row],[height-cm]],2)</f>
        <v>28.030920396882</v>
      </c>
      <c r="H182" s="19" t="s">
        <v>456</v>
      </c>
      <c r="I182" t="s">
        <v>457</v>
      </c>
      <c r="J182" s="19" t="s">
        <v>456</v>
      </c>
      <c r="K182" s="10" t="s">
        <v>193</v>
      </c>
      <c r="M182">
        <v>0</v>
      </c>
      <c r="N182">
        <v>0</v>
      </c>
      <c r="O182">
        <v>0</v>
      </c>
      <c r="Q182">
        <f>+IF(AND(Table2[[#This Row],[PulmonaryLim]]=1,Table2[[#This Row],[MuscleSkeletalLim]]=0,Table2[[#This Row],[CardiacLim]]=0),1,0)</f>
        <v>0</v>
      </c>
      <c r="R182">
        <f>+IF(AND(Table2[[#This Row],[PulmonaryLim]]=0,Table2[[#This Row],[MuscleSkeletalLim]]=0,Table2[[#This Row],[CardiacLim]]=1),1,0)</f>
        <v>0</v>
      </c>
      <c r="S182">
        <f>+IF(AND(Table2[[#This Row],[PulmonaryLim]]=0,Table2[[#This Row],[MuscleSkeletalLim]]=1,Table2[[#This Row],[CardiacLim]]=0),1,0)</f>
        <v>0</v>
      </c>
      <c r="T182">
        <f>+IF(AND(Table2[[#This Row],[PulmonaryLim]]=0,Table2[[#This Row],[MuscleSkeletalLim]]=0,Table2[[#This Row],[CardiacLim]]=0),1,0)</f>
        <v>1</v>
      </c>
      <c r="U182">
        <f>+IF((Table2[[#This Row],[PulmonaryLim]]+Table2[[#This Row],[MuscleSkeletalLim]]+Table2[[#This Row],[CardiacLim]])=2,1,0)</f>
        <v>0</v>
      </c>
    </row>
    <row r="183" spans="1:21">
      <c r="A183">
        <v>188</v>
      </c>
      <c r="B183" t="s">
        <v>190</v>
      </c>
      <c r="C183">
        <v>65</v>
      </c>
      <c r="D183">
        <v>170.18</v>
      </c>
      <c r="E183">
        <v>78.36</v>
      </c>
      <c r="F183">
        <f>+Table2[[#This Row],[weight-kg]]*10000/POWER(Table2[[#This Row],[height-cm]],2)</f>
        <v>27.056859638335</v>
      </c>
      <c r="H183" s="4" t="s">
        <v>458</v>
      </c>
      <c r="I183" t="s">
        <v>459</v>
      </c>
      <c r="J183" s="4" t="s">
        <v>458</v>
      </c>
      <c r="K183" s="10" t="s">
        <v>193</v>
      </c>
      <c r="M183">
        <v>0</v>
      </c>
      <c r="N183">
        <v>0</v>
      </c>
      <c r="O183">
        <v>0</v>
      </c>
      <c r="Q183">
        <f>+IF(AND(Table2[[#This Row],[PulmonaryLim]]=1,Table2[[#This Row],[MuscleSkeletalLim]]=0,Table2[[#This Row],[CardiacLim]]=0),1,0)</f>
        <v>0</v>
      </c>
      <c r="R183">
        <f>+IF(AND(Table2[[#This Row],[PulmonaryLim]]=0,Table2[[#This Row],[MuscleSkeletalLim]]=0,Table2[[#This Row],[CardiacLim]]=1),1,0)</f>
        <v>0</v>
      </c>
      <c r="S183">
        <f>+IF(AND(Table2[[#This Row],[PulmonaryLim]]=0,Table2[[#This Row],[MuscleSkeletalLim]]=1,Table2[[#This Row],[CardiacLim]]=0),1,0)</f>
        <v>0</v>
      </c>
      <c r="T183">
        <f>+IF(AND(Table2[[#This Row],[PulmonaryLim]]=0,Table2[[#This Row],[MuscleSkeletalLim]]=0,Table2[[#This Row],[CardiacLim]]=0),1,0)</f>
        <v>1</v>
      </c>
      <c r="U183">
        <f>+IF((Table2[[#This Row],[PulmonaryLim]]+Table2[[#This Row],[MuscleSkeletalLim]]+Table2[[#This Row],[CardiacLim]])=2,1,0)</f>
        <v>0</v>
      </c>
    </row>
    <row r="184" spans="1:21">
      <c r="A184">
        <v>189</v>
      </c>
      <c r="B184" t="s">
        <v>195</v>
      </c>
      <c r="C184">
        <v>53</v>
      </c>
      <c r="D184">
        <v>176.53</v>
      </c>
      <c r="E184">
        <v>96.81</v>
      </c>
      <c r="F184">
        <f>+Table2[[#This Row],[weight-kg]]*10000/POWER(Table2[[#This Row],[height-cm]],2)</f>
        <v>31.0658454762383</v>
      </c>
      <c r="H184" s="4" t="s">
        <v>460</v>
      </c>
      <c r="I184" t="s">
        <v>461</v>
      </c>
      <c r="J184" t="s">
        <v>460</v>
      </c>
      <c r="K184" s="10" t="s">
        <v>193</v>
      </c>
      <c r="M184">
        <v>0</v>
      </c>
      <c r="N184">
        <v>0</v>
      </c>
      <c r="O184">
        <v>0</v>
      </c>
      <c r="Q184">
        <f>+IF(AND(Table2[[#This Row],[PulmonaryLim]]=1,Table2[[#This Row],[MuscleSkeletalLim]]=0,Table2[[#This Row],[CardiacLim]]=0),1,0)</f>
        <v>0</v>
      </c>
      <c r="R184">
        <f>+IF(AND(Table2[[#This Row],[PulmonaryLim]]=0,Table2[[#This Row],[MuscleSkeletalLim]]=0,Table2[[#This Row],[CardiacLim]]=1),1,0)</f>
        <v>0</v>
      </c>
      <c r="S184">
        <f>+IF(AND(Table2[[#This Row],[PulmonaryLim]]=0,Table2[[#This Row],[MuscleSkeletalLim]]=1,Table2[[#This Row],[CardiacLim]]=0),1,0)</f>
        <v>0</v>
      </c>
      <c r="T184">
        <f>+IF(AND(Table2[[#This Row],[PulmonaryLim]]=0,Table2[[#This Row],[MuscleSkeletalLim]]=0,Table2[[#This Row],[CardiacLim]]=0),1,0)</f>
        <v>1</v>
      </c>
      <c r="U184">
        <f>+IF((Table2[[#This Row],[PulmonaryLim]]+Table2[[#This Row],[MuscleSkeletalLim]]+Table2[[#This Row],[CardiacLim]])=2,1,0)</f>
        <v>0</v>
      </c>
    </row>
    <row r="185" spans="1:21">
      <c r="A185">
        <v>190</v>
      </c>
      <c r="B185" t="s">
        <v>195</v>
      </c>
      <c r="C185">
        <v>68</v>
      </c>
      <c r="D185">
        <v>171.45</v>
      </c>
      <c r="E185">
        <v>92.36</v>
      </c>
      <c r="F185">
        <f>+Table2[[#This Row],[weight-kg]]*10000/POWER(Table2[[#This Row],[height-cm]],2)</f>
        <v>31.4202000146113</v>
      </c>
      <c r="H185" s="4" t="s">
        <v>462</v>
      </c>
      <c r="I185" t="s">
        <v>463</v>
      </c>
      <c r="J185" t="s">
        <v>462</v>
      </c>
      <c r="K185" s="10" t="s">
        <v>193</v>
      </c>
      <c r="M185">
        <v>0</v>
      </c>
      <c r="N185">
        <v>0</v>
      </c>
      <c r="O185">
        <v>0</v>
      </c>
      <c r="Q185">
        <f>+IF(AND(Table2[[#This Row],[PulmonaryLim]]=1,Table2[[#This Row],[MuscleSkeletalLim]]=0,Table2[[#This Row],[CardiacLim]]=0),1,0)</f>
        <v>0</v>
      </c>
      <c r="R185">
        <f>+IF(AND(Table2[[#This Row],[PulmonaryLim]]=0,Table2[[#This Row],[MuscleSkeletalLim]]=0,Table2[[#This Row],[CardiacLim]]=1),1,0)</f>
        <v>0</v>
      </c>
      <c r="S185">
        <f>+IF(AND(Table2[[#This Row],[PulmonaryLim]]=0,Table2[[#This Row],[MuscleSkeletalLim]]=1,Table2[[#This Row],[CardiacLim]]=0),1,0)</f>
        <v>0</v>
      </c>
      <c r="T185">
        <f>+IF(AND(Table2[[#This Row],[PulmonaryLim]]=0,Table2[[#This Row],[MuscleSkeletalLim]]=0,Table2[[#This Row],[CardiacLim]]=0),1,0)</f>
        <v>1</v>
      </c>
      <c r="U185">
        <f>+IF((Table2[[#This Row],[PulmonaryLim]]+Table2[[#This Row],[MuscleSkeletalLim]]+Table2[[#This Row],[CardiacLim]])=2,1,0)</f>
        <v>0</v>
      </c>
    </row>
    <row r="186" spans="1:21">
      <c r="A186">
        <v>191</v>
      </c>
      <c r="B186" t="s">
        <v>195</v>
      </c>
      <c r="C186">
        <v>66</v>
      </c>
      <c r="D186">
        <v>167.64</v>
      </c>
      <c r="E186">
        <v>89.77</v>
      </c>
      <c r="F186">
        <f>+Table2[[#This Row],[weight-kg]]*10000/POWER(Table2[[#This Row],[height-cm]],2)</f>
        <v>31.9430161358027</v>
      </c>
      <c r="H186" s="4" t="s">
        <v>464</v>
      </c>
      <c r="I186" t="s">
        <v>465</v>
      </c>
      <c r="J186" t="s">
        <v>464</v>
      </c>
      <c r="K186" s="10" t="s">
        <v>193</v>
      </c>
      <c r="M186">
        <v>0</v>
      </c>
      <c r="N186">
        <v>0</v>
      </c>
      <c r="O186">
        <v>0</v>
      </c>
      <c r="Q186">
        <f>+IF(AND(Table2[[#This Row],[PulmonaryLim]]=1,Table2[[#This Row],[MuscleSkeletalLim]]=0,Table2[[#This Row],[CardiacLim]]=0),1,0)</f>
        <v>0</v>
      </c>
      <c r="R186">
        <f>+IF(AND(Table2[[#This Row],[PulmonaryLim]]=0,Table2[[#This Row],[MuscleSkeletalLim]]=0,Table2[[#This Row],[CardiacLim]]=1),1,0)</f>
        <v>0</v>
      </c>
      <c r="S186">
        <f>+IF(AND(Table2[[#This Row],[PulmonaryLim]]=0,Table2[[#This Row],[MuscleSkeletalLim]]=1,Table2[[#This Row],[CardiacLim]]=0),1,0)</f>
        <v>0</v>
      </c>
      <c r="T186">
        <f>+IF(AND(Table2[[#This Row],[PulmonaryLim]]=0,Table2[[#This Row],[MuscleSkeletalLim]]=0,Table2[[#This Row],[CardiacLim]]=0),1,0)</f>
        <v>1</v>
      </c>
      <c r="U186">
        <f>+IF((Table2[[#This Row],[PulmonaryLim]]+Table2[[#This Row],[MuscleSkeletalLim]]+Table2[[#This Row],[CardiacLim]])=2,1,0)</f>
        <v>0</v>
      </c>
    </row>
    <row r="187" spans="1:21">
      <c r="A187">
        <v>192</v>
      </c>
      <c r="B187" t="s">
        <v>195</v>
      </c>
      <c r="C187">
        <v>54</v>
      </c>
      <c r="D187">
        <v>181.61</v>
      </c>
      <c r="E187">
        <v>88.86</v>
      </c>
      <c r="F187">
        <f>+Table2[[#This Row],[weight-kg]]*10000/POWER(Table2[[#This Row],[height-cm]],2)</f>
        <v>26.941811426779</v>
      </c>
      <c r="H187" s="4" t="s">
        <v>466</v>
      </c>
      <c r="I187" t="s">
        <v>467</v>
      </c>
      <c r="J187" t="s">
        <v>466</v>
      </c>
      <c r="K187" s="10" t="s">
        <v>193</v>
      </c>
      <c r="M187">
        <v>0</v>
      </c>
      <c r="N187">
        <v>0</v>
      </c>
      <c r="O187">
        <v>0</v>
      </c>
      <c r="Q187">
        <f>+IF(AND(Table2[[#This Row],[PulmonaryLim]]=1,Table2[[#This Row],[MuscleSkeletalLim]]=0,Table2[[#This Row],[CardiacLim]]=0),1,0)</f>
        <v>0</v>
      </c>
      <c r="R187">
        <f>+IF(AND(Table2[[#This Row],[PulmonaryLim]]=0,Table2[[#This Row],[MuscleSkeletalLim]]=0,Table2[[#This Row],[CardiacLim]]=1),1,0)</f>
        <v>0</v>
      </c>
      <c r="S187">
        <f>+IF(AND(Table2[[#This Row],[PulmonaryLim]]=0,Table2[[#This Row],[MuscleSkeletalLim]]=1,Table2[[#This Row],[CardiacLim]]=0),1,0)</f>
        <v>0</v>
      </c>
      <c r="T187">
        <f>+IF(AND(Table2[[#This Row],[PulmonaryLim]]=0,Table2[[#This Row],[MuscleSkeletalLim]]=0,Table2[[#This Row],[CardiacLim]]=0),1,0)</f>
        <v>1</v>
      </c>
      <c r="U187">
        <f>+IF((Table2[[#This Row],[PulmonaryLim]]+Table2[[#This Row],[MuscleSkeletalLim]]+Table2[[#This Row],[CardiacLim]])=2,1,0)</f>
        <v>0</v>
      </c>
    </row>
    <row r="188" spans="1:21">
      <c r="A188">
        <v>193</v>
      </c>
      <c r="B188" t="s">
        <v>190</v>
      </c>
      <c r="C188">
        <v>55</v>
      </c>
      <c r="D188">
        <v>162.56</v>
      </c>
      <c r="E188">
        <v>78.86</v>
      </c>
      <c r="F188">
        <f>+Table2[[#This Row],[weight-kg]]*10000/POWER(Table2[[#This Row],[height-cm]],2)</f>
        <v>29.8421006998264</v>
      </c>
      <c r="H188" s="4" t="s">
        <v>468</v>
      </c>
      <c r="I188" t="s">
        <v>469</v>
      </c>
      <c r="J188" t="s">
        <v>468</v>
      </c>
      <c r="K188" s="10" t="s">
        <v>193</v>
      </c>
      <c r="M188">
        <v>0</v>
      </c>
      <c r="N188">
        <v>0</v>
      </c>
      <c r="O188">
        <v>0</v>
      </c>
      <c r="Q188">
        <f>+IF(AND(Table2[[#This Row],[PulmonaryLim]]=1,Table2[[#This Row],[MuscleSkeletalLim]]=0,Table2[[#This Row],[CardiacLim]]=0),1,0)</f>
        <v>0</v>
      </c>
      <c r="R188">
        <f>+IF(AND(Table2[[#This Row],[PulmonaryLim]]=0,Table2[[#This Row],[MuscleSkeletalLim]]=0,Table2[[#This Row],[CardiacLim]]=1),1,0)</f>
        <v>0</v>
      </c>
      <c r="S188">
        <f>+IF(AND(Table2[[#This Row],[PulmonaryLim]]=0,Table2[[#This Row],[MuscleSkeletalLim]]=1,Table2[[#This Row],[CardiacLim]]=0),1,0)</f>
        <v>0</v>
      </c>
      <c r="T188">
        <f>+IF(AND(Table2[[#This Row],[PulmonaryLim]]=0,Table2[[#This Row],[MuscleSkeletalLim]]=0,Table2[[#This Row],[CardiacLim]]=0),1,0)</f>
        <v>1</v>
      </c>
      <c r="U188">
        <f>+IF((Table2[[#This Row],[PulmonaryLim]]+Table2[[#This Row],[MuscleSkeletalLim]]+Table2[[#This Row],[CardiacLim]])=2,1,0)</f>
        <v>0</v>
      </c>
    </row>
    <row r="189" spans="1:21">
      <c r="A189">
        <v>194</v>
      </c>
      <c r="B189" t="s">
        <v>190</v>
      </c>
      <c r="C189">
        <v>48</v>
      </c>
      <c r="D189">
        <v>157.48</v>
      </c>
      <c r="E189">
        <v>75.32</v>
      </c>
      <c r="F189">
        <f>+Table2[[#This Row],[weight-kg]]*10000/POWER(Table2[[#This Row],[height-cm]],2)</f>
        <v>30.3710284839925</v>
      </c>
      <c r="H189" s="4" t="s">
        <v>468</v>
      </c>
      <c r="I189" t="s">
        <v>470</v>
      </c>
      <c r="J189" t="s">
        <v>468</v>
      </c>
      <c r="K189" s="10" t="s">
        <v>193</v>
      </c>
      <c r="M189">
        <v>0</v>
      </c>
      <c r="N189">
        <v>0</v>
      </c>
      <c r="O189">
        <v>0</v>
      </c>
      <c r="Q189">
        <f>+IF(AND(Table2[[#This Row],[PulmonaryLim]]=1,Table2[[#This Row],[MuscleSkeletalLim]]=0,Table2[[#This Row],[CardiacLim]]=0),1,0)</f>
        <v>0</v>
      </c>
      <c r="R189">
        <f>+IF(AND(Table2[[#This Row],[PulmonaryLim]]=0,Table2[[#This Row],[MuscleSkeletalLim]]=0,Table2[[#This Row],[CardiacLim]]=1),1,0)</f>
        <v>0</v>
      </c>
      <c r="S189">
        <f>+IF(AND(Table2[[#This Row],[PulmonaryLim]]=0,Table2[[#This Row],[MuscleSkeletalLim]]=1,Table2[[#This Row],[CardiacLim]]=0),1,0)</f>
        <v>0</v>
      </c>
      <c r="T189">
        <f>+IF(AND(Table2[[#This Row],[PulmonaryLim]]=0,Table2[[#This Row],[MuscleSkeletalLim]]=0,Table2[[#This Row],[CardiacLim]]=0),1,0)</f>
        <v>1</v>
      </c>
      <c r="U189">
        <f>+IF((Table2[[#This Row],[PulmonaryLim]]+Table2[[#This Row],[MuscleSkeletalLim]]+Table2[[#This Row],[CardiacLim]])=2,1,0)</f>
        <v>0</v>
      </c>
    </row>
    <row r="190" spans="1:21">
      <c r="A190">
        <v>195</v>
      </c>
      <c r="B190" t="s">
        <v>190</v>
      </c>
      <c r="C190">
        <v>61</v>
      </c>
      <c r="D190">
        <v>154.94</v>
      </c>
      <c r="E190">
        <v>66.77</v>
      </c>
      <c r="F190">
        <f>+Table2[[#This Row],[weight-kg]]*10000/POWER(Table2[[#This Row],[height-cm]],2)</f>
        <v>27.8134122513878</v>
      </c>
      <c r="H190" s="4" t="s">
        <v>471</v>
      </c>
      <c r="I190" t="s">
        <v>472</v>
      </c>
      <c r="J190" t="s">
        <v>471</v>
      </c>
      <c r="K190" s="10" t="s">
        <v>193</v>
      </c>
      <c r="M190">
        <v>0</v>
      </c>
      <c r="N190">
        <v>0</v>
      </c>
      <c r="O190">
        <v>0</v>
      </c>
      <c r="Q190">
        <f>+IF(AND(Table2[[#This Row],[PulmonaryLim]]=1,Table2[[#This Row],[MuscleSkeletalLim]]=0,Table2[[#This Row],[CardiacLim]]=0),1,0)</f>
        <v>0</v>
      </c>
      <c r="R190">
        <f>+IF(AND(Table2[[#This Row],[PulmonaryLim]]=0,Table2[[#This Row],[MuscleSkeletalLim]]=0,Table2[[#This Row],[CardiacLim]]=1),1,0)</f>
        <v>0</v>
      </c>
      <c r="S190">
        <f>+IF(AND(Table2[[#This Row],[PulmonaryLim]]=0,Table2[[#This Row],[MuscleSkeletalLim]]=1,Table2[[#This Row],[CardiacLim]]=0),1,0)</f>
        <v>0</v>
      </c>
      <c r="T190">
        <f>+IF(AND(Table2[[#This Row],[PulmonaryLim]]=0,Table2[[#This Row],[MuscleSkeletalLim]]=0,Table2[[#This Row],[CardiacLim]]=0),1,0)</f>
        <v>1</v>
      </c>
      <c r="U190">
        <f>+IF((Table2[[#This Row],[PulmonaryLim]]+Table2[[#This Row],[MuscleSkeletalLim]]+Table2[[#This Row],[CardiacLim]])=2,1,0)</f>
        <v>0</v>
      </c>
    </row>
    <row r="191" spans="1:21">
      <c r="A191">
        <v>196</v>
      </c>
      <c r="B191" t="s">
        <v>190</v>
      </c>
      <c r="C191">
        <v>44</v>
      </c>
      <c r="D191">
        <v>142.24</v>
      </c>
      <c r="E191">
        <v>61.82</v>
      </c>
      <c r="F191">
        <f>+Table2[[#This Row],[weight-kg]]*10000/POWER(Table2[[#This Row],[height-cm]],2)</f>
        <v>30.5552269267804</v>
      </c>
      <c r="H191" s="4" t="s">
        <v>473</v>
      </c>
      <c r="I191" t="s">
        <v>474</v>
      </c>
      <c r="J191" t="s">
        <v>473</v>
      </c>
      <c r="K191" s="10" t="s">
        <v>193</v>
      </c>
      <c r="M191">
        <v>0</v>
      </c>
      <c r="N191">
        <v>0</v>
      </c>
      <c r="O191">
        <v>0</v>
      </c>
      <c r="Q191">
        <f>+IF(AND(Table2[[#This Row],[PulmonaryLim]]=1,Table2[[#This Row],[MuscleSkeletalLim]]=0,Table2[[#This Row],[CardiacLim]]=0),1,0)</f>
        <v>0</v>
      </c>
      <c r="R191">
        <f>+IF(AND(Table2[[#This Row],[PulmonaryLim]]=0,Table2[[#This Row],[MuscleSkeletalLim]]=0,Table2[[#This Row],[CardiacLim]]=1),1,0)</f>
        <v>0</v>
      </c>
      <c r="S191">
        <f>+IF(AND(Table2[[#This Row],[PulmonaryLim]]=0,Table2[[#This Row],[MuscleSkeletalLim]]=1,Table2[[#This Row],[CardiacLim]]=0),1,0)</f>
        <v>0</v>
      </c>
      <c r="T191">
        <f>+IF(AND(Table2[[#This Row],[PulmonaryLim]]=0,Table2[[#This Row],[MuscleSkeletalLim]]=0,Table2[[#This Row],[CardiacLim]]=0),1,0)</f>
        <v>1</v>
      </c>
      <c r="U191">
        <f>+IF((Table2[[#This Row],[PulmonaryLim]]+Table2[[#This Row],[MuscleSkeletalLim]]+Table2[[#This Row],[CardiacLim]])=2,1,0)</f>
        <v>0</v>
      </c>
    </row>
    <row r="192" spans="1:21">
      <c r="A192">
        <v>197</v>
      </c>
      <c r="B192" t="s">
        <v>190</v>
      </c>
      <c r="C192">
        <v>60</v>
      </c>
      <c r="D192">
        <v>152.4</v>
      </c>
      <c r="E192">
        <v>62.31</v>
      </c>
      <c r="F192">
        <f>+Table2[[#This Row],[weight-kg]]*10000/POWER(Table2[[#This Row],[height-cm]],2)</f>
        <v>26.8279703226073</v>
      </c>
      <c r="H192" s="4" t="s">
        <v>475</v>
      </c>
      <c r="I192" t="s">
        <v>476</v>
      </c>
      <c r="J192" t="s">
        <v>475</v>
      </c>
      <c r="K192" s="10" t="s">
        <v>193</v>
      </c>
      <c r="M192">
        <v>0</v>
      </c>
      <c r="N192">
        <v>0</v>
      </c>
      <c r="O192">
        <v>0</v>
      </c>
      <c r="Q192">
        <f>+IF(AND(Table2[[#This Row],[PulmonaryLim]]=1,Table2[[#This Row],[MuscleSkeletalLim]]=0,Table2[[#This Row],[CardiacLim]]=0),1,0)</f>
        <v>0</v>
      </c>
      <c r="R192">
        <f>+IF(AND(Table2[[#This Row],[PulmonaryLim]]=0,Table2[[#This Row],[MuscleSkeletalLim]]=0,Table2[[#This Row],[CardiacLim]]=1),1,0)</f>
        <v>0</v>
      </c>
      <c r="S192">
        <f>+IF(AND(Table2[[#This Row],[PulmonaryLim]]=0,Table2[[#This Row],[MuscleSkeletalLim]]=1,Table2[[#This Row],[CardiacLim]]=0),1,0)</f>
        <v>0</v>
      </c>
      <c r="T192">
        <f>+IF(AND(Table2[[#This Row],[PulmonaryLim]]=0,Table2[[#This Row],[MuscleSkeletalLim]]=0,Table2[[#This Row],[CardiacLim]]=0),1,0)</f>
        <v>1</v>
      </c>
      <c r="U192">
        <f>+IF((Table2[[#This Row],[PulmonaryLim]]+Table2[[#This Row],[MuscleSkeletalLim]]+Table2[[#This Row],[CardiacLim]])=2,1,0)</f>
        <v>0</v>
      </c>
    </row>
    <row r="193" spans="1:21">
      <c r="A193">
        <v>198</v>
      </c>
      <c r="B193" t="s">
        <v>190</v>
      </c>
      <c r="C193">
        <v>57</v>
      </c>
      <c r="D193">
        <v>153.67</v>
      </c>
      <c r="E193">
        <v>76.77</v>
      </c>
      <c r="F193">
        <f>+Table2[[#This Row],[weight-kg]]*10000/POWER(Table2[[#This Row],[height-cm]],2)</f>
        <v>32.5097296598527</v>
      </c>
      <c r="H193" s="4" t="s">
        <v>477</v>
      </c>
      <c r="I193" t="s">
        <v>478</v>
      </c>
      <c r="J193" t="s">
        <v>477</v>
      </c>
      <c r="K193" s="10" t="s">
        <v>193</v>
      </c>
      <c r="M193">
        <v>0</v>
      </c>
      <c r="N193">
        <v>0</v>
      </c>
      <c r="O193">
        <v>0</v>
      </c>
      <c r="Q193">
        <f>+IF(AND(Table2[[#This Row],[PulmonaryLim]]=1,Table2[[#This Row],[MuscleSkeletalLim]]=0,Table2[[#This Row],[CardiacLim]]=0),1,0)</f>
        <v>0</v>
      </c>
      <c r="R193">
        <f>+IF(AND(Table2[[#This Row],[PulmonaryLim]]=0,Table2[[#This Row],[MuscleSkeletalLim]]=0,Table2[[#This Row],[CardiacLim]]=1),1,0)</f>
        <v>0</v>
      </c>
      <c r="S193">
        <f>+IF(AND(Table2[[#This Row],[PulmonaryLim]]=0,Table2[[#This Row],[MuscleSkeletalLim]]=1,Table2[[#This Row],[CardiacLim]]=0),1,0)</f>
        <v>0</v>
      </c>
      <c r="T193">
        <f>+IF(AND(Table2[[#This Row],[PulmonaryLim]]=0,Table2[[#This Row],[MuscleSkeletalLim]]=0,Table2[[#This Row],[CardiacLim]]=0),1,0)</f>
        <v>1</v>
      </c>
      <c r="U193">
        <f>+IF((Table2[[#This Row],[PulmonaryLim]]+Table2[[#This Row],[MuscleSkeletalLim]]+Table2[[#This Row],[CardiacLim]])=2,1,0)</f>
        <v>0</v>
      </c>
    </row>
    <row r="194" spans="1:21">
      <c r="A194">
        <v>199</v>
      </c>
      <c r="B194" t="s">
        <v>195</v>
      </c>
      <c r="C194">
        <v>42</v>
      </c>
      <c r="D194">
        <v>172.72</v>
      </c>
      <c r="E194">
        <v>93.18</v>
      </c>
      <c r="F194">
        <f>+Table2[[#This Row],[weight-kg]]*10000/POWER(Table2[[#This Row],[height-cm]],2)</f>
        <v>31.2347077981353</v>
      </c>
      <c r="H194" s="4" t="s">
        <v>479</v>
      </c>
      <c r="I194" t="s">
        <v>480</v>
      </c>
      <c r="J194" t="s">
        <v>479</v>
      </c>
      <c r="K194" s="10" t="s">
        <v>193</v>
      </c>
      <c r="M194">
        <v>0</v>
      </c>
      <c r="N194">
        <v>0</v>
      </c>
      <c r="O194">
        <v>0</v>
      </c>
      <c r="Q194">
        <f>+IF(AND(Table2[[#This Row],[PulmonaryLim]]=1,Table2[[#This Row],[MuscleSkeletalLim]]=0,Table2[[#This Row],[CardiacLim]]=0),1,0)</f>
        <v>0</v>
      </c>
      <c r="R194">
        <f>+IF(AND(Table2[[#This Row],[PulmonaryLim]]=0,Table2[[#This Row],[MuscleSkeletalLim]]=0,Table2[[#This Row],[CardiacLim]]=1),1,0)</f>
        <v>0</v>
      </c>
      <c r="S194">
        <f>+IF(AND(Table2[[#This Row],[PulmonaryLim]]=0,Table2[[#This Row],[MuscleSkeletalLim]]=1,Table2[[#This Row],[CardiacLim]]=0),1,0)</f>
        <v>0</v>
      </c>
      <c r="T194">
        <f>+IF(AND(Table2[[#This Row],[PulmonaryLim]]=0,Table2[[#This Row],[MuscleSkeletalLim]]=0,Table2[[#This Row],[CardiacLim]]=0),1,0)</f>
        <v>1</v>
      </c>
      <c r="U194">
        <f>+IF((Table2[[#This Row],[PulmonaryLim]]+Table2[[#This Row],[MuscleSkeletalLim]]+Table2[[#This Row],[CardiacLim]])=2,1,0)</f>
        <v>0</v>
      </c>
    </row>
    <row r="195" spans="1:21">
      <c r="A195">
        <v>200</v>
      </c>
      <c r="B195" t="s">
        <v>195</v>
      </c>
      <c r="C195">
        <v>56</v>
      </c>
      <c r="D195">
        <v>175.26</v>
      </c>
      <c r="E195">
        <v>87.31</v>
      </c>
      <c r="F195">
        <f>+Table2[[#This Row],[weight-kg]]*10000/POWER(Table2[[#This Row],[height-cm]],2)</f>
        <v>28.4248625628106</v>
      </c>
      <c r="H195" s="4" t="s">
        <v>481</v>
      </c>
      <c r="I195" t="s">
        <v>482</v>
      </c>
      <c r="J195" t="s">
        <v>481</v>
      </c>
      <c r="K195" s="10" t="s">
        <v>193</v>
      </c>
      <c r="M195">
        <v>0</v>
      </c>
      <c r="N195">
        <v>0</v>
      </c>
      <c r="O195">
        <v>0</v>
      </c>
      <c r="Q195">
        <f>+IF(AND(Table2[[#This Row],[PulmonaryLim]]=1,Table2[[#This Row],[MuscleSkeletalLim]]=0,Table2[[#This Row],[CardiacLim]]=0),1,0)</f>
        <v>0</v>
      </c>
      <c r="R195">
        <f>+IF(AND(Table2[[#This Row],[PulmonaryLim]]=0,Table2[[#This Row],[MuscleSkeletalLim]]=0,Table2[[#This Row],[CardiacLim]]=1),1,0)</f>
        <v>0</v>
      </c>
      <c r="S195">
        <f>+IF(AND(Table2[[#This Row],[PulmonaryLim]]=0,Table2[[#This Row],[MuscleSkeletalLim]]=1,Table2[[#This Row],[CardiacLim]]=0),1,0)</f>
        <v>0</v>
      </c>
      <c r="T195">
        <f>+IF(AND(Table2[[#This Row],[PulmonaryLim]]=0,Table2[[#This Row],[MuscleSkeletalLim]]=0,Table2[[#This Row],[CardiacLim]]=0),1,0)</f>
        <v>1</v>
      </c>
      <c r="U195">
        <f>+IF((Table2[[#This Row],[PulmonaryLim]]+Table2[[#This Row],[MuscleSkeletalLim]]+Table2[[#This Row],[CardiacLim]])=2,1,0)</f>
        <v>0</v>
      </c>
    </row>
    <row r="196" spans="1:21">
      <c r="A196">
        <v>201</v>
      </c>
      <c r="B196" t="s">
        <v>195</v>
      </c>
      <c r="C196">
        <v>45</v>
      </c>
      <c r="D196">
        <v>161.29</v>
      </c>
      <c r="E196">
        <v>86</v>
      </c>
      <c r="F196">
        <f>+Table2[[#This Row],[weight-kg]]*10000/POWER(Table2[[#This Row],[height-cm]],2)</f>
        <v>33.0585322339967</v>
      </c>
      <c r="H196" s="4" t="s">
        <v>483</v>
      </c>
      <c r="I196" t="s">
        <v>484</v>
      </c>
      <c r="J196" t="s">
        <v>483</v>
      </c>
      <c r="K196" s="10" t="s">
        <v>193</v>
      </c>
      <c r="M196">
        <v>0</v>
      </c>
      <c r="N196">
        <v>0</v>
      </c>
      <c r="O196">
        <v>0</v>
      </c>
      <c r="Q196">
        <f>+IF(AND(Table2[[#This Row],[PulmonaryLim]]=1,Table2[[#This Row],[MuscleSkeletalLim]]=0,Table2[[#This Row],[CardiacLim]]=0),1,0)</f>
        <v>0</v>
      </c>
      <c r="R196">
        <f>+IF(AND(Table2[[#This Row],[PulmonaryLim]]=0,Table2[[#This Row],[MuscleSkeletalLim]]=0,Table2[[#This Row],[CardiacLim]]=1),1,0)</f>
        <v>0</v>
      </c>
      <c r="S196">
        <f>+IF(AND(Table2[[#This Row],[PulmonaryLim]]=0,Table2[[#This Row],[MuscleSkeletalLim]]=1,Table2[[#This Row],[CardiacLim]]=0),1,0)</f>
        <v>0</v>
      </c>
      <c r="T196">
        <f>+IF(AND(Table2[[#This Row],[PulmonaryLim]]=0,Table2[[#This Row],[MuscleSkeletalLim]]=0,Table2[[#This Row],[CardiacLim]]=0),1,0)</f>
        <v>1</v>
      </c>
      <c r="U196">
        <f>+IF((Table2[[#This Row],[PulmonaryLim]]+Table2[[#This Row],[MuscleSkeletalLim]]+Table2[[#This Row],[CardiacLim]])=2,1,0)</f>
        <v>0</v>
      </c>
    </row>
    <row r="197" spans="1:21">
      <c r="A197">
        <v>202</v>
      </c>
      <c r="B197" t="s">
        <v>195</v>
      </c>
      <c r="C197">
        <v>46</v>
      </c>
      <c r="D197">
        <v>185.42</v>
      </c>
      <c r="E197">
        <v>92.22</v>
      </c>
      <c r="F197">
        <f>+Table2[[#This Row],[weight-kg]]*10000/POWER(Table2[[#This Row],[height-cm]],2)</f>
        <v>26.8232850220626</v>
      </c>
      <c r="H197" s="4" t="s">
        <v>485</v>
      </c>
      <c r="I197" t="s">
        <v>486</v>
      </c>
      <c r="J197" t="s">
        <v>485</v>
      </c>
      <c r="K197" s="10" t="s">
        <v>193</v>
      </c>
      <c r="M197">
        <v>0</v>
      </c>
      <c r="N197">
        <v>0</v>
      </c>
      <c r="O197">
        <v>0</v>
      </c>
      <c r="Q197">
        <f>+IF(AND(Table2[[#This Row],[PulmonaryLim]]=1,Table2[[#This Row],[MuscleSkeletalLim]]=0,Table2[[#This Row],[CardiacLim]]=0),1,0)</f>
        <v>0</v>
      </c>
      <c r="R197">
        <f>+IF(AND(Table2[[#This Row],[PulmonaryLim]]=0,Table2[[#This Row],[MuscleSkeletalLim]]=0,Table2[[#This Row],[CardiacLim]]=1),1,0)</f>
        <v>0</v>
      </c>
      <c r="S197">
        <f>+IF(AND(Table2[[#This Row],[PulmonaryLim]]=0,Table2[[#This Row],[MuscleSkeletalLim]]=1,Table2[[#This Row],[CardiacLim]]=0),1,0)</f>
        <v>0</v>
      </c>
      <c r="T197">
        <f>+IF(AND(Table2[[#This Row],[PulmonaryLim]]=0,Table2[[#This Row],[MuscleSkeletalLim]]=0,Table2[[#This Row],[CardiacLim]]=0),1,0)</f>
        <v>1</v>
      </c>
      <c r="U197">
        <f>+IF((Table2[[#This Row],[PulmonaryLim]]+Table2[[#This Row],[MuscleSkeletalLim]]+Table2[[#This Row],[CardiacLim]])=2,1,0)</f>
        <v>0</v>
      </c>
    </row>
    <row r="198" spans="1:21">
      <c r="A198">
        <v>203</v>
      </c>
      <c r="B198" t="s">
        <v>190</v>
      </c>
      <c r="C198">
        <v>46</v>
      </c>
      <c r="D198">
        <v>160.03</v>
      </c>
      <c r="E198">
        <v>66.36</v>
      </c>
      <c r="F198">
        <f>+Table2[[#This Row],[weight-kg]]*10000/POWER(Table2[[#This Row],[height-cm]],2)</f>
        <v>25.9121570301394</v>
      </c>
      <c r="H198" s="4" t="s">
        <v>487</v>
      </c>
      <c r="I198" t="s">
        <v>488</v>
      </c>
      <c r="J198" t="s">
        <v>487</v>
      </c>
      <c r="K198" s="10" t="s">
        <v>193</v>
      </c>
      <c r="M198">
        <v>0</v>
      </c>
      <c r="N198">
        <v>0</v>
      </c>
      <c r="O198">
        <v>0</v>
      </c>
      <c r="Q198">
        <f>+IF(AND(Table2[[#This Row],[PulmonaryLim]]=1,Table2[[#This Row],[MuscleSkeletalLim]]=0,Table2[[#This Row],[CardiacLim]]=0),1,0)</f>
        <v>0</v>
      </c>
      <c r="R198">
        <f>+IF(AND(Table2[[#This Row],[PulmonaryLim]]=0,Table2[[#This Row],[MuscleSkeletalLim]]=0,Table2[[#This Row],[CardiacLim]]=1),1,0)</f>
        <v>0</v>
      </c>
      <c r="S198">
        <f>+IF(AND(Table2[[#This Row],[PulmonaryLim]]=0,Table2[[#This Row],[MuscleSkeletalLim]]=1,Table2[[#This Row],[CardiacLim]]=0),1,0)</f>
        <v>0</v>
      </c>
      <c r="T198">
        <f>+IF(AND(Table2[[#This Row],[PulmonaryLim]]=0,Table2[[#This Row],[MuscleSkeletalLim]]=0,Table2[[#This Row],[CardiacLim]]=0),1,0)</f>
        <v>1</v>
      </c>
      <c r="U198">
        <f>+IF((Table2[[#This Row],[PulmonaryLim]]+Table2[[#This Row],[MuscleSkeletalLim]]+Table2[[#This Row],[CardiacLim]])=2,1,0)</f>
        <v>0</v>
      </c>
    </row>
    <row r="199" spans="1:21">
      <c r="A199">
        <v>204</v>
      </c>
      <c r="B199" t="s">
        <v>195</v>
      </c>
      <c r="C199">
        <v>47</v>
      </c>
      <c r="D199">
        <v>180.34</v>
      </c>
      <c r="E199">
        <v>97.14</v>
      </c>
      <c r="F199">
        <f>+Table2[[#This Row],[weight-kg]]*10000/POWER(Table2[[#This Row],[height-cm]],2)</f>
        <v>29.8685382135692</v>
      </c>
      <c r="H199" s="4" t="s">
        <v>489</v>
      </c>
      <c r="I199" t="s">
        <v>490</v>
      </c>
      <c r="J199" t="s">
        <v>489</v>
      </c>
      <c r="K199" s="10" t="s">
        <v>193</v>
      </c>
      <c r="M199">
        <v>0</v>
      </c>
      <c r="N199">
        <v>0</v>
      </c>
      <c r="O199">
        <v>0</v>
      </c>
      <c r="Q199">
        <f>+IF(AND(Table2[[#This Row],[PulmonaryLim]]=1,Table2[[#This Row],[MuscleSkeletalLim]]=0,Table2[[#This Row],[CardiacLim]]=0),1,0)</f>
        <v>0</v>
      </c>
      <c r="R199">
        <f>+IF(AND(Table2[[#This Row],[PulmonaryLim]]=0,Table2[[#This Row],[MuscleSkeletalLim]]=0,Table2[[#This Row],[CardiacLim]]=1),1,0)</f>
        <v>0</v>
      </c>
      <c r="S199">
        <f>+IF(AND(Table2[[#This Row],[PulmonaryLim]]=0,Table2[[#This Row],[MuscleSkeletalLim]]=1,Table2[[#This Row],[CardiacLim]]=0),1,0)</f>
        <v>0</v>
      </c>
      <c r="T199">
        <f>+IF(AND(Table2[[#This Row],[PulmonaryLim]]=0,Table2[[#This Row],[MuscleSkeletalLim]]=0,Table2[[#This Row],[CardiacLim]]=0),1,0)</f>
        <v>1</v>
      </c>
      <c r="U199">
        <f>+IF((Table2[[#This Row],[PulmonaryLim]]+Table2[[#This Row],[MuscleSkeletalLim]]+Table2[[#This Row],[CardiacLim]])=2,1,0)</f>
        <v>0</v>
      </c>
    </row>
    <row r="200" spans="1:21">
      <c r="A200">
        <v>205</v>
      </c>
      <c r="B200" t="s">
        <v>195</v>
      </c>
      <c r="C200">
        <v>43</v>
      </c>
      <c r="D200">
        <v>182.88</v>
      </c>
      <c r="E200">
        <v>104.09</v>
      </c>
      <c r="F200">
        <f>+Table2[[#This Row],[weight-kg]]*10000/POWER(Table2[[#This Row],[height-cm]],2)</f>
        <v>31.1226509798699</v>
      </c>
      <c r="H200" s="4" t="s">
        <v>491</v>
      </c>
      <c r="I200" t="s">
        <v>492</v>
      </c>
      <c r="J200" t="s">
        <v>491</v>
      </c>
      <c r="K200" s="10" t="s">
        <v>193</v>
      </c>
      <c r="M200">
        <v>0</v>
      </c>
      <c r="N200">
        <v>0</v>
      </c>
      <c r="O200">
        <v>0</v>
      </c>
      <c r="Q200">
        <f>+IF(AND(Table2[[#This Row],[PulmonaryLim]]=1,Table2[[#This Row],[MuscleSkeletalLim]]=0,Table2[[#This Row],[CardiacLim]]=0),1,0)</f>
        <v>0</v>
      </c>
      <c r="R200">
        <f>+IF(AND(Table2[[#This Row],[PulmonaryLim]]=0,Table2[[#This Row],[MuscleSkeletalLim]]=0,Table2[[#This Row],[CardiacLim]]=1),1,0)</f>
        <v>0</v>
      </c>
      <c r="S200">
        <f>+IF(AND(Table2[[#This Row],[PulmonaryLim]]=0,Table2[[#This Row],[MuscleSkeletalLim]]=1,Table2[[#This Row],[CardiacLim]]=0),1,0)</f>
        <v>0</v>
      </c>
      <c r="T200">
        <f>+IF(AND(Table2[[#This Row],[PulmonaryLim]]=0,Table2[[#This Row],[MuscleSkeletalLim]]=0,Table2[[#This Row],[CardiacLim]]=0),1,0)</f>
        <v>1</v>
      </c>
      <c r="U200">
        <f>+IF((Table2[[#This Row],[PulmonaryLim]]+Table2[[#This Row],[MuscleSkeletalLim]]+Table2[[#This Row],[CardiacLim]])=2,1,0)</f>
        <v>0</v>
      </c>
    </row>
    <row r="201" spans="1:21">
      <c r="A201">
        <v>206</v>
      </c>
      <c r="B201" t="s">
        <v>195</v>
      </c>
      <c r="C201">
        <v>55</v>
      </c>
      <c r="D201">
        <v>175.26</v>
      </c>
      <c r="E201">
        <v>103.9</v>
      </c>
      <c r="F201">
        <f>+Table2[[#This Row],[weight-kg]]*10000/POWER(Table2[[#This Row],[height-cm]],2)</f>
        <v>33.8259445685033</v>
      </c>
      <c r="H201" s="4" t="s">
        <v>493</v>
      </c>
      <c r="I201" t="s">
        <v>494</v>
      </c>
      <c r="J201" t="s">
        <v>493</v>
      </c>
      <c r="K201" s="10" t="s">
        <v>193</v>
      </c>
      <c r="M201">
        <v>0</v>
      </c>
      <c r="N201">
        <v>0</v>
      </c>
      <c r="O201">
        <v>0</v>
      </c>
      <c r="Q201">
        <f>+IF(AND(Table2[[#This Row],[PulmonaryLim]]=1,Table2[[#This Row],[MuscleSkeletalLim]]=0,Table2[[#This Row],[CardiacLim]]=0),1,0)</f>
        <v>0</v>
      </c>
      <c r="R201">
        <f>+IF(AND(Table2[[#This Row],[PulmonaryLim]]=0,Table2[[#This Row],[MuscleSkeletalLim]]=0,Table2[[#This Row],[CardiacLim]]=1),1,0)</f>
        <v>0</v>
      </c>
      <c r="S201">
        <f>+IF(AND(Table2[[#This Row],[PulmonaryLim]]=0,Table2[[#This Row],[MuscleSkeletalLim]]=1,Table2[[#This Row],[CardiacLim]]=0),1,0)</f>
        <v>0</v>
      </c>
      <c r="T201">
        <f>+IF(AND(Table2[[#This Row],[PulmonaryLim]]=0,Table2[[#This Row],[MuscleSkeletalLim]]=0,Table2[[#This Row],[CardiacLim]]=0),1,0)</f>
        <v>1</v>
      </c>
      <c r="U201">
        <f>+IF((Table2[[#This Row],[PulmonaryLim]]+Table2[[#This Row],[MuscleSkeletalLim]]+Table2[[#This Row],[CardiacLim]])=2,1,0)</f>
        <v>0</v>
      </c>
    </row>
    <row r="202" spans="1:21">
      <c r="A202">
        <v>207</v>
      </c>
      <c r="B202" t="s">
        <v>190</v>
      </c>
      <c r="C202">
        <v>54</v>
      </c>
      <c r="D202">
        <v>165.1</v>
      </c>
      <c r="E202">
        <v>100.36</v>
      </c>
      <c r="F202">
        <f>+Table2[[#This Row],[weight-kg]]*10000/POWER(Table2[[#This Row],[height-cm]],2)</f>
        <v>36.8185351755319</v>
      </c>
      <c r="H202" s="4" t="s">
        <v>495</v>
      </c>
      <c r="I202" t="s">
        <v>496</v>
      </c>
      <c r="J202" t="s">
        <v>495</v>
      </c>
      <c r="K202" s="10" t="s">
        <v>193</v>
      </c>
      <c r="M202">
        <v>0</v>
      </c>
      <c r="N202">
        <v>0</v>
      </c>
      <c r="O202">
        <v>0</v>
      </c>
      <c r="Q202">
        <f>+IF(AND(Table2[[#This Row],[PulmonaryLim]]=1,Table2[[#This Row],[MuscleSkeletalLim]]=0,Table2[[#This Row],[CardiacLim]]=0),1,0)</f>
        <v>0</v>
      </c>
      <c r="R202">
        <f>+IF(AND(Table2[[#This Row],[PulmonaryLim]]=0,Table2[[#This Row],[MuscleSkeletalLim]]=0,Table2[[#This Row],[CardiacLim]]=1),1,0)</f>
        <v>0</v>
      </c>
      <c r="S202">
        <f>+IF(AND(Table2[[#This Row],[PulmonaryLim]]=0,Table2[[#This Row],[MuscleSkeletalLim]]=1,Table2[[#This Row],[CardiacLim]]=0),1,0)</f>
        <v>0</v>
      </c>
      <c r="T202">
        <f>+IF(AND(Table2[[#This Row],[PulmonaryLim]]=0,Table2[[#This Row],[MuscleSkeletalLim]]=0,Table2[[#This Row],[CardiacLim]]=0),1,0)</f>
        <v>1</v>
      </c>
      <c r="U202">
        <f>+IF((Table2[[#This Row],[PulmonaryLim]]+Table2[[#This Row],[MuscleSkeletalLim]]+Table2[[#This Row],[CardiacLim]])=2,1,0)</f>
        <v>0</v>
      </c>
    </row>
    <row r="203" spans="1:21">
      <c r="A203">
        <v>208</v>
      </c>
      <c r="B203" t="s">
        <v>195</v>
      </c>
      <c r="C203">
        <v>40</v>
      </c>
      <c r="D203">
        <v>187.96</v>
      </c>
      <c r="E203">
        <v>122.41</v>
      </c>
      <c r="F203">
        <f>+Table2[[#This Row],[weight-kg]]*10000/POWER(Table2[[#This Row],[height-cm]],2)</f>
        <v>34.6486266383782</v>
      </c>
      <c r="H203" s="4" t="s">
        <v>497</v>
      </c>
      <c r="I203" t="s">
        <v>498</v>
      </c>
      <c r="J203" t="s">
        <v>497</v>
      </c>
      <c r="K203" s="10" t="s">
        <v>193</v>
      </c>
      <c r="M203">
        <v>0</v>
      </c>
      <c r="N203">
        <v>0</v>
      </c>
      <c r="O203">
        <v>0</v>
      </c>
      <c r="Q203">
        <f>+IF(AND(Table2[[#This Row],[PulmonaryLim]]=1,Table2[[#This Row],[MuscleSkeletalLim]]=0,Table2[[#This Row],[CardiacLim]]=0),1,0)</f>
        <v>0</v>
      </c>
      <c r="R203">
        <f>+IF(AND(Table2[[#This Row],[PulmonaryLim]]=0,Table2[[#This Row],[MuscleSkeletalLim]]=0,Table2[[#This Row],[CardiacLim]]=1),1,0)</f>
        <v>0</v>
      </c>
      <c r="S203">
        <f>+IF(AND(Table2[[#This Row],[PulmonaryLim]]=0,Table2[[#This Row],[MuscleSkeletalLim]]=1,Table2[[#This Row],[CardiacLim]]=0),1,0)</f>
        <v>0</v>
      </c>
      <c r="T203">
        <f>+IF(AND(Table2[[#This Row],[PulmonaryLim]]=0,Table2[[#This Row],[MuscleSkeletalLim]]=0,Table2[[#This Row],[CardiacLim]]=0),1,0)</f>
        <v>1</v>
      </c>
      <c r="U203">
        <f>+IF((Table2[[#This Row],[PulmonaryLim]]+Table2[[#This Row],[MuscleSkeletalLim]]+Table2[[#This Row],[CardiacLim]])=2,1,0)</f>
        <v>0</v>
      </c>
    </row>
    <row r="204" spans="1:21">
      <c r="A204">
        <v>209</v>
      </c>
      <c r="B204" t="s">
        <v>190</v>
      </c>
      <c r="C204">
        <v>51</v>
      </c>
      <c r="D204">
        <v>167.64</v>
      </c>
      <c r="E204">
        <v>95.45</v>
      </c>
      <c r="F204">
        <f>+Table2[[#This Row],[weight-kg]]*10000/POWER(Table2[[#This Row],[height-cm]],2)</f>
        <v>33.964140471899</v>
      </c>
      <c r="H204" s="4" t="s">
        <v>499</v>
      </c>
      <c r="I204" t="s">
        <v>500</v>
      </c>
      <c r="J204" t="s">
        <v>499</v>
      </c>
      <c r="K204" s="10" t="s">
        <v>193</v>
      </c>
      <c r="M204">
        <v>0</v>
      </c>
      <c r="N204">
        <v>0</v>
      </c>
      <c r="O204">
        <v>0</v>
      </c>
      <c r="Q204">
        <f>+IF(AND(Table2[[#This Row],[PulmonaryLim]]=1,Table2[[#This Row],[MuscleSkeletalLim]]=0,Table2[[#This Row],[CardiacLim]]=0),1,0)</f>
        <v>0</v>
      </c>
      <c r="R204">
        <f>+IF(AND(Table2[[#This Row],[PulmonaryLim]]=0,Table2[[#This Row],[MuscleSkeletalLim]]=0,Table2[[#This Row],[CardiacLim]]=1),1,0)</f>
        <v>0</v>
      </c>
      <c r="S204">
        <f>+IF(AND(Table2[[#This Row],[PulmonaryLim]]=0,Table2[[#This Row],[MuscleSkeletalLim]]=1,Table2[[#This Row],[CardiacLim]]=0),1,0)</f>
        <v>0</v>
      </c>
      <c r="T204">
        <f>+IF(AND(Table2[[#This Row],[PulmonaryLim]]=0,Table2[[#This Row],[MuscleSkeletalLim]]=0,Table2[[#This Row],[CardiacLim]]=0),1,0)</f>
        <v>1</v>
      </c>
      <c r="U204">
        <f>+IF((Table2[[#This Row],[PulmonaryLim]]+Table2[[#This Row],[MuscleSkeletalLim]]+Table2[[#This Row],[CardiacLim]])=2,1,0)</f>
        <v>0</v>
      </c>
    </row>
    <row r="205" spans="1:21">
      <c r="A205">
        <v>210</v>
      </c>
      <c r="B205" t="s">
        <v>190</v>
      </c>
      <c r="C205">
        <v>41</v>
      </c>
      <c r="D205">
        <v>159.39</v>
      </c>
      <c r="E205">
        <v>71.27</v>
      </c>
      <c r="F205">
        <f>+Table2[[#This Row],[weight-kg]]*10000/POWER(Table2[[#This Row],[height-cm]],2)</f>
        <v>28.0533427285856</v>
      </c>
      <c r="H205" s="4" t="s">
        <v>501</v>
      </c>
      <c r="I205" t="s">
        <v>502</v>
      </c>
      <c r="J205" t="s">
        <v>501</v>
      </c>
      <c r="K205" s="10" t="s">
        <v>193</v>
      </c>
      <c r="M205">
        <v>0</v>
      </c>
      <c r="N205">
        <v>0</v>
      </c>
      <c r="O205">
        <v>0</v>
      </c>
      <c r="Q205">
        <f>+IF(AND(Table2[[#This Row],[PulmonaryLim]]=1,Table2[[#This Row],[MuscleSkeletalLim]]=0,Table2[[#This Row],[CardiacLim]]=0),1,0)</f>
        <v>0</v>
      </c>
      <c r="R205">
        <f>+IF(AND(Table2[[#This Row],[PulmonaryLim]]=0,Table2[[#This Row],[MuscleSkeletalLim]]=0,Table2[[#This Row],[CardiacLim]]=1),1,0)</f>
        <v>0</v>
      </c>
      <c r="S205">
        <f>+IF(AND(Table2[[#This Row],[PulmonaryLim]]=0,Table2[[#This Row],[MuscleSkeletalLim]]=1,Table2[[#This Row],[CardiacLim]]=0),1,0)</f>
        <v>0</v>
      </c>
      <c r="T205">
        <f>+IF(AND(Table2[[#This Row],[PulmonaryLim]]=0,Table2[[#This Row],[MuscleSkeletalLim]]=0,Table2[[#This Row],[CardiacLim]]=0),1,0)</f>
        <v>1</v>
      </c>
      <c r="U205">
        <f>+IF((Table2[[#This Row],[PulmonaryLim]]+Table2[[#This Row],[MuscleSkeletalLim]]+Table2[[#This Row],[CardiacLim]])=2,1,0)</f>
        <v>0</v>
      </c>
    </row>
    <row r="206" spans="1:21">
      <c r="A206">
        <v>211</v>
      </c>
      <c r="B206" t="s">
        <v>190</v>
      </c>
      <c r="C206">
        <v>47</v>
      </c>
      <c r="D206">
        <v>165.1</v>
      </c>
      <c r="E206">
        <v>98.27</v>
      </c>
      <c r="F206">
        <f>+Table2[[#This Row],[weight-kg]]*10000/POWER(Table2[[#This Row],[height-cm]],2)</f>
        <v>36.0517880799075</v>
      </c>
      <c r="H206" s="4" t="s">
        <v>503</v>
      </c>
      <c r="I206" t="s">
        <v>504</v>
      </c>
      <c r="J206" t="s">
        <v>503</v>
      </c>
      <c r="K206" s="10" t="s">
        <v>193</v>
      </c>
      <c r="M206">
        <v>0</v>
      </c>
      <c r="N206">
        <v>0</v>
      </c>
      <c r="O206">
        <v>0</v>
      </c>
      <c r="Q206">
        <f>+IF(AND(Table2[[#This Row],[PulmonaryLim]]=1,Table2[[#This Row],[MuscleSkeletalLim]]=0,Table2[[#This Row],[CardiacLim]]=0),1,0)</f>
        <v>0</v>
      </c>
      <c r="R206">
        <f>+IF(AND(Table2[[#This Row],[PulmonaryLim]]=0,Table2[[#This Row],[MuscleSkeletalLim]]=0,Table2[[#This Row],[CardiacLim]]=1),1,0)</f>
        <v>0</v>
      </c>
      <c r="S206">
        <f>+IF(AND(Table2[[#This Row],[PulmonaryLim]]=0,Table2[[#This Row],[MuscleSkeletalLim]]=1,Table2[[#This Row],[CardiacLim]]=0),1,0)</f>
        <v>0</v>
      </c>
      <c r="T206">
        <f>+IF(AND(Table2[[#This Row],[PulmonaryLim]]=0,Table2[[#This Row],[MuscleSkeletalLim]]=0,Table2[[#This Row],[CardiacLim]]=0),1,0)</f>
        <v>1</v>
      </c>
      <c r="U206">
        <f>+IF((Table2[[#This Row],[PulmonaryLim]]+Table2[[#This Row],[MuscleSkeletalLim]]+Table2[[#This Row],[CardiacLim]])=2,1,0)</f>
        <v>0</v>
      </c>
    </row>
    <row r="207" spans="1:21">
      <c r="A207">
        <v>212</v>
      </c>
      <c r="B207" t="s">
        <v>195</v>
      </c>
      <c r="C207">
        <v>69</v>
      </c>
      <c r="D207">
        <v>180.34</v>
      </c>
      <c r="E207">
        <v>86.27</v>
      </c>
      <c r="F207">
        <f>+Table2[[#This Row],[weight-kg]]*10000/POWER(Table2[[#This Row],[height-cm]],2)</f>
        <v>26.5262383331749</v>
      </c>
      <c r="H207" s="4" t="s">
        <v>505</v>
      </c>
      <c r="I207" t="s">
        <v>506</v>
      </c>
      <c r="J207" t="s">
        <v>505</v>
      </c>
      <c r="K207" s="10" t="s">
        <v>193</v>
      </c>
      <c r="M207">
        <v>0</v>
      </c>
      <c r="N207">
        <v>1</v>
      </c>
      <c r="O207">
        <v>0</v>
      </c>
      <c r="Q207">
        <f>+IF(AND(Table2[[#This Row],[PulmonaryLim]]=1,Table2[[#This Row],[MuscleSkeletalLim]]=0,Table2[[#This Row],[CardiacLim]]=0),1,0)</f>
        <v>0</v>
      </c>
      <c r="R207">
        <f>+IF(AND(Table2[[#This Row],[PulmonaryLim]]=0,Table2[[#This Row],[MuscleSkeletalLim]]=0,Table2[[#This Row],[CardiacLim]]=1),1,0)</f>
        <v>0</v>
      </c>
      <c r="S207">
        <f>+IF(AND(Table2[[#This Row],[PulmonaryLim]]=0,Table2[[#This Row],[MuscleSkeletalLim]]=1,Table2[[#This Row],[CardiacLim]]=0),1,0)</f>
        <v>1</v>
      </c>
      <c r="T207">
        <f>+IF(AND(Table2[[#This Row],[PulmonaryLim]]=0,Table2[[#This Row],[MuscleSkeletalLim]]=0,Table2[[#This Row],[CardiacLim]]=0),1,0)</f>
        <v>0</v>
      </c>
      <c r="U207">
        <f>+IF((Table2[[#This Row],[PulmonaryLim]]+Table2[[#This Row],[MuscleSkeletalLim]]+Table2[[#This Row],[CardiacLim]])=2,1,0)</f>
        <v>0</v>
      </c>
    </row>
    <row r="208" spans="1:21">
      <c r="A208">
        <v>213</v>
      </c>
      <c r="B208" t="s">
        <v>190</v>
      </c>
      <c r="C208">
        <v>77</v>
      </c>
      <c r="D208">
        <v>154.94</v>
      </c>
      <c r="E208">
        <v>71.91</v>
      </c>
      <c r="F208">
        <f>+Table2[[#This Row],[weight-kg]]*10000/POWER(Table2[[#This Row],[height-cm]],2)</f>
        <v>29.9545076381204</v>
      </c>
      <c r="H208" s="4" t="s">
        <v>507</v>
      </c>
      <c r="I208" t="s">
        <v>508</v>
      </c>
      <c r="J208" t="s">
        <v>507</v>
      </c>
      <c r="K208" s="10" t="s">
        <v>193</v>
      </c>
      <c r="M208">
        <v>0</v>
      </c>
      <c r="N208">
        <v>1</v>
      </c>
      <c r="O208">
        <v>0</v>
      </c>
      <c r="Q208">
        <f>+IF(AND(Table2[[#This Row],[PulmonaryLim]]=1,Table2[[#This Row],[MuscleSkeletalLim]]=0,Table2[[#This Row],[CardiacLim]]=0),1,0)</f>
        <v>0</v>
      </c>
      <c r="R208">
        <f>+IF(AND(Table2[[#This Row],[PulmonaryLim]]=0,Table2[[#This Row],[MuscleSkeletalLim]]=0,Table2[[#This Row],[CardiacLim]]=1),1,0)</f>
        <v>0</v>
      </c>
      <c r="S208">
        <f>+IF(AND(Table2[[#This Row],[PulmonaryLim]]=0,Table2[[#This Row],[MuscleSkeletalLim]]=1,Table2[[#This Row],[CardiacLim]]=0),1,0)</f>
        <v>1</v>
      </c>
      <c r="T208">
        <f>+IF(AND(Table2[[#This Row],[PulmonaryLim]]=0,Table2[[#This Row],[MuscleSkeletalLim]]=0,Table2[[#This Row],[CardiacLim]]=0),1,0)</f>
        <v>0</v>
      </c>
      <c r="U208">
        <f>+IF((Table2[[#This Row],[PulmonaryLim]]+Table2[[#This Row],[MuscleSkeletalLim]]+Table2[[#This Row],[CardiacLim]])=2,1,0)</f>
        <v>0</v>
      </c>
    </row>
    <row r="209" spans="1:21">
      <c r="A209">
        <v>214</v>
      </c>
      <c r="B209" t="s">
        <v>195</v>
      </c>
      <c r="C209">
        <v>55</v>
      </c>
      <c r="D209">
        <v>172.72</v>
      </c>
      <c r="E209">
        <v>92.31</v>
      </c>
      <c r="F209">
        <f>+Table2[[#This Row],[weight-kg]]*10000/POWER(Table2[[#This Row],[height-cm]],2)</f>
        <v>30.9430765920355</v>
      </c>
      <c r="H209" s="4" t="s">
        <v>507</v>
      </c>
      <c r="I209" t="s">
        <v>509</v>
      </c>
      <c r="J209" t="s">
        <v>507</v>
      </c>
      <c r="K209" s="10" t="s">
        <v>193</v>
      </c>
      <c r="M209">
        <v>0</v>
      </c>
      <c r="N209">
        <v>1</v>
      </c>
      <c r="O209">
        <v>0</v>
      </c>
      <c r="Q209">
        <f>+IF(AND(Table2[[#This Row],[PulmonaryLim]]=1,Table2[[#This Row],[MuscleSkeletalLim]]=0,Table2[[#This Row],[CardiacLim]]=0),1,0)</f>
        <v>0</v>
      </c>
      <c r="R209">
        <f>+IF(AND(Table2[[#This Row],[PulmonaryLim]]=0,Table2[[#This Row],[MuscleSkeletalLim]]=0,Table2[[#This Row],[CardiacLim]]=1),1,0)</f>
        <v>0</v>
      </c>
      <c r="S209">
        <f>+IF(AND(Table2[[#This Row],[PulmonaryLim]]=0,Table2[[#This Row],[MuscleSkeletalLim]]=1,Table2[[#This Row],[CardiacLim]]=0),1,0)</f>
        <v>1</v>
      </c>
      <c r="T209">
        <f>+IF(AND(Table2[[#This Row],[PulmonaryLim]]=0,Table2[[#This Row],[MuscleSkeletalLim]]=0,Table2[[#This Row],[CardiacLim]]=0),1,0)</f>
        <v>0</v>
      </c>
      <c r="U209">
        <f>+IF((Table2[[#This Row],[PulmonaryLim]]+Table2[[#This Row],[MuscleSkeletalLim]]+Table2[[#This Row],[CardiacLim]])=2,1,0)</f>
        <v>0</v>
      </c>
    </row>
    <row r="210" spans="1:21">
      <c r="A210">
        <v>215</v>
      </c>
      <c r="B210" t="s">
        <v>195</v>
      </c>
      <c r="C210">
        <v>60</v>
      </c>
      <c r="D210">
        <v>182.88</v>
      </c>
      <c r="E210">
        <v>89.09</v>
      </c>
      <c r="F210">
        <f>+Table2[[#This Row],[weight-kg]]*10000/POWER(Table2[[#This Row],[height-cm]],2)</f>
        <v>26.6376883062408</v>
      </c>
      <c r="H210" s="4" t="s">
        <v>510</v>
      </c>
      <c r="I210" t="s">
        <v>511</v>
      </c>
      <c r="J210" t="s">
        <v>510</v>
      </c>
      <c r="K210" s="10" t="s">
        <v>193</v>
      </c>
      <c r="M210">
        <v>0</v>
      </c>
      <c r="N210">
        <v>1</v>
      </c>
      <c r="O210">
        <v>0</v>
      </c>
      <c r="Q210">
        <f>+IF(AND(Table2[[#This Row],[PulmonaryLim]]=1,Table2[[#This Row],[MuscleSkeletalLim]]=0,Table2[[#This Row],[CardiacLim]]=0),1,0)</f>
        <v>0</v>
      </c>
      <c r="R210">
        <f>+IF(AND(Table2[[#This Row],[PulmonaryLim]]=0,Table2[[#This Row],[MuscleSkeletalLim]]=0,Table2[[#This Row],[CardiacLim]]=1),1,0)</f>
        <v>0</v>
      </c>
      <c r="S210">
        <f>+IF(AND(Table2[[#This Row],[PulmonaryLim]]=0,Table2[[#This Row],[MuscleSkeletalLim]]=1,Table2[[#This Row],[CardiacLim]]=0),1,0)</f>
        <v>1</v>
      </c>
      <c r="T210">
        <f>+IF(AND(Table2[[#This Row],[PulmonaryLim]]=0,Table2[[#This Row],[MuscleSkeletalLim]]=0,Table2[[#This Row],[CardiacLim]]=0),1,0)</f>
        <v>0</v>
      </c>
      <c r="U210">
        <f>+IF((Table2[[#This Row],[PulmonaryLim]]+Table2[[#This Row],[MuscleSkeletalLim]]+Table2[[#This Row],[CardiacLim]])=2,1,0)</f>
        <v>0</v>
      </c>
    </row>
    <row r="211" spans="1:21">
      <c r="A211">
        <v>216</v>
      </c>
      <c r="B211" t="s">
        <v>195</v>
      </c>
      <c r="C211">
        <v>73</v>
      </c>
      <c r="D211">
        <v>175.26</v>
      </c>
      <c r="E211">
        <v>68.41</v>
      </c>
      <c r="F211">
        <f>+Table2[[#This Row],[weight-kg]]*10000/POWER(Table2[[#This Row],[height-cm]],2)</f>
        <v>22.2717311639202</v>
      </c>
      <c r="H211" s="4" t="s">
        <v>512</v>
      </c>
      <c r="I211" t="s">
        <v>513</v>
      </c>
      <c r="J211" t="s">
        <v>512</v>
      </c>
      <c r="K211" s="10" t="s">
        <v>193</v>
      </c>
      <c r="M211">
        <v>0</v>
      </c>
      <c r="N211">
        <v>1</v>
      </c>
      <c r="O211">
        <v>0</v>
      </c>
      <c r="Q211">
        <f>+IF(AND(Table2[[#This Row],[PulmonaryLim]]=1,Table2[[#This Row],[MuscleSkeletalLim]]=0,Table2[[#This Row],[CardiacLim]]=0),1,0)</f>
        <v>0</v>
      </c>
      <c r="R211">
        <f>+IF(AND(Table2[[#This Row],[PulmonaryLim]]=0,Table2[[#This Row],[MuscleSkeletalLim]]=0,Table2[[#This Row],[CardiacLim]]=1),1,0)</f>
        <v>0</v>
      </c>
      <c r="S211">
        <f>+IF(AND(Table2[[#This Row],[PulmonaryLim]]=0,Table2[[#This Row],[MuscleSkeletalLim]]=1,Table2[[#This Row],[CardiacLim]]=0),1,0)</f>
        <v>1</v>
      </c>
      <c r="T211">
        <f>+IF(AND(Table2[[#This Row],[PulmonaryLim]]=0,Table2[[#This Row],[MuscleSkeletalLim]]=0,Table2[[#This Row],[CardiacLim]]=0),1,0)</f>
        <v>0</v>
      </c>
      <c r="U211">
        <f>+IF((Table2[[#This Row],[PulmonaryLim]]+Table2[[#This Row],[MuscleSkeletalLim]]+Table2[[#This Row],[CardiacLim]])=2,1,0)</f>
        <v>0</v>
      </c>
    </row>
    <row r="212" spans="1:21">
      <c r="A212">
        <v>217</v>
      </c>
      <c r="B212" t="s">
        <v>195</v>
      </c>
      <c r="C212">
        <v>48</v>
      </c>
      <c r="D212">
        <v>175.26</v>
      </c>
      <c r="E212">
        <v>73.64</v>
      </c>
      <c r="F212">
        <f>+Table2[[#This Row],[weight-kg]]*10000/POWER(Table2[[#This Row],[height-cm]],2)</f>
        <v>23.9744230801211</v>
      </c>
      <c r="H212" s="4" t="s">
        <v>514</v>
      </c>
      <c r="I212" t="s">
        <v>515</v>
      </c>
      <c r="J212" t="s">
        <v>514</v>
      </c>
      <c r="K212" s="10" t="s">
        <v>193</v>
      </c>
      <c r="M212">
        <v>0</v>
      </c>
      <c r="N212">
        <v>1</v>
      </c>
      <c r="O212">
        <v>0</v>
      </c>
      <c r="Q212">
        <f>+IF(AND(Table2[[#This Row],[PulmonaryLim]]=1,Table2[[#This Row],[MuscleSkeletalLim]]=0,Table2[[#This Row],[CardiacLim]]=0),1,0)</f>
        <v>0</v>
      </c>
      <c r="R212">
        <f>+IF(AND(Table2[[#This Row],[PulmonaryLim]]=0,Table2[[#This Row],[MuscleSkeletalLim]]=0,Table2[[#This Row],[CardiacLim]]=1),1,0)</f>
        <v>0</v>
      </c>
      <c r="S212">
        <f>+IF(AND(Table2[[#This Row],[PulmonaryLim]]=0,Table2[[#This Row],[MuscleSkeletalLim]]=1,Table2[[#This Row],[CardiacLim]]=0),1,0)</f>
        <v>1</v>
      </c>
      <c r="T212">
        <f>+IF(AND(Table2[[#This Row],[PulmonaryLim]]=0,Table2[[#This Row],[MuscleSkeletalLim]]=0,Table2[[#This Row],[CardiacLim]]=0),1,0)</f>
        <v>0</v>
      </c>
      <c r="U212">
        <f>+IF((Table2[[#This Row],[PulmonaryLim]]+Table2[[#This Row],[MuscleSkeletalLim]]+Table2[[#This Row],[CardiacLim]])=2,1,0)</f>
        <v>0</v>
      </c>
    </row>
    <row r="213" spans="1:21">
      <c r="A213">
        <v>218</v>
      </c>
      <c r="B213" t="s">
        <v>190</v>
      </c>
      <c r="C213">
        <v>90</v>
      </c>
      <c r="D213">
        <v>149.86</v>
      </c>
      <c r="E213">
        <v>48.91</v>
      </c>
      <c r="F213">
        <f>+Table2[[#This Row],[weight-kg]]*10000/POWER(Table2[[#This Row],[height-cm]],2)</f>
        <v>21.7784118417993</v>
      </c>
      <c r="H213" s="4" t="s">
        <v>516</v>
      </c>
      <c r="I213" t="s">
        <v>517</v>
      </c>
      <c r="J213" t="s">
        <v>516</v>
      </c>
      <c r="K213" s="10" t="s">
        <v>193</v>
      </c>
      <c r="M213">
        <v>0</v>
      </c>
      <c r="N213">
        <v>1</v>
      </c>
      <c r="O213">
        <v>0</v>
      </c>
      <c r="Q213">
        <f>+IF(AND(Table2[[#This Row],[PulmonaryLim]]=1,Table2[[#This Row],[MuscleSkeletalLim]]=0,Table2[[#This Row],[CardiacLim]]=0),1,0)</f>
        <v>0</v>
      </c>
      <c r="R213">
        <f>+IF(AND(Table2[[#This Row],[PulmonaryLim]]=0,Table2[[#This Row],[MuscleSkeletalLim]]=0,Table2[[#This Row],[CardiacLim]]=1),1,0)</f>
        <v>0</v>
      </c>
      <c r="S213">
        <f>+IF(AND(Table2[[#This Row],[PulmonaryLim]]=0,Table2[[#This Row],[MuscleSkeletalLim]]=1,Table2[[#This Row],[CardiacLim]]=0),1,0)</f>
        <v>1</v>
      </c>
      <c r="T213">
        <f>+IF(AND(Table2[[#This Row],[PulmonaryLim]]=0,Table2[[#This Row],[MuscleSkeletalLim]]=0,Table2[[#This Row],[CardiacLim]]=0),1,0)</f>
        <v>0</v>
      </c>
      <c r="U213">
        <f>+IF((Table2[[#This Row],[PulmonaryLim]]+Table2[[#This Row],[MuscleSkeletalLim]]+Table2[[#This Row],[CardiacLim]])=2,1,0)</f>
        <v>0</v>
      </c>
    </row>
    <row r="214" spans="1:21">
      <c r="A214">
        <v>219</v>
      </c>
      <c r="B214" t="s">
        <v>195</v>
      </c>
      <c r="C214">
        <v>53</v>
      </c>
      <c r="D214">
        <v>172.72</v>
      </c>
      <c r="E214">
        <v>99.09</v>
      </c>
      <c r="F214">
        <f>+Table2[[#This Row],[weight-kg]]*10000/POWER(Table2[[#This Row],[height-cm]],2)</f>
        <v>33.2157887499166</v>
      </c>
      <c r="H214" s="4" t="s">
        <v>518</v>
      </c>
      <c r="I214" t="s">
        <v>519</v>
      </c>
      <c r="J214" t="s">
        <v>518</v>
      </c>
      <c r="K214" s="10" t="s">
        <v>193</v>
      </c>
      <c r="M214">
        <v>0</v>
      </c>
      <c r="N214">
        <v>1</v>
      </c>
      <c r="O214">
        <v>0</v>
      </c>
      <c r="Q214">
        <f>+IF(AND(Table2[[#This Row],[PulmonaryLim]]=1,Table2[[#This Row],[MuscleSkeletalLim]]=0,Table2[[#This Row],[CardiacLim]]=0),1,0)</f>
        <v>0</v>
      </c>
      <c r="R214">
        <f>+IF(AND(Table2[[#This Row],[PulmonaryLim]]=0,Table2[[#This Row],[MuscleSkeletalLim]]=0,Table2[[#This Row],[CardiacLim]]=1),1,0)</f>
        <v>0</v>
      </c>
      <c r="S214">
        <f>+IF(AND(Table2[[#This Row],[PulmonaryLim]]=0,Table2[[#This Row],[MuscleSkeletalLim]]=1,Table2[[#This Row],[CardiacLim]]=0),1,0)</f>
        <v>1</v>
      </c>
      <c r="T214">
        <f>+IF(AND(Table2[[#This Row],[PulmonaryLim]]=0,Table2[[#This Row],[MuscleSkeletalLim]]=0,Table2[[#This Row],[CardiacLim]]=0),1,0)</f>
        <v>0</v>
      </c>
      <c r="U214">
        <f>+IF((Table2[[#This Row],[PulmonaryLim]]+Table2[[#This Row],[MuscleSkeletalLim]]+Table2[[#This Row],[CardiacLim]])=2,1,0)</f>
        <v>0</v>
      </c>
    </row>
    <row r="215" spans="1:21">
      <c r="A215">
        <v>220</v>
      </c>
      <c r="B215" t="s">
        <v>195</v>
      </c>
      <c r="C215">
        <v>70</v>
      </c>
      <c r="D215">
        <v>170.18</v>
      </c>
      <c r="E215">
        <v>79.45</v>
      </c>
      <c r="F215">
        <f>+Table2[[#This Row],[weight-kg]]*10000/POWER(Table2[[#This Row],[height-cm]],2)</f>
        <v>27.43322483749</v>
      </c>
      <c r="H215" s="4" t="s">
        <v>520</v>
      </c>
      <c r="I215" t="s">
        <v>521</v>
      </c>
      <c r="J215" t="s">
        <v>520</v>
      </c>
      <c r="K215" s="10" t="s">
        <v>193</v>
      </c>
      <c r="M215">
        <v>0</v>
      </c>
      <c r="N215">
        <v>1</v>
      </c>
      <c r="O215">
        <v>0</v>
      </c>
      <c r="Q215">
        <f>+IF(AND(Table2[[#This Row],[PulmonaryLim]]=1,Table2[[#This Row],[MuscleSkeletalLim]]=0,Table2[[#This Row],[CardiacLim]]=0),1,0)</f>
        <v>0</v>
      </c>
      <c r="R215">
        <f>+IF(AND(Table2[[#This Row],[PulmonaryLim]]=0,Table2[[#This Row],[MuscleSkeletalLim]]=0,Table2[[#This Row],[CardiacLim]]=1),1,0)</f>
        <v>0</v>
      </c>
      <c r="S215">
        <f>+IF(AND(Table2[[#This Row],[PulmonaryLim]]=0,Table2[[#This Row],[MuscleSkeletalLim]]=1,Table2[[#This Row],[CardiacLim]]=0),1,0)</f>
        <v>1</v>
      </c>
      <c r="T215">
        <f>+IF(AND(Table2[[#This Row],[PulmonaryLim]]=0,Table2[[#This Row],[MuscleSkeletalLim]]=0,Table2[[#This Row],[CardiacLim]]=0),1,0)</f>
        <v>0</v>
      </c>
      <c r="U215">
        <f>+IF((Table2[[#This Row],[PulmonaryLim]]+Table2[[#This Row],[MuscleSkeletalLim]]+Table2[[#This Row],[CardiacLim]])=2,1,0)</f>
        <v>0</v>
      </c>
    </row>
    <row r="216" spans="1:21">
      <c r="A216">
        <v>221</v>
      </c>
      <c r="B216" t="s">
        <v>190</v>
      </c>
      <c r="C216">
        <v>60</v>
      </c>
      <c r="D216">
        <v>176.53</v>
      </c>
      <c r="E216">
        <v>71.27</v>
      </c>
      <c r="F216">
        <f>+Table2[[#This Row],[weight-kg]]*10000/POWER(Table2[[#This Row],[height-cm]],2)</f>
        <v>22.8701870374084</v>
      </c>
      <c r="H216" s="4" t="s">
        <v>458</v>
      </c>
      <c r="I216" t="s">
        <v>522</v>
      </c>
      <c r="J216" t="s">
        <v>458</v>
      </c>
      <c r="K216" s="10" t="s">
        <v>193</v>
      </c>
      <c r="M216">
        <v>0</v>
      </c>
      <c r="N216">
        <v>1</v>
      </c>
      <c r="O216">
        <v>0</v>
      </c>
      <c r="Q216">
        <f>+IF(AND(Table2[[#This Row],[PulmonaryLim]]=1,Table2[[#This Row],[MuscleSkeletalLim]]=0,Table2[[#This Row],[CardiacLim]]=0),1,0)</f>
        <v>0</v>
      </c>
      <c r="R216">
        <f>+IF(AND(Table2[[#This Row],[PulmonaryLim]]=0,Table2[[#This Row],[MuscleSkeletalLim]]=0,Table2[[#This Row],[CardiacLim]]=1),1,0)</f>
        <v>0</v>
      </c>
      <c r="S216">
        <f>+IF(AND(Table2[[#This Row],[PulmonaryLim]]=0,Table2[[#This Row],[MuscleSkeletalLim]]=1,Table2[[#This Row],[CardiacLim]]=0),1,0)</f>
        <v>1</v>
      </c>
      <c r="T216">
        <f>+IF(AND(Table2[[#This Row],[PulmonaryLim]]=0,Table2[[#This Row],[MuscleSkeletalLim]]=0,Table2[[#This Row],[CardiacLim]]=0),1,0)</f>
        <v>0</v>
      </c>
      <c r="U216">
        <f>+IF((Table2[[#This Row],[PulmonaryLim]]+Table2[[#This Row],[MuscleSkeletalLim]]+Table2[[#This Row],[CardiacLim]])=2,1,0)</f>
        <v>0</v>
      </c>
    </row>
    <row r="217" spans="1:21">
      <c r="A217">
        <v>222</v>
      </c>
      <c r="B217" t="s">
        <v>195</v>
      </c>
      <c r="C217">
        <v>62</v>
      </c>
      <c r="D217">
        <v>160.02</v>
      </c>
      <c r="E217">
        <v>81.5</v>
      </c>
      <c r="F217">
        <f>+Table2[[#This Row],[weight-kg]]*10000/POWER(Table2[[#This Row],[height-cm]],2)</f>
        <v>31.8279800076859</v>
      </c>
      <c r="H217" s="4" t="s">
        <v>523</v>
      </c>
      <c r="I217" t="s">
        <v>524</v>
      </c>
      <c r="J217" s="4" t="s">
        <v>523</v>
      </c>
      <c r="K217" s="10" t="s">
        <v>193</v>
      </c>
      <c r="M217">
        <v>0</v>
      </c>
      <c r="N217">
        <v>1</v>
      </c>
      <c r="O217">
        <v>0</v>
      </c>
      <c r="Q217">
        <f>+IF(AND(Table2[[#This Row],[PulmonaryLim]]=1,Table2[[#This Row],[MuscleSkeletalLim]]=0,Table2[[#This Row],[CardiacLim]]=0),1,0)</f>
        <v>0</v>
      </c>
      <c r="R217">
        <f>+IF(AND(Table2[[#This Row],[PulmonaryLim]]=0,Table2[[#This Row],[MuscleSkeletalLim]]=0,Table2[[#This Row],[CardiacLim]]=1),1,0)</f>
        <v>0</v>
      </c>
      <c r="S217">
        <f>+IF(AND(Table2[[#This Row],[PulmonaryLim]]=0,Table2[[#This Row],[MuscleSkeletalLim]]=1,Table2[[#This Row],[CardiacLim]]=0),1,0)</f>
        <v>1</v>
      </c>
      <c r="T217">
        <f>+IF(AND(Table2[[#This Row],[PulmonaryLim]]=0,Table2[[#This Row],[MuscleSkeletalLim]]=0,Table2[[#This Row],[CardiacLim]]=0),1,0)</f>
        <v>0</v>
      </c>
      <c r="U217">
        <f>+IF((Table2[[#This Row],[PulmonaryLim]]+Table2[[#This Row],[MuscleSkeletalLim]]+Table2[[#This Row],[CardiacLim]])=2,1,0)</f>
        <v>0</v>
      </c>
    </row>
    <row r="218" spans="1:21">
      <c r="A218">
        <v>223</v>
      </c>
      <c r="B218" t="s">
        <v>195</v>
      </c>
      <c r="C218">
        <v>58</v>
      </c>
      <c r="D218">
        <v>175.26</v>
      </c>
      <c r="E218">
        <v>77.73</v>
      </c>
      <c r="F218">
        <f>+Table2[[#This Row],[weight-kg]]*10000/POWER(Table2[[#This Row],[height-cm]],2)</f>
        <v>25.3059737373413</v>
      </c>
      <c r="H218" s="4" t="s">
        <v>525</v>
      </c>
      <c r="I218" t="s">
        <v>526</v>
      </c>
      <c r="J218" t="s">
        <v>525</v>
      </c>
      <c r="K218" s="10" t="s">
        <v>193</v>
      </c>
      <c r="M218">
        <v>0</v>
      </c>
      <c r="N218">
        <v>1</v>
      </c>
      <c r="O218">
        <v>0</v>
      </c>
      <c r="Q218">
        <f>+IF(AND(Table2[[#This Row],[PulmonaryLim]]=1,Table2[[#This Row],[MuscleSkeletalLim]]=0,Table2[[#This Row],[CardiacLim]]=0),1,0)</f>
        <v>0</v>
      </c>
      <c r="R218">
        <f>+IF(AND(Table2[[#This Row],[PulmonaryLim]]=0,Table2[[#This Row],[MuscleSkeletalLim]]=0,Table2[[#This Row],[CardiacLim]]=1),1,0)</f>
        <v>0</v>
      </c>
      <c r="S218">
        <f>+IF(AND(Table2[[#This Row],[PulmonaryLim]]=0,Table2[[#This Row],[MuscleSkeletalLim]]=1,Table2[[#This Row],[CardiacLim]]=0),1,0)</f>
        <v>1</v>
      </c>
      <c r="T218">
        <f>+IF(AND(Table2[[#This Row],[PulmonaryLim]]=0,Table2[[#This Row],[MuscleSkeletalLim]]=0,Table2[[#This Row],[CardiacLim]]=0),1,0)</f>
        <v>0</v>
      </c>
      <c r="U218">
        <f>+IF((Table2[[#This Row],[PulmonaryLim]]+Table2[[#This Row],[MuscleSkeletalLim]]+Table2[[#This Row],[CardiacLim]])=2,1,0)</f>
        <v>0</v>
      </c>
    </row>
    <row r="219" spans="1:21">
      <c r="A219">
        <v>224</v>
      </c>
      <c r="B219" t="s">
        <v>195</v>
      </c>
      <c r="C219">
        <v>73</v>
      </c>
      <c r="D219">
        <v>180.34</v>
      </c>
      <c r="E219">
        <v>86.59</v>
      </c>
      <c r="F219">
        <f>+Table2[[#This Row],[weight-kg]]*10000/POWER(Table2[[#This Row],[height-cm]],2)</f>
        <v>26.6246317059188</v>
      </c>
      <c r="H219" s="4" t="s">
        <v>527</v>
      </c>
      <c r="I219" t="s">
        <v>528</v>
      </c>
      <c r="J219" t="s">
        <v>527</v>
      </c>
      <c r="K219" s="10" t="s">
        <v>193</v>
      </c>
      <c r="M219">
        <v>0</v>
      </c>
      <c r="N219">
        <v>1</v>
      </c>
      <c r="O219">
        <v>0</v>
      </c>
      <c r="Q219">
        <f>+IF(AND(Table2[[#This Row],[PulmonaryLim]]=1,Table2[[#This Row],[MuscleSkeletalLim]]=0,Table2[[#This Row],[CardiacLim]]=0),1,0)</f>
        <v>0</v>
      </c>
      <c r="R219">
        <f>+IF(AND(Table2[[#This Row],[PulmonaryLim]]=0,Table2[[#This Row],[MuscleSkeletalLim]]=0,Table2[[#This Row],[CardiacLim]]=1),1,0)</f>
        <v>0</v>
      </c>
      <c r="S219">
        <f>+IF(AND(Table2[[#This Row],[PulmonaryLim]]=0,Table2[[#This Row],[MuscleSkeletalLim]]=1,Table2[[#This Row],[CardiacLim]]=0),1,0)</f>
        <v>1</v>
      </c>
      <c r="T219">
        <f>+IF(AND(Table2[[#This Row],[PulmonaryLim]]=0,Table2[[#This Row],[MuscleSkeletalLim]]=0,Table2[[#This Row],[CardiacLim]]=0),1,0)</f>
        <v>0</v>
      </c>
      <c r="U219">
        <f>+IF((Table2[[#This Row],[PulmonaryLim]]+Table2[[#This Row],[MuscleSkeletalLim]]+Table2[[#This Row],[CardiacLim]])=2,1,0)</f>
        <v>0</v>
      </c>
    </row>
    <row r="220" spans="1:21">
      <c r="A220">
        <v>225</v>
      </c>
      <c r="B220" t="s">
        <v>195</v>
      </c>
      <c r="C220">
        <v>54</v>
      </c>
      <c r="D220">
        <v>177.8</v>
      </c>
      <c r="E220">
        <v>99.82</v>
      </c>
      <c r="F220">
        <f>+Table2[[#This Row],[weight-kg]]*10000/POWER(Table2[[#This Row],[height-cm]],2)</f>
        <v>31.5757774372692</v>
      </c>
      <c r="H220" s="4" t="s">
        <v>529</v>
      </c>
      <c r="I220" t="s">
        <v>530</v>
      </c>
      <c r="J220" t="s">
        <v>529</v>
      </c>
      <c r="K220" s="10" t="s">
        <v>193</v>
      </c>
      <c r="M220">
        <v>0</v>
      </c>
      <c r="N220">
        <v>1</v>
      </c>
      <c r="O220">
        <v>0</v>
      </c>
      <c r="Q220">
        <f>+IF(AND(Table2[[#This Row],[PulmonaryLim]]=1,Table2[[#This Row],[MuscleSkeletalLim]]=0,Table2[[#This Row],[CardiacLim]]=0),1,0)</f>
        <v>0</v>
      </c>
      <c r="R220">
        <f>+IF(AND(Table2[[#This Row],[PulmonaryLim]]=0,Table2[[#This Row],[MuscleSkeletalLim]]=0,Table2[[#This Row],[CardiacLim]]=1),1,0)</f>
        <v>0</v>
      </c>
      <c r="S220">
        <f>+IF(AND(Table2[[#This Row],[PulmonaryLim]]=0,Table2[[#This Row],[MuscleSkeletalLim]]=1,Table2[[#This Row],[CardiacLim]]=0),1,0)</f>
        <v>1</v>
      </c>
      <c r="T220">
        <f>+IF(AND(Table2[[#This Row],[PulmonaryLim]]=0,Table2[[#This Row],[MuscleSkeletalLim]]=0,Table2[[#This Row],[CardiacLim]]=0),1,0)</f>
        <v>0</v>
      </c>
      <c r="U220">
        <f>+IF((Table2[[#This Row],[PulmonaryLim]]+Table2[[#This Row],[MuscleSkeletalLim]]+Table2[[#This Row],[CardiacLim]])=2,1,0)</f>
        <v>0</v>
      </c>
    </row>
    <row r="221" spans="1:21">
      <c r="A221">
        <v>226</v>
      </c>
      <c r="B221" t="s">
        <v>195</v>
      </c>
      <c r="C221">
        <v>59</v>
      </c>
      <c r="D221">
        <v>187.96</v>
      </c>
      <c r="E221">
        <v>96.68</v>
      </c>
      <c r="F221">
        <f>+Table2[[#This Row],[weight-kg]]*10000/POWER(Table2[[#This Row],[height-cm]],2)</f>
        <v>27.3656500563549</v>
      </c>
      <c r="H221" s="4" t="s">
        <v>507</v>
      </c>
      <c r="I221" t="s">
        <v>531</v>
      </c>
      <c r="J221" s="4" t="s">
        <v>507</v>
      </c>
      <c r="K221" s="10" t="s">
        <v>193</v>
      </c>
      <c r="M221">
        <v>0</v>
      </c>
      <c r="N221">
        <v>1</v>
      </c>
      <c r="O221">
        <v>0</v>
      </c>
      <c r="Q221">
        <f>+IF(AND(Table2[[#This Row],[PulmonaryLim]]=1,Table2[[#This Row],[MuscleSkeletalLim]]=0,Table2[[#This Row],[CardiacLim]]=0),1,0)</f>
        <v>0</v>
      </c>
      <c r="R221">
        <f>+IF(AND(Table2[[#This Row],[PulmonaryLim]]=0,Table2[[#This Row],[MuscleSkeletalLim]]=0,Table2[[#This Row],[CardiacLim]]=1),1,0)</f>
        <v>0</v>
      </c>
      <c r="S221">
        <f>+IF(AND(Table2[[#This Row],[PulmonaryLim]]=0,Table2[[#This Row],[MuscleSkeletalLim]]=1,Table2[[#This Row],[CardiacLim]]=0),1,0)</f>
        <v>1</v>
      </c>
      <c r="T221">
        <f>+IF(AND(Table2[[#This Row],[PulmonaryLim]]=0,Table2[[#This Row],[MuscleSkeletalLim]]=0,Table2[[#This Row],[CardiacLim]]=0),1,0)</f>
        <v>0</v>
      </c>
      <c r="U221">
        <f>+IF((Table2[[#This Row],[PulmonaryLim]]+Table2[[#This Row],[MuscleSkeletalLim]]+Table2[[#This Row],[CardiacLim]])=2,1,0)</f>
        <v>0</v>
      </c>
    </row>
    <row r="222" spans="1:21">
      <c r="A222">
        <v>227</v>
      </c>
      <c r="B222" t="s">
        <v>195</v>
      </c>
      <c r="C222">
        <v>55</v>
      </c>
      <c r="D222">
        <v>170.18</v>
      </c>
      <c r="E222">
        <v>94.55</v>
      </c>
      <c r="F222">
        <f>+Table2[[#This Row],[weight-kg]]*10000/POWER(Table2[[#This Row],[height-cm]],2)</f>
        <v>32.647091357894</v>
      </c>
      <c r="H222" s="4" t="s">
        <v>507</v>
      </c>
      <c r="I222" t="s">
        <v>532</v>
      </c>
      <c r="J222" s="4" t="s">
        <v>507</v>
      </c>
      <c r="K222" s="10" t="s">
        <v>193</v>
      </c>
      <c r="M222">
        <v>0</v>
      </c>
      <c r="N222">
        <v>1</v>
      </c>
      <c r="O222">
        <v>0</v>
      </c>
      <c r="Q222">
        <f>+IF(AND(Table2[[#This Row],[PulmonaryLim]]=1,Table2[[#This Row],[MuscleSkeletalLim]]=0,Table2[[#This Row],[CardiacLim]]=0),1,0)</f>
        <v>0</v>
      </c>
      <c r="R222">
        <f>+IF(AND(Table2[[#This Row],[PulmonaryLim]]=0,Table2[[#This Row],[MuscleSkeletalLim]]=0,Table2[[#This Row],[CardiacLim]]=1),1,0)</f>
        <v>0</v>
      </c>
      <c r="S222">
        <f>+IF(AND(Table2[[#This Row],[PulmonaryLim]]=0,Table2[[#This Row],[MuscleSkeletalLim]]=1,Table2[[#This Row],[CardiacLim]]=0),1,0)</f>
        <v>1</v>
      </c>
      <c r="T222">
        <f>+IF(AND(Table2[[#This Row],[PulmonaryLim]]=0,Table2[[#This Row],[MuscleSkeletalLim]]=0,Table2[[#This Row],[CardiacLim]]=0),1,0)</f>
        <v>0</v>
      </c>
      <c r="U222">
        <f>+IF((Table2[[#This Row],[PulmonaryLim]]+Table2[[#This Row],[MuscleSkeletalLim]]+Table2[[#This Row],[CardiacLim]])=2,1,0)</f>
        <v>0</v>
      </c>
    </row>
    <row r="223" spans="1:21">
      <c r="A223">
        <v>228</v>
      </c>
      <c r="B223" t="s">
        <v>195</v>
      </c>
      <c r="C223">
        <v>66</v>
      </c>
      <c r="D223">
        <v>176.53</v>
      </c>
      <c r="E223">
        <v>96.09</v>
      </c>
      <c r="F223">
        <f>+Table2[[#This Row],[weight-kg]]*10000/POWER(Table2[[#This Row],[height-cm]],2)</f>
        <v>30.8348010723246</v>
      </c>
      <c r="H223" s="4" t="s">
        <v>533</v>
      </c>
      <c r="I223" t="s">
        <v>534</v>
      </c>
      <c r="J223" t="s">
        <v>533</v>
      </c>
      <c r="K223" s="10" t="s">
        <v>193</v>
      </c>
      <c r="M223">
        <v>0</v>
      </c>
      <c r="N223">
        <v>1</v>
      </c>
      <c r="O223">
        <v>0</v>
      </c>
      <c r="Q223">
        <f>+IF(AND(Table2[[#This Row],[PulmonaryLim]]=1,Table2[[#This Row],[MuscleSkeletalLim]]=0,Table2[[#This Row],[CardiacLim]]=0),1,0)</f>
        <v>0</v>
      </c>
      <c r="R223">
        <f>+IF(AND(Table2[[#This Row],[PulmonaryLim]]=0,Table2[[#This Row],[MuscleSkeletalLim]]=0,Table2[[#This Row],[CardiacLim]]=1),1,0)</f>
        <v>0</v>
      </c>
      <c r="S223">
        <f>+IF(AND(Table2[[#This Row],[PulmonaryLim]]=0,Table2[[#This Row],[MuscleSkeletalLim]]=1,Table2[[#This Row],[CardiacLim]]=0),1,0)</f>
        <v>1</v>
      </c>
      <c r="T223">
        <f>+IF(AND(Table2[[#This Row],[PulmonaryLim]]=0,Table2[[#This Row],[MuscleSkeletalLim]]=0,Table2[[#This Row],[CardiacLim]]=0),1,0)</f>
        <v>0</v>
      </c>
      <c r="U223">
        <f>+IF((Table2[[#This Row],[PulmonaryLim]]+Table2[[#This Row],[MuscleSkeletalLim]]+Table2[[#This Row],[CardiacLim]])=2,1,0)</f>
        <v>0</v>
      </c>
    </row>
    <row r="224" spans="1:21">
      <c r="A224">
        <v>229</v>
      </c>
      <c r="B224" t="s">
        <v>190</v>
      </c>
      <c r="C224">
        <v>65</v>
      </c>
      <c r="D224">
        <v>160.02</v>
      </c>
      <c r="E224">
        <v>94.05</v>
      </c>
      <c r="F224">
        <f>+Table2[[#This Row],[weight-kg]]*10000/POWER(Table2[[#This Row],[height-cm]],2)</f>
        <v>36.7290984015075</v>
      </c>
      <c r="H224" s="4" t="s">
        <v>535</v>
      </c>
      <c r="I224" t="s">
        <v>536</v>
      </c>
      <c r="J224" t="s">
        <v>535</v>
      </c>
      <c r="K224" s="10" t="s">
        <v>193</v>
      </c>
      <c r="M224">
        <v>0</v>
      </c>
      <c r="N224">
        <v>1</v>
      </c>
      <c r="O224">
        <v>0</v>
      </c>
      <c r="Q224">
        <f>+IF(AND(Table2[[#This Row],[PulmonaryLim]]=1,Table2[[#This Row],[MuscleSkeletalLim]]=0,Table2[[#This Row],[CardiacLim]]=0),1,0)</f>
        <v>0</v>
      </c>
      <c r="R224">
        <f>+IF(AND(Table2[[#This Row],[PulmonaryLim]]=0,Table2[[#This Row],[MuscleSkeletalLim]]=0,Table2[[#This Row],[CardiacLim]]=1),1,0)</f>
        <v>0</v>
      </c>
      <c r="S224">
        <f>+IF(AND(Table2[[#This Row],[PulmonaryLim]]=0,Table2[[#This Row],[MuscleSkeletalLim]]=1,Table2[[#This Row],[CardiacLim]]=0),1,0)</f>
        <v>1</v>
      </c>
      <c r="T224">
        <f>+IF(AND(Table2[[#This Row],[PulmonaryLim]]=0,Table2[[#This Row],[MuscleSkeletalLim]]=0,Table2[[#This Row],[CardiacLim]]=0),1,0)</f>
        <v>0</v>
      </c>
      <c r="U224">
        <f>+IF((Table2[[#This Row],[PulmonaryLim]]+Table2[[#This Row],[MuscleSkeletalLim]]+Table2[[#This Row],[CardiacLim]])=2,1,0)</f>
        <v>0</v>
      </c>
    </row>
    <row r="225" spans="1:21">
      <c r="A225">
        <v>230</v>
      </c>
      <c r="B225" t="s">
        <v>195</v>
      </c>
      <c r="C225">
        <v>83</v>
      </c>
      <c r="D225">
        <v>167.64</v>
      </c>
      <c r="E225">
        <v>59.23</v>
      </c>
      <c r="F225">
        <f>+Table2[[#This Row],[weight-kg]]*10000/POWER(Table2[[#This Row],[height-cm]],2)</f>
        <v>21.0759145117923</v>
      </c>
      <c r="H225" s="4" t="s">
        <v>537</v>
      </c>
      <c r="I225" t="s">
        <v>538</v>
      </c>
      <c r="J225" t="s">
        <v>537</v>
      </c>
      <c r="K225" s="10" t="s">
        <v>193</v>
      </c>
      <c r="M225">
        <v>0</v>
      </c>
      <c r="N225">
        <v>1</v>
      </c>
      <c r="O225">
        <v>0</v>
      </c>
      <c r="Q225">
        <f>+IF(AND(Table2[[#This Row],[PulmonaryLim]]=1,Table2[[#This Row],[MuscleSkeletalLim]]=0,Table2[[#This Row],[CardiacLim]]=0),1,0)</f>
        <v>0</v>
      </c>
      <c r="R225">
        <f>+IF(AND(Table2[[#This Row],[PulmonaryLim]]=0,Table2[[#This Row],[MuscleSkeletalLim]]=0,Table2[[#This Row],[CardiacLim]]=1),1,0)</f>
        <v>0</v>
      </c>
      <c r="S225">
        <f>+IF(AND(Table2[[#This Row],[PulmonaryLim]]=0,Table2[[#This Row],[MuscleSkeletalLim]]=1,Table2[[#This Row],[CardiacLim]]=0),1,0)</f>
        <v>1</v>
      </c>
      <c r="T225">
        <f>+IF(AND(Table2[[#This Row],[PulmonaryLim]]=0,Table2[[#This Row],[MuscleSkeletalLim]]=0,Table2[[#This Row],[CardiacLim]]=0),1,0)</f>
        <v>0</v>
      </c>
      <c r="U225">
        <f>+IF((Table2[[#This Row],[PulmonaryLim]]+Table2[[#This Row],[MuscleSkeletalLim]]+Table2[[#This Row],[CardiacLim]])=2,1,0)</f>
        <v>0</v>
      </c>
    </row>
    <row r="226" spans="1:21">
      <c r="A226">
        <v>231</v>
      </c>
      <c r="B226" t="s">
        <v>190</v>
      </c>
      <c r="C226">
        <v>69</v>
      </c>
      <c r="D226">
        <v>154.94</v>
      </c>
      <c r="E226">
        <v>77</v>
      </c>
      <c r="F226">
        <f>+Table2[[#This Row],[weight-kg]]*10000/POWER(Table2[[#This Row],[height-cm]],2)</f>
        <v>32.0747752487174</v>
      </c>
      <c r="H226" s="4" t="s">
        <v>539</v>
      </c>
      <c r="I226" t="s">
        <v>540</v>
      </c>
      <c r="J226" t="s">
        <v>539</v>
      </c>
      <c r="K226" s="10" t="s">
        <v>193</v>
      </c>
      <c r="M226">
        <v>0</v>
      </c>
      <c r="N226">
        <v>1</v>
      </c>
      <c r="O226">
        <v>0</v>
      </c>
      <c r="Q226">
        <f>+IF(AND(Table2[[#This Row],[PulmonaryLim]]=1,Table2[[#This Row],[MuscleSkeletalLim]]=0,Table2[[#This Row],[CardiacLim]]=0),1,0)</f>
        <v>0</v>
      </c>
      <c r="R226">
        <f>+IF(AND(Table2[[#This Row],[PulmonaryLim]]=0,Table2[[#This Row],[MuscleSkeletalLim]]=0,Table2[[#This Row],[CardiacLim]]=1),1,0)</f>
        <v>0</v>
      </c>
      <c r="S226">
        <f>+IF(AND(Table2[[#This Row],[PulmonaryLim]]=0,Table2[[#This Row],[MuscleSkeletalLim]]=1,Table2[[#This Row],[CardiacLim]]=0),1,0)</f>
        <v>1</v>
      </c>
      <c r="T226">
        <f>+IF(AND(Table2[[#This Row],[PulmonaryLim]]=0,Table2[[#This Row],[MuscleSkeletalLim]]=0,Table2[[#This Row],[CardiacLim]]=0),1,0)</f>
        <v>0</v>
      </c>
      <c r="U226">
        <f>+IF((Table2[[#This Row],[PulmonaryLim]]+Table2[[#This Row],[MuscleSkeletalLim]]+Table2[[#This Row],[CardiacLim]])=2,1,0)</f>
        <v>0</v>
      </c>
    </row>
    <row r="227" spans="8:8">
      <c r="H227" s="4"/>
    </row>
  </sheetData>
  <conditionalFormatting sqref="U2:U226">
    <cfRule type="colorScale" priority="1">
      <colorScale>
        <cfvo type="min"/>
        <cfvo type="max"/>
        <color theme="0"/>
        <color rgb="FFFFC000"/>
      </colorScale>
    </cfRule>
  </conditionalFormatting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0"/>
  <sheetViews>
    <sheetView workbookViewId="0">
      <selection activeCell="D23" sqref="D23"/>
    </sheetView>
  </sheetViews>
  <sheetFormatPr defaultColWidth="8.88333333333333" defaultRowHeight="14.25" outlineLevelCol="2"/>
  <sheetData>
    <row r="1" spans="1:3">
      <c r="A1">
        <v>42</v>
      </c>
      <c r="B1" t="s">
        <v>541</v>
      </c>
      <c r="C1" t="str">
        <f>+_xlfn.CONCAT(B1,"_BxB.xslx")</f>
        <v>Subject01_BxB.xslx</v>
      </c>
    </row>
    <row r="2" spans="1:3">
      <c r="A2">
        <v>43</v>
      </c>
      <c r="B2" t="s">
        <v>542</v>
      </c>
      <c r="C2" t="str">
        <f t="shared" ref="C2:C30" si="0">+_xlfn.CONCAT(B2,"_BxB.xslx")</f>
        <v>Subject02_BxB.xslx</v>
      </c>
    </row>
    <row r="3" spans="1:3">
      <c r="A3">
        <v>44</v>
      </c>
      <c r="B3" t="s">
        <v>543</v>
      </c>
      <c r="C3" t="str">
        <f t="shared" si="0"/>
        <v>Subject03_BxB.xslx</v>
      </c>
    </row>
    <row r="4" spans="1:3">
      <c r="A4">
        <v>45</v>
      </c>
      <c r="B4" t="s">
        <v>544</v>
      </c>
      <c r="C4" t="str">
        <f t="shared" si="0"/>
        <v>Subject04_BxB.xslx</v>
      </c>
    </row>
    <row r="5" spans="1:3">
      <c r="A5">
        <v>46</v>
      </c>
      <c r="B5" t="s">
        <v>545</v>
      </c>
      <c r="C5" t="str">
        <f t="shared" si="0"/>
        <v>Subject05_BxB.xslx</v>
      </c>
    </row>
    <row r="6" spans="1:3">
      <c r="A6">
        <v>47</v>
      </c>
      <c r="B6" t="s">
        <v>546</v>
      </c>
      <c r="C6" t="str">
        <f t="shared" si="0"/>
        <v>Subject06_BxB.xslx</v>
      </c>
    </row>
    <row r="7" spans="1:3">
      <c r="A7">
        <v>48</v>
      </c>
      <c r="B7" t="s">
        <v>547</v>
      </c>
      <c r="C7" t="str">
        <f t="shared" si="0"/>
        <v>Subject07_BxB.xslx</v>
      </c>
    </row>
    <row r="8" spans="1:3">
      <c r="A8">
        <v>49</v>
      </c>
      <c r="B8" t="s">
        <v>548</v>
      </c>
      <c r="C8" t="str">
        <f t="shared" si="0"/>
        <v>Subject08_BxB.xslx</v>
      </c>
    </row>
    <row r="9" spans="1:3">
      <c r="A9">
        <v>50</v>
      </c>
      <c r="B9" t="s">
        <v>549</v>
      </c>
      <c r="C9" t="str">
        <f t="shared" si="0"/>
        <v>Subject09_BxB.xslx</v>
      </c>
    </row>
    <row r="10" spans="1:3">
      <c r="A10">
        <v>51</v>
      </c>
      <c r="B10" t="s">
        <v>550</v>
      </c>
      <c r="C10" t="str">
        <f t="shared" si="0"/>
        <v>Subject10_BxB.xslx</v>
      </c>
    </row>
    <row r="11" spans="1:3">
      <c r="A11">
        <v>52</v>
      </c>
      <c r="B11" t="s">
        <v>551</v>
      </c>
      <c r="C11" t="str">
        <f t="shared" si="0"/>
        <v>Subject11_BxB.xslx</v>
      </c>
    </row>
    <row r="12" spans="1:3">
      <c r="A12">
        <v>53</v>
      </c>
      <c r="B12" t="s">
        <v>552</v>
      </c>
      <c r="C12" t="str">
        <f t="shared" si="0"/>
        <v>Subject12_BxB.xslx</v>
      </c>
    </row>
    <row r="13" spans="1:3">
      <c r="A13">
        <v>54</v>
      </c>
      <c r="B13" t="s">
        <v>553</v>
      </c>
      <c r="C13" t="str">
        <f t="shared" si="0"/>
        <v>Subject13_BxB.xslx</v>
      </c>
    </row>
    <row r="14" spans="1:3">
      <c r="A14">
        <v>55</v>
      </c>
      <c r="B14" t="s">
        <v>554</v>
      </c>
      <c r="C14" t="str">
        <f t="shared" si="0"/>
        <v>Subject14_BxB.xslx</v>
      </c>
    </row>
    <row r="15" spans="1:3">
      <c r="A15">
        <v>56</v>
      </c>
      <c r="B15" t="s">
        <v>555</v>
      </c>
      <c r="C15" t="str">
        <f t="shared" si="0"/>
        <v>Subject15_BxB.xslx</v>
      </c>
    </row>
    <row r="16" spans="1:3">
      <c r="A16">
        <v>57</v>
      </c>
      <c r="B16" t="s">
        <v>556</v>
      </c>
      <c r="C16" t="str">
        <f t="shared" si="0"/>
        <v>Subject16_BxB.xslx</v>
      </c>
    </row>
    <row r="17" spans="1:3">
      <c r="A17">
        <v>58</v>
      </c>
      <c r="B17" t="s">
        <v>557</v>
      </c>
      <c r="C17" t="str">
        <f t="shared" si="0"/>
        <v>Subject17_BxB.xslx</v>
      </c>
    </row>
    <row r="18" spans="1:3">
      <c r="A18">
        <v>59</v>
      </c>
      <c r="B18" t="s">
        <v>558</v>
      </c>
      <c r="C18" t="str">
        <f t="shared" si="0"/>
        <v>Subject18_BxB.xslx</v>
      </c>
    </row>
    <row r="19" spans="1:3">
      <c r="A19">
        <v>60</v>
      </c>
      <c r="B19" t="s">
        <v>559</v>
      </c>
      <c r="C19" t="str">
        <f t="shared" si="0"/>
        <v>Subject19_BxB.xslx</v>
      </c>
    </row>
    <row r="20" spans="1:3">
      <c r="A20">
        <v>61</v>
      </c>
      <c r="B20" t="s">
        <v>560</v>
      </c>
      <c r="C20" t="str">
        <f t="shared" si="0"/>
        <v>Subject20_BxB.xslx</v>
      </c>
    </row>
    <row r="21" spans="1:3">
      <c r="A21">
        <v>62</v>
      </c>
      <c r="B21" t="s">
        <v>561</v>
      </c>
      <c r="C21" t="str">
        <f t="shared" si="0"/>
        <v>Subject21_BxB.xslx</v>
      </c>
    </row>
    <row r="22" spans="1:3">
      <c r="A22">
        <v>63</v>
      </c>
      <c r="B22" t="s">
        <v>562</v>
      </c>
      <c r="C22" t="str">
        <f t="shared" si="0"/>
        <v>Subject22_BxB.xslx</v>
      </c>
    </row>
    <row r="23" spans="1:3">
      <c r="A23">
        <v>64</v>
      </c>
      <c r="B23" t="s">
        <v>563</v>
      </c>
      <c r="C23" t="str">
        <f t="shared" si="0"/>
        <v>Subject23_BxB.xslx</v>
      </c>
    </row>
    <row r="24" spans="1:3">
      <c r="A24">
        <v>65</v>
      </c>
      <c r="B24" t="s">
        <v>564</v>
      </c>
      <c r="C24" t="str">
        <f t="shared" si="0"/>
        <v>Subject24_BxB.xslx</v>
      </c>
    </row>
    <row r="25" spans="1:3">
      <c r="A25">
        <v>66</v>
      </c>
      <c r="B25" t="s">
        <v>565</v>
      </c>
      <c r="C25" t="str">
        <f t="shared" si="0"/>
        <v>Subject25_BxB.xslx</v>
      </c>
    </row>
    <row r="26" spans="1:3">
      <c r="A26">
        <v>67</v>
      </c>
      <c r="B26" t="s">
        <v>566</v>
      </c>
      <c r="C26" t="str">
        <f t="shared" si="0"/>
        <v>Subject26_BxB.xslx</v>
      </c>
    </row>
    <row r="27" spans="1:3">
      <c r="A27">
        <v>68</v>
      </c>
      <c r="B27" t="s">
        <v>567</v>
      </c>
      <c r="C27" t="str">
        <f t="shared" si="0"/>
        <v>Subject27_BxB.xslx</v>
      </c>
    </row>
    <row r="28" spans="1:3">
      <c r="A28">
        <v>69</v>
      </c>
      <c r="B28" t="s">
        <v>568</v>
      </c>
      <c r="C28" t="str">
        <f t="shared" si="0"/>
        <v>Subject28_BxB.xslx</v>
      </c>
    </row>
    <row r="29" spans="1:3">
      <c r="A29">
        <v>70</v>
      </c>
      <c r="B29" t="s">
        <v>569</v>
      </c>
      <c r="C29" t="str">
        <f t="shared" si="0"/>
        <v>Subject29_BxB.xslx</v>
      </c>
    </row>
    <row r="30" spans="1:3">
      <c r="A30">
        <v>71</v>
      </c>
      <c r="B30" t="s">
        <v>570</v>
      </c>
      <c r="C30" t="str">
        <f t="shared" si="0"/>
        <v>Subject30_BxB.xslx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7"/>
  <sheetViews>
    <sheetView workbookViewId="0">
      <selection activeCell="B37" sqref="B26:B37"/>
    </sheetView>
  </sheetViews>
  <sheetFormatPr defaultColWidth="8.88333333333333" defaultRowHeight="14.25" outlineLevelCol="2"/>
  <cols>
    <col min="1" max="1" width="9.44166666666667" customWidth="1"/>
  </cols>
  <sheetData>
    <row r="1" spans="1:3">
      <c r="A1" t="s">
        <v>571</v>
      </c>
      <c r="B1" t="s">
        <v>572</v>
      </c>
      <c r="C1" t="s">
        <v>189</v>
      </c>
    </row>
    <row r="2" spans="1:3">
      <c r="A2" s="1">
        <v>44216</v>
      </c>
      <c r="B2" t="s">
        <v>573</v>
      </c>
      <c r="C2" t="s">
        <v>574</v>
      </c>
    </row>
    <row r="3" spans="1:3">
      <c r="A3" s="1">
        <v>44216</v>
      </c>
      <c r="B3" t="s">
        <v>573</v>
      </c>
      <c r="C3" t="s">
        <v>575</v>
      </c>
    </row>
    <row r="4" spans="1:3">
      <c r="A4" s="1">
        <v>44216</v>
      </c>
      <c r="B4" t="s">
        <v>573</v>
      </c>
      <c r="C4" t="s">
        <v>576</v>
      </c>
    </row>
    <row r="5" spans="1:3">
      <c r="A5" s="1">
        <v>44216</v>
      </c>
      <c r="B5" t="s">
        <v>573</v>
      </c>
      <c r="C5" t="s">
        <v>577</v>
      </c>
    </row>
    <row r="6" spans="1:3">
      <c r="A6" s="1">
        <v>44216</v>
      </c>
      <c r="B6" t="s">
        <v>573</v>
      </c>
      <c r="C6" t="s">
        <v>578</v>
      </c>
    </row>
    <row r="7" spans="1:3">
      <c r="A7" s="1">
        <v>44217</v>
      </c>
      <c r="B7" t="s">
        <v>573</v>
      </c>
      <c r="C7" t="s">
        <v>579</v>
      </c>
    </row>
    <row r="8" spans="1:3">
      <c r="A8" s="1">
        <v>44217</v>
      </c>
      <c r="B8" t="s">
        <v>573</v>
      </c>
      <c r="C8" t="s">
        <v>580</v>
      </c>
    </row>
    <row r="9" spans="1:3">
      <c r="A9" s="1">
        <v>44217</v>
      </c>
      <c r="B9" t="s">
        <v>573</v>
      </c>
      <c r="C9" t="s">
        <v>581</v>
      </c>
    </row>
    <row r="10" spans="1:3">
      <c r="A10" s="1">
        <v>44217</v>
      </c>
      <c r="B10" t="s">
        <v>573</v>
      </c>
      <c r="C10" t="s">
        <v>582</v>
      </c>
    </row>
    <row r="11" spans="1:3">
      <c r="A11" s="1">
        <v>44218</v>
      </c>
      <c r="B11" t="s">
        <v>573</v>
      </c>
      <c r="C11" t="s">
        <v>583</v>
      </c>
    </row>
    <row r="12" spans="1:3">
      <c r="A12" s="1">
        <v>44221</v>
      </c>
      <c r="B12" t="s">
        <v>573</v>
      </c>
      <c r="C12" t="s">
        <v>584</v>
      </c>
    </row>
    <row r="13" spans="1:3">
      <c r="A13" s="1">
        <v>44221</v>
      </c>
      <c r="B13" t="s">
        <v>573</v>
      </c>
      <c r="C13" t="s">
        <v>585</v>
      </c>
    </row>
    <row r="14" spans="1:3">
      <c r="A14" s="1">
        <v>44221</v>
      </c>
      <c r="B14" t="s">
        <v>573</v>
      </c>
      <c r="C14" t="s">
        <v>586</v>
      </c>
    </row>
    <row r="15" spans="1:3">
      <c r="A15" s="1">
        <v>44221</v>
      </c>
      <c r="B15" t="s">
        <v>573</v>
      </c>
      <c r="C15" t="s">
        <v>587</v>
      </c>
    </row>
    <row r="16" spans="1:3">
      <c r="A16" s="1">
        <v>44221</v>
      </c>
      <c r="B16" t="s">
        <v>573</v>
      </c>
      <c r="C16" t="s">
        <v>588</v>
      </c>
    </row>
    <row r="17" spans="1:3">
      <c r="A17" s="1">
        <v>44222</v>
      </c>
      <c r="B17" t="s">
        <v>573</v>
      </c>
      <c r="C17" t="s">
        <v>589</v>
      </c>
    </row>
    <row r="18" spans="1:3">
      <c r="A18" s="1">
        <v>44222</v>
      </c>
      <c r="B18" t="s">
        <v>573</v>
      </c>
      <c r="C18" t="s">
        <v>590</v>
      </c>
    </row>
    <row r="19" spans="1:3">
      <c r="A19" s="1">
        <v>44223</v>
      </c>
      <c r="B19" t="s">
        <v>573</v>
      </c>
      <c r="C19" t="s">
        <v>591</v>
      </c>
    </row>
    <row r="20" spans="1:3">
      <c r="A20" s="1">
        <v>44223</v>
      </c>
      <c r="B20" t="s">
        <v>573</v>
      </c>
      <c r="C20" t="s">
        <v>592</v>
      </c>
    </row>
    <row r="21" spans="1:3">
      <c r="A21" s="1">
        <v>44223</v>
      </c>
      <c r="B21" t="s">
        <v>573</v>
      </c>
      <c r="C21" t="s">
        <v>593</v>
      </c>
    </row>
    <row r="22" spans="1:3">
      <c r="A22" s="1">
        <v>44223</v>
      </c>
      <c r="B22" t="s">
        <v>573</v>
      </c>
      <c r="C22" t="s">
        <v>594</v>
      </c>
    </row>
    <row r="23" spans="1:3">
      <c r="A23" s="1">
        <v>44224</v>
      </c>
      <c r="B23" t="s">
        <v>573</v>
      </c>
      <c r="C23" t="s">
        <v>595</v>
      </c>
    </row>
    <row r="24" spans="1:3">
      <c r="A24" s="1">
        <v>44224</v>
      </c>
      <c r="B24" t="s">
        <v>573</v>
      </c>
      <c r="C24" t="s">
        <v>596</v>
      </c>
    </row>
    <row r="25" spans="1:3">
      <c r="A25" s="1">
        <v>44224</v>
      </c>
      <c r="B25" t="s">
        <v>573</v>
      </c>
      <c r="C25" t="s">
        <v>597</v>
      </c>
    </row>
    <row r="26" spans="1:3">
      <c r="A26" s="1">
        <v>44225</v>
      </c>
      <c r="B26" t="s">
        <v>573</v>
      </c>
      <c r="C26" t="s">
        <v>598</v>
      </c>
    </row>
    <row r="27" spans="1:3">
      <c r="A27" s="1">
        <v>44227</v>
      </c>
      <c r="B27" t="s">
        <v>573</v>
      </c>
      <c r="C27" t="s">
        <v>599</v>
      </c>
    </row>
    <row r="28" spans="1:3">
      <c r="A28" s="1">
        <v>44227</v>
      </c>
      <c r="B28" t="s">
        <v>573</v>
      </c>
      <c r="C28" t="s">
        <v>600</v>
      </c>
    </row>
    <row r="29" spans="1:3">
      <c r="A29" s="1">
        <v>44227</v>
      </c>
      <c r="B29" t="s">
        <v>573</v>
      </c>
      <c r="C29" t="s">
        <v>601</v>
      </c>
    </row>
    <row r="30" spans="1:3">
      <c r="A30" s="1">
        <v>44228</v>
      </c>
      <c r="B30" t="s">
        <v>573</v>
      </c>
      <c r="C30" t="s">
        <v>602</v>
      </c>
    </row>
    <row r="31" spans="1:3">
      <c r="A31" s="1">
        <v>44228</v>
      </c>
      <c r="B31" t="s">
        <v>573</v>
      </c>
      <c r="C31" t="s">
        <v>603</v>
      </c>
    </row>
    <row r="32" spans="1:3">
      <c r="A32" s="1">
        <v>44228</v>
      </c>
      <c r="B32" t="s">
        <v>573</v>
      </c>
      <c r="C32" t="s">
        <v>604</v>
      </c>
    </row>
    <row r="33" spans="1:3">
      <c r="A33" s="1">
        <v>44228</v>
      </c>
      <c r="B33" t="s">
        <v>573</v>
      </c>
      <c r="C33" t="s">
        <v>605</v>
      </c>
    </row>
    <row r="34" spans="1:3">
      <c r="A34" s="1">
        <v>44228</v>
      </c>
      <c r="B34" t="s">
        <v>573</v>
      </c>
      <c r="C34" t="s">
        <v>606</v>
      </c>
    </row>
    <row r="35" spans="1:3">
      <c r="A35" s="1">
        <v>44228</v>
      </c>
      <c r="B35" t="s">
        <v>573</v>
      </c>
      <c r="C35" t="s">
        <v>607</v>
      </c>
    </row>
    <row r="36" spans="1:3">
      <c r="A36" s="1">
        <v>44228</v>
      </c>
      <c r="B36" t="s">
        <v>573</v>
      </c>
      <c r="C36" t="s">
        <v>608</v>
      </c>
    </row>
    <row r="37" spans="1:3">
      <c r="A37" s="1">
        <v>44228</v>
      </c>
      <c r="B37" t="s">
        <v>573</v>
      </c>
      <c r="C37" t="s">
        <v>609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CPET</vt:lpstr>
      <vt:lpstr>Patient</vt:lpstr>
      <vt:lpstr>Sheet2</vt:lpstr>
      <vt:lpstr>Observations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Portella Hidalgo</dc:creator>
  <cp:lastModifiedBy>后羿</cp:lastModifiedBy>
  <dcterms:created xsi:type="dcterms:W3CDTF">2020-09-08T14:07:00Z</dcterms:created>
  <dcterms:modified xsi:type="dcterms:W3CDTF">2023-07-22T03:26:03Z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7CB8254D6BF44B6996A1C85BDBD665F1_12</vt:lpwstr>
  </property>
  <property fmtid="{D5CDD505-2E9C-101B-9397-08002B2CF9AE}" pid="3" name="KSOProductBuildVer">
    <vt:lpwstr>2052-11.1.0.14309</vt:lpwstr>
  </property>
</Properties>
</file>